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3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4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5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6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7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8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9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0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1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2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3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4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5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6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7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8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9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0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23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2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25.xml" ContentType="application/vnd.openxmlformats-officedocument.themeOverride+xml"/>
  <Override PartName="/xl/drawings/drawing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sips63\Downloads\EEG\"/>
    </mc:Choice>
  </mc:AlternateContent>
  <bookViews>
    <workbookView xWindow="0" yWindow="0" windowWidth="23040" windowHeight="9204"/>
  </bookViews>
  <sheets>
    <sheet name="Sayfa1" sheetId="1" r:id="rId1"/>
    <sheet name="Sayfa2" sheetId="2" r:id="rId2"/>
    <sheet name="Sayfa3" sheetId="3" r:id="rId3"/>
    <sheet name="Sayfa4" sheetId="4" r:id="rId4"/>
  </sheets>
  <definedNames>
    <definedName name="_xlnm._FilterDatabase" localSheetId="0" hidden="1">Sayfa1!$A$1:$RH$1</definedName>
    <definedName name="_xlnm._FilterDatabase" localSheetId="1" hidden="1">Sayfa2!$A$1:$G$35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L333" i="1" l="1"/>
  <c r="ML334" i="1"/>
  <c r="ML335" i="1"/>
  <c r="ML336" i="1"/>
  <c r="ML337" i="1"/>
  <c r="ML338" i="1"/>
  <c r="ML339" i="1"/>
  <c r="ML340" i="1"/>
  <c r="ML341" i="1"/>
  <c r="ML342" i="1"/>
  <c r="ML343" i="1"/>
  <c r="ML344" i="1"/>
  <c r="ML345" i="1"/>
  <c r="ML346" i="1"/>
  <c r="ML347" i="1"/>
  <c r="ML348" i="1"/>
  <c r="ML349" i="1"/>
  <c r="ML350" i="1"/>
  <c r="ML351" i="1"/>
  <c r="ML352" i="1"/>
  <c r="ML353" i="1"/>
  <c r="ML354" i="1"/>
  <c r="ML355" i="1"/>
  <c r="ML356" i="1"/>
  <c r="ML357" i="1"/>
  <c r="ML358" i="1"/>
  <c r="ML359" i="1"/>
  <c r="ML360" i="1"/>
  <c r="ML361" i="1"/>
  <c r="ML362" i="1"/>
  <c r="ML363" i="1"/>
  <c r="ML364" i="1"/>
  <c r="ML365" i="1"/>
  <c r="ML366" i="1"/>
  <c r="ML367" i="1"/>
  <c r="ML368" i="1"/>
  <c r="ML369" i="1"/>
  <c r="ML370" i="1"/>
  <c r="ML371" i="1"/>
  <c r="ML372" i="1"/>
  <c r="ML373" i="1"/>
  <c r="ML374" i="1"/>
  <c r="ML375" i="1"/>
  <c r="ML376" i="1"/>
  <c r="ML377" i="1"/>
  <c r="ML378" i="1"/>
  <c r="ML379" i="1"/>
  <c r="ML380" i="1"/>
  <c r="ML381" i="1"/>
  <c r="ML382" i="1"/>
  <c r="ML383" i="1"/>
  <c r="ML384" i="1"/>
  <c r="ML385" i="1"/>
  <c r="ML386" i="1"/>
  <c r="ML387" i="1"/>
  <c r="ML388" i="1"/>
  <c r="ML389" i="1"/>
  <c r="ML390" i="1"/>
  <c r="ML391" i="1"/>
  <c r="ML392" i="1"/>
  <c r="ML393" i="1"/>
  <c r="ML394" i="1"/>
  <c r="ML395" i="1"/>
  <c r="ML396" i="1"/>
  <c r="ML397" i="1"/>
  <c r="ML398" i="1"/>
  <c r="ML399" i="1"/>
  <c r="ML400" i="1"/>
  <c r="ML401" i="1"/>
  <c r="ML402" i="1"/>
  <c r="ML403" i="1"/>
  <c r="ML404" i="1"/>
  <c r="ML405" i="1"/>
  <c r="ML406" i="1"/>
  <c r="ML407" i="1"/>
  <c r="ML408" i="1"/>
  <c r="ML409" i="1"/>
  <c r="ML410" i="1"/>
  <c r="ML411" i="1"/>
  <c r="ML412" i="1"/>
  <c r="ML413" i="1"/>
  <c r="ML414" i="1"/>
  <c r="ML415" i="1"/>
  <c r="ML416" i="1"/>
  <c r="ML417" i="1"/>
  <c r="ML418" i="1"/>
  <c r="ML419" i="1"/>
  <c r="ML420" i="1"/>
  <c r="ML421" i="1"/>
  <c r="ML422" i="1"/>
  <c r="ML423" i="1"/>
  <c r="ML424" i="1"/>
  <c r="ML425" i="1"/>
  <c r="ML426" i="1"/>
  <c r="ML427" i="1"/>
  <c r="ML428" i="1"/>
  <c r="ML429" i="1"/>
  <c r="ML430" i="1"/>
  <c r="ML431" i="1"/>
  <c r="ML432" i="1"/>
  <c r="ML433" i="1"/>
  <c r="ML434" i="1"/>
  <c r="ML435" i="1"/>
  <c r="ML436" i="1"/>
  <c r="ML437" i="1"/>
  <c r="ML438" i="1"/>
  <c r="ML439" i="1"/>
  <c r="ML440" i="1"/>
  <c r="ML441" i="1"/>
  <c r="ML442" i="1"/>
  <c r="ML443" i="1"/>
  <c r="ML444" i="1"/>
  <c r="ML445" i="1"/>
  <c r="ML446" i="1"/>
  <c r="ML447" i="1"/>
  <c r="ML448" i="1"/>
  <c r="ML449" i="1"/>
  <c r="ML450" i="1"/>
  <c r="ML451" i="1"/>
  <c r="ML452" i="1"/>
  <c r="ML453" i="1"/>
  <c r="ML454" i="1"/>
  <c r="ML455" i="1"/>
  <c r="ML456" i="1"/>
  <c r="ML457" i="1"/>
  <c r="ML458" i="1"/>
  <c r="ML459" i="1"/>
  <c r="ML460" i="1"/>
  <c r="ML461" i="1"/>
  <c r="ML462" i="1"/>
  <c r="ML463" i="1"/>
  <c r="ML464" i="1"/>
  <c r="ML465" i="1"/>
  <c r="ML466" i="1"/>
  <c r="ML467" i="1"/>
  <c r="ML468" i="1"/>
  <c r="ML469" i="1"/>
  <c r="ML470" i="1"/>
  <c r="ML471" i="1"/>
  <c r="ML472" i="1"/>
  <c r="ML473" i="1"/>
  <c r="ML474" i="1"/>
  <c r="ML475" i="1"/>
  <c r="ML476" i="1"/>
  <c r="ML477" i="1"/>
  <c r="ML478" i="1"/>
  <c r="ML479" i="1"/>
  <c r="ML480" i="1"/>
  <c r="ML481" i="1"/>
  <c r="ML482" i="1"/>
  <c r="ML483" i="1"/>
  <c r="ML484" i="1"/>
  <c r="ML485" i="1"/>
  <c r="ML486" i="1"/>
  <c r="ML487" i="1"/>
  <c r="ML488" i="1"/>
  <c r="ML489" i="1"/>
  <c r="ML490" i="1"/>
  <c r="ML491" i="1"/>
  <c r="ML492" i="1"/>
  <c r="ML493" i="1"/>
  <c r="ML494" i="1"/>
  <c r="ML495" i="1"/>
  <c r="ML496" i="1"/>
  <c r="ML497" i="1"/>
  <c r="ML498" i="1"/>
  <c r="ML499" i="1"/>
  <c r="ML500" i="1"/>
  <c r="ML501" i="1"/>
  <c r="ML502" i="1"/>
  <c r="ML503" i="1"/>
  <c r="ML504" i="1"/>
  <c r="ML505" i="1"/>
  <c r="ML506" i="1"/>
  <c r="ML507" i="1"/>
  <c r="ML508" i="1"/>
  <c r="ML509" i="1"/>
  <c r="ML510" i="1"/>
  <c r="ML511" i="1"/>
  <c r="MK333" i="1"/>
  <c r="MK334" i="1"/>
  <c r="MK335" i="1"/>
  <c r="MK336" i="1"/>
  <c r="MK337" i="1"/>
  <c r="MK338" i="1"/>
  <c r="MK339" i="1"/>
  <c r="MK340" i="1"/>
  <c r="MK341" i="1"/>
  <c r="MK342" i="1"/>
  <c r="MK343" i="1"/>
  <c r="MK344" i="1"/>
  <c r="MK345" i="1"/>
  <c r="MK346" i="1"/>
  <c r="MK347" i="1"/>
  <c r="MK348" i="1"/>
  <c r="MK349" i="1"/>
  <c r="MK350" i="1"/>
  <c r="MK351" i="1"/>
  <c r="MK352" i="1"/>
  <c r="MK353" i="1"/>
  <c r="MK354" i="1"/>
  <c r="MK355" i="1"/>
  <c r="MK356" i="1"/>
  <c r="MK357" i="1"/>
  <c r="MK358" i="1"/>
  <c r="MK359" i="1"/>
  <c r="MK360" i="1"/>
  <c r="MK361" i="1"/>
  <c r="MK362" i="1"/>
  <c r="MK363" i="1"/>
  <c r="MK364" i="1"/>
  <c r="MK365" i="1"/>
  <c r="MK366" i="1"/>
  <c r="MK367" i="1"/>
  <c r="MK368" i="1"/>
  <c r="MK369" i="1"/>
  <c r="MK370" i="1"/>
  <c r="MK371" i="1"/>
  <c r="MK372" i="1"/>
  <c r="MK373" i="1"/>
  <c r="MK374" i="1"/>
  <c r="MK375" i="1"/>
  <c r="MK376" i="1"/>
  <c r="MK377" i="1"/>
  <c r="MK378" i="1"/>
  <c r="MK379" i="1"/>
  <c r="MK380" i="1"/>
  <c r="MK381" i="1"/>
  <c r="MK382" i="1"/>
  <c r="MK383" i="1"/>
  <c r="MK384" i="1"/>
  <c r="MK385" i="1"/>
  <c r="MK386" i="1"/>
  <c r="MK387" i="1"/>
  <c r="MK388" i="1"/>
  <c r="MK389" i="1"/>
  <c r="MK390" i="1"/>
  <c r="MK391" i="1"/>
  <c r="MK392" i="1"/>
  <c r="MK393" i="1"/>
  <c r="MK394" i="1"/>
  <c r="MK395" i="1"/>
  <c r="MK396" i="1"/>
  <c r="MK397" i="1"/>
  <c r="MK398" i="1"/>
  <c r="MK399" i="1"/>
  <c r="MK400" i="1"/>
  <c r="MK401" i="1"/>
  <c r="MK402" i="1"/>
  <c r="MK403" i="1"/>
  <c r="MK404" i="1"/>
  <c r="MK405" i="1"/>
  <c r="MK406" i="1"/>
  <c r="MK407" i="1"/>
  <c r="MK408" i="1"/>
  <c r="MK409" i="1"/>
  <c r="MK410" i="1"/>
  <c r="MK411" i="1"/>
  <c r="MK412" i="1"/>
  <c r="MK413" i="1"/>
  <c r="MK414" i="1"/>
  <c r="MK415" i="1"/>
  <c r="MK416" i="1"/>
  <c r="MK417" i="1"/>
  <c r="MK418" i="1"/>
  <c r="MK419" i="1"/>
  <c r="MK420" i="1"/>
  <c r="MK421" i="1"/>
  <c r="MK422" i="1"/>
  <c r="MK423" i="1"/>
  <c r="MK424" i="1"/>
  <c r="MK425" i="1"/>
  <c r="MK426" i="1"/>
  <c r="MK427" i="1"/>
  <c r="MK428" i="1"/>
  <c r="MK429" i="1"/>
  <c r="MK430" i="1"/>
  <c r="MK431" i="1"/>
  <c r="MK432" i="1"/>
  <c r="MK433" i="1"/>
  <c r="MK434" i="1"/>
  <c r="MK435" i="1"/>
  <c r="MK436" i="1"/>
  <c r="MK437" i="1"/>
  <c r="MK438" i="1"/>
  <c r="MK439" i="1"/>
  <c r="MK440" i="1"/>
  <c r="MK441" i="1"/>
  <c r="MK442" i="1"/>
  <c r="MK443" i="1"/>
  <c r="MK444" i="1"/>
  <c r="MK445" i="1"/>
  <c r="MK446" i="1"/>
  <c r="MK447" i="1"/>
  <c r="MK448" i="1"/>
  <c r="MK449" i="1"/>
  <c r="MK450" i="1"/>
  <c r="MK451" i="1"/>
  <c r="MK452" i="1"/>
  <c r="MK453" i="1"/>
  <c r="MK454" i="1"/>
  <c r="MK455" i="1"/>
  <c r="MK456" i="1"/>
  <c r="MK457" i="1"/>
  <c r="MK458" i="1"/>
  <c r="MK459" i="1"/>
  <c r="MK460" i="1"/>
  <c r="MK461" i="1"/>
  <c r="MK462" i="1"/>
  <c r="MK463" i="1"/>
  <c r="MK464" i="1"/>
  <c r="MK465" i="1"/>
  <c r="MK466" i="1"/>
  <c r="MK467" i="1"/>
  <c r="MK468" i="1"/>
  <c r="MK469" i="1"/>
  <c r="MK470" i="1"/>
  <c r="MK471" i="1"/>
  <c r="MK472" i="1"/>
  <c r="MK473" i="1"/>
  <c r="MK474" i="1"/>
  <c r="MK475" i="1"/>
  <c r="MK476" i="1"/>
  <c r="MK477" i="1"/>
  <c r="MK478" i="1"/>
  <c r="MK479" i="1"/>
  <c r="MK480" i="1"/>
  <c r="MK481" i="1"/>
  <c r="MK482" i="1"/>
  <c r="MK483" i="1"/>
  <c r="MK484" i="1"/>
  <c r="MK485" i="1"/>
  <c r="MK486" i="1"/>
  <c r="MK487" i="1"/>
  <c r="MK488" i="1"/>
  <c r="MK489" i="1"/>
  <c r="MK490" i="1"/>
  <c r="MK491" i="1"/>
  <c r="MK492" i="1"/>
  <c r="MK493" i="1"/>
  <c r="MK494" i="1"/>
  <c r="MK495" i="1"/>
  <c r="MK496" i="1"/>
  <c r="MK497" i="1"/>
  <c r="MK498" i="1"/>
  <c r="MK499" i="1"/>
  <c r="MK500" i="1"/>
  <c r="MK501" i="1"/>
  <c r="MK502" i="1"/>
  <c r="MK503" i="1"/>
  <c r="MK504" i="1"/>
  <c r="MK505" i="1"/>
  <c r="MK506" i="1"/>
  <c r="MK507" i="1"/>
  <c r="MK508" i="1"/>
  <c r="MK509" i="1"/>
  <c r="MK510" i="1"/>
  <c r="MK511" i="1"/>
  <c r="MJ511" i="1"/>
  <c r="MI511" i="1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2" i="2"/>
  <c r="QV515" i="1"/>
  <c r="QU515" i="1"/>
  <c r="QV514" i="1"/>
  <c r="QU514" i="1"/>
  <c r="QH515" i="1"/>
  <c r="QG515" i="1"/>
  <c r="QH514" i="1"/>
  <c r="QG514" i="1"/>
  <c r="PT515" i="1"/>
  <c r="PS515" i="1"/>
  <c r="PT514" i="1"/>
  <c r="PS514" i="1"/>
  <c r="PF515" i="1"/>
  <c r="PE515" i="1"/>
  <c r="PF514" i="1"/>
  <c r="PE514" i="1"/>
  <c r="OR515" i="1"/>
  <c r="OQ515" i="1"/>
  <c r="OR514" i="1"/>
  <c r="OQ514" i="1"/>
  <c r="OD515" i="1"/>
  <c r="OC515" i="1"/>
  <c r="OD514" i="1"/>
  <c r="OC514" i="1"/>
  <c r="NP515" i="1"/>
  <c r="NO515" i="1"/>
  <c r="NP514" i="1"/>
  <c r="NO514" i="1"/>
  <c r="NB515" i="1"/>
  <c r="NA515" i="1"/>
  <c r="NB514" i="1"/>
  <c r="NA514" i="1"/>
  <c r="MN515" i="1"/>
  <c r="MM515" i="1"/>
  <c r="MN514" i="1"/>
  <c r="MM514" i="1"/>
  <c r="LZ515" i="1"/>
  <c r="LY515" i="1"/>
  <c r="LZ514" i="1"/>
  <c r="LY514" i="1"/>
  <c r="LL515" i="1"/>
  <c r="LK515" i="1"/>
  <c r="LL514" i="1"/>
  <c r="LK514" i="1"/>
  <c r="KX515" i="1"/>
  <c r="KW515" i="1"/>
  <c r="KX514" i="1"/>
  <c r="KW514" i="1"/>
  <c r="KJ515" i="1"/>
  <c r="KI515" i="1"/>
  <c r="KJ514" i="1"/>
  <c r="KI514" i="1"/>
  <c r="JV515" i="1"/>
  <c r="JU515" i="1"/>
  <c r="JV514" i="1"/>
  <c r="JU514" i="1"/>
  <c r="KE255" i="1" s="1"/>
  <c r="JH515" i="1"/>
  <c r="JG515" i="1"/>
  <c r="JH514" i="1"/>
  <c r="JG514" i="1"/>
  <c r="IT515" i="1"/>
  <c r="IS515" i="1"/>
  <c r="IT514" i="1"/>
  <c r="IS514" i="1"/>
  <c r="IF515" i="1"/>
  <c r="IE515" i="1"/>
  <c r="IF514" i="1"/>
  <c r="IE514" i="1"/>
  <c r="HR515" i="1"/>
  <c r="HQ515" i="1"/>
  <c r="HR514" i="1"/>
  <c r="HQ514" i="1"/>
  <c r="HD515" i="1"/>
  <c r="HC515" i="1"/>
  <c r="HD514" i="1"/>
  <c r="HC514" i="1"/>
  <c r="GP515" i="1"/>
  <c r="GO515" i="1"/>
  <c r="GP514" i="1"/>
  <c r="GO514" i="1"/>
  <c r="RF217" i="1" l="1"/>
  <c r="RE81" i="1"/>
  <c r="QR184" i="1"/>
  <c r="PP39" i="1"/>
  <c r="KS44" i="1"/>
  <c r="JR320" i="1"/>
  <c r="KF70" i="1"/>
  <c r="KT332" i="1"/>
  <c r="ON253" i="1"/>
  <c r="HN443" i="1"/>
  <c r="IB221" i="1"/>
  <c r="IP3" i="1"/>
  <c r="JD59" i="1"/>
  <c r="JC35" i="1"/>
  <c r="KE83" i="1"/>
  <c r="MX330" i="1"/>
  <c r="LG135" i="1"/>
  <c r="MW74" i="1"/>
  <c r="NK278" i="1"/>
  <c r="NY129" i="1"/>
  <c r="KT479" i="1"/>
  <c r="KT215" i="1"/>
  <c r="HM393" i="1"/>
  <c r="NZ417" i="1"/>
  <c r="PB241" i="1"/>
  <c r="GZ207" i="1"/>
  <c r="HN187" i="1"/>
  <c r="MJ29" i="1"/>
  <c r="PA278" i="1"/>
  <c r="PA390" i="1"/>
  <c r="KF469" i="1"/>
  <c r="KF381" i="1"/>
  <c r="KS35" i="1"/>
  <c r="NY491" i="1"/>
  <c r="NY335" i="1"/>
  <c r="NY140" i="1"/>
  <c r="IP502" i="1"/>
  <c r="IP484" i="1"/>
  <c r="IP466" i="1"/>
  <c r="IP449" i="1"/>
  <c r="IP433" i="1"/>
  <c r="IP416" i="1"/>
  <c r="IP397" i="1"/>
  <c r="IP384" i="1"/>
  <c r="IP365" i="1"/>
  <c r="IP346" i="1"/>
  <c r="IP330" i="1"/>
  <c r="IP314" i="1"/>
  <c r="IP292" i="1"/>
  <c r="IP272" i="1"/>
  <c r="IP252" i="1"/>
  <c r="IP228" i="1"/>
  <c r="IP208" i="1"/>
  <c r="IP186" i="1"/>
  <c r="IP164" i="1"/>
  <c r="IP144" i="1"/>
  <c r="IP124" i="1"/>
  <c r="IP100" i="1"/>
  <c r="IP80" i="1"/>
  <c r="IP50" i="1"/>
  <c r="IP16" i="1"/>
  <c r="MJ77" i="1"/>
  <c r="JR458" i="1"/>
  <c r="LG475" i="1"/>
  <c r="LG411" i="1"/>
  <c r="LG331" i="1"/>
  <c r="LG242" i="1"/>
  <c r="LG114" i="1"/>
  <c r="MX291" i="1"/>
  <c r="ON206" i="1"/>
  <c r="JR409" i="1"/>
  <c r="LG459" i="1"/>
  <c r="LG398" i="1"/>
  <c r="LG322" i="1"/>
  <c r="LG234" i="1"/>
  <c r="LG87" i="1"/>
  <c r="MX10" i="1"/>
  <c r="PA494" i="1"/>
  <c r="PA361" i="1"/>
  <c r="IB197" i="1"/>
  <c r="JD70" i="1"/>
  <c r="JD444" i="1"/>
  <c r="JD363" i="1"/>
  <c r="JD251" i="1"/>
  <c r="JD144" i="1"/>
  <c r="JD18" i="1"/>
  <c r="KF95" i="1"/>
  <c r="KF400" i="1"/>
  <c r="KF320" i="1"/>
  <c r="KT463" i="1"/>
  <c r="KS283" i="1"/>
  <c r="KS191" i="1"/>
  <c r="LG23" i="1"/>
  <c r="LG507" i="1"/>
  <c r="LG455" i="1"/>
  <c r="LG383" i="1"/>
  <c r="LG307" i="1"/>
  <c r="LG215" i="1"/>
  <c r="LG79" i="1"/>
  <c r="LU261" i="1"/>
  <c r="MI261" i="1"/>
  <c r="NY71" i="1"/>
  <c r="NY501" i="1"/>
  <c r="NY388" i="1"/>
  <c r="NY228" i="1"/>
  <c r="NY13" i="1"/>
  <c r="PA470" i="1"/>
  <c r="PA121" i="1"/>
  <c r="IP504" i="1"/>
  <c r="IP485" i="1"/>
  <c r="IP469" i="1"/>
  <c r="IP453" i="1"/>
  <c r="IP434" i="1"/>
  <c r="IP417" i="1"/>
  <c r="IP400" i="1"/>
  <c r="IP385" i="1"/>
  <c r="IP366" i="1"/>
  <c r="IP348" i="1"/>
  <c r="IP334" i="1"/>
  <c r="IP316" i="1"/>
  <c r="IP294" i="1"/>
  <c r="IP276" i="1"/>
  <c r="IP256" i="1"/>
  <c r="IP232" i="1"/>
  <c r="IP209" i="1"/>
  <c r="IP188" i="1"/>
  <c r="IP166" i="1"/>
  <c r="IP148" i="1"/>
  <c r="IP128" i="1"/>
  <c r="IP104" i="1"/>
  <c r="IP81" i="1"/>
  <c r="IP58" i="1"/>
  <c r="IP20" i="1"/>
  <c r="JD484" i="1"/>
  <c r="JD427" i="1"/>
  <c r="JD306" i="1"/>
  <c r="JD198" i="1"/>
  <c r="JD114" i="1"/>
  <c r="KS343" i="1"/>
  <c r="HN308" i="1"/>
  <c r="JD480" i="1"/>
  <c r="JD419" i="1"/>
  <c r="JD294" i="1"/>
  <c r="JD178" i="1"/>
  <c r="JD91" i="1"/>
  <c r="KF448" i="1"/>
  <c r="KF325" i="1"/>
  <c r="KF253" i="1"/>
  <c r="KT472" i="1"/>
  <c r="KS199" i="1"/>
  <c r="KS27" i="1"/>
  <c r="NY296" i="1"/>
  <c r="IP498" i="1"/>
  <c r="IP482" i="1"/>
  <c r="IP465" i="1"/>
  <c r="IP446" i="1"/>
  <c r="IP429" i="1"/>
  <c r="IP414" i="1"/>
  <c r="IP396" i="1"/>
  <c r="IP380" i="1"/>
  <c r="IP364" i="1"/>
  <c r="IP345" i="1"/>
  <c r="IP328" i="1"/>
  <c r="IP308" i="1"/>
  <c r="IP288" i="1"/>
  <c r="IP268" i="1"/>
  <c r="IP248" i="1"/>
  <c r="IP226" i="1"/>
  <c r="IP206" i="1"/>
  <c r="IP180" i="1"/>
  <c r="IP160" i="1"/>
  <c r="IP140" i="1"/>
  <c r="IP120" i="1"/>
  <c r="IP98" i="1"/>
  <c r="IP78" i="1"/>
  <c r="IP49" i="1"/>
  <c r="IP9" i="1"/>
  <c r="JR121" i="1"/>
  <c r="IP508" i="1"/>
  <c r="IP492" i="1"/>
  <c r="IP473" i="1"/>
  <c r="IP456" i="1"/>
  <c r="IP437" i="1"/>
  <c r="IP422" i="1"/>
  <c r="IP405" i="1"/>
  <c r="IP388" i="1"/>
  <c r="IP370" i="1"/>
  <c r="IP354" i="1"/>
  <c r="IP337" i="1"/>
  <c r="IP318" i="1"/>
  <c r="IP297" i="1"/>
  <c r="IP278" i="1"/>
  <c r="IP258" i="1"/>
  <c r="IP237" i="1"/>
  <c r="IP216" i="1"/>
  <c r="IP193" i="1"/>
  <c r="IP169" i="1"/>
  <c r="IP150" i="1"/>
  <c r="IP130" i="1"/>
  <c r="IP109" i="1"/>
  <c r="IP88" i="1"/>
  <c r="IP65" i="1"/>
  <c r="IP29" i="1"/>
  <c r="JD2" i="1"/>
  <c r="JD432" i="1"/>
  <c r="JD347" i="1"/>
  <c r="JD203" i="1"/>
  <c r="JD124" i="1"/>
  <c r="JQ469" i="1"/>
  <c r="JR480" i="1"/>
  <c r="KE179" i="1"/>
  <c r="KF477" i="1"/>
  <c r="KF397" i="1"/>
  <c r="KF304" i="1"/>
  <c r="KS347" i="1"/>
  <c r="KS260" i="1"/>
  <c r="LH379" i="1"/>
  <c r="LG499" i="1"/>
  <c r="LG446" i="1"/>
  <c r="LG350" i="1"/>
  <c r="LG278" i="1"/>
  <c r="LG143" i="1"/>
  <c r="LG15" i="1"/>
  <c r="MJ162" i="1"/>
  <c r="MW266" i="1"/>
  <c r="NL444" i="1"/>
  <c r="NY493" i="1"/>
  <c r="NY359" i="1"/>
  <c r="NY164" i="1"/>
  <c r="OM445" i="1"/>
  <c r="ON445" i="1"/>
  <c r="PA414" i="1"/>
  <c r="PP276" i="1"/>
  <c r="MI173" i="1"/>
  <c r="MI270" i="1"/>
  <c r="NK168" i="1"/>
  <c r="HN73" i="1"/>
  <c r="HN244" i="1"/>
  <c r="HN365" i="1"/>
  <c r="HN471" i="1"/>
  <c r="HN144" i="1"/>
  <c r="NL163" i="1"/>
  <c r="HN38" i="1"/>
  <c r="HN393" i="1"/>
  <c r="HN272" i="1"/>
  <c r="HN123" i="1"/>
  <c r="IB261" i="1"/>
  <c r="JR430" i="1"/>
  <c r="KF445" i="1"/>
  <c r="KF368" i="1"/>
  <c r="KF293" i="1"/>
  <c r="KF191" i="1"/>
  <c r="KS99" i="1"/>
  <c r="KS71" i="1"/>
  <c r="KS163" i="1"/>
  <c r="KS444" i="1"/>
  <c r="KS508" i="1"/>
  <c r="KS4" i="1"/>
  <c r="KS172" i="1"/>
  <c r="KS244" i="1"/>
  <c r="KS311" i="1"/>
  <c r="KS375" i="1"/>
  <c r="KS180" i="1"/>
  <c r="KS327" i="1"/>
  <c r="KS391" i="1"/>
  <c r="KS52" i="1"/>
  <c r="KS428" i="1"/>
  <c r="KS299" i="1"/>
  <c r="KS155" i="1"/>
  <c r="LU181" i="1"/>
  <c r="MI266" i="1"/>
  <c r="MI86" i="1"/>
  <c r="NL476" i="1"/>
  <c r="PB443" i="1"/>
  <c r="LU85" i="1"/>
  <c r="NZ37" i="1"/>
  <c r="NZ109" i="1"/>
  <c r="MI73" i="1"/>
  <c r="MI254" i="1"/>
  <c r="MI298" i="1"/>
  <c r="MI21" i="1"/>
  <c r="MI106" i="1"/>
  <c r="MI214" i="1"/>
  <c r="MI277" i="1"/>
  <c r="MI318" i="1"/>
  <c r="MI302" i="1"/>
  <c r="NL64" i="1"/>
  <c r="NL303" i="1"/>
  <c r="NL481" i="1"/>
  <c r="NL39" i="1"/>
  <c r="NL320" i="1"/>
  <c r="NL497" i="1"/>
  <c r="NL91" i="1"/>
  <c r="NL508" i="1"/>
  <c r="NL449" i="1"/>
  <c r="NL188" i="1"/>
  <c r="HN429" i="1"/>
  <c r="MI282" i="1"/>
  <c r="MI121" i="1"/>
  <c r="NL175" i="1"/>
  <c r="HN422" i="1"/>
  <c r="HN137" i="1"/>
  <c r="MI97" i="1"/>
  <c r="HN505" i="1"/>
  <c r="HN66" i="1"/>
  <c r="KT24" i="1"/>
  <c r="KT236" i="1"/>
  <c r="KT300" i="1"/>
  <c r="KT371" i="1"/>
  <c r="KT80" i="1"/>
  <c r="KT447" i="1"/>
  <c r="KT12" i="1"/>
  <c r="KT88" i="1"/>
  <c r="KT252" i="1"/>
  <c r="KT456" i="1"/>
  <c r="KT143" i="1"/>
  <c r="KT224" i="1"/>
  <c r="KT288" i="1"/>
  <c r="KT355" i="1"/>
  <c r="KT419" i="1"/>
  <c r="KT488" i="1"/>
  <c r="KT415" i="1"/>
  <c r="KT116" i="1"/>
  <c r="HN372" i="1"/>
  <c r="KF509" i="1"/>
  <c r="KF432" i="1"/>
  <c r="KF357" i="1"/>
  <c r="KE287" i="1"/>
  <c r="KF166" i="1"/>
  <c r="KS407" i="1"/>
  <c r="KT272" i="1"/>
  <c r="KT107" i="1"/>
  <c r="LU37" i="1"/>
  <c r="MI325" i="1"/>
  <c r="MI225" i="1"/>
  <c r="NK399" i="1"/>
  <c r="PB353" i="1"/>
  <c r="PB467" i="1"/>
  <c r="PB129" i="1"/>
  <c r="PB177" i="1"/>
  <c r="PB9" i="1"/>
  <c r="HN294" i="1"/>
  <c r="HM34" i="1"/>
  <c r="HN279" i="1"/>
  <c r="HN251" i="1"/>
  <c r="KF437" i="1"/>
  <c r="KF365" i="1"/>
  <c r="KF288" i="1"/>
  <c r="HN500" i="1"/>
  <c r="HN215" i="1"/>
  <c r="HN52" i="1"/>
  <c r="HN482" i="1"/>
  <c r="HN208" i="1"/>
  <c r="MI314" i="1"/>
  <c r="MI201" i="1"/>
  <c r="MW487" i="1"/>
  <c r="MW471" i="1"/>
  <c r="NL347" i="1"/>
  <c r="KE263" i="1"/>
  <c r="KE383" i="1"/>
  <c r="KE351" i="1"/>
  <c r="KE243" i="1"/>
  <c r="KE319" i="1"/>
  <c r="KE447" i="1"/>
  <c r="KE211" i="1"/>
  <c r="KE19" i="1"/>
  <c r="MW424" i="1"/>
  <c r="HN386" i="1"/>
  <c r="HN344" i="1"/>
  <c r="HN23" i="1"/>
  <c r="JR5" i="1"/>
  <c r="JR42" i="1"/>
  <c r="JR352" i="1"/>
  <c r="JR485" i="1"/>
  <c r="JR73" i="1"/>
  <c r="JR384" i="1"/>
  <c r="JR500" i="1"/>
  <c r="JR90" i="1"/>
  <c r="JR400" i="1"/>
  <c r="JR266" i="1"/>
  <c r="JR238" i="1"/>
  <c r="KF485" i="1"/>
  <c r="KE415" i="1"/>
  <c r="KF341" i="1"/>
  <c r="KF269" i="1"/>
  <c r="KE115" i="1"/>
  <c r="KT399" i="1"/>
  <c r="KT99" i="1"/>
  <c r="GZ79" i="1"/>
  <c r="HN466" i="1"/>
  <c r="HN322" i="1"/>
  <c r="HN201" i="1"/>
  <c r="JQ287" i="1"/>
  <c r="JR190" i="1"/>
  <c r="KE479" i="1"/>
  <c r="KF405" i="1"/>
  <c r="KF333" i="1"/>
  <c r="KF256" i="1"/>
  <c r="KS492" i="1"/>
  <c r="KS363" i="1"/>
  <c r="KS228" i="1"/>
  <c r="KS63" i="1"/>
  <c r="MI309" i="1"/>
  <c r="MI190" i="1"/>
  <c r="MX218" i="1"/>
  <c r="MX58" i="1"/>
  <c r="MX451" i="1"/>
  <c r="MX83" i="1"/>
  <c r="MX131" i="1"/>
  <c r="MX378" i="1"/>
  <c r="NK347" i="1"/>
  <c r="IB453" i="1"/>
  <c r="IP505" i="1"/>
  <c r="IP488" i="1"/>
  <c r="IP472" i="1"/>
  <c r="IP454" i="1"/>
  <c r="IP436" i="1"/>
  <c r="IP420" i="1"/>
  <c r="IP404" i="1"/>
  <c r="IP386" i="1"/>
  <c r="IP368" i="1"/>
  <c r="IP350" i="1"/>
  <c r="IP336" i="1"/>
  <c r="IP317" i="1"/>
  <c r="IP296" i="1"/>
  <c r="IP277" i="1"/>
  <c r="IP257" i="1"/>
  <c r="IP236" i="1"/>
  <c r="IP213" i="1"/>
  <c r="IP189" i="1"/>
  <c r="IP168" i="1"/>
  <c r="IP149" i="1"/>
  <c r="IP129" i="1"/>
  <c r="IP108" i="1"/>
  <c r="IP85" i="1"/>
  <c r="IP60" i="1"/>
  <c r="IP25" i="1"/>
  <c r="JD440" i="1"/>
  <c r="JD358" i="1"/>
  <c r="JD240" i="1"/>
  <c r="JD134" i="1"/>
  <c r="JD11" i="1"/>
  <c r="KF250" i="1"/>
  <c r="KF480" i="1"/>
  <c r="KF413" i="1"/>
  <c r="KF373" i="1"/>
  <c r="KF336" i="1"/>
  <c r="KF301" i="1"/>
  <c r="KF261" i="1"/>
  <c r="KF198" i="1"/>
  <c r="KF102" i="1"/>
  <c r="KF6" i="1"/>
  <c r="LG471" i="1"/>
  <c r="LG402" i="1"/>
  <c r="LG335" i="1"/>
  <c r="LG271" i="1"/>
  <c r="LU389" i="1"/>
  <c r="LU213" i="1"/>
  <c r="NK219" i="1"/>
  <c r="NY396" i="1"/>
  <c r="NY207" i="1"/>
  <c r="NY4" i="1"/>
  <c r="ON170" i="1"/>
  <c r="PA495" i="1"/>
  <c r="PA391" i="1"/>
  <c r="PA182" i="1"/>
  <c r="PO384" i="1"/>
  <c r="ON404" i="1"/>
  <c r="ON100" i="1"/>
  <c r="PP63" i="1"/>
  <c r="QC391" i="1"/>
  <c r="ON394" i="1"/>
  <c r="ON42" i="1"/>
  <c r="ON356" i="1"/>
  <c r="ON37" i="1"/>
  <c r="IP496" i="1"/>
  <c r="IP478" i="1"/>
  <c r="IP464" i="1"/>
  <c r="IP445" i="1"/>
  <c r="IP426" i="1"/>
  <c r="IP413" i="1"/>
  <c r="IP394" i="1"/>
  <c r="IP377" i="1"/>
  <c r="IP360" i="1"/>
  <c r="IP344" i="1"/>
  <c r="IP326" i="1"/>
  <c r="IP306" i="1"/>
  <c r="IP286" i="1"/>
  <c r="IP266" i="1"/>
  <c r="IP246" i="1"/>
  <c r="IP222" i="1"/>
  <c r="IP202" i="1"/>
  <c r="IP178" i="1"/>
  <c r="IP158" i="1"/>
  <c r="IP138" i="1"/>
  <c r="IP118" i="1"/>
  <c r="IP94" i="1"/>
  <c r="IP74" i="1"/>
  <c r="IP45" i="1"/>
  <c r="IP5" i="1"/>
  <c r="JD467" i="1"/>
  <c r="JD402" i="1"/>
  <c r="JD274" i="1"/>
  <c r="JD167" i="1"/>
  <c r="KF501" i="1"/>
  <c r="KF464" i="1"/>
  <c r="KF429" i="1"/>
  <c r="KF389" i="1"/>
  <c r="KF352" i="1"/>
  <c r="KF285" i="1"/>
  <c r="KF159" i="1"/>
  <c r="KF63" i="1"/>
  <c r="KT135" i="1"/>
  <c r="LG495" i="1"/>
  <c r="LG434" i="1"/>
  <c r="LG371" i="1"/>
  <c r="LG303" i="1"/>
  <c r="LG199" i="1"/>
  <c r="LG71" i="1"/>
  <c r="LU469" i="1"/>
  <c r="LU5" i="1"/>
  <c r="ON104" i="1"/>
  <c r="ON304" i="1"/>
  <c r="PA294" i="1"/>
  <c r="PA70" i="1"/>
  <c r="PO448" i="1"/>
  <c r="IP494" i="1"/>
  <c r="IP476" i="1"/>
  <c r="IP462" i="1"/>
  <c r="IP444" i="1"/>
  <c r="IP425" i="1"/>
  <c r="IP409" i="1"/>
  <c r="IP393" i="1"/>
  <c r="IP376" i="1"/>
  <c r="IP357" i="1"/>
  <c r="IP341" i="1"/>
  <c r="IP325" i="1"/>
  <c r="IP305" i="1"/>
  <c r="IP285" i="1"/>
  <c r="IP265" i="1"/>
  <c r="IP242" i="1"/>
  <c r="IP218" i="1"/>
  <c r="IP198" i="1"/>
  <c r="IP177" i="1"/>
  <c r="IP157" i="1"/>
  <c r="IP137" i="1"/>
  <c r="IP114" i="1"/>
  <c r="IP90" i="1"/>
  <c r="IP70" i="1"/>
  <c r="IP38" i="1"/>
  <c r="JD459" i="1"/>
  <c r="JD395" i="1"/>
  <c r="JD267" i="1"/>
  <c r="JD160" i="1"/>
  <c r="KF496" i="1"/>
  <c r="KF461" i="1"/>
  <c r="KF421" i="1"/>
  <c r="KF384" i="1"/>
  <c r="KF317" i="1"/>
  <c r="KF277" i="1"/>
  <c r="KF230" i="1"/>
  <c r="KF134" i="1"/>
  <c r="KF38" i="1"/>
  <c r="LG491" i="1"/>
  <c r="LG430" i="1"/>
  <c r="LG363" i="1"/>
  <c r="LG299" i="1"/>
  <c r="LG178" i="1"/>
  <c r="LG42" i="1"/>
  <c r="LU341" i="1"/>
  <c r="MI33" i="1"/>
  <c r="MI293" i="1"/>
  <c r="MI249" i="1"/>
  <c r="MI149" i="1"/>
  <c r="MI62" i="1"/>
  <c r="NY469" i="1"/>
  <c r="NY271" i="1"/>
  <c r="NY79" i="1"/>
  <c r="ON505" i="1"/>
  <c r="ON266" i="1"/>
  <c r="PB33" i="1"/>
  <c r="PA439" i="1"/>
  <c r="PB289" i="1"/>
  <c r="PB65" i="1"/>
  <c r="PP439" i="1"/>
  <c r="QC423" i="1"/>
  <c r="IP493" i="1"/>
  <c r="IP474" i="1"/>
  <c r="IP458" i="1"/>
  <c r="IP442" i="1"/>
  <c r="IP424" i="1"/>
  <c r="IP406" i="1"/>
  <c r="IP389" i="1"/>
  <c r="IP374" i="1"/>
  <c r="IP356" i="1"/>
  <c r="IP338" i="1"/>
  <c r="IP321" i="1"/>
  <c r="IP301" i="1"/>
  <c r="IP281" i="1"/>
  <c r="IP261" i="1"/>
  <c r="IP238" i="1"/>
  <c r="IP217" i="1"/>
  <c r="IP197" i="1"/>
  <c r="IP173" i="1"/>
  <c r="IP153" i="1"/>
  <c r="IP133" i="1"/>
  <c r="IP110" i="1"/>
  <c r="IP89" i="1"/>
  <c r="IP69" i="1"/>
  <c r="IP36" i="1"/>
  <c r="JD28" i="1"/>
  <c r="JD452" i="1"/>
  <c r="JD384" i="1"/>
  <c r="JD256" i="1"/>
  <c r="JD150" i="1"/>
  <c r="JD48" i="1"/>
  <c r="KF493" i="1"/>
  <c r="KF453" i="1"/>
  <c r="KF416" i="1"/>
  <c r="KF349" i="1"/>
  <c r="KF309" i="1"/>
  <c r="KF272" i="1"/>
  <c r="KF223" i="1"/>
  <c r="KF127" i="1"/>
  <c r="KF31" i="1"/>
  <c r="LG479" i="1"/>
  <c r="LG426" i="1"/>
  <c r="LG354" i="1"/>
  <c r="LG287" i="1"/>
  <c r="LG170" i="1"/>
  <c r="LU293" i="1"/>
  <c r="MJ53" i="1"/>
  <c r="MI330" i="1"/>
  <c r="MI286" i="1"/>
  <c r="MI234" i="1"/>
  <c r="MI130" i="1"/>
  <c r="MI45" i="1"/>
  <c r="NY456" i="1"/>
  <c r="NY263" i="1"/>
  <c r="ON474" i="1"/>
  <c r="PA415" i="1"/>
  <c r="PA246" i="1"/>
  <c r="PB17" i="1"/>
  <c r="PP328" i="1"/>
  <c r="HM477" i="1"/>
  <c r="HM442" i="1"/>
  <c r="GY8" i="1"/>
  <c r="GZ239" i="1"/>
  <c r="GZ73" i="1"/>
  <c r="HM483" i="1"/>
  <c r="HM415" i="1"/>
  <c r="HM330" i="1"/>
  <c r="HM258" i="1"/>
  <c r="HM159" i="1"/>
  <c r="HM95" i="1"/>
  <c r="IB285" i="1"/>
  <c r="JC328" i="1"/>
  <c r="JC184" i="1"/>
  <c r="JQ421" i="1"/>
  <c r="JQ309" i="1"/>
  <c r="GZ17" i="1"/>
  <c r="GZ233" i="1"/>
  <c r="GZ47" i="1"/>
  <c r="HM443" i="1"/>
  <c r="HO443" i="1" s="1"/>
  <c r="HP443" i="1" s="1"/>
  <c r="HM401" i="1"/>
  <c r="HM372" i="1"/>
  <c r="HM329" i="1"/>
  <c r="HM294" i="1"/>
  <c r="HM145" i="1"/>
  <c r="HM87" i="1"/>
  <c r="HM23" i="1"/>
  <c r="HO23" i="1" s="1"/>
  <c r="HP23" i="1" s="1"/>
  <c r="IO157" i="1"/>
  <c r="IO120" i="1"/>
  <c r="IO248" i="1"/>
  <c r="IO376" i="1"/>
  <c r="IO504" i="1"/>
  <c r="IO101" i="1"/>
  <c r="IO229" i="1"/>
  <c r="IO357" i="1"/>
  <c r="IO485" i="1"/>
  <c r="IO408" i="1"/>
  <c r="IO69" i="1"/>
  <c r="JC3" i="1"/>
  <c r="JC508" i="1"/>
  <c r="JC323" i="1"/>
  <c r="JC104" i="1"/>
  <c r="HM74" i="1"/>
  <c r="HM16" i="1"/>
  <c r="IB477" i="1"/>
  <c r="IO312" i="1"/>
  <c r="JC500" i="1"/>
  <c r="JC312" i="1"/>
  <c r="JC495" i="1"/>
  <c r="JC376" i="1"/>
  <c r="JC232" i="1"/>
  <c r="JC83" i="1"/>
  <c r="HM251" i="1"/>
  <c r="GZ201" i="1"/>
  <c r="HM201" i="1"/>
  <c r="GZ2" i="1"/>
  <c r="GZ175" i="1"/>
  <c r="HM499" i="1"/>
  <c r="HM387" i="1"/>
  <c r="HM351" i="1"/>
  <c r="HM322" i="1"/>
  <c r="HM237" i="1"/>
  <c r="HM130" i="1"/>
  <c r="IB141" i="1"/>
  <c r="IB205" i="1"/>
  <c r="IB269" i="1"/>
  <c r="IB333" i="1"/>
  <c r="IB397" i="1"/>
  <c r="IB461" i="1"/>
  <c r="IB149" i="1"/>
  <c r="IB213" i="1"/>
  <c r="IB277" i="1"/>
  <c r="IB341" i="1"/>
  <c r="IB405" i="1"/>
  <c r="IB469" i="1"/>
  <c r="IB40" i="1"/>
  <c r="IB165" i="1"/>
  <c r="IB229" i="1"/>
  <c r="IB293" i="1"/>
  <c r="IB357" i="1"/>
  <c r="IB421" i="1"/>
  <c r="IB485" i="1"/>
  <c r="IB53" i="1"/>
  <c r="IB173" i="1"/>
  <c r="IB237" i="1"/>
  <c r="IB301" i="1"/>
  <c r="IB365" i="1"/>
  <c r="IB429" i="1"/>
  <c r="IB493" i="1"/>
  <c r="IB79" i="1"/>
  <c r="IB181" i="1"/>
  <c r="IB245" i="1"/>
  <c r="IB309" i="1"/>
  <c r="IB373" i="1"/>
  <c r="IB437" i="1"/>
  <c r="IB501" i="1"/>
  <c r="IB104" i="1"/>
  <c r="IB189" i="1"/>
  <c r="IB253" i="1"/>
  <c r="IB317" i="1"/>
  <c r="IB381" i="1"/>
  <c r="IB445" i="1"/>
  <c r="IB509" i="1"/>
  <c r="IB413" i="1"/>
  <c r="IB157" i="1"/>
  <c r="IO440" i="1"/>
  <c r="IO325" i="1"/>
  <c r="IO184" i="1"/>
  <c r="JC221" i="1"/>
  <c r="JQ31" i="1"/>
  <c r="JQ79" i="1"/>
  <c r="JQ225" i="1"/>
  <c r="JQ310" i="1"/>
  <c r="JQ481" i="1"/>
  <c r="JQ502" i="1"/>
  <c r="JQ85" i="1"/>
  <c r="JQ133" i="1"/>
  <c r="JQ278" i="1"/>
  <c r="JQ406" i="1"/>
  <c r="JQ426" i="1"/>
  <c r="JQ47" i="1"/>
  <c r="JQ193" i="1"/>
  <c r="JQ357" i="1"/>
  <c r="JQ389" i="1"/>
  <c r="JQ410" i="1"/>
  <c r="JQ431" i="1"/>
  <c r="JQ449" i="1"/>
  <c r="JQ54" i="1"/>
  <c r="JQ202" i="1"/>
  <c r="JQ250" i="1"/>
  <c r="JQ394" i="1"/>
  <c r="JQ470" i="1"/>
  <c r="JQ491" i="1"/>
  <c r="JQ107" i="1"/>
  <c r="JQ255" i="1"/>
  <c r="JQ331" i="1"/>
  <c r="JQ363" i="1"/>
  <c r="JQ395" i="1"/>
  <c r="JQ417" i="1"/>
  <c r="JQ474" i="1"/>
  <c r="JQ117" i="1"/>
  <c r="JQ165" i="1"/>
  <c r="JQ303" i="1"/>
  <c r="JQ335" i="1"/>
  <c r="JQ458" i="1"/>
  <c r="JQ479" i="1"/>
  <c r="JQ495" i="1"/>
  <c r="JQ373" i="1"/>
  <c r="JQ218" i="1"/>
  <c r="JQ22" i="1"/>
  <c r="HM500" i="1"/>
  <c r="GZ329" i="1"/>
  <c r="GZ169" i="1"/>
  <c r="GZ41" i="1"/>
  <c r="HM3" i="1"/>
  <c r="HM45" i="1"/>
  <c r="HM138" i="1"/>
  <c r="HM166" i="1"/>
  <c r="HM194" i="1"/>
  <c r="HM209" i="1"/>
  <c r="HM265" i="1"/>
  <c r="HM280" i="1"/>
  <c r="HM315" i="1"/>
  <c r="HM336" i="1"/>
  <c r="HM380" i="1"/>
  <c r="HM408" i="1"/>
  <c r="HM436" i="1"/>
  <c r="HM17" i="1"/>
  <c r="HM73" i="1"/>
  <c r="HM88" i="1"/>
  <c r="HM123" i="1"/>
  <c r="HO123" i="1" s="1"/>
  <c r="HP123" i="1" s="1"/>
  <c r="HM144" i="1"/>
  <c r="HM215" i="1"/>
  <c r="HM244" i="1"/>
  <c r="HM287" i="1"/>
  <c r="HM365" i="1"/>
  <c r="HM386" i="1"/>
  <c r="HM460" i="1"/>
  <c r="HM482" i="1"/>
  <c r="HM495" i="1"/>
  <c r="HM9" i="1"/>
  <c r="HM24" i="1"/>
  <c r="HM59" i="1"/>
  <c r="HM80" i="1"/>
  <c r="HM151" i="1"/>
  <c r="HM180" i="1"/>
  <c r="HM31" i="1"/>
  <c r="HM109" i="1"/>
  <c r="HM202" i="1"/>
  <c r="HM10" i="1"/>
  <c r="HM38" i="1"/>
  <c r="HM66" i="1"/>
  <c r="HM81" i="1"/>
  <c r="HM137" i="1"/>
  <c r="HM152" i="1"/>
  <c r="HM187" i="1"/>
  <c r="HM208" i="1"/>
  <c r="HM279" i="1"/>
  <c r="HM308" i="1"/>
  <c r="HM379" i="1"/>
  <c r="HM394" i="1"/>
  <c r="HM429" i="1"/>
  <c r="HO429" i="1" s="1"/>
  <c r="HP429" i="1" s="1"/>
  <c r="HM449" i="1"/>
  <c r="HM476" i="1"/>
  <c r="HM489" i="1"/>
  <c r="HM506" i="1"/>
  <c r="HM472" i="1"/>
  <c r="HM358" i="1"/>
  <c r="HM273" i="1"/>
  <c r="IB389" i="1"/>
  <c r="IO56" i="1"/>
  <c r="JC285" i="1"/>
  <c r="HN488" i="1"/>
  <c r="HM465" i="1"/>
  <c r="HM422" i="1"/>
  <c r="HO422" i="1" s="1"/>
  <c r="HP422" i="1" s="1"/>
  <c r="HN379" i="1"/>
  <c r="HM344" i="1"/>
  <c r="HN301" i="1"/>
  <c r="HM266" i="1"/>
  <c r="HM223" i="1"/>
  <c r="HN173" i="1"/>
  <c r="HM116" i="1"/>
  <c r="HM52" i="1"/>
  <c r="IB349" i="1"/>
  <c r="IB15" i="1"/>
  <c r="IO453" i="1"/>
  <c r="JC471" i="1"/>
  <c r="JQ442" i="1"/>
  <c r="JQ341" i="1"/>
  <c r="JQ170" i="1"/>
  <c r="HM493" i="1"/>
  <c r="HM272" i="1"/>
  <c r="HM230" i="1"/>
  <c r="IB117" i="1"/>
  <c r="JC216" i="1"/>
  <c r="JQ447" i="1"/>
  <c r="GZ303" i="1"/>
  <c r="GZ111" i="1"/>
  <c r="GZ297" i="1"/>
  <c r="HM488" i="1"/>
  <c r="HM454" i="1"/>
  <c r="HN415" i="1"/>
  <c r="HM337" i="1"/>
  <c r="HM301" i="1"/>
  <c r="HM216" i="1"/>
  <c r="HM173" i="1"/>
  <c r="HM102" i="1"/>
  <c r="IB325" i="1"/>
  <c r="IO37" i="1"/>
  <c r="IO197" i="1"/>
  <c r="JC412" i="1"/>
  <c r="JC339" i="1"/>
  <c r="JQ506" i="1"/>
  <c r="JQ139" i="1"/>
  <c r="GZ105" i="1"/>
  <c r="HN6" i="1"/>
  <c r="HN351" i="1"/>
  <c r="HN329" i="1"/>
  <c r="HN258" i="1"/>
  <c r="HN230" i="1"/>
  <c r="HN109" i="1"/>
  <c r="IP506" i="1"/>
  <c r="IP497" i="1"/>
  <c r="IP486" i="1"/>
  <c r="IP477" i="1"/>
  <c r="IP468" i="1"/>
  <c r="IP457" i="1"/>
  <c r="IP448" i="1"/>
  <c r="IP438" i="1"/>
  <c r="IP428" i="1"/>
  <c r="IP418" i="1"/>
  <c r="IP408" i="1"/>
  <c r="IP398" i="1"/>
  <c r="IO389" i="1"/>
  <c r="IP378" i="1"/>
  <c r="IP369" i="1"/>
  <c r="IP358" i="1"/>
  <c r="IP349" i="1"/>
  <c r="IP340" i="1"/>
  <c r="IP329" i="1"/>
  <c r="IP320" i="1"/>
  <c r="IP310" i="1"/>
  <c r="IP300" i="1"/>
  <c r="IP290" i="1"/>
  <c r="IP280" i="1"/>
  <c r="IP270" i="1"/>
  <c r="IO261" i="1"/>
  <c r="IP250" i="1"/>
  <c r="IP241" i="1"/>
  <c r="IP230" i="1"/>
  <c r="IP221" i="1"/>
  <c r="IP212" i="1"/>
  <c r="IP201" i="1"/>
  <c r="IP192" i="1"/>
  <c r="IP182" i="1"/>
  <c r="IP172" i="1"/>
  <c r="IP162" i="1"/>
  <c r="IP152" i="1"/>
  <c r="IP142" i="1"/>
  <c r="IO133" i="1"/>
  <c r="IP122" i="1"/>
  <c r="IP113" i="1"/>
  <c r="IP102" i="1"/>
  <c r="IP93" i="1"/>
  <c r="IP84" i="1"/>
  <c r="IP73" i="1"/>
  <c r="IP64" i="1"/>
  <c r="IP54" i="1"/>
  <c r="IP44" i="1"/>
  <c r="IP34" i="1"/>
  <c r="IP24" i="1"/>
  <c r="IP14" i="1"/>
  <c r="IO5" i="1"/>
  <c r="JD507" i="1"/>
  <c r="JD492" i="1"/>
  <c r="JD476" i="1"/>
  <c r="JD464" i="1"/>
  <c r="JC452" i="1"/>
  <c r="JC439" i="1"/>
  <c r="JD424" i="1"/>
  <c r="JD411" i="1"/>
  <c r="JC392" i="1"/>
  <c r="JD374" i="1"/>
  <c r="JC355" i="1"/>
  <c r="JD338" i="1"/>
  <c r="JD320" i="1"/>
  <c r="JD304" i="1"/>
  <c r="JD284" i="1"/>
  <c r="JC264" i="1"/>
  <c r="JC248" i="1"/>
  <c r="JD231" i="1"/>
  <c r="JD214" i="1"/>
  <c r="JD192" i="1"/>
  <c r="JD176" i="1"/>
  <c r="JC157" i="1"/>
  <c r="JC141" i="1"/>
  <c r="JD123" i="1"/>
  <c r="JD103" i="1"/>
  <c r="JD82" i="1"/>
  <c r="JC56" i="1"/>
  <c r="JD32" i="1"/>
  <c r="JC8" i="1"/>
  <c r="JR437" i="1"/>
  <c r="JR420" i="1"/>
  <c r="JR398" i="1"/>
  <c r="JR368" i="1"/>
  <c r="JR261" i="1"/>
  <c r="JR213" i="1"/>
  <c r="JR68" i="1"/>
  <c r="JR20" i="1"/>
  <c r="HN180" i="1"/>
  <c r="HN151" i="1"/>
  <c r="HN80" i="1"/>
  <c r="HN59" i="1"/>
  <c r="HN9" i="1"/>
  <c r="IP309" i="1"/>
  <c r="IP298" i="1"/>
  <c r="IP289" i="1"/>
  <c r="IO280" i="1"/>
  <c r="IP269" i="1"/>
  <c r="IP260" i="1"/>
  <c r="IP249" i="1"/>
  <c r="IP240" i="1"/>
  <c r="IP229" i="1"/>
  <c r="IP220" i="1"/>
  <c r="IP210" i="1"/>
  <c r="IP200" i="1"/>
  <c r="IP190" i="1"/>
  <c r="IP181" i="1"/>
  <c r="IP170" i="1"/>
  <c r="IP161" i="1"/>
  <c r="IO152" i="1"/>
  <c r="IP141" i="1"/>
  <c r="IP132" i="1"/>
  <c r="IP121" i="1"/>
  <c r="IP112" i="1"/>
  <c r="IP101" i="1"/>
  <c r="IQ101" i="1" s="1"/>
  <c r="IR101" i="1" s="1"/>
  <c r="IP92" i="1"/>
  <c r="IP82" i="1"/>
  <c r="IP72" i="1"/>
  <c r="IP62" i="1"/>
  <c r="IP53" i="1"/>
  <c r="IP42" i="1"/>
  <c r="IP33" i="1"/>
  <c r="IO24" i="1"/>
  <c r="IP13" i="1"/>
  <c r="IP4" i="1"/>
  <c r="JD504" i="1"/>
  <c r="JD491" i="1"/>
  <c r="JC476" i="1"/>
  <c r="JC463" i="1"/>
  <c r="JD451" i="1"/>
  <c r="JD436" i="1"/>
  <c r="JC423" i="1"/>
  <c r="JC408" i="1"/>
  <c r="JD391" i="1"/>
  <c r="JC371" i="1"/>
  <c r="JD352" i="1"/>
  <c r="JD336" i="1"/>
  <c r="JC317" i="1"/>
  <c r="JC301" i="1"/>
  <c r="JD283" i="1"/>
  <c r="JD263" i="1"/>
  <c r="JD246" i="1"/>
  <c r="JD230" i="1"/>
  <c r="JD210" i="1"/>
  <c r="JC189" i="1"/>
  <c r="JC173" i="1"/>
  <c r="JD156" i="1"/>
  <c r="JD139" i="1"/>
  <c r="JC120" i="1"/>
  <c r="JD102" i="1"/>
  <c r="JD75" i="1"/>
  <c r="JD54" i="1"/>
  <c r="JC29" i="1"/>
  <c r="JR494" i="1"/>
  <c r="JR457" i="1"/>
  <c r="JR436" i="1"/>
  <c r="JR298" i="1"/>
  <c r="JR206" i="1"/>
  <c r="JR158" i="1"/>
  <c r="JR58" i="1"/>
  <c r="JR10" i="1"/>
  <c r="HN130" i="1"/>
  <c r="HN102" i="1"/>
  <c r="IP61" i="1"/>
  <c r="IP52" i="1"/>
  <c r="IP41" i="1"/>
  <c r="IP32" i="1"/>
  <c r="IP22" i="1"/>
  <c r="IP12" i="1"/>
  <c r="JC77" i="1"/>
  <c r="JC93" i="1"/>
  <c r="JC45" i="1"/>
  <c r="JC61" i="1"/>
  <c r="JC503" i="1"/>
  <c r="JD488" i="1"/>
  <c r="JD475" i="1"/>
  <c r="JD460" i="1"/>
  <c r="JD448" i="1"/>
  <c r="JC436" i="1"/>
  <c r="JD420" i="1"/>
  <c r="JD406" i="1"/>
  <c r="JD390" i="1"/>
  <c r="JD370" i="1"/>
  <c r="JC349" i="1"/>
  <c r="JC333" i="1"/>
  <c r="JD316" i="1"/>
  <c r="JD299" i="1"/>
  <c r="JD278" i="1"/>
  <c r="JD262" i="1"/>
  <c r="JC243" i="1"/>
  <c r="JC227" i="1"/>
  <c r="JD208" i="1"/>
  <c r="JD188" i="1"/>
  <c r="JD171" i="1"/>
  <c r="JD155" i="1"/>
  <c r="JC136" i="1"/>
  <c r="JD118" i="1"/>
  <c r="JC99" i="1"/>
  <c r="JC72" i="1"/>
  <c r="JC51" i="1"/>
  <c r="JQ11" i="1"/>
  <c r="JR453" i="1"/>
  <c r="JR432" i="1"/>
  <c r="JR414" i="1"/>
  <c r="JR361" i="1"/>
  <c r="JR329" i="1"/>
  <c r="JR297" i="1"/>
  <c r="JR153" i="1"/>
  <c r="JR105" i="1"/>
  <c r="IP40" i="1"/>
  <c r="IP30" i="1"/>
  <c r="IP21" i="1"/>
  <c r="IP10" i="1"/>
  <c r="JD4" i="1"/>
  <c r="JD6" i="1"/>
  <c r="JD22" i="1"/>
  <c r="JD43" i="1"/>
  <c r="JD60" i="1"/>
  <c r="JD7" i="1"/>
  <c r="JD27" i="1"/>
  <c r="JD80" i="1"/>
  <c r="JD96" i="1"/>
  <c r="JD500" i="1"/>
  <c r="JC487" i="1"/>
  <c r="JD472" i="1"/>
  <c r="JC460" i="1"/>
  <c r="JC447" i="1"/>
  <c r="JD435" i="1"/>
  <c r="JC420" i="1"/>
  <c r="JC403" i="1"/>
  <c r="JC387" i="1"/>
  <c r="JD368" i="1"/>
  <c r="JD348" i="1"/>
  <c r="JD331" i="1"/>
  <c r="JD315" i="1"/>
  <c r="JD295" i="1"/>
  <c r="JC275" i="1"/>
  <c r="JC259" i="1"/>
  <c r="JD242" i="1"/>
  <c r="JD224" i="1"/>
  <c r="JC205" i="1"/>
  <c r="JD187" i="1"/>
  <c r="JC168" i="1"/>
  <c r="JC152" i="1"/>
  <c r="JD135" i="1"/>
  <c r="JC115" i="1"/>
  <c r="JD92" i="1"/>
  <c r="JD71" i="1"/>
  <c r="JD50" i="1"/>
  <c r="JC19" i="1"/>
  <c r="JR3" i="1"/>
  <c r="JR25" i="1"/>
  <c r="JR48" i="1"/>
  <c r="JR62" i="1"/>
  <c r="JR85" i="1"/>
  <c r="JR110" i="1"/>
  <c r="JR133" i="1"/>
  <c r="JR148" i="1"/>
  <c r="JR170" i="1"/>
  <c r="JR196" i="1"/>
  <c r="JR218" i="1"/>
  <c r="JR233" i="1"/>
  <c r="JR256" i="1"/>
  <c r="JR281" i="1"/>
  <c r="JR304" i="1"/>
  <c r="JR318" i="1"/>
  <c r="JR341" i="1"/>
  <c r="JS341" i="1" s="1"/>
  <c r="JT341" i="1" s="1"/>
  <c r="JR366" i="1"/>
  <c r="JR389" i="1"/>
  <c r="JR404" i="1"/>
  <c r="JR426" i="1"/>
  <c r="JR452" i="1"/>
  <c r="JR474" i="1"/>
  <c r="JR489" i="1"/>
  <c r="JR14" i="1"/>
  <c r="JR37" i="1"/>
  <c r="JR52" i="1"/>
  <c r="JR74" i="1"/>
  <c r="JR100" i="1"/>
  <c r="JR122" i="1"/>
  <c r="JR137" i="1"/>
  <c r="JR160" i="1"/>
  <c r="JR185" i="1"/>
  <c r="JR208" i="1"/>
  <c r="JR222" i="1"/>
  <c r="JR245" i="1"/>
  <c r="JR270" i="1"/>
  <c r="JR293" i="1"/>
  <c r="JR308" i="1"/>
  <c r="JR330" i="1"/>
  <c r="JR356" i="1"/>
  <c r="JR378" i="1"/>
  <c r="JR393" i="1"/>
  <c r="JR416" i="1"/>
  <c r="JR441" i="1"/>
  <c r="JR464" i="1"/>
  <c r="JR478" i="1"/>
  <c r="JR501" i="1"/>
  <c r="JR4" i="1"/>
  <c r="JR26" i="1"/>
  <c r="JR41" i="1"/>
  <c r="JR64" i="1"/>
  <c r="JR89" i="1"/>
  <c r="JR112" i="1"/>
  <c r="JR126" i="1"/>
  <c r="JR149" i="1"/>
  <c r="JR174" i="1"/>
  <c r="JR197" i="1"/>
  <c r="JR212" i="1"/>
  <c r="JR234" i="1"/>
  <c r="JR260" i="1"/>
  <c r="JR282" i="1"/>
  <c r="JR16" i="1"/>
  <c r="JR30" i="1"/>
  <c r="JR53" i="1"/>
  <c r="JR78" i="1"/>
  <c r="JR101" i="1"/>
  <c r="JR116" i="1"/>
  <c r="JR138" i="1"/>
  <c r="JR164" i="1"/>
  <c r="JR186" i="1"/>
  <c r="JR201" i="1"/>
  <c r="JR224" i="1"/>
  <c r="JR249" i="1"/>
  <c r="JR272" i="1"/>
  <c r="JR286" i="1"/>
  <c r="JR309" i="1"/>
  <c r="JR334" i="1"/>
  <c r="JR357" i="1"/>
  <c r="JS357" i="1" s="1"/>
  <c r="JT357" i="1" s="1"/>
  <c r="JR372" i="1"/>
  <c r="JR394" i="1"/>
  <c r="JR9" i="1"/>
  <c r="JR32" i="1"/>
  <c r="JR57" i="1"/>
  <c r="JR80" i="1"/>
  <c r="JR94" i="1"/>
  <c r="JR117" i="1"/>
  <c r="JR142" i="1"/>
  <c r="JR165" i="1"/>
  <c r="JR180" i="1"/>
  <c r="JR202" i="1"/>
  <c r="JR228" i="1"/>
  <c r="JR250" i="1"/>
  <c r="JR265" i="1"/>
  <c r="JR288" i="1"/>
  <c r="JR313" i="1"/>
  <c r="JR336" i="1"/>
  <c r="JR350" i="1"/>
  <c r="JR373" i="1"/>
  <c r="JR21" i="1"/>
  <c r="JR46" i="1"/>
  <c r="JR69" i="1"/>
  <c r="JR84" i="1"/>
  <c r="JR106" i="1"/>
  <c r="JR132" i="1"/>
  <c r="JR154" i="1"/>
  <c r="JR169" i="1"/>
  <c r="JR192" i="1"/>
  <c r="JR217" i="1"/>
  <c r="JR240" i="1"/>
  <c r="JR254" i="1"/>
  <c r="JR277" i="1"/>
  <c r="JR302" i="1"/>
  <c r="JR325" i="1"/>
  <c r="JR340" i="1"/>
  <c r="JR362" i="1"/>
  <c r="JR388" i="1"/>
  <c r="JR410" i="1"/>
  <c r="JR425" i="1"/>
  <c r="JR448" i="1"/>
  <c r="JR473" i="1"/>
  <c r="JR496" i="1"/>
  <c r="JR510" i="1"/>
  <c r="JR506" i="1"/>
  <c r="JR490" i="1"/>
  <c r="JR469" i="1"/>
  <c r="JS469" i="1" s="1"/>
  <c r="JT469" i="1" s="1"/>
  <c r="JR324" i="1"/>
  <c r="JR292" i="1"/>
  <c r="JR244" i="1"/>
  <c r="JR144" i="1"/>
  <c r="JR96" i="1"/>
  <c r="GZ271" i="1"/>
  <c r="GZ143" i="1"/>
  <c r="GZ15" i="1"/>
  <c r="HN436" i="1"/>
  <c r="HN408" i="1"/>
  <c r="HN336" i="1"/>
  <c r="HN315" i="1"/>
  <c r="HN265" i="1"/>
  <c r="HN194" i="1"/>
  <c r="HN166" i="1"/>
  <c r="HN45" i="1"/>
  <c r="IP510" i="1"/>
  <c r="IP501" i="1"/>
  <c r="IP490" i="1"/>
  <c r="IP481" i="1"/>
  <c r="IO472" i="1"/>
  <c r="IP461" i="1"/>
  <c r="IP452" i="1"/>
  <c r="IP441" i="1"/>
  <c r="IP432" i="1"/>
  <c r="IP421" i="1"/>
  <c r="IP412" i="1"/>
  <c r="IP402" i="1"/>
  <c r="IP392" i="1"/>
  <c r="IP382" i="1"/>
  <c r="IP373" i="1"/>
  <c r="IP362" i="1"/>
  <c r="IP353" i="1"/>
  <c r="IO344" i="1"/>
  <c r="IP333" i="1"/>
  <c r="IP324" i="1"/>
  <c r="IP313" i="1"/>
  <c r="IP304" i="1"/>
  <c r="IP293" i="1"/>
  <c r="IP284" i="1"/>
  <c r="IP274" i="1"/>
  <c r="IP264" i="1"/>
  <c r="IP254" i="1"/>
  <c r="IP245" i="1"/>
  <c r="IP234" i="1"/>
  <c r="IP225" i="1"/>
  <c r="IO216" i="1"/>
  <c r="IP205" i="1"/>
  <c r="IP196" i="1"/>
  <c r="IP185" i="1"/>
  <c r="IP176" i="1"/>
  <c r="IP165" i="1"/>
  <c r="IP156" i="1"/>
  <c r="IP146" i="1"/>
  <c r="IP136" i="1"/>
  <c r="IP126" i="1"/>
  <c r="IP117" i="1"/>
  <c r="IP106" i="1"/>
  <c r="IP97" i="1"/>
  <c r="IO88" i="1"/>
  <c r="IP77" i="1"/>
  <c r="IP68" i="1"/>
  <c r="IP57" i="1"/>
  <c r="IP48" i="1"/>
  <c r="IP37" i="1"/>
  <c r="IP28" i="1"/>
  <c r="IP18" i="1"/>
  <c r="IP8" i="1"/>
  <c r="JD499" i="1"/>
  <c r="JC484" i="1"/>
  <c r="JD468" i="1"/>
  <c r="JD456" i="1"/>
  <c r="JC444" i="1"/>
  <c r="JC431" i="1"/>
  <c r="JD416" i="1"/>
  <c r="JD400" i="1"/>
  <c r="JD380" i="1"/>
  <c r="JC360" i="1"/>
  <c r="JC344" i="1"/>
  <c r="JD327" i="1"/>
  <c r="JD310" i="1"/>
  <c r="JC291" i="1"/>
  <c r="JD272" i="1"/>
  <c r="JC253" i="1"/>
  <c r="JC237" i="1"/>
  <c r="JD220" i="1"/>
  <c r="JC200" i="1"/>
  <c r="JD182" i="1"/>
  <c r="JD166" i="1"/>
  <c r="JC147" i="1"/>
  <c r="JC131" i="1"/>
  <c r="JD112" i="1"/>
  <c r="JC88" i="1"/>
  <c r="JC67" i="1"/>
  <c r="JD39" i="1"/>
  <c r="JD16" i="1"/>
  <c r="JR6" i="1"/>
  <c r="JR505" i="1"/>
  <c r="JR484" i="1"/>
  <c r="JR468" i="1"/>
  <c r="JR446" i="1"/>
  <c r="JR382" i="1"/>
  <c r="JR346" i="1"/>
  <c r="JR314" i="1"/>
  <c r="JR229" i="1"/>
  <c r="JR181" i="1"/>
  <c r="JR36" i="1"/>
  <c r="KE253" i="1"/>
  <c r="KE269" i="1"/>
  <c r="KE285" i="1"/>
  <c r="KE301" i="1"/>
  <c r="KE317" i="1"/>
  <c r="KE333" i="1"/>
  <c r="KE349" i="1"/>
  <c r="KE365" i="1"/>
  <c r="KE381" i="1"/>
  <c r="KE397" i="1"/>
  <c r="KE413" i="1"/>
  <c r="KE429" i="1"/>
  <c r="KE445" i="1"/>
  <c r="KE461" i="1"/>
  <c r="KE477" i="1"/>
  <c r="KE493" i="1"/>
  <c r="KE509" i="1"/>
  <c r="KE2" i="1"/>
  <c r="KE227" i="1"/>
  <c r="KE239" i="1"/>
  <c r="KE147" i="1"/>
  <c r="KT500" i="1"/>
  <c r="KT383" i="1"/>
  <c r="KT268" i="1"/>
  <c r="KT208" i="1"/>
  <c r="GZ265" i="1"/>
  <c r="GZ137" i="1"/>
  <c r="GZ9" i="1"/>
  <c r="HN493" i="1"/>
  <c r="HN477" i="1"/>
  <c r="HN454" i="1"/>
  <c r="HN358" i="1"/>
  <c r="HN237" i="1"/>
  <c r="HO237" i="1" s="1"/>
  <c r="HP237" i="1" s="1"/>
  <c r="HN116" i="1"/>
  <c r="HN87" i="1"/>
  <c r="HN16" i="1"/>
  <c r="IP2" i="1"/>
  <c r="IP509" i="1"/>
  <c r="IP500" i="1"/>
  <c r="IP489" i="1"/>
  <c r="IP480" i="1"/>
  <c r="IP470" i="1"/>
  <c r="IP460" i="1"/>
  <c r="IP450" i="1"/>
  <c r="IP440" i="1"/>
  <c r="IQ440" i="1" s="1"/>
  <c r="IR440" i="1" s="1"/>
  <c r="IP430" i="1"/>
  <c r="IO421" i="1"/>
  <c r="IP410" i="1"/>
  <c r="IP401" i="1"/>
  <c r="IP390" i="1"/>
  <c r="IP381" i="1"/>
  <c r="IP372" i="1"/>
  <c r="IP361" i="1"/>
  <c r="IP352" i="1"/>
  <c r="IP342" i="1"/>
  <c r="IP332" i="1"/>
  <c r="IP322" i="1"/>
  <c r="IP312" i="1"/>
  <c r="IP302" i="1"/>
  <c r="IO293" i="1"/>
  <c r="IP282" i="1"/>
  <c r="IP273" i="1"/>
  <c r="IP262" i="1"/>
  <c r="IP253" i="1"/>
  <c r="IP244" i="1"/>
  <c r="IP233" i="1"/>
  <c r="IP224" i="1"/>
  <c r="IP214" i="1"/>
  <c r="IP204" i="1"/>
  <c r="IP194" i="1"/>
  <c r="IP184" i="1"/>
  <c r="IQ184" i="1" s="1"/>
  <c r="IR184" i="1" s="1"/>
  <c r="IP174" i="1"/>
  <c r="IO165" i="1"/>
  <c r="IP154" i="1"/>
  <c r="IP145" i="1"/>
  <c r="IP134" i="1"/>
  <c r="IP125" i="1"/>
  <c r="IP116" i="1"/>
  <c r="IP105" i="1"/>
  <c r="IP96" i="1"/>
  <c r="IP86" i="1"/>
  <c r="IP76" i="1"/>
  <c r="IP66" i="1"/>
  <c r="IP56" i="1"/>
  <c r="IP46" i="1"/>
  <c r="IP26" i="1"/>
  <c r="IP17" i="1"/>
  <c r="IP6" i="1"/>
  <c r="JC2" i="1"/>
  <c r="JD508" i="1"/>
  <c r="JD496" i="1"/>
  <c r="JD483" i="1"/>
  <c r="JC468" i="1"/>
  <c r="JC455" i="1"/>
  <c r="JD443" i="1"/>
  <c r="JD428" i="1"/>
  <c r="JD412" i="1"/>
  <c r="JC397" i="1"/>
  <c r="JD379" i="1"/>
  <c r="JD359" i="1"/>
  <c r="JD342" i="1"/>
  <c r="JD326" i="1"/>
  <c r="JC307" i="1"/>
  <c r="JD288" i="1"/>
  <c r="JC269" i="1"/>
  <c r="JD252" i="1"/>
  <c r="JD235" i="1"/>
  <c r="JD219" i="1"/>
  <c r="JD199" i="1"/>
  <c r="JC179" i="1"/>
  <c r="JC163" i="1"/>
  <c r="JD146" i="1"/>
  <c r="JD128" i="1"/>
  <c r="JD107" i="1"/>
  <c r="JD86" i="1"/>
  <c r="JD64" i="1"/>
  <c r="JD38" i="1"/>
  <c r="JC13" i="1"/>
  <c r="JR462" i="1"/>
  <c r="JR442" i="1"/>
  <c r="JR421" i="1"/>
  <c r="JR405" i="1"/>
  <c r="JR377" i="1"/>
  <c r="JR345" i="1"/>
  <c r="JR276" i="1"/>
  <c r="JR176" i="1"/>
  <c r="JR128" i="1"/>
  <c r="KE495" i="1"/>
  <c r="KE463" i="1"/>
  <c r="KE431" i="1"/>
  <c r="KE399" i="1"/>
  <c r="KE367" i="1"/>
  <c r="KE335" i="1"/>
  <c r="KE303" i="1"/>
  <c r="KE271" i="1"/>
  <c r="KE51" i="1"/>
  <c r="KT40" i="1"/>
  <c r="KT59" i="1"/>
  <c r="KT76" i="1"/>
  <c r="KT95" i="1"/>
  <c r="KT168" i="1"/>
  <c r="KT187" i="1"/>
  <c r="KT204" i="1"/>
  <c r="KT219" i="1"/>
  <c r="KT235" i="1"/>
  <c r="KT251" i="1"/>
  <c r="KT263" i="1"/>
  <c r="KT279" i="1"/>
  <c r="KT336" i="1"/>
  <c r="KT352" i="1"/>
  <c r="KT364" i="1"/>
  <c r="KT380" i="1"/>
  <c r="KT396" i="1"/>
  <c r="KT483" i="1"/>
  <c r="KT499" i="1"/>
  <c r="KT152" i="1"/>
  <c r="KT171" i="1"/>
  <c r="KT188" i="1"/>
  <c r="KT207" i="1"/>
  <c r="KT223" i="1"/>
  <c r="KT264" i="1"/>
  <c r="KT280" i="1"/>
  <c r="KT296" i="1"/>
  <c r="KT308" i="1"/>
  <c r="KT324" i="1"/>
  <c r="KT411" i="1"/>
  <c r="KT427" i="1"/>
  <c r="KT443" i="1"/>
  <c r="KT455" i="1"/>
  <c r="KT471" i="1"/>
  <c r="KT136" i="1"/>
  <c r="KT155" i="1"/>
  <c r="KT172" i="1"/>
  <c r="KT191" i="1"/>
  <c r="KT283" i="1"/>
  <c r="KT299" i="1"/>
  <c r="KU299" i="1" s="1"/>
  <c r="KV299" i="1" s="1"/>
  <c r="KT315" i="1"/>
  <c r="KT327" i="1"/>
  <c r="KU327" i="1" s="1"/>
  <c r="KV327" i="1" s="1"/>
  <c r="KT343" i="1"/>
  <c r="KT400" i="1"/>
  <c r="KT416" i="1"/>
  <c r="KT428" i="1"/>
  <c r="KT444" i="1"/>
  <c r="KU444" i="1" s="1"/>
  <c r="KV444" i="1" s="1"/>
  <c r="KT460" i="1"/>
  <c r="KT140" i="1"/>
  <c r="KT159" i="1"/>
  <c r="KT227" i="1"/>
  <c r="KT243" i="1"/>
  <c r="KT255" i="1"/>
  <c r="KT271" i="1"/>
  <c r="KT287" i="1"/>
  <c r="KT328" i="1"/>
  <c r="KT344" i="1"/>
  <c r="KT360" i="1"/>
  <c r="KT372" i="1"/>
  <c r="KT388" i="1"/>
  <c r="KT475" i="1"/>
  <c r="KT491" i="1"/>
  <c r="KT507" i="1"/>
  <c r="KT435" i="1"/>
  <c r="KT316" i="1"/>
  <c r="KT124" i="1"/>
  <c r="JQ485" i="1"/>
  <c r="JQ459" i="1"/>
  <c r="JQ437" i="1"/>
  <c r="JQ399" i="1"/>
  <c r="JQ374" i="1"/>
  <c r="JQ351" i="1"/>
  <c r="JQ314" i="1"/>
  <c r="JQ289" i="1"/>
  <c r="JQ266" i="1"/>
  <c r="JQ229" i="1"/>
  <c r="JQ203" i="1"/>
  <c r="JQ181" i="1"/>
  <c r="JQ143" i="1"/>
  <c r="JQ118" i="1"/>
  <c r="JQ95" i="1"/>
  <c r="JQ58" i="1"/>
  <c r="JQ33" i="1"/>
  <c r="JQ10" i="1"/>
  <c r="KE501" i="1"/>
  <c r="KE485" i="1"/>
  <c r="KE469" i="1"/>
  <c r="KE453" i="1"/>
  <c r="KE437" i="1"/>
  <c r="KE421" i="1"/>
  <c r="KE405" i="1"/>
  <c r="KE389" i="1"/>
  <c r="KE373" i="1"/>
  <c r="KE357" i="1"/>
  <c r="KE341" i="1"/>
  <c r="KE325" i="1"/>
  <c r="KE309" i="1"/>
  <c r="KE293" i="1"/>
  <c r="KE277" i="1"/>
  <c r="KE261" i="1"/>
  <c r="KF239" i="1"/>
  <c r="KF207" i="1"/>
  <c r="KF175" i="1"/>
  <c r="KF143" i="1"/>
  <c r="KF111" i="1"/>
  <c r="KF79" i="1"/>
  <c r="KF47" i="1"/>
  <c r="KF15" i="1"/>
  <c r="KS463" i="1"/>
  <c r="KS447" i="1"/>
  <c r="KS435" i="1"/>
  <c r="KS419" i="1"/>
  <c r="KS403" i="1"/>
  <c r="KS316" i="1"/>
  <c r="KS300" i="1"/>
  <c r="KS215" i="1"/>
  <c r="KS196" i="1"/>
  <c r="KS179" i="1"/>
  <c r="KT123" i="1"/>
  <c r="KT104" i="1"/>
  <c r="KS87" i="1"/>
  <c r="KS68" i="1"/>
  <c r="KS51" i="1"/>
  <c r="KT31" i="1"/>
  <c r="KT8" i="1"/>
  <c r="JQ385" i="1"/>
  <c r="JQ362" i="1"/>
  <c r="JQ325" i="1"/>
  <c r="JQ299" i="1"/>
  <c r="JQ277" i="1"/>
  <c r="JQ239" i="1"/>
  <c r="JQ214" i="1"/>
  <c r="JQ191" i="1"/>
  <c r="JQ154" i="1"/>
  <c r="JQ129" i="1"/>
  <c r="JQ106" i="1"/>
  <c r="JQ69" i="1"/>
  <c r="JQ43" i="1"/>
  <c r="JQ21" i="1"/>
  <c r="KE207" i="1"/>
  <c r="KE175" i="1"/>
  <c r="KE143" i="1"/>
  <c r="KE111" i="1"/>
  <c r="KE79" i="1"/>
  <c r="KE47" i="1"/>
  <c r="KE15" i="1"/>
  <c r="KS503" i="1"/>
  <c r="KS491" i="1"/>
  <c r="KS475" i="1"/>
  <c r="KS388" i="1"/>
  <c r="KS372" i="1"/>
  <c r="KS356" i="1"/>
  <c r="KS271" i="1"/>
  <c r="KS255" i="1"/>
  <c r="KS243" i="1"/>
  <c r="KS227" i="1"/>
  <c r="KS211" i="1"/>
  <c r="KS119" i="1"/>
  <c r="KS100" i="1"/>
  <c r="KS83" i="1"/>
  <c r="KT63" i="1"/>
  <c r="KT44" i="1"/>
  <c r="KU44" i="1" s="1"/>
  <c r="KV44" i="1" s="1"/>
  <c r="KT27" i="1"/>
  <c r="KS7" i="1"/>
  <c r="JQ383" i="1"/>
  <c r="JQ346" i="1"/>
  <c r="JQ321" i="1"/>
  <c r="JQ298" i="1"/>
  <c r="JQ261" i="1"/>
  <c r="JQ235" i="1"/>
  <c r="JQ213" i="1"/>
  <c r="JQ175" i="1"/>
  <c r="JQ150" i="1"/>
  <c r="JQ127" i="1"/>
  <c r="JQ90" i="1"/>
  <c r="JQ65" i="1"/>
  <c r="JQ42" i="1"/>
  <c r="JQ5" i="1"/>
  <c r="KE195" i="1"/>
  <c r="KE163" i="1"/>
  <c r="KE131" i="1"/>
  <c r="KE99" i="1"/>
  <c r="KE67" i="1"/>
  <c r="KE35" i="1"/>
  <c r="KE3" i="1"/>
  <c r="KS500" i="1"/>
  <c r="KS484" i="1"/>
  <c r="KS399" i="1"/>
  <c r="KS383" i="1"/>
  <c r="KS371" i="1"/>
  <c r="KS355" i="1"/>
  <c r="KS339" i="1"/>
  <c r="KS252" i="1"/>
  <c r="KS236" i="1"/>
  <c r="KS135" i="1"/>
  <c r="KS116" i="1"/>
  <c r="KT79" i="1"/>
  <c r="KT60" i="1"/>
  <c r="KT43" i="1"/>
  <c r="JQ271" i="1"/>
  <c r="JQ246" i="1"/>
  <c r="JQ223" i="1"/>
  <c r="JQ186" i="1"/>
  <c r="JQ161" i="1"/>
  <c r="JQ138" i="1"/>
  <c r="JQ101" i="1"/>
  <c r="JQ75" i="1"/>
  <c r="JQ53" i="1"/>
  <c r="JQ15" i="1"/>
  <c r="KS3" i="1"/>
  <c r="KS20" i="1"/>
  <c r="KS39" i="1"/>
  <c r="KS67" i="1"/>
  <c r="KS84" i="1"/>
  <c r="KS103" i="1"/>
  <c r="KS131" i="1"/>
  <c r="KS148" i="1"/>
  <c r="KS167" i="1"/>
  <c r="KS195" i="1"/>
  <c r="KS212" i="1"/>
  <c r="KS231" i="1"/>
  <c r="KS259" i="1"/>
  <c r="KS276" i="1"/>
  <c r="KS295" i="1"/>
  <c r="KS323" i="1"/>
  <c r="KS340" i="1"/>
  <c r="KS359" i="1"/>
  <c r="KS387" i="1"/>
  <c r="KS404" i="1"/>
  <c r="KS423" i="1"/>
  <c r="KS451" i="1"/>
  <c r="KS468" i="1"/>
  <c r="KS487" i="1"/>
  <c r="KS12" i="1"/>
  <c r="KS31" i="1"/>
  <c r="KS59" i="1"/>
  <c r="KS76" i="1"/>
  <c r="KS95" i="1"/>
  <c r="KS123" i="1"/>
  <c r="KS140" i="1"/>
  <c r="KS159" i="1"/>
  <c r="KS187" i="1"/>
  <c r="KS204" i="1"/>
  <c r="KS223" i="1"/>
  <c r="KS251" i="1"/>
  <c r="KS268" i="1"/>
  <c r="KS287" i="1"/>
  <c r="KS315" i="1"/>
  <c r="KS332" i="1"/>
  <c r="KS351" i="1"/>
  <c r="KS379" i="1"/>
  <c r="KS396" i="1"/>
  <c r="KS415" i="1"/>
  <c r="KS443" i="1"/>
  <c r="KS460" i="1"/>
  <c r="KS479" i="1"/>
  <c r="KS507" i="1"/>
  <c r="KS15" i="1"/>
  <c r="KS43" i="1"/>
  <c r="KS60" i="1"/>
  <c r="KS79" i="1"/>
  <c r="KS107" i="1"/>
  <c r="KS124" i="1"/>
  <c r="KS143" i="1"/>
  <c r="KS171" i="1"/>
  <c r="KS188" i="1"/>
  <c r="KS207" i="1"/>
  <c r="KS11" i="1"/>
  <c r="KS28" i="1"/>
  <c r="KS47" i="1"/>
  <c r="KS75" i="1"/>
  <c r="KS92" i="1"/>
  <c r="KS111" i="1"/>
  <c r="KS139" i="1"/>
  <c r="KS156" i="1"/>
  <c r="KS175" i="1"/>
  <c r="KS203" i="1"/>
  <c r="KS220" i="1"/>
  <c r="KS239" i="1"/>
  <c r="KS267" i="1"/>
  <c r="KS284" i="1"/>
  <c r="KS303" i="1"/>
  <c r="KS331" i="1"/>
  <c r="KS348" i="1"/>
  <c r="KS367" i="1"/>
  <c r="KS395" i="1"/>
  <c r="KS412" i="1"/>
  <c r="KS431" i="1"/>
  <c r="KS459" i="1"/>
  <c r="KS476" i="1"/>
  <c r="KS495" i="1"/>
  <c r="KS471" i="1"/>
  <c r="KS455" i="1"/>
  <c r="KS439" i="1"/>
  <c r="KS427" i="1"/>
  <c r="KS411" i="1"/>
  <c r="KS324" i="1"/>
  <c r="KS308" i="1"/>
  <c r="KS292" i="1"/>
  <c r="KS151" i="1"/>
  <c r="KS132" i="1"/>
  <c r="KS115" i="1"/>
  <c r="KS23" i="1"/>
  <c r="LH291" i="1"/>
  <c r="LH443" i="1"/>
  <c r="JQ490" i="1"/>
  <c r="JQ453" i="1"/>
  <c r="JQ427" i="1"/>
  <c r="JQ405" i="1"/>
  <c r="JQ367" i="1"/>
  <c r="JQ342" i="1"/>
  <c r="JQ319" i="1"/>
  <c r="JQ282" i="1"/>
  <c r="JQ257" i="1"/>
  <c r="JQ234" i="1"/>
  <c r="JQ197" i="1"/>
  <c r="JQ171" i="1"/>
  <c r="JQ149" i="1"/>
  <c r="JQ111" i="1"/>
  <c r="JQ86" i="1"/>
  <c r="JQ63" i="1"/>
  <c r="JQ26" i="1"/>
  <c r="KF504" i="1"/>
  <c r="KF488" i="1"/>
  <c r="KF472" i="1"/>
  <c r="KF456" i="1"/>
  <c r="KF440" i="1"/>
  <c r="KF424" i="1"/>
  <c r="KF408" i="1"/>
  <c r="KF392" i="1"/>
  <c r="KF376" i="1"/>
  <c r="KF360" i="1"/>
  <c r="KF344" i="1"/>
  <c r="KF328" i="1"/>
  <c r="KF312" i="1"/>
  <c r="KF296" i="1"/>
  <c r="KF280" i="1"/>
  <c r="KF264" i="1"/>
  <c r="KE252" i="1"/>
  <c r="KE223" i="1"/>
  <c r="KE191" i="1"/>
  <c r="KE159" i="1"/>
  <c r="KE127" i="1"/>
  <c r="KE95" i="1"/>
  <c r="KE63" i="1"/>
  <c r="KE31" i="1"/>
  <c r="KT5" i="1"/>
  <c r="KT11" i="1"/>
  <c r="KU11" i="1" s="1"/>
  <c r="KV11" i="1" s="1"/>
  <c r="KT28" i="1"/>
  <c r="KU28" i="1" s="1"/>
  <c r="KV28" i="1" s="1"/>
  <c r="KT47" i="1"/>
  <c r="KU47" i="1" s="1"/>
  <c r="KV47" i="1" s="1"/>
  <c r="KT56" i="1"/>
  <c r="KT75" i="1"/>
  <c r="KT92" i="1"/>
  <c r="KT111" i="1"/>
  <c r="KT120" i="1"/>
  <c r="KT139" i="1"/>
  <c r="KT156" i="1"/>
  <c r="KT175" i="1"/>
  <c r="KT184" i="1"/>
  <c r="KT203" i="1"/>
  <c r="KT220" i="1"/>
  <c r="KT239" i="1"/>
  <c r="KT248" i="1"/>
  <c r="KT267" i="1"/>
  <c r="KT284" i="1"/>
  <c r="KU284" i="1" s="1"/>
  <c r="KV284" i="1" s="1"/>
  <c r="KT303" i="1"/>
  <c r="KU303" i="1" s="1"/>
  <c r="KV303" i="1" s="1"/>
  <c r="KT312" i="1"/>
  <c r="KT331" i="1"/>
  <c r="KT348" i="1"/>
  <c r="KT367" i="1"/>
  <c r="KT376" i="1"/>
  <c r="KT395" i="1"/>
  <c r="KT412" i="1"/>
  <c r="KT431" i="1"/>
  <c r="KT440" i="1"/>
  <c r="KT459" i="1"/>
  <c r="KT476" i="1"/>
  <c r="KT495" i="1"/>
  <c r="KT504" i="1"/>
  <c r="KT3" i="1"/>
  <c r="KT20" i="1"/>
  <c r="KT39" i="1"/>
  <c r="KT48" i="1"/>
  <c r="KT67" i="1"/>
  <c r="KT84" i="1"/>
  <c r="KT103" i="1"/>
  <c r="KT112" i="1"/>
  <c r="KT131" i="1"/>
  <c r="KT148" i="1"/>
  <c r="KU148" i="1" s="1"/>
  <c r="KV148" i="1" s="1"/>
  <c r="KT167" i="1"/>
  <c r="KU167" i="1" s="1"/>
  <c r="KV167" i="1" s="1"/>
  <c r="KT176" i="1"/>
  <c r="KT195" i="1"/>
  <c r="KT212" i="1"/>
  <c r="KT231" i="1"/>
  <c r="KT240" i="1"/>
  <c r="KT259" i="1"/>
  <c r="KT276" i="1"/>
  <c r="KT295" i="1"/>
  <c r="KT304" i="1"/>
  <c r="KT323" i="1"/>
  <c r="KT340" i="1"/>
  <c r="KT359" i="1"/>
  <c r="KT368" i="1"/>
  <c r="KT387" i="1"/>
  <c r="KU387" i="1" s="1"/>
  <c r="KV387" i="1" s="1"/>
  <c r="KT404" i="1"/>
  <c r="KU404" i="1" s="1"/>
  <c r="KV404" i="1" s="1"/>
  <c r="KT423" i="1"/>
  <c r="KU423" i="1" s="1"/>
  <c r="KV423" i="1" s="1"/>
  <c r="KT432" i="1"/>
  <c r="KT451" i="1"/>
  <c r="KT468" i="1"/>
  <c r="KT487" i="1"/>
  <c r="KU487" i="1" s="1"/>
  <c r="KV487" i="1" s="1"/>
  <c r="KT496" i="1"/>
  <c r="KT4" i="1"/>
  <c r="KT23" i="1"/>
  <c r="KT32" i="1"/>
  <c r="KT51" i="1"/>
  <c r="KU51" i="1" s="1"/>
  <c r="KV51" i="1" s="1"/>
  <c r="KT68" i="1"/>
  <c r="KT87" i="1"/>
  <c r="KU87" i="1" s="1"/>
  <c r="KV87" i="1" s="1"/>
  <c r="KT96" i="1"/>
  <c r="KT115" i="1"/>
  <c r="KT132" i="1"/>
  <c r="KT151" i="1"/>
  <c r="KT160" i="1"/>
  <c r="KT179" i="1"/>
  <c r="KT196" i="1"/>
  <c r="KT7" i="1"/>
  <c r="KT16" i="1"/>
  <c r="KT19" i="1"/>
  <c r="KT36" i="1"/>
  <c r="KT55" i="1"/>
  <c r="KT64" i="1"/>
  <c r="KT83" i="1"/>
  <c r="KU83" i="1" s="1"/>
  <c r="KV83" i="1" s="1"/>
  <c r="KT100" i="1"/>
  <c r="KT119" i="1"/>
  <c r="KT128" i="1"/>
  <c r="KT147" i="1"/>
  <c r="KT164" i="1"/>
  <c r="KT183" i="1"/>
  <c r="KT192" i="1"/>
  <c r="KT211" i="1"/>
  <c r="KT228" i="1"/>
  <c r="KT247" i="1"/>
  <c r="KT256" i="1"/>
  <c r="KT275" i="1"/>
  <c r="KT292" i="1"/>
  <c r="KT311" i="1"/>
  <c r="KU311" i="1" s="1"/>
  <c r="KV311" i="1" s="1"/>
  <c r="KT320" i="1"/>
  <c r="KT339" i="1"/>
  <c r="KU339" i="1" s="1"/>
  <c r="KV339" i="1" s="1"/>
  <c r="KT356" i="1"/>
  <c r="KU356" i="1" s="1"/>
  <c r="KV356" i="1" s="1"/>
  <c r="KT375" i="1"/>
  <c r="KT384" i="1"/>
  <c r="KT403" i="1"/>
  <c r="KT420" i="1"/>
  <c r="KT439" i="1"/>
  <c r="KT448" i="1"/>
  <c r="KT467" i="1"/>
  <c r="KT484" i="1"/>
  <c r="KT503" i="1"/>
  <c r="KT2" i="1"/>
  <c r="KS499" i="1"/>
  <c r="KS483" i="1"/>
  <c r="KS467" i="1"/>
  <c r="KT452" i="1"/>
  <c r="KT436" i="1"/>
  <c r="KT424" i="1"/>
  <c r="KT408" i="1"/>
  <c r="KT392" i="1"/>
  <c r="KS380" i="1"/>
  <c r="KS364" i="1"/>
  <c r="KT351" i="1"/>
  <c r="KT335" i="1"/>
  <c r="KT319" i="1"/>
  <c r="KT307" i="1"/>
  <c r="KT291" i="1"/>
  <c r="KS279" i="1"/>
  <c r="KS263" i="1"/>
  <c r="KS247" i="1"/>
  <c r="KS235" i="1"/>
  <c r="KS219" i="1"/>
  <c r="KT200" i="1"/>
  <c r="KS183" i="1"/>
  <c r="KS164" i="1"/>
  <c r="KS147" i="1"/>
  <c r="KT127" i="1"/>
  <c r="KT108" i="1"/>
  <c r="KT91" i="1"/>
  <c r="KT72" i="1"/>
  <c r="KS55" i="1"/>
  <c r="KS36" i="1"/>
  <c r="KS19" i="1"/>
  <c r="JQ501" i="1"/>
  <c r="JQ463" i="1"/>
  <c r="JQ438" i="1"/>
  <c r="JQ415" i="1"/>
  <c r="JQ378" i="1"/>
  <c r="JQ353" i="1"/>
  <c r="JQ330" i="1"/>
  <c r="JQ293" i="1"/>
  <c r="JQ267" i="1"/>
  <c r="JQ245" i="1"/>
  <c r="JQ207" i="1"/>
  <c r="JQ182" i="1"/>
  <c r="JQ159" i="1"/>
  <c r="JQ122" i="1"/>
  <c r="JQ97" i="1"/>
  <c r="JQ74" i="1"/>
  <c r="JQ37" i="1"/>
  <c r="KE503" i="1"/>
  <c r="KE487" i="1"/>
  <c r="KE471" i="1"/>
  <c r="KE455" i="1"/>
  <c r="KE439" i="1"/>
  <c r="KE423" i="1"/>
  <c r="KE407" i="1"/>
  <c r="KE391" i="1"/>
  <c r="KE375" i="1"/>
  <c r="KE359" i="1"/>
  <c r="KE343" i="1"/>
  <c r="KE327" i="1"/>
  <c r="KE311" i="1"/>
  <c r="KE295" i="1"/>
  <c r="KE279" i="1"/>
  <c r="KF246" i="1"/>
  <c r="KF214" i="1"/>
  <c r="KF182" i="1"/>
  <c r="KF150" i="1"/>
  <c r="KF118" i="1"/>
  <c r="KF86" i="1"/>
  <c r="KF54" i="1"/>
  <c r="KF22" i="1"/>
  <c r="KT508" i="1"/>
  <c r="KU508" i="1" s="1"/>
  <c r="KV508" i="1" s="1"/>
  <c r="KT492" i="1"/>
  <c r="KU492" i="1" s="1"/>
  <c r="KV492" i="1" s="1"/>
  <c r="KT480" i="1"/>
  <c r="KT464" i="1"/>
  <c r="KS452" i="1"/>
  <c r="KS436" i="1"/>
  <c r="KS420" i="1"/>
  <c r="KT407" i="1"/>
  <c r="KU407" i="1" s="1"/>
  <c r="KV407" i="1" s="1"/>
  <c r="KT391" i="1"/>
  <c r="KU391" i="1" s="1"/>
  <c r="KV391" i="1" s="1"/>
  <c r="KT379" i="1"/>
  <c r="KU379" i="1" s="1"/>
  <c r="KV379" i="1" s="1"/>
  <c r="KT363" i="1"/>
  <c r="KU363" i="1" s="1"/>
  <c r="KV363" i="1" s="1"/>
  <c r="KT347" i="1"/>
  <c r="KS335" i="1"/>
  <c r="KS319" i="1"/>
  <c r="KS307" i="1"/>
  <c r="KS291" i="1"/>
  <c r="KS275" i="1"/>
  <c r="KT260" i="1"/>
  <c r="KU260" i="1" s="1"/>
  <c r="KV260" i="1" s="1"/>
  <c r="KT244" i="1"/>
  <c r="KU244" i="1" s="1"/>
  <c r="KV244" i="1" s="1"/>
  <c r="KT232" i="1"/>
  <c r="KT216" i="1"/>
  <c r="KT199" i="1"/>
  <c r="KT180" i="1"/>
  <c r="KT163" i="1"/>
  <c r="KT144" i="1"/>
  <c r="KS127" i="1"/>
  <c r="KS108" i="1"/>
  <c r="KS91" i="1"/>
  <c r="KT71" i="1"/>
  <c r="KT52" i="1"/>
  <c r="KT35" i="1"/>
  <c r="KU35" i="1" s="1"/>
  <c r="KV35" i="1" s="1"/>
  <c r="KT15" i="1"/>
  <c r="LH226" i="1"/>
  <c r="LG26" i="1"/>
  <c r="LG58" i="1"/>
  <c r="LG90" i="1"/>
  <c r="LG122" i="1"/>
  <c r="LG154" i="1"/>
  <c r="LG186" i="1"/>
  <c r="LG218" i="1"/>
  <c r="LG250" i="1"/>
  <c r="LG279" i="1"/>
  <c r="LG294" i="1"/>
  <c r="LG310" i="1"/>
  <c r="LG326" i="1"/>
  <c r="LG342" i="1"/>
  <c r="LG358" i="1"/>
  <c r="LG374" i="1"/>
  <c r="LG387" i="1"/>
  <c r="LG403" i="1"/>
  <c r="LG419" i="1"/>
  <c r="LG435" i="1"/>
  <c r="LG450" i="1"/>
  <c r="LG466" i="1"/>
  <c r="LG482" i="1"/>
  <c r="LG31" i="1"/>
  <c r="LG63" i="1"/>
  <c r="LG95" i="1"/>
  <c r="LG127" i="1"/>
  <c r="LG159" i="1"/>
  <c r="LG191" i="1"/>
  <c r="LG223" i="1"/>
  <c r="LG255" i="1"/>
  <c r="LG282" i="1"/>
  <c r="LG295" i="1"/>
  <c r="LG311" i="1"/>
  <c r="LG327" i="1"/>
  <c r="LG343" i="1"/>
  <c r="LG359" i="1"/>
  <c r="LG375" i="1"/>
  <c r="LG390" i="1"/>
  <c r="LG406" i="1"/>
  <c r="LG422" i="1"/>
  <c r="LG438" i="1"/>
  <c r="LG451" i="1"/>
  <c r="LG467" i="1"/>
  <c r="LG483" i="1"/>
  <c r="LG34" i="1"/>
  <c r="LG66" i="1"/>
  <c r="LG98" i="1"/>
  <c r="LG130" i="1"/>
  <c r="LG162" i="1"/>
  <c r="LG194" i="1"/>
  <c r="LG226" i="1"/>
  <c r="LG258" i="1"/>
  <c r="LG283" i="1"/>
  <c r="LG298" i="1"/>
  <c r="LG314" i="1"/>
  <c r="LG330" i="1"/>
  <c r="LG346" i="1"/>
  <c r="LG362" i="1"/>
  <c r="LG378" i="1"/>
  <c r="LG391" i="1"/>
  <c r="LG407" i="1"/>
  <c r="LG423" i="1"/>
  <c r="LG439" i="1"/>
  <c r="LG454" i="1"/>
  <c r="LG502" i="1"/>
  <c r="LG486" i="1"/>
  <c r="LG462" i="1"/>
  <c r="LG442" i="1"/>
  <c r="LG414" i="1"/>
  <c r="LG386" i="1"/>
  <c r="LG366" i="1"/>
  <c r="LG338" i="1"/>
  <c r="LG315" i="1"/>
  <c r="LG290" i="1"/>
  <c r="LG247" i="1"/>
  <c r="LG202" i="1"/>
  <c r="LG146" i="1"/>
  <c r="LG103" i="1"/>
  <c r="LG47" i="1"/>
  <c r="LV91" i="1"/>
  <c r="MJ3" i="1"/>
  <c r="MJ5" i="1"/>
  <c r="MJ26" i="1"/>
  <c r="MJ37" i="1"/>
  <c r="MJ58" i="1"/>
  <c r="MJ69" i="1"/>
  <c r="MJ90" i="1"/>
  <c r="MJ101" i="1"/>
  <c r="MJ122" i="1"/>
  <c r="MJ133" i="1"/>
  <c r="MJ154" i="1"/>
  <c r="MJ165" i="1"/>
  <c r="MJ186" i="1"/>
  <c r="MJ197" i="1"/>
  <c r="MJ218" i="1"/>
  <c r="MJ229" i="1"/>
  <c r="MJ21" i="1"/>
  <c r="MK21" i="1" s="1"/>
  <c r="ML21" i="1" s="1"/>
  <c r="MJ106" i="1"/>
  <c r="MK106" i="1" s="1"/>
  <c r="ML106" i="1" s="1"/>
  <c r="MJ125" i="1"/>
  <c r="MJ173" i="1"/>
  <c r="MK173" i="1" s="1"/>
  <c r="ML173" i="1" s="1"/>
  <c r="MJ210" i="1"/>
  <c r="MJ266" i="1"/>
  <c r="MJ277" i="1"/>
  <c r="MJ298" i="1"/>
  <c r="MK298" i="1" s="1"/>
  <c r="ML298" i="1" s="1"/>
  <c r="MJ309" i="1"/>
  <c r="MJ330" i="1"/>
  <c r="MK330" i="1" s="1"/>
  <c r="ML330" i="1" s="1"/>
  <c r="MJ74" i="1"/>
  <c r="MJ93" i="1"/>
  <c r="MJ141" i="1"/>
  <c r="MJ178" i="1"/>
  <c r="MJ226" i="1"/>
  <c r="MJ245" i="1"/>
  <c r="MJ42" i="1"/>
  <c r="MJ61" i="1"/>
  <c r="MJ109" i="1"/>
  <c r="MJ146" i="1"/>
  <c r="MJ194" i="1"/>
  <c r="MJ213" i="1"/>
  <c r="MJ258" i="1"/>
  <c r="MJ269" i="1"/>
  <c r="MJ290" i="1"/>
  <c r="MJ301" i="1"/>
  <c r="MJ322" i="1"/>
  <c r="MJ45" i="1"/>
  <c r="MK45" i="1" s="1"/>
  <c r="ML45" i="1" s="1"/>
  <c r="MJ82" i="1"/>
  <c r="MJ130" i="1"/>
  <c r="MJ149" i="1"/>
  <c r="MJ234" i="1"/>
  <c r="MJ261" i="1"/>
  <c r="MJ282" i="1"/>
  <c r="MJ293" i="1"/>
  <c r="MK293" i="1" s="1"/>
  <c r="ML293" i="1" s="1"/>
  <c r="MJ314" i="1"/>
  <c r="MJ325" i="1"/>
  <c r="MJ13" i="1"/>
  <c r="MJ50" i="1"/>
  <c r="MJ98" i="1"/>
  <c r="MJ117" i="1"/>
  <c r="MJ202" i="1"/>
  <c r="MJ221" i="1"/>
  <c r="MJ250" i="1"/>
  <c r="MJ18" i="1"/>
  <c r="MJ66" i="1"/>
  <c r="MJ85" i="1"/>
  <c r="MJ170" i="1"/>
  <c r="MJ189" i="1"/>
  <c r="MJ237" i="1"/>
  <c r="MJ253" i="1"/>
  <c r="MJ274" i="1"/>
  <c r="MJ285" i="1"/>
  <c r="MJ306" i="1"/>
  <c r="MJ317" i="1"/>
  <c r="MJ181" i="1"/>
  <c r="MJ114" i="1"/>
  <c r="QQ402" i="1"/>
  <c r="QQ447" i="1"/>
  <c r="QQ460" i="1"/>
  <c r="LG498" i="1"/>
  <c r="LG478" i="1"/>
  <c r="LG458" i="1"/>
  <c r="LG431" i="1"/>
  <c r="LG410" i="1"/>
  <c r="LG382" i="1"/>
  <c r="LG355" i="1"/>
  <c r="LG334" i="1"/>
  <c r="LG306" i="1"/>
  <c r="LG286" i="1"/>
  <c r="LG239" i="1"/>
  <c r="LG183" i="1"/>
  <c r="LG138" i="1"/>
  <c r="LG82" i="1"/>
  <c r="LG39" i="1"/>
  <c r="MJ242" i="1"/>
  <c r="MJ34" i="1"/>
  <c r="LG510" i="1"/>
  <c r="LG494" i="1"/>
  <c r="LG474" i="1"/>
  <c r="LG447" i="1"/>
  <c r="LG427" i="1"/>
  <c r="LG399" i="1"/>
  <c r="LG379" i="1"/>
  <c r="LG351" i="1"/>
  <c r="LG323" i="1"/>
  <c r="LG302" i="1"/>
  <c r="LG274" i="1"/>
  <c r="LG231" i="1"/>
  <c r="LG175" i="1"/>
  <c r="LG119" i="1"/>
  <c r="LG74" i="1"/>
  <c r="LG18" i="1"/>
  <c r="MJ157" i="1"/>
  <c r="MJ10" i="1"/>
  <c r="LG506" i="1"/>
  <c r="LG490" i="1"/>
  <c r="LG470" i="1"/>
  <c r="LG418" i="1"/>
  <c r="LG395" i="1"/>
  <c r="LG370" i="1"/>
  <c r="LG347" i="1"/>
  <c r="LG319" i="1"/>
  <c r="LG266" i="1"/>
  <c r="LG210" i="1"/>
  <c r="LG167" i="1"/>
  <c r="LG111" i="1"/>
  <c r="LG55" i="1"/>
  <c r="LG10" i="1"/>
  <c r="MJ205" i="1"/>
  <c r="MJ138" i="1"/>
  <c r="MX492" i="1"/>
  <c r="NK27" i="1"/>
  <c r="NK66" i="1"/>
  <c r="NK116" i="1"/>
  <c r="NK334" i="1"/>
  <c r="NK380" i="1"/>
  <c r="NK424" i="1"/>
  <c r="NK461" i="1"/>
  <c r="NK493" i="1"/>
  <c r="NK206" i="1"/>
  <c r="NK252" i="1"/>
  <c r="NK296" i="1"/>
  <c r="NK343" i="1"/>
  <c r="NK394" i="1"/>
  <c r="NK10" i="1"/>
  <c r="NK91" i="1"/>
  <c r="NK142" i="1"/>
  <c r="NK180" i="1"/>
  <c r="NK271" i="1"/>
  <c r="NK355" i="1"/>
  <c r="NK406" i="1"/>
  <c r="NK445" i="1"/>
  <c r="NK477" i="1"/>
  <c r="NK509" i="1"/>
  <c r="NK124" i="1"/>
  <c r="NK227" i="1"/>
  <c r="NK474" i="1"/>
  <c r="NK14" i="1"/>
  <c r="NK138" i="1"/>
  <c r="NK266" i="1"/>
  <c r="NK368" i="1"/>
  <c r="NK2" i="1"/>
  <c r="NK143" i="1"/>
  <c r="NK270" i="1"/>
  <c r="NK398" i="1"/>
  <c r="NK52" i="1"/>
  <c r="NK411" i="1"/>
  <c r="NK506" i="1"/>
  <c r="NK78" i="1"/>
  <c r="NK308" i="1"/>
  <c r="NK442" i="1"/>
  <c r="NK87" i="1"/>
  <c r="NK215" i="1"/>
  <c r="NK40" i="1"/>
  <c r="LG503" i="1"/>
  <c r="LG487" i="1"/>
  <c r="LG463" i="1"/>
  <c r="LG443" i="1"/>
  <c r="LG415" i="1"/>
  <c r="LG394" i="1"/>
  <c r="LG367" i="1"/>
  <c r="LG339" i="1"/>
  <c r="LG318" i="1"/>
  <c r="LG291" i="1"/>
  <c r="LG263" i="1"/>
  <c r="LG207" i="1"/>
  <c r="LG151" i="1"/>
  <c r="LG106" i="1"/>
  <c r="LG50" i="1"/>
  <c r="LG7" i="1"/>
  <c r="MX90" i="1"/>
  <c r="MX138" i="1"/>
  <c r="MX195" i="1"/>
  <c r="MX243" i="1"/>
  <c r="MX346" i="1"/>
  <c r="MX394" i="1"/>
  <c r="MX446" i="1"/>
  <c r="MX471" i="1"/>
  <c r="MY471" i="1" s="1"/>
  <c r="MZ471" i="1" s="1"/>
  <c r="MX500" i="1"/>
  <c r="MX42" i="1"/>
  <c r="MX99" i="1"/>
  <c r="MX147" i="1"/>
  <c r="MX250" i="1"/>
  <c r="MX298" i="1"/>
  <c r="MX355" i="1"/>
  <c r="MX403" i="1"/>
  <c r="MX450" i="1"/>
  <c r="MX476" i="1"/>
  <c r="MX3" i="1"/>
  <c r="MX51" i="1"/>
  <c r="MX154" i="1"/>
  <c r="MX202" i="1"/>
  <c r="MX259" i="1"/>
  <c r="MX307" i="1"/>
  <c r="MX410" i="1"/>
  <c r="MX479" i="1"/>
  <c r="MX503" i="1"/>
  <c r="MX19" i="1"/>
  <c r="MX106" i="1"/>
  <c r="MX179" i="1"/>
  <c r="MX266" i="1"/>
  <c r="MY266" i="1" s="1"/>
  <c r="MZ266" i="1" s="1"/>
  <c r="MX339" i="1"/>
  <c r="MX484" i="1"/>
  <c r="MX26" i="1"/>
  <c r="MX115" i="1"/>
  <c r="MX186" i="1"/>
  <c r="MX275" i="1"/>
  <c r="MX362" i="1"/>
  <c r="MX426" i="1"/>
  <c r="MX35" i="1"/>
  <c r="MX122" i="1"/>
  <c r="MX211" i="1"/>
  <c r="MX282" i="1"/>
  <c r="MX371" i="1"/>
  <c r="MX438" i="1"/>
  <c r="MX487" i="1"/>
  <c r="MY487" i="1" s="1"/>
  <c r="MZ487" i="1" s="1"/>
  <c r="MX67" i="1"/>
  <c r="MX227" i="1"/>
  <c r="MX314" i="1"/>
  <c r="MX387" i="1"/>
  <c r="MX462" i="1"/>
  <c r="MX495" i="1"/>
  <c r="MX163" i="1"/>
  <c r="MX323" i="1"/>
  <c r="MX463" i="1"/>
  <c r="MX508" i="1"/>
  <c r="MX74" i="1"/>
  <c r="MX234" i="1"/>
  <c r="MX419" i="1"/>
  <c r="MX468" i="1"/>
  <c r="MX170" i="1"/>
  <c r="MI329" i="1"/>
  <c r="MI297" i="1"/>
  <c r="MI265" i="1"/>
  <c r="MI222" i="1"/>
  <c r="MI205" i="1"/>
  <c r="MI153" i="1"/>
  <c r="MI138" i="1"/>
  <c r="MI118" i="1"/>
  <c r="MI105" i="1"/>
  <c r="MI53" i="1"/>
  <c r="MI34" i="1"/>
  <c r="MW330" i="1"/>
  <c r="MW170" i="1"/>
  <c r="MW10" i="1"/>
  <c r="MI326" i="1"/>
  <c r="MI317" i="1"/>
  <c r="MI306" i="1"/>
  <c r="MI294" i="1"/>
  <c r="MI285" i="1"/>
  <c r="MI274" i="1"/>
  <c r="MI262" i="1"/>
  <c r="MI237" i="1"/>
  <c r="MI185" i="1"/>
  <c r="MI170" i="1"/>
  <c r="MI150" i="1"/>
  <c r="MI137" i="1"/>
  <c r="MI85" i="1"/>
  <c r="MI66" i="1"/>
  <c r="MW394" i="1"/>
  <c r="MW234" i="1"/>
  <c r="QC39" i="1"/>
  <c r="QC18" i="1"/>
  <c r="QC95" i="1"/>
  <c r="QC138" i="1"/>
  <c r="QC180" i="1"/>
  <c r="QC213" i="1"/>
  <c r="QC245" i="1"/>
  <c r="QC277" i="1"/>
  <c r="QC309" i="1"/>
  <c r="QC341" i="1"/>
  <c r="QC373" i="1"/>
  <c r="QC405" i="1"/>
  <c r="QC437" i="1"/>
  <c r="QC469" i="1"/>
  <c r="QC501" i="1"/>
  <c r="QC28" i="1"/>
  <c r="QC100" i="1"/>
  <c r="QC143" i="1"/>
  <c r="QC185" i="1"/>
  <c r="QC217" i="1"/>
  <c r="QC249" i="1"/>
  <c r="QC281" i="1"/>
  <c r="QC313" i="1"/>
  <c r="QC345" i="1"/>
  <c r="QC377" i="1"/>
  <c r="QC409" i="1"/>
  <c r="QC441" i="1"/>
  <c r="QC473" i="1"/>
  <c r="QC505" i="1"/>
  <c r="QC44" i="1"/>
  <c r="QC103" i="1"/>
  <c r="QC146" i="1"/>
  <c r="QC187" i="1"/>
  <c r="QC219" i="1"/>
  <c r="QC251" i="1"/>
  <c r="QC283" i="1"/>
  <c r="QC315" i="1"/>
  <c r="QC347" i="1"/>
  <c r="QC379" i="1"/>
  <c r="QC411" i="1"/>
  <c r="QC443" i="1"/>
  <c r="QC475" i="1"/>
  <c r="QC507" i="1"/>
  <c r="QC55" i="1"/>
  <c r="QC108" i="1"/>
  <c r="QC151" i="1"/>
  <c r="QC191" i="1"/>
  <c r="QC223" i="1"/>
  <c r="QC255" i="1"/>
  <c r="QC287" i="1"/>
  <c r="QC319" i="1"/>
  <c r="QC351" i="1"/>
  <c r="QC383" i="1"/>
  <c r="QC415" i="1"/>
  <c r="QC447" i="1"/>
  <c r="QC479" i="1"/>
  <c r="QC84" i="1"/>
  <c r="QC127" i="1"/>
  <c r="QC170" i="1"/>
  <c r="QC205" i="1"/>
  <c r="QC237" i="1"/>
  <c r="QC269" i="1"/>
  <c r="QC301" i="1"/>
  <c r="QC333" i="1"/>
  <c r="QC365" i="1"/>
  <c r="QC397" i="1"/>
  <c r="QC429" i="1"/>
  <c r="QC461" i="1"/>
  <c r="QC493" i="1"/>
  <c r="QC12" i="1"/>
  <c r="QC92" i="1"/>
  <c r="QC135" i="1"/>
  <c r="QC178" i="1"/>
  <c r="QC211" i="1"/>
  <c r="QC243" i="1"/>
  <c r="QC275" i="1"/>
  <c r="QC307" i="1"/>
  <c r="QC339" i="1"/>
  <c r="QC371" i="1"/>
  <c r="QC403" i="1"/>
  <c r="QC435" i="1"/>
  <c r="QC467" i="1"/>
  <c r="QC499" i="1"/>
  <c r="QC193" i="1"/>
  <c r="QC321" i="1"/>
  <c r="QC449" i="1"/>
  <c r="QC199" i="1"/>
  <c r="QC327" i="1"/>
  <c r="QC455" i="1"/>
  <c r="QC60" i="1"/>
  <c r="QC225" i="1"/>
  <c r="QC353" i="1"/>
  <c r="QC481" i="1"/>
  <c r="QC71" i="1"/>
  <c r="QC231" i="1"/>
  <c r="QC359" i="1"/>
  <c r="QC487" i="1"/>
  <c r="QC111" i="1"/>
  <c r="QC257" i="1"/>
  <c r="QC385" i="1"/>
  <c r="QC154" i="1"/>
  <c r="QC289" i="1"/>
  <c r="QC417" i="1"/>
  <c r="QC295" i="1"/>
  <c r="MI3" i="1"/>
  <c r="MI5" i="1"/>
  <c r="MI14" i="1"/>
  <c r="MI26" i="1"/>
  <c r="MI37" i="1"/>
  <c r="MI46" i="1"/>
  <c r="MI58" i="1"/>
  <c r="MI69" i="1"/>
  <c r="MI78" i="1"/>
  <c r="MI90" i="1"/>
  <c r="MI101" i="1"/>
  <c r="MI110" i="1"/>
  <c r="MI122" i="1"/>
  <c r="MI133" i="1"/>
  <c r="MI142" i="1"/>
  <c r="MI154" i="1"/>
  <c r="MI165" i="1"/>
  <c r="MI174" i="1"/>
  <c r="MI186" i="1"/>
  <c r="MI197" i="1"/>
  <c r="MI206" i="1"/>
  <c r="MI218" i="1"/>
  <c r="MI229" i="1"/>
  <c r="MI238" i="1"/>
  <c r="MI17" i="1"/>
  <c r="MI49" i="1"/>
  <c r="MI81" i="1"/>
  <c r="MI113" i="1"/>
  <c r="MI145" i="1"/>
  <c r="MI177" i="1"/>
  <c r="MI209" i="1"/>
  <c r="MI241" i="1"/>
  <c r="MI6" i="1"/>
  <c r="MI18" i="1"/>
  <c r="MI29" i="1"/>
  <c r="MI38" i="1"/>
  <c r="MI50" i="1"/>
  <c r="MI61" i="1"/>
  <c r="MI70" i="1"/>
  <c r="MI82" i="1"/>
  <c r="MI93" i="1"/>
  <c r="MI102" i="1"/>
  <c r="MI114" i="1"/>
  <c r="MI125" i="1"/>
  <c r="MI134" i="1"/>
  <c r="MI146" i="1"/>
  <c r="MI157" i="1"/>
  <c r="MI166" i="1"/>
  <c r="MI178" i="1"/>
  <c r="MI189" i="1"/>
  <c r="MI198" i="1"/>
  <c r="MI210" i="1"/>
  <c r="MI221" i="1"/>
  <c r="MI230" i="1"/>
  <c r="MI242" i="1"/>
  <c r="MI253" i="1"/>
  <c r="MI305" i="1"/>
  <c r="MI273" i="1"/>
  <c r="MI250" i="1"/>
  <c r="MI217" i="1"/>
  <c r="MI202" i="1"/>
  <c r="MI182" i="1"/>
  <c r="MI169" i="1"/>
  <c r="MI117" i="1"/>
  <c r="MI98" i="1"/>
  <c r="MI65" i="1"/>
  <c r="MI30" i="1"/>
  <c r="MI13" i="1"/>
  <c r="MW138" i="1"/>
  <c r="NY475" i="1"/>
  <c r="NY365" i="1"/>
  <c r="NY237" i="1"/>
  <c r="QC263" i="1"/>
  <c r="NY103" i="1"/>
  <c r="QC162" i="1"/>
  <c r="LU437" i="1"/>
  <c r="LU165" i="1"/>
  <c r="MI313" i="1"/>
  <c r="MI281" i="1"/>
  <c r="MI246" i="1"/>
  <c r="MI233" i="1"/>
  <c r="MI181" i="1"/>
  <c r="MI162" i="1"/>
  <c r="MI129" i="1"/>
  <c r="MI94" i="1"/>
  <c r="MI77" i="1"/>
  <c r="MI25" i="1"/>
  <c r="MI10" i="1"/>
  <c r="QC119" i="1"/>
  <c r="LU421" i="1"/>
  <c r="LU133" i="1"/>
  <c r="MJ6" i="1"/>
  <c r="MI322" i="1"/>
  <c r="MI310" i="1"/>
  <c r="MI301" i="1"/>
  <c r="MI290" i="1"/>
  <c r="MI278" i="1"/>
  <c r="MI269" i="1"/>
  <c r="MI258" i="1"/>
  <c r="MI213" i="1"/>
  <c r="MI194" i="1"/>
  <c r="MI161" i="1"/>
  <c r="MI126" i="1"/>
  <c r="MI109" i="1"/>
  <c r="MI57" i="1"/>
  <c r="MI42" i="1"/>
  <c r="MI22" i="1"/>
  <c r="MI9" i="1"/>
  <c r="NY443" i="1"/>
  <c r="NY327" i="1"/>
  <c r="NY199" i="1"/>
  <c r="MI321" i="1"/>
  <c r="MI289" i="1"/>
  <c r="MI257" i="1"/>
  <c r="MI245" i="1"/>
  <c r="MI226" i="1"/>
  <c r="MI193" i="1"/>
  <c r="MI158" i="1"/>
  <c r="MI141" i="1"/>
  <c r="MI89" i="1"/>
  <c r="MI74" i="1"/>
  <c r="MI54" i="1"/>
  <c r="MI41" i="1"/>
  <c r="MW42" i="1"/>
  <c r="MW298" i="1"/>
  <c r="MW202" i="1"/>
  <c r="MW503" i="1"/>
  <c r="MW106" i="1"/>
  <c r="MW362" i="1"/>
  <c r="MW451" i="1"/>
  <c r="MW426" i="1"/>
  <c r="NY7" i="1"/>
  <c r="NY20" i="1"/>
  <c r="NY39" i="1"/>
  <c r="NY52" i="1"/>
  <c r="NY72" i="1"/>
  <c r="NY85" i="1"/>
  <c r="NY104" i="1"/>
  <c r="NY116" i="1"/>
  <c r="NY132" i="1"/>
  <c r="NY147" i="1"/>
  <c r="NY167" i="1"/>
  <c r="NY180" i="1"/>
  <c r="NY200" i="1"/>
  <c r="NY213" i="1"/>
  <c r="NY231" i="1"/>
  <c r="NY244" i="1"/>
  <c r="NY264" i="1"/>
  <c r="NY277" i="1"/>
  <c r="NY299" i="1"/>
  <c r="NY313" i="1"/>
  <c r="NY328" i="1"/>
  <c r="NY341" i="1"/>
  <c r="NY391" i="1"/>
  <c r="NY403" i="1"/>
  <c r="NY420" i="1"/>
  <c r="NY431" i="1"/>
  <c r="NY448" i="1"/>
  <c r="NY463" i="1"/>
  <c r="NY8" i="1"/>
  <c r="NY21" i="1"/>
  <c r="NY40" i="1"/>
  <c r="NY53" i="1"/>
  <c r="NY75" i="1"/>
  <c r="NY89" i="1"/>
  <c r="NY107" i="1"/>
  <c r="NY117" i="1"/>
  <c r="NY135" i="1"/>
  <c r="NY148" i="1"/>
  <c r="NY168" i="1"/>
  <c r="NY181" i="1"/>
  <c r="NY203" i="1"/>
  <c r="NY232" i="1"/>
  <c r="NY245" i="1"/>
  <c r="NY267" i="1"/>
  <c r="NY281" i="1"/>
  <c r="NY300" i="1"/>
  <c r="NY315" i="1"/>
  <c r="NY331" i="1"/>
  <c r="NY345" i="1"/>
  <c r="NY360" i="1"/>
  <c r="NY372" i="1"/>
  <c r="NY404" i="1"/>
  <c r="NY433" i="1"/>
  <c r="NY449" i="1"/>
  <c r="NY465" i="1"/>
  <c r="NY11" i="1"/>
  <c r="NY25" i="1"/>
  <c r="NY43" i="1"/>
  <c r="NY57" i="1"/>
  <c r="NY76" i="1"/>
  <c r="NY91" i="1"/>
  <c r="NY108" i="1"/>
  <c r="NY121" i="1"/>
  <c r="NY136" i="1"/>
  <c r="NY149" i="1"/>
  <c r="NY171" i="1"/>
  <c r="NY185" i="1"/>
  <c r="NY204" i="1"/>
  <c r="NY217" i="1"/>
  <c r="NY235" i="1"/>
  <c r="NY249" i="1"/>
  <c r="NY268" i="1"/>
  <c r="NY283" i="1"/>
  <c r="NY301" i="1"/>
  <c r="NY332" i="1"/>
  <c r="NY347" i="1"/>
  <c r="NY363" i="1"/>
  <c r="NY373" i="1"/>
  <c r="NY392" i="1"/>
  <c r="NY405" i="1"/>
  <c r="NY423" i="1"/>
  <c r="NY435" i="1"/>
  <c r="NY452" i="1"/>
  <c r="NY15" i="1"/>
  <c r="NY33" i="1"/>
  <c r="NY47" i="1"/>
  <c r="NY65" i="1"/>
  <c r="NY81" i="1"/>
  <c r="NY100" i="1"/>
  <c r="NY111" i="1"/>
  <c r="NY141" i="1"/>
  <c r="NY160" i="1"/>
  <c r="NY175" i="1"/>
  <c r="NY193" i="1"/>
  <c r="NY209" i="1"/>
  <c r="NY225" i="1"/>
  <c r="NY239" i="1"/>
  <c r="NY257" i="1"/>
  <c r="NY273" i="1"/>
  <c r="NY292" i="1"/>
  <c r="NY307" i="1"/>
  <c r="NY321" i="1"/>
  <c r="NY337" i="1"/>
  <c r="NY353" i="1"/>
  <c r="NY367" i="1"/>
  <c r="NY384" i="1"/>
  <c r="NY397" i="1"/>
  <c r="NY416" i="1"/>
  <c r="NY428" i="1"/>
  <c r="NY441" i="1"/>
  <c r="NY17" i="1"/>
  <c r="NY49" i="1"/>
  <c r="NY83" i="1"/>
  <c r="NY113" i="1"/>
  <c r="NY143" i="1"/>
  <c r="NY177" i="1"/>
  <c r="NY211" i="1"/>
  <c r="NY241" i="1"/>
  <c r="NY275" i="1"/>
  <c r="NY308" i="1"/>
  <c r="NY339" i="1"/>
  <c r="NY369" i="1"/>
  <c r="NY399" i="1"/>
  <c r="NY429" i="1"/>
  <c r="NY459" i="1"/>
  <c r="NY480" i="1"/>
  <c r="NY2" i="1"/>
  <c r="NY19" i="1"/>
  <c r="NY51" i="1"/>
  <c r="NY84" i="1"/>
  <c r="NY115" i="1"/>
  <c r="NY145" i="1"/>
  <c r="NY179" i="1"/>
  <c r="NY212" i="1"/>
  <c r="NY243" i="1"/>
  <c r="NY276" i="1"/>
  <c r="NY309" i="1"/>
  <c r="NY340" i="1"/>
  <c r="NY371" i="1"/>
  <c r="NY401" i="1"/>
  <c r="NY460" i="1"/>
  <c r="NY481" i="1"/>
  <c r="NY495" i="1"/>
  <c r="NY510" i="1"/>
  <c r="NY27" i="1"/>
  <c r="NY59" i="1"/>
  <c r="NY96" i="1"/>
  <c r="NY123" i="1"/>
  <c r="NY153" i="1"/>
  <c r="NY187" i="1"/>
  <c r="NY219" i="1"/>
  <c r="NY251" i="1"/>
  <c r="NY288" i="1"/>
  <c r="NY377" i="1"/>
  <c r="NY409" i="1"/>
  <c r="NY436" i="1"/>
  <c r="NY461" i="1"/>
  <c r="NY484" i="1"/>
  <c r="NY497" i="1"/>
  <c r="NY32" i="1"/>
  <c r="NY64" i="1"/>
  <c r="NY97" i="1"/>
  <c r="NY155" i="1"/>
  <c r="NY192" i="1"/>
  <c r="NY224" i="1"/>
  <c r="NY256" i="1"/>
  <c r="NY289" i="1"/>
  <c r="NY320" i="1"/>
  <c r="NY352" i="1"/>
  <c r="NY379" i="1"/>
  <c r="NY411" i="1"/>
  <c r="NY437" i="1"/>
  <c r="NY467" i="1"/>
  <c r="NY487" i="1"/>
  <c r="NY499" i="1"/>
  <c r="NY36" i="1"/>
  <c r="NY68" i="1"/>
  <c r="NY128" i="1"/>
  <c r="NY161" i="1"/>
  <c r="NY196" i="1"/>
  <c r="NY260" i="1"/>
  <c r="NY295" i="1"/>
  <c r="NY324" i="1"/>
  <c r="NY356" i="1"/>
  <c r="NY385" i="1"/>
  <c r="NY417" i="1"/>
  <c r="NY468" i="1"/>
  <c r="NY488" i="1"/>
  <c r="NY500" i="1"/>
  <c r="NY12" i="1"/>
  <c r="NY44" i="1"/>
  <c r="NY77" i="1"/>
  <c r="NY109" i="1"/>
  <c r="NY139" i="1"/>
  <c r="NY172" i="1"/>
  <c r="NY205" i="1"/>
  <c r="NY236" i="1"/>
  <c r="NY269" i="1"/>
  <c r="NY303" i="1"/>
  <c r="NY333" i="1"/>
  <c r="NY364" i="1"/>
  <c r="NY395" i="1"/>
  <c r="NY424" i="1"/>
  <c r="NY455" i="1"/>
  <c r="NY473" i="1"/>
  <c r="NY492" i="1"/>
  <c r="NY505" i="1"/>
  <c r="NY507" i="1"/>
  <c r="NY427" i="1"/>
  <c r="NY305" i="1"/>
  <c r="NY173" i="1"/>
  <c r="NY45" i="1"/>
  <c r="NL316" i="1"/>
  <c r="NL219" i="1"/>
  <c r="NL47" i="1"/>
  <c r="NZ33" i="1"/>
  <c r="NZ359" i="1"/>
  <c r="NZ371" i="1"/>
  <c r="NZ215" i="1"/>
  <c r="NZ391" i="1"/>
  <c r="NZ421" i="1"/>
  <c r="NZ317" i="1"/>
  <c r="NZ125" i="1"/>
  <c r="NZ441" i="1"/>
  <c r="NZ225" i="1"/>
  <c r="NZ101" i="1"/>
  <c r="OM3" i="1"/>
  <c r="OM405" i="1"/>
  <c r="OM119" i="1"/>
  <c r="OM21" i="1"/>
  <c r="OM253" i="1"/>
  <c r="OM343" i="1"/>
  <c r="OM187" i="1"/>
  <c r="OM467" i="1"/>
  <c r="NL465" i="1"/>
  <c r="NL431" i="1"/>
  <c r="NL167" i="1"/>
  <c r="NL116" i="1"/>
  <c r="NL72" i="1"/>
  <c r="NL35" i="1"/>
  <c r="NZ123" i="1"/>
  <c r="OM189" i="1"/>
  <c r="NL295" i="1"/>
  <c r="NL244" i="1"/>
  <c r="NL200" i="1"/>
  <c r="NZ347" i="1"/>
  <c r="NZ319" i="1"/>
  <c r="NK35" i="1"/>
  <c r="NL492" i="1"/>
  <c r="NL460" i="1"/>
  <c r="NL423" i="1"/>
  <c r="NL372" i="1"/>
  <c r="NL328" i="1"/>
  <c r="NL291" i="1"/>
  <c r="NK244" i="1"/>
  <c r="NK194" i="1"/>
  <c r="NK155" i="1"/>
  <c r="NK112" i="1"/>
  <c r="NK22" i="1"/>
  <c r="NZ429" i="1"/>
  <c r="OA429" i="1" s="1"/>
  <c r="OB429" i="1" s="1"/>
  <c r="OM497" i="1"/>
  <c r="OM355" i="1"/>
  <c r="ON169" i="1"/>
  <c r="NL27" i="1"/>
  <c r="NK490" i="1"/>
  <c r="NK458" i="1"/>
  <c r="NL419" i="1"/>
  <c r="NK372" i="1"/>
  <c r="NK322" i="1"/>
  <c r="NK283" i="1"/>
  <c r="NK240" i="1"/>
  <c r="NL192" i="1"/>
  <c r="NK150" i="1"/>
  <c r="NK99" i="1"/>
  <c r="NL60" i="1"/>
  <c r="NK15" i="1"/>
  <c r="NZ509" i="1"/>
  <c r="NZ493" i="1"/>
  <c r="OM475" i="1"/>
  <c r="OM305" i="1"/>
  <c r="PA502" i="1"/>
  <c r="PB475" i="1"/>
  <c r="PB451" i="1"/>
  <c r="PB427" i="1"/>
  <c r="PA398" i="1"/>
  <c r="PA374" i="1"/>
  <c r="PA310" i="1"/>
  <c r="PB257" i="1"/>
  <c r="PA198" i="1"/>
  <c r="PB145" i="1"/>
  <c r="PB81" i="1"/>
  <c r="PA25" i="1"/>
  <c r="PP471" i="1"/>
  <c r="PP372" i="1"/>
  <c r="PP102" i="1"/>
  <c r="QR300" i="1"/>
  <c r="RE496" i="1"/>
  <c r="RE459" i="1"/>
  <c r="RE419" i="1"/>
  <c r="RE379" i="1"/>
  <c r="RE325" i="1"/>
  <c r="RE261" i="1"/>
  <c r="ON101" i="1"/>
  <c r="ON393" i="1"/>
  <c r="ON292" i="1"/>
  <c r="ON61" i="1"/>
  <c r="PB21" i="1"/>
  <c r="PB499" i="1"/>
  <c r="PA471" i="1"/>
  <c r="PA447" i="1"/>
  <c r="PB419" i="1"/>
  <c r="PB395" i="1"/>
  <c r="PB369" i="1"/>
  <c r="PB305" i="1"/>
  <c r="PA249" i="1"/>
  <c r="PB193" i="1"/>
  <c r="PA137" i="1"/>
  <c r="PA73" i="1"/>
  <c r="PA22" i="1"/>
  <c r="PP455" i="1"/>
  <c r="PP340" i="1"/>
  <c r="PP47" i="1"/>
  <c r="QQ352" i="1"/>
  <c r="QR498" i="1"/>
  <c r="QQ168" i="1"/>
  <c r="RF2" i="1"/>
  <c r="RE491" i="1"/>
  <c r="RF451" i="1"/>
  <c r="RF411" i="1"/>
  <c r="RE371" i="1"/>
  <c r="RE313" i="1"/>
  <c r="RE249" i="1"/>
  <c r="QR496" i="1"/>
  <c r="QR115" i="1"/>
  <c r="RE489" i="1"/>
  <c r="RE451" i="1"/>
  <c r="RE411" i="1"/>
  <c r="RE363" i="1"/>
  <c r="RF312" i="1"/>
  <c r="RE177" i="1"/>
  <c r="RF483" i="1"/>
  <c r="RF443" i="1"/>
  <c r="RE403" i="1"/>
  <c r="RF355" i="1"/>
  <c r="RF300" i="1"/>
  <c r="RF153" i="1"/>
  <c r="ON496" i="1"/>
  <c r="ON436" i="1"/>
  <c r="ON137" i="1"/>
  <c r="PB491" i="1"/>
  <c r="PA462" i="1"/>
  <c r="PA438" i="1"/>
  <c r="PB411" i="1"/>
  <c r="PB387" i="1"/>
  <c r="PB337" i="1"/>
  <c r="PA281" i="1"/>
  <c r="PA233" i="1"/>
  <c r="PA166" i="1"/>
  <c r="PA118" i="1"/>
  <c r="PA54" i="1"/>
  <c r="PP423" i="1"/>
  <c r="PP264" i="1"/>
  <c r="RE509" i="1"/>
  <c r="RE483" i="1"/>
  <c r="RE443" i="1"/>
  <c r="RE395" i="1"/>
  <c r="RE355" i="1"/>
  <c r="RE286" i="1"/>
  <c r="RF134" i="1"/>
  <c r="ON494" i="1"/>
  <c r="ON416" i="1"/>
  <c r="ON342" i="1"/>
  <c r="ON240" i="1"/>
  <c r="ON18" i="1"/>
  <c r="PA510" i="1"/>
  <c r="PB483" i="1"/>
  <c r="PB459" i="1"/>
  <c r="PB435" i="1"/>
  <c r="PA407" i="1"/>
  <c r="PA383" i="1"/>
  <c r="PA329" i="1"/>
  <c r="PB225" i="1"/>
  <c r="PB161" i="1"/>
  <c r="PB113" i="1"/>
  <c r="PB49" i="1"/>
  <c r="PP407" i="1"/>
  <c r="PP244" i="1"/>
  <c r="RF508" i="1"/>
  <c r="RF475" i="1"/>
  <c r="RE435" i="1"/>
  <c r="RF387" i="1"/>
  <c r="RF347" i="1"/>
  <c r="RE274" i="1"/>
  <c r="RE113" i="1"/>
  <c r="ON484" i="1"/>
  <c r="ON317" i="1"/>
  <c r="ON238" i="1"/>
  <c r="ON118" i="1"/>
  <c r="PA89" i="1"/>
  <c r="PB507" i="1"/>
  <c r="PA479" i="1"/>
  <c r="PA455" i="1"/>
  <c r="PA431" i="1"/>
  <c r="PA406" i="1"/>
  <c r="PB379" i="1"/>
  <c r="PA326" i="1"/>
  <c r="PB273" i="1"/>
  <c r="PB209" i="1"/>
  <c r="PA153" i="1"/>
  <c r="PA105" i="1"/>
  <c r="PA38" i="1"/>
  <c r="PP503" i="1"/>
  <c r="PP391" i="1"/>
  <c r="PP212" i="1"/>
  <c r="QQ400" i="1"/>
  <c r="RF503" i="1"/>
  <c r="RE475" i="1"/>
  <c r="RE427" i="1"/>
  <c r="RE387" i="1"/>
  <c r="RE347" i="1"/>
  <c r="RF273" i="1"/>
  <c r="RE49" i="1"/>
  <c r="PA503" i="1"/>
  <c r="PA478" i="1"/>
  <c r="PA454" i="1"/>
  <c r="PA430" i="1"/>
  <c r="PB403" i="1"/>
  <c r="PA375" i="1"/>
  <c r="PB321" i="1"/>
  <c r="PA265" i="1"/>
  <c r="PA201" i="1"/>
  <c r="PA150" i="1"/>
  <c r="PB97" i="1"/>
  <c r="PP487" i="1"/>
  <c r="PP200" i="1"/>
  <c r="QQ304" i="1"/>
  <c r="RE503" i="1"/>
  <c r="RE467" i="1"/>
  <c r="RF419" i="1"/>
  <c r="RG419" i="1" s="1"/>
  <c r="RH419" i="1" s="1"/>
  <c r="RF379" i="1"/>
  <c r="RG379" i="1" s="1"/>
  <c r="RH379" i="1" s="1"/>
  <c r="RE338" i="1"/>
  <c r="RF261" i="1"/>
  <c r="IA5" i="1"/>
  <c r="IA9" i="1"/>
  <c r="IA13" i="1"/>
  <c r="IA17" i="1"/>
  <c r="IA21" i="1"/>
  <c r="IA25" i="1"/>
  <c r="IA29" i="1"/>
  <c r="IA33" i="1"/>
  <c r="IA37" i="1"/>
  <c r="IA41" i="1"/>
  <c r="IA45" i="1"/>
  <c r="IA49" i="1"/>
  <c r="IA53" i="1"/>
  <c r="IA57" i="1"/>
  <c r="IA61" i="1"/>
  <c r="IA65" i="1"/>
  <c r="IA69" i="1"/>
  <c r="IA73" i="1"/>
  <c r="IA77" i="1"/>
  <c r="IA81" i="1"/>
  <c r="IA85" i="1"/>
  <c r="IA89" i="1"/>
  <c r="IA93" i="1"/>
  <c r="IA97" i="1"/>
  <c r="IA101" i="1"/>
  <c r="IA105" i="1"/>
  <c r="IA109" i="1"/>
  <c r="IA113" i="1"/>
  <c r="IA117" i="1"/>
  <c r="IA121" i="1"/>
  <c r="IA125" i="1"/>
  <c r="IA129" i="1"/>
  <c r="IA133" i="1"/>
  <c r="IA137" i="1"/>
  <c r="IA6" i="1"/>
  <c r="IA10" i="1"/>
  <c r="IA14" i="1"/>
  <c r="IA18" i="1"/>
  <c r="IA22" i="1"/>
  <c r="IA26" i="1"/>
  <c r="IA30" i="1"/>
  <c r="IA34" i="1"/>
  <c r="IA38" i="1"/>
  <c r="IA42" i="1"/>
  <c r="IA46" i="1"/>
  <c r="IA50" i="1"/>
  <c r="IA54" i="1"/>
  <c r="IA58" i="1"/>
  <c r="IA62" i="1"/>
  <c r="IA66" i="1"/>
  <c r="IA70" i="1"/>
  <c r="IA74" i="1"/>
  <c r="IA78" i="1"/>
  <c r="IA82" i="1"/>
  <c r="IA86" i="1"/>
  <c r="IA90" i="1"/>
  <c r="IA94" i="1"/>
  <c r="IA98" i="1"/>
  <c r="IA102" i="1"/>
  <c r="IA106" i="1"/>
  <c r="IA110" i="1"/>
  <c r="IA114" i="1"/>
  <c r="IA118" i="1"/>
  <c r="IA122" i="1"/>
  <c r="IA126" i="1"/>
  <c r="IA130" i="1"/>
  <c r="IA134" i="1"/>
  <c r="IA138" i="1"/>
  <c r="IA20" i="1"/>
  <c r="IA27" i="1"/>
  <c r="IA52" i="1"/>
  <c r="IA59" i="1"/>
  <c r="IA84" i="1"/>
  <c r="IA91" i="1"/>
  <c r="IA116" i="1"/>
  <c r="IA123" i="1"/>
  <c r="IA2" i="1"/>
  <c r="IA8" i="1"/>
  <c r="IA15" i="1"/>
  <c r="IA40" i="1"/>
  <c r="IA47" i="1"/>
  <c r="IA72" i="1"/>
  <c r="IA79" i="1"/>
  <c r="IA104" i="1"/>
  <c r="IA111" i="1"/>
  <c r="IA136" i="1"/>
  <c r="IA141" i="1"/>
  <c r="IA145" i="1"/>
  <c r="IA149" i="1"/>
  <c r="IA153" i="1"/>
  <c r="IA157" i="1"/>
  <c r="IA161" i="1"/>
  <c r="IA165" i="1"/>
  <c r="IA169" i="1"/>
  <c r="IA173" i="1"/>
  <c r="IA177" i="1"/>
  <c r="IA181" i="1"/>
  <c r="IA185" i="1"/>
  <c r="IA189" i="1"/>
  <c r="IA193" i="1"/>
  <c r="IA197" i="1"/>
  <c r="IA201" i="1"/>
  <c r="IA205" i="1"/>
  <c r="IA209" i="1"/>
  <c r="IA213" i="1"/>
  <c r="IA217" i="1"/>
  <c r="IA221" i="1"/>
  <c r="IA225" i="1"/>
  <c r="IA229" i="1"/>
  <c r="IA233" i="1"/>
  <c r="IA237" i="1"/>
  <c r="IA241" i="1"/>
  <c r="IA245" i="1"/>
  <c r="IA249" i="1"/>
  <c r="IA253" i="1"/>
  <c r="IA257" i="1"/>
  <c r="IA261" i="1"/>
  <c r="IA265" i="1"/>
  <c r="IA269" i="1"/>
  <c r="IA273" i="1"/>
  <c r="IA277" i="1"/>
  <c r="IA281" i="1"/>
  <c r="IA285" i="1"/>
  <c r="IA289" i="1"/>
  <c r="IA293" i="1"/>
  <c r="IA297" i="1"/>
  <c r="IA301" i="1"/>
  <c r="IA305" i="1"/>
  <c r="IA309" i="1"/>
  <c r="IA313" i="1"/>
  <c r="IA317" i="1"/>
  <c r="IA321" i="1"/>
  <c r="IA325" i="1"/>
  <c r="IA329" i="1"/>
  <c r="IA333" i="1"/>
  <c r="IA337" i="1"/>
  <c r="IA341" i="1"/>
  <c r="IA345" i="1"/>
  <c r="IA349" i="1"/>
  <c r="IA353" i="1"/>
  <c r="IA357" i="1"/>
  <c r="IA361" i="1"/>
  <c r="IA365" i="1"/>
  <c r="IA369" i="1"/>
  <c r="IA373" i="1"/>
  <c r="IA377" i="1"/>
  <c r="IA381" i="1"/>
  <c r="IA385" i="1"/>
  <c r="IA389" i="1"/>
  <c r="IA393" i="1"/>
  <c r="IA397" i="1"/>
  <c r="IA401" i="1"/>
  <c r="IA405" i="1"/>
  <c r="IA409" i="1"/>
  <c r="IA413" i="1"/>
  <c r="IA417" i="1"/>
  <c r="IA421" i="1"/>
  <c r="IA425" i="1"/>
  <c r="IA429" i="1"/>
  <c r="IA433" i="1"/>
  <c r="IA437" i="1"/>
  <c r="IA441" i="1"/>
  <c r="IA445" i="1"/>
  <c r="IA449" i="1"/>
  <c r="IA453" i="1"/>
  <c r="IA457" i="1"/>
  <c r="IA461" i="1"/>
  <c r="IA465" i="1"/>
  <c r="IA469" i="1"/>
  <c r="IA473" i="1"/>
  <c r="IA477" i="1"/>
  <c r="IA481" i="1"/>
  <c r="IA485" i="1"/>
  <c r="IA489" i="1"/>
  <c r="IA493" i="1"/>
  <c r="IA497" i="1"/>
  <c r="IA501" i="1"/>
  <c r="IA505" i="1"/>
  <c r="IA509" i="1"/>
  <c r="IA16" i="1"/>
  <c r="IA23" i="1"/>
  <c r="IA48" i="1"/>
  <c r="IA55" i="1"/>
  <c r="IA80" i="1"/>
  <c r="IA87" i="1"/>
  <c r="IA112" i="1"/>
  <c r="IA119" i="1"/>
  <c r="IA142" i="1"/>
  <c r="IA146" i="1"/>
  <c r="IA150" i="1"/>
  <c r="IA154" i="1"/>
  <c r="IA158" i="1"/>
  <c r="IA162" i="1"/>
  <c r="IA166" i="1"/>
  <c r="IA170" i="1"/>
  <c r="IA174" i="1"/>
  <c r="IA178" i="1"/>
  <c r="IA182" i="1"/>
  <c r="IA186" i="1"/>
  <c r="IA190" i="1"/>
  <c r="IA194" i="1"/>
  <c r="IA198" i="1"/>
  <c r="IA202" i="1"/>
  <c r="IA206" i="1"/>
  <c r="IA210" i="1"/>
  <c r="IA214" i="1"/>
  <c r="IA218" i="1"/>
  <c r="IA222" i="1"/>
  <c r="IA226" i="1"/>
  <c r="IA230" i="1"/>
  <c r="IA234" i="1"/>
  <c r="IA238" i="1"/>
  <c r="IA242" i="1"/>
  <c r="IA246" i="1"/>
  <c r="IA250" i="1"/>
  <c r="IA254" i="1"/>
  <c r="IA258" i="1"/>
  <c r="IA262" i="1"/>
  <c r="IA266" i="1"/>
  <c r="IA270" i="1"/>
  <c r="IA274" i="1"/>
  <c r="IA278" i="1"/>
  <c r="IA282" i="1"/>
  <c r="IA286" i="1"/>
  <c r="IA290" i="1"/>
  <c r="IA294" i="1"/>
  <c r="IA298" i="1"/>
  <c r="IA302" i="1"/>
  <c r="IA306" i="1"/>
  <c r="IA310" i="1"/>
  <c r="IA314" i="1"/>
  <c r="IA318" i="1"/>
  <c r="IA322" i="1"/>
  <c r="IA326" i="1"/>
  <c r="IA330" i="1"/>
  <c r="IA334" i="1"/>
  <c r="IA338" i="1"/>
  <c r="IA342" i="1"/>
  <c r="IA346" i="1"/>
  <c r="IA350" i="1"/>
  <c r="IA354" i="1"/>
  <c r="IA358" i="1"/>
  <c r="IA362" i="1"/>
  <c r="IA366" i="1"/>
  <c r="IA370" i="1"/>
  <c r="IA374" i="1"/>
  <c r="IA378" i="1"/>
  <c r="IA382" i="1"/>
  <c r="IA386" i="1"/>
  <c r="IA390" i="1"/>
  <c r="IA394" i="1"/>
  <c r="IA398" i="1"/>
  <c r="IA402" i="1"/>
  <c r="IA406" i="1"/>
  <c r="IA410" i="1"/>
  <c r="IA414" i="1"/>
  <c r="IA418" i="1"/>
  <c r="IA422" i="1"/>
  <c r="IA426" i="1"/>
  <c r="IA430" i="1"/>
  <c r="IA434" i="1"/>
  <c r="IA438" i="1"/>
  <c r="IA442" i="1"/>
  <c r="IA446" i="1"/>
  <c r="IA450" i="1"/>
  <c r="IA454" i="1"/>
  <c r="IA458" i="1"/>
  <c r="IA462" i="1"/>
  <c r="IA466" i="1"/>
  <c r="IA470" i="1"/>
  <c r="IA474" i="1"/>
  <c r="IA478" i="1"/>
  <c r="IA482" i="1"/>
  <c r="IA486" i="1"/>
  <c r="IA490" i="1"/>
  <c r="IA494" i="1"/>
  <c r="IA498" i="1"/>
  <c r="IA502" i="1"/>
  <c r="IA506" i="1"/>
  <c r="IA510" i="1"/>
  <c r="IA4" i="1"/>
  <c r="IA11" i="1"/>
  <c r="IA36" i="1"/>
  <c r="IA43" i="1"/>
  <c r="IA68" i="1"/>
  <c r="IA75" i="1"/>
  <c r="IA100" i="1"/>
  <c r="IA107" i="1"/>
  <c r="IA132" i="1"/>
  <c r="IA131" i="1"/>
  <c r="IA28" i="1"/>
  <c r="GZ463" i="1"/>
  <c r="GZ379" i="1"/>
  <c r="GZ283" i="1"/>
  <c r="GY194" i="1"/>
  <c r="GY111" i="1"/>
  <c r="GZ59" i="1"/>
  <c r="GZ27" i="1"/>
  <c r="HO344" i="1"/>
  <c r="HP344" i="1" s="1"/>
  <c r="HO166" i="1"/>
  <c r="HP166" i="1" s="1"/>
  <c r="IB6" i="1"/>
  <c r="IB10" i="1"/>
  <c r="IB14" i="1"/>
  <c r="IB18" i="1"/>
  <c r="IB22" i="1"/>
  <c r="IB26" i="1"/>
  <c r="IB30" i="1"/>
  <c r="IB34" i="1"/>
  <c r="IB38" i="1"/>
  <c r="IB42" i="1"/>
  <c r="IB46" i="1"/>
  <c r="IB50" i="1"/>
  <c r="IB54" i="1"/>
  <c r="IB58" i="1"/>
  <c r="IB62" i="1"/>
  <c r="IB66" i="1"/>
  <c r="IB70" i="1"/>
  <c r="IB74" i="1"/>
  <c r="IB78" i="1"/>
  <c r="IB82" i="1"/>
  <c r="IB86" i="1"/>
  <c r="IB90" i="1"/>
  <c r="IB94" i="1"/>
  <c r="IB98" i="1"/>
  <c r="IB102" i="1"/>
  <c r="IB106" i="1"/>
  <c r="IB110" i="1"/>
  <c r="IB114" i="1"/>
  <c r="IB118" i="1"/>
  <c r="IB122" i="1"/>
  <c r="IB126" i="1"/>
  <c r="IB130" i="1"/>
  <c r="IB134" i="1"/>
  <c r="IB7" i="1"/>
  <c r="IB13" i="1"/>
  <c r="IB32" i="1"/>
  <c r="IB39" i="1"/>
  <c r="IB45" i="1"/>
  <c r="IB64" i="1"/>
  <c r="IB71" i="1"/>
  <c r="IB77" i="1"/>
  <c r="IB96" i="1"/>
  <c r="IB103" i="1"/>
  <c r="IB109" i="1"/>
  <c r="IB128" i="1"/>
  <c r="IB135" i="1"/>
  <c r="IB140" i="1"/>
  <c r="IB144" i="1"/>
  <c r="IB148" i="1"/>
  <c r="IB152" i="1"/>
  <c r="IB156" i="1"/>
  <c r="IB160" i="1"/>
  <c r="IB164" i="1"/>
  <c r="IB168" i="1"/>
  <c r="IB172" i="1"/>
  <c r="IB176" i="1"/>
  <c r="IB180" i="1"/>
  <c r="IB184" i="1"/>
  <c r="IB188" i="1"/>
  <c r="IB192" i="1"/>
  <c r="IB196" i="1"/>
  <c r="IB200" i="1"/>
  <c r="IB204" i="1"/>
  <c r="IB208" i="1"/>
  <c r="IB212" i="1"/>
  <c r="IB216" i="1"/>
  <c r="IB220" i="1"/>
  <c r="IB224" i="1"/>
  <c r="IB228" i="1"/>
  <c r="IB232" i="1"/>
  <c r="IB236" i="1"/>
  <c r="IB240" i="1"/>
  <c r="IB244" i="1"/>
  <c r="IB248" i="1"/>
  <c r="IB252" i="1"/>
  <c r="IB256" i="1"/>
  <c r="IB260" i="1"/>
  <c r="IB264" i="1"/>
  <c r="IB268" i="1"/>
  <c r="IB272" i="1"/>
  <c r="IB276" i="1"/>
  <c r="IB280" i="1"/>
  <c r="IB284" i="1"/>
  <c r="IB288" i="1"/>
  <c r="IB292" i="1"/>
  <c r="IB296" i="1"/>
  <c r="IB300" i="1"/>
  <c r="IB304" i="1"/>
  <c r="IB308" i="1"/>
  <c r="IB312" i="1"/>
  <c r="IB316" i="1"/>
  <c r="IB320" i="1"/>
  <c r="IB324" i="1"/>
  <c r="IB328" i="1"/>
  <c r="IB332" i="1"/>
  <c r="IB336" i="1"/>
  <c r="IB340" i="1"/>
  <c r="IB344" i="1"/>
  <c r="IB348" i="1"/>
  <c r="IB352" i="1"/>
  <c r="IB356" i="1"/>
  <c r="IB360" i="1"/>
  <c r="IB364" i="1"/>
  <c r="IB368" i="1"/>
  <c r="IB372" i="1"/>
  <c r="IB376" i="1"/>
  <c r="IB380" i="1"/>
  <c r="IB384" i="1"/>
  <c r="IB388" i="1"/>
  <c r="IB392" i="1"/>
  <c r="IB396" i="1"/>
  <c r="IB400" i="1"/>
  <c r="IB404" i="1"/>
  <c r="IB408" i="1"/>
  <c r="IB412" i="1"/>
  <c r="IB416" i="1"/>
  <c r="IB420" i="1"/>
  <c r="IB424" i="1"/>
  <c r="IB428" i="1"/>
  <c r="IB432" i="1"/>
  <c r="IB436" i="1"/>
  <c r="IB440" i="1"/>
  <c r="IB444" i="1"/>
  <c r="IB448" i="1"/>
  <c r="IB452" i="1"/>
  <c r="IB456" i="1"/>
  <c r="IB460" i="1"/>
  <c r="IB464" i="1"/>
  <c r="IB468" i="1"/>
  <c r="IB472" i="1"/>
  <c r="IB476" i="1"/>
  <c r="IB480" i="1"/>
  <c r="IB484" i="1"/>
  <c r="IB488" i="1"/>
  <c r="IB492" i="1"/>
  <c r="IB496" i="1"/>
  <c r="IB500" i="1"/>
  <c r="IB504" i="1"/>
  <c r="IB508" i="1"/>
  <c r="IB20" i="1"/>
  <c r="IB27" i="1"/>
  <c r="IB33" i="1"/>
  <c r="IB52" i="1"/>
  <c r="IB59" i="1"/>
  <c r="IB65" i="1"/>
  <c r="IB84" i="1"/>
  <c r="IB91" i="1"/>
  <c r="IB97" i="1"/>
  <c r="IB116" i="1"/>
  <c r="IB123" i="1"/>
  <c r="IB129" i="1"/>
  <c r="IB3" i="1"/>
  <c r="IB9" i="1"/>
  <c r="IB28" i="1"/>
  <c r="IB35" i="1"/>
  <c r="IB41" i="1"/>
  <c r="IB60" i="1"/>
  <c r="IB67" i="1"/>
  <c r="IB73" i="1"/>
  <c r="IB92" i="1"/>
  <c r="IB99" i="1"/>
  <c r="IB105" i="1"/>
  <c r="IB124" i="1"/>
  <c r="IB131" i="1"/>
  <c r="IB137" i="1"/>
  <c r="IB16" i="1"/>
  <c r="IB23" i="1"/>
  <c r="IB29" i="1"/>
  <c r="IB48" i="1"/>
  <c r="IB55" i="1"/>
  <c r="IB61" i="1"/>
  <c r="IB80" i="1"/>
  <c r="IB87" i="1"/>
  <c r="IB93" i="1"/>
  <c r="IB112" i="1"/>
  <c r="IB119" i="1"/>
  <c r="IB125" i="1"/>
  <c r="IB138" i="1"/>
  <c r="IB142" i="1"/>
  <c r="IB146" i="1"/>
  <c r="IB150" i="1"/>
  <c r="IB154" i="1"/>
  <c r="IB158" i="1"/>
  <c r="IB162" i="1"/>
  <c r="IB166" i="1"/>
  <c r="IB170" i="1"/>
  <c r="IB174" i="1"/>
  <c r="IB178" i="1"/>
  <c r="IB182" i="1"/>
  <c r="IB186" i="1"/>
  <c r="IB190" i="1"/>
  <c r="IB194" i="1"/>
  <c r="IB198" i="1"/>
  <c r="IB202" i="1"/>
  <c r="IB206" i="1"/>
  <c r="IB210" i="1"/>
  <c r="IB214" i="1"/>
  <c r="IB218" i="1"/>
  <c r="IB222" i="1"/>
  <c r="IB226" i="1"/>
  <c r="IB230" i="1"/>
  <c r="IB234" i="1"/>
  <c r="IB238" i="1"/>
  <c r="IB242" i="1"/>
  <c r="IB246" i="1"/>
  <c r="IB250" i="1"/>
  <c r="IB254" i="1"/>
  <c r="IB258" i="1"/>
  <c r="IB262" i="1"/>
  <c r="IB266" i="1"/>
  <c r="IB270" i="1"/>
  <c r="IB274" i="1"/>
  <c r="IB278" i="1"/>
  <c r="IB282" i="1"/>
  <c r="IB286" i="1"/>
  <c r="IB290" i="1"/>
  <c r="IB294" i="1"/>
  <c r="IB298" i="1"/>
  <c r="IB302" i="1"/>
  <c r="IB306" i="1"/>
  <c r="IB310" i="1"/>
  <c r="IB314" i="1"/>
  <c r="IB318" i="1"/>
  <c r="IB322" i="1"/>
  <c r="IB326" i="1"/>
  <c r="IB330" i="1"/>
  <c r="IB334" i="1"/>
  <c r="IB338" i="1"/>
  <c r="IB342" i="1"/>
  <c r="IB346" i="1"/>
  <c r="IB350" i="1"/>
  <c r="IB354" i="1"/>
  <c r="IB358" i="1"/>
  <c r="IB362" i="1"/>
  <c r="IB366" i="1"/>
  <c r="IB370" i="1"/>
  <c r="IB374" i="1"/>
  <c r="IB378" i="1"/>
  <c r="IB382" i="1"/>
  <c r="IB386" i="1"/>
  <c r="IB390" i="1"/>
  <c r="IB394" i="1"/>
  <c r="IB398" i="1"/>
  <c r="IB402" i="1"/>
  <c r="IB406" i="1"/>
  <c r="IB410" i="1"/>
  <c r="IB414" i="1"/>
  <c r="IB418" i="1"/>
  <c r="IB422" i="1"/>
  <c r="IB426" i="1"/>
  <c r="IB430" i="1"/>
  <c r="IB434" i="1"/>
  <c r="IB438" i="1"/>
  <c r="IB442" i="1"/>
  <c r="IB446" i="1"/>
  <c r="IB450" i="1"/>
  <c r="IB454" i="1"/>
  <c r="IB458" i="1"/>
  <c r="IB462" i="1"/>
  <c r="IB466" i="1"/>
  <c r="IB470" i="1"/>
  <c r="IB474" i="1"/>
  <c r="IB478" i="1"/>
  <c r="IB482" i="1"/>
  <c r="IB486" i="1"/>
  <c r="IB490" i="1"/>
  <c r="IB494" i="1"/>
  <c r="IB498" i="1"/>
  <c r="IB502" i="1"/>
  <c r="IB506" i="1"/>
  <c r="IB510" i="1"/>
  <c r="IA460" i="1"/>
  <c r="IA340" i="1"/>
  <c r="IA244" i="1"/>
  <c r="IA180" i="1"/>
  <c r="IA128" i="1"/>
  <c r="IB25" i="1"/>
  <c r="LV5" i="1"/>
  <c r="LV9" i="1"/>
  <c r="LV13" i="1"/>
  <c r="LV17" i="1"/>
  <c r="LV21" i="1"/>
  <c r="LV25" i="1"/>
  <c r="LV29" i="1"/>
  <c r="LV33" i="1"/>
  <c r="LV37" i="1"/>
  <c r="LV41" i="1"/>
  <c r="LV45" i="1"/>
  <c r="LV49" i="1"/>
  <c r="LV53" i="1"/>
  <c r="LV57" i="1"/>
  <c r="LV61" i="1"/>
  <c r="LV65" i="1"/>
  <c r="LV69" i="1"/>
  <c r="LV73" i="1"/>
  <c r="LV77" i="1"/>
  <c r="LV81" i="1"/>
  <c r="LV85" i="1"/>
  <c r="LW85" i="1" s="1"/>
  <c r="LX85" i="1" s="1"/>
  <c r="LV89" i="1"/>
  <c r="LV93" i="1"/>
  <c r="LV97" i="1"/>
  <c r="LV101" i="1"/>
  <c r="LV105" i="1"/>
  <c r="LV109" i="1"/>
  <c r="LV113" i="1"/>
  <c r="LV117" i="1"/>
  <c r="LV121" i="1"/>
  <c r="LV125" i="1"/>
  <c r="LV129" i="1"/>
  <c r="LV133" i="1"/>
  <c r="LV137" i="1"/>
  <c r="LV141" i="1"/>
  <c r="LV145" i="1"/>
  <c r="LV149" i="1"/>
  <c r="LV153" i="1"/>
  <c r="LV157" i="1"/>
  <c r="LV161" i="1"/>
  <c r="LV165" i="1"/>
  <c r="LV169" i="1"/>
  <c r="LV173" i="1"/>
  <c r="LV177" i="1"/>
  <c r="LV181" i="1"/>
  <c r="LV185" i="1"/>
  <c r="LV189" i="1"/>
  <c r="LV193" i="1"/>
  <c r="LV197" i="1"/>
  <c r="LV201" i="1"/>
  <c r="LV205" i="1"/>
  <c r="LV209" i="1"/>
  <c r="LV213" i="1"/>
  <c r="LW213" i="1" s="1"/>
  <c r="LX213" i="1" s="1"/>
  <c r="LV217" i="1"/>
  <c r="LV221" i="1"/>
  <c r="LV225" i="1"/>
  <c r="LV229" i="1"/>
  <c r="LV233" i="1"/>
  <c r="LV237" i="1"/>
  <c r="LV241" i="1"/>
  <c r="LV245" i="1"/>
  <c r="LV249" i="1"/>
  <c r="LV253" i="1"/>
  <c r="LV257" i="1"/>
  <c r="LV261" i="1"/>
  <c r="LV265" i="1"/>
  <c r="LV269" i="1"/>
  <c r="LV273" i="1"/>
  <c r="LV277" i="1"/>
  <c r="LV281" i="1"/>
  <c r="LV285" i="1"/>
  <c r="LV289" i="1"/>
  <c r="LV293" i="1"/>
  <c r="LV297" i="1"/>
  <c r="LV301" i="1"/>
  <c r="LV305" i="1"/>
  <c r="LV309" i="1"/>
  <c r="LV313" i="1"/>
  <c r="LV317" i="1"/>
  <c r="LV321" i="1"/>
  <c r="LV325" i="1"/>
  <c r="LV329" i="1"/>
  <c r="LV333" i="1"/>
  <c r="LV337" i="1"/>
  <c r="LV341" i="1"/>
  <c r="LW341" i="1" s="1"/>
  <c r="LX341" i="1" s="1"/>
  <c r="LV345" i="1"/>
  <c r="LV349" i="1"/>
  <c r="LV353" i="1"/>
  <c r="LV357" i="1"/>
  <c r="LV361" i="1"/>
  <c r="LV365" i="1"/>
  <c r="LV369" i="1"/>
  <c r="LV373" i="1"/>
  <c r="LV377" i="1"/>
  <c r="LV381" i="1"/>
  <c r="LV385" i="1"/>
  <c r="LV389" i="1"/>
  <c r="LV393" i="1"/>
  <c r="LV397" i="1"/>
  <c r="LV401" i="1"/>
  <c r="LV405" i="1"/>
  <c r="LV409" i="1"/>
  <c r="LV413" i="1"/>
  <c r="LV417" i="1"/>
  <c r="LV421" i="1"/>
  <c r="LV425" i="1"/>
  <c r="LV429" i="1"/>
  <c r="LV433" i="1"/>
  <c r="LV437" i="1"/>
  <c r="LV441" i="1"/>
  <c r="LV445" i="1"/>
  <c r="LV449" i="1"/>
  <c r="LV453" i="1"/>
  <c r="LV457" i="1"/>
  <c r="LV461" i="1"/>
  <c r="LV465" i="1"/>
  <c r="LV469" i="1"/>
  <c r="LV473" i="1"/>
  <c r="LV477" i="1"/>
  <c r="LV481" i="1"/>
  <c r="LV485" i="1"/>
  <c r="LV489" i="1"/>
  <c r="LV493" i="1"/>
  <c r="LV497" i="1"/>
  <c r="LV501" i="1"/>
  <c r="LV505" i="1"/>
  <c r="LV509" i="1"/>
  <c r="LV6" i="1"/>
  <c r="LV10" i="1"/>
  <c r="LV14" i="1"/>
  <c r="LV18" i="1"/>
  <c r="LV22" i="1"/>
  <c r="LV26" i="1"/>
  <c r="LV30" i="1"/>
  <c r="LV34" i="1"/>
  <c r="LV38" i="1"/>
  <c r="LV42" i="1"/>
  <c r="LV46" i="1"/>
  <c r="LV50" i="1"/>
  <c r="LV54" i="1"/>
  <c r="LV58" i="1"/>
  <c r="LV62" i="1"/>
  <c r="LV66" i="1"/>
  <c r="LV70" i="1"/>
  <c r="LV74" i="1"/>
  <c r="LV78" i="1"/>
  <c r="LV82" i="1"/>
  <c r="LV86" i="1"/>
  <c r="LV90" i="1"/>
  <c r="LV94" i="1"/>
  <c r="LV98" i="1"/>
  <c r="LV102" i="1"/>
  <c r="LV106" i="1"/>
  <c r="LV110" i="1"/>
  <c r="LV114" i="1"/>
  <c r="LV118" i="1"/>
  <c r="LV122" i="1"/>
  <c r="LV126" i="1"/>
  <c r="LV130" i="1"/>
  <c r="LV134" i="1"/>
  <c r="LV138" i="1"/>
  <c r="LV142" i="1"/>
  <c r="LV146" i="1"/>
  <c r="LV150" i="1"/>
  <c r="LV154" i="1"/>
  <c r="LV158" i="1"/>
  <c r="LV162" i="1"/>
  <c r="LV166" i="1"/>
  <c r="LV170" i="1"/>
  <c r="LV174" i="1"/>
  <c r="LV178" i="1"/>
  <c r="LV182" i="1"/>
  <c r="LV186" i="1"/>
  <c r="LV190" i="1"/>
  <c r="LV194" i="1"/>
  <c r="LV198" i="1"/>
  <c r="LV202" i="1"/>
  <c r="LV206" i="1"/>
  <c r="LV210" i="1"/>
  <c r="LV214" i="1"/>
  <c r="LV218" i="1"/>
  <c r="LV222" i="1"/>
  <c r="LV226" i="1"/>
  <c r="LV230" i="1"/>
  <c r="LV234" i="1"/>
  <c r="LV238" i="1"/>
  <c r="LV242" i="1"/>
  <c r="LV246" i="1"/>
  <c r="LV250" i="1"/>
  <c r="LV254" i="1"/>
  <c r="LV258" i="1"/>
  <c r="LV262" i="1"/>
  <c r="LV266" i="1"/>
  <c r="LV270" i="1"/>
  <c r="LV274" i="1"/>
  <c r="LV278" i="1"/>
  <c r="LV282" i="1"/>
  <c r="LV286" i="1"/>
  <c r="LV290" i="1"/>
  <c r="LV294" i="1"/>
  <c r="LV298" i="1"/>
  <c r="LV302" i="1"/>
  <c r="LV306" i="1"/>
  <c r="LV310" i="1"/>
  <c r="LV314" i="1"/>
  <c r="LV318" i="1"/>
  <c r="LV322" i="1"/>
  <c r="LV326" i="1"/>
  <c r="LV330" i="1"/>
  <c r="LV334" i="1"/>
  <c r="LV338" i="1"/>
  <c r="LV342" i="1"/>
  <c r="LV346" i="1"/>
  <c r="LV350" i="1"/>
  <c r="LV354" i="1"/>
  <c r="LV358" i="1"/>
  <c r="LV362" i="1"/>
  <c r="LV366" i="1"/>
  <c r="LV370" i="1"/>
  <c r="LV374" i="1"/>
  <c r="LV378" i="1"/>
  <c r="LV382" i="1"/>
  <c r="LV386" i="1"/>
  <c r="LV390" i="1"/>
  <c r="LV394" i="1"/>
  <c r="LV398" i="1"/>
  <c r="LV402" i="1"/>
  <c r="LV406" i="1"/>
  <c r="LV410" i="1"/>
  <c r="LV414" i="1"/>
  <c r="LV418" i="1"/>
  <c r="LV422" i="1"/>
  <c r="LV426" i="1"/>
  <c r="LV430" i="1"/>
  <c r="LV434" i="1"/>
  <c r="LV438" i="1"/>
  <c r="LV442" i="1"/>
  <c r="LV446" i="1"/>
  <c r="LV450" i="1"/>
  <c r="LV454" i="1"/>
  <c r="LV458" i="1"/>
  <c r="LV462" i="1"/>
  <c r="LV466" i="1"/>
  <c r="LV470" i="1"/>
  <c r="LV474" i="1"/>
  <c r="LV478" i="1"/>
  <c r="LV482" i="1"/>
  <c r="LV486" i="1"/>
  <c r="LV490" i="1"/>
  <c r="LV494" i="1"/>
  <c r="LV498" i="1"/>
  <c r="LV502" i="1"/>
  <c r="LV506" i="1"/>
  <c r="LV510" i="1"/>
  <c r="LV7" i="1"/>
  <c r="LV15" i="1"/>
  <c r="LV23" i="1"/>
  <c r="LV31" i="1"/>
  <c r="LV39" i="1"/>
  <c r="LV47" i="1"/>
  <c r="LV55" i="1"/>
  <c r="LV63" i="1"/>
  <c r="LV71" i="1"/>
  <c r="LV79" i="1"/>
  <c r="LV87" i="1"/>
  <c r="LV95" i="1"/>
  <c r="LV103" i="1"/>
  <c r="LV111" i="1"/>
  <c r="LV119" i="1"/>
  <c r="LV127" i="1"/>
  <c r="LV135" i="1"/>
  <c r="LV143" i="1"/>
  <c r="LV151" i="1"/>
  <c r="LV159" i="1"/>
  <c r="LV167" i="1"/>
  <c r="LV175" i="1"/>
  <c r="LV183" i="1"/>
  <c r="LV191" i="1"/>
  <c r="LV199" i="1"/>
  <c r="LV207" i="1"/>
  <c r="LV215" i="1"/>
  <c r="LV223" i="1"/>
  <c r="LV231" i="1"/>
  <c r="LV239" i="1"/>
  <c r="LV247" i="1"/>
  <c r="LV255" i="1"/>
  <c r="LV263" i="1"/>
  <c r="LV271" i="1"/>
  <c r="LV279" i="1"/>
  <c r="LV287" i="1"/>
  <c r="LV295" i="1"/>
  <c r="LV303" i="1"/>
  <c r="LV311" i="1"/>
  <c r="LV319" i="1"/>
  <c r="LV327" i="1"/>
  <c r="LV335" i="1"/>
  <c r="LV343" i="1"/>
  <c r="LV351" i="1"/>
  <c r="LV359" i="1"/>
  <c r="LV367" i="1"/>
  <c r="LV375" i="1"/>
  <c r="LV383" i="1"/>
  <c r="LV391" i="1"/>
  <c r="LV399" i="1"/>
  <c r="LV407" i="1"/>
  <c r="LV415" i="1"/>
  <c r="LV423" i="1"/>
  <c r="LV431" i="1"/>
  <c r="LV439" i="1"/>
  <c r="LV447" i="1"/>
  <c r="LV455" i="1"/>
  <c r="LV463" i="1"/>
  <c r="LV471" i="1"/>
  <c r="LV479" i="1"/>
  <c r="LV487" i="1"/>
  <c r="LV495" i="1"/>
  <c r="LV503" i="1"/>
  <c r="LV8" i="1"/>
  <c r="LV16" i="1"/>
  <c r="LV24" i="1"/>
  <c r="LV32" i="1"/>
  <c r="LV40" i="1"/>
  <c r="LV48" i="1"/>
  <c r="LV56" i="1"/>
  <c r="LV64" i="1"/>
  <c r="LV72" i="1"/>
  <c r="LV80" i="1"/>
  <c r="LV88" i="1"/>
  <c r="LV96" i="1"/>
  <c r="LV104" i="1"/>
  <c r="LV112" i="1"/>
  <c r="LV120" i="1"/>
  <c r="LV128" i="1"/>
  <c r="LV136" i="1"/>
  <c r="LV144" i="1"/>
  <c r="LV152" i="1"/>
  <c r="LV160" i="1"/>
  <c r="LV168" i="1"/>
  <c r="LV176" i="1"/>
  <c r="LV184" i="1"/>
  <c r="LV192" i="1"/>
  <c r="LV200" i="1"/>
  <c r="LV208" i="1"/>
  <c r="LV216" i="1"/>
  <c r="LV224" i="1"/>
  <c r="LV232" i="1"/>
  <c r="LV240" i="1"/>
  <c r="LV248" i="1"/>
  <c r="LV256" i="1"/>
  <c r="LV264" i="1"/>
  <c r="LV272" i="1"/>
  <c r="LV280" i="1"/>
  <c r="LV288" i="1"/>
  <c r="LV296" i="1"/>
  <c r="LV304" i="1"/>
  <c r="LV312" i="1"/>
  <c r="LV320" i="1"/>
  <c r="LV328" i="1"/>
  <c r="LV336" i="1"/>
  <c r="LV344" i="1"/>
  <c r="LV352" i="1"/>
  <c r="LV360" i="1"/>
  <c r="LV368" i="1"/>
  <c r="LV376" i="1"/>
  <c r="LV384" i="1"/>
  <c r="LV392" i="1"/>
  <c r="LV400" i="1"/>
  <c r="LV408" i="1"/>
  <c r="LV416" i="1"/>
  <c r="LV424" i="1"/>
  <c r="LV432" i="1"/>
  <c r="LV440" i="1"/>
  <c r="LV448" i="1"/>
  <c r="LV456" i="1"/>
  <c r="LV464" i="1"/>
  <c r="LV472" i="1"/>
  <c r="LV480" i="1"/>
  <c r="LV488" i="1"/>
  <c r="LV496" i="1"/>
  <c r="LV504" i="1"/>
  <c r="LV2" i="1"/>
  <c r="LV12" i="1"/>
  <c r="LV28" i="1"/>
  <c r="LV44" i="1"/>
  <c r="LV60" i="1"/>
  <c r="LV76" i="1"/>
  <c r="LV92" i="1"/>
  <c r="LV108" i="1"/>
  <c r="LV124" i="1"/>
  <c r="LV140" i="1"/>
  <c r="LV156" i="1"/>
  <c r="LV172" i="1"/>
  <c r="LV188" i="1"/>
  <c r="LV204" i="1"/>
  <c r="LV220" i="1"/>
  <c r="LV236" i="1"/>
  <c r="LV252" i="1"/>
  <c r="LV268" i="1"/>
  <c r="LV284" i="1"/>
  <c r="LV300" i="1"/>
  <c r="LV316" i="1"/>
  <c r="LV332" i="1"/>
  <c r="LV348" i="1"/>
  <c r="LV364" i="1"/>
  <c r="LV380" i="1"/>
  <c r="LV396" i="1"/>
  <c r="LV412" i="1"/>
  <c r="LV428" i="1"/>
  <c r="LV444" i="1"/>
  <c r="LV460" i="1"/>
  <c r="LV476" i="1"/>
  <c r="LV492" i="1"/>
  <c r="LV508" i="1"/>
  <c r="LV3" i="1"/>
  <c r="LV19" i="1"/>
  <c r="LV35" i="1"/>
  <c r="LV51" i="1"/>
  <c r="LV67" i="1"/>
  <c r="LV83" i="1"/>
  <c r="LV99" i="1"/>
  <c r="LV115" i="1"/>
  <c r="LV131" i="1"/>
  <c r="LV147" i="1"/>
  <c r="LV163" i="1"/>
  <c r="LV179" i="1"/>
  <c r="LV195" i="1"/>
  <c r="LV211" i="1"/>
  <c r="LV227" i="1"/>
  <c r="LV243" i="1"/>
  <c r="LV259" i="1"/>
  <c r="LV275" i="1"/>
  <c r="LV291" i="1"/>
  <c r="LV307" i="1"/>
  <c r="LV323" i="1"/>
  <c r="LV339" i="1"/>
  <c r="LV355" i="1"/>
  <c r="LV371" i="1"/>
  <c r="LV387" i="1"/>
  <c r="LV403" i="1"/>
  <c r="LV419" i="1"/>
  <c r="LV435" i="1"/>
  <c r="LV451" i="1"/>
  <c r="LV467" i="1"/>
  <c r="LV483" i="1"/>
  <c r="LV499" i="1"/>
  <c r="LV20" i="1"/>
  <c r="LV59" i="1"/>
  <c r="LV148" i="1"/>
  <c r="LV187" i="1"/>
  <c r="LV276" i="1"/>
  <c r="LV315" i="1"/>
  <c r="LV404" i="1"/>
  <c r="LV443" i="1"/>
  <c r="LV68" i="1"/>
  <c r="LV107" i="1"/>
  <c r="LV196" i="1"/>
  <c r="LV235" i="1"/>
  <c r="LV324" i="1"/>
  <c r="LV363" i="1"/>
  <c r="LV452" i="1"/>
  <c r="LV491" i="1"/>
  <c r="LV27" i="1"/>
  <c r="LV116" i="1"/>
  <c r="LV155" i="1"/>
  <c r="LV244" i="1"/>
  <c r="LV283" i="1"/>
  <c r="LV372" i="1"/>
  <c r="LV411" i="1"/>
  <c r="LV500" i="1"/>
  <c r="LV36" i="1"/>
  <c r="LV75" i="1"/>
  <c r="LV164" i="1"/>
  <c r="LV203" i="1"/>
  <c r="LV292" i="1"/>
  <c r="LV331" i="1"/>
  <c r="LV420" i="1"/>
  <c r="LV459" i="1"/>
  <c r="LV139" i="1"/>
  <c r="LV228" i="1"/>
  <c r="LV395" i="1"/>
  <c r="LV484" i="1"/>
  <c r="LV84" i="1"/>
  <c r="LV251" i="1"/>
  <c r="LV340" i="1"/>
  <c r="LV507" i="1"/>
  <c r="LV4" i="1"/>
  <c r="LV171" i="1"/>
  <c r="LV260" i="1"/>
  <c r="LV427" i="1"/>
  <c r="LV11" i="1"/>
  <c r="LV100" i="1"/>
  <c r="LV267" i="1"/>
  <c r="LV356" i="1"/>
  <c r="LV123" i="1"/>
  <c r="LV212" i="1"/>
  <c r="LV379" i="1"/>
  <c r="LV468" i="1"/>
  <c r="LV219" i="1"/>
  <c r="GY5" i="1"/>
  <c r="GY9" i="1"/>
  <c r="GY13" i="1"/>
  <c r="GY17" i="1"/>
  <c r="GY21" i="1"/>
  <c r="GY25" i="1"/>
  <c r="GY29" i="1"/>
  <c r="GY33" i="1"/>
  <c r="GY37" i="1"/>
  <c r="GY41" i="1"/>
  <c r="GY45" i="1"/>
  <c r="GY49" i="1"/>
  <c r="GY53" i="1"/>
  <c r="GY57" i="1"/>
  <c r="GY61" i="1"/>
  <c r="GY65" i="1"/>
  <c r="GY69" i="1"/>
  <c r="GY73" i="1"/>
  <c r="GY77" i="1"/>
  <c r="GY81" i="1"/>
  <c r="GY85" i="1"/>
  <c r="GY89" i="1"/>
  <c r="GY93" i="1"/>
  <c r="GY97" i="1"/>
  <c r="GY101" i="1"/>
  <c r="GY105" i="1"/>
  <c r="GY109" i="1"/>
  <c r="GY113" i="1"/>
  <c r="GY117" i="1"/>
  <c r="GY121" i="1"/>
  <c r="GY125" i="1"/>
  <c r="GY129" i="1"/>
  <c r="GY133" i="1"/>
  <c r="GY137" i="1"/>
  <c r="GY141" i="1"/>
  <c r="GY145" i="1"/>
  <c r="GY149" i="1"/>
  <c r="GY153" i="1"/>
  <c r="GY157" i="1"/>
  <c r="GY161" i="1"/>
  <c r="GY165" i="1"/>
  <c r="GY169" i="1"/>
  <c r="GY173" i="1"/>
  <c r="GY177" i="1"/>
  <c r="GY181" i="1"/>
  <c r="GY185" i="1"/>
  <c r="GY189" i="1"/>
  <c r="GY193" i="1"/>
  <c r="GY197" i="1"/>
  <c r="GY201" i="1"/>
  <c r="GY205" i="1"/>
  <c r="GY209" i="1"/>
  <c r="GY213" i="1"/>
  <c r="GY217" i="1"/>
  <c r="GY221" i="1"/>
  <c r="GY225" i="1"/>
  <c r="GY229" i="1"/>
  <c r="GY233" i="1"/>
  <c r="GY237" i="1"/>
  <c r="GY241" i="1"/>
  <c r="GY245" i="1"/>
  <c r="GY249" i="1"/>
  <c r="GY253" i="1"/>
  <c r="GY257" i="1"/>
  <c r="GY261" i="1"/>
  <c r="GY265" i="1"/>
  <c r="GY269" i="1"/>
  <c r="GY273" i="1"/>
  <c r="GY277" i="1"/>
  <c r="GY281" i="1"/>
  <c r="GY285" i="1"/>
  <c r="GY289" i="1"/>
  <c r="GY293" i="1"/>
  <c r="GY297" i="1"/>
  <c r="GY301" i="1"/>
  <c r="GY305" i="1"/>
  <c r="GY309" i="1"/>
  <c r="GY313" i="1"/>
  <c r="GY317" i="1"/>
  <c r="GY321" i="1"/>
  <c r="GY325" i="1"/>
  <c r="GY329" i="1"/>
  <c r="GY333" i="1"/>
  <c r="GY337" i="1"/>
  <c r="GY508" i="1"/>
  <c r="GY504" i="1"/>
  <c r="GY500" i="1"/>
  <c r="GY496" i="1"/>
  <c r="GY492" i="1"/>
  <c r="GY488" i="1"/>
  <c r="GY484" i="1"/>
  <c r="GY480" i="1"/>
  <c r="GY476" i="1"/>
  <c r="GY472" i="1"/>
  <c r="GY464" i="1"/>
  <c r="GY460" i="1"/>
  <c r="GY456" i="1"/>
  <c r="GY452" i="1"/>
  <c r="GY448" i="1"/>
  <c r="GY444" i="1"/>
  <c r="GY440" i="1"/>
  <c r="GY436" i="1"/>
  <c r="GY432" i="1"/>
  <c r="GY428" i="1"/>
  <c r="GY424" i="1"/>
  <c r="GY416" i="1"/>
  <c r="GY412" i="1"/>
  <c r="GY408" i="1"/>
  <c r="GY404" i="1"/>
  <c r="GY400" i="1"/>
  <c r="GY396" i="1"/>
  <c r="GY392" i="1"/>
  <c r="GY388" i="1"/>
  <c r="GY384" i="1"/>
  <c r="GY380" i="1"/>
  <c r="GY376" i="1"/>
  <c r="GY368" i="1"/>
  <c r="GY364" i="1"/>
  <c r="GY360" i="1"/>
  <c r="GY356" i="1"/>
  <c r="GY352" i="1"/>
  <c r="GY348" i="1"/>
  <c r="GY344" i="1"/>
  <c r="GY335" i="1"/>
  <c r="GY323" i="1"/>
  <c r="GY316" i="1"/>
  <c r="GY291" i="1"/>
  <c r="GY284" i="1"/>
  <c r="GY278" i="1"/>
  <c r="GY259" i="1"/>
  <c r="GY252" i="1"/>
  <c r="GY227" i="1"/>
  <c r="GY214" i="1"/>
  <c r="GY188" i="1"/>
  <c r="GY182" i="1"/>
  <c r="GY163" i="1"/>
  <c r="GY156" i="1"/>
  <c r="GY131" i="1"/>
  <c r="GY124" i="1"/>
  <c r="GY99" i="1"/>
  <c r="GY92" i="1"/>
  <c r="GY86" i="1"/>
  <c r="GY67" i="1"/>
  <c r="GY60" i="1"/>
  <c r="GY54" i="1"/>
  <c r="GY35" i="1"/>
  <c r="GY28" i="1"/>
  <c r="GY3" i="1"/>
  <c r="IA92" i="1"/>
  <c r="IA67" i="1"/>
  <c r="IA3" i="1"/>
  <c r="GZ451" i="1"/>
  <c r="GZ367" i="1"/>
  <c r="GY271" i="1"/>
  <c r="GZ187" i="1"/>
  <c r="GZ123" i="1"/>
  <c r="GY72" i="1"/>
  <c r="GY34" i="1"/>
  <c r="IA484" i="1"/>
  <c r="IA364" i="1"/>
  <c r="IA268" i="1"/>
  <c r="IA196" i="1"/>
  <c r="IA148" i="1"/>
  <c r="IB51" i="1"/>
  <c r="IB403" i="1"/>
  <c r="IB291" i="1"/>
  <c r="IB203" i="1"/>
  <c r="IB101" i="1"/>
  <c r="GZ494" i="1"/>
  <c r="GZ430" i="1"/>
  <c r="GZ362" i="1"/>
  <c r="GY263" i="1"/>
  <c r="GZ173" i="1"/>
  <c r="GZ109" i="1"/>
  <c r="GY64" i="1"/>
  <c r="GY26" i="1"/>
  <c r="HM399" i="1"/>
  <c r="HM214" i="1"/>
  <c r="HN64" i="1"/>
  <c r="IA443" i="1"/>
  <c r="IA347" i="1"/>
  <c r="IA283" i="1"/>
  <c r="IA235" i="1"/>
  <c r="IA187" i="1"/>
  <c r="IA139" i="1"/>
  <c r="IB75" i="1"/>
  <c r="IB36" i="1"/>
  <c r="IO364" i="1"/>
  <c r="IO317" i="1"/>
  <c r="IO268" i="1"/>
  <c r="IO221" i="1"/>
  <c r="IO125" i="1"/>
  <c r="IO76" i="1"/>
  <c r="IO29" i="1"/>
  <c r="GY506" i="1"/>
  <c r="GY490" i="1"/>
  <c r="GY470" i="1"/>
  <c r="GY454" i="1"/>
  <c r="GY442" i="1"/>
  <c r="GY414" i="1"/>
  <c r="GY394" i="1"/>
  <c r="GY378" i="1"/>
  <c r="GY354" i="1"/>
  <c r="GY332" i="1"/>
  <c r="GZ313" i="1"/>
  <c r="GZ287" i="1"/>
  <c r="GZ255" i="1"/>
  <c r="GY230" i="1"/>
  <c r="GZ217" i="1"/>
  <c r="GY211" i="1"/>
  <c r="GY198" i="1"/>
  <c r="GY179" i="1"/>
  <c r="GY172" i="1"/>
  <c r="GY166" i="1"/>
  <c r="GZ153" i="1"/>
  <c r="GY147" i="1"/>
  <c r="GY140" i="1"/>
  <c r="GY134" i="1"/>
  <c r="GZ127" i="1"/>
  <c r="GZ121" i="1"/>
  <c r="GY115" i="1"/>
  <c r="GY108" i="1"/>
  <c r="GY102" i="1"/>
  <c r="GZ95" i="1"/>
  <c r="GZ89" i="1"/>
  <c r="GY83" i="1"/>
  <c r="GY76" i="1"/>
  <c r="GY70" i="1"/>
  <c r="GZ63" i="1"/>
  <c r="GZ57" i="1"/>
  <c r="HA57" i="1" s="1"/>
  <c r="HB57" i="1" s="1"/>
  <c r="GY51" i="1"/>
  <c r="GY44" i="1"/>
  <c r="GY38" i="1"/>
  <c r="GZ31" i="1"/>
  <c r="GZ25" i="1"/>
  <c r="GY19" i="1"/>
  <c r="GY12" i="1"/>
  <c r="GY6" i="1"/>
  <c r="HM509" i="1"/>
  <c r="HM497" i="1"/>
  <c r="HM492" i="1"/>
  <c r="HM486" i="1"/>
  <c r="HM475" i="1"/>
  <c r="HN463" i="1"/>
  <c r="HN457" i="1"/>
  <c r="HN452" i="1"/>
  <c r="HN446" i="1"/>
  <c r="HN440" i="1"/>
  <c r="HM433" i="1"/>
  <c r="HM426" i="1"/>
  <c r="HM419" i="1"/>
  <c r="HM412" i="1"/>
  <c r="HN397" i="1"/>
  <c r="HN390" i="1"/>
  <c r="HN383" i="1"/>
  <c r="HN376" i="1"/>
  <c r="HM369" i="1"/>
  <c r="HM362" i="1"/>
  <c r="HM355" i="1"/>
  <c r="HM348" i="1"/>
  <c r="HN340" i="1"/>
  <c r="HN333" i="1"/>
  <c r="HN326" i="1"/>
  <c r="HM319" i="1"/>
  <c r="HM312" i="1"/>
  <c r="HM305" i="1"/>
  <c r="HM298" i="1"/>
  <c r="HN283" i="1"/>
  <c r="HN276" i="1"/>
  <c r="HN269" i="1"/>
  <c r="HN262" i="1"/>
  <c r="HM255" i="1"/>
  <c r="HM248" i="1"/>
  <c r="HM241" i="1"/>
  <c r="HM234" i="1"/>
  <c r="HN219" i="1"/>
  <c r="HN212" i="1"/>
  <c r="HN205" i="1"/>
  <c r="HN198" i="1"/>
  <c r="HM191" i="1"/>
  <c r="HM184" i="1"/>
  <c r="HM177" i="1"/>
  <c r="HM170" i="1"/>
  <c r="HN155" i="1"/>
  <c r="HN148" i="1"/>
  <c r="HN141" i="1"/>
  <c r="HN134" i="1"/>
  <c r="HM127" i="1"/>
  <c r="HM120" i="1"/>
  <c r="HM113" i="1"/>
  <c r="HM106" i="1"/>
  <c r="HN91" i="1"/>
  <c r="HN84" i="1"/>
  <c r="HN77" i="1"/>
  <c r="HN70" i="1"/>
  <c r="HM63" i="1"/>
  <c r="HM56" i="1"/>
  <c r="HM49" i="1"/>
  <c r="HM42" i="1"/>
  <c r="HN27" i="1"/>
  <c r="HN20" i="1"/>
  <c r="HN13" i="1"/>
  <c r="IB505" i="1"/>
  <c r="IC505" i="1" s="1"/>
  <c r="ID505" i="1" s="1"/>
  <c r="IB497" i="1"/>
  <c r="IB489" i="1"/>
  <c r="IB481" i="1"/>
  <c r="IB473" i="1"/>
  <c r="IC473" i="1" s="1"/>
  <c r="ID473" i="1" s="1"/>
  <c r="IB465" i="1"/>
  <c r="IB457" i="1"/>
  <c r="IB449" i="1"/>
  <c r="IB441" i="1"/>
  <c r="IC441" i="1" s="1"/>
  <c r="ID441" i="1" s="1"/>
  <c r="IB433" i="1"/>
  <c r="IB425" i="1"/>
  <c r="IB417" i="1"/>
  <c r="IB409" i="1"/>
  <c r="IC409" i="1" s="1"/>
  <c r="ID409" i="1" s="1"/>
  <c r="IB401" i="1"/>
  <c r="IB393" i="1"/>
  <c r="IB385" i="1"/>
  <c r="IB377" i="1"/>
  <c r="IC377" i="1" s="1"/>
  <c r="ID377" i="1" s="1"/>
  <c r="IB369" i="1"/>
  <c r="IB361" i="1"/>
  <c r="IB353" i="1"/>
  <c r="IB345" i="1"/>
  <c r="IC345" i="1" s="1"/>
  <c r="ID345" i="1" s="1"/>
  <c r="IB337" i="1"/>
  <c r="IB329" i="1"/>
  <c r="IB321" i="1"/>
  <c r="IB313" i="1"/>
  <c r="IC313" i="1" s="1"/>
  <c r="ID313" i="1" s="1"/>
  <c r="IB305" i="1"/>
  <c r="IB297" i="1"/>
  <c r="IB289" i="1"/>
  <c r="IB281" i="1"/>
  <c r="IC281" i="1" s="1"/>
  <c r="ID281" i="1" s="1"/>
  <c r="IB273" i="1"/>
  <c r="IB265" i="1"/>
  <c r="IB257" i="1"/>
  <c r="IB249" i="1"/>
  <c r="IC249" i="1" s="1"/>
  <c r="ID249" i="1" s="1"/>
  <c r="IB241" i="1"/>
  <c r="IB233" i="1"/>
  <c r="IB225" i="1"/>
  <c r="IB217" i="1"/>
  <c r="IC217" i="1" s="1"/>
  <c r="ID217" i="1" s="1"/>
  <c r="IB209" i="1"/>
  <c r="IB201" i="1"/>
  <c r="IB193" i="1"/>
  <c r="IB185" i="1"/>
  <c r="IC185" i="1" s="1"/>
  <c r="ID185" i="1" s="1"/>
  <c r="IB177" i="1"/>
  <c r="IB169" i="1"/>
  <c r="IB161" i="1"/>
  <c r="IB153" i="1"/>
  <c r="IC153" i="1" s="1"/>
  <c r="ID153" i="1" s="1"/>
  <c r="IB145" i="1"/>
  <c r="IB136" i="1"/>
  <c r="IA124" i="1"/>
  <c r="IB111" i="1"/>
  <c r="IA99" i="1"/>
  <c r="IB85" i="1"/>
  <c r="IB72" i="1"/>
  <c r="IA60" i="1"/>
  <c r="IB47" i="1"/>
  <c r="IA35" i="1"/>
  <c r="IB21" i="1"/>
  <c r="IB8" i="1"/>
  <c r="IC8" i="1" s="1"/>
  <c r="ID8" i="1" s="1"/>
  <c r="IO484" i="1"/>
  <c r="IO452" i="1"/>
  <c r="IO420" i="1"/>
  <c r="IO388" i="1"/>
  <c r="IO356" i="1"/>
  <c r="IO324" i="1"/>
  <c r="IO292" i="1"/>
  <c r="IO260" i="1"/>
  <c r="IO228" i="1"/>
  <c r="IO196" i="1"/>
  <c r="IO164" i="1"/>
  <c r="IO132" i="1"/>
  <c r="IO100" i="1"/>
  <c r="IO68" i="1"/>
  <c r="IO36" i="1"/>
  <c r="IO4" i="1"/>
  <c r="LV475" i="1"/>
  <c r="LV180" i="1"/>
  <c r="GZ479" i="1"/>
  <c r="GZ391" i="1"/>
  <c r="GY303" i="1"/>
  <c r="GY207" i="1"/>
  <c r="GY136" i="1"/>
  <c r="GZ85" i="1"/>
  <c r="GY47" i="1"/>
  <c r="GY15" i="1"/>
  <c r="IB2" i="1"/>
  <c r="IC2" i="1" s="1"/>
  <c r="IA508" i="1"/>
  <c r="IA492" i="1"/>
  <c r="IA476" i="1"/>
  <c r="IA468" i="1"/>
  <c r="IA452" i="1"/>
  <c r="IA444" i="1"/>
  <c r="IA436" i="1"/>
  <c r="IA428" i="1"/>
  <c r="IA420" i="1"/>
  <c r="IA412" i="1"/>
  <c r="IA404" i="1"/>
  <c r="IA396" i="1"/>
  <c r="IA388" i="1"/>
  <c r="IA372" i="1"/>
  <c r="IA356" i="1"/>
  <c r="IA348" i="1"/>
  <c r="IA332" i="1"/>
  <c r="IA324" i="1"/>
  <c r="IA316" i="1"/>
  <c r="IA308" i="1"/>
  <c r="IA300" i="1"/>
  <c r="IA292" i="1"/>
  <c r="IA284" i="1"/>
  <c r="IA260" i="1"/>
  <c r="IA252" i="1"/>
  <c r="IA236" i="1"/>
  <c r="IA228" i="1"/>
  <c r="IA220" i="1"/>
  <c r="IA212" i="1"/>
  <c r="IA188" i="1"/>
  <c r="IA172" i="1"/>
  <c r="IA164" i="1"/>
  <c r="IA140" i="1"/>
  <c r="IB115" i="1"/>
  <c r="IA103" i="1"/>
  <c r="IB89" i="1"/>
  <c r="IA64" i="1"/>
  <c r="IA39" i="1"/>
  <c r="IB12" i="1"/>
  <c r="GY447" i="1"/>
  <c r="GY379" i="1"/>
  <c r="GY308" i="1"/>
  <c r="GY212" i="1"/>
  <c r="GY116" i="1"/>
  <c r="HN10" i="1"/>
  <c r="HN17" i="1"/>
  <c r="HN24" i="1"/>
  <c r="HO24" i="1" s="1"/>
  <c r="HP24" i="1" s="1"/>
  <c r="HN31" i="1"/>
  <c r="HN42" i="1"/>
  <c r="HN49" i="1"/>
  <c r="HN56" i="1"/>
  <c r="HN63" i="1"/>
  <c r="HN74" i="1"/>
  <c r="HN81" i="1"/>
  <c r="HO81" i="1" s="1"/>
  <c r="HP81" i="1" s="1"/>
  <c r="HN88" i="1"/>
  <c r="HO88" i="1" s="1"/>
  <c r="HP88" i="1" s="1"/>
  <c r="HN95" i="1"/>
  <c r="HN106" i="1"/>
  <c r="HN113" i="1"/>
  <c r="HN120" i="1"/>
  <c r="HN127" i="1"/>
  <c r="HN138" i="1"/>
  <c r="HO138" i="1" s="1"/>
  <c r="HP138" i="1" s="1"/>
  <c r="HN145" i="1"/>
  <c r="HN152" i="1"/>
  <c r="HN159" i="1"/>
  <c r="HO159" i="1" s="1"/>
  <c r="HP159" i="1" s="1"/>
  <c r="HN170" i="1"/>
  <c r="HN177" i="1"/>
  <c r="HN184" i="1"/>
  <c r="HN191" i="1"/>
  <c r="HN202" i="1"/>
  <c r="HO202" i="1" s="1"/>
  <c r="HP202" i="1" s="1"/>
  <c r="HN209" i="1"/>
  <c r="HN216" i="1"/>
  <c r="HO216" i="1" s="1"/>
  <c r="HP216" i="1" s="1"/>
  <c r="HN223" i="1"/>
  <c r="HN234" i="1"/>
  <c r="HN241" i="1"/>
  <c r="HN248" i="1"/>
  <c r="HN255" i="1"/>
  <c r="HN266" i="1"/>
  <c r="HN273" i="1"/>
  <c r="HO273" i="1" s="1"/>
  <c r="HP273" i="1" s="1"/>
  <c r="HN280" i="1"/>
  <c r="HO280" i="1" s="1"/>
  <c r="HP280" i="1" s="1"/>
  <c r="HN287" i="1"/>
  <c r="HN298" i="1"/>
  <c r="HN305" i="1"/>
  <c r="HN312" i="1"/>
  <c r="HN319" i="1"/>
  <c r="HN330" i="1"/>
  <c r="HN337" i="1"/>
  <c r="HN348" i="1"/>
  <c r="HN355" i="1"/>
  <c r="HN362" i="1"/>
  <c r="HN369" i="1"/>
  <c r="HN380" i="1"/>
  <c r="HO380" i="1" s="1"/>
  <c r="HP380" i="1" s="1"/>
  <c r="HN387" i="1"/>
  <c r="HN394" i="1"/>
  <c r="HO394" i="1" s="1"/>
  <c r="HP394" i="1" s="1"/>
  <c r="HN401" i="1"/>
  <c r="HN412" i="1"/>
  <c r="HN419" i="1"/>
  <c r="HN426" i="1"/>
  <c r="HN433" i="1"/>
  <c r="HN444" i="1"/>
  <c r="HN451" i="1"/>
  <c r="HN458" i="1"/>
  <c r="HN465" i="1"/>
  <c r="HO465" i="1" s="1"/>
  <c r="HP465" i="1" s="1"/>
  <c r="HN476" i="1"/>
  <c r="HN483" i="1"/>
  <c r="HO483" i="1" s="1"/>
  <c r="HP483" i="1" s="1"/>
  <c r="HN490" i="1"/>
  <c r="HN497" i="1"/>
  <c r="HN508" i="1"/>
  <c r="HN3" i="1"/>
  <c r="HN14" i="1"/>
  <c r="HN21" i="1"/>
  <c r="HN28" i="1"/>
  <c r="HN35" i="1"/>
  <c r="HN46" i="1"/>
  <c r="HN53" i="1"/>
  <c r="HN60" i="1"/>
  <c r="HN67" i="1"/>
  <c r="HN78" i="1"/>
  <c r="HN85" i="1"/>
  <c r="HN92" i="1"/>
  <c r="HN99" i="1"/>
  <c r="HN110" i="1"/>
  <c r="HN117" i="1"/>
  <c r="HN124" i="1"/>
  <c r="HN131" i="1"/>
  <c r="HN142" i="1"/>
  <c r="HN149" i="1"/>
  <c r="HN156" i="1"/>
  <c r="HN163" i="1"/>
  <c r="HN174" i="1"/>
  <c r="HN181" i="1"/>
  <c r="HN188" i="1"/>
  <c r="HN195" i="1"/>
  <c r="HN206" i="1"/>
  <c r="HN213" i="1"/>
  <c r="HN220" i="1"/>
  <c r="HN227" i="1"/>
  <c r="HN238" i="1"/>
  <c r="HN245" i="1"/>
  <c r="HN252" i="1"/>
  <c r="HN259" i="1"/>
  <c r="HN270" i="1"/>
  <c r="HN277" i="1"/>
  <c r="HN284" i="1"/>
  <c r="HN291" i="1"/>
  <c r="HN302" i="1"/>
  <c r="HN309" i="1"/>
  <c r="HN316" i="1"/>
  <c r="HN323" i="1"/>
  <c r="HN334" i="1"/>
  <c r="HN341" i="1"/>
  <c r="HN352" i="1"/>
  <c r="HN359" i="1"/>
  <c r="HN366" i="1"/>
  <c r="HN373" i="1"/>
  <c r="HN384" i="1"/>
  <c r="HN391" i="1"/>
  <c r="HN398" i="1"/>
  <c r="HN405" i="1"/>
  <c r="HN416" i="1"/>
  <c r="HN423" i="1"/>
  <c r="HN430" i="1"/>
  <c r="HN437" i="1"/>
  <c r="HN448" i="1"/>
  <c r="HN455" i="1"/>
  <c r="HN462" i="1"/>
  <c r="HN469" i="1"/>
  <c r="HN480" i="1"/>
  <c r="HN487" i="1"/>
  <c r="HN494" i="1"/>
  <c r="HN501" i="1"/>
  <c r="HN4" i="1"/>
  <c r="HN11" i="1"/>
  <c r="HN22" i="1"/>
  <c r="HN29" i="1"/>
  <c r="HN36" i="1"/>
  <c r="HN43" i="1"/>
  <c r="HN54" i="1"/>
  <c r="HN61" i="1"/>
  <c r="HN68" i="1"/>
  <c r="HN75" i="1"/>
  <c r="HN86" i="1"/>
  <c r="HN93" i="1"/>
  <c r="HN100" i="1"/>
  <c r="HN107" i="1"/>
  <c r="HN118" i="1"/>
  <c r="HN125" i="1"/>
  <c r="HN132" i="1"/>
  <c r="HN139" i="1"/>
  <c r="HN150" i="1"/>
  <c r="HN157" i="1"/>
  <c r="HN164" i="1"/>
  <c r="HN171" i="1"/>
  <c r="HN182" i="1"/>
  <c r="HN189" i="1"/>
  <c r="HN196" i="1"/>
  <c r="HN203" i="1"/>
  <c r="HN214" i="1"/>
  <c r="HN221" i="1"/>
  <c r="HN228" i="1"/>
  <c r="HN235" i="1"/>
  <c r="HN246" i="1"/>
  <c r="HN253" i="1"/>
  <c r="HN260" i="1"/>
  <c r="HN267" i="1"/>
  <c r="HN278" i="1"/>
  <c r="HN285" i="1"/>
  <c r="HN292" i="1"/>
  <c r="HN299" i="1"/>
  <c r="HN310" i="1"/>
  <c r="HN317" i="1"/>
  <c r="HN324" i="1"/>
  <c r="HN331" i="1"/>
  <c r="HN342" i="1"/>
  <c r="HN349" i="1"/>
  <c r="HN360" i="1"/>
  <c r="HN367" i="1"/>
  <c r="HN374" i="1"/>
  <c r="HN381" i="1"/>
  <c r="HN392" i="1"/>
  <c r="HN399" i="1"/>
  <c r="HN406" i="1"/>
  <c r="HN413" i="1"/>
  <c r="HN424" i="1"/>
  <c r="HN431" i="1"/>
  <c r="HN438" i="1"/>
  <c r="HN8" i="1"/>
  <c r="HN15" i="1"/>
  <c r="HN26" i="1"/>
  <c r="HN33" i="1"/>
  <c r="HN40" i="1"/>
  <c r="HN47" i="1"/>
  <c r="HN58" i="1"/>
  <c r="HN65" i="1"/>
  <c r="HN72" i="1"/>
  <c r="HN79" i="1"/>
  <c r="HN90" i="1"/>
  <c r="HN97" i="1"/>
  <c r="HN104" i="1"/>
  <c r="HN111" i="1"/>
  <c r="HN122" i="1"/>
  <c r="HN129" i="1"/>
  <c r="HN136" i="1"/>
  <c r="HN143" i="1"/>
  <c r="HN154" i="1"/>
  <c r="HN161" i="1"/>
  <c r="HN168" i="1"/>
  <c r="HN175" i="1"/>
  <c r="HN186" i="1"/>
  <c r="HN193" i="1"/>
  <c r="HN200" i="1"/>
  <c r="HN207" i="1"/>
  <c r="HN218" i="1"/>
  <c r="HN225" i="1"/>
  <c r="HN232" i="1"/>
  <c r="HN239" i="1"/>
  <c r="HN250" i="1"/>
  <c r="HN257" i="1"/>
  <c r="HN264" i="1"/>
  <c r="HN271" i="1"/>
  <c r="HN282" i="1"/>
  <c r="HN289" i="1"/>
  <c r="HN296" i="1"/>
  <c r="HN303" i="1"/>
  <c r="HN314" i="1"/>
  <c r="HN321" i="1"/>
  <c r="HN328" i="1"/>
  <c r="HN335" i="1"/>
  <c r="HN346" i="1"/>
  <c r="HN353" i="1"/>
  <c r="HN364" i="1"/>
  <c r="HN371" i="1"/>
  <c r="HN378" i="1"/>
  <c r="HN385" i="1"/>
  <c r="HN396" i="1"/>
  <c r="HN403" i="1"/>
  <c r="HN410" i="1"/>
  <c r="HN417" i="1"/>
  <c r="HN428" i="1"/>
  <c r="HN435" i="1"/>
  <c r="HN442" i="1"/>
  <c r="HO442" i="1" s="1"/>
  <c r="HP442" i="1" s="1"/>
  <c r="HN449" i="1"/>
  <c r="HN460" i="1"/>
  <c r="HO460" i="1" s="1"/>
  <c r="HP460" i="1" s="1"/>
  <c r="HN467" i="1"/>
  <c r="HN474" i="1"/>
  <c r="HN481" i="1"/>
  <c r="HN492" i="1"/>
  <c r="HN499" i="1"/>
  <c r="HO499" i="1" s="1"/>
  <c r="HP499" i="1" s="1"/>
  <c r="HN506" i="1"/>
  <c r="HN510" i="1"/>
  <c r="HN470" i="1"/>
  <c r="HN459" i="1"/>
  <c r="HN453" i="1"/>
  <c r="HN421" i="1"/>
  <c r="HN414" i="1"/>
  <c r="HN407" i="1"/>
  <c r="HN400" i="1"/>
  <c r="HN357" i="1"/>
  <c r="HN350" i="1"/>
  <c r="HN343" i="1"/>
  <c r="HN307" i="1"/>
  <c r="HN293" i="1"/>
  <c r="HN286" i="1"/>
  <c r="HN243" i="1"/>
  <c r="HN236" i="1"/>
  <c r="HN229" i="1"/>
  <c r="HN222" i="1"/>
  <c r="HN179" i="1"/>
  <c r="HN172" i="1"/>
  <c r="HN165" i="1"/>
  <c r="HN158" i="1"/>
  <c r="HN115" i="1"/>
  <c r="HN108" i="1"/>
  <c r="HN101" i="1"/>
  <c r="HN94" i="1"/>
  <c r="IB499" i="1"/>
  <c r="IB323" i="1"/>
  <c r="GZ502" i="1"/>
  <c r="GZ450" i="1"/>
  <c r="GZ382" i="1"/>
  <c r="GZ301" i="1"/>
  <c r="GZ205" i="1"/>
  <c r="HA205" i="1" s="1"/>
  <c r="HB205" i="1" s="1"/>
  <c r="GY128" i="1"/>
  <c r="GZ77" i="1"/>
  <c r="GY39" i="1"/>
  <c r="GY7" i="1"/>
  <c r="HN420" i="1"/>
  <c r="HM235" i="1"/>
  <c r="HM86" i="1"/>
  <c r="IA475" i="1"/>
  <c r="IA379" i="1"/>
  <c r="IA307" i="1"/>
  <c r="IA251" i="1"/>
  <c r="IA203" i="1"/>
  <c r="IA155" i="1"/>
  <c r="IB100" i="1"/>
  <c r="IA63" i="1"/>
  <c r="IA24" i="1"/>
  <c r="IO396" i="1"/>
  <c r="IO349" i="1"/>
  <c r="IO253" i="1"/>
  <c r="IO204" i="1"/>
  <c r="GY510" i="1"/>
  <c r="GY502" i="1"/>
  <c r="GY478" i="1"/>
  <c r="GY458" i="1"/>
  <c r="GY438" i="1"/>
  <c r="GY426" i="1"/>
  <c r="GY410" i="1"/>
  <c r="GY402" i="1"/>
  <c r="GY390" i="1"/>
  <c r="GY362" i="1"/>
  <c r="GY342" i="1"/>
  <c r="GY326" i="1"/>
  <c r="GY300" i="1"/>
  <c r="GY294" i="1"/>
  <c r="GZ281" i="1"/>
  <c r="HA281" i="1" s="1"/>
  <c r="HB281" i="1" s="1"/>
  <c r="GY262" i="1"/>
  <c r="GZ249" i="1"/>
  <c r="GZ223" i="1"/>
  <c r="GZ185" i="1"/>
  <c r="HA185" i="1" s="1"/>
  <c r="HB185" i="1" s="1"/>
  <c r="GZ505" i="1"/>
  <c r="GZ493" i="1"/>
  <c r="GZ485" i="1"/>
  <c r="GZ477" i="1"/>
  <c r="GZ473" i="1"/>
  <c r="GZ469" i="1"/>
  <c r="GZ465" i="1"/>
  <c r="GZ461" i="1"/>
  <c r="GZ453" i="1"/>
  <c r="GZ449" i="1"/>
  <c r="GZ445" i="1"/>
  <c r="GZ441" i="1"/>
  <c r="GZ437" i="1"/>
  <c r="GZ433" i="1"/>
  <c r="GZ429" i="1"/>
  <c r="GZ425" i="1"/>
  <c r="GZ421" i="1"/>
  <c r="GZ417" i="1"/>
  <c r="GZ413" i="1"/>
  <c r="GZ409" i="1"/>
  <c r="GZ405" i="1"/>
  <c r="GZ401" i="1"/>
  <c r="GZ397" i="1"/>
  <c r="GZ393" i="1"/>
  <c r="GZ389" i="1"/>
  <c r="GZ385" i="1"/>
  <c r="GZ381" i="1"/>
  <c r="GZ377" i="1"/>
  <c r="GZ373" i="1"/>
  <c r="GZ369" i="1"/>
  <c r="GZ365" i="1"/>
  <c r="GZ361" i="1"/>
  <c r="GZ353" i="1"/>
  <c r="GZ345" i="1"/>
  <c r="GZ341" i="1"/>
  <c r="GZ337" i="1"/>
  <c r="GZ331" i="1"/>
  <c r="GZ325" i="1"/>
  <c r="GY319" i="1"/>
  <c r="GY312" i="1"/>
  <c r="GY306" i="1"/>
  <c r="GZ299" i="1"/>
  <c r="GZ293" i="1"/>
  <c r="GY287" i="1"/>
  <c r="GY280" i="1"/>
  <c r="GY274" i="1"/>
  <c r="GZ267" i="1"/>
  <c r="GZ261" i="1"/>
  <c r="GY255" i="1"/>
  <c r="GY248" i="1"/>
  <c r="GY242" i="1"/>
  <c r="GZ235" i="1"/>
  <c r="GZ229" i="1"/>
  <c r="GY223" i="1"/>
  <c r="GY216" i="1"/>
  <c r="GY210" i="1"/>
  <c r="GZ203" i="1"/>
  <c r="GZ197" i="1"/>
  <c r="GY191" i="1"/>
  <c r="GY184" i="1"/>
  <c r="GY178" i="1"/>
  <c r="GZ171" i="1"/>
  <c r="GZ165" i="1"/>
  <c r="HA165" i="1" s="1"/>
  <c r="HB165" i="1" s="1"/>
  <c r="GY159" i="1"/>
  <c r="GY152" i="1"/>
  <c r="GY146" i="1"/>
  <c r="GZ139" i="1"/>
  <c r="GZ133" i="1"/>
  <c r="GY127" i="1"/>
  <c r="GY120" i="1"/>
  <c r="GY114" i="1"/>
  <c r="GZ107" i="1"/>
  <c r="GZ101" i="1"/>
  <c r="GY95" i="1"/>
  <c r="GY88" i="1"/>
  <c r="GY82" i="1"/>
  <c r="GZ75" i="1"/>
  <c r="GZ69" i="1"/>
  <c r="GY63" i="1"/>
  <c r="GY56" i="1"/>
  <c r="GY50" i="1"/>
  <c r="GZ43" i="1"/>
  <c r="GZ37" i="1"/>
  <c r="GY31" i="1"/>
  <c r="GY24" i="1"/>
  <c r="GY18" i="1"/>
  <c r="GZ11" i="1"/>
  <c r="GZ5" i="1"/>
  <c r="HM2" i="1"/>
  <c r="HM508" i="1"/>
  <c r="HN502" i="1"/>
  <c r="HN491" i="1"/>
  <c r="HN485" i="1"/>
  <c r="HN479" i="1"/>
  <c r="HM474" i="1"/>
  <c r="HN468" i="1"/>
  <c r="HM463" i="1"/>
  <c r="HM457" i="1"/>
  <c r="HM451" i="1"/>
  <c r="HN445" i="1"/>
  <c r="HM440" i="1"/>
  <c r="HN425" i="1"/>
  <c r="HN418" i="1"/>
  <c r="HN411" i="1"/>
  <c r="HN404" i="1"/>
  <c r="HM397" i="1"/>
  <c r="HM390" i="1"/>
  <c r="HM383" i="1"/>
  <c r="HM376" i="1"/>
  <c r="HN361" i="1"/>
  <c r="HN354" i="1"/>
  <c r="HN347" i="1"/>
  <c r="HM340" i="1"/>
  <c r="HM333" i="1"/>
  <c r="HO333" i="1" s="1"/>
  <c r="HP333" i="1" s="1"/>
  <c r="HM326" i="1"/>
  <c r="HN311" i="1"/>
  <c r="HN304" i="1"/>
  <c r="HN297" i="1"/>
  <c r="HN290" i="1"/>
  <c r="HM283" i="1"/>
  <c r="HM276" i="1"/>
  <c r="HM269" i="1"/>
  <c r="HO269" i="1" s="1"/>
  <c r="HP269" i="1" s="1"/>
  <c r="HM262" i="1"/>
  <c r="HN247" i="1"/>
  <c r="HN240" i="1"/>
  <c r="HN233" i="1"/>
  <c r="HN226" i="1"/>
  <c r="HM219" i="1"/>
  <c r="HM212" i="1"/>
  <c r="HM205" i="1"/>
  <c r="HM198" i="1"/>
  <c r="HN183" i="1"/>
  <c r="HN176" i="1"/>
  <c r="HN169" i="1"/>
  <c r="HN162" i="1"/>
  <c r="HM155" i="1"/>
  <c r="HM148" i="1"/>
  <c r="HM141" i="1"/>
  <c r="HM134" i="1"/>
  <c r="HN119" i="1"/>
  <c r="HN112" i="1"/>
  <c r="HN105" i="1"/>
  <c r="HN98" i="1"/>
  <c r="HM91" i="1"/>
  <c r="HM84" i="1"/>
  <c r="HM77" i="1"/>
  <c r="HM70" i="1"/>
  <c r="HN55" i="1"/>
  <c r="HN48" i="1"/>
  <c r="HN41" i="1"/>
  <c r="HN34" i="1"/>
  <c r="HO34" i="1" s="1"/>
  <c r="HP34" i="1" s="1"/>
  <c r="HM27" i="1"/>
  <c r="HM20" i="1"/>
  <c r="HM13" i="1"/>
  <c r="HM6" i="1"/>
  <c r="IA504" i="1"/>
  <c r="IA496" i="1"/>
  <c r="IA488" i="1"/>
  <c r="IA480" i="1"/>
  <c r="IA472" i="1"/>
  <c r="IA464" i="1"/>
  <c r="IA456" i="1"/>
  <c r="IA448" i="1"/>
  <c r="IA440" i="1"/>
  <c r="IA432" i="1"/>
  <c r="IA424" i="1"/>
  <c r="IA416" i="1"/>
  <c r="IA408" i="1"/>
  <c r="IA400" i="1"/>
  <c r="IA392" i="1"/>
  <c r="IA384" i="1"/>
  <c r="IA376" i="1"/>
  <c r="IA368" i="1"/>
  <c r="IA360" i="1"/>
  <c r="IA352" i="1"/>
  <c r="IA344" i="1"/>
  <c r="IA336" i="1"/>
  <c r="IA328" i="1"/>
  <c r="IA320" i="1"/>
  <c r="IA312" i="1"/>
  <c r="IA304" i="1"/>
  <c r="IA296" i="1"/>
  <c r="IA288" i="1"/>
  <c r="IA280" i="1"/>
  <c r="IA272" i="1"/>
  <c r="IA264" i="1"/>
  <c r="IA256" i="1"/>
  <c r="IA248" i="1"/>
  <c r="IA240" i="1"/>
  <c r="IA232" i="1"/>
  <c r="IA224" i="1"/>
  <c r="IA216" i="1"/>
  <c r="IA208" i="1"/>
  <c r="IA200" i="1"/>
  <c r="IA192" i="1"/>
  <c r="IA184" i="1"/>
  <c r="IA176" i="1"/>
  <c r="IA168" i="1"/>
  <c r="IA160" i="1"/>
  <c r="IA152" i="1"/>
  <c r="IA144" i="1"/>
  <c r="IA135" i="1"/>
  <c r="IB121" i="1"/>
  <c r="IB108" i="1"/>
  <c r="IA96" i="1"/>
  <c r="IB83" i="1"/>
  <c r="IA71" i="1"/>
  <c r="IB57" i="1"/>
  <c r="IB44" i="1"/>
  <c r="IA32" i="1"/>
  <c r="IB19" i="1"/>
  <c r="IA7" i="1"/>
  <c r="LH419" i="1"/>
  <c r="LV308" i="1"/>
  <c r="IB507" i="1"/>
  <c r="IB371" i="1"/>
  <c r="IB267" i="1"/>
  <c r="IB187" i="1"/>
  <c r="IB127" i="1"/>
  <c r="IA51" i="1"/>
  <c r="GZ510" i="1"/>
  <c r="GZ462" i="1"/>
  <c r="GZ398" i="1"/>
  <c r="GY320" i="1"/>
  <c r="GY218" i="1"/>
  <c r="GZ147" i="1"/>
  <c r="GY90" i="1"/>
  <c r="GZ51" i="1"/>
  <c r="GZ13" i="1"/>
  <c r="HA13" i="1" s="1"/>
  <c r="HB13" i="1" s="1"/>
  <c r="HM470" i="1"/>
  <c r="HM292" i="1"/>
  <c r="HN128" i="1"/>
  <c r="IO25" i="1"/>
  <c r="IO32" i="1"/>
  <c r="IO57" i="1"/>
  <c r="IO64" i="1"/>
  <c r="IO89" i="1"/>
  <c r="IO96" i="1"/>
  <c r="IO121" i="1"/>
  <c r="IO128" i="1"/>
  <c r="IO153" i="1"/>
  <c r="IO160" i="1"/>
  <c r="IO185" i="1"/>
  <c r="IO192" i="1"/>
  <c r="IO217" i="1"/>
  <c r="IO224" i="1"/>
  <c r="IO249" i="1"/>
  <c r="IO256" i="1"/>
  <c r="IO281" i="1"/>
  <c r="IO288" i="1"/>
  <c r="IO313" i="1"/>
  <c r="IO320" i="1"/>
  <c r="IO345" i="1"/>
  <c r="IO352" i="1"/>
  <c r="IO377" i="1"/>
  <c r="IO384" i="1"/>
  <c r="IO409" i="1"/>
  <c r="IO416" i="1"/>
  <c r="IO441" i="1"/>
  <c r="IO448" i="1"/>
  <c r="IO473" i="1"/>
  <c r="IO480" i="1"/>
  <c r="IO505" i="1"/>
  <c r="IO2" i="1"/>
  <c r="IO13" i="1"/>
  <c r="IO20" i="1"/>
  <c r="IO45" i="1"/>
  <c r="IO52" i="1"/>
  <c r="IO77" i="1"/>
  <c r="IO84" i="1"/>
  <c r="IO109" i="1"/>
  <c r="IO116" i="1"/>
  <c r="IO141" i="1"/>
  <c r="IO148" i="1"/>
  <c r="IO173" i="1"/>
  <c r="IO180" i="1"/>
  <c r="IO205" i="1"/>
  <c r="IO212" i="1"/>
  <c r="IO237" i="1"/>
  <c r="IO244" i="1"/>
  <c r="IO269" i="1"/>
  <c r="IO276" i="1"/>
  <c r="IO301" i="1"/>
  <c r="IO308" i="1"/>
  <c r="IO333" i="1"/>
  <c r="IO340" i="1"/>
  <c r="IO365" i="1"/>
  <c r="IO372" i="1"/>
  <c r="IO397" i="1"/>
  <c r="IO404" i="1"/>
  <c r="IO429" i="1"/>
  <c r="IO436" i="1"/>
  <c r="IO461" i="1"/>
  <c r="IO468" i="1"/>
  <c r="IO493" i="1"/>
  <c r="IO500" i="1"/>
  <c r="IO21" i="1"/>
  <c r="IO28" i="1"/>
  <c r="IO53" i="1"/>
  <c r="IO60" i="1"/>
  <c r="IO85" i="1"/>
  <c r="IO92" i="1"/>
  <c r="IO117" i="1"/>
  <c r="IO124" i="1"/>
  <c r="IO149" i="1"/>
  <c r="IO156" i="1"/>
  <c r="IO181" i="1"/>
  <c r="IO188" i="1"/>
  <c r="IO213" i="1"/>
  <c r="IO220" i="1"/>
  <c r="IO245" i="1"/>
  <c r="IO252" i="1"/>
  <c r="IO277" i="1"/>
  <c r="IO284" i="1"/>
  <c r="IO309" i="1"/>
  <c r="IO316" i="1"/>
  <c r="IO341" i="1"/>
  <c r="IO348" i="1"/>
  <c r="IO373" i="1"/>
  <c r="IO380" i="1"/>
  <c r="IO405" i="1"/>
  <c r="IO412" i="1"/>
  <c r="IO437" i="1"/>
  <c r="IO444" i="1"/>
  <c r="IO469" i="1"/>
  <c r="IO476" i="1"/>
  <c r="IO501" i="1"/>
  <c r="IO508" i="1"/>
  <c r="IO9" i="1"/>
  <c r="IO16" i="1"/>
  <c r="IO41" i="1"/>
  <c r="IO48" i="1"/>
  <c r="IO73" i="1"/>
  <c r="IO80" i="1"/>
  <c r="IO105" i="1"/>
  <c r="IO112" i="1"/>
  <c r="IO137" i="1"/>
  <c r="IO144" i="1"/>
  <c r="IO169" i="1"/>
  <c r="IO176" i="1"/>
  <c r="IO201" i="1"/>
  <c r="IO208" i="1"/>
  <c r="IO233" i="1"/>
  <c r="IO240" i="1"/>
  <c r="IO265" i="1"/>
  <c r="IO272" i="1"/>
  <c r="IO297" i="1"/>
  <c r="IO304" i="1"/>
  <c r="IO329" i="1"/>
  <c r="IO336" i="1"/>
  <c r="IO361" i="1"/>
  <c r="IO368" i="1"/>
  <c r="IO393" i="1"/>
  <c r="IO400" i="1"/>
  <c r="IO425" i="1"/>
  <c r="IO432" i="1"/>
  <c r="IO457" i="1"/>
  <c r="IO464" i="1"/>
  <c r="IO489" i="1"/>
  <c r="IO496" i="1"/>
  <c r="IO509" i="1"/>
  <c r="IO492" i="1"/>
  <c r="IO477" i="1"/>
  <c r="IO460" i="1"/>
  <c r="IO445" i="1"/>
  <c r="IO428" i="1"/>
  <c r="IO413" i="1"/>
  <c r="IO300" i="1"/>
  <c r="IO285" i="1"/>
  <c r="IO172" i="1"/>
  <c r="IO108" i="1"/>
  <c r="IO93" i="1"/>
  <c r="IO61" i="1"/>
  <c r="IO44" i="1"/>
  <c r="IO12" i="1"/>
  <c r="LH9" i="1"/>
  <c r="LH25" i="1"/>
  <c r="LH41" i="1"/>
  <c r="LH57" i="1"/>
  <c r="LH73" i="1"/>
  <c r="LH89" i="1"/>
  <c r="LH105" i="1"/>
  <c r="LH121" i="1"/>
  <c r="LH137" i="1"/>
  <c r="LH153" i="1"/>
  <c r="LH169" i="1"/>
  <c r="LH185" i="1"/>
  <c r="LH201" i="1"/>
  <c r="LH217" i="1"/>
  <c r="LH233" i="1"/>
  <c r="LH249" i="1"/>
  <c r="LH265" i="1"/>
  <c r="LH278" i="1"/>
  <c r="LI278" i="1" s="1"/>
  <c r="LJ278" i="1" s="1"/>
  <c r="LH286" i="1"/>
  <c r="LI286" i="1" s="1"/>
  <c r="LJ286" i="1" s="1"/>
  <c r="LH294" i="1"/>
  <c r="LH302" i="1"/>
  <c r="LH310" i="1"/>
  <c r="LI310" i="1" s="1"/>
  <c r="LJ310" i="1" s="1"/>
  <c r="LH318" i="1"/>
  <c r="LI318" i="1" s="1"/>
  <c r="LJ318" i="1" s="1"/>
  <c r="LH326" i="1"/>
  <c r="LH334" i="1"/>
  <c r="LH342" i="1"/>
  <c r="LH350" i="1"/>
  <c r="LH358" i="1"/>
  <c r="LH366" i="1"/>
  <c r="LH374" i="1"/>
  <c r="LI374" i="1" s="1"/>
  <c r="LJ374" i="1" s="1"/>
  <c r="LH382" i="1"/>
  <c r="LI382" i="1" s="1"/>
  <c r="LJ382" i="1" s="1"/>
  <c r="LH390" i="1"/>
  <c r="LH398" i="1"/>
  <c r="LI398" i="1" s="1"/>
  <c r="LJ398" i="1" s="1"/>
  <c r="LH406" i="1"/>
  <c r="LI406" i="1" s="1"/>
  <c r="LJ406" i="1" s="1"/>
  <c r="LH414" i="1"/>
  <c r="LH422" i="1"/>
  <c r="LH430" i="1"/>
  <c r="LH438" i="1"/>
  <c r="LH446" i="1"/>
  <c r="LI446" i="1" s="1"/>
  <c r="LJ446" i="1" s="1"/>
  <c r="LH454" i="1"/>
  <c r="LH462" i="1"/>
  <c r="LH470" i="1"/>
  <c r="LH478" i="1"/>
  <c r="LI478" i="1" s="1"/>
  <c r="LJ478" i="1" s="1"/>
  <c r="LH486" i="1"/>
  <c r="LH494" i="1"/>
  <c r="LH502" i="1"/>
  <c r="LH510" i="1"/>
  <c r="LI510" i="1" s="1"/>
  <c r="LJ510" i="1" s="1"/>
  <c r="LH10" i="1"/>
  <c r="LH26" i="1"/>
  <c r="LH42" i="1"/>
  <c r="LH58" i="1"/>
  <c r="LI58" i="1" s="1"/>
  <c r="LJ58" i="1" s="1"/>
  <c r="LH74" i="1"/>
  <c r="LH90" i="1"/>
  <c r="LH106" i="1"/>
  <c r="LH122" i="1"/>
  <c r="LI122" i="1" s="1"/>
  <c r="LJ122" i="1" s="1"/>
  <c r="LH138" i="1"/>
  <c r="LH154" i="1"/>
  <c r="LH170" i="1"/>
  <c r="LI170" i="1" s="1"/>
  <c r="LJ170" i="1" s="1"/>
  <c r="LH186" i="1"/>
  <c r="LI186" i="1" s="1"/>
  <c r="LJ186" i="1" s="1"/>
  <c r="LH202" i="1"/>
  <c r="LH218" i="1"/>
  <c r="LH234" i="1"/>
  <c r="LH250" i="1"/>
  <c r="LI250" i="1" s="1"/>
  <c r="LJ250" i="1" s="1"/>
  <c r="LH266" i="1"/>
  <c r="LH279" i="1"/>
  <c r="LH287" i="1"/>
  <c r="LI287" i="1" s="1"/>
  <c r="LJ287" i="1" s="1"/>
  <c r="LH295" i="1"/>
  <c r="LI295" i="1" s="1"/>
  <c r="LJ295" i="1" s="1"/>
  <c r="LH303" i="1"/>
  <c r="LH311" i="1"/>
  <c r="LH319" i="1"/>
  <c r="LI319" i="1" s="1"/>
  <c r="LJ319" i="1" s="1"/>
  <c r="LH327" i="1"/>
  <c r="LI327" i="1" s="1"/>
  <c r="LJ327" i="1" s="1"/>
  <c r="LH335" i="1"/>
  <c r="LH343" i="1"/>
  <c r="LH351" i="1"/>
  <c r="LH359" i="1"/>
  <c r="LI359" i="1" s="1"/>
  <c r="LJ359" i="1" s="1"/>
  <c r="LH367" i="1"/>
  <c r="LH375" i="1"/>
  <c r="LH383" i="1"/>
  <c r="LH391" i="1"/>
  <c r="LI391" i="1" s="1"/>
  <c r="LJ391" i="1" s="1"/>
  <c r="LH399" i="1"/>
  <c r="LH407" i="1"/>
  <c r="LH415" i="1"/>
  <c r="LH423" i="1"/>
  <c r="LI423" i="1" s="1"/>
  <c r="LJ423" i="1" s="1"/>
  <c r="LH431" i="1"/>
  <c r="LH439" i="1"/>
  <c r="LH447" i="1"/>
  <c r="LH455" i="1"/>
  <c r="LI455" i="1" s="1"/>
  <c r="LJ455" i="1" s="1"/>
  <c r="LH463" i="1"/>
  <c r="LH471" i="1"/>
  <c r="LH479" i="1"/>
  <c r="LI479" i="1" s="1"/>
  <c r="LJ479" i="1" s="1"/>
  <c r="LH487" i="1"/>
  <c r="LH495" i="1"/>
  <c r="LI495" i="1" s="1"/>
  <c r="LJ495" i="1" s="1"/>
  <c r="LH503" i="1"/>
  <c r="LH17" i="1"/>
  <c r="LH33" i="1"/>
  <c r="LH49" i="1"/>
  <c r="LH65" i="1"/>
  <c r="LH81" i="1"/>
  <c r="LH97" i="1"/>
  <c r="LH113" i="1"/>
  <c r="LH129" i="1"/>
  <c r="LH145" i="1"/>
  <c r="LH161" i="1"/>
  <c r="LH177" i="1"/>
  <c r="LH193" i="1"/>
  <c r="LH209" i="1"/>
  <c r="LH225" i="1"/>
  <c r="LH241" i="1"/>
  <c r="LH257" i="1"/>
  <c r="LH273" i="1"/>
  <c r="LH282" i="1"/>
  <c r="LH290" i="1"/>
  <c r="LH298" i="1"/>
  <c r="LI298" i="1" s="1"/>
  <c r="LJ298" i="1" s="1"/>
  <c r="LH306" i="1"/>
  <c r="LH314" i="1"/>
  <c r="LH322" i="1"/>
  <c r="LH330" i="1"/>
  <c r="LH338" i="1"/>
  <c r="LH346" i="1"/>
  <c r="LH354" i="1"/>
  <c r="LH362" i="1"/>
  <c r="LI362" i="1" s="1"/>
  <c r="LJ362" i="1" s="1"/>
  <c r="LH370" i="1"/>
  <c r="LH378" i="1"/>
  <c r="LH386" i="1"/>
  <c r="LH394" i="1"/>
  <c r="LH402" i="1"/>
  <c r="LI402" i="1" s="1"/>
  <c r="LJ402" i="1" s="1"/>
  <c r="LH410" i="1"/>
  <c r="LH418" i="1"/>
  <c r="LH426" i="1"/>
  <c r="LH434" i="1"/>
  <c r="LI434" i="1" s="1"/>
  <c r="LJ434" i="1" s="1"/>
  <c r="LH442" i="1"/>
  <c r="LI442" i="1" s="1"/>
  <c r="LJ442" i="1" s="1"/>
  <c r="LH450" i="1"/>
  <c r="LH458" i="1"/>
  <c r="LH466" i="1"/>
  <c r="LH474" i="1"/>
  <c r="LH482" i="1"/>
  <c r="LH490" i="1"/>
  <c r="LH498" i="1"/>
  <c r="LH506" i="1"/>
  <c r="LH82" i="1"/>
  <c r="LH210" i="1"/>
  <c r="LH307" i="1"/>
  <c r="LI307" i="1" s="1"/>
  <c r="LJ307" i="1" s="1"/>
  <c r="LH371" i="1"/>
  <c r="LI371" i="1" s="1"/>
  <c r="LJ371" i="1" s="1"/>
  <c r="LH435" i="1"/>
  <c r="LH499" i="1"/>
  <c r="LH34" i="1"/>
  <c r="LH162" i="1"/>
  <c r="LH283" i="1"/>
  <c r="LH347" i="1"/>
  <c r="LI347" i="1" s="1"/>
  <c r="LJ347" i="1" s="1"/>
  <c r="LH411" i="1"/>
  <c r="LI411" i="1" s="1"/>
  <c r="LJ411" i="1" s="1"/>
  <c r="LH475" i="1"/>
  <c r="LH114" i="1"/>
  <c r="LH242" i="1"/>
  <c r="LH323" i="1"/>
  <c r="LH387" i="1"/>
  <c r="LI387" i="1" s="1"/>
  <c r="LJ387" i="1" s="1"/>
  <c r="LH451" i="1"/>
  <c r="LH66" i="1"/>
  <c r="LI66" i="1" s="1"/>
  <c r="LJ66" i="1" s="1"/>
  <c r="LH194" i="1"/>
  <c r="LH299" i="1"/>
  <c r="LI299" i="1" s="1"/>
  <c r="LJ299" i="1" s="1"/>
  <c r="LH363" i="1"/>
  <c r="LI363" i="1" s="1"/>
  <c r="LJ363" i="1" s="1"/>
  <c r="LH427" i="1"/>
  <c r="LI427" i="1" s="1"/>
  <c r="LJ427" i="1" s="1"/>
  <c r="LH491" i="1"/>
  <c r="LH258" i="1"/>
  <c r="LI258" i="1" s="1"/>
  <c r="LJ258" i="1" s="1"/>
  <c r="LH395" i="1"/>
  <c r="LH146" i="1"/>
  <c r="LH339" i="1"/>
  <c r="LI339" i="1" s="1"/>
  <c r="LJ339" i="1" s="1"/>
  <c r="LH467" i="1"/>
  <c r="LH178" i="1"/>
  <c r="LH355" i="1"/>
  <c r="LH483" i="1"/>
  <c r="LH130" i="1"/>
  <c r="LI130" i="1" s="1"/>
  <c r="LJ130" i="1" s="1"/>
  <c r="LH331" i="1"/>
  <c r="LH459" i="1"/>
  <c r="LH18" i="1"/>
  <c r="LH274" i="1"/>
  <c r="LH403" i="1"/>
  <c r="LH315" i="1"/>
  <c r="LH50" i="1"/>
  <c r="LV347" i="1"/>
  <c r="LV43" i="1"/>
  <c r="GY498" i="1"/>
  <c r="GY486" i="1"/>
  <c r="GY474" i="1"/>
  <c r="GY466" i="1"/>
  <c r="GY450" i="1"/>
  <c r="GY434" i="1"/>
  <c r="GY418" i="1"/>
  <c r="GY398" i="1"/>
  <c r="GY382" i="1"/>
  <c r="GY374" i="1"/>
  <c r="GY370" i="1"/>
  <c r="GY358" i="1"/>
  <c r="GY350" i="1"/>
  <c r="GY338" i="1"/>
  <c r="GZ319" i="1"/>
  <c r="GY275" i="1"/>
  <c r="GY243" i="1"/>
  <c r="GZ191" i="1"/>
  <c r="GZ501" i="1"/>
  <c r="GZ497" i="1"/>
  <c r="GZ489" i="1"/>
  <c r="GZ481" i="1"/>
  <c r="GZ457" i="1"/>
  <c r="GZ357" i="1"/>
  <c r="GY509" i="1"/>
  <c r="GY505" i="1"/>
  <c r="GY501" i="1"/>
  <c r="GY497" i="1"/>
  <c r="GY493" i="1"/>
  <c r="GY489" i="1"/>
  <c r="GY485" i="1"/>
  <c r="GY481" i="1"/>
  <c r="GY477" i="1"/>
  <c r="GY473" i="1"/>
  <c r="GY469" i="1"/>
  <c r="GY465" i="1"/>
  <c r="GY461" i="1"/>
  <c r="GY457" i="1"/>
  <c r="GY453" i="1"/>
  <c r="GY449" i="1"/>
  <c r="GY445" i="1"/>
  <c r="GY441" i="1"/>
  <c r="GY437" i="1"/>
  <c r="GY433" i="1"/>
  <c r="GY429" i="1"/>
  <c r="GY425" i="1"/>
  <c r="GY421" i="1"/>
  <c r="GY417" i="1"/>
  <c r="GY413" i="1"/>
  <c r="GY409" i="1"/>
  <c r="GY405" i="1"/>
  <c r="GY401" i="1"/>
  <c r="GY397" i="1"/>
  <c r="GY393" i="1"/>
  <c r="GY389" i="1"/>
  <c r="GY385" i="1"/>
  <c r="GY381" i="1"/>
  <c r="GY377" i="1"/>
  <c r="GY373" i="1"/>
  <c r="GY369" i="1"/>
  <c r="GY365" i="1"/>
  <c r="GY361" i="1"/>
  <c r="GY357" i="1"/>
  <c r="GY353" i="1"/>
  <c r="GY349" i="1"/>
  <c r="GY345" i="1"/>
  <c r="GY341" i="1"/>
  <c r="GY336" i="1"/>
  <c r="GY331" i="1"/>
  <c r="GY324" i="1"/>
  <c r="GY318" i="1"/>
  <c r="GZ311" i="1"/>
  <c r="GZ305" i="1"/>
  <c r="GY299" i="1"/>
  <c r="GY292" i="1"/>
  <c r="GY286" i="1"/>
  <c r="GZ279" i="1"/>
  <c r="GZ273" i="1"/>
  <c r="GY267" i="1"/>
  <c r="GY260" i="1"/>
  <c r="GY254" i="1"/>
  <c r="GZ247" i="1"/>
  <c r="GZ241" i="1"/>
  <c r="GY235" i="1"/>
  <c r="GY228" i="1"/>
  <c r="GY222" i="1"/>
  <c r="GZ215" i="1"/>
  <c r="GZ209" i="1"/>
  <c r="GY203" i="1"/>
  <c r="GY196" i="1"/>
  <c r="GY190" i="1"/>
  <c r="GZ183" i="1"/>
  <c r="GZ177" i="1"/>
  <c r="GY171" i="1"/>
  <c r="GY164" i="1"/>
  <c r="GY158" i="1"/>
  <c r="GZ151" i="1"/>
  <c r="GZ145" i="1"/>
  <c r="GY139" i="1"/>
  <c r="GY132" i="1"/>
  <c r="GY126" i="1"/>
  <c r="GZ119" i="1"/>
  <c r="GZ113" i="1"/>
  <c r="GY107" i="1"/>
  <c r="GY100" i="1"/>
  <c r="GY94" i="1"/>
  <c r="GZ87" i="1"/>
  <c r="GZ81" i="1"/>
  <c r="GY75" i="1"/>
  <c r="GY68" i="1"/>
  <c r="GY62" i="1"/>
  <c r="GZ55" i="1"/>
  <c r="GZ49" i="1"/>
  <c r="GY43" i="1"/>
  <c r="GY36" i="1"/>
  <c r="GY30" i="1"/>
  <c r="GZ23" i="1"/>
  <c r="GY11" i="1"/>
  <c r="GY4" i="1"/>
  <c r="HN2" i="1"/>
  <c r="HN507" i="1"/>
  <c r="HM502" i="1"/>
  <c r="HN496" i="1"/>
  <c r="HM490" i="1"/>
  <c r="HM479" i="1"/>
  <c r="HN473" i="1"/>
  <c r="HM468" i="1"/>
  <c r="HN461" i="1"/>
  <c r="HN456" i="1"/>
  <c r="HN450" i="1"/>
  <c r="HM445" i="1"/>
  <c r="HN439" i="1"/>
  <c r="HN432" i="1"/>
  <c r="HM425" i="1"/>
  <c r="HM418" i="1"/>
  <c r="HM411" i="1"/>
  <c r="HM404" i="1"/>
  <c r="HN389" i="1"/>
  <c r="HN382" i="1"/>
  <c r="HN375" i="1"/>
  <c r="HN368" i="1"/>
  <c r="HM361" i="1"/>
  <c r="HM354" i="1"/>
  <c r="HM347" i="1"/>
  <c r="HN339" i="1"/>
  <c r="HN332" i="1"/>
  <c r="HN325" i="1"/>
  <c r="HN318" i="1"/>
  <c r="HM311" i="1"/>
  <c r="HM304" i="1"/>
  <c r="HM297" i="1"/>
  <c r="HM290" i="1"/>
  <c r="HN275" i="1"/>
  <c r="HN268" i="1"/>
  <c r="HN261" i="1"/>
  <c r="HN254" i="1"/>
  <c r="HM247" i="1"/>
  <c r="HM240" i="1"/>
  <c r="HM233" i="1"/>
  <c r="HM226" i="1"/>
  <c r="HN211" i="1"/>
  <c r="HN204" i="1"/>
  <c r="HN197" i="1"/>
  <c r="HN190" i="1"/>
  <c r="HM183" i="1"/>
  <c r="HM176" i="1"/>
  <c r="HM169" i="1"/>
  <c r="HM162" i="1"/>
  <c r="HN147" i="1"/>
  <c r="HN140" i="1"/>
  <c r="HN133" i="1"/>
  <c r="HN126" i="1"/>
  <c r="HM119" i="1"/>
  <c r="HM112" i="1"/>
  <c r="HM105" i="1"/>
  <c r="HM98" i="1"/>
  <c r="HN83" i="1"/>
  <c r="HN76" i="1"/>
  <c r="HN69" i="1"/>
  <c r="HN62" i="1"/>
  <c r="HM55" i="1"/>
  <c r="HM48" i="1"/>
  <c r="HM41" i="1"/>
  <c r="HN19" i="1"/>
  <c r="HN12" i="1"/>
  <c r="HN5" i="1"/>
  <c r="IB503" i="1"/>
  <c r="IB495" i="1"/>
  <c r="IB487" i="1"/>
  <c r="IB479" i="1"/>
  <c r="IB471" i="1"/>
  <c r="IB463" i="1"/>
  <c r="IB455" i="1"/>
  <c r="IB447" i="1"/>
  <c r="IB439" i="1"/>
  <c r="IB431" i="1"/>
  <c r="IB423" i="1"/>
  <c r="IB415" i="1"/>
  <c r="IB407" i="1"/>
  <c r="IB399" i="1"/>
  <c r="IB391" i="1"/>
  <c r="IB383" i="1"/>
  <c r="IB375" i="1"/>
  <c r="IB367" i="1"/>
  <c r="IB359" i="1"/>
  <c r="IB351" i="1"/>
  <c r="IB343" i="1"/>
  <c r="IB335" i="1"/>
  <c r="IB327" i="1"/>
  <c r="IB319" i="1"/>
  <c r="IB311" i="1"/>
  <c r="IB303" i="1"/>
  <c r="IB295" i="1"/>
  <c r="IB287" i="1"/>
  <c r="IB279" i="1"/>
  <c r="IB271" i="1"/>
  <c r="IB263" i="1"/>
  <c r="IB255" i="1"/>
  <c r="IB247" i="1"/>
  <c r="IB239" i="1"/>
  <c r="IB231" i="1"/>
  <c r="IB223" i="1"/>
  <c r="IB215" i="1"/>
  <c r="IB207" i="1"/>
  <c r="IB199" i="1"/>
  <c r="IB191" i="1"/>
  <c r="IB183" i="1"/>
  <c r="IB175" i="1"/>
  <c r="IB167" i="1"/>
  <c r="IB159" i="1"/>
  <c r="IB151" i="1"/>
  <c r="IB143" i="1"/>
  <c r="IB133" i="1"/>
  <c r="IC133" i="1" s="1"/>
  <c r="ID133" i="1" s="1"/>
  <c r="IB120" i="1"/>
  <c r="IA108" i="1"/>
  <c r="IB95" i="1"/>
  <c r="IA83" i="1"/>
  <c r="IB69" i="1"/>
  <c r="IB56" i="1"/>
  <c r="IA44" i="1"/>
  <c r="IB31" i="1"/>
  <c r="IA19" i="1"/>
  <c r="IB5" i="1"/>
  <c r="IO497" i="1"/>
  <c r="IO465" i="1"/>
  <c r="IO433" i="1"/>
  <c r="IO401" i="1"/>
  <c r="IO369" i="1"/>
  <c r="IO337" i="1"/>
  <c r="IO305" i="1"/>
  <c r="IO273" i="1"/>
  <c r="IO241" i="1"/>
  <c r="IO209" i="1"/>
  <c r="IO177" i="1"/>
  <c r="IO145" i="1"/>
  <c r="IO113" i="1"/>
  <c r="IO81" i="1"/>
  <c r="IO49" i="1"/>
  <c r="IO17" i="1"/>
  <c r="LH98" i="1"/>
  <c r="LV299" i="1"/>
  <c r="GY468" i="1"/>
  <c r="GY420" i="1"/>
  <c r="GY372" i="1"/>
  <c r="GY340" i="1"/>
  <c r="GY310" i="1"/>
  <c r="GY246" i="1"/>
  <c r="GY220" i="1"/>
  <c r="GY195" i="1"/>
  <c r="GY150" i="1"/>
  <c r="GY118" i="1"/>
  <c r="GY22" i="1"/>
  <c r="GZ4" i="1"/>
  <c r="GZ8" i="1"/>
  <c r="GZ12" i="1"/>
  <c r="GZ16" i="1"/>
  <c r="GZ20" i="1"/>
  <c r="GZ24" i="1"/>
  <c r="GZ28" i="1"/>
  <c r="GZ32" i="1"/>
  <c r="GZ36" i="1"/>
  <c r="GZ40" i="1"/>
  <c r="GZ44" i="1"/>
  <c r="GZ48" i="1"/>
  <c r="GZ52" i="1"/>
  <c r="GZ56" i="1"/>
  <c r="GZ60" i="1"/>
  <c r="GZ64" i="1"/>
  <c r="GZ68" i="1"/>
  <c r="GZ72" i="1"/>
  <c r="GZ76" i="1"/>
  <c r="GZ80" i="1"/>
  <c r="GZ84" i="1"/>
  <c r="GZ88" i="1"/>
  <c r="GZ92" i="1"/>
  <c r="GZ96" i="1"/>
  <c r="GZ100" i="1"/>
  <c r="HA100" i="1" s="1"/>
  <c r="HB100" i="1" s="1"/>
  <c r="GZ104" i="1"/>
  <c r="GZ108" i="1"/>
  <c r="GZ112" i="1"/>
  <c r="GZ116" i="1"/>
  <c r="HA116" i="1" s="1"/>
  <c r="HB116" i="1" s="1"/>
  <c r="GZ120" i="1"/>
  <c r="GZ124" i="1"/>
  <c r="GZ128" i="1"/>
  <c r="GZ132" i="1"/>
  <c r="GZ136" i="1"/>
  <c r="GZ140" i="1"/>
  <c r="GZ144" i="1"/>
  <c r="GZ148" i="1"/>
  <c r="GZ152" i="1"/>
  <c r="GZ156" i="1"/>
  <c r="GZ160" i="1"/>
  <c r="GZ164" i="1"/>
  <c r="GZ168" i="1"/>
  <c r="GZ172" i="1"/>
  <c r="GZ176" i="1"/>
  <c r="GZ180" i="1"/>
  <c r="GZ184" i="1"/>
  <c r="GZ188" i="1"/>
  <c r="GZ192" i="1"/>
  <c r="GZ196" i="1"/>
  <c r="GZ200" i="1"/>
  <c r="GZ204" i="1"/>
  <c r="GZ208" i="1"/>
  <c r="GZ212" i="1"/>
  <c r="GZ216" i="1"/>
  <c r="GZ220" i="1"/>
  <c r="GZ224" i="1"/>
  <c r="GZ228" i="1"/>
  <c r="GZ232" i="1"/>
  <c r="GZ236" i="1"/>
  <c r="GZ240" i="1"/>
  <c r="GZ244" i="1"/>
  <c r="GZ248" i="1"/>
  <c r="GZ252" i="1"/>
  <c r="GZ256" i="1"/>
  <c r="GZ260" i="1"/>
  <c r="GZ264" i="1"/>
  <c r="GZ268" i="1"/>
  <c r="GZ272" i="1"/>
  <c r="GZ276" i="1"/>
  <c r="GZ280" i="1"/>
  <c r="GZ284" i="1"/>
  <c r="GZ288" i="1"/>
  <c r="GZ292" i="1"/>
  <c r="GZ296" i="1"/>
  <c r="GZ300" i="1"/>
  <c r="GZ304" i="1"/>
  <c r="GZ308" i="1"/>
  <c r="GZ312" i="1"/>
  <c r="GZ316" i="1"/>
  <c r="GZ320" i="1"/>
  <c r="GZ324" i="1"/>
  <c r="GZ328" i="1"/>
  <c r="GZ332" i="1"/>
  <c r="GZ336" i="1"/>
  <c r="GZ6" i="1"/>
  <c r="HA6" i="1" s="1"/>
  <c r="HB6" i="1" s="1"/>
  <c r="GZ10" i="1"/>
  <c r="GZ14" i="1"/>
  <c r="GZ18" i="1"/>
  <c r="GZ22" i="1"/>
  <c r="GZ26" i="1"/>
  <c r="GZ30" i="1"/>
  <c r="GZ34" i="1"/>
  <c r="GZ38" i="1"/>
  <c r="GZ42" i="1"/>
  <c r="GZ46" i="1"/>
  <c r="GZ50" i="1"/>
  <c r="GZ54" i="1"/>
  <c r="GZ58" i="1"/>
  <c r="GZ62" i="1"/>
  <c r="GZ66" i="1"/>
  <c r="GZ70" i="1"/>
  <c r="GZ74" i="1"/>
  <c r="GZ78" i="1"/>
  <c r="GZ82" i="1"/>
  <c r="HA82" i="1" s="1"/>
  <c r="HB82" i="1" s="1"/>
  <c r="GZ86" i="1"/>
  <c r="HA86" i="1" s="1"/>
  <c r="HB86" i="1" s="1"/>
  <c r="GZ90" i="1"/>
  <c r="GZ94" i="1"/>
  <c r="GZ98" i="1"/>
  <c r="GZ102" i="1"/>
  <c r="GZ106" i="1"/>
  <c r="GZ110" i="1"/>
  <c r="GZ114" i="1"/>
  <c r="GZ118" i="1"/>
  <c r="GZ122" i="1"/>
  <c r="GZ126" i="1"/>
  <c r="GZ130" i="1"/>
  <c r="GZ134" i="1"/>
  <c r="HA134" i="1" s="1"/>
  <c r="HB134" i="1" s="1"/>
  <c r="GZ138" i="1"/>
  <c r="GZ142" i="1"/>
  <c r="GZ146" i="1"/>
  <c r="GZ150" i="1"/>
  <c r="GZ154" i="1"/>
  <c r="GZ158" i="1"/>
  <c r="GZ162" i="1"/>
  <c r="GZ166" i="1"/>
  <c r="HA166" i="1" s="1"/>
  <c r="HB166" i="1" s="1"/>
  <c r="GZ170" i="1"/>
  <c r="GZ174" i="1"/>
  <c r="GZ178" i="1"/>
  <c r="GZ182" i="1"/>
  <c r="GZ186" i="1"/>
  <c r="GZ190" i="1"/>
  <c r="GZ194" i="1"/>
  <c r="GZ198" i="1"/>
  <c r="GZ202" i="1"/>
  <c r="GZ206" i="1"/>
  <c r="GZ210" i="1"/>
  <c r="GZ214" i="1"/>
  <c r="GZ218" i="1"/>
  <c r="GZ222" i="1"/>
  <c r="GZ226" i="1"/>
  <c r="GZ230" i="1"/>
  <c r="GZ234" i="1"/>
  <c r="GZ238" i="1"/>
  <c r="GZ242" i="1"/>
  <c r="HA242" i="1" s="1"/>
  <c r="HB242" i="1" s="1"/>
  <c r="GZ246" i="1"/>
  <c r="GZ250" i="1"/>
  <c r="GZ254" i="1"/>
  <c r="GZ258" i="1"/>
  <c r="GZ262" i="1"/>
  <c r="GZ266" i="1"/>
  <c r="GZ270" i="1"/>
  <c r="GZ274" i="1"/>
  <c r="GZ278" i="1"/>
  <c r="GZ282" i="1"/>
  <c r="GZ286" i="1"/>
  <c r="GZ290" i="1"/>
  <c r="GZ294" i="1"/>
  <c r="GZ298" i="1"/>
  <c r="GZ302" i="1"/>
  <c r="GZ306" i="1"/>
  <c r="GZ310" i="1"/>
  <c r="GZ314" i="1"/>
  <c r="GZ318" i="1"/>
  <c r="GZ322" i="1"/>
  <c r="GZ326" i="1"/>
  <c r="GZ330" i="1"/>
  <c r="GZ507" i="1"/>
  <c r="GZ503" i="1"/>
  <c r="GZ499" i="1"/>
  <c r="GZ495" i="1"/>
  <c r="GZ491" i="1"/>
  <c r="GZ487" i="1"/>
  <c r="GZ483" i="1"/>
  <c r="GZ475" i="1"/>
  <c r="GZ471" i="1"/>
  <c r="GZ467" i="1"/>
  <c r="GZ459" i="1"/>
  <c r="GZ455" i="1"/>
  <c r="GZ447" i="1"/>
  <c r="GZ443" i="1"/>
  <c r="GZ439" i="1"/>
  <c r="GZ435" i="1"/>
  <c r="GZ431" i="1"/>
  <c r="GZ427" i="1"/>
  <c r="GZ423" i="1"/>
  <c r="GZ419" i="1"/>
  <c r="GZ415" i="1"/>
  <c r="GZ411" i="1"/>
  <c r="GZ407" i="1"/>
  <c r="GZ403" i="1"/>
  <c r="GZ399" i="1"/>
  <c r="GZ395" i="1"/>
  <c r="GZ387" i="1"/>
  <c r="GZ383" i="1"/>
  <c r="GZ375" i="1"/>
  <c r="GZ371" i="1"/>
  <c r="GZ363" i="1"/>
  <c r="GZ359" i="1"/>
  <c r="GZ355" i="1"/>
  <c r="GZ351" i="1"/>
  <c r="GZ347" i="1"/>
  <c r="GZ343" i="1"/>
  <c r="GZ339" i="1"/>
  <c r="GZ334" i="1"/>
  <c r="GY328" i="1"/>
  <c r="GY322" i="1"/>
  <c r="GZ315" i="1"/>
  <c r="GZ309" i="1"/>
  <c r="HA309" i="1" s="1"/>
  <c r="HB309" i="1" s="1"/>
  <c r="GY296" i="1"/>
  <c r="GY290" i="1"/>
  <c r="GZ277" i="1"/>
  <c r="GY264" i="1"/>
  <c r="GY258" i="1"/>
  <c r="GZ251" i="1"/>
  <c r="GZ245" i="1"/>
  <c r="GY239" i="1"/>
  <c r="GY232" i="1"/>
  <c r="GY226" i="1"/>
  <c r="GZ219" i="1"/>
  <c r="GZ213" i="1"/>
  <c r="GY200" i="1"/>
  <c r="GZ181" i="1"/>
  <c r="GY175" i="1"/>
  <c r="GY168" i="1"/>
  <c r="GY162" i="1"/>
  <c r="GZ155" i="1"/>
  <c r="GZ149" i="1"/>
  <c r="GY143" i="1"/>
  <c r="GY130" i="1"/>
  <c r="GZ117" i="1"/>
  <c r="GY104" i="1"/>
  <c r="GY98" i="1"/>
  <c r="GZ91" i="1"/>
  <c r="GY79" i="1"/>
  <c r="GY66" i="1"/>
  <c r="GZ53" i="1"/>
  <c r="GY40" i="1"/>
  <c r="GZ21" i="1"/>
  <c r="HO415" i="1"/>
  <c r="HP415" i="1" s="1"/>
  <c r="IA500" i="1"/>
  <c r="IA380" i="1"/>
  <c r="IA276" i="1"/>
  <c r="IA204" i="1"/>
  <c r="IA156" i="1"/>
  <c r="IB76" i="1"/>
  <c r="GY507" i="1"/>
  <c r="GY503" i="1"/>
  <c r="GY499" i="1"/>
  <c r="GY495" i="1"/>
  <c r="GY491" i="1"/>
  <c r="GY487" i="1"/>
  <c r="GY483" i="1"/>
  <c r="GY479" i="1"/>
  <c r="GY475" i="1"/>
  <c r="GY471" i="1"/>
  <c r="GY467" i="1"/>
  <c r="GY463" i="1"/>
  <c r="GY459" i="1"/>
  <c r="GY455" i="1"/>
  <c r="GY451" i="1"/>
  <c r="GY443" i="1"/>
  <c r="GY439" i="1"/>
  <c r="GY435" i="1"/>
  <c r="GY431" i="1"/>
  <c r="GY427" i="1"/>
  <c r="GY423" i="1"/>
  <c r="GY419" i="1"/>
  <c r="GY415" i="1"/>
  <c r="GY411" i="1"/>
  <c r="GY407" i="1"/>
  <c r="GY403" i="1"/>
  <c r="GY399" i="1"/>
  <c r="GY395" i="1"/>
  <c r="GY391" i="1"/>
  <c r="GY387" i="1"/>
  <c r="GY383" i="1"/>
  <c r="GY375" i="1"/>
  <c r="GY371" i="1"/>
  <c r="GY367" i="1"/>
  <c r="GY363" i="1"/>
  <c r="GY359" i="1"/>
  <c r="GY355" i="1"/>
  <c r="GY351" i="1"/>
  <c r="GY347" i="1"/>
  <c r="GY343" i="1"/>
  <c r="GY339" i="1"/>
  <c r="GY334" i="1"/>
  <c r="GZ327" i="1"/>
  <c r="GZ321" i="1"/>
  <c r="GY315" i="1"/>
  <c r="GY302" i="1"/>
  <c r="GZ295" i="1"/>
  <c r="GZ289" i="1"/>
  <c r="GY283" i="1"/>
  <c r="GY276" i="1"/>
  <c r="GY270" i="1"/>
  <c r="GZ263" i="1"/>
  <c r="GZ257" i="1"/>
  <c r="GY251" i="1"/>
  <c r="GY244" i="1"/>
  <c r="GY238" i="1"/>
  <c r="GZ231" i="1"/>
  <c r="GZ225" i="1"/>
  <c r="GY219" i="1"/>
  <c r="GY206" i="1"/>
  <c r="GZ199" i="1"/>
  <c r="GZ193" i="1"/>
  <c r="GY187" i="1"/>
  <c r="GY180" i="1"/>
  <c r="GY174" i="1"/>
  <c r="GZ167" i="1"/>
  <c r="GZ161" i="1"/>
  <c r="GY155" i="1"/>
  <c r="GY148" i="1"/>
  <c r="GY142" i="1"/>
  <c r="GZ135" i="1"/>
  <c r="GZ129" i="1"/>
  <c r="GY123" i="1"/>
  <c r="GY110" i="1"/>
  <c r="GZ103" i="1"/>
  <c r="GZ97" i="1"/>
  <c r="GY91" i="1"/>
  <c r="GY84" i="1"/>
  <c r="GY78" i="1"/>
  <c r="GZ71" i="1"/>
  <c r="GZ65" i="1"/>
  <c r="GY59" i="1"/>
  <c r="GY52" i="1"/>
  <c r="GY46" i="1"/>
  <c r="GZ39" i="1"/>
  <c r="GZ33" i="1"/>
  <c r="GY27" i="1"/>
  <c r="GY20" i="1"/>
  <c r="GY14" i="1"/>
  <c r="GZ7" i="1"/>
  <c r="HN504" i="1"/>
  <c r="HN447" i="1"/>
  <c r="HN300" i="1"/>
  <c r="HN51" i="1"/>
  <c r="HN44" i="1"/>
  <c r="HN37" i="1"/>
  <c r="HN30" i="1"/>
  <c r="IB491" i="1"/>
  <c r="IB483" i="1"/>
  <c r="IB475" i="1"/>
  <c r="IB467" i="1"/>
  <c r="IB459" i="1"/>
  <c r="IB451" i="1"/>
  <c r="IB443" i="1"/>
  <c r="IB435" i="1"/>
  <c r="IB427" i="1"/>
  <c r="IB419" i="1"/>
  <c r="IB411" i="1"/>
  <c r="IB395" i="1"/>
  <c r="IB387" i="1"/>
  <c r="IB379" i="1"/>
  <c r="IB363" i="1"/>
  <c r="IB355" i="1"/>
  <c r="IB347" i="1"/>
  <c r="IB339" i="1"/>
  <c r="IB331" i="1"/>
  <c r="IB315" i="1"/>
  <c r="IB307" i="1"/>
  <c r="IB299" i="1"/>
  <c r="IB283" i="1"/>
  <c r="IC283" i="1" s="1"/>
  <c r="ID283" i="1" s="1"/>
  <c r="IB275" i="1"/>
  <c r="IB259" i="1"/>
  <c r="IB251" i="1"/>
  <c r="IB243" i="1"/>
  <c r="IB235" i="1"/>
  <c r="IB227" i="1"/>
  <c r="IB219" i="1"/>
  <c r="IB211" i="1"/>
  <c r="IB195" i="1"/>
  <c r="IB179" i="1"/>
  <c r="IB171" i="1"/>
  <c r="IB163" i="1"/>
  <c r="IB155" i="1"/>
  <c r="IB147" i="1"/>
  <c r="IB139" i="1"/>
  <c r="IC139" i="1" s="1"/>
  <c r="ID139" i="1" s="1"/>
  <c r="IA115" i="1"/>
  <c r="IB88" i="1"/>
  <c r="IA76" i="1"/>
  <c r="IB63" i="1"/>
  <c r="IB37" i="1"/>
  <c r="IC37" i="1" s="1"/>
  <c r="ID37" i="1" s="1"/>
  <c r="IB24" i="1"/>
  <c r="IA12" i="1"/>
  <c r="LV388" i="1"/>
  <c r="LV52" i="1"/>
  <c r="GZ506" i="1"/>
  <c r="GZ498" i="1"/>
  <c r="GZ490" i="1"/>
  <c r="GZ486" i="1"/>
  <c r="GZ482" i="1"/>
  <c r="GZ478" i="1"/>
  <c r="GZ474" i="1"/>
  <c r="GZ470" i="1"/>
  <c r="GZ466" i="1"/>
  <c r="GZ458" i="1"/>
  <c r="GZ454" i="1"/>
  <c r="HA454" i="1" s="1"/>
  <c r="HB454" i="1" s="1"/>
  <c r="GZ446" i="1"/>
  <c r="GZ442" i="1"/>
  <c r="GZ438" i="1"/>
  <c r="GZ434" i="1"/>
  <c r="GZ426" i="1"/>
  <c r="GZ422" i="1"/>
  <c r="GZ418" i="1"/>
  <c r="GZ414" i="1"/>
  <c r="GZ410" i="1"/>
  <c r="HA410" i="1" s="1"/>
  <c r="HB410" i="1" s="1"/>
  <c r="GZ406" i="1"/>
  <c r="GZ402" i="1"/>
  <c r="GZ394" i="1"/>
  <c r="HA394" i="1" s="1"/>
  <c r="HB394" i="1" s="1"/>
  <c r="GZ390" i="1"/>
  <c r="GZ386" i="1"/>
  <c r="GZ378" i="1"/>
  <c r="GZ374" i="1"/>
  <c r="GZ370" i="1"/>
  <c r="GZ366" i="1"/>
  <c r="GZ358" i="1"/>
  <c r="GZ354" i="1"/>
  <c r="GZ350" i="1"/>
  <c r="HA350" i="1" s="1"/>
  <c r="HB350" i="1" s="1"/>
  <c r="GZ346" i="1"/>
  <c r="GZ342" i="1"/>
  <c r="GZ338" i="1"/>
  <c r="GZ333" i="1"/>
  <c r="GY327" i="1"/>
  <c r="GY314" i="1"/>
  <c r="GZ307" i="1"/>
  <c r="GY295" i="1"/>
  <c r="GY288" i="1"/>
  <c r="GY282" i="1"/>
  <c r="GZ275" i="1"/>
  <c r="GZ269" i="1"/>
  <c r="GY256" i="1"/>
  <c r="GY250" i="1"/>
  <c r="GZ243" i="1"/>
  <c r="GZ237" i="1"/>
  <c r="GY231" i="1"/>
  <c r="GY224" i="1"/>
  <c r="GZ211" i="1"/>
  <c r="GY199" i="1"/>
  <c r="GY192" i="1"/>
  <c r="GY186" i="1"/>
  <c r="GZ179" i="1"/>
  <c r="GY167" i="1"/>
  <c r="GY160" i="1"/>
  <c r="GY154" i="1"/>
  <c r="GZ141" i="1"/>
  <c r="GY135" i="1"/>
  <c r="GY122" i="1"/>
  <c r="GZ115" i="1"/>
  <c r="GY103" i="1"/>
  <c r="GY96" i="1"/>
  <c r="GZ83" i="1"/>
  <c r="GY71" i="1"/>
  <c r="GY58" i="1"/>
  <c r="GZ45" i="1"/>
  <c r="GY32" i="1"/>
  <c r="GZ19" i="1"/>
  <c r="HM8" i="1"/>
  <c r="HM15" i="1"/>
  <c r="HM26" i="1"/>
  <c r="HM33" i="1"/>
  <c r="HM40" i="1"/>
  <c r="HM47" i="1"/>
  <c r="HM58" i="1"/>
  <c r="HM65" i="1"/>
  <c r="HM72" i="1"/>
  <c r="HM79" i="1"/>
  <c r="HM90" i="1"/>
  <c r="HM97" i="1"/>
  <c r="HM104" i="1"/>
  <c r="HM111" i="1"/>
  <c r="HM122" i="1"/>
  <c r="HM129" i="1"/>
  <c r="HM136" i="1"/>
  <c r="HM143" i="1"/>
  <c r="HM154" i="1"/>
  <c r="HM161" i="1"/>
  <c r="HM168" i="1"/>
  <c r="HM175" i="1"/>
  <c r="HM186" i="1"/>
  <c r="HM193" i="1"/>
  <c r="HM200" i="1"/>
  <c r="HM207" i="1"/>
  <c r="HM218" i="1"/>
  <c r="HM225" i="1"/>
  <c r="HM232" i="1"/>
  <c r="HM239" i="1"/>
  <c r="HM250" i="1"/>
  <c r="HM257" i="1"/>
  <c r="HM264" i="1"/>
  <c r="HM271" i="1"/>
  <c r="HM282" i="1"/>
  <c r="HM289" i="1"/>
  <c r="HM296" i="1"/>
  <c r="HM303" i="1"/>
  <c r="HM314" i="1"/>
  <c r="HM321" i="1"/>
  <c r="HM328" i="1"/>
  <c r="HM335" i="1"/>
  <c r="HM346" i="1"/>
  <c r="HM353" i="1"/>
  <c r="HM364" i="1"/>
  <c r="HM371" i="1"/>
  <c r="HM378" i="1"/>
  <c r="HM385" i="1"/>
  <c r="HM396" i="1"/>
  <c r="HM403" i="1"/>
  <c r="HM410" i="1"/>
  <c r="HM417" i="1"/>
  <c r="HM428" i="1"/>
  <c r="HM435" i="1"/>
  <c r="HN509" i="1"/>
  <c r="HM504" i="1"/>
  <c r="HN498" i="1"/>
  <c r="HN486" i="1"/>
  <c r="HM481" i="1"/>
  <c r="HN475" i="1"/>
  <c r="HN464" i="1"/>
  <c r="HM458" i="1"/>
  <c r="HM447" i="1"/>
  <c r="HN441" i="1"/>
  <c r="HN434" i="1"/>
  <c r="HN427" i="1"/>
  <c r="HM413" i="1"/>
  <c r="HM406" i="1"/>
  <c r="HM392" i="1"/>
  <c r="HN377" i="1"/>
  <c r="HN370" i="1"/>
  <c r="HN363" i="1"/>
  <c r="HN356" i="1"/>
  <c r="HM349" i="1"/>
  <c r="HM342" i="1"/>
  <c r="HN327" i="1"/>
  <c r="HN320" i="1"/>
  <c r="HN313" i="1"/>
  <c r="HN306" i="1"/>
  <c r="HM299" i="1"/>
  <c r="HM285" i="1"/>
  <c r="HM278" i="1"/>
  <c r="HN263" i="1"/>
  <c r="HN256" i="1"/>
  <c r="HN249" i="1"/>
  <c r="HN242" i="1"/>
  <c r="HM228" i="1"/>
  <c r="HM221" i="1"/>
  <c r="HN199" i="1"/>
  <c r="HN192" i="1"/>
  <c r="HN185" i="1"/>
  <c r="HN178" i="1"/>
  <c r="HM171" i="1"/>
  <c r="HM164" i="1"/>
  <c r="HM157" i="1"/>
  <c r="HM150" i="1"/>
  <c r="HN135" i="1"/>
  <c r="HN121" i="1"/>
  <c r="HN114" i="1"/>
  <c r="HM107" i="1"/>
  <c r="HM100" i="1"/>
  <c r="HM93" i="1"/>
  <c r="HN71" i="1"/>
  <c r="HN57" i="1"/>
  <c r="HN50" i="1"/>
  <c r="HM43" i="1"/>
  <c r="HM36" i="1"/>
  <c r="HM29" i="1"/>
  <c r="HM22" i="1"/>
  <c r="HN7" i="1"/>
  <c r="IA507" i="1"/>
  <c r="IA499" i="1"/>
  <c r="IA491" i="1"/>
  <c r="IA483" i="1"/>
  <c r="IA467" i="1"/>
  <c r="IA459" i="1"/>
  <c r="IA451" i="1"/>
  <c r="IA435" i="1"/>
  <c r="IA427" i="1"/>
  <c r="IA419" i="1"/>
  <c r="IA411" i="1"/>
  <c r="IA403" i="1"/>
  <c r="IA395" i="1"/>
  <c r="IA387" i="1"/>
  <c r="IA371" i="1"/>
  <c r="IA363" i="1"/>
  <c r="IA355" i="1"/>
  <c r="IA339" i="1"/>
  <c r="IA331" i="1"/>
  <c r="IA323" i="1"/>
  <c r="IA315" i="1"/>
  <c r="IA299" i="1"/>
  <c r="IA291" i="1"/>
  <c r="IA275" i="1"/>
  <c r="IA267" i="1"/>
  <c r="IA259" i="1"/>
  <c r="IA243" i="1"/>
  <c r="IA227" i="1"/>
  <c r="IA219" i="1"/>
  <c r="IA211" i="1"/>
  <c r="IA195" i="1"/>
  <c r="IA179" i="1"/>
  <c r="IA171" i="1"/>
  <c r="IA163" i="1"/>
  <c r="IA147" i="1"/>
  <c r="IA127" i="1"/>
  <c r="IB113" i="1"/>
  <c r="IA88" i="1"/>
  <c r="IB49" i="1"/>
  <c r="IB11" i="1"/>
  <c r="IO381" i="1"/>
  <c r="IO332" i="1"/>
  <c r="IO236" i="1"/>
  <c r="IO189" i="1"/>
  <c r="IO140" i="1"/>
  <c r="GY494" i="1"/>
  <c r="GY482" i="1"/>
  <c r="GY462" i="1"/>
  <c r="GY446" i="1"/>
  <c r="GY430" i="1"/>
  <c r="GY422" i="1"/>
  <c r="GY406" i="1"/>
  <c r="GY386" i="1"/>
  <c r="GY366" i="1"/>
  <c r="GY346" i="1"/>
  <c r="GY307" i="1"/>
  <c r="GY268" i="1"/>
  <c r="GY236" i="1"/>
  <c r="GY204" i="1"/>
  <c r="GZ159" i="1"/>
  <c r="HA159" i="1" s="1"/>
  <c r="HB159" i="1" s="1"/>
  <c r="HN503" i="1"/>
  <c r="GZ509" i="1"/>
  <c r="GZ349" i="1"/>
  <c r="GY2" i="1"/>
  <c r="GZ508" i="1"/>
  <c r="GZ504" i="1"/>
  <c r="GZ500" i="1"/>
  <c r="GZ496" i="1"/>
  <c r="GZ492" i="1"/>
  <c r="GZ488" i="1"/>
  <c r="GZ484" i="1"/>
  <c r="GZ480" i="1"/>
  <c r="GZ476" i="1"/>
  <c r="GZ472" i="1"/>
  <c r="GZ468" i="1"/>
  <c r="GZ464" i="1"/>
  <c r="GZ460" i="1"/>
  <c r="GZ456" i="1"/>
  <c r="GZ452" i="1"/>
  <c r="GZ448" i="1"/>
  <c r="GZ444" i="1"/>
  <c r="GZ440" i="1"/>
  <c r="GZ436" i="1"/>
  <c r="GZ432" i="1"/>
  <c r="GZ428" i="1"/>
  <c r="GZ424" i="1"/>
  <c r="GZ420" i="1"/>
  <c r="GZ416" i="1"/>
  <c r="GZ412" i="1"/>
  <c r="GZ408" i="1"/>
  <c r="GZ404" i="1"/>
  <c r="GZ400" i="1"/>
  <c r="HA400" i="1" s="1"/>
  <c r="HB400" i="1" s="1"/>
  <c r="GZ396" i="1"/>
  <c r="GZ392" i="1"/>
  <c r="GZ388" i="1"/>
  <c r="GZ384" i="1"/>
  <c r="GZ380" i="1"/>
  <c r="GZ376" i="1"/>
  <c r="GZ372" i="1"/>
  <c r="GZ368" i="1"/>
  <c r="GZ364" i="1"/>
  <c r="GZ360" i="1"/>
  <c r="GZ356" i="1"/>
  <c r="GZ352" i="1"/>
  <c r="GZ348" i="1"/>
  <c r="GZ344" i="1"/>
  <c r="GZ340" i="1"/>
  <c r="GZ335" i="1"/>
  <c r="GY330" i="1"/>
  <c r="GZ323" i="1"/>
  <c r="GZ317" i="1"/>
  <c r="GY311" i="1"/>
  <c r="GY304" i="1"/>
  <c r="GY298" i="1"/>
  <c r="GZ291" i="1"/>
  <c r="GZ285" i="1"/>
  <c r="GY279" i="1"/>
  <c r="GY272" i="1"/>
  <c r="GY266" i="1"/>
  <c r="GZ259" i="1"/>
  <c r="GZ253" i="1"/>
  <c r="GY247" i="1"/>
  <c r="GY240" i="1"/>
  <c r="GY234" i="1"/>
  <c r="GZ227" i="1"/>
  <c r="GZ221" i="1"/>
  <c r="GY215" i="1"/>
  <c r="GY208" i="1"/>
  <c r="GY202" i="1"/>
  <c r="GZ195" i="1"/>
  <c r="GZ189" i="1"/>
  <c r="GY183" i="1"/>
  <c r="GY176" i="1"/>
  <c r="GY170" i="1"/>
  <c r="GZ163" i="1"/>
  <c r="GZ157" i="1"/>
  <c r="GY151" i="1"/>
  <c r="GY144" i="1"/>
  <c r="GY138" i="1"/>
  <c r="GZ131" i="1"/>
  <c r="HA131" i="1" s="1"/>
  <c r="HB131" i="1" s="1"/>
  <c r="GZ125" i="1"/>
  <c r="GY119" i="1"/>
  <c r="GY112" i="1"/>
  <c r="GY106" i="1"/>
  <c r="GZ99" i="1"/>
  <c r="GZ93" i="1"/>
  <c r="GY87" i="1"/>
  <c r="GY80" i="1"/>
  <c r="GY74" i="1"/>
  <c r="GZ67" i="1"/>
  <c r="GZ61" i="1"/>
  <c r="GY55" i="1"/>
  <c r="GY48" i="1"/>
  <c r="GY42" i="1"/>
  <c r="GZ35" i="1"/>
  <c r="GZ29" i="1"/>
  <c r="GY23" i="1"/>
  <c r="GY16" i="1"/>
  <c r="GY10" i="1"/>
  <c r="GZ3" i="1"/>
  <c r="HM507" i="1"/>
  <c r="HN495" i="1"/>
  <c r="HN489" i="1"/>
  <c r="HO489" i="1" s="1"/>
  <c r="HP489" i="1" s="1"/>
  <c r="HN484" i="1"/>
  <c r="HN478" i="1"/>
  <c r="HN472" i="1"/>
  <c r="HM467" i="1"/>
  <c r="HM461" i="1"/>
  <c r="HM456" i="1"/>
  <c r="HM450" i="1"/>
  <c r="HM444" i="1"/>
  <c r="HM438" i="1"/>
  <c r="HM431" i="1"/>
  <c r="HM424" i="1"/>
  <c r="HN409" i="1"/>
  <c r="HN402" i="1"/>
  <c r="HN395" i="1"/>
  <c r="HN388" i="1"/>
  <c r="HM381" i="1"/>
  <c r="HM374" i="1"/>
  <c r="HM367" i="1"/>
  <c r="HM360" i="1"/>
  <c r="HN345" i="1"/>
  <c r="HN338" i="1"/>
  <c r="HM331" i="1"/>
  <c r="HM324" i="1"/>
  <c r="HM317" i="1"/>
  <c r="HM310" i="1"/>
  <c r="HN295" i="1"/>
  <c r="HN288" i="1"/>
  <c r="HN281" i="1"/>
  <c r="HN274" i="1"/>
  <c r="HM267" i="1"/>
  <c r="HM260" i="1"/>
  <c r="HM253" i="1"/>
  <c r="HM246" i="1"/>
  <c r="HN231" i="1"/>
  <c r="HN224" i="1"/>
  <c r="HN217" i="1"/>
  <c r="HN210" i="1"/>
  <c r="HM203" i="1"/>
  <c r="HM196" i="1"/>
  <c r="HM189" i="1"/>
  <c r="HM182" i="1"/>
  <c r="HN167" i="1"/>
  <c r="HN160" i="1"/>
  <c r="HN153" i="1"/>
  <c r="HN146" i="1"/>
  <c r="HM139" i="1"/>
  <c r="HM132" i="1"/>
  <c r="HM125" i="1"/>
  <c r="HM118" i="1"/>
  <c r="HN103" i="1"/>
  <c r="HN96" i="1"/>
  <c r="HN89" i="1"/>
  <c r="HN82" i="1"/>
  <c r="HM75" i="1"/>
  <c r="HM68" i="1"/>
  <c r="HM61" i="1"/>
  <c r="HM54" i="1"/>
  <c r="HN39" i="1"/>
  <c r="HN32" i="1"/>
  <c r="HN25" i="1"/>
  <c r="HN18" i="1"/>
  <c r="HM11" i="1"/>
  <c r="HM4" i="1"/>
  <c r="IA503" i="1"/>
  <c r="IA495" i="1"/>
  <c r="IA487" i="1"/>
  <c r="IA479" i="1"/>
  <c r="IA471" i="1"/>
  <c r="IA463" i="1"/>
  <c r="IA455" i="1"/>
  <c r="IA447" i="1"/>
  <c r="IA439" i="1"/>
  <c r="IA431" i="1"/>
  <c r="IA423" i="1"/>
  <c r="IA415" i="1"/>
  <c r="IA407" i="1"/>
  <c r="IA399" i="1"/>
  <c r="IA391" i="1"/>
  <c r="IA383" i="1"/>
  <c r="IA375" i="1"/>
  <c r="IA367" i="1"/>
  <c r="IA359" i="1"/>
  <c r="IA351" i="1"/>
  <c r="IA343" i="1"/>
  <c r="IA335" i="1"/>
  <c r="IA327" i="1"/>
  <c r="IA319" i="1"/>
  <c r="IA311" i="1"/>
  <c r="IA303" i="1"/>
  <c r="IA295" i="1"/>
  <c r="IA287" i="1"/>
  <c r="IA279" i="1"/>
  <c r="IA271" i="1"/>
  <c r="IA263" i="1"/>
  <c r="IA255" i="1"/>
  <c r="IA247" i="1"/>
  <c r="IA239" i="1"/>
  <c r="IA231" i="1"/>
  <c r="IA223" i="1"/>
  <c r="IA215" i="1"/>
  <c r="IA207" i="1"/>
  <c r="IA199" i="1"/>
  <c r="IA191" i="1"/>
  <c r="IA183" i="1"/>
  <c r="IA175" i="1"/>
  <c r="IA167" i="1"/>
  <c r="IA159" i="1"/>
  <c r="IA151" i="1"/>
  <c r="IA143" i="1"/>
  <c r="IB132" i="1"/>
  <c r="IA120" i="1"/>
  <c r="IB107" i="1"/>
  <c r="IA95" i="1"/>
  <c r="IB81" i="1"/>
  <c r="IB68" i="1"/>
  <c r="IA56" i="1"/>
  <c r="IB43" i="1"/>
  <c r="IA31" i="1"/>
  <c r="IB17" i="1"/>
  <c r="IB4" i="1"/>
  <c r="IC4" i="1" s="1"/>
  <c r="ID4" i="1" s="1"/>
  <c r="IO488" i="1"/>
  <c r="IO481" i="1"/>
  <c r="IO456" i="1"/>
  <c r="IO449" i="1"/>
  <c r="IO424" i="1"/>
  <c r="IO417" i="1"/>
  <c r="IO392" i="1"/>
  <c r="IO385" i="1"/>
  <c r="IO360" i="1"/>
  <c r="IO353" i="1"/>
  <c r="IO328" i="1"/>
  <c r="IO321" i="1"/>
  <c r="IO296" i="1"/>
  <c r="IO289" i="1"/>
  <c r="IO264" i="1"/>
  <c r="IO257" i="1"/>
  <c r="IO232" i="1"/>
  <c r="IO225" i="1"/>
  <c r="IO200" i="1"/>
  <c r="IO193" i="1"/>
  <c r="IO168" i="1"/>
  <c r="IO161" i="1"/>
  <c r="IO136" i="1"/>
  <c r="IO129" i="1"/>
  <c r="IO104" i="1"/>
  <c r="IO97" i="1"/>
  <c r="IO72" i="1"/>
  <c r="IO65" i="1"/>
  <c r="IO40" i="1"/>
  <c r="IO33" i="1"/>
  <c r="IO8" i="1"/>
  <c r="JC12" i="1"/>
  <c r="JC23" i="1"/>
  <c r="JC33" i="1"/>
  <c r="JC44" i="1"/>
  <c r="JC55" i="1"/>
  <c r="JC65" i="1"/>
  <c r="JC76" i="1"/>
  <c r="JC87" i="1"/>
  <c r="JC97" i="1"/>
  <c r="JC108" i="1"/>
  <c r="JC119" i="1"/>
  <c r="JC129" i="1"/>
  <c r="JC140" i="1"/>
  <c r="JC151" i="1"/>
  <c r="JC161" i="1"/>
  <c r="JC172" i="1"/>
  <c r="JC183" i="1"/>
  <c r="JC193" i="1"/>
  <c r="JC204" i="1"/>
  <c r="JC215" i="1"/>
  <c r="JC225" i="1"/>
  <c r="JC236" i="1"/>
  <c r="JC247" i="1"/>
  <c r="JC257" i="1"/>
  <c r="JC268" i="1"/>
  <c r="JC279" i="1"/>
  <c r="JC289" i="1"/>
  <c r="JC300" i="1"/>
  <c r="JC311" i="1"/>
  <c r="JC321" i="1"/>
  <c r="JC332" i="1"/>
  <c r="JC343" i="1"/>
  <c r="JC353" i="1"/>
  <c r="JC364" i="1"/>
  <c r="JC375" i="1"/>
  <c r="JC385" i="1"/>
  <c r="JC396" i="1"/>
  <c r="JC407" i="1"/>
  <c r="JC416" i="1"/>
  <c r="JC424" i="1"/>
  <c r="JC432" i="1"/>
  <c r="JC440" i="1"/>
  <c r="JC448" i="1"/>
  <c r="JC456" i="1"/>
  <c r="JC464" i="1"/>
  <c r="JC472" i="1"/>
  <c r="JC480" i="1"/>
  <c r="JC488" i="1"/>
  <c r="JC496" i="1"/>
  <c r="JC504" i="1"/>
  <c r="JC411" i="1"/>
  <c r="JC419" i="1"/>
  <c r="JC427" i="1"/>
  <c r="JC435" i="1"/>
  <c r="JC443" i="1"/>
  <c r="JC451" i="1"/>
  <c r="JC459" i="1"/>
  <c r="JC467" i="1"/>
  <c r="JC475" i="1"/>
  <c r="JC483" i="1"/>
  <c r="JC491" i="1"/>
  <c r="JC499" i="1"/>
  <c r="JC507" i="1"/>
  <c r="JC7" i="1"/>
  <c r="JC17" i="1"/>
  <c r="JC28" i="1"/>
  <c r="JC39" i="1"/>
  <c r="JC49" i="1"/>
  <c r="JC60" i="1"/>
  <c r="JC71" i="1"/>
  <c r="JC81" i="1"/>
  <c r="JC92" i="1"/>
  <c r="JC103" i="1"/>
  <c r="JC113" i="1"/>
  <c r="JC124" i="1"/>
  <c r="JC135" i="1"/>
  <c r="JC145" i="1"/>
  <c r="JC156" i="1"/>
  <c r="JC167" i="1"/>
  <c r="JC177" i="1"/>
  <c r="JC188" i="1"/>
  <c r="JC199" i="1"/>
  <c r="JC209" i="1"/>
  <c r="JC220" i="1"/>
  <c r="JC231" i="1"/>
  <c r="JC241" i="1"/>
  <c r="JC252" i="1"/>
  <c r="JC263" i="1"/>
  <c r="JC273" i="1"/>
  <c r="JC284" i="1"/>
  <c r="JC295" i="1"/>
  <c r="JC305" i="1"/>
  <c r="JC316" i="1"/>
  <c r="JC327" i="1"/>
  <c r="JC337" i="1"/>
  <c r="JC348" i="1"/>
  <c r="JC359" i="1"/>
  <c r="JC369" i="1"/>
  <c r="JC380" i="1"/>
  <c r="JC391" i="1"/>
  <c r="JC401" i="1"/>
  <c r="JC492" i="1"/>
  <c r="JC479" i="1"/>
  <c r="JC428" i="1"/>
  <c r="JC415" i="1"/>
  <c r="JC381" i="1"/>
  <c r="JC365" i="1"/>
  <c r="JC296" i="1"/>
  <c r="JC280" i="1"/>
  <c r="JC211" i="1"/>
  <c r="JC195" i="1"/>
  <c r="JC125" i="1"/>
  <c r="JC109" i="1"/>
  <c r="JC40" i="1"/>
  <c r="JC24" i="1"/>
  <c r="LH507" i="1"/>
  <c r="LI507" i="1" s="1"/>
  <c r="LJ507" i="1" s="1"/>
  <c r="LV436" i="1"/>
  <c r="LV132" i="1"/>
  <c r="HM510" i="1"/>
  <c r="HM503" i="1"/>
  <c r="HM496" i="1"/>
  <c r="HM485" i="1"/>
  <c r="HM478" i="1"/>
  <c r="HM471" i="1"/>
  <c r="HM464" i="1"/>
  <c r="HM453" i="1"/>
  <c r="HM446" i="1"/>
  <c r="HM439" i="1"/>
  <c r="HM432" i="1"/>
  <c r="HM421" i="1"/>
  <c r="HM414" i="1"/>
  <c r="HM407" i="1"/>
  <c r="HM400" i="1"/>
  <c r="HM389" i="1"/>
  <c r="HM382" i="1"/>
  <c r="HM375" i="1"/>
  <c r="HM368" i="1"/>
  <c r="HM357" i="1"/>
  <c r="HM350" i="1"/>
  <c r="HM343" i="1"/>
  <c r="HM339" i="1"/>
  <c r="HM332" i="1"/>
  <c r="HM325" i="1"/>
  <c r="HM318" i="1"/>
  <c r="HM307" i="1"/>
  <c r="HM300" i="1"/>
  <c r="HM293" i="1"/>
  <c r="HM286" i="1"/>
  <c r="HM275" i="1"/>
  <c r="HM268" i="1"/>
  <c r="HM261" i="1"/>
  <c r="HM254" i="1"/>
  <c r="HM243" i="1"/>
  <c r="HM236" i="1"/>
  <c r="HM229" i="1"/>
  <c r="HM222" i="1"/>
  <c r="HM211" i="1"/>
  <c r="HM204" i="1"/>
  <c r="HM197" i="1"/>
  <c r="HM190" i="1"/>
  <c r="HM179" i="1"/>
  <c r="HM172" i="1"/>
  <c r="HM165" i="1"/>
  <c r="HM158" i="1"/>
  <c r="HM147" i="1"/>
  <c r="HM140" i="1"/>
  <c r="HM133" i="1"/>
  <c r="HM126" i="1"/>
  <c r="HM115" i="1"/>
  <c r="HM108" i="1"/>
  <c r="HM101" i="1"/>
  <c r="HM94" i="1"/>
  <c r="HM83" i="1"/>
  <c r="HM76" i="1"/>
  <c r="HM69" i="1"/>
  <c r="HM62" i="1"/>
  <c r="HM51" i="1"/>
  <c r="HM44" i="1"/>
  <c r="HM37" i="1"/>
  <c r="HM30" i="1"/>
  <c r="HM19" i="1"/>
  <c r="HM12" i="1"/>
  <c r="HM5" i="1"/>
  <c r="JC410" i="1"/>
  <c r="HM505" i="1"/>
  <c r="HM498" i="1"/>
  <c r="HM491" i="1"/>
  <c r="HM484" i="1"/>
  <c r="HM473" i="1"/>
  <c r="HM466" i="1"/>
  <c r="HM459" i="1"/>
  <c r="HM452" i="1"/>
  <c r="HM441" i="1"/>
  <c r="HM434" i="1"/>
  <c r="HM427" i="1"/>
  <c r="HM420" i="1"/>
  <c r="HM409" i="1"/>
  <c r="HM402" i="1"/>
  <c r="HM395" i="1"/>
  <c r="HM388" i="1"/>
  <c r="HM377" i="1"/>
  <c r="HM370" i="1"/>
  <c r="HM363" i="1"/>
  <c r="HM356" i="1"/>
  <c r="HM345" i="1"/>
  <c r="HM338" i="1"/>
  <c r="HM327" i="1"/>
  <c r="HM320" i="1"/>
  <c r="HM313" i="1"/>
  <c r="HM306" i="1"/>
  <c r="HM295" i="1"/>
  <c r="HM288" i="1"/>
  <c r="HM281" i="1"/>
  <c r="HM274" i="1"/>
  <c r="HM263" i="1"/>
  <c r="HM256" i="1"/>
  <c r="HM249" i="1"/>
  <c r="HM242" i="1"/>
  <c r="HM231" i="1"/>
  <c r="HM224" i="1"/>
  <c r="HM217" i="1"/>
  <c r="HM210" i="1"/>
  <c r="HM199" i="1"/>
  <c r="HM192" i="1"/>
  <c r="HM185" i="1"/>
  <c r="HM178" i="1"/>
  <c r="HM167" i="1"/>
  <c r="HM160" i="1"/>
  <c r="HM153" i="1"/>
  <c r="HM146" i="1"/>
  <c r="HM135" i="1"/>
  <c r="HM128" i="1"/>
  <c r="HM121" i="1"/>
  <c r="HM114" i="1"/>
  <c r="HM103" i="1"/>
  <c r="HM96" i="1"/>
  <c r="HM89" i="1"/>
  <c r="HM82" i="1"/>
  <c r="HM71" i="1"/>
  <c r="HM64" i="1"/>
  <c r="HO64" i="1" s="1"/>
  <c r="HP64" i="1" s="1"/>
  <c r="HM57" i="1"/>
  <c r="HM50" i="1"/>
  <c r="HM39" i="1"/>
  <c r="HM32" i="1"/>
  <c r="HM25" i="1"/>
  <c r="HM18" i="1"/>
  <c r="HM7" i="1"/>
  <c r="IO6" i="1"/>
  <c r="JD413" i="1"/>
  <c r="JD417" i="1"/>
  <c r="JD421" i="1"/>
  <c r="JD425" i="1"/>
  <c r="JD429" i="1"/>
  <c r="JD433" i="1"/>
  <c r="JD437" i="1"/>
  <c r="JD441" i="1"/>
  <c r="JD445" i="1"/>
  <c r="JD449" i="1"/>
  <c r="JD453" i="1"/>
  <c r="JD457" i="1"/>
  <c r="JD461" i="1"/>
  <c r="JD465" i="1"/>
  <c r="JD469" i="1"/>
  <c r="JD473" i="1"/>
  <c r="JD477" i="1"/>
  <c r="JD481" i="1"/>
  <c r="JD485" i="1"/>
  <c r="JD489" i="1"/>
  <c r="JD493" i="1"/>
  <c r="JD497" i="1"/>
  <c r="JD501" i="1"/>
  <c r="JD505" i="1"/>
  <c r="JD509" i="1"/>
  <c r="JD410" i="1"/>
  <c r="JD414" i="1"/>
  <c r="JD418" i="1"/>
  <c r="JD422" i="1"/>
  <c r="JD426" i="1"/>
  <c r="JD430" i="1"/>
  <c r="JD434" i="1"/>
  <c r="JD438" i="1"/>
  <c r="JD442" i="1"/>
  <c r="JD446" i="1"/>
  <c r="JD450" i="1"/>
  <c r="JD454" i="1"/>
  <c r="JD458" i="1"/>
  <c r="JD462" i="1"/>
  <c r="JD466" i="1"/>
  <c r="JD470" i="1"/>
  <c r="JD474" i="1"/>
  <c r="JD478" i="1"/>
  <c r="JD482" i="1"/>
  <c r="JD486" i="1"/>
  <c r="JD490" i="1"/>
  <c r="JD494" i="1"/>
  <c r="JD498" i="1"/>
  <c r="JD502" i="1"/>
  <c r="JD506" i="1"/>
  <c r="JD510" i="1"/>
  <c r="JD407" i="1"/>
  <c r="JD396" i="1"/>
  <c r="JD386" i="1"/>
  <c r="JD375" i="1"/>
  <c r="JD364" i="1"/>
  <c r="JD354" i="1"/>
  <c r="JD343" i="1"/>
  <c r="JD332" i="1"/>
  <c r="JD322" i="1"/>
  <c r="JD311" i="1"/>
  <c r="JD300" i="1"/>
  <c r="JD290" i="1"/>
  <c r="JD279" i="1"/>
  <c r="JD268" i="1"/>
  <c r="JD258" i="1"/>
  <c r="JD247" i="1"/>
  <c r="JD236" i="1"/>
  <c r="JD226" i="1"/>
  <c r="JD215" i="1"/>
  <c r="JD204" i="1"/>
  <c r="JD194" i="1"/>
  <c r="JD183" i="1"/>
  <c r="JD172" i="1"/>
  <c r="JD162" i="1"/>
  <c r="JD151" i="1"/>
  <c r="JD140" i="1"/>
  <c r="JD130" i="1"/>
  <c r="JD119" i="1"/>
  <c r="JD108" i="1"/>
  <c r="JD98" i="1"/>
  <c r="JD87" i="1"/>
  <c r="JD76" i="1"/>
  <c r="JD66" i="1"/>
  <c r="JD55" i="1"/>
  <c r="JD44" i="1"/>
  <c r="JD34" i="1"/>
  <c r="JD23" i="1"/>
  <c r="JD12" i="1"/>
  <c r="JQ4" i="1"/>
  <c r="JQ8" i="1"/>
  <c r="JQ12" i="1"/>
  <c r="JQ16" i="1"/>
  <c r="JQ20" i="1"/>
  <c r="JQ24" i="1"/>
  <c r="JQ28" i="1"/>
  <c r="JQ32" i="1"/>
  <c r="JQ36" i="1"/>
  <c r="JQ40" i="1"/>
  <c r="JQ44" i="1"/>
  <c r="JQ48" i="1"/>
  <c r="JQ52" i="1"/>
  <c r="JQ56" i="1"/>
  <c r="JQ60" i="1"/>
  <c r="JQ64" i="1"/>
  <c r="JQ68" i="1"/>
  <c r="JQ72" i="1"/>
  <c r="JQ76" i="1"/>
  <c r="JQ80" i="1"/>
  <c r="JQ84" i="1"/>
  <c r="JQ88" i="1"/>
  <c r="JQ92" i="1"/>
  <c r="JQ96" i="1"/>
  <c r="JQ100" i="1"/>
  <c r="JQ104" i="1"/>
  <c r="JQ108" i="1"/>
  <c r="JQ112" i="1"/>
  <c r="JQ116" i="1"/>
  <c r="JQ120" i="1"/>
  <c r="JQ124" i="1"/>
  <c r="JQ128" i="1"/>
  <c r="JQ132" i="1"/>
  <c r="JQ136" i="1"/>
  <c r="JQ140" i="1"/>
  <c r="JQ144" i="1"/>
  <c r="JQ148" i="1"/>
  <c r="JQ152" i="1"/>
  <c r="JQ156" i="1"/>
  <c r="JQ160" i="1"/>
  <c r="JQ164" i="1"/>
  <c r="JQ168" i="1"/>
  <c r="JQ172" i="1"/>
  <c r="JQ176" i="1"/>
  <c r="JQ180" i="1"/>
  <c r="JQ184" i="1"/>
  <c r="JQ188" i="1"/>
  <c r="JQ192" i="1"/>
  <c r="JQ196" i="1"/>
  <c r="JQ200" i="1"/>
  <c r="JQ204" i="1"/>
  <c r="JQ208" i="1"/>
  <c r="JQ212" i="1"/>
  <c r="JQ216" i="1"/>
  <c r="JQ220" i="1"/>
  <c r="JQ224" i="1"/>
  <c r="JQ228" i="1"/>
  <c r="JQ232" i="1"/>
  <c r="JQ236" i="1"/>
  <c r="JQ240" i="1"/>
  <c r="JQ244" i="1"/>
  <c r="JQ248" i="1"/>
  <c r="JQ252" i="1"/>
  <c r="JQ256" i="1"/>
  <c r="JQ260" i="1"/>
  <c r="JQ264" i="1"/>
  <c r="JQ268" i="1"/>
  <c r="JQ272" i="1"/>
  <c r="JQ276" i="1"/>
  <c r="JQ280" i="1"/>
  <c r="JQ284" i="1"/>
  <c r="JQ288" i="1"/>
  <c r="JQ292" i="1"/>
  <c r="JQ296" i="1"/>
  <c r="JQ300" i="1"/>
  <c r="JQ304" i="1"/>
  <c r="JQ308" i="1"/>
  <c r="JQ312" i="1"/>
  <c r="JQ316" i="1"/>
  <c r="JQ320" i="1"/>
  <c r="JQ324" i="1"/>
  <c r="JQ328" i="1"/>
  <c r="JQ332" i="1"/>
  <c r="JQ336" i="1"/>
  <c r="JQ340" i="1"/>
  <c r="JQ344" i="1"/>
  <c r="JQ348" i="1"/>
  <c r="JQ352" i="1"/>
  <c r="JQ356" i="1"/>
  <c r="JQ360" i="1"/>
  <c r="JQ364" i="1"/>
  <c r="JQ368" i="1"/>
  <c r="JQ372" i="1"/>
  <c r="JQ376" i="1"/>
  <c r="JQ380" i="1"/>
  <c r="JQ384" i="1"/>
  <c r="JQ388" i="1"/>
  <c r="JQ392" i="1"/>
  <c r="JQ396" i="1"/>
  <c r="JQ400" i="1"/>
  <c r="JQ404" i="1"/>
  <c r="JQ408" i="1"/>
  <c r="JQ412" i="1"/>
  <c r="JQ416" i="1"/>
  <c r="JQ420" i="1"/>
  <c r="JQ424" i="1"/>
  <c r="JQ428" i="1"/>
  <c r="JQ432" i="1"/>
  <c r="JQ436" i="1"/>
  <c r="JQ440" i="1"/>
  <c r="JQ444" i="1"/>
  <c r="JQ448" i="1"/>
  <c r="JQ452" i="1"/>
  <c r="JQ456" i="1"/>
  <c r="JQ460" i="1"/>
  <c r="JQ464" i="1"/>
  <c r="JQ468" i="1"/>
  <c r="JQ472" i="1"/>
  <c r="JQ476" i="1"/>
  <c r="JQ480" i="1"/>
  <c r="JQ484" i="1"/>
  <c r="JQ488" i="1"/>
  <c r="JQ492" i="1"/>
  <c r="JQ496" i="1"/>
  <c r="JQ500" i="1"/>
  <c r="JQ504" i="1"/>
  <c r="JQ508" i="1"/>
  <c r="JQ2" i="1"/>
  <c r="JQ7" i="1"/>
  <c r="JQ13" i="1"/>
  <c r="JQ18" i="1"/>
  <c r="JQ23" i="1"/>
  <c r="JQ29" i="1"/>
  <c r="JQ34" i="1"/>
  <c r="JQ39" i="1"/>
  <c r="JQ45" i="1"/>
  <c r="JQ50" i="1"/>
  <c r="JQ55" i="1"/>
  <c r="JQ61" i="1"/>
  <c r="JQ66" i="1"/>
  <c r="JQ71" i="1"/>
  <c r="JQ77" i="1"/>
  <c r="JQ82" i="1"/>
  <c r="JQ87" i="1"/>
  <c r="JQ93" i="1"/>
  <c r="JQ98" i="1"/>
  <c r="JQ103" i="1"/>
  <c r="JQ109" i="1"/>
  <c r="JQ114" i="1"/>
  <c r="JQ119" i="1"/>
  <c r="JQ125" i="1"/>
  <c r="JQ130" i="1"/>
  <c r="JQ135" i="1"/>
  <c r="JQ141" i="1"/>
  <c r="JQ146" i="1"/>
  <c r="JQ151" i="1"/>
  <c r="JQ157" i="1"/>
  <c r="JQ162" i="1"/>
  <c r="JQ167" i="1"/>
  <c r="JQ173" i="1"/>
  <c r="JQ178" i="1"/>
  <c r="JQ183" i="1"/>
  <c r="JQ189" i="1"/>
  <c r="JQ194" i="1"/>
  <c r="JQ199" i="1"/>
  <c r="JQ205" i="1"/>
  <c r="JQ210" i="1"/>
  <c r="JQ215" i="1"/>
  <c r="JQ221" i="1"/>
  <c r="JQ226" i="1"/>
  <c r="JQ231" i="1"/>
  <c r="JQ237" i="1"/>
  <c r="JQ242" i="1"/>
  <c r="JQ247" i="1"/>
  <c r="JQ253" i="1"/>
  <c r="JQ258" i="1"/>
  <c r="JQ263" i="1"/>
  <c r="JQ269" i="1"/>
  <c r="JQ274" i="1"/>
  <c r="JQ279" i="1"/>
  <c r="JQ285" i="1"/>
  <c r="JQ290" i="1"/>
  <c r="JQ295" i="1"/>
  <c r="JQ301" i="1"/>
  <c r="JQ306" i="1"/>
  <c r="JQ311" i="1"/>
  <c r="JQ317" i="1"/>
  <c r="JQ322" i="1"/>
  <c r="JQ327" i="1"/>
  <c r="JQ333" i="1"/>
  <c r="JQ338" i="1"/>
  <c r="JQ343" i="1"/>
  <c r="JQ349" i="1"/>
  <c r="JQ354" i="1"/>
  <c r="JQ359" i="1"/>
  <c r="JQ365" i="1"/>
  <c r="JQ370" i="1"/>
  <c r="JQ375" i="1"/>
  <c r="JQ381" i="1"/>
  <c r="JQ386" i="1"/>
  <c r="JQ391" i="1"/>
  <c r="JQ397" i="1"/>
  <c r="JQ402" i="1"/>
  <c r="JQ407" i="1"/>
  <c r="JQ413" i="1"/>
  <c r="JQ418" i="1"/>
  <c r="JQ423" i="1"/>
  <c r="JQ429" i="1"/>
  <c r="JQ434" i="1"/>
  <c r="JQ439" i="1"/>
  <c r="JQ445" i="1"/>
  <c r="JQ450" i="1"/>
  <c r="JQ455" i="1"/>
  <c r="JQ461" i="1"/>
  <c r="JQ466" i="1"/>
  <c r="JQ471" i="1"/>
  <c r="JQ477" i="1"/>
  <c r="JQ482" i="1"/>
  <c r="JQ487" i="1"/>
  <c r="JQ493" i="1"/>
  <c r="JQ498" i="1"/>
  <c r="JQ503" i="1"/>
  <c r="JQ509" i="1"/>
  <c r="JQ3" i="1"/>
  <c r="JQ9" i="1"/>
  <c r="JQ14" i="1"/>
  <c r="JQ19" i="1"/>
  <c r="JQ25" i="1"/>
  <c r="JQ30" i="1"/>
  <c r="JQ35" i="1"/>
  <c r="JQ41" i="1"/>
  <c r="JQ46" i="1"/>
  <c r="JQ51" i="1"/>
  <c r="JQ57" i="1"/>
  <c r="JQ62" i="1"/>
  <c r="JQ67" i="1"/>
  <c r="JQ73" i="1"/>
  <c r="JQ78" i="1"/>
  <c r="JQ83" i="1"/>
  <c r="JQ89" i="1"/>
  <c r="JQ94" i="1"/>
  <c r="JQ99" i="1"/>
  <c r="JQ105" i="1"/>
  <c r="JQ110" i="1"/>
  <c r="JQ115" i="1"/>
  <c r="JQ121" i="1"/>
  <c r="JQ126" i="1"/>
  <c r="JQ131" i="1"/>
  <c r="JQ137" i="1"/>
  <c r="JQ142" i="1"/>
  <c r="JQ147" i="1"/>
  <c r="JQ153" i="1"/>
  <c r="JQ158" i="1"/>
  <c r="JQ163" i="1"/>
  <c r="JQ169" i="1"/>
  <c r="JQ174" i="1"/>
  <c r="JQ179" i="1"/>
  <c r="JQ185" i="1"/>
  <c r="JQ190" i="1"/>
  <c r="JQ195" i="1"/>
  <c r="JQ201" i="1"/>
  <c r="JQ206" i="1"/>
  <c r="JQ211" i="1"/>
  <c r="JQ217" i="1"/>
  <c r="JQ222" i="1"/>
  <c r="JQ227" i="1"/>
  <c r="JQ233" i="1"/>
  <c r="JQ238" i="1"/>
  <c r="JQ243" i="1"/>
  <c r="JQ249" i="1"/>
  <c r="JQ254" i="1"/>
  <c r="JQ259" i="1"/>
  <c r="JQ265" i="1"/>
  <c r="JQ270" i="1"/>
  <c r="JQ275" i="1"/>
  <c r="JQ281" i="1"/>
  <c r="JQ286" i="1"/>
  <c r="JQ291" i="1"/>
  <c r="JQ297" i="1"/>
  <c r="JQ302" i="1"/>
  <c r="JQ307" i="1"/>
  <c r="JQ313" i="1"/>
  <c r="JQ318" i="1"/>
  <c r="JQ323" i="1"/>
  <c r="JQ329" i="1"/>
  <c r="JQ334" i="1"/>
  <c r="JQ339" i="1"/>
  <c r="JQ345" i="1"/>
  <c r="JQ350" i="1"/>
  <c r="JQ355" i="1"/>
  <c r="JQ361" i="1"/>
  <c r="JQ366" i="1"/>
  <c r="JQ371" i="1"/>
  <c r="JQ377" i="1"/>
  <c r="JQ382" i="1"/>
  <c r="JQ387" i="1"/>
  <c r="JQ393" i="1"/>
  <c r="JQ398" i="1"/>
  <c r="JQ403" i="1"/>
  <c r="JQ409" i="1"/>
  <c r="JQ414" i="1"/>
  <c r="JQ419" i="1"/>
  <c r="JQ425" i="1"/>
  <c r="JQ430" i="1"/>
  <c r="JQ435" i="1"/>
  <c r="JQ441" i="1"/>
  <c r="JQ446" i="1"/>
  <c r="JQ451" i="1"/>
  <c r="JQ457" i="1"/>
  <c r="JQ462" i="1"/>
  <c r="JQ467" i="1"/>
  <c r="JQ473" i="1"/>
  <c r="JQ478" i="1"/>
  <c r="JQ483" i="1"/>
  <c r="JQ489" i="1"/>
  <c r="JQ494" i="1"/>
  <c r="JQ499" i="1"/>
  <c r="JQ505" i="1"/>
  <c r="JQ510" i="1"/>
  <c r="JQ507" i="1"/>
  <c r="JQ497" i="1"/>
  <c r="JQ486" i="1"/>
  <c r="JQ475" i="1"/>
  <c r="JQ465" i="1"/>
  <c r="JQ454" i="1"/>
  <c r="JQ443" i="1"/>
  <c r="JQ433" i="1"/>
  <c r="JQ422" i="1"/>
  <c r="JQ411" i="1"/>
  <c r="JQ401" i="1"/>
  <c r="JQ390" i="1"/>
  <c r="JQ379" i="1"/>
  <c r="JQ369" i="1"/>
  <c r="JQ358" i="1"/>
  <c r="JQ347" i="1"/>
  <c r="JQ337" i="1"/>
  <c r="JQ326" i="1"/>
  <c r="JQ315" i="1"/>
  <c r="JQ305" i="1"/>
  <c r="JQ294" i="1"/>
  <c r="JQ283" i="1"/>
  <c r="JQ273" i="1"/>
  <c r="JQ262" i="1"/>
  <c r="JQ251" i="1"/>
  <c r="JQ241" i="1"/>
  <c r="JQ230" i="1"/>
  <c r="JQ219" i="1"/>
  <c r="JQ209" i="1"/>
  <c r="JQ198" i="1"/>
  <c r="JQ187" i="1"/>
  <c r="JQ177" i="1"/>
  <c r="JQ166" i="1"/>
  <c r="JQ155" i="1"/>
  <c r="JQ145" i="1"/>
  <c r="JQ134" i="1"/>
  <c r="JQ123" i="1"/>
  <c r="JQ113" i="1"/>
  <c r="JQ102" i="1"/>
  <c r="JQ91" i="1"/>
  <c r="JQ81" i="1"/>
  <c r="JQ70" i="1"/>
  <c r="JQ59" i="1"/>
  <c r="JQ49" i="1"/>
  <c r="JQ38" i="1"/>
  <c r="JQ27" i="1"/>
  <c r="JQ17" i="1"/>
  <c r="JQ6" i="1"/>
  <c r="HM501" i="1"/>
  <c r="HM494" i="1"/>
  <c r="HM487" i="1"/>
  <c r="HM480" i="1"/>
  <c r="HM469" i="1"/>
  <c r="HM462" i="1"/>
  <c r="HM455" i="1"/>
  <c r="HM448" i="1"/>
  <c r="HM437" i="1"/>
  <c r="HM430" i="1"/>
  <c r="HM423" i="1"/>
  <c r="HM416" i="1"/>
  <c r="HM405" i="1"/>
  <c r="HM398" i="1"/>
  <c r="HM391" i="1"/>
  <c r="HM384" i="1"/>
  <c r="HM373" i="1"/>
  <c r="HM366" i="1"/>
  <c r="HM359" i="1"/>
  <c r="HM352" i="1"/>
  <c r="HM341" i="1"/>
  <c r="HM334" i="1"/>
  <c r="HM323" i="1"/>
  <c r="HM316" i="1"/>
  <c r="HM309" i="1"/>
  <c r="HM302" i="1"/>
  <c r="HM291" i="1"/>
  <c r="HM284" i="1"/>
  <c r="HM277" i="1"/>
  <c r="HM270" i="1"/>
  <c r="HM259" i="1"/>
  <c r="HM252" i="1"/>
  <c r="HM245" i="1"/>
  <c r="HM238" i="1"/>
  <c r="HM227" i="1"/>
  <c r="HM220" i="1"/>
  <c r="HM213" i="1"/>
  <c r="HM206" i="1"/>
  <c r="HM195" i="1"/>
  <c r="HM188" i="1"/>
  <c r="HM181" i="1"/>
  <c r="HM174" i="1"/>
  <c r="HM163" i="1"/>
  <c r="HM156" i="1"/>
  <c r="HM149" i="1"/>
  <c r="HM142" i="1"/>
  <c r="HM131" i="1"/>
  <c r="HM124" i="1"/>
  <c r="HM117" i="1"/>
  <c r="HM110" i="1"/>
  <c r="HM99" i="1"/>
  <c r="HM92" i="1"/>
  <c r="HM85" i="1"/>
  <c r="HM78" i="1"/>
  <c r="HM67" i="1"/>
  <c r="HM60" i="1"/>
  <c r="HM53" i="1"/>
  <c r="HM46" i="1"/>
  <c r="HM35" i="1"/>
  <c r="HM28" i="1"/>
  <c r="HM21" i="1"/>
  <c r="HM14" i="1"/>
  <c r="JD503" i="1"/>
  <c r="JD495" i="1"/>
  <c r="JE495" i="1" s="1"/>
  <c r="JF495" i="1" s="1"/>
  <c r="JD487" i="1"/>
  <c r="JD479" i="1"/>
  <c r="JD471" i="1"/>
  <c r="JD463" i="1"/>
  <c r="JE463" i="1" s="1"/>
  <c r="JF463" i="1" s="1"/>
  <c r="JD455" i="1"/>
  <c r="JD447" i="1"/>
  <c r="JE447" i="1" s="1"/>
  <c r="JF447" i="1" s="1"/>
  <c r="JD439" i="1"/>
  <c r="JD431" i="1"/>
  <c r="JD423" i="1"/>
  <c r="JD415" i="1"/>
  <c r="LU6" i="1"/>
  <c r="LU10" i="1"/>
  <c r="LU14" i="1"/>
  <c r="LU18" i="1"/>
  <c r="LU22" i="1"/>
  <c r="LU26" i="1"/>
  <c r="LU30" i="1"/>
  <c r="LU34" i="1"/>
  <c r="LU38" i="1"/>
  <c r="LU42" i="1"/>
  <c r="LU46" i="1"/>
  <c r="LU50" i="1"/>
  <c r="LU54" i="1"/>
  <c r="LU58" i="1"/>
  <c r="LU62" i="1"/>
  <c r="LU66" i="1"/>
  <c r="LU70" i="1"/>
  <c r="LU74" i="1"/>
  <c r="LU78" i="1"/>
  <c r="LU82" i="1"/>
  <c r="LU86" i="1"/>
  <c r="LU90" i="1"/>
  <c r="LU94" i="1"/>
  <c r="LU98" i="1"/>
  <c r="LU102" i="1"/>
  <c r="LU106" i="1"/>
  <c r="LU110" i="1"/>
  <c r="LU114" i="1"/>
  <c r="LU118" i="1"/>
  <c r="LU122" i="1"/>
  <c r="LU126" i="1"/>
  <c r="LU130" i="1"/>
  <c r="LU134" i="1"/>
  <c r="LU138" i="1"/>
  <c r="LU142" i="1"/>
  <c r="LU146" i="1"/>
  <c r="LU150" i="1"/>
  <c r="LU154" i="1"/>
  <c r="LU158" i="1"/>
  <c r="LU162" i="1"/>
  <c r="LU166" i="1"/>
  <c r="LU170" i="1"/>
  <c r="LU174" i="1"/>
  <c r="LU178" i="1"/>
  <c r="LU182" i="1"/>
  <c r="LU186" i="1"/>
  <c r="LU190" i="1"/>
  <c r="LU194" i="1"/>
  <c r="LU198" i="1"/>
  <c r="LU202" i="1"/>
  <c r="LU206" i="1"/>
  <c r="LU210" i="1"/>
  <c r="LU214" i="1"/>
  <c r="LU218" i="1"/>
  <c r="LU222" i="1"/>
  <c r="LU226" i="1"/>
  <c r="LU230" i="1"/>
  <c r="LU234" i="1"/>
  <c r="LU238" i="1"/>
  <c r="LU242" i="1"/>
  <c r="LU246" i="1"/>
  <c r="LU250" i="1"/>
  <c r="LU254" i="1"/>
  <c r="LU258" i="1"/>
  <c r="LU262" i="1"/>
  <c r="LU266" i="1"/>
  <c r="LU270" i="1"/>
  <c r="LU274" i="1"/>
  <c r="LU278" i="1"/>
  <c r="LU282" i="1"/>
  <c r="LU286" i="1"/>
  <c r="LU290" i="1"/>
  <c r="LU294" i="1"/>
  <c r="LU298" i="1"/>
  <c r="LU302" i="1"/>
  <c r="LU306" i="1"/>
  <c r="LU310" i="1"/>
  <c r="LU314" i="1"/>
  <c r="LU318" i="1"/>
  <c r="LU322" i="1"/>
  <c r="LU326" i="1"/>
  <c r="LU330" i="1"/>
  <c r="LU334" i="1"/>
  <c r="LU338" i="1"/>
  <c r="LU342" i="1"/>
  <c r="LU346" i="1"/>
  <c r="LU350" i="1"/>
  <c r="LU354" i="1"/>
  <c r="LU358" i="1"/>
  <c r="LU362" i="1"/>
  <c r="LU366" i="1"/>
  <c r="LU370" i="1"/>
  <c r="LU374" i="1"/>
  <c r="LU378" i="1"/>
  <c r="LU382" i="1"/>
  <c r="LU386" i="1"/>
  <c r="LU390" i="1"/>
  <c r="LU394" i="1"/>
  <c r="LU398" i="1"/>
  <c r="LU402" i="1"/>
  <c r="LU406" i="1"/>
  <c r="LU410" i="1"/>
  <c r="LU414" i="1"/>
  <c r="LU418" i="1"/>
  <c r="LU422" i="1"/>
  <c r="LU426" i="1"/>
  <c r="LU430" i="1"/>
  <c r="LU434" i="1"/>
  <c r="LU438" i="1"/>
  <c r="LU442" i="1"/>
  <c r="LU446" i="1"/>
  <c r="LU450" i="1"/>
  <c r="LU454" i="1"/>
  <c r="LU458" i="1"/>
  <c r="LU462" i="1"/>
  <c r="LU466" i="1"/>
  <c r="LU470" i="1"/>
  <c r="LU474" i="1"/>
  <c r="LU478" i="1"/>
  <c r="LU482" i="1"/>
  <c r="LU486" i="1"/>
  <c r="LU490" i="1"/>
  <c r="LU494" i="1"/>
  <c r="LU498" i="1"/>
  <c r="LU502" i="1"/>
  <c r="LU506" i="1"/>
  <c r="LU510" i="1"/>
  <c r="LU3" i="1"/>
  <c r="LU7" i="1"/>
  <c r="LU11" i="1"/>
  <c r="LU15" i="1"/>
  <c r="LU19" i="1"/>
  <c r="LU23" i="1"/>
  <c r="LU27" i="1"/>
  <c r="LU31" i="1"/>
  <c r="LU35" i="1"/>
  <c r="LU39" i="1"/>
  <c r="LU43" i="1"/>
  <c r="LU47" i="1"/>
  <c r="LU51" i="1"/>
  <c r="LU55" i="1"/>
  <c r="LU59" i="1"/>
  <c r="LU63" i="1"/>
  <c r="LU67" i="1"/>
  <c r="LU71" i="1"/>
  <c r="LU75" i="1"/>
  <c r="LU79" i="1"/>
  <c r="LU83" i="1"/>
  <c r="LU87" i="1"/>
  <c r="LU91" i="1"/>
  <c r="LU95" i="1"/>
  <c r="LU99" i="1"/>
  <c r="LU103" i="1"/>
  <c r="LU107" i="1"/>
  <c r="LU111" i="1"/>
  <c r="LU115" i="1"/>
  <c r="LU119" i="1"/>
  <c r="LU123" i="1"/>
  <c r="LU127" i="1"/>
  <c r="LU131" i="1"/>
  <c r="LU135" i="1"/>
  <c r="LU139" i="1"/>
  <c r="LU143" i="1"/>
  <c r="LU147" i="1"/>
  <c r="LU151" i="1"/>
  <c r="LU155" i="1"/>
  <c r="LU159" i="1"/>
  <c r="LU163" i="1"/>
  <c r="LU167" i="1"/>
  <c r="LU171" i="1"/>
  <c r="LU175" i="1"/>
  <c r="LU179" i="1"/>
  <c r="LU183" i="1"/>
  <c r="LU187" i="1"/>
  <c r="LU191" i="1"/>
  <c r="LU195" i="1"/>
  <c r="LU199" i="1"/>
  <c r="LU203" i="1"/>
  <c r="LU207" i="1"/>
  <c r="LU211" i="1"/>
  <c r="LU215" i="1"/>
  <c r="LU219" i="1"/>
  <c r="LU223" i="1"/>
  <c r="LU227" i="1"/>
  <c r="LU231" i="1"/>
  <c r="LU235" i="1"/>
  <c r="LU239" i="1"/>
  <c r="LU243" i="1"/>
  <c r="LU247" i="1"/>
  <c r="LU251" i="1"/>
  <c r="LU255" i="1"/>
  <c r="LU259" i="1"/>
  <c r="LU263" i="1"/>
  <c r="LU267" i="1"/>
  <c r="LU271" i="1"/>
  <c r="LU275" i="1"/>
  <c r="LU279" i="1"/>
  <c r="LU283" i="1"/>
  <c r="LU287" i="1"/>
  <c r="LU291" i="1"/>
  <c r="LU295" i="1"/>
  <c r="LU299" i="1"/>
  <c r="LU303" i="1"/>
  <c r="LU307" i="1"/>
  <c r="LU311" i="1"/>
  <c r="LU315" i="1"/>
  <c r="LU319" i="1"/>
  <c r="LU323" i="1"/>
  <c r="LU327" i="1"/>
  <c r="LU331" i="1"/>
  <c r="LU335" i="1"/>
  <c r="LU339" i="1"/>
  <c r="LU343" i="1"/>
  <c r="LU347" i="1"/>
  <c r="LU351" i="1"/>
  <c r="LU355" i="1"/>
  <c r="LU359" i="1"/>
  <c r="LU363" i="1"/>
  <c r="LU367" i="1"/>
  <c r="LU371" i="1"/>
  <c r="LU375" i="1"/>
  <c r="LU379" i="1"/>
  <c r="LU383" i="1"/>
  <c r="LU387" i="1"/>
  <c r="LU391" i="1"/>
  <c r="LU395" i="1"/>
  <c r="LU399" i="1"/>
  <c r="LU403" i="1"/>
  <c r="LU407" i="1"/>
  <c r="LU411" i="1"/>
  <c r="LU415" i="1"/>
  <c r="LU419" i="1"/>
  <c r="LU423" i="1"/>
  <c r="LU427" i="1"/>
  <c r="LU431" i="1"/>
  <c r="LU435" i="1"/>
  <c r="LU439" i="1"/>
  <c r="LU443" i="1"/>
  <c r="LU447" i="1"/>
  <c r="LU451" i="1"/>
  <c r="LU455" i="1"/>
  <c r="LU459" i="1"/>
  <c r="LU463" i="1"/>
  <c r="LU467" i="1"/>
  <c r="LU471" i="1"/>
  <c r="LU475" i="1"/>
  <c r="LU479" i="1"/>
  <c r="LU483" i="1"/>
  <c r="LU487" i="1"/>
  <c r="LU491" i="1"/>
  <c r="LU495" i="1"/>
  <c r="LU499" i="1"/>
  <c r="LU503" i="1"/>
  <c r="LU507" i="1"/>
  <c r="LU8" i="1"/>
  <c r="LU16" i="1"/>
  <c r="LU24" i="1"/>
  <c r="LU32" i="1"/>
  <c r="LU40" i="1"/>
  <c r="LU48" i="1"/>
  <c r="LU56" i="1"/>
  <c r="LU64" i="1"/>
  <c r="LU72" i="1"/>
  <c r="LU80" i="1"/>
  <c r="LU88" i="1"/>
  <c r="LU96" i="1"/>
  <c r="LU104" i="1"/>
  <c r="LU112" i="1"/>
  <c r="LU120" i="1"/>
  <c r="LU128" i="1"/>
  <c r="LU136" i="1"/>
  <c r="LU144" i="1"/>
  <c r="LU152" i="1"/>
  <c r="LU160" i="1"/>
  <c r="LU168" i="1"/>
  <c r="LU176" i="1"/>
  <c r="LU184" i="1"/>
  <c r="LU192" i="1"/>
  <c r="LU200" i="1"/>
  <c r="LU208" i="1"/>
  <c r="LU216" i="1"/>
  <c r="LU224" i="1"/>
  <c r="LU232" i="1"/>
  <c r="LU240" i="1"/>
  <c r="LU248" i="1"/>
  <c r="LU256" i="1"/>
  <c r="LU264" i="1"/>
  <c r="LU272" i="1"/>
  <c r="LU280" i="1"/>
  <c r="LU288" i="1"/>
  <c r="LU296" i="1"/>
  <c r="LU304" i="1"/>
  <c r="LU312" i="1"/>
  <c r="LU320" i="1"/>
  <c r="LU328" i="1"/>
  <c r="LU336" i="1"/>
  <c r="LU344" i="1"/>
  <c r="LU352" i="1"/>
  <c r="LU360" i="1"/>
  <c r="LU368" i="1"/>
  <c r="LU376" i="1"/>
  <c r="LU384" i="1"/>
  <c r="LU392" i="1"/>
  <c r="LU400" i="1"/>
  <c r="LU408" i="1"/>
  <c r="LU416" i="1"/>
  <c r="LU424" i="1"/>
  <c r="LU432" i="1"/>
  <c r="LU440" i="1"/>
  <c r="LU448" i="1"/>
  <c r="LU456" i="1"/>
  <c r="LU464" i="1"/>
  <c r="LU472" i="1"/>
  <c r="LU480" i="1"/>
  <c r="LU488" i="1"/>
  <c r="LU496" i="1"/>
  <c r="LU504" i="1"/>
  <c r="LU9" i="1"/>
  <c r="LU17" i="1"/>
  <c r="LU25" i="1"/>
  <c r="LU33" i="1"/>
  <c r="LU41" i="1"/>
  <c r="LU49" i="1"/>
  <c r="LU57" i="1"/>
  <c r="LU65" i="1"/>
  <c r="LU73" i="1"/>
  <c r="LU81" i="1"/>
  <c r="LU89" i="1"/>
  <c r="LU97" i="1"/>
  <c r="LU105" i="1"/>
  <c r="LU113" i="1"/>
  <c r="LU121" i="1"/>
  <c r="LU129" i="1"/>
  <c r="LU137" i="1"/>
  <c r="LU145" i="1"/>
  <c r="LU153" i="1"/>
  <c r="LU161" i="1"/>
  <c r="LU169" i="1"/>
  <c r="LU177" i="1"/>
  <c r="LU185" i="1"/>
  <c r="LU193" i="1"/>
  <c r="LU201" i="1"/>
  <c r="LU209" i="1"/>
  <c r="LU217" i="1"/>
  <c r="LU225" i="1"/>
  <c r="LU233" i="1"/>
  <c r="LU241" i="1"/>
  <c r="LU249" i="1"/>
  <c r="LU257" i="1"/>
  <c r="LU265" i="1"/>
  <c r="LU273" i="1"/>
  <c r="LU281" i="1"/>
  <c r="LU289" i="1"/>
  <c r="LU297" i="1"/>
  <c r="LU305" i="1"/>
  <c r="LU313" i="1"/>
  <c r="LU321" i="1"/>
  <c r="LU329" i="1"/>
  <c r="LU337" i="1"/>
  <c r="LU345" i="1"/>
  <c r="LU353" i="1"/>
  <c r="LU361" i="1"/>
  <c r="LU369" i="1"/>
  <c r="LU377" i="1"/>
  <c r="LU385" i="1"/>
  <c r="LU393" i="1"/>
  <c r="LU401" i="1"/>
  <c r="LU409" i="1"/>
  <c r="LU417" i="1"/>
  <c r="LU425" i="1"/>
  <c r="LU433" i="1"/>
  <c r="LU441" i="1"/>
  <c r="LU449" i="1"/>
  <c r="LU457" i="1"/>
  <c r="LU465" i="1"/>
  <c r="LU473" i="1"/>
  <c r="LU481" i="1"/>
  <c r="LU489" i="1"/>
  <c r="LU497" i="1"/>
  <c r="LU505" i="1"/>
  <c r="LU12" i="1"/>
  <c r="LU28" i="1"/>
  <c r="LU44" i="1"/>
  <c r="LU60" i="1"/>
  <c r="LU76" i="1"/>
  <c r="LU92" i="1"/>
  <c r="LU108" i="1"/>
  <c r="LU124" i="1"/>
  <c r="LU140" i="1"/>
  <c r="LU156" i="1"/>
  <c r="LU172" i="1"/>
  <c r="LU188" i="1"/>
  <c r="LU204" i="1"/>
  <c r="LU220" i="1"/>
  <c r="LU236" i="1"/>
  <c r="LU252" i="1"/>
  <c r="LU268" i="1"/>
  <c r="LU284" i="1"/>
  <c r="LU300" i="1"/>
  <c r="LU316" i="1"/>
  <c r="LU332" i="1"/>
  <c r="LU348" i="1"/>
  <c r="LU364" i="1"/>
  <c r="LU380" i="1"/>
  <c r="LU396" i="1"/>
  <c r="LU412" i="1"/>
  <c r="LU428" i="1"/>
  <c r="LU444" i="1"/>
  <c r="LU460" i="1"/>
  <c r="LU476" i="1"/>
  <c r="LU492" i="1"/>
  <c r="LU508" i="1"/>
  <c r="LU2" i="1"/>
  <c r="LU13" i="1"/>
  <c r="LU29" i="1"/>
  <c r="LU45" i="1"/>
  <c r="LU61" i="1"/>
  <c r="LU77" i="1"/>
  <c r="LU93" i="1"/>
  <c r="LU109" i="1"/>
  <c r="LU125" i="1"/>
  <c r="LU141" i="1"/>
  <c r="LU157" i="1"/>
  <c r="LU173" i="1"/>
  <c r="LU189" i="1"/>
  <c r="LU205" i="1"/>
  <c r="LU221" i="1"/>
  <c r="LU237" i="1"/>
  <c r="LU253" i="1"/>
  <c r="LU269" i="1"/>
  <c r="LU285" i="1"/>
  <c r="LU301" i="1"/>
  <c r="LU317" i="1"/>
  <c r="LU333" i="1"/>
  <c r="LU349" i="1"/>
  <c r="LU365" i="1"/>
  <c r="LU381" i="1"/>
  <c r="LU397" i="1"/>
  <c r="LU413" i="1"/>
  <c r="LU429" i="1"/>
  <c r="LU445" i="1"/>
  <c r="LU461" i="1"/>
  <c r="LU477" i="1"/>
  <c r="LU493" i="1"/>
  <c r="LU509" i="1"/>
  <c r="LU4" i="1"/>
  <c r="LU20" i="1"/>
  <c r="LU36" i="1"/>
  <c r="LU52" i="1"/>
  <c r="LU68" i="1"/>
  <c r="LU84" i="1"/>
  <c r="LU100" i="1"/>
  <c r="LU116" i="1"/>
  <c r="LU132" i="1"/>
  <c r="LU148" i="1"/>
  <c r="LU164" i="1"/>
  <c r="LU180" i="1"/>
  <c r="LU196" i="1"/>
  <c r="LU212" i="1"/>
  <c r="LU228" i="1"/>
  <c r="LU244" i="1"/>
  <c r="LU260" i="1"/>
  <c r="LU276" i="1"/>
  <c r="LU292" i="1"/>
  <c r="LU308" i="1"/>
  <c r="LU324" i="1"/>
  <c r="LU340" i="1"/>
  <c r="LU356" i="1"/>
  <c r="LU372" i="1"/>
  <c r="LU388" i="1"/>
  <c r="LU404" i="1"/>
  <c r="LU420" i="1"/>
  <c r="LU436" i="1"/>
  <c r="LU452" i="1"/>
  <c r="LU468" i="1"/>
  <c r="LU484" i="1"/>
  <c r="LU500" i="1"/>
  <c r="LU101" i="1"/>
  <c r="LU229" i="1"/>
  <c r="LU357" i="1"/>
  <c r="LU485" i="1"/>
  <c r="LU21" i="1"/>
  <c r="LU149" i="1"/>
  <c r="LU277" i="1"/>
  <c r="LU405" i="1"/>
  <c r="LU69" i="1"/>
  <c r="LU197" i="1"/>
  <c r="LU325" i="1"/>
  <c r="LU453" i="1"/>
  <c r="LU117" i="1"/>
  <c r="LU245" i="1"/>
  <c r="LU373" i="1"/>
  <c r="LU501" i="1"/>
  <c r="LU309" i="1"/>
  <c r="LU53" i="1"/>
  <c r="IP507" i="1"/>
  <c r="IP503" i="1"/>
  <c r="IP499" i="1"/>
  <c r="IP495" i="1"/>
  <c r="IP491" i="1"/>
  <c r="IP487" i="1"/>
  <c r="IP483" i="1"/>
  <c r="IP479" i="1"/>
  <c r="IP475" i="1"/>
  <c r="IP471" i="1"/>
  <c r="IP467" i="1"/>
  <c r="IP463" i="1"/>
  <c r="IP459" i="1"/>
  <c r="IP455" i="1"/>
  <c r="IP451" i="1"/>
  <c r="IP447" i="1"/>
  <c r="IP443" i="1"/>
  <c r="IP439" i="1"/>
  <c r="IP435" i="1"/>
  <c r="IP431" i="1"/>
  <c r="IP427" i="1"/>
  <c r="IP423" i="1"/>
  <c r="IP419" i="1"/>
  <c r="IP415" i="1"/>
  <c r="IP411" i="1"/>
  <c r="IP407" i="1"/>
  <c r="IP403" i="1"/>
  <c r="IP399" i="1"/>
  <c r="IP395" i="1"/>
  <c r="IP391" i="1"/>
  <c r="IP387" i="1"/>
  <c r="IP383" i="1"/>
  <c r="IP379" i="1"/>
  <c r="IP375" i="1"/>
  <c r="IP371" i="1"/>
  <c r="IP367" i="1"/>
  <c r="IP363" i="1"/>
  <c r="IP359" i="1"/>
  <c r="IP355" i="1"/>
  <c r="IP351" i="1"/>
  <c r="IP347" i="1"/>
  <c r="IP343" i="1"/>
  <c r="IP339" i="1"/>
  <c r="IP335" i="1"/>
  <c r="IP331" i="1"/>
  <c r="IP327" i="1"/>
  <c r="IP323" i="1"/>
  <c r="IP319" i="1"/>
  <c r="IP315" i="1"/>
  <c r="IP311" i="1"/>
  <c r="IP307" i="1"/>
  <c r="IP303" i="1"/>
  <c r="IP299" i="1"/>
  <c r="IP295" i="1"/>
  <c r="IP291" i="1"/>
  <c r="IP287" i="1"/>
  <c r="IP283" i="1"/>
  <c r="IP279" i="1"/>
  <c r="IP275" i="1"/>
  <c r="IP271" i="1"/>
  <c r="IP267" i="1"/>
  <c r="IP263" i="1"/>
  <c r="IP259" i="1"/>
  <c r="IP255" i="1"/>
  <c r="IP251" i="1"/>
  <c r="IP247" i="1"/>
  <c r="IP243" i="1"/>
  <c r="IP239" i="1"/>
  <c r="IP235" i="1"/>
  <c r="IP231" i="1"/>
  <c r="IP227" i="1"/>
  <c r="IP223" i="1"/>
  <c r="IP219" i="1"/>
  <c r="IP215" i="1"/>
  <c r="IP211" i="1"/>
  <c r="IP207" i="1"/>
  <c r="IP203" i="1"/>
  <c r="IP199" i="1"/>
  <c r="IP195" i="1"/>
  <c r="IP191" i="1"/>
  <c r="IP187" i="1"/>
  <c r="IP183" i="1"/>
  <c r="IP179" i="1"/>
  <c r="IP175" i="1"/>
  <c r="IP171" i="1"/>
  <c r="IP167" i="1"/>
  <c r="IP163" i="1"/>
  <c r="IP159" i="1"/>
  <c r="IP155" i="1"/>
  <c r="IP151" i="1"/>
  <c r="IP147" i="1"/>
  <c r="IP143" i="1"/>
  <c r="IP139" i="1"/>
  <c r="IP135" i="1"/>
  <c r="IP131" i="1"/>
  <c r="IP127" i="1"/>
  <c r="IP123" i="1"/>
  <c r="IP119" i="1"/>
  <c r="IP115" i="1"/>
  <c r="IP111" i="1"/>
  <c r="IP107" i="1"/>
  <c r="IP103" i="1"/>
  <c r="IP99" i="1"/>
  <c r="IP95" i="1"/>
  <c r="IP91" i="1"/>
  <c r="IP87" i="1"/>
  <c r="IP83" i="1"/>
  <c r="IP79" i="1"/>
  <c r="IP75" i="1"/>
  <c r="IP71" i="1"/>
  <c r="IP67" i="1"/>
  <c r="IP63" i="1"/>
  <c r="IP59" i="1"/>
  <c r="IP55" i="1"/>
  <c r="IP51" i="1"/>
  <c r="IP47" i="1"/>
  <c r="IP43" i="1"/>
  <c r="IP39" i="1"/>
  <c r="IP35" i="1"/>
  <c r="IP31" i="1"/>
  <c r="IP27" i="1"/>
  <c r="IP23" i="1"/>
  <c r="IP19" i="1"/>
  <c r="IP15" i="1"/>
  <c r="IP11" i="1"/>
  <c r="IP7" i="1"/>
  <c r="JC405" i="1"/>
  <c r="JC400" i="1"/>
  <c r="JC395" i="1"/>
  <c r="JC389" i="1"/>
  <c r="JC384" i="1"/>
  <c r="JC379" i="1"/>
  <c r="JC373" i="1"/>
  <c r="JC368" i="1"/>
  <c r="JC363" i="1"/>
  <c r="JC357" i="1"/>
  <c r="JC352" i="1"/>
  <c r="JC347" i="1"/>
  <c r="JC341" i="1"/>
  <c r="JC336" i="1"/>
  <c r="JC331" i="1"/>
  <c r="JC325" i="1"/>
  <c r="JC320" i="1"/>
  <c r="JC315" i="1"/>
  <c r="JC309" i="1"/>
  <c r="JC304" i="1"/>
  <c r="JC299" i="1"/>
  <c r="JC293" i="1"/>
  <c r="JC288" i="1"/>
  <c r="JC283" i="1"/>
  <c r="JC277" i="1"/>
  <c r="JC272" i="1"/>
  <c r="JC267" i="1"/>
  <c r="JC261" i="1"/>
  <c r="JC256" i="1"/>
  <c r="JC251" i="1"/>
  <c r="JC245" i="1"/>
  <c r="JC240" i="1"/>
  <c r="JC235" i="1"/>
  <c r="JC229" i="1"/>
  <c r="JC224" i="1"/>
  <c r="JC219" i="1"/>
  <c r="JC213" i="1"/>
  <c r="JC208" i="1"/>
  <c r="JC203" i="1"/>
  <c r="JC197" i="1"/>
  <c r="JC192" i="1"/>
  <c r="JC187" i="1"/>
  <c r="JC181" i="1"/>
  <c r="JC176" i="1"/>
  <c r="JC171" i="1"/>
  <c r="JC165" i="1"/>
  <c r="JC160" i="1"/>
  <c r="JC155" i="1"/>
  <c r="JC149" i="1"/>
  <c r="JC144" i="1"/>
  <c r="JC139" i="1"/>
  <c r="JC133" i="1"/>
  <c r="JC128" i="1"/>
  <c r="JC123" i="1"/>
  <c r="JC117" i="1"/>
  <c r="JC112" i="1"/>
  <c r="JC107" i="1"/>
  <c r="JC101" i="1"/>
  <c r="JC96" i="1"/>
  <c r="JC91" i="1"/>
  <c r="JC85" i="1"/>
  <c r="JC80" i="1"/>
  <c r="JC75" i="1"/>
  <c r="JC69" i="1"/>
  <c r="JC64" i="1"/>
  <c r="JC59" i="1"/>
  <c r="JC53" i="1"/>
  <c r="JC48" i="1"/>
  <c r="JC43" i="1"/>
  <c r="JC37" i="1"/>
  <c r="JC32" i="1"/>
  <c r="JC27" i="1"/>
  <c r="JC21" i="1"/>
  <c r="JC16" i="1"/>
  <c r="JC11" i="1"/>
  <c r="JC5" i="1"/>
  <c r="KF508" i="1"/>
  <c r="KF500" i="1"/>
  <c r="KF492" i="1"/>
  <c r="KF484" i="1"/>
  <c r="KF476" i="1"/>
  <c r="KF468" i="1"/>
  <c r="KF460" i="1"/>
  <c r="KF452" i="1"/>
  <c r="KF444" i="1"/>
  <c r="KF436" i="1"/>
  <c r="KF428" i="1"/>
  <c r="KF420" i="1"/>
  <c r="KF412" i="1"/>
  <c r="KF404" i="1"/>
  <c r="KF396" i="1"/>
  <c r="KF388" i="1"/>
  <c r="KF380" i="1"/>
  <c r="KF372" i="1"/>
  <c r="KF364" i="1"/>
  <c r="KF356" i="1"/>
  <c r="KF348" i="1"/>
  <c r="KF340" i="1"/>
  <c r="KF332" i="1"/>
  <c r="KF324" i="1"/>
  <c r="KF316" i="1"/>
  <c r="KF308" i="1"/>
  <c r="KF300" i="1"/>
  <c r="KF292" i="1"/>
  <c r="KF284" i="1"/>
  <c r="KF276" i="1"/>
  <c r="KF268" i="1"/>
  <c r="KF260" i="1"/>
  <c r="KF238" i="1"/>
  <c r="KF222" i="1"/>
  <c r="KF206" i="1"/>
  <c r="KF190" i="1"/>
  <c r="KF174" i="1"/>
  <c r="KF158" i="1"/>
  <c r="KF142" i="1"/>
  <c r="KF126" i="1"/>
  <c r="KF110" i="1"/>
  <c r="KF94" i="1"/>
  <c r="KF78" i="1"/>
  <c r="KF62" i="1"/>
  <c r="KF46" i="1"/>
  <c r="KF30" i="1"/>
  <c r="KF14" i="1"/>
  <c r="IO507" i="1"/>
  <c r="IO503" i="1"/>
  <c r="IO499" i="1"/>
  <c r="IO495" i="1"/>
  <c r="IO491" i="1"/>
  <c r="IO487" i="1"/>
  <c r="IO483" i="1"/>
  <c r="IO479" i="1"/>
  <c r="IO475" i="1"/>
  <c r="IO471" i="1"/>
  <c r="IO467" i="1"/>
  <c r="IO463" i="1"/>
  <c r="IO459" i="1"/>
  <c r="IO455" i="1"/>
  <c r="IO451" i="1"/>
  <c r="IO447" i="1"/>
  <c r="IO443" i="1"/>
  <c r="IO439" i="1"/>
  <c r="IO435" i="1"/>
  <c r="IO431" i="1"/>
  <c r="IO427" i="1"/>
  <c r="IO423" i="1"/>
  <c r="IO419" i="1"/>
  <c r="IO415" i="1"/>
  <c r="IO411" i="1"/>
  <c r="IO407" i="1"/>
  <c r="IO403" i="1"/>
  <c r="IO399" i="1"/>
  <c r="IO395" i="1"/>
  <c r="IO391" i="1"/>
  <c r="IO387" i="1"/>
  <c r="IO383" i="1"/>
  <c r="IO379" i="1"/>
  <c r="IO375" i="1"/>
  <c r="IO371" i="1"/>
  <c r="IO367" i="1"/>
  <c r="IO363" i="1"/>
  <c r="IO359" i="1"/>
  <c r="IO355" i="1"/>
  <c r="IO351" i="1"/>
  <c r="IO347" i="1"/>
  <c r="IO343" i="1"/>
  <c r="IO339" i="1"/>
  <c r="IO335" i="1"/>
  <c r="IO331" i="1"/>
  <c r="IO327" i="1"/>
  <c r="IO323" i="1"/>
  <c r="IO319" i="1"/>
  <c r="IO315" i="1"/>
  <c r="IO311" i="1"/>
  <c r="IO307" i="1"/>
  <c r="IO303" i="1"/>
  <c r="IO299" i="1"/>
  <c r="IO295" i="1"/>
  <c r="IO291" i="1"/>
  <c r="IO287" i="1"/>
  <c r="IO283" i="1"/>
  <c r="IO279" i="1"/>
  <c r="IO275" i="1"/>
  <c r="IO271" i="1"/>
  <c r="IO267" i="1"/>
  <c r="IO263" i="1"/>
  <c r="IO259" i="1"/>
  <c r="IO255" i="1"/>
  <c r="IO251" i="1"/>
  <c r="IO247" i="1"/>
  <c r="IO243" i="1"/>
  <c r="IO239" i="1"/>
  <c r="IO235" i="1"/>
  <c r="IO231" i="1"/>
  <c r="IO227" i="1"/>
  <c r="IO223" i="1"/>
  <c r="IO219" i="1"/>
  <c r="IO215" i="1"/>
  <c r="IO211" i="1"/>
  <c r="IO207" i="1"/>
  <c r="IO203" i="1"/>
  <c r="IO199" i="1"/>
  <c r="IO195" i="1"/>
  <c r="IO191" i="1"/>
  <c r="IO187" i="1"/>
  <c r="IO183" i="1"/>
  <c r="IO179" i="1"/>
  <c r="IO175" i="1"/>
  <c r="IO171" i="1"/>
  <c r="IO167" i="1"/>
  <c r="IO163" i="1"/>
  <c r="IO159" i="1"/>
  <c r="IO155" i="1"/>
  <c r="IO151" i="1"/>
  <c r="IO147" i="1"/>
  <c r="IO143" i="1"/>
  <c r="IO139" i="1"/>
  <c r="IO135" i="1"/>
  <c r="IO131" i="1"/>
  <c r="IO127" i="1"/>
  <c r="IO123" i="1"/>
  <c r="IO119" i="1"/>
  <c r="IO115" i="1"/>
  <c r="IO111" i="1"/>
  <c r="IO107" i="1"/>
  <c r="IO103" i="1"/>
  <c r="IO99" i="1"/>
  <c r="IO95" i="1"/>
  <c r="IO91" i="1"/>
  <c r="IO87" i="1"/>
  <c r="IO83" i="1"/>
  <c r="IO79" i="1"/>
  <c r="IO75" i="1"/>
  <c r="IO71" i="1"/>
  <c r="IO67" i="1"/>
  <c r="IO63" i="1"/>
  <c r="IO59" i="1"/>
  <c r="IO55" i="1"/>
  <c r="IO51" i="1"/>
  <c r="IO47" i="1"/>
  <c r="IO43" i="1"/>
  <c r="IO39" i="1"/>
  <c r="IO35" i="1"/>
  <c r="IO31" i="1"/>
  <c r="IO27" i="1"/>
  <c r="IO23" i="1"/>
  <c r="IO19" i="1"/>
  <c r="IO15" i="1"/>
  <c r="IO11" i="1"/>
  <c r="IO7" i="1"/>
  <c r="IO3" i="1"/>
  <c r="JC510" i="1"/>
  <c r="JC506" i="1"/>
  <c r="JC502" i="1"/>
  <c r="JC498" i="1"/>
  <c r="JC494" i="1"/>
  <c r="JC490" i="1"/>
  <c r="JC486" i="1"/>
  <c r="JC482" i="1"/>
  <c r="JC478" i="1"/>
  <c r="JC474" i="1"/>
  <c r="JC470" i="1"/>
  <c r="JC466" i="1"/>
  <c r="JC462" i="1"/>
  <c r="JC458" i="1"/>
  <c r="JC454" i="1"/>
  <c r="JC450" i="1"/>
  <c r="JC446" i="1"/>
  <c r="JC442" i="1"/>
  <c r="JC438" i="1"/>
  <c r="JC434" i="1"/>
  <c r="JC430" i="1"/>
  <c r="JC426" i="1"/>
  <c r="JC422" i="1"/>
  <c r="JC418" i="1"/>
  <c r="JC414" i="1"/>
  <c r="JD404" i="1"/>
  <c r="JD399" i="1"/>
  <c r="JD394" i="1"/>
  <c r="JD388" i="1"/>
  <c r="JD383" i="1"/>
  <c r="JD378" i="1"/>
  <c r="JD372" i="1"/>
  <c r="JD367" i="1"/>
  <c r="JD362" i="1"/>
  <c r="JD356" i="1"/>
  <c r="JD351" i="1"/>
  <c r="JD346" i="1"/>
  <c r="JD340" i="1"/>
  <c r="JD335" i="1"/>
  <c r="JD330" i="1"/>
  <c r="JD324" i="1"/>
  <c r="JD319" i="1"/>
  <c r="JD314" i="1"/>
  <c r="JD308" i="1"/>
  <c r="JD303" i="1"/>
  <c r="JD298" i="1"/>
  <c r="JD292" i="1"/>
  <c r="JD287" i="1"/>
  <c r="JD282" i="1"/>
  <c r="JD276" i="1"/>
  <c r="JD271" i="1"/>
  <c r="JD266" i="1"/>
  <c r="JD260" i="1"/>
  <c r="JD255" i="1"/>
  <c r="JD250" i="1"/>
  <c r="JD244" i="1"/>
  <c r="JD239" i="1"/>
  <c r="JD234" i="1"/>
  <c r="JD228" i="1"/>
  <c r="JD223" i="1"/>
  <c r="JD218" i="1"/>
  <c r="JD212" i="1"/>
  <c r="JD207" i="1"/>
  <c r="JD202" i="1"/>
  <c r="JD196" i="1"/>
  <c r="JD191" i="1"/>
  <c r="JD186" i="1"/>
  <c r="JD180" i="1"/>
  <c r="JD175" i="1"/>
  <c r="JD170" i="1"/>
  <c r="JD164" i="1"/>
  <c r="JD159" i="1"/>
  <c r="JD154" i="1"/>
  <c r="JD148" i="1"/>
  <c r="JD143" i="1"/>
  <c r="JD138" i="1"/>
  <c r="JD132" i="1"/>
  <c r="JD127" i="1"/>
  <c r="JD122" i="1"/>
  <c r="JD116" i="1"/>
  <c r="JD111" i="1"/>
  <c r="JD106" i="1"/>
  <c r="JD100" i="1"/>
  <c r="JD95" i="1"/>
  <c r="JD90" i="1"/>
  <c r="JD84" i="1"/>
  <c r="JD79" i="1"/>
  <c r="JD74" i="1"/>
  <c r="JD68" i="1"/>
  <c r="JD63" i="1"/>
  <c r="JD58" i="1"/>
  <c r="JD52" i="1"/>
  <c r="JD47" i="1"/>
  <c r="JD42" i="1"/>
  <c r="JD36" i="1"/>
  <c r="JD31" i="1"/>
  <c r="JD26" i="1"/>
  <c r="JD20" i="1"/>
  <c r="JD15" i="1"/>
  <c r="JD10" i="1"/>
  <c r="JR509" i="1"/>
  <c r="JR504" i="1"/>
  <c r="JS504" i="1" s="1"/>
  <c r="JT504" i="1" s="1"/>
  <c r="JR498" i="1"/>
  <c r="JR493" i="1"/>
  <c r="JR488" i="1"/>
  <c r="JR482" i="1"/>
  <c r="JS482" i="1" s="1"/>
  <c r="JT482" i="1" s="1"/>
  <c r="JR477" i="1"/>
  <c r="JR472" i="1"/>
  <c r="JR466" i="1"/>
  <c r="JR461" i="1"/>
  <c r="JS461" i="1" s="1"/>
  <c r="JT461" i="1" s="1"/>
  <c r="JR456" i="1"/>
  <c r="JR450" i="1"/>
  <c r="JR445" i="1"/>
  <c r="JR440" i="1"/>
  <c r="JS440" i="1" s="1"/>
  <c r="JT440" i="1" s="1"/>
  <c r="JR434" i="1"/>
  <c r="JR429" i="1"/>
  <c r="JR424" i="1"/>
  <c r="JR418" i="1"/>
  <c r="JS418" i="1" s="1"/>
  <c r="JT418" i="1" s="1"/>
  <c r="JR413" i="1"/>
  <c r="JR408" i="1"/>
  <c r="JR402" i="1"/>
  <c r="JR397" i="1"/>
  <c r="JS397" i="1" s="1"/>
  <c r="JT397" i="1" s="1"/>
  <c r="JR392" i="1"/>
  <c r="JR386" i="1"/>
  <c r="JR381" i="1"/>
  <c r="JR376" i="1"/>
  <c r="JS376" i="1" s="1"/>
  <c r="JT376" i="1" s="1"/>
  <c r="JR370" i="1"/>
  <c r="JR365" i="1"/>
  <c r="JR360" i="1"/>
  <c r="JR354" i="1"/>
  <c r="JS354" i="1" s="1"/>
  <c r="JT354" i="1" s="1"/>
  <c r="JR349" i="1"/>
  <c r="JR344" i="1"/>
  <c r="JR338" i="1"/>
  <c r="JR333" i="1"/>
  <c r="JS333" i="1" s="1"/>
  <c r="JT333" i="1" s="1"/>
  <c r="JR328" i="1"/>
  <c r="JR322" i="1"/>
  <c r="JR317" i="1"/>
  <c r="JR312" i="1"/>
  <c r="JS312" i="1" s="1"/>
  <c r="JT312" i="1" s="1"/>
  <c r="JR306" i="1"/>
  <c r="JR301" i="1"/>
  <c r="JR296" i="1"/>
  <c r="JR290" i="1"/>
  <c r="JS290" i="1" s="1"/>
  <c r="JT290" i="1" s="1"/>
  <c r="JR285" i="1"/>
  <c r="JR280" i="1"/>
  <c r="JR274" i="1"/>
  <c r="JR269" i="1"/>
  <c r="JS269" i="1" s="1"/>
  <c r="JT269" i="1" s="1"/>
  <c r="JR264" i="1"/>
  <c r="JR258" i="1"/>
  <c r="JR253" i="1"/>
  <c r="JR248" i="1"/>
  <c r="JS248" i="1" s="1"/>
  <c r="JT248" i="1" s="1"/>
  <c r="JR242" i="1"/>
  <c r="JR237" i="1"/>
  <c r="JR232" i="1"/>
  <c r="JR226" i="1"/>
  <c r="JS226" i="1" s="1"/>
  <c r="JT226" i="1" s="1"/>
  <c r="JR221" i="1"/>
  <c r="JR216" i="1"/>
  <c r="JR210" i="1"/>
  <c r="JR205" i="1"/>
  <c r="JS205" i="1" s="1"/>
  <c r="JT205" i="1" s="1"/>
  <c r="JR200" i="1"/>
  <c r="JR194" i="1"/>
  <c r="JR189" i="1"/>
  <c r="JR184" i="1"/>
  <c r="JS184" i="1" s="1"/>
  <c r="JT184" i="1" s="1"/>
  <c r="JR178" i="1"/>
  <c r="JR173" i="1"/>
  <c r="JR168" i="1"/>
  <c r="JR162" i="1"/>
  <c r="JS162" i="1" s="1"/>
  <c r="JT162" i="1" s="1"/>
  <c r="JR157" i="1"/>
  <c r="JR152" i="1"/>
  <c r="JR146" i="1"/>
  <c r="JR141" i="1"/>
  <c r="JS141" i="1" s="1"/>
  <c r="JT141" i="1" s="1"/>
  <c r="JR136" i="1"/>
  <c r="JR130" i="1"/>
  <c r="JR125" i="1"/>
  <c r="JR120" i="1"/>
  <c r="JS120" i="1" s="1"/>
  <c r="JT120" i="1" s="1"/>
  <c r="JR114" i="1"/>
  <c r="JR109" i="1"/>
  <c r="JR104" i="1"/>
  <c r="JR98" i="1"/>
  <c r="JS98" i="1" s="1"/>
  <c r="JT98" i="1" s="1"/>
  <c r="JR93" i="1"/>
  <c r="JR88" i="1"/>
  <c r="JR82" i="1"/>
  <c r="JR77" i="1"/>
  <c r="JS77" i="1" s="1"/>
  <c r="JT77" i="1" s="1"/>
  <c r="JR72" i="1"/>
  <c r="JR66" i="1"/>
  <c r="JR61" i="1"/>
  <c r="JR56" i="1"/>
  <c r="JS56" i="1" s="1"/>
  <c r="JT56" i="1" s="1"/>
  <c r="JR50" i="1"/>
  <c r="JR45" i="1"/>
  <c r="JR40" i="1"/>
  <c r="JR34" i="1"/>
  <c r="JS34" i="1" s="1"/>
  <c r="JT34" i="1" s="1"/>
  <c r="JR29" i="1"/>
  <c r="JR24" i="1"/>
  <c r="JR18" i="1"/>
  <c r="JR13" i="1"/>
  <c r="JS13" i="1" s="1"/>
  <c r="JT13" i="1" s="1"/>
  <c r="JR8" i="1"/>
  <c r="KE5" i="1"/>
  <c r="KE9" i="1"/>
  <c r="KE13" i="1"/>
  <c r="KE17" i="1"/>
  <c r="KE21" i="1"/>
  <c r="KE25" i="1"/>
  <c r="KE29" i="1"/>
  <c r="KE33" i="1"/>
  <c r="KE37" i="1"/>
  <c r="KE41" i="1"/>
  <c r="KE45" i="1"/>
  <c r="KE49" i="1"/>
  <c r="KE53" i="1"/>
  <c r="KE57" i="1"/>
  <c r="KE61" i="1"/>
  <c r="KE65" i="1"/>
  <c r="KE69" i="1"/>
  <c r="KE73" i="1"/>
  <c r="KE77" i="1"/>
  <c r="KE81" i="1"/>
  <c r="KE85" i="1"/>
  <c r="KE89" i="1"/>
  <c r="KE93" i="1"/>
  <c r="KE97" i="1"/>
  <c r="KE101" i="1"/>
  <c r="KE105" i="1"/>
  <c r="KE109" i="1"/>
  <c r="KE113" i="1"/>
  <c r="KE117" i="1"/>
  <c r="KE121" i="1"/>
  <c r="KE125" i="1"/>
  <c r="KE129" i="1"/>
  <c r="KE133" i="1"/>
  <c r="KE137" i="1"/>
  <c r="KE141" i="1"/>
  <c r="KE145" i="1"/>
  <c r="KE149" i="1"/>
  <c r="KE153" i="1"/>
  <c r="KE157" i="1"/>
  <c r="KE161" i="1"/>
  <c r="KE165" i="1"/>
  <c r="KE169" i="1"/>
  <c r="KE173" i="1"/>
  <c r="KE177" i="1"/>
  <c r="KE181" i="1"/>
  <c r="KE185" i="1"/>
  <c r="KE189" i="1"/>
  <c r="KE193" i="1"/>
  <c r="KE197" i="1"/>
  <c r="KE201" i="1"/>
  <c r="KE205" i="1"/>
  <c r="KE209" i="1"/>
  <c r="KE213" i="1"/>
  <c r="KE217" i="1"/>
  <c r="KE221" i="1"/>
  <c r="KE225" i="1"/>
  <c r="KE229" i="1"/>
  <c r="KE233" i="1"/>
  <c r="KE237" i="1"/>
  <c r="KE241" i="1"/>
  <c r="KE245" i="1"/>
  <c r="KE249" i="1"/>
  <c r="KE6" i="1"/>
  <c r="KE10" i="1"/>
  <c r="KE14" i="1"/>
  <c r="KE18" i="1"/>
  <c r="KE22" i="1"/>
  <c r="KE26" i="1"/>
  <c r="KE30" i="1"/>
  <c r="KE34" i="1"/>
  <c r="KE38" i="1"/>
  <c r="KE42" i="1"/>
  <c r="KE46" i="1"/>
  <c r="KE50" i="1"/>
  <c r="KE54" i="1"/>
  <c r="KE58" i="1"/>
  <c r="KE62" i="1"/>
  <c r="KE66" i="1"/>
  <c r="KE70" i="1"/>
  <c r="KE74" i="1"/>
  <c r="KE78" i="1"/>
  <c r="KE82" i="1"/>
  <c r="KE86" i="1"/>
  <c r="KE90" i="1"/>
  <c r="KE94" i="1"/>
  <c r="KE98" i="1"/>
  <c r="KE102" i="1"/>
  <c r="KE106" i="1"/>
  <c r="KE110" i="1"/>
  <c r="KE114" i="1"/>
  <c r="KE118" i="1"/>
  <c r="KE122" i="1"/>
  <c r="KE126" i="1"/>
  <c r="KE130" i="1"/>
  <c r="KE134" i="1"/>
  <c r="KE138" i="1"/>
  <c r="KE142" i="1"/>
  <c r="KE146" i="1"/>
  <c r="KE150" i="1"/>
  <c r="KE154" i="1"/>
  <c r="KE158" i="1"/>
  <c r="KE162" i="1"/>
  <c r="KE166" i="1"/>
  <c r="KE170" i="1"/>
  <c r="KE174" i="1"/>
  <c r="KE178" i="1"/>
  <c r="KE182" i="1"/>
  <c r="KE186" i="1"/>
  <c r="KE190" i="1"/>
  <c r="KE194" i="1"/>
  <c r="KE198" i="1"/>
  <c r="KE202" i="1"/>
  <c r="KE206" i="1"/>
  <c r="KE210" i="1"/>
  <c r="KE214" i="1"/>
  <c r="KE218" i="1"/>
  <c r="KE222" i="1"/>
  <c r="KE226" i="1"/>
  <c r="KE230" i="1"/>
  <c r="KE234" i="1"/>
  <c r="KE238" i="1"/>
  <c r="KE242" i="1"/>
  <c r="KE246" i="1"/>
  <c r="KE250" i="1"/>
  <c r="KE8" i="1"/>
  <c r="KE16" i="1"/>
  <c r="KE24" i="1"/>
  <c r="KE32" i="1"/>
  <c r="KE40" i="1"/>
  <c r="KE48" i="1"/>
  <c r="KE56" i="1"/>
  <c r="KE64" i="1"/>
  <c r="KE72" i="1"/>
  <c r="KE80" i="1"/>
  <c r="KE88" i="1"/>
  <c r="KE96" i="1"/>
  <c r="KE104" i="1"/>
  <c r="KE112" i="1"/>
  <c r="KE120" i="1"/>
  <c r="KE128" i="1"/>
  <c r="KE136" i="1"/>
  <c r="KE144" i="1"/>
  <c r="KE152" i="1"/>
  <c r="KE160" i="1"/>
  <c r="KE168" i="1"/>
  <c r="KE176" i="1"/>
  <c r="KE184" i="1"/>
  <c r="KE192" i="1"/>
  <c r="KE200" i="1"/>
  <c r="KE208" i="1"/>
  <c r="KE216" i="1"/>
  <c r="KE224" i="1"/>
  <c r="KE232" i="1"/>
  <c r="KE240" i="1"/>
  <c r="KE248" i="1"/>
  <c r="KE254" i="1"/>
  <c r="KE258" i="1"/>
  <c r="KE262" i="1"/>
  <c r="KE266" i="1"/>
  <c r="KE270" i="1"/>
  <c r="KE274" i="1"/>
  <c r="KE278" i="1"/>
  <c r="KE282" i="1"/>
  <c r="KE286" i="1"/>
  <c r="KE290" i="1"/>
  <c r="KE294" i="1"/>
  <c r="KE298" i="1"/>
  <c r="KE302" i="1"/>
  <c r="KE306" i="1"/>
  <c r="KE310" i="1"/>
  <c r="KE314" i="1"/>
  <c r="KE318" i="1"/>
  <c r="KE322" i="1"/>
  <c r="KE326" i="1"/>
  <c r="KE330" i="1"/>
  <c r="KE334" i="1"/>
  <c r="KE338" i="1"/>
  <c r="KE342" i="1"/>
  <c r="KE346" i="1"/>
  <c r="KE350" i="1"/>
  <c r="KE354" i="1"/>
  <c r="KE358" i="1"/>
  <c r="KE362" i="1"/>
  <c r="KE366" i="1"/>
  <c r="KE370" i="1"/>
  <c r="KE374" i="1"/>
  <c r="KE378" i="1"/>
  <c r="KE382" i="1"/>
  <c r="KE386" i="1"/>
  <c r="KE390" i="1"/>
  <c r="KE394" i="1"/>
  <c r="KE398" i="1"/>
  <c r="KE402" i="1"/>
  <c r="KE406" i="1"/>
  <c r="KE410" i="1"/>
  <c r="KE414" i="1"/>
  <c r="KE418" i="1"/>
  <c r="KE422" i="1"/>
  <c r="KE426" i="1"/>
  <c r="KE430" i="1"/>
  <c r="KE434" i="1"/>
  <c r="KE438" i="1"/>
  <c r="KE442" i="1"/>
  <c r="KE446" i="1"/>
  <c r="KE450" i="1"/>
  <c r="KE454" i="1"/>
  <c r="KE458" i="1"/>
  <c r="KE462" i="1"/>
  <c r="KE466" i="1"/>
  <c r="KE470" i="1"/>
  <c r="KE474" i="1"/>
  <c r="KE478" i="1"/>
  <c r="KE482" i="1"/>
  <c r="KE486" i="1"/>
  <c r="KE490" i="1"/>
  <c r="KE494" i="1"/>
  <c r="KE498" i="1"/>
  <c r="KE502" i="1"/>
  <c r="KE506" i="1"/>
  <c r="KE510" i="1"/>
  <c r="KE251" i="1"/>
  <c r="KE4" i="1"/>
  <c r="KE12" i="1"/>
  <c r="KE20" i="1"/>
  <c r="KE28" i="1"/>
  <c r="KE36" i="1"/>
  <c r="KE44" i="1"/>
  <c r="KE52" i="1"/>
  <c r="KE60" i="1"/>
  <c r="KE68" i="1"/>
  <c r="KE76" i="1"/>
  <c r="KE84" i="1"/>
  <c r="KE92" i="1"/>
  <c r="KE100" i="1"/>
  <c r="KE108" i="1"/>
  <c r="KE116" i="1"/>
  <c r="KE124" i="1"/>
  <c r="KE132" i="1"/>
  <c r="KE140" i="1"/>
  <c r="KE148" i="1"/>
  <c r="KE156" i="1"/>
  <c r="KE164" i="1"/>
  <c r="KE172" i="1"/>
  <c r="KE180" i="1"/>
  <c r="KE188" i="1"/>
  <c r="KE196" i="1"/>
  <c r="KE204" i="1"/>
  <c r="KE212" i="1"/>
  <c r="KE220" i="1"/>
  <c r="KE228" i="1"/>
  <c r="KE236" i="1"/>
  <c r="KE244" i="1"/>
  <c r="KE256" i="1"/>
  <c r="KE260" i="1"/>
  <c r="KE264" i="1"/>
  <c r="KE268" i="1"/>
  <c r="KE272" i="1"/>
  <c r="KE276" i="1"/>
  <c r="KE280" i="1"/>
  <c r="KE284" i="1"/>
  <c r="KE288" i="1"/>
  <c r="KE292" i="1"/>
  <c r="KE296" i="1"/>
  <c r="KE300" i="1"/>
  <c r="KE304" i="1"/>
  <c r="KE308" i="1"/>
  <c r="KE312" i="1"/>
  <c r="KE316" i="1"/>
  <c r="KE320" i="1"/>
  <c r="KE324" i="1"/>
  <c r="KE328" i="1"/>
  <c r="KE332" i="1"/>
  <c r="KE336" i="1"/>
  <c r="KE340" i="1"/>
  <c r="KE344" i="1"/>
  <c r="KE348" i="1"/>
  <c r="KE352" i="1"/>
  <c r="KE356" i="1"/>
  <c r="KE360" i="1"/>
  <c r="KE364" i="1"/>
  <c r="KE368" i="1"/>
  <c r="KE372" i="1"/>
  <c r="KE376" i="1"/>
  <c r="KE380" i="1"/>
  <c r="KE384" i="1"/>
  <c r="KE388" i="1"/>
  <c r="KE392" i="1"/>
  <c r="KE396" i="1"/>
  <c r="KE400" i="1"/>
  <c r="KE404" i="1"/>
  <c r="KE408" i="1"/>
  <c r="KE412" i="1"/>
  <c r="KE416" i="1"/>
  <c r="KE420" i="1"/>
  <c r="KE424" i="1"/>
  <c r="KE428" i="1"/>
  <c r="KE432" i="1"/>
  <c r="KE436" i="1"/>
  <c r="KE440" i="1"/>
  <c r="KE444" i="1"/>
  <c r="KE448" i="1"/>
  <c r="KE452" i="1"/>
  <c r="KE456" i="1"/>
  <c r="KE460" i="1"/>
  <c r="KE464" i="1"/>
  <c r="KE468" i="1"/>
  <c r="KE472" i="1"/>
  <c r="KE476" i="1"/>
  <c r="KE480" i="1"/>
  <c r="KE484" i="1"/>
  <c r="KE488" i="1"/>
  <c r="KE492" i="1"/>
  <c r="KE496" i="1"/>
  <c r="KE500" i="1"/>
  <c r="KE504" i="1"/>
  <c r="KE508" i="1"/>
  <c r="KE507" i="1"/>
  <c r="KE499" i="1"/>
  <c r="KE491" i="1"/>
  <c r="KE483" i="1"/>
  <c r="KE475" i="1"/>
  <c r="KE467" i="1"/>
  <c r="KE459" i="1"/>
  <c r="KE451" i="1"/>
  <c r="KE443" i="1"/>
  <c r="KE435" i="1"/>
  <c r="KE427" i="1"/>
  <c r="KE419" i="1"/>
  <c r="KE411" i="1"/>
  <c r="KE403" i="1"/>
  <c r="KE395" i="1"/>
  <c r="KE387" i="1"/>
  <c r="KE379" i="1"/>
  <c r="KE371" i="1"/>
  <c r="KE363" i="1"/>
  <c r="KE355" i="1"/>
  <c r="KE347" i="1"/>
  <c r="KE339" i="1"/>
  <c r="KE331" i="1"/>
  <c r="KE323" i="1"/>
  <c r="KE315" i="1"/>
  <c r="KE307" i="1"/>
  <c r="KE299" i="1"/>
  <c r="KE291" i="1"/>
  <c r="KE283" i="1"/>
  <c r="KE275" i="1"/>
  <c r="KE267" i="1"/>
  <c r="KE259" i="1"/>
  <c r="KE235" i="1"/>
  <c r="KE219" i="1"/>
  <c r="KE203" i="1"/>
  <c r="KE187" i="1"/>
  <c r="KE171" i="1"/>
  <c r="KE155" i="1"/>
  <c r="KE139" i="1"/>
  <c r="KE123" i="1"/>
  <c r="KE107" i="1"/>
  <c r="KE91" i="1"/>
  <c r="KE75" i="1"/>
  <c r="KE59" i="1"/>
  <c r="KE43" i="1"/>
  <c r="KE27" i="1"/>
  <c r="KE11" i="1"/>
  <c r="JC6" i="1"/>
  <c r="JC10" i="1"/>
  <c r="JC14" i="1"/>
  <c r="JC18" i="1"/>
  <c r="JC22" i="1"/>
  <c r="JC26" i="1"/>
  <c r="JC30" i="1"/>
  <c r="JC34" i="1"/>
  <c r="JC38" i="1"/>
  <c r="JC42" i="1"/>
  <c r="JC46" i="1"/>
  <c r="JC50" i="1"/>
  <c r="JC54" i="1"/>
  <c r="JC58" i="1"/>
  <c r="JC62" i="1"/>
  <c r="JC66" i="1"/>
  <c r="JC70" i="1"/>
  <c r="JC74" i="1"/>
  <c r="JC78" i="1"/>
  <c r="JC82" i="1"/>
  <c r="JC86" i="1"/>
  <c r="JC90" i="1"/>
  <c r="JC94" i="1"/>
  <c r="JC98" i="1"/>
  <c r="JC102" i="1"/>
  <c r="JC106" i="1"/>
  <c r="JC110" i="1"/>
  <c r="JC114" i="1"/>
  <c r="JC118" i="1"/>
  <c r="JC122" i="1"/>
  <c r="JC126" i="1"/>
  <c r="JC130" i="1"/>
  <c r="JC134" i="1"/>
  <c r="JC138" i="1"/>
  <c r="JC142" i="1"/>
  <c r="JC146" i="1"/>
  <c r="JC150" i="1"/>
  <c r="JC154" i="1"/>
  <c r="JC158" i="1"/>
  <c r="JC162" i="1"/>
  <c r="JC166" i="1"/>
  <c r="JC170" i="1"/>
  <c r="JC174" i="1"/>
  <c r="JC178" i="1"/>
  <c r="JC182" i="1"/>
  <c r="JC186" i="1"/>
  <c r="JC190" i="1"/>
  <c r="JC194" i="1"/>
  <c r="JC198" i="1"/>
  <c r="JC202" i="1"/>
  <c r="JC206" i="1"/>
  <c r="JC210" i="1"/>
  <c r="JC214" i="1"/>
  <c r="JC218" i="1"/>
  <c r="JC222" i="1"/>
  <c r="JC226" i="1"/>
  <c r="JC230" i="1"/>
  <c r="JC234" i="1"/>
  <c r="JC238" i="1"/>
  <c r="JC242" i="1"/>
  <c r="JC246" i="1"/>
  <c r="JC250" i="1"/>
  <c r="JC254" i="1"/>
  <c r="JC258" i="1"/>
  <c r="JC262" i="1"/>
  <c r="JC266" i="1"/>
  <c r="JC270" i="1"/>
  <c r="JC274" i="1"/>
  <c r="JC278" i="1"/>
  <c r="JC282" i="1"/>
  <c r="JC286" i="1"/>
  <c r="JC290" i="1"/>
  <c r="JC294" i="1"/>
  <c r="JC298" i="1"/>
  <c r="JC302" i="1"/>
  <c r="JC306" i="1"/>
  <c r="JC310" i="1"/>
  <c r="JC314" i="1"/>
  <c r="JC318" i="1"/>
  <c r="JC322" i="1"/>
  <c r="JC326" i="1"/>
  <c r="JC330" i="1"/>
  <c r="JC334" i="1"/>
  <c r="JC338" i="1"/>
  <c r="JC342" i="1"/>
  <c r="JC346" i="1"/>
  <c r="JC350" i="1"/>
  <c r="JC354" i="1"/>
  <c r="JC358" i="1"/>
  <c r="JC362" i="1"/>
  <c r="JC366" i="1"/>
  <c r="JC370" i="1"/>
  <c r="JC374" i="1"/>
  <c r="JC378" i="1"/>
  <c r="JC382" i="1"/>
  <c r="JC386" i="1"/>
  <c r="JC390" i="1"/>
  <c r="JC394" i="1"/>
  <c r="JC398" i="1"/>
  <c r="JC402" i="1"/>
  <c r="JC406" i="1"/>
  <c r="JC409" i="1"/>
  <c r="JC404" i="1"/>
  <c r="JC399" i="1"/>
  <c r="JC393" i="1"/>
  <c r="JC388" i="1"/>
  <c r="JC383" i="1"/>
  <c r="JC377" i="1"/>
  <c r="JC372" i="1"/>
  <c r="JC367" i="1"/>
  <c r="JC361" i="1"/>
  <c r="JC356" i="1"/>
  <c r="JC351" i="1"/>
  <c r="JC345" i="1"/>
  <c r="JC340" i="1"/>
  <c r="JC335" i="1"/>
  <c r="JC329" i="1"/>
  <c r="JC324" i="1"/>
  <c r="JC319" i="1"/>
  <c r="JC313" i="1"/>
  <c r="JC308" i="1"/>
  <c r="JC303" i="1"/>
  <c r="JC297" i="1"/>
  <c r="JC292" i="1"/>
  <c r="JC287" i="1"/>
  <c r="JC281" i="1"/>
  <c r="JC276" i="1"/>
  <c r="JC271" i="1"/>
  <c r="JC265" i="1"/>
  <c r="JC260" i="1"/>
  <c r="JC255" i="1"/>
  <c r="JC249" i="1"/>
  <c r="JC244" i="1"/>
  <c r="JC239" i="1"/>
  <c r="JC233" i="1"/>
  <c r="JC228" i="1"/>
  <c r="JC223" i="1"/>
  <c r="JC217" i="1"/>
  <c r="JC212" i="1"/>
  <c r="JC207" i="1"/>
  <c r="JC201" i="1"/>
  <c r="JC196" i="1"/>
  <c r="JC191" i="1"/>
  <c r="JC185" i="1"/>
  <c r="JC180" i="1"/>
  <c r="JC175" i="1"/>
  <c r="JC169" i="1"/>
  <c r="JC164" i="1"/>
  <c r="JC159" i="1"/>
  <c r="JC153" i="1"/>
  <c r="JC148" i="1"/>
  <c r="JC143" i="1"/>
  <c r="JC137" i="1"/>
  <c r="JC132" i="1"/>
  <c r="JC127" i="1"/>
  <c r="JC121" i="1"/>
  <c r="JC116" i="1"/>
  <c r="JC111" i="1"/>
  <c r="JC105" i="1"/>
  <c r="JC100" i="1"/>
  <c r="JC95" i="1"/>
  <c r="JC89" i="1"/>
  <c r="JC84" i="1"/>
  <c r="JC79" i="1"/>
  <c r="JC73" i="1"/>
  <c r="JC68" i="1"/>
  <c r="JC63" i="1"/>
  <c r="JC57" i="1"/>
  <c r="JC52" i="1"/>
  <c r="JC47" i="1"/>
  <c r="JC41" i="1"/>
  <c r="JC36" i="1"/>
  <c r="JC31" i="1"/>
  <c r="JC25" i="1"/>
  <c r="JC20" i="1"/>
  <c r="JC15" i="1"/>
  <c r="JC9" i="1"/>
  <c r="JC4" i="1"/>
  <c r="KF4" i="1"/>
  <c r="KF8" i="1"/>
  <c r="KF12" i="1"/>
  <c r="KF16" i="1"/>
  <c r="KF20" i="1"/>
  <c r="KF24" i="1"/>
  <c r="KF28" i="1"/>
  <c r="KF32" i="1"/>
  <c r="KF36" i="1"/>
  <c r="KF40" i="1"/>
  <c r="KF44" i="1"/>
  <c r="KF48" i="1"/>
  <c r="KF52" i="1"/>
  <c r="KF56" i="1"/>
  <c r="KF60" i="1"/>
  <c r="KF64" i="1"/>
  <c r="KF68" i="1"/>
  <c r="KF72" i="1"/>
  <c r="KF76" i="1"/>
  <c r="KF80" i="1"/>
  <c r="KF84" i="1"/>
  <c r="KF88" i="1"/>
  <c r="KF92" i="1"/>
  <c r="KF96" i="1"/>
  <c r="KF100" i="1"/>
  <c r="KF104" i="1"/>
  <c r="KF108" i="1"/>
  <c r="KF112" i="1"/>
  <c r="KF116" i="1"/>
  <c r="KF120" i="1"/>
  <c r="KF124" i="1"/>
  <c r="KF128" i="1"/>
  <c r="KF132" i="1"/>
  <c r="KF136" i="1"/>
  <c r="KF140" i="1"/>
  <c r="KF144" i="1"/>
  <c r="KF148" i="1"/>
  <c r="KF152" i="1"/>
  <c r="KF156" i="1"/>
  <c r="KF160" i="1"/>
  <c r="KF164" i="1"/>
  <c r="KF168" i="1"/>
  <c r="KF172" i="1"/>
  <c r="KF176" i="1"/>
  <c r="KF180" i="1"/>
  <c r="KF184" i="1"/>
  <c r="KF188" i="1"/>
  <c r="KF192" i="1"/>
  <c r="KF196" i="1"/>
  <c r="KF200" i="1"/>
  <c r="KF204" i="1"/>
  <c r="KF208" i="1"/>
  <c r="KF212" i="1"/>
  <c r="KF216" i="1"/>
  <c r="KF220" i="1"/>
  <c r="KF224" i="1"/>
  <c r="KF228" i="1"/>
  <c r="KF232" i="1"/>
  <c r="KF236" i="1"/>
  <c r="KF240" i="1"/>
  <c r="KF244" i="1"/>
  <c r="KF248" i="1"/>
  <c r="KF252" i="1"/>
  <c r="KF5" i="1"/>
  <c r="KF9" i="1"/>
  <c r="KF13" i="1"/>
  <c r="KF17" i="1"/>
  <c r="KG17" i="1" s="1"/>
  <c r="KH17" i="1" s="1"/>
  <c r="KF21" i="1"/>
  <c r="KF25" i="1"/>
  <c r="KF29" i="1"/>
  <c r="KF33" i="1"/>
  <c r="KF37" i="1"/>
  <c r="KF41" i="1"/>
  <c r="KF45" i="1"/>
  <c r="KF49" i="1"/>
  <c r="KG49" i="1" s="1"/>
  <c r="KH49" i="1" s="1"/>
  <c r="KF53" i="1"/>
  <c r="KF57" i="1"/>
  <c r="KF61" i="1"/>
  <c r="KF65" i="1"/>
  <c r="KF69" i="1"/>
  <c r="KF73" i="1"/>
  <c r="KF77" i="1"/>
  <c r="KF81" i="1"/>
  <c r="KG81" i="1" s="1"/>
  <c r="KH81" i="1" s="1"/>
  <c r="KF85" i="1"/>
  <c r="KF89" i="1"/>
  <c r="KF93" i="1"/>
  <c r="KF97" i="1"/>
  <c r="KF101" i="1"/>
  <c r="KF105" i="1"/>
  <c r="KF109" i="1"/>
  <c r="KF113" i="1"/>
  <c r="KG113" i="1" s="1"/>
  <c r="KH113" i="1" s="1"/>
  <c r="KF117" i="1"/>
  <c r="KF121" i="1"/>
  <c r="KF125" i="1"/>
  <c r="KF129" i="1"/>
  <c r="KF133" i="1"/>
  <c r="KF137" i="1"/>
  <c r="KF141" i="1"/>
  <c r="KF145" i="1"/>
  <c r="KG145" i="1" s="1"/>
  <c r="KH145" i="1" s="1"/>
  <c r="KF149" i="1"/>
  <c r="KF153" i="1"/>
  <c r="KF157" i="1"/>
  <c r="KF161" i="1"/>
  <c r="KF165" i="1"/>
  <c r="KF169" i="1"/>
  <c r="KF173" i="1"/>
  <c r="KF177" i="1"/>
  <c r="KG177" i="1" s="1"/>
  <c r="KH177" i="1" s="1"/>
  <c r="KF181" i="1"/>
  <c r="KF185" i="1"/>
  <c r="KF189" i="1"/>
  <c r="KF193" i="1"/>
  <c r="KF197" i="1"/>
  <c r="KF201" i="1"/>
  <c r="KF205" i="1"/>
  <c r="KF209" i="1"/>
  <c r="KG209" i="1" s="1"/>
  <c r="KH209" i="1" s="1"/>
  <c r="KF213" i="1"/>
  <c r="KF217" i="1"/>
  <c r="KF221" i="1"/>
  <c r="KF225" i="1"/>
  <c r="KF229" i="1"/>
  <c r="KF233" i="1"/>
  <c r="KF237" i="1"/>
  <c r="KF241" i="1"/>
  <c r="KG241" i="1" s="1"/>
  <c r="KH241" i="1" s="1"/>
  <c r="KF245" i="1"/>
  <c r="KF10" i="1"/>
  <c r="KF18" i="1"/>
  <c r="KF26" i="1"/>
  <c r="KG26" i="1" s="1"/>
  <c r="KH26" i="1" s="1"/>
  <c r="KF34" i="1"/>
  <c r="KF42" i="1"/>
  <c r="KF50" i="1"/>
  <c r="KF58" i="1"/>
  <c r="KG58" i="1" s="1"/>
  <c r="KH58" i="1" s="1"/>
  <c r="KF66" i="1"/>
  <c r="KF74" i="1"/>
  <c r="KF82" i="1"/>
  <c r="KF90" i="1"/>
  <c r="KG90" i="1" s="1"/>
  <c r="KH90" i="1" s="1"/>
  <c r="KF98" i="1"/>
  <c r="KF106" i="1"/>
  <c r="KF114" i="1"/>
  <c r="KF122" i="1"/>
  <c r="KG122" i="1" s="1"/>
  <c r="KH122" i="1" s="1"/>
  <c r="KF130" i="1"/>
  <c r="KF138" i="1"/>
  <c r="KF146" i="1"/>
  <c r="KF154" i="1"/>
  <c r="KF162" i="1"/>
  <c r="KF170" i="1"/>
  <c r="KF178" i="1"/>
  <c r="KF186" i="1"/>
  <c r="KG186" i="1" s="1"/>
  <c r="KH186" i="1" s="1"/>
  <c r="KF194" i="1"/>
  <c r="KF202" i="1"/>
  <c r="KF210" i="1"/>
  <c r="KF218" i="1"/>
  <c r="KG218" i="1" s="1"/>
  <c r="KH218" i="1" s="1"/>
  <c r="KF226" i="1"/>
  <c r="KF234" i="1"/>
  <c r="KF242" i="1"/>
  <c r="KF249" i="1"/>
  <c r="KF254" i="1"/>
  <c r="KF258" i="1"/>
  <c r="KF262" i="1"/>
  <c r="KF266" i="1"/>
  <c r="KF270" i="1"/>
  <c r="KF274" i="1"/>
  <c r="KF278" i="1"/>
  <c r="KF282" i="1"/>
  <c r="KF286" i="1"/>
  <c r="KF290" i="1"/>
  <c r="KF294" i="1"/>
  <c r="KF298" i="1"/>
  <c r="KF302" i="1"/>
  <c r="KF306" i="1"/>
  <c r="KF310" i="1"/>
  <c r="KF314" i="1"/>
  <c r="KF318" i="1"/>
  <c r="KF322" i="1"/>
  <c r="KF326" i="1"/>
  <c r="KF330" i="1"/>
  <c r="KF334" i="1"/>
  <c r="KF338" i="1"/>
  <c r="KF342" i="1"/>
  <c r="KF346" i="1"/>
  <c r="KF350" i="1"/>
  <c r="KF354" i="1"/>
  <c r="KF358" i="1"/>
  <c r="KF362" i="1"/>
  <c r="KF366" i="1"/>
  <c r="KF370" i="1"/>
  <c r="KF374" i="1"/>
  <c r="KF378" i="1"/>
  <c r="KF382" i="1"/>
  <c r="KF386" i="1"/>
  <c r="KF390" i="1"/>
  <c r="KF394" i="1"/>
  <c r="KF398" i="1"/>
  <c r="KF402" i="1"/>
  <c r="KF406" i="1"/>
  <c r="KF410" i="1"/>
  <c r="KF414" i="1"/>
  <c r="KF418" i="1"/>
  <c r="KF422" i="1"/>
  <c r="KF426" i="1"/>
  <c r="KF430" i="1"/>
  <c r="KF434" i="1"/>
  <c r="KF438" i="1"/>
  <c r="KF442" i="1"/>
  <c r="KF446" i="1"/>
  <c r="KF450" i="1"/>
  <c r="KF454" i="1"/>
  <c r="KF458" i="1"/>
  <c r="KF462" i="1"/>
  <c r="KF466" i="1"/>
  <c r="KF470" i="1"/>
  <c r="KF474" i="1"/>
  <c r="KF478" i="1"/>
  <c r="KF482" i="1"/>
  <c r="KF486" i="1"/>
  <c r="KF490" i="1"/>
  <c r="KF494" i="1"/>
  <c r="KF498" i="1"/>
  <c r="KF502" i="1"/>
  <c r="KF506" i="1"/>
  <c r="KF510" i="1"/>
  <c r="KF3" i="1"/>
  <c r="KF11" i="1"/>
  <c r="KF19" i="1"/>
  <c r="KG19" i="1" s="1"/>
  <c r="KH19" i="1" s="1"/>
  <c r="KF27" i="1"/>
  <c r="KF35" i="1"/>
  <c r="KG35" i="1" s="1"/>
  <c r="KH35" i="1" s="1"/>
  <c r="KF43" i="1"/>
  <c r="KF51" i="1"/>
  <c r="KF59" i="1"/>
  <c r="KF67" i="1"/>
  <c r="KF75" i="1"/>
  <c r="KF83" i="1"/>
  <c r="KG83" i="1" s="1"/>
  <c r="KH83" i="1" s="1"/>
  <c r="KF91" i="1"/>
  <c r="KF99" i="1"/>
  <c r="KF107" i="1"/>
  <c r="KF115" i="1"/>
  <c r="KG115" i="1" s="1"/>
  <c r="KH115" i="1" s="1"/>
  <c r="KF123" i="1"/>
  <c r="KF131" i="1"/>
  <c r="KF139" i="1"/>
  <c r="KF147" i="1"/>
  <c r="KG147" i="1" s="1"/>
  <c r="KH147" i="1" s="1"/>
  <c r="KF155" i="1"/>
  <c r="KF163" i="1"/>
  <c r="KG163" i="1" s="1"/>
  <c r="KH163" i="1" s="1"/>
  <c r="KF171" i="1"/>
  <c r="KF179" i="1"/>
  <c r="KG179" i="1" s="1"/>
  <c r="KH179" i="1" s="1"/>
  <c r="KF187" i="1"/>
  <c r="KF195" i="1"/>
  <c r="KF203" i="1"/>
  <c r="KF211" i="1"/>
  <c r="KG211" i="1" s="1"/>
  <c r="KH211" i="1" s="1"/>
  <c r="KF219" i="1"/>
  <c r="KF227" i="1"/>
  <c r="KF235" i="1"/>
  <c r="KF243" i="1"/>
  <c r="KG243" i="1" s="1"/>
  <c r="KH243" i="1" s="1"/>
  <c r="KF255" i="1"/>
  <c r="KG255" i="1" s="1"/>
  <c r="KH255" i="1" s="1"/>
  <c r="KF259" i="1"/>
  <c r="KF263" i="1"/>
  <c r="KF267" i="1"/>
  <c r="KF271" i="1"/>
  <c r="KF275" i="1"/>
  <c r="KF279" i="1"/>
  <c r="KG279" i="1" s="1"/>
  <c r="KH279" i="1" s="1"/>
  <c r="KF283" i="1"/>
  <c r="KF287" i="1"/>
  <c r="KF291" i="1"/>
  <c r="KF295" i="1"/>
  <c r="KF299" i="1"/>
  <c r="KF303" i="1"/>
  <c r="KF307" i="1"/>
  <c r="KF311" i="1"/>
  <c r="KF315" i="1"/>
  <c r="KF319" i="1"/>
  <c r="KF323" i="1"/>
  <c r="KF327" i="1"/>
  <c r="KF331" i="1"/>
  <c r="KF335" i="1"/>
  <c r="KF339" i="1"/>
  <c r="KF343" i="1"/>
  <c r="KG343" i="1" s="1"/>
  <c r="KH343" i="1" s="1"/>
  <c r="KF347" i="1"/>
  <c r="KF351" i="1"/>
  <c r="KG351" i="1" s="1"/>
  <c r="KH351" i="1" s="1"/>
  <c r="KF355" i="1"/>
  <c r="KF359" i="1"/>
  <c r="KF363" i="1"/>
  <c r="KF367" i="1"/>
  <c r="KG367" i="1" s="1"/>
  <c r="KH367" i="1" s="1"/>
  <c r="KF371" i="1"/>
  <c r="KF375" i="1"/>
  <c r="KF379" i="1"/>
  <c r="KF383" i="1"/>
  <c r="KF387" i="1"/>
  <c r="KF391" i="1"/>
  <c r="KF395" i="1"/>
  <c r="KF399" i="1"/>
  <c r="KF403" i="1"/>
  <c r="KF407" i="1"/>
  <c r="KG407" i="1" s="1"/>
  <c r="KH407" i="1" s="1"/>
  <c r="KF411" i="1"/>
  <c r="KF415" i="1"/>
  <c r="KF419" i="1"/>
  <c r="KF423" i="1"/>
  <c r="KF427" i="1"/>
  <c r="KF431" i="1"/>
  <c r="KF435" i="1"/>
  <c r="KF439" i="1"/>
  <c r="KF443" i="1"/>
  <c r="KF447" i="1"/>
  <c r="KF451" i="1"/>
  <c r="KF455" i="1"/>
  <c r="KF459" i="1"/>
  <c r="KF463" i="1"/>
  <c r="KF467" i="1"/>
  <c r="KF471" i="1"/>
  <c r="KG471" i="1" s="1"/>
  <c r="KH471" i="1" s="1"/>
  <c r="KF475" i="1"/>
  <c r="KF479" i="1"/>
  <c r="KF483" i="1"/>
  <c r="KF487" i="1"/>
  <c r="KF491" i="1"/>
  <c r="KF495" i="1"/>
  <c r="KG495" i="1" s="1"/>
  <c r="KH495" i="1" s="1"/>
  <c r="KF499" i="1"/>
  <c r="KF503" i="1"/>
  <c r="KF507" i="1"/>
  <c r="KF251" i="1"/>
  <c r="KF2" i="1"/>
  <c r="KF505" i="1"/>
  <c r="KF497" i="1"/>
  <c r="KF489" i="1"/>
  <c r="KF481" i="1"/>
  <c r="KF473" i="1"/>
  <c r="KF465" i="1"/>
  <c r="KF457" i="1"/>
  <c r="KF449" i="1"/>
  <c r="KF441" i="1"/>
  <c r="KF433" i="1"/>
  <c r="KF425" i="1"/>
  <c r="KF417" i="1"/>
  <c r="KF409" i="1"/>
  <c r="KF401" i="1"/>
  <c r="KF393" i="1"/>
  <c r="KF385" i="1"/>
  <c r="KF377" i="1"/>
  <c r="KF369" i="1"/>
  <c r="KF361" i="1"/>
  <c r="KF353" i="1"/>
  <c r="KF345" i="1"/>
  <c r="KF337" i="1"/>
  <c r="KF329" i="1"/>
  <c r="KF321" i="1"/>
  <c r="KF313" i="1"/>
  <c r="KF305" i="1"/>
  <c r="KF297" i="1"/>
  <c r="KF289" i="1"/>
  <c r="KF281" i="1"/>
  <c r="KF273" i="1"/>
  <c r="KF265" i="1"/>
  <c r="KF257" i="1"/>
  <c r="KF247" i="1"/>
  <c r="KF231" i="1"/>
  <c r="KF215" i="1"/>
  <c r="KF199" i="1"/>
  <c r="KF183" i="1"/>
  <c r="KF167" i="1"/>
  <c r="KF151" i="1"/>
  <c r="KF135" i="1"/>
  <c r="KF119" i="1"/>
  <c r="KF103" i="1"/>
  <c r="KF87" i="1"/>
  <c r="KF71" i="1"/>
  <c r="KF55" i="1"/>
  <c r="KF39" i="1"/>
  <c r="KF23" i="1"/>
  <c r="KF7" i="1"/>
  <c r="IO510" i="1"/>
  <c r="IO506" i="1"/>
  <c r="IO502" i="1"/>
  <c r="IO498" i="1"/>
  <c r="IO494" i="1"/>
  <c r="IO490" i="1"/>
  <c r="IO486" i="1"/>
  <c r="IO482" i="1"/>
  <c r="IO478" i="1"/>
  <c r="IO474" i="1"/>
  <c r="IO470" i="1"/>
  <c r="IO466" i="1"/>
  <c r="IO462" i="1"/>
  <c r="IO458" i="1"/>
  <c r="IO454" i="1"/>
  <c r="IO450" i="1"/>
  <c r="IO446" i="1"/>
  <c r="IO442" i="1"/>
  <c r="IO438" i="1"/>
  <c r="IO434" i="1"/>
  <c r="IO430" i="1"/>
  <c r="IO426" i="1"/>
  <c r="IO422" i="1"/>
  <c r="IO418" i="1"/>
  <c r="IO414" i="1"/>
  <c r="IO410" i="1"/>
  <c r="IO406" i="1"/>
  <c r="IO402" i="1"/>
  <c r="IO398" i="1"/>
  <c r="IO394" i="1"/>
  <c r="IO390" i="1"/>
  <c r="IO386" i="1"/>
  <c r="IO382" i="1"/>
  <c r="IO378" i="1"/>
  <c r="IO374" i="1"/>
  <c r="IO370" i="1"/>
  <c r="IO366" i="1"/>
  <c r="IO362" i="1"/>
  <c r="IO358" i="1"/>
  <c r="IO354" i="1"/>
  <c r="IO350" i="1"/>
  <c r="IO346" i="1"/>
  <c r="IO342" i="1"/>
  <c r="IO338" i="1"/>
  <c r="IO334" i="1"/>
  <c r="IO330" i="1"/>
  <c r="IO326" i="1"/>
  <c r="IO322" i="1"/>
  <c r="IO318" i="1"/>
  <c r="IO314" i="1"/>
  <c r="IO310" i="1"/>
  <c r="IO306" i="1"/>
  <c r="IO302" i="1"/>
  <c r="IO298" i="1"/>
  <c r="IO294" i="1"/>
  <c r="IO290" i="1"/>
  <c r="IO286" i="1"/>
  <c r="IO282" i="1"/>
  <c r="IO278" i="1"/>
  <c r="IO274" i="1"/>
  <c r="IO270" i="1"/>
  <c r="IO266" i="1"/>
  <c r="IO262" i="1"/>
  <c r="IO258" i="1"/>
  <c r="IO254" i="1"/>
  <c r="IO250" i="1"/>
  <c r="IO246" i="1"/>
  <c r="IO242" i="1"/>
  <c r="IO238" i="1"/>
  <c r="IO234" i="1"/>
  <c r="IO230" i="1"/>
  <c r="IO226" i="1"/>
  <c r="IO222" i="1"/>
  <c r="IO218" i="1"/>
  <c r="IO214" i="1"/>
  <c r="IO210" i="1"/>
  <c r="IO206" i="1"/>
  <c r="IO202" i="1"/>
  <c r="IO198" i="1"/>
  <c r="IO194" i="1"/>
  <c r="IO190" i="1"/>
  <c r="IO186" i="1"/>
  <c r="IO182" i="1"/>
  <c r="IO178" i="1"/>
  <c r="IO174" i="1"/>
  <c r="IO170" i="1"/>
  <c r="IO166" i="1"/>
  <c r="IO162" i="1"/>
  <c r="IO158" i="1"/>
  <c r="IO154" i="1"/>
  <c r="IO150" i="1"/>
  <c r="IO146" i="1"/>
  <c r="IO142" i="1"/>
  <c r="IO138" i="1"/>
  <c r="IO134" i="1"/>
  <c r="IO130" i="1"/>
  <c r="IO126" i="1"/>
  <c r="IO122" i="1"/>
  <c r="IO118" i="1"/>
  <c r="IO114" i="1"/>
  <c r="IO110" i="1"/>
  <c r="IO106" i="1"/>
  <c r="IO102" i="1"/>
  <c r="IO98" i="1"/>
  <c r="IO94" i="1"/>
  <c r="IO90" i="1"/>
  <c r="IO86" i="1"/>
  <c r="IO82" i="1"/>
  <c r="IO78" i="1"/>
  <c r="IO74" i="1"/>
  <c r="IO70" i="1"/>
  <c r="IO66" i="1"/>
  <c r="IO62" i="1"/>
  <c r="IO58" i="1"/>
  <c r="IO54" i="1"/>
  <c r="IO50" i="1"/>
  <c r="IO46" i="1"/>
  <c r="IO42" i="1"/>
  <c r="IO38" i="1"/>
  <c r="IO34" i="1"/>
  <c r="IO30" i="1"/>
  <c r="IO26" i="1"/>
  <c r="IO22" i="1"/>
  <c r="IO18" i="1"/>
  <c r="IO14" i="1"/>
  <c r="IO10" i="1"/>
  <c r="JD5" i="1"/>
  <c r="JD9" i="1"/>
  <c r="JD13" i="1"/>
  <c r="JD17" i="1"/>
  <c r="JD21" i="1"/>
  <c r="JD25" i="1"/>
  <c r="JD29" i="1"/>
  <c r="JD33" i="1"/>
  <c r="JD37" i="1"/>
  <c r="JD41" i="1"/>
  <c r="JD45" i="1"/>
  <c r="JE45" i="1" s="1"/>
  <c r="JF45" i="1" s="1"/>
  <c r="JD49" i="1"/>
  <c r="JD53" i="1"/>
  <c r="JD57" i="1"/>
  <c r="JD61" i="1"/>
  <c r="JD65" i="1"/>
  <c r="JD69" i="1"/>
  <c r="JD73" i="1"/>
  <c r="JD77" i="1"/>
  <c r="JD81" i="1"/>
  <c r="JD85" i="1"/>
  <c r="JD89" i="1"/>
  <c r="JD93" i="1"/>
  <c r="JE93" i="1" s="1"/>
  <c r="JF93" i="1" s="1"/>
  <c r="JD97" i="1"/>
  <c r="JD101" i="1"/>
  <c r="JD105" i="1"/>
  <c r="JE105" i="1" s="1"/>
  <c r="JF105" i="1" s="1"/>
  <c r="JD109" i="1"/>
  <c r="JD113" i="1"/>
  <c r="JD117" i="1"/>
  <c r="JD121" i="1"/>
  <c r="JD125" i="1"/>
  <c r="JD129" i="1"/>
  <c r="JD133" i="1"/>
  <c r="JD137" i="1"/>
  <c r="JD141" i="1"/>
  <c r="JD145" i="1"/>
  <c r="JD149" i="1"/>
  <c r="JD153" i="1"/>
  <c r="JD157" i="1"/>
  <c r="JD161" i="1"/>
  <c r="JD165" i="1"/>
  <c r="JD169" i="1"/>
  <c r="JD173" i="1"/>
  <c r="JD177" i="1"/>
  <c r="JD181" i="1"/>
  <c r="JD185" i="1"/>
  <c r="JD189" i="1"/>
  <c r="JD193" i="1"/>
  <c r="JD197" i="1"/>
  <c r="JD201" i="1"/>
  <c r="JD205" i="1"/>
  <c r="JD209" i="1"/>
  <c r="JD213" i="1"/>
  <c r="JD217" i="1"/>
  <c r="JD221" i="1"/>
  <c r="JE221" i="1" s="1"/>
  <c r="JF221" i="1" s="1"/>
  <c r="JD225" i="1"/>
  <c r="JD229" i="1"/>
  <c r="JD233" i="1"/>
  <c r="JE233" i="1" s="1"/>
  <c r="JF233" i="1" s="1"/>
  <c r="JD237" i="1"/>
  <c r="JD241" i="1"/>
  <c r="JD245" i="1"/>
  <c r="JD249" i="1"/>
  <c r="JD253" i="1"/>
  <c r="JE253" i="1" s="1"/>
  <c r="JF253" i="1" s="1"/>
  <c r="JD257" i="1"/>
  <c r="JD261" i="1"/>
  <c r="JD265" i="1"/>
  <c r="JD269" i="1"/>
  <c r="JE269" i="1" s="1"/>
  <c r="JF269" i="1" s="1"/>
  <c r="JD273" i="1"/>
  <c r="JD277" i="1"/>
  <c r="JD281" i="1"/>
  <c r="JD285" i="1"/>
  <c r="JD289" i="1"/>
  <c r="JD293" i="1"/>
  <c r="JD297" i="1"/>
  <c r="JD301" i="1"/>
  <c r="JE301" i="1" s="1"/>
  <c r="JF301" i="1" s="1"/>
  <c r="JD305" i="1"/>
  <c r="JD309" i="1"/>
  <c r="JD313" i="1"/>
  <c r="JD317" i="1"/>
  <c r="JD321" i="1"/>
  <c r="JD325" i="1"/>
  <c r="JD329" i="1"/>
  <c r="JD333" i="1"/>
  <c r="JD337" i="1"/>
  <c r="JD341" i="1"/>
  <c r="JD345" i="1"/>
  <c r="JD349" i="1"/>
  <c r="JE349" i="1" s="1"/>
  <c r="JF349" i="1" s="1"/>
  <c r="JD353" i="1"/>
  <c r="JD357" i="1"/>
  <c r="JD361" i="1"/>
  <c r="JE361" i="1" s="1"/>
  <c r="JF361" i="1" s="1"/>
  <c r="JD365" i="1"/>
  <c r="JD369" i="1"/>
  <c r="JD373" i="1"/>
  <c r="JD377" i="1"/>
  <c r="JD381" i="1"/>
  <c r="JD385" i="1"/>
  <c r="JD389" i="1"/>
  <c r="JD393" i="1"/>
  <c r="JD397" i="1"/>
  <c r="JD401" i="1"/>
  <c r="JD405" i="1"/>
  <c r="JD409" i="1"/>
  <c r="JC509" i="1"/>
  <c r="JC505" i="1"/>
  <c r="JC501" i="1"/>
  <c r="JC497" i="1"/>
  <c r="JC493" i="1"/>
  <c r="JC489" i="1"/>
  <c r="JC485" i="1"/>
  <c r="JC481" i="1"/>
  <c r="JC477" i="1"/>
  <c r="JC473" i="1"/>
  <c r="JC469" i="1"/>
  <c r="JC465" i="1"/>
  <c r="JC461" i="1"/>
  <c r="JC457" i="1"/>
  <c r="JC453" i="1"/>
  <c r="JC449" i="1"/>
  <c r="JC445" i="1"/>
  <c r="JC441" i="1"/>
  <c r="JC437" i="1"/>
  <c r="JC433" i="1"/>
  <c r="JC429" i="1"/>
  <c r="JC425" i="1"/>
  <c r="JC421" i="1"/>
  <c r="JC417" i="1"/>
  <c r="JC413" i="1"/>
  <c r="JD408" i="1"/>
  <c r="JE408" i="1" s="1"/>
  <c r="JF408" i="1" s="1"/>
  <c r="JD403" i="1"/>
  <c r="JD398" i="1"/>
  <c r="JD392" i="1"/>
  <c r="JE392" i="1" s="1"/>
  <c r="JF392" i="1" s="1"/>
  <c r="JD387" i="1"/>
  <c r="JE387" i="1" s="1"/>
  <c r="JF387" i="1" s="1"/>
  <c r="JD382" i="1"/>
  <c r="JD376" i="1"/>
  <c r="JD371" i="1"/>
  <c r="JE371" i="1" s="1"/>
  <c r="JF371" i="1" s="1"/>
  <c r="JD366" i="1"/>
  <c r="JD360" i="1"/>
  <c r="JD355" i="1"/>
  <c r="JD350" i="1"/>
  <c r="JD344" i="1"/>
  <c r="JE344" i="1" s="1"/>
  <c r="JF344" i="1" s="1"/>
  <c r="JD339" i="1"/>
  <c r="JD334" i="1"/>
  <c r="JE334" i="1" s="1"/>
  <c r="JF334" i="1" s="1"/>
  <c r="JD328" i="1"/>
  <c r="JE328" i="1" s="1"/>
  <c r="JF328" i="1" s="1"/>
  <c r="JD323" i="1"/>
  <c r="JE323" i="1" s="1"/>
  <c r="JF323" i="1" s="1"/>
  <c r="JD318" i="1"/>
  <c r="JD312" i="1"/>
  <c r="JD307" i="1"/>
  <c r="JD302" i="1"/>
  <c r="JD296" i="1"/>
  <c r="JD291" i="1"/>
  <c r="JD286" i="1"/>
  <c r="JD280" i="1"/>
  <c r="JD275" i="1"/>
  <c r="JD270" i="1"/>
  <c r="JD264" i="1"/>
  <c r="JE264" i="1" s="1"/>
  <c r="JF264" i="1" s="1"/>
  <c r="JD259" i="1"/>
  <c r="JD254" i="1"/>
  <c r="JD248" i="1"/>
  <c r="JD243" i="1"/>
  <c r="JD238" i="1"/>
  <c r="JD232" i="1"/>
  <c r="JD227" i="1"/>
  <c r="JE227" i="1" s="1"/>
  <c r="JF227" i="1" s="1"/>
  <c r="JD222" i="1"/>
  <c r="JD216" i="1"/>
  <c r="JE216" i="1" s="1"/>
  <c r="JF216" i="1" s="1"/>
  <c r="JD211" i="1"/>
  <c r="JD206" i="1"/>
  <c r="JE206" i="1" s="1"/>
  <c r="JF206" i="1" s="1"/>
  <c r="JD200" i="1"/>
  <c r="JE200" i="1" s="1"/>
  <c r="JF200" i="1" s="1"/>
  <c r="JD195" i="1"/>
  <c r="JD190" i="1"/>
  <c r="JD184" i="1"/>
  <c r="JD179" i="1"/>
  <c r="JD174" i="1"/>
  <c r="JD168" i="1"/>
  <c r="JD163" i="1"/>
  <c r="JD158" i="1"/>
  <c r="JD152" i="1"/>
  <c r="JE152" i="1" s="1"/>
  <c r="JF152" i="1" s="1"/>
  <c r="JD147" i="1"/>
  <c r="JD142" i="1"/>
  <c r="JD136" i="1"/>
  <c r="JE136" i="1" s="1"/>
  <c r="JF136" i="1" s="1"/>
  <c r="JD131" i="1"/>
  <c r="JE131" i="1" s="1"/>
  <c r="JF131" i="1" s="1"/>
  <c r="JD126" i="1"/>
  <c r="JD120" i="1"/>
  <c r="JD115" i="1"/>
  <c r="JD110" i="1"/>
  <c r="JD104" i="1"/>
  <c r="JD99" i="1"/>
  <c r="JD94" i="1"/>
  <c r="JD88" i="1"/>
  <c r="JE88" i="1" s="1"/>
  <c r="JF88" i="1" s="1"/>
  <c r="JD83" i="1"/>
  <c r="JD78" i="1"/>
  <c r="JE78" i="1" s="1"/>
  <c r="JF78" i="1" s="1"/>
  <c r="JD72" i="1"/>
  <c r="JE72" i="1" s="1"/>
  <c r="JF72" i="1" s="1"/>
  <c r="JD67" i="1"/>
  <c r="JD62" i="1"/>
  <c r="JD56" i="1"/>
  <c r="JD51" i="1"/>
  <c r="JE51" i="1" s="1"/>
  <c r="JF51" i="1" s="1"/>
  <c r="JD46" i="1"/>
  <c r="JD40" i="1"/>
  <c r="JD35" i="1"/>
  <c r="JE35" i="1" s="1"/>
  <c r="JF35" i="1" s="1"/>
  <c r="JD30" i="1"/>
  <c r="JD24" i="1"/>
  <c r="JD19" i="1"/>
  <c r="JD14" i="1"/>
  <c r="JD8" i="1"/>
  <c r="JE8" i="1" s="1"/>
  <c r="JF8" i="1" s="1"/>
  <c r="JD3" i="1"/>
  <c r="JE3" i="1" s="1"/>
  <c r="JF3" i="1" s="1"/>
  <c r="JR508" i="1"/>
  <c r="JR502" i="1"/>
  <c r="JR497" i="1"/>
  <c r="JR492" i="1"/>
  <c r="JR486" i="1"/>
  <c r="JR481" i="1"/>
  <c r="JR476" i="1"/>
  <c r="JR470" i="1"/>
  <c r="JR465" i="1"/>
  <c r="JR460" i="1"/>
  <c r="JR454" i="1"/>
  <c r="JR449" i="1"/>
  <c r="JS449" i="1" s="1"/>
  <c r="JT449" i="1" s="1"/>
  <c r="JR444" i="1"/>
  <c r="JR438" i="1"/>
  <c r="JS438" i="1" s="1"/>
  <c r="JT438" i="1" s="1"/>
  <c r="JR433" i="1"/>
  <c r="JR428" i="1"/>
  <c r="JR422" i="1"/>
  <c r="JS422" i="1" s="1"/>
  <c r="JT422" i="1" s="1"/>
  <c r="JR417" i="1"/>
  <c r="JR412" i="1"/>
  <c r="JR406" i="1"/>
  <c r="JS406" i="1" s="1"/>
  <c r="JT406" i="1" s="1"/>
  <c r="JR401" i="1"/>
  <c r="JR396" i="1"/>
  <c r="JR390" i="1"/>
  <c r="JR385" i="1"/>
  <c r="JS385" i="1" s="1"/>
  <c r="JT385" i="1" s="1"/>
  <c r="JR380" i="1"/>
  <c r="JR374" i="1"/>
  <c r="JR369" i="1"/>
  <c r="JR364" i="1"/>
  <c r="JR358" i="1"/>
  <c r="JR353" i="1"/>
  <c r="JR348" i="1"/>
  <c r="JR342" i="1"/>
  <c r="JR337" i="1"/>
  <c r="JS337" i="1" s="1"/>
  <c r="JT337" i="1" s="1"/>
  <c r="JR332" i="1"/>
  <c r="JR326" i="1"/>
  <c r="JR321" i="1"/>
  <c r="JR316" i="1"/>
  <c r="JR310" i="1"/>
  <c r="JS310" i="1" s="1"/>
  <c r="JT310" i="1" s="1"/>
  <c r="JR305" i="1"/>
  <c r="JR300" i="1"/>
  <c r="JR294" i="1"/>
  <c r="JR289" i="1"/>
  <c r="JR284" i="1"/>
  <c r="JR278" i="1"/>
  <c r="JS278" i="1" s="1"/>
  <c r="JT278" i="1" s="1"/>
  <c r="JR273" i="1"/>
  <c r="JR268" i="1"/>
  <c r="JR262" i="1"/>
  <c r="JR257" i="1"/>
  <c r="JS257" i="1" s="1"/>
  <c r="JT257" i="1" s="1"/>
  <c r="JR252" i="1"/>
  <c r="JR246" i="1"/>
  <c r="JR241" i="1"/>
  <c r="JR236" i="1"/>
  <c r="JR230" i="1"/>
  <c r="JR225" i="1"/>
  <c r="JR220" i="1"/>
  <c r="JR214" i="1"/>
  <c r="JS214" i="1" s="1"/>
  <c r="JT214" i="1" s="1"/>
  <c r="JR209" i="1"/>
  <c r="JR204" i="1"/>
  <c r="JR198" i="1"/>
  <c r="JR193" i="1"/>
  <c r="JS193" i="1" s="1"/>
  <c r="JT193" i="1" s="1"/>
  <c r="JR188" i="1"/>
  <c r="JR182" i="1"/>
  <c r="JR177" i="1"/>
  <c r="JR172" i="1"/>
  <c r="JR166" i="1"/>
  <c r="JS166" i="1" s="1"/>
  <c r="JT166" i="1" s="1"/>
  <c r="JR161" i="1"/>
  <c r="JS161" i="1" s="1"/>
  <c r="JT161" i="1" s="1"/>
  <c r="JR156" i="1"/>
  <c r="JR150" i="1"/>
  <c r="JS150" i="1" s="1"/>
  <c r="JT150" i="1" s="1"/>
  <c r="JR145" i="1"/>
  <c r="JR140" i="1"/>
  <c r="JR134" i="1"/>
  <c r="JR129" i="1"/>
  <c r="JR124" i="1"/>
  <c r="JR118" i="1"/>
  <c r="JS118" i="1" s="1"/>
  <c r="JT118" i="1" s="1"/>
  <c r="JR113" i="1"/>
  <c r="JR108" i="1"/>
  <c r="JR102" i="1"/>
  <c r="JR97" i="1"/>
  <c r="JS97" i="1" s="1"/>
  <c r="JT97" i="1" s="1"/>
  <c r="JR92" i="1"/>
  <c r="JR86" i="1"/>
  <c r="JS86" i="1" s="1"/>
  <c r="JT86" i="1" s="1"/>
  <c r="JR81" i="1"/>
  <c r="JR76" i="1"/>
  <c r="JR70" i="1"/>
  <c r="JR65" i="1"/>
  <c r="JS65" i="1" s="1"/>
  <c r="JT65" i="1" s="1"/>
  <c r="JR60" i="1"/>
  <c r="JR54" i="1"/>
  <c r="JR49" i="1"/>
  <c r="JR44" i="1"/>
  <c r="JR38" i="1"/>
  <c r="JR33" i="1"/>
  <c r="JR28" i="1"/>
  <c r="JR22" i="1"/>
  <c r="JS22" i="1" s="1"/>
  <c r="JT22" i="1" s="1"/>
  <c r="JR17" i="1"/>
  <c r="JR12" i="1"/>
  <c r="KE505" i="1"/>
  <c r="KE497" i="1"/>
  <c r="KE489" i="1"/>
  <c r="KE481" i="1"/>
  <c r="KE473" i="1"/>
  <c r="KE465" i="1"/>
  <c r="KE457" i="1"/>
  <c r="KE449" i="1"/>
  <c r="KE441" i="1"/>
  <c r="KE433" i="1"/>
  <c r="KE425" i="1"/>
  <c r="KE417" i="1"/>
  <c r="KE409" i="1"/>
  <c r="KE401" i="1"/>
  <c r="KE393" i="1"/>
  <c r="KE385" i="1"/>
  <c r="KE377" i="1"/>
  <c r="KE369" i="1"/>
  <c r="KE361" i="1"/>
  <c r="KE353" i="1"/>
  <c r="KE345" i="1"/>
  <c r="KE337" i="1"/>
  <c r="KE329" i="1"/>
  <c r="KE321" i="1"/>
  <c r="KE313" i="1"/>
  <c r="KE305" i="1"/>
  <c r="KE297" i="1"/>
  <c r="KE289" i="1"/>
  <c r="KE281" i="1"/>
  <c r="KE273" i="1"/>
  <c r="KE265" i="1"/>
  <c r="KE257" i="1"/>
  <c r="KE247" i="1"/>
  <c r="KE231" i="1"/>
  <c r="KE215" i="1"/>
  <c r="KE199" i="1"/>
  <c r="KE183" i="1"/>
  <c r="KE167" i="1"/>
  <c r="KE151" i="1"/>
  <c r="KE135" i="1"/>
  <c r="KE119" i="1"/>
  <c r="KE103" i="1"/>
  <c r="KE87" i="1"/>
  <c r="KE71" i="1"/>
  <c r="KE55" i="1"/>
  <c r="KE39" i="1"/>
  <c r="KE23" i="1"/>
  <c r="KE7" i="1"/>
  <c r="MW4" i="1"/>
  <c r="MW8" i="1"/>
  <c r="MW12" i="1"/>
  <c r="MW16" i="1"/>
  <c r="MW20" i="1"/>
  <c r="MW24" i="1"/>
  <c r="MW28" i="1"/>
  <c r="MW32" i="1"/>
  <c r="MW36" i="1"/>
  <c r="MW40" i="1"/>
  <c r="MW44" i="1"/>
  <c r="MW48" i="1"/>
  <c r="MW52" i="1"/>
  <c r="MW56" i="1"/>
  <c r="MW60" i="1"/>
  <c r="MW64" i="1"/>
  <c r="MW68" i="1"/>
  <c r="MW72" i="1"/>
  <c r="MW76" i="1"/>
  <c r="MW80" i="1"/>
  <c r="MW84" i="1"/>
  <c r="MW88" i="1"/>
  <c r="MW92" i="1"/>
  <c r="MW96" i="1"/>
  <c r="MW100" i="1"/>
  <c r="MW104" i="1"/>
  <c r="MW108" i="1"/>
  <c r="MW112" i="1"/>
  <c r="MW116" i="1"/>
  <c r="MW120" i="1"/>
  <c r="MW124" i="1"/>
  <c r="MW128" i="1"/>
  <c r="MW132" i="1"/>
  <c r="MW136" i="1"/>
  <c r="MW140" i="1"/>
  <c r="MW144" i="1"/>
  <c r="MW148" i="1"/>
  <c r="MW152" i="1"/>
  <c r="MW156" i="1"/>
  <c r="MW160" i="1"/>
  <c r="MW164" i="1"/>
  <c r="MW168" i="1"/>
  <c r="MW172" i="1"/>
  <c r="MW176" i="1"/>
  <c r="MW180" i="1"/>
  <c r="MW184" i="1"/>
  <c r="MW188" i="1"/>
  <c r="MW192" i="1"/>
  <c r="MW196" i="1"/>
  <c r="MW200" i="1"/>
  <c r="MW204" i="1"/>
  <c r="MW208" i="1"/>
  <c r="MW212" i="1"/>
  <c r="MW216" i="1"/>
  <c r="MW220" i="1"/>
  <c r="MW224" i="1"/>
  <c r="MW228" i="1"/>
  <c r="MW232" i="1"/>
  <c r="MW236" i="1"/>
  <c r="MW240" i="1"/>
  <c r="MW244" i="1"/>
  <c r="MW248" i="1"/>
  <c r="MW252" i="1"/>
  <c r="MW256" i="1"/>
  <c r="MW260" i="1"/>
  <c r="MW264" i="1"/>
  <c r="MW268" i="1"/>
  <c r="MW272" i="1"/>
  <c r="MW276" i="1"/>
  <c r="MW280" i="1"/>
  <c r="MW284" i="1"/>
  <c r="MW288" i="1"/>
  <c r="MW292" i="1"/>
  <c r="MW296" i="1"/>
  <c r="MW300" i="1"/>
  <c r="MW304" i="1"/>
  <c r="MW308" i="1"/>
  <c r="MW312" i="1"/>
  <c r="MW316" i="1"/>
  <c r="MW320" i="1"/>
  <c r="MW324" i="1"/>
  <c r="MW328" i="1"/>
  <c r="MW332" i="1"/>
  <c r="MW336" i="1"/>
  <c r="MW340" i="1"/>
  <c r="MW344" i="1"/>
  <c r="MW348" i="1"/>
  <c r="MW352" i="1"/>
  <c r="MW356" i="1"/>
  <c r="MW360" i="1"/>
  <c r="MW364" i="1"/>
  <c r="MW368" i="1"/>
  <c r="MW372" i="1"/>
  <c r="MW376" i="1"/>
  <c r="MW380" i="1"/>
  <c r="MW384" i="1"/>
  <c r="MW388" i="1"/>
  <c r="MW392" i="1"/>
  <c r="MW396" i="1"/>
  <c r="MW400" i="1"/>
  <c r="MW404" i="1"/>
  <c r="MW408" i="1"/>
  <c r="MW412" i="1"/>
  <c r="MW416" i="1"/>
  <c r="MW420" i="1"/>
  <c r="MW5" i="1"/>
  <c r="MW9" i="1"/>
  <c r="MW13" i="1"/>
  <c r="MW17" i="1"/>
  <c r="MW21" i="1"/>
  <c r="MW25" i="1"/>
  <c r="MW29" i="1"/>
  <c r="MW33" i="1"/>
  <c r="MW37" i="1"/>
  <c r="MW41" i="1"/>
  <c r="MW45" i="1"/>
  <c r="MW49" i="1"/>
  <c r="MW53" i="1"/>
  <c r="MW57" i="1"/>
  <c r="MW61" i="1"/>
  <c r="MW65" i="1"/>
  <c r="MW69" i="1"/>
  <c r="MW73" i="1"/>
  <c r="MW77" i="1"/>
  <c r="MW81" i="1"/>
  <c r="MW85" i="1"/>
  <c r="MW89" i="1"/>
  <c r="MW93" i="1"/>
  <c r="MW97" i="1"/>
  <c r="MW101" i="1"/>
  <c r="MW105" i="1"/>
  <c r="MW109" i="1"/>
  <c r="MW113" i="1"/>
  <c r="MW117" i="1"/>
  <c r="MW121" i="1"/>
  <c r="MW125" i="1"/>
  <c r="MW129" i="1"/>
  <c r="MW133" i="1"/>
  <c r="MW137" i="1"/>
  <c r="MW141" i="1"/>
  <c r="MW145" i="1"/>
  <c r="MW149" i="1"/>
  <c r="MW153" i="1"/>
  <c r="MW157" i="1"/>
  <c r="MW161" i="1"/>
  <c r="MW165" i="1"/>
  <c r="MW169" i="1"/>
  <c r="MW173" i="1"/>
  <c r="MW177" i="1"/>
  <c r="MW181" i="1"/>
  <c r="MW185" i="1"/>
  <c r="MW189" i="1"/>
  <c r="MW193" i="1"/>
  <c r="MW197" i="1"/>
  <c r="MW201" i="1"/>
  <c r="MW205" i="1"/>
  <c r="MW209" i="1"/>
  <c r="MW213" i="1"/>
  <c r="MW217" i="1"/>
  <c r="MW221" i="1"/>
  <c r="MW225" i="1"/>
  <c r="MW229" i="1"/>
  <c r="MW233" i="1"/>
  <c r="MW237" i="1"/>
  <c r="MW241" i="1"/>
  <c r="MW245" i="1"/>
  <c r="MW249" i="1"/>
  <c r="MW253" i="1"/>
  <c r="MW257" i="1"/>
  <c r="MW261" i="1"/>
  <c r="MW265" i="1"/>
  <c r="MW269" i="1"/>
  <c r="MW273" i="1"/>
  <c r="MW277" i="1"/>
  <c r="MW281" i="1"/>
  <c r="MW285" i="1"/>
  <c r="MW289" i="1"/>
  <c r="MW293" i="1"/>
  <c r="MW297" i="1"/>
  <c r="MW301" i="1"/>
  <c r="MW305" i="1"/>
  <c r="MW309" i="1"/>
  <c r="MW313" i="1"/>
  <c r="MW317" i="1"/>
  <c r="MW321" i="1"/>
  <c r="MW325" i="1"/>
  <c r="MW329" i="1"/>
  <c r="MW333" i="1"/>
  <c r="MW337" i="1"/>
  <c r="MW341" i="1"/>
  <c r="MW345" i="1"/>
  <c r="MW349" i="1"/>
  <c r="MW353" i="1"/>
  <c r="MW357" i="1"/>
  <c r="MW361" i="1"/>
  <c r="MW365" i="1"/>
  <c r="MW369" i="1"/>
  <c r="MW373" i="1"/>
  <c r="MW377" i="1"/>
  <c r="MW381" i="1"/>
  <c r="MW385" i="1"/>
  <c r="MW389" i="1"/>
  <c r="MW393" i="1"/>
  <c r="MW397" i="1"/>
  <c r="MW401" i="1"/>
  <c r="MW405" i="1"/>
  <c r="MW409" i="1"/>
  <c r="MW413" i="1"/>
  <c r="MW417" i="1"/>
  <c r="MW421" i="1"/>
  <c r="MW425" i="1"/>
  <c r="MW429" i="1"/>
  <c r="MW433" i="1"/>
  <c r="MW437" i="1"/>
  <c r="MW441" i="1"/>
  <c r="MW445" i="1"/>
  <c r="MW449" i="1"/>
  <c r="MW453" i="1"/>
  <c r="MW457" i="1"/>
  <c r="MW6" i="1"/>
  <c r="MW14" i="1"/>
  <c r="MW22" i="1"/>
  <c r="MW30" i="1"/>
  <c r="MW38" i="1"/>
  <c r="MW46" i="1"/>
  <c r="MW54" i="1"/>
  <c r="MW62" i="1"/>
  <c r="MW70" i="1"/>
  <c r="MW78" i="1"/>
  <c r="MW86" i="1"/>
  <c r="MW94" i="1"/>
  <c r="MW102" i="1"/>
  <c r="MW110" i="1"/>
  <c r="MW118" i="1"/>
  <c r="MW126" i="1"/>
  <c r="MW134" i="1"/>
  <c r="MW142" i="1"/>
  <c r="MW150" i="1"/>
  <c r="MW158" i="1"/>
  <c r="MW166" i="1"/>
  <c r="MW174" i="1"/>
  <c r="MW182" i="1"/>
  <c r="MW190" i="1"/>
  <c r="MW198" i="1"/>
  <c r="MW206" i="1"/>
  <c r="MW214" i="1"/>
  <c r="MW222" i="1"/>
  <c r="MW230" i="1"/>
  <c r="MW238" i="1"/>
  <c r="MW246" i="1"/>
  <c r="MW254" i="1"/>
  <c r="MW262" i="1"/>
  <c r="MW270" i="1"/>
  <c r="MW278" i="1"/>
  <c r="MW286" i="1"/>
  <c r="MW294" i="1"/>
  <c r="MW302" i="1"/>
  <c r="MW310" i="1"/>
  <c r="MW318" i="1"/>
  <c r="MW326" i="1"/>
  <c r="MW334" i="1"/>
  <c r="MW342" i="1"/>
  <c r="MW350" i="1"/>
  <c r="MW358" i="1"/>
  <c r="MW366" i="1"/>
  <c r="MW374" i="1"/>
  <c r="MW382" i="1"/>
  <c r="MW390" i="1"/>
  <c r="MW398" i="1"/>
  <c r="MW406" i="1"/>
  <c r="MW414" i="1"/>
  <c r="MW422" i="1"/>
  <c r="MW440" i="1"/>
  <c r="MW447" i="1"/>
  <c r="MW454" i="1"/>
  <c r="MW465" i="1"/>
  <c r="MW469" i="1"/>
  <c r="MW473" i="1"/>
  <c r="MW477" i="1"/>
  <c r="MW481" i="1"/>
  <c r="MW485" i="1"/>
  <c r="MW489" i="1"/>
  <c r="MW493" i="1"/>
  <c r="MW497" i="1"/>
  <c r="MW501" i="1"/>
  <c r="MW505" i="1"/>
  <c r="MW509" i="1"/>
  <c r="MW428" i="1"/>
  <c r="MW435" i="1"/>
  <c r="MW442" i="1"/>
  <c r="MW460" i="1"/>
  <c r="MW7" i="1"/>
  <c r="MW15" i="1"/>
  <c r="MW23" i="1"/>
  <c r="MW31" i="1"/>
  <c r="MW39" i="1"/>
  <c r="MW47" i="1"/>
  <c r="MW55" i="1"/>
  <c r="MW63" i="1"/>
  <c r="MW71" i="1"/>
  <c r="MW79" i="1"/>
  <c r="MW87" i="1"/>
  <c r="MW95" i="1"/>
  <c r="MW103" i="1"/>
  <c r="MW111" i="1"/>
  <c r="MW119" i="1"/>
  <c r="MW127" i="1"/>
  <c r="MW135" i="1"/>
  <c r="MW143" i="1"/>
  <c r="MW151" i="1"/>
  <c r="MW159" i="1"/>
  <c r="MW167" i="1"/>
  <c r="MW175" i="1"/>
  <c r="MW183" i="1"/>
  <c r="MW191" i="1"/>
  <c r="MW199" i="1"/>
  <c r="MW207" i="1"/>
  <c r="MW215" i="1"/>
  <c r="MW223" i="1"/>
  <c r="MW231" i="1"/>
  <c r="MW239" i="1"/>
  <c r="MW247" i="1"/>
  <c r="MW255" i="1"/>
  <c r="MW263" i="1"/>
  <c r="MW271" i="1"/>
  <c r="MW279" i="1"/>
  <c r="MW287" i="1"/>
  <c r="MW295" i="1"/>
  <c r="MW303" i="1"/>
  <c r="MW311" i="1"/>
  <c r="MW319" i="1"/>
  <c r="MW327" i="1"/>
  <c r="MW335" i="1"/>
  <c r="MW343" i="1"/>
  <c r="MW351" i="1"/>
  <c r="MW359" i="1"/>
  <c r="MW367" i="1"/>
  <c r="MW375" i="1"/>
  <c r="MW383" i="1"/>
  <c r="MW391" i="1"/>
  <c r="MW399" i="1"/>
  <c r="MW407" i="1"/>
  <c r="MW415" i="1"/>
  <c r="MW423" i="1"/>
  <c r="MW430" i="1"/>
  <c r="MW448" i="1"/>
  <c r="MW455" i="1"/>
  <c r="MW461" i="1"/>
  <c r="MW466" i="1"/>
  <c r="MW470" i="1"/>
  <c r="MW474" i="1"/>
  <c r="MW478" i="1"/>
  <c r="MW482" i="1"/>
  <c r="MW486" i="1"/>
  <c r="MW490" i="1"/>
  <c r="MW494" i="1"/>
  <c r="MW498" i="1"/>
  <c r="MW502" i="1"/>
  <c r="MW506" i="1"/>
  <c r="MW510" i="1"/>
  <c r="MW436" i="1"/>
  <c r="MW443" i="1"/>
  <c r="MW450" i="1"/>
  <c r="MW462" i="1"/>
  <c r="MW427" i="1"/>
  <c r="MW452" i="1"/>
  <c r="MW464" i="1"/>
  <c r="MW18" i="1"/>
  <c r="MW34" i="1"/>
  <c r="MW50" i="1"/>
  <c r="MW66" i="1"/>
  <c r="MW82" i="1"/>
  <c r="MW98" i="1"/>
  <c r="MW114" i="1"/>
  <c r="MW130" i="1"/>
  <c r="MW146" i="1"/>
  <c r="MW162" i="1"/>
  <c r="MW178" i="1"/>
  <c r="MW194" i="1"/>
  <c r="MW210" i="1"/>
  <c r="MW226" i="1"/>
  <c r="MW242" i="1"/>
  <c r="MW258" i="1"/>
  <c r="MW274" i="1"/>
  <c r="MW290" i="1"/>
  <c r="MW306" i="1"/>
  <c r="MW322" i="1"/>
  <c r="MW338" i="1"/>
  <c r="MW354" i="1"/>
  <c r="MW370" i="1"/>
  <c r="MW386" i="1"/>
  <c r="MW402" i="1"/>
  <c r="MW418" i="1"/>
  <c r="MW431" i="1"/>
  <c r="MW456" i="1"/>
  <c r="MW467" i="1"/>
  <c r="MW475" i="1"/>
  <c r="MW483" i="1"/>
  <c r="MW491" i="1"/>
  <c r="MW499" i="1"/>
  <c r="MW507" i="1"/>
  <c r="MW444" i="1"/>
  <c r="MW458" i="1"/>
  <c r="MW3" i="1"/>
  <c r="MW19" i="1"/>
  <c r="MW35" i="1"/>
  <c r="MW51" i="1"/>
  <c r="MW67" i="1"/>
  <c r="MW83" i="1"/>
  <c r="MW99" i="1"/>
  <c r="MW115" i="1"/>
  <c r="MW131" i="1"/>
  <c r="MW147" i="1"/>
  <c r="MW163" i="1"/>
  <c r="MW179" i="1"/>
  <c r="MW195" i="1"/>
  <c r="MW211" i="1"/>
  <c r="MW227" i="1"/>
  <c r="MW243" i="1"/>
  <c r="MW259" i="1"/>
  <c r="MW275" i="1"/>
  <c r="MW291" i="1"/>
  <c r="MW307" i="1"/>
  <c r="MW323" i="1"/>
  <c r="MW339" i="1"/>
  <c r="MW355" i="1"/>
  <c r="MW371" i="1"/>
  <c r="MW387" i="1"/>
  <c r="MW403" i="1"/>
  <c r="MW419" i="1"/>
  <c r="MW432" i="1"/>
  <c r="MW446" i="1"/>
  <c r="MW468" i="1"/>
  <c r="MW476" i="1"/>
  <c r="MW484" i="1"/>
  <c r="MW492" i="1"/>
  <c r="MW500" i="1"/>
  <c r="MW508" i="1"/>
  <c r="MW496" i="1"/>
  <c r="MW480" i="1"/>
  <c r="MW439" i="1"/>
  <c r="MW411" i="1"/>
  <c r="MW379" i="1"/>
  <c r="MW347" i="1"/>
  <c r="MW315" i="1"/>
  <c r="MW283" i="1"/>
  <c r="MW251" i="1"/>
  <c r="MW219" i="1"/>
  <c r="MW187" i="1"/>
  <c r="MW155" i="1"/>
  <c r="MW123" i="1"/>
  <c r="MW91" i="1"/>
  <c r="MW59" i="1"/>
  <c r="MW27" i="1"/>
  <c r="MW463" i="1"/>
  <c r="MW495" i="1"/>
  <c r="MW479" i="1"/>
  <c r="MW438" i="1"/>
  <c r="MW410" i="1"/>
  <c r="MW378" i="1"/>
  <c r="MW346" i="1"/>
  <c r="MW314" i="1"/>
  <c r="MW282" i="1"/>
  <c r="MW250" i="1"/>
  <c r="MW218" i="1"/>
  <c r="MW186" i="1"/>
  <c r="MW154" i="1"/>
  <c r="MW122" i="1"/>
  <c r="MW90" i="1"/>
  <c r="MW58" i="1"/>
  <c r="MW26" i="1"/>
  <c r="JR2" i="1"/>
  <c r="KS5" i="1"/>
  <c r="KS9" i="1"/>
  <c r="KS13" i="1"/>
  <c r="KS17" i="1"/>
  <c r="KS21" i="1"/>
  <c r="KS25" i="1"/>
  <c r="KS29" i="1"/>
  <c r="KS33" i="1"/>
  <c r="KS37" i="1"/>
  <c r="KS41" i="1"/>
  <c r="KS45" i="1"/>
  <c r="KS49" i="1"/>
  <c r="KS53" i="1"/>
  <c r="KS57" i="1"/>
  <c r="KS61" i="1"/>
  <c r="KS65" i="1"/>
  <c r="KS69" i="1"/>
  <c r="KS73" i="1"/>
  <c r="KS77" i="1"/>
  <c r="KS81" i="1"/>
  <c r="KS85" i="1"/>
  <c r="KS89" i="1"/>
  <c r="KS93" i="1"/>
  <c r="KS97" i="1"/>
  <c r="KS101" i="1"/>
  <c r="KS105" i="1"/>
  <c r="KS109" i="1"/>
  <c r="KS113" i="1"/>
  <c r="KS117" i="1"/>
  <c r="KS121" i="1"/>
  <c r="KS125" i="1"/>
  <c r="KS129" i="1"/>
  <c r="KS133" i="1"/>
  <c r="KS137" i="1"/>
  <c r="KS141" i="1"/>
  <c r="KS145" i="1"/>
  <c r="KS149" i="1"/>
  <c r="KS153" i="1"/>
  <c r="KS157" i="1"/>
  <c r="KS161" i="1"/>
  <c r="KS165" i="1"/>
  <c r="KS169" i="1"/>
  <c r="KS173" i="1"/>
  <c r="KS177" i="1"/>
  <c r="KS181" i="1"/>
  <c r="KS185" i="1"/>
  <c r="KS189" i="1"/>
  <c r="KS193" i="1"/>
  <c r="KS197" i="1"/>
  <c r="KS201" i="1"/>
  <c r="KS205" i="1"/>
  <c r="KS209" i="1"/>
  <c r="KS213" i="1"/>
  <c r="KS217" i="1"/>
  <c r="KS221" i="1"/>
  <c r="KS225" i="1"/>
  <c r="KS229" i="1"/>
  <c r="KS233" i="1"/>
  <c r="KS237" i="1"/>
  <c r="KS241" i="1"/>
  <c r="KS245" i="1"/>
  <c r="KS249" i="1"/>
  <c r="KS253" i="1"/>
  <c r="KS257" i="1"/>
  <c r="KS261" i="1"/>
  <c r="KS265" i="1"/>
  <c r="KS269" i="1"/>
  <c r="KS273" i="1"/>
  <c r="KS277" i="1"/>
  <c r="KS281" i="1"/>
  <c r="KS285" i="1"/>
  <c r="KS289" i="1"/>
  <c r="KS293" i="1"/>
  <c r="KS297" i="1"/>
  <c r="KS301" i="1"/>
  <c r="KS305" i="1"/>
  <c r="KS309" i="1"/>
  <c r="KS313" i="1"/>
  <c r="KS317" i="1"/>
  <c r="KS321" i="1"/>
  <c r="KS325" i="1"/>
  <c r="KS329" i="1"/>
  <c r="KS333" i="1"/>
  <c r="KS337" i="1"/>
  <c r="KS341" i="1"/>
  <c r="KS345" i="1"/>
  <c r="KS349" i="1"/>
  <c r="KS353" i="1"/>
  <c r="KS357" i="1"/>
  <c r="KS361" i="1"/>
  <c r="KS365" i="1"/>
  <c r="KS369" i="1"/>
  <c r="KS373" i="1"/>
  <c r="KS377" i="1"/>
  <c r="KS381" i="1"/>
  <c r="KS385" i="1"/>
  <c r="KS389" i="1"/>
  <c r="KS393" i="1"/>
  <c r="KS397" i="1"/>
  <c r="KS401" i="1"/>
  <c r="KS405" i="1"/>
  <c r="KS409" i="1"/>
  <c r="KS413" i="1"/>
  <c r="KS417" i="1"/>
  <c r="KS421" i="1"/>
  <c r="KS425" i="1"/>
  <c r="KS429" i="1"/>
  <c r="KS433" i="1"/>
  <c r="KS437" i="1"/>
  <c r="KS441" i="1"/>
  <c r="KS445" i="1"/>
  <c r="KS449" i="1"/>
  <c r="KS453" i="1"/>
  <c r="KS457" i="1"/>
  <c r="KS461" i="1"/>
  <c r="KS465" i="1"/>
  <c r="KS469" i="1"/>
  <c r="KS473" i="1"/>
  <c r="KS477" i="1"/>
  <c r="KS481" i="1"/>
  <c r="KS485" i="1"/>
  <c r="KS489" i="1"/>
  <c r="KS493" i="1"/>
  <c r="KS497" i="1"/>
  <c r="KS501" i="1"/>
  <c r="KS505" i="1"/>
  <c r="KS509" i="1"/>
  <c r="KS6" i="1"/>
  <c r="KS10" i="1"/>
  <c r="KS14" i="1"/>
  <c r="KS18" i="1"/>
  <c r="KS22" i="1"/>
  <c r="KS26" i="1"/>
  <c r="KS30" i="1"/>
  <c r="KS34" i="1"/>
  <c r="KS38" i="1"/>
  <c r="KS42" i="1"/>
  <c r="KS46" i="1"/>
  <c r="KS50" i="1"/>
  <c r="KS54" i="1"/>
  <c r="KS58" i="1"/>
  <c r="KS62" i="1"/>
  <c r="KS66" i="1"/>
  <c r="KS70" i="1"/>
  <c r="KS74" i="1"/>
  <c r="KS78" i="1"/>
  <c r="KS82" i="1"/>
  <c r="KS86" i="1"/>
  <c r="KS90" i="1"/>
  <c r="KS94" i="1"/>
  <c r="KS98" i="1"/>
  <c r="KS102" i="1"/>
  <c r="KS106" i="1"/>
  <c r="KS110" i="1"/>
  <c r="KS114" i="1"/>
  <c r="KS118" i="1"/>
  <c r="KS122" i="1"/>
  <c r="KS126" i="1"/>
  <c r="KS130" i="1"/>
  <c r="KS134" i="1"/>
  <c r="KS138" i="1"/>
  <c r="KS142" i="1"/>
  <c r="KS146" i="1"/>
  <c r="KS150" i="1"/>
  <c r="KS154" i="1"/>
  <c r="KS158" i="1"/>
  <c r="KS162" i="1"/>
  <c r="KS166" i="1"/>
  <c r="KS170" i="1"/>
  <c r="KS174" i="1"/>
  <c r="KS178" i="1"/>
  <c r="KS182" i="1"/>
  <c r="KS186" i="1"/>
  <c r="KS190" i="1"/>
  <c r="KS194" i="1"/>
  <c r="KS198" i="1"/>
  <c r="KS202" i="1"/>
  <c r="KS206" i="1"/>
  <c r="KS210" i="1"/>
  <c r="KS214" i="1"/>
  <c r="KS218" i="1"/>
  <c r="KS222" i="1"/>
  <c r="KS226" i="1"/>
  <c r="KS230" i="1"/>
  <c r="KS234" i="1"/>
  <c r="KS238" i="1"/>
  <c r="KS242" i="1"/>
  <c r="KS246" i="1"/>
  <c r="KS250" i="1"/>
  <c r="KS254" i="1"/>
  <c r="KS258" i="1"/>
  <c r="KS262" i="1"/>
  <c r="KS266" i="1"/>
  <c r="KS270" i="1"/>
  <c r="KS274" i="1"/>
  <c r="KS278" i="1"/>
  <c r="KS282" i="1"/>
  <c r="KS286" i="1"/>
  <c r="KS290" i="1"/>
  <c r="KS294" i="1"/>
  <c r="KS298" i="1"/>
  <c r="KS302" i="1"/>
  <c r="KS306" i="1"/>
  <c r="KS310" i="1"/>
  <c r="KS314" i="1"/>
  <c r="KS318" i="1"/>
  <c r="KS322" i="1"/>
  <c r="KS326" i="1"/>
  <c r="KS330" i="1"/>
  <c r="KS334" i="1"/>
  <c r="KS338" i="1"/>
  <c r="KS342" i="1"/>
  <c r="KS346" i="1"/>
  <c r="KS350" i="1"/>
  <c r="KS354" i="1"/>
  <c r="KS358" i="1"/>
  <c r="KS362" i="1"/>
  <c r="KS366" i="1"/>
  <c r="KS370" i="1"/>
  <c r="KS374" i="1"/>
  <c r="KS378" i="1"/>
  <c r="KS382" i="1"/>
  <c r="KS386" i="1"/>
  <c r="KS390" i="1"/>
  <c r="KS394" i="1"/>
  <c r="KS398" i="1"/>
  <c r="KS402" i="1"/>
  <c r="KS406" i="1"/>
  <c r="KS410" i="1"/>
  <c r="KS414" i="1"/>
  <c r="KS418" i="1"/>
  <c r="KS422" i="1"/>
  <c r="KS426" i="1"/>
  <c r="KS430" i="1"/>
  <c r="KS434" i="1"/>
  <c r="KS438" i="1"/>
  <c r="KS442" i="1"/>
  <c r="KS446" i="1"/>
  <c r="KS450" i="1"/>
  <c r="KS454" i="1"/>
  <c r="KS458" i="1"/>
  <c r="KS462" i="1"/>
  <c r="KS466" i="1"/>
  <c r="KS470" i="1"/>
  <c r="KS474" i="1"/>
  <c r="KS478" i="1"/>
  <c r="KS482" i="1"/>
  <c r="KS486" i="1"/>
  <c r="KS490" i="1"/>
  <c r="KS494" i="1"/>
  <c r="KS498" i="1"/>
  <c r="KS502" i="1"/>
  <c r="KS506" i="1"/>
  <c r="KS510" i="1"/>
  <c r="KS2" i="1"/>
  <c r="MW2" i="1"/>
  <c r="MW459" i="1"/>
  <c r="MW434" i="1"/>
  <c r="JR507" i="1"/>
  <c r="JS507" i="1" s="1"/>
  <c r="JT507" i="1" s="1"/>
  <c r="JR503" i="1"/>
  <c r="JR499" i="1"/>
  <c r="JR495" i="1"/>
  <c r="JS495" i="1" s="1"/>
  <c r="JT495" i="1" s="1"/>
  <c r="JR491" i="1"/>
  <c r="JS491" i="1" s="1"/>
  <c r="JT491" i="1" s="1"/>
  <c r="JR487" i="1"/>
  <c r="JR483" i="1"/>
  <c r="JR479" i="1"/>
  <c r="JS479" i="1" s="1"/>
  <c r="JT479" i="1" s="1"/>
  <c r="JR475" i="1"/>
  <c r="JR471" i="1"/>
  <c r="JR467" i="1"/>
  <c r="JR463" i="1"/>
  <c r="JR459" i="1"/>
  <c r="JS459" i="1" s="1"/>
  <c r="JT459" i="1" s="1"/>
  <c r="JR455" i="1"/>
  <c r="JS455" i="1" s="1"/>
  <c r="JT455" i="1" s="1"/>
  <c r="JR451" i="1"/>
  <c r="JR447" i="1"/>
  <c r="JR443" i="1"/>
  <c r="JR439" i="1"/>
  <c r="JR435" i="1"/>
  <c r="JR431" i="1"/>
  <c r="JS431" i="1" s="1"/>
  <c r="JT431" i="1" s="1"/>
  <c r="JR427" i="1"/>
  <c r="JS427" i="1" s="1"/>
  <c r="JT427" i="1" s="1"/>
  <c r="JR423" i="1"/>
  <c r="JR419" i="1"/>
  <c r="JR415" i="1"/>
  <c r="JS415" i="1" s="1"/>
  <c r="JT415" i="1" s="1"/>
  <c r="JR411" i="1"/>
  <c r="JR407" i="1"/>
  <c r="JR403" i="1"/>
  <c r="JR399" i="1"/>
  <c r="JS399" i="1" s="1"/>
  <c r="JT399" i="1" s="1"/>
  <c r="JR395" i="1"/>
  <c r="JR391" i="1"/>
  <c r="JR387" i="1"/>
  <c r="JR383" i="1"/>
  <c r="JS383" i="1" s="1"/>
  <c r="JT383" i="1" s="1"/>
  <c r="JR379" i="1"/>
  <c r="JR375" i="1"/>
  <c r="JR371" i="1"/>
  <c r="JR367" i="1"/>
  <c r="JS367" i="1" s="1"/>
  <c r="JT367" i="1" s="1"/>
  <c r="JR363" i="1"/>
  <c r="JS363" i="1" s="1"/>
  <c r="JT363" i="1" s="1"/>
  <c r="JR359" i="1"/>
  <c r="JR355" i="1"/>
  <c r="JR351" i="1"/>
  <c r="JS351" i="1" s="1"/>
  <c r="JT351" i="1" s="1"/>
  <c r="JR347" i="1"/>
  <c r="JR343" i="1"/>
  <c r="JR339" i="1"/>
  <c r="JR335" i="1"/>
  <c r="JR331" i="1"/>
  <c r="JR327" i="1"/>
  <c r="JS327" i="1" s="1"/>
  <c r="JT327" i="1" s="1"/>
  <c r="JR323" i="1"/>
  <c r="JR319" i="1"/>
  <c r="JS319" i="1" s="1"/>
  <c r="JT319" i="1" s="1"/>
  <c r="JR315" i="1"/>
  <c r="JR311" i="1"/>
  <c r="JR307" i="1"/>
  <c r="JR303" i="1"/>
  <c r="JS303" i="1" s="1"/>
  <c r="JT303" i="1" s="1"/>
  <c r="JR299" i="1"/>
  <c r="JR295" i="1"/>
  <c r="JR291" i="1"/>
  <c r="JR287" i="1"/>
  <c r="JS287" i="1" s="1"/>
  <c r="JT287" i="1" s="1"/>
  <c r="JR283" i="1"/>
  <c r="JR279" i="1"/>
  <c r="JR275" i="1"/>
  <c r="JR271" i="1"/>
  <c r="JS271" i="1" s="1"/>
  <c r="JT271" i="1" s="1"/>
  <c r="JR267" i="1"/>
  <c r="JR263" i="1"/>
  <c r="JR259" i="1"/>
  <c r="JR255" i="1"/>
  <c r="JS255" i="1" s="1"/>
  <c r="JT255" i="1" s="1"/>
  <c r="JR251" i="1"/>
  <c r="JS251" i="1" s="1"/>
  <c r="JT251" i="1" s="1"/>
  <c r="JR247" i="1"/>
  <c r="JR243" i="1"/>
  <c r="JR239" i="1"/>
  <c r="JR235" i="1"/>
  <c r="JR231" i="1"/>
  <c r="JR227" i="1"/>
  <c r="JR223" i="1"/>
  <c r="JS223" i="1" s="1"/>
  <c r="JT223" i="1" s="1"/>
  <c r="JR219" i="1"/>
  <c r="JR215" i="1"/>
  <c r="JR211" i="1"/>
  <c r="JR207" i="1"/>
  <c r="JS207" i="1" s="1"/>
  <c r="JT207" i="1" s="1"/>
  <c r="JR203" i="1"/>
  <c r="JR199" i="1"/>
  <c r="JS199" i="1" s="1"/>
  <c r="JT199" i="1" s="1"/>
  <c r="JR195" i="1"/>
  <c r="JR191" i="1"/>
  <c r="JS191" i="1" s="1"/>
  <c r="JT191" i="1" s="1"/>
  <c r="JR187" i="1"/>
  <c r="JR183" i="1"/>
  <c r="JR179" i="1"/>
  <c r="JR175" i="1"/>
  <c r="JS175" i="1" s="1"/>
  <c r="JT175" i="1" s="1"/>
  <c r="JR171" i="1"/>
  <c r="JR167" i="1"/>
  <c r="JR163" i="1"/>
  <c r="JR159" i="1"/>
  <c r="JS159" i="1" s="1"/>
  <c r="JT159" i="1" s="1"/>
  <c r="JR155" i="1"/>
  <c r="JR151" i="1"/>
  <c r="JR147" i="1"/>
  <c r="JR143" i="1"/>
  <c r="JR139" i="1"/>
  <c r="JR135" i="1"/>
  <c r="JR131" i="1"/>
  <c r="JR127" i="1"/>
  <c r="JS127" i="1" s="1"/>
  <c r="JT127" i="1" s="1"/>
  <c r="JR123" i="1"/>
  <c r="JR119" i="1"/>
  <c r="JR115" i="1"/>
  <c r="JR111" i="1"/>
  <c r="JR107" i="1"/>
  <c r="JR103" i="1"/>
  <c r="JR99" i="1"/>
  <c r="JR95" i="1"/>
  <c r="JS95" i="1" s="1"/>
  <c r="JT95" i="1" s="1"/>
  <c r="JR91" i="1"/>
  <c r="JR87" i="1"/>
  <c r="JR83" i="1"/>
  <c r="JR79" i="1"/>
  <c r="JS79" i="1" s="1"/>
  <c r="JT79" i="1" s="1"/>
  <c r="JR75" i="1"/>
  <c r="JR71" i="1"/>
  <c r="JS71" i="1" s="1"/>
  <c r="JT71" i="1" s="1"/>
  <c r="JR67" i="1"/>
  <c r="JR63" i="1"/>
  <c r="JS63" i="1" s="1"/>
  <c r="JT63" i="1" s="1"/>
  <c r="JR59" i="1"/>
  <c r="JR55" i="1"/>
  <c r="JR51" i="1"/>
  <c r="JR47" i="1"/>
  <c r="JS47" i="1" s="1"/>
  <c r="JT47" i="1" s="1"/>
  <c r="JR43" i="1"/>
  <c r="JR39" i="1"/>
  <c r="JR35" i="1"/>
  <c r="JR31" i="1"/>
  <c r="JS31" i="1" s="1"/>
  <c r="JT31" i="1" s="1"/>
  <c r="JR27" i="1"/>
  <c r="JR23" i="1"/>
  <c r="JR19" i="1"/>
  <c r="JR15" i="1"/>
  <c r="JS15" i="1" s="1"/>
  <c r="JT15" i="1" s="1"/>
  <c r="JR11" i="1"/>
  <c r="JR7" i="1"/>
  <c r="KS504" i="1"/>
  <c r="KS496" i="1"/>
  <c r="KS488" i="1"/>
  <c r="KS480" i="1"/>
  <c r="KS472" i="1"/>
  <c r="KS464" i="1"/>
  <c r="KS456" i="1"/>
  <c r="KS448" i="1"/>
  <c r="KS440" i="1"/>
  <c r="KS432" i="1"/>
  <c r="KS424" i="1"/>
  <c r="KS416" i="1"/>
  <c r="KS408" i="1"/>
  <c r="KS400" i="1"/>
  <c r="KS392" i="1"/>
  <c r="KS384" i="1"/>
  <c r="KS376" i="1"/>
  <c r="KS368" i="1"/>
  <c r="KS360" i="1"/>
  <c r="KS352" i="1"/>
  <c r="KS344" i="1"/>
  <c r="KS336" i="1"/>
  <c r="KS328" i="1"/>
  <c r="KS320" i="1"/>
  <c r="KS312" i="1"/>
  <c r="KS304" i="1"/>
  <c r="KS296" i="1"/>
  <c r="KS288" i="1"/>
  <c r="KS280" i="1"/>
  <c r="KS272" i="1"/>
  <c r="KS264" i="1"/>
  <c r="KS256" i="1"/>
  <c r="KS248" i="1"/>
  <c r="KS240" i="1"/>
  <c r="KS232" i="1"/>
  <c r="KS224" i="1"/>
  <c r="KS216" i="1"/>
  <c r="KS208" i="1"/>
  <c r="KS200" i="1"/>
  <c r="KS192" i="1"/>
  <c r="KS184" i="1"/>
  <c r="KS176" i="1"/>
  <c r="KS168" i="1"/>
  <c r="KS160" i="1"/>
  <c r="KS152" i="1"/>
  <c r="KS144" i="1"/>
  <c r="KS136" i="1"/>
  <c r="KS128" i="1"/>
  <c r="KS120" i="1"/>
  <c r="KS112" i="1"/>
  <c r="KS104" i="1"/>
  <c r="KS96" i="1"/>
  <c r="KS88" i="1"/>
  <c r="KS80" i="1"/>
  <c r="KS72" i="1"/>
  <c r="KS64" i="1"/>
  <c r="KS56" i="1"/>
  <c r="KS48" i="1"/>
  <c r="KS40" i="1"/>
  <c r="KS32" i="1"/>
  <c r="KS24" i="1"/>
  <c r="KS16" i="1"/>
  <c r="KS8" i="1"/>
  <c r="LH6" i="1"/>
  <c r="MW504" i="1"/>
  <c r="MW488" i="1"/>
  <c r="MW472" i="1"/>
  <c r="MW395" i="1"/>
  <c r="MW363" i="1"/>
  <c r="MW331" i="1"/>
  <c r="MW299" i="1"/>
  <c r="MW267" i="1"/>
  <c r="MW235" i="1"/>
  <c r="MW203" i="1"/>
  <c r="MW171" i="1"/>
  <c r="MW139" i="1"/>
  <c r="MW107" i="1"/>
  <c r="MW75" i="1"/>
  <c r="MW43" i="1"/>
  <c r="MW11" i="1"/>
  <c r="KT510" i="1"/>
  <c r="KT506" i="1"/>
  <c r="KT502" i="1"/>
  <c r="KT498" i="1"/>
  <c r="KT494" i="1"/>
  <c r="KT490" i="1"/>
  <c r="KT486" i="1"/>
  <c r="KT482" i="1"/>
  <c r="KT478" i="1"/>
  <c r="KT474" i="1"/>
  <c r="KT470" i="1"/>
  <c r="KT466" i="1"/>
  <c r="KT462" i="1"/>
  <c r="KT458" i="1"/>
  <c r="KT454" i="1"/>
  <c r="KT450" i="1"/>
  <c r="KT446" i="1"/>
  <c r="KT442" i="1"/>
  <c r="KT438" i="1"/>
  <c r="KT434" i="1"/>
  <c r="KT430" i="1"/>
  <c r="KT426" i="1"/>
  <c r="KT422" i="1"/>
  <c r="KT418" i="1"/>
  <c r="KT414" i="1"/>
  <c r="KT410" i="1"/>
  <c r="KT406" i="1"/>
  <c r="KT402" i="1"/>
  <c r="KT398" i="1"/>
  <c r="KT394" i="1"/>
  <c r="KT390" i="1"/>
  <c r="KT386" i="1"/>
  <c r="KT382" i="1"/>
  <c r="KT378" i="1"/>
  <c r="KT374" i="1"/>
  <c r="KT370" i="1"/>
  <c r="KT366" i="1"/>
  <c r="KT362" i="1"/>
  <c r="KT358" i="1"/>
  <c r="KT354" i="1"/>
  <c r="KT350" i="1"/>
  <c r="KT346" i="1"/>
  <c r="KT342" i="1"/>
  <c r="KT338" i="1"/>
  <c r="KT334" i="1"/>
  <c r="KT330" i="1"/>
  <c r="KT326" i="1"/>
  <c r="KT322" i="1"/>
  <c r="KT318" i="1"/>
  <c r="KT314" i="1"/>
  <c r="KT310" i="1"/>
  <c r="KT306" i="1"/>
  <c r="KT302" i="1"/>
  <c r="KT298" i="1"/>
  <c r="KT294" i="1"/>
  <c r="KT290" i="1"/>
  <c r="KT286" i="1"/>
  <c r="KT282" i="1"/>
  <c r="KT278" i="1"/>
  <c r="KT274" i="1"/>
  <c r="KT270" i="1"/>
  <c r="KT266" i="1"/>
  <c r="KT262" i="1"/>
  <c r="KT258" i="1"/>
  <c r="KT254" i="1"/>
  <c r="KT250" i="1"/>
  <c r="KT246" i="1"/>
  <c r="KT242" i="1"/>
  <c r="KT238" i="1"/>
  <c r="KT234" i="1"/>
  <c r="KT230" i="1"/>
  <c r="KT226" i="1"/>
  <c r="KT222" i="1"/>
  <c r="KT218" i="1"/>
  <c r="KT214" i="1"/>
  <c r="KT210" i="1"/>
  <c r="KT206" i="1"/>
  <c r="KT202" i="1"/>
  <c r="KT198" i="1"/>
  <c r="KT194" i="1"/>
  <c r="KT190" i="1"/>
  <c r="KT186" i="1"/>
  <c r="KT182" i="1"/>
  <c r="KT178" i="1"/>
  <c r="KT174" i="1"/>
  <c r="KT170" i="1"/>
  <c r="KT166" i="1"/>
  <c r="KT162" i="1"/>
  <c r="KT158" i="1"/>
  <c r="KT154" i="1"/>
  <c r="KT150" i="1"/>
  <c r="KT146" i="1"/>
  <c r="KT142" i="1"/>
  <c r="KT138" i="1"/>
  <c r="KT134" i="1"/>
  <c r="KT130" i="1"/>
  <c r="KT126" i="1"/>
  <c r="KT122" i="1"/>
  <c r="KT118" i="1"/>
  <c r="KT114" i="1"/>
  <c r="KT110" i="1"/>
  <c r="KT106" i="1"/>
  <c r="KT102" i="1"/>
  <c r="KT98" i="1"/>
  <c r="KT94" i="1"/>
  <c r="KT90" i="1"/>
  <c r="KT86" i="1"/>
  <c r="KT82" i="1"/>
  <c r="KT78" i="1"/>
  <c r="KT74" i="1"/>
  <c r="KT70" i="1"/>
  <c r="KT66" i="1"/>
  <c r="KT62" i="1"/>
  <c r="KT58" i="1"/>
  <c r="KT54" i="1"/>
  <c r="KT50" i="1"/>
  <c r="KT46" i="1"/>
  <c r="KT42" i="1"/>
  <c r="KT38" i="1"/>
  <c r="KT34" i="1"/>
  <c r="KT30" i="1"/>
  <c r="KT26" i="1"/>
  <c r="KT22" i="1"/>
  <c r="KT18" i="1"/>
  <c r="KT14" i="1"/>
  <c r="KT10" i="1"/>
  <c r="KT6" i="1"/>
  <c r="LH509" i="1"/>
  <c r="LH505" i="1"/>
  <c r="LH501" i="1"/>
  <c r="LH497" i="1"/>
  <c r="LH493" i="1"/>
  <c r="LH489" i="1"/>
  <c r="LH485" i="1"/>
  <c r="LH481" i="1"/>
  <c r="LH477" i="1"/>
  <c r="LH473" i="1"/>
  <c r="LH469" i="1"/>
  <c r="LH465" i="1"/>
  <c r="LH461" i="1"/>
  <c r="LH457" i="1"/>
  <c r="LH453" i="1"/>
  <c r="LH449" i="1"/>
  <c r="LH445" i="1"/>
  <c r="LH441" i="1"/>
  <c r="LH437" i="1"/>
  <c r="LH433" i="1"/>
  <c r="LH429" i="1"/>
  <c r="LH425" i="1"/>
  <c r="LH421" i="1"/>
  <c r="LH417" i="1"/>
  <c r="LH413" i="1"/>
  <c r="LH409" i="1"/>
  <c r="LH405" i="1"/>
  <c r="LH401" i="1"/>
  <c r="LH397" i="1"/>
  <c r="LH393" i="1"/>
  <c r="LH389" i="1"/>
  <c r="LH385" i="1"/>
  <c r="LH381" i="1"/>
  <c r="LH377" i="1"/>
  <c r="LH373" i="1"/>
  <c r="LH369" i="1"/>
  <c r="LH365" i="1"/>
  <c r="LH361" i="1"/>
  <c r="LH357" i="1"/>
  <c r="LH353" i="1"/>
  <c r="LH349" i="1"/>
  <c r="LH345" i="1"/>
  <c r="LH341" i="1"/>
  <c r="LH337" i="1"/>
  <c r="LH333" i="1"/>
  <c r="LH329" i="1"/>
  <c r="LH325" i="1"/>
  <c r="LH321" i="1"/>
  <c r="LH317" i="1"/>
  <c r="LH313" i="1"/>
  <c r="LH309" i="1"/>
  <c r="LH305" i="1"/>
  <c r="LH301" i="1"/>
  <c r="LH297" i="1"/>
  <c r="LH293" i="1"/>
  <c r="LH289" i="1"/>
  <c r="LH285" i="1"/>
  <c r="LH281" i="1"/>
  <c r="LH277" i="1"/>
  <c r="LH270" i="1"/>
  <c r="LH262" i="1"/>
  <c r="LH254" i="1"/>
  <c r="LH246" i="1"/>
  <c r="LH238" i="1"/>
  <c r="LH230" i="1"/>
  <c r="LH222" i="1"/>
  <c r="LH214" i="1"/>
  <c r="LH206" i="1"/>
  <c r="LH198" i="1"/>
  <c r="LH190" i="1"/>
  <c r="LH182" i="1"/>
  <c r="LH174" i="1"/>
  <c r="LH166" i="1"/>
  <c r="LH158" i="1"/>
  <c r="LH150" i="1"/>
  <c r="LH142" i="1"/>
  <c r="LH134" i="1"/>
  <c r="LH126" i="1"/>
  <c r="LH118" i="1"/>
  <c r="LH110" i="1"/>
  <c r="LH102" i="1"/>
  <c r="LH94" i="1"/>
  <c r="LH86" i="1"/>
  <c r="LH78" i="1"/>
  <c r="LH70" i="1"/>
  <c r="LH62" i="1"/>
  <c r="LH54" i="1"/>
  <c r="LH46" i="1"/>
  <c r="LH38" i="1"/>
  <c r="LH30" i="1"/>
  <c r="LH22" i="1"/>
  <c r="LH14" i="1"/>
  <c r="MX4" i="1"/>
  <c r="MX8" i="1"/>
  <c r="MX12" i="1"/>
  <c r="MX16" i="1"/>
  <c r="MX20" i="1"/>
  <c r="MX24" i="1"/>
  <c r="MX28" i="1"/>
  <c r="MX32" i="1"/>
  <c r="MX36" i="1"/>
  <c r="MX40" i="1"/>
  <c r="MX44" i="1"/>
  <c r="MX48" i="1"/>
  <c r="MX52" i="1"/>
  <c r="MX56" i="1"/>
  <c r="MX60" i="1"/>
  <c r="MX64" i="1"/>
  <c r="MX68" i="1"/>
  <c r="MX72" i="1"/>
  <c r="MX76" i="1"/>
  <c r="MX80" i="1"/>
  <c r="MX84" i="1"/>
  <c r="MX88" i="1"/>
  <c r="MX92" i="1"/>
  <c r="MX96" i="1"/>
  <c r="MX100" i="1"/>
  <c r="MX104" i="1"/>
  <c r="MX108" i="1"/>
  <c r="MX112" i="1"/>
  <c r="MX116" i="1"/>
  <c r="MX120" i="1"/>
  <c r="MX124" i="1"/>
  <c r="MX128" i="1"/>
  <c r="MX132" i="1"/>
  <c r="MX136" i="1"/>
  <c r="MX140" i="1"/>
  <c r="MX144" i="1"/>
  <c r="MX148" i="1"/>
  <c r="MX152" i="1"/>
  <c r="MX156" i="1"/>
  <c r="MX160" i="1"/>
  <c r="MX164" i="1"/>
  <c r="MX168" i="1"/>
  <c r="MX172" i="1"/>
  <c r="MX176" i="1"/>
  <c r="MX180" i="1"/>
  <c r="MX184" i="1"/>
  <c r="MX188" i="1"/>
  <c r="MX192" i="1"/>
  <c r="MX196" i="1"/>
  <c r="MX200" i="1"/>
  <c r="MX204" i="1"/>
  <c r="MX208" i="1"/>
  <c r="MX212" i="1"/>
  <c r="MX216" i="1"/>
  <c r="MX220" i="1"/>
  <c r="MX224" i="1"/>
  <c r="MX228" i="1"/>
  <c r="MX232" i="1"/>
  <c r="MX236" i="1"/>
  <c r="MX240" i="1"/>
  <c r="MX244" i="1"/>
  <c r="MX248" i="1"/>
  <c r="MX252" i="1"/>
  <c r="MX256" i="1"/>
  <c r="MX260" i="1"/>
  <c r="MX264" i="1"/>
  <c r="MX268" i="1"/>
  <c r="MX272" i="1"/>
  <c r="MX276" i="1"/>
  <c r="MX280" i="1"/>
  <c r="MX284" i="1"/>
  <c r="MX288" i="1"/>
  <c r="MX292" i="1"/>
  <c r="MX296" i="1"/>
  <c r="MX300" i="1"/>
  <c r="MX304" i="1"/>
  <c r="MX308" i="1"/>
  <c r="MX312" i="1"/>
  <c r="MX316" i="1"/>
  <c r="MX320" i="1"/>
  <c r="MX324" i="1"/>
  <c r="MX328" i="1"/>
  <c r="MX332" i="1"/>
  <c r="MX336" i="1"/>
  <c r="MX340" i="1"/>
  <c r="MX344" i="1"/>
  <c r="MX348" i="1"/>
  <c r="MX352" i="1"/>
  <c r="MX356" i="1"/>
  <c r="MX360" i="1"/>
  <c r="MX364" i="1"/>
  <c r="MX368" i="1"/>
  <c r="MX372" i="1"/>
  <c r="MX376" i="1"/>
  <c r="MX380" i="1"/>
  <c r="MX384" i="1"/>
  <c r="MX388" i="1"/>
  <c r="MX392" i="1"/>
  <c r="MX396" i="1"/>
  <c r="MX400" i="1"/>
  <c r="MX404" i="1"/>
  <c r="MX408" i="1"/>
  <c r="MX412" i="1"/>
  <c r="MX416" i="1"/>
  <c r="MX420" i="1"/>
  <c r="MX424" i="1"/>
  <c r="MX428" i="1"/>
  <c r="MX432" i="1"/>
  <c r="MY432" i="1" s="1"/>
  <c r="MZ432" i="1" s="1"/>
  <c r="MX436" i="1"/>
  <c r="MX440" i="1"/>
  <c r="MY440" i="1" s="1"/>
  <c r="MZ440" i="1" s="1"/>
  <c r="MX444" i="1"/>
  <c r="MY444" i="1" s="1"/>
  <c r="MZ444" i="1" s="1"/>
  <c r="MX448" i="1"/>
  <c r="MX452" i="1"/>
  <c r="MX456" i="1"/>
  <c r="MX460" i="1"/>
  <c r="MX464" i="1"/>
  <c r="MY464" i="1" s="1"/>
  <c r="MZ464" i="1" s="1"/>
  <c r="MX5" i="1"/>
  <c r="MX9" i="1"/>
  <c r="MX13" i="1"/>
  <c r="MX17" i="1"/>
  <c r="MX21" i="1"/>
  <c r="MX25" i="1"/>
  <c r="MX29" i="1"/>
  <c r="MX33" i="1"/>
  <c r="MX37" i="1"/>
  <c r="MX41" i="1"/>
  <c r="MX45" i="1"/>
  <c r="MX49" i="1"/>
  <c r="MX53" i="1"/>
  <c r="MX57" i="1"/>
  <c r="MX61" i="1"/>
  <c r="MX65" i="1"/>
  <c r="MX69" i="1"/>
  <c r="MX73" i="1"/>
  <c r="MX77" i="1"/>
  <c r="MX81" i="1"/>
  <c r="MX85" i="1"/>
  <c r="MX89" i="1"/>
  <c r="MX93" i="1"/>
  <c r="MX97" i="1"/>
  <c r="MX101" i="1"/>
  <c r="MX105" i="1"/>
  <c r="MX109" i="1"/>
  <c r="MX113" i="1"/>
  <c r="MX117" i="1"/>
  <c r="MX121" i="1"/>
  <c r="MX125" i="1"/>
  <c r="MX129" i="1"/>
  <c r="MX133" i="1"/>
  <c r="MX137" i="1"/>
  <c r="MX141" i="1"/>
  <c r="MX145" i="1"/>
  <c r="MX149" i="1"/>
  <c r="MX153" i="1"/>
  <c r="MX157" i="1"/>
  <c r="MX161" i="1"/>
  <c r="MX165" i="1"/>
  <c r="MX169" i="1"/>
  <c r="MX173" i="1"/>
  <c r="MX177" i="1"/>
  <c r="MX181" i="1"/>
  <c r="MX185" i="1"/>
  <c r="MX189" i="1"/>
  <c r="MX193" i="1"/>
  <c r="MX197" i="1"/>
  <c r="MX201" i="1"/>
  <c r="MX205" i="1"/>
  <c r="MX209" i="1"/>
  <c r="MX213" i="1"/>
  <c r="MX217" i="1"/>
  <c r="MX221" i="1"/>
  <c r="MX225" i="1"/>
  <c r="MX229" i="1"/>
  <c r="MX233" i="1"/>
  <c r="MX237" i="1"/>
  <c r="MX241" i="1"/>
  <c r="MX245" i="1"/>
  <c r="MX249" i="1"/>
  <c r="MX253" i="1"/>
  <c r="MX257" i="1"/>
  <c r="MX261" i="1"/>
  <c r="MX265" i="1"/>
  <c r="MX269" i="1"/>
  <c r="MX273" i="1"/>
  <c r="MX277" i="1"/>
  <c r="MX281" i="1"/>
  <c r="MX285" i="1"/>
  <c r="MX289" i="1"/>
  <c r="MX293" i="1"/>
  <c r="MX297" i="1"/>
  <c r="MX301" i="1"/>
  <c r="MX305" i="1"/>
  <c r="MX309" i="1"/>
  <c r="MX313" i="1"/>
  <c r="MX317" i="1"/>
  <c r="MX321" i="1"/>
  <c r="MX325" i="1"/>
  <c r="MX329" i="1"/>
  <c r="MX333" i="1"/>
  <c r="MX337" i="1"/>
  <c r="MX341" i="1"/>
  <c r="MX345" i="1"/>
  <c r="MX349" i="1"/>
  <c r="MX353" i="1"/>
  <c r="MX357" i="1"/>
  <c r="MX361" i="1"/>
  <c r="MX365" i="1"/>
  <c r="MX369" i="1"/>
  <c r="MX373" i="1"/>
  <c r="MX377" i="1"/>
  <c r="MX381" i="1"/>
  <c r="MX385" i="1"/>
  <c r="MX389" i="1"/>
  <c r="MX393" i="1"/>
  <c r="MX397" i="1"/>
  <c r="MX401" i="1"/>
  <c r="MX405" i="1"/>
  <c r="MX409" i="1"/>
  <c r="MX413" i="1"/>
  <c r="MX417" i="1"/>
  <c r="MX421" i="1"/>
  <c r="MX425" i="1"/>
  <c r="MX429" i="1"/>
  <c r="MX433" i="1"/>
  <c r="MX437" i="1"/>
  <c r="MX441" i="1"/>
  <c r="MX445" i="1"/>
  <c r="MX449" i="1"/>
  <c r="MX453" i="1"/>
  <c r="MX457" i="1"/>
  <c r="MX461" i="1"/>
  <c r="MX427" i="1"/>
  <c r="MX434" i="1"/>
  <c r="MX459" i="1"/>
  <c r="MY459" i="1" s="1"/>
  <c r="MZ459" i="1" s="1"/>
  <c r="MX6" i="1"/>
  <c r="MX14" i="1"/>
  <c r="MX22" i="1"/>
  <c r="MX30" i="1"/>
  <c r="MX38" i="1"/>
  <c r="MX46" i="1"/>
  <c r="MX54" i="1"/>
  <c r="MX62" i="1"/>
  <c r="MX70" i="1"/>
  <c r="MX78" i="1"/>
  <c r="MX86" i="1"/>
  <c r="MX94" i="1"/>
  <c r="MX102" i="1"/>
  <c r="MX110" i="1"/>
  <c r="MX118" i="1"/>
  <c r="MX126" i="1"/>
  <c r="MX134" i="1"/>
  <c r="MX142" i="1"/>
  <c r="MX150" i="1"/>
  <c r="MX158" i="1"/>
  <c r="MX166" i="1"/>
  <c r="MX174" i="1"/>
  <c r="MX182" i="1"/>
  <c r="MX190" i="1"/>
  <c r="MX198" i="1"/>
  <c r="MX206" i="1"/>
  <c r="MX214" i="1"/>
  <c r="MX222" i="1"/>
  <c r="MX230" i="1"/>
  <c r="MX238" i="1"/>
  <c r="MX246" i="1"/>
  <c r="MX254" i="1"/>
  <c r="MX262" i="1"/>
  <c r="MX270" i="1"/>
  <c r="MX278" i="1"/>
  <c r="MX286" i="1"/>
  <c r="MX294" i="1"/>
  <c r="MX302" i="1"/>
  <c r="MX310" i="1"/>
  <c r="MX318" i="1"/>
  <c r="MX326" i="1"/>
  <c r="MX334" i="1"/>
  <c r="MX342" i="1"/>
  <c r="MX350" i="1"/>
  <c r="MX358" i="1"/>
  <c r="MX366" i="1"/>
  <c r="MX374" i="1"/>
  <c r="MX382" i="1"/>
  <c r="MX390" i="1"/>
  <c r="MX398" i="1"/>
  <c r="MX406" i="1"/>
  <c r="MX414" i="1"/>
  <c r="MX422" i="1"/>
  <c r="MX447" i="1"/>
  <c r="MX454" i="1"/>
  <c r="MX465" i="1"/>
  <c r="MX469" i="1"/>
  <c r="MX473" i="1"/>
  <c r="MX477" i="1"/>
  <c r="MX481" i="1"/>
  <c r="MX485" i="1"/>
  <c r="MX489" i="1"/>
  <c r="MX493" i="1"/>
  <c r="MX497" i="1"/>
  <c r="MX501" i="1"/>
  <c r="MX505" i="1"/>
  <c r="MX509" i="1"/>
  <c r="MX435" i="1"/>
  <c r="MY435" i="1" s="1"/>
  <c r="MZ435" i="1" s="1"/>
  <c r="MX442" i="1"/>
  <c r="MY442" i="1" s="1"/>
  <c r="MZ442" i="1" s="1"/>
  <c r="MX7" i="1"/>
  <c r="MX15" i="1"/>
  <c r="MX23" i="1"/>
  <c r="MX31" i="1"/>
  <c r="MX39" i="1"/>
  <c r="MX47" i="1"/>
  <c r="MX55" i="1"/>
  <c r="MX63" i="1"/>
  <c r="MX71" i="1"/>
  <c r="MX79" i="1"/>
  <c r="MX87" i="1"/>
  <c r="MX95" i="1"/>
  <c r="MX103" i="1"/>
  <c r="MX111" i="1"/>
  <c r="MX119" i="1"/>
  <c r="MX127" i="1"/>
  <c r="MX135" i="1"/>
  <c r="MX143" i="1"/>
  <c r="MX151" i="1"/>
  <c r="MX159" i="1"/>
  <c r="MX167" i="1"/>
  <c r="MX175" i="1"/>
  <c r="MX183" i="1"/>
  <c r="MX191" i="1"/>
  <c r="MX199" i="1"/>
  <c r="MX207" i="1"/>
  <c r="MX215" i="1"/>
  <c r="MX223" i="1"/>
  <c r="MX231" i="1"/>
  <c r="MX239" i="1"/>
  <c r="MX247" i="1"/>
  <c r="MX255" i="1"/>
  <c r="MX263" i="1"/>
  <c r="MX271" i="1"/>
  <c r="MX279" i="1"/>
  <c r="MX287" i="1"/>
  <c r="MX295" i="1"/>
  <c r="MX303" i="1"/>
  <c r="MX311" i="1"/>
  <c r="MX319" i="1"/>
  <c r="MX327" i="1"/>
  <c r="MX335" i="1"/>
  <c r="MX343" i="1"/>
  <c r="MX351" i="1"/>
  <c r="MX359" i="1"/>
  <c r="MX367" i="1"/>
  <c r="MX375" i="1"/>
  <c r="MX383" i="1"/>
  <c r="MX391" i="1"/>
  <c r="MX399" i="1"/>
  <c r="MX407" i="1"/>
  <c r="MX415" i="1"/>
  <c r="MX423" i="1"/>
  <c r="MX430" i="1"/>
  <c r="MX455" i="1"/>
  <c r="MX466" i="1"/>
  <c r="MX470" i="1"/>
  <c r="MX474" i="1"/>
  <c r="MX478" i="1"/>
  <c r="MX482" i="1"/>
  <c r="MX486" i="1"/>
  <c r="MX490" i="1"/>
  <c r="MX494" i="1"/>
  <c r="MX498" i="1"/>
  <c r="MX502" i="1"/>
  <c r="MX506" i="1"/>
  <c r="MX510" i="1"/>
  <c r="MX2" i="1"/>
  <c r="MX458" i="1"/>
  <c r="NL505" i="1"/>
  <c r="NL489" i="1"/>
  <c r="NL473" i="1"/>
  <c r="NL457" i="1"/>
  <c r="NL441" i="1"/>
  <c r="NK419" i="1"/>
  <c r="NL392" i="1"/>
  <c r="NL367" i="1"/>
  <c r="NK342" i="1"/>
  <c r="NK316" i="1"/>
  <c r="NK291" i="1"/>
  <c r="NL264" i="1"/>
  <c r="NL239" i="1"/>
  <c r="NK214" i="1"/>
  <c r="NK188" i="1"/>
  <c r="NK163" i="1"/>
  <c r="NL136" i="1"/>
  <c r="NL111" i="1"/>
  <c r="NK86" i="1"/>
  <c r="NK60" i="1"/>
  <c r="NL8" i="1"/>
  <c r="NZ471" i="1"/>
  <c r="NZ255" i="1"/>
  <c r="NZ237" i="1"/>
  <c r="NZ165" i="1"/>
  <c r="NZ135" i="1"/>
  <c r="LG4" i="1"/>
  <c r="LG8" i="1"/>
  <c r="LG12" i="1"/>
  <c r="LG16" i="1"/>
  <c r="LG20" i="1"/>
  <c r="LG24" i="1"/>
  <c r="LG28" i="1"/>
  <c r="LG32" i="1"/>
  <c r="LG36" i="1"/>
  <c r="LG40" i="1"/>
  <c r="LG44" i="1"/>
  <c r="LG48" i="1"/>
  <c r="LG52" i="1"/>
  <c r="LG56" i="1"/>
  <c r="LG60" i="1"/>
  <c r="LG64" i="1"/>
  <c r="LG68" i="1"/>
  <c r="LG72" i="1"/>
  <c r="LG76" i="1"/>
  <c r="LG80" i="1"/>
  <c r="LG84" i="1"/>
  <c r="LG88" i="1"/>
  <c r="LG92" i="1"/>
  <c r="LG96" i="1"/>
  <c r="LG100" i="1"/>
  <c r="LG104" i="1"/>
  <c r="LG108" i="1"/>
  <c r="LG112" i="1"/>
  <c r="LG116" i="1"/>
  <c r="LG120" i="1"/>
  <c r="LG124" i="1"/>
  <c r="LG128" i="1"/>
  <c r="LG132" i="1"/>
  <c r="LG136" i="1"/>
  <c r="LG140" i="1"/>
  <c r="LG144" i="1"/>
  <c r="LG148" i="1"/>
  <c r="LG152" i="1"/>
  <c r="LG156" i="1"/>
  <c r="LG160" i="1"/>
  <c r="LG164" i="1"/>
  <c r="LG168" i="1"/>
  <c r="LG172" i="1"/>
  <c r="LG176" i="1"/>
  <c r="LG180" i="1"/>
  <c r="LG184" i="1"/>
  <c r="LG188" i="1"/>
  <c r="LG192" i="1"/>
  <c r="LG196" i="1"/>
  <c r="LG200" i="1"/>
  <c r="LG204" i="1"/>
  <c r="LG208" i="1"/>
  <c r="LG212" i="1"/>
  <c r="LG216" i="1"/>
  <c r="LG220" i="1"/>
  <c r="LG224" i="1"/>
  <c r="LG228" i="1"/>
  <c r="LG232" i="1"/>
  <c r="LG236" i="1"/>
  <c r="LG240" i="1"/>
  <c r="LG244" i="1"/>
  <c r="LG248" i="1"/>
  <c r="LG252" i="1"/>
  <c r="LG256" i="1"/>
  <c r="LG260" i="1"/>
  <c r="LG264" i="1"/>
  <c r="LG268" i="1"/>
  <c r="LG272" i="1"/>
  <c r="LG5" i="1"/>
  <c r="LG9" i="1"/>
  <c r="LG13" i="1"/>
  <c r="LG17" i="1"/>
  <c r="LG21" i="1"/>
  <c r="LG25" i="1"/>
  <c r="LG29" i="1"/>
  <c r="LG33" i="1"/>
  <c r="LG37" i="1"/>
  <c r="LG41" i="1"/>
  <c r="LG45" i="1"/>
  <c r="LG49" i="1"/>
  <c r="LG53" i="1"/>
  <c r="LG57" i="1"/>
  <c r="LG61" i="1"/>
  <c r="LG65" i="1"/>
  <c r="LG69" i="1"/>
  <c r="LG73" i="1"/>
  <c r="LG77" i="1"/>
  <c r="LG81" i="1"/>
  <c r="LG85" i="1"/>
  <c r="LG89" i="1"/>
  <c r="LG93" i="1"/>
  <c r="LG97" i="1"/>
  <c r="LG101" i="1"/>
  <c r="LG105" i="1"/>
  <c r="LG109" i="1"/>
  <c r="LG113" i="1"/>
  <c r="LG117" i="1"/>
  <c r="LG121" i="1"/>
  <c r="LG125" i="1"/>
  <c r="LG129" i="1"/>
  <c r="LG133" i="1"/>
  <c r="LG137" i="1"/>
  <c r="LG141" i="1"/>
  <c r="LG145" i="1"/>
  <c r="LG149" i="1"/>
  <c r="LG153" i="1"/>
  <c r="LG157" i="1"/>
  <c r="LG161" i="1"/>
  <c r="LG165" i="1"/>
  <c r="LG169" i="1"/>
  <c r="LG173" i="1"/>
  <c r="LG177" i="1"/>
  <c r="LG181" i="1"/>
  <c r="LG185" i="1"/>
  <c r="LG189" i="1"/>
  <c r="LG193" i="1"/>
  <c r="LG197" i="1"/>
  <c r="LG201" i="1"/>
  <c r="LG205" i="1"/>
  <c r="LG209" i="1"/>
  <c r="LG213" i="1"/>
  <c r="LG217" i="1"/>
  <c r="LG221" i="1"/>
  <c r="LG225" i="1"/>
  <c r="LG229" i="1"/>
  <c r="LG233" i="1"/>
  <c r="LG237" i="1"/>
  <c r="LG241" i="1"/>
  <c r="LG245" i="1"/>
  <c r="LG249" i="1"/>
  <c r="LG253" i="1"/>
  <c r="LG257" i="1"/>
  <c r="LG261" i="1"/>
  <c r="LG265" i="1"/>
  <c r="LG269" i="1"/>
  <c r="LG273" i="1"/>
  <c r="LG277" i="1"/>
  <c r="LG509" i="1"/>
  <c r="LG505" i="1"/>
  <c r="LG501" i="1"/>
  <c r="LG497" i="1"/>
  <c r="LG493" i="1"/>
  <c r="LG489" i="1"/>
  <c r="LG485" i="1"/>
  <c r="LG481" i="1"/>
  <c r="LG477" i="1"/>
  <c r="LG473" i="1"/>
  <c r="LG469" i="1"/>
  <c r="LG465" i="1"/>
  <c r="LG461" i="1"/>
  <c r="LG457" i="1"/>
  <c r="LG453" i="1"/>
  <c r="LG449" i="1"/>
  <c r="LG445" i="1"/>
  <c r="LG441" i="1"/>
  <c r="LG437" i="1"/>
  <c r="LG433" i="1"/>
  <c r="LG429" i="1"/>
  <c r="LG425" i="1"/>
  <c r="LG421" i="1"/>
  <c r="LG417" i="1"/>
  <c r="LG413" i="1"/>
  <c r="LG409" i="1"/>
  <c r="LG405" i="1"/>
  <c r="LG401" i="1"/>
  <c r="LG397" i="1"/>
  <c r="LG393" i="1"/>
  <c r="LG389" i="1"/>
  <c r="LG385" i="1"/>
  <c r="LG381" i="1"/>
  <c r="LG377" i="1"/>
  <c r="LG373" i="1"/>
  <c r="LG369" i="1"/>
  <c r="LG365" i="1"/>
  <c r="LG361" i="1"/>
  <c r="LG357" i="1"/>
  <c r="LG353" i="1"/>
  <c r="LG349" i="1"/>
  <c r="LG345" i="1"/>
  <c r="LG341" i="1"/>
  <c r="LG337" i="1"/>
  <c r="LG333" i="1"/>
  <c r="LG329" i="1"/>
  <c r="LG325" i="1"/>
  <c r="LG321" i="1"/>
  <c r="LG317" i="1"/>
  <c r="LG313" i="1"/>
  <c r="LG309" i="1"/>
  <c r="LG305" i="1"/>
  <c r="LG301" i="1"/>
  <c r="LG297" i="1"/>
  <c r="LG293" i="1"/>
  <c r="LG289" i="1"/>
  <c r="LG285" i="1"/>
  <c r="LG281" i="1"/>
  <c r="LG276" i="1"/>
  <c r="LG270" i="1"/>
  <c r="LG262" i="1"/>
  <c r="LG254" i="1"/>
  <c r="LG246" i="1"/>
  <c r="LG238" i="1"/>
  <c r="LG230" i="1"/>
  <c r="LG222" i="1"/>
  <c r="LG214" i="1"/>
  <c r="LG206" i="1"/>
  <c r="LG198" i="1"/>
  <c r="LG190" i="1"/>
  <c r="LG182" i="1"/>
  <c r="LG174" i="1"/>
  <c r="LG166" i="1"/>
  <c r="LG158" i="1"/>
  <c r="LG150" i="1"/>
  <c r="LG142" i="1"/>
  <c r="LG134" i="1"/>
  <c r="LG126" i="1"/>
  <c r="LG118" i="1"/>
  <c r="LG110" i="1"/>
  <c r="LG102" i="1"/>
  <c r="LG94" i="1"/>
  <c r="LG86" i="1"/>
  <c r="LG78" i="1"/>
  <c r="LG70" i="1"/>
  <c r="LG62" i="1"/>
  <c r="LG54" i="1"/>
  <c r="LG46" i="1"/>
  <c r="LG38" i="1"/>
  <c r="LG30" i="1"/>
  <c r="LG22" i="1"/>
  <c r="LG14" i="1"/>
  <c r="LG6" i="1"/>
  <c r="MJ329" i="1"/>
  <c r="MK329" i="1" s="1"/>
  <c r="ML329" i="1" s="1"/>
  <c r="MJ321" i="1"/>
  <c r="MJ313" i="1"/>
  <c r="MJ305" i="1"/>
  <c r="MJ297" i="1"/>
  <c r="MK297" i="1" s="1"/>
  <c r="ML297" i="1" s="1"/>
  <c r="MJ289" i="1"/>
  <c r="MJ281" i="1"/>
  <c r="MJ273" i="1"/>
  <c r="MJ265" i="1"/>
  <c r="MK265" i="1" s="1"/>
  <c r="ML265" i="1" s="1"/>
  <c r="MJ257" i="1"/>
  <c r="MJ249" i="1"/>
  <c r="MK249" i="1" s="1"/>
  <c r="ML249" i="1" s="1"/>
  <c r="MJ241" i="1"/>
  <c r="MJ233" i="1"/>
  <c r="MK233" i="1" s="1"/>
  <c r="ML233" i="1" s="1"/>
  <c r="MJ225" i="1"/>
  <c r="MJ217" i="1"/>
  <c r="MJ209" i="1"/>
  <c r="MJ201" i="1"/>
  <c r="MK201" i="1" s="1"/>
  <c r="ML201" i="1" s="1"/>
  <c r="MJ193" i="1"/>
  <c r="MJ185" i="1"/>
  <c r="MJ177" i="1"/>
  <c r="MJ169" i="1"/>
  <c r="MK169" i="1" s="1"/>
  <c r="ML169" i="1" s="1"/>
  <c r="MJ161" i="1"/>
  <c r="MJ153" i="1"/>
  <c r="MJ145" i="1"/>
  <c r="MK145" i="1" s="1"/>
  <c r="ML145" i="1" s="1"/>
  <c r="MJ137" i="1"/>
  <c r="MK137" i="1" s="1"/>
  <c r="ML137" i="1" s="1"/>
  <c r="MJ129" i="1"/>
  <c r="MJ121" i="1"/>
  <c r="MK121" i="1" s="1"/>
  <c r="ML121" i="1" s="1"/>
  <c r="MJ113" i="1"/>
  <c r="MJ105" i="1"/>
  <c r="MK105" i="1" s="1"/>
  <c r="ML105" i="1" s="1"/>
  <c r="MJ97" i="1"/>
  <c r="MJ89" i="1"/>
  <c r="MJ81" i="1"/>
  <c r="MJ73" i="1"/>
  <c r="MJ65" i="1"/>
  <c r="MJ57" i="1"/>
  <c r="MJ49" i="1"/>
  <c r="MJ41" i="1"/>
  <c r="MK41" i="1" s="1"/>
  <c r="ML41" i="1" s="1"/>
  <c r="MJ33" i="1"/>
  <c r="MJ25" i="1"/>
  <c r="MJ17" i="1"/>
  <c r="MK17" i="1" s="1"/>
  <c r="ML17" i="1" s="1"/>
  <c r="MJ9" i="1"/>
  <c r="MK9" i="1" s="1"/>
  <c r="ML9" i="1" s="1"/>
  <c r="MX507" i="1"/>
  <c r="MX499" i="1"/>
  <c r="MY499" i="1" s="1"/>
  <c r="MZ499" i="1" s="1"/>
  <c r="MX491" i="1"/>
  <c r="MX483" i="1"/>
  <c r="MX475" i="1"/>
  <c r="MX467" i="1"/>
  <c r="MY467" i="1" s="1"/>
  <c r="MZ467" i="1" s="1"/>
  <c r="MX431" i="1"/>
  <c r="MX418" i="1"/>
  <c r="MX402" i="1"/>
  <c r="MX386" i="1"/>
  <c r="MX370" i="1"/>
  <c r="MX354" i="1"/>
  <c r="MX338" i="1"/>
  <c r="MX322" i="1"/>
  <c r="MX306" i="1"/>
  <c r="MX290" i="1"/>
  <c r="MX274" i="1"/>
  <c r="MX258" i="1"/>
  <c r="MX242" i="1"/>
  <c r="MX226" i="1"/>
  <c r="MX210" i="1"/>
  <c r="MX194" i="1"/>
  <c r="MX178" i="1"/>
  <c r="MX162" i="1"/>
  <c r="MX146" i="1"/>
  <c r="MX130" i="1"/>
  <c r="MX114" i="1"/>
  <c r="MX98" i="1"/>
  <c r="MX82" i="1"/>
  <c r="MX66" i="1"/>
  <c r="MX50" i="1"/>
  <c r="MX34" i="1"/>
  <c r="MX18" i="1"/>
  <c r="NK5" i="1"/>
  <c r="NK9" i="1"/>
  <c r="NK13" i="1"/>
  <c r="NK17" i="1"/>
  <c r="NK21" i="1"/>
  <c r="NK25" i="1"/>
  <c r="NK29" i="1"/>
  <c r="NK33" i="1"/>
  <c r="NK37" i="1"/>
  <c r="NK41" i="1"/>
  <c r="NK45" i="1"/>
  <c r="NK49" i="1"/>
  <c r="NK53" i="1"/>
  <c r="NK57" i="1"/>
  <c r="NK61" i="1"/>
  <c r="NK65" i="1"/>
  <c r="NK69" i="1"/>
  <c r="NK73" i="1"/>
  <c r="NK77" i="1"/>
  <c r="NK81" i="1"/>
  <c r="NK85" i="1"/>
  <c r="NK89" i="1"/>
  <c r="NK93" i="1"/>
  <c r="NK97" i="1"/>
  <c r="NK101" i="1"/>
  <c r="NK105" i="1"/>
  <c r="NK109" i="1"/>
  <c r="NK113" i="1"/>
  <c r="NK117" i="1"/>
  <c r="NK121" i="1"/>
  <c r="NK125" i="1"/>
  <c r="NK129" i="1"/>
  <c r="NK133" i="1"/>
  <c r="NK137" i="1"/>
  <c r="NK141" i="1"/>
  <c r="NK145" i="1"/>
  <c r="NK149" i="1"/>
  <c r="NK153" i="1"/>
  <c r="NK157" i="1"/>
  <c r="NK161" i="1"/>
  <c r="NK165" i="1"/>
  <c r="NK169" i="1"/>
  <c r="NK173" i="1"/>
  <c r="NK177" i="1"/>
  <c r="NK181" i="1"/>
  <c r="NK185" i="1"/>
  <c r="NK189" i="1"/>
  <c r="NK193" i="1"/>
  <c r="NK197" i="1"/>
  <c r="NK201" i="1"/>
  <c r="NK205" i="1"/>
  <c r="NK209" i="1"/>
  <c r="NK213" i="1"/>
  <c r="NK217" i="1"/>
  <c r="NK221" i="1"/>
  <c r="NK225" i="1"/>
  <c r="NK229" i="1"/>
  <c r="NK233" i="1"/>
  <c r="NK237" i="1"/>
  <c r="NK241" i="1"/>
  <c r="NK245" i="1"/>
  <c r="NK249" i="1"/>
  <c r="NK253" i="1"/>
  <c r="NK257" i="1"/>
  <c r="NK261" i="1"/>
  <c r="NK265" i="1"/>
  <c r="NK269" i="1"/>
  <c r="NK273" i="1"/>
  <c r="NK277" i="1"/>
  <c r="NK281" i="1"/>
  <c r="NK285" i="1"/>
  <c r="NK289" i="1"/>
  <c r="NK293" i="1"/>
  <c r="NK297" i="1"/>
  <c r="NK301" i="1"/>
  <c r="NK305" i="1"/>
  <c r="NK309" i="1"/>
  <c r="NK313" i="1"/>
  <c r="NK317" i="1"/>
  <c r="NK321" i="1"/>
  <c r="NK325" i="1"/>
  <c r="NK329" i="1"/>
  <c r="NK333" i="1"/>
  <c r="NK337" i="1"/>
  <c r="NK341" i="1"/>
  <c r="NK345" i="1"/>
  <c r="NK349" i="1"/>
  <c r="NK353" i="1"/>
  <c r="NK357" i="1"/>
  <c r="NK361" i="1"/>
  <c r="NK365" i="1"/>
  <c r="NK369" i="1"/>
  <c r="NK373" i="1"/>
  <c r="NK377" i="1"/>
  <c r="NK381" i="1"/>
  <c r="NK385" i="1"/>
  <c r="NK389" i="1"/>
  <c r="NK393" i="1"/>
  <c r="NK397" i="1"/>
  <c r="NK401" i="1"/>
  <c r="NK405" i="1"/>
  <c r="NK409" i="1"/>
  <c r="NK413" i="1"/>
  <c r="NK417" i="1"/>
  <c r="NK421" i="1"/>
  <c r="NK425" i="1"/>
  <c r="NK429" i="1"/>
  <c r="NK433" i="1"/>
  <c r="NK437" i="1"/>
  <c r="NK4" i="1"/>
  <c r="NK11" i="1"/>
  <c r="NK30" i="1"/>
  <c r="NK36" i="1"/>
  <c r="NK43" i="1"/>
  <c r="NK62" i="1"/>
  <c r="NK68" i="1"/>
  <c r="NK75" i="1"/>
  <c r="NK94" i="1"/>
  <c r="NK100" i="1"/>
  <c r="NK107" i="1"/>
  <c r="NK126" i="1"/>
  <c r="NK132" i="1"/>
  <c r="NK139" i="1"/>
  <c r="NK158" i="1"/>
  <c r="NK164" i="1"/>
  <c r="NK171" i="1"/>
  <c r="NK190" i="1"/>
  <c r="NK196" i="1"/>
  <c r="NK203" i="1"/>
  <c r="NK222" i="1"/>
  <c r="NK228" i="1"/>
  <c r="NK235" i="1"/>
  <c r="NK254" i="1"/>
  <c r="NK260" i="1"/>
  <c r="NK267" i="1"/>
  <c r="NK286" i="1"/>
  <c r="NK292" i="1"/>
  <c r="NK299" i="1"/>
  <c r="NK318" i="1"/>
  <c r="NK324" i="1"/>
  <c r="NK331" i="1"/>
  <c r="NK350" i="1"/>
  <c r="NK356" i="1"/>
  <c r="NK363" i="1"/>
  <c r="NK382" i="1"/>
  <c r="NK388" i="1"/>
  <c r="NK395" i="1"/>
  <c r="NK414" i="1"/>
  <c r="NK420" i="1"/>
  <c r="NK427" i="1"/>
  <c r="NK18" i="1"/>
  <c r="NK24" i="1"/>
  <c r="NK31" i="1"/>
  <c r="NK50" i="1"/>
  <c r="NK56" i="1"/>
  <c r="NK63" i="1"/>
  <c r="NK82" i="1"/>
  <c r="NK88" i="1"/>
  <c r="NK95" i="1"/>
  <c r="NK114" i="1"/>
  <c r="NK120" i="1"/>
  <c r="NK127" i="1"/>
  <c r="NK146" i="1"/>
  <c r="NK152" i="1"/>
  <c r="NK159" i="1"/>
  <c r="NK178" i="1"/>
  <c r="NK184" i="1"/>
  <c r="NK191" i="1"/>
  <c r="NK210" i="1"/>
  <c r="NK216" i="1"/>
  <c r="NK223" i="1"/>
  <c r="NK242" i="1"/>
  <c r="NK248" i="1"/>
  <c r="NK255" i="1"/>
  <c r="NK274" i="1"/>
  <c r="NK280" i="1"/>
  <c r="NK287" i="1"/>
  <c r="NK306" i="1"/>
  <c r="NK312" i="1"/>
  <c r="NK319" i="1"/>
  <c r="NK338" i="1"/>
  <c r="NK344" i="1"/>
  <c r="NK351" i="1"/>
  <c r="NK370" i="1"/>
  <c r="NK376" i="1"/>
  <c r="NK383" i="1"/>
  <c r="NK402" i="1"/>
  <c r="NK408" i="1"/>
  <c r="NK415" i="1"/>
  <c r="NK434" i="1"/>
  <c r="NK439" i="1"/>
  <c r="NK443" i="1"/>
  <c r="NK447" i="1"/>
  <c r="NK451" i="1"/>
  <c r="NK455" i="1"/>
  <c r="NK459" i="1"/>
  <c r="NK463" i="1"/>
  <c r="NK467" i="1"/>
  <c r="NK471" i="1"/>
  <c r="NK475" i="1"/>
  <c r="NK479" i="1"/>
  <c r="NK483" i="1"/>
  <c r="NK487" i="1"/>
  <c r="NK491" i="1"/>
  <c r="NK495" i="1"/>
  <c r="NK499" i="1"/>
  <c r="NK503" i="1"/>
  <c r="NK507" i="1"/>
  <c r="NK6" i="1"/>
  <c r="NK12" i="1"/>
  <c r="NK19" i="1"/>
  <c r="NK38" i="1"/>
  <c r="NK44" i="1"/>
  <c r="NK51" i="1"/>
  <c r="NK70" i="1"/>
  <c r="NK76" i="1"/>
  <c r="NK83" i="1"/>
  <c r="NK102" i="1"/>
  <c r="NK108" i="1"/>
  <c r="NK115" i="1"/>
  <c r="NK134" i="1"/>
  <c r="NK140" i="1"/>
  <c r="NK147" i="1"/>
  <c r="NK166" i="1"/>
  <c r="NK172" i="1"/>
  <c r="NK179" i="1"/>
  <c r="NK198" i="1"/>
  <c r="NK204" i="1"/>
  <c r="NK211" i="1"/>
  <c r="NK230" i="1"/>
  <c r="NK236" i="1"/>
  <c r="NK243" i="1"/>
  <c r="NK262" i="1"/>
  <c r="NK268" i="1"/>
  <c r="NK275" i="1"/>
  <c r="NK294" i="1"/>
  <c r="NK300" i="1"/>
  <c r="NK307" i="1"/>
  <c r="NK326" i="1"/>
  <c r="NK332" i="1"/>
  <c r="NK339" i="1"/>
  <c r="NK358" i="1"/>
  <c r="NK364" i="1"/>
  <c r="NK371" i="1"/>
  <c r="NK390" i="1"/>
  <c r="NK396" i="1"/>
  <c r="NK403" i="1"/>
  <c r="NK422" i="1"/>
  <c r="NK428" i="1"/>
  <c r="NK7" i="1"/>
  <c r="NK26" i="1"/>
  <c r="NK32" i="1"/>
  <c r="NK39" i="1"/>
  <c r="NK58" i="1"/>
  <c r="NK64" i="1"/>
  <c r="NK71" i="1"/>
  <c r="NK90" i="1"/>
  <c r="NK96" i="1"/>
  <c r="NK103" i="1"/>
  <c r="NK122" i="1"/>
  <c r="NK128" i="1"/>
  <c r="NK135" i="1"/>
  <c r="NK154" i="1"/>
  <c r="NK160" i="1"/>
  <c r="NK167" i="1"/>
  <c r="NK186" i="1"/>
  <c r="NK192" i="1"/>
  <c r="NK199" i="1"/>
  <c r="NK218" i="1"/>
  <c r="NK224" i="1"/>
  <c r="NK231" i="1"/>
  <c r="NK250" i="1"/>
  <c r="NK256" i="1"/>
  <c r="NK263" i="1"/>
  <c r="NK282" i="1"/>
  <c r="NK288" i="1"/>
  <c r="NK295" i="1"/>
  <c r="NK314" i="1"/>
  <c r="NK320" i="1"/>
  <c r="NK327" i="1"/>
  <c r="NK346" i="1"/>
  <c r="NK352" i="1"/>
  <c r="NK359" i="1"/>
  <c r="NK378" i="1"/>
  <c r="NK384" i="1"/>
  <c r="NK391" i="1"/>
  <c r="NK410" i="1"/>
  <c r="NK416" i="1"/>
  <c r="NK423" i="1"/>
  <c r="NK435" i="1"/>
  <c r="NK440" i="1"/>
  <c r="NK444" i="1"/>
  <c r="NK448" i="1"/>
  <c r="NK452" i="1"/>
  <c r="NK456" i="1"/>
  <c r="NK460" i="1"/>
  <c r="NK464" i="1"/>
  <c r="NK468" i="1"/>
  <c r="NK472" i="1"/>
  <c r="NK476" i="1"/>
  <c r="NK480" i="1"/>
  <c r="NK484" i="1"/>
  <c r="NK488" i="1"/>
  <c r="NK492" i="1"/>
  <c r="NK496" i="1"/>
  <c r="NK500" i="1"/>
  <c r="NK504" i="1"/>
  <c r="NK508" i="1"/>
  <c r="NK3" i="1"/>
  <c r="NK28" i="1"/>
  <c r="NK54" i="1"/>
  <c r="NK67" i="1"/>
  <c r="NK92" i="1"/>
  <c r="NK118" i="1"/>
  <c r="NK131" i="1"/>
  <c r="NK156" i="1"/>
  <c r="NK182" i="1"/>
  <c r="NK195" i="1"/>
  <c r="NK220" i="1"/>
  <c r="NK246" i="1"/>
  <c r="NK259" i="1"/>
  <c r="NK284" i="1"/>
  <c r="NK310" i="1"/>
  <c r="NK323" i="1"/>
  <c r="NK348" i="1"/>
  <c r="NK374" i="1"/>
  <c r="NK387" i="1"/>
  <c r="NK412" i="1"/>
  <c r="NK16" i="1"/>
  <c r="NK42" i="1"/>
  <c r="NK55" i="1"/>
  <c r="NK80" i="1"/>
  <c r="NK106" i="1"/>
  <c r="NK119" i="1"/>
  <c r="NK144" i="1"/>
  <c r="NK170" i="1"/>
  <c r="NK183" i="1"/>
  <c r="NK208" i="1"/>
  <c r="NK234" i="1"/>
  <c r="NK247" i="1"/>
  <c r="NK272" i="1"/>
  <c r="NK298" i="1"/>
  <c r="NK311" i="1"/>
  <c r="NK336" i="1"/>
  <c r="NK362" i="1"/>
  <c r="NK375" i="1"/>
  <c r="NK400" i="1"/>
  <c r="NK426" i="1"/>
  <c r="NK438" i="1"/>
  <c r="NK446" i="1"/>
  <c r="NK454" i="1"/>
  <c r="NK462" i="1"/>
  <c r="NK470" i="1"/>
  <c r="NK478" i="1"/>
  <c r="NK486" i="1"/>
  <c r="NK494" i="1"/>
  <c r="NK502" i="1"/>
  <c r="NK510" i="1"/>
  <c r="NK20" i="1"/>
  <c r="NK46" i="1"/>
  <c r="NK59" i="1"/>
  <c r="NK84" i="1"/>
  <c r="NK110" i="1"/>
  <c r="NK123" i="1"/>
  <c r="NK148" i="1"/>
  <c r="NK174" i="1"/>
  <c r="NK187" i="1"/>
  <c r="NK212" i="1"/>
  <c r="NK238" i="1"/>
  <c r="NK251" i="1"/>
  <c r="NK276" i="1"/>
  <c r="NK302" i="1"/>
  <c r="NK315" i="1"/>
  <c r="NK340" i="1"/>
  <c r="NK366" i="1"/>
  <c r="NK379" i="1"/>
  <c r="NK404" i="1"/>
  <c r="NK430" i="1"/>
  <c r="NK8" i="1"/>
  <c r="NK34" i="1"/>
  <c r="NK47" i="1"/>
  <c r="NK72" i="1"/>
  <c r="NK98" i="1"/>
  <c r="NK111" i="1"/>
  <c r="NK136" i="1"/>
  <c r="NK162" i="1"/>
  <c r="NK175" i="1"/>
  <c r="NK200" i="1"/>
  <c r="NK226" i="1"/>
  <c r="NK239" i="1"/>
  <c r="NK264" i="1"/>
  <c r="NK290" i="1"/>
  <c r="NK303" i="1"/>
  <c r="NK328" i="1"/>
  <c r="NK354" i="1"/>
  <c r="NK367" i="1"/>
  <c r="NK392" i="1"/>
  <c r="NK418" i="1"/>
  <c r="NK431" i="1"/>
  <c r="NK441" i="1"/>
  <c r="NK449" i="1"/>
  <c r="NK457" i="1"/>
  <c r="NK465" i="1"/>
  <c r="NK473" i="1"/>
  <c r="NK481" i="1"/>
  <c r="NK489" i="1"/>
  <c r="NK497" i="1"/>
  <c r="NK505" i="1"/>
  <c r="NK501" i="1"/>
  <c r="NK485" i="1"/>
  <c r="NK469" i="1"/>
  <c r="NK453" i="1"/>
  <c r="NK436" i="1"/>
  <c r="NL411" i="1"/>
  <c r="NK386" i="1"/>
  <c r="NK360" i="1"/>
  <c r="NK335" i="1"/>
  <c r="NL308" i="1"/>
  <c r="NM308" i="1" s="1"/>
  <c r="NN308" i="1" s="1"/>
  <c r="NL283" i="1"/>
  <c r="NK258" i="1"/>
  <c r="NK232" i="1"/>
  <c r="NK207" i="1"/>
  <c r="NL180" i="1"/>
  <c r="NL155" i="1"/>
  <c r="NK130" i="1"/>
  <c r="NK104" i="1"/>
  <c r="NK79" i="1"/>
  <c r="NL52" i="1"/>
  <c r="NZ381" i="1"/>
  <c r="NZ357" i="1"/>
  <c r="NZ45" i="1"/>
  <c r="OA45" i="1" s="1"/>
  <c r="OB45" i="1" s="1"/>
  <c r="KT509" i="1"/>
  <c r="KU509" i="1" s="1"/>
  <c r="KV509" i="1" s="1"/>
  <c r="KT505" i="1"/>
  <c r="KT501" i="1"/>
  <c r="KU501" i="1" s="1"/>
  <c r="KV501" i="1" s="1"/>
  <c r="KT497" i="1"/>
  <c r="KT493" i="1"/>
  <c r="KU493" i="1" s="1"/>
  <c r="KV493" i="1" s="1"/>
  <c r="KT489" i="1"/>
  <c r="KT485" i="1"/>
  <c r="KU485" i="1" s="1"/>
  <c r="KV485" i="1" s="1"/>
  <c r="KT481" i="1"/>
  <c r="KT477" i="1"/>
  <c r="KU477" i="1" s="1"/>
  <c r="KV477" i="1" s="1"/>
  <c r="KT473" i="1"/>
  <c r="KT469" i="1"/>
  <c r="KU469" i="1" s="1"/>
  <c r="KV469" i="1" s="1"/>
  <c r="KT465" i="1"/>
  <c r="KT461" i="1"/>
  <c r="KU461" i="1" s="1"/>
  <c r="KV461" i="1" s="1"/>
  <c r="KT457" i="1"/>
  <c r="KT453" i="1"/>
  <c r="KU453" i="1" s="1"/>
  <c r="KV453" i="1" s="1"/>
  <c r="KT449" i="1"/>
  <c r="KT445" i="1"/>
  <c r="KU445" i="1" s="1"/>
  <c r="KV445" i="1" s="1"/>
  <c r="KT441" i="1"/>
  <c r="KT437" i="1"/>
  <c r="KU437" i="1" s="1"/>
  <c r="KV437" i="1" s="1"/>
  <c r="KT433" i="1"/>
  <c r="KT429" i="1"/>
  <c r="KU429" i="1" s="1"/>
  <c r="KV429" i="1" s="1"/>
  <c r="KT425" i="1"/>
  <c r="KT421" i="1"/>
  <c r="KU421" i="1" s="1"/>
  <c r="KV421" i="1" s="1"/>
  <c r="KT417" i="1"/>
  <c r="KT413" i="1"/>
  <c r="KU413" i="1" s="1"/>
  <c r="KV413" i="1" s="1"/>
  <c r="KT409" i="1"/>
  <c r="KT405" i="1"/>
  <c r="KU405" i="1" s="1"/>
  <c r="KV405" i="1" s="1"/>
  <c r="KT401" i="1"/>
  <c r="KT397" i="1"/>
  <c r="KU397" i="1" s="1"/>
  <c r="KV397" i="1" s="1"/>
  <c r="KT393" i="1"/>
  <c r="KT389" i="1"/>
  <c r="KU389" i="1" s="1"/>
  <c r="KV389" i="1" s="1"/>
  <c r="KT385" i="1"/>
  <c r="KT381" i="1"/>
  <c r="KU381" i="1" s="1"/>
  <c r="KV381" i="1" s="1"/>
  <c r="KT377" i="1"/>
  <c r="KT373" i="1"/>
  <c r="KU373" i="1" s="1"/>
  <c r="KV373" i="1" s="1"/>
  <c r="KT369" i="1"/>
  <c r="KT365" i="1"/>
  <c r="KU365" i="1" s="1"/>
  <c r="KV365" i="1" s="1"/>
  <c r="KT361" i="1"/>
  <c r="KT357" i="1"/>
  <c r="KU357" i="1" s="1"/>
  <c r="KV357" i="1" s="1"/>
  <c r="KT353" i="1"/>
  <c r="KT349" i="1"/>
  <c r="KU349" i="1" s="1"/>
  <c r="KV349" i="1" s="1"/>
  <c r="KT345" i="1"/>
  <c r="KT341" i="1"/>
  <c r="KU341" i="1" s="1"/>
  <c r="KV341" i="1" s="1"/>
  <c r="KT337" i="1"/>
  <c r="KT333" i="1"/>
  <c r="KU333" i="1" s="1"/>
  <c r="KV333" i="1" s="1"/>
  <c r="KT329" i="1"/>
  <c r="KT325" i="1"/>
  <c r="KU325" i="1" s="1"/>
  <c r="KV325" i="1" s="1"/>
  <c r="KT321" i="1"/>
  <c r="KT317" i="1"/>
  <c r="KU317" i="1" s="1"/>
  <c r="KV317" i="1" s="1"/>
  <c r="KT313" i="1"/>
  <c r="KT309" i="1"/>
  <c r="KU309" i="1" s="1"/>
  <c r="KV309" i="1" s="1"/>
  <c r="KT305" i="1"/>
  <c r="KT301" i="1"/>
  <c r="KU301" i="1" s="1"/>
  <c r="KV301" i="1" s="1"/>
  <c r="KT297" i="1"/>
  <c r="KT293" i="1"/>
  <c r="KU293" i="1" s="1"/>
  <c r="KV293" i="1" s="1"/>
  <c r="KT289" i="1"/>
  <c r="KT285" i="1"/>
  <c r="KU285" i="1" s="1"/>
  <c r="KV285" i="1" s="1"/>
  <c r="KT281" i="1"/>
  <c r="KT277" i="1"/>
  <c r="KU277" i="1" s="1"/>
  <c r="KV277" i="1" s="1"/>
  <c r="KT273" i="1"/>
  <c r="KT269" i="1"/>
  <c r="KU269" i="1" s="1"/>
  <c r="KV269" i="1" s="1"/>
  <c r="KT265" i="1"/>
  <c r="KT261" i="1"/>
  <c r="KU261" i="1" s="1"/>
  <c r="KV261" i="1" s="1"/>
  <c r="KT257" i="1"/>
  <c r="KT253" i="1"/>
  <c r="KU253" i="1" s="1"/>
  <c r="KV253" i="1" s="1"/>
  <c r="KT249" i="1"/>
  <c r="KT245" i="1"/>
  <c r="KU245" i="1" s="1"/>
  <c r="KV245" i="1" s="1"/>
  <c r="KT241" i="1"/>
  <c r="KT237" i="1"/>
  <c r="KU237" i="1" s="1"/>
  <c r="KV237" i="1" s="1"/>
  <c r="KT233" i="1"/>
  <c r="KT229" i="1"/>
  <c r="KU229" i="1" s="1"/>
  <c r="KV229" i="1" s="1"/>
  <c r="KT225" i="1"/>
  <c r="KT221" i="1"/>
  <c r="KU221" i="1" s="1"/>
  <c r="KV221" i="1" s="1"/>
  <c r="KT217" i="1"/>
  <c r="KT213" i="1"/>
  <c r="KU213" i="1" s="1"/>
  <c r="KV213" i="1" s="1"/>
  <c r="KT209" i="1"/>
  <c r="KT205" i="1"/>
  <c r="KU205" i="1" s="1"/>
  <c r="KV205" i="1" s="1"/>
  <c r="KT201" i="1"/>
  <c r="KT197" i="1"/>
  <c r="KU197" i="1" s="1"/>
  <c r="KV197" i="1" s="1"/>
  <c r="KT193" i="1"/>
  <c r="KT189" i="1"/>
  <c r="KU189" i="1" s="1"/>
  <c r="KV189" i="1" s="1"/>
  <c r="KT185" i="1"/>
  <c r="KT181" i="1"/>
  <c r="KU181" i="1" s="1"/>
  <c r="KV181" i="1" s="1"/>
  <c r="KT177" i="1"/>
  <c r="KT173" i="1"/>
  <c r="KU173" i="1" s="1"/>
  <c r="KV173" i="1" s="1"/>
  <c r="KT169" i="1"/>
  <c r="KT165" i="1"/>
  <c r="KU165" i="1" s="1"/>
  <c r="KV165" i="1" s="1"/>
  <c r="KT161" i="1"/>
  <c r="KT157" i="1"/>
  <c r="KU157" i="1" s="1"/>
  <c r="KV157" i="1" s="1"/>
  <c r="KT153" i="1"/>
  <c r="KT149" i="1"/>
  <c r="KU149" i="1" s="1"/>
  <c r="KV149" i="1" s="1"/>
  <c r="KT145" i="1"/>
  <c r="KT141" i="1"/>
  <c r="KU141" i="1" s="1"/>
  <c r="KV141" i="1" s="1"/>
  <c r="KT137" i="1"/>
  <c r="KT133" i="1"/>
  <c r="KU133" i="1" s="1"/>
  <c r="KV133" i="1" s="1"/>
  <c r="KT129" i="1"/>
  <c r="KT125" i="1"/>
  <c r="KU125" i="1" s="1"/>
  <c r="KV125" i="1" s="1"/>
  <c r="KT121" i="1"/>
  <c r="KT117" i="1"/>
  <c r="KU117" i="1" s="1"/>
  <c r="KV117" i="1" s="1"/>
  <c r="KT113" i="1"/>
  <c r="KT109" i="1"/>
  <c r="KU109" i="1" s="1"/>
  <c r="KV109" i="1" s="1"/>
  <c r="KT105" i="1"/>
  <c r="KT101" i="1"/>
  <c r="KU101" i="1" s="1"/>
  <c r="KV101" i="1" s="1"/>
  <c r="KT97" i="1"/>
  <c r="KT93" i="1"/>
  <c r="KU93" i="1" s="1"/>
  <c r="KV93" i="1" s="1"/>
  <c r="KT89" i="1"/>
  <c r="KT85" i="1"/>
  <c r="KU85" i="1" s="1"/>
  <c r="KV85" i="1" s="1"/>
  <c r="KT81" i="1"/>
  <c r="KT77" i="1"/>
  <c r="KU77" i="1" s="1"/>
  <c r="KV77" i="1" s="1"/>
  <c r="KT73" i="1"/>
  <c r="KT69" i="1"/>
  <c r="KU69" i="1" s="1"/>
  <c r="KV69" i="1" s="1"/>
  <c r="KT65" i="1"/>
  <c r="KT61" i="1"/>
  <c r="KU61" i="1" s="1"/>
  <c r="KV61" i="1" s="1"/>
  <c r="KT57" i="1"/>
  <c r="KT53" i="1"/>
  <c r="KU53" i="1" s="1"/>
  <c r="KV53" i="1" s="1"/>
  <c r="KT49" i="1"/>
  <c r="KT45" i="1"/>
  <c r="KU45" i="1" s="1"/>
  <c r="KV45" i="1" s="1"/>
  <c r="KT41" i="1"/>
  <c r="KT37" i="1"/>
  <c r="KU37" i="1" s="1"/>
  <c r="KV37" i="1" s="1"/>
  <c r="KT33" i="1"/>
  <c r="KT29" i="1"/>
  <c r="KU29" i="1" s="1"/>
  <c r="KV29" i="1" s="1"/>
  <c r="KT25" i="1"/>
  <c r="KT21" i="1"/>
  <c r="KU21" i="1" s="1"/>
  <c r="KV21" i="1" s="1"/>
  <c r="KT17" i="1"/>
  <c r="KT13" i="1"/>
  <c r="KU13" i="1" s="1"/>
  <c r="KV13" i="1" s="1"/>
  <c r="KT9" i="1"/>
  <c r="LH3" i="1"/>
  <c r="LH7" i="1"/>
  <c r="LH11" i="1"/>
  <c r="LH15" i="1"/>
  <c r="LH19" i="1"/>
  <c r="LH23" i="1"/>
  <c r="LI23" i="1" s="1"/>
  <c r="LJ23" i="1" s="1"/>
  <c r="LH27" i="1"/>
  <c r="LH31" i="1"/>
  <c r="LH35" i="1"/>
  <c r="LH39" i="1"/>
  <c r="LH43" i="1"/>
  <c r="LH47" i="1"/>
  <c r="LH51" i="1"/>
  <c r="LH55" i="1"/>
  <c r="LI55" i="1" s="1"/>
  <c r="LJ55" i="1" s="1"/>
  <c r="LH59" i="1"/>
  <c r="LH63" i="1"/>
  <c r="LH67" i="1"/>
  <c r="LH71" i="1"/>
  <c r="LI71" i="1" s="1"/>
  <c r="LJ71" i="1" s="1"/>
  <c r="LH75" i="1"/>
  <c r="LH79" i="1"/>
  <c r="LH83" i="1"/>
  <c r="LH87" i="1"/>
  <c r="LH91" i="1"/>
  <c r="LH95" i="1"/>
  <c r="LH99" i="1"/>
  <c r="LH103" i="1"/>
  <c r="LI103" i="1" s="1"/>
  <c r="LJ103" i="1" s="1"/>
  <c r="LH107" i="1"/>
  <c r="LH111" i="1"/>
  <c r="LH115" i="1"/>
  <c r="LH119" i="1"/>
  <c r="LH123" i="1"/>
  <c r="LH127" i="1"/>
  <c r="LI127" i="1" s="1"/>
  <c r="LJ127" i="1" s="1"/>
  <c r="LH131" i="1"/>
  <c r="LH135" i="1"/>
  <c r="LI135" i="1" s="1"/>
  <c r="LJ135" i="1" s="1"/>
  <c r="LH139" i="1"/>
  <c r="LH143" i="1"/>
  <c r="LH147" i="1"/>
  <c r="LH151" i="1"/>
  <c r="LI151" i="1" s="1"/>
  <c r="LJ151" i="1" s="1"/>
  <c r="LH155" i="1"/>
  <c r="LH159" i="1"/>
  <c r="LH163" i="1"/>
  <c r="LH167" i="1"/>
  <c r="LI167" i="1" s="1"/>
  <c r="LJ167" i="1" s="1"/>
  <c r="LH171" i="1"/>
  <c r="LH175" i="1"/>
  <c r="LI175" i="1" s="1"/>
  <c r="LJ175" i="1" s="1"/>
  <c r="LH179" i="1"/>
  <c r="LH183" i="1"/>
  <c r="LI183" i="1" s="1"/>
  <c r="LJ183" i="1" s="1"/>
  <c r="LH187" i="1"/>
  <c r="LH191" i="1"/>
  <c r="LH195" i="1"/>
  <c r="LH199" i="1"/>
  <c r="LI199" i="1" s="1"/>
  <c r="LJ199" i="1" s="1"/>
  <c r="LH203" i="1"/>
  <c r="LH207" i="1"/>
  <c r="LH211" i="1"/>
  <c r="LH215" i="1"/>
  <c r="LI215" i="1" s="1"/>
  <c r="LJ215" i="1" s="1"/>
  <c r="LH219" i="1"/>
  <c r="LH223" i="1"/>
  <c r="LH227" i="1"/>
  <c r="LH231" i="1"/>
  <c r="LH235" i="1"/>
  <c r="LH239" i="1"/>
  <c r="LH243" i="1"/>
  <c r="LH247" i="1"/>
  <c r="LH251" i="1"/>
  <c r="LH255" i="1"/>
  <c r="LI255" i="1" s="1"/>
  <c r="LJ255" i="1" s="1"/>
  <c r="LH259" i="1"/>
  <c r="LH263" i="1"/>
  <c r="LI263" i="1" s="1"/>
  <c r="LJ263" i="1" s="1"/>
  <c r="LH267" i="1"/>
  <c r="LH271" i="1"/>
  <c r="LH4" i="1"/>
  <c r="LH8" i="1"/>
  <c r="LH12" i="1"/>
  <c r="LH16" i="1"/>
  <c r="LH20" i="1"/>
  <c r="LH24" i="1"/>
  <c r="LH28" i="1"/>
  <c r="LH32" i="1"/>
  <c r="LH36" i="1"/>
  <c r="LH40" i="1"/>
  <c r="LH44" i="1"/>
  <c r="LH48" i="1"/>
  <c r="LH52" i="1"/>
  <c r="LH56" i="1"/>
  <c r="LH60" i="1"/>
  <c r="LH64" i="1"/>
  <c r="LH68" i="1"/>
  <c r="LH72" i="1"/>
  <c r="LH76" i="1"/>
  <c r="LH80" i="1"/>
  <c r="LH84" i="1"/>
  <c r="LH88" i="1"/>
  <c r="LH92" i="1"/>
  <c r="LH96" i="1"/>
  <c r="LH100" i="1"/>
  <c r="LH104" i="1"/>
  <c r="LH108" i="1"/>
  <c r="LH112" i="1"/>
  <c r="LH116" i="1"/>
  <c r="LH120" i="1"/>
  <c r="LH124" i="1"/>
  <c r="LH128" i="1"/>
  <c r="LH132" i="1"/>
  <c r="LH136" i="1"/>
  <c r="LH140" i="1"/>
  <c r="LH144" i="1"/>
  <c r="LH148" i="1"/>
  <c r="LH152" i="1"/>
  <c r="LH156" i="1"/>
  <c r="LH160" i="1"/>
  <c r="LH164" i="1"/>
  <c r="LH168" i="1"/>
  <c r="LH172" i="1"/>
  <c r="LH176" i="1"/>
  <c r="LH180" i="1"/>
  <c r="LH184" i="1"/>
  <c r="LH188" i="1"/>
  <c r="LH192" i="1"/>
  <c r="LH196" i="1"/>
  <c r="LH200" i="1"/>
  <c r="LH204" i="1"/>
  <c r="LH208" i="1"/>
  <c r="LH212" i="1"/>
  <c r="LH216" i="1"/>
  <c r="LH220" i="1"/>
  <c r="LH224" i="1"/>
  <c r="LH228" i="1"/>
  <c r="LH232" i="1"/>
  <c r="LH236" i="1"/>
  <c r="LH240" i="1"/>
  <c r="LH244" i="1"/>
  <c r="LH248" i="1"/>
  <c r="LH252" i="1"/>
  <c r="LH256" i="1"/>
  <c r="LH260" i="1"/>
  <c r="LH264" i="1"/>
  <c r="LH268" i="1"/>
  <c r="LH272" i="1"/>
  <c r="LH276" i="1"/>
  <c r="LI276" i="1" s="1"/>
  <c r="LJ276" i="1" s="1"/>
  <c r="LG2" i="1"/>
  <c r="LH508" i="1"/>
  <c r="LH504" i="1"/>
  <c r="LH500" i="1"/>
  <c r="LH496" i="1"/>
  <c r="LH492" i="1"/>
  <c r="LH488" i="1"/>
  <c r="LH484" i="1"/>
  <c r="LH480" i="1"/>
  <c r="LH476" i="1"/>
  <c r="LH472" i="1"/>
  <c r="LH468" i="1"/>
  <c r="LH464" i="1"/>
  <c r="LH460" i="1"/>
  <c r="LH456" i="1"/>
  <c r="LH452" i="1"/>
  <c r="LH448" i="1"/>
  <c r="LH444" i="1"/>
  <c r="LH440" i="1"/>
  <c r="LH436" i="1"/>
  <c r="LH432" i="1"/>
  <c r="LH428" i="1"/>
  <c r="LH424" i="1"/>
  <c r="LH420" i="1"/>
  <c r="LH416" i="1"/>
  <c r="LH412" i="1"/>
  <c r="LH408" i="1"/>
  <c r="LH404" i="1"/>
  <c r="LH400" i="1"/>
  <c r="LH396" i="1"/>
  <c r="LH392" i="1"/>
  <c r="LH388" i="1"/>
  <c r="LH384" i="1"/>
  <c r="LH380" i="1"/>
  <c r="LH376" i="1"/>
  <c r="LH372" i="1"/>
  <c r="LH368" i="1"/>
  <c r="LH364" i="1"/>
  <c r="LH360" i="1"/>
  <c r="LH356" i="1"/>
  <c r="LH352" i="1"/>
  <c r="LH348" i="1"/>
  <c r="LH344" i="1"/>
  <c r="LH340" i="1"/>
  <c r="LH336" i="1"/>
  <c r="LH332" i="1"/>
  <c r="LH328" i="1"/>
  <c r="LH324" i="1"/>
  <c r="LH320" i="1"/>
  <c r="LH316" i="1"/>
  <c r="LH312" i="1"/>
  <c r="LH308" i="1"/>
  <c r="LH304" i="1"/>
  <c r="LH300" i="1"/>
  <c r="LH296" i="1"/>
  <c r="LH292" i="1"/>
  <c r="LH288" i="1"/>
  <c r="LH284" i="1"/>
  <c r="LH280" i="1"/>
  <c r="LH275" i="1"/>
  <c r="LH269" i="1"/>
  <c r="LH261" i="1"/>
  <c r="LH253" i="1"/>
  <c r="LI253" i="1" s="1"/>
  <c r="LJ253" i="1" s="1"/>
  <c r="LH245" i="1"/>
  <c r="LH237" i="1"/>
  <c r="LH229" i="1"/>
  <c r="LH221" i="1"/>
  <c r="LH213" i="1"/>
  <c r="LH205" i="1"/>
  <c r="LH197" i="1"/>
  <c r="LH189" i="1"/>
  <c r="LH181" i="1"/>
  <c r="LH173" i="1"/>
  <c r="LH165" i="1"/>
  <c r="LH157" i="1"/>
  <c r="LH149" i="1"/>
  <c r="LH141" i="1"/>
  <c r="LH133" i="1"/>
  <c r="LH125" i="1"/>
  <c r="LI125" i="1" s="1"/>
  <c r="LJ125" i="1" s="1"/>
  <c r="LH117" i="1"/>
  <c r="LH109" i="1"/>
  <c r="LH101" i="1"/>
  <c r="LH93" i="1"/>
  <c r="LH85" i="1"/>
  <c r="LH77" i="1"/>
  <c r="LH69" i="1"/>
  <c r="LH61" i="1"/>
  <c r="LI61" i="1" s="1"/>
  <c r="LJ61" i="1" s="1"/>
  <c r="LH53" i="1"/>
  <c r="LH45" i="1"/>
  <c r="LH37" i="1"/>
  <c r="LH29" i="1"/>
  <c r="LH21" i="1"/>
  <c r="LH13" i="1"/>
  <c r="LH5" i="1"/>
  <c r="MX443" i="1"/>
  <c r="NL5" i="1"/>
  <c r="NL9" i="1"/>
  <c r="NL13" i="1"/>
  <c r="NL17" i="1"/>
  <c r="NL21" i="1"/>
  <c r="NL25" i="1"/>
  <c r="NL29" i="1"/>
  <c r="NL33" i="1"/>
  <c r="NL37" i="1"/>
  <c r="NL41" i="1"/>
  <c r="NL45" i="1"/>
  <c r="NL49" i="1"/>
  <c r="NL53" i="1"/>
  <c r="NL57" i="1"/>
  <c r="NL61" i="1"/>
  <c r="NL65" i="1"/>
  <c r="NL69" i="1"/>
  <c r="NL73" i="1"/>
  <c r="NL77" i="1"/>
  <c r="NL81" i="1"/>
  <c r="NL85" i="1"/>
  <c r="NL89" i="1"/>
  <c r="NL93" i="1"/>
  <c r="NL97" i="1"/>
  <c r="NL101" i="1"/>
  <c r="NL105" i="1"/>
  <c r="NL109" i="1"/>
  <c r="NL113" i="1"/>
  <c r="NL117" i="1"/>
  <c r="NL121" i="1"/>
  <c r="NL125" i="1"/>
  <c r="NL129" i="1"/>
  <c r="NL133" i="1"/>
  <c r="NL137" i="1"/>
  <c r="NL141" i="1"/>
  <c r="NL145" i="1"/>
  <c r="NL149" i="1"/>
  <c r="NL153" i="1"/>
  <c r="NL157" i="1"/>
  <c r="NL161" i="1"/>
  <c r="NL165" i="1"/>
  <c r="NL169" i="1"/>
  <c r="NL173" i="1"/>
  <c r="NL177" i="1"/>
  <c r="NL181" i="1"/>
  <c r="NL185" i="1"/>
  <c r="NL189" i="1"/>
  <c r="NL193" i="1"/>
  <c r="NL197" i="1"/>
  <c r="NL201" i="1"/>
  <c r="NL205" i="1"/>
  <c r="NL209" i="1"/>
  <c r="NL213" i="1"/>
  <c r="NL217" i="1"/>
  <c r="NL221" i="1"/>
  <c r="NL225" i="1"/>
  <c r="NL229" i="1"/>
  <c r="NL233" i="1"/>
  <c r="NL237" i="1"/>
  <c r="NL241" i="1"/>
  <c r="NL245" i="1"/>
  <c r="NL249" i="1"/>
  <c r="NL253" i="1"/>
  <c r="NL257" i="1"/>
  <c r="NL261" i="1"/>
  <c r="NL265" i="1"/>
  <c r="NL269" i="1"/>
  <c r="NL273" i="1"/>
  <c r="NL277" i="1"/>
  <c r="NL281" i="1"/>
  <c r="NL285" i="1"/>
  <c r="NL289" i="1"/>
  <c r="NL293" i="1"/>
  <c r="NL297" i="1"/>
  <c r="NL301" i="1"/>
  <c r="NL305" i="1"/>
  <c r="NL309" i="1"/>
  <c r="NL313" i="1"/>
  <c r="NL317" i="1"/>
  <c r="NL321" i="1"/>
  <c r="NL325" i="1"/>
  <c r="NL329" i="1"/>
  <c r="NL333" i="1"/>
  <c r="NL337" i="1"/>
  <c r="NL341" i="1"/>
  <c r="NL345" i="1"/>
  <c r="NL349" i="1"/>
  <c r="NL353" i="1"/>
  <c r="NL357" i="1"/>
  <c r="NL361" i="1"/>
  <c r="NL365" i="1"/>
  <c r="NL369" i="1"/>
  <c r="NL373" i="1"/>
  <c r="NL377" i="1"/>
  <c r="NL381" i="1"/>
  <c r="NL385" i="1"/>
  <c r="NL389" i="1"/>
  <c r="NL393" i="1"/>
  <c r="NL397" i="1"/>
  <c r="NL401" i="1"/>
  <c r="NL405" i="1"/>
  <c r="NL409" i="1"/>
  <c r="NL413" i="1"/>
  <c r="NL417" i="1"/>
  <c r="NL421" i="1"/>
  <c r="NL425" i="1"/>
  <c r="NL429" i="1"/>
  <c r="NL433" i="1"/>
  <c r="NL437" i="1"/>
  <c r="NL6" i="1"/>
  <c r="NL10" i="1"/>
  <c r="NM10" i="1" s="1"/>
  <c r="NN10" i="1" s="1"/>
  <c r="NL14" i="1"/>
  <c r="NL18" i="1"/>
  <c r="NL22" i="1"/>
  <c r="NM22" i="1" s="1"/>
  <c r="NN22" i="1" s="1"/>
  <c r="NL26" i="1"/>
  <c r="NL30" i="1"/>
  <c r="NL34" i="1"/>
  <c r="NL38" i="1"/>
  <c r="NL42" i="1"/>
  <c r="NL46" i="1"/>
  <c r="NL50" i="1"/>
  <c r="NM50" i="1" s="1"/>
  <c r="NN50" i="1" s="1"/>
  <c r="NL54" i="1"/>
  <c r="NM54" i="1" s="1"/>
  <c r="NN54" i="1" s="1"/>
  <c r="NL58" i="1"/>
  <c r="NL62" i="1"/>
  <c r="NL66" i="1"/>
  <c r="NM66" i="1" s="1"/>
  <c r="NN66" i="1" s="1"/>
  <c r="NL70" i="1"/>
  <c r="NL74" i="1"/>
  <c r="NL78" i="1"/>
  <c r="NM78" i="1" s="1"/>
  <c r="NN78" i="1" s="1"/>
  <c r="NL82" i="1"/>
  <c r="NL86" i="1"/>
  <c r="NM86" i="1" s="1"/>
  <c r="NN86" i="1" s="1"/>
  <c r="NL90" i="1"/>
  <c r="NL94" i="1"/>
  <c r="NL98" i="1"/>
  <c r="NL102" i="1"/>
  <c r="NL106" i="1"/>
  <c r="NL110" i="1"/>
  <c r="NL114" i="1"/>
  <c r="NL118" i="1"/>
  <c r="NL122" i="1"/>
  <c r="NL126" i="1"/>
  <c r="NM126" i="1" s="1"/>
  <c r="NN126" i="1" s="1"/>
  <c r="NL130" i="1"/>
  <c r="NL134" i="1"/>
  <c r="NL138" i="1"/>
  <c r="NL142" i="1"/>
  <c r="NL146" i="1"/>
  <c r="NL150" i="1"/>
  <c r="NM150" i="1" s="1"/>
  <c r="NN150" i="1" s="1"/>
  <c r="NL154" i="1"/>
  <c r="NL158" i="1"/>
  <c r="NL162" i="1"/>
  <c r="NM162" i="1" s="1"/>
  <c r="NN162" i="1" s="1"/>
  <c r="NL166" i="1"/>
  <c r="NL170" i="1"/>
  <c r="NL174" i="1"/>
  <c r="NL178" i="1"/>
  <c r="NM178" i="1" s="1"/>
  <c r="NN178" i="1" s="1"/>
  <c r="NL182" i="1"/>
  <c r="NL186" i="1"/>
  <c r="NL190" i="1"/>
  <c r="NL194" i="1"/>
  <c r="NM194" i="1" s="1"/>
  <c r="NN194" i="1" s="1"/>
  <c r="NL198" i="1"/>
  <c r="NM198" i="1" s="1"/>
  <c r="NN198" i="1" s="1"/>
  <c r="NL202" i="1"/>
  <c r="NL206" i="1"/>
  <c r="NL210" i="1"/>
  <c r="NL214" i="1"/>
  <c r="NL218" i="1"/>
  <c r="NL222" i="1"/>
  <c r="NL226" i="1"/>
  <c r="NL230" i="1"/>
  <c r="NL234" i="1"/>
  <c r="NL238" i="1"/>
  <c r="NL242" i="1"/>
  <c r="NL246" i="1"/>
  <c r="NL250" i="1"/>
  <c r="NM250" i="1" s="1"/>
  <c r="NN250" i="1" s="1"/>
  <c r="NL254" i="1"/>
  <c r="NL258" i="1"/>
  <c r="NL262" i="1"/>
  <c r="NL266" i="1"/>
  <c r="NL270" i="1"/>
  <c r="NL274" i="1"/>
  <c r="NL278" i="1"/>
  <c r="NM278" i="1" s="1"/>
  <c r="NN278" i="1" s="1"/>
  <c r="NL282" i="1"/>
  <c r="NL286" i="1"/>
  <c r="NL290" i="1"/>
  <c r="NL294" i="1"/>
  <c r="NL298" i="1"/>
  <c r="NL302" i="1"/>
  <c r="NL306" i="1"/>
  <c r="NM306" i="1" s="1"/>
  <c r="NN306" i="1" s="1"/>
  <c r="NL310" i="1"/>
  <c r="NM310" i="1" s="1"/>
  <c r="NN310" i="1" s="1"/>
  <c r="NL314" i="1"/>
  <c r="NL318" i="1"/>
  <c r="NL322" i="1"/>
  <c r="NL326" i="1"/>
  <c r="NL330" i="1"/>
  <c r="NL334" i="1"/>
  <c r="NL338" i="1"/>
  <c r="NL342" i="1"/>
  <c r="NL346" i="1"/>
  <c r="NL350" i="1"/>
  <c r="NL354" i="1"/>
  <c r="NL358" i="1"/>
  <c r="NL362" i="1"/>
  <c r="NL366" i="1"/>
  <c r="NL370" i="1"/>
  <c r="NL374" i="1"/>
  <c r="NL378" i="1"/>
  <c r="NL382" i="1"/>
  <c r="NM382" i="1" s="1"/>
  <c r="NN382" i="1" s="1"/>
  <c r="NL386" i="1"/>
  <c r="NL390" i="1"/>
  <c r="NL394" i="1"/>
  <c r="NL398" i="1"/>
  <c r="NM398" i="1" s="1"/>
  <c r="NN398" i="1" s="1"/>
  <c r="NL402" i="1"/>
  <c r="NL406" i="1"/>
  <c r="NM406" i="1" s="1"/>
  <c r="NN406" i="1" s="1"/>
  <c r="NL410" i="1"/>
  <c r="NL414" i="1"/>
  <c r="NL418" i="1"/>
  <c r="NM418" i="1" s="1"/>
  <c r="NN418" i="1" s="1"/>
  <c r="NL422" i="1"/>
  <c r="NL426" i="1"/>
  <c r="NM426" i="1" s="1"/>
  <c r="NN426" i="1" s="1"/>
  <c r="NL430" i="1"/>
  <c r="NL16" i="1"/>
  <c r="NL23" i="1"/>
  <c r="NL48" i="1"/>
  <c r="NL55" i="1"/>
  <c r="NL80" i="1"/>
  <c r="NL87" i="1"/>
  <c r="NL112" i="1"/>
  <c r="NL119" i="1"/>
  <c r="NL144" i="1"/>
  <c r="NL151" i="1"/>
  <c r="NL176" i="1"/>
  <c r="NL183" i="1"/>
  <c r="NM183" i="1" s="1"/>
  <c r="NN183" i="1" s="1"/>
  <c r="NL208" i="1"/>
  <c r="NL215" i="1"/>
  <c r="NM215" i="1" s="1"/>
  <c r="NN215" i="1" s="1"/>
  <c r="NL240" i="1"/>
  <c r="NM240" i="1" s="1"/>
  <c r="NN240" i="1" s="1"/>
  <c r="NL247" i="1"/>
  <c r="NL272" i="1"/>
  <c r="NL279" i="1"/>
  <c r="NL304" i="1"/>
  <c r="NL311" i="1"/>
  <c r="NL336" i="1"/>
  <c r="NL343" i="1"/>
  <c r="NM343" i="1" s="1"/>
  <c r="NN343" i="1" s="1"/>
  <c r="NL368" i="1"/>
  <c r="NM368" i="1" s="1"/>
  <c r="NN368" i="1" s="1"/>
  <c r="NL375" i="1"/>
  <c r="NL400" i="1"/>
  <c r="NL407" i="1"/>
  <c r="NL432" i="1"/>
  <c r="NL438" i="1"/>
  <c r="NL442" i="1"/>
  <c r="NL446" i="1"/>
  <c r="NL450" i="1"/>
  <c r="NL454" i="1"/>
  <c r="NL458" i="1"/>
  <c r="NL462" i="1"/>
  <c r="NL466" i="1"/>
  <c r="NL470" i="1"/>
  <c r="NM470" i="1" s="1"/>
  <c r="NN470" i="1" s="1"/>
  <c r="NL474" i="1"/>
  <c r="NM474" i="1" s="1"/>
  <c r="NN474" i="1" s="1"/>
  <c r="NL478" i="1"/>
  <c r="NL482" i="1"/>
  <c r="NL486" i="1"/>
  <c r="NL490" i="1"/>
  <c r="NL494" i="1"/>
  <c r="NL498" i="1"/>
  <c r="NL502" i="1"/>
  <c r="NL506" i="1"/>
  <c r="NL510" i="1"/>
  <c r="NL4" i="1"/>
  <c r="NL11" i="1"/>
  <c r="NL36" i="1"/>
  <c r="NL43" i="1"/>
  <c r="NL68" i="1"/>
  <c r="NL75" i="1"/>
  <c r="NL100" i="1"/>
  <c r="NL107" i="1"/>
  <c r="NL132" i="1"/>
  <c r="NL139" i="1"/>
  <c r="NL164" i="1"/>
  <c r="NL171" i="1"/>
  <c r="NL196" i="1"/>
  <c r="NM196" i="1" s="1"/>
  <c r="NN196" i="1" s="1"/>
  <c r="NL203" i="1"/>
  <c r="NM203" i="1" s="1"/>
  <c r="NN203" i="1" s="1"/>
  <c r="NL228" i="1"/>
  <c r="NL235" i="1"/>
  <c r="NL260" i="1"/>
  <c r="NL267" i="1"/>
  <c r="NL292" i="1"/>
  <c r="NL299" i="1"/>
  <c r="NL324" i="1"/>
  <c r="NL331" i="1"/>
  <c r="NL356" i="1"/>
  <c r="NL363" i="1"/>
  <c r="NL388" i="1"/>
  <c r="NL395" i="1"/>
  <c r="NL420" i="1"/>
  <c r="NL427" i="1"/>
  <c r="NL24" i="1"/>
  <c r="NM24" i="1" s="1"/>
  <c r="NN24" i="1" s="1"/>
  <c r="NL31" i="1"/>
  <c r="NM31" i="1" s="1"/>
  <c r="NN31" i="1" s="1"/>
  <c r="NL56" i="1"/>
  <c r="NL63" i="1"/>
  <c r="NL88" i="1"/>
  <c r="NL95" i="1"/>
  <c r="NL120" i="1"/>
  <c r="NL127" i="1"/>
  <c r="NL152" i="1"/>
  <c r="NL159" i="1"/>
  <c r="NL184" i="1"/>
  <c r="NL191" i="1"/>
  <c r="NL216" i="1"/>
  <c r="NL223" i="1"/>
  <c r="NL248" i="1"/>
  <c r="NL255" i="1"/>
  <c r="NL280" i="1"/>
  <c r="NM280" i="1" s="1"/>
  <c r="NN280" i="1" s="1"/>
  <c r="NL287" i="1"/>
  <c r="NM287" i="1" s="1"/>
  <c r="NN287" i="1" s="1"/>
  <c r="NL312" i="1"/>
  <c r="NL319" i="1"/>
  <c r="NL344" i="1"/>
  <c r="NL351" i="1"/>
  <c r="NL376" i="1"/>
  <c r="NL383" i="1"/>
  <c r="NL408" i="1"/>
  <c r="NL415" i="1"/>
  <c r="NL434" i="1"/>
  <c r="NM434" i="1" s="1"/>
  <c r="NN434" i="1" s="1"/>
  <c r="NL439" i="1"/>
  <c r="NL443" i="1"/>
  <c r="NL447" i="1"/>
  <c r="NL451" i="1"/>
  <c r="NM451" i="1" s="1"/>
  <c r="NN451" i="1" s="1"/>
  <c r="NL455" i="1"/>
  <c r="NM455" i="1" s="1"/>
  <c r="NN455" i="1" s="1"/>
  <c r="NL459" i="1"/>
  <c r="NL463" i="1"/>
  <c r="NL467" i="1"/>
  <c r="NM467" i="1" s="1"/>
  <c r="NN467" i="1" s="1"/>
  <c r="NL471" i="1"/>
  <c r="NL475" i="1"/>
  <c r="NL479" i="1"/>
  <c r="NL483" i="1"/>
  <c r="NM483" i="1" s="1"/>
  <c r="NN483" i="1" s="1"/>
  <c r="NL487" i="1"/>
  <c r="NM487" i="1" s="1"/>
  <c r="NN487" i="1" s="1"/>
  <c r="NL491" i="1"/>
  <c r="NL495" i="1"/>
  <c r="NL499" i="1"/>
  <c r="NM499" i="1" s="1"/>
  <c r="NN499" i="1" s="1"/>
  <c r="NL503" i="1"/>
  <c r="NL507" i="1"/>
  <c r="NL12" i="1"/>
  <c r="NL19" i="1"/>
  <c r="NL44" i="1"/>
  <c r="NL51" i="1"/>
  <c r="NL76" i="1"/>
  <c r="NL83" i="1"/>
  <c r="NL108" i="1"/>
  <c r="NM108" i="1" s="1"/>
  <c r="NN108" i="1" s="1"/>
  <c r="NL115" i="1"/>
  <c r="NM115" i="1" s="1"/>
  <c r="NN115" i="1" s="1"/>
  <c r="NL140" i="1"/>
  <c r="NL147" i="1"/>
  <c r="NL172" i="1"/>
  <c r="NL179" i="1"/>
  <c r="NL204" i="1"/>
  <c r="NL211" i="1"/>
  <c r="NL236" i="1"/>
  <c r="NL243" i="1"/>
  <c r="NL268" i="1"/>
  <c r="NL275" i="1"/>
  <c r="NL300" i="1"/>
  <c r="NL307" i="1"/>
  <c r="NL332" i="1"/>
  <c r="NL339" i="1"/>
  <c r="NL364" i="1"/>
  <c r="NM364" i="1" s="1"/>
  <c r="NN364" i="1" s="1"/>
  <c r="NL371" i="1"/>
  <c r="NM371" i="1" s="1"/>
  <c r="NN371" i="1" s="1"/>
  <c r="NL396" i="1"/>
  <c r="NL403" i="1"/>
  <c r="NL428" i="1"/>
  <c r="NL2" i="1"/>
  <c r="NL15" i="1"/>
  <c r="NL40" i="1"/>
  <c r="NM40" i="1" s="1"/>
  <c r="NN40" i="1" s="1"/>
  <c r="NL79" i="1"/>
  <c r="NM79" i="1" s="1"/>
  <c r="NN79" i="1" s="1"/>
  <c r="NL104" i="1"/>
  <c r="NL143" i="1"/>
  <c r="NL168" i="1"/>
  <c r="NM168" i="1" s="1"/>
  <c r="NN168" i="1" s="1"/>
  <c r="NL207" i="1"/>
  <c r="NL232" i="1"/>
  <c r="NL271" i="1"/>
  <c r="NM271" i="1" s="1"/>
  <c r="NN271" i="1" s="1"/>
  <c r="NL296" i="1"/>
  <c r="NM296" i="1" s="1"/>
  <c r="NN296" i="1" s="1"/>
  <c r="NL335" i="1"/>
  <c r="NL360" i="1"/>
  <c r="NL399" i="1"/>
  <c r="NM399" i="1" s="1"/>
  <c r="NN399" i="1" s="1"/>
  <c r="NL424" i="1"/>
  <c r="NM424" i="1" s="1"/>
  <c r="NN424" i="1" s="1"/>
  <c r="NL436" i="1"/>
  <c r="NL445" i="1"/>
  <c r="NL453" i="1"/>
  <c r="NL461" i="1"/>
  <c r="NM461" i="1" s="1"/>
  <c r="NN461" i="1" s="1"/>
  <c r="NL469" i="1"/>
  <c r="NM469" i="1" s="1"/>
  <c r="NN469" i="1" s="1"/>
  <c r="NL477" i="1"/>
  <c r="NM477" i="1" s="1"/>
  <c r="NN477" i="1" s="1"/>
  <c r="NL485" i="1"/>
  <c r="NL493" i="1"/>
  <c r="NL501" i="1"/>
  <c r="NL509" i="1"/>
  <c r="NL3" i="1"/>
  <c r="NL28" i="1"/>
  <c r="NM28" i="1" s="1"/>
  <c r="NN28" i="1" s="1"/>
  <c r="NL67" i="1"/>
  <c r="NL92" i="1"/>
  <c r="NL131" i="1"/>
  <c r="NL156" i="1"/>
  <c r="NL195" i="1"/>
  <c r="NL220" i="1"/>
  <c r="NL259" i="1"/>
  <c r="NM259" i="1" s="1"/>
  <c r="NN259" i="1" s="1"/>
  <c r="NL284" i="1"/>
  <c r="NM284" i="1" s="1"/>
  <c r="NN284" i="1" s="1"/>
  <c r="NL323" i="1"/>
  <c r="NL348" i="1"/>
  <c r="NL387" i="1"/>
  <c r="NL412" i="1"/>
  <c r="NL7" i="1"/>
  <c r="NL32" i="1"/>
  <c r="NL71" i="1"/>
  <c r="NL96" i="1"/>
  <c r="NM96" i="1" s="1"/>
  <c r="NN96" i="1" s="1"/>
  <c r="NL135" i="1"/>
  <c r="NL160" i="1"/>
  <c r="NL199" i="1"/>
  <c r="NL224" i="1"/>
  <c r="NM224" i="1" s="1"/>
  <c r="NN224" i="1" s="1"/>
  <c r="NL263" i="1"/>
  <c r="NL288" i="1"/>
  <c r="NL327" i="1"/>
  <c r="NL352" i="1"/>
  <c r="NM352" i="1" s="1"/>
  <c r="NN352" i="1" s="1"/>
  <c r="NL391" i="1"/>
  <c r="NL416" i="1"/>
  <c r="NL440" i="1"/>
  <c r="NL448" i="1"/>
  <c r="NL456" i="1"/>
  <c r="NM456" i="1" s="1"/>
  <c r="NN456" i="1" s="1"/>
  <c r="NL464" i="1"/>
  <c r="NL472" i="1"/>
  <c r="NL480" i="1"/>
  <c r="NL488" i="1"/>
  <c r="NL496" i="1"/>
  <c r="NL504" i="1"/>
  <c r="NL20" i="1"/>
  <c r="NL59" i="1"/>
  <c r="NL84" i="1"/>
  <c r="NL123" i="1"/>
  <c r="NL148" i="1"/>
  <c r="NL187" i="1"/>
  <c r="NL212" i="1"/>
  <c r="NL251" i="1"/>
  <c r="NL276" i="1"/>
  <c r="NL315" i="1"/>
  <c r="NL340" i="1"/>
  <c r="NL379" i="1"/>
  <c r="NL404" i="1"/>
  <c r="NL500" i="1"/>
  <c r="NL484" i="1"/>
  <c r="NL468" i="1"/>
  <c r="NL452" i="1"/>
  <c r="NM452" i="1" s="1"/>
  <c r="NN452" i="1" s="1"/>
  <c r="NL435" i="1"/>
  <c r="NL384" i="1"/>
  <c r="NL359" i="1"/>
  <c r="NL256" i="1"/>
  <c r="NL231" i="1"/>
  <c r="NL128" i="1"/>
  <c r="NL103" i="1"/>
  <c r="NZ6" i="1"/>
  <c r="NZ10" i="1"/>
  <c r="NZ14" i="1"/>
  <c r="NZ18" i="1"/>
  <c r="NZ22" i="1"/>
  <c r="NZ26" i="1"/>
  <c r="NZ30" i="1"/>
  <c r="NZ34" i="1"/>
  <c r="NZ38" i="1"/>
  <c r="NZ42" i="1"/>
  <c r="NZ46" i="1"/>
  <c r="NZ50" i="1"/>
  <c r="NZ54" i="1"/>
  <c r="NZ58" i="1"/>
  <c r="NZ62" i="1"/>
  <c r="NZ66" i="1"/>
  <c r="NZ70" i="1"/>
  <c r="NZ74" i="1"/>
  <c r="NZ78" i="1"/>
  <c r="NZ82" i="1"/>
  <c r="NZ86" i="1"/>
  <c r="NZ90" i="1"/>
  <c r="NZ94" i="1"/>
  <c r="NZ98" i="1"/>
  <c r="NZ102" i="1"/>
  <c r="NZ106" i="1"/>
  <c r="NZ110" i="1"/>
  <c r="NZ114" i="1"/>
  <c r="NZ118" i="1"/>
  <c r="NZ122" i="1"/>
  <c r="NZ126" i="1"/>
  <c r="NZ130" i="1"/>
  <c r="NZ134" i="1"/>
  <c r="NZ138" i="1"/>
  <c r="NZ142" i="1"/>
  <c r="NZ146" i="1"/>
  <c r="NZ150" i="1"/>
  <c r="NZ154" i="1"/>
  <c r="NZ158" i="1"/>
  <c r="NZ162" i="1"/>
  <c r="NZ166" i="1"/>
  <c r="NZ170" i="1"/>
  <c r="NZ174" i="1"/>
  <c r="NZ178" i="1"/>
  <c r="NZ182" i="1"/>
  <c r="NZ186" i="1"/>
  <c r="NZ190" i="1"/>
  <c r="NZ194" i="1"/>
  <c r="NZ198" i="1"/>
  <c r="NZ202" i="1"/>
  <c r="NZ206" i="1"/>
  <c r="NZ210" i="1"/>
  <c r="NZ214" i="1"/>
  <c r="NZ218" i="1"/>
  <c r="NZ222" i="1"/>
  <c r="NZ226" i="1"/>
  <c r="NZ230" i="1"/>
  <c r="NZ234" i="1"/>
  <c r="NZ238" i="1"/>
  <c r="NZ242" i="1"/>
  <c r="NZ246" i="1"/>
  <c r="NZ250" i="1"/>
  <c r="NZ254" i="1"/>
  <c r="NZ258" i="1"/>
  <c r="NZ262" i="1"/>
  <c r="NZ266" i="1"/>
  <c r="NZ270" i="1"/>
  <c r="NZ274" i="1"/>
  <c r="NZ278" i="1"/>
  <c r="NZ282" i="1"/>
  <c r="NZ286" i="1"/>
  <c r="NZ290" i="1"/>
  <c r="NZ294" i="1"/>
  <c r="NZ298" i="1"/>
  <c r="NZ302" i="1"/>
  <c r="NZ306" i="1"/>
  <c r="NZ310" i="1"/>
  <c r="NZ314" i="1"/>
  <c r="NZ318" i="1"/>
  <c r="NZ322" i="1"/>
  <c r="NZ326" i="1"/>
  <c r="NZ330" i="1"/>
  <c r="NZ334" i="1"/>
  <c r="NZ338" i="1"/>
  <c r="NZ342" i="1"/>
  <c r="NZ346" i="1"/>
  <c r="NZ350" i="1"/>
  <c r="NZ354" i="1"/>
  <c r="NZ358" i="1"/>
  <c r="NZ362" i="1"/>
  <c r="NZ366" i="1"/>
  <c r="NZ370" i="1"/>
  <c r="NZ374" i="1"/>
  <c r="NZ378" i="1"/>
  <c r="NZ382" i="1"/>
  <c r="NZ386" i="1"/>
  <c r="NZ390" i="1"/>
  <c r="NZ394" i="1"/>
  <c r="NZ398" i="1"/>
  <c r="NZ402" i="1"/>
  <c r="NZ406" i="1"/>
  <c r="NZ410" i="1"/>
  <c r="NZ414" i="1"/>
  <c r="NZ418" i="1"/>
  <c r="NZ422" i="1"/>
  <c r="NZ426" i="1"/>
  <c r="NZ430" i="1"/>
  <c r="NZ434" i="1"/>
  <c r="NZ438" i="1"/>
  <c r="NZ442" i="1"/>
  <c r="NZ446" i="1"/>
  <c r="NZ450" i="1"/>
  <c r="NZ454" i="1"/>
  <c r="NZ458" i="1"/>
  <c r="NZ462" i="1"/>
  <c r="NZ466" i="1"/>
  <c r="NZ470" i="1"/>
  <c r="NZ474" i="1"/>
  <c r="NZ478" i="1"/>
  <c r="NZ482" i="1"/>
  <c r="NZ486" i="1"/>
  <c r="NZ490" i="1"/>
  <c r="NZ494" i="1"/>
  <c r="NZ498" i="1"/>
  <c r="NZ502" i="1"/>
  <c r="NZ506" i="1"/>
  <c r="NZ4" i="1"/>
  <c r="OA4" i="1" s="1"/>
  <c r="OB4" i="1" s="1"/>
  <c r="NZ8" i="1"/>
  <c r="NZ12" i="1"/>
  <c r="NZ16" i="1"/>
  <c r="NZ20" i="1"/>
  <c r="NZ24" i="1"/>
  <c r="NZ28" i="1"/>
  <c r="NZ32" i="1"/>
  <c r="OA32" i="1" s="1"/>
  <c r="OB32" i="1" s="1"/>
  <c r="NZ36" i="1"/>
  <c r="NZ40" i="1"/>
  <c r="OA40" i="1" s="1"/>
  <c r="OB40" i="1" s="1"/>
  <c r="NZ44" i="1"/>
  <c r="OA44" i="1" s="1"/>
  <c r="OB44" i="1" s="1"/>
  <c r="NZ48" i="1"/>
  <c r="NZ52" i="1"/>
  <c r="NZ56" i="1"/>
  <c r="NZ60" i="1"/>
  <c r="NZ64" i="1"/>
  <c r="NZ68" i="1"/>
  <c r="NZ72" i="1"/>
  <c r="NZ76" i="1"/>
  <c r="OA76" i="1" s="1"/>
  <c r="OB76" i="1" s="1"/>
  <c r="NZ80" i="1"/>
  <c r="NZ84" i="1"/>
  <c r="NZ88" i="1"/>
  <c r="NZ92" i="1"/>
  <c r="NZ96" i="1"/>
  <c r="OA96" i="1" s="1"/>
  <c r="OB96" i="1" s="1"/>
  <c r="NZ100" i="1"/>
  <c r="NZ104" i="1"/>
  <c r="OA104" i="1" s="1"/>
  <c r="OB104" i="1" s="1"/>
  <c r="NZ108" i="1"/>
  <c r="NZ112" i="1"/>
  <c r="NZ116" i="1"/>
  <c r="NZ120" i="1"/>
  <c r="NZ124" i="1"/>
  <c r="NZ128" i="1"/>
  <c r="NZ132" i="1"/>
  <c r="NZ136" i="1"/>
  <c r="NZ140" i="1"/>
  <c r="NZ144" i="1"/>
  <c r="NZ148" i="1"/>
  <c r="NZ152" i="1"/>
  <c r="NZ156" i="1"/>
  <c r="NZ160" i="1"/>
  <c r="OA160" i="1" s="1"/>
  <c r="OB160" i="1" s="1"/>
  <c r="NZ164" i="1"/>
  <c r="OA164" i="1" s="1"/>
  <c r="OB164" i="1" s="1"/>
  <c r="NZ168" i="1"/>
  <c r="OA168" i="1" s="1"/>
  <c r="OB168" i="1" s="1"/>
  <c r="NZ172" i="1"/>
  <c r="OA172" i="1" s="1"/>
  <c r="OB172" i="1" s="1"/>
  <c r="NZ176" i="1"/>
  <c r="NZ180" i="1"/>
  <c r="NZ184" i="1"/>
  <c r="NZ188" i="1"/>
  <c r="NZ192" i="1"/>
  <c r="OA192" i="1" s="1"/>
  <c r="OB192" i="1" s="1"/>
  <c r="NZ196" i="1"/>
  <c r="NZ200" i="1"/>
  <c r="NZ204" i="1"/>
  <c r="OA204" i="1" s="1"/>
  <c r="OB204" i="1" s="1"/>
  <c r="NZ208" i="1"/>
  <c r="NZ212" i="1"/>
  <c r="NZ216" i="1"/>
  <c r="NZ220" i="1"/>
  <c r="NZ224" i="1"/>
  <c r="OA224" i="1" s="1"/>
  <c r="OB224" i="1" s="1"/>
  <c r="NZ228" i="1"/>
  <c r="OA228" i="1" s="1"/>
  <c r="OB228" i="1" s="1"/>
  <c r="NZ232" i="1"/>
  <c r="NZ236" i="1"/>
  <c r="NZ240" i="1"/>
  <c r="NZ244" i="1"/>
  <c r="NZ248" i="1"/>
  <c r="NZ252" i="1"/>
  <c r="NZ256" i="1"/>
  <c r="NZ260" i="1"/>
  <c r="NZ264" i="1"/>
  <c r="NZ268" i="1"/>
  <c r="OA268" i="1" s="1"/>
  <c r="OB268" i="1" s="1"/>
  <c r="NZ272" i="1"/>
  <c r="NZ276" i="1"/>
  <c r="NZ280" i="1"/>
  <c r="NZ284" i="1"/>
  <c r="NZ288" i="1"/>
  <c r="OA288" i="1" s="1"/>
  <c r="OB288" i="1" s="1"/>
  <c r="NZ292" i="1"/>
  <c r="NZ296" i="1"/>
  <c r="NZ300" i="1"/>
  <c r="NZ304" i="1"/>
  <c r="NZ308" i="1"/>
  <c r="NZ312" i="1"/>
  <c r="NZ316" i="1"/>
  <c r="NZ320" i="1"/>
  <c r="OA320" i="1" s="1"/>
  <c r="OB320" i="1" s="1"/>
  <c r="NZ324" i="1"/>
  <c r="OA324" i="1" s="1"/>
  <c r="OB324" i="1" s="1"/>
  <c r="NZ328" i="1"/>
  <c r="NZ332" i="1"/>
  <c r="OA332" i="1" s="1"/>
  <c r="OB332" i="1" s="1"/>
  <c r="NZ336" i="1"/>
  <c r="NZ340" i="1"/>
  <c r="NZ344" i="1"/>
  <c r="NZ348" i="1"/>
  <c r="NZ352" i="1"/>
  <c r="OA352" i="1" s="1"/>
  <c r="OB352" i="1" s="1"/>
  <c r="NZ356" i="1"/>
  <c r="NZ360" i="1"/>
  <c r="NZ364" i="1"/>
  <c r="NZ368" i="1"/>
  <c r="NZ372" i="1"/>
  <c r="OA372" i="1" s="1"/>
  <c r="OB372" i="1" s="1"/>
  <c r="NZ376" i="1"/>
  <c r="NZ380" i="1"/>
  <c r="NZ384" i="1"/>
  <c r="NZ388" i="1"/>
  <c r="NZ392" i="1"/>
  <c r="OA392" i="1" s="1"/>
  <c r="OB392" i="1" s="1"/>
  <c r="NZ396" i="1"/>
  <c r="NZ400" i="1"/>
  <c r="NZ404" i="1"/>
  <c r="NZ408" i="1"/>
  <c r="NZ412" i="1"/>
  <c r="NZ416" i="1"/>
  <c r="OA416" i="1" s="1"/>
  <c r="OB416" i="1" s="1"/>
  <c r="NZ420" i="1"/>
  <c r="NZ424" i="1"/>
  <c r="OA424" i="1" s="1"/>
  <c r="OB424" i="1" s="1"/>
  <c r="NZ428" i="1"/>
  <c r="NZ432" i="1"/>
  <c r="NZ436" i="1"/>
  <c r="NZ440" i="1"/>
  <c r="NZ444" i="1"/>
  <c r="NZ448" i="1"/>
  <c r="OA448" i="1" s="1"/>
  <c r="OB448" i="1" s="1"/>
  <c r="NZ452" i="1"/>
  <c r="OA452" i="1" s="1"/>
  <c r="OB452" i="1" s="1"/>
  <c r="NZ456" i="1"/>
  <c r="NZ460" i="1"/>
  <c r="NZ464" i="1"/>
  <c r="NZ468" i="1"/>
  <c r="OA468" i="1" s="1"/>
  <c r="OB468" i="1" s="1"/>
  <c r="NZ472" i="1"/>
  <c r="NZ476" i="1"/>
  <c r="NZ480" i="1"/>
  <c r="NZ484" i="1"/>
  <c r="NZ488" i="1"/>
  <c r="NZ492" i="1"/>
  <c r="NZ496" i="1"/>
  <c r="NZ500" i="1"/>
  <c r="NZ15" i="1"/>
  <c r="NZ21" i="1"/>
  <c r="NZ47" i="1"/>
  <c r="NZ53" i="1"/>
  <c r="NZ79" i="1"/>
  <c r="NZ85" i="1"/>
  <c r="NZ111" i="1"/>
  <c r="NZ117" i="1"/>
  <c r="NZ143" i="1"/>
  <c r="OA143" i="1" s="1"/>
  <c r="OB143" i="1" s="1"/>
  <c r="NZ149" i="1"/>
  <c r="NZ175" i="1"/>
  <c r="OA175" i="1" s="1"/>
  <c r="OB175" i="1" s="1"/>
  <c r="NZ181" i="1"/>
  <c r="NZ207" i="1"/>
  <c r="NZ213" i="1"/>
  <c r="NZ239" i="1"/>
  <c r="OA239" i="1" s="1"/>
  <c r="OB239" i="1" s="1"/>
  <c r="NZ245" i="1"/>
  <c r="OA245" i="1" s="1"/>
  <c r="OB245" i="1" s="1"/>
  <c r="NZ271" i="1"/>
  <c r="OA271" i="1" s="1"/>
  <c r="OB271" i="1" s="1"/>
  <c r="NZ277" i="1"/>
  <c r="NZ303" i="1"/>
  <c r="OA303" i="1" s="1"/>
  <c r="OB303" i="1" s="1"/>
  <c r="NZ309" i="1"/>
  <c r="NZ335" i="1"/>
  <c r="NZ341" i="1"/>
  <c r="NZ367" i="1"/>
  <c r="OA367" i="1" s="1"/>
  <c r="OB367" i="1" s="1"/>
  <c r="NZ373" i="1"/>
  <c r="NZ399" i="1"/>
  <c r="OA399" i="1" s="1"/>
  <c r="OB399" i="1" s="1"/>
  <c r="NZ405" i="1"/>
  <c r="OA405" i="1" s="1"/>
  <c r="OB405" i="1" s="1"/>
  <c r="NZ431" i="1"/>
  <c r="NZ437" i="1"/>
  <c r="NZ463" i="1"/>
  <c r="NZ469" i="1"/>
  <c r="NZ495" i="1"/>
  <c r="OA495" i="1" s="1"/>
  <c r="OB495" i="1" s="1"/>
  <c r="NZ501" i="1"/>
  <c r="NZ507" i="1"/>
  <c r="NZ3" i="1"/>
  <c r="NZ9" i="1"/>
  <c r="NZ35" i="1"/>
  <c r="NZ41" i="1"/>
  <c r="NZ67" i="1"/>
  <c r="NZ73" i="1"/>
  <c r="NZ99" i="1"/>
  <c r="NZ105" i="1"/>
  <c r="NZ131" i="1"/>
  <c r="NZ137" i="1"/>
  <c r="NZ163" i="1"/>
  <c r="NZ169" i="1"/>
  <c r="NZ195" i="1"/>
  <c r="NZ201" i="1"/>
  <c r="NZ227" i="1"/>
  <c r="NZ233" i="1"/>
  <c r="NZ259" i="1"/>
  <c r="NZ265" i="1"/>
  <c r="NZ291" i="1"/>
  <c r="NZ297" i="1"/>
  <c r="NZ323" i="1"/>
  <c r="NZ329" i="1"/>
  <c r="NZ355" i="1"/>
  <c r="NZ361" i="1"/>
  <c r="NZ387" i="1"/>
  <c r="NZ393" i="1"/>
  <c r="NZ419" i="1"/>
  <c r="NZ425" i="1"/>
  <c r="NZ451" i="1"/>
  <c r="NZ457" i="1"/>
  <c r="NZ483" i="1"/>
  <c r="NZ489" i="1"/>
  <c r="NZ2" i="1"/>
  <c r="OA2" i="1" s="1"/>
  <c r="NZ23" i="1"/>
  <c r="NZ29" i="1"/>
  <c r="NZ55" i="1"/>
  <c r="NZ61" i="1"/>
  <c r="NZ87" i="1"/>
  <c r="NZ93" i="1"/>
  <c r="NZ119" i="1"/>
  <c r="NZ11" i="1"/>
  <c r="OA11" i="1" s="1"/>
  <c r="OB11" i="1" s="1"/>
  <c r="NZ17" i="1"/>
  <c r="OA17" i="1" s="1"/>
  <c r="OB17" i="1" s="1"/>
  <c r="NZ43" i="1"/>
  <c r="NZ49" i="1"/>
  <c r="NZ75" i="1"/>
  <c r="NZ81" i="1"/>
  <c r="OA81" i="1" s="1"/>
  <c r="OB81" i="1" s="1"/>
  <c r="NZ107" i="1"/>
  <c r="OA107" i="1" s="1"/>
  <c r="OB107" i="1" s="1"/>
  <c r="NZ113" i="1"/>
  <c r="NZ139" i="1"/>
  <c r="NZ145" i="1"/>
  <c r="OA145" i="1" s="1"/>
  <c r="OB145" i="1" s="1"/>
  <c r="NZ171" i="1"/>
  <c r="NZ177" i="1"/>
  <c r="NZ203" i="1"/>
  <c r="NZ209" i="1"/>
  <c r="OA209" i="1" s="1"/>
  <c r="OB209" i="1" s="1"/>
  <c r="NZ235" i="1"/>
  <c r="NZ241" i="1"/>
  <c r="NZ267" i="1"/>
  <c r="OA267" i="1" s="1"/>
  <c r="OB267" i="1" s="1"/>
  <c r="NZ273" i="1"/>
  <c r="OA273" i="1" s="1"/>
  <c r="OB273" i="1" s="1"/>
  <c r="NZ299" i="1"/>
  <c r="OA299" i="1" s="1"/>
  <c r="OB299" i="1" s="1"/>
  <c r="NZ305" i="1"/>
  <c r="NZ331" i="1"/>
  <c r="OA331" i="1" s="1"/>
  <c r="OB331" i="1" s="1"/>
  <c r="NZ337" i="1"/>
  <c r="OA337" i="1" s="1"/>
  <c r="OB337" i="1" s="1"/>
  <c r="NZ363" i="1"/>
  <c r="NZ369" i="1"/>
  <c r="NZ395" i="1"/>
  <c r="NZ401" i="1"/>
  <c r="OA401" i="1" s="1"/>
  <c r="OB401" i="1" s="1"/>
  <c r="NZ427" i="1"/>
  <c r="NZ433" i="1"/>
  <c r="NZ459" i="1"/>
  <c r="NZ465" i="1"/>
  <c r="OA465" i="1" s="1"/>
  <c r="OB465" i="1" s="1"/>
  <c r="NZ491" i="1"/>
  <c r="NZ497" i="1"/>
  <c r="OA497" i="1" s="1"/>
  <c r="OB497" i="1" s="1"/>
  <c r="NZ5" i="1"/>
  <c r="NZ59" i="1"/>
  <c r="NZ71" i="1"/>
  <c r="NZ95" i="1"/>
  <c r="NZ115" i="1"/>
  <c r="OA115" i="1" s="1"/>
  <c r="OB115" i="1" s="1"/>
  <c r="NZ127" i="1"/>
  <c r="NZ147" i="1"/>
  <c r="NZ157" i="1"/>
  <c r="NZ167" i="1"/>
  <c r="OA167" i="1" s="1"/>
  <c r="OB167" i="1" s="1"/>
  <c r="NZ187" i="1"/>
  <c r="NZ229" i="1"/>
  <c r="NZ249" i="1"/>
  <c r="OA249" i="1" s="1"/>
  <c r="OB249" i="1" s="1"/>
  <c r="NZ269" i="1"/>
  <c r="NZ289" i="1"/>
  <c r="OA289" i="1" s="1"/>
  <c r="OB289" i="1" s="1"/>
  <c r="NZ311" i="1"/>
  <c r="NZ383" i="1"/>
  <c r="NZ403" i="1"/>
  <c r="OA403" i="1" s="1"/>
  <c r="OB403" i="1" s="1"/>
  <c r="NZ413" i="1"/>
  <c r="NZ423" i="1"/>
  <c r="NZ443" i="1"/>
  <c r="NZ485" i="1"/>
  <c r="NZ27" i="1"/>
  <c r="OA27" i="1" s="1"/>
  <c r="OB27" i="1" s="1"/>
  <c r="NZ39" i="1"/>
  <c r="OA39" i="1" s="1"/>
  <c r="OB39" i="1" s="1"/>
  <c r="NZ63" i="1"/>
  <c r="NZ83" i="1"/>
  <c r="NZ159" i="1"/>
  <c r="NZ179" i="1"/>
  <c r="NZ189" i="1"/>
  <c r="NZ199" i="1"/>
  <c r="OA199" i="1" s="1"/>
  <c r="OB199" i="1" s="1"/>
  <c r="NZ219" i="1"/>
  <c r="OA219" i="1" s="1"/>
  <c r="OB219" i="1" s="1"/>
  <c r="NZ261" i="1"/>
  <c r="NZ281" i="1"/>
  <c r="NZ301" i="1"/>
  <c r="NZ321" i="1"/>
  <c r="NZ343" i="1"/>
  <c r="NZ415" i="1"/>
  <c r="NZ435" i="1"/>
  <c r="NZ445" i="1"/>
  <c r="NZ455" i="1"/>
  <c r="NZ475" i="1"/>
  <c r="OA475" i="1" s="1"/>
  <c r="OB475" i="1" s="1"/>
  <c r="NZ505" i="1"/>
  <c r="OA505" i="1" s="1"/>
  <c r="OB505" i="1" s="1"/>
  <c r="NZ7" i="1"/>
  <c r="OA7" i="1" s="1"/>
  <c r="OB7" i="1" s="1"/>
  <c r="NZ31" i="1"/>
  <c r="NZ51" i="1"/>
  <c r="NZ191" i="1"/>
  <c r="NZ211" i="1"/>
  <c r="OA211" i="1" s="1"/>
  <c r="OB211" i="1" s="1"/>
  <c r="NZ221" i="1"/>
  <c r="NZ231" i="1"/>
  <c r="OA231" i="1" s="1"/>
  <c r="OB231" i="1" s="1"/>
  <c r="NZ251" i="1"/>
  <c r="OA251" i="1" s="1"/>
  <c r="OB251" i="1" s="1"/>
  <c r="NZ293" i="1"/>
  <c r="NZ313" i="1"/>
  <c r="NZ333" i="1"/>
  <c r="NZ353" i="1"/>
  <c r="OA353" i="1" s="1"/>
  <c r="OB353" i="1" s="1"/>
  <c r="NZ375" i="1"/>
  <c r="NZ447" i="1"/>
  <c r="NZ467" i="1"/>
  <c r="NZ477" i="1"/>
  <c r="NZ487" i="1"/>
  <c r="NZ19" i="1"/>
  <c r="NZ97" i="1"/>
  <c r="NZ129" i="1"/>
  <c r="OA129" i="1" s="1"/>
  <c r="OB129" i="1" s="1"/>
  <c r="NZ151" i="1"/>
  <c r="NZ223" i="1"/>
  <c r="NZ243" i="1"/>
  <c r="OA243" i="1" s="1"/>
  <c r="OB243" i="1" s="1"/>
  <c r="NZ253" i="1"/>
  <c r="NZ263" i="1"/>
  <c r="OA263" i="1" s="1"/>
  <c r="OB263" i="1" s="1"/>
  <c r="NZ283" i="1"/>
  <c r="NZ325" i="1"/>
  <c r="NZ345" i="1"/>
  <c r="NZ365" i="1"/>
  <c r="OA365" i="1" s="1"/>
  <c r="OB365" i="1" s="1"/>
  <c r="NZ385" i="1"/>
  <c r="NZ407" i="1"/>
  <c r="NZ479" i="1"/>
  <c r="NZ499" i="1"/>
  <c r="OA499" i="1" s="1"/>
  <c r="OB499" i="1" s="1"/>
  <c r="NZ508" i="1"/>
  <c r="NZ65" i="1"/>
  <c r="OA65" i="1" s="1"/>
  <c r="OB65" i="1" s="1"/>
  <c r="NZ77" i="1"/>
  <c r="OA77" i="1" s="1"/>
  <c r="OB77" i="1" s="1"/>
  <c r="NZ153" i="1"/>
  <c r="OA153" i="1" s="1"/>
  <c r="OB153" i="1" s="1"/>
  <c r="NZ257" i="1"/>
  <c r="NZ285" i="1"/>
  <c r="NZ349" i="1"/>
  <c r="NZ409" i="1"/>
  <c r="OA409" i="1" s="1"/>
  <c r="OB409" i="1" s="1"/>
  <c r="NZ510" i="1"/>
  <c r="NZ25" i="1"/>
  <c r="NZ91" i="1"/>
  <c r="NZ141" i="1"/>
  <c r="OA141" i="1" s="1"/>
  <c r="OB141" i="1" s="1"/>
  <c r="NZ193" i="1"/>
  <c r="NZ205" i="1"/>
  <c r="NZ217" i="1"/>
  <c r="NZ287" i="1"/>
  <c r="NZ351" i="1"/>
  <c r="NZ397" i="1"/>
  <c r="OA397" i="1" s="1"/>
  <c r="OB397" i="1" s="1"/>
  <c r="NZ449" i="1"/>
  <c r="NZ461" i="1"/>
  <c r="OA461" i="1" s="1"/>
  <c r="OB461" i="1" s="1"/>
  <c r="NZ473" i="1"/>
  <c r="NZ13" i="1"/>
  <c r="NZ69" i="1"/>
  <c r="NZ133" i="1"/>
  <c r="NZ155" i="1"/>
  <c r="OA155" i="1" s="1"/>
  <c r="OB155" i="1" s="1"/>
  <c r="NZ247" i="1"/>
  <c r="NZ275" i="1"/>
  <c r="OA275" i="1" s="1"/>
  <c r="OB275" i="1" s="1"/>
  <c r="NZ327" i="1"/>
  <c r="NZ339" i="1"/>
  <c r="NZ389" i="1"/>
  <c r="NZ411" i="1"/>
  <c r="OA411" i="1" s="1"/>
  <c r="OB411" i="1" s="1"/>
  <c r="NZ503" i="1"/>
  <c r="NZ121" i="1"/>
  <c r="OA121" i="1" s="1"/>
  <c r="OB121" i="1" s="1"/>
  <c r="NZ183" i="1"/>
  <c r="NZ197" i="1"/>
  <c r="NZ315" i="1"/>
  <c r="OA315" i="1" s="1"/>
  <c r="OB315" i="1" s="1"/>
  <c r="NZ377" i="1"/>
  <c r="NZ439" i="1"/>
  <c r="NZ453" i="1"/>
  <c r="NZ504" i="1"/>
  <c r="NZ379" i="1"/>
  <c r="NZ279" i="1"/>
  <c r="NZ173" i="1"/>
  <c r="OA173" i="1" s="1"/>
  <c r="OB173" i="1" s="1"/>
  <c r="NZ161" i="1"/>
  <c r="OA161" i="1" s="1"/>
  <c r="OB161" i="1" s="1"/>
  <c r="NZ89" i="1"/>
  <c r="NZ57" i="1"/>
  <c r="OA57" i="1" s="1"/>
  <c r="OB57" i="1" s="1"/>
  <c r="LH2" i="1"/>
  <c r="LG508" i="1"/>
  <c r="LG504" i="1"/>
  <c r="LG500" i="1"/>
  <c r="LG496" i="1"/>
  <c r="LG492" i="1"/>
  <c r="LG488" i="1"/>
  <c r="LG484" i="1"/>
  <c r="LG480" i="1"/>
  <c r="LG476" i="1"/>
  <c r="LG472" i="1"/>
  <c r="LG468" i="1"/>
  <c r="LG464" i="1"/>
  <c r="LG460" i="1"/>
  <c r="LG456" i="1"/>
  <c r="LG452" i="1"/>
  <c r="LG448" i="1"/>
  <c r="LG444" i="1"/>
  <c r="LG440" i="1"/>
  <c r="LG436" i="1"/>
  <c r="LG432" i="1"/>
  <c r="LG428" i="1"/>
  <c r="LG424" i="1"/>
  <c r="LG420" i="1"/>
  <c r="LG416" i="1"/>
  <c r="LG412" i="1"/>
  <c r="LG408" i="1"/>
  <c r="LG404" i="1"/>
  <c r="LG400" i="1"/>
  <c r="LG396" i="1"/>
  <c r="LG392" i="1"/>
  <c r="LG388" i="1"/>
  <c r="LG384" i="1"/>
  <c r="LG380" i="1"/>
  <c r="LG376" i="1"/>
  <c r="LG372" i="1"/>
  <c r="LG368" i="1"/>
  <c r="LG364" i="1"/>
  <c r="LG360" i="1"/>
  <c r="LG356" i="1"/>
  <c r="LG352" i="1"/>
  <c r="LG348" i="1"/>
  <c r="LG344" i="1"/>
  <c r="LG340" i="1"/>
  <c r="LG336" i="1"/>
  <c r="LG332" i="1"/>
  <c r="LG328" i="1"/>
  <c r="LG324" i="1"/>
  <c r="LG320" i="1"/>
  <c r="LG316" i="1"/>
  <c r="LG312" i="1"/>
  <c r="LG308" i="1"/>
  <c r="LG304" i="1"/>
  <c r="LG300" i="1"/>
  <c r="LG296" i="1"/>
  <c r="LG292" i="1"/>
  <c r="LG288" i="1"/>
  <c r="LG284" i="1"/>
  <c r="LG280" i="1"/>
  <c r="LG275" i="1"/>
  <c r="LG267" i="1"/>
  <c r="LG259" i="1"/>
  <c r="LG251" i="1"/>
  <c r="LG243" i="1"/>
  <c r="LG235" i="1"/>
  <c r="LG227" i="1"/>
  <c r="LG219" i="1"/>
  <c r="LG211" i="1"/>
  <c r="LG203" i="1"/>
  <c r="LG195" i="1"/>
  <c r="LG187" i="1"/>
  <c r="LG179" i="1"/>
  <c r="LG171" i="1"/>
  <c r="LG163" i="1"/>
  <c r="LG155" i="1"/>
  <c r="LG147" i="1"/>
  <c r="LG139" i="1"/>
  <c r="LG131" i="1"/>
  <c r="LG123" i="1"/>
  <c r="LG115" i="1"/>
  <c r="LG107" i="1"/>
  <c r="LG99" i="1"/>
  <c r="LG91" i="1"/>
  <c r="LG83" i="1"/>
  <c r="LG75" i="1"/>
  <c r="LG67" i="1"/>
  <c r="LG59" i="1"/>
  <c r="LG51" i="1"/>
  <c r="LG43" i="1"/>
  <c r="LG35" i="1"/>
  <c r="LG27" i="1"/>
  <c r="LG19" i="1"/>
  <c r="LG11" i="1"/>
  <c r="LG3" i="1"/>
  <c r="MJ326" i="1"/>
  <c r="MK326" i="1" s="1"/>
  <c r="ML326" i="1" s="1"/>
  <c r="MJ318" i="1"/>
  <c r="MJ310" i="1"/>
  <c r="MJ302" i="1"/>
  <c r="MJ294" i="1"/>
  <c r="MK294" i="1" s="1"/>
  <c r="ML294" i="1" s="1"/>
  <c r="MJ286" i="1"/>
  <c r="MJ278" i="1"/>
  <c r="MJ270" i="1"/>
  <c r="MK270" i="1" s="1"/>
  <c r="ML270" i="1" s="1"/>
  <c r="MJ262" i="1"/>
  <c r="MJ254" i="1"/>
  <c r="MJ246" i="1"/>
  <c r="MK246" i="1" s="1"/>
  <c r="ML246" i="1" s="1"/>
  <c r="MJ238" i="1"/>
  <c r="MJ230" i="1"/>
  <c r="MK230" i="1" s="1"/>
  <c r="ML230" i="1" s="1"/>
  <c r="MJ222" i="1"/>
  <c r="MJ214" i="1"/>
  <c r="MJ206" i="1"/>
  <c r="MK206" i="1" s="1"/>
  <c r="ML206" i="1" s="1"/>
  <c r="MJ198" i="1"/>
  <c r="MJ190" i="1"/>
  <c r="MJ182" i="1"/>
  <c r="MK182" i="1" s="1"/>
  <c r="ML182" i="1" s="1"/>
  <c r="MJ174" i="1"/>
  <c r="MJ166" i="1"/>
  <c r="MK166" i="1" s="1"/>
  <c r="ML166" i="1" s="1"/>
  <c r="MJ158" i="1"/>
  <c r="MJ150" i="1"/>
  <c r="MJ142" i="1"/>
  <c r="MJ134" i="1"/>
  <c r="MK134" i="1" s="1"/>
  <c r="ML134" i="1" s="1"/>
  <c r="MJ126" i="1"/>
  <c r="MJ118" i="1"/>
  <c r="MJ110" i="1"/>
  <c r="MJ102" i="1"/>
  <c r="MJ94" i="1"/>
  <c r="MJ86" i="1"/>
  <c r="MJ78" i="1"/>
  <c r="MK78" i="1" s="1"/>
  <c r="ML78" i="1" s="1"/>
  <c r="MJ70" i="1"/>
  <c r="MJ62" i="1"/>
  <c r="MJ54" i="1"/>
  <c r="MJ46" i="1"/>
  <c r="MJ38" i="1"/>
  <c r="MK38" i="1" s="1"/>
  <c r="ML38" i="1" s="1"/>
  <c r="MJ30" i="1"/>
  <c r="MJ22" i="1"/>
  <c r="MK22" i="1" s="1"/>
  <c r="ML22" i="1" s="1"/>
  <c r="MJ14" i="1"/>
  <c r="MX504" i="1"/>
  <c r="MX496" i="1"/>
  <c r="MY496" i="1" s="1"/>
  <c r="MZ496" i="1" s="1"/>
  <c r="MX488" i="1"/>
  <c r="MX480" i="1"/>
  <c r="MX472" i="1"/>
  <c r="MX439" i="1"/>
  <c r="MX411" i="1"/>
  <c r="MX395" i="1"/>
  <c r="MX379" i="1"/>
  <c r="MX363" i="1"/>
  <c r="MX347" i="1"/>
  <c r="MX331" i="1"/>
  <c r="MX315" i="1"/>
  <c r="MX299" i="1"/>
  <c r="MX283" i="1"/>
  <c r="MX267" i="1"/>
  <c r="MX251" i="1"/>
  <c r="MX235" i="1"/>
  <c r="MX219" i="1"/>
  <c r="MY219" i="1" s="1"/>
  <c r="MZ219" i="1" s="1"/>
  <c r="MX203" i="1"/>
  <c r="MX187" i="1"/>
  <c r="MX171" i="1"/>
  <c r="MY171" i="1" s="1"/>
  <c r="MZ171" i="1" s="1"/>
  <c r="MX155" i="1"/>
  <c r="MX139" i="1"/>
  <c r="MX123" i="1"/>
  <c r="MX107" i="1"/>
  <c r="MX91" i="1"/>
  <c r="MX75" i="1"/>
  <c r="MX59" i="1"/>
  <c r="MX43" i="1"/>
  <c r="MX27" i="1"/>
  <c r="MX11" i="1"/>
  <c r="NK498" i="1"/>
  <c r="NK482" i="1"/>
  <c r="NK466" i="1"/>
  <c r="NK450" i="1"/>
  <c r="NK432" i="1"/>
  <c r="NK407" i="1"/>
  <c r="NL380" i="1"/>
  <c r="NL355" i="1"/>
  <c r="NM355" i="1" s="1"/>
  <c r="NN355" i="1" s="1"/>
  <c r="NK330" i="1"/>
  <c r="NK304" i="1"/>
  <c r="NK279" i="1"/>
  <c r="NL252" i="1"/>
  <c r="NM252" i="1" s="1"/>
  <c r="NN252" i="1" s="1"/>
  <c r="NL227" i="1"/>
  <c r="NK202" i="1"/>
  <c r="NK176" i="1"/>
  <c r="NK151" i="1"/>
  <c r="NL124" i="1"/>
  <c r="NM124" i="1" s="1"/>
  <c r="NN124" i="1" s="1"/>
  <c r="NL99" i="1"/>
  <c r="NK74" i="1"/>
  <c r="NK48" i="1"/>
  <c r="NK23" i="1"/>
  <c r="NZ481" i="1"/>
  <c r="NZ307" i="1"/>
  <c r="NZ295" i="1"/>
  <c r="NZ185" i="1"/>
  <c r="OA185" i="1" s="1"/>
  <c r="OB185" i="1" s="1"/>
  <c r="NZ103" i="1"/>
  <c r="OA103" i="1" s="1"/>
  <c r="OB103" i="1" s="1"/>
  <c r="MI2" i="1"/>
  <c r="MJ332" i="1"/>
  <c r="MJ328" i="1"/>
  <c r="MJ324" i="1"/>
  <c r="MJ320" i="1"/>
  <c r="MJ316" i="1"/>
  <c r="MJ312" i="1"/>
  <c r="MJ308" i="1"/>
  <c r="MJ304" i="1"/>
  <c r="MJ300" i="1"/>
  <c r="MJ296" i="1"/>
  <c r="MJ292" i="1"/>
  <c r="MJ288" i="1"/>
  <c r="MJ284" i="1"/>
  <c r="MJ280" i="1"/>
  <c r="MJ276" i="1"/>
  <c r="MJ272" i="1"/>
  <c r="MJ268" i="1"/>
  <c r="MJ264" i="1"/>
  <c r="MJ260" i="1"/>
  <c r="MJ256" i="1"/>
  <c r="MJ252" i="1"/>
  <c r="MJ248" i="1"/>
  <c r="MJ244" i="1"/>
  <c r="MJ240" i="1"/>
  <c r="MJ236" i="1"/>
  <c r="MJ232" i="1"/>
  <c r="MJ228" i="1"/>
  <c r="MJ224" i="1"/>
  <c r="MJ220" i="1"/>
  <c r="MJ216" i="1"/>
  <c r="MJ212" i="1"/>
  <c r="MJ208" i="1"/>
  <c r="MJ204" i="1"/>
  <c r="MJ200" i="1"/>
  <c r="MJ196" i="1"/>
  <c r="MJ192" i="1"/>
  <c r="MJ188" i="1"/>
  <c r="MJ184" i="1"/>
  <c r="MJ180" i="1"/>
  <c r="MJ176" i="1"/>
  <c r="MJ172" i="1"/>
  <c r="MJ168" i="1"/>
  <c r="MJ164" i="1"/>
  <c r="MJ160" i="1"/>
  <c r="MJ156" i="1"/>
  <c r="MJ152" i="1"/>
  <c r="MJ148" i="1"/>
  <c r="MJ144" i="1"/>
  <c r="MJ140" i="1"/>
  <c r="MJ136" i="1"/>
  <c r="MJ132" i="1"/>
  <c r="MJ128" i="1"/>
  <c r="MJ124" i="1"/>
  <c r="MJ120" i="1"/>
  <c r="MJ116" i="1"/>
  <c r="MJ112" i="1"/>
  <c r="MJ108" i="1"/>
  <c r="MJ104" i="1"/>
  <c r="MJ100" i="1"/>
  <c r="MJ96" i="1"/>
  <c r="MJ92" i="1"/>
  <c r="MJ88" i="1"/>
  <c r="MJ84" i="1"/>
  <c r="MJ80" i="1"/>
  <c r="MJ76" i="1"/>
  <c r="MJ72" i="1"/>
  <c r="MJ68" i="1"/>
  <c r="MJ64" i="1"/>
  <c r="MJ60" i="1"/>
  <c r="MJ56" i="1"/>
  <c r="MJ52" i="1"/>
  <c r="MJ48" i="1"/>
  <c r="MJ44" i="1"/>
  <c r="MJ40" i="1"/>
  <c r="MJ36" i="1"/>
  <c r="MJ32" i="1"/>
  <c r="MJ28" i="1"/>
  <c r="MJ24" i="1"/>
  <c r="MJ20" i="1"/>
  <c r="MJ16" i="1"/>
  <c r="MJ12" i="1"/>
  <c r="MJ8" i="1"/>
  <c r="MJ4" i="1"/>
  <c r="MJ2" i="1"/>
  <c r="MI332" i="1"/>
  <c r="MI328" i="1"/>
  <c r="MI324" i="1"/>
  <c r="MI320" i="1"/>
  <c r="MI316" i="1"/>
  <c r="MI312" i="1"/>
  <c r="MI308" i="1"/>
  <c r="MI304" i="1"/>
  <c r="MI300" i="1"/>
  <c r="MI296" i="1"/>
  <c r="MI292" i="1"/>
  <c r="MI288" i="1"/>
  <c r="MI284" i="1"/>
  <c r="MI280" i="1"/>
  <c r="MI276" i="1"/>
  <c r="MI272" i="1"/>
  <c r="MI268" i="1"/>
  <c r="MI264" i="1"/>
  <c r="MI260" i="1"/>
  <c r="MI256" i="1"/>
  <c r="MI252" i="1"/>
  <c r="MI248" i="1"/>
  <c r="MI244" i="1"/>
  <c r="MI240" i="1"/>
  <c r="MI236" i="1"/>
  <c r="MI232" i="1"/>
  <c r="MI228" i="1"/>
  <c r="MI224" i="1"/>
  <c r="MI220" i="1"/>
  <c r="MI216" i="1"/>
  <c r="MI212" i="1"/>
  <c r="MI208" i="1"/>
  <c r="MI204" i="1"/>
  <c r="MI200" i="1"/>
  <c r="MI196" i="1"/>
  <c r="MI192" i="1"/>
  <c r="MI188" i="1"/>
  <c r="MI184" i="1"/>
  <c r="MI180" i="1"/>
  <c r="MI176" i="1"/>
  <c r="MI172" i="1"/>
  <c r="MI168" i="1"/>
  <c r="MI164" i="1"/>
  <c r="MI160" i="1"/>
  <c r="MI156" i="1"/>
  <c r="MI152" i="1"/>
  <c r="MI148" i="1"/>
  <c r="MI144" i="1"/>
  <c r="MI140" i="1"/>
  <c r="MI136" i="1"/>
  <c r="MI132" i="1"/>
  <c r="MI128" i="1"/>
  <c r="MI124" i="1"/>
  <c r="MI120" i="1"/>
  <c r="MI116" i="1"/>
  <c r="MI112" i="1"/>
  <c r="MI108" i="1"/>
  <c r="MI104" i="1"/>
  <c r="MI100" i="1"/>
  <c r="MI96" i="1"/>
  <c r="MI92" i="1"/>
  <c r="MI88" i="1"/>
  <c r="MI84" i="1"/>
  <c r="MI80" i="1"/>
  <c r="MI76" i="1"/>
  <c r="MI72" i="1"/>
  <c r="MI68" i="1"/>
  <c r="MI64" i="1"/>
  <c r="MI60" i="1"/>
  <c r="MI56" i="1"/>
  <c r="MI52" i="1"/>
  <c r="MI48" i="1"/>
  <c r="MI44" i="1"/>
  <c r="MI40" i="1"/>
  <c r="MI36" i="1"/>
  <c r="MI32" i="1"/>
  <c r="MI28" i="1"/>
  <c r="MI24" i="1"/>
  <c r="MI20" i="1"/>
  <c r="MI16" i="1"/>
  <c r="MI12" i="1"/>
  <c r="MI8" i="1"/>
  <c r="MI4" i="1"/>
  <c r="MJ331" i="1"/>
  <c r="MJ327" i="1"/>
  <c r="MJ323" i="1"/>
  <c r="MJ319" i="1"/>
  <c r="MJ315" i="1"/>
  <c r="MJ311" i="1"/>
  <c r="MJ307" i="1"/>
  <c r="MJ303" i="1"/>
  <c r="MJ299" i="1"/>
  <c r="MJ295" i="1"/>
  <c r="MJ291" i="1"/>
  <c r="MJ287" i="1"/>
  <c r="MJ283" i="1"/>
  <c r="MJ279" i="1"/>
  <c r="MJ275" i="1"/>
  <c r="MJ271" i="1"/>
  <c r="MJ267" i="1"/>
  <c r="MJ263" i="1"/>
  <c r="MJ259" i="1"/>
  <c r="MJ255" i="1"/>
  <c r="MJ251" i="1"/>
  <c r="MJ247" i="1"/>
  <c r="MJ243" i="1"/>
  <c r="MJ239" i="1"/>
  <c r="MJ235" i="1"/>
  <c r="MJ231" i="1"/>
  <c r="MJ227" i="1"/>
  <c r="MJ223" i="1"/>
  <c r="MJ219" i="1"/>
  <c r="MJ215" i="1"/>
  <c r="MJ211" i="1"/>
  <c r="MJ207" i="1"/>
  <c r="MJ203" i="1"/>
  <c r="MJ199" i="1"/>
  <c r="MJ195" i="1"/>
  <c r="MJ191" i="1"/>
  <c r="MJ187" i="1"/>
  <c r="MJ183" i="1"/>
  <c r="MJ179" i="1"/>
  <c r="MJ175" i="1"/>
  <c r="MJ171" i="1"/>
  <c r="MJ167" i="1"/>
  <c r="MJ163" i="1"/>
  <c r="MJ159" i="1"/>
  <c r="MJ155" i="1"/>
  <c r="MJ151" i="1"/>
  <c r="MJ147" i="1"/>
  <c r="MJ143" i="1"/>
  <c r="MJ139" i="1"/>
  <c r="MJ135" i="1"/>
  <c r="MJ131" i="1"/>
  <c r="MJ127" i="1"/>
  <c r="MJ123" i="1"/>
  <c r="MJ119" i="1"/>
  <c r="MJ115" i="1"/>
  <c r="MJ111" i="1"/>
  <c r="MJ107" i="1"/>
  <c r="MJ103" i="1"/>
  <c r="MJ99" i="1"/>
  <c r="MJ95" i="1"/>
  <c r="MJ91" i="1"/>
  <c r="MJ87" i="1"/>
  <c r="MJ83" i="1"/>
  <c r="MJ79" i="1"/>
  <c r="MJ75" i="1"/>
  <c r="MJ71" i="1"/>
  <c r="MJ67" i="1"/>
  <c r="MJ63" i="1"/>
  <c r="MJ59" i="1"/>
  <c r="MJ55" i="1"/>
  <c r="MJ51" i="1"/>
  <c r="MJ47" i="1"/>
  <c r="MJ43" i="1"/>
  <c r="MJ39" i="1"/>
  <c r="MJ35" i="1"/>
  <c r="MJ31" i="1"/>
  <c r="MJ27" i="1"/>
  <c r="MJ23" i="1"/>
  <c r="MJ19" i="1"/>
  <c r="MJ15" i="1"/>
  <c r="MJ11" i="1"/>
  <c r="MJ7" i="1"/>
  <c r="MI331" i="1"/>
  <c r="MI327" i="1"/>
  <c r="MI323" i="1"/>
  <c r="MI319" i="1"/>
  <c r="MI315" i="1"/>
  <c r="MI311" i="1"/>
  <c r="MI307" i="1"/>
  <c r="MI303" i="1"/>
  <c r="MI299" i="1"/>
  <c r="MI295" i="1"/>
  <c r="MI291" i="1"/>
  <c r="MI287" i="1"/>
  <c r="MI283" i="1"/>
  <c r="MI279" i="1"/>
  <c r="MI275" i="1"/>
  <c r="MI271" i="1"/>
  <c r="MI267" i="1"/>
  <c r="MI263" i="1"/>
  <c r="MI259" i="1"/>
  <c r="MI255" i="1"/>
  <c r="MI251" i="1"/>
  <c r="MI247" i="1"/>
  <c r="MI243" i="1"/>
  <c r="MI239" i="1"/>
  <c r="MI235" i="1"/>
  <c r="MI231" i="1"/>
  <c r="MI227" i="1"/>
  <c r="MI223" i="1"/>
  <c r="MI219" i="1"/>
  <c r="MI215" i="1"/>
  <c r="MI211" i="1"/>
  <c r="MI207" i="1"/>
  <c r="MI203" i="1"/>
  <c r="MI199" i="1"/>
  <c r="MI195" i="1"/>
  <c r="MI191" i="1"/>
  <c r="MI187" i="1"/>
  <c r="MI183" i="1"/>
  <c r="MI179" i="1"/>
  <c r="MI175" i="1"/>
  <c r="MI171" i="1"/>
  <c r="MI167" i="1"/>
  <c r="MI163" i="1"/>
  <c r="MI159" i="1"/>
  <c r="MI155" i="1"/>
  <c r="MI151" i="1"/>
  <c r="MI147" i="1"/>
  <c r="MI143" i="1"/>
  <c r="MI139" i="1"/>
  <c r="MI135" i="1"/>
  <c r="MI131" i="1"/>
  <c r="MI127" i="1"/>
  <c r="MI123" i="1"/>
  <c r="MI119" i="1"/>
  <c r="MI115" i="1"/>
  <c r="MI111" i="1"/>
  <c r="MI107" i="1"/>
  <c r="MI103" i="1"/>
  <c r="MI99" i="1"/>
  <c r="MI95" i="1"/>
  <c r="MI91" i="1"/>
  <c r="MI87" i="1"/>
  <c r="MI83" i="1"/>
  <c r="MI79" i="1"/>
  <c r="MI75" i="1"/>
  <c r="MI71" i="1"/>
  <c r="MI67" i="1"/>
  <c r="MI63" i="1"/>
  <c r="MI59" i="1"/>
  <c r="MI55" i="1"/>
  <c r="MI51" i="1"/>
  <c r="MI47" i="1"/>
  <c r="MI43" i="1"/>
  <c r="MI39" i="1"/>
  <c r="MI35" i="1"/>
  <c r="MI31" i="1"/>
  <c r="MI27" i="1"/>
  <c r="MI23" i="1"/>
  <c r="MI19" i="1"/>
  <c r="MI15" i="1"/>
  <c r="MI11" i="1"/>
  <c r="MI7" i="1"/>
  <c r="OM9" i="1"/>
  <c r="OM17" i="1"/>
  <c r="OM25" i="1"/>
  <c r="OM33" i="1"/>
  <c r="OM41" i="1"/>
  <c r="OM49" i="1"/>
  <c r="OM57" i="1"/>
  <c r="OM65" i="1"/>
  <c r="OM73" i="1"/>
  <c r="OM81" i="1"/>
  <c r="OM89" i="1"/>
  <c r="OM109" i="1"/>
  <c r="OM115" i="1"/>
  <c r="OM141" i="1"/>
  <c r="OM147" i="1"/>
  <c r="OM173" i="1"/>
  <c r="OM179" i="1"/>
  <c r="OM205" i="1"/>
  <c r="OM211" i="1"/>
  <c r="OM237" i="1"/>
  <c r="OM243" i="1"/>
  <c r="OM269" i="1"/>
  <c r="OM275" i="1"/>
  <c r="OM301" i="1"/>
  <c r="OM307" i="1"/>
  <c r="OM333" i="1"/>
  <c r="OM339" i="1"/>
  <c r="OM365" i="1"/>
  <c r="OM371" i="1"/>
  <c r="OM97" i="1"/>
  <c r="OM103" i="1"/>
  <c r="OM129" i="1"/>
  <c r="OM135" i="1"/>
  <c r="OM161" i="1"/>
  <c r="OM167" i="1"/>
  <c r="OM193" i="1"/>
  <c r="OM199" i="1"/>
  <c r="OM225" i="1"/>
  <c r="OM231" i="1"/>
  <c r="OM45" i="1"/>
  <c r="OM123" i="1"/>
  <c r="OM157" i="1"/>
  <c r="OM241" i="1"/>
  <c r="OM257" i="1"/>
  <c r="OM295" i="1"/>
  <c r="OM321" i="1"/>
  <c r="OM359" i="1"/>
  <c r="OM385" i="1"/>
  <c r="OM397" i="1"/>
  <c r="OM417" i="1"/>
  <c r="OM437" i="1"/>
  <c r="OM499" i="1"/>
  <c r="OM509" i="1"/>
  <c r="OM5" i="1"/>
  <c r="OM69" i="1"/>
  <c r="OM125" i="1"/>
  <c r="OM209" i="1"/>
  <c r="OM227" i="1"/>
  <c r="OM245" i="1"/>
  <c r="OM283" i="1"/>
  <c r="OM309" i="1"/>
  <c r="OM347" i="1"/>
  <c r="OM373" i="1"/>
  <c r="OM407" i="1"/>
  <c r="OM429" i="1"/>
  <c r="OM449" i="1"/>
  <c r="OM469" i="1"/>
  <c r="OM29" i="1"/>
  <c r="OM93" i="1"/>
  <c r="OM177" i="1"/>
  <c r="OM195" i="1"/>
  <c r="OM213" i="1"/>
  <c r="OM259" i="1"/>
  <c r="OM285" i="1"/>
  <c r="OM323" i="1"/>
  <c r="OM349" i="1"/>
  <c r="OM387" i="1"/>
  <c r="OM419" i="1"/>
  <c r="OM439" i="1"/>
  <c r="OM461" i="1"/>
  <c r="OM481" i="1"/>
  <c r="OM501" i="1"/>
  <c r="OM53" i="1"/>
  <c r="OM145" i="1"/>
  <c r="OM163" i="1"/>
  <c r="OM181" i="1"/>
  <c r="OM247" i="1"/>
  <c r="OM273" i="1"/>
  <c r="OM311" i="1"/>
  <c r="OM337" i="1"/>
  <c r="OM375" i="1"/>
  <c r="OM451" i="1"/>
  <c r="OM471" i="1"/>
  <c r="OM493" i="1"/>
  <c r="OM13" i="1"/>
  <c r="OM77" i="1"/>
  <c r="OM113" i="1"/>
  <c r="OM131" i="1"/>
  <c r="OM149" i="1"/>
  <c r="OM215" i="1"/>
  <c r="OM263" i="1"/>
  <c r="OM289" i="1"/>
  <c r="OM327" i="1"/>
  <c r="OM353" i="1"/>
  <c r="OM391" i="1"/>
  <c r="OM401" i="1"/>
  <c r="OM411" i="1"/>
  <c r="OM483" i="1"/>
  <c r="OM503" i="1"/>
  <c r="OM37" i="1"/>
  <c r="OM99" i="1"/>
  <c r="OM117" i="1"/>
  <c r="OM183" i="1"/>
  <c r="OM219" i="1"/>
  <c r="OM251" i="1"/>
  <c r="OM277" i="1"/>
  <c r="OM315" i="1"/>
  <c r="OM341" i="1"/>
  <c r="OM379" i="1"/>
  <c r="OM403" i="1"/>
  <c r="OM413" i="1"/>
  <c r="OM423" i="1"/>
  <c r="OM433" i="1"/>
  <c r="OM443" i="1"/>
  <c r="OM465" i="1"/>
  <c r="OM435" i="1"/>
  <c r="OM291" i="1"/>
  <c r="ON96" i="1"/>
  <c r="ON102" i="1"/>
  <c r="ON121" i="1"/>
  <c r="ON128" i="1"/>
  <c r="ON134" i="1"/>
  <c r="ON153" i="1"/>
  <c r="ON160" i="1"/>
  <c r="ON166" i="1"/>
  <c r="ON185" i="1"/>
  <c r="ON192" i="1"/>
  <c r="ON198" i="1"/>
  <c r="ON217" i="1"/>
  <c r="ON224" i="1"/>
  <c r="ON230" i="1"/>
  <c r="ON249" i="1"/>
  <c r="ON256" i="1"/>
  <c r="ON262" i="1"/>
  <c r="ON281" i="1"/>
  <c r="ON288" i="1"/>
  <c r="ON294" i="1"/>
  <c r="ON313" i="1"/>
  <c r="ON320" i="1"/>
  <c r="ON326" i="1"/>
  <c r="ON345" i="1"/>
  <c r="ON352" i="1"/>
  <c r="ON358" i="1"/>
  <c r="ON377" i="1"/>
  <c r="ON384" i="1"/>
  <c r="ON390" i="1"/>
  <c r="ON9" i="1"/>
  <c r="ON17" i="1"/>
  <c r="ON25" i="1"/>
  <c r="ON33" i="1"/>
  <c r="ON41" i="1"/>
  <c r="ON49" i="1"/>
  <c r="ON57" i="1"/>
  <c r="OO57" i="1" s="1"/>
  <c r="OP57" i="1" s="1"/>
  <c r="ON65" i="1"/>
  <c r="ON73" i="1"/>
  <c r="ON81" i="1"/>
  <c r="ON89" i="1"/>
  <c r="ON109" i="1"/>
  <c r="ON116" i="1"/>
  <c r="ON122" i="1"/>
  <c r="ON141" i="1"/>
  <c r="ON148" i="1"/>
  <c r="ON154" i="1"/>
  <c r="ON173" i="1"/>
  <c r="ON180" i="1"/>
  <c r="ON186" i="1"/>
  <c r="ON205" i="1"/>
  <c r="ON212" i="1"/>
  <c r="ON218" i="1"/>
  <c r="ON237" i="1"/>
  <c r="OO237" i="1" s="1"/>
  <c r="OP237" i="1" s="1"/>
  <c r="ON244" i="1"/>
  <c r="ON21" i="1"/>
  <c r="ON66" i="1"/>
  <c r="ON85" i="1"/>
  <c r="ON105" i="1"/>
  <c r="ON138" i="1"/>
  <c r="ON174" i="1"/>
  <c r="ON189" i="1"/>
  <c r="ON208" i="1"/>
  <c r="ON225" i="1"/>
  <c r="OO225" i="1" s="1"/>
  <c r="OP225" i="1" s="1"/>
  <c r="ON269" i="1"/>
  <c r="ON282" i="1"/>
  <c r="ON308" i="1"/>
  <c r="ON333" i="1"/>
  <c r="OO333" i="1" s="1"/>
  <c r="OP333" i="1" s="1"/>
  <c r="ON346" i="1"/>
  <c r="ON372" i="1"/>
  <c r="ON406" i="1"/>
  <c r="ON426" i="1"/>
  <c r="ON448" i="1"/>
  <c r="ON457" i="1"/>
  <c r="ON468" i="1"/>
  <c r="ON477" i="1"/>
  <c r="ON488" i="1"/>
  <c r="ON26" i="1"/>
  <c r="ON45" i="1"/>
  <c r="ON90" i="1"/>
  <c r="ON106" i="1"/>
  <c r="ON142" i="1"/>
  <c r="ON157" i="1"/>
  <c r="ON176" i="1"/>
  <c r="ON193" i="1"/>
  <c r="ON257" i="1"/>
  <c r="OO257" i="1" s="1"/>
  <c r="OP257" i="1" s="1"/>
  <c r="ON270" i="1"/>
  <c r="ON296" i="1"/>
  <c r="ON321" i="1"/>
  <c r="ON334" i="1"/>
  <c r="ON360" i="1"/>
  <c r="ON385" i="1"/>
  <c r="ON397" i="1"/>
  <c r="OO397" i="1" s="1"/>
  <c r="OP397" i="1" s="1"/>
  <c r="ON417" i="1"/>
  <c r="ON438" i="1"/>
  <c r="ON458" i="1"/>
  <c r="ON480" i="1"/>
  <c r="ON489" i="1"/>
  <c r="ON500" i="1"/>
  <c r="ON509" i="1"/>
  <c r="ON5" i="1"/>
  <c r="ON50" i="1"/>
  <c r="ON69" i="1"/>
  <c r="ON110" i="1"/>
  <c r="ON125" i="1"/>
  <c r="ON144" i="1"/>
  <c r="ON161" i="1"/>
  <c r="ON228" i="1"/>
  <c r="ON246" i="1"/>
  <c r="ON272" i="1"/>
  <c r="ON297" i="1"/>
  <c r="ON310" i="1"/>
  <c r="ON336" i="1"/>
  <c r="ON361" i="1"/>
  <c r="ON374" i="1"/>
  <c r="ON398" i="1"/>
  <c r="ON409" i="1"/>
  <c r="ON429" i="1"/>
  <c r="ON449" i="1"/>
  <c r="ON470" i="1"/>
  <c r="ON490" i="1"/>
  <c r="ON2" i="1"/>
  <c r="ON10" i="1"/>
  <c r="ON29" i="1"/>
  <c r="ON74" i="1"/>
  <c r="ON93" i="1"/>
  <c r="ON112" i="1"/>
  <c r="ON129" i="1"/>
  <c r="ON196" i="1"/>
  <c r="ON214" i="1"/>
  <c r="ON232" i="1"/>
  <c r="ON260" i="1"/>
  <c r="ON285" i="1"/>
  <c r="ON298" i="1"/>
  <c r="ON324" i="1"/>
  <c r="ON349" i="1"/>
  <c r="ON362" i="1"/>
  <c r="ON388" i="1"/>
  <c r="ON400" i="1"/>
  <c r="ON410" i="1"/>
  <c r="ON420" i="1"/>
  <c r="ON430" i="1"/>
  <c r="ON441" i="1"/>
  <c r="ON461" i="1"/>
  <c r="ON481" i="1"/>
  <c r="ON502" i="1"/>
  <c r="ON34" i="1"/>
  <c r="ON53" i="1"/>
  <c r="ON97" i="1"/>
  <c r="ON164" i="1"/>
  <c r="ON182" i="1"/>
  <c r="ON200" i="1"/>
  <c r="ON233" i="1"/>
  <c r="ON250" i="1"/>
  <c r="ON276" i="1"/>
  <c r="ON301" i="1"/>
  <c r="ON314" i="1"/>
  <c r="ON340" i="1"/>
  <c r="ON365" i="1"/>
  <c r="ON378" i="1"/>
  <c r="ON422" i="1"/>
  <c r="ON432" i="1"/>
  <c r="ON442" i="1"/>
  <c r="ON452" i="1"/>
  <c r="ON462" i="1"/>
  <c r="ON473" i="1"/>
  <c r="ON493" i="1"/>
  <c r="ON13" i="1"/>
  <c r="ON58" i="1"/>
  <c r="ON77" i="1"/>
  <c r="ON132" i="1"/>
  <c r="ON150" i="1"/>
  <c r="ON168" i="1"/>
  <c r="ON201" i="1"/>
  <c r="ON234" i="1"/>
  <c r="ON264" i="1"/>
  <c r="ON289" i="1"/>
  <c r="ON302" i="1"/>
  <c r="ON328" i="1"/>
  <c r="ON353" i="1"/>
  <c r="ON366" i="1"/>
  <c r="ON392" i="1"/>
  <c r="OM487" i="1"/>
  <c r="ON464" i="1"/>
  <c r="ON425" i="1"/>
  <c r="ON381" i="1"/>
  <c r="ON330" i="1"/>
  <c r="OM279" i="1"/>
  <c r="ON221" i="1"/>
  <c r="OM155" i="1"/>
  <c r="OM85" i="1"/>
  <c r="ON486" i="1"/>
  <c r="ON456" i="1"/>
  <c r="ON424" i="1"/>
  <c r="OM381" i="1"/>
  <c r="ON329" i="1"/>
  <c r="ON278" i="1"/>
  <c r="OM221" i="1"/>
  <c r="OM151" i="1"/>
  <c r="ON82" i="1"/>
  <c r="PO128" i="1"/>
  <c r="PO165" i="1"/>
  <c r="PO193" i="1"/>
  <c r="PO208" i="1"/>
  <c r="PO217" i="1"/>
  <c r="PO240" i="1"/>
  <c r="PO249" i="1"/>
  <c r="PO272" i="1"/>
  <c r="PO281" i="1"/>
  <c r="PO304" i="1"/>
  <c r="PO313" i="1"/>
  <c r="PO336" i="1"/>
  <c r="PO345" i="1"/>
  <c r="PO368" i="1"/>
  <c r="PO377" i="1"/>
  <c r="PO388" i="1"/>
  <c r="PO396" i="1"/>
  <c r="PO404" i="1"/>
  <c r="PO412" i="1"/>
  <c r="PO420" i="1"/>
  <c r="PO428" i="1"/>
  <c r="PO436" i="1"/>
  <c r="PO444" i="1"/>
  <c r="PO452" i="1"/>
  <c r="PO460" i="1"/>
  <c r="PO468" i="1"/>
  <c r="PO476" i="1"/>
  <c r="PO484" i="1"/>
  <c r="PO492" i="1"/>
  <c r="PO500" i="1"/>
  <c r="PO508" i="1"/>
  <c r="PO169" i="1"/>
  <c r="PO220" i="1"/>
  <c r="PO229" i="1"/>
  <c r="PO252" i="1"/>
  <c r="PO261" i="1"/>
  <c r="PO284" i="1"/>
  <c r="PO293" i="1"/>
  <c r="PO316" i="1"/>
  <c r="PO325" i="1"/>
  <c r="PO348" i="1"/>
  <c r="PO357" i="1"/>
  <c r="PO380" i="1"/>
  <c r="PO2" i="1"/>
  <c r="PO149" i="1"/>
  <c r="PO224" i="1"/>
  <c r="PO265" i="1"/>
  <c r="PO352" i="1"/>
  <c r="PO392" i="1"/>
  <c r="PO424" i="1"/>
  <c r="PO456" i="1"/>
  <c r="PO488" i="1"/>
  <c r="PO177" i="1"/>
  <c r="PO276" i="1"/>
  <c r="PO317" i="1"/>
  <c r="PO181" i="1"/>
  <c r="PO233" i="1"/>
  <c r="PO320" i="1"/>
  <c r="PO361" i="1"/>
  <c r="PO400" i="1"/>
  <c r="PO432" i="1"/>
  <c r="PO464" i="1"/>
  <c r="PO496" i="1"/>
  <c r="PO244" i="1"/>
  <c r="PO285" i="1"/>
  <c r="PO372" i="1"/>
  <c r="PO96" i="1"/>
  <c r="PO212" i="1"/>
  <c r="PO253" i="1"/>
  <c r="PO340" i="1"/>
  <c r="PO381" i="1"/>
  <c r="PO256" i="1"/>
  <c r="PO297" i="1"/>
  <c r="PO145" i="1"/>
  <c r="PO288" i="1"/>
  <c r="PO308" i="1"/>
  <c r="PO201" i="1"/>
  <c r="PO408" i="1"/>
  <c r="PO472" i="1"/>
  <c r="PO329" i="1"/>
  <c r="PO416" i="1"/>
  <c r="PO480" i="1"/>
  <c r="PO221" i="1"/>
  <c r="PO349" i="1"/>
  <c r="PO440" i="1"/>
  <c r="PO504" i="1"/>
  <c r="OM507" i="1"/>
  <c r="OM455" i="1"/>
  <c r="OM369" i="1"/>
  <c r="ON506" i="1"/>
  <c r="OM477" i="1"/>
  <c r="ON454" i="1"/>
  <c r="ON413" i="1"/>
  <c r="OO413" i="1" s="1"/>
  <c r="OP413" i="1" s="1"/>
  <c r="ON368" i="1"/>
  <c r="OM317" i="1"/>
  <c r="ON265" i="1"/>
  <c r="ON202" i="1"/>
  <c r="ON136" i="1"/>
  <c r="OM61" i="1"/>
  <c r="NY6" i="1"/>
  <c r="NY10" i="1"/>
  <c r="NY14" i="1"/>
  <c r="NY18" i="1"/>
  <c r="NY22" i="1"/>
  <c r="NY26" i="1"/>
  <c r="NY30" i="1"/>
  <c r="NY34" i="1"/>
  <c r="NY38" i="1"/>
  <c r="NY42" i="1"/>
  <c r="NY46" i="1"/>
  <c r="NY50" i="1"/>
  <c r="NY54" i="1"/>
  <c r="NY58" i="1"/>
  <c r="NY62" i="1"/>
  <c r="NY66" i="1"/>
  <c r="NY70" i="1"/>
  <c r="NY74" i="1"/>
  <c r="NY78" i="1"/>
  <c r="NY82" i="1"/>
  <c r="NY86" i="1"/>
  <c r="NY90" i="1"/>
  <c r="NY94" i="1"/>
  <c r="NY98" i="1"/>
  <c r="NY102" i="1"/>
  <c r="NY106" i="1"/>
  <c r="NY110" i="1"/>
  <c r="NY114" i="1"/>
  <c r="NY118" i="1"/>
  <c r="NY122" i="1"/>
  <c r="NY126" i="1"/>
  <c r="NY130" i="1"/>
  <c r="NY134" i="1"/>
  <c r="NY138" i="1"/>
  <c r="NY142" i="1"/>
  <c r="NY146" i="1"/>
  <c r="NY150" i="1"/>
  <c r="NY154" i="1"/>
  <c r="NY158" i="1"/>
  <c r="NY162" i="1"/>
  <c r="NY166" i="1"/>
  <c r="NY170" i="1"/>
  <c r="NY174" i="1"/>
  <c r="NY178" i="1"/>
  <c r="NY182" i="1"/>
  <c r="NY186" i="1"/>
  <c r="NY190" i="1"/>
  <c r="NY194" i="1"/>
  <c r="NY198" i="1"/>
  <c r="NY202" i="1"/>
  <c r="NY206" i="1"/>
  <c r="NY210" i="1"/>
  <c r="NY214" i="1"/>
  <c r="NY218" i="1"/>
  <c r="NY222" i="1"/>
  <c r="NY226" i="1"/>
  <c r="NY230" i="1"/>
  <c r="NY234" i="1"/>
  <c r="NY238" i="1"/>
  <c r="NY242" i="1"/>
  <c r="NY246" i="1"/>
  <c r="NY250" i="1"/>
  <c r="NY254" i="1"/>
  <c r="NY258" i="1"/>
  <c r="NY262" i="1"/>
  <c r="NY266" i="1"/>
  <c r="NY270" i="1"/>
  <c r="NY274" i="1"/>
  <c r="NY278" i="1"/>
  <c r="NY282" i="1"/>
  <c r="NY286" i="1"/>
  <c r="NY290" i="1"/>
  <c r="NY294" i="1"/>
  <c r="NY298" i="1"/>
  <c r="NY302" i="1"/>
  <c r="NY306" i="1"/>
  <c r="NY310" i="1"/>
  <c r="NY314" i="1"/>
  <c r="NY318" i="1"/>
  <c r="NY322" i="1"/>
  <c r="NY326" i="1"/>
  <c r="NY330" i="1"/>
  <c r="NY334" i="1"/>
  <c r="NY338" i="1"/>
  <c r="NY342" i="1"/>
  <c r="NY346" i="1"/>
  <c r="NY350" i="1"/>
  <c r="NY354" i="1"/>
  <c r="NY358" i="1"/>
  <c r="NY362" i="1"/>
  <c r="NY366" i="1"/>
  <c r="NY370" i="1"/>
  <c r="NY374" i="1"/>
  <c r="NY378" i="1"/>
  <c r="NY382" i="1"/>
  <c r="NY386" i="1"/>
  <c r="NY390" i="1"/>
  <c r="NY394" i="1"/>
  <c r="NY398" i="1"/>
  <c r="NY402" i="1"/>
  <c r="NY406" i="1"/>
  <c r="NY410" i="1"/>
  <c r="NY414" i="1"/>
  <c r="NY418" i="1"/>
  <c r="NY422" i="1"/>
  <c r="NY426" i="1"/>
  <c r="NY430" i="1"/>
  <c r="NY434" i="1"/>
  <c r="NY438" i="1"/>
  <c r="NY442" i="1"/>
  <c r="NY446" i="1"/>
  <c r="NY450" i="1"/>
  <c r="NY454" i="1"/>
  <c r="NY458" i="1"/>
  <c r="NY462" i="1"/>
  <c r="NY466" i="1"/>
  <c r="NY470" i="1"/>
  <c r="NY474" i="1"/>
  <c r="NY478" i="1"/>
  <c r="NY482" i="1"/>
  <c r="NY486" i="1"/>
  <c r="NY490" i="1"/>
  <c r="NY494" i="1"/>
  <c r="NY498" i="1"/>
  <c r="NY502" i="1"/>
  <c r="NY506" i="1"/>
  <c r="NY509" i="1"/>
  <c r="NY504" i="1"/>
  <c r="NY485" i="1"/>
  <c r="NY479" i="1"/>
  <c r="NY472" i="1"/>
  <c r="NY453" i="1"/>
  <c r="NY447" i="1"/>
  <c r="NY440" i="1"/>
  <c r="NY421" i="1"/>
  <c r="NY415" i="1"/>
  <c r="NY408" i="1"/>
  <c r="NY389" i="1"/>
  <c r="NY383" i="1"/>
  <c r="NY376" i="1"/>
  <c r="NY357" i="1"/>
  <c r="NY351" i="1"/>
  <c r="NY344" i="1"/>
  <c r="NY325" i="1"/>
  <c r="NY319" i="1"/>
  <c r="NY312" i="1"/>
  <c r="NY293" i="1"/>
  <c r="NY287" i="1"/>
  <c r="NY280" i="1"/>
  <c r="NY261" i="1"/>
  <c r="NY255" i="1"/>
  <c r="NY248" i="1"/>
  <c r="NY229" i="1"/>
  <c r="NY223" i="1"/>
  <c r="NY216" i="1"/>
  <c r="NY197" i="1"/>
  <c r="NY191" i="1"/>
  <c r="NY184" i="1"/>
  <c r="NY165" i="1"/>
  <c r="NY159" i="1"/>
  <c r="NY152" i="1"/>
  <c r="NY133" i="1"/>
  <c r="NY127" i="1"/>
  <c r="NY120" i="1"/>
  <c r="NY101" i="1"/>
  <c r="NY95" i="1"/>
  <c r="NY88" i="1"/>
  <c r="NY69" i="1"/>
  <c r="NY63" i="1"/>
  <c r="NY56" i="1"/>
  <c r="NY37" i="1"/>
  <c r="NY31" i="1"/>
  <c r="NY24" i="1"/>
  <c r="NY5" i="1"/>
  <c r="PA358" i="1"/>
  <c r="PA313" i="1"/>
  <c r="PA230" i="1"/>
  <c r="PA185" i="1"/>
  <c r="PA102" i="1"/>
  <c r="PA57" i="1"/>
  <c r="NY508" i="1"/>
  <c r="NY503" i="1"/>
  <c r="NY496" i="1"/>
  <c r="NY477" i="1"/>
  <c r="NY471" i="1"/>
  <c r="NY464" i="1"/>
  <c r="NY445" i="1"/>
  <c r="NY439" i="1"/>
  <c r="NY432" i="1"/>
  <c r="NY413" i="1"/>
  <c r="NY407" i="1"/>
  <c r="NY400" i="1"/>
  <c r="NY381" i="1"/>
  <c r="NY375" i="1"/>
  <c r="NY368" i="1"/>
  <c r="NY349" i="1"/>
  <c r="NY343" i="1"/>
  <c r="NY336" i="1"/>
  <c r="NY317" i="1"/>
  <c r="NY311" i="1"/>
  <c r="NY304" i="1"/>
  <c r="NY285" i="1"/>
  <c r="NY279" i="1"/>
  <c r="NY272" i="1"/>
  <c r="NY253" i="1"/>
  <c r="NY247" i="1"/>
  <c r="NY240" i="1"/>
  <c r="NY221" i="1"/>
  <c r="NY215" i="1"/>
  <c r="NY208" i="1"/>
  <c r="NY189" i="1"/>
  <c r="NY183" i="1"/>
  <c r="NY176" i="1"/>
  <c r="NY157" i="1"/>
  <c r="NY151" i="1"/>
  <c r="NY144" i="1"/>
  <c r="NY125" i="1"/>
  <c r="NY119" i="1"/>
  <c r="NY112" i="1"/>
  <c r="NY93" i="1"/>
  <c r="NY87" i="1"/>
  <c r="NY80" i="1"/>
  <c r="NY61" i="1"/>
  <c r="NY55" i="1"/>
  <c r="NY48" i="1"/>
  <c r="NY29" i="1"/>
  <c r="NY23" i="1"/>
  <c r="NY16" i="1"/>
  <c r="PA487" i="1"/>
  <c r="PA446" i="1"/>
  <c r="PA423" i="1"/>
  <c r="PA382" i="1"/>
  <c r="PA345" i="1"/>
  <c r="PA262" i="1"/>
  <c r="PA217" i="1"/>
  <c r="PA134" i="1"/>
  <c r="QD27" i="1"/>
  <c r="QD82" i="1"/>
  <c r="QD116" i="1"/>
  <c r="QD134" i="1"/>
  <c r="QD167" i="1"/>
  <c r="QD197" i="1"/>
  <c r="QD210" i="1"/>
  <c r="QD235" i="1"/>
  <c r="QD261" i="1"/>
  <c r="QD274" i="1"/>
  <c r="QD299" i="1"/>
  <c r="QD325" i="1"/>
  <c r="QD338" i="1"/>
  <c r="QD363" i="1"/>
  <c r="QD389" i="1"/>
  <c r="QD402" i="1"/>
  <c r="QD427" i="1"/>
  <c r="QD453" i="1"/>
  <c r="QD466" i="1"/>
  <c r="QD491" i="1"/>
  <c r="QD55" i="1"/>
  <c r="QE55" i="1" s="1"/>
  <c r="QF55" i="1" s="1"/>
  <c r="QD100" i="1"/>
  <c r="QD118" i="1"/>
  <c r="QD151" i="1"/>
  <c r="QD185" i="1"/>
  <c r="QD198" i="1"/>
  <c r="QD223" i="1"/>
  <c r="QD249" i="1"/>
  <c r="QD262" i="1"/>
  <c r="QD287" i="1"/>
  <c r="QE287" i="1" s="1"/>
  <c r="QF287" i="1" s="1"/>
  <c r="QD313" i="1"/>
  <c r="QE313" i="1" s="1"/>
  <c r="QF313" i="1" s="1"/>
  <c r="QD326" i="1"/>
  <c r="QD351" i="1"/>
  <c r="QE351" i="1" s="1"/>
  <c r="QF351" i="1" s="1"/>
  <c r="QD377" i="1"/>
  <c r="QD390" i="1"/>
  <c r="QD415" i="1"/>
  <c r="QD441" i="1"/>
  <c r="QD454" i="1"/>
  <c r="QD479" i="1"/>
  <c r="QD505" i="1"/>
  <c r="QD28" i="1"/>
  <c r="QE28" i="1" s="1"/>
  <c r="QF28" i="1" s="1"/>
  <c r="QD59" i="1"/>
  <c r="QD84" i="1"/>
  <c r="QD102" i="1"/>
  <c r="QD135" i="1"/>
  <c r="QE135" i="1" s="1"/>
  <c r="QF135" i="1" s="1"/>
  <c r="QD170" i="1"/>
  <c r="QD186" i="1"/>
  <c r="QD211" i="1"/>
  <c r="QD237" i="1"/>
  <c r="QE237" i="1" s="1"/>
  <c r="QF237" i="1" s="1"/>
  <c r="QD250" i="1"/>
  <c r="QD275" i="1"/>
  <c r="QD301" i="1"/>
  <c r="QD314" i="1"/>
  <c r="QD339" i="1"/>
  <c r="QE339" i="1" s="1"/>
  <c r="QF339" i="1" s="1"/>
  <c r="QD365" i="1"/>
  <c r="QD378" i="1"/>
  <c r="QD403" i="1"/>
  <c r="QE403" i="1" s="1"/>
  <c r="QF403" i="1" s="1"/>
  <c r="QD429" i="1"/>
  <c r="QD442" i="1"/>
  <c r="QD467" i="1"/>
  <c r="QD493" i="1"/>
  <c r="QE493" i="1" s="1"/>
  <c r="QF493" i="1" s="1"/>
  <c r="QD506" i="1"/>
  <c r="QD32" i="1"/>
  <c r="QD86" i="1"/>
  <c r="QD119" i="1"/>
  <c r="QE119" i="1" s="1"/>
  <c r="QF119" i="1" s="1"/>
  <c r="QD154" i="1"/>
  <c r="QD171" i="1"/>
  <c r="QD199" i="1"/>
  <c r="QD225" i="1"/>
  <c r="QD238" i="1"/>
  <c r="QD263" i="1"/>
  <c r="QE263" i="1" s="1"/>
  <c r="QF263" i="1" s="1"/>
  <c r="QD289" i="1"/>
  <c r="QD302" i="1"/>
  <c r="QD327" i="1"/>
  <c r="QD353" i="1"/>
  <c r="QD366" i="1"/>
  <c r="QD391" i="1"/>
  <c r="QE391" i="1" s="1"/>
  <c r="QF391" i="1" s="1"/>
  <c r="QD417" i="1"/>
  <c r="QD430" i="1"/>
  <c r="QD455" i="1"/>
  <c r="QD481" i="1"/>
  <c r="QE481" i="1" s="1"/>
  <c r="QF481" i="1" s="1"/>
  <c r="QD494" i="1"/>
  <c r="QD39" i="1"/>
  <c r="QD70" i="1"/>
  <c r="QD91" i="1"/>
  <c r="QD124" i="1"/>
  <c r="QD159" i="1"/>
  <c r="QD176" i="1"/>
  <c r="QD203" i="1"/>
  <c r="QD229" i="1"/>
  <c r="QD242" i="1"/>
  <c r="QD267" i="1"/>
  <c r="QD293" i="1"/>
  <c r="QD306" i="1"/>
  <c r="QD331" i="1"/>
  <c r="QD357" i="1"/>
  <c r="QD370" i="1"/>
  <c r="QD395" i="1"/>
  <c r="QD421" i="1"/>
  <c r="QD434" i="1"/>
  <c r="QD459" i="1"/>
  <c r="QD485" i="1"/>
  <c r="QD498" i="1"/>
  <c r="QD12" i="1"/>
  <c r="QD43" i="1"/>
  <c r="QD108" i="1"/>
  <c r="QD143" i="1"/>
  <c r="QD160" i="1"/>
  <c r="QD191" i="1"/>
  <c r="QD217" i="1"/>
  <c r="QD230" i="1"/>
  <c r="QD255" i="1"/>
  <c r="QD281" i="1"/>
  <c r="QD294" i="1"/>
  <c r="QD319" i="1"/>
  <c r="QE319" i="1" s="1"/>
  <c r="QF319" i="1" s="1"/>
  <c r="QD345" i="1"/>
  <c r="QE345" i="1" s="1"/>
  <c r="QF345" i="1" s="1"/>
  <c r="QD358" i="1"/>
  <c r="QD383" i="1"/>
  <c r="QD409" i="1"/>
  <c r="QD422" i="1"/>
  <c r="QD447" i="1"/>
  <c r="QD473" i="1"/>
  <c r="QD486" i="1"/>
  <c r="QD16" i="1"/>
  <c r="QD71" i="1"/>
  <c r="QD92" i="1"/>
  <c r="QD127" i="1"/>
  <c r="QD144" i="1"/>
  <c r="QD178" i="1"/>
  <c r="QE178" i="1" s="1"/>
  <c r="QF178" i="1" s="1"/>
  <c r="QD205" i="1"/>
  <c r="QD218" i="1"/>
  <c r="QD243" i="1"/>
  <c r="QD269" i="1"/>
  <c r="QD282" i="1"/>
  <c r="QD307" i="1"/>
  <c r="QD333" i="1"/>
  <c r="QE333" i="1" s="1"/>
  <c r="QF333" i="1" s="1"/>
  <c r="QD346" i="1"/>
  <c r="QD371" i="1"/>
  <c r="QD397" i="1"/>
  <c r="QD410" i="1"/>
  <c r="QD435" i="1"/>
  <c r="QE435" i="1" s="1"/>
  <c r="QF435" i="1" s="1"/>
  <c r="QD461" i="1"/>
  <c r="QD474" i="1"/>
  <c r="QD499" i="1"/>
  <c r="QD75" i="1"/>
  <c r="QD111" i="1"/>
  <c r="QE111" i="1" s="1"/>
  <c r="QF111" i="1" s="1"/>
  <c r="QD270" i="1"/>
  <c r="QD295" i="1"/>
  <c r="QE295" i="1" s="1"/>
  <c r="QF295" i="1" s="1"/>
  <c r="QD321" i="1"/>
  <c r="QE321" i="1" s="1"/>
  <c r="QF321" i="1" s="1"/>
  <c r="QD462" i="1"/>
  <c r="QD487" i="1"/>
  <c r="QD128" i="1"/>
  <c r="QD162" i="1"/>
  <c r="QE162" i="1" s="1"/>
  <c r="QF162" i="1" s="1"/>
  <c r="QD193" i="1"/>
  <c r="QD44" i="1"/>
  <c r="QD334" i="1"/>
  <c r="QD359" i="1"/>
  <c r="QE359" i="1" s="1"/>
  <c r="QF359" i="1" s="1"/>
  <c r="QD385" i="1"/>
  <c r="QD206" i="1"/>
  <c r="QD231" i="1"/>
  <c r="QD257" i="1"/>
  <c r="QD398" i="1"/>
  <c r="QD423" i="1"/>
  <c r="QD449" i="1"/>
  <c r="NY489" i="1"/>
  <c r="NY483" i="1"/>
  <c r="NY476" i="1"/>
  <c r="NY457" i="1"/>
  <c r="NY451" i="1"/>
  <c r="NY444" i="1"/>
  <c r="NY425" i="1"/>
  <c r="NY419" i="1"/>
  <c r="NY412" i="1"/>
  <c r="NY393" i="1"/>
  <c r="NY387" i="1"/>
  <c r="NY380" i="1"/>
  <c r="NY361" i="1"/>
  <c r="NY355" i="1"/>
  <c r="NY348" i="1"/>
  <c r="NY329" i="1"/>
  <c r="NY323" i="1"/>
  <c r="NY316" i="1"/>
  <c r="NY297" i="1"/>
  <c r="NY291" i="1"/>
  <c r="NY284" i="1"/>
  <c r="NY265" i="1"/>
  <c r="NY259" i="1"/>
  <c r="NY252" i="1"/>
  <c r="NY233" i="1"/>
  <c r="NY227" i="1"/>
  <c r="NY220" i="1"/>
  <c r="NY201" i="1"/>
  <c r="NY195" i="1"/>
  <c r="NY188" i="1"/>
  <c r="NY169" i="1"/>
  <c r="NY163" i="1"/>
  <c r="NY156" i="1"/>
  <c r="NY137" i="1"/>
  <c r="NY131" i="1"/>
  <c r="NY124" i="1"/>
  <c r="NY105" i="1"/>
  <c r="NY99" i="1"/>
  <c r="NY92" i="1"/>
  <c r="NY73" i="1"/>
  <c r="NY67" i="1"/>
  <c r="NY60" i="1"/>
  <c r="NY41" i="1"/>
  <c r="NY35" i="1"/>
  <c r="NY28" i="1"/>
  <c r="NY9" i="1"/>
  <c r="NY3" i="1"/>
  <c r="PA3" i="1"/>
  <c r="PA7" i="1"/>
  <c r="PA11" i="1"/>
  <c r="PA15" i="1"/>
  <c r="PA19" i="1"/>
  <c r="PA23" i="1"/>
  <c r="PA27" i="1"/>
  <c r="PA31" i="1"/>
  <c r="PA35" i="1"/>
  <c r="PA39" i="1"/>
  <c r="PA43" i="1"/>
  <c r="PA47" i="1"/>
  <c r="PA51" i="1"/>
  <c r="PA55" i="1"/>
  <c r="PA59" i="1"/>
  <c r="PA63" i="1"/>
  <c r="PA67" i="1"/>
  <c r="PA71" i="1"/>
  <c r="PA75" i="1"/>
  <c r="PA79" i="1"/>
  <c r="PA83" i="1"/>
  <c r="PA87" i="1"/>
  <c r="PA91" i="1"/>
  <c r="PA95" i="1"/>
  <c r="PA99" i="1"/>
  <c r="PA103" i="1"/>
  <c r="PA107" i="1"/>
  <c r="PA111" i="1"/>
  <c r="PA115" i="1"/>
  <c r="PA119" i="1"/>
  <c r="PA123" i="1"/>
  <c r="PA127" i="1"/>
  <c r="PA131" i="1"/>
  <c r="PA135" i="1"/>
  <c r="PA139" i="1"/>
  <c r="PA143" i="1"/>
  <c r="PA147" i="1"/>
  <c r="PA151" i="1"/>
  <c r="PA155" i="1"/>
  <c r="PA159" i="1"/>
  <c r="PA163" i="1"/>
  <c r="PA167" i="1"/>
  <c r="PA171" i="1"/>
  <c r="PA175" i="1"/>
  <c r="PA179" i="1"/>
  <c r="PA183" i="1"/>
  <c r="PA187" i="1"/>
  <c r="PA191" i="1"/>
  <c r="PA195" i="1"/>
  <c r="PA199" i="1"/>
  <c r="PA203" i="1"/>
  <c r="PA207" i="1"/>
  <c r="PA211" i="1"/>
  <c r="PA215" i="1"/>
  <c r="PA219" i="1"/>
  <c r="PA223" i="1"/>
  <c r="PA227" i="1"/>
  <c r="PA231" i="1"/>
  <c r="PA235" i="1"/>
  <c r="PA239" i="1"/>
  <c r="PA243" i="1"/>
  <c r="PA247" i="1"/>
  <c r="PA251" i="1"/>
  <c r="PA255" i="1"/>
  <c r="PA259" i="1"/>
  <c r="PA263" i="1"/>
  <c r="PA267" i="1"/>
  <c r="PA271" i="1"/>
  <c r="PA275" i="1"/>
  <c r="PA279" i="1"/>
  <c r="PA283" i="1"/>
  <c r="PA287" i="1"/>
  <c r="PA291" i="1"/>
  <c r="PA295" i="1"/>
  <c r="PA299" i="1"/>
  <c r="PA303" i="1"/>
  <c r="PA307" i="1"/>
  <c r="PA311" i="1"/>
  <c r="PA315" i="1"/>
  <c r="PA319" i="1"/>
  <c r="PA323" i="1"/>
  <c r="PA327" i="1"/>
  <c r="PA331" i="1"/>
  <c r="PA335" i="1"/>
  <c r="PA339" i="1"/>
  <c r="PA343" i="1"/>
  <c r="PA347" i="1"/>
  <c r="PA351" i="1"/>
  <c r="PA355" i="1"/>
  <c r="PA359" i="1"/>
  <c r="PA363" i="1"/>
  <c r="PA367" i="1"/>
  <c r="PA371" i="1"/>
  <c r="PA4" i="1"/>
  <c r="PA8" i="1"/>
  <c r="PA12" i="1"/>
  <c r="PA16" i="1"/>
  <c r="PA20" i="1"/>
  <c r="PA24" i="1"/>
  <c r="PA28" i="1"/>
  <c r="PA32" i="1"/>
  <c r="PA36" i="1"/>
  <c r="PA40" i="1"/>
  <c r="PA44" i="1"/>
  <c r="PA48" i="1"/>
  <c r="PA52" i="1"/>
  <c r="PA56" i="1"/>
  <c r="PA60" i="1"/>
  <c r="PA64" i="1"/>
  <c r="PA68" i="1"/>
  <c r="PA72" i="1"/>
  <c r="PA76" i="1"/>
  <c r="PA80" i="1"/>
  <c r="PA84" i="1"/>
  <c r="PA88" i="1"/>
  <c r="PA92" i="1"/>
  <c r="PA96" i="1"/>
  <c r="PA100" i="1"/>
  <c r="PA104" i="1"/>
  <c r="PA108" i="1"/>
  <c r="PA112" i="1"/>
  <c r="PA116" i="1"/>
  <c r="PA120" i="1"/>
  <c r="PA124" i="1"/>
  <c r="PA128" i="1"/>
  <c r="PA132" i="1"/>
  <c r="PA136" i="1"/>
  <c r="PA140" i="1"/>
  <c r="PA144" i="1"/>
  <c r="PA148" i="1"/>
  <c r="PA152" i="1"/>
  <c r="PA156" i="1"/>
  <c r="PA160" i="1"/>
  <c r="PA164" i="1"/>
  <c r="PA168" i="1"/>
  <c r="PA172" i="1"/>
  <c r="PA176" i="1"/>
  <c r="PA180" i="1"/>
  <c r="PA184" i="1"/>
  <c r="PA188" i="1"/>
  <c r="PA192" i="1"/>
  <c r="PA196" i="1"/>
  <c r="PA200" i="1"/>
  <c r="PA204" i="1"/>
  <c r="PA208" i="1"/>
  <c r="PA212" i="1"/>
  <c r="PA216" i="1"/>
  <c r="PA220" i="1"/>
  <c r="PA224" i="1"/>
  <c r="PA228" i="1"/>
  <c r="PA232" i="1"/>
  <c r="PA236" i="1"/>
  <c r="PA240" i="1"/>
  <c r="PA244" i="1"/>
  <c r="PA248" i="1"/>
  <c r="PA252" i="1"/>
  <c r="PA256" i="1"/>
  <c r="PA260" i="1"/>
  <c r="PA264" i="1"/>
  <c r="PA268" i="1"/>
  <c r="PA272" i="1"/>
  <c r="PA276" i="1"/>
  <c r="PA280" i="1"/>
  <c r="PA284" i="1"/>
  <c r="PA288" i="1"/>
  <c r="PA292" i="1"/>
  <c r="PA296" i="1"/>
  <c r="PA300" i="1"/>
  <c r="PA304" i="1"/>
  <c r="PA308" i="1"/>
  <c r="PA312" i="1"/>
  <c r="PA316" i="1"/>
  <c r="PA320" i="1"/>
  <c r="PA324" i="1"/>
  <c r="PA328" i="1"/>
  <c r="PA332" i="1"/>
  <c r="PA336" i="1"/>
  <c r="PA340" i="1"/>
  <c r="PA344" i="1"/>
  <c r="PA348" i="1"/>
  <c r="PA352" i="1"/>
  <c r="PA356" i="1"/>
  <c r="PA360" i="1"/>
  <c r="PA364" i="1"/>
  <c r="PA368" i="1"/>
  <c r="PA372" i="1"/>
  <c r="PA10" i="1"/>
  <c r="PA18" i="1"/>
  <c r="PA26" i="1"/>
  <c r="PA34" i="1"/>
  <c r="PA42" i="1"/>
  <c r="PA50" i="1"/>
  <c r="PA58" i="1"/>
  <c r="PA66" i="1"/>
  <c r="PA74" i="1"/>
  <c r="PA82" i="1"/>
  <c r="PA90" i="1"/>
  <c r="PA98" i="1"/>
  <c r="PA106" i="1"/>
  <c r="PA114" i="1"/>
  <c r="PA122" i="1"/>
  <c r="PA130" i="1"/>
  <c r="PA138" i="1"/>
  <c r="PA146" i="1"/>
  <c r="PA154" i="1"/>
  <c r="PA162" i="1"/>
  <c r="PA170" i="1"/>
  <c r="PA178" i="1"/>
  <c r="PA186" i="1"/>
  <c r="PA194" i="1"/>
  <c r="PA202" i="1"/>
  <c r="PA210" i="1"/>
  <c r="PA218" i="1"/>
  <c r="PA226" i="1"/>
  <c r="PA234" i="1"/>
  <c r="PA242" i="1"/>
  <c r="PA250" i="1"/>
  <c r="PA258" i="1"/>
  <c r="PA266" i="1"/>
  <c r="PA274" i="1"/>
  <c r="PA282" i="1"/>
  <c r="PA290" i="1"/>
  <c r="PA298" i="1"/>
  <c r="PA306" i="1"/>
  <c r="PA314" i="1"/>
  <c r="PA322" i="1"/>
  <c r="PA330" i="1"/>
  <c r="PA338" i="1"/>
  <c r="PA346" i="1"/>
  <c r="PA354" i="1"/>
  <c r="PA362" i="1"/>
  <c r="PA370" i="1"/>
  <c r="PA376" i="1"/>
  <c r="PA380" i="1"/>
  <c r="PA384" i="1"/>
  <c r="PA388" i="1"/>
  <c r="PA392" i="1"/>
  <c r="PA396" i="1"/>
  <c r="PA400" i="1"/>
  <c r="PA404" i="1"/>
  <c r="PA408" i="1"/>
  <c r="PA412" i="1"/>
  <c r="PA416" i="1"/>
  <c r="PA420" i="1"/>
  <c r="PA424" i="1"/>
  <c r="PA428" i="1"/>
  <c r="PA432" i="1"/>
  <c r="PA436" i="1"/>
  <c r="PA440" i="1"/>
  <c r="PA444" i="1"/>
  <c r="PA448" i="1"/>
  <c r="PA452" i="1"/>
  <c r="PA456" i="1"/>
  <c r="PA460" i="1"/>
  <c r="PA464" i="1"/>
  <c r="PA468" i="1"/>
  <c r="PA472" i="1"/>
  <c r="PA476" i="1"/>
  <c r="PA480" i="1"/>
  <c r="PA484" i="1"/>
  <c r="PA488" i="1"/>
  <c r="PA492" i="1"/>
  <c r="PA496" i="1"/>
  <c r="PA500" i="1"/>
  <c r="PA504" i="1"/>
  <c r="PA508" i="1"/>
  <c r="PA2" i="1"/>
  <c r="PA5" i="1"/>
  <c r="PA13" i="1"/>
  <c r="PA21" i="1"/>
  <c r="PA29" i="1"/>
  <c r="PA37" i="1"/>
  <c r="PA45" i="1"/>
  <c r="PA53" i="1"/>
  <c r="PA61" i="1"/>
  <c r="PA69" i="1"/>
  <c r="PA77" i="1"/>
  <c r="PA85" i="1"/>
  <c r="PA93" i="1"/>
  <c r="PA101" i="1"/>
  <c r="PA109" i="1"/>
  <c r="PA117" i="1"/>
  <c r="PA125" i="1"/>
  <c r="PA133" i="1"/>
  <c r="PA141" i="1"/>
  <c r="PA149" i="1"/>
  <c r="PA157" i="1"/>
  <c r="PA165" i="1"/>
  <c r="PA173" i="1"/>
  <c r="PA181" i="1"/>
  <c r="PA189" i="1"/>
  <c r="PA197" i="1"/>
  <c r="PA205" i="1"/>
  <c r="PA213" i="1"/>
  <c r="PA221" i="1"/>
  <c r="PA229" i="1"/>
  <c r="PA237" i="1"/>
  <c r="PA245" i="1"/>
  <c r="PA253" i="1"/>
  <c r="PA261" i="1"/>
  <c r="PA269" i="1"/>
  <c r="PA277" i="1"/>
  <c r="PA285" i="1"/>
  <c r="PA293" i="1"/>
  <c r="PA301" i="1"/>
  <c r="PA309" i="1"/>
  <c r="PA317" i="1"/>
  <c r="PA325" i="1"/>
  <c r="PA333" i="1"/>
  <c r="PA341" i="1"/>
  <c r="PA349" i="1"/>
  <c r="PA357" i="1"/>
  <c r="PA365" i="1"/>
  <c r="PA373" i="1"/>
  <c r="PA377" i="1"/>
  <c r="PA381" i="1"/>
  <c r="PA385" i="1"/>
  <c r="PA389" i="1"/>
  <c r="PA393" i="1"/>
  <c r="PA397" i="1"/>
  <c r="PA401" i="1"/>
  <c r="PA405" i="1"/>
  <c r="PA409" i="1"/>
  <c r="PA413" i="1"/>
  <c r="PA417" i="1"/>
  <c r="PA421" i="1"/>
  <c r="PA425" i="1"/>
  <c r="PA429" i="1"/>
  <c r="PA433" i="1"/>
  <c r="PA437" i="1"/>
  <c r="PA441" i="1"/>
  <c r="PA445" i="1"/>
  <c r="PA449" i="1"/>
  <c r="PA453" i="1"/>
  <c r="PA457" i="1"/>
  <c r="PA461" i="1"/>
  <c r="PA465" i="1"/>
  <c r="PA469" i="1"/>
  <c r="PA473" i="1"/>
  <c r="PA477" i="1"/>
  <c r="PA481" i="1"/>
  <c r="PA485" i="1"/>
  <c r="PA489" i="1"/>
  <c r="PA493" i="1"/>
  <c r="PA497" i="1"/>
  <c r="PA501" i="1"/>
  <c r="PA505" i="1"/>
  <c r="PA509" i="1"/>
  <c r="PA6" i="1"/>
  <c r="PA14" i="1"/>
  <c r="PA9" i="1"/>
  <c r="PA30" i="1"/>
  <c r="PA46" i="1"/>
  <c r="PA62" i="1"/>
  <c r="PA78" i="1"/>
  <c r="PA94" i="1"/>
  <c r="PA110" i="1"/>
  <c r="PA126" i="1"/>
  <c r="PA142" i="1"/>
  <c r="PA158" i="1"/>
  <c r="PA174" i="1"/>
  <c r="PA190" i="1"/>
  <c r="PA206" i="1"/>
  <c r="PA222" i="1"/>
  <c r="PA238" i="1"/>
  <c r="PA254" i="1"/>
  <c r="PA270" i="1"/>
  <c r="PA286" i="1"/>
  <c r="PA302" i="1"/>
  <c r="PA318" i="1"/>
  <c r="PA334" i="1"/>
  <c r="PA350" i="1"/>
  <c r="PA366" i="1"/>
  <c r="PA378" i="1"/>
  <c r="PA386" i="1"/>
  <c r="PA394" i="1"/>
  <c r="PA402" i="1"/>
  <c r="PA410" i="1"/>
  <c r="PA418" i="1"/>
  <c r="PA426" i="1"/>
  <c r="PA434" i="1"/>
  <c r="PA442" i="1"/>
  <c r="PA450" i="1"/>
  <c r="PA458" i="1"/>
  <c r="PA466" i="1"/>
  <c r="PA474" i="1"/>
  <c r="PA482" i="1"/>
  <c r="PA490" i="1"/>
  <c r="PA498" i="1"/>
  <c r="PA506" i="1"/>
  <c r="PA17" i="1"/>
  <c r="PA33" i="1"/>
  <c r="PA49" i="1"/>
  <c r="PA65" i="1"/>
  <c r="PA81" i="1"/>
  <c r="PA97" i="1"/>
  <c r="PA113" i="1"/>
  <c r="PA129" i="1"/>
  <c r="PA145" i="1"/>
  <c r="PA161" i="1"/>
  <c r="PA177" i="1"/>
  <c r="PA193" i="1"/>
  <c r="PA209" i="1"/>
  <c r="PA225" i="1"/>
  <c r="PA241" i="1"/>
  <c r="PA257" i="1"/>
  <c r="PA273" i="1"/>
  <c r="PA289" i="1"/>
  <c r="PA305" i="1"/>
  <c r="PA321" i="1"/>
  <c r="PA337" i="1"/>
  <c r="PA353" i="1"/>
  <c r="PA369" i="1"/>
  <c r="PA379" i="1"/>
  <c r="PA387" i="1"/>
  <c r="PA395" i="1"/>
  <c r="PA403" i="1"/>
  <c r="PA411" i="1"/>
  <c r="PA419" i="1"/>
  <c r="PA427" i="1"/>
  <c r="PA435" i="1"/>
  <c r="PA443" i="1"/>
  <c r="PA451" i="1"/>
  <c r="PA459" i="1"/>
  <c r="PA467" i="1"/>
  <c r="PA475" i="1"/>
  <c r="PA483" i="1"/>
  <c r="PA491" i="1"/>
  <c r="PA499" i="1"/>
  <c r="PA507" i="1"/>
  <c r="PA486" i="1"/>
  <c r="PA463" i="1"/>
  <c r="PA422" i="1"/>
  <c r="PA399" i="1"/>
  <c r="PA342" i="1"/>
  <c r="PA297" i="1"/>
  <c r="PA214" i="1"/>
  <c r="PA169" i="1"/>
  <c r="PA86" i="1"/>
  <c r="PA41" i="1"/>
  <c r="OM2" i="1"/>
  <c r="ON508" i="1"/>
  <c r="ON501" i="1"/>
  <c r="OM495" i="1"/>
  <c r="OM489" i="1"/>
  <c r="ON482" i="1"/>
  <c r="ON476" i="1"/>
  <c r="ON469" i="1"/>
  <c r="OM463" i="1"/>
  <c r="OM457" i="1"/>
  <c r="ON450" i="1"/>
  <c r="ON444" i="1"/>
  <c r="ON437" i="1"/>
  <c r="OM431" i="1"/>
  <c r="OM425" i="1"/>
  <c r="ON418" i="1"/>
  <c r="ON412" i="1"/>
  <c r="ON405" i="1"/>
  <c r="OO405" i="1" s="1"/>
  <c r="OP405" i="1" s="1"/>
  <c r="OM399" i="1"/>
  <c r="OM393" i="1"/>
  <c r="ON386" i="1"/>
  <c r="ON380" i="1"/>
  <c r="ON373" i="1"/>
  <c r="OO373" i="1" s="1"/>
  <c r="OP373" i="1" s="1"/>
  <c r="OM367" i="1"/>
  <c r="OM361" i="1"/>
  <c r="ON354" i="1"/>
  <c r="ON348" i="1"/>
  <c r="ON341" i="1"/>
  <c r="OM335" i="1"/>
  <c r="OM329" i="1"/>
  <c r="ON322" i="1"/>
  <c r="ON316" i="1"/>
  <c r="ON309" i="1"/>
  <c r="OM303" i="1"/>
  <c r="OM297" i="1"/>
  <c r="ON290" i="1"/>
  <c r="ON284" i="1"/>
  <c r="ON277" i="1"/>
  <c r="OM271" i="1"/>
  <c r="OM265" i="1"/>
  <c r="ON258" i="1"/>
  <c r="ON252" i="1"/>
  <c r="ON245" i="1"/>
  <c r="OO245" i="1" s="1"/>
  <c r="OP245" i="1" s="1"/>
  <c r="OM239" i="1"/>
  <c r="OM233" i="1"/>
  <c r="ON226" i="1"/>
  <c r="ON220" i="1"/>
  <c r="ON213" i="1"/>
  <c r="OO213" i="1" s="1"/>
  <c r="OP213" i="1" s="1"/>
  <c r="OM207" i="1"/>
  <c r="OM201" i="1"/>
  <c r="ON194" i="1"/>
  <c r="ON188" i="1"/>
  <c r="ON181" i="1"/>
  <c r="OM175" i="1"/>
  <c r="OM169" i="1"/>
  <c r="ON162" i="1"/>
  <c r="ON156" i="1"/>
  <c r="ON149" i="1"/>
  <c r="OM143" i="1"/>
  <c r="OM137" i="1"/>
  <c r="ON130" i="1"/>
  <c r="ON124" i="1"/>
  <c r="ON117" i="1"/>
  <c r="OM111" i="1"/>
  <c r="OM105" i="1"/>
  <c r="ON98" i="1"/>
  <c r="OM91" i="1"/>
  <c r="OM83" i="1"/>
  <c r="OM75" i="1"/>
  <c r="OM67" i="1"/>
  <c r="OM59" i="1"/>
  <c r="OM51" i="1"/>
  <c r="OM43" i="1"/>
  <c r="OM35" i="1"/>
  <c r="OM27" i="1"/>
  <c r="OM19" i="1"/>
  <c r="OM11" i="1"/>
  <c r="PB509" i="1"/>
  <c r="PB501" i="1"/>
  <c r="PC501" i="1" s="1"/>
  <c r="PD501" i="1" s="1"/>
  <c r="PB493" i="1"/>
  <c r="PC493" i="1" s="1"/>
  <c r="PD493" i="1" s="1"/>
  <c r="PB485" i="1"/>
  <c r="PB477" i="1"/>
  <c r="PB469" i="1"/>
  <c r="PC469" i="1" s="1"/>
  <c r="PD469" i="1" s="1"/>
  <c r="PB461" i="1"/>
  <c r="PB453" i="1"/>
  <c r="PB445" i="1"/>
  <c r="PB437" i="1"/>
  <c r="PC437" i="1" s="1"/>
  <c r="PD437" i="1" s="1"/>
  <c r="PB429" i="1"/>
  <c r="PC429" i="1" s="1"/>
  <c r="PD429" i="1" s="1"/>
  <c r="PB421" i="1"/>
  <c r="PB413" i="1"/>
  <c r="PB405" i="1"/>
  <c r="PC405" i="1" s="1"/>
  <c r="PD405" i="1" s="1"/>
  <c r="PB397" i="1"/>
  <c r="PB389" i="1"/>
  <c r="PB381" i="1"/>
  <c r="PB373" i="1"/>
  <c r="PC373" i="1" s="1"/>
  <c r="PD373" i="1" s="1"/>
  <c r="PB357" i="1"/>
  <c r="PC357" i="1" s="1"/>
  <c r="PD357" i="1" s="1"/>
  <c r="PB341" i="1"/>
  <c r="PB325" i="1"/>
  <c r="PB309" i="1"/>
  <c r="PC309" i="1" s="1"/>
  <c r="PD309" i="1" s="1"/>
  <c r="PB293" i="1"/>
  <c r="PB277" i="1"/>
  <c r="PB261" i="1"/>
  <c r="PB245" i="1"/>
  <c r="PC245" i="1" s="1"/>
  <c r="PD245" i="1" s="1"/>
  <c r="PB229" i="1"/>
  <c r="PC229" i="1" s="1"/>
  <c r="PD229" i="1" s="1"/>
  <c r="PB213" i="1"/>
  <c r="PB197" i="1"/>
  <c r="PB181" i="1"/>
  <c r="PC181" i="1" s="1"/>
  <c r="PD181" i="1" s="1"/>
  <c r="PB165" i="1"/>
  <c r="PB149" i="1"/>
  <c r="PB133" i="1"/>
  <c r="PB117" i="1"/>
  <c r="PC117" i="1" s="1"/>
  <c r="PD117" i="1" s="1"/>
  <c r="PB101" i="1"/>
  <c r="PC101" i="1" s="1"/>
  <c r="PD101" i="1" s="1"/>
  <c r="PB85" i="1"/>
  <c r="PB69" i="1"/>
  <c r="PB53" i="1"/>
  <c r="PC53" i="1" s="1"/>
  <c r="PD53" i="1" s="1"/>
  <c r="PB37" i="1"/>
  <c r="PP15" i="1"/>
  <c r="PP76" i="1"/>
  <c r="PP228" i="1"/>
  <c r="PP260" i="1"/>
  <c r="PP292" i="1"/>
  <c r="PP324" i="1"/>
  <c r="PP356" i="1"/>
  <c r="PP2" i="1"/>
  <c r="PP23" i="1"/>
  <c r="PP83" i="1"/>
  <c r="PP134" i="1"/>
  <c r="PP196" i="1"/>
  <c r="PP208" i="1"/>
  <c r="PP240" i="1"/>
  <c r="PP272" i="1"/>
  <c r="PP304" i="1"/>
  <c r="PP336" i="1"/>
  <c r="PP368" i="1"/>
  <c r="PP388" i="1"/>
  <c r="PP396" i="1"/>
  <c r="PP404" i="1"/>
  <c r="PP412" i="1"/>
  <c r="PP420" i="1"/>
  <c r="PP428" i="1"/>
  <c r="PP436" i="1"/>
  <c r="PP444" i="1"/>
  <c r="PP452" i="1"/>
  <c r="PP460" i="1"/>
  <c r="PP468" i="1"/>
  <c r="PP476" i="1"/>
  <c r="PP484" i="1"/>
  <c r="PP492" i="1"/>
  <c r="PP500" i="1"/>
  <c r="PP508" i="1"/>
  <c r="PP479" i="1"/>
  <c r="PP447" i="1"/>
  <c r="PP415" i="1"/>
  <c r="PP296" i="1"/>
  <c r="OM4" i="1"/>
  <c r="OM8" i="1"/>
  <c r="OM12" i="1"/>
  <c r="OM16" i="1"/>
  <c r="OM20" i="1"/>
  <c r="OM24" i="1"/>
  <c r="OM28" i="1"/>
  <c r="OM32" i="1"/>
  <c r="OM36" i="1"/>
  <c r="OM40" i="1"/>
  <c r="OM44" i="1"/>
  <c r="OM48" i="1"/>
  <c r="OM52" i="1"/>
  <c r="OM56" i="1"/>
  <c r="OM60" i="1"/>
  <c r="OM64" i="1"/>
  <c r="OM68" i="1"/>
  <c r="OM72" i="1"/>
  <c r="OM76" i="1"/>
  <c r="OM80" i="1"/>
  <c r="OM84" i="1"/>
  <c r="OM88" i="1"/>
  <c r="OM92" i="1"/>
  <c r="OM96" i="1"/>
  <c r="OM100" i="1"/>
  <c r="OM104" i="1"/>
  <c r="OM108" i="1"/>
  <c r="OM112" i="1"/>
  <c r="OM116" i="1"/>
  <c r="OM120" i="1"/>
  <c r="OM124" i="1"/>
  <c r="OM128" i="1"/>
  <c r="OM132" i="1"/>
  <c r="OM136" i="1"/>
  <c r="OM140" i="1"/>
  <c r="OM144" i="1"/>
  <c r="OM148" i="1"/>
  <c r="OM152" i="1"/>
  <c r="OM156" i="1"/>
  <c r="OM160" i="1"/>
  <c r="OM164" i="1"/>
  <c r="OM168" i="1"/>
  <c r="OM172" i="1"/>
  <c r="OM176" i="1"/>
  <c r="OM180" i="1"/>
  <c r="OM184" i="1"/>
  <c r="OM188" i="1"/>
  <c r="OM192" i="1"/>
  <c r="OM196" i="1"/>
  <c r="OM200" i="1"/>
  <c r="OM204" i="1"/>
  <c r="OM208" i="1"/>
  <c r="OM212" i="1"/>
  <c r="OM216" i="1"/>
  <c r="OM220" i="1"/>
  <c r="OM224" i="1"/>
  <c r="OM228" i="1"/>
  <c r="OM232" i="1"/>
  <c r="OM236" i="1"/>
  <c r="OM240" i="1"/>
  <c r="OM244" i="1"/>
  <c r="OM248" i="1"/>
  <c r="OM252" i="1"/>
  <c r="OM256" i="1"/>
  <c r="OM260" i="1"/>
  <c r="OM264" i="1"/>
  <c r="OM268" i="1"/>
  <c r="OM272" i="1"/>
  <c r="OM276" i="1"/>
  <c r="OM280" i="1"/>
  <c r="OM284" i="1"/>
  <c r="OM288" i="1"/>
  <c r="OM292" i="1"/>
  <c r="OM296" i="1"/>
  <c r="OM300" i="1"/>
  <c r="OM304" i="1"/>
  <c r="OM308" i="1"/>
  <c r="OM312" i="1"/>
  <c r="OM316" i="1"/>
  <c r="OM320" i="1"/>
  <c r="OM324" i="1"/>
  <c r="OM328" i="1"/>
  <c r="OM332" i="1"/>
  <c r="OM336" i="1"/>
  <c r="OM340" i="1"/>
  <c r="OM344" i="1"/>
  <c r="OM348" i="1"/>
  <c r="OM352" i="1"/>
  <c r="OM356" i="1"/>
  <c r="OM360" i="1"/>
  <c r="OM364" i="1"/>
  <c r="OM368" i="1"/>
  <c r="OM372" i="1"/>
  <c r="OM376" i="1"/>
  <c r="OM380" i="1"/>
  <c r="OM384" i="1"/>
  <c r="OM388" i="1"/>
  <c r="OM392" i="1"/>
  <c r="OM396" i="1"/>
  <c r="OM400" i="1"/>
  <c r="OM404" i="1"/>
  <c r="OM408" i="1"/>
  <c r="OM412" i="1"/>
  <c r="OM416" i="1"/>
  <c r="OM420" i="1"/>
  <c r="OM424" i="1"/>
  <c r="OM428" i="1"/>
  <c r="OM432" i="1"/>
  <c r="OM436" i="1"/>
  <c r="OM440" i="1"/>
  <c r="OM444" i="1"/>
  <c r="OM448" i="1"/>
  <c r="OM452" i="1"/>
  <c r="OM456" i="1"/>
  <c r="OM460" i="1"/>
  <c r="OM464" i="1"/>
  <c r="OM468" i="1"/>
  <c r="OM472" i="1"/>
  <c r="OM476" i="1"/>
  <c r="OM480" i="1"/>
  <c r="OM484" i="1"/>
  <c r="OM488" i="1"/>
  <c r="OM492" i="1"/>
  <c r="OM496" i="1"/>
  <c r="OM500" i="1"/>
  <c r="OM504" i="1"/>
  <c r="OM508" i="1"/>
  <c r="OM6" i="1"/>
  <c r="OM10" i="1"/>
  <c r="OM14" i="1"/>
  <c r="OM18" i="1"/>
  <c r="OM22" i="1"/>
  <c r="OM26" i="1"/>
  <c r="OM30" i="1"/>
  <c r="OM34" i="1"/>
  <c r="OM38" i="1"/>
  <c r="OM42" i="1"/>
  <c r="OM46" i="1"/>
  <c r="OM50" i="1"/>
  <c r="OM54" i="1"/>
  <c r="OM58" i="1"/>
  <c r="OM62" i="1"/>
  <c r="OM66" i="1"/>
  <c r="OM70" i="1"/>
  <c r="OM74" i="1"/>
  <c r="OM78" i="1"/>
  <c r="OM82" i="1"/>
  <c r="OM86" i="1"/>
  <c r="OM90" i="1"/>
  <c r="OM94" i="1"/>
  <c r="OM98" i="1"/>
  <c r="OM102" i="1"/>
  <c r="OM106" i="1"/>
  <c r="OM110" i="1"/>
  <c r="OM114" i="1"/>
  <c r="OM118" i="1"/>
  <c r="OM122" i="1"/>
  <c r="OM126" i="1"/>
  <c r="OM130" i="1"/>
  <c r="OM134" i="1"/>
  <c r="OM138" i="1"/>
  <c r="OM142" i="1"/>
  <c r="OM146" i="1"/>
  <c r="OM150" i="1"/>
  <c r="OM154" i="1"/>
  <c r="OM158" i="1"/>
  <c r="OM162" i="1"/>
  <c r="OM166" i="1"/>
  <c r="OM170" i="1"/>
  <c r="OM174" i="1"/>
  <c r="OM178" i="1"/>
  <c r="OM182" i="1"/>
  <c r="OM186" i="1"/>
  <c r="OM190" i="1"/>
  <c r="OM194" i="1"/>
  <c r="OM198" i="1"/>
  <c r="OM202" i="1"/>
  <c r="OM206" i="1"/>
  <c r="OM210" i="1"/>
  <c r="OM214" i="1"/>
  <c r="OM218" i="1"/>
  <c r="OM222" i="1"/>
  <c r="OM226" i="1"/>
  <c r="OM230" i="1"/>
  <c r="OM234" i="1"/>
  <c r="OM238" i="1"/>
  <c r="OM242" i="1"/>
  <c r="OM246" i="1"/>
  <c r="OM250" i="1"/>
  <c r="OM254" i="1"/>
  <c r="OM258" i="1"/>
  <c r="OM262" i="1"/>
  <c r="OM266" i="1"/>
  <c r="OM270" i="1"/>
  <c r="OM274" i="1"/>
  <c r="OM278" i="1"/>
  <c r="OM282" i="1"/>
  <c r="OM286" i="1"/>
  <c r="OM290" i="1"/>
  <c r="OM294" i="1"/>
  <c r="OM298" i="1"/>
  <c r="OM302" i="1"/>
  <c r="OM306" i="1"/>
  <c r="OM310" i="1"/>
  <c r="OM314" i="1"/>
  <c r="OM318" i="1"/>
  <c r="OM322" i="1"/>
  <c r="OM326" i="1"/>
  <c r="OM330" i="1"/>
  <c r="OM334" i="1"/>
  <c r="OM338" i="1"/>
  <c r="OM342" i="1"/>
  <c r="OM346" i="1"/>
  <c r="OM350" i="1"/>
  <c r="OM354" i="1"/>
  <c r="OM358" i="1"/>
  <c r="OM362" i="1"/>
  <c r="OM366" i="1"/>
  <c r="OM370" i="1"/>
  <c r="OM374" i="1"/>
  <c r="OM378" i="1"/>
  <c r="OM382" i="1"/>
  <c r="OM386" i="1"/>
  <c r="OM390" i="1"/>
  <c r="OM394" i="1"/>
  <c r="OM398" i="1"/>
  <c r="OM402" i="1"/>
  <c r="OM406" i="1"/>
  <c r="OM410" i="1"/>
  <c r="OM414" i="1"/>
  <c r="OM418" i="1"/>
  <c r="OM422" i="1"/>
  <c r="OM426" i="1"/>
  <c r="OM430" i="1"/>
  <c r="OM434" i="1"/>
  <c r="OM438" i="1"/>
  <c r="OM442" i="1"/>
  <c r="OM446" i="1"/>
  <c r="OM450" i="1"/>
  <c r="OM454" i="1"/>
  <c r="OM458" i="1"/>
  <c r="OM462" i="1"/>
  <c r="OM466" i="1"/>
  <c r="OM470" i="1"/>
  <c r="OM474" i="1"/>
  <c r="OM478" i="1"/>
  <c r="OM482" i="1"/>
  <c r="OM486" i="1"/>
  <c r="OM490" i="1"/>
  <c r="OM494" i="1"/>
  <c r="OM498" i="1"/>
  <c r="OM502" i="1"/>
  <c r="OM506" i="1"/>
  <c r="OM510" i="1"/>
  <c r="OM505" i="1"/>
  <c r="ON498" i="1"/>
  <c r="ON492" i="1"/>
  <c r="ON485" i="1"/>
  <c r="OM479" i="1"/>
  <c r="OM473" i="1"/>
  <c r="ON466" i="1"/>
  <c r="ON460" i="1"/>
  <c r="ON453" i="1"/>
  <c r="OM447" i="1"/>
  <c r="OM441" i="1"/>
  <c r="ON434" i="1"/>
  <c r="ON428" i="1"/>
  <c r="OO428" i="1" s="1"/>
  <c r="OP428" i="1" s="1"/>
  <c r="ON421" i="1"/>
  <c r="OM415" i="1"/>
  <c r="OM409" i="1"/>
  <c r="ON402" i="1"/>
  <c r="ON396" i="1"/>
  <c r="ON389" i="1"/>
  <c r="OM383" i="1"/>
  <c r="OM377" i="1"/>
  <c r="ON370" i="1"/>
  <c r="ON364" i="1"/>
  <c r="ON357" i="1"/>
  <c r="OM351" i="1"/>
  <c r="OM345" i="1"/>
  <c r="ON338" i="1"/>
  <c r="ON332" i="1"/>
  <c r="ON325" i="1"/>
  <c r="OM319" i="1"/>
  <c r="OM313" i="1"/>
  <c r="ON306" i="1"/>
  <c r="ON300" i="1"/>
  <c r="ON293" i="1"/>
  <c r="OM287" i="1"/>
  <c r="OM281" i="1"/>
  <c r="ON274" i="1"/>
  <c r="OO274" i="1" s="1"/>
  <c r="OP274" i="1" s="1"/>
  <c r="ON268" i="1"/>
  <c r="ON261" i="1"/>
  <c r="OM255" i="1"/>
  <c r="OM249" i="1"/>
  <c r="ON242" i="1"/>
  <c r="ON236" i="1"/>
  <c r="ON229" i="1"/>
  <c r="OM223" i="1"/>
  <c r="OM217" i="1"/>
  <c r="ON210" i="1"/>
  <c r="ON204" i="1"/>
  <c r="ON197" i="1"/>
  <c r="OM191" i="1"/>
  <c r="OM185" i="1"/>
  <c r="ON178" i="1"/>
  <c r="ON172" i="1"/>
  <c r="OO172" i="1" s="1"/>
  <c r="OP172" i="1" s="1"/>
  <c r="ON165" i="1"/>
  <c r="OM159" i="1"/>
  <c r="OM153" i="1"/>
  <c r="ON146" i="1"/>
  <c r="ON140" i="1"/>
  <c r="ON133" i="1"/>
  <c r="OM127" i="1"/>
  <c r="OM121" i="1"/>
  <c r="ON114" i="1"/>
  <c r="ON108" i="1"/>
  <c r="OM95" i="1"/>
  <c r="OM87" i="1"/>
  <c r="OM79" i="1"/>
  <c r="OM71" i="1"/>
  <c r="OM63" i="1"/>
  <c r="OM55" i="1"/>
  <c r="OM47" i="1"/>
  <c r="OM39" i="1"/>
  <c r="OM31" i="1"/>
  <c r="OM23" i="1"/>
  <c r="OM15" i="1"/>
  <c r="OM7" i="1"/>
  <c r="PB5" i="1"/>
  <c r="PC5" i="1" s="1"/>
  <c r="PD5" i="1" s="1"/>
  <c r="PB13" i="1"/>
  <c r="PC13" i="1" s="1"/>
  <c r="PD13" i="1" s="1"/>
  <c r="PB505" i="1"/>
  <c r="PB497" i="1"/>
  <c r="PB489" i="1"/>
  <c r="PB481" i="1"/>
  <c r="PB473" i="1"/>
  <c r="PB465" i="1"/>
  <c r="PB457" i="1"/>
  <c r="PB449" i="1"/>
  <c r="PC449" i="1" s="1"/>
  <c r="PD449" i="1" s="1"/>
  <c r="PB441" i="1"/>
  <c r="PB433" i="1"/>
  <c r="PB425" i="1"/>
  <c r="PB417" i="1"/>
  <c r="PB409" i="1"/>
  <c r="PB401" i="1"/>
  <c r="PB393" i="1"/>
  <c r="PB385" i="1"/>
  <c r="PC385" i="1" s="1"/>
  <c r="PD385" i="1" s="1"/>
  <c r="PB377" i="1"/>
  <c r="PB365" i="1"/>
  <c r="PB349" i="1"/>
  <c r="PB333" i="1"/>
  <c r="PB317" i="1"/>
  <c r="PB301" i="1"/>
  <c r="PB285" i="1"/>
  <c r="PB269" i="1"/>
  <c r="PC269" i="1" s="1"/>
  <c r="PD269" i="1" s="1"/>
  <c r="PB253" i="1"/>
  <c r="PB237" i="1"/>
  <c r="PB221" i="1"/>
  <c r="PB205" i="1"/>
  <c r="PB189" i="1"/>
  <c r="PB173" i="1"/>
  <c r="PB157" i="1"/>
  <c r="PB141" i="1"/>
  <c r="PC141" i="1" s="1"/>
  <c r="PD141" i="1" s="1"/>
  <c r="PB125" i="1"/>
  <c r="PB109" i="1"/>
  <c r="PB93" i="1"/>
  <c r="PB77" i="1"/>
  <c r="PB61" i="1"/>
  <c r="PB45" i="1"/>
  <c r="PB29" i="1"/>
  <c r="PP495" i="1"/>
  <c r="PP463" i="1"/>
  <c r="PP431" i="1"/>
  <c r="PP399" i="1"/>
  <c r="PP360" i="1"/>
  <c r="PP232" i="1"/>
  <c r="ON3" i="1"/>
  <c r="OO3" i="1" s="1"/>
  <c r="OP3" i="1" s="1"/>
  <c r="ON7" i="1"/>
  <c r="ON11" i="1"/>
  <c r="OO11" i="1" s="1"/>
  <c r="OP11" i="1" s="1"/>
  <c r="ON15" i="1"/>
  <c r="ON19" i="1"/>
  <c r="ON23" i="1"/>
  <c r="ON27" i="1"/>
  <c r="ON31" i="1"/>
  <c r="ON35" i="1"/>
  <c r="ON39" i="1"/>
  <c r="ON43" i="1"/>
  <c r="ON47" i="1"/>
  <c r="OO47" i="1" s="1"/>
  <c r="OP47" i="1" s="1"/>
  <c r="ON51" i="1"/>
  <c r="ON55" i="1"/>
  <c r="ON59" i="1"/>
  <c r="ON63" i="1"/>
  <c r="ON67" i="1"/>
  <c r="ON71" i="1"/>
  <c r="ON75" i="1"/>
  <c r="OO75" i="1" s="1"/>
  <c r="OP75" i="1" s="1"/>
  <c r="ON79" i="1"/>
  <c r="ON83" i="1"/>
  <c r="ON87" i="1"/>
  <c r="ON91" i="1"/>
  <c r="ON95" i="1"/>
  <c r="ON99" i="1"/>
  <c r="OO99" i="1" s="1"/>
  <c r="OP99" i="1" s="1"/>
  <c r="ON103" i="1"/>
  <c r="ON107" i="1"/>
  <c r="ON111" i="1"/>
  <c r="ON115" i="1"/>
  <c r="ON119" i="1"/>
  <c r="ON123" i="1"/>
  <c r="OO123" i="1" s="1"/>
  <c r="OP123" i="1" s="1"/>
  <c r="ON127" i="1"/>
  <c r="ON131" i="1"/>
  <c r="ON135" i="1"/>
  <c r="ON139" i="1"/>
  <c r="ON143" i="1"/>
  <c r="ON147" i="1"/>
  <c r="OO147" i="1" s="1"/>
  <c r="OP147" i="1" s="1"/>
  <c r="ON151" i="1"/>
  <c r="ON155" i="1"/>
  <c r="ON159" i="1"/>
  <c r="ON163" i="1"/>
  <c r="ON167" i="1"/>
  <c r="ON171" i="1"/>
  <c r="ON175" i="1"/>
  <c r="OO175" i="1" s="1"/>
  <c r="OP175" i="1" s="1"/>
  <c r="ON179" i="1"/>
  <c r="ON183" i="1"/>
  <c r="ON187" i="1"/>
  <c r="ON191" i="1"/>
  <c r="OO191" i="1" s="1"/>
  <c r="OP191" i="1" s="1"/>
  <c r="ON195" i="1"/>
  <c r="OO195" i="1" s="1"/>
  <c r="OP195" i="1" s="1"/>
  <c r="ON199" i="1"/>
  <c r="ON203" i="1"/>
  <c r="ON207" i="1"/>
  <c r="ON211" i="1"/>
  <c r="ON215" i="1"/>
  <c r="ON219" i="1"/>
  <c r="ON223" i="1"/>
  <c r="ON227" i="1"/>
  <c r="ON231" i="1"/>
  <c r="ON235" i="1"/>
  <c r="ON239" i="1"/>
  <c r="ON243" i="1"/>
  <c r="ON247" i="1"/>
  <c r="ON251" i="1"/>
  <c r="ON255" i="1"/>
  <c r="ON259" i="1"/>
  <c r="OO259" i="1" s="1"/>
  <c r="OP259" i="1" s="1"/>
  <c r="ON263" i="1"/>
  <c r="ON267" i="1"/>
  <c r="ON271" i="1"/>
  <c r="ON275" i="1"/>
  <c r="OO275" i="1" s="1"/>
  <c r="OP275" i="1" s="1"/>
  <c r="ON279" i="1"/>
  <c r="ON283" i="1"/>
  <c r="ON287" i="1"/>
  <c r="ON291" i="1"/>
  <c r="OO291" i="1" s="1"/>
  <c r="OP291" i="1" s="1"/>
  <c r="ON295" i="1"/>
  <c r="ON299" i="1"/>
  <c r="ON303" i="1"/>
  <c r="ON307" i="1"/>
  <c r="ON311" i="1"/>
  <c r="ON315" i="1"/>
  <c r="ON319" i="1"/>
  <c r="OO319" i="1" s="1"/>
  <c r="OP319" i="1" s="1"/>
  <c r="ON323" i="1"/>
  <c r="OO323" i="1" s="1"/>
  <c r="OP323" i="1" s="1"/>
  <c r="ON327" i="1"/>
  <c r="ON331" i="1"/>
  <c r="ON335" i="1"/>
  <c r="ON339" i="1"/>
  <c r="ON343" i="1"/>
  <c r="ON347" i="1"/>
  <c r="ON351" i="1"/>
  <c r="ON355" i="1"/>
  <c r="ON359" i="1"/>
  <c r="ON363" i="1"/>
  <c r="ON367" i="1"/>
  <c r="ON371" i="1"/>
  <c r="ON375" i="1"/>
  <c r="ON379" i="1"/>
  <c r="ON383" i="1"/>
  <c r="ON387" i="1"/>
  <c r="ON391" i="1"/>
  <c r="ON395" i="1"/>
  <c r="ON399" i="1"/>
  <c r="ON403" i="1"/>
  <c r="ON407" i="1"/>
  <c r="OO407" i="1" s="1"/>
  <c r="OP407" i="1" s="1"/>
  <c r="ON411" i="1"/>
  <c r="ON415" i="1"/>
  <c r="ON419" i="1"/>
  <c r="ON423" i="1"/>
  <c r="ON427" i="1"/>
  <c r="ON431" i="1"/>
  <c r="OO431" i="1" s="1"/>
  <c r="OP431" i="1" s="1"/>
  <c r="ON435" i="1"/>
  <c r="ON439" i="1"/>
  <c r="ON443" i="1"/>
  <c r="ON447" i="1"/>
  <c r="OO447" i="1" s="1"/>
  <c r="OP447" i="1" s="1"/>
  <c r="ON451" i="1"/>
  <c r="ON455" i="1"/>
  <c r="ON459" i="1"/>
  <c r="ON463" i="1"/>
  <c r="ON467" i="1"/>
  <c r="ON471" i="1"/>
  <c r="ON475" i="1"/>
  <c r="OO475" i="1" s="1"/>
  <c r="OP475" i="1" s="1"/>
  <c r="ON479" i="1"/>
  <c r="ON483" i="1"/>
  <c r="ON487" i="1"/>
  <c r="ON491" i="1"/>
  <c r="ON495" i="1"/>
  <c r="ON499" i="1"/>
  <c r="ON503" i="1"/>
  <c r="ON507" i="1"/>
  <c r="ON4" i="1"/>
  <c r="ON8" i="1"/>
  <c r="ON12" i="1"/>
  <c r="ON16" i="1"/>
  <c r="ON20" i="1"/>
  <c r="ON24" i="1"/>
  <c r="ON28" i="1"/>
  <c r="ON32" i="1"/>
  <c r="ON36" i="1"/>
  <c r="ON40" i="1"/>
  <c r="ON44" i="1"/>
  <c r="ON48" i="1"/>
  <c r="ON52" i="1"/>
  <c r="ON56" i="1"/>
  <c r="ON60" i="1"/>
  <c r="ON64" i="1"/>
  <c r="ON68" i="1"/>
  <c r="ON72" i="1"/>
  <c r="ON76" i="1"/>
  <c r="ON80" i="1"/>
  <c r="ON84" i="1"/>
  <c r="ON88" i="1"/>
  <c r="ON92" i="1"/>
  <c r="ON510" i="1"/>
  <c r="ON504" i="1"/>
  <c r="ON497" i="1"/>
  <c r="OO497" i="1" s="1"/>
  <c r="OP497" i="1" s="1"/>
  <c r="OM491" i="1"/>
  <c r="OM485" i="1"/>
  <c r="ON478" i="1"/>
  <c r="ON472" i="1"/>
  <c r="ON465" i="1"/>
  <c r="OM459" i="1"/>
  <c r="OM453" i="1"/>
  <c r="ON446" i="1"/>
  <c r="ON440" i="1"/>
  <c r="ON433" i="1"/>
  <c r="OM427" i="1"/>
  <c r="OM421" i="1"/>
  <c r="ON414" i="1"/>
  <c r="OO414" i="1" s="1"/>
  <c r="OP414" i="1" s="1"/>
  <c r="ON408" i="1"/>
  <c r="ON401" i="1"/>
  <c r="OO401" i="1" s="1"/>
  <c r="OP401" i="1" s="1"/>
  <c r="OM395" i="1"/>
  <c r="OM389" i="1"/>
  <c r="ON382" i="1"/>
  <c r="ON376" i="1"/>
  <c r="ON369" i="1"/>
  <c r="OO369" i="1" s="1"/>
  <c r="OP369" i="1" s="1"/>
  <c r="OM363" i="1"/>
  <c r="OM357" i="1"/>
  <c r="ON350" i="1"/>
  <c r="ON344" i="1"/>
  <c r="ON337" i="1"/>
  <c r="OM331" i="1"/>
  <c r="OM325" i="1"/>
  <c r="ON318" i="1"/>
  <c r="ON312" i="1"/>
  <c r="OO312" i="1" s="1"/>
  <c r="OP312" i="1" s="1"/>
  <c r="ON305" i="1"/>
  <c r="OM299" i="1"/>
  <c r="OM293" i="1"/>
  <c r="ON286" i="1"/>
  <c r="ON280" i="1"/>
  <c r="ON273" i="1"/>
  <c r="OM267" i="1"/>
  <c r="OM261" i="1"/>
  <c r="ON254" i="1"/>
  <c r="ON248" i="1"/>
  <c r="ON241" i="1"/>
  <c r="OO241" i="1" s="1"/>
  <c r="OP241" i="1" s="1"/>
  <c r="OM235" i="1"/>
  <c r="OM229" i="1"/>
  <c r="ON222" i="1"/>
  <c r="ON216" i="1"/>
  <c r="ON209" i="1"/>
  <c r="OM203" i="1"/>
  <c r="OM197" i="1"/>
  <c r="ON190" i="1"/>
  <c r="ON184" i="1"/>
  <c r="ON177" i="1"/>
  <c r="OM171" i="1"/>
  <c r="OM165" i="1"/>
  <c r="ON158" i="1"/>
  <c r="OO158" i="1" s="1"/>
  <c r="OP158" i="1" s="1"/>
  <c r="ON152" i="1"/>
  <c r="ON145" i="1"/>
  <c r="OM139" i="1"/>
  <c r="OM133" i="1"/>
  <c r="ON126" i="1"/>
  <c r="ON120" i="1"/>
  <c r="ON113" i="1"/>
  <c r="OM107" i="1"/>
  <c r="OM101" i="1"/>
  <c r="ON94" i="1"/>
  <c r="ON86" i="1"/>
  <c r="ON78" i="1"/>
  <c r="OO78" i="1" s="1"/>
  <c r="OP78" i="1" s="1"/>
  <c r="ON70" i="1"/>
  <c r="ON62" i="1"/>
  <c r="ON54" i="1"/>
  <c r="ON46" i="1"/>
  <c r="ON38" i="1"/>
  <c r="ON30" i="1"/>
  <c r="ON22" i="1"/>
  <c r="ON14" i="1"/>
  <c r="OO14" i="1" s="1"/>
  <c r="OP14" i="1" s="1"/>
  <c r="ON6" i="1"/>
  <c r="PB503" i="1"/>
  <c r="PC503" i="1" s="1"/>
  <c r="PD503" i="1" s="1"/>
  <c r="PB495" i="1"/>
  <c r="PC495" i="1" s="1"/>
  <c r="PD495" i="1" s="1"/>
  <c r="PB487" i="1"/>
  <c r="PB479" i="1"/>
  <c r="PB471" i="1"/>
  <c r="PB463" i="1"/>
  <c r="PB455" i="1"/>
  <c r="PB447" i="1"/>
  <c r="PB439" i="1"/>
  <c r="PC439" i="1" s="1"/>
  <c r="PD439" i="1" s="1"/>
  <c r="PB431" i="1"/>
  <c r="PC431" i="1" s="1"/>
  <c r="PD431" i="1" s="1"/>
  <c r="PB423" i="1"/>
  <c r="PC423" i="1" s="1"/>
  <c r="PD423" i="1" s="1"/>
  <c r="PB415" i="1"/>
  <c r="PC415" i="1" s="1"/>
  <c r="PD415" i="1" s="1"/>
  <c r="PB407" i="1"/>
  <c r="PC407" i="1" s="1"/>
  <c r="PD407" i="1" s="1"/>
  <c r="PB399" i="1"/>
  <c r="PC399" i="1" s="1"/>
  <c r="PD399" i="1" s="1"/>
  <c r="PB391" i="1"/>
  <c r="PC391" i="1" s="1"/>
  <c r="PD391" i="1" s="1"/>
  <c r="PB383" i="1"/>
  <c r="PB375" i="1"/>
  <c r="PC375" i="1" s="1"/>
  <c r="PD375" i="1" s="1"/>
  <c r="PB361" i="1"/>
  <c r="PC361" i="1" s="1"/>
  <c r="PD361" i="1" s="1"/>
  <c r="PB345" i="1"/>
  <c r="PB329" i="1"/>
  <c r="PB313" i="1"/>
  <c r="PB297" i="1"/>
  <c r="PB281" i="1"/>
  <c r="PB265" i="1"/>
  <c r="PB249" i="1"/>
  <c r="PC249" i="1" s="1"/>
  <c r="PD249" i="1" s="1"/>
  <c r="PB233" i="1"/>
  <c r="PC233" i="1" s="1"/>
  <c r="PD233" i="1" s="1"/>
  <c r="PB217" i="1"/>
  <c r="PB201" i="1"/>
  <c r="PC201" i="1" s="1"/>
  <c r="PD201" i="1" s="1"/>
  <c r="PB185" i="1"/>
  <c r="PB169" i="1"/>
  <c r="PC169" i="1" s="1"/>
  <c r="PD169" i="1" s="1"/>
  <c r="PB153" i="1"/>
  <c r="PB137" i="1"/>
  <c r="PB121" i="1"/>
  <c r="PC121" i="1" s="1"/>
  <c r="PD121" i="1" s="1"/>
  <c r="PB105" i="1"/>
  <c r="PB89" i="1"/>
  <c r="PC89" i="1" s="1"/>
  <c r="PD89" i="1" s="1"/>
  <c r="PB73" i="1"/>
  <c r="PB57" i="1"/>
  <c r="PB41" i="1"/>
  <c r="PB25" i="1"/>
  <c r="PO121" i="1"/>
  <c r="PP308" i="1"/>
  <c r="PQ308" i="1" s="1"/>
  <c r="PR308" i="1" s="1"/>
  <c r="PB3" i="1"/>
  <c r="PB7" i="1"/>
  <c r="PB11" i="1"/>
  <c r="PB15" i="1"/>
  <c r="PB19" i="1"/>
  <c r="PB23" i="1"/>
  <c r="PB27" i="1"/>
  <c r="PB31" i="1"/>
  <c r="PB35" i="1"/>
  <c r="PB39" i="1"/>
  <c r="PB43" i="1"/>
  <c r="PB47" i="1"/>
  <c r="PB51" i="1"/>
  <c r="PB55" i="1"/>
  <c r="PB59" i="1"/>
  <c r="PB63" i="1"/>
  <c r="PB67" i="1"/>
  <c r="PB71" i="1"/>
  <c r="PB75" i="1"/>
  <c r="PB79" i="1"/>
  <c r="PB83" i="1"/>
  <c r="PB87" i="1"/>
  <c r="PB91" i="1"/>
  <c r="PB95" i="1"/>
  <c r="PB99" i="1"/>
  <c r="PB103" i="1"/>
  <c r="PB107" i="1"/>
  <c r="PB111" i="1"/>
  <c r="PB115" i="1"/>
  <c r="PB119" i="1"/>
  <c r="PB123" i="1"/>
  <c r="PB127" i="1"/>
  <c r="PB131" i="1"/>
  <c r="PB135" i="1"/>
  <c r="PB139" i="1"/>
  <c r="PB143" i="1"/>
  <c r="PB147" i="1"/>
  <c r="PB151" i="1"/>
  <c r="PB155" i="1"/>
  <c r="PB159" i="1"/>
  <c r="PB163" i="1"/>
  <c r="PB167" i="1"/>
  <c r="PB171" i="1"/>
  <c r="PB175" i="1"/>
  <c r="PB179" i="1"/>
  <c r="PB183" i="1"/>
  <c r="PB187" i="1"/>
  <c r="PB191" i="1"/>
  <c r="PB195" i="1"/>
  <c r="PB199" i="1"/>
  <c r="PB203" i="1"/>
  <c r="PB207" i="1"/>
  <c r="PB211" i="1"/>
  <c r="PB215" i="1"/>
  <c r="PB219" i="1"/>
  <c r="PB223" i="1"/>
  <c r="PB227" i="1"/>
  <c r="PB231" i="1"/>
  <c r="PB235" i="1"/>
  <c r="PB239" i="1"/>
  <c r="PB243" i="1"/>
  <c r="PB247" i="1"/>
  <c r="PB251" i="1"/>
  <c r="PB255" i="1"/>
  <c r="PB259" i="1"/>
  <c r="PB263" i="1"/>
  <c r="PB267" i="1"/>
  <c r="PB271" i="1"/>
  <c r="PB275" i="1"/>
  <c r="PB279" i="1"/>
  <c r="PB283" i="1"/>
  <c r="PB287" i="1"/>
  <c r="PB291" i="1"/>
  <c r="PB295" i="1"/>
  <c r="PB299" i="1"/>
  <c r="PB303" i="1"/>
  <c r="PB307" i="1"/>
  <c r="PB311" i="1"/>
  <c r="PB315" i="1"/>
  <c r="PB319" i="1"/>
  <c r="PB323" i="1"/>
  <c r="PB327" i="1"/>
  <c r="PB331" i="1"/>
  <c r="PB335" i="1"/>
  <c r="PB339" i="1"/>
  <c r="PB343" i="1"/>
  <c r="PB347" i="1"/>
  <c r="PB351" i="1"/>
  <c r="PB355" i="1"/>
  <c r="PB359" i="1"/>
  <c r="PB363" i="1"/>
  <c r="PB367" i="1"/>
  <c r="PB371" i="1"/>
  <c r="PB4" i="1"/>
  <c r="PB8" i="1"/>
  <c r="PB12" i="1"/>
  <c r="PB16" i="1"/>
  <c r="PB20" i="1"/>
  <c r="PB24" i="1"/>
  <c r="PB28" i="1"/>
  <c r="PB32" i="1"/>
  <c r="PB36" i="1"/>
  <c r="PB40" i="1"/>
  <c r="PB44" i="1"/>
  <c r="PB48" i="1"/>
  <c r="PB52" i="1"/>
  <c r="PB56" i="1"/>
  <c r="PB60" i="1"/>
  <c r="PB64" i="1"/>
  <c r="PB68" i="1"/>
  <c r="PB72" i="1"/>
  <c r="PB76" i="1"/>
  <c r="PB80" i="1"/>
  <c r="PB84" i="1"/>
  <c r="PB88" i="1"/>
  <c r="PB92" i="1"/>
  <c r="PB96" i="1"/>
  <c r="PB100" i="1"/>
  <c r="PB104" i="1"/>
  <c r="PB108" i="1"/>
  <c r="PB112" i="1"/>
  <c r="PB116" i="1"/>
  <c r="PB120" i="1"/>
  <c r="PB124" i="1"/>
  <c r="PB128" i="1"/>
  <c r="PB132" i="1"/>
  <c r="PB136" i="1"/>
  <c r="PB140" i="1"/>
  <c r="PB144" i="1"/>
  <c r="PB148" i="1"/>
  <c r="PB152" i="1"/>
  <c r="PB156" i="1"/>
  <c r="PB160" i="1"/>
  <c r="PB164" i="1"/>
  <c r="PB168" i="1"/>
  <c r="PB172" i="1"/>
  <c r="PB176" i="1"/>
  <c r="PB180" i="1"/>
  <c r="PB184" i="1"/>
  <c r="PB188" i="1"/>
  <c r="PB192" i="1"/>
  <c r="PB196" i="1"/>
  <c r="PB200" i="1"/>
  <c r="PB204" i="1"/>
  <c r="PB208" i="1"/>
  <c r="PB212" i="1"/>
  <c r="PB216" i="1"/>
  <c r="PB220" i="1"/>
  <c r="PB224" i="1"/>
  <c r="PB228" i="1"/>
  <c r="PB232" i="1"/>
  <c r="PB236" i="1"/>
  <c r="PB240" i="1"/>
  <c r="PB244" i="1"/>
  <c r="PB248" i="1"/>
  <c r="PB252" i="1"/>
  <c r="PB256" i="1"/>
  <c r="PB260" i="1"/>
  <c r="PB264" i="1"/>
  <c r="PB268" i="1"/>
  <c r="PB272" i="1"/>
  <c r="PB276" i="1"/>
  <c r="PB280" i="1"/>
  <c r="PB284" i="1"/>
  <c r="PB288" i="1"/>
  <c r="PB292" i="1"/>
  <c r="PB296" i="1"/>
  <c r="PB300" i="1"/>
  <c r="PB304" i="1"/>
  <c r="PB308" i="1"/>
  <c r="PB312" i="1"/>
  <c r="PB316" i="1"/>
  <c r="PB320" i="1"/>
  <c r="PB324" i="1"/>
  <c r="PB328" i="1"/>
  <c r="PB332" i="1"/>
  <c r="PB336" i="1"/>
  <c r="PB340" i="1"/>
  <c r="PB344" i="1"/>
  <c r="PB348" i="1"/>
  <c r="PB352" i="1"/>
  <c r="PB356" i="1"/>
  <c r="PB360" i="1"/>
  <c r="PB364" i="1"/>
  <c r="PB368" i="1"/>
  <c r="PB372" i="1"/>
  <c r="PB510" i="1"/>
  <c r="PC510" i="1" s="1"/>
  <c r="PD510" i="1" s="1"/>
  <c r="PB506" i="1"/>
  <c r="PC506" i="1" s="1"/>
  <c r="PD506" i="1" s="1"/>
  <c r="PB502" i="1"/>
  <c r="PC502" i="1" s="1"/>
  <c r="PD502" i="1" s="1"/>
  <c r="PB498" i="1"/>
  <c r="PB494" i="1"/>
  <c r="PB490" i="1"/>
  <c r="PB486" i="1"/>
  <c r="PC486" i="1" s="1"/>
  <c r="PD486" i="1" s="1"/>
  <c r="PB482" i="1"/>
  <c r="PB478" i="1"/>
  <c r="PB474" i="1"/>
  <c r="PC474" i="1" s="1"/>
  <c r="PD474" i="1" s="1"/>
  <c r="PB470" i="1"/>
  <c r="PC470" i="1" s="1"/>
  <c r="PD470" i="1" s="1"/>
  <c r="PB466" i="1"/>
  <c r="PB462" i="1"/>
  <c r="PC462" i="1" s="1"/>
  <c r="PD462" i="1" s="1"/>
  <c r="PB458" i="1"/>
  <c r="PB454" i="1"/>
  <c r="PC454" i="1" s="1"/>
  <c r="PD454" i="1" s="1"/>
  <c r="PB450" i="1"/>
  <c r="PB446" i="1"/>
  <c r="PB442" i="1"/>
  <c r="PC442" i="1" s="1"/>
  <c r="PD442" i="1" s="1"/>
  <c r="PB438" i="1"/>
  <c r="PC438" i="1" s="1"/>
  <c r="PD438" i="1" s="1"/>
  <c r="PB434" i="1"/>
  <c r="PB430" i="1"/>
  <c r="PB426" i="1"/>
  <c r="PB422" i="1"/>
  <c r="PB418" i="1"/>
  <c r="PB414" i="1"/>
  <c r="PC414" i="1" s="1"/>
  <c r="PD414" i="1" s="1"/>
  <c r="PB410" i="1"/>
  <c r="PC410" i="1" s="1"/>
  <c r="PD410" i="1" s="1"/>
  <c r="PB406" i="1"/>
  <c r="PC406" i="1" s="1"/>
  <c r="PD406" i="1" s="1"/>
  <c r="PB402" i="1"/>
  <c r="PB398" i="1"/>
  <c r="PB394" i="1"/>
  <c r="PB390" i="1"/>
  <c r="PC390" i="1" s="1"/>
  <c r="PD390" i="1" s="1"/>
  <c r="PB386" i="1"/>
  <c r="PB382" i="1"/>
  <c r="PC382" i="1" s="1"/>
  <c r="PD382" i="1" s="1"/>
  <c r="PB378" i="1"/>
  <c r="PC378" i="1" s="1"/>
  <c r="PD378" i="1" s="1"/>
  <c r="PB374" i="1"/>
  <c r="PB366" i="1"/>
  <c r="PB358" i="1"/>
  <c r="PB350" i="1"/>
  <c r="PB342" i="1"/>
  <c r="PB334" i="1"/>
  <c r="PB326" i="1"/>
  <c r="PB318" i="1"/>
  <c r="PC318" i="1" s="1"/>
  <c r="PD318" i="1" s="1"/>
  <c r="PB310" i="1"/>
  <c r="PC310" i="1" s="1"/>
  <c r="PD310" i="1" s="1"/>
  <c r="PB302" i="1"/>
  <c r="PB294" i="1"/>
  <c r="PB286" i="1"/>
  <c r="PB278" i="1"/>
  <c r="PC278" i="1" s="1"/>
  <c r="PD278" i="1" s="1"/>
  <c r="PB270" i="1"/>
  <c r="PB262" i="1"/>
  <c r="PB254" i="1"/>
  <c r="PC254" i="1" s="1"/>
  <c r="PD254" i="1" s="1"/>
  <c r="PB246" i="1"/>
  <c r="PC246" i="1" s="1"/>
  <c r="PD246" i="1" s="1"/>
  <c r="PB238" i="1"/>
  <c r="PB230" i="1"/>
  <c r="PB222" i="1"/>
  <c r="PB214" i="1"/>
  <c r="PB206" i="1"/>
  <c r="PB198" i="1"/>
  <c r="PB190" i="1"/>
  <c r="PC190" i="1" s="1"/>
  <c r="PD190" i="1" s="1"/>
  <c r="PB182" i="1"/>
  <c r="PC182" i="1" s="1"/>
  <c r="PD182" i="1" s="1"/>
  <c r="PB174" i="1"/>
  <c r="PB166" i="1"/>
  <c r="PB158" i="1"/>
  <c r="PB150" i="1"/>
  <c r="PC150" i="1" s="1"/>
  <c r="PD150" i="1" s="1"/>
  <c r="PB142" i="1"/>
  <c r="PB134" i="1"/>
  <c r="PB126" i="1"/>
  <c r="PC126" i="1" s="1"/>
  <c r="PD126" i="1" s="1"/>
  <c r="PB118" i="1"/>
  <c r="PC118" i="1" s="1"/>
  <c r="PD118" i="1" s="1"/>
  <c r="PB110" i="1"/>
  <c r="PB102" i="1"/>
  <c r="PB94" i="1"/>
  <c r="PB86" i="1"/>
  <c r="PC86" i="1" s="1"/>
  <c r="PD86" i="1" s="1"/>
  <c r="PB78" i="1"/>
  <c r="PB70" i="1"/>
  <c r="PC70" i="1" s="1"/>
  <c r="PD70" i="1" s="1"/>
  <c r="PB62" i="1"/>
  <c r="PC62" i="1" s="1"/>
  <c r="PD62" i="1" s="1"/>
  <c r="PB54" i="1"/>
  <c r="PC54" i="1" s="1"/>
  <c r="PD54" i="1" s="1"/>
  <c r="PB46" i="1"/>
  <c r="PB38" i="1"/>
  <c r="PC38" i="1" s="1"/>
  <c r="PD38" i="1" s="1"/>
  <c r="PB30" i="1"/>
  <c r="PB22" i="1"/>
  <c r="PC22" i="1" s="1"/>
  <c r="PD22" i="1" s="1"/>
  <c r="PB14" i="1"/>
  <c r="PB6" i="1"/>
  <c r="PO509" i="1"/>
  <c r="PO501" i="1"/>
  <c r="PO493" i="1"/>
  <c r="PO485" i="1"/>
  <c r="PO477" i="1"/>
  <c r="PO469" i="1"/>
  <c r="PO461" i="1"/>
  <c r="PO453" i="1"/>
  <c r="PO445" i="1"/>
  <c r="PO437" i="1"/>
  <c r="PO429" i="1"/>
  <c r="PO421" i="1"/>
  <c r="PO413" i="1"/>
  <c r="PO405" i="1"/>
  <c r="PO397" i="1"/>
  <c r="PO389" i="1"/>
  <c r="PP380" i="1"/>
  <c r="PO369" i="1"/>
  <c r="PO360" i="1"/>
  <c r="PP348" i="1"/>
  <c r="PO337" i="1"/>
  <c r="PO328" i="1"/>
  <c r="PP316" i="1"/>
  <c r="PO305" i="1"/>
  <c r="PO296" i="1"/>
  <c r="PP284" i="1"/>
  <c r="PQ284" i="1" s="1"/>
  <c r="PR284" i="1" s="1"/>
  <c r="PO273" i="1"/>
  <c r="PO264" i="1"/>
  <c r="PP252" i="1"/>
  <c r="PO241" i="1"/>
  <c r="PO232" i="1"/>
  <c r="PP220" i="1"/>
  <c r="PO209" i="1"/>
  <c r="PO197" i="1"/>
  <c r="PO173" i="1"/>
  <c r="PO140" i="1"/>
  <c r="PO89" i="1"/>
  <c r="PP31" i="1"/>
  <c r="PP507" i="1"/>
  <c r="PP499" i="1"/>
  <c r="PP491" i="1"/>
  <c r="PP483" i="1"/>
  <c r="PP475" i="1"/>
  <c r="PP467" i="1"/>
  <c r="PP459" i="1"/>
  <c r="PP451" i="1"/>
  <c r="PP443" i="1"/>
  <c r="PP435" i="1"/>
  <c r="PP427" i="1"/>
  <c r="PP419" i="1"/>
  <c r="PP411" i="1"/>
  <c r="PP403" i="1"/>
  <c r="PP395" i="1"/>
  <c r="PP387" i="1"/>
  <c r="PP376" i="1"/>
  <c r="PO365" i="1"/>
  <c r="PO356" i="1"/>
  <c r="PP344" i="1"/>
  <c r="PO333" i="1"/>
  <c r="PO324" i="1"/>
  <c r="PP312" i="1"/>
  <c r="PO301" i="1"/>
  <c r="PO292" i="1"/>
  <c r="PP280" i="1"/>
  <c r="PO269" i="1"/>
  <c r="PO260" i="1"/>
  <c r="PP248" i="1"/>
  <c r="PO237" i="1"/>
  <c r="PO228" i="1"/>
  <c r="PP216" i="1"/>
  <c r="PO205" i="1"/>
  <c r="PP192" i="1"/>
  <c r="PO161" i="1"/>
  <c r="PP70" i="1"/>
  <c r="PP7" i="1"/>
  <c r="PB508" i="1"/>
  <c r="PB504" i="1"/>
  <c r="PB500" i="1"/>
  <c r="PB496" i="1"/>
  <c r="PB492" i="1"/>
  <c r="PB488" i="1"/>
  <c r="PB484" i="1"/>
  <c r="PB480" i="1"/>
  <c r="PB476" i="1"/>
  <c r="PB472" i="1"/>
  <c r="PB468" i="1"/>
  <c r="PB464" i="1"/>
  <c r="PB460" i="1"/>
  <c r="PB456" i="1"/>
  <c r="PB452" i="1"/>
  <c r="PB448" i="1"/>
  <c r="PB444" i="1"/>
  <c r="PB440" i="1"/>
  <c r="PB436" i="1"/>
  <c r="PB432" i="1"/>
  <c r="PB428" i="1"/>
  <c r="PB424" i="1"/>
  <c r="PB420" i="1"/>
  <c r="PB416" i="1"/>
  <c r="PB412" i="1"/>
  <c r="PB408" i="1"/>
  <c r="PB404" i="1"/>
  <c r="PB400" i="1"/>
  <c r="PB396" i="1"/>
  <c r="PB392" i="1"/>
  <c r="PB388" i="1"/>
  <c r="PB384" i="1"/>
  <c r="PB380" i="1"/>
  <c r="PB376" i="1"/>
  <c r="PB370" i="1"/>
  <c r="PB362" i="1"/>
  <c r="PB354" i="1"/>
  <c r="PB346" i="1"/>
  <c r="PB338" i="1"/>
  <c r="PB330" i="1"/>
  <c r="PB322" i="1"/>
  <c r="PB314" i="1"/>
  <c r="PB306" i="1"/>
  <c r="PB298" i="1"/>
  <c r="PB290" i="1"/>
  <c r="PB282" i="1"/>
  <c r="PB274" i="1"/>
  <c r="PB266" i="1"/>
  <c r="PB258" i="1"/>
  <c r="PB250" i="1"/>
  <c r="PB242" i="1"/>
  <c r="PB234" i="1"/>
  <c r="PB226" i="1"/>
  <c r="PB218" i="1"/>
  <c r="PB210" i="1"/>
  <c r="PB202" i="1"/>
  <c r="PB194" i="1"/>
  <c r="PB186" i="1"/>
  <c r="PB178" i="1"/>
  <c r="PB170" i="1"/>
  <c r="PB162" i="1"/>
  <c r="PB154" i="1"/>
  <c r="PB146" i="1"/>
  <c r="PB138" i="1"/>
  <c r="PB130" i="1"/>
  <c r="PB122" i="1"/>
  <c r="PB114" i="1"/>
  <c r="PB106" i="1"/>
  <c r="PB98" i="1"/>
  <c r="PB90" i="1"/>
  <c r="PB82" i="1"/>
  <c r="PB74" i="1"/>
  <c r="PB66" i="1"/>
  <c r="PB58" i="1"/>
  <c r="PB50" i="1"/>
  <c r="PB42" i="1"/>
  <c r="PB34" i="1"/>
  <c r="PB26" i="1"/>
  <c r="PB18" i="1"/>
  <c r="PB10" i="1"/>
  <c r="PO6" i="1"/>
  <c r="PO10" i="1"/>
  <c r="PO14" i="1"/>
  <c r="PO18" i="1"/>
  <c r="PO22" i="1"/>
  <c r="PO26" i="1"/>
  <c r="PO30" i="1"/>
  <c r="PO34" i="1"/>
  <c r="PO38" i="1"/>
  <c r="PO42" i="1"/>
  <c r="PO46" i="1"/>
  <c r="PO50" i="1"/>
  <c r="PO54" i="1"/>
  <c r="PO58" i="1"/>
  <c r="PO62" i="1"/>
  <c r="PO66" i="1"/>
  <c r="PO70" i="1"/>
  <c r="PO74" i="1"/>
  <c r="PO78" i="1"/>
  <c r="PO82" i="1"/>
  <c r="PO86" i="1"/>
  <c r="PO90" i="1"/>
  <c r="PO94" i="1"/>
  <c r="PO98" i="1"/>
  <c r="PO102" i="1"/>
  <c r="PO106" i="1"/>
  <c r="PO110" i="1"/>
  <c r="PO114" i="1"/>
  <c r="PO118" i="1"/>
  <c r="PO122" i="1"/>
  <c r="PO126" i="1"/>
  <c r="PO130" i="1"/>
  <c r="PO134" i="1"/>
  <c r="PO138" i="1"/>
  <c r="PO142" i="1"/>
  <c r="PO3" i="1"/>
  <c r="PO7" i="1"/>
  <c r="PO11" i="1"/>
  <c r="PO15" i="1"/>
  <c r="PO19" i="1"/>
  <c r="PO23" i="1"/>
  <c r="PO27" i="1"/>
  <c r="PO31" i="1"/>
  <c r="PO35" i="1"/>
  <c r="PO39" i="1"/>
  <c r="PO43" i="1"/>
  <c r="PO47" i="1"/>
  <c r="PO51" i="1"/>
  <c r="PO55" i="1"/>
  <c r="PO59" i="1"/>
  <c r="PO63" i="1"/>
  <c r="PO67" i="1"/>
  <c r="PO71" i="1"/>
  <c r="PO75" i="1"/>
  <c r="PO79" i="1"/>
  <c r="PO83" i="1"/>
  <c r="PO87" i="1"/>
  <c r="PO91" i="1"/>
  <c r="PO95" i="1"/>
  <c r="PO99" i="1"/>
  <c r="PO103" i="1"/>
  <c r="PO107" i="1"/>
  <c r="PO111" i="1"/>
  <c r="PO115" i="1"/>
  <c r="PO119" i="1"/>
  <c r="PO123" i="1"/>
  <c r="PO127" i="1"/>
  <c r="PO131" i="1"/>
  <c r="PO135" i="1"/>
  <c r="PO8" i="1"/>
  <c r="PO16" i="1"/>
  <c r="PO24" i="1"/>
  <c r="PO32" i="1"/>
  <c r="PO40" i="1"/>
  <c r="PO48" i="1"/>
  <c r="PO56" i="1"/>
  <c r="PO64" i="1"/>
  <c r="PO77" i="1"/>
  <c r="PO84" i="1"/>
  <c r="PO109" i="1"/>
  <c r="PO116" i="1"/>
  <c r="PO72" i="1"/>
  <c r="PO97" i="1"/>
  <c r="PO104" i="1"/>
  <c r="PO129" i="1"/>
  <c r="PO136" i="1"/>
  <c r="PO141" i="1"/>
  <c r="PO146" i="1"/>
  <c r="PO150" i="1"/>
  <c r="PO154" i="1"/>
  <c r="PO158" i="1"/>
  <c r="PO162" i="1"/>
  <c r="PO166" i="1"/>
  <c r="PO170" i="1"/>
  <c r="PO174" i="1"/>
  <c r="PO178" i="1"/>
  <c r="PO182" i="1"/>
  <c r="PO186" i="1"/>
  <c r="PO190" i="1"/>
  <c r="PO194" i="1"/>
  <c r="PO198" i="1"/>
  <c r="PO202" i="1"/>
  <c r="PO206" i="1"/>
  <c r="PO210" i="1"/>
  <c r="PO214" i="1"/>
  <c r="PO218" i="1"/>
  <c r="PO222" i="1"/>
  <c r="PO226" i="1"/>
  <c r="PO230" i="1"/>
  <c r="PO234" i="1"/>
  <c r="PO238" i="1"/>
  <c r="PO242" i="1"/>
  <c r="PO246" i="1"/>
  <c r="PO250" i="1"/>
  <c r="PO254" i="1"/>
  <c r="PO258" i="1"/>
  <c r="PO262" i="1"/>
  <c r="PO266" i="1"/>
  <c r="PO270" i="1"/>
  <c r="PO274" i="1"/>
  <c r="PO278" i="1"/>
  <c r="PO282" i="1"/>
  <c r="PO286" i="1"/>
  <c r="PO290" i="1"/>
  <c r="PO294" i="1"/>
  <c r="PO298" i="1"/>
  <c r="PO302" i="1"/>
  <c r="PO306" i="1"/>
  <c r="PO310" i="1"/>
  <c r="PO314" i="1"/>
  <c r="PO318" i="1"/>
  <c r="PO322" i="1"/>
  <c r="PO326" i="1"/>
  <c r="PO330" i="1"/>
  <c r="PO334" i="1"/>
  <c r="PO338" i="1"/>
  <c r="PO342" i="1"/>
  <c r="PO346" i="1"/>
  <c r="PO350" i="1"/>
  <c r="PO354" i="1"/>
  <c r="PO358" i="1"/>
  <c r="PO362" i="1"/>
  <c r="PO366" i="1"/>
  <c r="PO370" i="1"/>
  <c r="PO374" i="1"/>
  <c r="PO378" i="1"/>
  <c r="PO382" i="1"/>
  <c r="PO386" i="1"/>
  <c r="PO390" i="1"/>
  <c r="PO394" i="1"/>
  <c r="PO398" i="1"/>
  <c r="PO402" i="1"/>
  <c r="PO406" i="1"/>
  <c r="PO410" i="1"/>
  <c r="PO414" i="1"/>
  <c r="PO418" i="1"/>
  <c r="PO422" i="1"/>
  <c r="PO426" i="1"/>
  <c r="PO430" i="1"/>
  <c r="PO434" i="1"/>
  <c r="PO438" i="1"/>
  <c r="PO442" i="1"/>
  <c r="PO446" i="1"/>
  <c r="PO450" i="1"/>
  <c r="PO454" i="1"/>
  <c r="PO458" i="1"/>
  <c r="PO462" i="1"/>
  <c r="PO466" i="1"/>
  <c r="PO470" i="1"/>
  <c r="PO474" i="1"/>
  <c r="PO478" i="1"/>
  <c r="PO482" i="1"/>
  <c r="PO486" i="1"/>
  <c r="PO490" i="1"/>
  <c r="PO494" i="1"/>
  <c r="PO498" i="1"/>
  <c r="PO502" i="1"/>
  <c r="PO506" i="1"/>
  <c r="PO510" i="1"/>
  <c r="PO9" i="1"/>
  <c r="PO17" i="1"/>
  <c r="PO25" i="1"/>
  <c r="PO33" i="1"/>
  <c r="PO41" i="1"/>
  <c r="PO49" i="1"/>
  <c r="PO57" i="1"/>
  <c r="PO65" i="1"/>
  <c r="PO85" i="1"/>
  <c r="PO92" i="1"/>
  <c r="PO117" i="1"/>
  <c r="PO124" i="1"/>
  <c r="PO73" i="1"/>
  <c r="PO80" i="1"/>
  <c r="PO105" i="1"/>
  <c r="PO112" i="1"/>
  <c r="PO137" i="1"/>
  <c r="PO143" i="1"/>
  <c r="PO147" i="1"/>
  <c r="PO151" i="1"/>
  <c r="PO155" i="1"/>
  <c r="PO159" i="1"/>
  <c r="PO163" i="1"/>
  <c r="PO167" i="1"/>
  <c r="PO171" i="1"/>
  <c r="PO175" i="1"/>
  <c r="PO179" i="1"/>
  <c r="PO183" i="1"/>
  <c r="PO187" i="1"/>
  <c r="PO191" i="1"/>
  <c r="PO195" i="1"/>
  <c r="PO199" i="1"/>
  <c r="PO203" i="1"/>
  <c r="PO207" i="1"/>
  <c r="PO211" i="1"/>
  <c r="PO215" i="1"/>
  <c r="PO219" i="1"/>
  <c r="PO223" i="1"/>
  <c r="PO227" i="1"/>
  <c r="PO231" i="1"/>
  <c r="PO235" i="1"/>
  <c r="PO239" i="1"/>
  <c r="PO243" i="1"/>
  <c r="PO247" i="1"/>
  <c r="PO251" i="1"/>
  <c r="PO255" i="1"/>
  <c r="PO259" i="1"/>
  <c r="PO263" i="1"/>
  <c r="PO267" i="1"/>
  <c r="PO271" i="1"/>
  <c r="PO275" i="1"/>
  <c r="PO279" i="1"/>
  <c r="PO283" i="1"/>
  <c r="PO287" i="1"/>
  <c r="PO291" i="1"/>
  <c r="PO295" i="1"/>
  <c r="PO299" i="1"/>
  <c r="PO303" i="1"/>
  <c r="PO307" i="1"/>
  <c r="PO311" i="1"/>
  <c r="PO315" i="1"/>
  <c r="PO319" i="1"/>
  <c r="PO323" i="1"/>
  <c r="PO327" i="1"/>
  <c r="PO331" i="1"/>
  <c r="PO335" i="1"/>
  <c r="PO339" i="1"/>
  <c r="PO343" i="1"/>
  <c r="PO347" i="1"/>
  <c r="PO351" i="1"/>
  <c r="PO355" i="1"/>
  <c r="PO359" i="1"/>
  <c r="PO363" i="1"/>
  <c r="PO367" i="1"/>
  <c r="PO371" i="1"/>
  <c r="PO375" i="1"/>
  <c r="PO379" i="1"/>
  <c r="PO383" i="1"/>
  <c r="PO387" i="1"/>
  <c r="PO391" i="1"/>
  <c r="PO395" i="1"/>
  <c r="PO399" i="1"/>
  <c r="PO403" i="1"/>
  <c r="PO407" i="1"/>
  <c r="PO411" i="1"/>
  <c r="PO415" i="1"/>
  <c r="PO419" i="1"/>
  <c r="PO423" i="1"/>
  <c r="PO427" i="1"/>
  <c r="PO431" i="1"/>
  <c r="PO435" i="1"/>
  <c r="PO439" i="1"/>
  <c r="PO443" i="1"/>
  <c r="PO447" i="1"/>
  <c r="PO451" i="1"/>
  <c r="PO455" i="1"/>
  <c r="PO459" i="1"/>
  <c r="PO463" i="1"/>
  <c r="PO467" i="1"/>
  <c r="PO471" i="1"/>
  <c r="PO475" i="1"/>
  <c r="PO479" i="1"/>
  <c r="PO483" i="1"/>
  <c r="PO487" i="1"/>
  <c r="PO491" i="1"/>
  <c r="PO495" i="1"/>
  <c r="PO499" i="1"/>
  <c r="PO503" i="1"/>
  <c r="PO507" i="1"/>
  <c r="PO4" i="1"/>
  <c r="PO12" i="1"/>
  <c r="PO20" i="1"/>
  <c r="PO28" i="1"/>
  <c r="PO36" i="1"/>
  <c r="PO44" i="1"/>
  <c r="PO52" i="1"/>
  <c r="PO60" i="1"/>
  <c r="PO68" i="1"/>
  <c r="PO93" i="1"/>
  <c r="PO100" i="1"/>
  <c r="PO125" i="1"/>
  <c r="PO132" i="1"/>
  <c r="PO81" i="1"/>
  <c r="PO88" i="1"/>
  <c r="PO113" i="1"/>
  <c r="PO120" i="1"/>
  <c r="PO139" i="1"/>
  <c r="PO144" i="1"/>
  <c r="PO148" i="1"/>
  <c r="PO152" i="1"/>
  <c r="PO156" i="1"/>
  <c r="PO160" i="1"/>
  <c r="PO164" i="1"/>
  <c r="PO168" i="1"/>
  <c r="PO172" i="1"/>
  <c r="PO176" i="1"/>
  <c r="PO180" i="1"/>
  <c r="PO184" i="1"/>
  <c r="PO188" i="1"/>
  <c r="PO192" i="1"/>
  <c r="PO196" i="1"/>
  <c r="PO200" i="1"/>
  <c r="PO5" i="1"/>
  <c r="PO13" i="1"/>
  <c r="PO21" i="1"/>
  <c r="PO29" i="1"/>
  <c r="PO37" i="1"/>
  <c r="PO45" i="1"/>
  <c r="PO53" i="1"/>
  <c r="PO61" i="1"/>
  <c r="PO69" i="1"/>
  <c r="PO76" i="1"/>
  <c r="PO101" i="1"/>
  <c r="PO108" i="1"/>
  <c r="PO133" i="1"/>
  <c r="PO505" i="1"/>
  <c r="PO497" i="1"/>
  <c r="PO489" i="1"/>
  <c r="PO481" i="1"/>
  <c r="PO473" i="1"/>
  <c r="PO465" i="1"/>
  <c r="PO457" i="1"/>
  <c r="PO449" i="1"/>
  <c r="PO441" i="1"/>
  <c r="PO433" i="1"/>
  <c r="PO425" i="1"/>
  <c r="PO417" i="1"/>
  <c r="PO409" i="1"/>
  <c r="PO401" i="1"/>
  <c r="PO393" i="1"/>
  <c r="PO385" i="1"/>
  <c r="PO376" i="1"/>
  <c r="PP364" i="1"/>
  <c r="PO353" i="1"/>
  <c r="PO344" i="1"/>
  <c r="PP332" i="1"/>
  <c r="PO321" i="1"/>
  <c r="PO312" i="1"/>
  <c r="PP300" i="1"/>
  <c r="PO289" i="1"/>
  <c r="PO280" i="1"/>
  <c r="PP268" i="1"/>
  <c r="PO257" i="1"/>
  <c r="PO248" i="1"/>
  <c r="PP236" i="1"/>
  <c r="PO225" i="1"/>
  <c r="PO216" i="1"/>
  <c r="PP204" i="1"/>
  <c r="PO189" i="1"/>
  <c r="PO157" i="1"/>
  <c r="PP115" i="1"/>
  <c r="PB2" i="1"/>
  <c r="PP5" i="1"/>
  <c r="PP9" i="1"/>
  <c r="PP13" i="1"/>
  <c r="PP17" i="1"/>
  <c r="PP21" i="1"/>
  <c r="PP25" i="1"/>
  <c r="PP29" i="1"/>
  <c r="PP33" i="1"/>
  <c r="PP37" i="1"/>
  <c r="PP41" i="1"/>
  <c r="PP45" i="1"/>
  <c r="PP49" i="1"/>
  <c r="PP53" i="1"/>
  <c r="PQ53" i="1" s="1"/>
  <c r="PR53" i="1" s="1"/>
  <c r="PP57" i="1"/>
  <c r="PP61" i="1"/>
  <c r="PP65" i="1"/>
  <c r="PQ65" i="1" s="1"/>
  <c r="PR65" i="1" s="1"/>
  <c r="PP69" i="1"/>
  <c r="PP73" i="1"/>
  <c r="PP77" i="1"/>
  <c r="PQ77" i="1" s="1"/>
  <c r="PR77" i="1" s="1"/>
  <c r="PP81" i="1"/>
  <c r="PP85" i="1"/>
  <c r="PP89" i="1"/>
  <c r="PP93" i="1"/>
  <c r="PQ93" i="1" s="1"/>
  <c r="PR93" i="1" s="1"/>
  <c r="PP97" i="1"/>
  <c r="PQ97" i="1" s="1"/>
  <c r="PR97" i="1" s="1"/>
  <c r="PP101" i="1"/>
  <c r="PQ101" i="1" s="1"/>
  <c r="PR101" i="1" s="1"/>
  <c r="PP105" i="1"/>
  <c r="PP109" i="1"/>
  <c r="PP113" i="1"/>
  <c r="PP117" i="1"/>
  <c r="PP121" i="1"/>
  <c r="PQ121" i="1" s="1"/>
  <c r="PR121" i="1" s="1"/>
  <c r="PP125" i="1"/>
  <c r="PP129" i="1"/>
  <c r="PP133" i="1"/>
  <c r="PP137" i="1"/>
  <c r="PP141" i="1"/>
  <c r="PP6" i="1"/>
  <c r="PP10" i="1"/>
  <c r="PP14" i="1"/>
  <c r="PP18" i="1"/>
  <c r="PP22" i="1"/>
  <c r="PP26" i="1"/>
  <c r="PP30" i="1"/>
  <c r="PP34" i="1"/>
  <c r="PP38" i="1"/>
  <c r="PP42" i="1"/>
  <c r="PP46" i="1"/>
  <c r="PP50" i="1"/>
  <c r="PP54" i="1"/>
  <c r="PP58" i="1"/>
  <c r="PP62" i="1"/>
  <c r="PP66" i="1"/>
  <c r="PP71" i="1"/>
  <c r="PP90" i="1"/>
  <c r="PP96" i="1"/>
  <c r="PP103" i="1"/>
  <c r="PP122" i="1"/>
  <c r="PP128" i="1"/>
  <c r="PP135" i="1"/>
  <c r="PQ135" i="1" s="1"/>
  <c r="PR135" i="1" s="1"/>
  <c r="PP140" i="1"/>
  <c r="PP145" i="1"/>
  <c r="PP149" i="1"/>
  <c r="PP153" i="1"/>
  <c r="PP157" i="1"/>
  <c r="PP161" i="1"/>
  <c r="PP165" i="1"/>
  <c r="PQ165" i="1" s="1"/>
  <c r="PR165" i="1" s="1"/>
  <c r="PP169" i="1"/>
  <c r="PP173" i="1"/>
  <c r="PP177" i="1"/>
  <c r="PQ177" i="1" s="1"/>
  <c r="PR177" i="1" s="1"/>
  <c r="PP181" i="1"/>
  <c r="PP185" i="1"/>
  <c r="PP189" i="1"/>
  <c r="PP193" i="1"/>
  <c r="PP197" i="1"/>
  <c r="PP201" i="1"/>
  <c r="PP205" i="1"/>
  <c r="PP209" i="1"/>
  <c r="PP213" i="1"/>
  <c r="PP217" i="1"/>
  <c r="PP221" i="1"/>
  <c r="PP225" i="1"/>
  <c r="PP229" i="1"/>
  <c r="PQ229" i="1" s="1"/>
  <c r="PR229" i="1" s="1"/>
  <c r="PP233" i="1"/>
  <c r="PP237" i="1"/>
  <c r="PP241" i="1"/>
  <c r="PQ241" i="1" s="1"/>
  <c r="PR241" i="1" s="1"/>
  <c r="PP245" i="1"/>
  <c r="PP249" i="1"/>
  <c r="PQ249" i="1" s="1"/>
  <c r="PR249" i="1" s="1"/>
  <c r="PP253" i="1"/>
  <c r="PP257" i="1"/>
  <c r="PP261" i="1"/>
  <c r="PP265" i="1"/>
  <c r="PP269" i="1"/>
  <c r="PQ269" i="1" s="1"/>
  <c r="PR269" i="1" s="1"/>
  <c r="PP273" i="1"/>
  <c r="PP277" i="1"/>
  <c r="PP281" i="1"/>
  <c r="PP285" i="1"/>
  <c r="PP289" i="1"/>
  <c r="PP293" i="1"/>
  <c r="PP297" i="1"/>
  <c r="PP301" i="1"/>
  <c r="PP305" i="1"/>
  <c r="PP309" i="1"/>
  <c r="PP313" i="1"/>
  <c r="PP317" i="1"/>
  <c r="PP321" i="1"/>
  <c r="PP325" i="1"/>
  <c r="PP329" i="1"/>
  <c r="PP333" i="1"/>
  <c r="PP337" i="1"/>
  <c r="PP341" i="1"/>
  <c r="PP345" i="1"/>
  <c r="PP349" i="1"/>
  <c r="PQ349" i="1" s="1"/>
  <c r="PR349" i="1" s="1"/>
  <c r="PP353" i="1"/>
  <c r="PP357" i="1"/>
  <c r="PQ357" i="1" s="1"/>
  <c r="PR357" i="1" s="1"/>
  <c r="PP361" i="1"/>
  <c r="PQ361" i="1" s="1"/>
  <c r="PR361" i="1" s="1"/>
  <c r="PP365" i="1"/>
  <c r="PP369" i="1"/>
  <c r="PQ369" i="1" s="1"/>
  <c r="PR369" i="1" s="1"/>
  <c r="PP373" i="1"/>
  <c r="PP377" i="1"/>
  <c r="PQ377" i="1" s="1"/>
  <c r="PR377" i="1" s="1"/>
  <c r="PP381" i="1"/>
  <c r="PP385" i="1"/>
  <c r="PP389" i="1"/>
  <c r="PP393" i="1"/>
  <c r="PQ393" i="1" s="1"/>
  <c r="PR393" i="1" s="1"/>
  <c r="PP397" i="1"/>
  <c r="PP401" i="1"/>
  <c r="PP405" i="1"/>
  <c r="PP409" i="1"/>
  <c r="PP413" i="1"/>
  <c r="PQ413" i="1" s="1"/>
  <c r="PR413" i="1" s="1"/>
  <c r="PP417" i="1"/>
  <c r="PP421" i="1"/>
  <c r="PP425" i="1"/>
  <c r="PP429" i="1"/>
  <c r="PP433" i="1"/>
  <c r="PP437" i="1"/>
  <c r="PP441" i="1"/>
  <c r="PP445" i="1"/>
  <c r="PP449" i="1"/>
  <c r="PP453" i="1"/>
  <c r="PP457" i="1"/>
  <c r="PQ457" i="1" s="1"/>
  <c r="PR457" i="1" s="1"/>
  <c r="PP461" i="1"/>
  <c r="PP465" i="1"/>
  <c r="PP469" i="1"/>
  <c r="PP473" i="1"/>
  <c r="PP477" i="1"/>
  <c r="PQ477" i="1" s="1"/>
  <c r="PR477" i="1" s="1"/>
  <c r="PP481" i="1"/>
  <c r="PP485" i="1"/>
  <c r="PP489" i="1"/>
  <c r="PP493" i="1"/>
  <c r="PP497" i="1"/>
  <c r="PP501" i="1"/>
  <c r="PP505" i="1"/>
  <c r="PP509" i="1"/>
  <c r="PP8" i="1"/>
  <c r="PP16" i="1"/>
  <c r="PP24" i="1"/>
  <c r="PP32" i="1"/>
  <c r="PP40" i="1"/>
  <c r="PP48" i="1"/>
  <c r="PP56" i="1"/>
  <c r="PP64" i="1"/>
  <c r="PP78" i="1"/>
  <c r="PQ78" i="1" s="1"/>
  <c r="PR78" i="1" s="1"/>
  <c r="PP84" i="1"/>
  <c r="PP91" i="1"/>
  <c r="PP110" i="1"/>
  <c r="PP116" i="1"/>
  <c r="PP123" i="1"/>
  <c r="PP72" i="1"/>
  <c r="PP79" i="1"/>
  <c r="PP98" i="1"/>
  <c r="PP104" i="1"/>
  <c r="PQ104" i="1" s="1"/>
  <c r="PR104" i="1" s="1"/>
  <c r="PP111" i="1"/>
  <c r="PP130" i="1"/>
  <c r="PP136" i="1"/>
  <c r="PP142" i="1"/>
  <c r="PP146" i="1"/>
  <c r="PP150" i="1"/>
  <c r="PP154" i="1"/>
  <c r="PP158" i="1"/>
  <c r="PP162" i="1"/>
  <c r="PP166" i="1"/>
  <c r="PP170" i="1"/>
  <c r="PP174" i="1"/>
  <c r="PP178" i="1"/>
  <c r="PP182" i="1"/>
  <c r="PP186" i="1"/>
  <c r="PP190" i="1"/>
  <c r="PP194" i="1"/>
  <c r="PP198" i="1"/>
  <c r="PP202" i="1"/>
  <c r="PP206" i="1"/>
  <c r="PP210" i="1"/>
  <c r="PP214" i="1"/>
  <c r="PP218" i="1"/>
  <c r="PP222" i="1"/>
  <c r="PP226" i="1"/>
  <c r="PP230" i="1"/>
  <c r="PP234" i="1"/>
  <c r="PP238" i="1"/>
  <c r="PP242" i="1"/>
  <c r="PP246" i="1"/>
  <c r="PP250" i="1"/>
  <c r="PP254" i="1"/>
  <c r="PP258" i="1"/>
  <c r="PP262" i="1"/>
  <c r="PP266" i="1"/>
  <c r="PP270" i="1"/>
  <c r="PP274" i="1"/>
  <c r="PP278" i="1"/>
  <c r="PP282" i="1"/>
  <c r="PP286" i="1"/>
  <c r="PP290" i="1"/>
  <c r="PP294" i="1"/>
  <c r="PP298" i="1"/>
  <c r="PP302" i="1"/>
  <c r="PP306" i="1"/>
  <c r="PP310" i="1"/>
  <c r="PP314" i="1"/>
  <c r="PP318" i="1"/>
  <c r="PP322" i="1"/>
  <c r="PP326" i="1"/>
  <c r="PP330" i="1"/>
  <c r="PP334" i="1"/>
  <c r="PP338" i="1"/>
  <c r="PP342" i="1"/>
  <c r="PP346" i="1"/>
  <c r="PP350" i="1"/>
  <c r="PP354" i="1"/>
  <c r="PP358" i="1"/>
  <c r="PP362" i="1"/>
  <c r="PP366" i="1"/>
  <c r="PP370" i="1"/>
  <c r="PP374" i="1"/>
  <c r="PP378" i="1"/>
  <c r="PP382" i="1"/>
  <c r="PP386" i="1"/>
  <c r="PP390" i="1"/>
  <c r="PP394" i="1"/>
  <c r="PP398" i="1"/>
  <c r="PP402" i="1"/>
  <c r="PP406" i="1"/>
  <c r="PP410" i="1"/>
  <c r="PP414" i="1"/>
  <c r="PP418" i="1"/>
  <c r="PP422" i="1"/>
  <c r="PP426" i="1"/>
  <c r="PP430" i="1"/>
  <c r="PP434" i="1"/>
  <c r="PP438" i="1"/>
  <c r="PP442" i="1"/>
  <c r="PP446" i="1"/>
  <c r="PP450" i="1"/>
  <c r="PP454" i="1"/>
  <c r="PP458" i="1"/>
  <c r="PP462" i="1"/>
  <c r="PP466" i="1"/>
  <c r="PP470" i="1"/>
  <c r="PP474" i="1"/>
  <c r="PP478" i="1"/>
  <c r="PP482" i="1"/>
  <c r="PP486" i="1"/>
  <c r="PP490" i="1"/>
  <c r="PP494" i="1"/>
  <c r="PP498" i="1"/>
  <c r="PP502" i="1"/>
  <c r="PP506" i="1"/>
  <c r="PP510" i="1"/>
  <c r="PP3" i="1"/>
  <c r="PP11" i="1"/>
  <c r="PQ11" i="1" s="1"/>
  <c r="PR11" i="1" s="1"/>
  <c r="PP19" i="1"/>
  <c r="PP27" i="1"/>
  <c r="PP35" i="1"/>
  <c r="PP43" i="1"/>
  <c r="PP51" i="1"/>
  <c r="PP59" i="1"/>
  <c r="PP67" i="1"/>
  <c r="PP86" i="1"/>
  <c r="PP92" i="1"/>
  <c r="PP99" i="1"/>
  <c r="PP118" i="1"/>
  <c r="PP124" i="1"/>
  <c r="PP131" i="1"/>
  <c r="PP74" i="1"/>
  <c r="PP80" i="1"/>
  <c r="PP87" i="1"/>
  <c r="PP106" i="1"/>
  <c r="PP112" i="1"/>
  <c r="PP119" i="1"/>
  <c r="PQ119" i="1" s="1"/>
  <c r="PR119" i="1" s="1"/>
  <c r="PP138" i="1"/>
  <c r="PQ138" i="1" s="1"/>
  <c r="PR138" i="1" s="1"/>
  <c r="PP143" i="1"/>
  <c r="PP147" i="1"/>
  <c r="PP151" i="1"/>
  <c r="PP155" i="1"/>
  <c r="PP159" i="1"/>
  <c r="PP163" i="1"/>
  <c r="PP167" i="1"/>
  <c r="PP171" i="1"/>
  <c r="PP175" i="1"/>
  <c r="PP179" i="1"/>
  <c r="PP183" i="1"/>
  <c r="PP187" i="1"/>
  <c r="PP191" i="1"/>
  <c r="PP195" i="1"/>
  <c r="PP199" i="1"/>
  <c r="PP203" i="1"/>
  <c r="PP207" i="1"/>
  <c r="PP211" i="1"/>
  <c r="PP215" i="1"/>
  <c r="PP219" i="1"/>
  <c r="PP223" i="1"/>
  <c r="PP227" i="1"/>
  <c r="PP231" i="1"/>
  <c r="PP235" i="1"/>
  <c r="PP239" i="1"/>
  <c r="PP243" i="1"/>
  <c r="PP247" i="1"/>
  <c r="PP251" i="1"/>
  <c r="PP255" i="1"/>
  <c r="PP259" i="1"/>
  <c r="PP263" i="1"/>
  <c r="PP267" i="1"/>
  <c r="PP271" i="1"/>
  <c r="PP275" i="1"/>
  <c r="PP279" i="1"/>
  <c r="PP283" i="1"/>
  <c r="PP287" i="1"/>
  <c r="PP291" i="1"/>
  <c r="PP295" i="1"/>
  <c r="PP299" i="1"/>
  <c r="PP303" i="1"/>
  <c r="PP307" i="1"/>
  <c r="PP311" i="1"/>
  <c r="PP315" i="1"/>
  <c r="PP319" i="1"/>
  <c r="PP323" i="1"/>
  <c r="PP327" i="1"/>
  <c r="PP331" i="1"/>
  <c r="PP335" i="1"/>
  <c r="PP339" i="1"/>
  <c r="PP343" i="1"/>
  <c r="PP347" i="1"/>
  <c r="PP351" i="1"/>
  <c r="PP355" i="1"/>
  <c r="PP359" i="1"/>
  <c r="PP363" i="1"/>
  <c r="PP367" i="1"/>
  <c r="PP371" i="1"/>
  <c r="PP375" i="1"/>
  <c r="PP379" i="1"/>
  <c r="PP383" i="1"/>
  <c r="PP4" i="1"/>
  <c r="PP12" i="1"/>
  <c r="PP20" i="1"/>
  <c r="PP28" i="1"/>
  <c r="PP36" i="1"/>
  <c r="PP44" i="1"/>
  <c r="PP52" i="1"/>
  <c r="PP60" i="1"/>
  <c r="PP68" i="1"/>
  <c r="PP75" i="1"/>
  <c r="PP94" i="1"/>
  <c r="PP100" i="1"/>
  <c r="PQ100" i="1" s="1"/>
  <c r="PR100" i="1" s="1"/>
  <c r="PP107" i="1"/>
  <c r="PP126" i="1"/>
  <c r="PP132" i="1"/>
  <c r="PP82" i="1"/>
  <c r="PP88" i="1"/>
  <c r="PP95" i="1"/>
  <c r="PP114" i="1"/>
  <c r="PP120" i="1"/>
  <c r="PP127" i="1"/>
  <c r="PP139" i="1"/>
  <c r="PP144" i="1"/>
  <c r="PP148" i="1"/>
  <c r="PP152" i="1"/>
  <c r="PP156" i="1"/>
  <c r="PP160" i="1"/>
  <c r="PP164" i="1"/>
  <c r="PP168" i="1"/>
  <c r="PP172" i="1"/>
  <c r="PP176" i="1"/>
  <c r="PP180" i="1"/>
  <c r="PP184" i="1"/>
  <c r="PP188" i="1"/>
  <c r="PP504" i="1"/>
  <c r="PP496" i="1"/>
  <c r="PP488" i="1"/>
  <c r="PP480" i="1"/>
  <c r="PP472" i="1"/>
  <c r="PP464" i="1"/>
  <c r="PP456" i="1"/>
  <c r="PP448" i="1"/>
  <c r="PQ448" i="1" s="1"/>
  <c r="PR448" i="1" s="1"/>
  <c r="PP440" i="1"/>
  <c r="PP432" i="1"/>
  <c r="PP424" i="1"/>
  <c r="PQ424" i="1" s="1"/>
  <c r="PR424" i="1" s="1"/>
  <c r="PP416" i="1"/>
  <c r="PP408" i="1"/>
  <c r="PP400" i="1"/>
  <c r="PP392" i="1"/>
  <c r="PP384" i="1"/>
  <c r="PO373" i="1"/>
  <c r="PO364" i="1"/>
  <c r="PP352" i="1"/>
  <c r="PO341" i="1"/>
  <c r="PO332" i="1"/>
  <c r="PP320" i="1"/>
  <c r="PO309" i="1"/>
  <c r="PO300" i="1"/>
  <c r="PP288" i="1"/>
  <c r="PO277" i="1"/>
  <c r="PO268" i="1"/>
  <c r="PP256" i="1"/>
  <c r="PO245" i="1"/>
  <c r="PO236" i="1"/>
  <c r="PP224" i="1"/>
  <c r="PQ224" i="1" s="1"/>
  <c r="PR224" i="1" s="1"/>
  <c r="PO213" i="1"/>
  <c r="PO204" i="1"/>
  <c r="PO185" i="1"/>
  <c r="PO153" i="1"/>
  <c r="PP108" i="1"/>
  <c r="PQ108" i="1" s="1"/>
  <c r="PR108" i="1" s="1"/>
  <c r="PP55" i="1"/>
  <c r="QD7" i="1"/>
  <c r="QC2" i="1"/>
  <c r="QD510" i="1"/>
  <c r="QD503" i="1"/>
  <c r="QD497" i="1"/>
  <c r="QC491" i="1"/>
  <c r="QC485" i="1"/>
  <c r="QD478" i="1"/>
  <c r="QD471" i="1"/>
  <c r="QD465" i="1"/>
  <c r="QC459" i="1"/>
  <c r="QC453" i="1"/>
  <c r="QD446" i="1"/>
  <c r="QD439" i="1"/>
  <c r="QD433" i="1"/>
  <c r="QC427" i="1"/>
  <c r="QC421" i="1"/>
  <c r="QD414" i="1"/>
  <c r="QD407" i="1"/>
  <c r="QD401" i="1"/>
  <c r="QC395" i="1"/>
  <c r="QC389" i="1"/>
  <c r="QD382" i="1"/>
  <c r="QD375" i="1"/>
  <c r="QD369" i="1"/>
  <c r="QC363" i="1"/>
  <c r="QC357" i="1"/>
  <c r="QD350" i="1"/>
  <c r="QD343" i="1"/>
  <c r="QD337" i="1"/>
  <c r="QC331" i="1"/>
  <c r="QC325" i="1"/>
  <c r="QD318" i="1"/>
  <c r="QD311" i="1"/>
  <c r="QD305" i="1"/>
  <c r="QC299" i="1"/>
  <c r="QC293" i="1"/>
  <c r="QD286" i="1"/>
  <c r="QD279" i="1"/>
  <c r="QD273" i="1"/>
  <c r="QC267" i="1"/>
  <c r="QC261" i="1"/>
  <c r="QD254" i="1"/>
  <c r="QD247" i="1"/>
  <c r="QD241" i="1"/>
  <c r="QC235" i="1"/>
  <c r="QC229" i="1"/>
  <c r="QD222" i="1"/>
  <c r="QD215" i="1"/>
  <c r="QD209" i="1"/>
  <c r="QC203" i="1"/>
  <c r="QC197" i="1"/>
  <c r="QD190" i="1"/>
  <c r="QD183" i="1"/>
  <c r="QD175" i="1"/>
  <c r="QC167" i="1"/>
  <c r="QC159" i="1"/>
  <c r="QD150" i="1"/>
  <c r="QD140" i="1"/>
  <c r="QD132" i="1"/>
  <c r="QC124" i="1"/>
  <c r="QC116" i="1"/>
  <c r="QD107" i="1"/>
  <c r="QD98" i="1"/>
  <c r="QD90" i="1"/>
  <c r="QC82" i="1"/>
  <c r="QD66" i="1"/>
  <c r="QD54" i="1"/>
  <c r="QD23" i="1"/>
  <c r="QD11" i="1"/>
  <c r="QQ494" i="1"/>
  <c r="QQ446" i="1"/>
  <c r="QQ384" i="1"/>
  <c r="QR291" i="1"/>
  <c r="QR109" i="1"/>
  <c r="QC5" i="1"/>
  <c r="QC9" i="1"/>
  <c r="QC13" i="1"/>
  <c r="QC17" i="1"/>
  <c r="QC21" i="1"/>
  <c r="QC25" i="1"/>
  <c r="QC29" i="1"/>
  <c r="QC33" i="1"/>
  <c r="QC37" i="1"/>
  <c r="QC41" i="1"/>
  <c r="QC45" i="1"/>
  <c r="QC49" i="1"/>
  <c r="QC53" i="1"/>
  <c r="QC57" i="1"/>
  <c r="QC61" i="1"/>
  <c r="QC65" i="1"/>
  <c r="QC69" i="1"/>
  <c r="QC73" i="1"/>
  <c r="QC77" i="1"/>
  <c r="QC81" i="1"/>
  <c r="QC85" i="1"/>
  <c r="QC89" i="1"/>
  <c r="QC93" i="1"/>
  <c r="QC97" i="1"/>
  <c r="QC101" i="1"/>
  <c r="QC105" i="1"/>
  <c r="QC109" i="1"/>
  <c r="QC113" i="1"/>
  <c r="QC117" i="1"/>
  <c r="QC121" i="1"/>
  <c r="QC125" i="1"/>
  <c r="QC129" i="1"/>
  <c r="QC133" i="1"/>
  <c r="QC137" i="1"/>
  <c r="QC141" i="1"/>
  <c r="QC145" i="1"/>
  <c r="QC149" i="1"/>
  <c r="QC153" i="1"/>
  <c r="QC157" i="1"/>
  <c r="QC161" i="1"/>
  <c r="QC165" i="1"/>
  <c r="QC169" i="1"/>
  <c r="QC173" i="1"/>
  <c r="QC177" i="1"/>
  <c r="QC181" i="1"/>
  <c r="QC3" i="1"/>
  <c r="QC8" i="1"/>
  <c r="QC14" i="1"/>
  <c r="QC19" i="1"/>
  <c r="QC24" i="1"/>
  <c r="QC30" i="1"/>
  <c r="QC35" i="1"/>
  <c r="QC40" i="1"/>
  <c r="QC46" i="1"/>
  <c r="QC51" i="1"/>
  <c r="QC56" i="1"/>
  <c r="QC62" i="1"/>
  <c r="QC67" i="1"/>
  <c r="QC72" i="1"/>
  <c r="QC78" i="1"/>
  <c r="QC83" i="1"/>
  <c r="QC88" i="1"/>
  <c r="QC94" i="1"/>
  <c r="QC99" i="1"/>
  <c r="QC104" i="1"/>
  <c r="QC110" i="1"/>
  <c r="QC115" i="1"/>
  <c r="QC120" i="1"/>
  <c r="QC126" i="1"/>
  <c r="QC131" i="1"/>
  <c r="QC136" i="1"/>
  <c r="QC142" i="1"/>
  <c r="QC147" i="1"/>
  <c r="QC152" i="1"/>
  <c r="QC158" i="1"/>
  <c r="QC163" i="1"/>
  <c r="QC168" i="1"/>
  <c r="QC174" i="1"/>
  <c r="QC179" i="1"/>
  <c r="QC184" i="1"/>
  <c r="QC188" i="1"/>
  <c r="QC192" i="1"/>
  <c r="QC196" i="1"/>
  <c r="QC200" i="1"/>
  <c r="QC204" i="1"/>
  <c r="QC208" i="1"/>
  <c r="QC212" i="1"/>
  <c r="QC216" i="1"/>
  <c r="QC220" i="1"/>
  <c r="QC224" i="1"/>
  <c r="QC228" i="1"/>
  <c r="QC232" i="1"/>
  <c r="QC236" i="1"/>
  <c r="QC240" i="1"/>
  <c r="QC244" i="1"/>
  <c r="QC248" i="1"/>
  <c r="QC252" i="1"/>
  <c r="QC256" i="1"/>
  <c r="QC260" i="1"/>
  <c r="QC264" i="1"/>
  <c r="QC268" i="1"/>
  <c r="QC272" i="1"/>
  <c r="QC276" i="1"/>
  <c r="QC280" i="1"/>
  <c r="QC284" i="1"/>
  <c r="QC288" i="1"/>
  <c r="QC292" i="1"/>
  <c r="QC296" i="1"/>
  <c r="QC300" i="1"/>
  <c r="QC304" i="1"/>
  <c r="QC308" i="1"/>
  <c r="QC312" i="1"/>
  <c r="QC316" i="1"/>
  <c r="QC320" i="1"/>
  <c r="QC324" i="1"/>
  <c r="QC328" i="1"/>
  <c r="QC332" i="1"/>
  <c r="QC336" i="1"/>
  <c r="QC340" i="1"/>
  <c r="QC344" i="1"/>
  <c r="QC348" i="1"/>
  <c r="QC352" i="1"/>
  <c r="QC356" i="1"/>
  <c r="QC360" i="1"/>
  <c r="QC364" i="1"/>
  <c r="QC368" i="1"/>
  <c r="QC372" i="1"/>
  <c r="QC376" i="1"/>
  <c r="QC380" i="1"/>
  <c r="QC384" i="1"/>
  <c r="QC388" i="1"/>
  <c r="QC392" i="1"/>
  <c r="QC396" i="1"/>
  <c r="QC400" i="1"/>
  <c r="QC404" i="1"/>
  <c r="QC408" i="1"/>
  <c r="QC412" i="1"/>
  <c r="QC416" i="1"/>
  <c r="QC420" i="1"/>
  <c r="QC424" i="1"/>
  <c r="QC428" i="1"/>
  <c r="QC432" i="1"/>
  <c r="QC436" i="1"/>
  <c r="QC440" i="1"/>
  <c r="QC444" i="1"/>
  <c r="QC448" i="1"/>
  <c r="QC452" i="1"/>
  <c r="QC456" i="1"/>
  <c r="QC460" i="1"/>
  <c r="QC464" i="1"/>
  <c r="QC468" i="1"/>
  <c r="QC472" i="1"/>
  <c r="QC476" i="1"/>
  <c r="QC480" i="1"/>
  <c r="QC484" i="1"/>
  <c r="QC488" i="1"/>
  <c r="QC492" i="1"/>
  <c r="QC496" i="1"/>
  <c r="QC500" i="1"/>
  <c r="QC504" i="1"/>
  <c r="QC508" i="1"/>
  <c r="QC4" i="1"/>
  <c r="QC10" i="1"/>
  <c r="QC15" i="1"/>
  <c r="QC20" i="1"/>
  <c r="QC26" i="1"/>
  <c r="QC31" i="1"/>
  <c r="QC36" i="1"/>
  <c r="QC42" i="1"/>
  <c r="QC47" i="1"/>
  <c r="QC52" i="1"/>
  <c r="QC58" i="1"/>
  <c r="QC63" i="1"/>
  <c r="QC68" i="1"/>
  <c r="QC74" i="1"/>
  <c r="QC79" i="1"/>
  <c r="QC6" i="1"/>
  <c r="QC11" i="1"/>
  <c r="QC16" i="1"/>
  <c r="QC22" i="1"/>
  <c r="QC27" i="1"/>
  <c r="QC32" i="1"/>
  <c r="QC38" i="1"/>
  <c r="QC43" i="1"/>
  <c r="QC48" i="1"/>
  <c r="QC54" i="1"/>
  <c r="QC59" i="1"/>
  <c r="QC64" i="1"/>
  <c r="QC70" i="1"/>
  <c r="QC75" i="1"/>
  <c r="QC80" i="1"/>
  <c r="QC86" i="1"/>
  <c r="QC91" i="1"/>
  <c r="QC96" i="1"/>
  <c r="QC102" i="1"/>
  <c r="QC107" i="1"/>
  <c r="QC112" i="1"/>
  <c r="QC118" i="1"/>
  <c r="QC123" i="1"/>
  <c r="QC128" i="1"/>
  <c r="QC134" i="1"/>
  <c r="QC139" i="1"/>
  <c r="QC144" i="1"/>
  <c r="QC150" i="1"/>
  <c r="QC155" i="1"/>
  <c r="QC160" i="1"/>
  <c r="QC166" i="1"/>
  <c r="QC171" i="1"/>
  <c r="QC176" i="1"/>
  <c r="QC182" i="1"/>
  <c r="QC186" i="1"/>
  <c r="QC190" i="1"/>
  <c r="QC194" i="1"/>
  <c r="QC198" i="1"/>
  <c r="QC202" i="1"/>
  <c r="QC206" i="1"/>
  <c r="QC210" i="1"/>
  <c r="QC214" i="1"/>
  <c r="QC218" i="1"/>
  <c r="QC222" i="1"/>
  <c r="QC226" i="1"/>
  <c r="QC230" i="1"/>
  <c r="QC234" i="1"/>
  <c r="QC238" i="1"/>
  <c r="QC242" i="1"/>
  <c r="QC246" i="1"/>
  <c r="QC250" i="1"/>
  <c r="QC254" i="1"/>
  <c r="QC258" i="1"/>
  <c r="QC262" i="1"/>
  <c r="QC266" i="1"/>
  <c r="QC270" i="1"/>
  <c r="QC274" i="1"/>
  <c r="QC278" i="1"/>
  <c r="QC282" i="1"/>
  <c r="QC286" i="1"/>
  <c r="QC290" i="1"/>
  <c r="QC294" i="1"/>
  <c r="QC298" i="1"/>
  <c r="QC302" i="1"/>
  <c r="QC306" i="1"/>
  <c r="QC310" i="1"/>
  <c r="QC314" i="1"/>
  <c r="QC318" i="1"/>
  <c r="QC322" i="1"/>
  <c r="QC326" i="1"/>
  <c r="QC330" i="1"/>
  <c r="QC334" i="1"/>
  <c r="QC338" i="1"/>
  <c r="QC342" i="1"/>
  <c r="QC346" i="1"/>
  <c r="QC350" i="1"/>
  <c r="QC354" i="1"/>
  <c r="QC358" i="1"/>
  <c r="QC362" i="1"/>
  <c r="QC366" i="1"/>
  <c r="QC370" i="1"/>
  <c r="QC374" i="1"/>
  <c r="QC378" i="1"/>
  <c r="QC382" i="1"/>
  <c r="QC386" i="1"/>
  <c r="QC390" i="1"/>
  <c r="QC394" i="1"/>
  <c r="QC398" i="1"/>
  <c r="QC402" i="1"/>
  <c r="QC406" i="1"/>
  <c r="QC410" i="1"/>
  <c r="QC414" i="1"/>
  <c r="QC418" i="1"/>
  <c r="QC422" i="1"/>
  <c r="QC426" i="1"/>
  <c r="QC430" i="1"/>
  <c r="QC434" i="1"/>
  <c r="QC438" i="1"/>
  <c r="QC442" i="1"/>
  <c r="QC446" i="1"/>
  <c r="QC450" i="1"/>
  <c r="QC454" i="1"/>
  <c r="QC458" i="1"/>
  <c r="QC462" i="1"/>
  <c r="QC466" i="1"/>
  <c r="QC470" i="1"/>
  <c r="QC474" i="1"/>
  <c r="QC478" i="1"/>
  <c r="QC482" i="1"/>
  <c r="QC486" i="1"/>
  <c r="QC490" i="1"/>
  <c r="QC494" i="1"/>
  <c r="QC498" i="1"/>
  <c r="QC502" i="1"/>
  <c r="QC506" i="1"/>
  <c r="QC510" i="1"/>
  <c r="QD2" i="1"/>
  <c r="QD509" i="1"/>
  <c r="QC503" i="1"/>
  <c r="QC497" i="1"/>
  <c r="QD490" i="1"/>
  <c r="QD483" i="1"/>
  <c r="QD477" i="1"/>
  <c r="QC471" i="1"/>
  <c r="QC465" i="1"/>
  <c r="QD458" i="1"/>
  <c r="QD451" i="1"/>
  <c r="QD445" i="1"/>
  <c r="QC439" i="1"/>
  <c r="QC433" i="1"/>
  <c r="QD426" i="1"/>
  <c r="QD419" i="1"/>
  <c r="QD413" i="1"/>
  <c r="QC407" i="1"/>
  <c r="QC401" i="1"/>
  <c r="QD394" i="1"/>
  <c r="QD387" i="1"/>
  <c r="QD381" i="1"/>
  <c r="QC375" i="1"/>
  <c r="QC369" i="1"/>
  <c r="QD362" i="1"/>
  <c r="QD355" i="1"/>
  <c r="QD349" i="1"/>
  <c r="QC343" i="1"/>
  <c r="QC337" i="1"/>
  <c r="QD330" i="1"/>
  <c r="QD323" i="1"/>
  <c r="QD317" i="1"/>
  <c r="QC311" i="1"/>
  <c r="QC305" i="1"/>
  <c r="QD298" i="1"/>
  <c r="QE298" i="1" s="1"/>
  <c r="QF298" i="1" s="1"/>
  <c r="QD291" i="1"/>
  <c r="QD285" i="1"/>
  <c r="QC279" i="1"/>
  <c r="QC273" i="1"/>
  <c r="QD266" i="1"/>
  <c r="QD259" i="1"/>
  <c r="QD253" i="1"/>
  <c r="QC247" i="1"/>
  <c r="QC241" i="1"/>
  <c r="QD234" i="1"/>
  <c r="QD227" i="1"/>
  <c r="QD221" i="1"/>
  <c r="QC215" i="1"/>
  <c r="QC209" i="1"/>
  <c r="QD202" i="1"/>
  <c r="QD195" i="1"/>
  <c r="QD189" i="1"/>
  <c r="QC183" i="1"/>
  <c r="QC175" i="1"/>
  <c r="QD166" i="1"/>
  <c r="QD156" i="1"/>
  <c r="QD148" i="1"/>
  <c r="QC140" i="1"/>
  <c r="QC132" i="1"/>
  <c r="QD123" i="1"/>
  <c r="QD114" i="1"/>
  <c r="QD106" i="1"/>
  <c r="QC98" i="1"/>
  <c r="QC90" i="1"/>
  <c r="QD80" i="1"/>
  <c r="QC66" i="1"/>
  <c r="QD50" i="1"/>
  <c r="QD38" i="1"/>
  <c r="QC23" i="1"/>
  <c r="QR480" i="1"/>
  <c r="QQ442" i="1"/>
  <c r="QQ382" i="1"/>
  <c r="QR252" i="1"/>
  <c r="QR93" i="1"/>
  <c r="QD5" i="1"/>
  <c r="QD9" i="1"/>
  <c r="QD13" i="1"/>
  <c r="QD17" i="1"/>
  <c r="QD21" i="1"/>
  <c r="QD25" i="1"/>
  <c r="QD29" i="1"/>
  <c r="QD33" i="1"/>
  <c r="QD37" i="1"/>
  <c r="QD41" i="1"/>
  <c r="QD45" i="1"/>
  <c r="QD49" i="1"/>
  <c r="QD53" i="1"/>
  <c r="QD57" i="1"/>
  <c r="QD61" i="1"/>
  <c r="QD65" i="1"/>
  <c r="QD69" i="1"/>
  <c r="QD73" i="1"/>
  <c r="QD77" i="1"/>
  <c r="QD81" i="1"/>
  <c r="QD85" i="1"/>
  <c r="QD89" i="1"/>
  <c r="QD93" i="1"/>
  <c r="QD97" i="1"/>
  <c r="QD101" i="1"/>
  <c r="QD105" i="1"/>
  <c r="QD109" i="1"/>
  <c r="QD113" i="1"/>
  <c r="QD117" i="1"/>
  <c r="QD121" i="1"/>
  <c r="QD125" i="1"/>
  <c r="QD129" i="1"/>
  <c r="QD133" i="1"/>
  <c r="QD137" i="1"/>
  <c r="QD141" i="1"/>
  <c r="QD145" i="1"/>
  <c r="QD149" i="1"/>
  <c r="QD153" i="1"/>
  <c r="QD157" i="1"/>
  <c r="QD161" i="1"/>
  <c r="QD165" i="1"/>
  <c r="QD169" i="1"/>
  <c r="QD173" i="1"/>
  <c r="QD177" i="1"/>
  <c r="QD181" i="1"/>
  <c r="QD3" i="1"/>
  <c r="QD8" i="1"/>
  <c r="QD14" i="1"/>
  <c r="QD19" i="1"/>
  <c r="QD24" i="1"/>
  <c r="QD30" i="1"/>
  <c r="QD35" i="1"/>
  <c r="QD40" i="1"/>
  <c r="QD46" i="1"/>
  <c r="QD51" i="1"/>
  <c r="QD56" i="1"/>
  <c r="QD62" i="1"/>
  <c r="QD67" i="1"/>
  <c r="QD72" i="1"/>
  <c r="QD78" i="1"/>
  <c r="QD83" i="1"/>
  <c r="QD88" i="1"/>
  <c r="QD94" i="1"/>
  <c r="QD99" i="1"/>
  <c r="QD104" i="1"/>
  <c r="QD110" i="1"/>
  <c r="QD115" i="1"/>
  <c r="QD120" i="1"/>
  <c r="QD126" i="1"/>
  <c r="QD131" i="1"/>
  <c r="QD136" i="1"/>
  <c r="QD142" i="1"/>
  <c r="QD147" i="1"/>
  <c r="QD152" i="1"/>
  <c r="QD158" i="1"/>
  <c r="QD163" i="1"/>
  <c r="QD168" i="1"/>
  <c r="QD174" i="1"/>
  <c r="QD179" i="1"/>
  <c r="QD184" i="1"/>
  <c r="QD188" i="1"/>
  <c r="QD192" i="1"/>
  <c r="QD196" i="1"/>
  <c r="QD200" i="1"/>
  <c r="QD204" i="1"/>
  <c r="QD208" i="1"/>
  <c r="QD212" i="1"/>
  <c r="QD216" i="1"/>
  <c r="QD220" i="1"/>
  <c r="QD224" i="1"/>
  <c r="QD228" i="1"/>
  <c r="QD232" i="1"/>
  <c r="QD236" i="1"/>
  <c r="QD240" i="1"/>
  <c r="QD244" i="1"/>
  <c r="QD248" i="1"/>
  <c r="QD252" i="1"/>
  <c r="QD256" i="1"/>
  <c r="QD260" i="1"/>
  <c r="QD264" i="1"/>
  <c r="QD268" i="1"/>
  <c r="QD272" i="1"/>
  <c r="QD276" i="1"/>
  <c r="QD280" i="1"/>
  <c r="QD284" i="1"/>
  <c r="QD288" i="1"/>
  <c r="QD292" i="1"/>
  <c r="QD296" i="1"/>
  <c r="QD300" i="1"/>
  <c r="QD304" i="1"/>
  <c r="QD308" i="1"/>
  <c r="QD312" i="1"/>
  <c r="QD316" i="1"/>
  <c r="QD320" i="1"/>
  <c r="QD324" i="1"/>
  <c r="QD328" i="1"/>
  <c r="QD332" i="1"/>
  <c r="QD336" i="1"/>
  <c r="QD340" i="1"/>
  <c r="QD344" i="1"/>
  <c r="QD348" i="1"/>
  <c r="QD352" i="1"/>
  <c r="QD356" i="1"/>
  <c r="QD360" i="1"/>
  <c r="QD364" i="1"/>
  <c r="QD368" i="1"/>
  <c r="QD372" i="1"/>
  <c r="QD376" i="1"/>
  <c r="QD380" i="1"/>
  <c r="QD384" i="1"/>
  <c r="QD388" i="1"/>
  <c r="QD392" i="1"/>
  <c r="QD396" i="1"/>
  <c r="QD400" i="1"/>
  <c r="QD404" i="1"/>
  <c r="QD408" i="1"/>
  <c r="QD412" i="1"/>
  <c r="QD416" i="1"/>
  <c r="QD420" i="1"/>
  <c r="QD424" i="1"/>
  <c r="QD428" i="1"/>
  <c r="QD432" i="1"/>
  <c r="QD436" i="1"/>
  <c r="QD440" i="1"/>
  <c r="QD444" i="1"/>
  <c r="QD448" i="1"/>
  <c r="QD452" i="1"/>
  <c r="QD456" i="1"/>
  <c r="QD460" i="1"/>
  <c r="QD464" i="1"/>
  <c r="QD468" i="1"/>
  <c r="QD472" i="1"/>
  <c r="QD476" i="1"/>
  <c r="QD480" i="1"/>
  <c r="QD484" i="1"/>
  <c r="QD488" i="1"/>
  <c r="QD492" i="1"/>
  <c r="QD496" i="1"/>
  <c r="QD500" i="1"/>
  <c r="QD504" i="1"/>
  <c r="QD508" i="1"/>
  <c r="QD4" i="1"/>
  <c r="QD10" i="1"/>
  <c r="QD15" i="1"/>
  <c r="QD20" i="1"/>
  <c r="QD26" i="1"/>
  <c r="QD31" i="1"/>
  <c r="QD36" i="1"/>
  <c r="QD42" i="1"/>
  <c r="QD47" i="1"/>
  <c r="QD52" i="1"/>
  <c r="QD58" i="1"/>
  <c r="QD63" i="1"/>
  <c r="QD68" i="1"/>
  <c r="QD74" i="1"/>
  <c r="QD79" i="1"/>
  <c r="QC509" i="1"/>
  <c r="QD502" i="1"/>
  <c r="QD495" i="1"/>
  <c r="QD489" i="1"/>
  <c r="QC483" i="1"/>
  <c r="QC477" i="1"/>
  <c r="QD470" i="1"/>
  <c r="QD463" i="1"/>
  <c r="QD457" i="1"/>
  <c r="QC451" i="1"/>
  <c r="QC445" i="1"/>
  <c r="QD438" i="1"/>
  <c r="QE438" i="1" s="1"/>
  <c r="QF438" i="1" s="1"/>
  <c r="QD431" i="1"/>
  <c r="QD425" i="1"/>
  <c r="QC419" i="1"/>
  <c r="QC413" i="1"/>
  <c r="QD406" i="1"/>
  <c r="QD399" i="1"/>
  <c r="QD393" i="1"/>
  <c r="QC387" i="1"/>
  <c r="QC381" i="1"/>
  <c r="QD374" i="1"/>
  <c r="QD367" i="1"/>
  <c r="QD361" i="1"/>
  <c r="QC355" i="1"/>
  <c r="QC349" i="1"/>
  <c r="QD342" i="1"/>
  <c r="QD335" i="1"/>
  <c r="QD329" i="1"/>
  <c r="QC323" i="1"/>
  <c r="QC317" i="1"/>
  <c r="QD310" i="1"/>
  <c r="QE310" i="1" s="1"/>
  <c r="QF310" i="1" s="1"/>
  <c r="QD303" i="1"/>
  <c r="QD297" i="1"/>
  <c r="QC291" i="1"/>
  <c r="QC285" i="1"/>
  <c r="QD278" i="1"/>
  <c r="QD271" i="1"/>
  <c r="QD265" i="1"/>
  <c r="QC259" i="1"/>
  <c r="QC253" i="1"/>
  <c r="QD246" i="1"/>
  <c r="QD239" i="1"/>
  <c r="QD233" i="1"/>
  <c r="QC227" i="1"/>
  <c r="QC221" i="1"/>
  <c r="QD214" i="1"/>
  <c r="QD207" i="1"/>
  <c r="QD201" i="1"/>
  <c r="QC195" i="1"/>
  <c r="QC189" i="1"/>
  <c r="QD182" i="1"/>
  <c r="QE182" i="1" s="1"/>
  <c r="QF182" i="1" s="1"/>
  <c r="QD172" i="1"/>
  <c r="QD164" i="1"/>
  <c r="QC156" i="1"/>
  <c r="QC148" i="1"/>
  <c r="QD139" i="1"/>
  <c r="QD130" i="1"/>
  <c r="QD122" i="1"/>
  <c r="QC114" i="1"/>
  <c r="QC106" i="1"/>
  <c r="QD96" i="1"/>
  <c r="QD87" i="1"/>
  <c r="QD76" i="1"/>
  <c r="QD64" i="1"/>
  <c r="QC50" i="1"/>
  <c r="QD34" i="1"/>
  <c r="QD22" i="1"/>
  <c r="QC7" i="1"/>
  <c r="QQ479" i="1"/>
  <c r="QQ426" i="1"/>
  <c r="QQ376" i="1"/>
  <c r="QR248" i="1"/>
  <c r="QD507" i="1"/>
  <c r="QD501" i="1"/>
  <c r="QC495" i="1"/>
  <c r="QC489" i="1"/>
  <c r="QD482" i="1"/>
  <c r="QD475" i="1"/>
  <c r="QD469" i="1"/>
  <c r="QE469" i="1" s="1"/>
  <c r="QF469" i="1" s="1"/>
  <c r="QC463" i="1"/>
  <c r="QC457" i="1"/>
  <c r="QD450" i="1"/>
  <c r="QD443" i="1"/>
  <c r="QD437" i="1"/>
  <c r="QC431" i="1"/>
  <c r="QC425" i="1"/>
  <c r="QD418" i="1"/>
  <c r="QD411" i="1"/>
  <c r="QD405" i="1"/>
  <c r="QE405" i="1" s="1"/>
  <c r="QF405" i="1" s="1"/>
  <c r="QC399" i="1"/>
  <c r="QC393" i="1"/>
  <c r="QD386" i="1"/>
  <c r="QD379" i="1"/>
  <c r="QD373" i="1"/>
  <c r="QC367" i="1"/>
  <c r="QC361" i="1"/>
  <c r="QD354" i="1"/>
  <c r="QD347" i="1"/>
  <c r="QD341" i="1"/>
  <c r="QE341" i="1" s="1"/>
  <c r="QF341" i="1" s="1"/>
  <c r="QC335" i="1"/>
  <c r="QC329" i="1"/>
  <c r="QD322" i="1"/>
  <c r="QE322" i="1" s="1"/>
  <c r="QF322" i="1" s="1"/>
  <c r="QD315" i="1"/>
  <c r="QD309" i="1"/>
  <c r="QC303" i="1"/>
  <c r="QC297" i="1"/>
  <c r="QD290" i="1"/>
  <c r="QD283" i="1"/>
  <c r="QD277" i="1"/>
  <c r="QE277" i="1" s="1"/>
  <c r="QF277" i="1" s="1"/>
  <c r="QC271" i="1"/>
  <c r="QC265" i="1"/>
  <c r="QD258" i="1"/>
  <c r="QD251" i="1"/>
  <c r="QD245" i="1"/>
  <c r="QC239" i="1"/>
  <c r="QC233" i="1"/>
  <c r="QD226" i="1"/>
  <c r="QD219" i="1"/>
  <c r="QD213" i="1"/>
  <c r="QE213" i="1" s="1"/>
  <c r="QF213" i="1" s="1"/>
  <c r="QC207" i="1"/>
  <c r="QC201" i="1"/>
  <c r="QD194" i="1"/>
  <c r="QD187" i="1"/>
  <c r="QD180" i="1"/>
  <c r="QC172" i="1"/>
  <c r="QC164" i="1"/>
  <c r="QD155" i="1"/>
  <c r="QD146" i="1"/>
  <c r="QD138" i="1"/>
  <c r="QE138" i="1" s="1"/>
  <c r="QF138" i="1" s="1"/>
  <c r="QC130" i="1"/>
  <c r="QC122" i="1"/>
  <c r="QD112" i="1"/>
  <c r="QD103" i="1"/>
  <c r="QD95" i="1"/>
  <c r="QC87" i="1"/>
  <c r="QC76" i="1"/>
  <c r="QD60" i="1"/>
  <c r="QD48" i="1"/>
  <c r="QC34" i="1"/>
  <c r="QD18" i="1"/>
  <c r="QD6" i="1"/>
  <c r="QQ478" i="1"/>
  <c r="QQ424" i="1"/>
  <c r="QR236" i="1"/>
  <c r="QQ4" i="1"/>
  <c r="QQ8" i="1"/>
  <c r="QQ12" i="1"/>
  <c r="QQ16" i="1"/>
  <c r="QQ20" i="1"/>
  <c r="QQ24" i="1"/>
  <c r="QQ28" i="1"/>
  <c r="QQ32" i="1"/>
  <c r="QQ36" i="1"/>
  <c r="QQ40" i="1"/>
  <c r="QQ44" i="1"/>
  <c r="QQ48" i="1"/>
  <c r="QQ52" i="1"/>
  <c r="QQ56" i="1"/>
  <c r="QQ60" i="1"/>
  <c r="QQ64" i="1"/>
  <c r="QQ68" i="1"/>
  <c r="QQ72" i="1"/>
  <c r="QQ76" i="1"/>
  <c r="QQ80" i="1"/>
  <c r="QQ84" i="1"/>
  <c r="QQ88" i="1"/>
  <c r="QQ92" i="1"/>
  <c r="QQ5" i="1"/>
  <c r="QQ10" i="1"/>
  <c r="QQ15" i="1"/>
  <c r="QQ21" i="1"/>
  <c r="QQ26" i="1"/>
  <c r="QQ31" i="1"/>
  <c r="QQ37" i="1"/>
  <c r="QQ42" i="1"/>
  <c r="QQ47" i="1"/>
  <c r="QQ53" i="1"/>
  <c r="QQ58" i="1"/>
  <c r="QQ63" i="1"/>
  <c r="QQ69" i="1"/>
  <c r="QQ74" i="1"/>
  <c r="QQ79" i="1"/>
  <c r="QQ85" i="1"/>
  <c r="QQ90" i="1"/>
  <c r="QQ95" i="1"/>
  <c r="QQ99" i="1"/>
  <c r="QQ103" i="1"/>
  <c r="QQ107" i="1"/>
  <c r="QQ111" i="1"/>
  <c r="QQ115" i="1"/>
  <c r="QQ119" i="1"/>
  <c r="QQ123" i="1"/>
  <c r="QQ127" i="1"/>
  <c r="QQ131" i="1"/>
  <c r="QQ135" i="1"/>
  <c r="QQ139" i="1"/>
  <c r="QQ143" i="1"/>
  <c r="QQ147" i="1"/>
  <c r="QQ151" i="1"/>
  <c r="QQ155" i="1"/>
  <c r="QQ159" i="1"/>
  <c r="QQ163" i="1"/>
  <c r="QQ167" i="1"/>
  <c r="QQ171" i="1"/>
  <c r="QQ175" i="1"/>
  <c r="QQ179" i="1"/>
  <c r="QQ183" i="1"/>
  <c r="QQ187" i="1"/>
  <c r="QQ191" i="1"/>
  <c r="QQ195" i="1"/>
  <c r="QQ199" i="1"/>
  <c r="QQ203" i="1"/>
  <c r="QQ207" i="1"/>
  <c r="QQ211" i="1"/>
  <c r="QQ215" i="1"/>
  <c r="QQ219" i="1"/>
  <c r="QQ223" i="1"/>
  <c r="QQ227" i="1"/>
  <c r="QQ231" i="1"/>
  <c r="QQ235" i="1"/>
  <c r="QQ239" i="1"/>
  <c r="QQ243" i="1"/>
  <c r="QQ247" i="1"/>
  <c r="QQ3" i="1"/>
  <c r="QQ9" i="1"/>
  <c r="QQ14" i="1"/>
  <c r="QQ19" i="1"/>
  <c r="QQ25" i="1"/>
  <c r="QQ30" i="1"/>
  <c r="QQ35" i="1"/>
  <c r="QQ41" i="1"/>
  <c r="QQ11" i="1"/>
  <c r="QQ45" i="1"/>
  <c r="QQ51" i="1"/>
  <c r="QQ59" i="1"/>
  <c r="QQ66" i="1"/>
  <c r="QQ73" i="1"/>
  <c r="QQ81" i="1"/>
  <c r="QQ87" i="1"/>
  <c r="QQ94" i="1"/>
  <c r="QQ100" i="1"/>
  <c r="QQ105" i="1"/>
  <c r="QQ110" i="1"/>
  <c r="QQ116" i="1"/>
  <c r="QQ29" i="1"/>
  <c r="QQ38" i="1"/>
  <c r="QQ254" i="1"/>
  <c r="QQ258" i="1"/>
  <c r="QQ262" i="1"/>
  <c r="QQ266" i="1"/>
  <c r="QQ270" i="1"/>
  <c r="QQ274" i="1"/>
  <c r="QQ278" i="1"/>
  <c r="QQ282" i="1"/>
  <c r="QQ286" i="1"/>
  <c r="QQ290" i="1"/>
  <c r="QQ294" i="1"/>
  <c r="QQ298" i="1"/>
  <c r="QQ302" i="1"/>
  <c r="QQ306" i="1"/>
  <c r="QQ310" i="1"/>
  <c r="QQ314" i="1"/>
  <c r="QQ318" i="1"/>
  <c r="QQ322" i="1"/>
  <c r="QQ326" i="1"/>
  <c r="QQ330" i="1"/>
  <c r="QQ334" i="1"/>
  <c r="QQ338" i="1"/>
  <c r="QQ342" i="1"/>
  <c r="QQ346" i="1"/>
  <c r="QQ13" i="1"/>
  <c r="QQ22" i="1"/>
  <c r="QQ46" i="1"/>
  <c r="QQ54" i="1"/>
  <c r="QQ61" i="1"/>
  <c r="QQ67" i="1"/>
  <c r="QQ75" i="1"/>
  <c r="QQ82" i="1"/>
  <c r="QQ89" i="1"/>
  <c r="QQ96" i="1"/>
  <c r="QQ101" i="1"/>
  <c r="QQ106" i="1"/>
  <c r="QQ112" i="1"/>
  <c r="QQ117" i="1"/>
  <c r="QQ122" i="1"/>
  <c r="QQ128" i="1"/>
  <c r="QQ133" i="1"/>
  <c r="QQ138" i="1"/>
  <c r="QQ144" i="1"/>
  <c r="QQ149" i="1"/>
  <c r="QQ154" i="1"/>
  <c r="QQ160" i="1"/>
  <c r="QQ165" i="1"/>
  <c r="QQ170" i="1"/>
  <c r="QQ176" i="1"/>
  <c r="QQ181" i="1"/>
  <c r="QQ186" i="1"/>
  <c r="QQ192" i="1"/>
  <c r="QQ197" i="1"/>
  <c r="QQ202" i="1"/>
  <c r="QQ208" i="1"/>
  <c r="QQ213" i="1"/>
  <c r="QQ218" i="1"/>
  <c r="QQ224" i="1"/>
  <c r="QQ229" i="1"/>
  <c r="QQ234" i="1"/>
  <c r="QQ240" i="1"/>
  <c r="QQ245" i="1"/>
  <c r="QQ250" i="1"/>
  <c r="QQ6" i="1"/>
  <c r="QQ39" i="1"/>
  <c r="QQ251" i="1"/>
  <c r="QQ255" i="1"/>
  <c r="QQ259" i="1"/>
  <c r="QQ263" i="1"/>
  <c r="QQ267" i="1"/>
  <c r="QQ271" i="1"/>
  <c r="QQ275" i="1"/>
  <c r="QQ279" i="1"/>
  <c r="QQ283" i="1"/>
  <c r="QQ287" i="1"/>
  <c r="QQ291" i="1"/>
  <c r="QQ295" i="1"/>
  <c r="QQ299" i="1"/>
  <c r="QQ303" i="1"/>
  <c r="QQ307" i="1"/>
  <c r="QQ311" i="1"/>
  <c r="QQ315" i="1"/>
  <c r="QQ319" i="1"/>
  <c r="QQ323" i="1"/>
  <c r="QQ327" i="1"/>
  <c r="QQ331" i="1"/>
  <c r="QQ335" i="1"/>
  <c r="QQ339" i="1"/>
  <c r="QQ343" i="1"/>
  <c r="QQ7" i="1"/>
  <c r="QQ126" i="1"/>
  <c r="QQ136" i="1"/>
  <c r="QQ145" i="1"/>
  <c r="QQ169" i="1"/>
  <c r="QQ178" i="1"/>
  <c r="QQ188" i="1"/>
  <c r="QQ212" i="1"/>
  <c r="QQ221" i="1"/>
  <c r="QQ230" i="1"/>
  <c r="QQ273" i="1"/>
  <c r="QQ280" i="1"/>
  <c r="QQ305" i="1"/>
  <c r="QQ312" i="1"/>
  <c r="QQ337" i="1"/>
  <c r="QQ344" i="1"/>
  <c r="QQ349" i="1"/>
  <c r="QQ353" i="1"/>
  <c r="QQ357" i="1"/>
  <c r="QQ361" i="1"/>
  <c r="QQ365" i="1"/>
  <c r="QQ369" i="1"/>
  <c r="QQ373" i="1"/>
  <c r="QQ377" i="1"/>
  <c r="QQ381" i="1"/>
  <c r="QQ385" i="1"/>
  <c r="QQ389" i="1"/>
  <c r="QQ393" i="1"/>
  <c r="QQ397" i="1"/>
  <c r="QQ401" i="1"/>
  <c r="QQ405" i="1"/>
  <c r="QQ409" i="1"/>
  <c r="QQ413" i="1"/>
  <c r="QQ417" i="1"/>
  <c r="QQ421" i="1"/>
  <c r="QQ425" i="1"/>
  <c r="QQ429" i="1"/>
  <c r="QQ433" i="1"/>
  <c r="QQ437" i="1"/>
  <c r="QQ441" i="1"/>
  <c r="QQ445" i="1"/>
  <c r="QQ449" i="1"/>
  <c r="QQ453" i="1"/>
  <c r="QQ457" i="1"/>
  <c r="QQ461" i="1"/>
  <c r="QQ465" i="1"/>
  <c r="QQ469" i="1"/>
  <c r="QQ473" i="1"/>
  <c r="QQ477" i="1"/>
  <c r="QQ481" i="1"/>
  <c r="QQ485" i="1"/>
  <c r="QQ489" i="1"/>
  <c r="QQ493" i="1"/>
  <c r="QQ497" i="1"/>
  <c r="QQ501" i="1"/>
  <c r="QQ505" i="1"/>
  <c r="QQ509" i="1"/>
  <c r="QQ43" i="1"/>
  <c r="QQ57" i="1"/>
  <c r="QQ71" i="1"/>
  <c r="QQ86" i="1"/>
  <c r="QQ98" i="1"/>
  <c r="QQ109" i="1"/>
  <c r="QQ120" i="1"/>
  <c r="QQ129" i="1"/>
  <c r="QQ153" i="1"/>
  <c r="QQ162" i="1"/>
  <c r="QQ172" i="1"/>
  <c r="QQ196" i="1"/>
  <c r="QQ205" i="1"/>
  <c r="QQ214" i="1"/>
  <c r="QQ238" i="1"/>
  <c r="QQ248" i="1"/>
  <c r="QQ261" i="1"/>
  <c r="QQ268" i="1"/>
  <c r="QQ293" i="1"/>
  <c r="QQ300" i="1"/>
  <c r="QQ325" i="1"/>
  <c r="QQ332" i="1"/>
  <c r="QQ17" i="1"/>
  <c r="QQ124" i="1"/>
  <c r="QQ148" i="1"/>
  <c r="QQ157" i="1"/>
  <c r="QQ166" i="1"/>
  <c r="QQ190" i="1"/>
  <c r="QQ200" i="1"/>
  <c r="QQ209" i="1"/>
  <c r="QQ233" i="1"/>
  <c r="QQ242" i="1"/>
  <c r="QQ257" i="1"/>
  <c r="QQ264" i="1"/>
  <c r="QQ289" i="1"/>
  <c r="QQ296" i="1"/>
  <c r="QQ321" i="1"/>
  <c r="QQ328" i="1"/>
  <c r="QQ347" i="1"/>
  <c r="QQ351" i="1"/>
  <c r="QQ355" i="1"/>
  <c r="QQ359" i="1"/>
  <c r="QQ363" i="1"/>
  <c r="QQ367" i="1"/>
  <c r="QQ371" i="1"/>
  <c r="QQ375" i="1"/>
  <c r="QQ379" i="1"/>
  <c r="QQ383" i="1"/>
  <c r="QQ387" i="1"/>
  <c r="QQ391" i="1"/>
  <c r="QQ395" i="1"/>
  <c r="QQ399" i="1"/>
  <c r="QQ403" i="1"/>
  <c r="QQ407" i="1"/>
  <c r="QQ411" i="1"/>
  <c r="QQ415" i="1"/>
  <c r="QQ419" i="1"/>
  <c r="QQ423" i="1"/>
  <c r="QQ427" i="1"/>
  <c r="QQ431" i="1"/>
  <c r="QQ435" i="1"/>
  <c r="QQ439" i="1"/>
  <c r="QQ443" i="1"/>
  <c r="QQ34" i="1"/>
  <c r="QQ50" i="1"/>
  <c r="QQ65" i="1"/>
  <c r="QQ78" i="1"/>
  <c r="QQ93" i="1"/>
  <c r="QQ104" i="1"/>
  <c r="QQ114" i="1"/>
  <c r="QQ132" i="1"/>
  <c r="QQ141" i="1"/>
  <c r="QQ150" i="1"/>
  <c r="QQ174" i="1"/>
  <c r="QQ184" i="1"/>
  <c r="QS184" i="1" s="1"/>
  <c r="QT184" i="1" s="1"/>
  <c r="QQ193" i="1"/>
  <c r="QQ217" i="1"/>
  <c r="QQ226" i="1"/>
  <c r="QQ236" i="1"/>
  <c r="QQ252" i="1"/>
  <c r="QQ277" i="1"/>
  <c r="QQ284" i="1"/>
  <c r="QQ309" i="1"/>
  <c r="QQ316" i="1"/>
  <c r="QQ341" i="1"/>
  <c r="QQ49" i="1"/>
  <c r="QQ77" i="1"/>
  <c r="QQ102" i="1"/>
  <c r="QQ121" i="1"/>
  <c r="QQ140" i="1"/>
  <c r="QQ173" i="1"/>
  <c r="QQ206" i="1"/>
  <c r="QQ225" i="1"/>
  <c r="QQ269" i="1"/>
  <c r="QQ308" i="1"/>
  <c r="QQ333" i="1"/>
  <c r="QQ450" i="1"/>
  <c r="QQ456" i="1"/>
  <c r="QQ475" i="1"/>
  <c r="QQ482" i="1"/>
  <c r="QQ488" i="1"/>
  <c r="QQ507" i="1"/>
  <c r="QQ18" i="1"/>
  <c r="QQ125" i="1"/>
  <c r="QQ158" i="1"/>
  <c r="QQ177" i="1"/>
  <c r="QQ210" i="1"/>
  <c r="QQ244" i="1"/>
  <c r="QQ272" i="1"/>
  <c r="QQ297" i="1"/>
  <c r="QQ336" i="1"/>
  <c r="QQ348" i="1"/>
  <c r="QQ356" i="1"/>
  <c r="QQ364" i="1"/>
  <c r="QQ372" i="1"/>
  <c r="QQ380" i="1"/>
  <c r="QQ388" i="1"/>
  <c r="QQ396" i="1"/>
  <c r="QQ404" i="1"/>
  <c r="QQ412" i="1"/>
  <c r="QQ420" i="1"/>
  <c r="QQ428" i="1"/>
  <c r="QQ436" i="1"/>
  <c r="QQ444" i="1"/>
  <c r="QQ463" i="1"/>
  <c r="QQ470" i="1"/>
  <c r="QQ476" i="1"/>
  <c r="QQ495" i="1"/>
  <c r="QQ502" i="1"/>
  <c r="QQ508" i="1"/>
  <c r="QQ23" i="1"/>
  <c r="QQ55" i="1"/>
  <c r="QQ83" i="1"/>
  <c r="QQ108" i="1"/>
  <c r="QQ142" i="1"/>
  <c r="QQ161" i="1"/>
  <c r="QQ194" i="1"/>
  <c r="QQ228" i="1"/>
  <c r="QQ246" i="1"/>
  <c r="QQ260" i="1"/>
  <c r="QQ285" i="1"/>
  <c r="QQ324" i="1"/>
  <c r="QQ451" i="1"/>
  <c r="QQ458" i="1"/>
  <c r="QQ464" i="1"/>
  <c r="QQ483" i="1"/>
  <c r="QQ490" i="1"/>
  <c r="QQ496" i="1"/>
  <c r="QQ2" i="1"/>
  <c r="QQ33" i="1"/>
  <c r="QQ62" i="1"/>
  <c r="QQ91" i="1"/>
  <c r="QQ113" i="1"/>
  <c r="QQ130" i="1"/>
  <c r="QQ164" i="1"/>
  <c r="QQ182" i="1"/>
  <c r="QQ216" i="1"/>
  <c r="QQ249" i="1"/>
  <c r="QQ276" i="1"/>
  <c r="QQ301" i="1"/>
  <c r="QQ340" i="1"/>
  <c r="QQ459" i="1"/>
  <c r="QQ466" i="1"/>
  <c r="QQ472" i="1"/>
  <c r="QQ491" i="1"/>
  <c r="QQ498" i="1"/>
  <c r="QQ504" i="1"/>
  <c r="QQ70" i="1"/>
  <c r="QQ97" i="1"/>
  <c r="QQ118" i="1"/>
  <c r="QQ152" i="1"/>
  <c r="QQ185" i="1"/>
  <c r="QQ204" i="1"/>
  <c r="QQ237" i="1"/>
  <c r="QQ253" i="1"/>
  <c r="QQ292" i="1"/>
  <c r="QQ317" i="1"/>
  <c r="QQ448" i="1"/>
  <c r="QQ467" i="1"/>
  <c r="QQ474" i="1"/>
  <c r="QQ480" i="1"/>
  <c r="QQ499" i="1"/>
  <c r="QQ506" i="1"/>
  <c r="QQ137" i="1"/>
  <c r="QQ156" i="1"/>
  <c r="QQ189" i="1"/>
  <c r="QQ222" i="1"/>
  <c r="QQ241" i="1"/>
  <c r="QQ256" i="1"/>
  <c r="QQ281" i="1"/>
  <c r="QQ320" i="1"/>
  <c r="QQ345" i="1"/>
  <c r="QQ354" i="1"/>
  <c r="QQ362" i="1"/>
  <c r="QQ370" i="1"/>
  <c r="QQ378" i="1"/>
  <c r="QQ27" i="1"/>
  <c r="QQ198" i="1"/>
  <c r="QQ313" i="1"/>
  <c r="QQ358" i="1"/>
  <c r="QQ386" i="1"/>
  <c r="QQ408" i="1"/>
  <c r="QQ430" i="1"/>
  <c r="QQ484" i="1"/>
  <c r="QQ500" i="1"/>
  <c r="QQ134" i="1"/>
  <c r="QQ201" i="1"/>
  <c r="QQ265" i="1"/>
  <c r="QQ360" i="1"/>
  <c r="QQ390" i="1"/>
  <c r="QQ410" i="1"/>
  <c r="QQ432" i="1"/>
  <c r="QQ452" i="1"/>
  <c r="QQ468" i="1"/>
  <c r="QQ486" i="1"/>
  <c r="QQ503" i="1"/>
  <c r="QQ146" i="1"/>
  <c r="QQ366" i="1"/>
  <c r="QQ392" i="1"/>
  <c r="QQ414" i="1"/>
  <c r="QQ434" i="1"/>
  <c r="QQ454" i="1"/>
  <c r="QQ471" i="1"/>
  <c r="QQ487" i="1"/>
  <c r="QQ220" i="1"/>
  <c r="QQ329" i="1"/>
  <c r="QQ368" i="1"/>
  <c r="QQ394" i="1"/>
  <c r="QQ416" i="1"/>
  <c r="QQ438" i="1"/>
  <c r="QQ455" i="1"/>
  <c r="QQ232" i="1"/>
  <c r="QQ288" i="1"/>
  <c r="QQ374" i="1"/>
  <c r="QQ398" i="1"/>
  <c r="QQ418" i="1"/>
  <c r="QQ440" i="1"/>
  <c r="QQ492" i="1"/>
  <c r="QQ510" i="1"/>
  <c r="QR464" i="1"/>
  <c r="QQ422" i="1"/>
  <c r="QQ350" i="1"/>
  <c r="QR4" i="1"/>
  <c r="QR8" i="1"/>
  <c r="QR12" i="1"/>
  <c r="QR16" i="1"/>
  <c r="QR20" i="1"/>
  <c r="QR24" i="1"/>
  <c r="QR28" i="1"/>
  <c r="QR32" i="1"/>
  <c r="QR36" i="1"/>
  <c r="QR40" i="1"/>
  <c r="QR44" i="1"/>
  <c r="QR48" i="1"/>
  <c r="QR52" i="1"/>
  <c r="QR56" i="1"/>
  <c r="QR60" i="1"/>
  <c r="QR64" i="1"/>
  <c r="QR68" i="1"/>
  <c r="QR72" i="1"/>
  <c r="QR76" i="1"/>
  <c r="QR80" i="1"/>
  <c r="QR84" i="1"/>
  <c r="QR88" i="1"/>
  <c r="QR92" i="1"/>
  <c r="QR3" i="1"/>
  <c r="QR9" i="1"/>
  <c r="QR14" i="1"/>
  <c r="QR19" i="1"/>
  <c r="QR25" i="1"/>
  <c r="QR30" i="1"/>
  <c r="QR35" i="1"/>
  <c r="QR41" i="1"/>
  <c r="QR46" i="1"/>
  <c r="QR51" i="1"/>
  <c r="QR57" i="1"/>
  <c r="QR62" i="1"/>
  <c r="QR67" i="1"/>
  <c r="QR73" i="1"/>
  <c r="QR78" i="1"/>
  <c r="QR83" i="1"/>
  <c r="QR89" i="1"/>
  <c r="QR94" i="1"/>
  <c r="QR98" i="1"/>
  <c r="QR102" i="1"/>
  <c r="QR106" i="1"/>
  <c r="QS106" i="1" s="1"/>
  <c r="QT106" i="1" s="1"/>
  <c r="QR110" i="1"/>
  <c r="QS110" i="1" s="1"/>
  <c r="QT110" i="1" s="1"/>
  <c r="QR114" i="1"/>
  <c r="QR118" i="1"/>
  <c r="QR122" i="1"/>
  <c r="QR126" i="1"/>
  <c r="QR130" i="1"/>
  <c r="QR134" i="1"/>
  <c r="QR138" i="1"/>
  <c r="QR142" i="1"/>
  <c r="QS142" i="1" s="1"/>
  <c r="QT142" i="1" s="1"/>
  <c r="QR146" i="1"/>
  <c r="QR150" i="1"/>
  <c r="QS150" i="1" s="1"/>
  <c r="QT150" i="1" s="1"/>
  <c r="QR154" i="1"/>
  <c r="QR158" i="1"/>
  <c r="QR162" i="1"/>
  <c r="QR166" i="1"/>
  <c r="QR170" i="1"/>
  <c r="QS170" i="1" s="1"/>
  <c r="QT170" i="1" s="1"/>
  <c r="QR174" i="1"/>
  <c r="QR178" i="1"/>
  <c r="QR182" i="1"/>
  <c r="QR186" i="1"/>
  <c r="QR190" i="1"/>
  <c r="QR194" i="1"/>
  <c r="QR198" i="1"/>
  <c r="QR202" i="1"/>
  <c r="QR206" i="1"/>
  <c r="QR210" i="1"/>
  <c r="QR214" i="1"/>
  <c r="QR218" i="1"/>
  <c r="QR222" i="1"/>
  <c r="QS222" i="1" s="1"/>
  <c r="QT222" i="1" s="1"/>
  <c r="QR226" i="1"/>
  <c r="QR230" i="1"/>
  <c r="QR234" i="1"/>
  <c r="QS234" i="1" s="1"/>
  <c r="QT234" i="1" s="1"/>
  <c r="QR238" i="1"/>
  <c r="QS238" i="1" s="1"/>
  <c r="QT238" i="1" s="1"/>
  <c r="QR242" i="1"/>
  <c r="QS242" i="1" s="1"/>
  <c r="QT242" i="1" s="1"/>
  <c r="QR246" i="1"/>
  <c r="QR250" i="1"/>
  <c r="QR18" i="1"/>
  <c r="QR27" i="1"/>
  <c r="QR37" i="1"/>
  <c r="QR11" i="1"/>
  <c r="QR21" i="1"/>
  <c r="QS21" i="1" s="1"/>
  <c r="QT21" i="1" s="1"/>
  <c r="QR45" i="1"/>
  <c r="QR53" i="1"/>
  <c r="QS53" i="1" s="1"/>
  <c r="QT53" i="1" s="1"/>
  <c r="QR59" i="1"/>
  <c r="QR66" i="1"/>
  <c r="QR74" i="1"/>
  <c r="QR81" i="1"/>
  <c r="QR87" i="1"/>
  <c r="QR95" i="1"/>
  <c r="QR100" i="1"/>
  <c r="QR105" i="1"/>
  <c r="QR111" i="1"/>
  <c r="QR116" i="1"/>
  <c r="QR121" i="1"/>
  <c r="QR127" i="1"/>
  <c r="QR132" i="1"/>
  <c r="QR137" i="1"/>
  <c r="QR143" i="1"/>
  <c r="QR148" i="1"/>
  <c r="QS148" i="1" s="1"/>
  <c r="QT148" i="1" s="1"/>
  <c r="QR153" i="1"/>
  <c r="QR159" i="1"/>
  <c r="QR164" i="1"/>
  <c r="QR169" i="1"/>
  <c r="QR175" i="1"/>
  <c r="QR180" i="1"/>
  <c r="QR185" i="1"/>
  <c r="QR191" i="1"/>
  <c r="QS191" i="1" s="1"/>
  <c r="QT191" i="1" s="1"/>
  <c r="QR196" i="1"/>
  <c r="QR201" i="1"/>
  <c r="QR207" i="1"/>
  <c r="QR212" i="1"/>
  <c r="QR217" i="1"/>
  <c r="QR223" i="1"/>
  <c r="QR228" i="1"/>
  <c r="QR233" i="1"/>
  <c r="QR239" i="1"/>
  <c r="QR244" i="1"/>
  <c r="QR249" i="1"/>
  <c r="QR5" i="1"/>
  <c r="QR29" i="1"/>
  <c r="QR38" i="1"/>
  <c r="QR254" i="1"/>
  <c r="QR258" i="1"/>
  <c r="QR262" i="1"/>
  <c r="QR266" i="1"/>
  <c r="QR270" i="1"/>
  <c r="QR274" i="1"/>
  <c r="QR278" i="1"/>
  <c r="QR282" i="1"/>
  <c r="QR286" i="1"/>
  <c r="QR290" i="1"/>
  <c r="QR294" i="1"/>
  <c r="QR298" i="1"/>
  <c r="QR302" i="1"/>
  <c r="QR306" i="1"/>
  <c r="QR310" i="1"/>
  <c r="QR314" i="1"/>
  <c r="QR318" i="1"/>
  <c r="QR322" i="1"/>
  <c r="QR326" i="1"/>
  <c r="QR330" i="1"/>
  <c r="QR334" i="1"/>
  <c r="QR338" i="1"/>
  <c r="QR342" i="1"/>
  <c r="QR346" i="1"/>
  <c r="QR13" i="1"/>
  <c r="QR22" i="1"/>
  <c r="QR31" i="1"/>
  <c r="QR47" i="1"/>
  <c r="QR54" i="1"/>
  <c r="QR61" i="1"/>
  <c r="QR69" i="1"/>
  <c r="QR75" i="1"/>
  <c r="QR82" i="1"/>
  <c r="QR90" i="1"/>
  <c r="QR96" i="1"/>
  <c r="QR101" i="1"/>
  <c r="QR107" i="1"/>
  <c r="QS107" i="1" s="1"/>
  <c r="QT107" i="1" s="1"/>
  <c r="QR112" i="1"/>
  <c r="QR117" i="1"/>
  <c r="QR123" i="1"/>
  <c r="QR128" i="1"/>
  <c r="QR133" i="1"/>
  <c r="QR139" i="1"/>
  <c r="QR144" i="1"/>
  <c r="QR149" i="1"/>
  <c r="QR155" i="1"/>
  <c r="QR160" i="1"/>
  <c r="QR165" i="1"/>
  <c r="QR171" i="1"/>
  <c r="QR176" i="1"/>
  <c r="QR181" i="1"/>
  <c r="QR187" i="1"/>
  <c r="QR192" i="1"/>
  <c r="QR197" i="1"/>
  <c r="QR203" i="1"/>
  <c r="QR208" i="1"/>
  <c r="QR213" i="1"/>
  <c r="QR219" i="1"/>
  <c r="QR224" i="1"/>
  <c r="QR229" i="1"/>
  <c r="QR235" i="1"/>
  <c r="QS235" i="1" s="1"/>
  <c r="QT235" i="1" s="1"/>
  <c r="QR240" i="1"/>
  <c r="QR245" i="1"/>
  <c r="QR23" i="1"/>
  <c r="QS23" i="1" s="1"/>
  <c r="QT23" i="1" s="1"/>
  <c r="QR42" i="1"/>
  <c r="QR55" i="1"/>
  <c r="QR70" i="1"/>
  <c r="QR85" i="1"/>
  <c r="QR97" i="1"/>
  <c r="QR108" i="1"/>
  <c r="QR119" i="1"/>
  <c r="QR152" i="1"/>
  <c r="QS152" i="1" s="1"/>
  <c r="QT152" i="1" s="1"/>
  <c r="QR161" i="1"/>
  <c r="QS161" i="1" s="1"/>
  <c r="QT161" i="1" s="1"/>
  <c r="QR195" i="1"/>
  <c r="QR204" i="1"/>
  <c r="QR237" i="1"/>
  <c r="QR247" i="1"/>
  <c r="QR253" i="1"/>
  <c r="QR260" i="1"/>
  <c r="QR267" i="1"/>
  <c r="QR285" i="1"/>
  <c r="QR292" i="1"/>
  <c r="QR299" i="1"/>
  <c r="QR317" i="1"/>
  <c r="QR324" i="1"/>
  <c r="QR331" i="1"/>
  <c r="QR7" i="1"/>
  <c r="QR26" i="1"/>
  <c r="QR136" i="1"/>
  <c r="QR145" i="1"/>
  <c r="QR179" i="1"/>
  <c r="QR188" i="1"/>
  <c r="QR221" i="1"/>
  <c r="QR231" i="1"/>
  <c r="QR255" i="1"/>
  <c r="QR273" i="1"/>
  <c r="QR280" i="1"/>
  <c r="QR287" i="1"/>
  <c r="QS287" i="1" s="1"/>
  <c r="QT287" i="1" s="1"/>
  <c r="QR305" i="1"/>
  <c r="QR312" i="1"/>
  <c r="QR319" i="1"/>
  <c r="QR337" i="1"/>
  <c r="QR344" i="1"/>
  <c r="QR349" i="1"/>
  <c r="QR353" i="1"/>
  <c r="QR357" i="1"/>
  <c r="QR361" i="1"/>
  <c r="QR365" i="1"/>
  <c r="QR369" i="1"/>
  <c r="QR373" i="1"/>
  <c r="QR377" i="1"/>
  <c r="QR381" i="1"/>
  <c r="QR385" i="1"/>
  <c r="QR389" i="1"/>
  <c r="QR393" i="1"/>
  <c r="QR397" i="1"/>
  <c r="QR401" i="1"/>
  <c r="QR405" i="1"/>
  <c r="QR409" i="1"/>
  <c r="QR413" i="1"/>
  <c r="QR417" i="1"/>
  <c r="QR421" i="1"/>
  <c r="QR425" i="1"/>
  <c r="QR429" i="1"/>
  <c r="QR433" i="1"/>
  <c r="QR437" i="1"/>
  <c r="QR441" i="1"/>
  <c r="QR445" i="1"/>
  <c r="QR449" i="1"/>
  <c r="QR453" i="1"/>
  <c r="QR457" i="1"/>
  <c r="QR461" i="1"/>
  <c r="QR465" i="1"/>
  <c r="QR469" i="1"/>
  <c r="QR473" i="1"/>
  <c r="QR477" i="1"/>
  <c r="QR481" i="1"/>
  <c r="QR485" i="1"/>
  <c r="QR489" i="1"/>
  <c r="QR493" i="1"/>
  <c r="QR497" i="1"/>
  <c r="QR501" i="1"/>
  <c r="QR505" i="1"/>
  <c r="QR509" i="1"/>
  <c r="QR33" i="1"/>
  <c r="QR49" i="1"/>
  <c r="QR63" i="1"/>
  <c r="QR77" i="1"/>
  <c r="QR91" i="1"/>
  <c r="QR103" i="1"/>
  <c r="QR113" i="1"/>
  <c r="QR131" i="1"/>
  <c r="QR140" i="1"/>
  <c r="QR173" i="1"/>
  <c r="QR183" i="1"/>
  <c r="QR216" i="1"/>
  <c r="QR225" i="1"/>
  <c r="QR251" i="1"/>
  <c r="QR269" i="1"/>
  <c r="QS269" i="1" s="1"/>
  <c r="QT269" i="1" s="1"/>
  <c r="QR276" i="1"/>
  <c r="QS276" i="1" s="1"/>
  <c r="QT276" i="1" s="1"/>
  <c r="QR283" i="1"/>
  <c r="QS283" i="1" s="1"/>
  <c r="QT283" i="1" s="1"/>
  <c r="QR301" i="1"/>
  <c r="QR308" i="1"/>
  <c r="QR315" i="1"/>
  <c r="QR333" i="1"/>
  <c r="QR340" i="1"/>
  <c r="QR17" i="1"/>
  <c r="QR124" i="1"/>
  <c r="QR157" i="1"/>
  <c r="QR167" i="1"/>
  <c r="QR200" i="1"/>
  <c r="QR209" i="1"/>
  <c r="QR243" i="1"/>
  <c r="QR257" i="1"/>
  <c r="QR264" i="1"/>
  <c r="QS264" i="1" s="1"/>
  <c r="QT264" i="1" s="1"/>
  <c r="QR271" i="1"/>
  <c r="QR289" i="1"/>
  <c r="QR296" i="1"/>
  <c r="QR303" i="1"/>
  <c r="QR321" i="1"/>
  <c r="QR328" i="1"/>
  <c r="QR335" i="1"/>
  <c r="QS335" i="1" s="1"/>
  <c r="QT335" i="1" s="1"/>
  <c r="QR347" i="1"/>
  <c r="QR351" i="1"/>
  <c r="QR355" i="1"/>
  <c r="QR359" i="1"/>
  <c r="QR363" i="1"/>
  <c r="QR367" i="1"/>
  <c r="QR371" i="1"/>
  <c r="QR375" i="1"/>
  <c r="QR379" i="1"/>
  <c r="QR383" i="1"/>
  <c r="QR387" i="1"/>
  <c r="QR391" i="1"/>
  <c r="QR395" i="1"/>
  <c r="QR399" i="1"/>
  <c r="QR403" i="1"/>
  <c r="QR407" i="1"/>
  <c r="QR411" i="1"/>
  <c r="QR415" i="1"/>
  <c r="QR419" i="1"/>
  <c r="QR423" i="1"/>
  <c r="QR427" i="1"/>
  <c r="QR431" i="1"/>
  <c r="QR435" i="1"/>
  <c r="QR439" i="1"/>
  <c r="QR443" i="1"/>
  <c r="QR447" i="1"/>
  <c r="QR451" i="1"/>
  <c r="QR455" i="1"/>
  <c r="QR459" i="1"/>
  <c r="QS459" i="1" s="1"/>
  <c r="QT459" i="1" s="1"/>
  <c r="QR463" i="1"/>
  <c r="QR467" i="1"/>
  <c r="QR471" i="1"/>
  <c r="QR475" i="1"/>
  <c r="QR479" i="1"/>
  <c r="QR483" i="1"/>
  <c r="QR487" i="1"/>
  <c r="QR491" i="1"/>
  <c r="QR495" i="1"/>
  <c r="QR499" i="1"/>
  <c r="QR503" i="1"/>
  <c r="QR507" i="1"/>
  <c r="QS507" i="1" s="1"/>
  <c r="QT507" i="1" s="1"/>
  <c r="QR15" i="1"/>
  <c r="QR156" i="1"/>
  <c r="QR189" i="1"/>
  <c r="QR241" i="1"/>
  <c r="QR256" i="1"/>
  <c r="QR281" i="1"/>
  <c r="QR295" i="1"/>
  <c r="QR320" i="1"/>
  <c r="QR345" i="1"/>
  <c r="QR354" i="1"/>
  <c r="QR362" i="1"/>
  <c r="QR370" i="1"/>
  <c r="QR378" i="1"/>
  <c r="QR386" i="1"/>
  <c r="QR394" i="1"/>
  <c r="QR402" i="1"/>
  <c r="QR410" i="1"/>
  <c r="QS410" i="1" s="1"/>
  <c r="QT410" i="1" s="1"/>
  <c r="QR418" i="1"/>
  <c r="QR426" i="1"/>
  <c r="QR434" i="1"/>
  <c r="QR442" i="1"/>
  <c r="QR462" i="1"/>
  <c r="QR468" i="1"/>
  <c r="QR494" i="1"/>
  <c r="QR500" i="1"/>
  <c r="QR50" i="1"/>
  <c r="QR79" i="1"/>
  <c r="QR104" i="1"/>
  <c r="QR141" i="1"/>
  <c r="QR193" i="1"/>
  <c r="QS193" i="1" s="1"/>
  <c r="QT193" i="1" s="1"/>
  <c r="QR227" i="1"/>
  <c r="QR259" i="1"/>
  <c r="QS259" i="1" s="1"/>
  <c r="QT259" i="1" s="1"/>
  <c r="QR284" i="1"/>
  <c r="QR309" i="1"/>
  <c r="QR323" i="1"/>
  <c r="QR450" i="1"/>
  <c r="QR456" i="1"/>
  <c r="QR482" i="1"/>
  <c r="QR488" i="1"/>
  <c r="QS488" i="1" s="1"/>
  <c r="QT488" i="1" s="1"/>
  <c r="QR2" i="1"/>
  <c r="QR125" i="1"/>
  <c r="QR177" i="1"/>
  <c r="QR211" i="1"/>
  <c r="QR272" i="1"/>
  <c r="QR297" i="1"/>
  <c r="QR311" i="1"/>
  <c r="QR336" i="1"/>
  <c r="QR348" i="1"/>
  <c r="QR356" i="1"/>
  <c r="QR364" i="1"/>
  <c r="QR372" i="1"/>
  <c r="QR380" i="1"/>
  <c r="QR388" i="1"/>
  <c r="QR396" i="1"/>
  <c r="QR404" i="1"/>
  <c r="QR412" i="1"/>
  <c r="QR420" i="1"/>
  <c r="QR428" i="1"/>
  <c r="QR436" i="1"/>
  <c r="QR444" i="1"/>
  <c r="QR470" i="1"/>
  <c r="QR476" i="1"/>
  <c r="QR502" i="1"/>
  <c r="QR508" i="1"/>
  <c r="QS508" i="1" s="1"/>
  <c r="QT508" i="1" s="1"/>
  <c r="QR147" i="1"/>
  <c r="QR199" i="1"/>
  <c r="QR232" i="1"/>
  <c r="QR263" i="1"/>
  <c r="QR288" i="1"/>
  <c r="QR313" i="1"/>
  <c r="QR327" i="1"/>
  <c r="QR350" i="1"/>
  <c r="QS350" i="1" s="1"/>
  <c r="QT350" i="1" s="1"/>
  <c r="QR358" i="1"/>
  <c r="QR366" i="1"/>
  <c r="QR374" i="1"/>
  <c r="QR382" i="1"/>
  <c r="QR390" i="1"/>
  <c r="QR398" i="1"/>
  <c r="QR406" i="1"/>
  <c r="QR414" i="1"/>
  <c r="QR422" i="1"/>
  <c r="QR430" i="1"/>
  <c r="QR438" i="1"/>
  <c r="QR446" i="1"/>
  <c r="QS446" i="1" s="1"/>
  <c r="QT446" i="1" s="1"/>
  <c r="QR452" i="1"/>
  <c r="QR478" i="1"/>
  <c r="QR484" i="1"/>
  <c r="QR510" i="1"/>
  <c r="QR6" i="1"/>
  <c r="QR39" i="1"/>
  <c r="QR135" i="1"/>
  <c r="QR168" i="1"/>
  <c r="QR220" i="1"/>
  <c r="QR265" i="1"/>
  <c r="QR279" i="1"/>
  <c r="QR304" i="1"/>
  <c r="QS304" i="1" s="1"/>
  <c r="QT304" i="1" s="1"/>
  <c r="QR329" i="1"/>
  <c r="QR343" i="1"/>
  <c r="QR352" i="1"/>
  <c r="QS352" i="1" s="1"/>
  <c r="QT352" i="1" s="1"/>
  <c r="QR360" i="1"/>
  <c r="QR368" i="1"/>
  <c r="QS368" i="1" s="1"/>
  <c r="QT368" i="1" s="1"/>
  <c r="QR376" i="1"/>
  <c r="QR384" i="1"/>
  <c r="QR392" i="1"/>
  <c r="QR400" i="1"/>
  <c r="QR408" i="1"/>
  <c r="QR416" i="1"/>
  <c r="QR424" i="1"/>
  <c r="QR432" i="1"/>
  <c r="QR440" i="1"/>
  <c r="QR454" i="1"/>
  <c r="QR460" i="1"/>
  <c r="QR486" i="1"/>
  <c r="QS486" i="1" s="1"/>
  <c r="QT486" i="1" s="1"/>
  <c r="QR492" i="1"/>
  <c r="QR10" i="1"/>
  <c r="QS10" i="1" s="1"/>
  <c r="QT10" i="1" s="1"/>
  <c r="QR43" i="1"/>
  <c r="QR71" i="1"/>
  <c r="QS71" i="1" s="1"/>
  <c r="QT71" i="1" s="1"/>
  <c r="QR99" i="1"/>
  <c r="QR120" i="1"/>
  <c r="QR172" i="1"/>
  <c r="QR205" i="1"/>
  <c r="QR268" i="1"/>
  <c r="QR293" i="1"/>
  <c r="QR307" i="1"/>
  <c r="QS307" i="1" s="1"/>
  <c r="QT307" i="1" s="1"/>
  <c r="QR332" i="1"/>
  <c r="QR129" i="1"/>
  <c r="QR261" i="1"/>
  <c r="QR448" i="1"/>
  <c r="QS448" i="1" s="1"/>
  <c r="QT448" i="1" s="1"/>
  <c r="QR466" i="1"/>
  <c r="QS466" i="1" s="1"/>
  <c r="QT466" i="1" s="1"/>
  <c r="QR34" i="1"/>
  <c r="QS34" i="1" s="1"/>
  <c r="QT34" i="1" s="1"/>
  <c r="QR316" i="1"/>
  <c r="QR58" i="1"/>
  <c r="QS58" i="1" s="1"/>
  <c r="QT58" i="1" s="1"/>
  <c r="QR215" i="1"/>
  <c r="QR275" i="1"/>
  <c r="QR325" i="1"/>
  <c r="QS325" i="1" s="1"/>
  <c r="QT325" i="1" s="1"/>
  <c r="QR504" i="1"/>
  <c r="QR65" i="1"/>
  <c r="QR151" i="1"/>
  <c r="QR277" i="1"/>
  <c r="QR472" i="1"/>
  <c r="QR490" i="1"/>
  <c r="QS490" i="1" s="1"/>
  <c r="QT490" i="1" s="1"/>
  <c r="QR506" i="1"/>
  <c r="QR86" i="1"/>
  <c r="QR163" i="1"/>
  <c r="QS163" i="1" s="1"/>
  <c r="QT163" i="1" s="1"/>
  <c r="QR339" i="1"/>
  <c r="QR458" i="1"/>
  <c r="QS458" i="1" s="1"/>
  <c r="QT458" i="1" s="1"/>
  <c r="QR474" i="1"/>
  <c r="QQ462" i="1"/>
  <c r="QQ406" i="1"/>
  <c r="QR341" i="1"/>
  <c r="QQ180" i="1"/>
  <c r="RF298" i="1"/>
  <c r="RF248" i="1"/>
  <c r="RF89" i="1"/>
  <c r="RF496" i="1"/>
  <c r="RF467" i="1"/>
  <c r="RF435" i="1"/>
  <c r="RF403" i="1"/>
  <c r="RF371" i="1"/>
  <c r="RF286" i="1"/>
  <c r="RG286" i="1" s="1"/>
  <c r="RH286" i="1" s="1"/>
  <c r="RF236" i="1"/>
  <c r="RF70" i="1"/>
  <c r="RF337" i="1"/>
  <c r="RF3" i="1"/>
  <c r="RF7" i="1"/>
  <c r="RF11" i="1"/>
  <c r="RF15" i="1"/>
  <c r="RF19" i="1"/>
  <c r="RF23" i="1"/>
  <c r="RF27" i="1"/>
  <c r="RF31" i="1"/>
  <c r="RF35" i="1"/>
  <c r="RF39" i="1"/>
  <c r="RF43" i="1"/>
  <c r="RF47" i="1"/>
  <c r="RF51" i="1"/>
  <c r="RF55" i="1"/>
  <c r="RF59" i="1"/>
  <c r="RF63" i="1"/>
  <c r="RF67" i="1"/>
  <c r="RF71" i="1"/>
  <c r="RF75" i="1"/>
  <c r="RF79" i="1"/>
  <c r="RF83" i="1"/>
  <c r="RF87" i="1"/>
  <c r="RF91" i="1"/>
  <c r="RF95" i="1"/>
  <c r="RF99" i="1"/>
  <c r="RF103" i="1"/>
  <c r="RF107" i="1"/>
  <c r="RF111" i="1"/>
  <c r="RF115" i="1"/>
  <c r="RF119" i="1"/>
  <c r="RF123" i="1"/>
  <c r="RF127" i="1"/>
  <c r="RF131" i="1"/>
  <c r="RF135" i="1"/>
  <c r="RF139" i="1"/>
  <c r="RF143" i="1"/>
  <c r="RF147" i="1"/>
  <c r="RF151" i="1"/>
  <c r="RF155" i="1"/>
  <c r="RF159" i="1"/>
  <c r="RF163" i="1"/>
  <c r="RF167" i="1"/>
  <c r="RF171" i="1"/>
  <c r="RF175" i="1"/>
  <c r="RF179" i="1"/>
  <c r="RF183" i="1"/>
  <c r="RF187" i="1"/>
  <c r="RF191" i="1"/>
  <c r="RF195" i="1"/>
  <c r="RF199" i="1"/>
  <c r="RF203" i="1"/>
  <c r="RF207" i="1"/>
  <c r="RF211" i="1"/>
  <c r="RF215" i="1"/>
  <c r="RF219" i="1"/>
  <c r="RF223" i="1"/>
  <c r="RF227" i="1"/>
  <c r="RF231" i="1"/>
  <c r="RF235" i="1"/>
  <c r="RF239" i="1"/>
  <c r="RF243" i="1"/>
  <c r="RF247" i="1"/>
  <c r="RF251" i="1"/>
  <c r="RF255" i="1"/>
  <c r="RF259" i="1"/>
  <c r="RF263" i="1"/>
  <c r="RF267" i="1"/>
  <c r="RF271" i="1"/>
  <c r="RF275" i="1"/>
  <c r="RF279" i="1"/>
  <c r="RF283" i="1"/>
  <c r="RF287" i="1"/>
  <c r="RF291" i="1"/>
  <c r="RF295" i="1"/>
  <c r="RF299" i="1"/>
  <c r="RF303" i="1"/>
  <c r="RF307" i="1"/>
  <c r="RF311" i="1"/>
  <c r="RF315" i="1"/>
  <c r="RF319" i="1"/>
  <c r="RF323" i="1"/>
  <c r="RF327" i="1"/>
  <c r="RF331" i="1"/>
  <c r="RF335" i="1"/>
  <c r="RF339" i="1"/>
  <c r="RF4" i="1"/>
  <c r="RF8" i="1"/>
  <c r="RF12" i="1"/>
  <c r="RF16" i="1"/>
  <c r="RF5" i="1"/>
  <c r="RF6" i="1"/>
  <c r="RF18" i="1"/>
  <c r="RF26" i="1"/>
  <c r="RF34" i="1"/>
  <c r="RF42" i="1"/>
  <c r="RF50" i="1"/>
  <c r="RF58" i="1"/>
  <c r="RF66" i="1"/>
  <c r="RF74" i="1"/>
  <c r="RF82" i="1"/>
  <c r="RF90" i="1"/>
  <c r="RF98" i="1"/>
  <c r="RF106" i="1"/>
  <c r="RF114" i="1"/>
  <c r="RF122" i="1"/>
  <c r="RF130" i="1"/>
  <c r="RF138" i="1"/>
  <c r="RF146" i="1"/>
  <c r="RF154" i="1"/>
  <c r="RF162" i="1"/>
  <c r="RF170" i="1"/>
  <c r="RF178" i="1"/>
  <c r="RF186" i="1"/>
  <c r="RF194" i="1"/>
  <c r="RF202" i="1"/>
  <c r="RF210" i="1"/>
  <c r="RF218" i="1"/>
  <c r="RF238" i="1"/>
  <c r="RF245" i="1"/>
  <c r="RF252" i="1"/>
  <c r="RF270" i="1"/>
  <c r="RF277" i="1"/>
  <c r="RF284" i="1"/>
  <c r="RF302" i="1"/>
  <c r="RF309" i="1"/>
  <c r="RF316" i="1"/>
  <c r="RF334" i="1"/>
  <c r="RF341" i="1"/>
  <c r="RF345" i="1"/>
  <c r="RF349" i="1"/>
  <c r="RF353" i="1"/>
  <c r="RF357" i="1"/>
  <c r="RF361" i="1"/>
  <c r="RF365" i="1"/>
  <c r="RF369" i="1"/>
  <c r="RF373" i="1"/>
  <c r="RF377" i="1"/>
  <c r="RF381" i="1"/>
  <c r="RF385" i="1"/>
  <c r="RF389" i="1"/>
  <c r="RF393" i="1"/>
  <c r="RF397" i="1"/>
  <c r="RF401" i="1"/>
  <c r="RF405" i="1"/>
  <c r="RF409" i="1"/>
  <c r="RF413" i="1"/>
  <c r="RF417" i="1"/>
  <c r="RF421" i="1"/>
  <c r="RF425" i="1"/>
  <c r="RF429" i="1"/>
  <c r="RF433" i="1"/>
  <c r="RF437" i="1"/>
  <c r="RF441" i="1"/>
  <c r="RF445" i="1"/>
  <c r="RF449" i="1"/>
  <c r="RF453" i="1"/>
  <c r="RF457" i="1"/>
  <c r="RF461" i="1"/>
  <c r="RF465" i="1"/>
  <c r="RF469" i="1"/>
  <c r="RF473" i="1"/>
  <c r="RF477" i="1"/>
  <c r="RF481" i="1"/>
  <c r="RF485" i="1"/>
  <c r="RF489" i="1"/>
  <c r="RF493" i="1"/>
  <c r="RF497" i="1"/>
  <c r="RF501" i="1"/>
  <c r="RF505" i="1"/>
  <c r="RF509" i="1"/>
  <c r="RF9" i="1"/>
  <c r="RF20" i="1"/>
  <c r="RF28" i="1"/>
  <c r="RF36" i="1"/>
  <c r="RF44" i="1"/>
  <c r="RF52" i="1"/>
  <c r="RF60" i="1"/>
  <c r="RF68" i="1"/>
  <c r="RF76" i="1"/>
  <c r="RF84" i="1"/>
  <c r="RF92" i="1"/>
  <c r="RF100" i="1"/>
  <c r="RF108" i="1"/>
  <c r="RF116" i="1"/>
  <c r="RF124" i="1"/>
  <c r="RF132" i="1"/>
  <c r="RF140" i="1"/>
  <c r="RF148" i="1"/>
  <c r="RF156" i="1"/>
  <c r="RF164" i="1"/>
  <c r="RF172" i="1"/>
  <c r="RF180" i="1"/>
  <c r="RF188" i="1"/>
  <c r="RF196" i="1"/>
  <c r="RF204" i="1"/>
  <c r="RF212" i="1"/>
  <c r="RF220" i="1"/>
  <c r="RF226" i="1"/>
  <c r="RF233" i="1"/>
  <c r="RF240" i="1"/>
  <c r="RF258" i="1"/>
  <c r="RF265" i="1"/>
  <c r="RF272" i="1"/>
  <c r="RF290" i="1"/>
  <c r="RF297" i="1"/>
  <c r="RF304" i="1"/>
  <c r="RF322" i="1"/>
  <c r="RF329" i="1"/>
  <c r="RF336" i="1"/>
  <c r="RF10" i="1"/>
  <c r="RF228" i="1"/>
  <c r="RF246" i="1"/>
  <c r="RF253" i="1"/>
  <c r="RF260" i="1"/>
  <c r="RF278" i="1"/>
  <c r="RF285" i="1"/>
  <c r="RF292" i="1"/>
  <c r="RF310" i="1"/>
  <c r="RF317" i="1"/>
  <c r="RF324" i="1"/>
  <c r="RF342" i="1"/>
  <c r="RF346" i="1"/>
  <c r="RF350" i="1"/>
  <c r="RF354" i="1"/>
  <c r="RF358" i="1"/>
  <c r="RF362" i="1"/>
  <c r="RF366" i="1"/>
  <c r="RF370" i="1"/>
  <c r="RF374" i="1"/>
  <c r="RF378" i="1"/>
  <c r="RF382" i="1"/>
  <c r="RF386" i="1"/>
  <c r="RF390" i="1"/>
  <c r="RF394" i="1"/>
  <c r="RF398" i="1"/>
  <c r="RF402" i="1"/>
  <c r="RF406" i="1"/>
  <c r="RF410" i="1"/>
  <c r="RF414" i="1"/>
  <c r="RF418" i="1"/>
  <c r="RF422" i="1"/>
  <c r="RF426" i="1"/>
  <c r="RF430" i="1"/>
  <c r="RF434" i="1"/>
  <c r="RF438" i="1"/>
  <c r="RF442" i="1"/>
  <c r="RF446" i="1"/>
  <c r="RF450" i="1"/>
  <c r="RF454" i="1"/>
  <c r="RF458" i="1"/>
  <c r="RF462" i="1"/>
  <c r="RF466" i="1"/>
  <c r="RF470" i="1"/>
  <c r="RF474" i="1"/>
  <c r="RF478" i="1"/>
  <c r="RF482" i="1"/>
  <c r="RF486" i="1"/>
  <c r="RF490" i="1"/>
  <c r="RF494" i="1"/>
  <c r="RF498" i="1"/>
  <c r="RF502" i="1"/>
  <c r="RF506" i="1"/>
  <c r="RF510" i="1"/>
  <c r="RF21" i="1"/>
  <c r="RF29" i="1"/>
  <c r="RF37" i="1"/>
  <c r="RF45" i="1"/>
  <c r="RF53" i="1"/>
  <c r="RF61" i="1"/>
  <c r="RF69" i="1"/>
  <c r="RF77" i="1"/>
  <c r="RF85" i="1"/>
  <c r="RF93" i="1"/>
  <c r="RF101" i="1"/>
  <c r="RF109" i="1"/>
  <c r="RF117" i="1"/>
  <c r="RF125" i="1"/>
  <c r="RF133" i="1"/>
  <c r="RF141" i="1"/>
  <c r="RF149" i="1"/>
  <c r="RF157" i="1"/>
  <c r="RF165" i="1"/>
  <c r="RF173" i="1"/>
  <c r="RF181" i="1"/>
  <c r="RF189" i="1"/>
  <c r="RF197" i="1"/>
  <c r="RF205" i="1"/>
  <c r="RF213" i="1"/>
  <c r="RF221" i="1"/>
  <c r="RF13" i="1"/>
  <c r="RF22" i="1"/>
  <c r="RF14" i="1"/>
  <c r="RF24" i="1"/>
  <c r="RF32" i="1"/>
  <c r="RF40" i="1"/>
  <c r="RF48" i="1"/>
  <c r="RF56" i="1"/>
  <c r="RF64" i="1"/>
  <c r="RF72" i="1"/>
  <c r="RF80" i="1"/>
  <c r="RF88" i="1"/>
  <c r="RF96" i="1"/>
  <c r="RF104" i="1"/>
  <c r="RF112" i="1"/>
  <c r="RF120" i="1"/>
  <c r="RF128" i="1"/>
  <c r="RF136" i="1"/>
  <c r="RF144" i="1"/>
  <c r="RF152" i="1"/>
  <c r="RF160" i="1"/>
  <c r="RF168" i="1"/>
  <c r="RF176" i="1"/>
  <c r="RF184" i="1"/>
  <c r="RF192" i="1"/>
  <c r="RF200" i="1"/>
  <c r="RF208" i="1"/>
  <c r="RF216" i="1"/>
  <c r="RF224" i="1"/>
  <c r="RF242" i="1"/>
  <c r="RF249" i="1"/>
  <c r="RF256" i="1"/>
  <c r="RF274" i="1"/>
  <c r="RG274" i="1" s="1"/>
  <c r="RH274" i="1" s="1"/>
  <c r="RF281" i="1"/>
  <c r="RF288" i="1"/>
  <c r="RF306" i="1"/>
  <c r="RF313" i="1"/>
  <c r="RF320" i="1"/>
  <c r="RF338" i="1"/>
  <c r="RF62" i="1"/>
  <c r="RF81" i="1"/>
  <c r="RG81" i="1" s="1"/>
  <c r="RH81" i="1" s="1"/>
  <c r="RF126" i="1"/>
  <c r="RF145" i="1"/>
  <c r="RF190" i="1"/>
  <c r="RF209" i="1"/>
  <c r="RF230" i="1"/>
  <c r="RF244" i="1"/>
  <c r="RF269" i="1"/>
  <c r="RF294" i="1"/>
  <c r="RF308" i="1"/>
  <c r="RF333" i="1"/>
  <c r="RF344" i="1"/>
  <c r="RF352" i="1"/>
  <c r="RF360" i="1"/>
  <c r="RF368" i="1"/>
  <c r="RF376" i="1"/>
  <c r="RF384" i="1"/>
  <c r="RF392" i="1"/>
  <c r="RF400" i="1"/>
  <c r="RF408" i="1"/>
  <c r="RF416" i="1"/>
  <c r="RF424" i="1"/>
  <c r="RF432" i="1"/>
  <c r="RF440" i="1"/>
  <c r="RF448" i="1"/>
  <c r="RF456" i="1"/>
  <c r="RF464" i="1"/>
  <c r="RF472" i="1"/>
  <c r="RF480" i="1"/>
  <c r="RF500" i="1"/>
  <c r="RF507" i="1"/>
  <c r="RF17" i="1"/>
  <c r="RF41" i="1"/>
  <c r="RF86" i="1"/>
  <c r="RF105" i="1"/>
  <c r="RF150" i="1"/>
  <c r="RF169" i="1"/>
  <c r="RF214" i="1"/>
  <c r="RF232" i="1"/>
  <c r="RF257" i="1"/>
  <c r="RF282" i="1"/>
  <c r="RF296" i="1"/>
  <c r="RF321" i="1"/>
  <c r="RF488" i="1"/>
  <c r="RF495" i="1"/>
  <c r="RF46" i="1"/>
  <c r="RF65" i="1"/>
  <c r="RF110" i="1"/>
  <c r="RF129" i="1"/>
  <c r="RF174" i="1"/>
  <c r="RF193" i="1"/>
  <c r="RF234" i="1"/>
  <c r="RF30" i="1"/>
  <c r="RF49" i="1"/>
  <c r="RG49" i="1" s="1"/>
  <c r="RH49" i="1" s="1"/>
  <c r="RF94" i="1"/>
  <c r="RF113" i="1"/>
  <c r="RF158" i="1"/>
  <c r="RF177" i="1"/>
  <c r="RF222" i="1"/>
  <c r="RF237" i="1"/>
  <c r="RF262" i="1"/>
  <c r="RF276" i="1"/>
  <c r="RF301" i="1"/>
  <c r="RF326" i="1"/>
  <c r="RF340" i="1"/>
  <c r="RF348" i="1"/>
  <c r="RF356" i="1"/>
  <c r="RF364" i="1"/>
  <c r="RF372" i="1"/>
  <c r="RF380" i="1"/>
  <c r="RF388" i="1"/>
  <c r="RF396" i="1"/>
  <c r="RF404" i="1"/>
  <c r="RF412" i="1"/>
  <c r="RF420" i="1"/>
  <c r="RF428" i="1"/>
  <c r="RF436" i="1"/>
  <c r="RF444" i="1"/>
  <c r="RF452" i="1"/>
  <c r="RF460" i="1"/>
  <c r="RF468" i="1"/>
  <c r="RF476" i="1"/>
  <c r="RF484" i="1"/>
  <c r="RF491" i="1"/>
  <c r="RF54" i="1"/>
  <c r="RF73" i="1"/>
  <c r="RF118" i="1"/>
  <c r="RF137" i="1"/>
  <c r="RF182" i="1"/>
  <c r="RF201" i="1"/>
  <c r="RF250" i="1"/>
  <c r="RF264" i="1"/>
  <c r="RF289" i="1"/>
  <c r="RF314" i="1"/>
  <c r="RF328" i="1"/>
  <c r="RF504" i="1"/>
  <c r="RF33" i="1"/>
  <c r="RF78" i="1"/>
  <c r="RF97" i="1"/>
  <c r="RF142" i="1"/>
  <c r="RF161" i="1"/>
  <c r="RF206" i="1"/>
  <c r="RF225" i="1"/>
  <c r="RF241" i="1"/>
  <c r="RF266" i="1"/>
  <c r="RF280" i="1"/>
  <c r="RF305" i="1"/>
  <c r="RF330" i="1"/>
  <c r="RF492" i="1"/>
  <c r="RF499" i="1"/>
  <c r="RF38" i="1"/>
  <c r="RF57" i="1"/>
  <c r="RF102" i="1"/>
  <c r="RF121" i="1"/>
  <c r="RF166" i="1"/>
  <c r="RF185" i="1"/>
  <c r="RF229" i="1"/>
  <c r="RF254" i="1"/>
  <c r="RF268" i="1"/>
  <c r="RF293" i="1"/>
  <c r="RF318" i="1"/>
  <c r="RF332" i="1"/>
  <c r="RF343" i="1"/>
  <c r="RF351" i="1"/>
  <c r="RF359" i="1"/>
  <c r="RF367" i="1"/>
  <c r="RF375" i="1"/>
  <c r="RF383" i="1"/>
  <c r="RF391" i="1"/>
  <c r="RF399" i="1"/>
  <c r="RF407" i="1"/>
  <c r="RF415" i="1"/>
  <c r="RF423" i="1"/>
  <c r="RF431" i="1"/>
  <c r="RF439" i="1"/>
  <c r="RF447" i="1"/>
  <c r="RF455" i="1"/>
  <c r="RF463" i="1"/>
  <c r="RF471" i="1"/>
  <c r="RF479" i="1"/>
  <c r="RF487" i="1"/>
  <c r="RF459" i="1"/>
  <c r="RG459" i="1" s="1"/>
  <c r="RH459" i="1" s="1"/>
  <c r="RF427" i="1"/>
  <c r="RF395" i="1"/>
  <c r="RF363" i="1"/>
  <c r="RF325" i="1"/>
  <c r="RF198" i="1"/>
  <c r="RF25" i="1"/>
  <c r="RE507" i="1"/>
  <c r="RE500" i="1"/>
  <c r="RE493" i="1"/>
  <c r="RE306" i="1"/>
  <c r="RE281" i="1"/>
  <c r="RE242" i="1"/>
  <c r="RE209" i="1"/>
  <c r="RE145" i="1"/>
  <c r="RE3" i="1"/>
  <c r="RE7" i="1"/>
  <c r="RE11" i="1"/>
  <c r="RE15" i="1"/>
  <c r="RE19" i="1"/>
  <c r="RE23" i="1"/>
  <c r="RE27" i="1"/>
  <c r="RE31" i="1"/>
  <c r="RE35" i="1"/>
  <c r="RE39" i="1"/>
  <c r="RE43" i="1"/>
  <c r="RE47" i="1"/>
  <c r="RE51" i="1"/>
  <c r="RE55" i="1"/>
  <c r="RE59" i="1"/>
  <c r="RE63" i="1"/>
  <c r="RE67" i="1"/>
  <c r="RE71" i="1"/>
  <c r="RE75" i="1"/>
  <c r="RE79" i="1"/>
  <c r="RE83" i="1"/>
  <c r="RE87" i="1"/>
  <c r="RE91" i="1"/>
  <c r="RE95" i="1"/>
  <c r="RE99" i="1"/>
  <c r="RE103" i="1"/>
  <c r="RE107" i="1"/>
  <c r="RE111" i="1"/>
  <c r="RE115" i="1"/>
  <c r="RE119" i="1"/>
  <c r="RE123" i="1"/>
  <c r="RE127" i="1"/>
  <c r="RE131" i="1"/>
  <c r="RE135" i="1"/>
  <c r="RE139" i="1"/>
  <c r="RE143" i="1"/>
  <c r="RE147" i="1"/>
  <c r="RE151" i="1"/>
  <c r="RE155" i="1"/>
  <c r="RE159" i="1"/>
  <c r="RE163" i="1"/>
  <c r="RE167" i="1"/>
  <c r="RE171" i="1"/>
  <c r="RE175" i="1"/>
  <c r="RE179" i="1"/>
  <c r="RE183" i="1"/>
  <c r="RE187" i="1"/>
  <c r="RE191" i="1"/>
  <c r="RE195" i="1"/>
  <c r="RE199" i="1"/>
  <c r="RE203" i="1"/>
  <c r="RE207" i="1"/>
  <c r="RE211" i="1"/>
  <c r="RE215" i="1"/>
  <c r="RE219" i="1"/>
  <c r="RE223" i="1"/>
  <c r="RE227" i="1"/>
  <c r="RE231" i="1"/>
  <c r="RE235" i="1"/>
  <c r="RE239" i="1"/>
  <c r="RE243" i="1"/>
  <c r="RE247" i="1"/>
  <c r="RE251" i="1"/>
  <c r="RE255" i="1"/>
  <c r="RE259" i="1"/>
  <c r="RE263" i="1"/>
  <c r="RE267" i="1"/>
  <c r="RE271" i="1"/>
  <c r="RE275" i="1"/>
  <c r="RE279" i="1"/>
  <c r="RE283" i="1"/>
  <c r="RE287" i="1"/>
  <c r="RE291" i="1"/>
  <c r="RE295" i="1"/>
  <c r="RE299" i="1"/>
  <c r="RE303" i="1"/>
  <c r="RE307" i="1"/>
  <c r="RE311" i="1"/>
  <c r="RE315" i="1"/>
  <c r="RE319" i="1"/>
  <c r="RE323" i="1"/>
  <c r="RE327" i="1"/>
  <c r="RE331" i="1"/>
  <c r="RE335" i="1"/>
  <c r="RE339" i="1"/>
  <c r="RE4" i="1"/>
  <c r="RE8" i="1"/>
  <c r="RE12" i="1"/>
  <c r="RE16" i="1"/>
  <c r="RE20" i="1"/>
  <c r="RE24" i="1"/>
  <c r="RE28" i="1"/>
  <c r="RE32" i="1"/>
  <c r="RE36" i="1"/>
  <c r="RE40" i="1"/>
  <c r="RE44" i="1"/>
  <c r="RE48" i="1"/>
  <c r="RE52" i="1"/>
  <c r="RE56" i="1"/>
  <c r="RE60" i="1"/>
  <c r="RE64" i="1"/>
  <c r="RE68" i="1"/>
  <c r="RE72" i="1"/>
  <c r="RE76" i="1"/>
  <c r="RE80" i="1"/>
  <c r="RE84" i="1"/>
  <c r="RE88" i="1"/>
  <c r="RE92" i="1"/>
  <c r="RE96" i="1"/>
  <c r="RE100" i="1"/>
  <c r="RE104" i="1"/>
  <c r="RE108" i="1"/>
  <c r="RE112" i="1"/>
  <c r="RE116" i="1"/>
  <c r="RE120" i="1"/>
  <c r="RE124" i="1"/>
  <c r="RE128" i="1"/>
  <c r="RE132" i="1"/>
  <c r="RE136" i="1"/>
  <c r="RE140" i="1"/>
  <c r="RE144" i="1"/>
  <c r="RE148" i="1"/>
  <c r="RE152" i="1"/>
  <c r="RE156" i="1"/>
  <c r="RE160" i="1"/>
  <c r="RE164" i="1"/>
  <c r="RE168" i="1"/>
  <c r="RE172" i="1"/>
  <c r="RE176" i="1"/>
  <c r="RE180" i="1"/>
  <c r="RE184" i="1"/>
  <c r="RE188" i="1"/>
  <c r="RE192" i="1"/>
  <c r="RE196" i="1"/>
  <c r="RE200" i="1"/>
  <c r="RE204" i="1"/>
  <c r="RE208" i="1"/>
  <c r="RE212" i="1"/>
  <c r="RE216" i="1"/>
  <c r="RE220" i="1"/>
  <c r="RE224" i="1"/>
  <c r="RE228" i="1"/>
  <c r="RE232" i="1"/>
  <c r="RE236" i="1"/>
  <c r="RE240" i="1"/>
  <c r="RE244" i="1"/>
  <c r="RE248" i="1"/>
  <c r="RE252" i="1"/>
  <c r="RE256" i="1"/>
  <c r="RE260" i="1"/>
  <c r="RE264" i="1"/>
  <c r="RE268" i="1"/>
  <c r="RE272" i="1"/>
  <c r="RE276" i="1"/>
  <c r="RE280" i="1"/>
  <c r="RE284" i="1"/>
  <c r="RE288" i="1"/>
  <c r="RE292" i="1"/>
  <c r="RE296" i="1"/>
  <c r="RE300" i="1"/>
  <c r="RE304" i="1"/>
  <c r="RE308" i="1"/>
  <c r="RE312" i="1"/>
  <c r="RE316" i="1"/>
  <c r="RE320" i="1"/>
  <c r="RE324" i="1"/>
  <c r="RE328" i="1"/>
  <c r="RE332" i="1"/>
  <c r="RE336" i="1"/>
  <c r="RE340" i="1"/>
  <c r="RE5" i="1"/>
  <c r="RE6" i="1"/>
  <c r="RE10" i="1"/>
  <c r="RE14" i="1"/>
  <c r="RE18" i="1"/>
  <c r="RE22" i="1"/>
  <c r="RE26" i="1"/>
  <c r="RE30" i="1"/>
  <c r="RE34" i="1"/>
  <c r="RE38" i="1"/>
  <c r="RE42" i="1"/>
  <c r="RE46" i="1"/>
  <c r="RE50" i="1"/>
  <c r="RE54" i="1"/>
  <c r="RE58" i="1"/>
  <c r="RE62" i="1"/>
  <c r="RE66" i="1"/>
  <c r="RE70" i="1"/>
  <c r="RE74" i="1"/>
  <c r="RE78" i="1"/>
  <c r="RE82" i="1"/>
  <c r="RE86" i="1"/>
  <c r="RE90" i="1"/>
  <c r="RE94" i="1"/>
  <c r="RE98" i="1"/>
  <c r="RE102" i="1"/>
  <c r="RE106" i="1"/>
  <c r="RE110" i="1"/>
  <c r="RE114" i="1"/>
  <c r="RE118" i="1"/>
  <c r="RE122" i="1"/>
  <c r="RE126" i="1"/>
  <c r="RE130" i="1"/>
  <c r="RE134" i="1"/>
  <c r="RE138" i="1"/>
  <c r="RE142" i="1"/>
  <c r="RE146" i="1"/>
  <c r="RE150" i="1"/>
  <c r="RE154" i="1"/>
  <c r="RE158" i="1"/>
  <c r="RE162" i="1"/>
  <c r="RE166" i="1"/>
  <c r="RE170" i="1"/>
  <c r="RE174" i="1"/>
  <c r="RE178" i="1"/>
  <c r="RE182" i="1"/>
  <c r="RE186" i="1"/>
  <c r="RE190" i="1"/>
  <c r="RE194" i="1"/>
  <c r="RE198" i="1"/>
  <c r="RE202" i="1"/>
  <c r="RE206" i="1"/>
  <c r="RE210" i="1"/>
  <c r="RE214" i="1"/>
  <c r="RE218" i="1"/>
  <c r="RE222" i="1"/>
  <c r="RE9" i="1"/>
  <c r="RE226" i="1"/>
  <c r="RE233" i="1"/>
  <c r="RE258" i="1"/>
  <c r="RE265" i="1"/>
  <c r="RE290" i="1"/>
  <c r="RE297" i="1"/>
  <c r="RE322" i="1"/>
  <c r="RE329" i="1"/>
  <c r="RE246" i="1"/>
  <c r="RE253" i="1"/>
  <c r="RE278" i="1"/>
  <c r="RE285" i="1"/>
  <c r="RE310" i="1"/>
  <c r="RE317" i="1"/>
  <c r="RE342" i="1"/>
  <c r="RE346" i="1"/>
  <c r="RE350" i="1"/>
  <c r="RE354" i="1"/>
  <c r="RE358" i="1"/>
  <c r="RE362" i="1"/>
  <c r="RE366" i="1"/>
  <c r="RE370" i="1"/>
  <c r="RE374" i="1"/>
  <c r="RE378" i="1"/>
  <c r="RE382" i="1"/>
  <c r="RE386" i="1"/>
  <c r="RE390" i="1"/>
  <c r="RE394" i="1"/>
  <c r="RE398" i="1"/>
  <c r="RE402" i="1"/>
  <c r="RE406" i="1"/>
  <c r="RE410" i="1"/>
  <c r="RE414" i="1"/>
  <c r="RE418" i="1"/>
  <c r="RE422" i="1"/>
  <c r="RE426" i="1"/>
  <c r="RE430" i="1"/>
  <c r="RE434" i="1"/>
  <c r="RE438" i="1"/>
  <c r="RE442" i="1"/>
  <c r="RE446" i="1"/>
  <c r="RE450" i="1"/>
  <c r="RE454" i="1"/>
  <c r="RE458" i="1"/>
  <c r="RE462" i="1"/>
  <c r="RE466" i="1"/>
  <c r="RE470" i="1"/>
  <c r="RE474" i="1"/>
  <c r="RE478" i="1"/>
  <c r="RE482" i="1"/>
  <c r="RE486" i="1"/>
  <c r="RE490" i="1"/>
  <c r="RE494" i="1"/>
  <c r="RE498" i="1"/>
  <c r="RE502" i="1"/>
  <c r="RE506" i="1"/>
  <c r="RE510" i="1"/>
  <c r="RE21" i="1"/>
  <c r="RE29" i="1"/>
  <c r="RE37" i="1"/>
  <c r="RE45" i="1"/>
  <c r="RE53" i="1"/>
  <c r="RE61" i="1"/>
  <c r="RE69" i="1"/>
  <c r="RE77" i="1"/>
  <c r="RE85" i="1"/>
  <c r="RE93" i="1"/>
  <c r="RE101" i="1"/>
  <c r="RE109" i="1"/>
  <c r="RE117" i="1"/>
  <c r="RE125" i="1"/>
  <c r="RE133" i="1"/>
  <c r="RE141" i="1"/>
  <c r="RE149" i="1"/>
  <c r="RE157" i="1"/>
  <c r="RE165" i="1"/>
  <c r="RE173" i="1"/>
  <c r="RE181" i="1"/>
  <c r="RE189" i="1"/>
  <c r="RE197" i="1"/>
  <c r="RE205" i="1"/>
  <c r="RE213" i="1"/>
  <c r="RE221" i="1"/>
  <c r="RE234" i="1"/>
  <c r="RE241" i="1"/>
  <c r="RE266" i="1"/>
  <c r="RE273" i="1"/>
  <c r="RE298" i="1"/>
  <c r="RE305" i="1"/>
  <c r="RE330" i="1"/>
  <c r="RE337" i="1"/>
  <c r="RE13" i="1"/>
  <c r="RE229" i="1"/>
  <c r="RE230" i="1"/>
  <c r="RE237" i="1"/>
  <c r="RE262" i="1"/>
  <c r="RE269" i="1"/>
  <c r="RE294" i="1"/>
  <c r="RE301" i="1"/>
  <c r="RE326" i="1"/>
  <c r="RE333" i="1"/>
  <c r="RE344" i="1"/>
  <c r="RE348" i="1"/>
  <c r="RE352" i="1"/>
  <c r="RE356" i="1"/>
  <c r="RE360" i="1"/>
  <c r="RE364" i="1"/>
  <c r="RE368" i="1"/>
  <c r="RE372" i="1"/>
  <c r="RE376" i="1"/>
  <c r="RE380" i="1"/>
  <c r="RE384" i="1"/>
  <c r="RE388" i="1"/>
  <c r="RE392" i="1"/>
  <c r="RE396" i="1"/>
  <c r="RE400" i="1"/>
  <c r="RE404" i="1"/>
  <c r="RE408" i="1"/>
  <c r="RE412" i="1"/>
  <c r="RE416" i="1"/>
  <c r="RE420" i="1"/>
  <c r="RE424" i="1"/>
  <c r="RE428" i="1"/>
  <c r="RE432" i="1"/>
  <c r="RE436" i="1"/>
  <c r="RE440" i="1"/>
  <c r="RE444" i="1"/>
  <c r="RE448" i="1"/>
  <c r="RE452" i="1"/>
  <c r="RE456" i="1"/>
  <c r="RE460" i="1"/>
  <c r="RE464" i="1"/>
  <c r="RE468" i="1"/>
  <c r="RE472" i="1"/>
  <c r="RE476" i="1"/>
  <c r="RE480" i="1"/>
  <c r="RE484" i="1"/>
  <c r="RE2" i="1"/>
  <c r="RE505" i="1"/>
  <c r="RE487" i="1"/>
  <c r="RE479" i="1"/>
  <c r="RE471" i="1"/>
  <c r="RE463" i="1"/>
  <c r="RE455" i="1"/>
  <c r="RE447" i="1"/>
  <c r="RE439" i="1"/>
  <c r="RE431" i="1"/>
  <c r="RE423" i="1"/>
  <c r="RE415" i="1"/>
  <c r="RE407" i="1"/>
  <c r="RE399" i="1"/>
  <c r="RE391" i="1"/>
  <c r="RE383" i="1"/>
  <c r="RE375" i="1"/>
  <c r="RE367" i="1"/>
  <c r="RE359" i="1"/>
  <c r="RE351" i="1"/>
  <c r="RE343" i="1"/>
  <c r="RE318" i="1"/>
  <c r="RE293" i="1"/>
  <c r="RE254" i="1"/>
  <c r="RE185" i="1"/>
  <c r="RE121" i="1"/>
  <c r="RE57" i="1"/>
  <c r="RE499" i="1"/>
  <c r="RE492" i="1"/>
  <c r="RE485" i="1"/>
  <c r="RE477" i="1"/>
  <c r="RE469" i="1"/>
  <c r="RE461" i="1"/>
  <c r="RE453" i="1"/>
  <c r="RE445" i="1"/>
  <c r="RE437" i="1"/>
  <c r="RE429" i="1"/>
  <c r="RE421" i="1"/>
  <c r="RE413" i="1"/>
  <c r="RE405" i="1"/>
  <c r="RE397" i="1"/>
  <c r="RE389" i="1"/>
  <c r="RE381" i="1"/>
  <c r="RE373" i="1"/>
  <c r="RE365" i="1"/>
  <c r="RE357" i="1"/>
  <c r="RE349" i="1"/>
  <c r="RE341" i="1"/>
  <c r="RE302" i="1"/>
  <c r="RE277" i="1"/>
  <c r="RE238" i="1"/>
  <c r="RE225" i="1"/>
  <c r="RE161" i="1"/>
  <c r="RE97" i="1"/>
  <c r="RE33" i="1"/>
  <c r="RE504" i="1"/>
  <c r="RE497" i="1"/>
  <c r="RE314" i="1"/>
  <c r="RE289" i="1"/>
  <c r="RE250" i="1"/>
  <c r="RE201" i="1"/>
  <c r="RE137" i="1"/>
  <c r="RE73" i="1"/>
  <c r="RE217" i="1"/>
  <c r="RG217" i="1" s="1"/>
  <c r="RH217" i="1" s="1"/>
  <c r="RE153" i="1"/>
  <c r="RE89" i="1"/>
  <c r="RE25" i="1"/>
  <c r="RE508" i="1"/>
  <c r="RE501" i="1"/>
  <c r="RE481" i="1"/>
  <c r="RE473" i="1"/>
  <c r="RE465" i="1"/>
  <c r="RE457" i="1"/>
  <c r="RE449" i="1"/>
  <c r="RE441" i="1"/>
  <c r="RE433" i="1"/>
  <c r="RE425" i="1"/>
  <c r="RE417" i="1"/>
  <c r="RE409" i="1"/>
  <c r="RE401" i="1"/>
  <c r="RE393" i="1"/>
  <c r="RE385" i="1"/>
  <c r="RE377" i="1"/>
  <c r="RE369" i="1"/>
  <c r="RE361" i="1"/>
  <c r="RE353" i="1"/>
  <c r="RE345" i="1"/>
  <c r="RE334" i="1"/>
  <c r="RE309" i="1"/>
  <c r="RE270" i="1"/>
  <c r="RE245" i="1"/>
  <c r="RE193" i="1"/>
  <c r="RE129" i="1"/>
  <c r="RE65" i="1"/>
  <c r="RE495" i="1"/>
  <c r="RE488" i="1"/>
  <c r="RE321" i="1"/>
  <c r="RE282" i="1"/>
  <c r="RE257" i="1"/>
  <c r="RE169" i="1"/>
  <c r="RE105" i="1"/>
  <c r="RE41" i="1"/>
  <c r="RE17" i="1"/>
  <c r="HO293" i="1"/>
  <c r="HP293" i="1" s="1"/>
  <c r="GB515" i="1"/>
  <c r="GA515" i="1"/>
  <c r="GB514" i="1"/>
  <c r="GA514" i="1"/>
  <c r="FN515" i="1"/>
  <c r="FM515" i="1"/>
  <c r="FN514" i="1"/>
  <c r="FM514" i="1"/>
  <c r="EZ515" i="1"/>
  <c r="EY515" i="1"/>
  <c r="EZ514" i="1"/>
  <c r="EY514" i="1"/>
  <c r="EL515" i="1"/>
  <c r="EK515" i="1"/>
  <c r="EL514" i="1"/>
  <c r="EK514" i="1"/>
  <c r="DX515" i="1"/>
  <c r="DW515" i="1"/>
  <c r="DX514" i="1"/>
  <c r="DW514" i="1"/>
  <c r="DJ515" i="1"/>
  <c r="DI515" i="1"/>
  <c r="DJ514" i="1"/>
  <c r="DI514" i="1"/>
  <c r="CV515" i="1"/>
  <c r="CU515" i="1"/>
  <c r="CV514" i="1"/>
  <c r="CU514" i="1"/>
  <c r="CH515" i="1"/>
  <c r="CG515" i="1"/>
  <c r="CH514" i="1"/>
  <c r="CG514" i="1"/>
  <c r="BT515" i="1"/>
  <c r="BS515" i="1"/>
  <c r="BT514" i="1"/>
  <c r="BS514" i="1"/>
  <c r="BF515" i="1"/>
  <c r="BE515" i="1"/>
  <c r="BF514" i="1"/>
  <c r="BE514" i="1"/>
  <c r="MK102" i="1" l="1"/>
  <c r="ML102" i="1" s="1"/>
  <c r="MK54" i="1"/>
  <c r="ML54" i="1" s="1"/>
  <c r="OO163" i="1"/>
  <c r="OP163" i="1" s="1"/>
  <c r="PQ55" i="1"/>
  <c r="PR55" i="1" s="1"/>
  <c r="PQ472" i="1"/>
  <c r="PR472" i="1" s="1"/>
  <c r="PQ87" i="1"/>
  <c r="PR87" i="1" s="1"/>
  <c r="PQ32" i="1"/>
  <c r="PR32" i="1" s="1"/>
  <c r="PQ237" i="1"/>
  <c r="PR237" i="1" s="1"/>
  <c r="PQ140" i="1"/>
  <c r="PR140" i="1" s="1"/>
  <c r="ID2" i="1"/>
  <c r="OO492" i="1"/>
  <c r="OP492" i="1" s="1"/>
  <c r="PQ265" i="1"/>
  <c r="PR265" i="1" s="1"/>
  <c r="PC134" i="1"/>
  <c r="PD134" i="1" s="1"/>
  <c r="OO507" i="1"/>
  <c r="OP507" i="1" s="1"/>
  <c r="OO315" i="1"/>
  <c r="OP315" i="1" s="1"/>
  <c r="PC333" i="1"/>
  <c r="PD333" i="1" s="1"/>
  <c r="OO146" i="1"/>
  <c r="OP146" i="1" s="1"/>
  <c r="OO300" i="1"/>
  <c r="OP300" i="1" s="1"/>
  <c r="OO402" i="1"/>
  <c r="OP402" i="1" s="1"/>
  <c r="OO309" i="1"/>
  <c r="OP309" i="1" s="1"/>
  <c r="NM447" i="1"/>
  <c r="NN447" i="1" s="1"/>
  <c r="NM238" i="1"/>
  <c r="NN238" i="1" s="1"/>
  <c r="QS129" i="1"/>
  <c r="QT129" i="1" s="1"/>
  <c r="QS265" i="1"/>
  <c r="QT265" i="1" s="1"/>
  <c r="QS333" i="1"/>
  <c r="QT333" i="1" s="1"/>
  <c r="QS91" i="1"/>
  <c r="QT91" i="1" s="1"/>
  <c r="QS221" i="1"/>
  <c r="QT221" i="1" s="1"/>
  <c r="QE166" i="1"/>
  <c r="QF166" i="1" s="1"/>
  <c r="QE426" i="1"/>
  <c r="QF426" i="1" s="1"/>
  <c r="PQ293" i="1"/>
  <c r="PR293" i="1" s="1"/>
  <c r="PC217" i="1"/>
  <c r="PD217" i="1" s="1"/>
  <c r="OO46" i="1"/>
  <c r="OP46" i="1" s="1"/>
  <c r="OO215" i="1"/>
  <c r="OP215" i="1" s="1"/>
  <c r="OO109" i="1"/>
  <c r="OP109" i="1" s="1"/>
  <c r="OO33" i="1"/>
  <c r="OP33" i="1" s="1"/>
  <c r="MY43" i="1"/>
  <c r="MZ43" i="1" s="1"/>
  <c r="MY299" i="1"/>
  <c r="MZ299" i="1" s="1"/>
  <c r="NM212" i="1"/>
  <c r="NN212" i="1" s="1"/>
  <c r="NM416" i="1"/>
  <c r="NN416" i="1" s="1"/>
  <c r="NM160" i="1"/>
  <c r="NN160" i="1" s="1"/>
  <c r="NM360" i="1"/>
  <c r="NN360" i="1" s="1"/>
  <c r="NM243" i="1"/>
  <c r="NN243" i="1" s="1"/>
  <c r="NM507" i="1"/>
  <c r="NN507" i="1" s="1"/>
  <c r="NM475" i="1"/>
  <c r="NN475" i="1" s="1"/>
  <c r="NM443" i="1"/>
  <c r="NN443" i="1" s="1"/>
  <c r="NM170" i="1"/>
  <c r="NN170" i="1" s="1"/>
  <c r="JS123" i="1"/>
  <c r="JT123" i="1" s="1"/>
  <c r="JS379" i="1"/>
  <c r="JT379" i="1" s="1"/>
  <c r="JS209" i="1"/>
  <c r="JT209" i="1" s="1"/>
  <c r="JS294" i="1"/>
  <c r="JT294" i="1" s="1"/>
  <c r="JS465" i="1"/>
  <c r="JT465" i="1" s="1"/>
  <c r="HA35" i="1"/>
  <c r="HB35" i="1" s="1"/>
  <c r="HA372" i="1"/>
  <c r="HB372" i="1" s="1"/>
  <c r="HA404" i="1"/>
  <c r="HB404" i="1" s="1"/>
  <c r="HA436" i="1"/>
  <c r="HB436" i="1" s="1"/>
  <c r="HA53" i="1"/>
  <c r="HB53" i="1" s="1"/>
  <c r="HA213" i="1"/>
  <c r="HB213" i="1" s="1"/>
  <c r="HA34" i="1"/>
  <c r="HB34" i="1" s="1"/>
  <c r="IC85" i="1"/>
  <c r="ID85" i="1" s="1"/>
  <c r="OO387" i="1"/>
  <c r="OP387" i="1" s="1"/>
  <c r="OO338" i="1"/>
  <c r="OP338" i="1" s="1"/>
  <c r="QS257" i="1"/>
  <c r="QT257" i="1" s="1"/>
  <c r="QS127" i="1"/>
  <c r="QT127" i="1" s="1"/>
  <c r="PQ489" i="1"/>
  <c r="PR489" i="1" s="1"/>
  <c r="PC77" i="1"/>
  <c r="PD77" i="1" s="1"/>
  <c r="PC481" i="1"/>
  <c r="PD481" i="1" s="1"/>
  <c r="OO371" i="1"/>
  <c r="OP371" i="1" s="1"/>
  <c r="OO243" i="1"/>
  <c r="OP243" i="1" s="1"/>
  <c r="OO115" i="1"/>
  <c r="OP115" i="1" s="1"/>
  <c r="OO108" i="1"/>
  <c r="OP108" i="1" s="1"/>
  <c r="OO210" i="1"/>
  <c r="OP210" i="1" s="1"/>
  <c r="OO364" i="1"/>
  <c r="OP364" i="1" s="1"/>
  <c r="OO466" i="1"/>
  <c r="OP466" i="1" s="1"/>
  <c r="OO236" i="1"/>
  <c r="OP236" i="1" s="1"/>
  <c r="QS261" i="1"/>
  <c r="QT261" i="1" s="1"/>
  <c r="QS502" i="1"/>
  <c r="QT502" i="1" s="1"/>
  <c r="QS340" i="1"/>
  <c r="QT340" i="1" s="1"/>
  <c r="QS230" i="1"/>
  <c r="QT230" i="1" s="1"/>
  <c r="PQ80" i="1"/>
  <c r="PR80" i="1" s="1"/>
  <c r="PQ425" i="1"/>
  <c r="PR425" i="1" s="1"/>
  <c r="PC6" i="1"/>
  <c r="PD6" i="1" s="1"/>
  <c r="PC205" i="1"/>
  <c r="PD205" i="1" s="1"/>
  <c r="PC417" i="1"/>
  <c r="PD417" i="1" s="1"/>
  <c r="OO41" i="1"/>
  <c r="OP41" i="1" s="1"/>
  <c r="NM479" i="1"/>
  <c r="NN479" i="1" s="1"/>
  <c r="PQ502" i="1"/>
  <c r="PR502" i="1" s="1"/>
  <c r="PQ470" i="1"/>
  <c r="PR470" i="1" s="1"/>
  <c r="PQ438" i="1"/>
  <c r="PR438" i="1" s="1"/>
  <c r="PQ406" i="1"/>
  <c r="PR406" i="1" s="1"/>
  <c r="PQ374" i="1"/>
  <c r="PR374" i="1" s="1"/>
  <c r="PQ342" i="1"/>
  <c r="PR342" i="1" s="1"/>
  <c r="PQ310" i="1"/>
  <c r="PR310" i="1" s="1"/>
  <c r="PQ278" i="1"/>
  <c r="PR278" i="1" s="1"/>
  <c r="PQ246" i="1"/>
  <c r="PR246" i="1" s="1"/>
  <c r="PQ214" i="1"/>
  <c r="PR214" i="1" s="1"/>
  <c r="PQ182" i="1"/>
  <c r="PR182" i="1" s="1"/>
  <c r="PQ150" i="1"/>
  <c r="PR150" i="1" s="1"/>
  <c r="PQ381" i="1"/>
  <c r="PR381" i="1" s="1"/>
  <c r="PQ317" i="1"/>
  <c r="PR317" i="1" s="1"/>
  <c r="PQ508" i="1"/>
  <c r="PR508" i="1" s="1"/>
  <c r="OB2" i="1"/>
  <c r="PQ132" i="1"/>
  <c r="PR132" i="1" s="1"/>
  <c r="PQ86" i="1"/>
  <c r="PR86" i="1" s="1"/>
  <c r="PQ486" i="1"/>
  <c r="PR486" i="1" s="1"/>
  <c r="PQ454" i="1"/>
  <c r="PR454" i="1" s="1"/>
  <c r="PQ422" i="1"/>
  <c r="PR422" i="1" s="1"/>
  <c r="PQ390" i="1"/>
  <c r="PR390" i="1" s="1"/>
  <c r="PQ358" i="1"/>
  <c r="PR358" i="1" s="1"/>
  <c r="PQ326" i="1"/>
  <c r="PR326" i="1" s="1"/>
  <c r="PQ294" i="1"/>
  <c r="PR294" i="1" s="1"/>
  <c r="PQ262" i="1"/>
  <c r="PR262" i="1" s="1"/>
  <c r="PQ230" i="1"/>
  <c r="PR230" i="1" s="1"/>
  <c r="PQ198" i="1"/>
  <c r="PR198" i="1" s="1"/>
  <c r="PQ166" i="1"/>
  <c r="PR166" i="1" s="1"/>
  <c r="PQ365" i="1"/>
  <c r="PR365" i="1" s="1"/>
  <c r="PQ380" i="1"/>
  <c r="PR380" i="1" s="1"/>
  <c r="PQ476" i="1"/>
  <c r="PR476" i="1" s="1"/>
  <c r="LI189" i="1"/>
  <c r="LJ189" i="1" s="1"/>
  <c r="KU131" i="1"/>
  <c r="KV131" i="1" s="1"/>
  <c r="KU267" i="1"/>
  <c r="KV267" i="1" s="1"/>
  <c r="JS506" i="1"/>
  <c r="JT506" i="1" s="1"/>
  <c r="KU231" i="1"/>
  <c r="KV231" i="1" s="1"/>
  <c r="KU367" i="1"/>
  <c r="KV367" i="1" s="1"/>
  <c r="QS85" i="1"/>
  <c r="QT85" i="1" s="1"/>
  <c r="QS201" i="1"/>
  <c r="QT201" i="1" s="1"/>
  <c r="PQ432" i="1"/>
  <c r="PR432" i="1" s="1"/>
  <c r="PQ289" i="1"/>
  <c r="PR289" i="1" s="1"/>
  <c r="PC2" i="1"/>
  <c r="PC342" i="1"/>
  <c r="PD342" i="1" s="1"/>
  <c r="OO179" i="1"/>
  <c r="OP179" i="1" s="1"/>
  <c r="OO25" i="1"/>
  <c r="OP25" i="1" s="1"/>
  <c r="KG161" i="1"/>
  <c r="KH161" i="1" s="1"/>
  <c r="KG65" i="1"/>
  <c r="KH65" i="1" s="1"/>
  <c r="QS179" i="1"/>
  <c r="QT179" i="1" s="1"/>
  <c r="QE194" i="1"/>
  <c r="QF194" i="1" s="1"/>
  <c r="QE450" i="1"/>
  <c r="QF450" i="1" s="1"/>
  <c r="PQ288" i="1"/>
  <c r="PR288" i="1" s="1"/>
  <c r="PQ64" i="1"/>
  <c r="PR64" i="1" s="1"/>
  <c r="PQ509" i="1"/>
  <c r="PR509" i="1" s="1"/>
  <c r="PQ445" i="1"/>
  <c r="PR445" i="1" s="1"/>
  <c r="PQ221" i="1"/>
  <c r="PR221" i="1" s="1"/>
  <c r="PQ103" i="1"/>
  <c r="PR103" i="1" s="1"/>
  <c r="PQ252" i="1"/>
  <c r="PR252" i="1" s="1"/>
  <c r="OO303" i="1"/>
  <c r="OP303" i="1" s="1"/>
  <c r="OO79" i="1"/>
  <c r="OP79" i="1" s="1"/>
  <c r="OO15" i="1"/>
  <c r="OP15" i="1" s="1"/>
  <c r="OO81" i="1"/>
  <c r="OP81" i="1" s="1"/>
  <c r="OO17" i="1"/>
  <c r="OP17" i="1" s="1"/>
  <c r="QS77" i="1"/>
  <c r="QT77" i="1" s="1"/>
  <c r="QS18" i="1"/>
  <c r="QT18" i="1" s="1"/>
  <c r="PQ33" i="1"/>
  <c r="PR33" i="1" s="1"/>
  <c r="OO113" i="1"/>
  <c r="OP113" i="1" s="1"/>
  <c r="OO339" i="1"/>
  <c r="OP339" i="1" s="1"/>
  <c r="OO211" i="1"/>
  <c r="OP211" i="1" s="1"/>
  <c r="OO481" i="1"/>
  <c r="OP481" i="1" s="1"/>
  <c r="OO89" i="1"/>
  <c r="OP89" i="1" s="1"/>
  <c r="NM236" i="1"/>
  <c r="NN236" i="1" s="1"/>
  <c r="NM503" i="1"/>
  <c r="NN503" i="1" s="1"/>
  <c r="NM439" i="1"/>
  <c r="NN439" i="1" s="1"/>
  <c r="NM70" i="1"/>
  <c r="NN70" i="1" s="1"/>
  <c r="KG225" i="1"/>
  <c r="KH225" i="1" s="1"/>
  <c r="KG129" i="1"/>
  <c r="KH129" i="1" s="1"/>
  <c r="KG33" i="1"/>
  <c r="KH33" i="1" s="1"/>
  <c r="QS416" i="1"/>
  <c r="QT416" i="1" s="1"/>
  <c r="QS83" i="1"/>
  <c r="QT83" i="1" s="1"/>
  <c r="PQ118" i="1"/>
  <c r="PR118" i="1" s="1"/>
  <c r="PQ313" i="1"/>
  <c r="PR313" i="1" s="1"/>
  <c r="PQ96" i="1"/>
  <c r="PR96" i="1" s="1"/>
  <c r="OO43" i="1"/>
  <c r="OP43" i="1" s="1"/>
  <c r="OO73" i="1"/>
  <c r="OP73" i="1" s="1"/>
  <c r="OO9" i="1"/>
  <c r="OP9" i="1" s="1"/>
  <c r="MY91" i="1"/>
  <c r="MZ91" i="1" s="1"/>
  <c r="MY347" i="1"/>
  <c r="MZ347" i="1" s="1"/>
  <c r="NM3" i="1"/>
  <c r="NN3" i="1" s="1"/>
  <c r="NM495" i="1"/>
  <c r="NN495" i="1" s="1"/>
  <c r="NM463" i="1"/>
  <c r="NN463" i="1" s="1"/>
  <c r="NM415" i="1"/>
  <c r="NN415" i="1" s="1"/>
  <c r="NM159" i="1"/>
  <c r="NN159" i="1" s="1"/>
  <c r="NM331" i="1"/>
  <c r="NN331" i="1" s="1"/>
  <c r="NM75" i="1"/>
  <c r="NN75" i="1" s="1"/>
  <c r="NM502" i="1"/>
  <c r="NN502" i="1" s="1"/>
  <c r="NM438" i="1"/>
  <c r="NN438" i="1" s="1"/>
  <c r="NM254" i="1"/>
  <c r="NN254" i="1" s="1"/>
  <c r="LI29" i="1"/>
  <c r="LJ29" i="1" s="1"/>
  <c r="LI93" i="1"/>
  <c r="LJ93" i="1" s="1"/>
  <c r="LI157" i="1"/>
  <c r="LJ157" i="1" s="1"/>
  <c r="LI221" i="1"/>
  <c r="LJ221" i="1" s="1"/>
  <c r="JS7" i="1"/>
  <c r="JT7" i="1" s="1"/>
  <c r="JS135" i="1"/>
  <c r="JT135" i="1" s="1"/>
  <c r="JS263" i="1"/>
  <c r="JT263" i="1" s="1"/>
  <c r="JS391" i="1"/>
  <c r="JT391" i="1" s="1"/>
  <c r="JE14" i="1"/>
  <c r="JF14" i="1" s="1"/>
  <c r="JE142" i="1"/>
  <c r="JF142" i="1" s="1"/>
  <c r="JE270" i="1"/>
  <c r="JF270" i="1" s="1"/>
  <c r="JE398" i="1"/>
  <c r="JF398" i="1" s="1"/>
  <c r="JE297" i="1"/>
  <c r="JF297" i="1" s="1"/>
  <c r="JE169" i="1"/>
  <c r="JF169" i="1" s="1"/>
  <c r="JE41" i="1"/>
  <c r="JF41" i="1" s="1"/>
  <c r="HA259" i="1"/>
  <c r="HB259" i="1" s="1"/>
  <c r="HA384" i="1"/>
  <c r="HB384" i="1" s="1"/>
  <c r="HA416" i="1"/>
  <c r="HB416" i="1" s="1"/>
  <c r="HA228" i="1"/>
  <c r="HB228" i="1" s="1"/>
  <c r="IC21" i="1"/>
  <c r="ID21" i="1" s="1"/>
  <c r="QS482" i="1"/>
  <c r="QT482" i="1" s="1"/>
  <c r="QS215" i="1"/>
  <c r="QT215" i="1" s="1"/>
  <c r="OO307" i="1"/>
  <c r="OP307" i="1" s="1"/>
  <c r="NM231" i="1"/>
  <c r="NN231" i="1" s="1"/>
  <c r="NM187" i="1"/>
  <c r="NN187" i="1" s="1"/>
  <c r="NM471" i="1"/>
  <c r="NN471" i="1" s="1"/>
  <c r="NM326" i="1"/>
  <c r="NN326" i="1" s="1"/>
  <c r="MY483" i="1"/>
  <c r="MZ483" i="1" s="1"/>
  <c r="KG193" i="1"/>
  <c r="KH193" i="1" s="1"/>
  <c r="KG97" i="1"/>
  <c r="KH97" i="1" s="1"/>
  <c r="QS418" i="1"/>
  <c r="QT418" i="1" s="1"/>
  <c r="QS171" i="1"/>
  <c r="QT171" i="1" s="1"/>
  <c r="QS185" i="1"/>
  <c r="QT185" i="1" s="1"/>
  <c r="PQ99" i="1"/>
  <c r="PR99" i="1" s="1"/>
  <c r="PQ85" i="1"/>
  <c r="PR85" i="1" s="1"/>
  <c r="PQ21" i="1"/>
  <c r="PR21" i="1" s="1"/>
  <c r="OO184" i="1"/>
  <c r="OP184" i="1" s="1"/>
  <c r="OO286" i="1"/>
  <c r="OP286" i="1" s="1"/>
  <c r="OO440" i="1"/>
  <c r="OP440" i="1" s="1"/>
  <c r="PQ304" i="1"/>
  <c r="PR304" i="1" s="1"/>
  <c r="PC37" i="1"/>
  <c r="PD37" i="1" s="1"/>
  <c r="PC165" i="1"/>
  <c r="PD165" i="1" s="1"/>
  <c r="PC293" i="1"/>
  <c r="PD293" i="1" s="1"/>
  <c r="PC397" i="1"/>
  <c r="PD397" i="1" s="1"/>
  <c r="PC461" i="1"/>
  <c r="PD461" i="1" s="1"/>
  <c r="OO65" i="1"/>
  <c r="OP65" i="1" s="1"/>
  <c r="NM288" i="1"/>
  <c r="NN288" i="1" s="1"/>
  <c r="NM32" i="1"/>
  <c r="NN32" i="1" s="1"/>
  <c r="NM491" i="1"/>
  <c r="NN491" i="1" s="1"/>
  <c r="NM459" i="1"/>
  <c r="NN459" i="1" s="1"/>
  <c r="NM408" i="1"/>
  <c r="NN408" i="1" s="1"/>
  <c r="NM152" i="1"/>
  <c r="NN152" i="1" s="1"/>
  <c r="NM324" i="1"/>
  <c r="NN324" i="1" s="1"/>
  <c r="NM68" i="1"/>
  <c r="NN68" i="1" s="1"/>
  <c r="NM378" i="1"/>
  <c r="NN378" i="1" s="1"/>
  <c r="NM122" i="1"/>
  <c r="NN122" i="1" s="1"/>
  <c r="MY458" i="1"/>
  <c r="MZ458" i="1" s="1"/>
  <c r="HA388" i="1"/>
  <c r="HB388" i="1" s="1"/>
  <c r="HA452" i="1"/>
  <c r="HB452" i="1" s="1"/>
  <c r="HA211" i="1"/>
  <c r="HB211" i="1" s="1"/>
  <c r="HA210" i="1"/>
  <c r="HB210" i="1" s="1"/>
  <c r="HA320" i="1"/>
  <c r="HB320" i="1" s="1"/>
  <c r="HA37" i="1"/>
  <c r="HB37" i="1" s="1"/>
  <c r="HA293" i="1"/>
  <c r="HB293" i="1" s="1"/>
  <c r="IQ408" i="1"/>
  <c r="IR408" i="1" s="1"/>
  <c r="PQ61" i="1"/>
  <c r="PR61" i="1" s="1"/>
  <c r="PQ29" i="1"/>
  <c r="PR29" i="1" s="1"/>
  <c r="PQ39" i="1"/>
  <c r="PR39" i="1" s="1"/>
  <c r="PQ444" i="1"/>
  <c r="PR444" i="1" s="1"/>
  <c r="PQ412" i="1"/>
  <c r="PR412" i="1" s="1"/>
  <c r="OA64" i="1"/>
  <c r="OB64" i="1" s="1"/>
  <c r="KU71" i="1"/>
  <c r="KV71" i="1" s="1"/>
  <c r="KG131" i="1"/>
  <c r="KH131" i="1" s="1"/>
  <c r="KG3" i="1"/>
  <c r="KH3" i="1" s="1"/>
  <c r="KG463" i="1"/>
  <c r="KH463" i="1" s="1"/>
  <c r="KG335" i="1"/>
  <c r="KH335" i="1" s="1"/>
  <c r="JS107" i="1"/>
  <c r="JT107" i="1" s="1"/>
  <c r="JS139" i="1"/>
  <c r="JT139" i="1" s="1"/>
  <c r="JS395" i="1"/>
  <c r="JT395" i="1" s="1"/>
  <c r="JS182" i="1"/>
  <c r="JT182" i="1" s="1"/>
  <c r="JS246" i="1"/>
  <c r="JT246" i="1" s="1"/>
  <c r="JS481" i="1"/>
  <c r="JT481" i="1" s="1"/>
  <c r="JS171" i="1"/>
  <c r="JT171" i="1" s="1"/>
  <c r="JS203" i="1"/>
  <c r="JT203" i="1" s="1"/>
  <c r="JS299" i="1"/>
  <c r="JT299" i="1" s="1"/>
  <c r="RG249" i="1"/>
  <c r="RH249" i="1" s="1"/>
  <c r="RG177" i="1"/>
  <c r="RH177" i="1" s="1"/>
  <c r="RG261" i="1"/>
  <c r="RH261" i="1" s="1"/>
  <c r="RG363" i="1"/>
  <c r="RH363" i="1" s="1"/>
  <c r="RG435" i="1"/>
  <c r="RH435" i="1" s="1"/>
  <c r="RG395" i="1"/>
  <c r="RH395" i="1" s="1"/>
  <c r="RG113" i="1"/>
  <c r="RH113" i="1" s="1"/>
  <c r="RG467" i="1"/>
  <c r="RH467" i="1" s="1"/>
  <c r="RG427" i="1"/>
  <c r="RH427" i="1" s="1"/>
  <c r="RG371" i="1"/>
  <c r="RH371" i="1" s="1"/>
  <c r="RG403" i="1"/>
  <c r="RH403" i="1" s="1"/>
  <c r="RG487" i="1"/>
  <c r="RH487" i="1" s="1"/>
  <c r="RG455" i="1"/>
  <c r="RH455" i="1" s="1"/>
  <c r="RG423" i="1"/>
  <c r="RH423" i="1" s="1"/>
  <c r="RG391" i="1"/>
  <c r="RH391" i="1" s="1"/>
  <c r="RG359" i="1"/>
  <c r="RH359" i="1" s="1"/>
  <c r="RG229" i="1"/>
  <c r="RH229" i="1" s="1"/>
  <c r="RG102" i="1"/>
  <c r="RH102" i="1" s="1"/>
  <c r="RG33" i="1"/>
  <c r="RH33" i="1" s="1"/>
  <c r="RG289" i="1"/>
  <c r="RH289" i="1" s="1"/>
  <c r="RG182" i="1"/>
  <c r="RH182" i="1" s="1"/>
  <c r="RG54" i="1"/>
  <c r="RH54" i="1" s="1"/>
  <c r="RG468" i="1"/>
  <c r="RH468" i="1" s="1"/>
  <c r="RG436" i="1"/>
  <c r="RH436" i="1" s="1"/>
  <c r="RG404" i="1"/>
  <c r="RH404" i="1" s="1"/>
  <c r="RG372" i="1"/>
  <c r="RH372" i="1" s="1"/>
  <c r="RG262" i="1"/>
  <c r="RH262" i="1" s="1"/>
  <c r="RG495" i="1"/>
  <c r="RH495" i="1" s="1"/>
  <c r="RG169" i="1"/>
  <c r="RH169" i="1" s="1"/>
  <c r="RG480" i="1"/>
  <c r="RH480" i="1" s="1"/>
  <c r="RG448" i="1"/>
  <c r="RH448" i="1" s="1"/>
  <c r="RG416" i="1"/>
  <c r="RH416" i="1" s="1"/>
  <c r="RG384" i="1"/>
  <c r="RH384" i="1" s="1"/>
  <c r="RG352" i="1"/>
  <c r="RH352" i="1" s="1"/>
  <c r="RG209" i="1"/>
  <c r="RH209" i="1" s="1"/>
  <c r="RG313" i="1"/>
  <c r="RH313" i="1" s="1"/>
  <c r="RG13" i="1"/>
  <c r="RH13" i="1" s="1"/>
  <c r="RG197" i="1"/>
  <c r="RH197" i="1" s="1"/>
  <c r="RG165" i="1"/>
  <c r="RH165" i="1" s="1"/>
  <c r="RG133" i="1"/>
  <c r="RH133" i="1" s="1"/>
  <c r="RG101" i="1"/>
  <c r="RH101" i="1" s="1"/>
  <c r="RG69" i="1"/>
  <c r="RH69" i="1" s="1"/>
  <c r="RG37" i="1"/>
  <c r="RH37" i="1" s="1"/>
  <c r="RG506" i="1"/>
  <c r="RH506" i="1" s="1"/>
  <c r="RG490" i="1"/>
  <c r="RH490" i="1" s="1"/>
  <c r="RG474" i="1"/>
  <c r="RH474" i="1" s="1"/>
  <c r="RG458" i="1"/>
  <c r="RH458" i="1" s="1"/>
  <c r="RG442" i="1"/>
  <c r="RH442" i="1" s="1"/>
  <c r="RG426" i="1"/>
  <c r="RH426" i="1" s="1"/>
  <c r="RG410" i="1"/>
  <c r="RH410" i="1" s="1"/>
  <c r="RG394" i="1"/>
  <c r="RH394" i="1" s="1"/>
  <c r="RG378" i="1"/>
  <c r="RH378" i="1" s="1"/>
  <c r="RG362" i="1"/>
  <c r="RH362" i="1" s="1"/>
  <c r="RG346" i="1"/>
  <c r="RH346" i="1" s="1"/>
  <c r="RG310" i="1"/>
  <c r="RH310" i="1" s="1"/>
  <c r="RG265" i="1"/>
  <c r="RH265" i="1" s="1"/>
  <c r="RG226" i="1"/>
  <c r="RH226" i="1" s="1"/>
  <c r="RG509" i="1"/>
  <c r="RH509" i="1" s="1"/>
  <c r="RG493" i="1"/>
  <c r="RH493" i="1" s="1"/>
  <c r="RG477" i="1"/>
  <c r="RH477" i="1" s="1"/>
  <c r="RG445" i="1"/>
  <c r="RH445" i="1" s="1"/>
  <c r="RG413" i="1"/>
  <c r="RH413" i="1" s="1"/>
  <c r="RG381" i="1"/>
  <c r="RH381" i="1" s="1"/>
  <c r="RG349" i="1"/>
  <c r="RH349" i="1" s="1"/>
  <c r="RG316" i="1"/>
  <c r="RH316" i="1" s="1"/>
  <c r="RG238" i="1"/>
  <c r="RH238" i="1" s="1"/>
  <c r="RG194" i="1"/>
  <c r="RH194" i="1" s="1"/>
  <c r="RG162" i="1"/>
  <c r="RH162" i="1" s="1"/>
  <c r="RG130" i="1"/>
  <c r="RH130" i="1" s="1"/>
  <c r="RG98" i="1"/>
  <c r="RH98" i="1" s="1"/>
  <c r="RG66" i="1"/>
  <c r="RH66" i="1" s="1"/>
  <c r="RG34" i="1"/>
  <c r="RH34" i="1" s="1"/>
  <c r="RG5" i="1"/>
  <c r="RH5" i="1" s="1"/>
  <c r="RG236" i="1"/>
  <c r="RH236" i="1" s="1"/>
  <c r="RG248" i="1"/>
  <c r="RH248" i="1" s="1"/>
  <c r="RG25" i="1"/>
  <c r="RH25" i="1" s="1"/>
  <c r="RG293" i="1"/>
  <c r="RH293" i="1" s="1"/>
  <c r="RG57" i="1"/>
  <c r="RH57" i="1" s="1"/>
  <c r="RG264" i="1"/>
  <c r="RH264" i="1" s="1"/>
  <c r="RG491" i="1"/>
  <c r="RH491" i="1" s="1"/>
  <c r="RG326" i="1"/>
  <c r="RH326" i="1" s="1"/>
  <c r="RG234" i="1"/>
  <c r="RH234" i="1" s="1"/>
  <c r="RG216" i="1"/>
  <c r="RH216" i="1" s="1"/>
  <c r="RG184" i="1"/>
  <c r="RH184" i="1" s="1"/>
  <c r="RG152" i="1"/>
  <c r="RH152" i="1" s="1"/>
  <c r="RG120" i="1"/>
  <c r="RH120" i="1" s="1"/>
  <c r="RG88" i="1"/>
  <c r="RH88" i="1" s="1"/>
  <c r="RG56" i="1"/>
  <c r="RH56" i="1" s="1"/>
  <c r="RG24" i="1"/>
  <c r="RH24" i="1" s="1"/>
  <c r="RG489" i="1"/>
  <c r="RH489" i="1" s="1"/>
  <c r="QS277" i="1"/>
  <c r="QT277" i="1" s="1"/>
  <c r="QS339" i="1"/>
  <c r="QT339" i="1" s="1"/>
  <c r="QS65" i="1"/>
  <c r="QT65" i="1" s="1"/>
  <c r="QS332" i="1"/>
  <c r="QT332" i="1" s="1"/>
  <c r="QS329" i="1"/>
  <c r="QT329" i="1" s="1"/>
  <c r="QS6" i="1"/>
  <c r="QT6" i="1" s="1"/>
  <c r="QS390" i="1"/>
  <c r="QT390" i="1" s="1"/>
  <c r="QS147" i="1"/>
  <c r="QT147" i="1" s="1"/>
  <c r="QS470" i="1"/>
  <c r="QT470" i="1" s="1"/>
  <c r="QS297" i="1"/>
  <c r="QT297" i="1" s="1"/>
  <c r="QS456" i="1"/>
  <c r="QT456" i="1" s="1"/>
  <c r="QS284" i="1"/>
  <c r="QT284" i="1" s="1"/>
  <c r="QS15" i="1"/>
  <c r="QT15" i="1" s="1"/>
  <c r="QS447" i="1"/>
  <c r="QT447" i="1" s="1"/>
  <c r="QS209" i="1"/>
  <c r="QT209" i="1" s="1"/>
  <c r="QS131" i="1"/>
  <c r="QT131" i="1" s="1"/>
  <c r="QS273" i="1"/>
  <c r="QT273" i="1" s="1"/>
  <c r="QS188" i="1"/>
  <c r="QT188" i="1" s="1"/>
  <c r="QS237" i="1"/>
  <c r="QT237" i="1" s="1"/>
  <c r="QS346" i="1"/>
  <c r="QT346" i="1" s="1"/>
  <c r="QS330" i="1"/>
  <c r="QT330" i="1" s="1"/>
  <c r="QS314" i="1"/>
  <c r="QT314" i="1" s="1"/>
  <c r="QS298" i="1"/>
  <c r="QT298" i="1" s="1"/>
  <c r="QS282" i="1"/>
  <c r="QT282" i="1" s="1"/>
  <c r="QS266" i="1"/>
  <c r="QT266" i="1" s="1"/>
  <c r="QS38" i="1"/>
  <c r="QT38" i="1" s="1"/>
  <c r="QS174" i="1"/>
  <c r="QT174" i="1" s="1"/>
  <c r="QS51" i="1"/>
  <c r="QT51" i="1" s="1"/>
  <c r="QS419" i="1"/>
  <c r="QT419" i="1" s="1"/>
  <c r="QS43" i="1"/>
  <c r="QT43" i="1" s="1"/>
  <c r="QS360" i="1"/>
  <c r="QT360" i="1" s="1"/>
  <c r="QS382" i="1"/>
  <c r="QT382" i="1" s="1"/>
  <c r="QS272" i="1"/>
  <c r="QT272" i="1" s="1"/>
  <c r="QS2" i="1"/>
  <c r="QS450" i="1"/>
  <c r="QT450" i="1" s="1"/>
  <c r="QS104" i="1"/>
  <c r="QT104" i="1" s="1"/>
  <c r="QS494" i="1"/>
  <c r="QT494" i="1" s="1"/>
  <c r="QS434" i="1"/>
  <c r="QT434" i="1" s="1"/>
  <c r="QS402" i="1"/>
  <c r="QT402" i="1" s="1"/>
  <c r="QS491" i="1"/>
  <c r="QT491" i="1" s="1"/>
  <c r="QS303" i="1"/>
  <c r="QT303" i="1" s="1"/>
  <c r="QS200" i="1"/>
  <c r="QT200" i="1" s="1"/>
  <c r="QS113" i="1"/>
  <c r="QT113" i="1" s="1"/>
  <c r="QS255" i="1"/>
  <c r="QT255" i="1" s="1"/>
  <c r="QS204" i="1"/>
  <c r="QT204" i="1" s="1"/>
  <c r="QS31" i="1"/>
  <c r="QT31" i="1" s="1"/>
  <c r="QS342" i="1"/>
  <c r="QT342" i="1" s="1"/>
  <c r="QS326" i="1"/>
  <c r="QT326" i="1" s="1"/>
  <c r="QS310" i="1"/>
  <c r="QT310" i="1" s="1"/>
  <c r="QS294" i="1"/>
  <c r="QT294" i="1" s="1"/>
  <c r="QS278" i="1"/>
  <c r="QT278" i="1" s="1"/>
  <c r="QS262" i="1"/>
  <c r="QT262" i="1" s="1"/>
  <c r="QS29" i="1"/>
  <c r="QT29" i="1" s="1"/>
  <c r="QS239" i="1"/>
  <c r="QT239" i="1" s="1"/>
  <c r="QS217" i="1"/>
  <c r="QT217" i="1" s="1"/>
  <c r="QS175" i="1"/>
  <c r="QT175" i="1" s="1"/>
  <c r="QS153" i="1"/>
  <c r="QT153" i="1" s="1"/>
  <c r="QS111" i="1"/>
  <c r="QT111" i="1" s="1"/>
  <c r="QS250" i="1"/>
  <c r="QT250" i="1" s="1"/>
  <c r="QS186" i="1"/>
  <c r="QT186" i="1" s="1"/>
  <c r="QS122" i="1"/>
  <c r="QT122" i="1" s="1"/>
  <c r="QS46" i="1"/>
  <c r="QT46" i="1" s="1"/>
  <c r="QS354" i="1"/>
  <c r="QT354" i="1" s="1"/>
  <c r="QS403" i="1"/>
  <c r="QT403" i="1" s="1"/>
  <c r="QS371" i="1"/>
  <c r="QT371" i="1" s="1"/>
  <c r="QS225" i="1"/>
  <c r="QT225" i="1" s="1"/>
  <c r="QS481" i="1"/>
  <c r="QT481" i="1" s="1"/>
  <c r="QS449" i="1"/>
  <c r="QT449" i="1" s="1"/>
  <c r="QS417" i="1"/>
  <c r="QT417" i="1" s="1"/>
  <c r="QS341" i="1"/>
  <c r="QT341" i="1" s="1"/>
  <c r="QS440" i="1"/>
  <c r="QT440" i="1" s="1"/>
  <c r="QS50" i="1"/>
  <c r="QT50" i="1" s="1"/>
  <c r="QS386" i="1"/>
  <c r="QT386" i="1" s="1"/>
  <c r="QS156" i="1"/>
  <c r="QT156" i="1" s="1"/>
  <c r="QS435" i="1"/>
  <c r="QT435" i="1" s="1"/>
  <c r="QS387" i="1"/>
  <c r="QT387" i="1" s="1"/>
  <c r="QS355" i="1"/>
  <c r="QT355" i="1" s="1"/>
  <c r="QS497" i="1"/>
  <c r="QT497" i="1" s="1"/>
  <c r="QS465" i="1"/>
  <c r="QT465" i="1" s="1"/>
  <c r="QS433" i="1"/>
  <c r="QT433" i="1" s="1"/>
  <c r="QS401" i="1"/>
  <c r="QT401" i="1" s="1"/>
  <c r="QS205" i="1"/>
  <c r="QT205" i="1" s="1"/>
  <c r="QS400" i="1"/>
  <c r="QT400" i="1" s="1"/>
  <c r="QS220" i="1"/>
  <c r="QT220" i="1" s="1"/>
  <c r="QS452" i="1"/>
  <c r="QT452" i="1" s="1"/>
  <c r="QS422" i="1"/>
  <c r="QT422" i="1" s="1"/>
  <c r="QS288" i="1"/>
  <c r="QT288" i="1" s="1"/>
  <c r="QS420" i="1"/>
  <c r="QT420" i="1" s="1"/>
  <c r="QS388" i="1"/>
  <c r="QT388" i="1" s="1"/>
  <c r="QS356" i="1"/>
  <c r="QT356" i="1" s="1"/>
  <c r="QS500" i="1"/>
  <c r="QT500" i="1" s="1"/>
  <c r="QS256" i="1"/>
  <c r="QT256" i="1" s="1"/>
  <c r="QS479" i="1"/>
  <c r="QT479" i="1" s="1"/>
  <c r="QS463" i="1"/>
  <c r="QT463" i="1" s="1"/>
  <c r="QS321" i="1"/>
  <c r="QT321" i="1" s="1"/>
  <c r="QS271" i="1"/>
  <c r="QT271" i="1" s="1"/>
  <c r="QS216" i="1"/>
  <c r="QT216" i="1" s="1"/>
  <c r="QS312" i="1"/>
  <c r="QT312" i="1" s="1"/>
  <c r="QS317" i="1"/>
  <c r="QT317" i="1" s="1"/>
  <c r="QS229" i="1"/>
  <c r="QT229" i="1" s="1"/>
  <c r="QS208" i="1"/>
  <c r="QT208" i="1" s="1"/>
  <c r="QS165" i="1"/>
  <c r="QT165" i="1" s="1"/>
  <c r="QS144" i="1"/>
  <c r="QT144" i="1" s="1"/>
  <c r="QS101" i="1"/>
  <c r="QT101" i="1" s="1"/>
  <c r="QS75" i="1"/>
  <c r="QT75" i="1" s="1"/>
  <c r="QS223" i="1"/>
  <c r="QT223" i="1" s="1"/>
  <c r="QS180" i="1"/>
  <c r="QT180" i="1" s="1"/>
  <c r="QS159" i="1"/>
  <c r="QT159" i="1" s="1"/>
  <c r="QS95" i="1"/>
  <c r="QT95" i="1" s="1"/>
  <c r="QS158" i="1"/>
  <c r="QT158" i="1" s="1"/>
  <c r="QS126" i="1"/>
  <c r="QT126" i="1" s="1"/>
  <c r="QS73" i="1"/>
  <c r="QT73" i="1" s="1"/>
  <c r="QS30" i="1"/>
  <c r="QT30" i="1" s="1"/>
  <c r="QS9" i="1"/>
  <c r="QT9" i="1" s="1"/>
  <c r="QS84" i="1"/>
  <c r="QT84" i="1" s="1"/>
  <c r="QS68" i="1"/>
  <c r="QT68" i="1" s="1"/>
  <c r="QS52" i="1"/>
  <c r="QT52" i="1" s="1"/>
  <c r="QS36" i="1"/>
  <c r="QT36" i="1" s="1"/>
  <c r="QS20" i="1"/>
  <c r="QT20" i="1" s="1"/>
  <c r="QS4" i="1"/>
  <c r="QT4" i="1" s="1"/>
  <c r="QS480" i="1"/>
  <c r="QT480" i="1" s="1"/>
  <c r="QE48" i="1"/>
  <c r="QF48" i="1" s="1"/>
  <c r="QE255" i="1"/>
  <c r="QF255" i="1" s="1"/>
  <c r="QE455" i="1"/>
  <c r="QF455" i="1" s="1"/>
  <c r="QE505" i="1"/>
  <c r="QF505" i="1" s="1"/>
  <c r="QE249" i="1"/>
  <c r="QF249" i="1" s="1"/>
  <c r="QE222" i="1"/>
  <c r="QF222" i="1" s="1"/>
  <c r="QE350" i="1"/>
  <c r="QF350" i="1" s="1"/>
  <c r="QE478" i="1"/>
  <c r="QF478" i="1" s="1"/>
  <c r="QE146" i="1"/>
  <c r="QF146" i="1" s="1"/>
  <c r="QE309" i="1"/>
  <c r="QF309" i="1" s="1"/>
  <c r="QE437" i="1"/>
  <c r="QF437" i="1" s="1"/>
  <c r="QE423" i="1"/>
  <c r="QF423" i="1" s="1"/>
  <c r="QE487" i="1"/>
  <c r="QF487" i="1" s="1"/>
  <c r="QE307" i="1"/>
  <c r="QF307" i="1" s="1"/>
  <c r="QE39" i="1"/>
  <c r="QF39" i="1" s="1"/>
  <c r="QE353" i="1"/>
  <c r="QF353" i="1" s="1"/>
  <c r="QE365" i="1"/>
  <c r="QF365" i="1" s="1"/>
  <c r="QE275" i="1"/>
  <c r="QF275" i="1" s="1"/>
  <c r="QE84" i="1"/>
  <c r="QF84" i="1" s="1"/>
  <c r="QE479" i="1"/>
  <c r="QF479" i="1" s="1"/>
  <c r="QE223" i="1"/>
  <c r="QF223" i="1" s="1"/>
  <c r="QE180" i="1"/>
  <c r="QF180" i="1" s="1"/>
  <c r="QE283" i="1"/>
  <c r="QF283" i="1" s="1"/>
  <c r="QE411" i="1"/>
  <c r="QF411" i="1" s="1"/>
  <c r="QE155" i="1"/>
  <c r="QF155" i="1" s="1"/>
  <c r="QE187" i="1"/>
  <c r="QF187" i="1" s="1"/>
  <c r="QE290" i="1"/>
  <c r="QF290" i="1" s="1"/>
  <c r="QE315" i="1"/>
  <c r="QF315" i="1" s="1"/>
  <c r="QE418" i="1"/>
  <c r="QF418" i="1" s="1"/>
  <c r="QE443" i="1"/>
  <c r="QF443" i="1" s="1"/>
  <c r="QE22" i="1"/>
  <c r="QF22" i="1" s="1"/>
  <c r="QE79" i="1"/>
  <c r="QF79" i="1" s="1"/>
  <c r="QE58" i="1"/>
  <c r="QF58" i="1" s="1"/>
  <c r="QE36" i="1"/>
  <c r="QF36" i="1" s="1"/>
  <c r="QE15" i="1"/>
  <c r="QF15" i="1" s="1"/>
  <c r="QE504" i="1"/>
  <c r="QF504" i="1" s="1"/>
  <c r="QE488" i="1"/>
  <c r="QF488" i="1" s="1"/>
  <c r="QE472" i="1"/>
  <c r="QF472" i="1" s="1"/>
  <c r="QE456" i="1"/>
  <c r="QF456" i="1" s="1"/>
  <c r="QE440" i="1"/>
  <c r="QF440" i="1" s="1"/>
  <c r="QE424" i="1"/>
  <c r="QF424" i="1" s="1"/>
  <c r="QE408" i="1"/>
  <c r="QF408" i="1" s="1"/>
  <c r="QE392" i="1"/>
  <c r="QF392" i="1" s="1"/>
  <c r="QE376" i="1"/>
  <c r="QF376" i="1" s="1"/>
  <c r="QE360" i="1"/>
  <c r="QF360" i="1" s="1"/>
  <c r="QE344" i="1"/>
  <c r="QF344" i="1" s="1"/>
  <c r="QE328" i="1"/>
  <c r="QF328" i="1" s="1"/>
  <c r="QE312" i="1"/>
  <c r="QF312" i="1" s="1"/>
  <c r="QE296" i="1"/>
  <c r="QF296" i="1" s="1"/>
  <c r="QE280" i="1"/>
  <c r="QF280" i="1" s="1"/>
  <c r="QE264" i="1"/>
  <c r="QF264" i="1" s="1"/>
  <c r="QE248" i="1"/>
  <c r="QF248" i="1" s="1"/>
  <c r="QE232" i="1"/>
  <c r="QF232" i="1" s="1"/>
  <c r="QE216" i="1"/>
  <c r="QF216" i="1" s="1"/>
  <c r="QE200" i="1"/>
  <c r="QF200" i="1" s="1"/>
  <c r="QE184" i="1"/>
  <c r="QF184" i="1" s="1"/>
  <c r="QE163" i="1"/>
  <c r="QF163" i="1" s="1"/>
  <c r="QE142" i="1"/>
  <c r="QF142" i="1" s="1"/>
  <c r="QE120" i="1"/>
  <c r="QF120" i="1" s="1"/>
  <c r="QE99" i="1"/>
  <c r="QF99" i="1" s="1"/>
  <c r="QE78" i="1"/>
  <c r="QF78" i="1" s="1"/>
  <c r="QE56" i="1"/>
  <c r="QF56" i="1" s="1"/>
  <c r="QE35" i="1"/>
  <c r="QF35" i="1" s="1"/>
  <c r="QE14" i="1"/>
  <c r="QF14" i="1" s="1"/>
  <c r="QE177" i="1"/>
  <c r="QF177" i="1" s="1"/>
  <c r="QE161" i="1"/>
  <c r="QF161" i="1" s="1"/>
  <c r="QE145" i="1"/>
  <c r="QF145" i="1" s="1"/>
  <c r="QE129" i="1"/>
  <c r="QF129" i="1" s="1"/>
  <c r="QE113" i="1"/>
  <c r="QF113" i="1" s="1"/>
  <c r="QE97" i="1"/>
  <c r="QF97" i="1" s="1"/>
  <c r="QE81" i="1"/>
  <c r="QF81" i="1" s="1"/>
  <c r="QE65" i="1"/>
  <c r="QF65" i="1" s="1"/>
  <c r="QE49" i="1"/>
  <c r="QF49" i="1" s="1"/>
  <c r="QE33" i="1"/>
  <c r="QF33" i="1" s="1"/>
  <c r="QE17" i="1"/>
  <c r="QF17" i="1" s="1"/>
  <c r="QE23" i="1"/>
  <c r="QF23" i="1" s="1"/>
  <c r="QE90" i="1"/>
  <c r="QF90" i="1" s="1"/>
  <c r="QE190" i="1"/>
  <c r="QF190" i="1" s="1"/>
  <c r="QE215" i="1"/>
  <c r="QF215" i="1" s="1"/>
  <c r="QE241" i="1"/>
  <c r="QF241" i="1" s="1"/>
  <c r="QE318" i="1"/>
  <c r="QF318" i="1" s="1"/>
  <c r="QE343" i="1"/>
  <c r="QF343" i="1" s="1"/>
  <c r="QE369" i="1"/>
  <c r="QF369" i="1" s="1"/>
  <c r="QE446" i="1"/>
  <c r="QF446" i="1" s="1"/>
  <c r="QE471" i="1"/>
  <c r="QF471" i="1" s="1"/>
  <c r="QE497" i="1"/>
  <c r="QF497" i="1" s="1"/>
  <c r="QE385" i="1"/>
  <c r="QF385" i="1" s="1"/>
  <c r="QE193" i="1"/>
  <c r="QF193" i="1" s="1"/>
  <c r="QE461" i="1"/>
  <c r="QF461" i="1" s="1"/>
  <c r="QE205" i="1"/>
  <c r="QF205" i="1" s="1"/>
  <c r="QE473" i="1"/>
  <c r="QF473" i="1" s="1"/>
  <c r="QE383" i="1"/>
  <c r="QF383" i="1" s="1"/>
  <c r="QE217" i="1"/>
  <c r="QF217" i="1" s="1"/>
  <c r="QE108" i="1"/>
  <c r="QF108" i="1" s="1"/>
  <c r="QE327" i="1"/>
  <c r="QF327" i="1" s="1"/>
  <c r="QE154" i="1"/>
  <c r="QF154" i="1" s="1"/>
  <c r="QE377" i="1"/>
  <c r="QF377" i="1" s="1"/>
  <c r="QE100" i="1"/>
  <c r="QF100" i="1" s="1"/>
  <c r="PQ456" i="1"/>
  <c r="PR456" i="1" s="1"/>
  <c r="PQ184" i="1"/>
  <c r="PR184" i="1" s="1"/>
  <c r="PQ168" i="1"/>
  <c r="PR168" i="1" s="1"/>
  <c r="PQ152" i="1"/>
  <c r="PR152" i="1" s="1"/>
  <c r="PQ68" i="1"/>
  <c r="PR68" i="1" s="1"/>
  <c r="PQ36" i="1"/>
  <c r="PR36" i="1" s="1"/>
  <c r="PQ4" i="1"/>
  <c r="PR4" i="1" s="1"/>
  <c r="PQ485" i="1"/>
  <c r="PR485" i="1" s="1"/>
  <c r="PQ453" i="1"/>
  <c r="PR453" i="1" s="1"/>
  <c r="PQ421" i="1"/>
  <c r="PR421" i="1" s="1"/>
  <c r="PQ389" i="1"/>
  <c r="PR389" i="1" s="1"/>
  <c r="PQ316" i="1"/>
  <c r="PR316" i="1" s="1"/>
  <c r="PQ400" i="1"/>
  <c r="PR400" i="1" s="1"/>
  <c r="PQ496" i="1"/>
  <c r="PR496" i="1" s="1"/>
  <c r="PQ120" i="1"/>
  <c r="PR120" i="1" s="1"/>
  <c r="PQ383" i="1"/>
  <c r="PR383" i="1" s="1"/>
  <c r="PQ367" i="1"/>
  <c r="PR367" i="1" s="1"/>
  <c r="PQ351" i="1"/>
  <c r="PR351" i="1" s="1"/>
  <c r="PQ335" i="1"/>
  <c r="PR335" i="1" s="1"/>
  <c r="PQ319" i="1"/>
  <c r="PR319" i="1" s="1"/>
  <c r="PQ303" i="1"/>
  <c r="PR303" i="1" s="1"/>
  <c r="PQ287" i="1"/>
  <c r="PR287" i="1" s="1"/>
  <c r="PQ271" i="1"/>
  <c r="PR271" i="1" s="1"/>
  <c r="PQ255" i="1"/>
  <c r="PR255" i="1" s="1"/>
  <c r="PQ239" i="1"/>
  <c r="PR239" i="1" s="1"/>
  <c r="PQ223" i="1"/>
  <c r="PR223" i="1" s="1"/>
  <c r="PQ207" i="1"/>
  <c r="PR207" i="1" s="1"/>
  <c r="PQ191" i="1"/>
  <c r="PR191" i="1" s="1"/>
  <c r="PQ175" i="1"/>
  <c r="PR175" i="1" s="1"/>
  <c r="PQ159" i="1"/>
  <c r="PR159" i="1" s="1"/>
  <c r="PQ143" i="1"/>
  <c r="PR143" i="1" s="1"/>
  <c r="PQ106" i="1"/>
  <c r="PR106" i="1" s="1"/>
  <c r="PQ92" i="1"/>
  <c r="PR92" i="1" s="1"/>
  <c r="PQ506" i="1"/>
  <c r="PR506" i="1" s="1"/>
  <c r="PQ490" i="1"/>
  <c r="PR490" i="1" s="1"/>
  <c r="PQ474" i="1"/>
  <c r="PR474" i="1" s="1"/>
  <c r="PQ458" i="1"/>
  <c r="PR458" i="1" s="1"/>
  <c r="PQ442" i="1"/>
  <c r="PR442" i="1" s="1"/>
  <c r="PQ426" i="1"/>
  <c r="PR426" i="1" s="1"/>
  <c r="PQ410" i="1"/>
  <c r="PR410" i="1" s="1"/>
  <c r="PQ394" i="1"/>
  <c r="PR394" i="1" s="1"/>
  <c r="PQ378" i="1"/>
  <c r="PR378" i="1" s="1"/>
  <c r="PQ362" i="1"/>
  <c r="PR362" i="1" s="1"/>
  <c r="PQ346" i="1"/>
  <c r="PR346" i="1" s="1"/>
  <c r="PQ330" i="1"/>
  <c r="PR330" i="1" s="1"/>
  <c r="PQ314" i="1"/>
  <c r="PR314" i="1" s="1"/>
  <c r="PQ298" i="1"/>
  <c r="PR298" i="1" s="1"/>
  <c r="PQ282" i="1"/>
  <c r="PR282" i="1" s="1"/>
  <c r="PQ266" i="1"/>
  <c r="PR266" i="1" s="1"/>
  <c r="PQ250" i="1"/>
  <c r="PR250" i="1" s="1"/>
  <c r="PQ234" i="1"/>
  <c r="PR234" i="1" s="1"/>
  <c r="PQ218" i="1"/>
  <c r="PR218" i="1" s="1"/>
  <c r="PQ202" i="1"/>
  <c r="PR202" i="1" s="1"/>
  <c r="PQ186" i="1"/>
  <c r="PR186" i="1" s="1"/>
  <c r="PQ170" i="1"/>
  <c r="PR170" i="1" s="1"/>
  <c r="PQ154" i="1"/>
  <c r="PR154" i="1" s="1"/>
  <c r="PQ136" i="1"/>
  <c r="PR136" i="1" s="1"/>
  <c r="PQ116" i="1"/>
  <c r="PR116" i="1" s="1"/>
  <c r="PQ40" i="1"/>
  <c r="PR40" i="1" s="1"/>
  <c r="PQ8" i="1"/>
  <c r="PR8" i="1" s="1"/>
  <c r="PQ481" i="1"/>
  <c r="PR481" i="1" s="1"/>
  <c r="PQ449" i="1"/>
  <c r="PR449" i="1" s="1"/>
  <c r="PQ417" i="1"/>
  <c r="PR417" i="1" s="1"/>
  <c r="PQ385" i="1"/>
  <c r="PR385" i="1" s="1"/>
  <c r="PQ353" i="1"/>
  <c r="PR353" i="1" s="1"/>
  <c r="PQ337" i="1"/>
  <c r="PR337" i="1" s="1"/>
  <c r="PQ305" i="1"/>
  <c r="PR305" i="1" s="1"/>
  <c r="PQ257" i="1"/>
  <c r="PR257" i="1" s="1"/>
  <c r="PQ225" i="1"/>
  <c r="PR225" i="1" s="1"/>
  <c r="PQ209" i="1"/>
  <c r="PR209" i="1" s="1"/>
  <c r="PQ193" i="1"/>
  <c r="PR193" i="1" s="1"/>
  <c r="PQ161" i="1"/>
  <c r="PR161" i="1" s="1"/>
  <c r="PQ122" i="1"/>
  <c r="PR122" i="1" s="1"/>
  <c r="PQ71" i="1"/>
  <c r="PR71" i="1" s="1"/>
  <c r="PQ54" i="1"/>
  <c r="PR54" i="1" s="1"/>
  <c r="PQ38" i="1"/>
  <c r="PR38" i="1" s="1"/>
  <c r="PQ22" i="1"/>
  <c r="PR22" i="1" s="1"/>
  <c r="PQ6" i="1"/>
  <c r="PR6" i="1" s="1"/>
  <c r="PQ129" i="1"/>
  <c r="PR129" i="1" s="1"/>
  <c r="PQ81" i="1"/>
  <c r="PR81" i="1" s="1"/>
  <c r="PQ49" i="1"/>
  <c r="PR49" i="1" s="1"/>
  <c r="PQ17" i="1"/>
  <c r="PR17" i="1" s="1"/>
  <c r="PQ204" i="1"/>
  <c r="PR204" i="1" s="1"/>
  <c r="PQ332" i="1"/>
  <c r="PR332" i="1" s="1"/>
  <c r="PQ70" i="1"/>
  <c r="PR70" i="1" s="1"/>
  <c r="PQ216" i="1"/>
  <c r="PR216" i="1" s="1"/>
  <c r="PQ344" i="1"/>
  <c r="PR344" i="1" s="1"/>
  <c r="PQ387" i="1"/>
  <c r="PR387" i="1" s="1"/>
  <c r="PQ419" i="1"/>
  <c r="PR419" i="1" s="1"/>
  <c r="PQ451" i="1"/>
  <c r="PR451" i="1" s="1"/>
  <c r="PQ483" i="1"/>
  <c r="PR483" i="1" s="1"/>
  <c r="PQ484" i="1"/>
  <c r="PR484" i="1" s="1"/>
  <c r="PQ452" i="1"/>
  <c r="PR452" i="1" s="1"/>
  <c r="PQ420" i="1"/>
  <c r="PR420" i="1" s="1"/>
  <c r="PQ388" i="1"/>
  <c r="PR388" i="1" s="1"/>
  <c r="PQ272" i="1"/>
  <c r="PR272" i="1" s="1"/>
  <c r="PQ157" i="1"/>
  <c r="PR157" i="1" s="1"/>
  <c r="PQ384" i="1"/>
  <c r="PR384" i="1" s="1"/>
  <c r="PQ43" i="1"/>
  <c r="PR43" i="1" s="1"/>
  <c r="PC494" i="1"/>
  <c r="PD494" i="1" s="1"/>
  <c r="PC214" i="1"/>
  <c r="PD214" i="1" s="1"/>
  <c r="PC422" i="1"/>
  <c r="PD422" i="1" s="1"/>
  <c r="PC368" i="1"/>
  <c r="PD368" i="1" s="1"/>
  <c r="PC352" i="1"/>
  <c r="PD352" i="1" s="1"/>
  <c r="PC336" i="1"/>
  <c r="PD336" i="1" s="1"/>
  <c r="PC320" i="1"/>
  <c r="PD320" i="1" s="1"/>
  <c r="PC304" i="1"/>
  <c r="PD304" i="1" s="1"/>
  <c r="PC288" i="1"/>
  <c r="PD288" i="1" s="1"/>
  <c r="PC272" i="1"/>
  <c r="PD272" i="1" s="1"/>
  <c r="PC256" i="1"/>
  <c r="PD256" i="1" s="1"/>
  <c r="PC240" i="1"/>
  <c r="PD240" i="1" s="1"/>
  <c r="PC224" i="1"/>
  <c r="PD224" i="1" s="1"/>
  <c r="PC208" i="1"/>
  <c r="PD208" i="1" s="1"/>
  <c r="PC192" i="1"/>
  <c r="PD192" i="1" s="1"/>
  <c r="PC176" i="1"/>
  <c r="PD176" i="1" s="1"/>
  <c r="PC160" i="1"/>
  <c r="PD160" i="1" s="1"/>
  <c r="PC144" i="1"/>
  <c r="PD144" i="1" s="1"/>
  <c r="PC128" i="1"/>
  <c r="PD128" i="1" s="1"/>
  <c r="PC112" i="1"/>
  <c r="PD112" i="1" s="1"/>
  <c r="PC96" i="1"/>
  <c r="PD96" i="1" s="1"/>
  <c r="PC80" i="1"/>
  <c r="PD80" i="1" s="1"/>
  <c r="PC64" i="1"/>
  <c r="PD64" i="1" s="1"/>
  <c r="PC48" i="1"/>
  <c r="PD48" i="1" s="1"/>
  <c r="PC32" i="1"/>
  <c r="PD32" i="1" s="1"/>
  <c r="PC16" i="1"/>
  <c r="PD16" i="1" s="1"/>
  <c r="PC371" i="1"/>
  <c r="PD371" i="1" s="1"/>
  <c r="PC355" i="1"/>
  <c r="PD355" i="1" s="1"/>
  <c r="PC339" i="1"/>
  <c r="PD339" i="1" s="1"/>
  <c r="PC323" i="1"/>
  <c r="PD323" i="1" s="1"/>
  <c r="PC307" i="1"/>
  <c r="PD307" i="1" s="1"/>
  <c r="PC291" i="1"/>
  <c r="PD291" i="1" s="1"/>
  <c r="PC275" i="1"/>
  <c r="PD275" i="1" s="1"/>
  <c r="PC259" i="1"/>
  <c r="PD259" i="1" s="1"/>
  <c r="PC243" i="1"/>
  <c r="PD243" i="1" s="1"/>
  <c r="PC227" i="1"/>
  <c r="PD227" i="1" s="1"/>
  <c r="PC211" i="1"/>
  <c r="PD211" i="1" s="1"/>
  <c r="PC195" i="1"/>
  <c r="PD195" i="1" s="1"/>
  <c r="PC179" i="1"/>
  <c r="PD179" i="1" s="1"/>
  <c r="PC163" i="1"/>
  <c r="PD163" i="1" s="1"/>
  <c r="PC147" i="1"/>
  <c r="PD147" i="1" s="1"/>
  <c r="PC131" i="1"/>
  <c r="PD131" i="1" s="1"/>
  <c r="PC115" i="1"/>
  <c r="PD115" i="1" s="1"/>
  <c r="PC99" i="1"/>
  <c r="PD99" i="1" s="1"/>
  <c r="PC83" i="1"/>
  <c r="PD83" i="1" s="1"/>
  <c r="PC67" i="1"/>
  <c r="PD67" i="1" s="1"/>
  <c r="PC51" i="1"/>
  <c r="PD51" i="1" s="1"/>
  <c r="PC35" i="1"/>
  <c r="PD35" i="1" s="1"/>
  <c r="PC19" i="1"/>
  <c r="PD19" i="1" s="1"/>
  <c r="PC3" i="1"/>
  <c r="PD3" i="1" s="1"/>
  <c r="PC45" i="1"/>
  <c r="PD45" i="1" s="1"/>
  <c r="PC109" i="1"/>
  <c r="PD109" i="1" s="1"/>
  <c r="PC173" i="1"/>
  <c r="PD173" i="1" s="1"/>
  <c r="PC237" i="1"/>
  <c r="PD237" i="1" s="1"/>
  <c r="PC301" i="1"/>
  <c r="PD301" i="1" s="1"/>
  <c r="PC365" i="1"/>
  <c r="PD365" i="1" s="1"/>
  <c r="PC401" i="1"/>
  <c r="PD401" i="1" s="1"/>
  <c r="PC433" i="1"/>
  <c r="PD433" i="1" s="1"/>
  <c r="PC465" i="1"/>
  <c r="PD465" i="1" s="1"/>
  <c r="PC497" i="1"/>
  <c r="PD497" i="1" s="1"/>
  <c r="PC478" i="1"/>
  <c r="PD478" i="1" s="1"/>
  <c r="PC383" i="1"/>
  <c r="PD383" i="1" s="1"/>
  <c r="PC25" i="1"/>
  <c r="PD25" i="1" s="1"/>
  <c r="PC281" i="1"/>
  <c r="PD281" i="1" s="1"/>
  <c r="OO445" i="1"/>
  <c r="OP445" i="1" s="1"/>
  <c r="OO22" i="1"/>
  <c r="OP22" i="1" s="1"/>
  <c r="OO54" i="1"/>
  <c r="OP54" i="1" s="1"/>
  <c r="OO86" i="1"/>
  <c r="OP86" i="1" s="1"/>
  <c r="OO435" i="1"/>
  <c r="OP435" i="1" s="1"/>
  <c r="OO419" i="1"/>
  <c r="OP419" i="1" s="1"/>
  <c r="OO227" i="1"/>
  <c r="OP227" i="1" s="1"/>
  <c r="OO131" i="1"/>
  <c r="OP131" i="1" s="1"/>
  <c r="OO67" i="1"/>
  <c r="OP67" i="1" s="1"/>
  <c r="OO35" i="1"/>
  <c r="OP35" i="1" s="1"/>
  <c r="OO501" i="1"/>
  <c r="OP501" i="1" s="1"/>
  <c r="OO289" i="1"/>
  <c r="OP289" i="1" s="1"/>
  <c r="OO97" i="1"/>
  <c r="OP97" i="1" s="1"/>
  <c r="OO285" i="1"/>
  <c r="OP285" i="1" s="1"/>
  <c r="OO5" i="1"/>
  <c r="OP5" i="1" s="1"/>
  <c r="OO321" i="1"/>
  <c r="OP321" i="1" s="1"/>
  <c r="OO269" i="1"/>
  <c r="OP269" i="1" s="1"/>
  <c r="OO141" i="1"/>
  <c r="OP141" i="1" s="1"/>
  <c r="OO194" i="1"/>
  <c r="OP194" i="1" s="1"/>
  <c r="OO220" i="1"/>
  <c r="OP220" i="1" s="1"/>
  <c r="OO322" i="1"/>
  <c r="OP322" i="1" s="1"/>
  <c r="OO348" i="1"/>
  <c r="OP348" i="1" s="1"/>
  <c r="OO450" i="1"/>
  <c r="OP450" i="1" s="1"/>
  <c r="OO476" i="1"/>
  <c r="OP476" i="1" s="1"/>
  <c r="OO233" i="1"/>
  <c r="OP233" i="1" s="1"/>
  <c r="OO77" i="1"/>
  <c r="OP77" i="1" s="1"/>
  <c r="OO49" i="1"/>
  <c r="OP49" i="1" s="1"/>
  <c r="OO305" i="1"/>
  <c r="OP305" i="1" s="1"/>
  <c r="OO343" i="1"/>
  <c r="OP343" i="1" s="1"/>
  <c r="OA13" i="1"/>
  <c r="OB13" i="1" s="1"/>
  <c r="OA79" i="1"/>
  <c r="OB79" i="1" s="1"/>
  <c r="OA456" i="1"/>
  <c r="OB456" i="1" s="1"/>
  <c r="OA71" i="1"/>
  <c r="OB71" i="1" s="1"/>
  <c r="OA491" i="1"/>
  <c r="OB491" i="1" s="1"/>
  <c r="OA205" i="1"/>
  <c r="OB205" i="1" s="1"/>
  <c r="OA333" i="1"/>
  <c r="OB333" i="1" s="1"/>
  <c r="OA177" i="1"/>
  <c r="OB177" i="1" s="1"/>
  <c r="OA49" i="1"/>
  <c r="OB49" i="1" s="1"/>
  <c r="OA507" i="1"/>
  <c r="OB507" i="1" s="1"/>
  <c r="OA463" i="1"/>
  <c r="OB463" i="1" s="1"/>
  <c r="OA15" i="1"/>
  <c r="OB15" i="1" s="1"/>
  <c r="OA488" i="1"/>
  <c r="OB488" i="1" s="1"/>
  <c r="OA136" i="1"/>
  <c r="OB136" i="1" s="1"/>
  <c r="OA510" i="1"/>
  <c r="OB510" i="1" s="1"/>
  <c r="OA19" i="1"/>
  <c r="OB19" i="1" s="1"/>
  <c r="OA313" i="1"/>
  <c r="OB313" i="1" s="1"/>
  <c r="OA455" i="1"/>
  <c r="OB455" i="1" s="1"/>
  <c r="OA437" i="1"/>
  <c r="OB437" i="1" s="1"/>
  <c r="OA181" i="1"/>
  <c r="OB181" i="1" s="1"/>
  <c r="OA117" i="1"/>
  <c r="OB117" i="1" s="1"/>
  <c r="OA53" i="1"/>
  <c r="OB53" i="1" s="1"/>
  <c r="OA436" i="1"/>
  <c r="OB436" i="1" s="1"/>
  <c r="OA404" i="1"/>
  <c r="OB404" i="1" s="1"/>
  <c r="OA356" i="1"/>
  <c r="OB356" i="1" s="1"/>
  <c r="OA308" i="1"/>
  <c r="OB308" i="1" s="1"/>
  <c r="OA292" i="1"/>
  <c r="OB292" i="1" s="1"/>
  <c r="OA276" i="1"/>
  <c r="OB276" i="1" s="1"/>
  <c r="OA244" i="1"/>
  <c r="OB244" i="1" s="1"/>
  <c r="OA196" i="1"/>
  <c r="OB196" i="1" s="1"/>
  <c r="OA180" i="1"/>
  <c r="OB180" i="1" s="1"/>
  <c r="OA116" i="1"/>
  <c r="OB116" i="1" s="1"/>
  <c r="OA52" i="1"/>
  <c r="OB52" i="1" s="1"/>
  <c r="OA36" i="1"/>
  <c r="OB36" i="1" s="1"/>
  <c r="NM488" i="1"/>
  <c r="NN488" i="1" s="1"/>
  <c r="NM208" i="1"/>
  <c r="NN208" i="1" s="1"/>
  <c r="NM15" i="1"/>
  <c r="NN15" i="1" s="1"/>
  <c r="NM14" i="1"/>
  <c r="NN14" i="1" s="1"/>
  <c r="NM509" i="1"/>
  <c r="NN509" i="1" s="1"/>
  <c r="NM2" i="1"/>
  <c r="NM52" i="1"/>
  <c r="NN52" i="1" s="1"/>
  <c r="NM219" i="1"/>
  <c r="NN219" i="1" s="1"/>
  <c r="MY74" i="1"/>
  <c r="MZ74" i="1" s="1"/>
  <c r="MK110" i="1"/>
  <c r="ML110" i="1" s="1"/>
  <c r="MK238" i="1"/>
  <c r="ML238" i="1" s="1"/>
  <c r="MK113" i="1"/>
  <c r="ML113" i="1" s="1"/>
  <c r="MK241" i="1"/>
  <c r="ML241" i="1" s="1"/>
  <c r="MK273" i="1"/>
  <c r="ML273" i="1" s="1"/>
  <c r="MK261" i="1"/>
  <c r="ML261" i="1" s="1"/>
  <c r="MK126" i="1"/>
  <c r="ML126" i="1" s="1"/>
  <c r="MK158" i="1"/>
  <c r="ML158" i="1" s="1"/>
  <c r="MK254" i="1"/>
  <c r="ML254" i="1" s="1"/>
  <c r="MK65" i="1"/>
  <c r="ML65" i="1" s="1"/>
  <c r="MK129" i="1"/>
  <c r="ML129" i="1" s="1"/>
  <c r="MK257" i="1"/>
  <c r="ML257" i="1" s="1"/>
  <c r="MK214" i="1"/>
  <c r="ML214" i="1" s="1"/>
  <c r="MK153" i="1"/>
  <c r="ML153" i="1" s="1"/>
  <c r="MK185" i="1"/>
  <c r="ML185" i="1" s="1"/>
  <c r="MK314" i="1"/>
  <c r="ML314" i="1" s="1"/>
  <c r="MK266" i="1"/>
  <c r="ML266" i="1" s="1"/>
  <c r="MK30" i="1"/>
  <c r="ML30" i="1" s="1"/>
  <c r="MK94" i="1"/>
  <c r="ML94" i="1" s="1"/>
  <c r="MK286" i="1"/>
  <c r="ML286" i="1" s="1"/>
  <c r="MK33" i="1"/>
  <c r="ML33" i="1" s="1"/>
  <c r="MK97" i="1"/>
  <c r="ML97" i="1" s="1"/>
  <c r="MK149" i="1"/>
  <c r="ML149" i="1" s="1"/>
  <c r="MK309" i="1"/>
  <c r="ML309" i="1" s="1"/>
  <c r="LI50" i="1"/>
  <c r="LJ50" i="1" s="1"/>
  <c r="LI194" i="1"/>
  <c r="LJ194" i="1" s="1"/>
  <c r="LI323" i="1"/>
  <c r="LJ323" i="1" s="1"/>
  <c r="LI470" i="1"/>
  <c r="LJ470" i="1" s="1"/>
  <c r="LI419" i="1"/>
  <c r="LJ419" i="1" s="1"/>
  <c r="LI451" i="1"/>
  <c r="LJ451" i="1" s="1"/>
  <c r="LI82" i="1"/>
  <c r="LJ82" i="1" s="1"/>
  <c r="LI482" i="1"/>
  <c r="LJ482" i="1" s="1"/>
  <c r="LI386" i="1"/>
  <c r="LJ386" i="1" s="1"/>
  <c r="LI290" i="1"/>
  <c r="LJ290" i="1" s="1"/>
  <c r="LI463" i="1"/>
  <c r="LJ463" i="1" s="1"/>
  <c r="LI367" i="1"/>
  <c r="LJ367" i="1" s="1"/>
  <c r="LI486" i="1"/>
  <c r="LJ486" i="1" s="1"/>
  <c r="LI390" i="1"/>
  <c r="LJ390" i="1" s="1"/>
  <c r="LI358" i="1"/>
  <c r="LJ358" i="1" s="1"/>
  <c r="LI294" i="1"/>
  <c r="LJ294" i="1" s="1"/>
  <c r="LI247" i="1"/>
  <c r="LJ247" i="1" s="1"/>
  <c r="LI119" i="1"/>
  <c r="LJ119" i="1" s="1"/>
  <c r="LI39" i="1"/>
  <c r="LJ39" i="1" s="1"/>
  <c r="LI7" i="1"/>
  <c r="LJ7" i="1" s="1"/>
  <c r="LI467" i="1"/>
  <c r="LJ467" i="1" s="1"/>
  <c r="LI378" i="1"/>
  <c r="LJ378" i="1" s="1"/>
  <c r="LI314" i="1"/>
  <c r="LJ314" i="1" s="1"/>
  <c r="LI282" i="1"/>
  <c r="LJ282" i="1" s="1"/>
  <c r="LI274" i="1"/>
  <c r="LJ274" i="1" s="1"/>
  <c r="LI506" i="1"/>
  <c r="LJ506" i="1" s="1"/>
  <c r="LI239" i="1"/>
  <c r="LJ239" i="1" s="1"/>
  <c r="LI207" i="1"/>
  <c r="LJ207" i="1" s="1"/>
  <c r="LI159" i="1"/>
  <c r="LJ159" i="1" s="1"/>
  <c r="LI143" i="1"/>
  <c r="LJ143" i="1" s="1"/>
  <c r="LI111" i="1"/>
  <c r="LJ111" i="1" s="1"/>
  <c r="LI47" i="1"/>
  <c r="LJ47" i="1" s="1"/>
  <c r="LI31" i="1"/>
  <c r="LJ31" i="1" s="1"/>
  <c r="LI499" i="1"/>
  <c r="LJ499" i="1" s="1"/>
  <c r="LI331" i="1"/>
  <c r="LJ331" i="1" s="1"/>
  <c r="LI322" i="1"/>
  <c r="LJ322" i="1" s="1"/>
  <c r="LI335" i="1"/>
  <c r="LJ335" i="1" s="1"/>
  <c r="LI474" i="1"/>
  <c r="LJ474" i="1" s="1"/>
  <c r="KU228" i="1"/>
  <c r="KV228" i="1" s="1"/>
  <c r="KU155" i="1"/>
  <c r="KV155" i="1" s="1"/>
  <c r="KU199" i="1"/>
  <c r="KV199" i="1" s="1"/>
  <c r="KU227" i="1"/>
  <c r="KV227" i="1" s="1"/>
  <c r="KG51" i="1"/>
  <c r="KH51" i="1" s="1"/>
  <c r="KG487" i="1"/>
  <c r="KH487" i="1" s="1"/>
  <c r="KG423" i="1"/>
  <c r="KH423" i="1" s="1"/>
  <c r="KG359" i="1"/>
  <c r="KH359" i="1" s="1"/>
  <c r="KG295" i="1"/>
  <c r="KH295" i="1" s="1"/>
  <c r="JS38" i="1"/>
  <c r="JT38" i="1" s="1"/>
  <c r="JS81" i="1"/>
  <c r="JT81" i="1" s="1"/>
  <c r="JE104" i="1"/>
  <c r="JF104" i="1" s="1"/>
  <c r="JE168" i="1"/>
  <c r="JF168" i="1" s="1"/>
  <c r="JE423" i="1"/>
  <c r="JF423" i="1" s="1"/>
  <c r="JE487" i="1"/>
  <c r="JF487" i="1" s="1"/>
  <c r="JE184" i="1"/>
  <c r="JF184" i="1" s="1"/>
  <c r="JE248" i="1"/>
  <c r="JF248" i="1" s="1"/>
  <c r="JE376" i="1"/>
  <c r="JF376" i="1" s="1"/>
  <c r="IQ312" i="1"/>
  <c r="IR312" i="1" s="1"/>
  <c r="IC498" i="1"/>
  <c r="ID498" i="1" s="1"/>
  <c r="IC466" i="1"/>
  <c r="ID466" i="1" s="1"/>
  <c r="IC434" i="1"/>
  <c r="ID434" i="1" s="1"/>
  <c r="IC402" i="1"/>
  <c r="ID402" i="1" s="1"/>
  <c r="IC354" i="1"/>
  <c r="ID354" i="1" s="1"/>
  <c r="IC322" i="1"/>
  <c r="ID322" i="1" s="1"/>
  <c r="IC290" i="1"/>
  <c r="ID290" i="1" s="1"/>
  <c r="IC258" i="1"/>
  <c r="ID258" i="1" s="1"/>
  <c r="IC226" i="1"/>
  <c r="ID226" i="1" s="1"/>
  <c r="IC194" i="1"/>
  <c r="ID194" i="1" s="1"/>
  <c r="IC178" i="1"/>
  <c r="ID178" i="1" s="1"/>
  <c r="IC146" i="1"/>
  <c r="ID146" i="1" s="1"/>
  <c r="IC20" i="1"/>
  <c r="ID20" i="1" s="1"/>
  <c r="IC63" i="1"/>
  <c r="ID63" i="1" s="1"/>
  <c r="IC251" i="1"/>
  <c r="ID251" i="1" s="1"/>
  <c r="IC482" i="1"/>
  <c r="ID482" i="1" s="1"/>
  <c r="IC450" i="1"/>
  <c r="ID450" i="1" s="1"/>
  <c r="IC418" i="1"/>
  <c r="ID418" i="1" s="1"/>
  <c r="IC386" i="1"/>
  <c r="ID386" i="1" s="1"/>
  <c r="IC370" i="1"/>
  <c r="ID370" i="1" s="1"/>
  <c r="IC338" i="1"/>
  <c r="ID338" i="1" s="1"/>
  <c r="IC306" i="1"/>
  <c r="ID306" i="1" s="1"/>
  <c r="IC274" i="1"/>
  <c r="ID274" i="1" s="1"/>
  <c r="IC242" i="1"/>
  <c r="ID242" i="1" s="1"/>
  <c r="IC210" i="1"/>
  <c r="ID210" i="1" s="1"/>
  <c r="IC162" i="1"/>
  <c r="ID162" i="1" s="1"/>
  <c r="IC68" i="1"/>
  <c r="ID68" i="1" s="1"/>
  <c r="IC5" i="1"/>
  <c r="ID5" i="1" s="1"/>
  <c r="IC47" i="1"/>
  <c r="ID47" i="1" s="1"/>
  <c r="IC101" i="1"/>
  <c r="ID101" i="1" s="1"/>
  <c r="IC132" i="1"/>
  <c r="ID132" i="1" s="1"/>
  <c r="IC69" i="1"/>
  <c r="ID69" i="1" s="1"/>
  <c r="IC111" i="1"/>
  <c r="ID111" i="1" s="1"/>
  <c r="IC84" i="1"/>
  <c r="ID84" i="1" s="1"/>
  <c r="HA275" i="1"/>
  <c r="HB275" i="1" s="1"/>
  <c r="HA114" i="1"/>
  <c r="HB114" i="1" s="1"/>
  <c r="HA472" i="1"/>
  <c r="HB472" i="1" s="1"/>
  <c r="HA488" i="1"/>
  <c r="HB488" i="1" s="1"/>
  <c r="HA504" i="1"/>
  <c r="HB504" i="1" s="1"/>
  <c r="HA342" i="1"/>
  <c r="HB342" i="1" s="1"/>
  <c r="HA378" i="1"/>
  <c r="HB378" i="1" s="1"/>
  <c r="HA478" i="1"/>
  <c r="HB478" i="1" s="1"/>
  <c r="HA447" i="1"/>
  <c r="HB447" i="1" s="1"/>
  <c r="HA316" i="1"/>
  <c r="HB316" i="1" s="1"/>
  <c r="HA188" i="1"/>
  <c r="HB188" i="1" s="1"/>
  <c r="HA108" i="1"/>
  <c r="HB108" i="1" s="1"/>
  <c r="HA249" i="1"/>
  <c r="HB249" i="1" s="1"/>
  <c r="HA121" i="1"/>
  <c r="HB121" i="1" s="1"/>
  <c r="HA348" i="1"/>
  <c r="HB348" i="1" s="1"/>
  <c r="HA364" i="1"/>
  <c r="HB364" i="1" s="1"/>
  <c r="HA83" i="1"/>
  <c r="HB83" i="1" s="1"/>
  <c r="RG340" i="1"/>
  <c r="RH340" i="1" s="1"/>
  <c r="RG164" i="1"/>
  <c r="RH164" i="1" s="1"/>
  <c r="RG68" i="1"/>
  <c r="RH68" i="1" s="1"/>
  <c r="RG311" i="1"/>
  <c r="RH311" i="1" s="1"/>
  <c r="RG263" i="1"/>
  <c r="RH263" i="1" s="1"/>
  <c r="RG215" i="1"/>
  <c r="RH215" i="1" s="1"/>
  <c r="RG151" i="1"/>
  <c r="RH151" i="1" s="1"/>
  <c r="RG318" i="1"/>
  <c r="RH318" i="1" s="1"/>
  <c r="RG158" i="1"/>
  <c r="RH158" i="1" s="1"/>
  <c r="RG30" i="1"/>
  <c r="RH30" i="1" s="1"/>
  <c r="RG282" i="1"/>
  <c r="RH282" i="1" s="1"/>
  <c r="RG41" i="1"/>
  <c r="RH41" i="1" s="1"/>
  <c r="RG260" i="1"/>
  <c r="RH260" i="1" s="1"/>
  <c r="RG196" i="1"/>
  <c r="RH196" i="1" s="1"/>
  <c r="RG327" i="1"/>
  <c r="RH327" i="1" s="1"/>
  <c r="RG279" i="1"/>
  <c r="RH279" i="1" s="1"/>
  <c r="RG231" i="1"/>
  <c r="RH231" i="1" s="1"/>
  <c r="RG199" i="1"/>
  <c r="RH199" i="1" s="1"/>
  <c r="RG167" i="1"/>
  <c r="RH167" i="1" s="1"/>
  <c r="RG119" i="1"/>
  <c r="RH119" i="1" s="1"/>
  <c r="RG87" i="1"/>
  <c r="RH87" i="1" s="1"/>
  <c r="RG55" i="1"/>
  <c r="RH55" i="1" s="1"/>
  <c r="RG23" i="1"/>
  <c r="RH23" i="1" s="1"/>
  <c r="RG132" i="1"/>
  <c r="RH132" i="1" s="1"/>
  <c r="RG100" i="1"/>
  <c r="RH100" i="1" s="1"/>
  <c r="RG36" i="1"/>
  <c r="RH36" i="1" s="1"/>
  <c r="RG277" i="1"/>
  <c r="RH277" i="1" s="1"/>
  <c r="RG4" i="1"/>
  <c r="RH4" i="1" s="1"/>
  <c r="RG295" i="1"/>
  <c r="RH295" i="1" s="1"/>
  <c r="RG247" i="1"/>
  <c r="RH247" i="1" s="1"/>
  <c r="RG183" i="1"/>
  <c r="RH183" i="1" s="1"/>
  <c r="RG135" i="1"/>
  <c r="RH135" i="1" s="1"/>
  <c r="RG103" i="1"/>
  <c r="RH103" i="1" s="1"/>
  <c r="RG71" i="1"/>
  <c r="RH71" i="1" s="1"/>
  <c r="RG39" i="1"/>
  <c r="RH39" i="1" s="1"/>
  <c r="RG7" i="1"/>
  <c r="RH7" i="1" s="1"/>
  <c r="QS358" i="1"/>
  <c r="QT358" i="1" s="1"/>
  <c r="QS141" i="1"/>
  <c r="QT141" i="1" s="1"/>
  <c r="QS442" i="1"/>
  <c r="QT442" i="1" s="1"/>
  <c r="QS415" i="1"/>
  <c r="QT415" i="1" s="1"/>
  <c r="QS367" i="1"/>
  <c r="QT367" i="1" s="1"/>
  <c r="QS351" i="1"/>
  <c r="QT351" i="1" s="1"/>
  <c r="QS315" i="1"/>
  <c r="QT315" i="1" s="1"/>
  <c r="QS509" i="1"/>
  <c r="QT509" i="1" s="1"/>
  <c r="QS461" i="1"/>
  <c r="QT461" i="1" s="1"/>
  <c r="QS397" i="1"/>
  <c r="QT397" i="1" s="1"/>
  <c r="QS267" i="1"/>
  <c r="QT267" i="1" s="1"/>
  <c r="QS123" i="1"/>
  <c r="QT123" i="1" s="1"/>
  <c r="QS244" i="1"/>
  <c r="QT244" i="1" s="1"/>
  <c r="QS190" i="1"/>
  <c r="QT190" i="1" s="1"/>
  <c r="QS93" i="1"/>
  <c r="QT93" i="1" s="1"/>
  <c r="QE398" i="1"/>
  <c r="QF398" i="1" s="1"/>
  <c r="QE462" i="1"/>
  <c r="QF462" i="1" s="1"/>
  <c r="QE485" i="1"/>
  <c r="QF485" i="1" s="1"/>
  <c r="QE306" i="1"/>
  <c r="QF306" i="1" s="1"/>
  <c r="QE229" i="1"/>
  <c r="QF229" i="1" s="1"/>
  <c r="QE494" i="1"/>
  <c r="QF494" i="1" s="1"/>
  <c r="QE238" i="1"/>
  <c r="QF238" i="1" s="1"/>
  <c r="QE453" i="1"/>
  <c r="QF453" i="1" s="1"/>
  <c r="QE274" i="1"/>
  <c r="QF274" i="1" s="1"/>
  <c r="QE197" i="1"/>
  <c r="QF197" i="1" s="1"/>
  <c r="HO325" i="1"/>
  <c r="HP325" i="1" s="1"/>
  <c r="IC51" i="1"/>
  <c r="ID51" i="1" s="1"/>
  <c r="RG273" i="1"/>
  <c r="RH273" i="1" s="1"/>
  <c r="RG134" i="1"/>
  <c r="RH134" i="1" s="1"/>
  <c r="RG300" i="1"/>
  <c r="RH300" i="1" s="1"/>
  <c r="RG483" i="1"/>
  <c r="RH483" i="1" s="1"/>
  <c r="HO244" i="1"/>
  <c r="HP244" i="1" s="1"/>
  <c r="QS432" i="1"/>
  <c r="QT432" i="1" s="1"/>
  <c r="QS125" i="1"/>
  <c r="QT125" i="1" s="1"/>
  <c r="QS431" i="1"/>
  <c r="QT431" i="1" s="1"/>
  <c r="QS383" i="1"/>
  <c r="QT383" i="1" s="1"/>
  <c r="QS477" i="1"/>
  <c r="QT477" i="1" s="1"/>
  <c r="QS429" i="1"/>
  <c r="QT429" i="1" s="1"/>
  <c r="QS365" i="1"/>
  <c r="QT365" i="1" s="1"/>
  <c r="QS47" i="1"/>
  <c r="QT47" i="1" s="1"/>
  <c r="QS137" i="1"/>
  <c r="QT137" i="1" s="1"/>
  <c r="QS116" i="1"/>
  <c r="QT116" i="1" s="1"/>
  <c r="RG142" i="1"/>
  <c r="RH142" i="1" s="1"/>
  <c r="RG137" i="1"/>
  <c r="RH137" i="1" s="1"/>
  <c r="RG460" i="1"/>
  <c r="RH460" i="1" s="1"/>
  <c r="RG428" i="1"/>
  <c r="RH428" i="1" s="1"/>
  <c r="RG396" i="1"/>
  <c r="RH396" i="1" s="1"/>
  <c r="RG364" i="1"/>
  <c r="RH364" i="1" s="1"/>
  <c r="RG237" i="1"/>
  <c r="RH237" i="1" s="1"/>
  <c r="RG110" i="1"/>
  <c r="RH110" i="1" s="1"/>
  <c r="RG257" i="1"/>
  <c r="RH257" i="1" s="1"/>
  <c r="RG17" i="1"/>
  <c r="RH17" i="1" s="1"/>
  <c r="RG190" i="1"/>
  <c r="RH190" i="1" s="1"/>
  <c r="RG62" i="1"/>
  <c r="RH62" i="1" s="1"/>
  <c r="RG221" i="1"/>
  <c r="RH221" i="1" s="1"/>
  <c r="RG189" i="1"/>
  <c r="RH189" i="1" s="1"/>
  <c r="RG157" i="1"/>
  <c r="RH157" i="1" s="1"/>
  <c r="RG125" i="1"/>
  <c r="RH125" i="1" s="1"/>
  <c r="RG93" i="1"/>
  <c r="RH93" i="1" s="1"/>
  <c r="RG61" i="1"/>
  <c r="RH61" i="1" s="1"/>
  <c r="RG29" i="1"/>
  <c r="RH29" i="1" s="1"/>
  <c r="RG502" i="1"/>
  <c r="RH502" i="1" s="1"/>
  <c r="RG486" i="1"/>
  <c r="RH486" i="1" s="1"/>
  <c r="RG470" i="1"/>
  <c r="RH470" i="1" s="1"/>
  <c r="RG454" i="1"/>
  <c r="RH454" i="1" s="1"/>
  <c r="RG438" i="1"/>
  <c r="RH438" i="1" s="1"/>
  <c r="RG422" i="1"/>
  <c r="RH422" i="1" s="1"/>
  <c r="RG406" i="1"/>
  <c r="RH406" i="1" s="1"/>
  <c r="RG390" i="1"/>
  <c r="RH390" i="1" s="1"/>
  <c r="RG374" i="1"/>
  <c r="RH374" i="1" s="1"/>
  <c r="RG358" i="1"/>
  <c r="RH358" i="1" s="1"/>
  <c r="RG342" i="1"/>
  <c r="RH342" i="1" s="1"/>
  <c r="RG292" i="1"/>
  <c r="RH292" i="1" s="1"/>
  <c r="RG258" i="1"/>
  <c r="RH258" i="1" s="1"/>
  <c r="RG505" i="1"/>
  <c r="RH505" i="1" s="1"/>
  <c r="RG473" i="1"/>
  <c r="RH473" i="1" s="1"/>
  <c r="RG441" i="1"/>
  <c r="RH441" i="1" s="1"/>
  <c r="RG409" i="1"/>
  <c r="RH409" i="1" s="1"/>
  <c r="RG377" i="1"/>
  <c r="RH377" i="1" s="1"/>
  <c r="RG345" i="1"/>
  <c r="RH345" i="1" s="1"/>
  <c r="RG270" i="1"/>
  <c r="RH270" i="1" s="1"/>
  <c r="RG298" i="1"/>
  <c r="RH298" i="1" s="1"/>
  <c r="QS472" i="1"/>
  <c r="QT472" i="1" s="1"/>
  <c r="QS414" i="1"/>
  <c r="QT414" i="1" s="1"/>
  <c r="QS444" i="1"/>
  <c r="QT444" i="1" s="1"/>
  <c r="QS412" i="1"/>
  <c r="QT412" i="1" s="1"/>
  <c r="QS380" i="1"/>
  <c r="QT380" i="1" s="1"/>
  <c r="QS348" i="1"/>
  <c r="QT348" i="1" s="1"/>
  <c r="QS241" i="1"/>
  <c r="QT241" i="1" s="1"/>
  <c r="QS305" i="1"/>
  <c r="QT305" i="1" s="1"/>
  <c r="QS7" i="1"/>
  <c r="QT7" i="1" s="1"/>
  <c r="QS299" i="1"/>
  <c r="QT299" i="1" s="1"/>
  <c r="QS260" i="1"/>
  <c r="QT260" i="1" s="1"/>
  <c r="QS70" i="1"/>
  <c r="QT70" i="1" s="1"/>
  <c r="QS245" i="1"/>
  <c r="QT245" i="1" s="1"/>
  <c r="QS224" i="1"/>
  <c r="QT224" i="1" s="1"/>
  <c r="QS203" i="1"/>
  <c r="QT203" i="1" s="1"/>
  <c r="QS181" i="1"/>
  <c r="QT181" i="1" s="1"/>
  <c r="QS160" i="1"/>
  <c r="QT160" i="1" s="1"/>
  <c r="QS139" i="1"/>
  <c r="QT139" i="1" s="1"/>
  <c r="QS117" i="1"/>
  <c r="QT117" i="1" s="1"/>
  <c r="QS96" i="1"/>
  <c r="QT96" i="1" s="1"/>
  <c r="QS69" i="1"/>
  <c r="QT69" i="1" s="1"/>
  <c r="QS196" i="1"/>
  <c r="QT196" i="1" s="1"/>
  <c r="QS11" i="1"/>
  <c r="QT11" i="1" s="1"/>
  <c r="QS202" i="1"/>
  <c r="QT202" i="1" s="1"/>
  <c r="QS138" i="1"/>
  <c r="QT138" i="1" s="1"/>
  <c r="QS67" i="1"/>
  <c r="QT67" i="1" s="1"/>
  <c r="QS25" i="1"/>
  <c r="QT25" i="1" s="1"/>
  <c r="QS3" i="1"/>
  <c r="QT3" i="1" s="1"/>
  <c r="QS80" i="1"/>
  <c r="QT80" i="1" s="1"/>
  <c r="QS64" i="1"/>
  <c r="QT64" i="1" s="1"/>
  <c r="QS48" i="1"/>
  <c r="QT48" i="1" s="1"/>
  <c r="QS32" i="1"/>
  <c r="QT32" i="1" s="1"/>
  <c r="QS16" i="1"/>
  <c r="QT16" i="1" s="1"/>
  <c r="QS252" i="1"/>
  <c r="QT252" i="1" s="1"/>
  <c r="RG355" i="1"/>
  <c r="RH355" i="1" s="1"/>
  <c r="QS378" i="1"/>
  <c r="QT378" i="1" s="1"/>
  <c r="QS345" i="1"/>
  <c r="QT345" i="1" s="1"/>
  <c r="QS495" i="1"/>
  <c r="QT495" i="1" s="1"/>
  <c r="QS399" i="1"/>
  <c r="QT399" i="1" s="1"/>
  <c r="QS124" i="1"/>
  <c r="QT124" i="1" s="1"/>
  <c r="QS493" i="1"/>
  <c r="QT493" i="1" s="1"/>
  <c r="QS445" i="1"/>
  <c r="QT445" i="1" s="1"/>
  <c r="QS413" i="1"/>
  <c r="QT413" i="1" s="1"/>
  <c r="QS381" i="1"/>
  <c r="QT381" i="1" s="1"/>
  <c r="QS349" i="1"/>
  <c r="QT349" i="1" s="1"/>
  <c r="QS26" i="1"/>
  <c r="QT26" i="1" s="1"/>
  <c r="QS187" i="1"/>
  <c r="QT187" i="1" s="1"/>
  <c r="QS66" i="1"/>
  <c r="QT66" i="1" s="1"/>
  <c r="QS206" i="1"/>
  <c r="QT206" i="1" s="1"/>
  <c r="QS94" i="1"/>
  <c r="QT94" i="1" s="1"/>
  <c r="QS474" i="1"/>
  <c r="QT474" i="1" s="1"/>
  <c r="QS86" i="1"/>
  <c r="QT86" i="1" s="1"/>
  <c r="QS316" i="1"/>
  <c r="QT316" i="1" s="1"/>
  <c r="QS484" i="1"/>
  <c r="QT484" i="1" s="1"/>
  <c r="QS232" i="1"/>
  <c r="QT232" i="1" s="1"/>
  <c r="QS394" i="1"/>
  <c r="QT394" i="1" s="1"/>
  <c r="QS503" i="1"/>
  <c r="QT503" i="1" s="1"/>
  <c r="QS487" i="1"/>
  <c r="QT487" i="1" s="1"/>
  <c r="QS296" i="1"/>
  <c r="QT296" i="1" s="1"/>
  <c r="QS301" i="1"/>
  <c r="QT301" i="1" s="1"/>
  <c r="QS251" i="1"/>
  <c r="QT251" i="1" s="1"/>
  <c r="QS331" i="1"/>
  <c r="QT331" i="1" s="1"/>
  <c r="QS292" i="1"/>
  <c r="QT292" i="1" s="1"/>
  <c r="QS55" i="1"/>
  <c r="QT55" i="1" s="1"/>
  <c r="QS219" i="1"/>
  <c r="QT219" i="1" s="1"/>
  <c r="QS155" i="1"/>
  <c r="QT155" i="1" s="1"/>
  <c r="QS90" i="1"/>
  <c r="QT90" i="1" s="1"/>
  <c r="QS22" i="1"/>
  <c r="QT22" i="1" s="1"/>
  <c r="QS338" i="1"/>
  <c r="QT338" i="1" s="1"/>
  <c r="QS322" i="1"/>
  <c r="QT322" i="1" s="1"/>
  <c r="QS306" i="1"/>
  <c r="QT306" i="1" s="1"/>
  <c r="QS290" i="1"/>
  <c r="QT290" i="1" s="1"/>
  <c r="QS274" i="1"/>
  <c r="QT274" i="1" s="1"/>
  <c r="QS258" i="1"/>
  <c r="QT258" i="1" s="1"/>
  <c r="QS5" i="1"/>
  <c r="QT5" i="1" s="1"/>
  <c r="QS169" i="1"/>
  <c r="QT169" i="1" s="1"/>
  <c r="QS182" i="1"/>
  <c r="QT182" i="1" s="1"/>
  <c r="QS102" i="1"/>
  <c r="QT102" i="1" s="1"/>
  <c r="RG475" i="1"/>
  <c r="RH475" i="1" s="1"/>
  <c r="RG492" i="1"/>
  <c r="RH492" i="1" s="1"/>
  <c r="RG160" i="1"/>
  <c r="RH160" i="1" s="1"/>
  <c r="RG397" i="1"/>
  <c r="RH397" i="1" s="1"/>
  <c r="RG365" i="1"/>
  <c r="RH365" i="1" s="1"/>
  <c r="RG447" i="1"/>
  <c r="RH447" i="1" s="1"/>
  <c r="RG188" i="1"/>
  <c r="RH188" i="1" s="1"/>
  <c r="RG124" i="1"/>
  <c r="RH124" i="1" s="1"/>
  <c r="RG60" i="1"/>
  <c r="RH60" i="1" s="1"/>
  <c r="RG457" i="1"/>
  <c r="RH457" i="1" s="1"/>
  <c r="RG393" i="1"/>
  <c r="RH393" i="1" s="1"/>
  <c r="RG154" i="1"/>
  <c r="RH154" i="1" s="1"/>
  <c r="RG90" i="1"/>
  <c r="RH90" i="1" s="1"/>
  <c r="RG16" i="1"/>
  <c r="RH16" i="1" s="1"/>
  <c r="RG307" i="1"/>
  <c r="RH307" i="1" s="1"/>
  <c r="RG259" i="1"/>
  <c r="RH259" i="1" s="1"/>
  <c r="RG195" i="1"/>
  <c r="RH195" i="1" s="1"/>
  <c r="RG147" i="1"/>
  <c r="RH147" i="1" s="1"/>
  <c r="RG115" i="1"/>
  <c r="RH115" i="1" s="1"/>
  <c r="RG67" i="1"/>
  <c r="RH67" i="1" s="1"/>
  <c r="RG19" i="1"/>
  <c r="RH19" i="1" s="1"/>
  <c r="QS168" i="1"/>
  <c r="QT168" i="1" s="1"/>
  <c r="QE219" i="1"/>
  <c r="QF219" i="1" s="1"/>
  <c r="QE347" i="1"/>
  <c r="QF347" i="1" s="1"/>
  <c r="QE269" i="1"/>
  <c r="QF269" i="1" s="1"/>
  <c r="QE71" i="1"/>
  <c r="QF71" i="1" s="1"/>
  <c r="QE281" i="1"/>
  <c r="QF281" i="1" s="1"/>
  <c r="MK46" i="1"/>
  <c r="ML46" i="1" s="1"/>
  <c r="MK174" i="1"/>
  <c r="ML174" i="1" s="1"/>
  <c r="MK302" i="1"/>
  <c r="ML302" i="1" s="1"/>
  <c r="OA217" i="1"/>
  <c r="OB217" i="1" s="1"/>
  <c r="OA91" i="1"/>
  <c r="OB91" i="1" s="1"/>
  <c r="OA345" i="1"/>
  <c r="OB345" i="1" s="1"/>
  <c r="OA83" i="1"/>
  <c r="OB83" i="1" s="1"/>
  <c r="OA459" i="1"/>
  <c r="OB459" i="1" s="1"/>
  <c r="OA203" i="1"/>
  <c r="OB203" i="1" s="1"/>
  <c r="OA75" i="1"/>
  <c r="OB75" i="1" s="1"/>
  <c r="OA149" i="1"/>
  <c r="OB149" i="1" s="1"/>
  <c r="OA460" i="1"/>
  <c r="OB460" i="1" s="1"/>
  <c r="OA428" i="1"/>
  <c r="OB428" i="1" s="1"/>
  <c r="OA396" i="1"/>
  <c r="OB396" i="1" s="1"/>
  <c r="OA364" i="1"/>
  <c r="OB364" i="1" s="1"/>
  <c r="OA236" i="1"/>
  <c r="OB236" i="1" s="1"/>
  <c r="NM493" i="1"/>
  <c r="NN493" i="1" s="1"/>
  <c r="NM490" i="1"/>
  <c r="NN490" i="1" s="1"/>
  <c r="NM442" i="1"/>
  <c r="NN442" i="1" s="1"/>
  <c r="NM322" i="1"/>
  <c r="NN322" i="1" s="1"/>
  <c r="NM411" i="1"/>
  <c r="NN411" i="1" s="1"/>
  <c r="MK49" i="1"/>
  <c r="ML49" i="1" s="1"/>
  <c r="MK177" i="1"/>
  <c r="ML177" i="1" s="1"/>
  <c r="OA135" i="1"/>
  <c r="OB135" i="1" s="1"/>
  <c r="JE179" i="1"/>
  <c r="JF179" i="1" s="1"/>
  <c r="JE397" i="1"/>
  <c r="JF397" i="1" s="1"/>
  <c r="JE333" i="1"/>
  <c r="JF333" i="1" s="1"/>
  <c r="JE237" i="1"/>
  <c r="JF237" i="1" s="1"/>
  <c r="JE205" i="1"/>
  <c r="JF205" i="1" s="1"/>
  <c r="JE189" i="1"/>
  <c r="JF189" i="1" s="1"/>
  <c r="JE157" i="1"/>
  <c r="JF157" i="1" s="1"/>
  <c r="JE61" i="1"/>
  <c r="JF61" i="1" s="1"/>
  <c r="JE29" i="1"/>
  <c r="JF29" i="1" s="1"/>
  <c r="JE13" i="1"/>
  <c r="JF13" i="1" s="1"/>
  <c r="KG455" i="1"/>
  <c r="KH455" i="1" s="1"/>
  <c r="KG391" i="1"/>
  <c r="KH391" i="1" s="1"/>
  <c r="KG327" i="1"/>
  <c r="KH327" i="1" s="1"/>
  <c r="KG263" i="1"/>
  <c r="KH263" i="1" s="1"/>
  <c r="JE439" i="1"/>
  <c r="JF439" i="1" s="1"/>
  <c r="JE471" i="1"/>
  <c r="JF471" i="1" s="1"/>
  <c r="RG503" i="1"/>
  <c r="RH503" i="1" s="1"/>
  <c r="RG347" i="1"/>
  <c r="RH347" i="1" s="1"/>
  <c r="RG508" i="1"/>
  <c r="RH508" i="1" s="1"/>
  <c r="RG451" i="1"/>
  <c r="RH451" i="1" s="1"/>
  <c r="RG161" i="1"/>
  <c r="RH161" i="1" s="1"/>
  <c r="RG224" i="1"/>
  <c r="RH224" i="1" s="1"/>
  <c r="RG96" i="1"/>
  <c r="RH96" i="1" s="1"/>
  <c r="RG461" i="1"/>
  <c r="RH461" i="1" s="1"/>
  <c r="RG411" i="1"/>
  <c r="RH411" i="1" s="1"/>
  <c r="RG415" i="1"/>
  <c r="RH415" i="1" s="1"/>
  <c r="RG351" i="1"/>
  <c r="RH351" i="1" s="1"/>
  <c r="RG185" i="1"/>
  <c r="RH185" i="1" s="1"/>
  <c r="RG330" i="1"/>
  <c r="RH330" i="1" s="1"/>
  <c r="RG488" i="1"/>
  <c r="RH488" i="1" s="1"/>
  <c r="RG150" i="1"/>
  <c r="RH150" i="1" s="1"/>
  <c r="RG472" i="1"/>
  <c r="RH472" i="1" s="1"/>
  <c r="RG408" i="1"/>
  <c r="RH408" i="1" s="1"/>
  <c r="RG306" i="1"/>
  <c r="RH306" i="1" s="1"/>
  <c r="RG256" i="1"/>
  <c r="RH256" i="1" s="1"/>
  <c r="RG336" i="1"/>
  <c r="RH336" i="1" s="1"/>
  <c r="RG361" i="1"/>
  <c r="RH361" i="1" s="1"/>
  <c r="RG309" i="1"/>
  <c r="RH309" i="1" s="1"/>
  <c r="RG186" i="1"/>
  <c r="RH186" i="1" s="1"/>
  <c r="RG26" i="1"/>
  <c r="RH26" i="1" s="1"/>
  <c r="RG323" i="1"/>
  <c r="RH323" i="1" s="1"/>
  <c r="RG275" i="1"/>
  <c r="RH275" i="1" s="1"/>
  <c r="RG227" i="1"/>
  <c r="RH227" i="1" s="1"/>
  <c r="RG179" i="1"/>
  <c r="RH179" i="1" s="1"/>
  <c r="RG99" i="1"/>
  <c r="RH99" i="1" s="1"/>
  <c r="RG51" i="1"/>
  <c r="RH51" i="1" s="1"/>
  <c r="RG3" i="1"/>
  <c r="RH3" i="1" s="1"/>
  <c r="PC471" i="1"/>
  <c r="PD471" i="1" s="1"/>
  <c r="RG198" i="1"/>
  <c r="RH198" i="1" s="1"/>
  <c r="RG471" i="1"/>
  <c r="RH471" i="1" s="1"/>
  <c r="RG439" i="1"/>
  <c r="RH439" i="1" s="1"/>
  <c r="RG407" i="1"/>
  <c r="RH407" i="1" s="1"/>
  <c r="RG375" i="1"/>
  <c r="RH375" i="1" s="1"/>
  <c r="RG343" i="1"/>
  <c r="RH343" i="1" s="1"/>
  <c r="RG268" i="1"/>
  <c r="RH268" i="1" s="1"/>
  <c r="RG166" i="1"/>
  <c r="RH166" i="1" s="1"/>
  <c r="RG38" i="1"/>
  <c r="RH38" i="1" s="1"/>
  <c r="RG305" i="1"/>
  <c r="RH305" i="1" s="1"/>
  <c r="RG225" i="1"/>
  <c r="RH225" i="1" s="1"/>
  <c r="RG97" i="1"/>
  <c r="RH97" i="1" s="1"/>
  <c r="RG328" i="1"/>
  <c r="RH328" i="1" s="1"/>
  <c r="RG250" i="1"/>
  <c r="RH250" i="1" s="1"/>
  <c r="RG118" i="1"/>
  <c r="RH118" i="1" s="1"/>
  <c r="RG484" i="1"/>
  <c r="RH484" i="1" s="1"/>
  <c r="RG452" i="1"/>
  <c r="RH452" i="1" s="1"/>
  <c r="RG420" i="1"/>
  <c r="RH420" i="1" s="1"/>
  <c r="RG388" i="1"/>
  <c r="RH388" i="1" s="1"/>
  <c r="RG356" i="1"/>
  <c r="RH356" i="1" s="1"/>
  <c r="RG301" i="1"/>
  <c r="RH301" i="1" s="1"/>
  <c r="RG222" i="1"/>
  <c r="RH222" i="1" s="1"/>
  <c r="RG94" i="1"/>
  <c r="RH94" i="1" s="1"/>
  <c r="RG193" i="1"/>
  <c r="RH193" i="1" s="1"/>
  <c r="RG65" i="1"/>
  <c r="RH65" i="1" s="1"/>
  <c r="RG321" i="1"/>
  <c r="RH321" i="1" s="1"/>
  <c r="RG232" i="1"/>
  <c r="RH232" i="1" s="1"/>
  <c r="RG105" i="1"/>
  <c r="RH105" i="1" s="1"/>
  <c r="RG507" i="1"/>
  <c r="RH507" i="1" s="1"/>
  <c r="RG464" i="1"/>
  <c r="RH464" i="1" s="1"/>
  <c r="RG432" i="1"/>
  <c r="RH432" i="1" s="1"/>
  <c r="RG400" i="1"/>
  <c r="RH400" i="1" s="1"/>
  <c r="RG368" i="1"/>
  <c r="RH368" i="1" s="1"/>
  <c r="RG333" i="1"/>
  <c r="RH333" i="1" s="1"/>
  <c r="RG244" i="1"/>
  <c r="RH244" i="1" s="1"/>
  <c r="RG145" i="1"/>
  <c r="RH145" i="1" s="1"/>
  <c r="RG338" i="1"/>
  <c r="RH338" i="1" s="1"/>
  <c r="RG288" i="1"/>
  <c r="RH288" i="1" s="1"/>
  <c r="RG208" i="1"/>
  <c r="RH208" i="1" s="1"/>
  <c r="RG176" i="1"/>
  <c r="RH176" i="1" s="1"/>
  <c r="RG144" i="1"/>
  <c r="RH144" i="1" s="1"/>
  <c r="RG112" i="1"/>
  <c r="RH112" i="1" s="1"/>
  <c r="RG80" i="1"/>
  <c r="RH80" i="1" s="1"/>
  <c r="RG48" i="1"/>
  <c r="RH48" i="1" s="1"/>
  <c r="RG14" i="1"/>
  <c r="RH14" i="1" s="1"/>
  <c r="RG213" i="1"/>
  <c r="RH213" i="1" s="1"/>
  <c r="RG181" i="1"/>
  <c r="RH181" i="1" s="1"/>
  <c r="RG149" i="1"/>
  <c r="RH149" i="1" s="1"/>
  <c r="RG117" i="1"/>
  <c r="RH117" i="1" s="1"/>
  <c r="RG85" i="1"/>
  <c r="RH85" i="1" s="1"/>
  <c r="RG53" i="1"/>
  <c r="RH53" i="1" s="1"/>
  <c r="RG21" i="1"/>
  <c r="RH21" i="1" s="1"/>
  <c r="RG498" i="1"/>
  <c r="RH498" i="1" s="1"/>
  <c r="RG482" i="1"/>
  <c r="RH482" i="1" s="1"/>
  <c r="RG466" i="1"/>
  <c r="RH466" i="1" s="1"/>
  <c r="RG450" i="1"/>
  <c r="RH450" i="1" s="1"/>
  <c r="RG434" i="1"/>
  <c r="RH434" i="1" s="1"/>
  <c r="RG418" i="1"/>
  <c r="RH418" i="1" s="1"/>
  <c r="RG402" i="1"/>
  <c r="RH402" i="1" s="1"/>
  <c r="RG386" i="1"/>
  <c r="RH386" i="1" s="1"/>
  <c r="RG370" i="1"/>
  <c r="RH370" i="1" s="1"/>
  <c r="RG354" i="1"/>
  <c r="RH354" i="1" s="1"/>
  <c r="RG324" i="1"/>
  <c r="RH324" i="1" s="1"/>
  <c r="RG285" i="1"/>
  <c r="RH285" i="1" s="1"/>
  <c r="RG246" i="1"/>
  <c r="RH246" i="1" s="1"/>
  <c r="RG329" i="1"/>
  <c r="RH329" i="1" s="1"/>
  <c r="RG290" i="1"/>
  <c r="RH290" i="1" s="1"/>
  <c r="RG240" i="1"/>
  <c r="RH240" i="1" s="1"/>
  <c r="RG212" i="1"/>
  <c r="RH212" i="1" s="1"/>
  <c r="RG180" i="1"/>
  <c r="RH180" i="1" s="1"/>
  <c r="RG148" i="1"/>
  <c r="RH148" i="1" s="1"/>
  <c r="RG116" i="1"/>
  <c r="RH116" i="1" s="1"/>
  <c r="RG84" i="1"/>
  <c r="RH84" i="1" s="1"/>
  <c r="RG52" i="1"/>
  <c r="RH52" i="1" s="1"/>
  <c r="RG20" i="1"/>
  <c r="RH20" i="1" s="1"/>
  <c r="RG501" i="1"/>
  <c r="RH501" i="1" s="1"/>
  <c r="RG485" i="1"/>
  <c r="RH485" i="1" s="1"/>
  <c r="RG469" i="1"/>
  <c r="RH469" i="1" s="1"/>
  <c r="RG453" i="1"/>
  <c r="RH453" i="1" s="1"/>
  <c r="RG437" i="1"/>
  <c r="RH437" i="1" s="1"/>
  <c r="RG421" i="1"/>
  <c r="RH421" i="1" s="1"/>
  <c r="RG405" i="1"/>
  <c r="RH405" i="1" s="1"/>
  <c r="RG389" i="1"/>
  <c r="RH389" i="1" s="1"/>
  <c r="RG373" i="1"/>
  <c r="RH373" i="1" s="1"/>
  <c r="RG357" i="1"/>
  <c r="RH357" i="1" s="1"/>
  <c r="RG341" i="1"/>
  <c r="RH341" i="1" s="1"/>
  <c r="RG302" i="1"/>
  <c r="RH302" i="1" s="1"/>
  <c r="RG252" i="1"/>
  <c r="RH252" i="1" s="1"/>
  <c r="RG210" i="1"/>
  <c r="RH210" i="1" s="1"/>
  <c r="RG178" i="1"/>
  <c r="RH178" i="1" s="1"/>
  <c r="RG146" i="1"/>
  <c r="RH146" i="1" s="1"/>
  <c r="RG114" i="1"/>
  <c r="RH114" i="1" s="1"/>
  <c r="RG82" i="1"/>
  <c r="RH82" i="1" s="1"/>
  <c r="RG50" i="1"/>
  <c r="RH50" i="1" s="1"/>
  <c r="RG18" i="1"/>
  <c r="RH18" i="1" s="1"/>
  <c r="RG12" i="1"/>
  <c r="RH12" i="1" s="1"/>
  <c r="RG335" i="1"/>
  <c r="RH335" i="1" s="1"/>
  <c r="RG319" i="1"/>
  <c r="RH319" i="1" s="1"/>
  <c r="RG303" i="1"/>
  <c r="RH303" i="1" s="1"/>
  <c r="RG287" i="1"/>
  <c r="RH287" i="1" s="1"/>
  <c r="RG271" i="1"/>
  <c r="RH271" i="1" s="1"/>
  <c r="RG255" i="1"/>
  <c r="RH255" i="1" s="1"/>
  <c r="RG239" i="1"/>
  <c r="RH239" i="1" s="1"/>
  <c r="RG223" i="1"/>
  <c r="RH223" i="1" s="1"/>
  <c r="RG207" i="1"/>
  <c r="RH207" i="1" s="1"/>
  <c r="RG191" i="1"/>
  <c r="RH191" i="1" s="1"/>
  <c r="RG175" i="1"/>
  <c r="RH175" i="1" s="1"/>
  <c r="RG159" i="1"/>
  <c r="RH159" i="1" s="1"/>
  <c r="RG143" i="1"/>
  <c r="RH143" i="1" s="1"/>
  <c r="RG127" i="1"/>
  <c r="RH127" i="1" s="1"/>
  <c r="RG111" i="1"/>
  <c r="RH111" i="1" s="1"/>
  <c r="RG95" i="1"/>
  <c r="RH95" i="1" s="1"/>
  <c r="RG79" i="1"/>
  <c r="RH79" i="1" s="1"/>
  <c r="RG63" i="1"/>
  <c r="RH63" i="1" s="1"/>
  <c r="RG47" i="1"/>
  <c r="RH47" i="1" s="1"/>
  <c r="RG31" i="1"/>
  <c r="RH31" i="1" s="1"/>
  <c r="RG15" i="1"/>
  <c r="RH15" i="1" s="1"/>
  <c r="RG337" i="1"/>
  <c r="RH337" i="1" s="1"/>
  <c r="RG496" i="1"/>
  <c r="RH496" i="1" s="1"/>
  <c r="QE60" i="1"/>
  <c r="QF60" i="1" s="1"/>
  <c r="PC294" i="1"/>
  <c r="PD294" i="1" s="1"/>
  <c r="RG387" i="1"/>
  <c r="RH387" i="1" s="1"/>
  <c r="RG312" i="1"/>
  <c r="RH312" i="1" s="1"/>
  <c r="RG266" i="1"/>
  <c r="RH266" i="1" s="1"/>
  <c r="RG129" i="1"/>
  <c r="RH129" i="1" s="1"/>
  <c r="RG294" i="1"/>
  <c r="RH294" i="1" s="1"/>
  <c r="RG192" i="1"/>
  <c r="RH192" i="1" s="1"/>
  <c r="RG128" i="1"/>
  <c r="RH128" i="1" s="1"/>
  <c r="RG64" i="1"/>
  <c r="RH64" i="1" s="1"/>
  <c r="RG32" i="1"/>
  <c r="RH32" i="1" s="1"/>
  <c r="RG10" i="1"/>
  <c r="RH10" i="1" s="1"/>
  <c r="RG304" i="1"/>
  <c r="RH304" i="1" s="1"/>
  <c r="RG429" i="1"/>
  <c r="RH429" i="1" s="1"/>
  <c r="RG479" i="1"/>
  <c r="RH479" i="1" s="1"/>
  <c r="RG383" i="1"/>
  <c r="RH383" i="1" s="1"/>
  <c r="RG241" i="1"/>
  <c r="RH241" i="1" s="1"/>
  <c r="RG504" i="1"/>
  <c r="RH504" i="1" s="1"/>
  <c r="RG440" i="1"/>
  <c r="RH440" i="1" s="1"/>
  <c r="RG376" i="1"/>
  <c r="RH376" i="1" s="1"/>
  <c r="RG344" i="1"/>
  <c r="RH344" i="1" s="1"/>
  <c r="RG269" i="1"/>
  <c r="RH269" i="1" s="1"/>
  <c r="RG253" i="1"/>
  <c r="RH253" i="1" s="1"/>
  <c r="RG297" i="1"/>
  <c r="RH297" i="1" s="1"/>
  <c r="RG220" i="1"/>
  <c r="RH220" i="1" s="1"/>
  <c r="RG156" i="1"/>
  <c r="RH156" i="1" s="1"/>
  <c r="RG92" i="1"/>
  <c r="RH92" i="1" s="1"/>
  <c r="RG28" i="1"/>
  <c r="RH28" i="1" s="1"/>
  <c r="RG425" i="1"/>
  <c r="RH425" i="1" s="1"/>
  <c r="RG218" i="1"/>
  <c r="RH218" i="1" s="1"/>
  <c r="RG122" i="1"/>
  <c r="RH122" i="1" s="1"/>
  <c r="RG58" i="1"/>
  <c r="RH58" i="1" s="1"/>
  <c r="RG339" i="1"/>
  <c r="RH339" i="1" s="1"/>
  <c r="RG291" i="1"/>
  <c r="RH291" i="1" s="1"/>
  <c r="RG243" i="1"/>
  <c r="RH243" i="1" s="1"/>
  <c r="RG211" i="1"/>
  <c r="RH211" i="1" s="1"/>
  <c r="RG163" i="1"/>
  <c r="RH163" i="1" s="1"/>
  <c r="RG131" i="1"/>
  <c r="RH131" i="1" s="1"/>
  <c r="RG83" i="1"/>
  <c r="RH83" i="1" s="1"/>
  <c r="RG35" i="1"/>
  <c r="RH35" i="1" s="1"/>
  <c r="QS460" i="1"/>
  <c r="QT460" i="1" s="1"/>
  <c r="QE475" i="1"/>
  <c r="QF475" i="1" s="1"/>
  <c r="RG325" i="1"/>
  <c r="RH325" i="1" s="1"/>
  <c r="RG463" i="1"/>
  <c r="RH463" i="1" s="1"/>
  <c r="RG431" i="1"/>
  <c r="RH431" i="1" s="1"/>
  <c r="RG399" i="1"/>
  <c r="RH399" i="1" s="1"/>
  <c r="RG367" i="1"/>
  <c r="RH367" i="1" s="1"/>
  <c r="RG332" i="1"/>
  <c r="RH332" i="1" s="1"/>
  <c r="RG254" i="1"/>
  <c r="RH254" i="1" s="1"/>
  <c r="RG121" i="1"/>
  <c r="RH121" i="1" s="1"/>
  <c r="RG499" i="1"/>
  <c r="RH499" i="1" s="1"/>
  <c r="RG280" i="1"/>
  <c r="RH280" i="1" s="1"/>
  <c r="RG206" i="1"/>
  <c r="RH206" i="1" s="1"/>
  <c r="RG78" i="1"/>
  <c r="RH78" i="1" s="1"/>
  <c r="RG314" i="1"/>
  <c r="RH314" i="1" s="1"/>
  <c r="RG201" i="1"/>
  <c r="RH201" i="1" s="1"/>
  <c r="RG73" i="1"/>
  <c r="RH73" i="1" s="1"/>
  <c r="RG476" i="1"/>
  <c r="RH476" i="1" s="1"/>
  <c r="RG444" i="1"/>
  <c r="RH444" i="1" s="1"/>
  <c r="RG412" i="1"/>
  <c r="RH412" i="1" s="1"/>
  <c r="RG380" i="1"/>
  <c r="RH380" i="1" s="1"/>
  <c r="RG348" i="1"/>
  <c r="RH348" i="1" s="1"/>
  <c r="RG276" i="1"/>
  <c r="RH276" i="1" s="1"/>
  <c r="RG174" i="1"/>
  <c r="RH174" i="1" s="1"/>
  <c r="RG46" i="1"/>
  <c r="RH46" i="1" s="1"/>
  <c r="RG296" i="1"/>
  <c r="RH296" i="1" s="1"/>
  <c r="RG214" i="1"/>
  <c r="RH214" i="1" s="1"/>
  <c r="RG86" i="1"/>
  <c r="RH86" i="1" s="1"/>
  <c r="RG500" i="1"/>
  <c r="RH500" i="1" s="1"/>
  <c r="RG456" i="1"/>
  <c r="RH456" i="1" s="1"/>
  <c r="RG424" i="1"/>
  <c r="RH424" i="1" s="1"/>
  <c r="RG392" i="1"/>
  <c r="RH392" i="1" s="1"/>
  <c r="RG360" i="1"/>
  <c r="RH360" i="1" s="1"/>
  <c r="RG308" i="1"/>
  <c r="RH308" i="1" s="1"/>
  <c r="RG230" i="1"/>
  <c r="RH230" i="1" s="1"/>
  <c r="RG126" i="1"/>
  <c r="RH126" i="1" s="1"/>
  <c r="RG320" i="1"/>
  <c r="RH320" i="1" s="1"/>
  <c r="RG281" i="1"/>
  <c r="RH281" i="1" s="1"/>
  <c r="RG242" i="1"/>
  <c r="RH242" i="1" s="1"/>
  <c r="RG200" i="1"/>
  <c r="RH200" i="1" s="1"/>
  <c r="RG168" i="1"/>
  <c r="RH168" i="1" s="1"/>
  <c r="RG136" i="1"/>
  <c r="RH136" i="1" s="1"/>
  <c r="RG104" i="1"/>
  <c r="RH104" i="1" s="1"/>
  <c r="RG72" i="1"/>
  <c r="RH72" i="1" s="1"/>
  <c r="RG40" i="1"/>
  <c r="RH40" i="1" s="1"/>
  <c r="RG22" i="1"/>
  <c r="RH22" i="1" s="1"/>
  <c r="RG205" i="1"/>
  <c r="RH205" i="1" s="1"/>
  <c r="RG173" i="1"/>
  <c r="RH173" i="1" s="1"/>
  <c r="RG141" i="1"/>
  <c r="RH141" i="1" s="1"/>
  <c r="RG109" i="1"/>
  <c r="RH109" i="1" s="1"/>
  <c r="RG77" i="1"/>
  <c r="RH77" i="1" s="1"/>
  <c r="RG45" i="1"/>
  <c r="RH45" i="1" s="1"/>
  <c r="RG510" i="1"/>
  <c r="RH510" i="1" s="1"/>
  <c r="RG494" i="1"/>
  <c r="RH494" i="1" s="1"/>
  <c r="RG478" i="1"/>
  <c r="RH478" i="1" s="1"/>
  <c r="RG462" i="1"/>
  <c r="RH462" i="1" s="1"/>
  <c r="RG446" i="1"/>
  <c r="RH446" i="1" s="1"/>
  <c r="RG430" i="1"/>
  <c r="RH430" i="1" s="1"/>
  <c r="RG414" i="1"/>
  <c r="RH414" i="1" s="1"/>
  <c r="RG398" i="1"/>
  <c r="RH398" i="1" s="1"/>
  <c r="RG382" i="1"/>
  <c r="RH382" i="1" s="1"/>
  <c r="RG366" i="1"/>
  <c r="RH366" i="1" s="1"/>
  <c r="RG350" i="1"/>
  <c r="RH350" i="1" s="1"/>
  <c r="RG317" i="1"/>
  <c r="RH317" i="1" s="1"/>
  <c r="RG278" i="1"/>
  <c r="RH278" i="1" s="1"/>
  <c r="RG228" i="1"/>
  <c r="RH228" i="1" s="1"/>
  <c r="RG322" i="1"/>
  <c r="RH322" i="1" s="1"/>
  <c r="RG272" i="1"/>
  <c r="RH272" i="1" s="1"/>
  <c r="RG233" i="1"/>
  <c r="RH233" i="1" s="1"/>
  <c r="RG204" i="1"/>
  <c r="RH204" i="1" s="1"/>
  <c r="RG172" i="1"/>
  <c r="RH172" i="1" s="1"/>
  <c r="RG140" i="1"/>
  <c r="RH140" i="1" s="1"/>
  <c r="RG108" i="1"/>
  <c r="RH108" i="1" s="1"/>
  <c r="RG76" i="1"/>
  <c r="RH76" i="1" s="1"/>
  <c r="RG44" i="1"/>
  <c r="RH44" i="1" s="1"/>
  <c r="RG9" i="1"/>
  <c r="RH9" i="1" s="1"/>
  <c r="RG497" i="1"/>
  <c r="RH497" i="1" s="1"/>
  <c r="RG481" i="1"/>
  <c r="RH481" i="1" s="1"/>
  <c r="RG465" i="1"/>
  <c r="RH465" i="1" s="1"/>
  <c r="RG449" i="1"/>
  <c r="RH449" i="1" s="1"/>
  <c r="RG433" i="1"/>
  <c r="RH433" i="1" s="1"/>
  <c r="RG417" i="1"/>
  <c r="RH417" i="1" s="1"/>
  <c r="RG401" i="1"/>
  <c r="RH401" i="1" s="1"/>
  <c r="RG385" i="1"/>
  <c r="RH385" i="1" s="1"/>
  <c r="RG369" i="1"/>
  <c r="RH369" i="1" s="1"/>
  <c r="RG353" i="1"/>
  <c r="RH353" i="1" s="1"/>
  <c r="RG334" i="1"/>
  <c r="RH334" i="1" s="1"/>
  <c r="RG284" i="1"/>
  <c r="RH284" i="1" s="1"/>
  <c r="RG245" i="1"/>
  <c r="RH245" i="1" s="1"/>
  <c r="RG202" i="1"/>
  <c r="RH202" i="1" s="1"/>
  <c r="RG170" i="1"/>
  <c r="RH170" i="1" s="1"/>
  <c r="RG138" i="1"/>
  <c r="RH138" i="1" s="1"/>
  <c r="RG106" i="1"/>
  <c r="RH106" i="1" s="1"/>
  <c r="RG74" i="1"/>
  <c r="RH74" i="1" s="1"/>
  <c r="RG42" i="1"/>
  <c r="RH42" i="1" s="1"/>
  <c r="RG6" i="1"/>
  <c r="RH6" i="1" s="1"/>
  <c r="RG8" i="1"/>
  <c r="RH8" i="1" s="1"/>
  <c r="RG331" i="1"/>
  <c r="RH331" i="1" s="1"/>
  <c r="RG315" i="1"/>
  <c r="RH315" i="1" s="1"/>
  <c r="RG299" i="1"/>
  <c r="RH299" i="1" s="1"/>
  <c r="RG283" i="1"/>
  <c r="RH283" i="1" s="1"/>
  <c r="RG267" i="1"/>
  <c r="RH267" i="1" s="1"/>
  <c r="RG251" i="1"/>
  <c r="RH251" i="1" s="1"/>
  <c r="RG235" i="1"/>
  <c r="RH235" i="1" s="1"/>
  <c r="RG219" i="1"/>
  <c r="RH219" i="1" s="1"/>
  <c r="RG203" i="1"/>
  <c r="RH203" i="1" s="1"/>
  <c r="RG187" i="1"/>
  <c r="RH187" i="1" s="1"/>
  <c r="RG171" i="1"/>
  <c r="RH171" i="1" s="1"/>
  <c r="RG155" i="1"/>
  <c r="RH155" i="1" s="1"/>
  <c r="RG139" i="1"/>
  <c r="RH139" i="1" s="1"/>
  <c r="RG123" i="1"/>
  <c r="RH123" i="1" s="1"/>
  <c r="RG107" i="1"/>
  <c r="RH107" i="1" s="1"/>
  <c r="RG91" i="1"/>
  <c r="RH91" i="1" s="1"/>
  <c r="RG75" i="1"/>
  <c r="RH75" i="1" s="1"/>
  <c r="RG59" i="1"/>
  <c r="RH59" i="1" s="1"/>
  <c r="RG43" i="1"/>
  <c r="RH43" i="1" s="1"/>
  <c r="RG27" i="1"/>
  <c r="RH27" i="1" s="1"/>
  <c r="RG11" i="1"/>
  <c r="RH11" i="1" s="1"/>
  <c r="RG70" i="1"/>
  <c r="RH70" i="1" s="1"/>
  <c r="RG89" i="1"/>
  <c r="RH89" i="1" s="1"/>
  <c r="QS506" i="1"/>
  <c r="QT506" i="1" s="1"/>
  <c r="QS151" i="1"/>
  <c r="QT151" i="1" s="1"/>
  <c r="QS275" i="1"/>
  <c r="QT275" i="1" s="1"/>
  <c r="QS268" i="1"/>
  <c r="QT268" i="1" s="1"/>
  <c r="QS99" i="1"/>
  <c r="QT99" i="1" s="1"/>
  <c r="QS492" i="1"/>
  <c r="QT492" i="1" s="1"/>
  <c r="QS408" i="1"/>
  <c r="QT408" i="1" s="1"/>
  <c r="QS376" i="1"/>
  <c r="QT376" i="1" s="1"/>
  <c r="QS343" i="1"/>
  <c r="QT343" i="1" s="1"/>
  <c r="QS39" i="1"/>
  <c r="QT39" i="1" s="1"/>
  <c r="QS478" i="1"/>
  <c r="QT478" i="1" s="1"/>
  <c r="QS430" i="1"/>
  <c r="QT430" i="1" s="1"/>
  <c r="QS398" i="1"/>
  <c r="QT398" i="1" s="1"/>
  <c r="QS366" i="1"/>
  <c r="QT366" i="1" s="1"/>
  <c r="QS313" i="1"/>
  <c r="QT313" i="1" s="1"/>
  <c r="QS199" i="1"/>
  <c r="QT199" i="1" s="1"/>
  <c r="QS476" i="1"/>
  <c r="QT476" i="1" s="1"/>
  <c r="QS428" i="1"/>
  <c r="QT428" i="1" s="1"/>
  <c r="QS396" i="1"/>
  <c r="QT396" i="1" s="1"/>
  <c r="QS364" i="1"/>
  <c r="QT364" i="1" s="1"/>
  <c r="QS311" i="1"/>
  <c r="QT311" i="1" s="1"/>
  <c r="QS177" i="1"/>
  <c r="QT177" i="1" s="1"/>
  <c r="QS309" i="1"/>
  <c r="QT309" i="1" s="1"/>
  <c r="QS462" i="1"/>
  <c r="QT462" i="1" s="1"/>
  <c r="QS281" i="1"/>
  <c r="QT281" i="1" s="1"/>
  <c r="QS499" i="1"/>
  <c r="QT499" i="1" s="1"/>
  <c r="QS483" i="1"/>
  <c r="QT483" i="1" s="1"/>
  <c r="QS467" i="1"/>
  <c r="QT467" i="1" s="1"/>
  <c r="QS451" i="1"/>
  <c r="QT451" i="1" s="1"/>
  <c r="QS328" i="1"/>
  <c r="QT328" i="1" s="1"/>
  <c r="QS289" i="1"/>
  <c r="QT289" i="1" s="1"/>
  <c r="QS243" i="1"/>
  <c r="QT243" i="1" s="1"/>
  <c r="QS157" i="1"/>
  <c r="QT157" i="1" s="1"/>
  <c r="QS140" i="1"/>
  <c r="QT140" i="1" s="1"/>
  <c r="QS33" i="1"/>
  <c r="QT33" i="1" s="1"/>
  <c r="QE18" i="1"/>
  <c r="QF18" i="1" s="1"/>
  <c r="RG153" i="1"/>
  <c r="RH153" i="1" s="1"/>
  <c r="RG443" i="1"/>
  <c r="RH443" i="1" s="1"/>
  <c r="RG2" i="1"/>
  <c r="QS510" i="1"/>
  <c r="QT510" i="1" s="1"/>
  <c r="QS370" i="1"/>
  <c r="QT370" i="1" s="1"/>
  <c r="QS320" i="1"/>
  <c r="QT320" i="1" s="1"/>
  <c r="QS427" i="1"/>
  <c r="QT427" i="1" s="1"/>
  <c r="QS411" i="1"/>
  <c r="QT411" i="1" s="1"/>
  <c r="QS379" i="1"/>
  <c r="QT379" i="1" s="1"/>
  <c r="QS363" i="1"/>
  <c r="QT363" i="1" s="1"/>
  <c r="QS347" i="1"/>
  <c r="QT347" i="1" s="1"/>
  <c r="QS17" i="1"/>
  <c r="QT17" i="1" s="1"/>
  <c r="QS308" i="1"/>
  <c r="QT308" i="1" s="1"/>
  <c r="QS505" i="1"/>
  <c r="QT505" i="1" s="1"/>
  <c r="QS473" i="1"/>
  <c r="QT473" i="1" s="1"/>
  <c r="QS441" i="1"/>
  <c r="QT441" i="1" s="1"/>
  <c r="QS409" i="1"/>
  <c r="QT409" i="1" s="1"/>
  <c r="QS377" i="1"/>
  <c r="QT377" i="1" s="1"/>
  <c r="QS361" i="1"/>
  <c r="QT361" i="1" s="1"/>
  <c r="QS344" i="1"/>
  <c r="QT344" i="1" s="1"/>
  <c r="QS132" i="1"/>
  <c r="QT132" i="1" s="1"/>
  <c r="QS59" i="1"/>
  <c r="QT59" i="1" s="1"/>
  <c r="QS504" i="1"/>
  <c r="QT504" i="1" s="1"/>
  <c r="QS172" i="1"/>
  <c r="QT172" i="1" s="1"/>
  <c r="QS424" i="1"/>
  <c r="QT424" i="1" s="1"/>
  <c r="QS392" i="1"/>
  <c r="QT392" i="1" s="1"/>
  <c r="QS263" i="1"/>
  <c r="QT263" i="1" s="1"/>
  <c r="QS475" i="1"/>
  <c r="QT475" i="1" s="1"/>
  <c r="QS443" i="1"/>
  <c r="QT443" i="1" s="1"/>
  <c r="QS395" i="1"/>
  <c r="QT395" i="1" s="1"/>
  <c r="QS183" i="1"/>
  <c r="QT183" i="1" s="1"/>
  <c r="QS63" i="1"/>
  <c r="QT63" i="1" s="1"/>
  <c r="QS489" i="1"/>
  <c r="QT489" i="1" s="1"/>
  <c r="QS457" i="1"/>
  <c r="QT457" i="1" s="1"/>
  <c r="QS425" i="1"/>
  <c r="QT425" i="1" s="1"/>
  <c r="QS393" i="1"/>
  <c r="QT393" i="1" s="1"/>
  <c r="QS119" i="1"/>
  <c r="QT119" i="1" s="1"/>
  <c r="QS87" i="1"/>
  <c r="QT87" i="1" s="1"/>
  <c r="QS218" i="1"/>
  <c r="QT218" i="1" s="1"/>
  <c r="QS154" i="1"/>
  <c r="QT154" i="1" s="1"/>
  <c r="QS89" i="1"/>
  <c r="QT89" i="1" s="1"/>
  <c r="QS293" i="1"/>
  <c r="QT293" i="1" s="1"/>
  <c r="QS120" i="1"/>
  <c r="QT120" i="1" s="1"/>
  <c r="QS454" i="1"/>
  <c r="QT454" i="1" s="1"/>
  <c r="QS384" i="1"/>
  <c r="QT384" i="1" s="1"/>
  <c r="QS279" i="1"/>
  <c r="QT279" i="1" s="1"/>
  <c r="QS135" i="1"/>
  <c r="QT135" i="1" s="1"/>
  <c r="QS438" i="1"/>
  <c r="QT438" i="1" s="1"/>
  <c r="QS406" i="1"/>
  <c r="QT406" i="1" s="1"/>
  <c r="QS374" i="1"/>
  <c r="QT374" i="1" s="1"/>
  <c r="QS327" i="1"/>
  <c r="QT327" i="1" s="1"/>
  <c r="QS436" i="1"/>
  <c r="QT436" i="1" s="1"/>
  <c r="QS404" i="1"/>
  <c r="QT404" i="1" s="1"/>
  <c r="QS372" i="1"/>
  <c r="QT372" i="1" s="1"/>
  <c r="QS336" i="1"/>
  <c r="QT336" i="1" s="1"/>
  <c r="QS211" i="1"/>
  <c r="QT211" i="1" s="1"/>
  <c r="QS323" i="1"/>
  <c r="QT323" i="1" s="1"/>
  <c r="QS227" i="1"/>
  <c r="QT227" i="1" s="1"/>
  <c r="QS79" i="1"/>
  <c r="QT79" i="1" s="1"/>
  <c r="QS468" i="1"/>
  <c r="QT468" i="1" s="1"/>
  <c r="QS426" i="1"/>
  <c r="QT426" i="1" s="1"/>
  <c r="QS362" i="1"/>
  <c r="QT362" i="1" s="1"/>
  <c r="QS295" i="1"/>
  <c r="QT295" i="1" s="1"/>
  <c r="QS189" i="1"/>
  <c r="QT189" i="1" s="1"/>
  <c r="QS471" i="1"/>
  <c r="QT471" i="1" s="1"/>
  <c r="QS455" i="1"/>
  <c r="QT455" i="1" s="1"/>
  <c r="QS439" i="1"/>
  <c r="QT439" i="1" s="1"/>
  <c r="QS423" i="1"/>
  <c r="QT423" i="1" s="1"/>
  <c r="QS407" i="1"/>
  <c r="QT407" i="1" s="1"/>
  <c r="QS391" i="1"/>
  <c r="QT391" i="1" s="1"/>
  <c r="QS375" i="1"/>
  <c r="QT375" i="1" s="1"/>
  <c r="QS359" i="1"/>
  <c r="QT359" i="1" s="1"/>
  <c r="QS167" i="1"/>
  <c r="QT167" i="1" s="1"/>
  <c r="QS173" i="1"/>
  <c r="QT173" i="1" s="1"/>
  <c r="QS103" i="1"/>
  <c r="QT103" i="1" s="1"/>
  <c r="QS49" i="1"/>
  <c r="QT49" i="1" s="1"/>
  <c r="QS501" i="1"/>
  <c r="QT501" i="1" s="1"/>
  <c r="QS485" i="1"/>
  <c r="QT485" i="1" s="1"/>
  <c r="QS469" i="1"/>
  <c r="QT469" i="1" s="1"/>
  <c r="QS453" i="1"/>
  <c r="QT453" i="1" s="1"/>
  <c r="QS437" i="1"/>
  <c r="QT437" i="1" s="1"/>
  <c r="QS421" i="1"/>
  <c r="QT421" i="1" s="1"/>
  <c r="QS405" i="1"/>
  <c r="QT405" i="1" s="1"/>
  <c r="QS389" i="1"/>
  <c r="QT389" i="1" s="1"/>
  <c r="QS373" i="1"/>
  <c r="QT373" i="1" s="1"/>
  <c r="QS357" i="1"/>
  <c r="QT357" i="1" s="1"/>
  <c r="QS337" i="1"/>
  <c r="QT337" i="1" s="1"/>
  <c r="QS231" i="1"/>
  <c r="QT231" i="1" s="1"/>
  <c r="QS145" i="1"/>
  <c r="QT145" i="1" s="1"/>
  <c r="QS253" i="1"/>
  <c r="QT253" i="1" s="1"/>
  <c r="QS195" i="1"/>
  <c r="QT195" i="1" s="1"/>
  <c r="QS108" i="1"/>
  <c r="QT108" i="1" s="1"/>
  <c r="QS240" i="1"/>
  <c r="QT240" i="1" s="1"/>
  <c r="QS197" i="1"/>
  <c r="QT197" i="1" s="1"/>
  <c r="QS176" i="1"/>
  <c r="QT176" i="1" s="1"/>
  <c r="QS133" i="1"/>
  <c r="QT133" i="1" s="1"/>
  <c r="QS112" i="1"/>
  <c r="QT112" i="1" s="1"/>
  <c r="QS61" i="1"/>
  <c r="QT61" i="1" s="1"/>
  <c r="QS233" i="1"/>
  <c r="QT233" i="1" s="1"/>
  <c r="QS212" i="1"/>
  <c r="QT212" i="1" s="1"/>
  <c r="QS105" i="1"/>
  <c r="QT105" i="1" s="1"/>
  <c r="QS81" i="1"/>
  <c r="QT81" i="1" s="1"/>
  <c r="QS37" i="1"/>
  <c r="QT37" i="1" s="1"/>
  <c r="QS246" i="1"/>
  <c r="QT246" i="1" s="1"/>
  <c r="QS214" i="1"/>
  <c r="QT214" i="1" s="1"/>
  <c r="QS198" i="1"/>
  <c r="QT198" i="1" s="1"/>
  <c r="QS166" i="1"/>
  <c r="QT166" i="1" s="1"/>
  <c r="QS134" i="1"/>
  <c r="QT134" i="1" s="1"/>
  <c r="QS118" i="1"/>
  <c r="QT118" i="1" s="1"/>
  <c r="QS62" i="1"/>
  <c r="QT62" i="1" s="1"/>
  <c r="QS41" i="1"/>
  <c r="QT41" i="1" s="1"/>
  <c r="QS19" i="1"/>
  <c r="QT19" i="1" s="1"/>
  <c r="QS92" i="1"/>
  <c r="QT92" i="1" s="1"/>
  <c r="QS76" i="1"/>
  <c r="QT76" i="1" s="1"/>
  <c r="QS60" i="1"/>
  <c r="QT60" i="1" s="1"/>
  <c r="QS44" i="1"/>
  <c r="QT44" i="1" s="1"/>
  <c r="QS28" i="1"/>
  <c r="QT28" i="1" s="1"/>
  <c r="QS12" i="1"/>
  <c r="QT12" i="1" s="1"/>
  <c r="QS496" i="1"/>
  <c r="QT496" i="1" s="1"/>
  <c r="LI483" i="1"/>
  <c r="LJ483" i="1" s="1"/>
  <c r="LI491" i="1"/>
  <c r="LJ491" i="1" s="1"/>
  <c r="LI338" i="1"/>
  <c r="LJ338" i="1" s="1"/>
  <c r="LI415" i="1"/>
  <c r="LJ415" i="1" s="1"/>
  <c r="LI234" i="1"/>
  <c r="LJ234" i="1" s="1"/>
  <c r="LW469" i="1"/>
  <c r="LX469" i="1" s="1"/>
  <c r="LW293" i="1"/>
  <c r="LX293" i="1" s="1"/>
  <c r="LW181" i="1"/>
  <c r="LX181" i="1" s="1"/>
  <c r="QS498" i="1"/>
  <c r="QT498" i="1" s="1"/>
  <c r="QS300" i="1"/>
  <c r="QT300" i="1" s="1"/>
  <c r="QS109" i="1"/>
  <c r="QT109" i="1" s="1"/>
  <c r="PQ256" i="1"/>
  <c r="PR256" i="1" s="1"/>
  <c r="PQ75" i="1"/>
  <c r="PR75" i="1" s="1"/>
  <c r="PQ329" i="1"/>
  <c r="PR329" i="1" s="1"/>
  <c r="PQ169" i="1"/>
  <c r="PR169" i="1" s="1"/>
  <c r="PC34" i="1"/>
  <c r="PD34" i="1" s="1"/>
  <c r="PC66" i="1"/>
  <c r="PD66" i="1" s="1"/>
  <c r="PC98" i="1"/>
  <c r="PD98" i="1" s="1"/>
  <c r="PC130" i="1"/>
  <c r="PD130" i="1" s="1"/>
  <c r="PC162" i="1"/>
  <c r="PD162" i="1" s="1"/>
  <c r="PC194" i="1"/>
  <c r="PD194" i="1" s="1"/>
  <c r="PC226" i="1"/>
  <c r="PD226" i="1" s="1"/>
  <c r="PC258" i="1"/>
  <c r="PD258" i="1" s="1"/>
  <c r="PC290" i="1"/>
  <c r="PD290" i="1" s="1"/>
  <c r="PC322" i="1"/>
  <c r="PD322" i="1" s="1"/>
  <c r="PC354" i="1"/>
  <c r="PD354" i="1" s="1"/>
  <c r="PC380" i="1"/>
  <c r="PD380" i="1" s="1"/>
  <c r="PC396" i="1"/>
  <c r="PD396" i="1" s="1"/>
  <c r="PC412" i="1"/>
  <c r="PD412" i="1" s="1"/>
  <c r="PC428" i="1"/>
  <c r="PD428" i="1" s="1"/>
  <c r="PC444" i="1"/>
  <c r="PD444" i="1" s="1"/>
  <c r="PC460" i="1"/>
  <c r="PD460" i="1" s="1"/>
  <c r="PC476" i="1"/>
  <c r="PD476" i="1" s="1"/>
  <c r="PC492" i="1"/>
  <c r="PD492" i="1" s="1"/>
  <c r="PC508" i="1"/>
  <c r="PD508" i="1" s="1"/>
  <c r="PC198" i="1"/>
  <c r="PD198" i="1" s="1"/>
  <c r="PC230" i="1"/>
  <c r="PD230" i="1" s="1"/>
  <c r="PC398" i="1"/>
  <c r="PD398" i="1" s="1"/>
  <c r="PC137" i="1"/>
  <c r="PD137" i="1" s="1"/>
  <c r="PC329" i="1"/>
  <c r="PD329" i="1" s="1"/>
  <c r="PC479" i="1"/>
  <c r="PD479" i="1" s="1"/>
  <c r="OO187" i="1"/>
  <c r="OP187" i="1" s="1"/>
  <c r="PQ336" i="1"/>
  <c r="PR336" i="1" s="1"/>
  <c r="PQ208" i="1"/>
  <c r="PR208" i="1" s="1"/>
  <c r="QE449" i="1"/>
  <c r="QF449" i="1" s="1"/>
  <c r="QE12" i="1"/>
  <c r="QF12" i="1" s="1"/>
  <c r="QE289" i="1"/>
  <c r="QF289" i="1" s="1"/>
  <c r="QE467" i="1"/>
  <c r="QF467" i="1" s="1"/>
  <c r="QE211" i="1"/>
  <c r="QF211" i="1" s="1"/>
  <c r="QE415" i="1"/>
  <c r="QF415" i="1" s="1"/>
  <c r="QE151" i="1"/>
  <c r="QF151" i="1" s="1"/>
  <c r="OA307" i="1"/>
  <c r="OB307" i="1" s="1"/>
  <c r="MK86" i="1"/>
  <c r="ML86" i="1" s="1"/>
  <c r="MK278" i="1"/>
  <c r="ML278" i="1" s="1"/>
  <c r="OA25" i="1"/>
  <c r="OB25" i="1" s="1"/>
  <c r="OA467" i="1"/>
  <c r="OB467" i="1" s="1"/>
  <c r="OA51" i="1"/>
  <c r="OB51" i="1" s="1"/>
  <c r="OA281" i="1"/>
  <c r="OB281" i="1" s="1"/>
  <c r="OA443" i="1"/>
  <c r="OB443" i="1" s="1"/>
  <c r="OA433" i="1"/>
  <c r="OB433" i="1" s="1"/>
  <c r="OA335" i="1"/>
  <c r="OB335" i="1" s="1"/>
  <c r="OA328" i="1"/>
  <c r="OB328" i="1" s="1"/>
  <c r="OA264" i="1"/>
  <c r="OB264" i="1" s="1"/>
  <c r="OA200" i="1"/>
  <c r="OB200" i="1" s="1"/>
  <c r="OA72" i="1"/>
  <c r="OB72" i="1" s="1"/>
  <c r="OA8" i="1"/>
  <c r="OB8" i="1" s="1"/>
  <c r="NM143" i="1"/>
  <c r="NN143" i="1" s="1"/>
  <c r="NM334" i="1"/>
  <c r="NN334" i="1" s="1"/>
  <c r="NM142" i="1"/>
  <c r="NN142" i="1" s="1"/>
  <c r="LI271" i="1"/>
  <c r="LJ271" i="1" s="1"/>
  <c r="LI191" i="1"/>
  <c r="LJ191" i="1" s="1"/>
  <c r="LI79" i="1"/>
  <c r="LJ79" i="1" s="1"/>
  <c r="LI63" i="1"/>
  <c r="LJ63" i="1" s="1"/>
  <c r="LI15" i="1"/>
  <c r="LJ15" i="1" s="1"/>
  <c r="MK57" i="1"/>
  <c r="ML57" i="1" s="1"/>
  <c r="MK89" i="1"/>
  <c r="ML89" i="1" s="1"/>
  <c r="MK217" i="1"/>
  <c r="ML217" i="1" s="1"/>
  <c r="MK313" i="1"/>
  <c r="ML313" i="1" s="1"/>
  <c r="JS289" i="1"/>
  <c r="JT289" i="1" s="1"/>
  <c r="JS417" i="1"/>
  <c r="JT417" i="1" s="1"/>
  <c r="JS502" i="1"/>
  <c r="JT502" i="1" s="1"/>
  <c r="JE120" i="1"/>
  <c r="JF120" i="1" s="1"/>
  <c r="KG2" i="1"/>
  <c r="KG99" i="1"/>
  <c r="KH99" i="1" s="1"/>
  <c r="IC11" i="1"/>
  <c r="ID11" i="1" s="1"/>
  <c r="LI355" i="1"/>
  <c r="LJ355" i="1" s="1"/>
  <c r="LI242" i="1"/>
  <c r="LJ242" i="1" s="1"/>
  <c r="LI458" i="1"/>
  <c r="LJ458" i="1" s="1"/>
  <c r="LI426" i="1"/>
  <c r="LJ426" i="1" s="1"/>
  <c r="LI330" i="1"/>
  <c r="LJ330" i="1" s="1"/>
  <c r="LI439" i="1"/>
  <c r="LJ439" i="1" s="1"/>
  <c r="LI343" i="1"/>
  <c r="LJ343" i="1" s="1"/>
  <c r="LI218" i="1"/>
  <c r="LJ218" i="1" s="1"/>
  <c r="LI90" i="1"/>
  <c r="LJ90" i="1" s="1"/>
  <c r="LI494" i="1"/>
  <c r="LJ494" i="1" s="1"/>
  <c r="LI462" i="1"/>
  <c r="LJ462" i="1" s="1"/>
  <c r="LI366" i="1"/>
  <c r="LJ366" i="1" s="1"/>
  <c r="LI302" i="1"/>
  <c r="LJ302" i="1" s="1"/>
  <c r="IC57" i="1"/>
  <c r="ID57" i="1" s="1"/>
  <c r="IC89" i="1"/>
  <c r="ID89" i="1" s="1"/>
  <c r="KU99" i="1"/>
  <c r="KV99" i="1" s="1"/>
  <c r="QS385" i="1"/>
  <c r="QT385" i="1" s="1"/>
  <c r="QS369" i="1"/>
  <c r="QT369" i="1" s="1"/>
  <c r="QS353" i="1"/>
  <c r="QT353" i="1" s="1"/>
  <c r="QS319" i="1"/>
  <c r="QT319" i="1" s="1"/>
  <c r="QS280" i="1"/>
  <c r="QT280" i="1" s="1"/>
  <c r="QS136" i="1"/>
  <c r="QT136" i="1" s="1"/>
  <c r="QS324" i="1"/>
  <c r="QT324" i="1" s="1"/>
  <c r="QS285" i="1"/>
  <c r="QT285" i="1" s="1"/>
  <c r="QS247" i="1"/>
  <c r="QT247" i="1" s="1"/>
  <c r="QS97" i="1"/>
  <c r="QT97" i="1" s="1"/>
  <c r="QS42" i="1"/>
  <c r="QT42" i="1" s="1"/>
  <c r="QS213" i="1"/>
  <c r="QT213" i="1" s="1"/>
  <c r="QS192" i="1"/>
  <c r="QT192" i="1" s="1"/>
  <c r="QS149" i="1"/>
  <c r="QT149" i="1" s="1"/>
  <c r="QS128" i="1"/>
  <c r="QT128" i="1" s="1"/>
  <c r="QS82" i="1"/>
  <c r="QT82" i="1" s="1"/>
  <c r="QS54" i="1"/>
  <c r="QT54" i="1" s="1"/>
  <c r="QS13" i="1"/>
  <c r="QT13" i="1" s="1"/>
  <c r="QS334" i="1"/>
  <c r="QT334" i="1" s="1"/>
  <c r="QS318" i="1"/>
  <c r="QT318" i="1" s="1"/>
  <c r="QS302" i="1"/>
  <c r="QT302" i="1" s="1"/>
  <c r="QS286" i="1"/>
  <c r="QT286" i="1" s="1"/>
  <c r="QS270" i="1"/>
  <c r="QT270" i="1" s="1"/>
  <c r="QS254" i="1"/>
  <c r="QT254" i="1" s="1"/>
  <c r="QS249" i="1"/>
  <c r="QT249" i="1" s="1"/>
  <c r="QS228" i="1"/>
  <c r="QT228" i="1" s="1"/>
  <c r="QS207" i="1"/>
  <c r="QT207" i="1" s="1"/>
  <c r="QS164" i="1"/>
  <c r="QT164" i="1" s="1"/>
  <c r="QS143" i="1"/>
  <c r="QT143" i="1" s="1"/>
  <c r="QS121" i="1"/>
  <c r="QT121" i="1" s="1"/>
  <c r="QS100" i="1"/>
  <c r="QT100" i="1" s="1"/>
  <c r="QS74" i="1"/>
  <c r="QT74" i="1" s="1"/>
  <c r="QS45" i="1"/>
  <c r="QT45" i="1" s="1"/>
  <c r="QS27" i="1"/>
  <c r="QT27" i="1" s="1"/>
  <c r="QS226" i="1"/>
  <c r="QT226" i="1" s="1"/>
  <c r="QS210" i="1"/>
  <c r="QT210" i="1" s="1"/>
  <c r="QS194" i="1"/>
  <c r="QT194" i="1" s="1"/>
  <c r="QS178" i="1"/>
  <c r="QT178" i="1" s="1"/>
  <c r="QS162" i="1"/>
  <c r="QT162" i="1" s="1"/>
  <c r="QS146" i="1"/>
  <c r="QT146" i="1" s="1"/>
  <c r="QS130" i="1"/>
  <c r="QT130" i="1" s="1"/>
  <c r="QS114" i="1"/>
  <c r="QT114" i="1" s="1"/>
  <c r="QS98" i="1"/>
  <c r="QT98" i="1" s="1"/>
  <c r="QS78" i="1"/>
  <c r="QT78" i="1" s="1"/>
  <c r="QS57" i="1"/>
  <c r="QT57" i="1" s="1"/>
  <c r="QS35" i="1"/>
  <c r="QT35" i="1" s="1"/>
  <c r="QS14" i="1"/>
  <c r="QT14" i="1" s="1"/>
  <c r="QS88" i="1"/>
  <c r="QT88" i="1" s="1"/>
  <c r="QS72" i="1"/>
  <c r="QT72" i="1" s="1"/>
  <c r="QS56" i="1"/>
  <c r="QT56" i="1" s="1"/>
  <c r="QS40" i="1"/>
  <c r="QT40" i="1" s="1"/>
  <c r="QS24" i="1"/>
  <c r="QT24" i="1" s="1"/>
  <c r="QS8" i="1"/>
  <c r="QT8" i="1" s="1"/>
  <c r="QS464" i="1"/>
  <c r="QT464" i="1" s="1"/>
  <c r="QS236" i="1"/>
  <c r="QT236" i="1" s="1"/>
  <c r="QE112" i="1"/>
  <c r="QF112" i="1" s="1"/>
  <c r="QE258" i="1"/>
  <c r="QF258" i="1" s="1"/>
  <c r="QE386" i="1"/>
  <c r="QF386" i="1" s="1"/>
  <c r="QS248" i="1"/>
  <c r="QT248" i="1" s="1"/>
  <c r="QE64" i="1"/>
  <c r="QF64" i="1" s="1"/>
  <c r="QE139" i="1"/>
  <c r="QF139" i="1" s="1"/>
  <c r="QE172" i="1"/>
  <c r="QF172" i="1" s="1"/>
  <c r="QE201" i="1"/>
  <c r="QF201" i="1" s="1"/>
  <c r="QE278" i="1"/>
  <c r="QF278" i="1" s="1"/>
  <c r="QE303" i="1"/>
  <c r="QF303" i="1" s="1"/>
  <c r="QE329" i="1"/>
  <c r="QF329" i="1" s="1"/>
  <c r="QE406" i="1"/>
  <c r="QF406" i="1" s="1"/>
  <c r="QE431" i="1"/>
  <c r="QF431" i="1" s="1"/>
  <c r="QE457" i="1"/>
  <c r="QF457" i="1" s="1"/>
  <c r="QE63" i="1"/>
  <c r="QF63" i="1" s="1"/>
  <c r="QE42" i="1"/>
  <c r="QF42" i="1" s="1"/>
  <c r="QE20" i="1"/>
  <c r="QF20" i="1" s="1"/>
  <c r="QE508" i="1"/>
  <c r="QF508" i="1" s="1"/>
  <c r="QE492" i="1"/>
  <c r="QF492" i="1" s="1"/>
  <c r="QE476" i="1"/>
  <c r="QF476" i="1" s="1"/>
  <c r="QE460" i="1"/>
  <c r="QF460" i="1" s="1"/>
  <c r="QE444" i="1"/>
  <c r="QF444" i="1" s="1"/>
  <c r="QE428" i="1"/>
  <c r="QF428" i="1" s="1"/>
  <c r="QE412" i="1"/>
  <c r="QF412" i="1" s="1"/>
  <c r="QE396" i="1"/>
  <c r="QF396" i="1" s="1"/>
  <c r="QE380" i="1"/>
  <c r="QF380" i="1" s="1"/>
  <c r="QE364" i="1"/>
  <c r="QF364" i="1" s="1"/>
  <c r="QE348" i="1"/>
  <c r="QF348" i="1" s="1"/>
  <c r="QE332" i="1"/>
  <c r="QF332" i="1" s="1"/>
  <c r="QE316" i="1"/>
  <c r="QF316" i="1" s="1"/>
  <c r="QE300" i="1"/>
  <c r="QF300" i="1" s="1"/>
  <c r="QE284" i="1"/>
  <c r="QF284" i="1" s="1"/>
  <c r="QE268" i="1"/>
  <c r="QF268" i="1" s="1"/>
  <c r="QE252" i="1"/>
  <c r="QF252" i="1" s="1"/>
  <c r="QE236" i="1"/>
  <c r="QF236" i="1" s="1"/>
  <c r="QE220" i="1"/>
  <c r="QF220" i="1" s="1"/>
  <c r="QE204" i="1"/>
  <c r="QF204" i="1" s="1"/>
  <c r="QE188" i="1"/>
  <c r="QF188" i="1" s="1"/>
  <c r="QE168" i="1"/>
  <c r="QF168" i="1" s="1"/>
  <c r="QE147" i="1"/>
  <c r="QF147" i="1" s="1"/>
  <c r="QE126" i="1"/>
  <c r="QF126" i="1" s="1"/>
  <c r="QE104" i="1"/>
  <c r="QF104" i="1" s="1"/>
  <c r="QE83" i="1"/>
  <c r="QF83" i="1" s="1"/>
  <c r="QE62" i="1"/>
  <c r="QF62" i="1" s="1"/>
  <c r="QE40" i="1"/>
  <c r="QF40" i="1" s="1"/>
  <c r="QE19" i="1"/>
  <c r="QF19" i="1" s="1"/>
  <c r="QE181" i="1"/>
  <c r="QF181" i="1" s="1"/>
  <c r="QE165" i="1"/>
  <c r="QF165" i="1" s="1"/>
  <c r="QE149" i="1"/>
  <c r="QF149" i="1" s="1"/>
  <c r="QE133" i="1"/>
  <c r="QF133" i="1" s="1"/>
  <c r="QE117" i="1"/>
  <c r="QF117" i="1" s="1"/>
  <c r="QE101" i="1"/>
  <c r="QF101" i="1" s="1"/>
  <c r="QE85" i="1"/>
  <c r="QF85" i="1" s="1"/>
  <c r="QE69" i="1"/>
  <c r="QF69" i="1" s="1"/>
  <c r="QE53" i="1"/>
  <c r="QF53" i="1" s="1"/>
  <c r="QE37" i="1"/>
  <c r="QF37" i="1" s="1"/>
  <c r="QE21" i="1"/>
  <c r="QF21" i="1" s="1"/>
  <c r="QE5" i="1"/>
  <c r="QF5" i="1" s="1"/>
  <c r="QE50" i="1"/>
  <c r="QF50" i="1" s="1"/>
  <c r="QE195" i="1"/>
  <c r="QF195" i="1" s="1"/>
  <c r="QE221" i="1"/>
  <c r="QF221" i="1" s="1"/>
  <c r="QE323" i="1"/>
  <c r="QF323" i="1" s="1"/>
  <c r="QE349" i="1"/>
  <c r="QF349" i="1" s="1"/>
  <c r="QE451" i="1"/>
  <c r="QF451" i="1" s="1"/>
  <c r="QE477" i="1"/>
  <c r="QF477" i="1" s="1"/>
  <c r="QS291" i="1"/>
  <c r="QT291" i="1" s="1"/>
  <c r="QE11" i="1"/>
  <c r="QF11" i="1" s="1"/>
  <c r="QE150" i="1"/>
  <c r="QF150" i="1" s="1"/>
  <c r="QE183" i="1"/>
  <c r="QF183" i="1" s="1"/>
  <c r="QE209" i="1"/>
  <c r="QF209" i="1" s="1"/>
  <c r="QE286" i="1"/>
  <c r="QF286" i="1" s="1"/>
  <c r="QE311" i="1"/>
  <c r="QF311" i="1" s="1"/>
  <c r="QE337" i="1"/>
  <c r="QF337" i="1" s="1"/>
  <c r="QE414" i="1"/>
  <c r="QF414" i="1" s="1"/>
  <c r="QE439" i="1"/>
  <c r="QF439" i="1" s="1"/>
  <c r="QE465" i="1"/>
  <c r="QF465" i="1" s="1"/>
  <c r="PQ352" i="1"/>
  <c r="PR352" i="1" s="1"/>
  <c r="PQ392" i="1"/>
  <c r="PR392" i="1" s="1"/>
  <c r="PQ488" i="1"/>
  <c r="PR488" i="1" s="1"/>
  <c r="PQ127" i="1"/>
  <c r="PR127" i="1" s="1"/>
  <c r="PQ88" i="1"/>
  <c r="PR88" i="1" s="1"/>
  <c r="PQ107" i="1"/>
  <c r="PR107" i="1" s="1"/>
  <c r="PQ371" i="1"/>
  <c r="PR371" i="1" s="1"/>
  <c r="PQ355" i="1"/>
  <c r="PR355" i="1" s="1"/>
  <c r="PQ339" i="1"/>
  <c r="PR339" i="1" s="1"/>
  <c r="PQ323" i="1"/>
  <c r="PR323" i="1" s="1"/>
  <c r="PQ307" i="1"/>
  <c r="PR307" i="1" s="1"/>
  <c r="PQ291" i="1"/>
  <c r="PR291" i="1" s="1"/>
  <c r="PQ275" i="1"/>
  <c r="PR275" i="1" s="1"/>
  <c r="PQ259" i="1"/>
  <c r="PR259" i="1" s="1"/>
  <c r="PQ243" i="1"/>
  <c r="PR243" i="1" s="1"/>
  <c r="PQ227" i="1"/>
  <c r="PR227" i="1" s="1"/>
  <c r="PQ211" i="1"/>
  <c r="PR211" i="1" s="1"/>
  <c r="PQ195" i="1"/>
  <c r="PR195" i="1" s="1"/>
  <c r="PQ179" i="1"/>
  <c r="PR179" i="1" s="1"/>
  <c r="PQ163" i="1"/>
  <c r="PR163" i="1" s="1"/>
  <c r="PQ147" i="1"/>
  <c r="PR147" i="1" s="1"/>
  <c r="PQ112" i="1"/>
  <c r="PR112" i="1" s="1"/>
  <c r="PQ74" i="1"/>
  <c r="PR74" i="1" s="1"/>
  <c r="PQ59" i="1"/>
  <c r="PR59" i="1" s="1"/>
  <c r="PQ27" i="1"/>
  <c r="PR27" i="1" s="1"/>
  <c r="PQ510" i="1"/>
  <c r="PR510" i="1" s="1"/>
  <c r="PQ494" i="1"/>
  <c r="PR494" i="1" s="1"/>
  <c r="PQ478" i="1"/>
  <c r="PR478" i="1" s="1"/>
  <c r="PQ462" i="1"/>
  <c r="PR462" i="1" s="1"/>
  <c r="PQ446" i="1"/>
  <c r="PR446" i="1" s="1"/>
  <c r="PQ430" i="1"/>
  <c r="PR430" i="1" s="1"/>
  <c r="PQ414" i="1"/>
  <c r="PR414" i="1" s="1"/>
  <c r="PQ398" i="1"/>
  <c r="PR398" i="1" s="1"/>
  <c r="PQ382" i="1"/>
  <c r="PR382" i="1" s="1"/>
  <c r="PQ366" i="1"/>
  <c r="PR366" i="1" s="1"/>
  <c r="PQ350" i="1"/>
  <c r="PR350" i="1" s="1"/>
  <c r="PQ334" i="1"/>
  <c r="PR334" i="1" s="1"/>
  <c r="PQ318" i="1"/>
  <c r="PR318" i="1" s="1"/>
  <c r="PQ302" i="1"/>
  <c r="PR302" i="1" s="1"/>
  <c r="PQ286" i="1"/>
  <c r="PR286" i="1" s="1"/>
  <c r="PQ270" i="1"/>
  <c r="PR270" i="1" s="1"/>
  <c r="PQ254" i="1"/>
  <c r="PR254" i="1" s="1"/>
  <c r="PQ238" i="1"/>
  <c r="PR238" i="1" s="1"/>
  <c r="PQ222" i="1"/>
  <c r="PR222" i="1" s="1"/>
  <c r="PQ206" i="1"/>
  <c r="PR206" i="1" s="1"/>
  <c r="PQ190" i="1"/>
  <c r="PR190" i="1" s="1"/>
  <c r="PQ174" i="1"/>
  <c r="PR174" i="1" s="1"/>
  <c r="PQ158" i="1"/>
  <c r="PR158" i="1" s="1"/>
  <c r="PQ142" i="1"/>
  <c r="PR142" i="1" s="1"/>
  <c r="PQ123" i="1"/>
  <c r="PR123" i="1" s="1"/>
  <c r="PQ84" i="1"/>
  <c r="PR84" i="1" s="1"/>
  <c r="PQ48" i="1"/>
  <c r="PR48" i="1" s="1"/>
  <c r="PQ16" i="1"/>
  <c r="PR16" i="1" s="1"/>
  <c r="PQ501" i="1"/>
  <c r="PR501" i="1" s="1"/>
  <c r="PQ469" i="1"/>
  <c r="PR469" i="1" s="1"/>
  <c r="PQ437" i="1"/>
  <c r="PR437" i="1" s="1"/>
  <c r="PQ405" i="1"/>
  <c r="PR405" i="1" s="1"/>
  <c r="PQ373" i="1"/>
  <c r="PR373" i="1" s="1"/>
  <c r="PQ341" i="1"/>
  <c r="PR341" i="1" s="1"/>
  <c r="PQ325" i="1"/>
  <c r="PR325" i="1" s="1"/>
  <c r="PQ277" i="1"/>
  <c r="PR277" i="1" s="1"/>
  <c r="PQ261" i="1"/>
  <c r="PR261" i="1" s="1"/>
  <c r="PQ245" i="1"/>
  <c r="PR245" i="1" s="1"/>
  <c r="PQ213" i="1"/>
  <c r="PR213" i="1" s="1"/>
  <c r="PQ197" i="1"/>
  <c r="PR197" i="1" s="1"/>
  <c r="PQ181" i="1"/>
  <c r="PR181" i="1" s="1"/>
  <c r="PQ149" i="1"/>
  <c r="PR149" i="1" s="1"/>
  <c r="PQ128" i="1"/>
  <c r="PR128" i="1" s="1"/>
  <c r="PQ90" i="1"/>
  <c r="PR90" i="1" s="1"/>
  <c r="PQ58" i="1"/>
  <c r="PR58" i="1" s="1"/>
  <c r="PQ42" i="1"/>
  <c r="PR42" i="1" s="1"/>
  <c r="PQ26" i="1"/>
  <c r="PR26" i="1" s="1"/>
  <c r="PQ10" i="1"/>
  <c r="PR10" i="1" s="1"/>
  <c r="PQ133" i="1"/>
  <c r="PR133" i="1" s="1"/>
  <c r="PQ117" i="1"/>
  <c r="PR117" i="1" s="1"/>
  <c r="PQ69" i="1"/>
  <c r="PR69" i="1" s="1"/>
  <c r="PQ37" i="1"/>
  <c r="PR37" i="1" s="1"/>
  <c r="PQ5" i="1"/>
  <c r="PR5" i="1" s="1"/>
  <c r="PQ236" i="1"/>
  <c r="PR236" i="1" s="1"/>
  <c r="PQ364" i="1"/>
  <c r="PR364" i="1" s="1"/>
  <c r="PQ7" i="1"/>
  <c r="PR7" i="1" s="1"/>
  <c r="PQ248" i="1"/>
  <c r="PR248" i="1" s="1"/>
  <c r="PQ376" i="1"/>
  <c r="PR376" i="1" s="1"/>
  <c r="PC14" i="1"/>
  <c r="PD14" i="1" s="1"/>
  <c r="PC372" i="1"/>
  <c r="PD372" i="1" s="1"/>
  <c r="PC356" i="1"/>
  <c r="PD356" i="1" s="1"/>
  <c r="PC340" i="1"/>
  <c r="PD340" i="1" s="1"/>
  <c r="PC324" i="1"/>
  <c r="PD324" i="1" s="1"/>
  <c r="PC308" i="1"/>
  <c r="PD308" i="1" s="1"/>
  <c r="PC292" i="1"/>
  <c r="PD292" i="1" s="1"/>
  <c r="PC276" i="1"/>
  <c r="PD276" i="1" s="1"/>
  <c r="PC260" i="1"/>
  <c r="PD260" i="1" s="1"/>
  <c r="PC244" i="1"/>
  <c r="PD244" i="1" s="1"/>
  <c r="PC228" i="1"/>
  <c r="PD228" i="1" s="1"/>
  <c r="PC212" i="1"/>
  <c r="PD212" i="1" s="1"/>
  <c r="PC196" i="1"/>
  <c r="PD196" i="1" s="1"/>
  <c r="PC180" i="1"/>
  <c r="PD180" i="1" s="1"/>
  <c r="PC164" i="1"/>
  <c r="PD164" i="1" s="1"/>
  <c r="PC148" i="1"/>
  <c r="PD148" i="1" s="1"/>
  <c r="PC132" i="1"/>
  <c r="PD132" i="1" s="1"/>
  <c r="PC116" i="1"/>
  <c r="PD116" i="1" s="1"/>
  <c r="PC100" i="1"/>
  <c r="PD100" i="1" s="1"/>
  <c r="PC84" i="1"/>
  <c r="PD84" i="1" s="1"/>
  <c r="PC68" i="1"/>
  <c r="PD68" i="1" s="1"/>
  <c r="PC52" i="1"/>
  <c r="PD52" i="1" s="1"/>
  <c r="PC36" i="1"/>
  <c r="PD36" i="1" s="1"/>
  <c r="PC20" i="1"/>
  <c r="PD20" i="1" s="1"/>
  <c r="PC4" i="1"/>
  <c r="PD4" i="1" s="1"/>
  <c r="PC359" i="1"/>
  <c r="PD359" i="1" s="1"/>
  <c r="PC343" i="1"/>
  <c r="PD343" i="1" s="1"/>
  <c r="PC327" i="1"/>
  <c r="PD327" i="1" s="1"/>
  <c r="PC311" i="1"/>
  <c r="PD311" i="1" s="1"/>
  <c r="PC295" i="1"/>
  <c r="PD295" i="1" s="1"/>
  <c r="PC279" i="1"/>
  <c r="PD279" i="1" s="1"/>
  <c r="PC263" i="1"/>
  <c r="PD263" i="1" s="1"/>
  <c r="PC247" i="1"/>
  <c r="PD247" i="1" s="1"/>
  <c r="PC231" i="1"/>
  <c r="PD231" i="1" s="1"/>
  <c r="PC215" i="1"/>
  <c r="PD215" i="1" s="1"/>
  <c r="PC199" i="1"/>
  <c r="PD199" i="1" s="1"/>
  <c r="PC183" i="1"/>
  <c r="PD183" i="1" s="1"/>
  <c r="PC167" i="1"/>
  <c r="PD167" i="1" s="1"/>
  <c r="PC151" i="1"/>
  <c r="PD151" i="1" s="1"/>
  <c r="PC135" i="1"/>
  <c r="PD135" i="1" s="1"/>
  <c r="PC119" i="1"/>
  <c r="PD119" i="1" s="1"/>
  <c r="PC103" i="1"/>
  <c r="PD103" i="1" s="1"/>
  <c r="PC87" i="1"/>
  <c r="PD87" i="1" s="1"/>
  <c r="PC71" i="1"/>
  <c r="PD71" i="1" s="1"/>
  <c r="PC55" i="1"/>
  <c r="PD55" i="1" s="1"/>
  <c r="PC39" i="1"/>
  <c r="PD39" i="1" s="1"/>
  <c r="PC23" i="1"/>
  <c r="PD23" i="1" s="1"/>
  <c r="PC7" i="1"/>
  <c r="PD7" i="1" s="1"/>
  <c r="PC153" i="1"/>
  <c r="PD153" i="1" s="1"/>
  <c r="PC345" i="1"/>
  <c r="PD345" i="1" s="1"/>
  <c r="PC487" i="1"/>
  <c r="PD487" i="1" s="1"/>
  <c r="OO119" i="1"/>
  <c r="OP119" i="1" s="1"/>
  <c r="PQ399" i="1"/>
  <c r="PR399" i="1" s="1"/>
  <c r="PQ447" i="1"/>
  <c r="PR447" i="1" s="1"/>
  <c r="PQ492" i="1"/>
  <c r="PR492" i="1" s="1"/>
  <c r="PQ460" i="1"/>
  <c r="PR460" i="1" s="1"/>
  <c r="PQ428" i="1"/>
  <c r="PR428" i="1" s="1"/>
  <c r="PQ396" i="1"/>
  <c r="PR396" i="1" s="1"/>
  <c r="PQ2" i="1"/>
  <c r="PQ260" i="1"/>
  <c r="PR260" i="1" s="1"/>
  <c r="QE206" i="1"/>
  <c r="QF206" i="1" s="1"/>
  <c r="QE44" i="1"/>
  <c r="QF44" i="1" s="1"/>
  <c r="QE270" i="1"/>
  <c r="QF270" i="1" s="1"/>
  <c r="QE397" i="1"/>
  <c r="QF397" i="1" s="1"/>
  <c r="QE127" i="1"/>
  <c r="QF127" i="1" s="1"/>
  <c r="QE486" i="1"/>
  <c r="QF486" i="1" s="1"/>
  <c r="QE409" i="1"/>
  <c r="QF409" i="1" s="1"/>
  <c r="QE230" i="1"/>
  <c r="QF230" i="1" s="1"/>
  <c r="QE143" i="1"/>
  <c r="QF143" i="1" s="1"/>
  <c r="QE498" i="1"/>
  <c r="QF498" i="1" s="1"/>
  <c r="QE421" i="1"/>
  <c r="QF421" i="1" s="1"/>
  <c r="QE331" i="1"/>
  <c r="QF331" i="1" s="1"/>
  <c r="QE242" i="1"/>
  <c r="QF242" i="1" s="1"/>
  <c r="QE159" i="1"/>
  <c r="QF159" i="1" s="1"/>
  <c r="QE430" i="1"/>
  <c r="QF430" i="1" s="1"/>
  <c r="QE171" i="1"/>
  <c r="QF171" i="1" s="1"/>
  <c r="QE32" i="1"/>
  <c r="QF32" i="1" s="1"/>
  <c r="QE390" i="1"/>
  <c r="QF390" i="1" s="1"/>
  <c r="QE118" i="1"/>
  <c r="QF118" i="1" s="1"/>
  <c r="QE466" i="1"/>
  <c r="QF466" i="1" s="1"/>
  <c r="QE299" i="1"/>
  <c r="QF299" i="1" s="1"/>
  <c r="QE210" i="1"/>
  <c r="QF210" i="1" s="1"/>
  <c r="MK62" i="1"/>
  <c r="ML62" i="1" s="1"/>
  <c r="MK190" i="1"/>
  <c r="ML190" i="1" s="1"/>
  <c r="OA339" i="1"/>
  <c r="OB339" i="1" s="1"/>
  <c r="OA473" i="1"/>
  <c r="OB473" i="1" s="1"/>
  <c r="OA385" i="1"/>
  <c r="OB385" i="1" s="1"/>
  <c r="OA283" i="1"/>
  <c r="OB283" i="1" s="1"/>
  <c r="OA179" i="1"/>
  <c r="OB179" i="1" s="1"/>
  <c r="OA423" i="1"/>
  <c r="OB423" i="1" s="1"/>
  <c r="OA427" i="1"/>
  <c r="OB427" i="1" s="1"/>
  <c r="OA363" i="1"/>
  <c r="OB363" i="1" s="1"/>
  <c r="OA501" i="1"/>
  <c r="OB501" i="1" s="1"/>
  <c r="OA309" i="1"/>
  <c r="OB309" i="1" s="1"/>
  <c r="OA500" i="1"/>
  <c r="OB500" i="1" s="1"/>
  <c r="OA420" i="1"/>
  <c r="OB420" i="1" s="1"/>
  <c r="OA260" i="1"/>
  <c r="OB260" i="1" s="1"/>
  <c r="OA132" i="1"/>
  <c r="OB132" i="1" s="1"/>
  <c r="OA100" i="1"/>
  <c r="OB100" i="1" s="1"/>
  <c r="OA68" i="1"/>
  <c r="OB68" i="1" s="1"/>
  <c r="NM138" i="1"/>
  <c r="NN138" i="1" s="1"/>
  <c r="NM155" i="1"/>
  <c r="NN155" i="1" s="1"/>
  <c r="MK321" i="1"/>
  <c r="ML321" i="1" s="1"/>
  <c r="OA237" i="1"/>
  <c r="OB237" i="1" s="1"/>
  <c r="JS11" i="1"/>
  <c r="JT11" i="1" s="1"/>
  <c r="JS43" i="1"/>
  <c r="JT43" i="1" s="1"/>
  <c r="JS235" i="1"/>
  <c r="JT235" i="1" s="1"/>
  <c r="JE232" i="1"/>
  <c r="JF232" i="1" s="1"/>
  <c r="JE275" i="1"/>
  <c r="JF275" i="1" s="1"/>
  <c r="KG431" i="1"/>
  <c r="KH431" i="1" s="1"/>
  <c r="KG319" i="1"/>
  <c r="KH319" i="1" s="1"/>
  <c r="KG303" i="1"/>
  <c r="KH303" i="1" s="1"/>
  <c r="KG287" i="1"/>
  <c r="KH287" i="1" s="1"/>
  <c r="JE455" i="1"/>
  <c r="JF455" i="1" s="1"/>
  <c r="HO505" i="1"/>
  <c r="HP505" i="1" s="1"/>
  <c r="LI98" i="1"/>
  <c r="LJ98" i="1" s="1"/>
  <c r="LI178" i="1"/>
  <c r="LJ178" i="1" s="1"/>
  <c r="LI395" i="1"/>
  <c r="LJ395" i="1" s="1"/>
  <c r="LI435" i="1"/>
  <c r="LJ435" i="1" s="1"/>
  <c r="LI450" i="1"/>
  <c r="LJ450" i="1" s="1"/>
  <c r="LI418" i="1"/>
  <c r="LJ418" i="1" s="1"/>
  <c r="LI399" i="1"/>
  <c r="LJ399" i="1" s="1"/>
  <c r="QS115" i="1"/>
  <c r="QT115" i="1" s="1"/>
  <c r="QE186" i="1"/>
  <c r="QF186" i="1" s="1"/>
  <c r="QE463" i="1"/>
  <c r="QF463" i="1" s="1"/>
  <c r="QE106" i="1"/>
  <c r="QF106" i="1" s="1"/>
  <c r="QE253" i="1"/>
  <c r="QF253" i="1" s="1"/>
  <c r="QE330" i="1"/>
  <c r="QF330" i="1" s="1"/>
  <c r="QE458" i="1"/>
  <c r="QF458" i="1" s="1"/>
  <c r="PC374" i="1"/>
  <c r="PD374" i="1" s="1"/>
  <c r="PC105" i="1"/>
  <c r="PD105" i="1" s="1"/>
  <c r="OO467" i="1"/>
  <c r="OP467" i="1" s="1"/>
  <c r="OO355" i="1"/>
  <c r="OP355" i="1" s="1"/>
  <c r="QE371" i="1"/>
  <c r="QF371" i="1" s="1"/>
  <c r="QE282" i="1"/>
  <c r="QF282" i="1" s="1"/>
  <c r="QE92" i="1"/>
  <c r="QF92" i="1" s="1"/>
  <c r="QE294" i="1"/>
  <c r="QF294" i="1" s="1"/>
  <c r="QE395" i="1"/>
  <c r="QF395" i="1" s="1"/>
  <c r="QE124" i="1"/>
  <c r="QF124" i="1" s="1"/>
  <c r="QE417" i="1"/>
  <c r="QF417" i="1" s="1"/>
  <c r="QE506" i="1"/>
  <c r="QF506" i="1" s="1"/>
  <c r="QE429" i="1"/>
  <c r="QF429" i="1" s="1"/>
  <c r="QE250" i="1"/>
  <c r="QF250" i="1" s="1"/>
  <c r="QE170" i="1"/>
  <c r="QF170" i="1" s="1"/>
  <c r="QE59" i="1"/>
  <c r="QF59" i="1" s="1"/>
  <c r="QE454" i="1"/>
  <c r="QF454" i="1" s="1"/>
  <c r="QE198" i="1"/>
  <c r="QF198" i="1" s="1"/>
  <c r="QE363" i="1"/>
  <c r="QF363" i="1" s="1"/>
  <c r="QE82" i="1"/>
  <c r="QF82" i="1" s="1"/>
  <c r="LI475" i="1"/>
  <c r="LJ475" i="1" s="1"/>
  <c r="LI162" i="1"/>
  <c r="LJ162" i="1" s="1"/>
  <c r="LI410" i="1"/>
  <c r="LJ410" i="1" s="1"/>
  <c r="LI346" i="1"/>
  <c r="LJ346" i="1" s="1"/>
  <c r="LI487" i="1"/>
  <c r="LJ487" i="1" s="1"/>
  <c r="LI414" i="1"/>
  <c r="LJ414" i="1" s="1"/>
  <c r="LI350" i="1"/>
  <c r="LJ350" i="1" s="1"/>
  <c r="IC83" i="1"/>
  <c r="ID83" i="1" s="1"/>
  <c r="HA493" i="1"/>
  <c r="HB493" i="1" s="1"/>
  <c r="HA450" i="1"/>
  <c r="HB450" i="1" s="1"/>
  <c r="IC145" i="1"/>
  <c r="ID145" i="1" s="1"/>
  <c r="IC177" i="1"/>
  <c r="ID177" i="1" s="1"/>
  <c r="IC209" i="1"/>
  <c r="ID209" i="1" s="1"/>
  <c r="IC241" i="1"/>
  <c r="ID241" i="1" s="1"/>
  <c r="IC273" i="1"/>
  <c r="ID273" i="1" s="1"/>
  <c r="IC305" i="1"/>
  <c r="ID305" i="1" s="1"/>
  <c r="IC337" i="1"/>
  <c r="ID337" i="1" s="1"/>
  <c r="IC369" i="1"/>
  <c r="ID369" i="1" s="1"/>
  <c r="IC401" i="1"/>
  <c r="ID401" i="1" s="1"/>
  <c r="IC433" i="1"/>
  <c r="ID433" i="1" s="1"/>
  <c r="IC465" i="1"/>
  <c r="ID465" i="1" s="1"/>
  <c r="IC497" i="1"/>
  <c r="ID497" i="1" s="1"/>
  <c r="IC510" i="1"/>
  <c r="ID510" i="1" s="1"/>
  <c r="IC494" i="1"/>
  <c r="ID494" i="1" s="1"/>
  <c r="IC478" i="1"/>
  <c r="ID478" i="1" s="1"/>
  <c r="IC462" i="1"/>
  <c r="ID462" i="1" s="1"/>
  <c r="IC446" i="1"/>
  <c r="ID446" i="1" s="1"/>
  <c r="IC430" i="1"/>
  <c r="ID430" i="1" s="1"/>
  <c r="IC414" i="1"/>
  <c r="ID414" i="1" s="1"/>
  <c r="IC398" i="1"/>
  <c r="ID398" i="1" s="1"/>
  <c r="IC382" i="1"/>
  <c r="ID382" i="1" s="1"/>
  <c r="IC366" i="1"/>
  <c r="ID366" i="1" s="1"/>
  <c r="IC350" i="1"/>
  <c r="ID350" i="1" s="1"/>
  <c r="IC334" i="1"/>
  <c r="ID334" i="1" s="1"/>
  <c r="IC318" i="1"/>
  <c r="ID318" i="1" s="1"/>
  <c r="IC302" i="1"/>
  <c r="ID302" i="1" s="1"/>
  <c r="IC286" i="1"/>
  <c r="ID286" i="1" s="1"/>
  <c r="IC270" i="1"/>
  <c r="ID270" i="1" s="1"/>
  <c r="IC254" i="1"/>
  <c r="ID254" i="1" s="1"/>
  <c r="IC238" i="1"/>
  <c r="ID238" i="1" s="1"/>
  <c r="IC222" i="1"/>
  <c r="ID222" i="1" s="1"/>
  <c r="IC206" i="1"/>
  <c r="ID206" i="1" s="1"/>
  <c r="IC190" i="1"/>
  <c r="ID190" i="1" s="1"/>
  <c r="IC174" i="1"/>
  <c r="ID174" i="1" s="1"/>
  <c r="IC158" i="1"/>
  <c r="ID158" i="1" s="1"/>
  <c r="IC142" i="1"/>
  <c r="ID142" i="1" s="1"/>
  <c r="IC129" i="1"/>
  <c r="ID129" i="1" s="1"/>
  <c r="QE218" i="1"/>
  <c r="QF218" i="1" s="1"/>
  <c r="QE442" i="1"/>
  <c r="QF442" i="1" s="1"/>
  <c r="QE76" i="1"/>
  <c r="QF76" i="1" s="1"/>
  <c r="QE361" i="1"/>
  <c r="QF361" i="1" s="1"/>
  <c r="QE489" i="1"/>
  <c r="QF489" i="1" s="1"/>
  <c r="QE202" i="1"/>
  <c r="QF202" i="1" s="1"/>
  <c r="QE381" i="1"/>
  <c r="QF381" i="1" s="1"/>
  <c r="QE509" i="1"/>
  <c r="QF509" i="1" s="1"/>
  <c r="QE95" i="1"/>
  <c r="QF95" i="1" s="1"/>
  <c r="QE245" i="1"/>
  <c r="QF245" i="1" s="1"/>
  <c r="QE373" i="1"/>
  <c r="QF373" i="1" s="1"/>
  <c r="QE501" i="1"/>
  <c r="QF501" i="1" s="1"/>
  <c r="QE34" i="1"/>
  <c r="QF34" i="1" s="1"/>
  <c r="QE87" i="1"/>
  <c r="QF87" i="1" s="1"/>
  <c r="QE122" i="1"/>
  <c r="QF122" i="1" s="1"/>
  <c r="QE214" i="1"/>
  <c r="QF214" i="1" s="1"/>
  <c r="QE239" i="1"/>
  <c r="QF239" i="1" s="1"/>
  <c r="QE265" i="1"/>
  <c r="QF265" i="1" s="1"/>
  <c r="QE342" i="1"/>
  <c r="QF342" i="1" s="1"/>
  <c r="QE367" i="1"/>
  <c r="QF367" i="1" s="1"/>
  <c r="QE393" i="1"/>
  <c r="QF393" i="1" s="1"/>
  <c r="QE470" i="1"/>
  <c r="QF470" i="1" s="1"/>
  <c r="QE495" i="1"/>
  <c r="QF495" i="1" s="1"/>
  <c r="QE74" i="1"/>
  <c r="QF74" i="1" s="1"/>
  <c r="QE52" i="1"/>
  <c r="QF52" i="1" s="1"/>
  <c r="QE31" i="1"/>
  <c r="QF31" i="1" s="1"/>
  <c r="QE10" i="1"/>
  <c r="QF10" i="1" s="1"/>
  <c r="QE500" i="1"/>
  <c r="QF500" i="1" s="1"/>
  <c r="QE484" i="1"/>
  <c r="QF484" i="1" s="1"/>
  <c r="QE468" i="1"/>
  <c r="QF468" i="1" s="1"/>
  <c r="QE452" i="1"/>
  <c r="QF452" i="1" s="1"/>
  <c r="QE436" i="1"/>
  <c r="QF436" i="1" s="1"/>
  <c r="QE420" i="1"/>
  <c r="QF420" i="1" s="1"/>
  <c r="QE404" i="1"/>
  <c r="QF404" i="1" s="1"/>
  <c r="QE388" i="1"/>
  <c r="QF388" i="1" s="1"/>
  <c r="QE372" i="1"/>
  <c r="QF372" i="1" s="1"/>
  <c r="QE356" i="1"/>
  <c r="QF356" i="1" s="1"/>
  <c r="QE340" i="1"/>
  <c r="QF340" i="1" s="1"/>
  <c r="QE324" i="1"/>
  <c r="QF324" i="1" s="1"/>
  <c r="QE308" i="1"/>
  <c r="QF308" i="1" s="1"/>
  <c r="QE292" i="1"/>
  <c r="QF292" i="1" s="1"/>
  <c r="QE276" i="1"/>
  <c r="QF276" i="1" s="1"/>
  <c r="QE260" i="1"/>
  <c r="QF260" i="1" s="1"/>
  <c r="QE244" i="1"/>
  <c r="QF244" i="1" s="1"/>
  <c r="QE228" i="1"/>
  <c r="QF228" i="1" s="1"/>
  <c r="QE212" i="1"/>
  <c r="QF212" i="1" s="1"/>
  <c r="QE196" i="1"/>
  <c r="QF196" i="1" s="1"/>
  <c r="QE179" i="1"/>
  <c r="QF179" i="1" s="1"/>
  <c r="QE158" i="1"/>
  <c r="QF158" i="1" s="1"/>
  <c r="QE136" i="1"/>
  <c r="QF136" i="1" s="1"/>
  <c r="QE115" i="1"/>
  <c r="QF115" i="1" s="1"/>
  <c r="QE94" i="1"/>
  <c r="QF94" i="1" s="1"/>
  <c r="QE72" i="1"/>
  <c r="QF72" i="1" s="1"/>
  <c r="QE51" i="1"/>
  <c r="QF51" i="1" s="1"/>
  <c r="QE30" i="1"/>
  <c r="QF30" i="1" s="1"/>
  <c r="QE8" i="1"/>
  <c r="QF8" i="1" s="1"/>
  <c r="QE173" i="1"/>
  <c r="QF173" i="1" s="1"/>
  <c r="QE157" i="1"/>
  <c r="QF157" i="1" s="1"/>
  <c r="QE141" i="1"/>
  <c r="QF141" i="1" s="1"/>
  <c r="QE125" i="1"/>
  <c r="QF125" i="1" s="1"/>
  <c r="QE109" i="1"/>
  <c r="QF109" i="1" s="1"/>
  <c r="QE93" i="1"/>
  <c r="QF93" i="1" s="1"/>
  <c r="QE77" i="1"/>
  <c r="QF77" i="1" s="1"/>
  <c r="QE61" i="1"/>
  <c r="QF61" i="1" s="1"/>
  <c r="QE45" i="1"/>
  <c r="QF45" i="1" s="1"/>
  <c r="QE29" i="1"/>
  <c r="QF29" i="1" s="1"/>
  <c r="QE13" i="1"/>
  <c r="QF13" i="1" s="1"/>
  <c r="QE80" i="1"/>
  <c r="QF80" i="1" s="1"/>
  <c r="QE114" i="1"/>
  <c r="QF114" i="1" s="1"/>
  <c r="QE148" i="1"/>
  <c r="QF148" i="1" s="1"/>
  <c r="QE234" i="1"/>
  <c r="QF234" i="1" s="1"/>
  <c r="QE259" i="1"/>
  <c r="QF259" i="1" s="1"/>
  <c r="QE285" i="1"/>
  <c r="QF285" i="1" s="1"/>
  <c r="QE362" i="1"/>
  <c r="QF362" i="1" s="1"/>
  <c r="QE387" i="1"/>
  <c r="QF387" i="1" s="1"/>
  <c r="QE413" i="1"/>
  <c r="QF413" i="1" s="1"/>
  <c r="QE490" i="1"/>
  <c r="QF490" i="1" s="1"/>
  <c r="QE2" i="1"/>
  <c r="QE54" i="1"/>
  <c r="QF54" i="1" s="1"/>
  <c r="QE98" i="1"/>
  <c r="QF98" i="1" s="1"/>
  <c r="QE132" i="1"/>
  <c r="QF132" i="1" s="1"/>
  <c r="QE247" i="1"/>
  <c r="QF247" i="1" s="1"/>
  <c r="QE273" i="1"/>
  <c r="QF273" i="1" s="1"/>
  <c r="QE375" i="1"/>
  <c r="QF375" i="1" s="1"/>
  <c r="QE401" i="1"/>
  <c r="QF401" i="1" s="1"/>
  <c r="QE503" i="1"/>
  <c r="QF503" i="1" s="1"/>
  <c r="PQ440" i="1"/>
  <c r="PR440" i="1" s="1"/>
  <c r="PQ285" i="1"/>
  <c r="PR285" i="1" s="1"/>
  <c r="PQ253" i="1"/>
  <c r="PR253" i="1" s="1"/>
  <c r="PQ300" i="1"/>
  <c r="PR300" i="1" s="1"/>
  <c r="PQ312" i="1"/>
  <c r="PR312" i="1" s="1"/>
  <c r="QE257" i="1"/>
  <c r="QF257" i="1" s="1"/>
  <c r="QE75" i="1"/>
  <c r="QF75" i="1" s="1"/>
  <c r="QE346" i="1"/>
  <c r="QF346" i="1" s="1"/>
  <c r="QE447" i="1"/>
  <c r="QF447" i="1" s="1"/>
  <c r="QE358" i="1"/>
  <c r="QF358" i="1" s="1"/>
  <c r="QE191" i="1"/>
  <c r="QF191" i="1" s="1"/>
  <c r="QE43" i="1"/>
  <c r="QF43" i="1" s="1"/>
  <c r="QE459" i="1"/>
  <c r="QF459" i="1" s="1"/>
  <c r="QE370" i="1"/>
  <c r="QF370" i="1" s="1"/>
  <c r="QE293" i="1"/>
  <c r="QF293" i="1" s="1"/>
  <c r="QE203" i="1"/>
  <c r="QF203" i="1" s="1"/>
  <c r="QE91" i="1"/>
  <c r="QF91" i="1" s="1"/>
  <c r="QE302" i="1"/>
  <c r="QF302" i="1" s="1"/>
  <c r="QE225" i="1"/>
  <c r="QF225" i="1" s="1"/>
  <c r="QE314" i="1"/>
  <c r="QF314" i="1" s="1"/>
  <c r="QE441" i="1"/>
  <c r="QF441" i="1" s="1"/>
  <c r="QE262" i="1"/>
  <c r="QF262" i="1" s="1"/>
  <c r="QE185" i="1"/>
  <c r="QF185" i="1" s="1"/>
  <c r="QE427" i="1"/>
  <c r="QF427" i="1" s="1"/>
  <c r="QE338" i="1"/>
  <c r="QF338" i="1" s="1"/>
  <c r="QE261" i="1"/>
  <c r="QF261" i="1" s="1"/>
  <c r="QE167" i="1"/>
  <c r="QF167" i="1" s="1"/>
  <c r="QE27" i="1"/>
  <c r="QF27" i="1" s="1"/>
  <c r="OA469" i="1"/>
  <c r="OB469" i="1" s="1"/>
  <c r="OA140" i="1"/>
  <c r="OB140" i="1" s="1"/>
  <c r="QE474" i="1"/>
  <c r="QF474" i="1" s="1"/>
  <c r="QE389" i="1"/>
  <c r="QF389" i="1" s="1"/>
  <c r="QE116" i="1"/>
  <c r="QF116" i="1" s="1"/>
  <c r="QE207" i="1"/>
  <c r="QF207" i="1" s="1"/>
  <c r="QE233" i="1"/>
  <c r="QF233" i="1" s="1"/>
  <c r="QE335" i="1"/>
  <c r="QF335" i="1" s="1"/>
  <c r="QE227" i="1"/>
  <c r="QF227" i="1" s="1"/>
  <c r="QE355" i="1"/>
  <c r="QF355" i="1" s="1"/>
  <c r="QE483" i="1"/>
  <c r="QF483" i="1" s="1"/>
  <c r="QE7" i="1"/>
  <c r="QF7" i="1" s="1"/>
  <c r="QE6" i="1"/>
  <c r="QF6" i="1" s="1"/>
  <c r="QE103" i="1"/>
  <c r="QF103" i="1" s="1"/>
  <c r="QE226" i="1"/>
  <c r="QF226" i="1" s="1"/>
  <c r="QE251" i="1"/>
  <c r="QF251" i="1" s="1"/>
  <c r="QE354" i="1"/>
  <c r="QF354" i="1" s="1"/>
  <c r="QE379" i="1"/>
  <c r="QF379" i="1" s="1"/>
  <c r="QE482" i="1"/>
  <c r="QF482" i="1" s="1"/>
  <c r="QE507" i="1"/>
  <c r="QF507" i="1" s="1"/>
  <c r="QE96" i="1"/>
  <c r="QF96" i="1" s="1"/>
  <c r="QE130" i="1"/>
  <c r="QF130" i="1" s="1"/>
  <c r="QE164" i="1"/>
  <c r="QF164" i="1" s="1"/>
  <c r="QE246" i="1"/>
  <c r="QF246" i="1" s="1"/>
  <c r="QE271" i="1"/>
  <c r="QF271" i="1" s="1"/>
  <c r="QE297" i="1"/>
  <c r="QF297" i="1" s="1"/>
  <c r="QE374" i="1"/>
  <c r="QF374" i="1" s="1"/>
  <c r="QE399" i="1"/>
  <c r="QF399" i="1" s="1"/>
  <c r="QE425" i="1"/>
  <c r="QF425" i="1" s="1"/>
  <c r="QE502" i="1"/>
  <c r="QF502" i="1" s="1"/>
  <c r="QE68" i="1"/>
  <c r="QF68" i="1" s="1"/>
  <c r="QE47" i="1"/>
  <c r="QF47" i="1" s="1"/>
  <c r="QE26" i="1"/>
  <c r="QF26" i="1" s="1"/>
  <c r="QE4" i="1"/>
  <c r="QF4" i="1" s="1"/>
  <c r="QE496" i="1"/>
  <c r="QF496" i="1" s="1"/>
  <c r="QE480" i="1"/>
  <c r="QF480" i="1" s="1"/>
  <c r="QE464" i="1"/>
  <c r="QF464" i="1" s="1"/>
  <c r="QE448" i="1"/>
  <c r="QF448" i="1" s="1"/>
  <c r="QE432" i="1"/>
  <c r="QF432" i="1" s="1"/>
  <c r="QE416" i="1"/>
  <c r="QF416" i="1" s="1"/>
  <c r="QE400" i="1"/>
  <c r="QF400" i="1" s="1"/>
  <c r="QE384" i="1"/>
  <c r="QF384" i="1" s="1"/>
  <c r="QE368" i="1"/>
  <c r="QF368" i="1" s="1"/>
  <c r="QE352" i="1"/>
  <c r="QF352" i="1" s="1"/>
  <c r="QE336" i="1"/>
  <c r="QF336" i="1" s="1"/>
  <c r="QE320" i="1"/>
  <c r="QF320" i="1" s="1"/>
  <c r="QE304" i="1"/>
  <c r="QF304" i="1" s="1"/>
  <c r="QE288" i="1"/>
  <c r="QF288" i="1" s="1"/>
  <c r="QE272" i="1"/>
  <c r="QF272" i="1" s="1"/>
  <c r="QE256" i="1"/>
  <c r="QF256" i="1" s="1"/>
  <c r="QE240" i="1"/>
  <c r="QF240" i="1" s="1"/>
  <c r="QE224" i="1"/>
  <c r="QF224" i="1" s="1"/>
  <c r="QE208" i="1"/>
  <c r="QF208" i="1" s="1"/>
  <c r="QE192" i="1"/>
  <c r="QF192" i="1" s="1"/>
  <c r="QE174" i="1"/>
  <c r="QF174" i="1" s="1"/>
  <c r="QE152" i="1"/>
  <c r="QF152" i="1" s="1"/>
  <c r="QE131" i="1"/>
  <c r="QF131" i="1" s="1"/>
  <c r="QE110" i="1"/>
  <c r="QF110" i="1" s="1"/>
  <c r="QE88" i="1"/>
  <c r="QF88" i="1" s="1"/>
  <c r="QE67" i="1"/>
  <c r="QF67" i="1" s="1"/>
  <c r="QE46" i="1"/>
  <c r="QF46" i="1" s="1"/>
  <c r="QE24" i="1"/>
  <c r="QF24" i="1" s="1"/>
  <c r="QE3" i="1"/>
  <c r="QF3" i="1" s="1"/>
  <c r="QE169" i="1"/>
  <c r="QF169" i="1" s="1"/>
  <c r="QE153" i="1"/>
  <c r="QF153" i="1" s="1"/>
  <c r="QE137" i="1"/>
  <c r="QF137" i="1" s="1"/>
  <c r="QE121" i="1"/>
  <c r="QF121" i="1" s="1"/>
  <c r="QE105" i="1"/>
  <c r="QF105" i="1" s="1"/>
  <c r="QE89" i="1"/>
  <c r="QF89" i="1" s="1"/>
  <c r="QE73" i="1"/>
  <c r="QF73" i="1" s="1"/>
  <c r="QE57" i="1"/>
  <c r="QF57" i="1" s="1"/>
  <c r="QE41" i="1"/>
  <c r="QF41" i="1" s="1"/>
  <c r="QE25" i="1"/>
  <c r="QF25" i="1" s="1"/>
  <c r="QE9" i="1"/>
  <c r="QF9" i="1" s="1"/>
  <c r="QE38" i="1"/>
  <c r="QF38" i="1" s="1"/>
  <c r="QE123" i="1"/>
  <c r="QF123" i="1" s="1"/>
  <c r="QE156" i="1"/>
  <c r="QF156" i="1" s="1"/>
  <c r="QE189" i="1"/>
  <c r="QF189" i="1" s="1"/>
  <c r="QE266" i="1"/>
  <c r="QF266" i="1" s="1"/>
  <c r="QE291" i="1"/>
  <c r="QF291" i="1" s="1"/>
  <c r="QE317" i="1"/>
  <c r="QF317" i="1" s="1"/>
  <c r="QE394" i="1"/>
  <c r="QF394" i="1" s="1"/>
  <c r="QE419" i="1"/>
  <c r="QF419" i="1" s="1"/>
  <c r="QE445" i="1"/>
  <c r="QF445" i="1" s="1"/>
  <c r="QE66" i="1"/>
  <c r="QF66" i="1" s="1"/>
  <c r="QE107" i="1"/>
  <c r="QF107" i="1" s="1"/>
  <c r="QE140" i="1"/>
  <c r="QF140" i="1" s="1"/>
  <c r="QE175" i="1"/>
  <c r="QF175" i="1" s="1"/>
  <c r="QE254" i="1"/>
  <c r="QF254" i="1" s="1"/>
  <c r="QE279" i="1"/>
  <c r="QF279" i="1" s="1"/>
  <c r="QE305" i="1"/>
  <c r="QF305" i="1" s="1"/>
  <c r="QE382" i="1"/>
  <c r="QF382" i="1" s="1"/>
  <c r="QE407" i="1"/>
  <c r="QF407" i="1" s="1"/>
  <c r="QE433" i="1"/>
  <c r="QF433" i="1" s="1"/>
  <c r="QE510" i="1"/>
  <c r="QF510" i="1" s="1"/>
  <c r="PQ416" i="1"/>
  <c r="PR416" i="1" s="1"/>
  <c r="PQ345" i="1"/>
  <c r="PR345" i="1" s="1"/>
  <c r="PQ297" i="1"/>
  <c r="PR297" i="1" s="1"/>
  <c r="PQ281" i="1"/>
  <c r="PR281" i="1" s="1"/>
  <c r="PQ233" i="1"/>
  <c r="PR233" i="1" s="1"/>
  <c r="PQ217" i="1"/>
  <c r="PR217" i="1" s="1"/>
  <c r="PQ201" i="1"/>
  <c r="PR201" i="1" s="1"/>
  <c r="PQ220" i="1"/>
  <c r="PR220" i="1" s="1"/>
  <c r="PQ348" i="1"/>
  <c r="PR348" i="1" s="1"/>
  <c r="QE231" i="1"/>
  <c r="QF231" i="1" s="1"/>
  <c r="QE334" i="1"/>
  <c r="QF334" i="1" s="1"/>
  <c r="QE128" i="1"/>
  <c r="QF128" i="1" s="1"/>
  <c r="QE499" i="1"/>
  <c r="QF499" i="1" s="1"/>
  <c r="QE410" i="1"/>
  <c r="QF410" i="1" s="1"/>
  <c r="QE243" i="1"/>
  <c r="QF243" i="1" s="1"/>
  <c r="QE144" i="1"/>
  <c r="QF144" i="1" s="1"/>
  <c r="QE16" i="1"/>
  <c r="QF16" i="1" s="1"/>
  <c r="QE422" i="1"/>
  <c r="QF422" i="1" s="1"/>
  <c r="QE160" i="1"/>
  <c r="QF160" i="1" s="1"/>
  <c r="QE434" i="1"/>
  <c r="QF434" i="1" s="1"/>
  <c r="QE357" i="1"/>
  <c r="QF357" i="1" s="1"/>
  <c r="QE267" i="1"/>
  <c r="QF267" i="1" s="1"/>
  <c r="QE176" i="1"/>
  <c r="QF176" i="1" s="1"/>
  <c r="QE70" i="1"/>
  <c r="QF70" i="1" s="1"/>
  <c r="QE366" i="1"/>
  <c r="QF366" i="1" s="1"/>
  <c r="QE199" i="1"/>
  <c r="QF199" i="1" s="1"/>
  <c r="QE86" i="1"/>
  <c r="QF86" i="1" s="1"/>
  <c r="QE378" i="1"/>
  <c r="QF378" i="1" s="1"/>
  <c r="QE301" i="1"/>
  <c r="QF301" i="1" s="1"/>
  <c r="QE102" i="1"/>
  <c r="QF102" i="1" s="1"/>
  <c r="QE326" i="1"/>
  <c r="QF326" i="1" s="1"/>
  <c r="QE491" i="1"/>
  <c r="QF491" i="1" s="1"/>
  <c r="QE402" i="1"/>
  <c r="QF402" i="1" s="1"/>
  <c r="QE325" i="1"/>
  <c r="QF325" i="1" s="1"/>
  <c r="QE235" i="1"/>
  <c r="QF235" i="1" s="1"/>
  <c r="QE134" i="1"/>
  <c r="QF134" i="1" s="1"/>
  <c r="OA207" i="1"/>
  <c r="OB207" i="1" s="1"/>
  <c r="OA296" i="1"/>
  <c r="OB296" i="1" s="1"/>
  <c r="PQ443" i="1"/>
  <c r="PR443" i="1" s="1"/>
  <c r="PQ475" i="1"/>
  <c r="PR475" i="1" s="1"/>
  <c r="PQ507" i="1"/>
  <c r="PR507" i="1" s="1"/>
  <c r="PQ196" i="1"/>
  <c r="PR196" i="1" s="1"/>
  <c r="PQ320" i="1"/>
  <c r="PR320" i="1" s="1"/>
  <c r="PQ464" i="1"/>
  <c r="PR464" i="1" s="1"/>
  <c r="PQ180" i="1"/>
  <c r="PR180" i="1" s="1"/>
  <c r="PQ164" i="1"/>
  <c r="PR164" i="1" s="1"/>
  <c r="PQ148" i="1"/>
  <c r="PR148" i="1" s="1"/>
  <c r="PQ82" i="1"/>
  <c r="PR82" i="1" s="1"/>
  <c r="PQ60" i="1"/>
  <c r="PR60" i="1" s="1"/>
  <c r="PQ28" i="1"/>
  <c r="PR28" i="1" s="1"/>
  <c r="PQ131" i="1"/>
  <c r="PR131" i="1" s="1"/>
  <c r="PQ51" i="1"/>
  <c r="PR51" i="1" s="1"/>
  <c r="PQ19" i="1"/>
  <c r="PR19" i="1" s="1"/>
  <c r="PQ98" i="1"/>
  <c r="PR98" i="1" s="1"/>
  <c r="PQ497" i="1"/>
  <c r="PR497" i="1" s="1"/>
  <c r="PQ465" i="1"/>
  <c r="PR465" i="1" s="1"/>
  <c r="PQ433" i="1"/>
  <c r="PR433" i="1" s="1"/>
  <c r="PQ401" i="1"/>
  <c r="PR401" i="1" s="1"/>
  <c r="PQ321" i="1"/>
  <c r="PR321" i="1" s="1"/>
  <c r="PQ273" i="1"/>
  <c r="PR273" i="1" s="1"/>
  <c r="PQ145" i="1"/>
  <c r="PR145" i="1" s="1"/>
  <c r="PQ113" i="1"/>
  <c r="PR113" i="1" s="1"/>
  <c r="PC18" i="1"/>
  <c r="PD18" i="1" s="1"/>
  <c r="PC50" i="1"/>
  <c r="PD50" i="1" s="1"/>
  <c r="PC82" i="1"/>
  <c r="PD82" i="1" s="1"/>
  <c r="PC114" i="1"/>
  <c r="PD114" i="1" s="1"/>
  <c r="PC146" i="1"/>
  <c r="PD146" i="1" s="1"/>
  <c r="PC178" i="1"/>
  <c r="PD178" i="1" s="1"/>
  <c r="PC210" i="1"/>
  <c r="PD210" i="1" s="1"/>
  <c r="PC242" i="1"/>
  <c r="PD242" i="1" s="1"/>
  <c r="PC274" i="1"/>
  <c r="PD274" i="1" s="1"/>
  <c r="PC306" i="1"/>
  <c r="PD306" i="1" s="1"/>
  <c r="PC338" i="1"/>
  <c r="PD338" i="1" s="1"/>
  <c r="PC370" i="1"/>
  <c r="PD370" i="1" s="1"/>
  <c r="PC388" i="1"/>
  <c r="PD388" i="1" s="1"/>
  <c r="PC404" i="1"/>
  <c r="PD404" i="1" s="1"/>
  <c r="PC420" i="1"/>
  <c r="PD420" i="1" s="1"/>
  <c r="PC436" i="1"/>
  <c r="PD436" i="1" s="1"/>
  <c r="PC452" i="1"/>
  <c r="PD452" i="1" s="1"/>
  <c r="PC468" i="1"/>
  <c r="PD468" i="1" s="1"/>
  <c r="PC484" i="1"/>
  <c r="PD484" i="1" s="1"/>
  <c r="PC500" i="1"/>
  <c r="PD500" i="1" s="1"/>
  <c r="PQ31" i="1"/>
  <c r="PR31" i="1" s="1"/>
  <c r="PC41" i="1"/>
  <c r="PD41" i="1" s="1"/>
  <c r="PC297" i="1"/>
  <c r="PD297" i="1" s="1"/>
  <c r="PC463" i="1"/>
  <c r="PD463" i="1" s="1"/>
  <c r="OO190" i="1"/>
  <c r="OP190" i="1" s="1"/>
  <c r="OO216" i="1"/>
  <c r="OP216" i="1" s="1"/>
  <c r="OO318" i="1"/>
  <c r="OP318" i="1" s="1"/>
  <c r="OO344" i="1"/>
  <c r="OP344" i="1" s="1"/>
  <c r="OO446" i="1"/>
  <c r="OP446" i="1" s="1"/>
  <c r="OO472" i="1"/>
  <c r="OP472" i="1" s="1"/>
  <c r="OO88" i="1"/>
  <c r="OP88" i="1" s="1"/>
  <c r="OO72" i="1"/>
  <c r="OP72" i="1" s="1"/>
  <c r="OO56" i="1"/>
  <c r="OP56" i="1" s="1"/>
  <c r="OO40" i="1"/>
  <c r="OP40" i="1" s="1"/>
  <c r="OO24" i="1"/>
  <c r="OP24" i="1" s="1"/>
  <c r="OO8" i="1"/>
  <c r="OP8" i="1" s="1"/>
  <c r="OO499" i="1"/>
  <c r="OP499" i="1" s="1"/>
  <c r="OO483" i="1"/>
  <c r="OP483" i="1" s="1"/>
  <c r="OO451" i="1"/>
  <c r="OP451" i="1" s="1"/>
  <c r="OO403" i="1"/>
  <c r="OP403" i="1" s="1"/>
  <c r="OO83" i="1"/>
  <c r="OP83" i="1" s="1"/>
  <c r="OO51" i="1"/>
  <c r="OP51" i="1" s="1"/>
  <c r="OO19" i="1"/>
  <c r="OP19" i="1" s="1"/>
  <c r="PQ431" i="1"/>
  <c r="PR431" i="1" s="1"/>
  <c r="OO133" i="1"/>
  <c r="OP133" i="1" s="1"/>
  <c r="OO261" i="1"/>
  <c r="OP261" i="1" s="1"/>
  <c r="OO389" i="1"/>
  <c r="OP389" i="1" s="1"/>
  <c r="PQ479" i="1"/>
  <c r="PR479" i="1" s="1"/>
  <c r="PQ134" i="1"/>
  <c r="PR134" i="1" s="1"/>
  <c r="PQ356" i="1"/>
  <c r="PR356" i="1" s="1"/>
  <c r="PQ228" i="1"/>
  <c r="PR228" i="1" s="1"/>
  <c r="OO117" i="1"/>
  <c r="OP117" i="1" s="1"/>
  <c r="OO278" i="1"/>
  <c r="OP278" i="1" s="1"/>
  <c r="OO456" i="1"/>
  <c r="OP456" i="1" s="1"/>
  <c r="OO221" i="1"/>
  <c r="OP221" i="1" s="1"/>
  <c r="OO366" i="1"/>
  <c r="OP366" i="1" s="1"/>
  <c r="OO168" i="1"/>
  <c r="OP168" i="1" s="1"/>
  <c r="OO462" i="1"/>
  <c r="OP462" i="1" s="1"/>
  <c r="OO422" i="1"/>
  <c r="OP422" i="1" s="1"/>
  <c r="OO409" i="1"/>
  <c r="OP409" i="1" s="1"/>
  <c r="OO336" i="1"/>
  <c r="OP336" i="1" s="1"/>
  <c r="OO246" i="1"/>
  <c r="OP246" i="1" s="1"/>
  <c r="OO125" i="1"/>
  <c r="OP125" i="1" s="1"/>
  <c r="OO480" i="1"/>
  <c r="OP480" i="1" s="1"/>
  <c r="OO193" i="1"/>
  <c r="OP193" i="1" s="1"/>
  <c r="OO488" i="1"/>
  <c r="OP488" i="1" s="1"/>
  <c r="OO448" i="1"/>
  <c r="OP448" i="1" s="1"/>
  <c r="OO174" i="1"/>
  <c r="OP174" i="1" s="1"/>
  <c r="OO66" i="1"/>
  <c r="OP66" i="1" s="1"/>
  <c r="OO384" i="1"/>
  <c r="OP384" i="1" s="1"/>
  <c r="OO345" i="1"/>
  <c r="OP345" i="1" s="1"/>
  <c r="OO294" i="1"/>
  <c r="OP294" i="1" s="1"/>
  <c r="OO256" i="1"/>
  <c r="OP256" i="1" s="1"/>
  <c r="OO217" i="1"/>
  <c r="OP217" i="1" s="1"/>
  <c r="OO166" i="1"/>
  <c r="OP166" i="1" s="1"/>
  <c r="OO128" i="1"/>
  <c r="OP128" i="1" s="1"/>
  <c r="NM323" i="1"/>
  <c r="NN323" i="1" s="1"/>
  <c r="NM67" i="1"/>
  <c r="NN67" i="1" s="1"/>
  <c r="NM319" i="1"/>
  <c r="NN319" i="1" s="1"/>
  <c r="NM191" i="1"/>
  <c r="NN191" i="1" s="1"/>
  <c r="NM63" i="1"/>
  <c r="NN63" i="1" s="1"/>
  <c r="NM363" i="1"/>
  <c r="NN363" i="1" s="1"/>
  <c r="NM235" i="1"/>
  <c r="NN235" i="1" s="1"/>
  <c r="NM107" i="1"/>
  <c r="NN107" i="1" s="1"/>
  <c r="NM494" i="1"/>
  <c r="NN494" i="1" s="1"/>
  <c r="NM462" i="1"/>
  <c r="NN462" i="1" s="1"/>
  <c r="NM422" i="1"/>
  <c r="NN422" i="1" s="1"/>
  <c r="NM294" i="1"/>
  <c r="NN294" i="1" s="1"/>
  <c r="NM246" i="1"/>
  <c r="NN246" i="1" s="1"/>
  <c r="NM166" i="1"/>
  <c r="NN166" i="1" s="1"/>
  <c r="NM38" i="1"/>
  <c r="NN38" i="1" s="1"/>
  <c r="JE280" i="1"/>
  <c r="JF280" i="1" s="1"/>
  <c r="JE401" i="1"/>
  <c r="JF401" i="1" s="1"/>
  <c r="JE353" i="1"/>
  <c r="JF353" i="1" s="1"/>
  <c r="JE273" i="1"/>
  <c r="JF273" i="1" s="1"/>
  <c r="JE225" i="1"/>
  <c r="JF225" i="1" s="1"/>
  <c r="JE145" i="1"/>
  <c r="JF145" i="1" s="1"/>
  <c r="JE97" i="1"/>
  <c r="JF97" i="1" s="1"/>
  <c r="JE17" i="1"/>
  <c r="JF17" i="1" s="1"/>
  <c r="KG507" i="1"/>
  <c r="KH507" i="1" s="1"/>
  <c r="KG475" i="1"/>
  <c r="KH475" i="1" s="1"/>
  <c r="KG443" i="1"/>
  <c r="KH443" i="1" s="1"/>
  <c r="KG411" i="1"/>
  <c r="KH411" i="1" s="1"/>
  <c r="KG379" i="1"/>
  <c r="KH379" i="1" s="1"/>
  <c r="KG347" i="1"/>
  <c r="KH347" i="1" s="1"/>
  <c r="KG315" i="1"/>
  <c r="KH315" i="1" s="1"/>
  <c r="KG283" i="1"/>
  <c r="KH283" i="1" s="1"/>
  <c r="KG220" i="1"/>
  <c r="KH220" i="1" s="1"/>
  <c r="KG188" i="1"/>
  <c r="KH188" i="1" s="1"/>
  <c r="KG156" i="1"/>
  <c r="KH156" i="1" s="1"/>
  <c r="PQ309" i="1"/>
  <c r="PR309" i="1" s="1"/>
  <c r="PQ408" i="1"/>
  <c r="PR408" i="1" s="1"/>
  <c r="PQ504" i="1"/>
  <c r="PR504" i="1" s="1"/>
  <c r="PQ176" i="1"/>
  <c r="PR176" i="1" s="1"/>
  <c r="PQ160" i="1"/>
  <c r="PR160" i="1" s="1"/>
  <c r="PQ144" i="1"/>
  <c r="PR144" i="1" s="1"/>
  <c r="PQ114" i="1"/>
  <c r="PR114" i="1" s="1"/>
  <c r="PQ94" i="1"/>
  <c r="PR94" i="1" s="1"/>
  <c r="PQ52" i="1"/>
  <c r="PR52" i="1" s="1"/>
  <c r="PQ20" i="1"/>
  <c r="PR20" i="1" s="1"/>
  <c r="PQ379" i="1"/>
  <c r="PR379" i="1" s="1"/>
  <c r="PQ363" i="1"/>
  <c r="PR363" i="1" s="1"/>
  <c r="PQ347" i="1"/>
  <c r="PR347" i="1" s="1"/>
  <c r="PQ331" i="1"/>
  <c r="PR331" i="1" s="1"/>
  <c r="PQ315" i="1"/>
  <c r="PR315" i="1" s="1"/>
  <c r="PQ299" i="1"/>
  <c r="PR299" i="1" s="1"/>
  <c r="PQ283" i="1"/>
  <c r="PR283" i="1" s="1"/>
  <c r="PQ267" i="1"/>
  <c r="PR267" i="1" s="1"/>
  <c r="PQ251" i="1"/>
  <c r="PR251" i="1" s="1"/>
  <c r="PQ235" i="1"/>
  <c r="PR235" i="1" s="1"/>
  <c r="PQ219" i="1"/>
  <c r="PR219" i="1" s="1"/>
  <c r="PQ203" i="1"/>
  <c r="PR203" i="1" s="1"/>
  <c r="PQ187" i="1"/>
  <c r="PR187" i="1" s="1"/>
  <c r="PQ171" i="1"/>
  <c r="PR171" i="1" s="1"/>
  <c r="PQ155" i="1"/>
  <c r="PR155" i="1" s="1"/>
  <c r="PQ124" i="1"/>
  <c r="PR124" i="1" s="1"/>
  <c r="PQ130" i="1"/>
  <c r="PR130" i="1" s="1"/>
  <c r="PQ79" i="1"/>
  <c r="PR79" i="1" s="1"/>
  <c r="PQ110" i="1"/>
  <c r="PR110" i="1" s="1"/>
  <c r="PQ493" i="1"/>
  <c r="PR493" i="1" s="1"/>
  <c r="PQ461" i="1"/>
  <c r="PR461" i="1" s="1"/>
  <c r="PQ429" i="1"/>
  <c r="PR429" i="1" s="1"/>
  <c r="PQ397" i="1"/>
  <c r="PR397" i="1" s="1"/>
  <c r="PQ333" i="1"/>
  <c r="PR333" i="1" s="1"/>
  <c r="PQ301" i="1"/>
  <c r="PR301" i="1" s="1"/>
  <c r="PQ205" i="1"/>
  <c r="PR205" i="1" s="1"/>
  <c r="PQ189" i="1"/>
  <c r="PR189" i="1" s="1"/>
  <c r="PQ173" i="1"/>
  <c r="PR173" i="1" s="1"/>
  <c r="PQ66" i="1"/>
  <c r="PR66" i="1" s="1"/>
  <c r="PQ50" i="1"/>
  <c r="PR50" i="1" s="1"/>
  <c r="PQ34" i="1"/>
  <c r="PR34" i="1" s="1"/>
  <c r="PQ18" i="1"/>
  <c r="PR18" i="1" s="1"/>
  <c r="PQ141" i="1"/>
  <c r="PR141" i="1" s="1"/>
  <c r="PQ125" i="1"/>
  <c r="PR125" i="1" s="1"/>
  <c r="PQ109" i="1"/>
  <c r="PR109" i="1" s="1"/>
  <c r="PQ45" i="1"/>
  <c r="PR45" i="1" s="1"/>
  <c r="PQ13" i="1"/>
  <c r="PR13" i="1" s="1"/>
  <c r="PQ115" i="1"/>
  <c r="PR115" i="1" s="1"/>
  <c r="PQ395" i="1"/>
  <c r="PR395" i="1" s="1"/>
  <c r="PQ427" i="1"/>
  <c r="PR427" i="1" s="1"/>
  <c r="PQ459" i="1"/>
  <c r="PR459" i="1" s="1"/>
  <c r="PQ491" i="1"/>
  <c r="PR491" i="1" s="1"/>
  <c r="PC30" i="1"/>
  <c r="PD30" i="1" s="1"/>
  <c r="PC94" i="1"/>
  <c r="PD94" i="1" s="1"/>
  <c r="PC158" i="1"/>
  <c r="PD158" i="1" s="1"/>
  <c r="PC222" i="1"/>
  <c r="PD222" i="1" s="1"/>
  <c r="PC286" i="1"/>
  <c r="PD286" i="1" s="1"/>
  <c r="PC350" i="1"/>
  <c r="PD350" i="1" s="1"/>
  <c r="PC394" i="1"/>
  <c r="PD394" i="1" s="1"/>
  <c r="PC426" i="1"/>
  <c r="PD426" i="1" s="1"/>
  <c r="PC458" i="1"/>
  <c r="PD458" i="1" s="1"/>
  <c r="PC490" i="1"/>
  <c r="PD490" i="1" s="1"/>
  <c r="PC364" i="1"/>
  <c r="PD364" i="1" s="1"/>
  <c r="PC348" i="1"/>
  <c r="PD348" i="1" s="1"/>
  <c r="PC332" i="1"/>
  <c r="PD332" i="1" s="1"/>
  <c r="PC316" i="1"/>
  <c r="PD316" i="1" s="1"/>
  <c r="PC300" i="1"/>
  <c r="PD300" i="1" s="1"/>
  <c r="PC284" i="1"/>
  <c r="PD284" i="1" s="1"/>
  <c r="PC268" i="1"/>
  <c r="PD268" i="1" s="1"/>
  <c r="PC252" i="1"/>
  <c r="PD252" i="1" s="1"/>
  <c r="PC236" i="1"/>
  <c r="PD236" i="1" s="1"/>
  <c r="PC220" i="1"/>
  <c r="PD220" i="1" s="1"/>
  <c r="PC204" i="1"/>
  <c r="PD204" i="1" s="1"/>
  <c r="PC188" i="1"/>
  <c r="PD188" i="1" s="1"/>
  <c r="PC172" i="1"/>
  <c r="PD172" i="1" s="1"/>
  <c r="PC156" i="1"/>
  <c r="PD156" i="1" s="1"/>
  <c r="PC140" i="1"/>
  <c r="PD140" i="1" s="1"/>
  <c r="PC124" i="1"/>
  <c r="PD124" i="1" s="1"/>
  <c r="PC108" i="1"/>
  <c r="PD108" i="1" s="1"/>
  <c r="PC92" i="1"/>
  <c r="PD92" i="1" s="1"/>
  <c r="PC76" i="1"/>
  <c r="PD76" i="1" s="1"/>
  <c r="PC60" i="1"/>
  <c r="PD60" i="1" s="1"/>
  <c r="PC44" i="1"/>
  <c r="PD44" i="1" s="1"/>
  <c r="PC28" i="1"/>
  <c r="PD28" i="1" s="1"/>
  <c r="PC12" i="1"/>
  <c r="PD12" i="1" s="1"/>
  <c r="PC367" i="1"/>
  <c r="PD367" i="1" s="1"/>
  <c r="PC351" i="1"/>
  <c r="PD351" i="1" s="1"/>
  <c r="PC335" i="1"/>
  <c r="PD335" i="1" s="1"/>
  <c r="PC319" i="1"/>
  <c r="PD319" i="1" s="1"/>
  <c r="PC303" i="1"/>
  <c r="PD303" i="1" s="1"/>
  <c r="PC287" i="1"/>
  <c r="PD287" i="1" s="1"/>
  <c r="PC271" i="1"/>
  <c r="PD271" i="1" s="1"/>
  <c r="PC255" i="1"/>
  <c r="PD255" i="1" s="1"/>
  <c r="PC239" i="1"/>
  <c r="PD239" i="1" s="1"/>
  <c r="PC223" i="1"/>
  <c r="PD223" i="1" s="1"/>
  <c r="PC207" i="1"/>
  <c r="PD207" i="1" s="1"/>
  <c r="PC191" i="1"/>
  <c r="PD191" i="1" s="1"/>
  <c r="PC175" i="1"/>
  <c r="PD175" i="1" s="1"/>
  <c r="PC159" i="1"/>
  <c r="PD159" i="1" s="1"/>
  <c r="PC143" i="1"/>
  <c r="PD143" i="1" s="1"/>
  <c r="PC127" i="1"/>
  <c r="PD127" i="1" s="1"/>
  <c r="PC111" i="1"/>
  <c r="PD111" i="1" s="1"/>
  <c r="PC95" i="1"/>
  <c r="PD95" i="1" s="1"/>
  <c r="PC79" i="1"/>
  <c r="PD79" i="1" s="1"/>
  <c r="PC63" i="1"/>
  <c r="PD63" i="1" s="1"/>
  <c r="PC47" i="1"/>
  <c r="PD47" i="1" s="1"/>
  <c r="PC31" i="1"/>
  <c r="PD31" i="1" s="1"/>
  <c r="PC15" i="1"/>
  <c r="PD15" i="1" s="1"/>
  <c r="OO30" i="1"/>
  <c r="OP30" i="1" s="1"/>
  <c r="OO62" i="1"/>
  <c r="OP62" i="1" s="1"/>
  <c r="OO94" i="1"/>
  <c r="OP94" i="1" s="1"/>
  <c r="OO120" i="1"/>
  <c r="OP120" i="1" s="1"/>
  <c r="OO145" i="1"/>
  <c r="OP145" i="1" s="1"/>
  <c r="OO222" i="1"/>
  <c r="OP222" i="1" s="1"/>
  <c r="OO248" i="1"/>
  <c r="OP248" i="1" s="1"/>
  <c r="OO273" i="1"/>
  <c r="OP273" i="1" s="1"/>
  <c r="OO350" i="1"/>
  <c r="OP350" i="1" s="1"/>
  <c r="OO376" i="1"/>
  <c r="OP376" i="1" s="1"/>
  <c r="OO478" i="1"/>
  <c r="OP478" i="1" s="1"/>
  <c r="OO504" i="1"/>
  <c r="OP504" i="1" s="1"/>
  <c r="OO495" i="1"/>
  <c r="OP495" i="1" s="1"/>
  <c r="OO383" i="1"/>
  <c r="OP383" i="1" s="1"/>
  <c r="OO367" i="1"/>
  <c r="OP367" i="1" s="1"/>
  <c r="OO255" i="1"/>
  <c r="OP255" i="1" s="1"/>
  <c r="OO239" i="1"/>
  <c r="OP239" i="1" s="1"/>
  <c r="OO127" i="1"/>
  <c r="OP127" i="1" s="1"/>
  <c r="OO111" i="1"/>
  <c r="OP111" i="1" s="1"/>
  <c r="OO95" i="1"/>
  <c r="OP95" i="1" s="1"/>
  <c r="OO63" i="1"/>
  <c r="OP63" i="1" s="1"/>
  <c r="OO31" i="1"/>
  <c r="OP31" i="1" s="1"/>
  <c r="PQ232" i="1"/>
  <c r="PR232" i="1" s="1"/>
  <c r="PQ463" i="1"/>
  <c r="PR463" i="1" s="1"/>
  <c r="PQ296" i="1"/>
  <c r="PR296" i="1" s="1"/>
  <c r="PQ368" i="1"/>
  <c r="PR368" i="1" s="1"/>
  <c r="PQ240" i="1"/>
  <c r="PR240" i="1" s="1"/>
  <c r="PQ83" i="1"/>
  <c r="PR83" i="1" s="1"/>
  <c r="PQ324" i="1"/>
  <c r="PR324" i="1" s="1"/>
  <c r="PQ76" i="1"/>
  <c r="PR76" i="1" s="1"/>
  <c r="PC69" i="1"/>
  <c r="PD69" i="1" s="1"/>
  <c r="PC133" i="1"/>
  <c r="PD133" i="1" s="1"/>
  <c r="PC197" i="1"/>
  <c r="PD197" i="1" s="1"/>
  <c r="PC261" i="1"/>
  <c r="PD261" i="1" s="1"/>
  <c r="PC325" i="1"/>
  <c r="PD325" i="1" s="1"/>
  <c r="PC381" i="1"/>
  <c r="PD381" i="1" s="1"/>
  <c r="PC413" i="1"/>
  <c r="PD413" i="1" s="1"/>
  <c r="PC445" i="1"/>
  <c r="PD445" i="1" s="1"/>
  <c r="PC477" i="1"/>
  <c r="PD477" i="1" s="1"/>
  <c r="PC509" i="1"/>
  <c r="PD509" i="1" s="1"/>
  <c r="OO277" i="1"/>
  <c r="OP277" i="1" s="1"/>
  <c r="OO353" i="1"/>
  <c r="OP353" i="1" s="1"/>
  <c r="OO301" i="1"/>
  <c r="OP301" i="1" s="1"/>
  <c r="OO461" i="1"/>
  <c r="OP461" i="1" s="1"/>
  <c r="OO349" i="1"/>
  <c r="OP349" i="1" s="1"/>
  <c r="OO129" i="1"/>
  <c r="OP129" i="1" s="1"/>
  <c r="OO29" i="1"/>
  <c r="OP29" i="1" s="1"/>
  <c r="OO385" i="1"/>
  <c r="OP385" i="1" s="1"/>
  <c r="OO173" i="1"/>
  <c r="OP173" i="1" s="1"/>
  <c r="NM412" i="1"/>
  <c r="NN412" i="1" s="1"/>
  <c r="NM156" i="1"/>
  <c r="NN156" i="1" s="1"/>
  <c r="NM336" i="1"/>
  <c r="NN336" i="1" s="1"/>
  <c r="NM80" i="1"/>
  <c r="NN80" i="1" s="1"/>
  <c r="NM370" i="1"/>
  <c r="NN370" i="1" s="1"/>
  <c r="NM290" i="1"/>
  <c r="NN290" i="1" s="1"/>
  <c r="NM258" i="1"/>
  <c r="NN258" i="1" s="1"/>
  <c r="NM242" i="1"/>
  <c r="NN242" i="1" s="1"/>
  <c r="NM114" i="1"/>
  <c r="NN114" i="1" s="1"/>
  <c r="NM34" i="1"/>
  <c r="NN34" i="1" s="1"/>
  <c r="PQ411" i="1"/>
  <c r="PR411" i="1" s="1"/>
  <c r="PQ480" i="1"/>
  <c r="PR480" i="1" s="1"/>
  <c r="PQ188" i="1"/>
  <c r="PR188" i="1" s="1"/>
  <c r="PQ172" i="1"/>
  <c r="PR172" i="1" s="1"/>
  <c r="PQ156" i="1"/>
  <c r="PR156" i="1" s="1"/>
  <c r="PQ139" i="1"/>
  <c r="PR139" i="1" s="1"/>
  <c r="PQ95" i="1"/>
  <c r="PR95" i="1" s="1"/>
  <c r="PQ126" i="1"/>
  <c r="PR126" i="1" s="1"/>
  <c r="PQ44" i="1"/>
  <c r="PR44" i="1" s="1"/>
  <c r="PQ12" i="1"/>
  <c r="PR12" i="1" s="1"/>
  <c r="PQ375" i="1"/>
  <c r="PR375" i="1" s="1"/>
  <c r="PQ359" i="1"/>
  <c r="PR359" i="1" s="1"/>
  <c r="PQ343" i="1"/>
  <c r="PR343" i="1" s="1"/>
  <c r="PQ327" i="1"/>
  <c r="PR327" i="1" s="1"/>
  <c r="PQ311" i="1"/>
  <c r="PR311" i="1" s="1"/>
  <c r="PQ295" i="1"/>
  <c r="PR295" i="1" s="1"/>
  <c r="PQ279" i="1"/>
  <c r="PR279" i="1" s="1"/>
  <c r="PQ263" i="1"/>
  <c r="PR263" i="1" s="1"/>
  <c r="PQ247" i="1"/>
  <c r="PR247" i="1" s="1"/>
  <c r="PQ231" i="1"/>
  <c r="PR231" i="1" s="1"/>
  <c r="PQ215" i="1"/>
  <c r="PR215" i="1" s="1"/>
  <c r="PQ199" i="1"/>
  <c r="PR199" i="1" s="1"/>
  <c r="PQ183" i="1"/>
  <c r="PR183" i="1" s="1"/>
  <c r="PQ167" i="1"/>
  <c r="PR167" i="1" s="1"/>
  <c r="PQ151" i="1"/>
  <c r="PR151" i="1" s="1"/>
  <c r="PQ67" i="1"/>
  <c r="PR67" i="1" s="1"/>
  <c r="PQ35" i="1"/>
  <c r="PR35" i="1" s="1"/>
  <c r="PQ3" i="1"/>
  <c r="PR3" i="1" s="1"/>
  <c r="PQ498" i="1"/>
  <c r="PR498" i="1" s="1"/>
  <c r="PQ482" i="1"/>
  <c r="PR482" i="1" s="1"/>
  <c r="PQ466" i="1"/>
  <c r="PR466" i="1" s="1"/>
  <c r="PQ450" i="1"/>
  <c r="PR450" i="1" s="1"/>
  <c r="PQ434" i="1"/>
  <c r="PR434" i="1" s="1"/>
  <c r="PQ418" i="1"/>
  <c r="PR418" i="1" s="1"/>
  <c r="PQ402" i="1"/>
  <c r="PR402" i="1" s="1"/>
  <c r="PQ386" i="1"/>
  <c r="PR386" i="1" s="1"/>
  <c r="PQ370" i="1"/>
  <c r="PR370" i="1" s="1"/>
  <c r="PQ354" i="1"/>
  <c r="PR354" i="1" s="1"/>
  <c r="PQ338" i="1"/>
  <c r="PR338" i="1" s="1"/>
  <c r="PQ322" i="1"/>
  <c r="PR322" i="1" s="1"/>
  <c r="PQ306" i="1"/>
  <c r="PR306" i="1" s="1"/>
  <c r="PQ290" i="1"/>
  <c r="PR290" i="1" s="1"/>
  <c r="PQ274" i="1"/>
  <c r="PR274" i="1" s="1"/>
  <c r="PQ258" i="1"/>
  <c r="PR258" i="1" s="1"/>
  <c r="PQ242" i="1"/>
  <c r="PR242" i="1" s="1"/>
  <c r="PQ226" i="1"/>
  <c r="PR226" i="1" s="1"/>
  <c r="PQ210" i="1"/>
  <c r="PR210" i="1" s="1"/>
  <c r="PQ194" i="1"/>
  <c r="PR194" i="1" s="1"/>
  <c r="PQ178" i="1"/>
  <c r="PR178" i="1" s="1"/>
  <c r="PQ162" i="1"/>
  <c r="PR162" i="1" s="1"/>
  <c r="PQ146" i="1"/>
  <c r="PR146" i="1" s="1"/>
  <c r="PQ111" i="1"/>
  <c r="PR111" i="1" s="1"/>
  <c r="PQ72" i="1"/>
  <c r="PR72" i="1" s="1"/>
  <c r="PQ91" i="1"/>
  <c r="PR91" i="1" s="1"/>
  <c r="PQ56" i="1"/>
  <c r="PR56" i="1" s="1"/>
  <c r="PQ24" i="1"/>
  <c r="PR24" i="1" s="1"/>
  <c r="PQ505" i="1"/>
  <c r="PR505" i="1" s="1"/>
  <c r="PQ473" i="1"/>
  <c r="PR473" i="1" s="1"/>
  <c r="PQ441" i="1"/>
  <c r="PR441" i="1" s="1"/>
  <c r="PQ409" i="1"/>
  <c r="PR409" i="1" s="1"/>
  <c r="PQ185" i="1"/>
  <c r="PR185" i="1" s="1"/>
  <c r="PQ153" i="1"/>
  <c r="PR153" i="1" s="1"/>
  <c r="PQ62" i="1"/>
  <c r="PR62" i="1" s="1"/>
  <c r="PQ46" i="1"/>
  <c r="PR46" i="1" s="1"/>
  <c r="PQ30" i="1"/>
  <c r="PR30" i="1" s="1"/>
  <c r="PQ14" i="1"/>
  <c r="PR14" i="1" s="1"/>
  <c r="PQ137" i="1"/>
  <c r="PR137" i="1" s="1"/>
  <c r="PQ105" i="1"/>
  <c r="PR105" i="1" s="1"/>
  <c r="PQ89" i="1"/>
  <c r="PR89" i="1" s="1"/>
  <c r="PQ73" i="1"/>
  <c r="PR73" i="1" s="1"/>
  <c r="PQ57" i="1"/>
  <c r="PR57" i="1" s="1"/>
  <c r="PQ41" i="1"/>
  <c r="PR41" i="1" s="1"/>
  <c r="PQ25" i="1"/>
  <c r="PR25" i="1" s="1"/>
  <c r="PQ9" i="1"/>
  <c r="PR9" i="1" s="1"/>
  <c r="PQ268" i="1"/>
  <c r="PR268" i="1" s="1"/>
  <c r="PQ192" i="1"/>
  <c r="PR192" i="1" s="1"/>
  <c r="PQ280" i="1"/>
  <c r="PR280" i="1" s="1"/>
  <c r="PQ403" i="1"/>
  <c r="PR403" i="1" s="1"/>
  <c r="PQ435" i="1"/>
  <c r="PR435" i="1" s="1"/>
  <c r="PQ467" i="1"/>
  <c r="PR467" i="1" s="1"/>
  <c r="PQ499" i="1"/>
  <c r="PR499" i="1" s="1"/>
  <c r="PC102" i="1"/>
  <c r="PD102" i="1" s="1"/>
  <c r="PC358" i="1"/>
  <c r="PD358" i="1" s="1"/>
  <c r="OO126" i="1"/>
  <c r="OP126" i="1" s="1"/>
  <c r="OO152" i="1"/>
  <c r="OP152" i="1" s="1"/>
  <c r="OO254" i="1"/>
  <c r="OP254" i="1" s="1"/>
  <c r="OO280" i="1"/>
  <c r="OP280" i="1" s="1"/>
  <c r="OO382" i="1"/>
  <c r="OP382" i="1" s="1"/>
  <c r="OO408" i="1"/>
  <c r="OP408" i="1" s="1"/>
  <c r="OO510" i="1"/>
  <c r="OP510" i="1" s="1"/>
  <c r="OO443" i="1"/>
  <c r="OP443" i="1" s="1"/>
  <c r="OO283" i="1"/>
  <c r="OP283" i="1" s="1"/>
  <c r="OO155" i="1"/>
  <c r="OP155" i="1" s="1"/>
  <c r="PQ360" i="1"/>
  <c r="PR360" i="1" s="1"/>
  <c r="PQ495" i="1"/>
  <c r="PR495" i="1" s="1"/>
  <c r="PQ415" i="1"/>
  <c r="PR415" i="1" s="1"/>
  <c r="PQ500" i="1"/>
  <c r="PR500" i="1" s="1"/>
  <c r="PQ468" i="1"/>
  <c r="PR468" i="1" s="1"/>
  <c r="PQ436" i="1"/>
  <c r="PR436" i="1" s="1"/>
  <c r="PQ404" i="1"/>
  <c r="PR404" i="1" s="1"/>
  <c r="PQ23" i="1"/>
  <c r="PR23" i="1" s="1"/>
  <c r="PQ292" i="1"/>
  <c r="PR292" i="1" s="1"/>
  <c r="PQ15" i="1"/>
  <c r="PR15" i="1" s="1"/>
  <c r="PC85" i="1"/>
  <c r="PD85" i="1" s="1"/>
  <c r="PC149" i="1"/>
  <c r="PD149" i="1" s="1"/>
  <c r="PC213" i="1"/>
  <c r="PD213" i="1" s="1"/>
  <c r="PC277" i="1"/>
  <c r="PD277" i="1" s="1"/>
  <c r="PC341" i="1"/>
  <c r="PD341" i="1" s="1"/>
  <c r="PC389" i="1"/>
  <c r="PD389" i="1" s="1"/>
  <c r="PC421" i="1"/>
  <c r="PD421" i="1" s="1"/>
  <c r="PC453" i="1"/>
  <c r="PD453" i="1" s="1"/>
  <c r="PC485" i="1"/>
  <c r="PD485" i="1" s="1"/>
  <c r="OO365" i="1"/>
  <c r="OP365" i="1" s="1"/>
  <c r="OO45" i="1"/>
  <c r="OP45" i="1" s="1"/>
  <c r="NM379" i="1"/>
  <c r="NN379" i="1" s="1"/>
  <c r="NM123" i="1"/>
  <c r="NN123" i="1" s="1"/>
  <c r="NM327" i="1"/>
  <c r="NN327" i="1" s="1"/>
  <c r="NM199" i="1"/>
  <c r="NN199" i="1" s="1"/>
  <c r="NM71" i="1"/>
  <c r="NN71" i="1" s="1"/>
  <c r="NM453" i="1"/>
  <c r="NN453" i="1" s="1"/>
  <c r="NM332" i="1"/>
  <c r="NN332" i="1" s="1"/>
  <c r="NM204" i="1"/>
  <c r="NN204" i="1" s="1"/>
  <c r="NM76" i="1"/>
  <c r="NN76" i="1" s="1"/>
  <c r="NM247" i="1"/>
  <c r="NN247" i="1" s="1"/>
  <c r="NM414" i="1"/>
  <c r="NN414" i="1" s="1"/>
  <c r="NM302" i="1"/>
  <c r="NN302" i="1" s="1"/>
  <c r="NM286" i="1"/>
  <c r="NN286" i="1" s="1"/>
  <c r="NM158" i="1"/>
  <c r="NN158" i="1" s="1"/>
  <c r="NM30" i="1"/>
  <c r="NN30" i="1" s="1"/>
  <c r="MY66" i="1"/>
  <c r="MZ66" i="1" s="1"/>
  <c r="MY130" i="1"/>
  <c r="MZ130" i="1" s="1"/>
  <c r="MY194" i="1"/>
  <c r="MZ194" i="1" s="1"/>
  <c r="MY258" i="1"/>
  <c r="MZ258" i="1" s="1"/>
  <c r="MY322" i="1"/>
  <c r="MZ322" i="1" s="1"/>
  <c r="MY386" i="1"/>
  <c r="MZ386" i="1" s="1"/>
  <c r="KG124" i="1"/>
  <c r="KH124" i="1" s="1"/>
  <c r="KG92" i="1"/>
  <c r="KH92" i="1" s="1"/>
  <c r="KG60" i="1"/>
  <c r="KH60" i="1" s="1"/>
  <c r="KG28" i="1"/>
  <c r="KH28" i="1" s="1"/>
  <c r="HA323" i="1"/>
  <c r="HB323" i="1" s="1"/>
  <c r="HA424" i="1"/>
  <c r="HB424" i="1" s="1"/>
  <c r="HA440" i="1"/>
  <c r="HB440" i="1" s="1"/>
  <c r="HA456" i="1"/>
  <c r="HB456" i="1" s="1"/>
  <c r="HA115" i="1"/>
  <c r="HB115" i="1" s="1"/>
  <c r="HA358" i="1"/>
  <c r="HB358" i="1" s="1"/>
  <c r="IC307" i="1"/>
  <c r="ID307" i="1" s="1"/>
  <c r="IC347" i="1"/>
  <c r="ID347" i="1" s="1"/>
  <c r="HA149" i="1"/>
  <c r="HB149" i="1" s="1"/>
  <c r="HA245" i="1"/>
  <c r="HB245" i="1" s="1"/>
  <c r="HA277" i="1"/>
  <c r="HB277" i="1" s="1"/>
  <c r="HA286" i="1"/>
  <c r="HB286" i="1" s="1"/>
  <c r="HA158" i="1"/>
  <c r="HB158" i="1" s="1"/>
  <c r="HA30" i="1"/>
  <c r="HB30" i="1" s="1"/>
  <c r="HA172" i="1"/>
  <c r="HB172" i="1" s="1"/>
  <c r="HA156" i="1"/>
  <c r="HB156" i="1" s="1"/>
  <c r="HA140" i="1"/>
  <c r="HB140" i="1" s="1"/>
  <c r="HA92" i="1"/>
  <c r="HB92" i="1" s="1"/>
  <c r="HA12" i="1"/>
  <c r="HB12" i="1" s="1"/>
  <c r="HA319" i="1"/>
  <c r="HB319" i="1" s="1"/>
  <c r="LI233" i="1"/>
  <c r="LJ233" i="1" s="1"/>
  <c r="LI169" i="1"/>
  <c r="LJ169" i="1" s="1"/>
  <c r="LI105" i="1"/>
  <c r="LJ105" i="1" s="1"/>
  <c r="LI41" i="1"/>
  <c r="LJ41" i="1" s="1"/>
  <c r="HA69" i="1"/>
  <c r="HB69" i="1" s="1"/>
  <c r="HA197" i="1"/>
  <c r="HB197" i="1" s="1"/>
  <c r="HA325" i="1"/>
  <c r="HB325" i="1" s="1"/>
  <c r="HA369" i="1"/>
  <c r="HB369" i="1" s="1"/>
  <c r="HA385" i="1"/>
  <c r="HB385" i="1" s="1"/>
  <c r="HA401" i="1"/>
  <c r="HB401" i="1" s="1"/>
  <c r="HA417" i="1"/>
  <c r="HB417" i="1" s="1"/>
  <c r="HA433" i="1"/>
  <c r="HB433" i="1" s="1"/>
  <c r="HA449" i="1"/>
  <c r="HB449" i="1" s="1"/>
  <c r="HO309" i="1"/>
  <c r="HP309" i="1" s="1"/>
  <c r="LW84" i="1"/>
  <c r="LX84" i="1" s="1"/>
  <c r="LW292" i="1"/>
  <c r="LX292" i="1" s="1"/>
  <c r="LW36" i="1"/>
  <c r="LX36" i="1" s="1"/>
  <c r="LW276" i="1"/>
  <c r="LX276" i="1" s="1"/>
  <c r="LW20" i="1"/>
  <c r="LX20" i="1" s="1"/>
  <c r="LW451" i="1"/>
  <c r="LX451" i="1" s="1"/>
  <c r="LW387" i="1"/>
  <c r="LX387" i="1" s="1"/>
  <c r="LW323" i="1"/>
  <c r="LX323" i="1" s="1"/>
  <c r="LW259" i="1"/>
  <c r="LX259" i="1" s="1"/>
  <c r="LW195" i="1"/>
  <c r="LX195" i="1" s="1"/>
  <c r="LW131" i="1"/>
  <c r="LX131" i="1" s="1"/>
  <c r="LW67" i="1"/>
  <c r="LX67" i="1" s="1"/>
  <c r="LW3" i="1"/>
  <c r="LX3" i="1" s="1"/>
  <c r="LW488" i="1"/>
  <c r="LX488" i="1" s="1"/>
  <c r="LW456" i="1"/>
  <c r="LX456" i="1" s="1"/>
  <c r="LW424" i="1"/>
  <c r="LX424" i="1" s="1"/>
  <c r="LW392" i="1"/>
  <c r="LX392" i="1" s="1"/>
  <c r="LW360" i="1"/>
  <c r="LX360" i="1" s="1"/>
  <c r="LW328" i="1"/>
  <c r="LX328" i="1" s="1"/>
  <c r="LW296" i="1"/>
  <c r="LX296" i="1" s="1"/>
  <c r="LW264" i="1"/>
  <c r="LX264" i="1" s="1"/>
  <c r="LW232" i="1"/>
  <c r="LX232" i="1" s="1"/>
  <c r="LW200" i="1"/>
  <c r="LX200" i="1" s="1"/>
  <c r="LW168" i="1"/>
  <c r="LX168" i="1" s="1"/>
  <c r="LW136" i="1"/>
  <c r="LX136" i="1" s="1"/>
  <c r="LW104" i="1"/>
  <c r="LX104" i="1" s="1"/>
  <c r="LW72" i="1"/>
  <c r="LX72" i="1" s="1"/>
  <c r="LW40" i="1"/>
  <c r="LX40" i="1" s="1"/>
  <c r="LW8" i="1"/>
  <c r="LX8" i="1" s="1"/>
  <c r="LW479" i="1"/>
  <c r="LX479" i="1" s="1"/>
  <c r="LW447" i="1"/>
  <c r="LX447" i="1" s="1"/>
  <c r="LW415" i="1"/>
  <c r="LX415" i="1" s="1"/>
  <c r="LW383" i="1"/>
  <c r="LX383" i="1" s="1"/>
  <c r="LW351" i="1"/>
  <c r="LX351" i="1" s="1"/>
  <c r="LW319" i="1"/>
  <c r="LX319" i="1" s="1"/>
  <c r="LW287" i="1"/>
  <c r="LX287" i="1" s="1"/>
  <c r="LW255" i="1"/>
  <c r="LX255" i="1" s="1"/>
  <c r="LW223" i="1"/>
  <c r="LX223" i="1" s="1"/>
  <c r="LW191" i="1"/>
  <c r="LX191" i="1" s="1"/>
  <c r="LW159" i="1"/>
  <c r="LX159" i="1" s="1"/>
  <c r="LW127" i="1"/>
  <c r="LX127" i="1" s="1"/>
  <c r="LW95" i="1"/>
  <c r="LX95" i="1" s="1"/>
  <c r="LW63" i="1"/>
  <c r="LX63" i="1" s="1"/>
  <c r="PQ391" i="1"/>
  <c r="PR391" i="1" s="1"/>
  <c r="PQ423" i="1"/>
  <c r="PR423" i="1" s="1"/>
  <c r="PQ340" i="1"/>
  <c r="PR340" i="1" s="1"/>
  <c r="PQ471" i="1"/>
  <c r="PR471" i="1" s="1"/>
  <c r="HA476" i="1"/>
  <c r="HB476" i="1" s="1"/>
  <c r="HA492" i="1"/>
  <c r="HB492" i="1" s="1"/>
  <c r="HA508" i="1"/>
  <c r="HB508" i="1" s="1"/>
  <c r="HA21" i="1"/>
  <c r="HB21" i="1" s="1"/>
  <c r="HA117" i="1"/>
  <c r="HB117" i="1" s="1"/>
  <c r="HA181" i="1"/>
  <c r="HB181" i="1" s="1"/>
  <c r="HA216" i="1"/>
  <c r="HB216" i="1" s="1"/>
  <c r="HA88" i="1"/>
  <c r="HB88" i="1" s="1"/>
  <c r="HA72" i="1"/>
  <c r="HB72" i="1" s="1"/>
  <c r="HA191" i="1"/>
  <c r="HB191" i="1" s="1"/>
  <c r="HA101" i="1"/>
  <c r="HB101" i="1" s="1"/>
  <c r="HA229" i="1"/>
  <c r="HB229" i="1" s="1"/>
  <c r="IC36" i="1"/>
  <c r="ID36" i="1" s="1"/>
  <c r="LW437" i="1"/>
  <c r="LX437" i="1" s="1"/>
  <c r="LW421" i="1"/>
  <c r="LX421" i="1" s="1"/>
  <c r="IC506" i="1"/>
  <c r="ID506" i="1" s="1"/>
  <c r="IC490" i="1"/>
  <c r="ID490" i="1" s="1"/>
  <c r="IC474" i="1"/>
  <c r="ID474" i="1" s="1"/>
  <c r="IC458" i="1"/>
  <c r="ID458" i="1" s="1"/>
  <c r="IC442" i="1"/>
  <c r="ID442" i="1" s="1"/>
  <c r="IC426" i="1"/>
  <c r="ID426" i="1" s="1"/>
  <c r="IC410" i="1"/>
  <c r="ID410" i="1" s="1"/>
  <c r="IC394" i="1"/>
  <c r="ID394" i="1" s="1"/>
  <c r="IC378" i="1"/>
  <c r="ID378" i="1" s="1"/>
  <c r="IC362" i="1"/>
  <c r="ID362" i="1" s="1"/>
  <c r="IC346" i="1"/>
  <c r="ID346" i="1" s="1"/>
  <c r="IC330" i="1"/>
  <c r="ID330" i="1" s="1"/>
  <c r="IC314" i="1"/>
  <c r="ID314" i="1" s="1"/>
  <c r="IC298" i="1"/>
  <c r="ID298" i="1" s="1"/>
  <c r="IC282" i="1"/>
  <c r="ID282" i="1" s="1"/>
  <c r="IC266" i="1"/>
  <c r="ID266" i="1" s="1"/>
  <c r="IC250" i="1"/>
  <c r="ID250" i="1" s="1"/>
  <c r="IC234" i="1"/>
  <c r="ID234" i="1" s="1"/>
  <c r="IC218" i="1"/>
  <c r="ID218" i="1" s="1"/>
  <c r="IC202" i="1"/>
  <c r="ID202" i="1" s="1"/>
  <c r="IC186" i="1"/>
  <c r="ID186" i="1" s="1"/>
  <c r="IC170" i="1"/>
  <c r="ID170" i="1" s="1"/>
  <c r="IC154" i="1"/>
  <c r="ID154" i="1" s="1"/>
  <c r="IC93" i="1"/>
  <c r="ID93" i="1" s="1"/>
  <c r="IC55" i="1"/>
  <c r="ID55" i="1" s="1"/>
  <c r="IC28" i="1"/>
  <c r="ID28" i="1" s="1"/>
  <c r="IC45" i="1"/>
  <c r="ID45" i="1" s="1"/>
  <c r="PQ503" i="1"/>
  <c r="PR503" i="1" s="1"/>
  <c r="PQ455" i="1"/>
  <c r="PR455" i="1" s="1"/>
  <c r="JS23" i="1"/>
  <c r="JT23" i="1" s="1"/>
  <c r="JS87" i="1"/>
  <c r="JT87" i="1" s="1"/>
  <c r="JS151" i="1"/>
  <c r="JT151" i="1" s="1"/>
  <c r="JS215" i="1"/>
  <c r="JT215" i="1" s="1"/>
  <c r="JS279" i="1"/>
  <c r="JT279" i="1" s="1"/>
  <c r="JS343" i="1"/>
  <c r="JT343" i="1" s="1"/>
  <c r="JS407" i="1"/>
  <c r="JT407" i="1" s="1"/>
  <c r="JS471" i="1"/>
  <c r="JT471" i="1" s="1"/>
  <c r="KG498" i="1"/>
  <c r="KH498" i="1" s="1"/>
  <c r="KG482" i="1"/>
  <c r="KH482" i="1" s="1"/>
  <c r="KG466" i="1"/>
  <c r="KH466" i="1" s="1"/>
  <c r="KG450" i="1"/>
  <c r="KH450" i="1" s="1"/>
  <c r="KG434" i="1"/>
  <c r="KH434" i="1" s="1"/>
  <c r="KG418" i="1"/>
  <c r="KH418" i="1" s="1"/>
  <c r="KG402" i="1"/>
  <c r="KH402" i="1" s="1"/>
  <c r="KG386" i="1"/>
  <c r="KH386" i="1" s="1"/>
  <c r="KG370" i="1"/>
  <c r="KH370" i="1" s="1"/>
  <c r="KG354" i="1"/>
  <c r="KH354" i="1" s="1"/>
  <c r="KG338" i="1"/>
  <c r="KH338" i="1" s="1"/>
  <c r="KG322" i="1"/>
  <c r="KH322" i="1" s="1"/>
  <c r="KG306" i="1"/>
  <c r="KH306" i="1" s="1"/>
  <c r="KG290" i="1"/>
  <c r="KH290" i="1" s="1"/>
  <c r="KG274" i="1"/>
  <c r="KH274" i="1" s="1"/>
  <c r="KG258" i="1"/>
  <c r="KH258" i="1" s="1"/>
  <c r="HA352" i="1"/>
  <c r="HB352" i="1" s="1"/>
  <c r="HA368" i="1"/>
  <c r="HB368" i="1" s="1"/>
  <c r="HA426" i="1"/>
  <c r="HB426" i="1" s="1"/>
  <c r="HA470" i="1"/>
  <c r="HB470" i="1" s="1"/>
  <c r="HA294" i="1"/>
  <c r="HB294" i="1" s="1"/>
  <c r="HA278" i="1"/>
  <c r="HB278" i="1" s="1"/>
  <c r="HA214" i="1"/>
  <c r="HB214" i="1" s="1"/>
  <c r="HA54" i="1"/>
  <c r="HB54" i="1" s="1"/>
  <c r="HA38" i="1"/>
  <c r="HB38" i="1" s="1"/>
  <c r="HA212" i="1"/>
  <c r="HB212" i="1" s="1"/>
  <c r="LI503" i="1"/>
  <c r="LJ503" i="1" s="1"/>
  <c r="IC72" i="1"/>
  <c r="ID72" i="1" s="1"/>
  <c r="IC75" i="1"/>
  <c r="ID75" i="1" s="1"/>
  <c r="IC25" i="1"/>
  <c r="ID25" i="1" s="1"/>
  <c r="IC502" i="1"/>
  <c r="ID502" i="1" s="1"/>
  <c r="IC486" i="1"/>
  <c r="ID486" i="1" s="1"/>
  <c r="IC470" i="1"/>
  <c r="ID470" i="1" s="1"/>
  <c r="IC454" i="1"/>
  <c r="ID454" i="1" s="1"/>
  <c r="IC438" i="1"/>
  <c r="ID438" i="1" s="1"/>
  <c r="IC422" i="1"/>
  <c r="ID422" i="1" s="1"/>
  <c r="IC406" i="1"/>
  <c r="ID406" i="1" s="1"/>
  <c r="IC390" i="1"/>
  <c r="ID390" i="1" s="1"/>
  <c r="IC374" i="1"/>
  <c r="ID374" i="1" s="1"/>
  <c r="IC358" i="1"/>
  <c r="ID358" i="1" s="1"/>
  <c r="IC342" i="1"/>
  <c r="ID342" i="1" s="1"/>
  <c r="IC326" i="1"/>
  <c r="ID326" i="1" s="1"/>
  <c r="IC310" i="1"/>
  <c r="ID310" i="1" s="1"/>
  <c r="IC294" i="1"/>
  <c r="ID294" i="1" s="1"/>
  <c r="IC278" i="1"/>
  <c r="ID278" i="1" s="1"/>
  <c r="IC262" i="1"/>
  <c r="ID262" i="1" s="1"/>
  <c r="IC246" i="1"/>
  <c r="ID246" i="1" s="1"/>
  <c r="IC230" i="1"/>
  <c r="ID230" i="1" s="1"/>
  <c r="IC214" i="1"/>
  <c r="ID214" i="1" s="1"/>
  <c r="IC198" i="1"/>
  <c r="ID198" i="1" s="1"/>
  <c r="IC182" i="1"/>
  <c r="ID182" i="1" s="1"/>
  <c r="IC166" i="1"/>
  <c r="ID166" i="1" s="1"/>
  <c r="IC150" i="1"/>
  <c r="ID150" i="1" s="1"/>
  <c r="IC48" i="1"/>
  <c r="ID48" i="1" s="1"/>
  <c r="IC137" i="1"/>
  <c r="ID137" i="1" s="1"/>
  <c r="IC9" i="1"/>
  <c r="ID9" i="1" s="1"/>
  <c r="IC27" i="1"/>
  <c r="ID27" i="1" s="1"/>
  <c r="PQ200" i="1"/>
  <c r="PR200" i="1" s="1"/>
  <c r="PQ244" i="1"/>
  <c r="PR244" i="1" s="1"/>
  <c r="PQ102" i="1"/>
  <c r="PR102" i="1" s="1"/>
  <c r="PQ439" i="1"/>
  <c r="PR439" i="1" s="1"/>
  <c r="PQ63" i="1"/>
  <c r="PR63" i="1" s="1"/>
  <c r="PQ276" i="1"/>
  <c r="PR276" i="1" s="1"/>
  <c r="LW31" i="1"/>
  <c r="LX31" i="1" s="1"/>
  <c r="LW510" i="1"/>
  <c r="LX510" i="1" s="1"/>
  <c r="LW494" i="1"/>
  <c r="LX494" i="1" s="1"/>
  <c r="LW478" i="1"/>
  <c r="LX478" i="1" s="1"/>
  <c r="LW462" i="1"/>
  <c r="LX462" i="1" s="1"/>
  <c r="LW446" i="1"/>
  <c r="LX446" i="1" s="1"/>
  <c r="LW430" i="1"/>
  <c r="LX430" i="1" s="1"/>
  <c r="LW414" i="1"/>
  <c r="LX414" i="1" s="1"/>
  <c r="LW398" i="1"/>
  <c r="LX398" i="1" s="1"/>
  <c r="LW382" i="1"/>
  <c r="LX382" i="1" s="1"/>
  <c r="LW366" i="1"/>
  <c r="LX366" i="1" s="1"/>
  <c r="LW350" i="1"/>
  <c r="LX350" i="1" s="1"/>
  <c r="LW334" i="1"/>
  <c r="LX334" i="1" s="1"/>
  <c r="LW318" i="1"/>
  <c r="LX318" i="1" s="1"/>
  <c r="LW302" i="1"/>
  <c r="LX302" i="1" s="1"/>
  <c r="LW286" i="1"/>
  <c r="LX286" i="1" s="1"/>
  <c r="LW270" i="1"/>
  <c r="LX270" i="1" s="1"/>
  <c r="LW254" i="1"/>
  <c r="LX254" i="1" s="1"/>
  <c r="LW238" i="1"/>
  <c r="LX238" i="1" s="1"/>
  <c r="LW222" i="1"/>
  <c r="LX222" i="1" s="1"/>
  <c r="LW206" i="1"/>
  <c r="LX206" i="1" s="1"/>
  <c r="LW190" i="1"/>
  <c r="LX190" i="1" s="1"/>
  <c r="LW174" i="1"/>
  <c r="LX174" i="1" s="1"/>
  <c r="LW158" i="1"/>
  <c r="LX158" i="1" s="1"/>
  <c r="LW142" i="1"/>
  <c r="LX142" i="1" s="1"/>
  <c r="LW126" i="1"/>
  <c r="LX126" i="1" s="1"/>
  <c r="LW110" i="1"/>
  <c r="LX110" i="1" s="1"/>
  <c r="LW94" i="1"/>
  <c r="LX94" i="1" s="1"/>
  <c r="LW78" i="1"/>
  <c r="LX78" i="1" s="1"/>
  <c r="LW62" i="1"/>
  <c r="LX62" i="1" s="1"/>
  <c r="LW46" i="1"/>
  <c r="LX46" i="1" s="1"/>
  <c r="LW30" i="1"/>
  <c r="LX30" i="1" s="1"/>
  <c r="LW14" i="1"/>
  <c r="LX14" i="1" s="1"/>
  <c r="LW505" i="1"/>
  <c r="LX505" i="1" s="1"/>
  <c r="LW473" i="1"/>
  <c r="LX473" i="1" s="1"/>
  <c r="LW441" i="1"/>
  <c r="LX441" i="1" s="1"/>
  <c r="LW409" i="1"/>
  <c r="LX409" i="1" s="1"/>
  <c r="LW377" i="1"/>
  <c r="LX377" i="1" s="1"/>
  <c r="LW345" i="1"/>
  <c r="LX345" i="1" s="1"/>
  <c r="LW313" i="1"/>
  <c r="LX313" i="1" s="1"/>
  <c r="LW281" i="1"/>
  <c r="LX281" i="1" s="1"/>
  <c r="LW249" i="1"/>
  <c r="LX249" i="1" s="1"/>
  <c r="LW217" i="1"/>
  <c r="LX217" i="1" s="1"/>
  <c r="LW185" i="1"/>
  <c r="LX185" i="1" s="1"/>
  <c r="LW153" i="1"/>
  <c r="LX153" i="1" s="1"/>
  <c r="LW121" i="1"/>
  <c r="LX121" i="1" s="1"/>
  <c r="LW89" i="1"/>
  <c r="LX89" i="1" s="1"/>
  <c r="LW57" i="1"/>
  <c r="LX57" i="1" s="1"/>
  <c r="LW25" i="1"/>
  <c r="LX25" i="1" s="1"/>
  <c r="IC112" i="1"/>
  <c r="ID112" i="1" s="1"/>
  <c r="IC61" i="1"/>
  <c r="ID61" i="1" s="1"/>
  <c r="IC23" i="1"/>
  <c r="ID23" i="1" s="1"/>
  <c r="IC73" i="1"/>
  <c r="ID73" i="1" s="1"/>
  <c r="IC91" i="1"/>
  <c r="ID91" i="1" s="1"/>
  <c r="IC52" i="1"/>
  <c r="ID52" i="1" s="1"/>
  <c r="IC13" i="1"/>
  <c r="ID13" i="1" s="1"/>
  <c r="IC126" i="1"/>
  <c r="ID126" i="1" s="1"/>
  <c r="IC110" i="1"/>
  <c r="ID110" i="1" s="1"/>
  <c r="IC94" i="1"/>
  <c r="ID94" i="1" s="1"/>
  <c r="IC78" i="1"/>
  <c r="ID78" i="1" s="1"/>
  <c r="IC62" i="1"/>
  <c r="ID62" i="1" s="1"/>
  <c r="IC46" i="1"/>
  <c r="ID46" i="1" s="1"/>
  <c r="IC30" i="1"/>
  <c r="ID30" i="1" s="1"/>
  <c r="IC14" i="1"/>
  <c r="ID14" i="1" s="1"/>
  <c r="PQ487" i="1"/>
  <c r="PR487" i="1" s="1"/>
  <c r="PQ212" i="1"/>
  <c r="PR212" i="1" s="1"/>
  <c r="PQ407" i="1"/>
  <c r="PR407" i="1" s="1"/>
  <c r="PC225" i="1"/>
  <c r="PD225" i="1" s="1"/>
  <c r="PC435" i="1"/>
  <c r="PD435" i="1" s="1"/>
  <c r="PQ264" i="1"/>
  <c r="PR264" i="1" s="1"/>
  <c r="PC491" i="1"/>
  <c r="PD491" i="1" s="1"/>
  <c r="PQ47" i="1"/>
  <c r="PR47" i="1" s="1"/>
  <c r="PC305" i="1"/>
  <c r="PD305" i="1" s="1"/>
  <c r="PQ372" i="1"/>
  <c r="PR372" i="1" s="1"/>
  <c r="PC475" i="1"/>
  <c r="PD475" i="1" s="1"/>
  <c r="OA493" i="1"/>
  <c r="OB493" i="1" s="1"/>
  <c r="OA347" i="1"/>
  <c r="OB347" i="1" s="1"/>
  <c r="NM116" i="1"/>
  <c r="NN116" i="1" s="1"/>
  <c r="OA371" i="1"/>
  <c r="OB371" i="1" s="1"/>
  <c r="MY234" i="1"/>
  <c r="MZ234" i="1" s="1"/>
  <c r="MY202" i="1"/>
  <c r="MZ202" i="1" s="1"/>
  <c r="MY42" i="1"/>
  <c r="MZ42" i="1" s="1"/>
  <c r="MK34" i="1"/>
  <c r="ML34" i="1" s="1"/>
  <c r="MK274" i="1"/>
  <c r="ML274" i="1" s="1"/>
  <c r="MK170" i="1"/>
  <c r="ML170" i="1" s="1"/>
  <c r="MK250" i="1"/>
  <c r="ML250" i="1" s="1"/>
  <c r="MK301" i="1"/>
  <c r="ML301" i="1" s="1"/>
  <c r="MK213" i="1"/>
  <c r="ML213" i="1" s="1"/>
  <c r="MK61" i="1"/>
  <c r="ML61" i="1" s="1"/>
  <c r="MK178" i="1"/>
  <c r="ML178" i="1" s="1"/>
  <c r="MK210" i="1"/>
  <c r="ML210" i="1" s="1"/>
  <c r="MK122" i="1"/>
  <c r="ML122" i="1" s="1"/>
  <c r="MK3" i="1"/>
  <c r="ML3" i="1" s="1"/>
  <c r="KU52" i="1"/>
  <c r="KV52" i="1" s="1"/>
  <c r="KU467" i="1"/>
  <c r="KV467" i="1" s="1"/>
  <c r="KU403" i="1"/>
  <c r="KV403" i="1" s="1"/>
  <c r="KU275" i="1"/>
  <c r="KV275" i="1" s="1"/>
  <c r="KU211" i="1"/>
  <c r="KV211" i="1" s="1"/>
  <c r="KU147" i="1"/>
  <c r="KV147" i="1" s="1"/>
  <c r="KU19" i="1"/>
  <c r="KV19" i="1" s="1"/>
  <c r="KU179" i="1"/>
  <c r="KV179" i="1" s="1"/>
  <c r="KU115" i="1"/>
  <c r="KV115" i="1" s="1"/>
  <c r="KU27" i="1"/>
  <c r="KV27" i="1" s="1"/>
  <c r="KG47" i="1"/>
  <c r="KH47" i="1" s="1"/>
  <c r="KG175" i="1"/>
  <c r="KH175" i="1" s="1"/>
  <c r="KU507" i="1"/>
  <c r="KV507" i="1" s="1"/>
  <c r="KU343" i="1"/>
  <c r="KV343" i="1" s="1"/>
  <c r="KU283" i="1"/>
  <c r="KV283" i="1" s="1"/>
  <c r="KU364" i="1"/>
  <c r="KV364" i="1" s="1"/>
  <c r="KU76" i="1"/>
  <c r="KV76" i="1" s="1"/>
  <c r="IQ105" i="1"/>
  <c r="IR105" i="1" s="1"/>
  <c r="IQ460" i="1"/>
  <c r="IR460" i="1" s="1"/>
  <c r="IQ500" i="1"/>
  <c r="IR500" i="1" s="1"/>
  <c r="KU383" i="1"/>
  <c r="KV383" i="1" s="1"/>
  <c r="JS181" i="1"/>
  <c r="JT181" i="1" s="1"/>
  <c r="IQ68" i="1"/>
  <c r="IR68" i="1" s="1"/>
  <c r="IQ185" i="1"/>
  <c r="IR185" i="1" s="1"/>
  <c r="IQ304" i="1"/>
  <c r="IR304" i="1" s="1"/>
  <c r="IQ501" i="1"/>
  <c r="IR501" i="1" s="1"/>
  <c r="JS277" i="1"/>
  <c r="JT277" i="1" s="1"/>
  <c r="JS106" i="1"/>
  <c r="JT106" i="1" s="1"/>
  <c r="JS149" i="1"/>
  <c r="JT149" i="1" s="1"/>
  <c r="JS501" i="1"/>
  <c r="JT501" i="1" s="1"/>
  <c r="JS330" i="1"/>
  <c r="JT330" i="1" s="1"/>
  <c r="JS74" i="1"/>
  <c r="JT74" i="1" s="1"/>
  <c r="IQ41" i="1"/>
  <c r="IR41" i="1" s="1"/>
  <c r="IQ112" i="1"/>
  <c r="IR112" i="1" s="1"/>
  <c r="IQ229" i="1"/>
  <c r="IR229" i="1" s="1"/>
  <c r="IQ309" i="1"/>
  <c r="IR309" i="1" s="1"/>
  <c r="JE476" i="1"/>
  <c r="JF476" i="1" s="1"/>
  <c r="IQ93" i="1"/>
  <c r="IR93" i="1" s="1"/>
  <c r="IQ448" i="1"/>
  <c r="IR448" i="1" s="1"/>
  <c r="HO301" i="1"/>
  <c r="HP301" i="1" s="1"/>
  <c r="HO294" i="1"/>
  <c r="HP294" i="1" s="1"/>
  <c r="PQ328" i="1"/>
  <c r="PR328" i="1" s="1"/>
  <c r="MK53" i="1"/>
  <c r="ML53" i="1" s="1"/>
  <c r="JE452" i="1"/>
  <c r="JF452" i="1" s="1"/>
  <c r="IQ173" i="1"/>
  <c r="IR173" i="1" s="1"/>
  <c r="IQ261" i="1"/>
  <c r="IR261" i="1" s="1"/>
  <c r="KG421" i="1"/>
  <c r="KH421" i="1" s="1"/>
  <c r="IQ325" i="1"/>
  <c r="IR325" i="1" s="1"/>
  <c r="KG501" i="1"/>
  <c r="KH501" i="1" s="1"/>
  <c r="IQ413" i="1"/>
  <c r="IR413" i="1" s="1"/>
  <c r="KG261" i="1"/>
  <c r="KH261" i="1" s="1"/>
  <c r="IQ368" i="1"/>
  <c r="IR368" i="1" s="1"/>
  <c r="IQ436" i="1"/>
  <c r="IR436" i="1" s="1"/>
  <c r="IQ505" i="1"/>
  <c r="IR505" i="1" s="1"/>
  <c r="KU399" i="1"/>
  <c r="KV399" i="1" s="1"/>
  <c r="JS5" i="1"/>
  <c r="JT5" i="1" s="1"/>
  <c r="KG437" i="1"/>
  <c r="KH437" i="1" s="1"/>
  <c r="KG509" i="1"/>
  <c r="KH509" i="1" s="1"/>
  <c r="KU371" i="1"/>
  <c r="KV371" i="1" s="1"/>
  <c r="KG293" i="1"/>
  <c r="KH293" i="1" s="1"/>
  <c r="JE2" i="1"/>
  <c r="IQ109" i="1"/>
  <c r="IR109" i="1" s="1"/>
  <c r="KG253" i="1"/>
  <c r="KH253" i="1" s="1"/>
  <c r="IQ453" i="1"/>
  <c r="IR453" i="1" s="1"/>
  <c r="KG381" i="1"/>
  <c r="KH381" i="1" s="1"/>
  <c r="OO253" i="1"/>
  <c r="OP253" i="1" s="1"/>
  <c r="PC65" i="1"/>
  <c r="PD65" i="1" s="1"/>
  <c r="PC129" i="1"/>
  <c r="PD129" i="1" s="1"/>
  <c r="PC387" i="1"/>
  <c r="PD387" i="1" s="1"/>
  <c r="PC145" i="1"/>
  <c r="PD145" i="1" s="1"/>
  <c r="PC26" i="1"/>
  <c r="PD26" i="1" s="1"/>
  <c r="PC58" i="1"/>
  <c r="PD58" i="1" s="1"/>
  <c r="PC90" i="1"/>
  <c r="PD90" i="1" s="1"/>
  <c r="PC122" i="1"/>
  <c r="PD122" i="1" s="1"/>
  <c r="PC154" i="1"/>
  <c r="PD154" i="1" s="1"/>
  <c r="PC186" i="1"/>
  <c r="PD186" i="1" s="1"/>
  <c r="PC218" i="1"/>
  <c r="PD218" i="1" s="1"/>
  <c r="PC250" i="1"/>
  <c r="PD250" i="1" s="1"/>
  <c r="PC282" i="1"/>
  <c r="PD282" i="1" s="1"/>
  <c r="PC314" i="1"/>
  <c r="PD314" i="1" s="1"/>
  <c r="PC346" i="1"/>
  <c r="PD346" i="1" s="1"/>
  <c r="PC376" i="1"/>
  <c r="PD376" i="1" s="1"/>
  <c r="PC392" i="1"/>
  <c r="PD392" i="1" s="1"/>
  <c r="PC408" i="1"/>
  <c r="PD408" i="1" s="1"/>
  <c r="PC424" i="1"/>
  <c r="PD424" i="1" s="1"/>
  <c r="PC440" i="1"/>
  <c r="PD440" i="1" s="1"/>
  <c r="PC456" i="1"/>
  <c r="PD456" i="1" s="1"/>
  <c r="PC472" i="1"/>
  <c r="PD472" i="1" s="1"/>
  <c r="PC488" i="1"/>
  <c r="PD488" i="1" s="1"/>
  <c r="PC504" i="1"/>
  <c r="PD504" i="1" s="1"/>
  <c r="PC57" i="1"/>
  <c r="PD57" i="1" s="1"/>
  <c r="PC185" i="1"/>
  <c r="PD185" i="1" s="1"/>
  <c r="PC313" i="1"/>
  <c r="PD313" i="1" s="1"/>
  <c r="OO479" i="1"/>
  <c r="OP479" i="1" s="1"/>
  <c r="OO463" i="1"/>
  <c r="OP463" i="1" s="1"/>
  <c r="OO351" i="1"/>
  <c r="OP351" i="1" s="1"/>
  <c r="OO335" i="1"/>
  <c r="OP335" i="1" s="1"/>
  <c r="OO223" i="1"/>
  <c r="OP223" i="1" s="1"/>
  <c r="OO207" i="1"/>
  <c r="OP207" i="1" s="1"/>
  <c r="PC61" i="1"/>
  <c r="PD61" i="1" s="1"/>
  <c r="PC125" i="1"/>
  <c r="PD125" i="1" s="1"/>
  <c r="PC189" i="1"/>
  <c r="PD189" i="1" s="1"/>
  <c r="PC253" i="1"/>
  <c r="PD253" i="1" s="1"/>
  <c r="PC317" i="1"/>
  <c r="PD317" i="1" s="1"/>
  <c r="PC377" i="1"/>
  <c r="PD377" i="1" s="1"/>
  <c r="PC409" i="1"/>
  <c r="PD409" i="1" s="1"/>
  <c r="PC441" i="1"/>
  <c r="PD441" i="1" s="1"/>
  <c r="PC473" i="1"/>
  <c r="PD473" i="1" s="1"/>
  <c r="PC505" i="1"/>
  <c r="PD505" i="1" s="1"/>
  <c r="OO114" i="1"/>
  <c r="OP114" i="1" s="1"/>
  <c r="OO140" i="1"/>
  <c r="OP140" i="1" s="1"/>
  <c r="OO242" i="1"/>
  <c r="OP242" i="1" s="1"/>
  <c r="OO268" i="1"/>
  <c r="OP268" i="1" s="1"/>
  <c r="OO370" i="1"/>
  <c r="OP370" i="1" s="1"/>
  <c r="OO396" i="1"/>
  <c r="OP396" i="1" s="1"/>
  <c r="OO498" i="1"/>
  <c r="OP498" i="1" s="1"/>
  <c r="OO98" i="1"/>
  <c r="OP98" i="1" s="1"/>
  <c r="OO124" i="1"/>
  <c r="OP124" i="1" s="1"/>
  <c r="OO226" i="1"/>
  <c r="OP226" i="1" s="1"/>
  <c r="OO252" i="1"/>
  <c r="OP252" i="1" s="1"/>
  <c r="OO354" i="1"/>
  <c r="OP354" i="1" s="1"/>
  <c r="OO380" i="1"/>
  <c r="OP380" i="1" s="1"/>
  <c r="OO482" i="1"/>
  <c r="OP482" i="1" s="1"/>
  <c r="OO508" i="1"/>
  <c r="OP508" i="1" s="1"/>
  <c r="OO265" i="1"/>
  <c r="OP265" i="1" s="1"/>
  <c r="OO82" i="1"/>
  <c r="OP82" i="1" s="1"/>
  <c r="OO264" i="1"/>
  <c r="OP264" i="1" s="1"/>
  <c r="OO200" i="1"/>
  <c r="OP200" i="1" s="1"/>
  <c r="OO398" i="1"/>
  <c r="OP398" i="1" s="1"/>
  <c r="OO110" i="1"/>
  <c r="OP110" i="1" s="1"/>
  <c r="OO509" i="1"/>
  <c r="OP509" i="1" s="1"/>
  <c r="OO296" i="1"/>
  <c r="OP296" i="1" s="1"/>
  <c r="OO477" i="1"/>
  <c r="OP477" i="1" s="1"/>
  <c r="OO21" i="1"/>
  <c r="OP21" i="1" s="1"/>
  <c r="OO377" i="1"/>
  <c r="OP377" i="1" s="1"/>
  <c r="OO249" i="1"/>
  <c r="OP249" i="1" s="1"/>
  <c r="OO121" i="1"/>
  <c r="OP121" i="1" s="1"/>
  <c r="OA295" i="1"/>
  <c r="OB295" i="1" s="1"/>
  <c r="OA453" i="1"/>
  <c r="OB453" i="1" s="1"/>
  <c r="OA197" i="1"/>
  <c r="OB197" i="1" s="1"/>
  <c r="OA69" i="1"/>
  <c r="OB69" i="1" s="1"/>
  <c r="OA449" i="1"/>
  <c r="OB449" i="1" s="1"/>
  <c r="OA349" i="1"/>
  <c r="OB349" i="1" s="1"/>
  <c r="OA477" i="1"/>
  <c r="OB477" i="1" s="1"/>
  <c r="OA435" i="1"/>
  <c r="OB435" i="1" s="1"/>
  <c r="OA301" i="1"/>
  <c r="OB301" i="1" s="1"/>
  <c r="OA269" i="1"/>
  <c r="OB269" i="1" s="1"/>
  <c r="OA395" i="1"/>
  <c r="OB395" i="1" s="1"/>
  <c r="OA139" i="1"/>
  <c r="OB139" i="1" s="1"/>
  <c r="OA61" i="1"/>
  <c r="OB61" i="1" s="1"/>
  <c r="OA387" i="1"/>
  <c r="OB387" i="1" s="1"/>
  <c r="OA259" i="1"/>
  <c r="OB259" i="1" s="1"/>
  <c r="OA131" i="1"/>
  <c r="OB131" i="1" s="1"/>
  <c r="OA3" i="1"/>
  <c r="OB3" i="1" s="1"/>
  <c r="OA341" i="1"/>
  <c r="OB341" i="1" s="1"/>
  <c r="OA277" i="1"/>
  <c r="OB277" i="1" s="1"/>
  <c r="OA213" i="1"/>
  <c r="OB213" i="1" s="1"/>
  <c r="OA85" i="1"/>
  <c r="OB85" i="1" s="1"/>
  <c r="OA21" i="1"/>
  <c r="OB21" i="1" s="1"/>
  <c r="OA492" i="1"/>
  <c r="OB492" i="1" s="1"/>
  <c r="OA476" i="1"/>
  <c r="OB476" i="1" s="1"/>
  <c r="OA380" i="1"/>
  <c r="OB380" i="1" s="1"/>
  <c r="OA300" i="1"/>
  <c r="OB300" i="1" s="1"/>
  <c r="OA108" i="1"/>
  <c r="OB108" i="1" s="1"/>
  <c r="OA12" i="1"/>
  <c r="OB12" i="1" s="1"/>
  <c r="NM256" i="1"/>
  <c r="NN256" i="1" s="1"/>
  <c r="NM404" i="1"/>
  <c r="NN404" i="1" s="1"/>
  <c r="NM148" i="1"/>
  <c r="NN148" i="1" s="1"/>
  <c r="NM480" i="1"/>
  <c r="NN480" i="1" s="1"/>
  <c r="NM448" i="1"/>
  <c r="NN448" i="1" s="1"/>
  <c r="NM339" i="1"/>
  <c r="NN339" i="1" s="1"/>
  <c r="NM211" i="1"/>
  <c r="NN211" i="1" s="1"/>
  <c r="NM83" i="1"/>
  <c r="NN83" i="1" s="1"/>
  <c r="NM376" i="1"/>
  <c r="NN376" i="1" s="1"/>
  <c r="NM248" i="1"/>
  <c r="NN248" i="1" s="1"/>
  <c r="NM120" i="1"/>
  <c r="NN120" i="1" s="1"/>
  <c r="NM420" i="1"/>
  <c r="NN420" i="1" s="1"/>
  <c r="NM292" i="1"/>
  <c r="NN292" i="1" s="1"/>
  <c r="NM164" i="1"/>
  <c r="NN164" i="1" s="1"/>
  <c r="NM36" i="1"/>
  <c r="NN36" i="1" s="1"/>
  <c r="NM506" i="1"/>
  <c r="NN506" i="1" s="1"/>
  <c r="NM458" i="1"/>
  <c r="NN458" i="1" s="1"/>
  <c r="NM272" i="1"/>
  <c r="NN272" i="1" s="1"/>
  <c r="NM16" i="1"/>
  <c r="NN16" i="1" s="1"/>
  <c r="NM338" i="1"/>
  <c r="NN338" i="1" s="1"/>
  <c r="NM226" i="1"/>
  <c r="NN226" i="1" s="1"/>
  <c r="NM210" i="1"/>
  <c r="NN210" i="1" s="1"/>
  <c r="NM130" i="1"/>
  <c r="NN130" i="1" s="1"/>
  <c r="NM82" i="1"/>
  <c r="NN82" i="1" s="1"/>
  <c r="NM437" i="1"/>
  <c r="NN437" i="1" s="1"/>
  <c r="NM421" i="1"/>
  <c r="NN421" i="1" s="1"/>
  <c r="NM405" i="1"/>
  <c r="NN405" i="1" s="1"/>
  <c r="NM389" i="1"/>
  <c r="NN389" i="1" s="1"/>
  <c r="NM373" i="1"/>
  <c r="NN373" i="1" s="1"/>
  <c r="NM357" i="1"/>
  <c r="NN357" i="1" s="1"/>
  <c r="NM341" i="1"/>
  <c r="NN341" i="1" s="1"/>
  <c r="NM325" i="1"/>
  <c r="NN325" i="1" s="1"/>
  <c r="NM309" i="1"/>
  <c r="NN309" i="1" s="1"/>
  <c r="NM293" i="1"/>
  <c r="NN293" i="1" s="1"/>
  <c r="NM277" i="1"/>
  <c r="NN277" i="1" s="1"/>
  <c r="NM261" i="1"/>
  <c r="NN261" i="1" s="1"/>
  <c r="NM245" i="1"/>
  <c r="NN245" i="1" s="1"/>
  <c r="NM229" i="1"/>
  <c r="NN229" i="1" s="1"/>
  <c r="NM213" i="1"/>
  <c r="NN213" i="1" s="1"/>
  <c r="NM197" i="1"/>
  <c r="NN197" i="1" s="1"/>
  <c r="NM181" i="1"/>
  <c r="NN181" i="1" s="1"/>
  <c r="NM165" i="1"/>
  <c r="NN165" i="1" s="1"/>
  <c r="NM149" i="1"/>
  <c r="NN149" i="1" s="1"/>
  <c r="NM133" i="1"/>
  <c r="NN133" i="1" s="1"/>
  <c r="NM117" i="1"/>
  <c r="NN117" i="1" s="1"/>
  <c r="NM101" i="1"/>
  <c r="NN101" i="1" s="1"/>
  <c r="NM85" i="1"/>
  <c r="NN85" i="1" s="1"/>
  <c r="NM69" i="1"/>
  <c r="NN69" i="1" s="1"/>
  <c r="NM53" i="1"/>
  <c r="NN53" i="1" s="1"/>
  <c r="NM37" i="1"/>
  <c r="NN37" i="1" s="1"/>
  <c r="NM21" i="1"/>
  <c r="NN21" i="1" s="1"/>
  <c r="NM5" i="1"/>
  <c r="NN5" i="1" s="1"/>
  <c r="PC97" i="1"/>
  <c r="PD97" i="1" s="1"/>
  <c r="PC321" i="1"/>
  <c r="PD321" i="1" s="1"/>
  <c r="PC379" i="1"/>
  <c r="PD379" i="1" s="1"/>
  <c r="PC49" i="1"/>
  <c r="PD49" i="1" s="1"/>
  <c r="PC459" i="1"/>
  <c r="PD459" i="1" s="1"/>
  <c r="PC411" i="1"/>
  <c r="PD411" i="1" s="1"/>
  <c r="PC369" i="1"/>
  <c r="PD369" i="1" s="1"/>
  <c r="PC17" i="1"/>
  <c r="PD17" i="1" s="1"/>
  <c r="PC289" i="1"/>
  <c r="PD289" i="1" s="1"/>
  <c r="PC467" i="1"/>
  <c r="PD467" i="1" s="1"/>
  <c r="OO425" i="1"/>
  <c r="OP425" i="1" s="1"/>
  <c r="PC166" i="1"/>
  <c r="PD166" i="1" s="1"/>
  <c r="PC262" i="1"/>
  <c r="PD262" i="1" s="1"/>
  <c r="PC326" i="1"/>
  <c r="PD326" i="1" s="1"/>
  <c r="PC430" i="1"/>
  <c r="PD430" i="1" s="1"/>
  <c r="PC446" i="1"/>
  <c r="PD446" i="1" s="1"/>
  <c r="PC360" i="1"/>
  <c r="PD360" i="1" s="1"/>
  <c r="PC344" i="1"/>
  <c r="PD344" i="1" s="1"/>
  <c r="PC328" i="1"/>
  <c r="PD328" i="1" s="1"/>
  <c r="PC312" i="1"/>
  <c r="PD312" i="1" s="1"/>
  <c r="PC296" i="1"/>
  <c r="PD296" i="1" s="1"/>
  <c r="PC280" i="1"/>
  <c r="PD280" i="1" s="1"/>
  <c r="PC264" i="1"/>
  <c r="PD264" i="1" s="1"/>
  <c r="PC248" i="1"/>
  <c r="PD248" i="1" s="1"/>
  <c r="PC232" i="1"/>
  <c r="PD232" i="1" s="1"/>
  <c r="PC216" i="1"/>
  <c r="PD216" i="1" s="1"/>
  <c r="PC200" i="1"/>
  <c r="PD200" i="1" s="1"/>
  <c r="PC184" i="1"/>
  <c r="PD184" i="1" s="1"/>
  <c r="PC168" i="1"/>
  <c r="PD168" i="1" s="1"/>
  <c r="PC152" i="1"/>
  <c r="PD152" i="1" s="1"/>
  <c r="PC136" i="1"/>
  <c r="PD136" i="1" s="1"/>
  <c r="PC120" i="1"/>
  <c r="PD120" i="1" s="1"/>
  <c r="PC104" i="1"/>
  <c r="PD104" i="1" s="1"/>
  <c r="PC88" i="1"/>
  <c r="PD88" i="1" s="1"/>
  <c r="PC72" i="1"/>
  <c r="PD72" i="1" s="1"/>
  <c r="PC56" i="1"/>
  <c r="PD56" i="1" s="1"/>
  <c r="PC40" i="1"/>
  <c r="PD40" i="1" s="1"/>
  <c r="PC24" i="1"/>
  <c r="PD24" i="1" s="1"/>
  <c r="PC8" i="1"/>
  <c r="PD8" i="1" s="1"/>
  <c r="PC363" i="1"/>
  <c r="PD363" i="1" s="1"/>
  <c r="PC347" i="1"/>
  <c r="PD347" i="1" s="1"/>
  <c r="PC331" i="1"/>
  <c r="PD331" i="1" s="1"/>
  <c r="PC315" i="1"/>
  <c r="PD315" i="1" s="1"/>
  <c r="PC299" i="1"/>
  <c r="PD299" i="1" s="1"/>
  <c r="PC283" i="1"/>
  <c r="PD283" i="1" s="1"/>
  <c r="PC267" i="1"/>
  <c r="PD267" i="1" s="1"/>
  <c r="PC251" i="1"/>
  <c r="PD251" i="1" s="1"/>
  <c r="PC235" i="1"/>
  <c r="PD235" i="1" s="1"/>
  <c r="PC219" i="1"/>
  <c r="PD219" i="1" s="1"/>
  <c r="PC203" i="1"/>
  <c r="PD203" i="1" s="1"/>
  <c r="PC187" i="1"/>
  <c r="PD187" i="1" s="1"/>
  <c r="PC171" i="1"/>
  <c r="PD171" i="1" s="1"/>
  <c r="PC155" i="1"/>
  <c r="PD155" i="1" s="1"/>
  <c r="PC139" i="1"/>
  <c r="PD139" i="1" s="1"/>
  <c r="PC123" i="1"/>
  <c r="PD123" i="1" s="1"/>
  <c r="PC107" i="1"/>
  <c r="PD107" i="1" s="1"/>
  <c r="PC91" i="1"/>
  <c r="PD91" i="1" s="1"/>
  <c r="PC75" i="1"/>
  <c r="PD75" i="1" s="1"/>
  <c r="PC59" i="1"/>
  <c r="PD59" i="1" s="1"/>
  <c r="PC43" i="1"/>
  <c r="PD43" i="1" s="1"/>
  <c r="PC27" i="1"/>
  <c r="PD27" i="1" s="1"/>
  <c r="PC11" i="1"/>
  <c r="PD11" i="1" s="1"/>
  <c r="PC73" i="1"/>
  <c r="PD73" i="1" s="1"/>
  <c r="PC265" i="1"/>
  <c r="PD265" i="1" s="1"/>
  <c r="PC447" i="1"/>
  <c r="PD447" i="1" s="1"/>
  <c r="PC209" i="1"/>
  <c r="PD209" i="1" s="1"/>
  <c r="PC507" i="1"/>
  <c r="PD507" i="1" s="1"/>
  <c r="PC113" i="1"/>
  <c r="PD113" i="1" s="1"/>
  <c r="PC483" i="1"/>
  <c r="PD483" i="1" s="1"/>
  <c r="PC193" i="1"/>
  <c r="PD193" i="1" s="1"/>
  <c r="PC395" i="1"/>
  <c r="PD395" i="1" s="1"/>
  <c r="PC499" i="1"/>
  <c r="PD499" i="1" s="1"/>
  <c r="PC257" i="1"/>
  <c r="PD257" i="1" s="1"/>
  <c r="PC427" i="1"/>
  <c r="PD427" i="1" s="1"/>
  <c r="PC9" i="1"/>
  <c r="PD9" i="1" s="1"/>
  <c r="PC353" i="1"/>
  <c r="PD353" i="1" s="1"/>
  <c r="PC10" i="1"/>
  <c r="PD10" i="1" s="1"/>
  <c r="PC42" i="1"/>
  <c r="PD42" i="1" s="1"/>
  <c r="PC74" i="1"/>
  <c r="PD74" i="1" s="1"/>
  <c r="PC106" i="1"/>
  <c r="PD106" i="1" s="1"/>
  <c r="PC138" i="1"/>
  <c r="PD138" i="1" s="1"/>
  <c r="PC170" i="1"/>
  <c r="PD170" i="1" s="1"/>
  <c r="PC202" i="1"/>
  <c r="PD202" i="1" s="1"/>
  <c r="PC234" i="1"/>
  <c r="PD234" i="1" s="1"/>
  <c r="PC266" i="1"/>
  <c r="PD266" i="1" s="1"/>
  <c r="PC298" i="1"/>
  <c r="PD298" i="1" s="1"/>
  <c r="PC330" i="1"/>
  <c r="PD330" i="1" s="1"/>
  <c r="PC362" i="1"/>
  <c r="PD362" i="1" s="1"/>
  <c r="PC384" i="1"/>
  <c r="PD384" i="1" s="1"/>
  <c r="PC400" i="1"/>
  <c r="PD400" i="1" s="1"/>
  <c r="PC416" i="1"/>
  <c r="PD416" i="1" s="1"/>
  <c r="PC432" i="1"/>
  <c r="PD432" i="1" s="1"/>
  <c r="PC448" i="1"/>
  <c r="PD448" i="1" s="1"/>
  <c r="PC464" i="1"/>
  <c r="PD464" i="1" s="1"/>
  <c r="PC480" i="1"/>
  <c r="PD480" i="1" s="1"/>
  <c r="PC496" i="1"/>
  <c r="PD496" i="1" s="1"/>
  <c r="PC46" i="1"/>
  <c r="PD46" i="1" s="1"/>
  <c r="PC78" i="1"/>
  <c r="PD78" i="1" s="1"/>
  <c r="PC110" i="1"/>
  <c r="PD110" i="1" s="1"/>
  <c r="PC142" i="1"/>
  <c r="PD142" i="1" s="1"/>
  <c r="PC174" i="1"/>
  <c r="PD174" i="1" s="1"/>
  <c r="PC206" i="1"/>
  <c r="PD206" i="1" s="1"/>
  <c r="PC238" i="1"/>
  <c r="PD238" i="1" s="1"/>
  <c r="PC270" i="1"/>
  <c r="PD270" i="1" s="1"/>
  <c r="PC302" i="1"/>
  <c r="PD302" i="1" s="1"/>
  <c r="PC334" i="1"/>
  <c r="PD334" i="1" s="1"/>
  <c r="PC366" i="1"/>
  <c r="PD366" i="1" s="1"/>
  <c r="PC386" i="1"/>
  <c r="PD386" i="1" s="1"/>
  <c r="PC402" i="1"/>
  <c r="PD402" i="1" s="1"/>
  <c r="PC418" i="1"/>
  <c r="PD418" i="1" s="1"/>
  <c r="PC434" i="1"/>
  <c r="PD434" i="1" s="1"/>
  <c r="PC450" i="1"/>
  <c r="PD450" i="1" s="1"/>
  <c r="PC466" i="1"/>
  <c r="PD466" i="1" s="1"/>
  <c r="PC482" i="1"/>
  <c r="PD482" i="1" s="1"/>
  <c r="PC498" i="1"/>
  <c r="PD498" i="1" s="1"/>
  <c r="PC455" i="1"/>
  <c r="PD455" i="1" s="1"/>
  <c r="OO209" i="1"/>
  <c r="OP209" i="1" s="1"/>
  <c r="OO465" i="1"/>
  <c r="OP465" i="1" s="1"/>
  <c r="OO92" i="1"/>
  <c r="OP92" i="1" s="1"/>
  <c r="OO76" i="1"/>
  <c r="OP76" i="1" s="1"/>
  <c r="OO60" i="1"/>
  <c r="OP60" i="1" s="1"/>
  <c r="OO44" i="1"/>
  <c r="OP44" i="1" s="1"/>
  <c r="OO28" i="1"/>
  <c r="OP28" i="1" s="1"/>
  <c r="OO12" i="1"/>
  <c r="OP12" i="1" s="1"/>
  <c r="OO503" i="1"/>
  <c r="OP503" i="1" s="1"/>
  <c r="OO487" i="1"/>
  <c r="OP487" i="1" s="1"/>
  <c r="OO471" i="1"/>
  <c r="OP471" i="1" s="1"/>
  <c r="OO391" i="1"/>
  <c r="OP391" i="1" s="1"/>
  <c r="OO311" i="1"/>
  <c r="OP311" i="1" s="1"/>
  <c r="OO295" i="1"/>
  <c r="OP295" i="1" s="1"/>
  <c r="OO263" i="1"/>
  <c r="OP263" i="1" s="1"/>
  <c r="OO199" i="1"/>
  <c r="OP199" i="1" s="1"/>
  <c r="OO183" i="1"/>
  <c r="OP183" i="1" s="1"/>
  <c r="OO151" i="1"/>
  <c r="OP151" i="1" s="1"/>
  <c r="OO135" i="1"/>
  <c r="OP135" i="1" s="1"/>
  <c r="OO87" i="1"/>
  <c r="OP87" i="1" s="1"/>
  <c r="OO55" i="1"/>
  <c r="OP55" i="1" s="1"/>
  <c r="OO23" i="1"/>
  <c r="OP23" i="1" s="1"/>
  <c r="PC29" i="1"/>
  <c r="PD29" i="1" s="1"/>
  <c r="PC93" i="1"/>
  <c r="PD93" i="1" s="1"/>
  <c r="PC157" i="1"/>
  <c r="PD157" i="1" s="1"/>
  <c r="PC221" i="1"/>
  <c r="PD221" i="1" s="1"/>
  <c r="PC285" i="1"/>
  <c r="PD285" i="1" s="1"/>
  <c r="PC349" i="1"/>
  <c r="PD349" i="1" s="1"/>
  <c r="PC393" i="1"/>
  <c r="PD393" i="1" s="1"/>
  <c r="PC425" i="1"/>
  <c r="PD425" i="1" s="1"/>
  <c r="PC457" i="1"/>
  <c r="PD457" i="1" s="1"/>
  <c r="PC489" i="1"/>
  <c r="PD489" i="1" s="1"/>
  <c r="OO178" i="1"/>
  <c r="OP178" i="1" s="1"/>
  <c r="OO204" i="1"/>
  <c r="OP204" i="1" s="1"/>
  <c r="OO306" i="1"/>
  <c r="OP306" i="1" s="1"/>
  <c r="OO332" i="1"/>
  <c r="OP332" i="1" s="1"/>
  <c r="OO434" i="1"/>
  <c r="OP434" i="1" s="1"/>
  <c r="OO460" i="1"/>
  <c r="OP460" i="1" s="1"/>
  <c r="OO93" i="1"/>
  <c r="OP93" i="1" s="1"/>
  <c r="OO429" i="1"/>
  <c r="OP429" i="1" s="1"/>
  <c r="OO189" i="1"/>
  <c r="OP189" i="1" s="1"/>
  <c r="HA349" i="1"/>
  <c r="HB349" i="1" s="1"/>
  <c r="HA243" i="1"/>
  <c r="HB243" i="1" s="1"/>
  <c r="LI431" i="1"/>
  <c r="LJ431" i="1" s="1"/>
  <c r="LI266" i="1"/>
  <c r="LJ266" i="1" s="1"/>
  <c r="LI202" i="1"/>
  <c r="LJ202" i="1" s="1"/>
  <c r="LI74" i="1"/>
  <c r="LJ74" i="1" s="1"/>
  <c r="LI454" i="1"/>
  <c r="LJ454" i="1" s="1"/>
  <c r="LI422" i="1"/>
  <c r="LJ422" i="1" s="1"/>
  <c r="LI326" i="1"/>
  <c r="LJ326" i="1" s="1"/>
  <c r="IC121" i="1"/>
  <c r="ID121" i="1" s="1"/>
  <c r="PC403" i="1"/>
  <c r="PD403" i="1" s="1"/>
  <c r="PC273" i="1"/>
  <c r="PD273" i="1" s="1"/>
  <c r="PC161" i="1"/>
  <c r="PD161" i="1" s="1"/>
  <c r="PC337" i="1"/>
  <c r="PD337" i="1" s="1"/>
  <c r="PC419" i="1"/>
  <c r="PD419" i="1" s="1"/>
  <c r="PC21" i="1"/>
  <c r="PD21" i="1" s="1"/>
  <c r="PC81" i="1"/>
  <c r="PD81" i="1" s="1"/>
  <c r="PC451" i="1"/>
  <c r="PD451" i="1" s="1"/>
  <c r="PC33" i="1"/>
  <c r="PD33" i="1" s="1"/>
  <c r="PC177" i="1"/>
  <c r="PD177" i="1" s="1"/>
  <c r="PC443" i="1"/>
  <c r="PD443" i="1" s="1"/>
  <c r="PC241" i="1"/>
  <c r="PD241" i="1" s="1"/>
  <c r="LW347" i="1"/>
  <c r="LX347" i="1" s="1"/>
  <c r="LW475" i="1"/>
  <c r="LX475" i="1" s="1"/>
  <c r="LW219" i="1"/>
  <c r="LX219" i="1" s="1"/>
  <c r="LW123" i="1"/>
  <c r="LX123" i="1" s="1"/>
  <c r="LW11" i="1"/>
  <c r="LX11" i="1" s="1"/>
  <c r="LW4" i="1"/>
  <c r="LX4" i="1" s="1"/>
  <c r="LW139" i="1"/>
  <c r="LX139" i="1" s="1"/>
  <c r="LW283" i="1"/>
  <c r="LX283" i="1" s="1"/>
  <c r="LW27" i="1"/>
  <c r="LX27" i="1" s="1"/>
  <c r="LW324" i="1"/>
  <c r="LX324" i="1" s="1"/>
  <c r="LW68" i="1"/>
  <c r="LX68" i="1" s="1"/>
  <c r="OO346" i="1"/>
  <c r="OP346" i="1" s="1"/>
  <c r="OO218" i="1"/>
  <c r="OP218" i="1" s="1"/>
  <c r="OO180" i="1"/>
  <c r="OP180" i="1" s="1"/>
  <c r="OO84" i="1"/>
  <c r="OP84" i="1" s="1"/>
  <c r="OO68" i="1"/>
  <c r="OP68" i="1" s="1"/>
  <c r="OO52" i="1"/>
  <c r="OP52" i="1" s="1"/>
  <c r="OO36" i="1"/>
  <c r="OP36" i="1" s="1"/>
  <c r="OO20" i="1"/>
  <c r="OP20" i="1" s="1"/>
  <c r="OO4" i="1"/>
  <c r="OP4" i="1" s="1"/>
  <c r="OO415" i="1"/>
  <c r="OP415" i="1" s="1"/>
  <c r="OO399" i="1"/>
  <c r="OP399" i="1" s="1"/>
  <c r="OO287" i="1"/>
  <c r="OP287" i="1" s="1"/>
  <c r="OO271" i="1"/>
  <c r="OP271" i="1" s="1"/>
  <c r="OO159" i="1"/>
  <c r="OP159" i="1" s="1"/>
  <c r="OO143" i="1"/>
  <c r="OP143" i="1" s="1"/>
  <c r="OO165" i="1"/>
  <c r="OP165" i="1" s="1"/>
  <c r="OO293" i="1"/>
  <c r="OP293" i="1" s="1"/>
  <c r="OO421" i="1"/>
  <c r="OP421" i="1" s="1"/>
  <c r="OO149" i="1"/>
  <c r="OP149" i="1" s="1"/>
  <c r="OO454" i="1"/>
  <c r="OP454" i="1" s="1"/>
  <c r="OO329" i="1"/>
  <c r="OP329" i="1" s="1"/>
  <c r="OO486" i="1"/>
  <c r="OP486" i="1" s="1"/>
  <c r="OO464" i="1"/>
  <c r="OP464" i="1" s="1"/>
  <c r="OO150" i="1"/>
  <c r="OP150" i="1" s="1"/>
  <c r="OO13" i="1"/>
  <c r="OP13" i="1" s="1"/>
  <c r="OO452" i="1"/>
  <c r="OP452" i="1" s="1"/>
  <c r="OO378" i="1"/>
  <c r="OP378" i="1" s="1"/>
  <c r="OO53" i="1"/>
  <c r="OP53" i="1" s="1"/>
  <c r="OO410" i="1"/>
  <c r="OP410" i="1" s="1"/>
  <c r="OO260" i="1"/>
  <c r="OP260" i="1" s="1"/>
  <c r="OO470" i="1"/>
  <c r="OP470" i="1" s="1"/>
  <c r="OO310" i="1"/>
  <c r="OP310" i="1" s="1"/>
  <c r="OO228" i="1"/>
  <c r="OP228" i="1" s="1"/>
  <c r="OO458" i="1"/>
  <c r="OP458" i="1" s="1"/>
  <c r="OO176" i="1"/>
  <c r="OP176" i="1" s="1"/>
  <c r="OO90" i="1"/>
  <c r="OP90" i="1" s="1"/>
  <c r="OO426" i="1"/>
  <c r="OP426" i="1" s="1"/>
  <c r="OO138" i="1"/>
  <c r="OP138" i="1" s="1"/>
  <c r="OO212" i="1"/>
  <c r="OP212" i="1" s="1"/>
  <c r="OO122" i="1"/>
  <c r="OP122" i="1" s="1"/>
  <c r="OO326" i="1"/>
  <c r="OP326" i="1" s="1"/>
  <c r="OO288" i="1"/>
  <c r="OP288" i="1" s="1"/>
  <c r="OO198" i="1"/>
  <c r="OP198" i="1" s="1"/>
  <c r="OO160" i="1"/>
  <c r="OP160" i="1" s="1"/>
  <c r="MY75" i="1"/>
  <c r="MZ75" i="1" s="1"/>
  <c r="MY203" i="1"/>
  <c r="MZ203" i="1" s="1"/>
  <c r="MY331" i="1"/>
  <c r="MZ331" i="1" s="1"/>
  <c r="OA479" i="1"/>
  <c r="OB479" i="1" s="1"/>
  <c r="OA5" i="1"/>
  <c r="OB5" i="1" s="1"/>
  <c r="OA444" i="1"/>
  <c r="OB444" i="1" s="1"/>
  <c r="OA348" i="1"/>
  <c r="OB348" i="1" s="1"/>
  <c r="OA316" i="1"/>
  <c r="OB316" i="1" s="1"/>
  <c r="OA252" i="1"/>
  <c r="OB252" i="1" s="1"/>
  <c r="OA220" i="1"/>
  <c r="OB220" i="1" s="1"/>
  <c r="OA188" i="1"/>
  <c r="OB188" i="1" s="1"/>
  <c r="OA124" i="1"/>
  <c r="OB124" i="1" s="1"/>
  <c r="OA92" i="1"/>
  <c r="OB92" i="1" s="1"/>
  <c r="OA60" i="1"/>
  <c r="OB60" i="1" s="1"/>
  <c r="OA470" i="1"/>
  <c r="OB470" i="1" s="1"/>
  <c r="NM276" i="1"/>
  <c r="NN276" i="1" s="1"/>
  <c r="NM20" i="1"/>
  <c r="NN20" i="1" s="1"/>
  <c r="NM403" i="1"/>
  <c r="NN403" i="1" s="1"/>
  <c r="NM275" i="1"/>
  <c r="NN275" i="1" s="1"/>
  <c r="NM147" i="1"/>
  <c r="NN147" i="1" s="1"/>
  <c r="NM19" i="1"/>
  <c r="NN19" i="1" s="1"/>
  <c r="NM312" i="1"/>
  <c r="NN312" i="1" s="1"/>
  <c r="NM184" i="1"/>
  <c r="NN184" i="1" s="1"/>
  <c r="NM56" i="1"/>
  <c r="NN56" i="1" s="1"/>
  <c r="NM356" i="1"/>
  <c r="NN356" i="1" s="1"/>
  <c r="NM228" i="1"/>
  <c r="NN228" i="1" s="1"/>
  <c r="NM100" i="1"/>
  <c r="NN100" i="1" s="1"/>
  <c r="NM400" i="1"/>
  <c r="NN400" i="1" s="1"/>
  <c r="NM144" i="1"/>
  <c r="NN144" i="1" s="1"/>
  <c r="NM402" i="1"/>
  <c r="NN402" i="1" s="1"/>
  <c r="NM386" i="1"/>
  <c r="NN386" i="1" s="1"/>
  <c r="NM354" i="1"/>
  <c r="NN354" i="1" s="1"/>
  <c r="NM274" i="1"/>
  <c r="NN274" i="1" s="1"/>
  <c r="NM146" i="1"/>
  <c r="NN146" i="1" s="1"/>
  <c r="NM98" i="1"/>
  <c r="NN98" i="1" s="1"/>
  <c r="NM18" i="1"/>
  <c r="NN18" i="1" s="1"/>
  <c r="OO74" i="1"/>
  <c r="OP74" i="1" s="1"/>
  <c r="OO490" i="1"/>
  <c r="OP490" i="1" s="1"/>
  <c r="KG154" i="1"/>
  <c r="KH154" i="1" s="1"/>
  <c r="OO6" i="1"/>
  <c r="OP6" i="1" s="1"/>
  <c r="OO38" i="1"/>
  <c r="OP38" i="1" s="1"/>
  <c r="OO70" i="1"/>
  <c r="OP70" i="1" s="1"/>
  <c r="OO177" i="1"/>
  <c r="OP177" i="1" s="1"/>
  <c r="OO433" i="1"/>
  <c r="OP433" i="1" s="1"/>
  <c r="OO80" i="1"/>
  <c r="OP80" i="1" s="1"/>
  <c r="OO64" i="1"/>
  <c r="OP64" i="1" s="1"/>
  <c r="OO48" i="1"/>
  <c r="OP48" i="1" s="1"/>
  <c r="OO32" i="1"/>
  <c r="OP32" i="1" s="1"/>
  <c r="OO16" i="1"/>
  <c r="OP16" i="1" s="1"/>
  <c r="OO491" i="1"/>
  <c r="OP491" i="1" s="1"/>
  <c r="OO459" i="1"/>
  <c r="OP459" i="1" s="1"/>
  <c r="OO427" i="1"/>
  <c r="OP427" i="1" s="1"/>
  <c r="OO411" i="1"/>
  <c r="OP411" i="1" s="1"/>
  <c r="OO395" i="1"/>
  <c r="OP395" i="1" s="1"/>
  <c r="OO379" i="1"/>
  <c r="OP379" i="1" s="1"/>
  <c r="OO363" i="1"/>
  <c r="OP363" i="1" s="1"/>
  <c r="OO347" i="1"/>
  <c r="OP347" i="1" s="1"/>
  <c r="OO331" i="1"/>
  <c r="OP331" i="1" s="1"/>
  <c r="OO299" i="1"/>
  <c r="OP299" i="1" s="1"/>
  <c r="OO267" i="1"/>
  <c r="OP267" i="1" s="1"/>
  <c r="OO251" i="1"/>
  <c r="OP251" i="1" s="1"/>
  <c r="OO235" i="1"/>
  <c r="OP235" i="1" s="1"/>
  <c r="OO219" i="1"/>
  <c r="OP219" i="1" s="1"/>
  <c r="OO203" i="1"/>
  <c r="OP203" i="1" s="1"/>
  <c r="OO171" i="1"/>
  <c r="OP171" i="1" s="1"/>
  <c r="OO139" i="1"/>
  <c r="OP139" i="1" s="1"/>
  <c r="OO107" i="1"/>
  <c r="OP107" i="1" s="1"/>
  <c r="OO91" i="1"/>
  <c r="OP91" i="1" s="1"/>
  <c r="OO59" i="1"/>
  <c r="OP59" i="1" s="1"/>
  <c r="OO27" i="1"/>
  <c r="OP27" i="1" s="1"/>
  <c r="OO197" i="1"/>
  <c r="OP197" i="1" s="1"/>
  <c r="OO325" i="1"/>
  <c r="OP325" i="1" s="1"/>
  <c r="OO453" i="1"/>
  <c r="OP453" i="1" s="1"/>
  <c r="OO130" i="1"/>
  <c r="OP130" i="1" s="1"/>
  <c r="OO156" i="1"/>
  <c r="OP156" i="1" s="1"/>
  <c r="OO181" i="1"/>
  <c r="OP181" i="1" s="1"/>
  <c r="OO258" i="1"/>
  <c r="OP258" i="1" s="1"/>
  <c r="OO284" i="1"/>
  <c r="OP284" i="1" s="1"/>
  <c r="OO386" i="1"/>
  <c r="OP386" i="1" s="1"/>
  <c r="OO412" i="1"/>
  <c r="OP412" i="1" s="1"/>
  <c r="OO437" i="1"/>
  <c r="OP437" i="1" s="1"/>
  <c r="OO330" i="1"/>
  <c r="OP330" i="1" s="1"/>
  <c r="OO328" i="1"/>
  <c r="OP328" i="1" s="1"/>
  <c r="OO234" i="1"/>
  <c r="OP234" i="1" s="1"/>
  <c r="OO132" i="1"/>
  <c r="OP132" i="1" s="1"/>
  <c r="OO493" i="1"/>
  <c r="OP493" i="1" s="1"/>
  <c r="OO442" i="1"/>
  <c r="OP442" i="1" s="1"/>
  <c r="OO276" i="1"/>
  <c r="OP276" i="1" s="1"/>
  <c r="OO182" i="1"/>
  <c r="OP182" i="1" s="1"/>
  <c r="OO34" i="1"/>
  <c r="OP34" i="1" s="1"/>
  <c r="OO441" i="1"/>
  <c r="OP441" i="1" s="1"/>
  <c r="OO400" i="1"/>
  <c r="OP400" i="1" s="1"/>
  <c r="OO324" i="1"/>
  <c r="OP324" i="1" s="1"/>
  <c r="OO232" i="1"/>
  <c r="OP232" i="1" s="1"/>
  <c r="OO112" i="1"/>
  <c r="OP112" i="1" s="1"/>
  <c r="OO10" i="1"/>
  <c r="OP10" i="1" s="1"/>
  <c r="OO449" i="1"/>
  <c r="OP449" i="1" s="1"/>
  <c r="OO374" i="1"/>
  <c r="OP374" i="1" s="1"/>
  <c r="OO297" i="1"/>
  <c r="OP297" i="1" s="1"/>
  <c r="OO161" i="1"/>
  <c r="OP161" i="1" s="1"/>
  <c r="OO69" i="1"/>
  <c r="OP69" i="1" s="1"/>
  <c r="OO500" i="1"/>
  <c r="OP500" i="1" s="1"/>
  <c r="OO438" i="1"/>
  <c r="OP438" i="1" s="1"/>
  <c r="OO360" i="1"/>
  <c r="OP360" i="1" s="1"/>
  <c r="OO270" i="1"/>
  <c r="OP270" i="1" s="1"/>
  <c r="OO157" i="1"/>
  <c r="OP157" i="1" s="1"/>
  <c r="OO468" i="1"/>
  <c r="OP468" i="1" s="1"/>
  <c r="OO406" i="1"/>
  <c r="OP406" i="1" s="1"/>
  <c r="OO308" i="1"/>
  <c r="OP308" i="1" s="1"/>
  <c r="OO208" i="1"/>
  <c r="OP208" i="1" s="1"/>
  <c r="OO105" i="1"/>
  <c r="OP105" i="1" s="1"/>
  <c r="OO244" i="1"/>
  <c r="OP244" i="1" s="1"/>
  <c r="OO205" i="1"/>
  <c r="OP205" i="1" s="1"/>
  <c r="OO154" i="1"/>
  <c r="OP154" i="1" s="1"/>
  <c r="OO116" i="1"/>
  <c r="OP116" i="1" s="1"/>
  <c r="OO358" i="1"/>
  <c r="OP358" i="1" s="1"/>
  <c r="OO320" i="1"/>
  <c r="OP320" i="1" s="1"/>
  <c r="OO281" i="1"/>
  <c r="OP281" i="1" s="1"/>
  <c r="OO230" i="1"/>
  <c r="OP230" i="1" s="1"/>
  <c r="OO192" i="1"/>
  <c r="OP192" i="1" s="1"/>
  <c r="OO153" i="1"/>
  <c r="OP153" i="1" s="1"/>
  <c r="OO102" i="1"/>
  <c r="OP102" i="1" s="1"/>
  <c r="MY27" i="1"/>
  <c r="MZ27" i="1" s="1"/>
  <c r="MY155" i="1"/>
  <c r="MZ155" i="1" s="1"/>
  <c r="MY283" i="1"/>
  <c r="MZ283" i="1" s="1"/>
  <c r="MY411" i="1"/>
  <c r="MZ411" i="1" s="1"/>
  <c r="MY488" i="1"/>
  <c r="MZ488" i="1" s="1"/>
  <c r="OA279" i="1"/>
  <c r="OB279" i="1" s="1"/>
  <c r="OA389" i="1"/>
  <c r="OB389" i="1" s="1"/>
  <c r="OA247" i="1"/>
  <c r="OB247" i="1" s="1"/>
  <c r="OA285" i="1"/>
  <c r="OB285" i="1" s="1"/>
  <c r="OA407" i="1"/>
  <c r="OB407" i="1" s="1"/>
  <c r="OA189" i="1"/>
  <c r="OB189" i="1" s="1"/>
  <c r="OA383" i="1"/>
  <c r="OB383" i="1" s="1"/>
  <c r="OA157" i="1"/>
  <c r="OB157" i="1" s="1"/>
  <c r="OA95" i="1"/>
  <c r="OB95" i="1" s="1"/>
  <c r="OA119" i="1"/>
  <c r="OB119" i="1" s="1"/>
  <c r="OA425" i="1"/>
  <c r="OB425" i="1" s="1"/>
  <c r="OA297" i="1"/>
  <c r="OB297" i="1" s="1"/>
  <c r="OA169" i="1"/>
  <c r="OB169" i="1" s="1"/>
  <c r="OA41" i="1"/>
  <c r="OB41" i="1" s="1"/>
  <c r="OA472" i="1"/>
  <c r="OB472" i="1" s="1"/>
  <c r="OA440" i="1"/>
  <c r="OB440" i="1" s="1"/>
  <c r="OA344" i="1"/>
  <c r="OB344" i="1" s="1"/>
  <c r="OA312" i="1"/>
  <c r="OB312" i="1" s="1"/>
  <c r="OA216" i="1"/>
  <c r="OB216" i="1" s="1"/>
  <c r="OA184" i="1"/>
  <c r="OB184" i="1" s="1"/>
  <c r="OA88" i="1"/>
  <c r="OB88" i="1" s="1"/>
  <c r="OA56" i="1"/>
  <c r="OB56" i="1" s="1"/>
  <c r="NM103" i="1"/>
  <c r="NN103" i="1" s="1"/>
  <c r="NM359" i="1"/>
  <c r="NN359" i="1" s="1"/>
  <c r="NM504" i="1"/>
  <c r="NN504" i="1" s="1"/>
  <c r="NM472" i="1"/>
  <c r="NN472" i="1" s="1"/>
  <c r="NM440" i="1"/>
  <c r="NN440" i="1" s="1"/>
  <c r="NM387" i="1"/>
  <c r="NN387" i="1" s="1"/>
  <c r="NM131" i="1"/>
  <c r="NN131" i="1" s="1"/>
  <c r="NM351" i="1"/>
  <c r="NN351" i="1" s="1"/>
  <c r="NM223" i="1"/>
  <c r="NN223" i="1" s="1"/>
  <c r="NM95" i="1"/>
  <c r="NN95" i="1" s="1"/>
  <c r="NM395" i="1"/>
  <c r="NN395" i="1" s="1"/>
  <c r="NM267" i="1"/>
  <c r="NN267" i="1" s="1"/>
  <c r="NM139" i="1"/>
  <c r="NN139" i="1" s="1"/>
  <c r="NM11" i="1"/>
  <c r="NN11" i="1" s="1"/>
  <c r="NM486" i="1"/>
  <c r="NN486" i="1" s="1"/>
  <c r="NM454" i="1"/>
  <c r="NN454" i="1" s="1"/>
  <c r="NM311" i="1"/>
  <c r="NN311" i="1" s="1"/>
  <c r="NM55" i="1"/>
  <c r="NN55" i="1" s="1"/>
  <c r="OO202" i="1"/>
  <c r="OP202" i="1" s="1"/>
  <c r="OO58" i="1"/>
  <c r="OP58" i="1" s="1"/>
  <c r="OO314" i="1"/>
  <c r="OP314" i="1" s="1"/>
  <c r="OO420" i="1"/>
  <c r="OP420" i="1" s="1"/>
  <c r="OO362" i="1"/>
  <c r="OP362" i="1" s="1"/>
  <c r="OO196" i="1"/>
  <c r="OP196" i="1" s="1"/>
  <c r="OO106" i="1"/>
  <c r="OP106" i="1" s="1"/>
  <c r="OO337" i="1"/>
  <c r="OP337" i="1" s="1"/>
  <c r="OO455" i="1"/>
  <c r="OP455" i="1" s="1"/>
  <c r="OO439" i="1"/>
  <c r="OP439" i="1" s="1"/>
  <c r="OO423" i="1"/>
  <c r="OP423" i="1" s="1"/>
  <c r="OO375" i="1"/>
  <c r="OP375" i="1" s="1"/>
  <c r="OO359" i="1"/>
  <c r="OP359" i="1" s="1"/>
  <c r="OO327" i="1"/>
  <c r="OP327" i="1" s="1"/>
  <c r="OO279" i="1"/>
  <c r="OP279" i="1" s="1"/>
  <c r="OO247" i="1"/>
  <c r="OP247" i="1" s="1"/>
  <c r="OO231" i="1"/>
  <c r="OP231" i="1" s="1"/>
  <c r="OO167" i="1"/>
  <c r="OP167" i="1" s="1"/>
  <c r="OO103" i="1"/>
  <c r="OP103" i="1" s="1"/>
  <c r="OO71" i="1"/>
  <c r="OP71" i="1" s="1"/>
  <c r="OO39" i="1"/>
  <c r="OP39" i="1" s="1"/>
  <c r="OO7" i="1"/>
  <c r="OP7" i="1" s="1"/>
  <c r="OO229" i="1"/>
  <c r="OP229" i="1" s="1"/>
  <c r="OO357" i="1"/>
  <c r="OP357" i="1" s="1"/>
  <c r="OO485" i="1"/>
  <c r="OP485" i="1" s="1"/>
  <c r="OO162" i="1"/>
  <c r="OP162" i="1" s="1"/>
  <c r="OO188" i="1"/>
  <c r="OP188" i="1" s="1"/>
  <c r="OO290" i="1"/>
  <c r="OP290" i="1" s="1"/>
  <c r="OO316" i="1"/>
  <c r="OP316" i="1" s="1"/>
  <c r="OO341" i="1"/>
  <c r="OP341" i="1" s="1"/>
  <c r="OO418" i="1"/>
  <c r="OP418" i="1" s="1"/>
  <c r="OO444" i="1"/>
  <c r="OP444" i="1" s="1"/>
  <c r="OO469" i="1"/>
  <c r="OP469" i="1" s="1"/>
  <c r="OO136" i="1"/>
  <c r="OP136" i="1" s="1"/>
  <c r="OO368" i="1"/>
  <c r="OP368" i="1" s="1"/>
  <c r="OO506" i="1"/>
  <c r="OP506" i="1" s="1"/>
  <c r="OO424" i="1"/>
  <c r="OP424" i="1" s="1"/>
  <c r="OO381" i="1"/>
  <c r="OP381" i="1" s="1"/>
  <c r="OO392" i="1"/>
  <c r="OP392" i="1" s="1"/>
  <c r="OO302" i="1"/>
  <c r="OP302" i="1" s="1"/>
  <c r="OO201" i="1"/>
  <c r="OP201" i="1" s="1"/>
  <c r="OO473" i="1"/>
  <c r="OP473" i="1" s="1"/>
  <c r="OO432" i="1"/>
  <c r="OP432" i="1" s="1"/>
  <c r="OO340" i="1"/>
  <c r="OP340" i="1" s="1"/>
  <c r="OO250" i="1"/>
  <c r="OP250" i="1" s="1"/>
  <c r="OO164" i="1"/>
  <c r="OP164" i="1" s="1"/>
  <c r="OO502" i="1"/>
  <c r="OP502" i="1" s="1"/>
  <c r="OO430" i="1"/>
  <c r="OP430" i="1" s="1"/>
  <c r="OO388" i="1"/>
  <c r="OP388" i="1" s="1"/>
  <c r="OO298" i="1"/>
  <c r="OP298" i="1" s="1"/>
  <c r="OO214" i="1"/>
  <c r="OP214" i="1" s="1"/>
  <c r="OO2" i="1"/>
  <c r="OO361" i="1"/>
  <c r="OP361" i="1" s="1"/>
  <c r="OO272" i="1"/>
  <c r="OP272" i="1" s="1"/>
  <c r="OO144" i="1"/>
  <c r="OP144" i="1" s="1"/>
  <c r="OO50" i="1"/>
  <c r="OP50" i="1" s="1"/>
  <c r="OO489" i="1"/>
  <c r="OP489" i="1" s="1"/>
  <c r="OO417" i="1"/>
  <c r="OP417" i="1" s="1"/>
  <c r="OO334" i="1"/>
  <c r="OP334" i="1" s="1"/>
  <c r="OO142" i="1"/>
  <c r="OP142" i="1" s="1"/>
  <c r="OO26" i="1"/>
  <c r="OP26" i="1" s="1"/>
  <c r="OO457" i="1"/>
  <c r="OP457" i="1" s="1"/>
  <c r="OO372" i="1"/>
  <c r="OP372" i="1" s="1"/>
  <c r="OO282" i="1"/>
  <c r="OP282" i="1" s="1"/>
  <c r="OO85" i="1"/>
  <c r="OP85" i="1" s="1"/>
  <c r="OO186" i="1"/>
  <c r="OP186" i="1" s="1"/>
  <c r="OO148" i="1"/>
  <c r="OP148" i="1" s="1"/>
  <c r="OO390" i="1"/>
  <c r="OP390" i="1" s="1"/>
  <c r="OO352" i="1"/>
  <c r="OP352" i="1" s="1"/>
  <c r="OO313" i="1"/>
  <c r="OP313" i="1" s="1"/>
  <c r="OO262" i="1"/>
  <c r="OP262" i="1" s="1"/>
  <c r="OO224" i="1"/>
  <c r="OP224" i="1" s="1"/>
  <c r="OO185" i="1"/>
  <c r="OP185" i="1" s="1"/>
  <c r="OO134" i="1"/>
  <c r="OP134" i="1" s="1"/>
  <c r="OO96" i="1"/>
  <c r="OP96" i="1" s="1"/>
  <c r="NM220" i="1"/>
  <c r="NN220" i="1" s="1"/>
  <c r="NM410" i="1"/>
  <c r="NN410" i="1" s="1"/>
  <c r="NM282" i="1"/>
  <c r="NN282" i="1" s="1"/>
  <c r="NM234" i="1"/>
  <c r="NN234" i="1" s="1"/>
  <c r="NM154" i="1"/>
  <c r="NN154" i="1" s="1"/>
  <c r="NM26" i="1"/>
  <c r="NN26" i="1" s="1"/>
  <c r="NM429" i="1"/>
  <c r="NN429" i="1" s="1"/>
  <c r="NM413" i="1"/>
  <c r="NN413" i="1" s="1"/>
  <c r="NM397" i="1"/>
  <c r="NN397" i="1" s="1"/>
  <c r="NM381" i="1"/>
  <c r="NN381" i="1" s="1"/>
  <c r="NM365" i="1"/>
  <c r="NN365" i="1" s="1"/>
  <c r="NM349" i="1"/>
  <c r="NN349" i="1" s="1"/>
  <c r="NM333" i="1"/>
  <c r="NN333" i="1" s="1"/>
  <c r="NM317" i="1"/>
  <c r="NN317" i="1" s="1"/>
  <c r="NM301" i="1"/>
  <c r="NN301" i="1" s="1"/>
  <c r="NM285" i="1"/>
  <c r="NN285" i="1" s="1"/>
  <c r="NM269" i="1"/>
  <c r="NN269" i="1" s="1"/>
  <c r="NM253" i="1"/>
  <c r="NN253" i="1" s="1"/>
  <c r="NM237" i="1"/>
  <c r="NN237" i="1" s="1"/>
  <c r="NM221" i="1"/>
  <c r="NN221" i="1" s="1"/>
  <c r="NM205" i="1"/>
  <c r="NN205" i="1" s="1"/>
  <c r="NM189" i="1"/>
  <c r="NN189" i="1" s="1"/>
  <c r="NM173" i="1"/>
  <c r="NN173" i="1" s="1"/>
  <c r="NM157" i="1"/>
  <c r="NN157" i="1" s="1"/>
  <c r="NM141" i="1"/>
  <c r="NN141" i="1" s="1"/>
  <c r="NM125" i="1"/>
  <c r="NN125" i="1" s="1"/>
  <c r="NM109" i="1"/>
  <c r="NN109" i="1" s="1"/>
  <c r="NM93" i="1"/>
  <c r="NN93" i="1" s="1"/>
  <c r="NM77" i="1"/>
  <c r="NN77" i="1" s="1"/>
  <c r="NM61" i="1"/>
  <c r="NN61" i="1" s="1"/>
  <c r="NM45" i="1"/>
  <c r="NN45" i="1" s="1"/>
  <c r="NM29" i="1"/>
  <c r="NN29" i="1" s="1"/>
  <c r="NM13" i="1"/>
  <c r="NN13" i="1" s="1"/>
  <c r="LW489" i="1"/>
  <c r="LX489" i="1" s="1"/>
  <c r="LW457" i="1"/>
  <c r="LX457" i="1" s="1"/>
  <c r="LW425" i="1"/>
  <c r="LX425" i="1" s="1"/>
  <c r="LW393" i="1"/>
  <c r="LX393" i="1" s="1"/>
  <c r="LW361" i="1"/>
  <c r="LX361" i="1" s="1"/>
  <c r="LW329" i="1"/>
  <c r="LX329" i="1" s="1"/>
  <c r="LW297" i="1"/>
  <c r="LX297" i="1" s="1"/>
  <c r="LW265" i="1"/>
  <c r="LX265" i="1" s="1"/>
  <c r="LW233" i="1"/>
  <c r="LX233" i="1" s="1"/>
  <c r="LW201" i="1"/>
  <c r="LX201" i="1" s="1"/>
  <c r="LW169" i="1"/>
  <c r="LX169" i="1" s="1"/>
  <c r="LW137" i="1"/>
  <c r="LX137" i="1" s="1"/>
  <c r="LW105" i="1"/>
  <c r="LX105" i="1" s="1"/>
  <c r="LW73" i="1"/>
  <c r="LX73" i="1" s="1"/>
  <c r="LW41" i="1"/>
  <c r="LX41" i="1" s="1"/>
  <c r="LW9" i="1"/>
  <c r="LX9" i="1" s="1"/>
  <c r="OO118" i="1"/>
  <c r="OP118" i="1" s="1"/>
  <c r="OO18" i="1"/>
  <c r="OP18" i="1" s="1"/>
  <c r="OO494" i="1"/>
  <c r="OP494" i="1" s="1"/>
  <c r="OO61" i="1"/>
  <c r="OP61" i="1" s="1"/>
  <c r="NM291" i="1"/>
  <c r="NN291" i="1" s="1"/>
  <c r="NM460" i="1"/>
  <c r="NN460" i="1" s="1"/>
  <c r="OA317" i="1"/>
  <c r="OB317" i="1" s="1"/>
  <c r="MY26" i="1"/>
  <c r="MZ26" i="1" s="1"/>
  <c r="MY179" i="1"/>
  <c r="MZ179" i="1" s="1"/>
  <c r="MY476" i="1"/>
  <c r="MZ476" i="1" s="1"/>
  <c r="KU496" i="1"/>
  <c r="KV496" i="1" s="1"/>
  <c r="KU432" i="1"/>
  <c r="KV432" i="1" s="1"/>
  <c r="KU368" i="1"/>
  <c r="KV368" i="1" s="1"/>
  <c r="KU304" i="1"/>
  <c r="KV304" i="1" s="1"/>
  <c r="KU240" i="1"/>
  <c r="KV240" i="1" s="1"/>
  <c r="KU176" i="1"/>
  <c r="KV176" i="1" s="1"/>
  <c r="KU112" i="1"/>
  <c r="KV112" i="1" s="1"/>
  <c r="KU48" i="1"/>
  <c r="KV48" i="1" s="1"/>
  <c r="JE235" i="1"/>
  <c r="JF235" i="1" s="1"/>
  <c r="JE496" i="1"/>
  <c r="JF496" i="1" s="1"/>
  <c r="JS292" i="1"/>
  <c r="JT292" i="1" s="1"/>
  <c r="JS228" i="1"/>
  <c r="JT228" i="1" s="1"/>
  <c r="JS372" i="1"/>
  <c r="JT372" i="1" s="1"/>
  <c r="JS286" i="1"/>
  <c r="JT286" i="1" s="1"/>
  <c r="JS201" i="1"/>
  <c r="JT201" i="1" s="1"/>
  <c r="JS116" i="1"/>
  <c r="JT116" i="1" s="1"/>
  <c r="JS30" i="1"/>
  <c r="JT30" i="1" s="1"/>
  <c r="JS404" i="1"/>
  <c r="JT404" i="1" s="1"/>
  <c r="JS148" i="1"/>
  <c r="JT148" i="1" s="1"/>
  <c r="JE60" i="1"/>
  <c r="JF60" i="1" s="1"/>
  <c r="JS329" i="1"/>
  <c r="JT329" i="1" s="1"/>
  <c r="JE316" i="1"/>
  <c r="JF316" i="1" s="1"/>
  <c r="JS420" i="1"/>
  <c r="JT420" i="1" s="1"/>
  <c r="IQ369" i="1"/>
  <c r="IR369" i="1" s="1"/>
  <c r="OO474" i="1"/>
  <c r="OP474" i="1" s="1"/>
  <c r="OO266" i="1"/>
  <c r="OP266" i="1" s="1"/>
  <c r="OO42" i="1"/>
  <c r="OP42" i="1" s="1"/>
  <c r="OO100" i="1"/>
  <c r="OP100" i="1" s="1"/>
  <c r="MY50" i="1"/>
  <c r="MZ50" i="1" s="1"/>
  <c r="MY114" i="1"/>
  <c r="MZ114" i="1" s="1"/>
  <c r="MY178" i="1"/>
  <c r="MZ178" i="1" s="1"/>
  <c r="MY242" i="1"/>
  <c r="MZ242" i="1" s="1"/>
  <c r="MY306" i="1"/>
  <c r="MZ306" i="1" s="1"/>
  <c r="MY370" i="1"/>
  <c r="MZ370" i="1" s="1"/>
  <c r="MY431" i="1"/>
  <c r="MZ431" i="1" s="1"/>
  <c r="NM111" i="1"/>
  <c r="NN111" i="1" s="1"/>
  <c r="MY407" i="1"/>
  <c r="MZ407" i="1" s="1"/>
  <c r="MY375" i="1"/>
  <c r="MZ375" i="1" s="1"/>
  <c r="MY343" i="1"/>
  <c r="MZ343" i="1" s="1"/>
  <c r="MY311" i="1"/>
  <c r="MZ311" i="1" s="1"/>
  <c r="MY279" i="1"/>
  <c r="MZ279" i="1" s="1"/>
  <c r="MY247" i="1"/>
  <c r="MZ247" i="1" s="1"/>
  <c r="MY215" i="1"/>
  <c r="MZ215" i="1" s="1"/>
  <c r="MY183" i="1"/>
  <c r="MZ183" i="1" s="1"/>
  <c r="MY151" i="1"/>
  <c r="MZ151" i="1" s="1"/>
  <c r="MY119" i="1"/>
  <c r="MZ119" i="1" s="1"/>
  <c r="MY87" i="1"/>
  <c r="MZ87" i="1" s="1"/>
  <c r="MY55" i="1"/>
  <c r="MZ55" i="1" s="1"/>
  <c r="MY23" i="1"/>
  <c r="MZ23" i="1" s="1"/>
  <c r="MY408" i="1"/>
  <c r="MZ408" i="1" s="1"/>
  <c r="MY392" i="1"/>
  <c r="MZ392" i="1" s="1"/>
  <c r="MY376" i="1"/>
  <c r="MZ376" i="1" s="1"/>
  <c r="MY360" i="1"/>
  <c r="MZ360" i="1" s="1"/>
  <c r="MY344" i="1"/>
  <c r="MZ344" i="1" s="1"/>
  <c r="MY328" i="1"/>
  <c r="MZ328" i="1" s="1"/>
  <c r="MY312" i="1"/>
  <c r="MZ312" i="1" s="1"/>
  <c r="MY296" i="1"/>
  <c r="MZ296" i="1" s="1"/>
  <c r="MY280" i="1"/>
  <c r="MZ280" i="1" s="1"/>
  <c r="MY264" i="1"/>
  <c r="MZ264" i="1" s="1"/>
  <c r="MY248" i="1"/>
  <c r="MZ248" i="1" s="1"/>
  <c r="MY232" i="1"/>
  <c r="MZ232" i="1" s="1"/>
  <c r="MY216" i="1"/>
  <c r="MZ216" i="1" s="1"/>
  <c r="MY200" i="1"/>
  <c r="MZ200" i="1" s="1"/>
  <c r="MY184" i="1"/>
  <c r="MZ184" i="1" s="1"/>
  <c r="MY168" i="1"/>
  <c r="MZ168" i="1" s="1"/>
  <c r="MY152" i="1"/>
  <c r="MZ152" i="1" s="1"/>
  <c r="MY136" i="1"/>
  <c r="MZ136" i="1" s="1"/>
  <c r="MY120" i="1"/>
  <c r="MZ120" i="1" s="1"/>
  <c r="MY104" i="1"/>
  <c r="MZ104" i="1" s="1"/>
  <c r="MY88" i="1"/>
  <c r="MZ88" i="1" s="1"/>
  <c r="MY72" i="1"/>
  <c r="MZ72" i="1" s="1"/>
  <c r="MY56" i="1"/>
  <c r="MZ56" i="1" s="1"/>
  <c r="MY40" i="1"/>
  <c r="MZ40" i="1" s="1"/>
  <c r="MY24" i="1"/>
  <c r="MZ24" i="1" s="1"/>
  <c r="MY8" i="1"/>
  <c r="MZ8" i="1" s="1"/>
  <c r="JS19" i="1"/>
  <c r="JT19" i="1" s="1"/>
  <c r="JS83" i="1"/>
  <c r="JT83" i="1" s="1"/>
  <c r="JS147" i="1"/>
  <c r="JT147" i="1" s="1"/>
  <c r="JS211" i="1"/>
  <c r="JT211" i="1" s="1"/>
  <c r="JS275" i="1"/>
  <c r="JT275" i="1" s="1"/>
  <c r="JS339" i="1"/>
  <c r="JT339" i="1" s="1"/>
  <c r="JS403" i="1"/>
  <c r="JT403" i="1" s="1"/>
  <c r="JS467" i="1"/>
  <c r="JT467" i="1" s="1"/>
  <c r="OO238" i="1"/>
  <c r="OP238" i="1" s="1"/>
  <c r="OO240" i="1"/>
  <c r="OP240" i="1" s="1"/>
  <c r="OO137" i="1"/>
  <c r="OP137" i="1" s="1"/>
  <c r="OO292" i="1"/>
  <c r="OP292" i="1" s="1"/>
  <c r="OO505" i="1"/>
  <c r="OP505" i="1" s="1"/>
  <c r="OO394" i="1"/>
  <c r="OP394" i="1" s="1"/>
  <c r="OO404" i="1"/>
  <c r="OP404" i="1" s="1"/>
  <c r="NM366" i="1"/>
  <c r="NN366" i="1" s="1"/>
  <c r="NM318" i="1"/>
  <c r="NN318" i="1" s="1"/>
  <c r="NM190" i="1"/>
  <c r="NN190" i="1" s="1"/>
  <c r="NM110" i="1"/>
  <c r="NN110" i="1" s="1"/>
  <c r="NM62" i="1"/>
  <c r="NN62" i="1" s="1"/>
  <c r="NM46" i="1"/>
  <c r="NN46" i="1" s="1"/>
  <c r="NM433" i="1"/>
  <c r="NN433" i="1" s="1"/>
  <c r="NM417" i="1"/>
  <c r="NN417" i="1" s="1"/>
  <c r="NM401" i="1"/>
  <c r="NN401" i="1" s="1"/>
  <c r="NM385" i="1"/>
  <c r="NN385" i="1" s="1"/>
  <c r="NM369" i="1"/>
  <c r="NN369" i="1" s="1"/>
  <c r="NM353" i="1"/>
  <c r="NN353" i="1" s="1"/>
  <c r="NM337" i="1"/>
  <c r="NN337" i="1" s="1"/>
  <c r="NM321" i="1"/>
  <c r="NN321" i="1" s="1"/>
  <c r="NM305" i="1"/>
  <c r="NN305" i="1" s="1"/>
  <c r="NM289" i="1"/>
  <c r="NN289" i="1" s="1"/>
  <c r="NM273" i="1"/>
  <c r="NN273" i="1" s="1"/>
  <c r="NM257" i="1"/>
  <c r="NN257" i="1" s="1"/>
  <c r="NM241" i="1"/>
  <c r="NN241" i="1" s="1"/>
  <c r="NM225" i="1"/>
  <c r="NN225" i="1" s="1"/>
  <c r="NM209" i="1"/>
  <c r="NN209" i="1" s="1"/>
  <c r="NM193" i="1"/>
  <c r="NN193" i="1" s="1"/>
  <c r="NM177" i="1"/>
  <c r="NN177" i="1" s="1"/>
  <c r="NM161" i="1"/>
  <c r="NN161" i="1" s="1"/>
  <c r="NM145" i="1"/>
  <c r="NN145" i="1" s="1"/>
  <c r="NM129" i="1"/>
  <c r="NN129" i="1" s="1"/>
  <c r="NM113" i="1"/>
  <c r="NN113" i="1" s="1"/>
  <c r="NM97" i="1"/>
  <c r="NN97" i="1" s="1"/>
  <c r="NM81" i="1"/>
  <c r="NN81" i="1" s="1"/>
  <c r="NM65" i="1"/>
  <c r="NN65" i="1" s="1"/>
  <c r="NM49" i="1"/>
  <c r="NN49" i="1" s="1"/>
  <c r="NM33" i="1"/>
  <c r="NN33" i="1" s="1"/>
  <c r="NM17" i="1"/>
  <c r="NN17" i="1" s="1"/>
  <c r="MY443" i="1"/>
  <c r="MZ443" i="1" s="1"/>
  <c r="NM8" i="1"/>
  <c r="NN8" i="1" s="1"/>
  <c r="NM441" i="1"/>
  <c r="NN441" i="1" s="1"/>
  <c r="NM505" i="1"/>
  <c r="NN505" i="1" s="1"/>
  <c r="MY506" i="1"/>
  <c r="MZ506" i="1" s="1"/>
  <c r="MY490" i="1"/>
  <c r="MZ490" i="1" s="1"/>
  <c r="MY474" i="1"/>
  <c r="MZ474" i="1" s="1"/>
  <c r="MY509" i="1"/>
  <c r="MZ509" i="1" s="1"/>
  <c r="MY493" i="1"/>
  <c r="MZ493" i="1" s="1"/>
  <c r="MY477" i="1"/>
  <c r="MZ477" i="1" s="1"/>
  <c r="MY454" i="1"/>
  <c r="MZ454" i="1" s="1"/>
  <c r="MY406" i="1"/>
  <c r="MZ406" i="1" s="1"/>
  <c r="MY374" i="1"/>
  <c r="MZ374" i="1" s="1"/>
  <c r="MY342" i="1"/>
  <c r="MZ342" i="1" s="1"/>
  <c r="MY310" i="1"/>
  <c r="MZ310" i="1" s="1"/>
  <c r="MY278" i="1"/>
  <c r="MZ278" i="1" s="1"/>
  <c r="MY246" i="1"/>
  <c r="MZ246" i="1" s="1"/>
  <c r="MY214" i="1"/>
  <c r="MZ214" i="1" s="1"/>
  <c r="MY182" i="1"/>
  <c r="MZ182" i="1" s="1"/>
  <c r="MY150" i="1"/>
  <c r="MZ150" i="1" s="1"/>
  <c r="MY118" i="1"/>
  <c r="MZ118" i="1" s="1"/>
  <c r="MY86" i="1"/>
  <c r="MZ86" i="1" s="1"/>
  <c r="MY54" i="1"/>
  <c r="MZ54" i="1" s="1"/>
  <c r="MY22" i="1"/>
  <c r="MZ22" i="1" s="1"/>
  <c r="MY434" i="1"/>
  <c r="MZ434" i="1" s="1"/>
  <c r="MY453" i="1"/>
  <c r="MZ453" i="1" s="1"/>
  <c r="MY437" i="1"/>
  <c r="MZ437" i="1" s="1"/>
  <c r="MY421" i="1"/>
  <c r="MZ421" i="1" s="1"/>
  <c r="MY405" i="1"/>
  <c r="MZ405" i="1" s="1"/>
  <c r="MY389" i="1"/>
  <c r="MZ389" i="1" s="1"/>
  <c r="MY373" i="1"/>
  <c r="MZ373" i="1" s="1"/>
  <c r="MY357" i="1"/>
  <c r="MZ357" i="1" s="1"/>
  <c r="MY341" i="1"/>
  <c r="MZ341" i="1" s="1"/>
  <c r="MY325" i="1"/>
  <c r="MZ325" i="1" s="1"/>
  <c r="MY309" i="1"/>
  <c r="MZ309" i="1" s="1"/>
  <c r="MY293" i="1"/>
  <c r="MZ293" i="1" s="1"/>
  <c r="MY277" i="1"/>
  <c r="MZ277" i="1" s="1"/>
  <c r="MY261" i="1"/>
  <c r="MZ261" i="1" s="1"/>
  <c r="MY245" i="1"/>
  <c r="MZ245" i="1" s="1"/>
  <c r="MY229" i="1"/>
  <c r="MZ229" i="1" s="1"/>
  <c r="MY213" i="1"/>
  <c r="MZ213" i="1" s="1"/>
  <c r="MY197" i="1"/>
  <c r="MZ197" i="1" s="1"/>
  <c r="MY181" i="1"/>
  <c r="MZ181" i="1" s="1"/>
  <c r="MY165" i="1"/>
  <c r="MZ165" i="1" s="1"/>
  <c r="MY149" i="1"/>
  <c r="MZ149" i="1" s="1"/>
  <c r="MY133" i="1"/>
  <c r="MZ133" i="1" s="1"/>
  <c r="MY117" i="1"/>
  <c r="MZ117" i="1" s="1"/>
  <c r="MY101" i="1"/>
  <c r="MZ101" i="1" s="1"/>
  <c r="MY85" i="1"/>
  <c r="MZ85" i="1" s="1"/>
  <c r="MY69" i="1"/>
  <c r="MZ69" i="1" s="1"/>
  <c r="MY53" i="1"/>
  <c r="MZ53" i="1" s="1"/>
  <c r="MY37" i="1"/>
  <c r="MZ37" i="1" s="1"/>
  <c r="MY21" i="1"/>
  <c r="MZ21" i="1" s="1"/>
  <c r="MY5" i="1"/>
  <c r="MZ5" i="1" s="1"/>
  <c r="MY452" i="1"/>
  <c r="MZ452" i="1" s="1"/>
  <c r="LI38" i="1"/>
  <c r="LJ38" i="1" s="1"/>
  <c r="KU18" i="1"/>
  <c r="KV18" i="1" s="1"/>
  <c r="KU34" i="1"/>
  <c r="KV34" i="1" s="1"/>
  <c r="KU50" i="1"/>
  <c r="KV50" i="1" s="1"/>
  <c r="KU66" i="1"/>
  <c r="KV66" i="1" s="1"/>
  <c r="KU82" i="1"/>
  <c r="KV82" i="1" s="1"/>
  <c r="KU98" i="1"/>
  <c r="KV98" i="1" s="1"/>
  <c r="KU114" i="1"/>
  <c r="KV114" i="1" s="1"/>
  <c r="KU130" i="1"/>
  <c r="KV130" i="1" s="1"/>
  <c r="KU146" i="1"/>
  <c r="KV146" i="1" s="1"/>
  <c r="KU162" i="1"/>
  <c r="KV162" i="1" s="1"/>
  <c r="KU178" i="1"/>
  <c r="KV178" i="1" s="1"/>
  <c r="KU194" i="1"/>
  <c r="KV194" i="1" s="1"/>
  <c r="KU210" i="1"/>
  <c r="KV210" i="1" s="1"/>
  <c r="KU226" i="1"/>
  <c r="KV226" i="1" s="1"/>
  <c r="KU242" i="1"/>
  <c r="KV242" i="1" s="1"/>
  <c r="KU258" i="1"/>
  <c r="KV258" i="1" s="1"/>
  <c r="KU274" i="1"/>
  <c r="KV274" i="1" s="1"/>
  <c r="KU290" i="1"/>
  <c r="KV290" i="1" s="1"/>
  <c r="KU306" i="1"/>
  <c r="KV306" i="1" s="1"/>
  <c r="KU322" i="1"/>
  <c r="KV322" i="1" s="1"/>
  <c r="KU338" i="1"/>
  <c r="KV338" i="1" s="1"/>
  <c r="KU354" i="1"/>
  <c r="KV354" i="1" s="1"/>
  <c r="KU370" i="1"/>
  <c r="KV370" i="1" s="1"/>
  <c r="KU386" i="1"/>
  <c r="KV386" i="1" s="1"/>
  <c r="KU402" i="1"/>
  <c r="KV402" i="1" s="1"/>
  <c r="KU418" i="1"/>
  <c r="KV418" i="1" s="1"/>
  <c r="KU434" i="1"/>
  <c r="KV434" i="1" s="1"/>
  <c r="KU450" i="1"/>
  <c r="KV450" i="1" s="1"/>
  <c r="KU466" i="1"/>
  <c r="KV466" i="1" s="1"/>
  <c r="KU482" i="1"/>
  <c r="KV482" i="1" s="1"/>
  <c r="KU498" i="1"/>
  <c r="KV498" i="1" s="1"/>
  <c r="KG483" i="1"/>
  <c r="KH483" i="1" s="1"/>
  <c r="KG451" i="1"/>
  <c r="KH451" i="1" s="1"/>
  <c r="KG419" i="1"/>
  <c r="KH419" i="1" s="1"/>
  <c r="KG387" i="1"/>
  <c r="KH387" i="1" s="1"/>
  <c r="KG355" i="1"/>
  <c r="KH355" i="1" s="1"/>
  <c r="KG323" i="1"/>
  <c r="KH323" i="1" s="1"/>
  <c r="KG291" i="1"/>
  <c r="KH291" i="1" s="1"/>
  <c r="KG259" i="1"/>
  <c r="KH259" i="1" s="1"/>
  <c r="KG234" i="1"/>
  <c r="KH234" i="1" s="1"/>
  <c r="KG202" i="1"/>
  <c r="KH202" i="1" s="1"/>
  <c r="KG170" i="1"/>
  <c r="KH170" i="1" s="1"/>
  <c r="KG138" i="1"/>
  <c r="KH138" i="1" s="1"/>
  <c r="KG106" i="1"/>
  <c r="KH106" i="1" s="1"/>
  <c r="KG74" i="1"/>
  <c r="KH74" i="1" s="1"/>
  <c r="KG42" i="1"/>
  <c r="KH42" i="1" s="1"/>
  <c r="KG10" i="1"/>
  <c r="KH10" i="1" s="1"/>
  <c r="KG244" i="1"/>
  <c r="KH244" i="1" s="1"/>
  <c r="KG212" i="1"/>
  <c r="KH212" i="1" s="1"/>
  <c r="KG180" i="1"/>
  <c r="KH180" i="1" s="1"/>
  <c r="KG148" i="1"/>
  <c r="KH148" i="1" s="1"/>
  <c r="KG116" i="1"/>
  <c r="KH116" i="1" s="1"/>
  <c r="KG84" i="1"/>
  <c r="KH84" i="1" s="1"/>
  <c r="KG52" i="1"/>
  <c r="KH52" i="1" s="1"/>
  <c r="KG20" i="1"/>
  <c r="KH20" i="1" s="1"/>
  <c r="JE415" i="1"/>
  <c r="JF415" i="1" s="1"/>
  <c r="HA29" i="1"/>
  <c r="HB29" i="1" s="1"/>
  <c r="HA157" i="1"/>
  <c r="HB157" i="1" s="1"/>
  <c r="HA285" i="1"/>
  <c r="HB285" i="1" s="1"/>
  <c r="HA432" i="1"/>
  <c r="HB432" i="1" s="1"/>
  <c r="HA448" i="1"/>
  <c r="HB448" i="1" s="1"/>
  <c r="HA464" i="1"/>
  <c r="HB464" i="1" s="1"/>
  <c r="HA45" i="1"/>
  <c r="HB45" i="1" s="1"/>
  <c r="HA237" i="1"/>
  <c r="HB237" i="1" s="1"/>
  <c r="HA269" i="1"/>
  <c r="HB269" i="1" s="1"/>
  <c r="HA333" i="1"/>
  <c r="HB333" i="1" s="1"/>
  <c r="LI334" i="1"/>
  <c r="LJ334" i="1" s="1"/>
  <c r="OO317" i="1"/>
  <c r="OP317" i="1" s="1"/>
  <c r="OO342" i="1"/>
  <c r="OP342" i="1" s="1"/>
  <c r="OO436" i="1"/>
  <c r="OP436" i="1" s="1"/>
  <c r="OO393" i="1"/>
  <c r="OP393" i="1" s="1"/>
  <c r="OA33" i="1"/>
  <c r="OB33" i="1" s="1"/>
  <c r="MK325" i="1"/>
  <c r="ML325" i="1" s="1"/>
  <c r="MK277" i="1"/>
  <c r="ML277" i="1" s="1"/>
  <c r="KU347" i="1"/>
  <c r="KV347" i="1" s="1"/>
  <c r="KU375" i="1"/>
  <c r="KV375" i="1" s="1"/>
  <c r="OO304" i="1"/>
  <c r="OP304" i="1" s="1"/>
  <c r="OO37" i="1"/>
  <c r="OP37" i="1" s="1"/>
  <c r="OO170" i="1"/>
  <c r="OP170" i="1" s="1"/>
  <c r="OO206" i="1"/>
  <c r="OP206" i="1" s="1"/>
  <c r="MY502" i="1"/>
  <c r="MZ502" i="1" s="1"/>
  <c r="MY486" i="1"/>
  <c r="MZ486" i="1" s="1"/>
  <c r="MY470" i="1"/>
  <c r="MZ470" i="1" s="1"/>
  <c r="MY505" i="1"/>
  <c r="MZ505" i="1" s="1"/>
  <c r="MY489" i="1"/>
  <c r="MZ489" i="1" s="1"/>
  <c r="MY473" i="1"/>
  <c r="MZ473" i="1" s="1"/>
  <c r="MY447" i="1"/>
  <c r="MZ447" i="1" s="1"/>
  <c r="MY448" i="1"/>
  <c r="MZ448" i="1" s="1"/>
  <c r="JE405" i="1"/>
  <c r="JF405" i="1" s="1"/>
  <c r="JE341" i="1"/>
  <c r="JF341" i="1" s="1"/>
  <c r="JE277" i="1"/>
  <c r="JF277" i="1" s="1"/>
  <c r="JE213" i="1"/>
  <c r="JF213" i="1" s="1"/>
  <c r="JE149" i="1"/>
  <c r="JF149" i="1" s="1"/>
  <c r="JE85" i="1"/>
  <c r="JF85" i="1" s="1"/>
  <c r="JE21" i="1"/>
  <c r="JF21" i="1" s="1"/>
  <c r="KG187" i="1"/>
  <c r="KH187" i="1" s="1"/>
  <c r="KG123" i="1"/>
  <c r="KH123" i="1" s="1"/>
  <c r="KG59" i="1"/>
  <c r="KH59" i="1" s="1"/>
  <c r="KG510" i="1"/>
  <c r="KH510" i="1" s="1"/>
  <c r="KG494" i="1"/>
  <c r="KH494" i="1" s="1"/>
  <c r="KG478" i="1"/>
  <c r="KH478" i="1" s="1"/>
  <c r="KG462" i="1"/>
  <c r="KH462" i="1" s="1"/>
  <c r="KG446" i="1"/>
  <c r="KH446" i="1" s="1"/>
  <c r="KG430" i="1"/>
  <c r="KH430" i="1" s="1"/>
  <c r="KG414" i="1"/>
  <c r="KH414" i="1" s="1"/>
  <c r="KG398" i="1"/>
  <c r="KH398" i="1" s="1"/>
  <c r="KG382" i="1"/>
  <c r="KH382" i="1" s="1"/>
  <c r="KG366" i="1"/>
  <c r="KH366" i="1" s="1"/>
  <c r="KG350" i="1"/>
  <c r="KH350" i="1" s="1"/>
  <c r="KG334" i="1"/>
  <c r="KH334" i="1" s="1"/>
  <c r="KG318" i="1"/>
  <c r="KH318" i="1" s="1"/>
  <c r="KG302" i="1"/>
  <c r="KH302" i="1" s="1"/>
  <c r="KG286" i="1"/>
  <c r="KH286" i="1" s="1"/>
  <c r="KG270" i="1"/>
  <c r="KH270" i="1" s="1"/>
  <c r="KG254" i="1"/>
  <c r="KH254" i="1" s="1"/>
  <c r="KG224" i="1"/>
  <c r="KH224" i="1" s="1"/>
  <c r="KG192" i="1"/>
  <c r="KH192" i="1" s="1"/>
  <c r="KG160" i="1"/>
  <c r="KH160" i="1" s="1"/>
  <c r="KG128" i="1"/>
  <c r="KH128" i="1" s="1"/>
  <c r="KG96" i="1"/>
  <c r="KH96" i="1" s="1"/>
  <c r="KG64" i="1"/>
  <c r="KH64" i="1" s="1"/>
  <c r="KG32" i="1"/>
  <c r="KH32" i="1" s="1"/>
  <c r="OO484" i="1"/>
  <c r="OP484" i="1" s="1"/>
  <c r="OO416" i="1"/>
  <c r="OP416" i="1" s="1"/>
  <c r="OO496" i="1"/>
  <c r="OP496" i="1" s="1"/>
  <c r="OO101" i="1"/>
  <c r="OP101" i="1" s="1"/>
  <c r="OO169" i="1"/>
  <c r="OP169" i="1" s="1"/>
  <c r="MK234" i="1"/>
  <c r="ML234" i="1" s="1"/>
  <c r="KU4" i="1"/>
  <c r="KV4" i="1" s="1"/>
  <c r="OO104" i="1"/>
  <c r="OP104" i="1" s="1"/>
  <c r="OO356" i="1"/>
  <c r="OP356" i="1" s="1"/>
  <c r="OA253" i="1"/>
  <c r="OB253" i="1" s="1"/>
  <c r="OA191" i="1"/>
  <c r="OB191" i="1" s="1"/>
  <c r="OA451" i="1"/>
  <c r="OB451" i="1" s="1"/>
  <c r="OA195" i="1"/>
  <c r="OB195" i="1" s="1"/>
  <c r="OA67" i="1"/>
  <c r="OB67" i="1" s="1"/>
  <c r="OA412" i="1"/>
  <c r="OB412" i="1" s="1"/>
  <c r="OA422" i="1"/>
  <c r="OB422" i="1" s="1"/>
  <c r="OA502" i="1"/>
  <c r="OB502" i="1" s="1"/>
  <c r="OA454" i="1"/>
  <c r="OB454" i="1" s="1"/>
  <c r="OA485" i="1"/>
  <c r="OB485" i="1" s="1"/>
  <c r="OA323" i="1"/>
  <c r="OB323" i="1" s="1"/>
  <c r="OA284" i="1"/>
  <c r="OB284" i="1" s="1"/>
  <c r="OA156" i="1"/>
  <c r="OB156" i="1" s="1"/>
  <c r="OA28" i="1"/>
  <c r="OB28" i="1" s="1"/>
  <c r="OA486" i="1"/>
  <c r="OB486" i="1" s="1"/>
  <c r="OA438" i="1"/>
  <c r="OB438" i="1" s="1"/>
  <c r="OA417" i="1"/>
  <c r="OB417" i="1" s="1"/>
  <c r="OA374" i="1"/>
  <c r="OB374" i="1" s="1"/>
  <c r="OA342" i="1"/>
  <c r="OB342" i="1" s="1"/>
  <c r="OA294" i="1"/>
  <c r="OB294" i="1" s="1"/>
  <c r="OA246" i="1"/>
  <c r="OB246" i="1" s="1"/>
  <c r="OA214" i="1"/>
  <c r="OB214" i="1" s="1"/>
  <c r="OA166" i="1"/>
  <c r="OB166" i="1" s="1"/>
  <c r="OA118" i="1"/>
  <c r="OB118" i="1" s="1"/>
  <c r="OA86" i="1"/>
  <c r="OB86" i="1" s="1"/>
  <c r="OA38" i="1"/>
  <c r="OB38" i="1" s="1"/>
  <c r="OA471" i="1"/>
  <c r="OB471" i="1" s="1"/>
  <c r="OA101" i="1"/>
  <c r="OB101" i="1" s="1"/>
  <c r="OA439" i="1"/>
  <c r="OB439" i="1" s="1"/>
  <c r="OA183" i="1"/>
  <c r="OB183" i="1" s="1"/>
  <c r="OA325" i="1"/>
  <c r="OB325" i="1" s="1"/>
  <c r="OA97" i="1"/>
  <c r="OB97" i="1" s="1"/>
  <c r="OA415" i="1"/>
  <c r="OB415" i="1" s="1"/>
  <c r="OA63" i="1"/>
  <c r="OB63" i="1" s="1"/>
  <c r="OA369" i="1"/>
  <c r="OB369" i="1" s="1"/>
  <c r="OA305" i="1"/>
  <c r="OB305" i="1" s="1"/>
  <c r="OA241" i="1"/>
  <c r="OB241" i="1" s="1"/>
  <c r="OA113" i="1"/>
  <c r="OB113" i="1" s="1"/>
  <c r="OA55" i="1"/>
  <c r="OB55" i="1" s="1"/>
  <c r="OA489" i="1"/>
  <c r="OB489" i="1" s="1"/>
  <c r="OA361" i="1"/>
  <c r="OB361" i="1" s="1"/>
  <c r="OA233" i="1"/>
  <c r="OB233" i="1" s="1"/>
  <c r="OA105" i="1"/>
  <c r="OB105" i="1" s="1"/>
  <c r="OA408" i="1"/>
  <c r="OB408" i="1" s="1"/>
  <c r="OA376" i="1"/>
  <c r="OB376" i="1" s="1"/>
  <c r="OA360" i="1"/>
  <c r="OB360" i="1" s="1"/>
  <c r="OA280" i="1"/>
  <c r="OB280" i="1" s="1"/>
  <c r="OA248" i="1"/>
  <c r="OB248" i="1" s="1"/>
  <c r="OA232" i="1"/>
  <c r="OB232" i="1" s="1"/>
  <c r="OA152" i="1"/>
  <c r="OB152" i="1" s="1"/>
  <c r="OA120" i="1"/>
  <c r="OB120" i="1" s="1"/>
  <c r="OA24" i="1"/>
  <c r="OB24" i="1" s="1"/>
  <c r="OA498" i="1"/>
  <c r="OB498" i="1" s="1"/>
  <c r="OA482" i="1"/>
  <c r="OB482" i="1" s="1"/>
  <c r="OA466" i="1"/>
  <c r="OB466" i="1" s="1"/>
  <c r="OA450" i="1"/>
  <c r="OB450" i="1" s="1"/>
  <c r="OA434" i="1"/>
  <c r="OB434" i="1" s="1"/>
  <c r="OA418" i="1"/>
  <c r="OB418" i="1" s="1"/>
  <c r="OA402" i="1"/>
  <c r="OB402" i="1" s="1"/>
  <c r="OA386" i="1"/>
  <c r="OB386" i="1" s="1"/>
  <c r="OA370" i="1"/>
  <c r="OB370" i="1" s="1"/>
  <c r="OA354" i="1"/>
  <c r="OB354" i="1" s="1"/>
  <c r="OA338" i="1"/>
  <c r="OB338" i="1" s="1"/>
  <c r="OA322" i="1"/>
  <c r="OB322" i="1" s="1"/>
  <c r="OA306" i="1"/>
  <c r="OB306" i="1" s="1"/>
  <c r="OA290" i="1"/>
  <c r="OB290" i="1" s="1"/>
  <c r="OA274" i="1"/>
  <c r="OB274" i="1" s="1"/>
  <c r="OA258" i="1"/>
  <c r="OB258" i="1" s="1"/>
  <c r="OA242" i="1"/>
  <c r="OB242" i="1" s="1"/>
  <c r="OA226" i="1"/>
  <c r="OB226" i="1" s="1"/>
  <c r="OA210" i="1"/>
  <c r="OB210" i="1" s="1"/>
  <c r="OA194" i="1"/>
  <c r="OB194" i="1" s="1"/>
  <c r="OA178" i="1"/>
  <c r="OB178" i="1" s="1"/>
  <c r="OA162" i="1"/>
  <c r="OB162" i="1" s="1"/>
  <c r="OA146" i="1"/>
  <c r="OB146" i="1" s="1"/>
  <c r="OA130" i="1"/>
  <c r="OB130" i="1" s="1"/>
  <c r="OA114" i="1"/>
  <c r="OB114" i="1" s="1"/>
  <c r="OA98" i="1"/>
  <c r="OB98" i="1" s="1"/>
  <c r="OA82" i="1"/>
  <c r="OB82" i="1" s="1"/>
  <c r="OA66" i="1"/>
  <c r="OB66" i="1" s="1"/>
  <c r="OA50" i="1"/>
  <c r="OB50" i="1" s="1"/>
  <c r="OA34" i="1"/>
  <c r="OB34" i="1" s="1"/>
  <c r="OA18" i="1"/>
  <c r="OB18" i="1" s="1"/>
  <c r="OA381" i="1"/>
  <c r="OB381" i="1" s="1"/>
  <c r="OA165" i="1"/>
  <c r="OB165" i="1" s="1"/>
  <c r="OA509" i="1"/>
  <c r="OB509" i="1" s="1"/>
  <c r="OA123" i="1"/>
  <c r="OB123" i="1" s="1"/>
  <c r="OA225" i="1"/>
  <c r="OB225" i="1" s="1"/>
  <c r="OA421" i="1"/>
  <c r="OB421" i="1" s="1"/>
  <c r="OA359" i="1"/>
  <c r="OB359" i="1" s="1"/>
  <c r="MY170" i="1"/>
  <c r="MZ170" i="1" s="1"/>
  <c r="KU295" i="1"/>
  <c r="KV295" i="1" s="1"/>
  <c r="KU39" i="1"/>
  <c r="KV39" i="1" s="1"/>
  <c r="KU431" i="1"/>
  <c r="KV431" i="1" s="1"/>
  <c r="KU175" i="1"/>
  <c r="KV175" i="1" s="1"/>
  <c r="IQ37" i="1"/>
  <c r="IR37" i="1" s="1"/>
  <c r="HO265" i="1"/>
  <c r="HP265" i="1" s="1"/>
  <c r="JS202" i="1"/>
  <c r="JT202" i="1" s="1"/>
  <c r="JS117" i="1"/>
  <c r="JT117" i="1" s="1"/>
  <c r="JS218" i="1"/>
  <c r="JT218" i="1" s="1"/>
  <c r="JS133" i="1"/>
  <c r="JT133" i="1" s="1"/>
  <c r="OA109" i="1"/>
  <c r="OB109" i="1" s="1"/>
  <c r="OA390" i="1"/>
  <c r="OB390" i="1" s="1"/>
  <c r="OA326" i="1"/>
  <c r="OB326" i="1" s="1"/>
  <c r="OA262" i="1"/>
  <c r="OB262" i="1" s="1"/>
  <c r="OA198" i="1"/>
  <c r="OB198" i="1" s="1"/>
  <c r="OA134" i="1"/>
  <c r="OB134" i="1" s="1"/>
  <c r="OA70" i="1"/>
  <c r="OB70" i="1" s="1"/>
  <c r="OA6" i="1"/>
  <c r="OB6" i="1" s="1"/>
  <c r="OA357" i="1"/>
  <c r="OB357" i="1" s="1"/>
  <c r="OA481" i="1"/>
  <c r="OB481" i="1" s="1"/>
  <c r="MK318" i="1"/>
  <c r="ML318" i="1" s="1"/>
  <c r="OA89" i="1"/>
  <c r="OB89" i="1" s="1"/>
  <c r="OA379" i="1"/>
  <c r="OB379" i="1" s="1"/>
  <c r="OA377" i="1"/>
  <c r="OB377" i="1" s="1"/>
  <c r="OA351" i="1"/>
  <c r="OB351" i="1" s="1"/>
  <c r="OA193" i="1"/>
  <c r="OB193" i="1" s="1"/>
  <c r="OA257" i="1"/>
  <c r="OB257" i="1" s="1"/>
  <c r="OA508" i="1"/>
  <c r="OB508" i="1" s="1"/>
  <c r="OA223" i="1"/>
  <c r="OB223" i="1" s="1"/>
  <c r="OA447" i="1"/>
  <c r="OB447" i="1" s="1"/>
  <c r="OA221" i="1"/>
  <c r="OB221" i="1" s="1"/>
  <c r="OA31" i="1"/>
  <c r="OB31" i="1" s="1"/>
  <c r="OA343" i="1"/>
  <c r="OB343" i="1" s="1"/>
  <c r="OA261" i="1"/>
  <c r="OB261" i="1" s="1"/>
  <c r="OA311" i="1"/>
  <c r="OB311" i="1" s="1"/>
  <c r="OA229" i="1"/>
  <c r="OB229" i="1" s="1"/>
  <c r="OA147" i="1"/>
  <c r="OB147" i="1" s="1"/>
  <c r="OA235" i="1"/>
  <c r="OB235" i="1" s="1"/>
  <c r="OA171" i="1"/>
  <c r="OB171" i="1" s="1"/>
  <c r="OA43" i="1"/>
  <c r="OB43" i="1" s="1"/>
  <c r="OA93" i="1"/>
  <c r="OB93" i="1" s="1"/>
  <c r="OA29" i="1"/>
  <c r="OB29" i="1" s="1"/>
  <c r="OA483" i="1"/>
  <c r="OB483" i="1" s="1"/>
  <c r="OA419" i="1"/>
  <c r="OB419" i="1" s="1"/>
  <c r="OA355" i="1"/>
  <c r="OB355" i="1" s="1"/>
  <c r="OA291" i="1"/>
  <c r="OB291" i="1" s="1"/>
  <c r="OA227" i="1"/>
  <c r="OB227" i="1" s="1"/>
  <c r="OA163" i="1"/>
  <c r="OB163" i="1" s="1"/>
  <c r="OA99" i="1"/>
  <c r="OB99" i="1" s="1"/>
  <c r="OA35" i="1"/>
  <c r="OB35" i="1" s="1"/>
  <c r="OA373" i="1"/>
  <c r="OB373" i="1" s="1"/>
  <c r="OA484" i="1"/>
  <c r="OB484" i="1" s="1"/>
  <c r="OA388" i="1"/>
  <c r="OB388" i="1" s="1"/>
  <c r="OA340" i="1"/>
  <c r="OB340" i="1" s="1"/>
  <c r="OA212" i="1"/>
  <c r="OB212" i="1" s="1"/>
  <c r="OA148" i="1"/>
  <c r="OB148" i="1" s="1"/>
  <c r="OA84" i="1"/>
  <c r="OB84" i="1" s="1"/>
  <c r="OA20" i="1"/>
  <c r="OB20" i="1" s="1"/>
  <c r="OA494" i="1"/>
  <c r="OB494" i="1" s="1"/>
  <c r="OA478" i="1"/>
  <c r="OB478" i="1" s="1"/>
  <c r="OA462" i="1"/>
  <c r="OB462" i="1" s="1"/>
  <c r="OA446" i="1"/>
  <c r="OB446" i="1" s="1"/>
  <c r="OA430" i="1"/>
  <c r="OB430" i="1" s="1"/>
  <c r="OA414" i="1"/>
  <c r="OB414" i="1" s="1"/>
  <c r="OA398" i="1"/>
  <c r="OB398" i="1" s="1"/>
  <c r="OA382" i="1"/>
  <c r="OB382" i="1" s="1"/>
  <c r="OA366" i="1"/>
  <c r="OB366" i="1" s="1"/>
  <c r="OA350" i="1"/>
  <c r="OB350" i="1" s="1"/>
  <c r="OA334" i="1"/>
  <c r="OB334" i="1" s="1"/>
  <c r="OA318" i="1"/>
  <c r="OB318" i="1" s="1"/>
  <c r="OA302" i="1"/>
  <c r="OB302" i="1" s="1"/>
  <c r="OA286" i="1"/>
  <c r="OB286" i="1" s="1"/>
  <c r="OA270" i="1"/>
  <c r="OB270" i="1" s="1"/>
  <c r="OA254" i="1"/>
  <c r="OB254" i="1" s="1"/>
  <c r="OA238" i="1"/>
  <c r="OB238" i="1" s="1"/>
  <c r="OA222" i="1"/>
  <c r="OB222" i="1" s="1"/>
  <c r="OA206" i="1"/>
  <c r="OB206" i="1" s="1"/>
  <c r="OA190" i="1"/>
  <c r="OB190" i="1" s="1"/>
  <c r="OA174" i="1"/>
  <c r="OB174" i="1" s="1"/>
  <c r="OA158" i="1"/>
  <c r="OB158" i="1" s="1"/>
  <c r="OA142" i="1"/>
  <c r="OB142" i="1" s="1"/>
  <c r="OA126" i="1"/>
  <c r="OB126" i="1" s="1"/>
  <c r="OA110" i="1"/>
  <c r="OB110" i="1" s="1"/>
  <c r="OA94" i="1"/>
  <c r="OB94" i="1" s="1"/>
  <c r="OA78" i="1"/>
  <c r="OB78" i="1" s="1"/>
  <c r="OA62" i="1"/>
  <c r="OB62" i="1" s="1"/>
  <c r="OA46" i="1"/>
  <c r="OB46" i="1" s="1"/>
  <c r="OA30" i="1"/>
  <c r="OB30" i="1" s="1"/>
  <c r="OA14" i="1"/>
  <c r="OB14" i="1" s="1"/>
  <c r="NM128" i="1"/>
  <c r="NN128" i="1" s="1"/>
  <c r="NM384" i="1"/>
  <c r="NN384" i="1" s="1"/>
  <c r="NM496" i="1"/>
  <c r="NN496" i="1" s="1"/>
  <c r="NM464" i="1"/>
  <c r="NN464" i="1" s="1"/>
  <c r="NM348" i="1"/>
  <c r="NN348" i="1" s="1"/>
  <c r="NM92" i="1"/>
  <c r="NN92" i="1" s="1"/>
  <c r="NM232" i="1"/>
  <c r="NN232" i="1" s="1"/>
  <c r="NM362" i="1"/>
  <c r="NN362" i="1" s="1"/>
  <c r="NM346" i="1"/>
  <c r="NN346" i="1" s="1"/>
  <c r="NM218" i="1"/>
  <c r="NN218" i="1" s="1"/>
  <c r="NM106" i="1"/>
  <c r="NN106" i="1" s="1"/>
  <c r="NM90" i="1"/>
  <c r="NN90" i="1" s="1"/>
  <c r="MK225" i="1"/>
  <c r="ML225" i="1" s="1"/>
  <c r="NM264" i="1"/>
  <c r="NN264" i="1" s="1"/>
  <c r="JS27" i="1"/>
  <c r="JT27" i="1" s="1"/>
  <c r="JS155" i="1"/>
  <c r="JT155" i="1" s="1"/>
  <c r="JS283" i="1"/>
  <c r="JT283" i="1" s="1"/>
  <c r="JS411" i="1"/>
  <c r="JT411" i="1" s="1"/>
  <c r="KG219" i="1"/>
  <c r="KH219" i="1" s="1"/>
  <c r="KG155" i="1"/>
  <c r="KH155" i="1" s="1"/>
  <c r="KG91" i="1"/>
  <c r="KH91" i="1" s="1"/>
  <c r="KG27" i="1"/>
  <c r="KH27" i="1" s="1"/>
  <c r="KG226" i="1"/>
  <c r="KH226" i="1" s="1"/>
  <c r="KG194" i="1"/>
  <c r="KH194" i="1" s="1"/>
  <c r="KG162" i="1"/>
  <c r="KH162" i="1" s="1"/>
  <c r="KG130" i="1"/>
  <c r="KH130" i="1" s="1"/>
  <c r="KG98" i="1"/>
  <c r="KH98" i="1" s="1"/>
  <c r="KG66" i="1"/>
  <c r="KH66" i="1" s="1"/>
  <c r="KG34" i="1"/>
  <c r="KH34" i="1" s="1"/>
  <c r="KG240" i="1"/>
  <c r="KH240" i="1" s="1"/>
  <c r="KG208" i="1"/>
  <c r="KH208" i="1" s="1"/>
  <c r="KG176" i="1"/>
  <c r="KH176" i="1" s="1"/>
  <c r="KG144" i="1"/>
  <c r="KH144" i="1" s="1"/>
  <c r="KG112" i="1"/>
  <c r="KH112" i="1" s="1"/>
  <c r="KG80" i="1"/>
  <c r="KH80" i="1" s="1"/>
  <c r="OA441" i="1"/>
  <c r="OB441" i="1" s="1"/>
  <c r="OA391" i="1"/>
  <c r="OB391" i="1" s="1"/>
  <c r="OA37" i="1"/>
  <c r="OB37" i="1" s="1"/>
  <c r="OA406" i="1"/>
  <c r="OB406" i="1" s="1"/>
  <c r="OA358" i="1"/>
  <c r="OB358" i="1" s="1"/>
  <c r="OA310" i="1"/>
  <c r="OB310" i="1" s="1"/>
  <c r="OA278" i="1"/>
  <c r="OB278" i="1" s="1"/>
  <c r="OA230" i="1"/>
  <c r="OB230" i="1" s="1"/>
  <c r="OA182" i="1"/>
  <c r="OB182" i="1" s="1"/>
  <c r="OA150" i="1"/>
  <c r="OB150" i="1" s="1"/>
  <c r="OA102" i="1"/>
  <c r="OB102" i="1" s="1"/>
  <c r="OA54" i="1"/>
  <c r="OB54" i="1" s="1"/>
  <c r="OA22" i="1"/>
  <c r="OB22" i="1" s="1"/>
  <c r="OA504" i="1"/>
  <c r="OB504" i="1" s="1"/>
  <c r="OA503" i="1"/>
  <c r="OB503" i="1" s="1"/>
  <c r="OA327" i="1"/>
  <c r="OB327" i="1" s="1"/>
  <c r="OA133" i="1"/>
  <c r="OB133" i="1" s="1"/>
  <c r="OA287" i="1"/>
  <c r="OB287" i="1" s="1"/>
  <c r="OA151" i="1"/>
  <c r="OB151" i="1" s="1"/>
  <c r="OA487" i="1"/>
  <c r="OB487" i="1" s="1"/>
  <c r="OA375" i="1"/>
  <c r="OB375" i="1" s="1"/>
  <c r="OA293" i="1"/>
  <c r="OB293" i="1" s="1"/>
  <c r="OA445" i="1"/>
  <c r="OB445" i="1" s="1"/>
  <c r="OA321" i="1"/>
  <c r="OB321" i="1" s="1"/>
  <c r="OA159" i="1"/>
  <c r="OB159" i="1" s="1"/>
  <c r="OA413" i="1"/>
  <c r="OB413" i="1" s="1"/>
  <c r="OA187" i="1"/>
  <c r="OB187" i="1" s="1"/>
  <c r="OA127" i="1"/>
  <c r="OB127" i="1" s="1"/>
  <c r="OA59" i="1"/>
  <c r="OB59" i="1" s="1"/>
  <c r="OA87" i="1"/>
  <c r="OB87" i="1" s="1"/>
  <c r="OA23" i="1"/>
  <c r="OB23" i="1" s="1"/>
  <c r="OA457" i="1"/>
  <c r="OB457" i="1" s="1"/>
  <c r="OA393" i="1"/>
  <c r="OB393" i="1" s="1"/>
  <c r="OA329" i="1"/>
  <c r="OB329" i="1" s="1"/>
  <c r="OA265" i="1"/>
  <c r="OB265" i="1" s="1"/>
  <c r="OA201" i="1"/>
  <c r="OB201" i="1" s="1"/>
  <c r="OA137" i="1"/>
  <c r="OB137" i="1" s="1"/>
  <c r="OA73" i="1"/>
  <c r="OB73" i="1" s="1"/>
  <c r="OA9" i="1"/>
  <c r="OB9" i="1" s="1"/>
  <c r="OA431" i="1"/>
  <c r="OB431" i="1" s="1"/>
  <c r="OA111" i="1"/>
  <c r="OB111" i="1" s="1"/>
  <c r="OA47" i="1"/>
  <c r="OB47" i="1" s="1"/>
  <c r="OA496" i="1"/>
  <c r="OB496" i="1" s="1"/>
  <c r="OA480" i="1"/>
  <c r="OB480" i="1" s="1"/>
  <c r="OA464" i="1"/>
  <c r="OB464" i="1" s="1"/>
  <c r="OA432" i="1"/>
  <c r="OB432" i="1" s="1"/>
  <c r="OA400" i="1"/>
  <c r="OB400" i="1" s="1"/>
  <c r="OA384" i="1"/>
  <c r="OB384" i="1" s="1"/>
  <c r="OA368" i="1"/>
  <c r="OB368" i="1" s="1"/>
  <c r="OA336" i="1"/>
  <c r="OB336" i="1" s="1"/>
  <c r="OA304" i="1"/>
  <c r="OB304" i="1" s="1"/>
  <c r="OA272" i="1"/>
  <c r="OB272" i="1" s="1"/>
  <c r="OA256" i="1"/>
  <c r="OB256" i="1" s="1"/>
  <c r="OA240" i="1"/>
  <c r="OB240" i="1" s="1"/>
  <c r="OA208" i="1"/>
  <c r="OB208" i="1" s="1"/>
  <c r="OA176" i="1"/>
  <c r="OB176" i="1" s="1"/>
  <c r="OA144" i="1"/>
  <c r="OB144" i="1" s="1"/>
  <c r="OA128" i="1"/>
  <c r="OB128" i="1" s="1"/>
  <c r="OA112" i="1"/>
  <c r="OB112" i="1" s="1"/>
  <c r="OA80" i="1"/>
  <c r="OB80" i="1" s="1"/>
  <c r="OA48" i="1"/>
  <c r="OB48" i="1" s="1"/>
  <c r="OA16" i="1"/>
  <c r="OB16" i="1" s="1"/>
  <c r="OA506" i="1"/>
  <c r="OB506" i="1" s="1"/>
  <c r="OA490" i="1"/>
  <c r="OB490" i="1" s="1"/>
  <c r="OA474" i="1"/>
  <c r="OB474" i="1" s="1"/>
  <c r="OA458" i="1"/>
  <c r="OB458" i="1" s="1"/>
  <c r="OA442" i="1"/>
  <c r="OB442" i="1" s="1"/>
  <c r="OA426" i="1"/>
  <c r="OB426" i="1" s="1"/>
  <c r="OA410" i="1"/>
  <c r="OB410" i="1" s="1"/>
  <c r="OA394" i="1"/>
  <c r="OB394" i="1" s="1"/>
  <c r="OA378" i="1"/>
  <c r="OB378" i="1" s="1"/>
  <c r="OA362" i="1"/>
  <c r="OB362" i="1" s="1"/>
  <c r="OA346" i="1"/>
  <c r="OB346" i="1" s="1"/>
  <c r="OA330" i="1"/>
  <c r="OB330" i="1" s="1"/>
  <c r="OA314" i="1"/>
  <c r="OB314" i="1" s="1"/>
  <c r="OA298" i="1"/>
  <c r="OB298" i="1" s="1"/>
  <c r="OA282" i="1"/>
  <c r="OB282" i="1" s="1"/>
  <c r="OA266" i="1"/>
  <c r="OB266" i="1" s="1"/>
  <c r="OA250" i="1"/>
  <c r="OB250" i="1" s="1"/>
  <c r="OA234" i="1"/>
  <c r="OB234" i="1" s="1"/>
  <c r="OA218" i="1"/>
  <c r="OB218" i="1" s="1"/>
  <c r="OA202" i="1"/>
  <c r="OB202" i="1" s="1"/>
  <c r="OA186" i="1"/>
  <c r="OB186" i="1" s="1"/>
  <c r="OA170" i="1"/>
  <c r="OB170" i="1" s="1"/>
  <c r="OA154" i="1"/>
  <c r="OB154" i="1" s="1"/>
  <c r="OA138" i="1"/>
  <c r="OB138" i="1" s="1"/>
  <c r="OA122" i="1"/>
  <c r="OB122" i="1" s="1"/>
  <c r="OA106" i="1"/>
  <c r="OB106" i="1" s="1"/>
  <c r="OA90" i="1"/>
  <c r="OB90" i="1" s="1"/>
  <c r="OA74" i="1"/>
  <c r="OB74" i="1" s="1"/>
  <c r="OA58" i="1"/>
  <c r="OB58" i="1" s="1"/>
  <c r="OA42" i="1"/>
  <c r="OB42" i="1" s="1"/>
  <c r="OA26" i="1"/>
  <c r="OB26" i="1" s="1"/>
  <c r="OA10" i="1"/>
  <c r="OB10" i="1" s="1"/>
  <c r="NM342" i="1"/>
  <c r="NN342" i="1" s="1"/>
  <c r="OA255" i="1"/>
  <c r="OB255" i="1" s="1"/>
  <c r="OA319" i="1"/>
  <c r="OB319" i="1" s="1"/>
  <c r="OA125" i="1"/>
  <c r="OB125" i="1" s="1"/>
  <c r="OA215" i="1"/>
  <c r="OB215" i="1" s="1"/>
  <c r="KU5" i="1"/>
  <c r="KV5" i="1" s="1"/>
  <c r="NM489" i="1"/>
  <c r="NN489" i="1" s="1"/>
  <c r="LI161" i="1"/>
  <c r="LJ161" i="1" s="1"/>
  <c r="MY211" i="1"/>
  <c r="MZ211" i="1" s="1"/>
  <c r="MY479" i="1"/>
  <c r="MZ479" i="1" s="1"/>
  <c r="MK15" i="1"/>
  <c r="ML15" i="1" s="1"/>
  <c r="MK31" i="1"/>
  <c r="ML31" i="1" s="1"/>
  <c r="MK47" i="1"/>
  <c r="ML47" i="1" s="1"/>
  <c r="MK63" i="1"/>
  <c r="ML63" i="1" s="1"/>
  <c r="MK79" i="1"/>
  <c r="ML79" i="1" s="1"/>
  <c r="MK95" i="1"/>
  <c r="ML95" i="1" s="1"/>
  <c r="MK111" i="1"/>
  <c r="ML111" i="1" s="1"/>
  <c r="MK127" i="1"/>
  <c r="ML127" i="1" s="1"/>
  <c r="MK143" i="1"/>
  <c r="ML143" i="1" s="1"/>
  <c r="MK159" i="1"/>
  <c r="ML159" i="1" s="1"/>
  <c r="MK175" i="1"/>
  <c r="ML175" i="1" s="1"/>
  <c r="MK191" i="1"/>
  <c r="ML191" i="1" s="1"/>
  <c r="MK207" i="1"/>
  <c r="ML207" i="1" s="1"/>
  <c r="MK223" i="1"/>
  <c r="ML223" i="1" s="1"/>
  <c r="MK239" i="1"/>
  <c r="ML239" i="1" s="1"/>
  <c r="MK255" i="1"/>
  <c r="ML255" i="1" s="1"/>
  <c r="MK271" i="1"/>
  <c r="ML271" i="1" s="1"/>
  <c r="MK287" i="1"/>
  <c r="ML287" i="1" s="1"/>
  <c r="MK303" i="1"/>
  <c r="ML303" i="1" s="1"/>
  <c r="MK319" i="1"/>
  <c r="ML319" i="1" s="1"/>
  <c r="MK16" i="1"/>
  <c r="ML16" i="1" s="1"/>
  <c r="MK32" i="1"/>
  <c r="ML32" i="1" s="1"/>
  <c r="MK48" i="1"/>
  <c r="ML48" i="1" s="1"/>
  <c r="MK64" i="1"/>
  <c r="ML64" i="1" s="1"/>
  <c r="MK80" i="1"/>
  <c r="ML80" i="1" s="1"/>
  <c r="MK96" i="1"/>
  <c r="ML96" i="1" s="1"/>
  <c r="MK112" i="1"/>
  <c r="ML112" i="1" s="1"/>
  <c r="MK128" i="1"/>
  <c r="ML128" i="1" s="1"/>
  <c r="MK144" i="1"/>
  <c r="ML144" i="1" s="1"/>
  <c r="MK160" i="1"/>
  <c r="ML160" i="1" s="1"/>
  <c r="MK176" i="1"/>
  <c r="ML176" i="1" s="1"/>
  <c r="MK192" i="1"/>
  <c r="ML192" i="1" s="1"/>
  <c r="MK208" i="1"/>
  <c r="ML208" i="1" s="1"/>
  <c r="MK224" i="1"/>
  <c r="ML224" i="1" s="1"/>
  <c r="MK240" i="1"/>
  <c r="ML240" i="1" s="1"/>
  <c r="MK256" i="1"/>
  <c r="ML256" i="1" s="1"/>
  <c r="MK272" i="1"/>
  <c r="ML272" i="1" s="1"/>
  <c r="MK288" i="1"/>
  <c r="ML288" i="1" s="1"/>
  <c r="MK304" i="1"/>
  <c r="ML304" i="1" s="1"/>
  <c r="MK320" i="1"/>
  <c r="ML320" i="1" s="1"/>
  <c r="NM380" i="1"/>
  <c r="NN380" i="1" s="1"/>
  <c r="MK118" i="1"/>
  <c r="ML118" i="1" s="1"/>
  <c r="MK150" i="1"/>
  <c r="ML150" i="1" s="1"/>
  <c r="MK310" i="1"/>
  <c r="ML310" i="1" s="1"/>
  <c r="NM468" i="1"/>
  <c r="NN468" i="1" s="1"/>
  <c r="NM251" i="1"/>
  <c r="NN251" i="1" s="1"/>
  <c r="NM485" i="1"/>
  <c r="NN485" i="1" s="1"/>
  <c r="NM396" i="1"/>
  <c r="NN396" i="1" s="1"/>
  <c r="NM268" i="1"/>
  <c r="NN268" i="1" s="1"/>
  <c r="NM140" i="1"/>
  <c r="NN140" i="1" s="1"/>
  <c r="NM12" i="1"/>
  <c r="NN12" i="1" s="1"/>
  <c r="NM375" i="1"/>
  <c r="NN375" i="1" s="1"/>
  <c r="NM119" i="1"/>
  <c r="NN119" i="1" s="1"/>
  <c r="NM430" i="1"/>
  <c r="NN430" i="1" s="1"/>
  <c r="NM350" i="1"/>
  <c r="NN350" i="1" s="1"/>
  <c r="NM270" i="1"/>
  <c r="NN270" i="1" s="1"/>
  <c r="NM222" i="1"/>
  <c r="NN222" i="1" s="1"/>
  <c r="NM206" i="1"/>
  <c r="NN206" i="1" s="1"/>
  <c r="NM174" i="1"/>
  <c r="NN174" i="1" s="1"/>
  <c r="LI225" i="1"/>
  <c r="LJ225" i="1" s="1"/>
  <c r="LI33" i="1"/>
  <c r="LJ33" i="1" s="1"/>
  <c r="NM99" i="1"/>
  <c r="NN99" i="1" s="1"/>
  <c r="MY107" i="1"/>
  <c r="MZ107" i="1" s="1"/>
  <c r="MY235" i="1"/>
  <c r="MZ235" i="1" s="1"/>
  <c r="MY363" i="1"/>
  <c r="MZ363" i="1" s="1"/>
  <c r="MY439" i="1"/>
  <c r="MZ439" i="1" s="1"/>
  <c r="NM484" i="1"/>
  <c r="NN484" i="1" s="1"/>
  <c r="NM340" i="1"/>
  <c r="NN340" i="1" s="1"/>
  <c r="NM84" i="1"/>
  <c r="NN84" i="1" s="1"/>
  <c r="NM445" i="1"/>
  <c r="NN445" i="1" s="1"/>
  <c r="NM104" i="1"/>
  <c r="NN104" i="1" s="1"/>
  <c r="NM307" i="1"/>
  <c r="NN307" i="1" s="1"/>
  <c r="NM179" i="1"/>
  <c r="NN179" i="1" s="1"/>
  <c r="NM51" i="1"/>
  <c r="NN51" i="1" s="1"/>
  <c r="LI97" i="1"/>
  <c r="LJ97" i="1" s="1"/>
  <c r="NM227" i="1"/>
  <c r="NN227" i="1" s="1"/>
  <c r="MY59" i="1"/>
  <c r="MZ59" i="1" s="1"/>
  <c r="MY187" i="1"/>
  <c r="MZ187" i="1" s="1"/>
  <c r="MY315" i="1"/>
  <c r="MZ315" i="1" s="1"/>
  <c r="MY504" i="1"/>
  <c r="MZ504" i="1" s="1"/>
  <c r="MY218" i="1"/>
  <c r="MZ218" i="1" s="1"/>
  <c r="NM449" i="1"/>
  <c r="NN449" i="1" s="1"/>
  <c r="NM320" i="1"/>
  <c r="NN320" i="1" s="1"/>
  <c r="NM64" i="1"/>
  <c r="NN64" i="1" s="1"/>
  <c r="NM476" i="1"/>
  <c r="NN476" i="1" s="1"/>
  <c r="NM94" i="1"/>
  <c r="NN94" i="1" s="1"/>
  <c r="LI280" i="1"/>
  <c r="LJ280" i="1" s="1"/>
  <c r="LI296" i="1"/>
  <c r="LJ296" i="1" s="1"/>
  <c r="LI312" i="1"/>
  <c r="LJ312" i="1" s="1"/>
  <c r="LI328" i="1"/>
  <c r="LJ328" i="1" s="1"/>
  <c r="LI344" i="1"/>
  <c r="LJ344" i="1" s="1"/>
  <c r="LI360" i="1"/>
  <c r="LJ360" i="1" s="1"/>
  <c r="LI376" i="1"/>
  <c r="LJ376" i="1" s="1"/>
  <c r="LI392" i="1"/>
  <c r="LJ392" i="1" s="1"/>
  <c r="LI408" i="1"/>
  <c r="LJ408" i="1" s="1"/>
  <c r="LI424" i="1"/>
  <c r="LJ424" i="1" s="1"/>
  <c r="LI440" i="1"/>
  <c r="LJ440" i="1" s="1"/>
  <c r="LI456" i="1"/>
  <c r="LJ456" i="1" s="1"/>
  <c r="LI472" i="1"/>
  <c r="LJ472" i="1" s="1"/>
  <c r="LI488" i="1"/>
  <c r="LJ488" i="1" s="1"/>
  <c r="LI504" i="1"/>
  <c r="LJ504" i="1" s="1"/>
  <c r="MK25" i="1"/>
  <c r="ML25" i="1" s="1"/>
  <c r="MK281" i="1"/>
  <c r="ML281" i="1" s="1"/>
  <c r="NM136" i="1"/>
  <c r="NN136" i="1" s="1"/>
  <c r="NM239" i="1"/>
  <c r="NN239" i="1" s="1"/>
  <c r="MY430" i="1"/>
  <c r="MZ430" i="1" s="1"/>
  <c r="MY399" i="1"/>
  <c r="MZ399" i="1" s="1"/>
  <c r="MY367" i="1"/>
  <c r="MZ367" i="1" s="1"/>
  <c r="MY335" i="1"/>
  <c r="MZ335" i="1" s="1"/>
  <c r="MY303" i="1"/>
  <c r="MZ303" i="1" s="1"/>
  <c r="MY271" i="1"/>
  <c r="MZ271" i="1" s="1"/>
  <c r="MY239" i="1"/>
  <c r="MZ239" i="1" s="1"/>
  <c r="MY207" i="1"/>
  <c r="MZ207" i="1" s="1"/>
  <c r="MY175" i="1"/>
  <c r="MZ175" i="1" s="1"/>
  <c r="MY143" i="1"/>
  <c r="MZ143" i="1" s="1"/>
  <c r="MY111" i="1"/>
  <c r="MZ111" i="1" s="1"/>
  <c r="MY79" i="1"/>
  <c r="MZ79" i="1" s="1"/>
  <c r="MY47" i="1"/>
  <c r="MZ47" i="1" s="1"/>
  <c r="MY15" i="1"/>
  <c r="MZ15" i="1" s="1"/>
  <c r="MY436" i="1"/>
  <c r="MZ436" i="1" s="1"/>
  <c r="MY420" i="1"/>
  <c r="MZ420" i="1" s="1"/>
  <c r="MY404" i="1"/>
  <c r="MZ404" i="1" s="1"/>
  <c r="MY388" i="1"/>
  <c r="MZ388" i="1" s="1"/>
  <c r="MY372" i="1"/>
  <c r="MZ372" i="1" s="1"/>
  <c r="MY356" i="1"/>
  <c r="MZ356" i="1" s="1"/>
  <c r="MY340" i="1"/>
  <c r="MZ340" i="1" s="1"/>
  <c r="MY324" i="1"/>
  <c r="MZ324" i="1" s="1"/>
  <c r="MY308" i="1"/>
  <c r="MZ308" i="1" s="1"/>
  <c r="MY292" i="1"/>
  <c r="MZ292" i="1" s="1"/>
  <c r="MY276" i="1"/>
  <c r="MZ276" i="1" s="1"/>
  <c r="MY260" i="1"/>
  <c r="MZ260" i="1" s="1"/>
  <c r="MY244" i="1"/>
  <c r="MZ244" i="1" s="1"/>
  <c r="MY228" i="1"/>
  <c r="MZ228" i="1" s="1"/>
  <c r="MY212" i="1"/>
  <c r="MZ212" i="1" s="1"/>
  <c r="MY196" i="1"/>
  <c r="MZ196" i="1" s="1"/>
  <c r="MY180" i="1"/>
  <c r="MZ180" i="1" s="1"/>
  <c r="MY164" i="1"/>
  <c r="MZ164" i="1" s="1"/>
  <c r="MY148" i="1"/>
  <c r="MZ148" i="1" s="1"/>
  <c r="MY132" i="1"/>
  <c r="MZ132" i="1" s="1"/>
  <c r="MY116" i="1"/>
  <c r="MZ116" i="1" s="1"/>
  <c r="MY100" i="1"/>
  <c r="MZ100" i="1" s="1"/>
  <c r="MY84" i="1"/>
  <c r="MZ84" i="1" s="1"/>
  <c r="MY68" i="1"/>
  <c r="MZ68" i="1" s="1"/>
  <c r="MY52" i="1"/>
  <c r="MZ52" i="1" s="1"/>
  <c r="MY36" i="1"/>
  <c r="MZ36" i="1" s="1"/>
  <c r="MY20" i="1"/>
  <c r="MZ20" i="1" s="1"/>
  <c r="MY4" i="1"/>
  <c r="MZ4" i="1" s="1"/>
  <c r="LI70" i="1"/>
  <c r="LJ70" i="1" s="1"/>
  <c r="LI102" i="1"/>
  <c r="LJ102" i="1" s="1"/>
  <c r="LI134" i="1"/>
  <c r="LJ134" i="1" s="1"/>
  <c r="LI166" i="1"/>
  <c r="LJ166" i="1" s="1"/>
  <c r="LI198" i="1"/>
  <c r="LJ198" i="1" s="1"/>
  <c r="LI230" i="1"/>
  <c r="LJ230" i="1" s="1"/>
  <c r="LI262" i="1"/>
  <c r="LJ262" i="1" s="1"/>
  <c r="LI285" i="1"/>
  <c r="LJ285" i="1" s="1"/>
  <c r="LI301" i="1"/>
  <c r="LJ301" i="1" s="1"/>
  <c r="LI317" i="1"/>
  <c r="LJ317" i="1" s="1"/>
  <c r="LI333" i="1"/>
  <c r="LJ333" i="1" s="1"/>
  <c r="LI349" i="1"/>
  <c r="LJ349" i="1" s="1"/>
  <c r="LI365" i="1"/>
  <c r="LJ365" i="1" s="1"/>
  <c r="LI381" i="1"/>
  <c r="LJ381" i="1" s="1"/>
  <c r="LI397" i="1"/>
  <c r="LJ397" i="1" s="1"/>
  <c r="LI413" i="1"/>
  <c r="LJ413" i="1" s="1"/>
  <c r="LI429" i="1"/>
  <c r="LJ429" i="1" s="1"/>
  <c r="LI445" i="1"/>
  <c r="LJ445" i="1" s="1"/>
  <c r="LI461" i="1"/>
  <c r="LJ461" i="1" s="1"/>
  <c r="LI477" i="1"/>
  <c r="LJ477" i="1" s="1"/>
  <c r="LI493" i="1"/>
  <c r="LJ493" i="1" s="1"/>
  <c r="LI509" i="1"/>
  <c r="LJ509" i="1" s="1"/>
  <c r="LI6" i="1"/>
  <c r="LJ6" i="1" s="1"/>
  <c r="NM328" i="1"/>
  <c r="NN328" i="1" s="1"/>
  <c r="NM492" i="1"/>
  <c r="NN492" i="1" s="1"/>
  <c r="NM200" i="1"/>
  <c r="NN200" i="1" s="1"/>
  <c r="NM167" i="1"/>
  <c r="NN167" i="1" s="1"/>
  <c r="NM316" i="1"/>
  <c r="NN316" i="1" s="1"/>
  <c r="NM508" i="1"/>
  <c r="NN508" i="1" s="1"/>
  <c r="NM39" i="1"/>
  <c r="NN39" i="1" s="1"/>
  <c r="NM163" i="1"/>
  <c r="NN163" i="1" s="1"/>
  <c r="NM344" i="1"/>
  <c r="NN344" i="1" s="1"/>
  <c r="NM216" i="1"/>
  <c r="NN216" i="1" s="1"/>
  <c r="NM88" i="1"/>
  <c r="NN88" i="1" s="1"/>
  <c r="NM388" i="1"/>
  <c r="NN388" i="1" s="1"/>
  <c r="NM260" i="1"/>
  <c r="NN260" i="1" s="1"/>
  <c r="NM132" i="1"/>
  <c r="NN132" i="1" s="1"/>
  <c r="NM4" i="1"/>
  <c r="NN4" i="1" s="1"/>
  <c r="NM498" i="1"/>
  <c r="NN498" i="1" s="1"/>
  <c r="NM482" i="1"/>
  <c r="NN482" i="1" s="1"/>
  <c r="NM466" i="1"/>
  <c r="NN466" i="1" s="1"/>
  <c r="NM450" i="1"/>
  <c r="NN450" i="1" s="1"/>
  <c r="NM432" i="1"/>
  <c r="NN432" i="1" s="1"/>
  <c r="NM304" i="1"/>
  <c r="NN304" i="1" s="1"/>
  <c r="NM176" i="1"/>
  <c r="NN176" i="1" s="1"/>
  <c r="NM112" i="1"/>
  <c r="NN112" i="1" s="1"/>
  <c r="NM48" i="1"/>
  <c r="NN48" i="1" s="1"/>
  <c r="NM394" i="1"/>
  <c r="NN394" i="1" s="1"/>
  <c r="NM330" i="1"/>
  <c r="NN330" i="1" s="1"/>
  <c r="NM314" i="1"/>
  <c r="NN314" i="1" s="1"/>
  <c r="NM298" i="1"/>
  <c r="NN298" i="1" s="1"/>
  <c r="NM266" i="1"/>
  <c r="NN266" i="1" s="1"/>
  <c r="NM202" i="1"/>
  <c r="NN202" i="1" s="1"/>
  <c r="NM186" i="1"/>
  <c r="NN186" i="1" s="1"/>
  <c r="NM74" i="1"/>
  <c r="NN74" i="1" s="1"/>
  <c r="NM58" i="1"/>
  <c r="NN58" i="1" s="1"/>
  <c r="NM42" i="1"/>
  <c r="NN42" i="1" s="1"/>
  <c r="MY475" i="1"/>
  <c r="MZ475" i="1" s="1"/>
  <c r="MY507" i="1"/>
  <c r="MZ507" i="1" s="1"/>
  <c r="NM367" i="1"/>
  <c r="NN367" i="1" s="1"/>
  <c r="NM457" i="1"/>
  <c r="NN457" i="1" s="1"/>
  <c r="MY398" i="1"/>
  <c r="MZ398" i="1" s="1"/>
  <c r="MY366" i="1"/>
  <c r="MZ366" i="1" s="1"/>
  <c r="MY334" i="1"/>
  <c r="MZ334" i="1" s="1"/>
  <c r="MY302" i="1"/>
  <c r="MZ302" i="1" s="1"/>
  <c r="MY270" i="1"/>
  <c r="MZ270" i="1" s="1"/>
  <c r="MY238" i="1"/>
  <c r="MZ238" i="1" s="1"/>
  <c r="MY206" i="1"/>
  <c r="MZ206" i="1" s="1"/>
  <c r="MY174" i="1"/>
  <c r="MZ174" i="1" s="1"/>
  <c r="MY142" i="1"/>
  <c r="MZ142" i="1" s="1"/>
  <c r="MY110" i="1"/>
  <c r="MZ110" i="1" s="1"/>
  <c r="MY78" i="1"/>
  <c r="MZ78" i="1" s="1"/>
  <c r="MY46" i="1"/>
  <c r="MZ46" i="1" s="1"/>
  <c r="MY14" i="1"/>
  <c r="MZ14" i="1" s="1"/>
  <c r="MY427" i="1"/>
  <c r="MZ427" i="1" s="1"/>
  <c r="MY449" i="1"/>
  <c r="MZ449" i="1" s="1"/>
  <c r="MY433" i="1"/>
  <c r="MZ433" i="1" s="1"/>
  <c r="MY417" i="1"/>
  <c r="MZ417" i="1" s="1"/>
  <c r="MY401" i="1"/>
  <c r="MZ401" i="1" s="1"/>
  <c r="MY385" i="1"/>
  <c r="MZ385" i="1" s="1"/>
  <c r="MY369" i="1"/>
  <c r="MZ369" i="1" s="1"/>
  <c r="MY353" i="1"/>
  <c r="MZ353" i="1" s="1"/>
  <c r="MY337" i="1"/>
  <c r="MZ337" i="1" s="1"/>
  <c r="MY321" i="1"/>
  <c r="MZ321" i="1" s="1"/>
  <c r="MY305" i="1"/>
  <c r="MZ305" i="1" s="1"/>
  <c r="MY289" i="1"/>
  <c r="MZ289" i="1" s="1"/>
  <c r="MY273" i="1"/>
  <c r="MZ273" i="1" s="1"/>
  <c r="MY257" i="1"/>
  <c r="MZ257" i="1" s="1"/>
  <c r="MY241" i="1"/>
  <c r="MZ241" i="1" s="1"/>
  <c r="MY225" i="1"/>
  <c r="MZ225" i="1" s="1"/>
  <c r="MY209" i="1"/>
  <c r="MZ209" i="1" s="1"/>
  <c r="MY193" i="1"/>
  <c r="MZ193" i="1" s="1"/>
  <c r="MY177" i="1"/>
  <c r="MZ177" i="1" s="1"/>
  <c r="MY161" i="1"/>
  <c r="MZ161" i="1" s="1"/>
  <c r="MY145" i="1"/>
  <c r="MZ145" i="1" s="1"/>
  <c r="MY129" i="1"/>
  <c r="MZ129" i="1" s="1"/>
  <c r="MY113" i="1"/>
  <c r="MZ113" i="1" s="1"/>
  <c r="MY97" i="1"/>
  <c r="MZ97" i="1" s="1"/>
  <c r="MY81" i="1"/>
  <c r="MZ81" i="1" s="1"/>
  <c r="MY65" i="1"/>
  <c r="MZ65" i="1" s="1"/>
  <c r="MY49" i="1"/>
  <c r="MZ49" i="1" s="1"/>
  <c r="MY33" i="1"/>
  <c r="MZ33" i="1" s="1"/>
  <c r="MY17" i="1"/>
  <c r="MZ17" i="1" s="1"/>
  <c r="KG48" i="1"/>
  <c r="KH48" i="1" s="1"/>
  <c r="KG16" i="1"/>
  <c r="KH16" i="1" s="1"/>
  <c r="NM192" i="1"/>
  <c r="NN192" i="1" s="1"/>
  <c r="NM27" i="1"/>
  <c r="NN27" i="1" s="1"/>
  <c r="NM372" i="1"/>
  <c r="NN372" i="1" s="1"/>
  <c r="NM244" i="1"/>
  <c r="NN244" i="1" s="1"/>
  <c r="NM35" i="1"/>
  <c r="NN35" i="1" s="1"/>
  <c r="NM431" i="1"/>
  <c r="NN431" i="1" s="1"/>
  <c r="NM347" i="1"/>
  <c r="NN347" i="1" s="1"/>
  <c r="NM175" i="1"/>
  <c r="NN175" i="1" s="1"/>
  <c r="NM91" i="1"/>
  <c r="NN91" i="1" s="1"/>
  <c r="NM481" i="1"/>
  <c r="NN481" i="1" s="1"/>
  <c r="NM444" i="1"/>
  <c r="NN444" i="1" s="1"/>
  <c r="NM435" i="1"/>
  <c r="NN435" i="1" s="1"/>
  <c r="NM500" i="1"/>
  <c r="NN500" i="1" s="1"/>
  <c r="NM315" i="1"/>
  <c r="NN315" i="1" s="1"/>
  <c r="NM59" i="1"/>
  <c r="NN59" i="1" s="1"/>
  <c r="NM391" i="1"/>
  <c r="NN391" i="1" s="1"/>
  <c r="NM263" i="1"/>
  <c r="NN263" i="1" s="1"/>
  <c r="NM135" i="1"/>
  <c r="NN135" i="1" s="1"/>
  <c r="NM7" i="1"/>
  <c r="NN7" i="1" s="1"/>
  <c r="NM195" i="1"/>
  <c r="NN195" i="1" s="1"/>
  <c r="NM501" i="1"/>
  <c r="NN501" i="1" s="1"/>
  <c r="NM436" i="1"/>
  <c r="NN436" i="1" s="1"/>
  <c r="NM335" i="1"/>
  <c r="NN335" i="1" s="1"/>
  <c r="NM207" i="1"/>
  <c r="NN207" i="1" s="1"/>
  <c r="NM428" i="1"/>
  <c r="NN428" i="1" s="1"/>
  <c r="NM300" i="1"/>
  <c r="NN300" i="1" s="1"/>
  <c r="NM172" i="1"/>
  <c r="NN172" i="1" s="1"/>
  <c r="NM44" i="1"/>
  <c r="NN44" i="1" s="1"/>
  <c r="NM383" i="1"/>
  <c r="NN383" i="1" s="1"/>
  <c r="NM255" i="1"/>
  <c r="NN255" i="1" s="1"/>
  <c r="NM127" i="1"/>
  <c r="NN127" i="1" s="1"/>
  <c r="NM427" i="1"/>
  <c r="NN427" i="1" s="1"/>
  <c r="NM299" i="1"/>
  <c r="NN299" i="1" s="1"/>
  <c r="NM171" i="1"/>
  <c r="NN171" i="1" s="1"/>
  <c r="NM43" i="1"/>
  <c r="NN43" i="1" s="1"/>
  <c r="NM510" i="1"/>
  <c r="NN510" i="1" s="1"/>
  <c r="NM478" i="1"/>
  <c r="NN478" i="1" s="1"/>
  <c r="NM446" i="1"/>
  <c r="NN446" i="1" s="1"/>
  <c r="NM407" i="1"/>
  <c r="NN407" i="1" s="1"/>
  <c r="NM279" i="1"/>
  <c r="NN279" i="1" s="1"/>
  <c r="NM151" i="1"/>
  <c r="NN151" i="1" s="1"/>
  <c r="NM87" i="1"/>
  <c r="NN87" i="1" s="1"/>
  <c r="NM23" i="1"/>
  <c r="NN23" i="1" s="1"/>
  <c r="NM390" i="1"/>
  <c r="NN390" i="1" s="1"/>
  <c r="NM374" i="1"/>
  <c r="NN374" i="1" s="1"/>
  <c r="NM358" i="1"/>
  <c r="NN358" i="1" s="1"/>
  <c r="NM262" i="1"/>
  <c r="NN262" i="1" s="1"/>
  <c r="NM230" i="1"/>
  <c r="NN230" i="1" s="1"/>
  <c r="NM214" i="1"/>
  <c r="NN214" i="1" s="1"/>
  <c r="NM182" i="1"/>
  <c r="NN182" i="1" s="1"/>
  <c r="NM134" i="1"/>
  <c r="NN134" i="1" s="1"/>
  <c r="NM118" i="1"/>
  <c r="NN118" i="1" s="1"/>
  <c r="NM102" i="1"/>
  <c r="NN102" i="1" s="1"/>
  <c r="NM6" i="1"/>
  <c r="NN6" i="1" s="1"/>
  <c r="NM425" i="1"/>
  <c r="NN425" i="1" s="1"/>
  <c r="NM409" i="1"/>
  <c r="NN409" i="1" s="1"/>
  <c r="NM393" i="1"/>
  <c r="NN393" i="1" s="1"/>
  <c r="NM377" i="1"/>
  <c r="NN377" i="1" s="1"/>
  <c r="NM361" i="1"/>
  <c r="NN361" i="1" s="1"/>
  <c r="NM345" i="1"/>
  <c r="NN345" i="1" s="1"/>
  <c r="NM329" i="1"/>
  <c r="NN329" i="1" s="1"/>
  <c r="NM313" i="1"/>
  <c r="NN313" i="1" s="1"/>
  <c r="NM297" i="1"/>
  <c r="NN297" i="1" s="1"/>
  <c r="NM281" i="1"/>
  <c r="NN281" i="1" s="1"/>
  <c r="NM265" i="1"/>
  <c r="NN265" i="1" s="1"/>
  <c r="NM249" i="1"/>
  <c r="NN249" i="1" s="1"/>
  <c r="NM233" i="1"/>
  <c r="NN233" i="1" s="1"/>
  <c r="NM217" i="1"/>
  <c r="NN217" i="1" s="1"/>
  <c r="NM201" i="1"/>
  <c r="NN201" i="1" s="1"/>
  <c r="NM185" i="1"/>
  <c r="NN185" i="1" s="1"/>
  <c r="NM169" i="1"/>
  <c r="NN169" i="1" s="1"/>
  <c r="NM153" i="1"/>
  <c r="NN153" i="1" s="1"/>
  <c r="NM137" i="1"/>
  <c r="NN137" i="1" s="1"/>
  <c r="NM121" i="1"/>
  <c r="NN121" i="1" s="1"/>
  <c r="NM105" i="1"/>
  <c r="NN105" i="1" s="1"/>
  <c r="NM89" i="1"/>
  <c r="NN89" i="1" s="1"/>
  <c r="NM73" i="1"/>
  <c r="NN73" i="1" s="1"/>
  <c r="NM57" i="1"/>
  <c r="NN57" i="1" s="1"/>
  <c r="NM41" i="1"/>
  <c r="NN41" i="1" s="1"/>
  <c r="NM25" i="1"/>
  <c r="NN25" i="1" s="1"/>
  <c r="NM9" i="1"/>
  <c r="NN9" i="1" s="1"/>
  <c r="NM180" i="1"/>
  <c r="NN180" i="1" s="1"/>
  <c r="NM283" i="1"/>
  <c r="NN283" i="1" s="1"/>
  <c r="MY34" i="1"/>
  <c r="MZ34" i="1" s="1"/>
  <c r="MY98" i="1"/>
  <c r="MZ98" i="1" s="1"/>
  <c r="MY162" i="1"/>
  <c r="MZ162" i="1" s="1"/>
  <c r="MY226" i="1"/>
  <c r="MZ226" i="1" s="1"/>
  <c r="MY290" i="1"/>
  <c r="MZ290" i="1" s="1"/>
  <c r="MY354" i="1"/>
  <c r="MZ354" i="1" s="1"/>
  <c r="MY418" i="1"/>
  <c r="MZ418" i="1" s="1"/>
  <c r="NM392" i="1"/>
  <c r="NN392" i="1" s="1"/>
  <c r="NM473" i="1"/>
  <c r="NN473" i="1" s="1"/>
  <c r="MY498" i="1"/>
  <c r="MZ498" i="1" s="1"/>
  <c r="MY482" i="1"/>
  <c r="MZ482" i="1" s="1"/>
  <c r="MY466" i="1"/>
  <c r="MZ466" i="1" s="1"/>
  <c r="MY501" i="1"/>
  <c r="MZ501" i="1" s="1"/>
  <c r="MY485" i="1"/>
  <c r="MZ485" i="1" s="1"/>
  <c r="MY469" i="1"/>
  <c r="MZ469" i="1" s="1"/>
  <c r="NM60" i="1"/>
  <c r="NN60" i="1" s="1"/>
  <c r="NM419" i="1"/>
  <c r="NN419" i="1" s="1"/>
  <c r="NM423" i="1"/>
  <c r="NN423" i="1" s="1"/>
  <c r="NM295" i="1"/>
  <c r="NN295" i="1" s="1"/>
  <c r="NM72" i="1"/>
  <c r="NN72" i="1" s="1"/>
  <c r="NM465" i="1"/>
  <c r="NN465" i="1" s="1"/>
  <c r="NM47" i="1"/>
  <c r="NN47" i="1" s="1"/>
  <c r="NM188" i="1"/>
  <c r="NN188" i="1" s="1"/>
  <c r="NM497" i="1"/>
  <c r="NN497" i="1" s="1"/>
  <c r="NM303" i="1"/>
  <c r="NN303" i="1" s="1"/>
  <c r="MY298" i="1"/>
  <c r="MZ298" i="1" s="1"/>
  <c r="MY138" i="1"/>
  <c r="MZ138" i="1" s="1"/>
  <c r="MY18" i="1"/>
  <c r="MZ18" i="1" s="1"/>
  <c r="MY82" i="1"/>
  <c r="MZ82" i="1" s="1"/>
  <c r="MY146" i="1"/>
  <c r="MZ146" i="1" s="1"/>
  <c r="MY210" i="1"/>
  <c r="MZ210" i="1" s="1"/>
  <c r="MY274" i="1"/>
  <c r="MZ274" i="1" s="1"/>
  <c r="MY338" i="1"/>
  <c r="MZ338" i="1" s="1"/>
  <c r="MY402" i="1"/>
  <c r="MZ402" i="1" s="1"/>
  <c r="MY423" i="1"/>
  <c r="MZ423" i="1" s="1"/>
  <c r="MY391" i="1"/>
  <c r="MZ391" i="1" s="1"/>
  <c r="MY359" i="1"/>
  <c r="MZ359" i="1" s="1"/>
  <c r="MY327" i="1"/>
  <c r="MZ327" i="1" s="1"/>
  <c r="MY295" i="1"/>
  <c r="MZ295" i="1" s="1"/>
  <c r="MY263" i="1"/>
  <c r="MZ263" i="1" s="1"/>
  <c r="MY231" i="1"/>
  <c r="MZ231" i="1" s="1"/>
  <c r="MY199" i="1"/>
  <c r="MZ199" i="1" s="1"/>
  <c r="MY167" i="1"/>
  <c r="MZ167" i="1" s="1"/>
  <c r="MY135" i="1"/>
  <c r="MZ135" i="1" s="1"/>
  <c r="MY103" i="1"/>
  <c r="MZ103" i="1" s="1"/>
  <c r="MY71" i="1"/>
  <c r="MZ71" i="1" s="1"/>
  <c r="MY39" i="1"/>
  <c r="MZ39" i="1" s="1"/>
  <c r="MY7" i="1"/>
  <c r="MZ7" i="1" s="1"/>
  <c r="MY416" i="1"/>
  <c r="MZ416" i="1" s="1"/>
  <c r="MY400" i="1"/>
  <c r="MZ400" i="1" s="1"/>
  <c r="MY384" i="1"/>
  <c r="MZ384" i="1" s="1"/>
  <c r="MY368" i="1"/>
  <c r="MZ368" i="1" s="1"/>
  <c r="MY352" i="1"/>
  <c r="MZ352" i="1" s="1"/>
  <c r="MY336" i="1"/>
  <c r="MZ336" i="1" s="1"/>
  <c r="MY320" i="1"/>
  <c r="MZ320" i="1" s="1"/>
  <c r="MY304" i="1"/>
  <c r="MZ304" i="1" s="1"/>
  <c r="MY288" i="1"/>
  <c r="MZ288" i="1" s="1"/>
  <c r="MY272" i="1"/>
  <c r="MZ272" i="1" s="1"/>
  <c r="MY256" i="1"/>
  <c r="MZ256" i="1" s="1"/>
  <c r="MY240" i="1"/>
  <c r="MZ240" i="1" s="1"/>
  <c r="MY224" i="1"/>
  <c r="MZ224" i="1" s="1"/>
  <c r="MY208" i="1"/>
  <c r="MZ208" i="1" s="1"/>
  <c r="MY192" i="1"/>
  <c r="MZ192" i="1" s="1"/>
  <c r="MY176" i="1"/>
  <c r="MZ176" i="1" s="1"/>
  <c r="MY160" i="1"/>
  <c r="MZ160" i="1" s="1"/>
  <c r="MY144" i="1"/>
  <c r="MZ144" i="1" s="1"/>
  <c r="MY128" i="1"/>
  <c r="MZ128" i="1" s="1"/>
  <c r="MY112" i="1"/>
  <c r="MZ112" i="1" s="1"/>
  <c r="MY96" i="1"/>
  <c r="MZ96" i="1" s="1"/>
  <c r="MY80" i="1"/>
  <c r="MZ80" i="1" s="1"/>
  <c r="MY64" i="1"/>
  <c r="MZ64" i="1" s="1"/>
  <c r="MY48" i="1"/>
  <c r="MZ48" i="1" s="1"/>
  <c r="MY32" i="1"/>
  <c r="MZ32" i="1" s="1"/>
  <c r="MY16" i="1"/>
  <c r="MZ16" i="1" s="1"/>
  <c r="MY387" i="1"/>
  <c r="MZ387" i="1" s="1"/>
  <c r="MK7" i="1"/>
  <c r="ML7" i="1" s="1"/>
  <c r="MK23" i="1"/>
  <c r="ML23" i="1" s="1"/>
  <c r="MK39" i="1"/>
  <c r="ML39" i="1" s="1"/>
  <c r="MK55" i="1"/>
  <c r="ML55" i="1" s="1"/>
  <c r="MK71" i="1"/>
  <c r="ML71" i="1" s="1"/>
  <c r="MK87" i="1"/>
  <c r="ML87" i="1" s="1"/>
  <c r="MK103" i="1"/>
  <c r="ML103" i="1" s="1"/>
  <c r="MK119" i="1"/>
  <c r="ML119" i="1" s="1"/>
  <c r="MK135" i="1"/>
  <c r="ML135" i="1" s="1"/>
  <c r="MK151" i="1"/>
  <c r="ML151" i="1" s="1"/>
  <c r="MK167" i="1"/>
  <c r="ML167" i="1" s="1"/>
  <c r="MK183" i="1"/>
  <c r="ML183" i="1" s="1"/>
  <c r="MK199" i="1"/>
  <c r="ML199" i="1" s="1"/>
  <c r="MK215" i="1"/>
  <c r="ML215" i="1" s="1"/>
  <c r="MK231" i="1"/>
  <c r="ML231" i="1" s="1"/>
  <c r="MK247" i="1"/>
  <c r="ML247" i="1" s="1"/>
  <c r="MK263" i="1"/>
  <c r="ML263" i="1" s="1"/>
  <c r="MY323" i="1"/>
  <c r="MZ323" i="1" s="1"/>
  <c r="MY362" i="1"/>
  <c r="MZ362" i="1" s="1"/>
  <c r="MY394" i="1"/>
  <c r="MZ394" i="1" s="1"/>
  <c r="MY131" i="1"/>
  <c r="MZ131" i="1" s="1"/>
  <c r="MY11" i="1"/>
  <c r="MZ11" i="1" s="1"/>
  <c r="MY139" i="1"/>
  <c r="MZ139" i="1" s="1"/>
  <c r="MY267" i="1"/>
  <c r="MZ267" i="1" s="1"/>
  <c r="MY395" i="1"/>
  <c r="MZ395" i="1" s="1"/>
  <c r="MY480" i="1"/>
  <c r="MZ480" i="1" s="1"/>
  <c r="MY330" i="1"/>
  <c r="MZ330" i="1" s="1"/>
  <c r="MY163" i="1"/>
  <c r="MZ163" i="1" s="1"/>
  <c r="MY314" i="1"/>
  <c r="MZ314" i="1" s="1"/>
  <c r="MY438" i="1"/>
  <c r="MZ438" i="1" s="1"/>
  <c r="MY122" i="1"/>
  <c r="MZ122" i="1" s="1"/>
  <c r="MY275" i="1"/>
  <c r="MZ275" i="1" s="1"/>
  <c r="MY484" i="1"/>
  <c r="MZ484" i="1" s="1"/>
  <c r="MY106" i="1"/>
  <c r="MZ106" i="1" s="1"/>
  <c r="MY410" i="1"/>
  <c r="MZ410" i="1" s="1"/>
  <c r="MY154" i="1"/>
  <c r="MZ154" i="1" s="1"/>
  <c r="MY450" i="1"/>
  <c r="MZ450" i="1" s="1"/>
  <c r="MY250" i="1"/>
  <c r="MZ250" i="1" s="1"/>
  <c r="MY500" i="1"/>
  <c r="MZ500" i="1" s="1"/>
  <c r="MY346" i="1"/>
  <c r="MZ346" i="1" s="1"/>
  <c r="MY90" i="1"/>
  <c r="MZ90" i="1" s="1"/>
  <c r="MY492" i="1"/>
  <c r="MZ492" i="1" s="1"/>
  <c r="KU111" i="1"/>
  <c r="KV111" i="1" s="1"/>
  <c r="MY83" i="1"/>
  <c r="MZ83" i="1" s="1"/>
  <c r="MK279" i="1"/>
  <c r="ML279" i="1" s="1"/>
  <c r="MK295" i="1"/>
  <c r="ML295" i="1" s="1"/>
  <c r="MK311" i="1"/>
  <c r="ML311" i="1" s="1"/>
  <c r="MK327" i="1"/>
  <c r="ML327" i="1" s="1"/>
  <c r="MK8" i="1"/>
  <c r="ML8" i="1" s="1"/>
  <c r="MK24" i="1"/>
  <c r="ML24" i="1" s="1"/>
  <c r="MK40" i="1"/>
  <c r="ML40" i="1" s="1"/>
  <c r="MK56" i="1"/>
  <c r="ML56" i="1" s="1"/>
  <c r="MK72" i="1"/>
  <c r="ML72" i="1" s="1"/>
  <c r="MK88" i="1"/>
  <c r="ML88" i="1" s="1"/>
  <c r="MK104" i="1"/>
  <c r="ML104" i="1" s="1"/>
  <c r="MK120" i="1"/>
  <c r="ML120" i="1" s="1"/>
  <c r="MK136" i="1"/>
  <c r="ML136" i="1" s="1"/>
  <c r="MK152" i="1"/>
  <c r="ML152" i="1" s="1"/>
  <c r="MK168" i="1"/>
  <c r="ML168" i="1" s="1"/>
  <c r="MK184" i="1"/>
  <c r="ML184" i="1" s="1"/>
  <c r="MK200" i="1"/>
  <c r="ML200" i="1" s="1"/>
  <c r="MK216" i="1"/>
  <c r="ML216" i="1" s="1"/>
  <c r="MK232" i="1"/>
  <c r="ML232" i="1" s="1"/>
  <c r="MK248" i="1"/>
  <c r="ML248" i="1" s="1"/>
  <c r="MK264" i="1"/>
  <c r="ML264" i="1" s="1"/>
  <c r="MK280" i="1"/>
  <c r="ML280" i="1" s="1"/>
  <c r="MK296" i="1"/>
  <c r="ML296" i="1" s="1"/>
  <c r="MK312" i="1"/>
  <c r="ML312" i="1" s="1"/>
  <c r="MK328" i="1"/>
  <c r="ML328" i="1" s="1"/>
  <c r="MY123" i="1"/>
  <c r="MZ123" i="1" s="1"/>
  <c r="MY251" i="1"/>
  <c r="MZ251" i="1" s="1"/>
  <c r="MY379" i="1"/>
  <c r="MZ379" i="1" s="1"/>
  <c r="MY472" i="1"/>
  <c r="MZ472" i="1" s="1"/>
  <c r="LI264" i="1"/>
  <c r="LJ264" i="1" s="1"/>
  <c r="LI248" i="1"/>
  <c r="LJ248" i="1" s="1"/>
  <c r="LI232" i="1"/>
  <c r="LJ232" i="1" s="1"/>
  <c r="LI216" i="1"/>
  <c r="LJ216" i="1" s="1"/>
  <c r="LI200" i="1"/>
  <c r="LJ200" i="1" s="1"/>
  <c r="LI184" i="1"/>
  <c r="LJ184" i="1" s="1"/>
  <c r="LI168" i="1"/>
  <c r="LJ168" i="1" s="1"/>
  <c r="LI152" i="1"/>
  <c r="LJ152" i="1" s="1"/>
  <c r="LI136" i="1"/>
  <c r="LJ136" i="1" s="1"/>
  <c r="LI120" i="1"/>
  <c r="LJ120" i="1" s="1"/>
  <c r="LI104" i="1"/>
  <c r="LJ104" i="1" s="1"/>
  <c r="LI88" i="1"/>
  <c r="LJ88" i="1" s="1"/>
  <c r="LI72" i="1"/>
  <c r="LJ72" i="1" s="1"/>
  <c r="LI56" i="1"/>
  <c r="LJ56" i="1" s="1"/>
  <c r="LI40" i="1"/>
  <c r="LJ40" i="1" s="1"/>
  <c r="LI24" i="1"/>
  <c r="LJ24" i="1" s="1"/>
  <c r="LI8" i="1"/>
  <c r="LJ8" i="1" s="1"/>
  <c r="LI87" i="1"/>
  <c r="LJ87" i="1" s="1"/>
  <c r="MK73" i="1"/>
  <c r="ML73" i="1" s="1"/>
  <c r="MY2" i="1"/>
  <c r="MY415" i="1"/>
  <c r="MZ415" i="1" s="1"/>
  <c r="MY383" i="1"/>
  <c r="MZ383" i="1" s="1"/>
  <c r="MY351" i="1"/>
  <c r="MZ351" i="1" s="1"/>
  <c r="MY319" i="1"/>
  <c r="MZ319" i="1" s="1"/>
  <c r="MY287" i="1"/>
  <c r="MZ287" i="1" s="1"/>
  <c r="MY255" i="1"/>
  <c r="MZ255" i="1" s="1"/>
  <c r="MY223" i="1"/>
  <c r="MZ223" i="1" s="1"/>
  <c r="MY191" i="1"/>
  <c r="MZ191" i="1" s="1"/>
  <c r="MY159" i="1"/>
  <c r="MZ159" i="1" s="1"/>
  <c r="MY127" i="1"/>
  <c r="MZ127" i="1" s="1"/>
  <c r="MY95" i="1"/>
  <c r="MZ95" i="1" s="1"/>
  <c r="MY63" i="1"/>
  <c r="MZ63" i="1" s="1"/>
  <c r="MY31" i="1"/>
  <c r="MZ31" i="1" s="1"/>
  <c r="MY422" i="1"/>
  <c r="MZ422" i="1" s="1"/>
  <c r="MY390" i="1"/>
  <c r="MZ390" i="1" s="1"/>
  <c r="MY358" i="1"/>
  <c r="MZ358" i="1" s="1"/>
  <c r="MY326" i="1"/>
  <c r="MZ326" i="1" s="1"/>
  <c r="MY294" i="1"/>
  <c r="MZ294" i="1" s="1"/>
  <c r="MY262" i="1"/>
  <c r="MZ262" i="1" s="1"/>
  <c r="MY230" i="1"/>
  <c r="MZ230" i="1" s="1"/>
  <c r="MY198" i="1"/>
  <c r="MZ198" i="1" s="1"/>
  <c r="MY166" i="1"/>
  <c r="MZ166" i="1" s="1"/>
  <c r="MY134" i="1"/>
  <c r="MZ134" i="1" s="1"/>
  <c r="MY102" i="1"/>
  <c r="MZ102" i="1" s="1"/>
  <c r="MY70" i="1"/>
  <c r="MZ70" i="1" s="1"/>
  <c r="MY38" i="1"/>
  <c r="MZ38" i="1" s="1"/>
  <c r="MY6" i="1"/>
  <c r="MZ6" i="1" s="1"/>
  <c r="MY461" i="1"/>
  <c r="MZ461" i="1" s="1"/>
  <c r="MY445" i="1"/>
  <c r="MZ445" i="1" s="1"/>
  <c r="MY429" i="1"/>
  <c r="MZ429" i="1" s="1"/>
  <c r="MY413" i="1"/>
  <c r="MZ413" i="1" s="1"/>
  <c r="MY397" i="1"/>
  <c r="MZ397" i="1" s="1"/>
  <c r="MY381" i="1"/>
  <c r="MZ381" i="1" s="1"/>
  <c r="MY365" i="1"/>
  <c r="MZ365" i="1" s="1"/>
  <c r="MY349" i="1"/>
  <c r="MZ349" i="1" s="1"/>
  <c r="MY333" i="1"/>
  <c r="MZ333" i="1" s="1"/>
  <c r="MY317" i="1"/>
  <c r="MZ317" i="1" s="1"/>
  <c r="MY301" i="1"/>
  <c r="MZ301" i="1" s="1"/>
  <c r="MY285" i="1"/>
  <c r="MZ285" i="1" s="1"/>
  <c r="MY269" i="1"/>
  <c r="MZ269" i="1" s="1"/>
  <c r="MY253" i="1"/>
  <c r="MZ253" i="1" s="1"/>
  <c r="MY237" i="1"/>
  <c r="MZ237" i="1" s="1"/>
  <c r="MY221" i="1"/>
  <c r="MZ221" i="1" s="1"/>
  <c r="MY205" i="1"/>
  <c r="MZ205" i="1" s="1"/>
  <c r="MY189" i="1"/>
  <c r="MZ189" i="1" s="1"/>
  <c r="MY173" i="1"/>
  <c r="MZ173" i="1" s="1"/>
  <c r="MY157" i="1"/>
  <c r="MZ157" i="1" s="1"/>
  <c r="MY141" i="1"/>
  <c r="MZ141" i="1" s="1"/>
  <c r="MY125" i="1"/>
  <c r="MZ125" i="1" s="1"/>
  <c r="MY109" i="1"/>
  <c r="MZ109" i="1" s="1"/>
  <c r="MY93" i="1"/>
  <c r="MZ93" i="1" s="1"/>
  <c r="MY77" i="1"/>
  <c r="MZ77" i="1" s="1"/>
  <c r="MY61" i="1"/>
  <c r="MZ61" i="1" s="1"/>
  <c r="MY45" i="1"/>
  <c r="MZ45" i="1" s="1"/>
  <c r="MY29" i="1"/>
  <c r="MZ29" i="1" s="1"/>
  <c r="MY13" i="1"/>
  <c r="MZ13" i="1" s="1"/>
  <c r="MY460" i="1"/>
  <c r="MZ460" i="1" s="1"/>
  <c r="MY428" i="1"/>
  <c r="MZ428" i="1" s="1"/>
  <c r="MY412" i="1"/>
  <c r="MZ412" i="1" s="1"/>
  <c r="MY396" i="1"/>
  <c r="MZ396" i="1" s="1"/>
  <c r="MY380" i="1"/>
  <c r="MZ380" i="1" s="1"/>
  <c r="MY364" i="1"/>
  <c r="MZ364" i="1" s="1"/>
  <c r="MY348" i="1"/>
  <c r="MZ348" i="1" s="1"/>
  <c r="MY332" i="1"/>
  <c r="MZ332" i="1" s="1"/>
  <c r="MY316" i="1"/>
  <c r="MZ316" i="1" s="1"/>
  <c r="MY300" i="1"/>
  <c r="MZ300" i="1" s="1"/>
  <c r="MY284" i="1"/>
  <c r="MZ284" i="1" s="1"/>
  <c r="MY268" i="1"/>
  <c r="MZ268" i="1" s="1"/>
  <c r="MY252" i="1"/>
  <c r="MZ252" i="1" s="1"/>
  <c r="MY236" i="1"/>
  <c r="MZ236" i="1" s="1"/>
  <c r="MY220" i="1"/>
  <c r="MZ220" i="1" s="1"/>
  <c r="MY204" i="1"/>
  <c r="MZ204" i="1" s="1"/>
  <c r="MY188" i="1"/>
  <c r="MZ188" i="1" s="1"/>
  <c r="MY172" i="1"/>
  <c r="MZ172" i="1" s="1"/>
  <c r="MY156" i="1"/>
  <c r="MZ156" i="1" s="1"/>
  <c r="MY140" i="1"/>
  <c r="MZ140" i="1" s="1"/>
  <c r="MY124" i="1"/>
  <c r="MZ124" i="1" s="1"/>
  <c r="MY108" i="1"/>
  <c r="MZ108" i="1" s="1"/>
  <c r="MY92" i="1"/>
  <c r="MZ92" i="1" s="1"/>
  <c r="MY76" i="1"/>
  <c r="MZ76" i="1" s="1"/>
  <c r="MY60" i="1"/>
  <c r="MZ60" i="1" s="1"/>
  <c r="MY44" i="1"/>
  <c r="MZ44" i="1" s="1"/>
  <c r="MY28" i="1"/>
  <c r="MZ28" i="1" s="1"/>
  <c r="MY12" i="1"/>
  <c r="MZ12" i="1" s="1"/>
  <c r="MY468" i="1"/>
  <c r="MZ468" i="1" s="1"/>
  <c r="MY508" i="1"/>
  <c r="MZ508" i="1" s="1"/>
  <c r="MY495" i="1"/>
  <c r="MZ495" i="1" s="1"/>
  <c r="MY227" i="1"/>
  <c r="MZ227" i="1" s="1"/>
  <c r="MY371" i="1"/>
  <c r="MZ371" i="1" s="1"/>
  <c r="MY35" i="1"/>
  <c r="MZ35" i="1" s="1"/>
  <c r="MY186" i="1"/>
  <c r="MZ186" i="1" s="1"/>
  <c r="MY339" i="1"/>
  <c r="MZ339" i="1" s="1"/>
  <c r="MY19" i="1"/>
  <c r="MZ19" i="1" s="1"/>
  <c r="MY307" i="1"/>
  <c r="MZ307" i="1" s="1"/>
  <c r="MY51" i="1"/>
  <c r="MZ51" i="1" s="1"/>
  <c r="MY403" i="1"/>
  <c r="MZ403" i="1" s="1"/>
  <c r="MY147" i="1"/>
  <c r="MZ147" i="1" s="1"/>
  <c r="MY243" i="1"/>
  <c r="MZ243" i="1" s="1"/>
  <c r="MY451" i="1"/>
  <c r="MZ451" i="1" s="1"/>
  <c r="MY491" i="1"/>
  <c r="MZ491" i="1" s="1"/>
  <c r="MY510" i="1"/>
  <c r="MZ510" i="1" s="1"/>
  <c r="MY494" i="1"/>
  <c r="MZ494" i="1" s="1"/>
  <c r="MY478" i="1"/>
  <c r="MZ478" i="1" s="1"/>
  <c r="MY455" i="1"/>
  <c r="MZ455" i="1" s="1"/>
  <c r="MY497" i="1"/>
  <c r="MZ497" i="1" s="1"/>
  <c r="MY481" i="1"/>
  <c r="MZ481" i="1" s="1"/>
  <c r="MY465" i="1"/>
  <c r="MZ465" i="1" s="1"/>
  <c r="MY414" i="1"/>
  <c r="MZ414" i="1" s="1"/>
  <c r="MY382" i="1"/>
  <c r="MZ382" i="1" s="1"/>
  <c r="MY350" i="1"/>
  <c r="MZ350" i="1" s="1"/>
  <c r="MY318" i="1"/>
  <c r="MZ318" i="1" s="1"/>
  <c r="MY286" i="1"/>
  <c r="MZ286" i="1" s="1"/>
  <c r="MY254" i="1"/>
  <c r="MZ254" i="1" s="1"/>
  <c r="MY222" i="1"/>
  <c r="MZ222" i="1" s="1"/>
  <c r="MY190" i="1"/>
  <c r="MZ190" i="1" s="1"/>
  <c r="MY158" i="1"/>
  <c r="MZ158" i="1" s="1"/>
  <c r="MY126" i="1"/>
  <c r="MZ126" i="1" s="1"/>
  <c r="MY94" i="1"/>
  <c r="MZ94" i="1" s="1"/>
  <c r="MY62" i="1"/>
  <c r="MZ62" i="1" s="1"/>
  <c r="MY30" i="1"/>
  <c r="MZ30" i="1" s="1"/>
  <c r="MY457" i="1"/>
  <c r="MZ457" i="1" s="1"/>
  <c r="MY441" i="1"/>
  <c r="MZ441" i="1" s="1"/>
  <c r="MY425" i="1"/>
  <c r="MZ425" i="1" s="1"/>
  <c r="MY409" i="1"/>
  <c r="MZ409" i="1" s="1"/>
  <c r="MY393" i="1"/>
  <c r="MZ393" i="1" s="1"/>
  <c r="MY377" i="1"/>
  <c r="MZ377" i="1" s="1"/>
  <c r="MY361" i="1"/>
  <c r="MZ361" i="1" s="1"/>
  <c r="MY345" i="1"/>
  <c r="MZ345" i="1" s="1"/>
  <c r="MY329" i="1"/>
  <c r="MZ329" i="1" s="1"/>
  <c r="MY313" i="1"/>
  <c r="MZ313" i="1" s="1"/>
  <c r="MY297" i="1"/>
  <c r="MZ297" i="1" s="1"/>
  <c r="MY281" i="1"/>
  <c r="MZ281" i="1" s="1"/>
  <c r="MY265" i="1"/>
  <c r="MZ265" i="1" s="1"/>
  <c r="MY249" i="1"/>
  <c r="MZ249" i="1" s="1"/>
  <c r="MY233" i="1"/>
  <c r="MZ233" i="1" s="1"/>
  <c r="MY217" i="1"/>
  <c r="MZ217" i="1" s="1"/>
  <c r="MY201" i="1"/>
  <c r="MZ201" i="1" s="1"/>
  <c r="MY185" i="1"/>
  <c r="MZ185" i="1" s="1"/>
  <c r="MY169" i="1"/>
  <c r="MZ169" i="1" s="1"/>
  <c r="MY153" i="1"/>
  <c r="MZ153" i="1" s="1"/>
  <c r="MY137" i="1"/>
  <c r="MZ137" i="1" s="1"/>
  <c r="MY121" i="1"/>
  <c r="MZ121" i="1" s="1"/>
  <c r="MY105" i="1"/>
  <c r="MZ105" i="1" s="1"/>
  <c r="MY89" i="1"/>
  <c r="MZ89" i="1" s="1"/>
  <c r="MY73" i="1"/>
  <c r="MZ73" i="1" s="1"/>
  <c r="MY57" i="1"/>
  <c r="MZ57" i="1" s="1"/>
  <c r="MY41" i="1"/>
  <c r="MZ41" i="1" s="1"/>
  <c r="MY25" i="1"/>
  <c r="MZ25" i="1" s="1"/>
  <c r="MY9" i="1"/>
  <c r="MZ9" i="1" s="1"/>
  <c r="MY456" i="1"/>
  <c r="MZ456" i="1" s="1"/>
  <c r="MY424" i="1"/>
  <c r="MZ424" i="1" s="1"/>
  <c r="MY419" i="1"/>
  <c r="MZ419" i="1" s="1"/>
  <c r="MY463" i="1"/>
  <c r="MZ463" i="1" s="1"/>
  <c r="MY462" i="1"/>
  <c r="MZ462" i="1" s="1"/>
  <c r="MY67" i="1"/>
  <c r="MZ67" i="1" s="1"/>
  <c r="MY282" i="1"/>
  <c r="MZ282" i="1" s="1"/>
  <c r="MY426" i="1"/>
  <c r="MZ426" i="1" s="1"/>
  <c r="MY115" i="1"/>
  <c r="MZ115" i="1" s="1"/>
  <c r="MY503" i="1"/>
  <c r="MZ503" i="1" s="1"/>
  <c r="MY259" i="1"/>
  <c r="MZ259" i="1" s="1"/>
  <c r="MY3" i="1"/>
  <c r="MZ3" i="1" s="1"/>
  <c r="MY355" i="1"/>
  <c r="MZ355" i="1" s="1"/>
  <c r="MY99" i="1"/>
  <c r="MZ99" i="1" s="1"/>
  <c r="MY446" i="1"/>
  <c r="MZ446" i="1" s="1"/>
  <c r="MY195" i="1"/>
  <c r="MZ195" i="1" s="1"/>
  <c r="KU196" i="1"/>
  <c r="KV196" i="1" s="1"/>
  <c r="KU132" i="1"/>
  <c r="KV132" i="1" s="1"/>
  <c r="KU323" i="1"/>
  <c r="KV323" i="1" s="1"/>
  <c r="KU67" i="1"/>
  <c r="KV67" i="1" s="1"/>
  <c r="KU459" i="1"/>
  <c r="KV459" i="1" s="1"/>
  <c r="KU203" i="1"/>
  <c r="KV203" i="1" s="1"/>
  <c r="MY378" i="1"/>
  <c r="MZ378" i="1" s="1"/>
  <c r="MY58" i="1"/>
  <c r="MZ58" i="1" s="1"/>
  <c r="MY10" i="1"/>
  <c r="MZ10" i="1" s="1"/>
  <c r="MY291" i="1"/>
  <c r="MZ291" i="1" s="1"/>
  <c r="MK114" i="1"/>
  <c r="ML114" i="1" s="1"/>
  <c r="MK98" i="1"/>
  <c r="ML98" i="1" s="1"/>
  <c r="MK186" i="1"/>
  <c r="ML186" i="1" s="1"/>
  <c r="MK58" i="1"/>
  <c r="ML58" i="1" s="1"/>
  <c r="MK162" i="1"/>
  <c r="ML162" i="1" s="1"/>
  <c r="MK29" i="1"/>
  <c r="ML29" i="1" s="1"/>
  <c r="MK19" i="1"/>
  <c r="ML19" i="1" s="1"/>
  <c r="MK35" i="1"/>
  <c r="ML35" i="1" s="1"/>
  <c r="MK51" i="1"/>
  <c r="ML51" i="1" s="1"/>
  <c r="MK67" i="1"/>
  <c r="ML67" i="1" s="1"/>
  <c r="MK83" i="1"/>
  <c r="ML83" i="1" s="1"/>
  <c r="MK99" i="1"/>
  <c r="ML99" i="1" s="1"/>
  <c r="MK115" i="1"/>
  <c r="ML115" i="1" s="1"/>
  <c r="MK131" i="1"/>
  <c r="ML131" i="1" s="1"/>
  <c r="MK147" i="1"/>
  <c r="ML147" i="1" s="1"/>
  <c r="MK163" i="1"/>
  <c r="ML163" i="1" s="1"/>
  <c r="MK179" i="1"/>
  <c r="ML179" i="1" s="1"/>
  <c r="MK195" i="1"/>
  <c r="ML195" i="1" s="1"/>
  <c r="MK211" i="1"/>
  <c r="ML211" i="1" s="1"/>
  <c r="MK227" i="1"/>
  <c r="ML227" i="1" s="1"/>
  <c r="MK243" i="1"/>
  <c r="ML243" i="1" s="1"/>
  <c r="MK259" i="1"/>
  <c r="ML259" i="1" s="1"/>
  <c r="MK275" i="1"/>
  <c r="ML275" i="1" s="1"/>
  <c r="MK291" i="1"/>
  <c r="ML291" i="1" s="1"/>
  <c r="MK307" i="1"/>
  <c r="ML307" i="1" s="1"/>
  <c r="MK323" i="1"/>
  <c r="ML323" i="1" s="1"/>
  <c r="MK4" i="1"/>
  <c r="ML4" i="1" s="1"/>
  <c r="MK20" i="1"/>
  <c r="ML20" i="1" s="1"/>
  <c r="MK36" i="1"/>
  <c r="ML36" i="1" s="1"/>
  <c r="MK52" i="1"/>
  <c r="ML52" i="1" s="1"/>
  <c r="MK68" i="1"/>
  <c r="ML68" i="1" s="1"/>
  <c r="MK84" i="1"/>
  <c r="ML84" i="1" s="1"/>
  <c r="MK100" i="1"/>
  <c r="ML100" i="1" s="1"/>
  <c r="MK116" i="1"/>
  <c r="ML116" i="1" s="1"/>
  <c r="MK132" i="1"/>
  <c r="ML132" i="1" s="1"/>
  <c r="MK148" i="1"/>
  <c r="ML148" i="1" s="1"/>
  <c r="MK164" i="1"/>
  <c r="ML164" i="1" s="1"/>
  <c r="MK180" i="1"/>
  <c r="ML180" i="1" s="1"/>
  <c r="MK196" i="1"/>
  <c r="ML196" i="1" s="1"/>
  <c r="MK212" i="1"/>
  <c r="ML212" i="1" s="1"/>
  <c r="MK228" i="1"/>
  <c r="ML228" i="1" s="1"/>
  <c r="MK244" i="1"/>
  <c r="ML244" i="1" s="1"/>
  <c r="MK260" i="1"/>
  <c r="ML260" i="1" s="1"/>
  <c r="MK276" i="1"/>
  <c r="ML276" i="1" s="1"/>
  <c r="MK292" i="1"/>
  <c r="ML292" i="1" s="1"/>
  <c r="MK308" i="1"/>
  <c r="ML308" i="1" s="1"/>
  <c r="MK324" i="1"/>
  <c r="ML324" i="1" s="1"/>
  <c r="MK222" i="1"/>
  <c r="ML222" i="1" s="1"/>
  <c r="MK161" i="1"/>
  <c r="ML161" i="1" s="1"/>
  <c r="MK193" i="1"/>
  <c r="ML193" i="1" s="1"/>
  <c r="MK289" i="1"/>
  <c r="ML289" i="1" s="1"/>
  <c r="HA481" i="1"/>
  <c r="HB481" i="1" s="1"/>
  <c r="MK242" i="1"/>
  <c r="ML242" i="1" s="1"/>
  <c r="MK181" i="1"/>
  <c r="ML181" i="1" s="1"/>
  <c r="MK317" i="1"/>
  <c r="ML317" i="1" s="1"/>
  <c r="MK253" i="1"/>
  <c r="ML253" i="1" s="1"/>
  <c r="MK85" i="1"/>
  <c r="ML85" i="1" s="1"/>
  <c r="MK221" i="1"/>
  <c r="ML221" i="1" s="1"/>
  <c r="MK50" i="1"/>
  <c r="ML50" i="1" s="1"/>
  <c r="MK282" i="1"/>
  <c r="ML282" i="1" s="1"/>
  <c r="MK130" i="1"/>
  <c r="ML130" i="1" s="1"/>
  <c r="MK290" i="1"/>
  <c r="ML290" i="1" s="1"/>
  <c r="MK194" i="1"/>
  <c r="ML194" i="1" s="1"/>
  <c r="MK42" i="1"/>
  <c r="ML42" i="1" s="1"/>
  <c r="MK141" i="1"/>
  <c r="ML141" i="1" s="1"/>
  <c r="MK229" i="1"/>
  <c r="ML229" i="1" s="1"/>
  <c r="MK165" i="1"/>
  <c r="ML165" i="1" s="1"/>
  <c r="MK101" i="1"/>
  <c r="ML101" i="1" s="1"/>
  <c r="MK37" i="1"/>
  <c r="ML37" i="1" s="1"/>
  <c r="LI226" i="1"/>
  <c r="LJ226" i="1" s="1"/>
  <c r="MK70" i="1"/>
  <c r="ML70" i="1" s="1"/>
  <c r="MK198" i="1"/>
  <c r="ML198" i="1" s="1"/>
  <c r="MK262" i="1"/>
  <c r="ML262" i="1" s="1"/>
  <c r="LI13" i="1"/>
  <c r="LJ13" i="1" s="1"/>
  <c r="LI45" i="1"/>
  <c r="LJ45" i="1" s="1"/>
  <c r="LI77" i="1"/>
  <c r="LJ77" i="1" s="1"/>
  <c r="LI109" i="1"/>
  <c r="LJ109" i="1" s="1"/>
  <c r="LI141" i="1"/>
  <c r="LJ141" i="1" s="1"/>
  <c r="LI173" i="1"/>
  <c r="LJ173" i="1" s="1"/>
  <c r="LI205" i="1"/>
  <c r="LJ205" i="1" s="1"/>
  <c r="LI237" i="1"/>
  <c r="LJ237" i="1" s="1"/>
  <c r="LI269" i="1"/>
  <c r="LJ269" i="1" s="1"/>
  <c r="LI288" i="1"/>
  <c r="LJ288" i="1" s="1"/>
  <c r="LI304" i="1"/>
  <c r="LJ304" i="1" s="1"/>
  <c r="LI320" i="1"/>
  <c r="LJ320" i="1" s="1"/>
  <c r="LI336" i="1"/>
  <c r="LJ336" i="1" s="1"/>
  <c r="LI352" i="1"/>
  <c r="LJ352" i="1" s="1"/>
  <c r="LI368" i="1"/>
  <c r="LJ368" i="1" s="1"/>
  <c r="LI384" i="1"/>
  <c r="LJ384" i="1" s="1"/>
  <c r="LI400" i="1"/>
  <c r="LJ400" i="1" s="1"/>
  <c r="LI416" i="1"/>
  <c r="LJ416" i="1" s="1"/>
  <c r="LI432" i="1"/>
  <c r="LJ432" i="1" s="1"/>
  <c r="LI448" i="1"/>
  <c r="LJ448" i="1" s="1"/>
  <c r="LI464" i="1"/>
  <c r="LJ464" i="1" s="1"/>
  <c r="LI480" i="1"/>
  <c r="LJ480" i="1" s="1"/>
  <c r="LI496" i="1"/>
  <c r="LJ496" i="1" s="1"/>
  <c r="LI231" i="1"/>
  <c r="LJ231" i="1" s="1"/>
  <c r="MK138" i="1"/>
  <c r="ML138" i="1" s="1"/>
  <c r="MK10" i="1"/>
  <c r="ML10" i="1" s="1"/>
  <c r="MK306" i="1"/>
  <c r="ML306" i="1" s="1"/>
  <c r="MK237" i="1"/>
  <c r="ML237" i="1" s="1"/>
  <c r="MK66" i="1"/>
  <c r="ML66" i="1" s="1"/>
  <c r="MK202" i="1"/>
  <c r="ML202" i="1" s="1"/>
  <c r="MK13" i="1"/>
  <c r="ML13" i="1" s="1"/>
  <c r="MK82" i="1"/>
  <c r="ML82" i="1" s="1"/>
  <c r="MK269" i="1"/>
  <c r="ML269" i="1" s="1"/>
  <c r="MK146" i="1"/>
  <c r="ML146" i="1" s="1"/>
  <c r="MK245" i="1"/>
  <c r="ML245" i="1" s="1"/>
  <c r="MK93" i="1"/>
  <c r="ML93" i="1" s="1"/>
  <c r="MK125" i="1"/>
  <c r="ML125" i="1" s="1"/>
  <c r="MK218" i="1"/>
  <c r="ML218" i="1" s="1"/>
  <c r="MK154" i="1"/>
  <c r="ML154" i="1" s="1"/>
  <c r="MK90" i="1"/>
  <c r="ML90" i="1" s="1"/>
  <c r="MK26" i="1"/>
  <c r="ML26" i="1" s="1"/>
  <c r="MK77" i="1"/>
  <c r="ML77" i="1" s="1"/>
  <c r="MK11" i="1"/>
  <c r="ML11" i="1" s="1"/>
  <c r="MK27" i="1"/>
  <c r="ML27" i="1" s="1"/>
  <c r="MK43" i="1"/>
  <c r="ML43" i="1" s="1"/>
  <c r="MK59" i="1"/>
  <c r="ML59" i="1" s="1"/>
  <c r="MK75" i="1"/>
  <c r="ML75" i="1" s="1"/>
  <c r="MK91" i="1"/>
  <c r="ML91" i="1" s="1"/>
  <c r="MK107" i="1"/>
  <c r="ML107" i="1" s="1"/>
  <c r="MK123" i="1"/>
  <c r="ML123" i="1" s="1"/>
  <c r="MK139" i="1"/>
  <c r="ML139" i="1" s="1"/>
  <c r="MK155" i="1"/>
  <c r="ML155" i="1" s="1"/>
  <c r="MK171" i="1"/>
  <c r="ML171" i="1" s="1"/>
  <c r="MK187" i="1"/>
  <c r="ML187" i="1" s="1"/>
  <c r="MK203" i="1"/>
  <c r="ML203" i="1" s="1"/>
  <c r="MK219" i="1"/>
  <c r="ML219" i="1" s="1"/>
  <c r="MK235" i="1"/>
  <c r="ML235" i="1" s="1"/>
  <c r="MK251" i="1"/>
  <c r="ML251" i="1" s="1"/>
  <c r="MK267" i="1"/>
  <c r="ML267" i="1" s="1"/>
  <c r="MK283" i="1"/>
  <c r="ML283" i="1" s="1"/>
  <c r="MK299" i="1"/>
  <c r="ML299" i="1" s="1"/>
  <c r="MK315" i="1"/>
  <c r="ML315" i="1" s="1"/>
  <c r="MK331" i="1"/>
  <c r="ML331" i="1" s="1"/>
  <c r="MK2" i="1"/>
  <c r="MK12" i="1"/>
  <c r="ML12" i="1" s="1"/>
  <c r="MK28" i="1"/>
  <c r="ML28" i="1" s="1"/>
  <c r="MK44" i="1"/>
  <c r="ML44" i="1" s="1"/>
  <c r="MK60" i="1"/>
  <c r="ML60" i="1" s="1"/>
  <c r="MK76" i="1"/>
  <c r="ML76" i="1" s="1"/>
  <c r="MK92" i="1"/>
  <c r="ML92" i="1" s="1"/>
  <c r="MK108" i="1"/>
  <c r="ML108" i="1" s="1"/>
  <c r="MK124" i="1"/>
  <c r="ML124" i="1" s="1"/>
  <c r="MK140" i="1"/>
  <c r="ML140" i="1" s="1"/>
  <c r="MK156" i="1"/>
  <c r="ML156" i="1" s="1"/>
  <c r="MK172" i="1"/>
  <c r="ML172" i="1" s="1"/>
  <c r="MK188" i="1"/>
  <c r="ML188" i="1" s="1"/>
  <c r="MK204" i="1"/>
  <c r="ML204" i="1" s="1"/>
  <c r="MK220" i="1"/>
  <c r="ML220" i="1" s="1"/>
  <c r="MK236" i="1"/>
  <c r="ML236" i="1" s="1"/>
  <c r="MK252" i="1"/>
  <c r="ML252" i="1" s="1"/>
  <c r="MK268" i="1"/>
  <c r="ML268" i="1" s="1"/>
  <c r="MK284" i="1"/>
  <c r="ML284" i="1" s="1"/>
  <c r="MK300" i="1"/>
  <c r="ML300" i="1" s="1"/>
  <c r="MK316" i="1"/>
  <c r="ML316" i="1" s="1"/>
  <c r="MK332" i="1"/>
  <c r="ML332" i="1" s="1"/>
  <c r="MK14" i="1"/>
  <c r="ML14" i="1" s="1"/>
  <c r="MK142" i="1"/>
  <c r="ML142" i="1" s="1"/>
  <c r="MK81" i="1"/>
  <c r="ML81" i="1" s="1"/>
  <c r="MK209" i="1"/>
  <c r="ML209" i="1" s="1"/>
  <c r="MK305" i="1"/>
  <c r="ML305" i="1" s="1"/>
  <c r="MK6" i="1"/>
  <c r="ML6" i="1" s="1"/>
  <c r="MK205" i="1"/>
  <c r="ML205" i="1" s="1"/>
  <c r="MK157" i="1"/>
  <c r="ML157" i="1" s="1"/>
  <c r="MK285" i="1"/>
  <c r="ML285" i="1" s="1"/>
  <c r="MK189" i="1"/>
  <c r="ML189" i="1" s="1"/>
  <c r="MK18" i="1"/>
  <c r="ML18" i="1" s="1"/>
  <c r="MK117" i="1"/>
  <c r="ML117" i="1" s="1"/>
  <c r="MK322" i="1"/>
  <c r="ML322" i="1" s="1"/>
  <c r="MK258" i="1"/>
  <c r="ML258" i="1" s="1"/>
  <c r="MK109" i="1"/>
  <c r="ML109" i="1" s="1"/>
  <c r="MK226" i="1"/>
  <c r="ML226" i="1" s="1"/>
  <c r="MK74" i="1"/>
  <c r="ML74" i="1" s="1"/>
  <c r="MK197" i="1"/>
  <c r="ML197" i="1" s="1"/>
  <c r="MK133" i="1"/>
  <c r="ML133" i="1" s="1"/>
  <c r="MK69" i="1"/>
  <c r="ML69" i="1" s="1"/>
  <c r="MK5" i="1"/>
  <c r="ML5" i="1" s="1"/>
  <c r="LW396" i="1"/>
  <c r="LX396" i="1" s="1"/>
  <c r="LW268" i="1"/>
  <c r="LX268" i="1" s="1"/>
  <c r="LI272" i="1"/>
  <c r="LJ272" i="1" s="1"/>
  <c r="LI256" i="1"/>
  <c r="LJ256" i="1" s="1"/>
  <c r="LI240" i="1"/>
  <c r="LJ240" i="1" s="1"/>
  <c r="LI224" i="1"/>
  <c r="LJ224" i="1" s="1"/>
  <c r="LI208" i="1"/>
  <c r="LJ208" i="1" s="1"/>
  <c r="LI192" i="1"/>
  <c r="LJ192" i="1" s="1"/>
  <c r="LI176" i="1"/>
  <c r="LJ176" i="1" s="1"/>
  <c r="LI160" i="1"/>
  <c r="LJ160" i="1" s="1"/>
  <c r="LI144" i="1"/>
  <c r="LJ144" i="1" s="1"/>
  <c r="LI128" i="1"/>
  <c r="LJ128" i="1" s="1"/>
  <c r="LI112" i="1"/>
  <c r="LJ112" i="1" s="1"/>
  <c r="LI96" i="1"/>
  <c r="LJ96" i="1" s="1"/>
  <c r="LI80" i="1"/>
  <c r="LJ80" i="1" s="1"/>
  <c r="LI64" i="1"/>
  <c r="LJ64" i="1" s="1"/>
  <c r="LI48" i="1"/>
  <c r="LJ48" i="1" s="1"/>
  <c r="LI32" i="1"/>
  <c r="LJ32" i="1" s="1"/>
  <c r="LI16" i="1"/>
  <c r="LJ16" i="1" s="1"/>
  <c r="LI223" i="1"/>
  <c r="LJ223" i="1" s="1"/>
  <c r="LI95" i="1"/>
  <c r="LJ95" i="1" s="1"/>
  <c r="LI22" i="1"/>
  <c r="LJ22" i="1" s="1"/>
  <c r="LI54" i="1"/>
  <c r="LJ54" i="1" s="1"/>
  <c r="LI86" i="1"/>
  <c r="LJ86" i="1" s="1"/>
  <c r="LI118" i="1"/>
  <c r="LJ118" i="1" s="1"/>
  <c r="LI150" i="1"/>
  <c r="LJ150" i="1" s="1"/>
  <c r="LI182" i="1"/>
  <c r="LJ182" i="1" s="1"/>
  <c r="LI214" i="1"/>
  <c r="LJ214" i="1" s="1"/>
  <c r="LI246" i="1"/>
  <c r="LJ246" i="1" s="1"/>
  <c r="LI293" i="1"/>
  <c r="LJ293" i="1" s="1"/>
  <c r="LI309" i="1"/>
  <c r="LJ309" i="1" s="1"/>
  <c r="LI325" i="1"/>
  <c r="LJ325" i="1" s="1"/>
  <c r="LI341" i="1"/>
  <c r="LJ341" i="1" s="1"/>
  <c r="LI357" i="1"/>
  <c r="LJ357" i="1" s="1"/>
  <c r="LI373" i="1"/>
  <c r="LJ373" i="1" s="1"/>
  <c r="LI389" i="1"/>
  <c r="LJ389" i="1" s="1"/>
  <c r="LI405" i="1"/>
  <c r="LJ405" i="1" s="1"/>
  <c r="LI421" i="1"/>
  <c r="LJ421" i="1" s="1"/>
  <c r="LI437" i="1"/>
  <c r="LJ437" i="1" s="1"/>
  <c r="LI453" i="1"/>
  <c r="LJ453" i="1" s="1"/>
  <c r="LI469" i="1"/>
  <c r="LJ469" i="1" s="1"/>
  <c r="LI485" i="1"/>
  <c r="LJ485" i="1" s="1"/>
  <c r="LI501" i="1"/>
  <c r="LJ501" i="1" s="1"/>
  <c r="KU10" i="1"/>
  <c r="KV10" i="1" s="1"/>
  <c r="KU26" i="1"/>
  <c r="KV26" i="1" s="1"/>
  <c r="KU42" i="1"/>
  <c r="KV42" i="1" s="1"/>
  <c r="KU58" i="1"/>
  <c r="KV58" i="1" s="1"/>
  <c r="KU74" i="1"/>
  <c r="KV74" i="1" s="1"/>
  <c r="KU90" i="1"/>
  <c r="KV90" i="1" s="1"/>
  <c r="KU106" i="1"/>
  <c r="KV106" i="1" s="1"/>
  <c r="KU122" i="1"/>
  <c r="KV122" i="1" s="1"/>
  <c r="KU138" i="1"/>
  <c r="KV138" i="1" s="1"/>
  <c r="KU154" i="1"/>
  <c r="KV154" i="1" s="1"/>
  <c r="KU170" i="1"/>
  <c r="KV170" i="1" s="1"/>
  <c r="KU186" i="1"/>
  <c r="KV186" i="1" s="1"/>
  <c r="KU202" i="1"/>
  <c r="KV202" i="1" s="1"/>
  <c r="KU218" i="1"/>
  <c r="KV218" i="1" s="1"/>
  <c r="KU234" i="1"/>
  <c r="KV234" i="1" s="1"/>
  <c r="KU250" i="1"/>
  <c r="KV250" i="1" s="1"/>
  <c r="KU266" i="1"/>
  <c r="KV266" i="1" s="1"/>
  <c r="KU282" i="1"/>
  <c r="KV282" i="1" s="1"/>
  <c r="KU298" i="1"/>
  <c r="KV298" i="1" s="1"/>
  <c r="KU314" i="1"/>
  <c r="KV314" i="1" s="1"/>
  <c r="KU330" i="1"/>
  <c r="KV330" i="1" s="1"/>
  <c r="KU346" i="1"/>
  <c r="KV346" i="1" s="1"/>
  <c r="KU362" i="1"/>
  <c r="KV362" i="1" s="1"/>
  <c r="KU378" i="1"/>
  <c r="KV378" i="1" s="1"/>
  <c r="KU394" i="1"/>
  <c r="KV394" i="1" s="1"/>
  <c r="KU410" i="1"/>
  <c r="KV410" i="1" s="1"/>
  <c r="KU426" i="1"/>
  <c r="KV426" i="1" s="1"/>
  <c r="KU442" i="1"/>
  <c r="KV442" i="1" s="1"/>
  <c r="KU458" i="1"/>
  <c r="KV458" i="1" s="1"/>
  <c r="KU474" i="1"/>
  <c r="KV474" i="1" s="1"/>
  <c r="KU490" i="1"/>
  <c r="KV490" i="1" s="1"/>
  <c r="KU506" i="1"/>
  <c r="KV506" i="1" s="1"/>
  <c r="JS470" i="1"/>
  <c r="JT470" i="1" s="1"/>
  <c r="JE24" i="1"/>
  <c r="JF24" i="1" s="1"/>
  <c r="JE195" i="1"/>
  <c r="JF195" i="1" s="1"/>
  <c r="JE337" i="1"/>
  <c r="JF337" i="1" s="1"/>
  <c r="JE289" i="1"/>
  <c r="JF289" i="1" s="1"/>
  <c r="JE209" i="1"/>
  <c r="JF209" i="1" s="1"/>
  <c r="JE161" i="1"/>
  <c r="JF161" i="1" s="1"/>
  <c r="JE81" i="1"/>
  <c r="JF81" i="1" s="1"/>
  <c r="JE33" i="1"/>
  <c r="JF33" i="1" s="1"/>
  <c r="KG249" i="1"/>
  <c r="KH249" i="1" s="1"/>
  <c r="KG276" i="1"/>
  <c r="KH276" i="1" s="1"/>
  <c r="KG308" i="1"/>
  <c r="KH308" i="1" s="1"/>
  <c r="KG340" i="1"/>
  <c r="KH340" i="1" s="1"/>
  <c r="KG372" i="1"/>
  <c r="KH372" i="1" s="1"/>
  <c r="KG404" i="1"/>
  <c r="KH404" i="1" s="1"/>
  <c r="KG436" i="1"/>
  <c r="KH436" i="1" s="1"/>
  <c r="LW308" i="1"/>
  <c r="LX308" i="1" s="1"/>
  <c r="LW460" i="1"/>
  <c r="LX460" i="1" s="1"/>
  <c r="LW332" i="1"/>
  <c r="LX332" i="1" s="1"/>
  <c r="LW204" i="1"/>
  <c r="LX204" i="1" s="1"/>
  <c r="LW140" i="1"/>
  <c r="LX140" i="1" s="1"/>
  <c r="LW76" i="1"/>
  <c r="LX76" i="1" s="1"/>
  <c r="LW12" i="1"/>
  <c r="LX12" i="1" s="1"/>
  <c r="JS51" i="1"/>
  <c r="JT51" i="1" s="1"/>
  <c r="JS115" i="1"/>
  <c r="JT115" i="1" s="1"/>
  <c r="JS179" i="1"/>
  <c r="JT179" i="1" s="1"/>
  <c r="JS243" i="1"/>
  <c r="JT243" i="1" s="1"/>
  <c r="JS307" i="1"/>
  <c r="JT307" i="1" s="1"/>
  <c r="JS371" i="1"/>
  <c r="JT371" i="1" s="1"/>
  <c r="JS435" i="1"/>
  <c r="JT435" i="1" s="1"/>
  <c r="JS499" i="1"/>
  <c r="JT499" i="1" s="1"/>
  <c r="JS70" i="1"/>
  <c r="JT70" i="1" s="1"/>
  <c r="JS113" i="1"/>
  <c r="JT113" i="1" s="1"/>
  <c r="JS198" i="1"/>
  <c r="JT198" i="1" s="1"/>
  <c r="JS241" i="1"/>
  <c r="JT241" i="1" s="1"/>
  <c r="JS326" i="1"/>
  <c r="JT326" i="1" s="1"/>
  <c r="JS369" i="1"/>
  <c r="JT369" i="1" s="1"/>
  <c r="JS454" i="1"/>
  <c r="JT454" i="1" s="1"/>
  <c r="JS497" i="1"/>
  <c r="JT497" i="1" s="1"/>
  <c r="JS29" i="1"/>
  <c r="JT29" i="1" s="1"/>
  <c r="JS50" i="1"/>
  <c r="JT50" i="1" s="1"/>
  <c r="JS93" i="1"/>
  <c r="JT93" i="1" s="1"/>
  <c r="JS114" i="1"/>
  <c r="JT114" i="1" s="1"/>
  <c r="JS157" i="1"/>
  <c r="JT157" i="1" s="1"/>
  <c r="JS178" i="1"/>
  <c r="JT178" i="1" s="1"/>
  <c r="JS221" i="1"/>
  <c r="JT221" i="1" s="1"/>
  <c r="JS242" i="1"/>
  <c r="JT242" i="1" s="1"/>
  <c r="JS285" i="1"/>
  <c r="JT285" i="1" s="1"/>
  <c r="LW468" i="1"/>
  <c r="LX468" i="1" s="1"/>
  <c r="LW356" i="1"/>
  <c r="LX356" i="1" s="1"/>
  <c r="LW427" i="1"/>
  <c r="LX427" i="1" s="1"/>
  <c r="LW507" i="1"/>
  <c r="LX507" i="1" s="1"/>
  <c r="LW484" i="1"/>
  <c r="LX484" i="1" s="1"/>
  <c r="LW459" i="1"/>
  <c r="LX459" i="1" s="1"/>
  <c r="LW203" i="1"/>
  <c r="LX203" i="1" s="1"/>
  <c r="LW500" i="1"/>
  <c r="LX500" i="1" s="1"/>
  <c r="LW244" i="1"/>
  <c r="LX244" i="1" s="1"/>
  <c r="LW491" i="1"/>
  <c r="LX491" i="1" s="1"/>
  <c r="LW235" i="1"/>
  <c r="LX235" i="1" s="1"/>
  <c r="LW443" i="1"/>
  <c r="LX443" i="1" s="1"/>
  <c r="LW187" i="1"/>
  <c r="LX187" i="1" s="1"/>
  <c r="LW499" i="1"/>
  <c r="LX499" i="1" s="1"/>
  <c r="LW435" i="1"/>
  <c r="LX435" i="1" s="1"/>
  <c r="LW371" i="1"/>
  <c r="LX371" i="1" s="1"/>
  <c r="LW307" i="1"/>
  <c r="LX307" i="1" s="1"/>
  <c r="LW243" i="1"/>
  <c r="LX243" i="1" s="1"/>
  <c r="LW179" i="1"/>
  <c r="LX179" i="1" s="1"/>
  <c r="LW115" i="1"/>
  <c r="LX115" i="1" s="1"/>
  <c r="LW51" i="1"/>
  <c r="LX51" i="1" s="1"/>
  <c r="LW508" i="1"/>
  <c r="LX508" i="1" s="1"/>
  <c r="LW444" i="1"/>
  <c r="LX444" i="1" s="1"/>
  <c r="LW380" i="1"/>
  <c r="LX380" i="1" s="1"/>
  <c r="LW316" i="1"/>
  <c r="LX316" i="1" s="1"/>
  <c r="LW252" i="1"/>
  <c r="LX252" i="1" s="1"/>
  <c r="LW188" i="1"/>
  <c r="LX188" i="1" s="1"/>
  <c r="LW124" i="1"/>
  <c r="LX124" i="1" s="1"/>
  <c r="LW60" i="1"/>
  <c r="LX60" i="1" s="1"/>
  <c r="LW2" i="1"/>
  <c r="LW480" i="1"/>
  <c r="LX480" i="1" s="1"/>
  <c r="LW448" i="1"/>
  <c r="LX448" i="1" s="1"/>
  <c r="LW416" i="1"/>
  <c r="LX416" i="1" s="1"/>
  <c r="LW384" i="1"/>
  <c r="LX384" i="1" s="1"/>
  <c r="LW352" i="1"/>
  <c r="LX352" i="1" s="1"/>
  <c r="LW320" i="1"/>
  <c r="LX320" i="1" s="1"/>
  <c r="LW288" i="1"/>
  <c r="LX288" i="1" s="1"/>
  <c r="LW256" i="1"/>
  <c r="LX256" i="1" s="1"/>
  <c r="LW224" i="1"/>
  <c r="LX224" i="1" s="1"/>
  <c r="LW192" i="1"/>
  <c r="LX192" i="1" s="1"/>
  <c r="LW160" i="1"/>
  <c r="LX160" i="1" s="1"/>
  <c r="LW128" i="1"/>
  <c r="LX128" i="1" s="1"/>
  <c r="LW96" i="1"/>
  <c r="LX96" i="1" s="1"/>
  <c r="LW64" i="1"/>
  <c r="LX64" i="1" s="1"/>
  <c r="LW32" i="1"/>
  <c r="LX32" i="1" s="1"/>
  <c r="LW503" i="1"/>
  <c r="LX503" i="1" s="1"/>
  <c r="LW471" i="1"/>
  <c r="LX471" i="1" s="1"/>
  <c r="LW439" i="1"/>
  <c r="LX439" i="1" s="1"/>
  <c r="LW407" i="1"/>
  <c r="LX407" i="1" s="1"/>
  <c r="LW375" i="1"/>
  <c r="LX375" i="1" s="1"/>
  <c r="LW343" i="1"/>
  <c r="LX343" i="1" s="1"/>
  <c r="LW311" i="1"/>
  <c r="LX311" i="1" s="1"/>
  <c r="LW279" i="1"/>
  <c r="LX279" i="1" s="1"/>
  <c r="LW247" i="1"/>
  <c r="LX247" i="1" s="1"/>
  <c r="LW215" i="1"/>
  <c r="LX215" i="1" s="1"/>
  <c r="LW183" i="1"/>
  <c r="LX183" i="1" s="1"/>
  <c r="LW151" i="1"/>
  <c r="LX151" i="1" s="1"/>
  <c r="LW119" i="1"/>
  <c r="LX119" i="1" s="1"/>
  <c r="LW87" i="1"/>
  <c r="LX87" i="1" s="1"/>
  <c r="LW55" i="1"/>
  <c r="LX55" i="1" s="1"/>
  <c r="LW23" i="1"/>
  <c r="LX23" i="1" s="1"/>
  <c r="LW506" i="1"/>
  <c r="LX506" i="1" s="1"/>
  <c r="LW490" i="1"/>
  <c r="LX490" i="1" s="1"/>
  <c r="LW474" i="1"/>
  <c r="LX474" i="1" s="1"/>
  <c r="LW458" i="1"/>
  <c r="LX458" i="1" s="1"/>
  <c r="LW442" i="1"/>
  <c r="LX442" i="1" s="1"/>
  <c r="LW426" i="1"/>
  <c r="LX426" i="1" s="1"/>
  <c r="LW410" i="1"/>
  <c r="LX410" i="1" s="1"/>
  <c r="LW394" i="1"/>
  <c r="LX394" i="1" s="1"/>
  <c r="LW378" i="1"/>
  <c r="LX378" i="1" s="1"/>
  <c r="LW362" i="1"/>
  <c r="LX362" i="1" s="1"/>
  <c r="LW346" i="1"/>
  <c r="LX346" i="1" s="1"/>
  <c r="LW330" i="1"/>
  <c r="LX330" i="1" s="1"/>
  <c r="LW314" i="1"/>
  <c r="LX314" i="1" s="1"/>
  <c r="LW298" i="1"/>
  <c r="LX298" i="1" s="1"/>
  <c r="LW282" i="1"/>
  <c r="LX282" i="1" s="1"/>
  <c r="LW266" i="1"/>
  <c r="LX266" i="1" s="1"/>
  <c r="LW250" i="1"/>
  <c r="LX250" i="1" s="1"/>
  <c r="LW234" i="1"/>
  <c r="LX234" i="1" s="1"/>
  <c r="LW218" i="1"/>
  <c r="LX218" i="1" s="1"/>
  <c r="LW202" i="1"/>
  <c r="LX202" i="1" s="1"/>
  <c r="LW186" i="1"/>
  <c r="LX186" i="1" s="1"/>
  <c r="LW170" i="1"/>
  <c r="LX170" i="1" s="1"/>
  <c r="LW154" i="1"/>
  <c r="LX154" i="1" s="1"/>
  <c r="LW138" i="1"/>
  <c r="LX138" i="1" s="1"/>
  <c r="LW122" i="1"/>
  <c r="LX122" i="1" s="1"/>
  <c r="LW106" i="1"/>
  <c r="LX106" i="1" s="1"/>
  <c r="LW90" i="1"/>
  <c r="LX90" i="1" s="1"/>
  <c r="LW74" i="1"/>
  <c r="LX74" i="1" s="1"/>
  <c r="LW58" i="1"/>
  <c r="LX58" i="1" s="1"/>
  <c r="LW42" i="1"/>
  <c r="LX42" i="1" s="1"/>
  <c r="LW26" i="1"/>
  <c r="LX26" i="1" s="1"/>
  <c r="LW10" i="1"/>
  <c r="LX10" i="1" s="1"/>
  <c r="LW501" i="1"/>
  <c r="LX501" i="1" s="1"/>
  <c r="LW485" i="1"/>
  <c r="LX485" i="1" s="1"/>
  <c r="LW453" i="1"/>
  <c r="LX453" i="1" s="1"/>
  <c r="LW405" i="1"/>
  <c r="LX405" i="1" s="1"/>
  <c r="LW389" i="1"/>
  <c r="LX389" i="1" s="1"/>
  <c r="LW373" i="1"/>
  <c r="LX373" i="1" s="1"/>
  <c r="LW357" i="1"/>
  <c r="LX357" i="1" s="1"/>
  <c r="LW325" i="1"/>
  <c r="LX325" i="1" s="1"/>
  <c r="LW309" i="1"/>
  <c r="LX309" i="1" s="1"/>
  <c r="LW277" i="1"/>
  <c r="LX277" i="1" s="1"/>
  <c r="LW261" i="1"/>
  <c r="LX261" i="1" s="1"/>
  <c r="LW245" i="1"/>
  <c r="LX245" i="1" s="1"/>
  <c r="LW229" i="1"/>
  <c r="LX229" i="1" s="1"/>
  <c r="LW197" i="1"/>
  <c r="LX197" i="1" s="1"/>
  <c r="LW165" i="1"/>
  <c r="LX165" i="1" s="1"/>
  <c r="LW149" i="1"/>
  <c r="LX149" i="1" s="1"/>
  <c r="LW133" i="1"/>
  <c r="LX133" i="1" s="1"/>
  <c r="LW117" i="1"/>
  <c r="LX117" i="1" s="1"/>
  <c r="LW101" i="1"/>
  <c r="LX101" i="1" s="1"/>
  <c r="LW69" i="1"/>
  <c r="LX69" i="1" s="1"/>
  <c r="LW53" i="1"/>
  <c r="LX53" i="1" s="1"/>
  <c r="LW37" i="1"/>
  <c r="LX37" i="1" s="1"/>
  <c r="LW21" i="1"/>
  <c r="LX21" i="1" s="1"/>
  <c r="LW5" i="1"/>
  <c r="LX5" i="1" s="1"/>
  <c r="LW91" i="1"/>
  <c r="LX91" i="1" s="1"/>
  <c r="KU271" i="1"/>
  <c r="KV271" i="1" s="1"/>
  <c r="KG468" i="1"/>
  <c r="KH468" i="1" s="1"/>
  <c r="KG500" i="1"/>
  <c r="KH500" i="1" s="1"/>
  <c r="IQ15" i="1"/>
  <c r="IR15" i="1" s="1"/>
  <c r="IQ31" i="1"/>
  <c r="IR31" i="1" s="1"/>
  <c r="IQ47" i="1"/>
  <c r="IR47" i="1" s="1"/>
  <c r="IQ63" i="1"/>
  <c r="IR63" i="1" s="1"/>
  <c r="IQ79" i="1"/>
  <c r="IR79" i="1" s="1"/>
  <c r="IQ95" i="1"/>
  <c r="IR95" i="1" s="1"/>
  <c r="IQ111" i="1"/>
  <c r="IR111" i="1" s="1"/>
  <c r="IQ127" i="1"/>
  <c r="IR127" i="1" s="1"/>
  <c r="IQ143" i="1"/>
  <c r="IR143" i="1" s="1"/>
  <c r="IQ159" i="1"/>
  <c r="IR159" i="1" s="1"/>
  <c r="IQ175" i="1"/>
  <c r="IR175" i="1" s="1"/>
  <c r="IQ191" i="1"/>
  <c r="IR191" i="1" s="1"/>
  <c r="IQ207" i="1"/>
  <c r="IR207" i="1" s="1"/>
  <c r="IQ223" i="1"/>
  <c r="IR223" i="1" s="1"/>
  <c r="IQ239" i="1"/>
  <c r="IR239" i="1" s="1"/>
  <c r="IQ255" i="1"/>
  <c r="IR255" i="1" s="1"/>
  <c r="IQ271" i="1"/>
  <c r="IR271" i="1" s="1"/>
  <c r="IQ287" i="1"/>
  <c r="IR287" i="1" s="1"/>
  <c r="IQ303" i="1"/>
  <c r="IR303" i="1" s="1"/>
  <c r="IQ319" i="1"/>
  <c r="IR319" i="1" s="1"/>
  <c r="IQ335" i="1"/>
  <c r="IR335" i="1" s="1"/>
  <c r="IQ351" i="1"/>
  <c r="IR351" i="1" s="1"/>
  <c r="IQ367" i="1"/>
  <c r="IR367" i="1" s="1"/>
  <c r="IQ383" i="1"/>
  <c r="IR383" i="1" s="1"/>
  <c r="IQ399" i="1"/>
  <c r="IR399" i="1" s="1"/>
  <c r="IQ415" i="1"/>
  <c r="IR415" i="1" s="1"/>
  <c r="IQ431" i="1"/>
  <c r="IR431" i="1" s="1"/>
  <c r="IQ447" i="1"/>
  <c r="IR447" i="1" s="1"/>
  <c r="IQ463" i="1"/>
  <c r="IR463" i="1" s="1"/>
  <c r="IQ479" i="1"/>
  <c r="IR479" i="1" s="1"/>
  <c r="IQ495" i="1"/>
  <c r="IR495" i="1" s="1"/>
  <c r="LW132" i="1"/>
  <c r="LX132" i="1" s="1"/>
  <c r="LW52" i="1"/>
  <c r="LX52" i="1" s="1"/>
  <c r="HA347" i="1"/>
  <c r="HB347" i="1" s="1"/>
  <c r="HA363" i="1"/>
  <c r="HB363" i="1" s="1"/>
  <c r="HA483" i="1"/>
  <c r="HB483" i="1" s="1"/>
  <c r="HA499" i="1"/>
  <c r="HB499" i="1" s="1"/>
  <c r="HA198" i="1"/>
  <c r="HB198" i="1" s="1"/>
  <c r="HA182" i="1"/>
  <c r="HB182" i="1" s="1"/>
  <c r="HA102" i="1"/>
  <c r="HB102" i="1" s="1"/>
  <c r="HA22" i="1"/>
  <c r="HB22" i="1" s="1"/>
  <c r="HA260" i="1"/>
  <c r="HB260" i="1" s="1"/>
  <c r="HA132" i="1"/>
  <c r="HB132" i="1" s="1"/>
  <c r="LW299" i="1"/>
  <c r="LX299" i="1" s="1"/>
  <c r="LW379" i="1"/>
  <c r="LX379" i="1" s="1"/>
  <c r="LW267" i="1"/>
  <c r="LX267" i="1" s="1"/>
  <c r="LW260" i="1"/>
  <c r="LX260" i="1" s="1"/>
  <c r="LW340" i="1"/>
  <c r="LX340" i="1" s="1"/>
  <c r="LW395" i="1"/>
  <c r="LX395" i="1" s="1"/>
  <c r="LW420" i="1"/>
  <c r="LX420" i="1" s="1"/>
  <c r="LW164" i="1"/>
  <c r="LX164" i="1" s="1"/>
  <c r="LW411" i="1"/>
  <c r="LX411" i="1" s="1"/>
  <c r="LW155" i="1"/>
  <c r="LX155" i="1" s="1"/>
  <c r="LW452" i="1"/>
  <c r="LX452" i="1" s="1"/>
  <c r="LW196" i="1"/>
  <c r="LX196" i="1" s="1"/>
  <c r="LW404" i="1"/>
  <c r="LX404" i="1" s="1"/>
  <c r="LW148" i="1"/>
  <c r="LX148" i="1" s="1"/>
  <c r="LW483" i="1"/>
  <c r="LX483" i="1" s="1"/>
  <c r="LW419" i="1"/>
  <c r="LX419" i="1" s="1"/>
  <c r="LW355" i="1"/>
  <c r="LX355" i="1" s="1"/>
  <c r="LW291" i="1"/>
  <c r="LX291" i="1" s="1"/>
  <c r="LW227" i="1"/>
  <c r="LX227" i="1" s="1"/>
  <c r="LW163" i="1"/>
  <c r="LX163" i="1" s="1"/>
  <c r="LW99" i="1"/>
  <c r="LX99" i="1" s="1"/>
  <c r="LW35" i="1"/>
  <c r="LX35" i="1" s="1"/>
  <c r="LW492" i="1"/>
  <c r="LX492" i="1" s="1"/>
  <c r="LW428" i="1"/>
  <c r="LX428" i="1" s="1"/>
  <c r="LW364" i="1"/>
  <c r="LX364" i="1" s="1"/>
  <c r="LW300" i="1"/>
  <c r="LX300" i="1" s="1"/>
  <c r="LW236" i="1"/>
  <c r="LX236" i="1" s="1"/>
  <c r="LW172" i="1"/>
  <c r="LX172" i="1" s="1"/>
  <c r="LW108" i="1"/>
  <c r="LX108" i="1" s="1"/>
  <c r="LW44" i="1"/>
  <c r="LX44" i="1" s="1"/>
  <c r="LW504" i="1"/>
  <c r="LX504" i="1" s="1"/>
  <c r="LW472" i="1"/>
  <c r="LX472" i="1" s="1"/>
  <c r="LW440" i="1"/>
  <c r="LX440" i="1" s="1"/>
  <c r="LW408" i="1"/>
  <c r="LX408" i="1" s="1"/>
  <c r="LW376" i="1"/>
  <c r="LX376" i="1" s="1"/>
  <c r="LW344" i="1"/>
  <c r="LX344" i="1" s="1"/>
  <c r="LW312" i="1"/>
  <c r="LX312" i="1" s="1"/>
  <c r="LW280" i="1"/>
  <c r="LX280" i="1" s="1"/>
  <c r="LW248" i="1"/>
  <c r="LX248" i="1" s="1"/>
  <c r="LW216" i="1"/>
  <c r="LX216" i="1" s="1"/>
  <c r="LW184" i="1"/>
  <c r="LX184" i="1" s="1"/>
  <c r="LW152" i="1"/>
  <c r="LX152" i="1" s="1"/>
  <c r="LW120" i="1"/>
  <c r="LX120" i="1" s="1"/>
  <c r="LW88" i="1"/>
  <c r="LX88" i="1" s="1"/>
  <c r="LW56" i="1"/>
  <c r="LX56" i="1" s="1"/>
  <c r="LW24" i="1"/>
  <c r="LX24" i="1" s="1"/>
  <c r="LW495" i="1"/>
  <c r="LX495" i="1" s="1"/>
  <c r="LW463" i="1"/>
  <c r="LX463" i="1" s="1"/>
  <c r="LW431" i="1"/>
  <c r="LX431" i="1" s="1"/>
  <c r="LW399" i="1"/>
  <c r="LX399" i="1" s="1"/>
  <c r="LW367" i="1"/>
  <c r="LX367" i="1" s="1"/>
  <c r="LW335" i="1"/>
  <c r="LX335" i="1" s="1"/>
  <c r="LW303" i="1"/>
  <c r="LX303" i="1" s="1"/>
  <c r="LW271" i="1"/>
  <c r="LX271" i="1" s="1"/>
  <c r="LW239" i="1"/>
  <c r="LX239" i="1" s="1"/>
  <c r="LW207" i="1"/>
  <c r="LX207" i="1" s="1"/>
  <c r="LW175" i="1"/>
  <c r="LX175" i="1" s="1"/>
  <c r="LW143" i="1"/>
  <c r="LX143" i="1" s="1"/>
  <c r="LW111" i="1"/>
  <c r="LX111" i="1" s="1"/>
  <c r="LW79" i="1"/>
  <c r="LX79" i="1" s="1"/>
  <c r="LW47" i="1"/>
  <c r="LX47" i="1" s="1"/>
  <c r="LW15" i="1"/>
  <c r="LX15" i="1" s="1"/>
  <c r="LW502" i="1"/>
  <c r="LX502" i="1" s="1"/>
  <c r="LW486" i="1"/>
  <c r="LX486" i="1" s="1"/>
  <c r="LW470" i="1"/>
  <c r="LX470" i="1" s="1"/>
  <c r="LW454" i="1"/>
  <c r="LX454" i="1" s="1"/>
  <c r="LW438" i="1"/>
  <c r="LX438" i="1" s="1"/>
  <c r="LW422" i="1"/>
  <c r="LX422" i="1" s="1"/>
  <c r="LW406" i="1"/>
  <c r="LX406" i="1" s="1"/>
  <c r="LW390" i="1"/>
  <c r="LX390" i="1" s="1"/>
  <c r="LW374" i="1"/>
  <c r="LX374" i="1" s="1"/>
  <c r="LW358" i="1"/>
  <c r="LX358" i="1" s="1"/>
  <c r="LW342" i="1"/>
  <c r="LX342" i="1" s="1"/>
  <c r="LW326" i="1"/>
  <c r="LX326" i="1" s="1"/>
  <c r="LW310" i="1"/>
  <c r="LX310" i="1" s="1"/>
  <c r="LW294" i="1"/>
  <c r="LX294" i="1" s="1"/>
  <c r="LW278" i="1"/>
  <c r="LX278" i="1" s="1"/>
  <c r="LW262" i="1"/>
  <c r="LX262" i="1" s="1"/>
  <c r="LW246" i="1"/>
  <c r="LX246" i="1" s="1"/>
  <c r="LW230" i="1"/>
  <c r="LX230" i="1" s="1"/>
  <c r="LW214" i="1"/>
  <c r="LX214" i="1" s="1"/>
  <c r="LW198" i="1"/>
  <c r="LX198" i="1" s="1"/>
  <c r="LW182" i="1"/>
  <c r="LX182" i="1" s="1"/>
  <c r="LW166" i="1"/>
  <c r="LX166" i="1" s="1"/>
  <c r="LW150" i="1"/>
  <c r="LX150" i="1" s="1"/>
  <c r="LW134" i="1"/>
  <c r="LX134" i="1" s="1"/>
  <c r="LW118" i="1"/>
  <c r="LX118" i="1" s="1"/>
  <c r="LW102" i="1"/>
  <c r="LX102" i="1" s="1"/>
  <c r="LW86" i="1"/>
  <c r="LX86" i="1" s="1"/>
  <c r="LW70" i="1"/>
  <c r="LX70" i="1" s="1"/>
  <c r="LW54" i="1"/>
  <c r="LX54" i="1" s="1"/>
  <c r="LW38" i="1"/>
  <c r="LX38" i="1" s="1"/>
  <c r="LW22" i="1"/>
  <c r="LX22" i="1" s="1"/>
  <c r="LW6" i="1"/>
  <c r="LX6" i="1" s="1"/>
  <c r="LW497" i="1"/>
  <c r="LX497" i="1" s="1"/>
  <c r="LW481" i="1"/>
  <c r="LX481" i="1" s="1"/>
  <c r="LW465" i="1"/>
  <c r="LX465" i="1" s="1"/>
  <c r="LW449" i="1"/>
  <c r="LX449" i="1" s="1"/>
  <c r="LW433" i="1"/>
  <c r="LX433" i="1" s="1"/>
  <c r="LW417" i="1"/>
  <c r="LX417" i="1" s="1"/>
  <c r="LW401" i="1"/>
  <c r="LX401" i="1" s="1"/>
  <c r="LW385" i="1"/>
  <c r="LX385" i="1" s="1"/>
  <c r="LW369" i="1"/>
  <c r="LX369" i="1" s="1"/>
  <c r="LW353" i="1"/>
  <c r="LX353" i="1" s="1"/>
  <c r="LW337" i="1"/>
  <c r="LX337" i="1" s="1"/>
  <c r="LW321" i="1"/>
  <c r="LX321" i="1" s="1"/>
  <c r="LW305" i="1"/>
  <c r="LX305" i="1" s="1"/>
  <c r="LW289" i="1"/>
  <c r="LX289" i="1" s="1"/>
  <c r="LW273" i="1"/>
  <c r="LX273" i="1" s="1"/>
  <c r="LW257" i="1"/>
  <c r="LX257" i="1" s="1"/>
  <c r="LW241" i="1"/>
  <c r="LX241" i="1" s="1"/>
  <c r="LW225" i="1"/>
  <c r="LX225" i="1" s="1"/>
  <c r="LW209" i="1"/>
  <c r="LX209" i="1" s="1"/>
  <c r="LW193" i="1"/>
  <c r="LX193" i="1" s="1"/>
  <c r="LW177" i="1"/>
  <c r="LX177" i="1" s="1"/>
  <c r="LW161" i="1"/>
  <c r="LX161" i="1" s="1"/>
  <c r="LW145" i="1"/>
  <c r="LX145" i="1" s="1"/>
  <c r="LW129" i="1"/>
  <c r="LX129" i="1" s="1"/>
  <c r="LW113" i="1"/>
  <c r="LX113" i="1" s="1"/>
  <c r="LW97" i="1"/>
  <c r="LX97" i="1" s="1"/>
  <c r="LW81" i="1"/>
  <c r="LX81" i="1" s="1"/>
  <c r="LW65" i="1"/>
  <c r="LX65" i="1" s="1"/>
  <c r="LW49" i="1"/>
  <c r="LX49" i="1" s="1"/>
  <c r="LW33" i="1"/>
  <c r="LX33" i="1" s="1"/>
  <c r="LW17" i="1"/>
  <c r="LX17" i="1" s="1"/>
  <c r="JS306" i="1"/>
  <c r="JT306" i="1" s="1"/>
  <c r="JS349" i="1"/>
  <c r="JT349" i="1" s="1"/>
  <c r="JS370" i="1"/>
  <c r="JT370" i="1" s="1"/>
  <c r="JS413" i="1"/>
  <c r="JT413" i="1" s="1"/>
  <c r="JS434" i="1"/>
  <c r="JT434" i="1" s="1"/>
  <c r="JS477" i="1"/>
  <c r="JT477" i="1" s="1"/>
  <c r="JS498" i="1"/>
  <c r="JT498" i="1" s="1"/>
  <c r="LW436" i="1"/>
  <c r="LX436" i="1" s="1"/>
  <c r="LW388" i="1"/>
  <c r="LX388" i="1" s="1"/>
  <c r="LW43" i="1"/>
  <c r="LX43" i="1" s="1"/>
  <c r="LW180" i="1"/>
  <c r="LX180" i="1" s="1"/>
  <c r="LW212" i="1"/>
  <c r="LX212" i="1" s="1"/>
  <c r="LW100" i="1"/>
  <c r="LX100" i="1" s="1"/>
  <c r="LW171" i="1"/>
  <c r="LX171" i="1" s="1"/>
  <c r="LW251" i="1"/>
  <c r="LX251" i="1" s="1"/>
  <c r="LW228" i="1"/>
  <c r="LX228" i="1" s="1"/>
  <c r="LW331" i="1"/>
  <c r="LX331" i="1" s="1"/>
  <c r="LW75" i="1"/>
  <c r="LX75" i="1" s="1"/>
  <c r="LW372" i="1"/>
  <c r="LX372" i="1" s="1"/>
  <c r="LW116" i="1"/>
  <c r="LX116" i="1" s="1"/>
  <c r="LW363" i="1"/>
  <c r="LX363" i="1" s="1"/>
  <c r="LW107" i="1"/>
  <c r="LX107" i="1" s="1"/>
  <c r="LW315" i="1"/>
  <c r="LX315" i="1" s="1"/>
  <c r="LW59" i="1"/>
  <c r="LX59" i="1" s="1"/>
  <c r="LW467" i="1"/>
  <c r="LX467" i="1" s="1"/>
  <c r="LW403" i="1"/>
  <c r="LX403" i="1" s="1"/>
  <c r="LW339" i="1"/>
  <c r="LX339" i="1" s="1"/>
  <c r="LW275" i="1"/>
  <c r="LX275" i="1" s="1"/>
  <c r="LW211" i="1"/>
  <c r="LX211" i="1" s="1"/>
  <c r="LW147" i="1"/>
  <c r="LX147" i="1" s="1"/>
  <c r="LW83" i="1"/>
  <c r="LX83" i="1" s="1"/>
  <c r="LW19" i="1"/>
  <c r="LX19" i="1" s="1"/>
  <c r="LW476" i="1"/>
  <c r="LX476" i="1" s="1"/>
  <c r="LW412" i="1"/>
  <c r="LX412" i="1" s="1"/>
  <c r="LW348" i="1"/>
  <c r="LX348" i="1" s="1"/>
  <c r="LW284" i="1"/>
  <c r="LX284" i="1" s="1"/>
  <c r="LW220" i="1"/>
  <c r="LX220" i="1" s="1"/>
  <c r="LW156" i="1"/>
  <c r="LX156" i="1" s="1"/>
  <c r="LW92" i="1"/>
  <c r="LX92" i="1" s="1"/>
  <c r="LW28" i="1"/>
  <c r="LX28" i="1" s="1"/>
  <c r="LW496" i="1"/>
  <c r="LX496" i="1" s="1"/>
  <c r="LW464" i="1"/>
  <c r="LX464" i="1" s="1"/>
  <c r="LW432" i="1"/>
  <c r="LX432" i="1" s="1"/>
  <c r="LW400" i="1"/>
  <c r="LX400" i="1" s="1"/>
  <c r="LW368" i="1"/>
  <c r="LX368" i="1" s="1"/>
  <c r="LW336" i="1"/>
  <c r="LX336" i="1" s="1"/>
  <c r="LW304" i="1"/>
  <c r="LX304" i="1" s="1"/>
  <c r="LW272" i="1"/>
  <c r="LX272" i="1" s="1"/>
  <c r="LW240" i="1"/>
  <c r="LX240" i="1" s="1"/>
  <c r="LW208" i="1"/>
  <c r="LX208" i="1" s="1"/>
  <c r="LW176" i="1"/>
  <c r="LX176" i="1" s="1"/>
  <c r="LW144" i="1"/>
  <c r="LX144" i="1" s="1"/>
  <c r="LW112" i="1"/>
  <c r="LX112" i="1" s="1"/>
  <c r="LW80" i="1"/>
  <c r="LX80" i="1" s="1"/>
  <c r="LW48" i="1"/>
  <c r="LX48" i="1" s="1"/>
  <c r="LW16" i="1"/>
  <c r="LX16" i="1" s="1"/>
  <c r="LW487" i="1"/>
  <c r="LX487" i="1" s="1"/>
  <c r="LW455" i="1"/>
  <c r="LX455" i="1" s="1"/>
  <c r="LW423" i="1"/>
  <c r="LX423" i="1" s="1"/>
  <c r="LW391" i="1"/>
  <c r="LX391" i="1" s="1"/>
  <c r="LW359" i="1"/>
  <c r="LX359" i="1" s="1"/>
  <c r="LW327" i="1"/>
  <c r="LX327" i="1" s="1"/>
  <c r="LW295" i="1"/>
  <c r="LX295" i="1" s="1"/>
  <c r="LW263" i="1"/>
  <c r="LX263" i="1" s="1"/>
  <c r="LW231" i="1"/>
  <c r="LX231" i="1" s="1"/>
  <c r="LW199" i="1"/>
  <c r="LX199" i="1" s="1"/>
  <c r="LW167" i="1"/>
  <c r="LX167" i="1" s="1"/>
  <c r="LW135" i="1"/>
  <c r="LX135" i="1" s="1"/>
  <c r="LW103" i="1"/>
  <c r="LX103" i="1" s="1"/>
  <c r="LW71" i="1"/>
  <c r="LX71" i="1" s="1"/>
  <c r="LW39" i="1"/>
  <c r="LX39" i="1" s="1"/>
  <c r="LW7" i="1"/>
  <c r="LX7" i="1" s="1"/>
  <c r="LW498" i="1"/>
  <c r="LX498" i="1" s="1"/>
  <c r="LW482" i="1"/>
  <c r="LX482" i="1" s="1"/>
  <c r="LW466" i="1"/>
  <c r="LX466" i="1" s="1"/>
  <c r="LW450" i="1"/>
  <c r="LX450" i="1" s="1"/>
  <c r="LW434" i="1"/>
  <c r="LX434" i="1" s="1"/>
  <c r="LW418" i="1"/>
  <c r="LX418" i="1" s="1"/>
  <c r="LW402" i="1"/>
  <c r="LX402" i="1" s="1"/>
  <c r="LW386" i="1"/>
  <c r="LX386" i="1" s="1"/>
  <c r="LW370" i="1"/>
  <c r="LX370" i="1" s="1"/>
  <c r="LW354" i="1"/>
  <c r="LX354" i="1" s="1"/>
  <c r="LW338" i="1"/>
  <c r="LX338" i="1" s="1"/>
  <c r="LW322" i="1"/>
  <c r="LX322" i="1" s="1"/>
  <c r="LW306" i="1"/>
  <c r="LX306" i="1" s="1"/>
  <c r="LW290" i="1"/>
  <c r="LX290" i="1" s="1"/>
  <c r="LW274" i="1"/>
  <c r="LX274" i="1" s="1"/>
  <c r="LW258" i="1"/>
  <c r="LX258" i="1" s="1"/>
  <c r="LW242" i="1"/>
  <c r="LX242" i="1" s="1"/>
  <c r="LW226" i="1"/>
  <c r="LX226" i="1" s="1"/>
  <c r="LW210" i="1"/>
  <c r="LX210" i="1" s="1"/>
  <c r="LW194" i="1"/>
  <c r="LX194" i="1" s="1"/>
  <c r="LW178" i="1"/>
  <c r="LX178" i="1" s="1"/>
  <c r="LW162" i="1"/>
  <c r="LX162" i="1" s="1"/>
  <c r="LW146" i="1"/>
  <c r="LX146" i="1" s="1"/>
  <c r="LW130" i="1"/>
  <c r="LX130" i="1" s="1"/>
  <c r="LW114" i="1"/>
  <c r="LX114" i="1" s="1"/>
  <c r="LW98" i="1"/>
  <c r="LX98" i="1" s="1"/>
  <c r="LW82" i="1"/>
  <c r="LX82" i="1" s="1"/>
  <c r="LW66" i="1"/>
  <c r="LX66" i="1" s="1"/>
  <c r="LW50" i="1"/>
  <c r="LX50" i="1" s="1"/>
  <c r="LW34" i="1"/>
  <c r="LX34" i="1" s="1"/>
  <c r="LW18" i="1"/>
  <c r="LX18" i="1" s="1"/>
  <c r="LW509" i="1"/>
  <c r="LX509" i="1" s="1"/>
  <c r="LW493" i="1"/>
  <c r="LX493" i="1" s="1"/>
  <c r="LW477" i="1"/>
  <c r="LX477" i="1" s="1"/>
  <c r="LW461" i="1"/>
  <c r="LX461" i="1" s="1"/>
  <c r="LW445" i="1"/>
  <c r="LX445" i="1" s="1"/>
  <c r="LW429" i="1"/>
  <c r="LX429" i="1" s="1"/>
  <c r="LW413" i="1"/>
  <c r="LX413" i="1" s="1"/>
  <c r="LW397" i="1"/>
  <c r="LX397" i="1" s="1"/>
  <c r="LW381" i="1"/>
  <c r="LX381" i="1" s="1"/>
  <c r="LW365" i="1"/>
  <c r="LX365" i="1" s="1"/>
  <c r="LW349" i="1"/>
  <c r="LX349" i="1" s="1"/>
  <c r="LW333" i="1"/>
  <c r="LX333" i="1" s="1"/>
  <c r="LW317" i="1"/>
  <c r="LX317" i="1" s="1"/>
  <c r="LW301" i="1"/>
  <c r="LX301" i="1" s="1"/>
  <c r="LW285" i="1"/>
  <c r="LX285" i="1" s="1"/>
  <c r="LW269" i="1"/>
  <c r="LX269" i="1" s="1"/>
  <c r="LW253" i="1"/>
  <c r="LX253" i="1" s="1"/>
  <c r="LW237" i="1"/>
  <c r="LX237" i="1" s="1"/>
  <c r="LW221" i="1"/>
  <c r="LX221" i="1" s="1"/>
  <c r="LW205" i="1"/>
  <c r="LX205" i="1" s="1"/>
  <c r="LW189" i="1"/>
  <c r="LX189" i="1" s="1"/>
  <c r="LW173" i="1"/>
  <c r="LX173" i="1" s="1"/>
  <c r="LW157" i="1"/>
  <c r="LX157" i="1" s="1"/>
  <c r="LW141" i="1"/>
  <c r="LX141" i="1" s="1"/>
  <c r="LW125" i="1"/>
  <c r="LX125" i="1" s="1"/>
  <c r="LW109" i="1"/>
  <c r="LX109" i="1" s="1"/>
  <c r="LW93" i="1"/>
  <c r="LX93" i="1" s="1"/>
  <c r="LW77" i="1"/>
  <c r="LX77" i="1" s="1"/>
  <c r="LW61" i="1"/>
  <c r="LX61" i="1" s="1"/>
  <c r="LW45" i="1"/>
  <c r="LX45" i="1" s="1"/>
  <c r="LW29" i="1"/>
  <c r="LX29" i="1" s="1"/>
  <c r="LW13" i="1"/>
  <c r="LX13" i="1" s="1"/>
  <c r="LI2" i="1"/>
  <c r="LI21" i="1"/>
  <c r="LJ21" i="1" s="1"/>
  <c r="LI53" i="1"/>
  <c r="LJ53" i="1" s="1"/>
  <c r="LI85" i="1"/>
  <c r="LJ85" i="1" s="1"/>
  <c r="LI117" i="1"/>
  <c r="LJ117" i="1" s="1"/>
  <c r="LI149" i="1"/>
  <c r="LJ149" i="1" s="1"/>
  <c r="LI181" i="1"/>
  <c r="LJ181" i="1" s="1"/>
  <c r="LI213" i="1"/>
  <c r="LJ213" i="1" s="1"/>
  <c r="LI245" i="1"/>
  <c r="LJ245" i="1" s="1"/>
  <c r="LI275" i="1"/>
  <c r="LJ275" i="1" s="1"/>
  <c r="LI292" i="1"/>
  <c r="LJ292" i="1" s="1"/>
  <c r="LI308" i="1"/>
  <c r="LJ308" i="1" s="1"/>
  <c r="LI324" i="1"/>
  <c r="LJ324" i="1" s="1"/>
  <c r="LI340" i="1"/>
  <c r="LJ340" i="1" s="1"/>
  <c r="LI356" i="1"/>
  <c r="LJ356" i="1" s="1"/>
  <c r="LI372" i="1"/>
  <c r="LJ372" i="1" s="1"/>
  <c r="LI388" i="1"/>
  <c r="LJ388" i="1" s="1"/>
  <c r="LI404" i="1"/>
  <c r="LJ404" i="1" s="1"/>
  <c r="LI420" i="1"/>
  <c r="LJ420" i="1" s="1"/>
  <c r="LI436" i="1"/>
  <c r="LJ436" i="1" s="1"/>
  <c r="LI452" i="1"/>
  <c r="LJ452" i="1" s="1"/>
  <c r="LI468" i="1"/>
  <c r="LJ468" i="1" s="1"/>
  <c r="LI484" i="1"/>
  <c r="LJ484" i="1" s="1"/>
  <c r="LI500" i="1"/>
  <c r="LJ500" i="1" s="1"/>
  <c r="LI260" i="1"/>
  <c r="LJ260" i="1" s="1"/>
  <c r="LI244" i="1"/>
  <c r="LJ244" i="1" s="1"/>
  <c r="LI228" i="1"/>
  <c r="LJ228" i="1" s="1"/>
  <c r="LI212" i="1"/>
  <c r="LJ212" i="1" s="1"/>
  <c r="LI196" i="1"/>
  <c r="LJ196" i="1" s="1"/>
  <c r="LI180" i="1"/>
  <c r="LJ180" i="1" s="1"/>
  <c r="LI164" i="1"/>
  <c r="LJ164" i="1" s="1"/>
  <c r="LI148" i="1"/>
  <c r="LJ148" i="1" s="1"/>
  <c r="LI132" i="1"/>
  <c r="LJ132" i="1" s="1"/>
  <c r="LI116" i="1"/>
  <c r="LJ116" i="1" s="1"/>
  <c r="LI100" i="1"/>
  <c r="LJ100" i="1" s="1"/>
  <c r="LI84" i="1"/>
  <c r="LJ84" i="1" s="1"/>
  <c r="LI68" i="1"/>
  <c r="LJ68" i="1" s="1"/>
  <c r="LI52" i="1"/>
  <c r="LJ52" i="1" s="1"/>
  <c r="LI36" i="1"/>
  <c r="LJ36" i="1" s="1"/>
  <c r="LI20" i="1"/>
  <c r="LJ20" i="1" s="1"/>
  <c r="LI4" i="1"/>
  <c r="LJ4" i="1" s="1"/>
  <c r="LI259" i="1"/>
  <c r="LJ259" i="1" s="1"/>
  <c r="LI243" i="1"/>
  <c r="LJ243" i="1" s="1"/>
  <c r="LI227" i="1"/>
  <c r="LJ227" i="1" s="1"/>
  <c r="LI211" i="1"/>
  <c r="LJ211" i="1" s="1"/>
  <c r="LI195" i="1"/>
  <c r="LJ195" i="1" s="1"/>
  <c r="LI179" i="1"/>
  <c r="LJ179" i="1" s="1"/>
  <c r="LI163" i="1"/>
  <c r="LJ163" i="1" s="1"/>
  <c r="LI147" i="1"/>
  <c r="LJ147" i="1" s="1"/>
  <c r="LI131" i="1"/>
  <c r="LJ131" i="1" s="1"/>
  <c r="LI115" i="1"/>
  <c r="LJ115" i="1" s="1"/>
  <c r="LI99" i="1"/>
  <c r="LJ99" i="1" s="1"/>
  <c r="LI83" i="1"/>
  <c r="LJ83" i="1" s="1"/>
  <c r="LI67" i="1"/>
  <c r="LJ67" i="1" s="1"/>
  <c r="LI51" i="1"/>
  <c r="LJ51" i="1" s="1"/>
  <c r="LI35" i="1"/>
  <c r="LJ35" i="1" s="1"/>
  <c r="LI19" i="1"/>
  <c r="LJ19" i="1" s="1"/>
  <c r="LI3" i="1"/>
  <c r="LJ3" i="1" s="1"/>
  <c r="LI14" i="1"/>
  <c r="LJ14" i="1" s="1"/>
  <c r="LI46" i="1"/>
  <c r="LJ46" i="1" s="1"/>
  <c r="LI78" i="1"/>
  <c r="LJ78" i="1" s="1"/>
  <c r="LI110" i="1"/>
  <c r="LJ110" i="1" s="1"/>
  <c r="LI142" i="1"/>
  <c r="LJ142" i="1" s="1"/>
  <c r="LI174" i="1"/>
  <c r="LJ174" i="1" s="1"/>
  <c r="LI206" i="1"/>
  <c r="LJ206" i="1" s="1"/>
  <c r="LI238" i="1"/>
  <c r="LJ238" i="1" s="1"/>
  <c r="LI270" i="1"/>
  <c r="LJ270" i="1" s="1"/>
  <c r="LI289" i="1"/>
  <c r="LJ289" i="1" s="1"/>
  <c r="LI305" i="1"/>
  <c r="LJ305" i="1" s="1"/>
  <c r="LI321" i="1"/>
  <c r="LJ321" i="1" s="1"/>
  <c r="LI337" i="1"/>
  <c r="LJ337" i="1" s="1"/>
  <c r="LI353" i="1"/>
  <c r="LJ353" i="1" s="1"/>
  <c r="LI369" i="1"/>
  <c r="LJ369" i="1" s="1"/>
  <c r="LI385" i="1"/>
  <c r="LJ385" i="1" s="1"/>
  <c r="LI401" i="1"/>
  <c r="LJ401" i="1" s="1"/>
  <c r="LI417" i="1"/>
  <c r="LJ417" i="1" s="1"/>
  <c r="LI433" i="1"/>
  <c r="LJ433" i="1" s="1"/>
  <c r="LI449" i="1"/>
  <c r="LJ449" i="1" s="1"/>
  <c r="LI465" i="1"/>
  <c r="LJ465" i="1" s="1"/>
  <c r="LI481" i="1"/>
  <c r="LJ481" i="1" s="1"/>
  <c r="LI277" i="1"/>
  <c r="LJ277" i="1" s="1"/>
  <c r="LI5" i="1"/>
  <c r="LJ5" i="1" s="1"/>
  <c r="LI37" i="1"/>
  <c r="LJ37" i="1" s="1"/>
  <c r="LI69" i="1"/>
  <c r="LJ69" i="1" s="1"/>
  <c r="LI101" i="1"/>
  <c r="LJ101" i="1" s="1"/>
  <c r="LI133" i="1"/>
  <c r="LJ133" i="1" s="1"/>
  <c r="LI165" i="1"/>
  <c r="LJ165" i="1" s="1"/>
  <c r="LI197" i="1"/>
  <c r="LJ197" i="1" s="1"/>
  <c r="LI229" i="1"/>
  <c r="LJ229" i="1" s="1"/>
  <c r="LI261" i="1"/>
  <c r="LJ261" i="1" s="1"/>
  <c r="LI284" i="1"/>
  <c r="LJ284" i="1" s="1"/>
  <c r="LI300" i="1"/>
  <c r="LJ300" i="1" s="1"/>
  <c r="LI316" i="1"/>
  <c r="LJ316" i="1" s="1"/>
  <c r="LI332" i="1"/>
  <c r="LJ332" i="1" s="1"/>
  <c r="LI348" i="1"/>
  <c r="LJ348" i="1" s="1"/>
  <c r="LI364" i="1"/>
  <c r="LJ364" i="1" s="1"/>
  <c r="LI380" i="1"/>
  <c r="LJ380" i="1" s="1"/>
  <c r="LI396" i="1"/>
  <c r="LJ396" i="1" s="1"/>
  <c r="LI412" i="1"/>
  <c r="LJ412" i="1" s="1"/>
  <c r="LI428" i="1"/>
  <c r="LJ428" i="1" s="1"/>
  <c r="LI444" i="1"/>
  <c r="LJ444" i="1" s="1"/>
  <c r="LI460" i="1"/>
  <c r="LJ460" i="1" s="1"/>
  <c r="LI476" i="1"/>
  <c r="LJ476" i="1" s="1"/>
  <c r="LI492" i="1"/>
  <c r="LJ492" i="1" s="1"/>
  <c r="LI508" i="1"/>
  <c r="LJ508" i="1" s="1"/>
  <c r="LI268" i="1"/>
  <c r="LJ268" i="1" s="1"/>
  <c r="LI252" i="1"/>
  <c r="LJ252" i="1" s="1"/>
  <c r="LI236" i="1"/>
  <c r="LJ236" i="1" s="1"/>
  <c r="LI220" i="1"/>
  <c r="LJ220" i="1" s="1"/>
  <c r="LI204" i="1"/>
  <c r="LJ204" i="1" s="1"/>
  <c r="LI188" i="1"/>
  <c r="LJ188" i="1" s="1"/>
  <c r="LI172" i="1"/>
  <c r="LJ172" i="1" s="1"/>
  <c r="LI156" i="1"/>
  <c r="LJ156" i="1" s="1"/>
  <c r="LI140" i="1"/>
  <c r="LJ140" i="1" s="1"/>
  <c r="LI124" i="1"/>
  <c r="LJ124" i="1" s="1"/>
  <c r="LI108" i="1"/>
  <c r="LJ108" i="1" s="1"/>
  <c r="LI92" i="1"/>
  <c r="LJ92" i="1" s="1"/>
  <c r="LI76" i="1"/>
  <c r="LJ76" i="1" s="1"/>
  <c r="LI60" i="1"/>
  <c r="LJ60" i="1" s="1"/>
  <c r="LI44" i="1"/>
  <c r="LJ44" i="1" s="1"/>
  <c r="LI28" i="1"/>
  <c r="LJ28" i="1" s="1"/>
  <c r="LI12" i="1"/>
  <c r="LJ12" i="1" s="1"/>
  <c r="LI267" i="1"/>
  <c r="LJ267" i="1" s="1"/>
  <c r="LI251" i="1"/>
  <c r="LJ251" i="1" s="1"/>
  <c r="LI235" i="1"/>
  <c r="LJ235" i="1" s="1"/>
  <c r="LI219" i="1"/>
  <c r="LJ219" i="1" s="1"/>
  <c r="LI203" i="1"/>
  <c r="LJ203" i="1" s="1"/>
  <c r="LI187" i="1"/>
  <c r="LJ187" i="1" s="1"/>
  <c r="LI171" i="1"/>
  <c r="LJ171" i="1" s="1"/>
  <c r="LI155" i="1"/>
  <c r="LJ155" i="1" s="1"/>
  <c r="LI139" i="1"/>
  <c r="LJ139" i="1" s="1"/>
  <c r="LI123" i="1"/>
  <c r="LJ123" i="1" s="1"/>
  <c r="LI107" i="1"/>
  <c r="LJ107" i="1" s="1"/>
  <c r="LI91" i="1"/>
  <c r="LJ91" i="1" s="1"/>
  <c r="LI75" i="1"/>
  <c r="LJ75" i="1" s="1"/>
  <c r="LI59" i="1"/>
  <c r="LJ59" i="1" s="1"/>
  <c r="LI43" i="1"/>
  <c r="LJ43" i="1" s="1"/>
  <c r="LI27" i="1"/>
  <c r="LJ27" i="1" s="1"/>
  <c r="LI11" i="1"/>
  <c r="LJ11" i="1" s="1"/>
  <c r="KG352" i="1"/>
  <c r="KH352" i="1" s="1"/>
  <c r="JS73" i="1"/>
  <c r="JT73" i="1" s="1"/>
  <c r="KG400" i="1"/>
  <c r="KH400" i="1" s="1"/>
  <c r="LI497" i="1"/>
  <c r="LJ497" i="1" s="1"/>
  <c r="KU6" i="1"/>
  <c r="KV6" i="1" s="1"/>
  <c r="KU22" i="1"/>
  <c r="KV22" i="1" s="1"/>
  <c r="KU38" i="1"/>
  <c r="KV38" i="1" s="1"/>
  <c r="KU54" i="1"/>
  <c r="KV54" i="1" s="1"/>
  <c r="KU70" i="1"/>
  <c r="KV70" i="1" s="1"/>
  <c r="KU86" i="1"/>
  <c r="KV86" i="1" s="1"/>
  <c r="KU102" i="1"/>
  <c r="KV102" i="1" s="1"/>
  <c r="KU118" i="1"/>
  <c r="KV118" i="1" s="1"/>
  <c r="KU134" i="1"/>
  <c r="KV134" i="1" s="1"/>
  <c r="KU150" i="1"/>
  <c r="KV150" i="1" s="1"/>
  <c r="KU166" i="1"/>
  <c r="KV166" i="1" s="1"/>
  <c r="KU182" i="1"/>
  <c r="KV182" i="1" s="1"/>
  <c r="KU198" i="1"/>
  <c r="KV198" i="1" s="1"/>
  <c r="KU214" i="1"/>
  <c r="KV214" i="1" s="1"/>
  <c r="KU230" i="1"/>
  <c r="KV230" i="1" s="1"/>
  <c r="KU246" i="1"/>
  <c r="KV246" i="1" s="1"/>
  <c r="KU262" i="1"/>
  <c r="KV262" i="1" s="1"/>
  <c r="KU278" i="1"/>
  <c r="KV278" i="1" s="1"/>
  <c r="KU294" i="1"/>
  <c r="KV294" i="1" s="1"/>
  <c r="KU310" i="1"/>
  <c r="KV310" i="1" s="1"/>
  <c r="KU326" i="1"/>
  <c r="KV326" i="1" s="1"/>
  <c r="KU342" i="1"/>
  <c r="KV342" i="1" s="1"/>
  <c r="KU358" i="1"/>
  <c r="KV358" i="1" s="1"/>
  <c r="KU374" i="1"/>
  <c r="KV374" i="1" s="1"/>
  <c r="KU390" i="1"/>
  <c r="KV390" i="1" s="1"/>
  <c r="KU406" i="1"/>
  <c r="KV406" i="1" s="1"/>
  <c r="KU422" i="1"/>
  <c r="KV422" i="1" s="1"/>
  <c r="KU438" i="1"/>
  <c r="KV438" i="1" s="1"/>
  <c r="KU454" i="1"/>
  <c r="KV454" i="1" s="1"/>
  <c r="KU470" i="1"/>
  <c r="KV470" i="1" s="1"/>
  <c r="KU486" i="1"/>
  <c r="KV486" i="1" s="1"/>
  <c r="KU502" i="1"/>
  <c r="KV502" i="1" s="1"/>
  <c r="LI18" i="1"/>
  <c r="LJ18" i="1" s="1"/>
  <c r="LI34" i="1"/>
  <c r="LJ34" i="1" s="1"/>
  <c r="LI498" i="1"/>
  <c r="LJ498" i="1" s="1"/>
  <c r="LI466" i="1"/>
  <c r="LJ466" i="1" s="1"/>
  <c r="LI370" i="1"/>
  <c r="LJ370" i="1" s="1"/>
  <c r="LI306" i="1"/>
  <c r="LJ306" i="1" s="1"/>
  <c r="LI273" i="1"/>
  <c r="LJ273" i="1" s="1"/>
  <c r="LI209" i="1"/>
  <c r="LJ209" i="1" s="1"/>
  <c r="LI145" i="1"/>
  <c r="LJ145" i="1" s="1"/>
  <c r="LI81" i="1"/>
  <c r="LJ81" i="1" s="1"/>
  <c r="LI17" i="1"/>
  <c r="LJ17" i="1" s="1"/>
  <c r="LI447" i="1"/>
  <c r="LJ447" i="1" s="1"/>
  <c r="LI383" i="1"/>
  <c r="LJ383" i="1" s="1"/>
  <c r="LI351" i="1"/>
  <c r="LJ351" i="1" s="1"/>
  <c r="LI106" i="1"/>
  <c r="LJ106" i="1" s="1"/>
  <c r="LI42" i="1"/>
  <c r="LJ42" i="1" s="1"/>
  <c r="LI502" i="1"/>
  <c r="LJ502" i="1" s="1"/>
  <c r="LI438" i="1"/>
  <c r="LJ438" i="1" s="1"/>
  <c r="LI342" i="1"/>
  <c r="LJ342" i="1" s="1"/>
  <c r="LI217" i="1"/>
  <c r="LJ217" i="1" s="1"/>
  <c r="LI153" i="1"/>
  <c r="LJ153" i="1" s="1"/>
  <c r="LI89" i="1"/>
  <c r="LJ89" i="1" s="1"/>
  <c r="LI25" i="1"/>
  <c r="LJ25" i="1" s="1"/>
  <c r="KU60" i="1"/>
  <c r="KV60" i="1" s="1"/>
  <c r="KG79" i="1"/>
  <c r="KH79" i="1" s="1"/>
  <c r="KG207" i="1"/>
  <c r="KH207" i="1" s="1"/>
  <c r="KU491" i="1"/>
  <c r="KV491" i="1" s="1"/>
  <c r="KU159" i="1"/>
  <c r="KV159" i="1" s="1"/>
  <c r="KU471" i="1"/>
  <c r="KV471" i="1" s="1"/>
  <c r="KU411" i="1"/>
  <c r="KV411" i="1" s="1"/>
  <c r="KU483" i="1"/>
  <c r="KV483" i="1" s="1"/>
  <c r="KU251" i="1"/>
  <c r="KV251" i="1" s="1"/>
  <c r="KU59" i="1"/>
  <c r="KV59" i="1" s="1"/>
  <c r="JS405" i="1"/>
  <c r="JT405" i="1" s="1"/>
  <c r="JS229" i="1"/>
  <c r="JT229" i="1" s="1"/>
  <c r="JS10" i="1"/>
  <c r="JT10" i="1" s="1"/>
  <c r="JS298" i="1"/>
  <c r="JT298" i="1" s="1"/>
  <c r="JS261" i="1"/>
  <c r="JT261" i="1" s="1"/>
  <c r="JS437" i="1"/>
  <c r="JT437" i="1" s="1"/>
  <c r="IQ24" i="1"/>
  <c r="IR24" i="1" s="1"/>
  <c r="KG223" i="1"/>
  <c r="KH223" i="1" s="1"/>
  <c r="IQ197" i="1"/>
  <c r="IR197" i="1" s="1"/>
  <c r="KG63" i="1"/>
  <c r="KH63" i="1" s="1"/>
  <c r="KG389" i="1"/>
  <c r="KH389" i="1" s="1"/>
  <c r="IQ5" i="1"/>
  <c r="IR5" i="1" s="1"/>
  <c r="KG301" i="1"/>
  <c r="KH301" i="1" s="1"/>
  <c r="KU419" i="1"/>
  <c r="KV419" i="1" s="1"/>
  <c r="KU143" i="1"/>
  <c r="KV143" i="1" s="1"/>
  <c r="IQ216" i="1"/>
  <c r="IR216" i="1" s="1"/>
  <c r="IQ248" i="1"/>
  <c r="IR248" i="1" s="1"/>
  <c r="KG325" i="1"/>
  <c r="KH325" i="1" s="1"/>
  <c r="JS458" i="1"/>
  <c r="JT458" i="1" s="1"/>
  <c r="HA486" i="1"/>
  <c r="HB486" i="1" s="1"/>
  <c r="IC243" i="1"/>
  <c r="ID243" i="1" s="1"/>
  <c r="IC331" i="1"/>
  <c r="ID331" i="1" s="1"/>
  <c r="IC411" i="1"/>
  <c r="ID411" i="1" s="1"/>
  <c r="IC475" i="1"/>
  <c r="ID475" i="1" s="1"/>
  <c r="HA326" i="1"/>
  <c r="HB326" i="1" s="1"/>
  <c r="HA262" i="1"/>
  <c r="HB262" i="1" s="1"/>
  <c r="HA324" i="1"/>
  <c r="HB324" i="1" s="1"/>
  <c r="HA244" i="1"/>
  <c r="HB244" i="1" s="1"/>
  <c r="LI315" i="1"/>
  <c r="LJ315" i="1" s="1"/>
  <c r="LI459" i="1"/>
  <c r="LJ459" i="1" s="1"/>
  <c r="LI146" i="1"/>
  <c r="LJ146" i="1" s="1"/>
  <c r="LI210" i="1"/>
  <c r="LJ210" i="1" s="1"/>
  <c r="LI490" i="1"/>
  <c r="LJ490" i="1" s="1"/>
  <c r="LI394" i="1"/>
  <c r="LJ394" i="1" s="1"/>
  <c r="LI257" i="1"/>
  <c r="LJ257" i="1" s="1"/>
  <c r="LI193" i="1"/>
  <c r="LJ193" i="1" s="1"/>
  <c r="LI129" i="1"/>
  <c r="LJ129" i="1" s="1"/>
  <c r="LI65" i="1"/>
  <c r="LJ65" i="1" s="1"/>
  <c r="LI471" i="1"/>
  <c r="LJ471" i="1" s="1"/>
  <c r="LI407" i="1"/>
  <c r="LJ407" i="1" s="1"/>
  <c r="LI375" i="1"/>
  <c r="LJ375" i="1" s="1"/>
  <c r="LI311" i="1"/>
  <c r="LJ311" i="1" s="1"/>
  <c r="LI279" i="1"/>
  <c r="LJ279" i="1" s="1"/>
  <c r="LI154" i="1"/>
  <c r="LJ154" i="1" s="1"/>
  <c r="LI26" i="1"/>
  <c r="LJ26" i="1" s="1"/>
  <c r="LI430" i="1"/>
  <c r="LJ430" i="1" s="1"/>
  <c r="LI265" i="1"/>
  <c r="LJ265" i="1" s="1"/>
  <c r="LI201" i="1"/>
  <c r="LJ201" i="1" s="1"/>
  <c r="LI137" i="1"/>
  <c r="LJ137" i="1" s="1"/>
  <c r="LI73" i="1"/>
  <c r="LJ73" i="1" s="1"/>
  <c r="LI9" i="1"/>
  <c r="LJ9" i="1" s="1"/>
  <c r="KU7" i="1"/>
  <c r="KV7" i="1" s="1"/>
  <c r="KU151" i="1"/>
  <c r="KV151" i="1" s="1"/>
  <c r="KU468" i="1"/>
  <c r="KV468" i="1" s="1"/>
  <c r="KU212" i="1"/>
  <c r="KV212" i="1" s="1"/>
  <c r="KU348" i="1"/>
  <c r="KV348" i="1" s="1"/>
  <c r="KU92" i="1"/>
  <c r="KV92" i="1" s="1"/>
  <c r="LI443" i="1"/>
  <c r="LJ443" i="1" s="1"/>
  <c r="LI30" i="1"/>
  <c r="LJ30" i="1" s="1"/>
  <c r="LI62" i="1"/>
  <c r="LJ62" i="1" s="1"/>
  <c r="LI94" i="1"/>
  <c r="LJ94" i="1" s="1"/>
  <c r="LI126" i="1"/>
  <c r="LJ126" i="1" s="1"/>
  <c r="LI158" i="1"/>
  <c r="LJ158" i="1" s="1"/>
  <c r="LI190" i="1"/>
  <c r="LJ190" i="1" s="1"/>
  <c r="LI222" i="1"/>
  <c r="LJ222" i="1" s="1"/>
  <c r="LI254" i="1"/>
  <c r="LJ254" i="1" s="1"/>
  <c r="LI281" i="1"/>
  <c r="LJ281" i="1" s="1"/>
  <c r="LI297" i="1"/>
  <c r="LJ297" i="1" s="1"/>
  <c r="LI313" i="1"/>
  <c r="LJ313" i="1" s="1"/>
  <c r="LI329" i="1"/>
  <c r="LJ329" i="1" s="1"/>
  <c r="LI345" i="1"/>
  <c r="LJ345" i="1" s="1"/>
  <c r="LI361" i="1"/>
  <c r="LJ361" i="1" s="1"/>
  <c r="LI377" i="1"/>
  <c r="LJ377" i="1" s="1"/>
  <c r="LI393" i="1"/>
  <c r="LJ393" i="1" s="1"/>
  <c r="LI409" i="1"/>
  <c r="LJ409" i="1" s="1"/>
  <c r="LI425" i="1"/>
  <c r="LJ425" i="1" s="1"/>
  <c r="LI441" i="1"/>
  <c r="LJ441" i="1" s="1"/>
  <c r="LI457" i="1"/>
  <c r="LJ457" i="1" s="1"/>
  <c r="LI473" i="1"/>
  <c r="LJ473" i="1" s="1"/>
  <c r="LI489" i="1"/>
  <c r="LJ489" i="1" s="1"/>
  <c r="LI505" i="1"/>
  <c r="LJ505" i="1" s="1"/>
  <c r="KG235" i="1"/>
  <c r="KH235" i="1" s="1"/>
  <c r="KG171" i="1"/>
  <c r="KH171" i="1" s="1"/>
  <c r="KG107" i="1"/>
  <c r="KH107" i="1" s="1"/>
  <c r="KG43" i="1"/>
  <c r="KH43" i="1" s="1"/>
  <c r="LI403" i="1"/>
  <c r="LJ403" i="1" s="1"/>
  <c r="LI114" i="1"/>
  <c r="LJ114" i="1" s="1"/>
  <c r="LI283" i="1"/>
  <c r="LJ283" i="1" s="1"/>
  <c r="LI354" i="1"/>
  <c r="LJ354" i="1" s="1"/>
  <c r="LI241" i="1"/>
  <c r="LJ241" i="1" s="1"/>
  <c r="LI177" i="1"/>
  <c r="LJ177" i="1" s="1"/>
  <c r="LI113" i="1"/>
  <c r="LJ113" i="1" s="1"/>
  <c r="LI49" i="1"/>
  <c r="LJ49" i="1" s="1"/>
  <c r="LI303" i="1"/>
  <c r="LJ303" i="1" s="1"/>
  <c r="LI138" i="1"/>
  <c r="LJ138" i="1" s="1"/>
  <c r="LI10" i="1"/>
  <c r="LJ10" i="1" s="1"/>
  <c r="LI249" i="1"/>
  <c r="LJ249" i="1" s="1"/>
  <c r="LI185" i="1"/>
  <c r="LJ185" i="1" s="1"/>
  <c r="LI121" i="1"/>
  <c r="LJ121" i="1" s="1"/>
  <c r="LI57" i="1"/>
  <c r="LJ57" i="1" s="1"/>
  <c r="LI291" i="1"/>
  <c r="LJ291" i="1" s="1"/>
  <c r="LI379" i="1"/>
  <c r="LJ379" i="1" s="1"/>
  <c r="KG86" i="1"/>
  <c r="KH86" i="1" s="1"/>
  <c r="KG214" i="1"/>
  <c r="KH214" i="1" s="1"/>
  <c r="KU127" i="1"/>
  <c r="KV127" i="1" s="1"/>
  <c r="KU200" i="1"/>
  <c r="KV200" i="1" s="1"/>
  <c r="KU319" i="1"/>
  <c r="KV319" i="1" s="1"/>
  <c r="KU436" i="1"/>
  <c r="KV436" i="1" s="1"/>
  <c r="KU504" i="1"/>
  <c r="KV504" i="1" s="1"/>
  <c r="KU440" i="1"/>
  <c r="KV440" i="1" s="1"/>
  <c r="KU376" i="1"/>
  <c r="KV376" i="1" s="1"/>
  <c r="KU312" i="1"/>
  <c r="KV312" i="1" s="1"/>
  <c r="KU248" i="1"/>
  <c r="KV248" i="1" s="1"/>
  <c r="KU184" i="1"/>
  <c r="KV184" i="1" s="1"/>
  <c r="KU120" i="1"/>
  <c r="KV120" i="1" s="1"/>
  <c r="KU56" i="1"/>
  <c r="KV56" i="1" s="1"/>
  <c r="KG312" i="1"/>
  <c r="KH312" i="1" s="1"/>
  <c r="KG376" i="1"/>
  <c r="KH376" i="1" s="1"/>
  <c r="KG440" i="1"/>
  <c r="KH440" i="1" s="1"/>
  <c r="KG504" i="1"/>
  <c r="KH504" i="1" s="1"/>
  <c r="KU43" i="1"/>
  <c r="KV43" i="1" s="1"/>
  <c r="KU123" i="1"/>
  <c r="KV123" i="1" s="1"/>
  <c r="KU372" i="1"/>
  <c r="KV372" i="1" s="1"/>
  <c r="KU287" i="1"/>
  <c r="KV287" i="1" s="1"/>
  <c r="KU136" i="1"/>
  <c r="KV136" i="1" s="1"/>
  <c r="KU427" i="1"/>
  <c r="KV427" i="1" s="1"/>
  <c r="KU296" i="1"/>
  <c r="KV296" i="1" s="1"/>
  <c r="KU207" i="1"/>
  <c r="KV207" i="1" s="1"/>
  <c r="KU499" i="1"/>
  <c r="KV499" i="1" s="1"/>
  <c r="KU263" i="1"/>
  <c r="KV263" i="1" s="1"/>
  <c r="KU204" i="1"/>
  <c r="KV204" i="1" s="1"/>
  <c r="JS377" i="1"/>
  <c r="JT377" i="1" s="1"/>
  <c r="JS462" i="1"/>
  <c r="JT462" i="1" s="1"/>
  <c r="JS505" i="1"/>
  <c r="JT505" i="1" s="1"/>
  <c r="JE220" i="1"/>
  <c r="JF220" i="1" s="1"/>
  <c r="IQ264" i="1"/>
  <c r="IR264" i="1" s="1"/>
  <c r="JS313" i="1"/>
  <c r="JT313" i="1" s="1"/>
  <c r="JS142" i="1"/>
  <c r="JT142" i="1" s="1"/>
  <c r="JS57" i="1"/>
  <c r="JT57" i="1" s="1"/>
  <c r="JS206" i="1"/>
  <c r="JT206" i="1" s="1"/>
  <c r="JE391" i="1"/>
  <c r="JF391" i="1" s="1"/>
  <c r="JE451" i="1"/>
  <c r="JF451" i="1" s="1"/>
  <c r="IQ72" i="1"/>
  <c r="IR72" i="1" s="1"/>
  <c r="JE424" i="1"/>
  <c r="JF424" i="1" s="1"/>
  <c r="KU135" i="1"/>
  <c r="KV135" i="1" s="1"/>
  <c r="KU488" i="1"/>
  <c r="KV488" i="1" s="1"/>
  <c r="KU224" i="1"/>
  <c r="KV224" i="1" s="1"/>
  <c r="KU88" i="1"/>
  <c r="KV88" i="1" s="1"/>
  <c r="JE63" i="1"/>
  <c r="JF63" i="1" s="1"/>
  <c r="JE127" i="1"/>
  <c r="JF127" i="1" s="1"/>
  <c r="JE212" i="1"/>
  <c r="JF212" i="1" s="1"/>
  <c r="JE276" i="1"/>
  <c r="JF276" i="1" s="1"/>
  <c r="JE404" i="1"/>
  <c r="JF404" i="1" s="1"/>
  <c r="KU9" i="1"/>
  <c r="KV9" i="1" s="1"/>
  <c r="KU25" i="1"/>
  <c r="KV25" i="1" s="1"/>
  <c r="KU41" i="1"/>
  <c r="KV41" i="1" s="1"/>
  <c r="KU57" i="1"/>
  <c r="KV57" i="1" s="1"/>
  <c r="KU73" i="1"/>
  <c r="KV73" i="1" s="1"/>
  <c r="KU89" i="1"/>
  <c r="KV89" i="1" s="1"/>
  <c r="KU105" i="1"/>
  <c r="KV105" i="1" s="1"/>
  <c r="KU121" i="1"/>
  <c r="KV121" i="1" s="1"/>
  <c r="KU137" i="1"/>
  <c r="KV137" i="1" s="1"/>
  <c r="KU153" i="1"/>
  <c r="KV153" i="1" s="1"/>
  <c r="KU169" i="1"/>
  <c r="KV169" i="1" s="1"/>
  <c r="KU185" i="1"/>
  <c r="KV185" i="1" s="1"/>
  <c r="KU201" i="1"/>
  <c r="KV201" i="1" s="1"/>
  <c r="KU217" i="1"/>
  <c r="KV217" i="1" s="1"/>
  <c r="KU233" i="1"/>
  <c r="KV233" i="1" s="1"/>
  <c r="KU249" i="1"/>
  <c r="KV249" i="1" s="1"/>
  <c r="KU265" i="1"/>
  <c r="KV265" i="1" s="1"/>
  <c r="KU281" i="1"/>
  <c r="KV281" i="1" s="1"/>
  <c r="KU297" i="1"/>
  <c r="KV297" i="1" s="1"/>
  <c r="KU313" i="1"/>
  <c r="KV313" i="1" s="1"/>
  <c r="KU329" i="1"/>
  <c r="KV329" i="1" s="1"/>
  <c r="KU345" i="1"/>
  <c r="KV345" i="1" s="1"/>
  <c r="KU361" i="1"/>
  <c r="KV361" i="1" s="1"/>
  <c r="KU377" i="1"/>
  <c r="KV377" i="1" s="1"/>
  <c r="KU393" i="1"/>
  <c r="KV393" i="1" s="1"/>
  <c r="KU409" i="1"/>
  <c r="KV409" i="1" s="1"/>
  <c r="KU425" i="1"/>
  <c r="KV425" i="1" s="1"/>
  <c r="KU441" i="1"/>
  <c r="KV441" i="1" s="1"/>
  <c r="KU457" i="1"/>
  <c r="KV457" i="1" s="1"/>
  <c r="KU473" i="1"/>
  <c r="KV473" i="1" s="1"/>
  <c r="KU489" i="1"/>
  <c r="KV489" i="1" s="1"/>
  <c r="KU505" i="1"/>
  <c r="KV505" i="1" s="1"/>
  <c r="JE62" i="1"/>
  <c r="JF62" i="1" s="1"/>
  <c r="JE126" i="1"/>
  <c r="JF126" i="1" s="1"/>
  <c r="JE190" i="1"/>
  <c r="JF190" i="1" s="1"/>
  <c r="JE254" i="1"/>
  <c r="JF254" i="1" s="1"/>
  <c r="JE296" i="1"/>
  <c r="JF296" i="1" s="1"/>
  <c r="JE318" i="1"/>
  <c r="JF318" i="1" s="1"/>
  <c r="JE382" i="1"/>
  <c r="JF382" i="1" s="1"/>
  <c r="JE389" i="1"/>
  <c r="JF389" i="1" s="1"/>
  <c r="JE325" i="1"/>
  <c r="JF325" i="1" s="1"/>
  <c r="JE148" i="1"/>
  <c r="JF148" i="1" s="1"/>
  <c r="JE340" i="1"/>
  <c r="JF340" i="1" s="1"/>
  <c r="KU14" i="1"/>
  <c r="KV14" i="1" s="1"/>
  <c r="KU30" i="1"/>
  <c r="KV30" i="1" s="1"/>
  <c r="KU46" i="1"/>
  <c r="KV46" i="1" s="1"/>
  <c r="KU62" i="1"/>
  <c r="KV62" i="1" s="1"/>
  <c r="KU78" i="1"/>
  <c r="KV78" i="1" s="1"/>
  <c r="KU94" i="1"/>
  <c r="KV94" i="1" s="1"/>
  <c r="KU110" i="1"/>
  <c r="KV110" i="1" s="1"/>
  <c r="KU126" i="1"/>
  <c r="KV126" i="1" s="1"/>
  <c r="KU142" i="1"/>
  <c r="KV142" i="1" s="1"/>
  <c r="KU158" i="1"/>
  <c r="KV158" i="1" s="1"/>
  <c r="KU174" i="1"/>
  <c r="KV174" i="1" s="1"/>
  <c r="KU190" i="1"/>
  <c r="KV190" i="1" s="1"/>
  <c r="KU206" i="1"/>
  <c r="KV206" i="1" s="1"/>
  <c r="KU222" i="1"/>
  <c r="KV222" i="1" s="1"/>
  <c r="KU238" i="1"/>
  <c r="KV238" i="1" s="1"/>
  <c r="KU254" i="1"/>
  <c r="KV254" i="1" s="1"/>
  <c r="KU270" i="1"/>
  <c r="KV270" i="1" s="1"/>
  <c r="KU286" i="1"/>
  <c r="KV286" i="1" s="1"/>
  <c r="KU302" i="1"/>
  <c r="KV302" i="1" s="1"/>
  <c r="KU318" i="1"/>
  <c r="KV318" i="1" s="1"/>
  <c r="KU334" i="1"/>
  <c r="KV334" i="1" s="1"/>
  <c r="KU350" i="1"/>
  <c r="KV350" i="1" s="1"/>
  <c r="KU366" i="1"/>
  <c r="KV366" i="1" s="1"/>
  <c r="KU382" i="1"/>
  <c r="KV382" i="1" s="1"/>
  <c r="KU398" i="1"/>
  <c r="KV398" i="1" s="1"/>
  <c r="KU414" i="1"/>
  <c r="KV414" i="1" s="1"/>
  <c r="KU430" i="1"/>
  <c r="KV430" i="1" s="1"/>
  <c r="KU446" i="1"/>
  <c r="KV446" i="1" s="1"/>
  <c r="KU462" i="1"/>
  <c r="KV462" i="1" s="1"/>
  <c r="KU478" i="1"/>
  <c r="KV478" i="1" s="1"/>
  <c r="KU494" i="1"/>
  <c r="KV494" i="1" s="1"/>
  <c r="KU510" i="1"/>
  <c r="KV510" i="1" s="1"/>
  <c r="JS35" i="1"/>
  <c r="JT35" i="1" s="1"/>
  <c r="JS99" i="1"/>
  <c r="JT99" i="1" s="1"/>
  <c r="JS163" i="1"/>
  <c r="JT163" i="1" s="1"/>
  <c r="JS227" i="1"/>
  <c r="JT227" i="1" s="1"/>
  <c r="JS291" i="1"/>
  <c r="JT291" i="1" s="1"/>
  <c r="JS355" i="1"/>
  <c r="JT355" i="1" s="1"/>
  <c r="JS419" i="1"/>
  <c r="JT419" i="1" s="1"/>
  <c r="JS483" i="1"/>
  <c r="JT483" i="1" s="1"/>
  <c r="JE46" i="1"/>
  <c r="JF46" i="1" s="1"/>
  <c r="JE110" i="1"/>
  <c r="JF110" i="1" s="1"/>
  <c r="JE174" i="1"/>
  <c r="JF174" i="1" s="1"/>
  <c r="JE238" i="1"/>
  <c r="JF238" i="1" s="1"/>
  <c r="JE302" i="1"/>
  <c r="JF302" i="1" s="1"/>
  <c r="JE366" i="1"/>
  <c r="JF366" i="1" s="1"/>
  <c r="JE385" i="1"/>
  <c r="JF385" i="1" s="1"/>
  <c r="JE305" i="1"/>
  <c r="JF305" i="1" s="1"/>
  <c r="JE257" i="1"/>
  <c r="JF257" i="1" s="1"/>
  <c r="JE177" i="1"/>
  <c r="JF177" i="1" s="1"/>
  <c r="JE129" i="1"/>
  <c r="JF129" i="1" s="1"/>
  <c r="JE49" i="1"/>
  <c r="JF49" i="1" s="1"/>
  <c r="JE20" i="1"/>
  <c r="JF20" i="1" s="1"/>
  <c r="JE84" i="1"/>
  <c r="JF84" i="1" s="1"/>
  <c r="JE191" i="1"/>
  <c r="JF191" i="1" s="1"/>
  <c r="JE255" i="1"/>
  <c r="JF255" i="1" s="1"/>
  <c r="JE319" i="1"/>
  <c r="JF319" i="1" s="1"/>
  <c r="JE383" i="1"/>
  <c r="JF383" i="1" s="1"/>
  <c r="KU17" i="1"/>
  <c r="KV17" i="1" s="1"/>
  <c r="KU33" i="1"/>
  <c r="KV33" i="1" s="1"/>
  <c r="KU49" i="1"/>
  <c r="KV49" i="1" s="1"/>
  <c r="KU65" i="1"/>
  <c r="KV65" i="1" s="1"/>
  <c r="KU81" i="1"/>
  <c r="KV81" i="1" s="1"/>
  <c r="KU97" i="1"/>
  <c r="KV97" i="1" s="1"/>
  <c r="KU113" i="1"/>
  <c r="KV113" i="1" s="1"/>
  <c r="KU129" i="1"/>
  <c r="KV129" i="1" s="1"/>
  <c r="KU145" i="1"/>
  <c r="KV145" i="1" s="1"/>
  <c r="KU161" i="1"/>
  <c r="KV161" i="1" s="1"/>
  <c r="KU177" i="1"/>
  <c r="KV177" i="1" s="1"/>
  <c r="KU193" i="1"/>
  <c r="KV193" i="1" s="1"/>
  <c r="KU209" i="1"/>
  <c r="KV209" i="1" s="1"/>
  <c r="KU225" i="1"/>
  <c r="KV225" i="1" s="1"/>
  <c r="KU241" i="1"/>
  <c r="KV241" i="1" s="1"/>
  <c r="KU257" i="1"/>
  <c r="KV257" i="1" s="1"/>
  <c r="KU273" i="1"/>
  <c r="KV273" i="1" s="1"/>
  <c r="KU289" i="1"/>
  <c r="KV289" i="1" s="1"/>
  <c r="KU305" i="1"/>
  <c r="KV305" i="1" s="1"/>
  <c r="KU321" i="1"/>
  <c r="KV321" i="1" s="1"/>
  <c r="KU337" i="1"/>
  <c r="KV337" i="1" s="1"/>
  <c r="KU353" i="1"/>
  <c r="KV353" i="1" s="1"/>
  <c r="KU369" i="1"/>
  <c r="KV369" i="1" s="1"/>
  <c r="KU385" i="1"/>
  <c r="KV385" i="1" s="1"/>
  <c r="KU401" i="1"/>
  <c r="KV401" i="1" s="1"/>
  <c r="KU417" i="1"/>
  <c r="KV417" i="1" s="1"/>
  <c r="KU433" i="1"/>
  <c r="KV433" i="1" s="1"/>
  <c r="KU449" i="1"/>
  <c r="KV449" i="1" s="1"/>
  <c r="KU465" i="1"/>
  <c r="KV465" i="1" s="1"/>
  <c r="KU481" i="1"/>
  <c r="KV481" i="1" s="1"/>
  <c r="KU497" i="1"/>
  <c r="KV497" i="1" s="1"/>
  <c r="JE30" i="1"/>
  <c r="JF30" i="1" s="1"/>
  <c r="JE94" i="1"/>
  <c r="JF94" i="1" s="1"/>
  <c r="JE158" i="1"/>
  <c r="JF158" i="1" s="1"/>
  <c r="JE125" i="1"/>
  <c r="JF125" i="1" s="1"/>
  <c r="JE261" i="1"/>
  <c r="JF261" i="1" s="1"/>
  <c r="JE197" i="1"/>
  <c r="JF197" i="1" s="1"/>
  <c r="JE133" i="1"/>
  <c r="JF133" i="1" s="1"/>
  <c r="JE69" i="1"/>
  <c r="JF69" i="1" s="1"/>
  <c r="JE5" i="1"/>
  <c r="JF5" i="1" s="1"/>
  <c r="KG251" i="1"/>
  <c r="KH251" i="1" s="1"/>
  <c r="KG479" i="1"/>
  <c r="KH479" i="1" s="1"/>
  <c r="KG447" i="1"/>
  <c r="KH447" i="1" s="1"/>
  <c r="KG415" i="1"/>
  <c r="KH415" i="1" s="1"/>
  <c r="KG399" i="1"/>
  <c r="KH399" i="1" s="1"/>
  <c r="KG383" i="1"/>
  <c r="KH383" i="1" s="1"/>
  <c r="KG271" i="1"/>
  <c r="KH271" i="1" s="1"/>
  <c r="KG245" i="1"/>
  <c r="KH245" i="1" s="1"/>
  <c r="KG229" i="1"/>
  <c r="KH229" i="1" s="1"/>
  <c r="KG213" i="1"/>
  <c r="KH213" i="1" s="1"/>
  <c r="KG197" i="1"/>
  <c r="KH197" i="1" s="1"/>
  <c r="KG181" i="1"/>
  <c r="KH181" i="1" s="1"/>
  <c r="KG165" i="1"/>
  <c r="KH165" i="1" s="1"/>
  <c r="KG149" i="1"/>
  <c r="KH149" i="1" s="1"/>
  <c r="KG133" i="1"/>
  <c r="KH133" i="1" s="1"/>
  <c r="KG117" i="1"/>
  <c r="KH117" i="1" s="1"/>
  <c r="KG101" i="1"/>
  <c r="KH101" i="1" s="1"/>
  <c r="KG85" i="1"/>
  <c r="KH85" i="1" s="1"/>
  <c r="KG69" i="1"/>
  <c r="KH69" i="1" s="1"/>
  <c r="KG53" i="1"/>
  <c r="KH53" i="1" s="1"/>
  <c r="KG37" i="1"/>
  <c r="KH37" i="1" s="1"/>
  <c r="KG21" i="1"/>
  <c r="KH21" i="1" s="1"/>
  <c r="KG5" i="1"/>
  <c r="KH5" i="1" s="1"/>
  <c r="JE44" i="1"/>
  <c r="JF44" i="1" s="1"/>
  <c r="JE87" i="1"/>
  <c r="JF87" i="1" s="1"/>
  <c r="JE172" i="1"/>
  <c r="JF172" i="1" s="1"/>
  <c r="JE215" i="1"/>
  <c r="JF215" i="1" s="1"/>
  <c r="JE300" i="1"/>
  <c r="JF300" i="1" s="1"/>
  <c r="JE343" i="1"/>
  <c r="JF343" i="1" s="1"/>
  <c r="JE410" i="1"/>
  <c r="JF410" i="1" s="1"/>
  <c r="IC120" i="1"/>
  <c r="ID120" i="1" s="1"/>
  <c r="IC159" i="1"/>
  <c r="ID159" i="1" s="1"/>
  <c r="IC191" i="1"/>
  <c r="ID191" i="1" s="1"/>
  <c r="IC223" i="1"/>
  <c r="ID223" i="1" s="1"/>
  <c r="IC255" i="1"/>
  <c r="ID255" i="1" s="1"/>
  <c r="IC287" i="1"/>
  <c r="ID287" i="1" s="1"/>
  <c r="IC319" i="1"/>
  <c r="ID319" i="1" s="1"/>
  <c r="IC351" i="1"/>
  <c r="ID351" i="1" s="1"/>
  <c r="IC383" i="1"/>
  <c r="ID383" i="1" s="1"/>
  <c r="IC415" i="1"/>
  <c r="ID415" i="1" s="1"/>
  <c r="IC447" i="1"/>
  <c r="ID447" i="1" s="1"/>
  <c r="IC479" i="1"/>
  <c r="ID479" i="1" s="1"/>
  <c r="HA119" i="1"/>
  <c r="HB119" i="1" s="1"/>
  <c r="HA247" i="1"/>
  <c r="HB247" i="1" s="1"/>
  <c r="KU144" i="1"/>
  <c r="KV144" i="1" s="1"/>
  <c r="KU216" i="1"/>
  <c r="KV216" i="1" s="1"/>
  <c r="KU72" i="1"/>
  <c r="KV72" i="1" s="1"/>
  <c r="KU335" i="1"/>
  <c r="KV335" i="1" s="1"/>
  <c r="KU392" i="1"/>
  <c r="KV392" i="1" s="1"/>
  <c r="KU452" i="1"/>
  <c r="KV452" i="1" s="1"/>
  <c r="KU2" i="1"/>
  <c r="KU448" i="1"/>
  <c r="KV448" i="1" s="1"/>
  <c r="KU384" i="1"/>
  <c r="KV384" i="1" s="1"/>
  <c r="KU320" i="1"/>
  <c r="KV320" i="1" s="1"/>
  <c r="KU256" i="1"/>
  <c r="KV256" i="1" s="1"/>
  <c r="KU192" i="1"/>
  <c r="KV192" i="1" s="1"/>
  <c r="KU128" i="1"/>
  <c r="KV128" i="1" s="1"/>
  <c r="KU64" i="1"/>
  <c r="KV64" i="1" s="1"/>
  <c r="KU16" i="1"/>
  <c r="KV16" i="1" s="1"/>
  <c r="KU160" i="1"/>
  <c r="KV160" i="1" s="1"/>
  <c r="KU96" i="1"/>
  <c r="KV96" i="1" s="1"/>
  <c r="KU32" i="1"/>
  <c r="KV32" i="1" s="1"/>
  <c r="KU359" i="1"/>
  <c r="KV359" i="1" s="1"/>
  <c r="KU103" i="1"/>
  <c r="KV103" i="1" s="1"/>
  <c r="KU495" i="1"/>
  <c r="KV495" i="1" s="1"/>
  <c r="KU239" i="1"/>
  <c r="KV239" i="1" s="1"/>
  <c r="KU124" i="1"/>
  <c r="KV124" i="1" s="1"/>
  <c r="KU360" i="1"/>
  <c r="KV360" i="1" s="1"/>
  <c r="KU428" i="1"/>
  <c r="KV428" i="1" s="1"/>
  <c r="KU191" i="1"/>
  <c r="KV191" i="1" s="1"/>
  <c r="KU280" i="1"/>
  <c r="KV280" i="1" s="1"/>
  <c r="KU188" i="1"/>
  <c r="KV188" i="1" s="1"/>
  <c r="KU352" i="1"/>
  <c r="KV352" i="1" s="1"/>
  <c r="KU187" i="1"/>
  <c r="KV187" i="1" s="1"/>
  <c r="KU500" i="1"/>
  <c r="KV500" i="1" s="1"/>
  <c r="KU107" i="1"/>
  <c r="KV107" i="1" s="1"/>
  <c r="KU12" i="1"/>
  <c r="KV12" i="1" s="1"/>
  <c r="KU300" i="1"/>
  <c r="KV300" i="1" s="1"/>
  <c r="KG95" i="1"/>
  <c r="KH95" i="1" s="1"/>
  <c r="KU332" i="1"/>
  <c r="KV332" i="1" s="1"/>
  <c r="KG30" i="1"/>
  <c r="KH30" i="1" s="1"/>
  <c r="KG94" i="1"/>
  <c r="KH94" i="1" s="1"/>
  <c r="KG158" i="1"/>
  <c r="KH158" i="1" s="1"/>
  <c r="KG222" i="1"/>
  <c r="KH222" i="1" s="1"/>
  <c r="IC163" i="1"/>
  <c r="ID163" i="1" s="1"/>
  <c r="IC211" i="1"/>
  <c r="ID211" i="1" s="1"/>
  <c r="HA71" i="1"/>
  <c r="HB71" i="1" s="1"/>
  <c r="IC76" i="1"/>
  <c r="ID76" i="1" s="1"/>
  <c r="HA387" i="1"/>
  <c r="HB387" i="1" s="1"/>
  <c r="HA246" i="1"/>
  <c r="HB246" i="1" s="1"/>
  <c r="HA118" i="1"/>
  <c r="HB118" i="1" s="1"/>
  <c r="HA276" i="1"/>
  <c r="HB276" i="1" s="1"/>
  <c r="HA196" i="1"/>
  <c r="HB196" i="1" s="1"/>
  <c r="HA84" i="1"/>
  <c r="HB84" i="1" s="1"/>
  <c r="HA68" i="1"/>
  <c r="HB68" i="1" s="1"/>
  <c r="HA52" i="1"/>
  <c r="HB52" i="1" s="1"/>
  <c r="KU15" i="1"/>
  <c r="KV15" i="1" s="1"/>
  <c r="KU163" i="1"/>
  <c r="KV163" i="1" s="1"/>
  <c r="KU232" i="1"/>
  <c r="KV232" i="1" s="1"/>
  <c r="KU464" i="1"/>
  <c r="KV464" i="1" s="1"/>
  <c r="KU91" i="1"/>
  <c r="KV91" i="1" s="1"/>
  <c r="KU291" i="1"/>
  <c r="KV291" i="1" s="1"/>
  <c r="KU351" i="1"/>
  <c r="KV351" i="1" s="1"/>
  <c r="KU408" i="1"/>
  <c r="KV408" i="1" s="1"/>
  <c r="KU503" i="1"/>
  <c r="KV503" i="1" s="1"/>
  <c r="KU439" i="1"/>
  <c r="KV439" i="1" s="1"/>
  <c r="KU247" i="1"/>
  <c r="KV247" i="1" s="1"/>
  <c r="KU183" i="1"/>
  <c r="KV183" i="1" s="1"/>
  <c r="KU119" i="1"/>
  <c r="KV119" i="1" s="1"/>
  <c r="KU55" i="1"/>
  <c r="KV55" i="1" s="1"/>
  <c r="KU23" i="1"/>
  <c r="KV23" i="1" s="1"/>
  <c r="KU340" i="1"/>
  <c r="KV340" i="1" s="1"/>
  <c r="KU276" i="1"/>
  <c r="KV276" i="1" s="1"/>
  <c r="KU84" i="1"/>
  <c r="KV84" i="1" s="1"/>
  <c r="KU20" i="1"/>
  <c r="KV20" i="1" s="1"/>
  <c r="KU476" i="1"/>
  <c r="KV476" i="1" s="1"/>
  <c r="KU412" i="1"/>
  <c r="KV412" i="1" s="1"/>
  <c r="KU220" i="1"/>
  <c r="KV220" i="1" s="1"/>
  <c r="KU156" i="1"/>
  <c r="KV156" i="1" s="1"/>
  <c r="KU79" i="1"/>
  <c r="KV79" i="1" s="1"/>
  <c r="KU63" i="1"/>
  <c r="KV63" i="1" s="1"/>
  <c r="KU8" i="1"/>
  <c r="KV8" i="1" s="1"/>
  <c r="KU316" i="1"/>
  <c r="KV316" i="1" s="1"/>
  <c r="KU475" i="1"/>
  <c r="KV475" i="1" s="1"/>
  <c r="KU344" i="1"/>
  <c r="KV344" i="1" s="1"/>
  <c r="KU255" i="1"/>
  <c r="KV255" i="1" s="1"/>
  <c r="KU140" i="1"/>
  <c r="KV140" i="1" s="1"/>
  <c r="KU416" i="1"/>
  <c r="KV416" i="1" s="1"/>
  <c r="KU315" i="1"/>
  <c r="KV315" i="1" s="1"/>
  <c r="KU172" i="1"/>
  <c r="KV172" i="1" s="1"/>
  <c r="KU455" i="1"/>
  <c r="KV455" i="1" s="1"/>
  <c r="KU324" i="1"/>
  <c r="KV324" i="1" s="1"/>
  <c r="KU264" i="1"/>
  <c r="KV264" i="1" s="1"/>
  <c r="KU171" i="1"/>
  <c r="KV171" i="1" s="1"/>
  <c r="KU396" i="1"/>
  <c r="KV396" i="1" s="1"/>
  <c r="KU336" i="1"/>
  <c r="KV336" i="1" s="1"/>
  <c r="KU235" i="1"/>
  <c r="KV235" i="1" s="1"/>
  <c r="KU168" i="1"/>
  <c r="KV168" i="1" s="1"/>
  <c r="KU40" i="1"/>
  <c r="KV40" i="1" s="1"/>
  <c r="KU208" i="1"/>
  <c r="KV208" i="1" s="1"/>
  <c r="KU272" i="1"/>
  <c r="KV272" i="1" s="1"/>
  <c r="KU116" i="1"/>
  <c r="KV116" i="1" s="1"/>
  <c r="KU355" i="1"/>
  <c r="KV355" i="1" s="1"/>
  <c r="KU456" i="1"/>
  <c r="KV456" i="1" s="1"/>
  <c r="KU447" i="1"/>
  <c r="KV447" i="1" s="1"/>
  <c r="KU236" i="1"/>
  <c r="KV236" i="1" s="1"/>
  <c r="KU463" i="1"/>
  <c r="KV463" i="1" s="1"/>
  <c r="KU215" i="1"/>
  <c r="KV215" i="1" s="1"/>
  <c r="KG232" i="1"/>
  <c r="KH232" i="1" s="1"/>
  <c r="KG200" i="1"/>
  <c r="KH200" i="1" s="1"/>
  <c r="KG168" i="1"/>
  <c r="KH168" i="1" s="1"/>
  <c r="KG136" i="1"/>
  <c r="KH136" i="1" s="1"/>
  <c r="KG104" i="1"/>
  <c r="KH104" i="1" s="1"/>
  <c r="KG72" i="1"/>
  <c r="KH72" i="1" s="1"/>
  <c r="KG40" i="1"/>
  <c r="KH40" i="1" s="1"/>
  <c r="KG8" i="1"/>
  <c r="KH8" i="1" s="1"/>
  <c r="JS8" i="1"/>
  <c r="JT8" i="1" s="1"/>
  <c r="JS72" i="1"/>
  <c r="JT72" i="1" s="1"/>
  <c r="JS136" i="1"/>
  <c r="JT136" i="1" s="1"/>
  <c r="JS200" i="1"/>
  <c r="JT200" i="1" s="1"/>
  <c r="JS264" i="1"/>
  <c r="JT264" i="1" s="1"/>
  <c r="JS328" i="1"/>
  <c r="JT328" i="1" s="1"/>
  <c r="JS392" i="1"/>
  <c r="JT392" i="1" s="1"/>
  <c r="JS456" i="1"/>
  <c r="JT456" i="1" s="1"/>
  <c r="KG46" i="1"/>
  <c r="KH46" i="1" s="1"/>
  <c r="KG110" i="1"/>
  <c r="KH110" i="1" s="1"/>
  <c r="KG174" i="1"/>
  <c r="KH174" i="1" s="1"/>
  <c r="KG238" i="1"/>
  <c r="KH238" i="1" s="1"/>
  <c r="KG284" i="1"/>
  <c r="KH284" i="1" s="1"/>
  <c r="KG316" i="1"/>
  <c r="KH316" i="1" s="1"/>
  <c r="KG348" i="1"/>
  <c r="KH348" i="1" s="1"/>
  <c r="KG380" i="1"/>
  <c r="KH380" i="1" s="1"/>
  <c r="KG412" i="1"/>
  <c r="KH412" i="1" s="1"/>
  <c r="KG444" i="1"/>
  <c r="KH444" i="1" s="1"/>
  <c r="KG476" i="1"/>
  <c r="KH476" i="1" s="1"/>
  <c r="KG508" i="1"/>
  <c r="KH508" i="1" s="1"/>
  <c r="HA420" i="1"/>
  <c r="HB420" i="1" s="1"/>
  <c r="KU180" i="1"/>
  <c r="KV180" i="1" s="1"/>
  <c r="KU480" i="1"/>
  <c r="KV480" i="1" s="1"/>
  <c r="KU108" i="1"/>
  <c r="KV108" i="1" s="1"/>
  <c r="KU307" i="1"/>
  <c r="KV307" i="1" s="1"/>
  <c r="KU424" i="1"/>
  <c r="KV424" i="1" s="1"/>
  <c r="KU484" i="1"/>
  <c r="KV484" i="1" s="1"/>
  <c r="KU420" i="1"/>
  <c r="KV420" i="1" s="1"/>
  <c r="KU292" i="1"/>
  <c r="KV292" i="1" s="1"/>
  <c r="KU164" i="1"/>
  <c r="KV164" i="1" s="1"/>
  <c r="KU100" i="1"/>
  <c r="KV100" i="1" s="1"/>
  <c r="KU36" i="1"/>
  <c r="KV36" i="1" s="1"/>
  <c r="KU68" i="1"/>
  <c r="KV68" i="1" s="1"/>
  <c r="KU451" i="1"/>
  <c r="KV451" i="1" s="1"/>
  <c r="KU259" i="1"/>
  <c r="KV259" i="1" s="1"/>
  <c r="KU195" i="1"/>
  <c r="KV195" i="1" s="1"/>
  <c r="KU3" i="1"/>
  <c r="KV3" i="1" s="1"/>
  <c r="KU395" i="1"/>
  <c r="KV395" i="1" s="1"/>
  <c r="KU331" i="1"/>
  <c r="KV331" i="1" s="1"/>
  <c r="KU139" i="1"/>
  <c r="KV139" i="1" s="1"/>
  <c r="KU75" i="1"/>
  <c r="KV75" i="1" s="1"/>
  <c r="KU31" i="1"/>
  <c r="KV31" i="1" s="1"/>
  <c r="KU104" i="1"/>
  <c r="KV104" i="1" s="1"/>
  <c r="KU435" i="1"/>
  <c r="KV435" i="1" s="1"/>
  <c r="KU388" i="1"/>
  <c r="KV388" i="1" s="1"/>
  <c r="KU328" i="1"/>
  <c r="KV328" i="1" s="1"/>
  <c r="KU243" i="1"/>
  <c r="KV243" i="1" s="1"/>
  <c r="KU460" i="1"/>
  <c r="KV460" i="1" s="1"/>
  <c r="KU400" i="1"/>
  <c r="KV400" i="1" s="1"/>
  <c r="KU443" i="1"/>
  <c r="KV443" i="1" s="1"/>
  <c r="KU308" i="1"/>
  <c r="KV308" i="1" s="1"/>
  <c r="KU223" i="1"/>
  <c r="KV223" i="1" s="1"/>
  <c r="KU152" i="1"/>
  <c r="KV152" i="1" s="1"/>
  <c r="KU380" i="1"/>
  <c r="KV380" i="1" s="1"/>
  <c r="KU279" i="1"/>
  <c r="KV279" i="1" s="1"/>
  <c r="KU219" i="1"/>
  <c r="KV219" i="1" s="1"/>
  <c r="KU95" i="1"/>
  <c r="KV95" i="1" s="1"/>
  <c r="KU268" i="1"/>
  <c r="KV268" i="1" s="1"/>
  <c r="KU415" i="1"/>
  <c r="KV415" i="1" s="1"/>
  <c r="KU288" i="1"/>
  <c r="KV288" i="1" s="1"/>
  <c r="KU252" i="1"/>
  <c r="KV252" i="1" s="1"/>
  <c r="KU80" i="1"/>
  <c r="KV80" i="1" s="1"/>
  <c r="KU24" i="1"/>
  <c r="KV24" i="1" s="1"/>
  <c r="KU472" i="1"/>
  <c r="KV472" i="1" s="1"/>
  <c r="KU479" i="1"/>
  <c r="KV479" i="1" s="1"/>
  <c r="KG23" i="1"/>
  <c r="KH23" i="1" s="1"/>
  <c r="KG87" i="1"/>
  <c r="KH87" i="1" s="1"/>
  <c r="KG151" i="1"/>
  <c r="KH151" i="1" s="1"/>
  <c r="KG215" i="1"/>
  <c r="KH215" i="1" s="1"/>
  <c r="KG265" i="1"/>
  <c r="KH265" i="1" s="1"/>
  <c r="KG297" i="1"/>
  <c r="KH297" i="1" s="1"/>
  <c r="KG329" i="1"/>
  <c r="KH329" i="1" s="1"/>
  <c r="KG361" i="1"/>
  <c r="KH361" i="1" s="1"/>
  <c r="KG393" i="1"/>
  <c r="KH393" i="1" s="1"/>
  <c r="KG425" i="1"/>
  <c r="KH425" i="1" s="1"/>
  <c r="KG457" i="1"/>
  <c r="KH457" i="1" s="1"/>
  <c r="KG489" i="1"/>
  <c r="KH489" i="1" s="1"/>
  <c r="JE42" i="1"/>
  <c r="JF42" i="1" s="1"/>
  <c r="JE106" i="1"/>
  <c r="JF106" i="1" s="1"/>
  <c r="JE170" i="1"/>
  <c r="JF170" i="1" s="1"/>
  <c r="JE234" i="1"/>
  <c r="JF234" i="1" s="1"/>
  <c r="JE298" i="1"/>
  <c r="JF298" i="1" s="1"/>
  <c r="JE362" i="1"/>
  <c r="JF362" i="1" s="1"/>
  <c r="KG39" i="1"/>
  <c r="KH39" i="1" s="1"/>
  <c r="KG103" i="1"/>
  <c r="KH103" i="1" s="1"/>
  <c r="KG167" i="1"/>
  <c r="KH167" i="1" s="1"/>
  <c r="KG231" i="1"/>
  <c r="KH231" i="1" s="1"/>
  <c r="KG273" i="1"/>
  <c r="KH273" i="1" s="1"/>
  <c r="KG305" i="1"/>
  <c r="KH305" i="1" s="1"/>
  <c r="KG337" i="1"/>
  <c r="KH337" i="1" s="1"/>
  <c r="KG369" i="1"/>
  <c r="KH369" i="1" s="1"/>
  <c r="KG401" i="1"/>
  <c r="KH401" i="1" s="1"/>
  <c r="KG433" i="1"/>
  <c r="KH433" i="1" s="1"/>
  <c r="KG465" i="1"/>
  <c r="KH465" i="1" s="1"/>
  <c r="KG497" i="1"/>
  <c r="KH497" i="1" s="1"/>
  <c r="KG491" i="1"/>
  <c r="KH491" i="1" s="1"/>
  <c r="KG459" i="1"/>
  <c r="KH459" i="1" s="1"/>
  <c r="KG427" i="1"/>
  <c r="KH427" i="1" s="1"/>
  <c r="KG395" i="1"/>
  <c r="KH395" i="1" s="1"/>
  <c r="KG363" i="1"/>
  <c r="KH363" i="1" s="1"/>
  <c r="KG331" i="1"/>
  <c r="KH331" i="1" s="1"/>
  <c r="KG299" i="1"/>
  <c r="KH299" i="1" s="1"/>
  <c r="HA469" i="1"/>
  <c r="HB469" i="1" s="1"/>
  <c r="JS128" i="1"/>
  <c r="JT128" i="1" s="1"/>
  <c r="JE443" i="1"/>
  <c r="JF443" i="1" s="1"/>
  <c r="IQ17" i="1"/>
  <c r="IR17" i="1" s="1"/>
  <c r="IQ145" i="1"/>
  <c r="IR145" i="1" s="1"/>
  <c r="IQ224" i="1"/>
  <c r="IR224" i="1" s="1"/>
  <c r="IQ381" i="1"/>
  <c r="IR381" i="1" s="1"/>
  <c r="IQ28" i="1"/>
  <c r="IR28" i="1" s="1"/>
  <c r="IQ225" i="1"/>
  <c r="IR225" i="1" s="1"/>
  <c r="JS448" i="1"/>
  <c r="JT448" i="1" s="1"/>
  <c r="JS192" i="1"/>
  <c r="JT192" i="1" s="1"/>
  <c r="JS64" i="1"/>
  <c r="JT64" i="1" s="1"/>
  <c r="JS416" i="1"/>
  <c r="JT416" i="1" s="1"/>
  <c r="JS160" i="1"/>
  <c r="JT160" i="1" s="1"/>
  <c r="JE448" i="1"/>
  <c r="JF448" i="1" s="1"/>
  <c r="JS494" i="1"/>
  <c r="JT494" i="1" s="1"/>
  <c r="IQ33" i="1"/>
  <c r="IR33" i="1" s="1"/>
  <c r="IQ172" i="1"/>
  <c r="IR172" i="1" s="1"/>
  <c r="IQ212" i="1"/>
  <c r="IR212" i="1" s="1"/>
  <c r="KG127" i="1"/>
  <c r="KH127" i="1" s="1"/>
  <c r="KG349" i="1"/>
  <c r="KH349" i="1" s="1"/>
  <c r="KG230" i="1"/>
  <c r="KH230" i="1" s="1"/>
  <c r="KG413" i="1"/>
  <c r="KH413" i="1" s="1"/>
  <c r="JS400" i="1"/>
  <c r="JT400" i="1" s="1"/>
  <c r="KG166" i="1"/>
  <c r="KH166" i="1" s="1"/>
  <c r="KG477" i="1"/>
  <c r="KH477" i="1" s="1"/>
  <c r="IQ492" i="1"/>
  <c r="IR492" i="1" s="1"/>
  <c r="IQ148" i="1"/>
  <c r="IR148" i="1" s="1"/>
  <c r="IQ144" i="1"/>
  <c r="IR144" i="1" s="1"/>
  <c r="KG267" i="1"/>
  <c r="KH267" i="1" s="1"/>
  <c r="KG506" i="1"/>
  <c r="KH506" i="1" s="1"/>
  <c r="KG490" i="1"/>
  <c r="KH490" i="1" s="1"/>
  <c r="KG474" i="1"/>
  <c r="KH474" i="1" s="1"/>
  <c r="KG458" i="1"/>
  <c r="KH458" i="1" s="1"/>
  <c r="KG442" i="1"/>
  <c r="KH442" i="1" s="1"/>
  <c r="KG426" i="1"/>
  <c r="KH426" i="1" s="1"/>
  <c r="KG410" i="1"/>
  <c r="KH410" i="1" s="1"/>
  <c r="KG394" i="1"/>
  <c r="KH394" i="1" s="1"/>
  <c r="KG378" i="1"/>
  <c r="KH378" i="1" s="1"/>
  <c r="KG362" i="1"/>
  <c r="KH362" i="1" s="1"/>
  <c r="KG346" i="1"/>
  <c r="KH346" i="1" s="1"/>
  <c r="KG330" i="1"/>
  <c r="KH330" i="1" s="1"/>
  <c r="KG314" i="1"/>
  <c r="KH314" i="1" s="1"/>
  <c r="KG298" i="1"/>
  <c r="KH298" i="1" s="1"/>
  <c r="KG282" i="1"/>
  <c r="KH282" i="1" s="1"/>
  <c r="KG266" i="1"/>
  <c r="KH266" i="1" s="1"/>
  <c r="KG252" i="1"/>
  <c r="KH252" i="1" s="1"/>
  <c r="KG236" i="1"/>
  <c r="KH236" i="1" s="1"/>
  <c r="KG204" i="1"/>
  <c r="KH204" i="1" s="1"/>
  <c r="KG172" i="1"/>
  <c r="KH172" i="1" s="1"/>
  <c r="KG140" i="1"/>
  <c r="KH140" i="1" s="1"/>
  <c r="KG108" i="1"/>
  <c r="KH108" i="1" s="1"/>
  <c r="KG76" i="1"/>
  <c r="KH76" i="1" s="1"/>
  <c r="KG44" i="1"/>
  <c r="KH44" i="1" s="1"/>
  <c r="KG12" i="1"/>
  <c r="KH12" i="1" s="1"/>
  <c r="IC43" i="1"/>
  <c r="ID43" i="1" s="1"/>
  <c r="HA3" i="1"/>
  <c r="HB3" i="1" s="1"/>
  <c r="HA335" i="1"/>
  <c r="HB335" i="1" s="1"/>
  <c r="HA480" i="1"/>
  <c r="HB480" i="1" s="1"/>
  <c r="HA496" i="1"/>
  <c r="HB496" i="1" s="1"/>
  <c r="HA370" i="1"/>
  <c r="HB370" i="1" s="1"/>
  <c r="HA446" i="1"/>
  <c r="HB446" i="1" s="1"/>
  <c r="IC443" i="1"/>
  <c r="ID443" i="1" s="1"/>
  <c r="HA97" i="1"/>
  <c r="HB97" i="1" s="1"/>
  <c r="HA129" i="1"/>
  <c r="HB129" i="1" s="1"/>
  <c r="HA263" i="1"/>
  <c r="HB263" i="1" s="1"/>
  <c r="HA289" i="1"/>
  <c r="HB289" i="1" s="1"/>
  <c r="HA321" i="1"/>
  <c r="HB321" i="1" s="1"/>
  <c r="HA91" i="1"/>
  <c r="HB91" i="1" s="1"/>
  <c r="HA407" i="1"/>
  <c r="HB407" i="1" s="1"/>
  <c r="HA423" i="1"/>
  <c r="HB423" i="1" s="1"/>
  <c r="HA439" i="1"/>
  <c r="HB439" i="1" s="1"/>
  <c r="HA459" i="1"/>
  <c r="HB459" i="1" s="1"/>
  <c r="HA310" i="1"/>
  <c r="HB310" i="1" s="1"/>
  <c r="HA230" i="1"/>
  <c r="HB230" i="1" s="1"/>
  <c r="HA150" i="1"/>
  <c r="HB150" i="1" s="1"/>
  <c r="HA70" i="1"/>
  <c r="HB70" i="1" s="1"/>
  <c r="HA308" i="1"/>
  <c r="HB308" i="1" s="1"/>
  <c r="HA292" i="1"/>
  <c r="HB292" i="1" s="1"/>
  <c r="HA164" i="1"/>
  <c r="HB164" i="1" s="1"/>
  <c r="HA148" i="1"/>
  <c r="HB148" i="1" s="1"/>
  <c r="HA36" i="1"/>
  <c r="HB36" i="1" s="1"/>
  <c r="HA4" i="1"/>
  <c r="HB4" i="1" s="1"/>
  <c r="HA145" i="1"/>
  <c r="HB145" i="1" s="1"/>
  <c r="HA273" i="1"/>
  <c r="HB273" i="1" s="1"/>
  <c r="HA510" i="1"/>
  <c r="HB510" i="1" s="1"/>
  <c r="IC267" i="1"/>
  <c r="ID267" i="1" s="1"/>
  <c r="KG118" i="1"/>
  <c r="KH118" i="1" s="1"/>
  <c r="KG246" i="1"/>
  <c r="KH246" i="1" s="1"/>
  <c r="KG264" i="1"/>
  <c r="KH264" i="1" s="1"/>
  <c r="KG328" i="1"/>
  <c r="KH328" i="1" s="1"/>
  <c r="KG392" i="1"/>
  <c r="KH392" i="1" s="1"/>
  <c r="KG456" i="1"/>
  <c r="KH456" i="1" s="1"/>
  <c r="JS176" i="1"/>
  <c r="JT176" i="1" s="1"/>
  <c r="KG416" i="1"/>
  <c r="KH416" i="1" s="1"/>
  <c r="KG277" i="1"/>
  <c r="KH277" i="1" s="1"/>
  <c r="KG461" i="1"/>
  <c r="KH461" i="1" s="1"/>
  <c r="KG6" i="1"/>
  <c r="KH6" i="1" s="1"/>
  <c r="KG480" i="1"/>
  <c r="KH480" i="1" s="1"/>
  <c r="KG256" i="1"/>
  <c r="KH256" i="1" s="1"/>
  <c r="KG485" i="1"/>
  <c r="KH485" i="1" s="1"/>
  <c r="KG368" i="1"/>
  <c r="KH368" i="1" s="1"/>
  <c r="KG469" i="1"/>
  <c r="KH469" i="1" s="1"/>
  <c r="JE222" i="1"/>
  <c r="JF222" i="1" s="1"/>
  <c r="JE286" i="1"/>
  <c r="JF286" i="1" s="1"/>
  <c r="JE350" i="1"/>
  <c r="JF350" i="1" s="1"/>
  <c r="JE365" i="1"/>
  <c r="JF365" i="1" s="1"/>
  <c r="KG55" i="1"/>
  <c r="KH55" i="1" s="1"/>
  <c r="KG119" i="1"/>
  <c r="KH119" i="1" s="1"/>
  <c r="KG183" i="1"/>
  <c r="KH183" i="1" s="1"/>
  <c r="KG247" i="1"/>
  <c r="KH247" i="1" s="1"/>
  <c r="KG281" i="1"/>
  <c r="KH281" i="1" s="1"/>
  <c r="KG313" i="1"/>
  <c r="KH313" i="1" s="1"/>
  <c r="KG345" i="1"/>
  <c r="KH345" i="1" s="1"/>
  <c r="KG377" i="1"/>
  <c r="KH377" i="1" s="1"/>
  <c r="KG409" i="1"/>
  <c r="KH409" i="1" s="1"/>
  <c r="KG441" i="1"/>
  <c r="KH441" i="1" s="1"/>
  <c r="KG473" i="1"/>
  <c r="KH473" i="1" s="1"/>
  <c r="KG505" i="1"/>
  <c r="KH505" i="1" s="1"/>
  <c r="KG503" i="1"/>
  <c r="KH503" i="1" s="1"/>
  <c r="KG439" i="1"/>
  <c r="KH439" i="1" s="1"/>
  <c r="KG375" i="1"/>
  <c r="KH375" i="1" s="1"/>
  <c r="KG311" i="1"/>
  <c r="KH311" i="1" s="1"/>
  <c r="KG203" i="1"/>
  <c r="KH203" i="1" s="1"/>
  <c r="KG139" i="1"/>
  <c r="KH139" i="1" s="1"/>
  <c r="KG75" i="1"/>
  <c r="KH75" i="1" s="1"/>
  <c r="KG11" i="1"/>
  <c r="KH11" i="1" s="1"/>
  <c r="KG502" i="1"/>
  <c r="KH502" i="1" s="1"/>
  <c r="KG486" i="1"/>
  <c r="KH486" i="1" s="1"/>
  <c r="KG470" i="1"/>
  <c r="KH470" i="1" s="1"/>
  <c r="KG454" i="1"/>
  <c r="KH454" i="1" s="1"/>
  <c r="KG438" i="1"/>
  <c r="KH438" i="1" s="1"/>
  <c r="KG422" i="1"/>
  <c r="KH422" i="1" s="1"/>
  <c r="KG406" i="1"/>
  <c r="KH406" i="1" s="1"/>
  <c r="KG390" i="1"/>
  <c r="KH390" i="1" s="1"/>
  <c r="KG374" i="1"/>
  <c r="KH374" i="1" s="1"/>
  <c r="KG358" i="1"/>
  <c r="KH358" i="1" s="1"/>
  <c r="KG342" i="1"/>
  <c r="KH342" i="1" s="1"/>
  <c r="KG326" i="1"/>
  <c r="KH326" i="1" s="1"/>
  <c r="KG310" i="1"/>
  <c r="KH310" i="1" s="1"/>
  <c r="KG294" i="1"/>
  <c r="KH294" i="1" s="1"/>
  <c r="KG278" i="1"/>
  <c r="KH278" i="1" s="1"/>
  <c r="KG262" i="1"/>
  <c r="KH262" i="1" s="1"/>
  <c r="KG242" i="1"/>
  <c r="KH242" i="1" s="1"/>
  <c r="KG210" i="1"/>
  <c r="KH210" i="1" s="1"/>
  <c r="KG178" i="1"/>
  <c r="KH178" i="1" s="1"/>
  <c r="KG146" i="1"/>
  <c r="KH146" i="1" s="1"/>
  <c r="KG114" i="1"/>
  <c r="KH114" i="1" s="1"/>
  <c r="KG82" i="1"/>
  <c r="KH82" i="1" s="1"/>
  <c r="KG50" i="1"/>
  <c r="KH50" i="1" s="1"/>
  <c r="KG18" i="1"/>
  <c r="KH18" i="1" s="1"/>
  <c r="KG237" i="1"/>
  <c r="KH237" i="1" s="1"/>
  <c r="KG221" i="1"/>
  <c r="KH221" i="1" s="1"/>
  <c r="KG205" i="1"/>
  <c r="KH205" i="1" s="1"/>
  <c r="KG189" i="1"/>
  <c r="KH189" i="1" s="1"/>
  <c r="KG173" i="1"/>
  <c r="KH173" i="1" s="1"/>
  <c r="KG157" i="1"/>
  <c r="KH157" i="1" s="1"/>
  <c r="KG141" i="1"/>
  <c r="KH141" i="1" s="1"/>
  <c r="KG125" i="1"/>
  <c r="KH125" i="1" s="1"/>
  <c r="KG109" i="1"/>
  <c r="KH109" i="1" s="1"/>
  <c r="KG93" i="1"/>
  <c r="KH93" i="1" s="1"/>
  <c r="KG77" i="1"/>
  <c r="KH77" i="1" s="1"/>
  <c r="KG61" i="1"/>
  <c r="KH61" i="1" s="1"/>
  <c r="KG45" i="1"/>
  <c r="KH45" i="1" s="1"/>
  <c r="KG29" i="1"/>
  <c r="KH29" i="1" s="1"/>
  <c r="KG13" i="1"/>
  <c r="KH13" i="1" s="1"/>
  <c r="KG248" i="1"/>
  <c r="KH248" i="1" s="1"/>
  <c r="KG216" i="1"/>
  <c r="KH216" i="1" s="1"/>
  <c r="KG184" i="1"/>
  <c r="KH184" i="1" s="1"/>
  <c r="KG152" i="1"/>
  <c r="KH152" i="1" s="1"/>
  <c r="KG120" i="1"/>
  <c r="KH120" i="1" s="1"/>
  <c r="KG88" i="1"/>
  <c r="KH88" i="1" s="1"/>
  <c r="KG56" i="1"/>
  <c r="KH56" i="1" s="1"/>
  <c r="KG24" i="1"/>
  <c r="KH24" i="1" s="1"/>
  <c r="JS45" i="1"/>
  <c r="JT45" i="1" s="1"/>
  <c r="JS66" i="1"/>
  <c r="JT66" i="1" s="1"/>
  <c r="JS109" i="1"/>
  <c r="JT109" i="1" s="1"/>
  <c r="JS130" i="1"/>
  <c r="JT130" i="1" s="1"/>
  <c r="JS173" i="1"/>
  <c r="JT173" i="1" s="1"/>
  <c r="JS194" i="1"/>
  <c r="JT194" i="1" s="1"/>
  <c r="JS237" i="1"/>
  <c r="JT237" i="1" s="1"/>
  <c r="JS258" i="1"/>
  <c r="JT258" i="1" s="1"/>
  <c r="JS301" i="1"/>
  <c r="JT301" i="1" s="1"/>
  <c r="JS322" i="1"/>
  <c r="JT322" i="1" s="1"/>
  <c r="JS365" i="1"/>
  <c r="JT365" i="1" s="1"/>
  <c r="JS386" i="1"/>
  <c r="JT386" i="1" s="1"/>
  <c r="JS429" i="1"/>
  <c r="JT429" i="1" s="1"/>
  <c r="JS450" i="1"/>
  <c r="JT450" i="1" s="1"/>
  <c r="JS493" i="1"/>
  <c r="JT493" i="1" s="1"/>
  <c r="KG62" i="1"/>
  <c r="KH62" i="1" s="1"/>
  <c r="KG126" i="1"/>
  <c r="KH126" i="1" s="1"/>
  <c r="KG190" i="1"/>
  <c r="KH190" i="1" s="1"/>
  <c r="KG260" i="1"/>
  <c r="KH260" i="1" s="1"/>
  <c r="KG292" i="1"/>
  <c r="KH292" i="1" s="1"/>
  <c r="KG324" i="1"/>
  <c r="KH324" i="1" s="1"/>
  <c r="KG356" i="1"/>
  <c r="KH356" i="1" s="1"/>
  <c r="KG388" i="1"/>
  <c r="KH388" i="1" s="1"/>
  <c r="KG420" i="1"/>
  <c r="KH420" i="1" s="1"/>
  <c r="KG452" i="1"/>
  <c r="KH452" i="1" s="1"/>
  <c r="KG484" i="1"/>
  <c r="KH484" i="1" s="1"/>
  <c r="HA61" i="1"/>
  <c r="HB61" i="1" s="1"/>
  <c r="HA189" i="1"/>
  <c r="HB189" i="1" s="1"/>
  <c r="HA291" i="1"/>
  <c r="HB291" i="1" s="1"/>
  <c r="HA317" i="1"/>
  <c r="HB317" i="1" s="1"/>
  <c r="HA484" i="1"/>
  <c r="HB484" i="1" s="1"/>
  <c r="HA500" i="1"/>
  <c r="HB500" i="1" s="1"/>
  <c r="HA141" i="1"/>
  <c r="HB141" i="1" s="1"/>
  <c r="HA354" i="1"/>
  <c r="HB354" i="1" s="1"/>
  <c r="HA306" i="1"/>
  <c r="HB306" i="1" s="1"/>
  <c r="HA194" i="1"/>
  <c r="HB194" i="1" s="1"/>
  <c r="HA178" i="1"/>
  <c r="HB178" i="1" s="1"/>
  <c r="HA50" i="1"/>
  <c r="HB50" i="1" s="1"/>
  <c r="HA64" i="1"/>
  <c r="HB64" i="1" s="1"/>
  <c r="HA51" i="1"/>
  <c r="HB51" i="1" s="1"/>
  <c r="KG22" i="1"/>
  <c r="KH22" i="1" s="1"/>
  <c r="KG150" i="1"/>
  <c r="KH150" i="1" s="1"/>
  <c r="KG280" i="1"/>
  <c r="KH280" i="1" s="1"/>
  <c r="KG344" i="1"/>
  <c r="KH344" i="1" s="1"/>
  <c r="KG408" i="1"/>
  <c r="KH408" i="1" s="1"/>
  <c r="KG472" i="1"/>
  <c r="KH472" i="1" s="1"/>
  <c r="KG111" i="1"/>
  <c r="KH111" i="1" s="1"/>
  <c r="KG239" i="1"/>
  <c r="KH239" i="1" s="1"/>
  <c r="JS410" i="1"/>
  <c r="JT410" i="1" s="1"/>
  <c r="JS325" i="1"/>
  <c r="JT325" i="1" s="1"/>
  <c r="JS197" i="1"/>
  <c r="JT197" i="1" s="1"/>
  <c r="KG272" i="1"/>
  <c r="KH272" i="1" s="1"/>
  <c r="KG453" i="1"/>
  <c r="KH453" i="1" s="1"/>
  <c r="KG38" i="1"/>
  <c r="KH38" i="1" s="1"/>
  <c r="KG317" i="1"/>
  <c r="KH317" i="1" s="1"/>
  <c r="KG496" i="1"/>
  <c r="KH496" i="1" s="1"/>
  <c r="KG159" i="1"/>
  <c r="KH159" i="1" s="1"/>
  <c r="KG429" i="1"/>
  <c r="KH429" i="1" s="1"/>
  <c r="KG102" i="1"/>
  <c r="KH102" i="1" s="1"/>
  <c r="KG336" i="1"/>
  <c r="KH336" i="1" s="1"/>
  <c r="KG250" i="1"/>
  <c r="KH250" i="1" s="1"/>
  <c r="KG333" i="1"/>
  <c r="KH333" i="1" s="1"/>
  <c r="KG269" i="1"/>
  <c r="KH269" i="1" s="1"/>
  <c r="KG288" i="1"/>
  <c r="KH288" i="1" s="1"/>
  <c r="KG357" i="1"/>
  <c r="KH357" i="1" s="1"/>
  <c r="KG445" i="1"/>
  <c r="KH445" i="1" s="1"/>
  <c r="KG304" i="1"/>
  <c r="KH304" i="1" s="1"/>
  <c r="KG448" i="1"/>
  <c r="KH448" i="1" s="1"/>
  <c r="KG70" i="1"/>
  <c r="KH70" i="1" s="1"/>
  <c r="JS67" i="1"/>
  <c r="JT67" i="1" s="1"/>
  <c r="JS131" i="1"/>
  <c r="JT131" i="1" s="1"/>
  <c r="JS195" i="1"/>
  <c r="JT195" i="1" s="1"/>
  <c r="JS259" i="1"/>
  <c r="JT259" i="1" s="1"/>
  <c r="JS323" i="1"/>
  <c r="JT323" i="1" s="1"/>
  <c r="JS387" i="1"/>
  <c r="JT387" i="1" s="1"/>
  <c r="JS451" i="1"/>
  <c r="JT451" i="1" s="1"/>
  <c r="JS2" i="1"/>
  <c r="KG7" i="1"/>
  <c r="KH7" i="1" s="1"/>
  <c r="KG71" i="1"/>
  <c r="KH71" i="1" s="1"/>
  <c r="KG135" i="1"/>
  <c r="KH135" i="1" s="1"/>
  <c r="KG199" i="1"/>
  <c r="KH199" i="1" s="1"/>
  <c r="KG257" i="1"/>
  <c r="KH257" i="1" s="1"/>
  <c r="KG289" i="1"/>
  <c r="KH289" i="1" s="1"/>
  <c r="KG321" i="1"/>
  <c r="KH321" i="1" s="1"/>
  <c r="KG353" i="1"/>
  <c r="KH353" i="1" s="1"/>
  <c r="KG385" i="1"/>
  <c r="KH385" i="1" s="1"/>
  <c r="KG417" i="1"/>
  <c r="KH417" i="1" s="1"/>
  <c r="KG449" i="1"/>
  <c r="KH449" i="1" s="1"/>
  <c r="KG481" i="1"/>
  <c r="KH481" i="1" s="1"/>
  <c r="KG499" i="1"/>
  <c r="KH499" i="1" s="1"/>
  <c r="KG467" i="1"/>
  <c r="KH467" i="1" s="1"/>
  <c r="KG435" i="1"/>
  <c r="KH435" i="1" s="1"/>
  <c r="KG403" i="1"/>
  <c r="KH403" i="1" s="1"/>
  <c r="KG371" i="1"/>
  <c r="KH371" i="1" s="1"/>
  <c r="KG339" i="1"/>
  <c r="KH339" i="1" s="1"/>
  <c r="KG307" i="1"/>
  <c r="KH307" i="1" s="1"/>
  <c r="KG275" i="1"/>
  <c r="KH275" i="1" s="1"/>
  <c r="KG227" i="1"/>
  <c r="KH227" i="1" s="1"/>
  <c r="KG195" i="1"/>
  <c r="KH195" i="1" s="1"/>
  <c r="KG67" i="1"/>
  <c r="KH67" i="1" s="1"/>
  <c r="KG233" i="1"/>
  <c r="KH233" i="1" s="1"/>
  <c r="KG217" i="1"/>
  <c r="KH217" i="1" s="1"/>
  <c r="KG201" i="1"/>
  <c r="KH201" i="1" s="1"/>
  <c r="KG185" i="1"/>
  <c r="KH185" i="1" s="1"/>
  <c r="KG169" i="1"/>
  <c r="KH169" i="1" s="1"/>
  <c r="KG153" i="1"/>
  <c r="KH153" i="1" s="1"/>
  <c r="KG137" i="1"/>
  <c r="KH137" i="1" s="1"/>
  <c r="KG121" i="1"/>
  <c r="KH121" i="1" s="1"/>
  <c r="KG105" i="1"/>
  <c r="KH105" i="1" s="1"/>
  <c r="KG89" i="1"/>
  <c r="KH89" i="1" s="1"/>
  <c r="KG73" i="1"/>
  <c r="KH73" i="1" s="1"/>
  <c r="KG57" i="1"/>
  <c r="KH57" i="1" s="1"/>
  <c r="KG41" i="1"/>
  <c r="KH41" i="1" s="1"/>
  <c r="KG25" i="1"/>
  <c r="KH25" i="1" s="1"/>
  <c r="KG9" i="1"/>
  <c r="KH9" i="1" s="1"/>
  <c r="KG228" i="1"/>
  <c r="KH228" i="1" s="1"/>
  <c r="KG196" i="1"/>
  <c r="KH196" i="1" s="1"/>
  <c r="KG164" i="1"/>
  <c r="KH164" i="1" s="1"/>
  <c r="KG132" i="1"/>
  <c r="KH132" i="1" s="1"/>
  <c r="KG100" i="1"/>
  <c r="KH100" i="1" s="1"/>
  <c r="KG68" i="1"/>
  <c r="KH68" i="1" s="1"/>
  <c r="KG36" i="1"/>
  <c r="KH36" i="1" s="1"/>
  <c r="KG4" i="1"/>
  <c r="KH4" i="1" s="1"/>
  <c r="JE15" i="1"/>
  <c r="JF15" i="1" s="1"/>
  <c r="JE36" i="1"/>
  <c r="JF36" i="1" s="1"/>
  <c r="JE58" i="1"/>
  <c r="JF58" i="1" s="1"/>
  <c r="JE79" i="1"/>
  <c r="JF79" i="1" s="1"/>
  <c r="JE100" i="1"/>
  <c r="JF100" i="1" s="1"/>
  <c r="JE122" i="1"/>
  <c r="JF122" i="1" s="1"/>
  <c r="JE143" i="1"/>
  <c r="JF143" i="1" s="1"/>
  <c r="JE164" i="1"/>
  <c r="JF164" i="1" s="1"/>
  <c r="JE186" i="1"/>
  <c r="JF186" i="1" s="1"/>
  <c r="JE207" i="1"/>
  <c r="JF207" i="1" s="1"/>
  <c r="JE228" i="1"/>
  <c r="JF228" i="1" s="1"/>
  <c r="JE250" i="1"/>
  <c r="JF250" i="1" s="1"/>
  <c r="JE271" i="1"/>
  <c r="JF271" i="1" s="1"/>
  <c r="JE292" i="1"/>
  <c r="JF292" i="1" s="1"/>
  <c r="JE314" i="1"/>
  <c r="JF314" i="1" s="1"/>
  <c r="JE335" i="1"/>
  <c r="JF335" i="1" s="1"/>
  <c r="JE356" i="1"/>
  <c r="JF356" i="1" s="1"/>
  <c r="JE378" i="1"/>
  <c r="JF378" i="1" s="1"/>
  <c r="JE399" i="1"/>
  <c r="JF399" i="1" s="1"/>
  <c r="KG14" i="1"/>
  <c r="KH14" i="1" s="1"/>
  <c r="KG78" i="1"/>
  <c r="KH78" i="1" s="1"/>
  <c r="KG142" i="1"/>
  <c r="KH142" i="1" s="1"/>
  <c r="KG206" i="1"/>
  <c r="KH206" i="1" s="1"/>
  <c r="KG268" i="1"/>
  <c r="KH268" i="1" s="1"/>
  <c r="KG300" i="1"/>
  <c r="KH300" i="1" s="1"/>
  <c r="KG332" i="1"/>
  <c r="KH332" i="1" s="1"/>
  <c r="KG364" i="1"/>
  <c r="KH364" i="1" s="1"/>
  <c r="KG396" i="1"/>
  <c r="KH396" i="1" s="1"/>
  <c r="KG428" i="1"/>
  <c r="KH428" i="1" s="1"/>
  <c r="KG460" i="1"/>
  <c r="KH460" i="1" s="1"/>
  <c r="KG492" i="1"/>
  <c r="KH492" i="1" s="1"/>
  <c r="IQ11" i="1"/>
  <c r="IR11" i="1" s="1"/>
  <c r="IQ27" i="1"/>
  <c r="IR27" i="1" s="1"/>
  <c r="IQ43" i="1"/>
  <c r="IR43" i="1" s="1"/>
  <c r="IQ59" i="1"/>
  <c r="IR59" i="1" s="1"/>
  <c r="IQ75" i="1"/>
  <c r="IR75" i="1" s="1"/>
  <c r="IQ91" i="1"/>
  <c r="IR91" i="1" s="1"/>
  <c r="IQ107" i="1"/>
  <c r="IR107" i="1" s="1"/>
  <c r="IQ123" i="1"/>
  <c r="IR123" i="1" s="1"/>
  <c r="IQ139" i="1"/>
  <c r="IR139" i="1" s="1"/>
  <c r="IQ155" i="1"/>
  <c r="IR155" i="1" s="1"/>
  <c r="IQ171" i="1"/>
  <c r="IR171" i="1" s="1"/>
  <c r="IQ187" i="1"/>
  <c r="IR187" i="1" s="1"/>
  <c r="IQ203" i="1"/>
  <c r="IR203" i="1" s="1"/>
  <c r="IQ219" i="1"/>
  <c r="IR219" i="1" s="1"/>
  <c r="IQ235" i="1"/>
  <c r="IR235" i="1" s="1"/>
  <c r="IQ251" i="1"/>
  <c r="IR251" i="1" s="1"/>
  <c r="IQ267" i="1"/>
  <c r="IR267" i="1" s="1"/>
  <c r="IQ283" i="1"/>
  <c r="IR283" i="1" s="1"/>
  <c r="IQ299" i="1"/>
  <c r="IR299" i="1" s="1"/>
  <c r="IQ315" i="1"/>
  <c r="IR315" i="1" s="1"/>
  <c r="IQ331" i="1"/>
  <c r="IR331" i="1" s="1"/>
  <c r="IQ347" i="1"/>
  <c r="IR347" i="1" s="1"/>
  <c r="IQ363" i="1"/>
  <c r="IR363" i="1" s="1"/>
  <c r="IQ379" i="1"/>
  <c r="IR379" i="1" s="1"/>
  <c r="IQ395" i="1"/>
  <c r="IR395" i="1" s="1"/>
  <c r="IQ411" i="1"/>
  <c r="IR411" i="1" s="1"/>
  <c r="IQ427" i="1"/>
  <c r="IR427" i="1" s="1"/>
  <c r="IQ443" i="1"/>
  <c r="IR443" i="1" s="1"/>
  <c r="IQ459" i="1"/>
  <c r="IR459" i="1" s="1"/>
  <c r="IQ475" i="1"/>
  <c r="IR475" i="1" s="1"/>
  <c r="IQ491" i="1"/>
  <c r="IR491" i="1" s="1"/>
  <c r="IQ507" i="1"/>
  <c r="IR507" i="1" s="1"/>
  <c r="JE479" i="1"/>
  <c r="JF479" i="1" s="1"/>
  <c r="KG54" i="1"/>
  <c r="KH54" i="1" s="1"/>
  <c r="KG182" i="1"/>
  <c r="KH182" i="1" s="1"/>
  <c r="KG296" i="1"/>
  <c r="KH296" i="1" s="1"/>
  <c r="KG360" i="1"/>
  <c r="KH360" i="1" s="1"/>
  <c r="KG424" i="1"/>
  <c r="KH424" i="1" s="1"/>
  <c r="KG488" i="1"/>
  <c r="KH488" i="1" s="1"/>
  <c r="KG15" i="1"/>
  <c r="KH15" i="1" s="1"/>
  <c r="KG143" i="1"/>
  <c r="KH143" i="1" s="1"/>
  <c r="KG31" i="1"/>
  <c r="KH31" i="1" s="1"/>
  <c r="KG309" i="1"/>
  <c r="KH309" i="1" s="1"/>
  <c r="KG493" i="1"/>
  <c r="KH493" i="1" s="1"/>
  <c r="KG134" i="1"/>
  <c r="KH134" i="1" s="1"/>
  <c r="KG384" i="1"/>
  <c r="KH384" i="1" s="1"/>
  <c r="KG285" i="1"/>
  <c r="KH285" i="1" s="1"/>
  <c r="KG464" i="1"/>
  <c r="KH464" i="1" s="1"/>
  <c r="KG198" i="1"/>
  <c r="KH198" i="1" s="1"/>
  <c r="KG373" i="1"/>
  <c r="KH373" i="1" s="1"/>
  <c r="KG405" i="1"/>
  <c r="KH405" i="1" s="1"/>
  <c r="KG341" i="1"/>
  <c r="KH341" i="1" s="1"/>
  <c r="KG365" i="1"/>
  <c r="KH365" i="1" s="1"/>
  <c r="KG432" i="1"/>
  <c r="KH432" i="1" s="1"/>
  <c r="KG191" i="1"/>
  <c r="KH191" i="1" s="1"/>
  <c r="KG397" i="1"/>
  <c r="KH397" i="1" s="1"/>
  <c r="KG320" i="1"/>
  <c r="KH320" i="1" s="1"/>
  <c r="JS382" i="1"/>
  <c r="JT382" i="1" s="1"/>
  <c r="JS362" i="1"/>
  <c r="JT362" i="1" s="1"/>
  <c r="JS21" i="1"/>
  <c r="JT21" i="1" s="1"/>
  <c r="JS234" i="1"/>
  <c r="JT234" i="1" s="1"/>
  <c r="JS245" i="1"/>
  <c r="JT245" i="1" s="1"/>
  <c r="JS489" i="1"/>
  <c r="JT489" i="1" s="1"/>
  <c r="JS318" i="1"/>
  <c r="JT318" i="1" s="1"/>
  <c r="JS233" i="1"/>
  <c r="JT233" i="1" s="1"/>
  <c r="JS62" i="1"/>
  <c r="JT62" i="1" s="1"/>
  <c r="JS453" i="1"/>
  <c r="JT453" i="1" s="1"/>
  <c r="JS213" i="1"/>
  <c r="JT213" i="1" s="1"/>
  <c r="JS44" i="1"/>
  <c r="JT44" i="1" s="1"/>
  <c r="JS108" i="1"/>
  <c r="JT108" i="1" s="1"/>
  <c r="JS129" i="1"/>
  <c r="JT129" i="1" s="1"/>
  <c r="JS172" i="1"/>
  <c r="JT172" i="1" s="1"/>
  <c r="JS236" i="1"/>
  <c r="JT236" i="1" s="1"/>
  <c r="JS300" i="1"/>
  <c r="JT300" i="1" s="1"/>
  <c r="JS321" i="1"/>
  <c r="JT321" i="1" s="1"/>
  <c r="JS342" i="1"/>
  <c r="JT342" i="1" s="1"/>
  <c r="JS364" i="1"/>
  <c r="JT364" i="1" s="1"/>
  <c r="JS428" i="1"/>
  <c r="JT428" i="1" s="1"/>
  <c r="JS492" i="1"/>
  <c r="JT492" i="1" s="1"/>
  <c r="JE67" i="1"/>
  <c r="JF67" i="1" s="1"/>
  <c r="JE259" i="1"/>
  <c r="JF259" i="1" s="1"/>
  <c r="JE369" i="1"/>
  <c r="JF369" i="1" s="1"/>
  <c r="JE321" i="1"/>
  <c r="JF321" i="1" s="1"/>
  <c r="JE241" i="1"/>
  <c r="JF241" i="1" s="1"/>
  <c r="JE193" i="1"/>
  <c r="JF193" i="1" s="1"/>
  <c r="JE113" i="1"/>
  <c r="JF113" i="1" s="1"/>
  <c r="JE65" i="1"/>
  <c r="JF65" i="1" s="1"/>
  <c r="HA390" i="1"/>
  <c r="HB390" i="1" s="1"/>
  <c r="JS111" i="1"/>
  <c r="JT111" i="1" s="1"/>
  <c r="JS143" i="1"/>
  <c r="JT143" i="1" s="1"/>
  <c r="JS239" i="1"/>
  <c r="JT239" i="1" s="1"/>
  <c r="JS335" i="1"/>
  <c r="JT335" i="1" s="1"/>
  <c r="JS447" i="1"/>
  <c r="JT447" i="1" s="1"/>
  <c r="JS463" i="1"/>
  <c r="JT463" i="1" s="1"/>
  <c r="JS28" i="1"/>
  <c r="JT28" i="1" s="1"/>
  <c r="JS49" i="1"/>
  <c r="JT49" i="1" s="1"/>
  <c r="JS92" i="1"/>
  <c r="JT92" i="1" s="1"/>
  <c r="JS134" i="1"/>
  <c r="JT134" i="1" s="1"/>
  <c r="JS156" i="1"/>
  <c r="JT156" i="1" s="1"/>
  <c r="JS177" i="1"/>
  <c r="JT177" i="1" s="1"/>
  <c r="JS220" i="1"/>
  <c r="JT220" i="1" s="1"/>
  <c r="JS262" i="1"/>
  <c r="JT262" i="1" s="1"/>
  <c r="JS284" i="1"/>
  <c r="JT284" i="1" s="1"/>
  <c r="JS305" i="1"/>
  <c r="JT305" i="1" s="1"/>
  <c r="JS348" i="1"/>
  <c r="JT348" i="1" s="1"/>
  <c r="JS390" i="1"/>
  <c r="JT390" i="1" s="1"/>
  <c r="JS412" i="1"/>
  <c r="JT412" i="1" s="1"/>
  <c r="JS433" i="1"/>
  <c r="JT433" i="1" s="1"/>
  <c r="JS476" i="1"/>
  <c r="JT476" i="1" s="1"/>
  <c r="JE115" i="1"/>
  <c r="JF115" i="1" s="1"/>
  <c r="JE243" i="1"/>
  <c r="JF243" i="1" s="1"/>
  <c r="JE307" i="1"/>
  <c r="JF307" i="1" s="1"/>
  <c r="JE317" i="1"/>
  <c r="JF317" i="1" s="1"/>
  <c r="JE285" i="1"/>
  <c r="JF285" i="1" s="1"/>
  <c r="JE173" i="1"/>
  <c r="JF173" i="1" s="1"/>
  <c r="JE141" i="1"/>
  <c r="JF141" i="1" s="1"/>
  <c r="JE109" i="1"/>
  <c r="JF109" i="1" s="1"/>
  <c r="JE77" i="1"/>
  <c r="JF77" i="1" s="1"/>
  <c r="JS446" i="1"/>
  <c r="JT446" i="1" s="1"/>
  <c r="JS6" i="1"/>
  <c r="JT6" i="1" s="1"/>
  <c r="JS96" i="1"/>
  <c r="JT96" i="1" s="1"/>
  <c r="JS324" i="1"/>
  <c r="JT324" i="1" s="1"/>
  <c r="JS510" i="1"/>
  <c r="JT510" i="1" s="1"/>
  <c r="JS425" i="1"/>
  <c r="JT425" i="1" s="1"/>
  <c r="JS340" i="1"/>
  <c r="JT340" i="1" s="1"/>
  <c r="JS254" i="1"/>
  <c r="JT254" i="1" s="1"/>
  <c r="JS169" i="1"/>
  <c r="JT169" i="1" s="1"/>
  <c r="JS84" i="1"/>
  <c r="JT84" i="1" s="1"/>
  <c r="JS373" i="1"/>
  <c r="JT373" i="1" s="1"/>
  <c r="JS288" i="1"/>
  <c r="JT288" i="1" s="1"/>
  <c r="JS32" i="1"/>
  <c r="JT32" i="1" s="1"/>
  <c r="JS272" i="1"/>
  <c r="JT272" i="1" s="1"/>
  <c r="JS186" i="1"/>
  <c r="JT186" i="1" s="1"/>
  <c r="JS101" i="1"/>
  <c r="JT101" i="1" s="1"/>
  <c r="JS16" i="1"/>
  <c r="JT16" i="1" s="1"/>
  <c r="JS212" i="1"/>
  <c r="JT212" i="1" s="1"/>
  <c r="JS126" i="1"/>
  <c r="JT126" i="1" s="1"/>
  <c r="JS41" i="1"/>
  <c r="JT41" i="1" s="1"/>
  <c r="JS478" i="1"/>
  <c r="JT478" i="1" s="1"/>
  <c r="JS393" i="1"/>
  <c r="JT393" i="1" s="1"/>
  <c r="JS308" i="1"/>
  <c r="JT308" i="1" s="1"/>
  <c r="JS222" i="1"/>
  <c r="JT222" i="1" s="1"/>
  <c r="JS137" i="1"/>
  <c r="JT137" i="1" s="1"/>
  <c r="JS52" i="1"/>
  <c r="JT52" i="1" s="1"/>
  <c r="JS474" i="1"/>
  <c r="JT474" i="1" s="1"/>
  <c r="JS389" i="1"/>
  <c r="JT389" i="1" s="1"/>
  <c r="JS304" i="1"/>
  <c r="JT304" i="1" s="1"/>
  <c r="JS48" i="1"/>
  <c r="JT48" i="1" s="1"/>
  <c r="JS105" i="1"/>
  <c r="JT105" i="1" s="1"/>
  <c r="JS361" i="1"/>
  <c r="JT361" i="1" s="1"/>
  <c r="JS190" i="1"/>
  <c r="JT190" i="1" s="1"/>
  <c r="JS90" i="1"/>
  <c r="JT90" i="1" s="1"/>
  <c r="JS485" i="1"/>
  <c r="JT485" i="1" s="1"/>
  <c r="JS409" i="1"/>
  <c r="JT409" i="1" s="1"/>
  <c r="JS39" i="1"/>
  <c r="JT39" i="1" s="1"/>
  <c r="JS55" i="1"/>
  <c r="JT55" i="1" s="1"/>
  <c r="JS103" i="1"/>
  <c r="JT103" i="1" s="1"/>
  <c r="JS119" i="1"/>
  <c r="JT119" i="1" s="1"/>
  <c r="JS167" i="1"/>
  <c r="JT167" i="1" s="1"/>
  <c r="JS183" i="1"/>
  <c r="JT183" i="1" s="1"/>
  <c r="JS231" i="1"/>
  <c r="JT231" i="1" s="1"/>
  <c r="JS247" i="1"/>
  <c r="JT247" i="1" s="1"/>
  <c r="JS295" i="1"/>
  <c r="JT295" i="1" s="1"/>
  <c r="JS311" i="1"/>
  <c r="JT311" i="1" s="1"/>
  <c r="JS359" i="1"/>
  <c r="JT359" i="1" s="1"/>
  <c r="JS375" i="1"/>
  <c r="JT375" i="1" s="1"/>
  <c r="JS423" i="1"/>
  <c r="JT423" i="1" s="1"/>
  <c r="JS439" i="1"/>
  <c r="JT439" i="1" s="1"/>
  <c r="JS487" i="1"/>
  <c r="JT487" i="1" s="1"/>
  <c r="JS503" i="1"/>
  <c r="JT503" i="1" s="1"/>
  <c r="JS12" i="1"/>
  <c r="JT12" i="1" s="1"/>
  <c r="JS33" i="1"/>
  <c r="JT33" i="1" s="1"/>
  <c r="JS54" i="1"/>
  <c r="JT54" i="1" s="1"/>
  <c r="JS76" i="1"/>
  <c r="JT76" i="1" s="1"/>
  <c r="JS140" i="1"/>
  <c r="JT140" i="1" s="1"/>
  <c r="JS204" i="1"/>
  <c r="JT204" i="1" s="1"/>
  <c r="JS225" i="1"/>
  <c r="JT225" i="1" s="1"/>
  <c r="JS268" i="1"/>
  <c r="JT268" i="1" s="1"/>
  <c r="JS332" i="1"/>
  <c r="JT332" i="1" s="1"/>
  <c r="JS353" i="1"/>
  <c r="JT353" i="1" s="1"/>
  <c r="JS374" i="1"/>
  <c r="JT374" i="1" s="1"/>
  <c r="JS396" i="1"/>
  <c r="JT396" i="1" s="1"/>
  <c r="JS460" i="1"/>
  <c r="JT460" i="1" s="1"/>
  <c r="JE56" i="1"/>
  <c r="JF56" i="1" s="1"/>
  <c r="JE99" i="1"/>
  <c r="JF99" i="1" s="1"/>
  <c r="JE163" i="1"/>
  <c r="JF163" i="1" s="1"/>
  <c r="JE291" i="1"/>
  <c r="JF291" i="1" s="1"/>
  <c r="JE312" i="1"/>
  <c r="JF312" i="1" s="1"/>
  <c r="JE355" i="1"/>
  <c r="JF355" i="1" s="1"/>
  <c r="JS18" i="1"/>
  <c r="JT18" i="1" s="1"/>
  <c r="JS40" i="1"/>
  <c r="JT40" i="1" s="1"/>
  <c r="JS61" i="1"/>
  <c r="JT61" i="1" s="1"/>
  <c r="JS82" i="1"/>
  <c r="JT82" i="1" s="1"/>
  <c r="JS104" i="1"/>
  <c r="JT104" i="1" s="1"/>
  <c r="JS125" i="1"/>
  <c r="JT125" i="1" s="1"/>
  <c r="JS146" i="1"/>
  <c r="JT146" i="1" s="1"/>
  <c r="JS168" i="1"/>
  <c r="JT168" i="1" s="1"/>
  <c r="JS189" i="1"/>
  <c r="JT189" i="1" s="1"/>
  <c r="JS210" i="1"/>
  <c r="JT210" i="1" s="1"/>
  <c r="JS232" i="1"/>
  <c r="JT232" i="1" s="1"/>
  <c r="JS253" i="1"/>
  <c r="JT253" i="1" s="1"/>
  <c r="JS274" i="1"/>
  <c r="JT274" i="1" s="1"/>
  <c r="JS296" i="1"/>
  <c r="JT296" i="1" s="1"/>
  <c r="JS317" i="1"/>
  <c r="JT317" i="1" s="1"/>
  <c r="JS338" i="1"/>
  <c r="JT338" i="1" s="1"/>
  <c r="JS360" i="1"/>
  <c r="JT360" i="1" s="1"/>
  <c r="JS381" i="1"/>
  <c r="JT381" i="1" s="1"/>
  <c r="JS402" i="1"/>
  <c r="JT402" i="1" s="1"/>
  <c r="JS424" i="1"/>
  <c r="JT424" i="1" s="1"/>
  <c r="JS445" i="1"/>
  <c r="JT445" i="1" s="1"/>
  <c r="JS466" i="1"/>
  <c r="JT466" i="1" s="1"/>
  <c r="JS488" i="1"/>
  <c r="JT488" i="1" s="1"/>
  <c r="JS509" i="1"/>
  <c r="JT509" i="1" s="1"/>
  <c r="JS276" i="1"/>
  <c r="JT276" i="1" s="1"/>
  <c r="JS421" i="1"/>
  <c r="JT421" i="1" s="1"/>
  <c r="JS314" i="1"/>
  <c r="JT314" i="1" s="1"/>
  <c r="JS468" i="1"/>
  <c r="JT468" i="1" s="1"/>
  <c r="JS144" i="1"/>
  <c r="JT144" i="1" s="1"/>
  <c r="JS496" i="1"/>
  <c r="JT496" i="1" s="1"/>
  <c r="JS240" i="1"/>
  <c r="JT240" i="1" s="1"/>
  <c r="JS154" i="1"/>
  <c r="JT154" i="1" s="1"/>
  <c r="JS69" i="1"/>
  <c r="JT69" i="1" s="1"/>
  <c r="JS350" i="1"/>
  <c r="JT350" i="1" s="1"/>
  <c r="JS265" i="1"/>
  <c r="JT265" i="1" s="1"/>
  <c r="JS180" i="1"/>
  <c r="JT180" i="1" s="1"/>
  <c r="JS94" i="1"/>
  <c r="JT94" i="1" s="1"/>
  <c r="JS9" i="1"/>
  <c r="JT9" i="1" s="1"/>
  <c r="JS334" i="1"/>
  <c r="JT334" i="1" s="1"/>
  <c r="JS249" i="1"/>
  <c r="JT249" i="1" s="1"/>
  <c r="JS164" i="1"/>
  <c r="JT164" i="1" s="1"/>
  <c r="JS78" i="1"/>
  <c r="JT78" i="1" s="1"/>
  <c r="JS282" i="1"/>
  <c r="JT282" i="1" s="1"/>
  <c r="JS112" i="1"/>
  <c r="JT112" i="1" s="1"/>
  <c r="JS26" i="1"/>
  <c r="JT26" i="1" s="1"/>
  <c r="JS464" i="1"/>
  <c r="JT464" i="1" s="1"/>
  <c r="JS378" i="1"/>
  <c r="JT378" i="1" s="1"/>
  <c r="JS293" i="1"/>
  <c r="JT293" i="1" s="1"/>
  <c r="JS208" i="1"/>
  <c r="JT208" i="1" s="1"/>
  <c r="JS122" i="1"/>
  <c r="JT122" i="1" s="1"/>
  <c r="JS37" i="1"/>
  <c r="JT37" i="1" s="1"/>
  <c r="JS452" i="1"/>
  <c r="JT452" i="1" s="1"/>
  <c r="JS366" i="1"/>
  <c r="JT366" i="1" s="1"/>
  <c r="JS281" i="1"/>
  <c r="JT281" i="1" s="1"/>
  <c r="JS196" i="1"/>
  <c r="JT196" i="1" s="1"/>
  <c r="JS110" i="1"/>
  <c r="JT110" i="1" s="1"/>
  <c r="JS25" i="1"/>
  <c r="JT25" i="1" s="1"/>
  <c r="JS153" i="1"/>
  <c r="JT153" i="1" s="1"/>
  <c r="JS414" i="1"/>
  <c r="JT414" i="1" s="1"/>
  <c r="JS58" i="1"/>
  <c r="JT58" i="1" s="1"/>
  <c r="JS436" i="1"/>
  <c r="JT436" i="1" s="1"/>
  <c r="JS20" i="1"/>
  <c r="JT20" i="1" s="1"/>
  <c r="JS368" i="1"/>
  <c r="JT368" i="1" s="1"/>
  <c r="JS238" i="1"/>
  <c r="JT238" i="1" s="1"/>
  <c r="JS500" i="1"/>
  <c r="JT500" i="1" s="1"/>
  <c r="JS352" i="1"/>
  <c r="JT352" i="1" s="1"/>
  <c r="JS480" i="1"/>
  <c r="JT480" i="1" s="1"/>
  <c r="JS121" i="1"/>
  <c r="JT121" i="1" s="1"/>
  <c r="JS59" i="1"/>
  <c r="JT59" i="1" s="1"/>
  <c r="JS75" i="1"/>
  <c r="JT75" i="1" s="1"/>
  <c r="JS91" i="1"/>
  <c r="JT91" i="1" s="1"/>
  <c r="JS187" i="1"/>
  <c r="JT187" i="1" s="1"/>
  <c r="JS219" i="1"/>
  <c r="JT219" i="1" s="1"/>
  <c r="JS267" i="1"/>
  <c r="JT267" i="1" s="1"/>
  <c r="JS315" i="1"/>
  <c r="JT315" i="1" s="1"/>
  <c r="JS331" i="1"/>
  <c r="JT331" i="1" s="1"/>
  <c r="JS347" i="1"/>
  <c r="JT347" i="1" s="1"/>
  <c r="JS443" i="1"/>
  <c r="JT443" i="1" s="1"/>
  <c r="JS475" i="1"/>
  <c r="JT475" i="1" s="1"/>
  <c r="JS17" i="1"/>
  <c r="JT17" i="1" s="1"/>
  <c r="JS60" i="1"/>
  <c r="JT60" i="1" s="1"/>
  <c r="JS102" i="1"/>
  <c r="JT102" i="1" s="1"/>
  <c r="JS124" i="1"/>
  <c r="JT124" i="1" s="1"/>
  <c r="JS145" i="1"/>
  <c r="JT145" i="1" s="1"/>
  <c r="JS188" i="1"/>
  <c r="JT188" i="1" s="1"/>
  <c r="JS230" i="1"/>
  <c r="JT230" i="1" s="1"/>
  <c r="JS252" i="1"/>
  <c r="JT252" i="1" s="1"/>
  <c r="JS273" i="1"/>
  <c r="JT273" i="1" s="1"/>
  <c r="JS316" i="1"/>
  <c r="JT316" i="1" s="1"/>
  <c r="JS358" i="1"/>
  <c r="JT358" i="1" s="1"/>
  <c r="JS380" i="1"/>
  <c r="JT380" i="1" s="1"/>
  <c r="JS401" i="1"/>
  <c r="JT401" i="1" s="1"/>
  <c r="JS444" i="1"/>
  <c r="JT444" i="1" s="1"/>
  <c r="JS486" i="1"/>
  <c r="JT486" i="1" s="1"/>
  <c r="JS508" i="1"/>
  <c r="JT508" i="1" s="1"/>
  <c r="JE19" i="1"/>
  <c r="JF19" i="1" s="1"/>
  <c r="JE83" i="1"/>
  <c r="JF83" i="1" s="1"/>
  <c r="JE147" i="1"/>
  <c r="JF147" i="1" s="1"/>
  <c r="JE339" i="1"/>
  <c r="JF339" i="1" s="1"/>
  <c r="JE360" i="1"/>
  <c r="JF360" i="1" s="1"/>
  <c r="JE403" i="1"/>
  <c r="JF403" i="1" s="1"/>
  <c r="JS24" i="1"/>
  <c r="JT24" i="1" s="1"/>
  <c r="JS88" i="1"/>
  <c r="JT88" i="1" s="1"/>
  <c r="JS152" i="1"/>
  <c r="JT152" i="1" s="1"/>
  <c r="JS216" i="1"/>
  <c r="JT216" i="1" s="1"/>
  <c r="JS280" i="1"/>
  <c r="JT280" i="1" s="1"/>
  <c r="JS344" i="1"/>
  <c r="JT344" i="1" s="1"/>
  <c r="JS408" i="1"/>
  <c r="JT408" i="1" s="1"/>
  <c r="JS472" i="1"/>
  <c r="JT472" i="1" s="1"/>
  <c r="JE503" i="1"/>
  <c r="JF503" i="1" s="1"/>
  <c r="JE12" i="1"/>
  <c r="JF12" i="1" s="1"/>
  <c r="JE55" i="1"/>
  <c r="JF55" i="1" s="1"/>
  <c r="JE98" i="1"/>
  <c r="JF98" i="1" s="1"/>
  <c r="JE140" i="1"/>
  <c r="JF140" i="1" s="1"/>
  <c r="JE183" i="1"/>
  <c r="JF183" i="1" s="1"/>
  <c r="JE226" i="1"/>
  <c r="JF226" i="1" s="1"/>
  <c r="JE268" i="1"/>
  <c r="JF268" i="1" s="1"/>
  <c r="JE311" i="1"/>
  <c r="JF311" i="1" s="1"/>
  <c r="JE354" i="1"/>
  <c r="JF354" i="1" s="1"/>
  <c r="JE396" i="1"/>
  <c r="JF396" i="1" s="1"/>
  <c r="JE509" i="1"/>
  <c r="JF509" i="1" s="1"/>
  <c r="JE493" i="1"/>
  <c r="JF493" i="1" s="1"/>
  <c r="JE477" i="1"/>
  <c r="JF477" i="1" s="1"/>
  <c r="JE461" i="1"/>
  <c r="JF461" i="1" s="1"/>
  <c r="JE445" i="1"/>
  <c r="JF445" i="1" s="1"/>
  <c r="JE429" i="1"/>
  <c r="JF429" i="1" s="1"/>
  <c r="JE413" i="1"/>
  <c r="JF413" i="1" s="1"/>
  <c r="HA466" i="1"/>
  <c r="HB466" i="1" s="1"/>
  <c r="HA39" i="1"/>
  <c r="HB39" i="1" s="1"/>
  <c r="HA90" i="1"/>
  <c r="HB90" i="1" s="1"/>
  <c r="HA312" i="1"/>
  <c r="HB312" i="1" s="1"/>
  <c r="HA184" i="1"/>
  <c r="HB184" i="1" s="1"/>
  <c r="HA136" i="1"/>
  <c r="HB136" i="1" s="1"/>
  <c r="HA56" i="1"/>
  <c r="HB56" i="1" s="1"/>
  <c r="HA8" i="1"/>
  <c r="HB8" i="1" s="1"/>
  <c r="IC136" i="1"/>
  <c r="ID136" i="1" s="1"/>
  <c r="IC169" i="1"/>
  <c r="ID169" i="1" s="1"/>
  <c r="IC201" i="1"/>
  <c r="ID201" i="1" s="1"/>
  <c r="IC233" i="1"/>
  <c r="ID233" i="1" s="1"/>
  <c r="IC265" i="1"/>
  <c r="ID265" i="1" s="1"/>
  <c r="IC297" i="1"/>
  <c r="ID297" i="1" s="1"/>
  <c r="IC329" i="1"/>
  <c r="ID329" i="1" s="1"/>
  <c r="IC361" i="1"/>
  <c r="ID361" i="1" s="1"/>
  <c r="IC393" i="1"/>
  <c r="ID393" i="1" s="1"/>
  <c r="IC425" i="1"/>
  <c r="ID425" i="1" s="1"/>
  <c r="IC457" i="1"/>
  <c r="ID457" i="1" s="1"/>
  <c r="IC489" i="1"/>
  <c r="ID489" i="1" s="1"/>
  <c r="HA89" i="1"/>
  <c r="HB89" i="1" s="1"/>
  <c r="HA217" i="1"/>
  <c r="HB217" i="1" s="1"/>
  <c r="HA313" i="1"/>
  <c r="HB313" i="1" s="1"/>
  <c r="JS345" i="1"/>
  <c r="JT345" i="1" s="1"/>
  <c r="JS442" i="1"/>
  <c r="JT442" i="1" s="1"/>
  <c r="JS36" i="1"/>
  <c r="JT36" i="1" s="1"/>
  <c r="JS346" i="1"/>
  <c r="JT346" i="1" s="1"/>
  <c r="JS484" i="1"/>
  <c r="JT484" i="1" s="1"/>
  <c r="JS244" i="1"/>
  <c r="JT244" i="1" s="1"/>
  <c r="JS490" i="1"/>
  <c r="JT490" i="1" s="1"/>
  <c r="JS473" i="1"/>
  <c r="JT473" i="1" s="1"/>
  <c r="JS388" i="1"/>
  <c r="JT388" i="1" s="1"/>
  <c r="JS302" i="1"/>
  <c r="JT302" i="1" s="1"/>
  <c r="JS217" i="1"/>
  <c r="JT217" i="1" s="1"/>
  <c r="JS132" i="1"/>
  <c r="JT132" i="1" s="1"/>
  <c r="JS46" i="1"/>
  <c r="JT46" i="1" s="1"/>
  <c r="JS336" i="1"/>
  <c r="JT336" i="1" s="1"/>
  <c r="JS250" i="1"/>
  <c r="JT250" i="1" s="1"/>
  <c r="JS165" i="1"/>
  <c r="JT165" i="1" s="1"/>
  <c r="JS80" i="1"/>
  <c r="JT80" i="1" s="1"/>
  <c r="JS394" i="1"/>
  <c r="JT394" i="1" s="1"/>
  <c r="JS309" i="1"/>
  <c r="JT309" i="1" s="1"/>
  <c r="JS224" i="1"/>
  <c r="JT224" i="1" s="1"/>
  <c r="JS138" i="1"/>
  <c r="JT138" i="1" s="1"/>
  <c r="JS53" i="1"/>
  <c r="JT53" i="1" s="1"/>
  <c r="JS260" i="1"/>
  <c r="JT260" i="1" s="1"/>
  <c r="JS174" i="1"/>
  <c r="JT174" i="1" s="1"/>
  <c r="JS89" i="1"/>
  <c r="JT89" i="1" s="1"/>
  <c r="JS4" i="1"/>
  <c r="JT4" i="1" s="1"/>
  <c r="JS441" i="1"/>
  <c r="JT441" i="1" s="1"/>
  <c r="JS356" i="1"/>
  <c r="JT356" i="1" s="1"/>
  <c r="JS270" i="1"/>
  <c r="JT270" i="1" s="1"/>
  <c r="JS185" i="1"/>
  <c r="JT185" i="1" s="1"/>
  <c r="JS100" i="1"/>
  <c r="JT100" i="1" s="1"/>
  <c r="JS14" i="1"/>
  <c r="JT14" i="1" s="1"/>
  <c r="JS426" i="1"/>
  <c r="JT426" i="1" s="1"/>
  <c r="JS256" i="1"/>
  <c r="JT256" i="1" s="1"/>
  <c r="JS170" i="1"/>
  <c r="JT170" i="1" s="1"/>
  <c r="JS85" i="1"/>
  <c r="JT85" i="1" s="1"/>
  <c r="JS3" i="1"/>
  <c r="JT3" i="1" s="1"/>
  <c r="JS297" i="1"/>
  <c r="JT297" i="1" s="1"/>
  <c r="JS432" i="1"/>
  <c r="JT432" i="1" s="1"/>
  <c r="JS158" i="1"/>
  <c r="JT158" i="1" s="1"/>
  <c r="JS457" i="1"/>
  <c r="JT457" i="1" s="1"/>
  <c r="JS68" i="1"/>
  <c r="JT68" i="1" s="1"/>
  <c r="JS398" i="1"/>
  <c r="JT398" i="1" s="1"/>
  <c r="JS266" i="1"/>
  <c r="JT266" i="1" s="1"/>
  <c r="JS384" i="1"/>
  <c r="JT384" i="1" s="1"/>
  <c r="JS42" i="1"/>
  <c r="JT42" i="1" s="1"/>
  <c r="JS430" i="1"/>
  <c r="JT430" i="1" s="1"/>
  <c r="JS320" i="1"/>
  <c r="JT320" i="1" s="1"/>
  <c r="JE86" i="1"/>
  <c r="JF86" i="1" s="1"/>
  <c r="JE379" i="1"/>
  <c r="JF379" i="1" s="1"/>
  <c r="IQ66" i="1"/>
  <c r="IR66" i="1" s="1"/>
  <c r="IQ262" i="1"/>
  <c r="IR262" i="1" s="1"/>
  <c r="IQ302" i="1"/>
  <c r="IR302" i="1" s="1"/>
  <c r="IQ342" i="1"/>
  <c r="IR342" i="1" s="1"/>
  <c r="IQ146" i="1"/>
  <c r="IR146" i="1" s="1"/>
  <c r="IQ382" i="1"/>
  <c r="IR382" i="1" s="1"/>
  <c r="JE187" i="1"/>
  <c r="JF187" i="1" s="1"/>
  <c r="JE331" i="1"/>
  <c r="JF331" i="1" s="1"/>
  <c r="JE96" i="1"/>
  <c r="JF96" i="1" s="1"/>
  <c r="JE4" i="1"/>
  <c r="JF4" i="1" s="1"/>
  <c r="JE171" i="1"/>
  <c r="JF171" i="1" s="1"/>
  <c r="JE390" i="1"/>
  <c r="JF390" i="1" s="1"/>
  <c r="JE102" i="1"/>
  <c r="JF102" i="1" s="1"/>
  <c r="JE246" i="1"/>
  <c r="JF246" i="1" s="1"/>
  <c r="JE504" i="1"/>
  <c r="JF504" i="1" s="1"/>
  <c r="IQ190" i="1"/>
  <c r="IR190" i="1" s="1"/>
  <c r="JE214" i="1"/>
  <c r="JF214" i="1" s="1"/>
  <c r="JE284" i="1"/>
  <c r="JF284" i="1" s="1"/>
  <c r="IQ14" i="1"/>
  <c r="IR14" i="1" s="1"/>
  <c r="IQ54" i="1"/>
  <c r="IR54" i="1" s="1"/>
  <c r="IQ290" i="1"/>
  <c r="IR290" i="1" s="1"/>
  <c r="IQ486" i="1"/>
  <c r="IR486" i="1" s="1"/>
  <c r="JE48" i="1"/>
  <c r="JF48" i="1" s="1"/>
  <c r="IQ338" i="1"/>
  <c r="IR338" i="1" s="1"/>
  <c r="IQ406" i="1"/>
  <c r="IR406" i="1" s="1"/>
  <c r="JE267" i="1"/>
  <c r="JF267" i="1" s="1"/>
  <c r="IQ70" i="1"/>
  <c r="IR70" i="1" s="1"/>
  <c r="IQ242" i="1"/>
  <c r="IR242" i="1" s="1"/>
  <c r="IQ462" i="1"/>
  <c r="IR462" i="1" s="1"/>
  <c r="JE467" i="1"/>
  <c r="JF467" i="1" s="1"/>
  <c r="IQ94" i="1"/>
  <c r="IR94" i="1" s="1"/>
  <c r="IQ178" i="1"/>
  <c r="IR178" i="1" s="1"/>
  <c r="IQ478" i="1"/>
  <c r="IR478" i="1" s="1"/>
  <c r="JE134" i="1"/>
  <c r="JF134" i="1" s="1"/>
  <c r="IQ129" i="1"/>
  <c r="IR129" i="1" s="1"/>
  <c r="JE124" i="1"/>
  <c r="JF124" i="1" s="1"/>
  <c r="IQ193" i="1"/>
  <c r="IR193" i="1" s="1"/>
  <c r="IQ278" i="1"/>
  <c r="IR278" i="1" s="1"/>
  <c r="IQ354" i="1"/>
  <c r="IR354" i="1" s="1"/>
  <c r="IQ422" i="1"/>
  <c r="IR422" i="1" s="1"/>
  <c r="IQ140" i="1"/>
  <c r="IR140" i="1" s="1"/>
  <c r="IQ226" i="1"/>
  <c r="IR226" i="1" s="1"/>
  <c r="IQ308" i="1"/>
  <c r="IR308" i="1" s="1"/>
  <c r="IQ380" i="1"/>
  <c r="IR380" i="1" s="1"/>
  <c r="JE178" i="1"/>
  <c r="JF178" i="1" s="1"/>
  <c r="JE306" i="1"/>
  <c r="JF306" i="1" s="1"/>
  <c r="IQ316" i="1"/>
  <c r="IR316" i="1" s="1"/>
  <c r="IQ385" i="1"/>
  <c r="IR385" i="1" s="1"/>
  <c r="JE251" i="1"/>
  <c r="JF251" i="1" s="1"/>
  <c r="IQ50" i="1"/>
  <c r="IR50" i="1" s="1"/>
  <c r="IQ384" i="1"/>
  <c r="IR384" i="1" s="1"/>
  <c r="IQ449" i="1"/>
  <c r="IR449" i="1" s="1"/>
  <c r="JE59" i="1"/>
  <c r="JF59" i="1" s="1"/>
  <c r="JE502" i="1"/>
  <c r="JF502" i="1" s="1"/>
  <c r="JE438" i="1"/>
  <c r="JF438" i="1" s="1"/>
  <c r="JE381" i="1"/>
  <c r="JF381" i="1" s="1"/>
  <c r="JE23" i="1"/>
  <c r="JF23" i="1" s="1"/>
  <c r="JE66" i="1"/>
  <c r="JF66" i="1" s="1"/>
  <c r="JE108" i="1"/>
  <c r="JF108" i="1" s="1"/>
  <c r="JE151" i="1"/>
  <c r="JF151" i="1" s="1"/>
  <c r="JE194" i="1"/>
  <c r="JF194" i="1" s="1"/>
  <c r="JE236" i="1"/>
  <c r="JF236" i="1" s="1"/>
  <c r="JE279" i="1"/>
  <c r="JF279" i="1" s="1"/>
  <c r="JE322" i="1"/>
  <c r="JF322" i="1" s="1"/>
  <c r="JE364" i="1"/>
  <c r="JF364" i="1" s="1"/>
  <c r="JE407" i="1"/>
  <c r="JF407" i="1" s="1"/>
  <c r="JE498" i="1"/>
  <c r="JF498" i="1" s="1"/>
  <c r="JE482" i="1"/>
  <c r="JF482" i="1" s="1"/>
  <c r="JE466" i="1"/>
  <c r="JF466" i="1" s="1"/>
  <c r="JE450" i="1"/>
  <c r="JF450" i="1" s="1"/>
  <c r="JE434" i="1"/>
  <c r="JF434" i="1" s="1"/>
  <c r="JE418" i="1"/>
  <c r="JF418" i="1" s="1"/>
  <c r="JE505" i="1"/>
  <c r="JF505" i="1" s="1"/>
  <c r="JE489" i="1"/>
  <c r="JF489" i="1" s="1"/>
  <c r="JE473" i="1"/>
  <c r="JF473" i="1" s="1"/>
  <c r="JE457" i="1"/>
  <c r="JF457" i="1" s="1"/>
  <c r="JE441" i="1"/>
  <c r="JF441" i="1" s="1"/>
  <c r="JE425" i="1"/>
  <c r="JF425" i="1" s="1"/>
  <c r="JE107" i="1"/>
  <c r="JF107" i="1" s="1"/>
  <c r="JE252" i="1"/>
  <c r="JF252" i="1" s="1"/>
  <c r="JE326" i="1"/>
  <c r="JF326" i="1" s="1"/>
  <c r="JE508" i="1"/>
  <c r="JF508" i="1" s="1"/>
  <c r="JE166" i="1"/>
  <c r="JF166" i="1" s="1"/>
  <c r="JE310" i="1"/>
  <c r="JF310" i="1" s="1"/>
  <c r="JE380" i="1"/>
  <c r="JF380" i="1" s="1"/>
  <c r="JE499" i="1"/>
  <c r="JF499" i="1" s="1"/>
  <c r="JE50" i="1"/>
  <c r="JF50" i="1" s="1"/>
  <c r="JE135" i="1"/>
  <c r="JF135" i="1" s="1"/>
  <c r="JE348" i="1"/>
  <c r="JF348" i="1" s="1"/>
  <c r="JE472" i="1"/>
  <c r="JF472" i="1" s="1"/>
  <c r="JE80" i="1"/>
  <c r="JF80" i="1" s="1"/>
  <c r="JE43" i="1"/>
  <c r="JF43" i="1" s="1"/>
  <c r="JE118" i="1"/>
  <c r="JF118" i="1" s="1"/>
  <c r="JE188" i="1"/>
  <c r="JF188" i="1" s="1"/>
  <c r="JE262" i="1"/>
  <c r="JF262" i="1" s="1"/>
  <c r="JE406" i="1"/>
  <c r="JF406" i="1" s="1"/>
  <c r="JE460" i="1"/>
  <c r="JF460" i="1" s="1"/>
  <c r="JE263" i="1"/>
  <c r="JF263" i="1" s="1"/>
  <c r="JE336" i="1"/>
  <c r="JF336" i="1" s="1"/>
  <c r="JE82" i="1"/>
  <c r="JF82" i="1" s="1"/>
  <c r="JE231" i="1"/>
  <c r="JF231" i="1" s="1"/>
  <c r="JE304" i="1"/>
  <c r="JF304" i="1" s="1"/>
  <c r="JE374" i="1"/>
  <c r="JF374" i="1" s="1"/>
  <c r="JE492" i="1"/>
  <c r="JF492" i="1" s="1"/>
  <c r="JE150" i="1"/>
  <c r="JF150" i="1" s="1"/>
  <c r="JE28" i="1"/>
  <c r="JF28" i="1" s="1"/>
  <c r="JE395" i="1"/>
  <c r="JF395" i="1" s="1"/>
  <c r="JE167" i="1"/>
  <c r="JF167" i="1" s="1"/>
  <c r="JE240" i="1"/>
  <c r="JF240" i="1" s="1"/>
  <c r="JE203" i="1"/>
  <c r="JF203" i="1" s="1"/>
  <c r="JE294" i="1"/>
  <c r="JF294" i="1" s="1"/>
  <c r="JE427" i="1"/>
  <c r="JF427" i="1" s="1"/>
  <c r="JE363" i="1"/>
  <c r="JF363" i="1" s="1"/>
  <c r="JE470" i="1"/>
  <c r="JF470" i="1" s="1"/>
  <c r="JE409" i="1"/>
  <c r="JF409" i="1" s="1"/>
  <c r="JE393" i="1"/>
  <c r="JF393" i="1" s="1"/>
  <c r="JE377" i="1"/>
  <c r="JF377" i="1" s="1"/>
  <c r="JE345" i="1"/>
  <c r="JF345" i="1" s="1"/>
  <c r="JE329" i="1"/>
  <c r="JF329" i="1" s="1"/>
  <c r="JE313" i="1"/>
  <c r="JF313" i="1" s="1"/>
  <c r="JE281" i="1"/>
  <c r="JF281" i="1" s="1"/>
  <c r="JE265" i="1"/>
  <c r="JF265" i="1" s="1"/>
  <c r="JE249" i="1"/>
  <c r="JF249" i="1" s="1"/>
  <c r="JE217" i="1"/>
  <c r="JF217" i="1" s="1"/>
  <c r="JE201" i="1"/>
  <c r="JF201" i="1" s="1"/>
  <c r="JE185" i="1"/>
  <c r="JF185" i="1" s="1"/>
  <c r="JE153" i="1"/>
  <c r="JF153" i="1" s="1"/>
  <c r="JE137" i="1"/>
  <c r="JF137" i="1" s="1"/>
  <c r="JE121" i="1"/>
  <c r="JF121" i="1" s="1"/>
  <c r="JE89" i="1"/>
  <c r="JF89" i="1" s="1"/>
  <c r="JE73" i="1"/>
  <c r="JF73" i="1" s="1"/>
  <c r="JE57" i="1"/>
  <c r="JF57" i="1" s="1"/>
  <c r="JE25" i="1"/>
  <c r="JF25" i="1" s="1"/>
  <c r="JE9" i="1"/>
  <c r="JF9" i="1" s="1"/>
  <c r="JE26" i="1"/>
  <c r="JF26" i="1" s="1"/>
  <c r="JE47" i="1"/>
  <c r="JF47" i="1" s="1"/>
  <c r="JE68" i="1"/>
  <c r="JF68" i="1" s="1"/>
  <c r="JE90" i="1"/>
  <c r="JF90" i="1" s="1"/>
  <c r="JE111" i="1"/>
  <c r="JF111" i="1" s="1"/>
  <c r="JE132" i="1"/>
  <c r="JF132" i="1" s="1"/>
  <c r="JE154" i="1"/>
  <c r="JF154" i="1" s="1"/>
  <c r="JE175" i="1"/>
  <c r="JF175" i="1" s="1"/>
  <c r="JE196" i="1"/>
  <c r="JF196" i="1" s="1"/>
  <c r="JE218" i="1"/>
  <c r="JF218" i="1" s="1"/>
  <c r="JE239" i="1"/>
  <c r="JF239" i="1" s="1"/>
  <c r="JE260" i="1"/>
  <c r="JF260" i="1" s="1"/>
  <c r="JE282" i="1"/>
  <c r="JF282" i="1" s="1"/>
  <c r="JE303" i="1"/>
  <c r="JF303" i="1" s="1"/>
  <c r="JE324" i="1"/>
  <c r="JF324" i="1" s="1"/>
  <c r="JE346" i="1"/>
  <c r="JF346" i="1" s="1"/>
  <c r="JE367" i="1"/>
  <c r="JF367" i="1" s="1"/>
  <c r="JE388" i="1"/>
  <c r="JF388" i="1" s="1"/>
  <c r="IQ19" i="1"/>
  <c r="IR19" i="1" s="1"/>
  <c r="IQ35" i="1"/>
  <c r="IR35" i="1" s="1"/>
  <c r="IQ51" i="1"/>
  <c r="IR51" i="1" s="1"/>
  <c r="IQ67" i="1"/>
  <c r="IR67" i="1" s="1"/>
  <c r="IQ83" i="1"/>
  <c r="IR83" i="1" s="1"/>
  <c r="IQ99" i="1"/>
  <c r="IR99" i="1" s="1"/>
  <c r="IQ115" i="1"/>
  <c r="IR115" i="1" s="1"/>
  <c r="IQ131" i="1"/>
  <c r="IR131" i="1" s="1"/>
  <c r="IQ147" i="1"/>
  <c r="IR147" i="1" s="1"/>
  <c r="IQ163" i="1"/>
  <c r="IR163" i="1" s="1"/>
  <c r="IQ179" i="1"/>
  <c r="IR179" i="1" s="1"/>
  <c r="IQ195" i="1"/>
  <c r="IR195" i="1" s="1"/>
  <c r="IQ211" i="1"/>
  <c r="IR211" i="1" s="1"/>
  <c r="IQ227" i="1"/>
  <c r="IR227" i="1" s="1"/>
  <c r="IQ243" i="1"/>
  <c r="IR243" i="1" s="1"/>
  <c r="IQ259" i="1"/>
  <c r="IR259" i="1" s="1"/>
  <c r="IQ275" i="1"/>
  <c r="IR275" i="1" s="1"/>
  <c r="IQ291" i="1"/>
  <c r="IR291" i="1" s="1"/>
  <c r="IQ307" i="1"/>
  <c r="IR307" i="1" s="1"/>
  <c r="IQ323" i="1"/>
  <c r="IR323" i="1" s="1"/>
  <c r="IQ339" i="1"/>
  <c r="IR339" i="1" s="1"/>
  <c r="IQ355" i="1"/>
  <c r="IR355" i="1" s="1"/>
  <c r="IQ371" i="1"/>
  <c r="IR371" i="1" s="1"/>
  <c r="IQ387" i="1"/>
  <c r="IR387" i="1" s="1"/>
  <c r="IQ403" i="1"/>
  <c r="IR403" i="1" s="1"/>
  <c r="IQ419" i="1"/>
  <c r="IR419" i="1" s="1"/>
  <c r="IQ435" i="1"/>
  <c r="IR435" i="1" s="1"/>
  <c r="IQ451" i="1"/>
  <c r="IR451" i="1" s="1"/>
  <c r="IQ467" i="1"/>
  <c r="IR467" i="1" s="1"/>
  <c r="IQ483" i="1"/>
  <c r="IR483" i="1" s="1"/>
  <c r="IQ499" i="1"/>
  <c r="IR499" i="1" s="1"/>
  <c r="JE34" i="1"/>
  <c r="JF34" i="1" s="1"/>
  <c r="JE76" i="1"/>
  <c r="JF76" i="1" s="1"/>
  <c r="JE119" i="1"/>
  <c r="JF119" i="1" s="1"/>
  <c r="JE162" i="1"/>
  <c r="JF162" i="1" s="1"/>
  <c r="JE204" i="1"/>
  <c r="JF204" i="1" s="1"/>
  <c r="JE247" i="1"/>
  <c r="JF247" i="1" s="1"/>
  <c r="JE290" i="1"/>
  <c r="JF290" i="1" s="1"/>
  <c r="JE332" i="1"/>
  <c r="JF332" i="1" s="1"/>
  <c r="JE375" i="1"/>
  <c r="JF375" i="1" s="1"/>
  <c r="JE510" i="1"/>
  <c r="JF510" i="1" s="1"/>
  <c r="JE494" i="1"/>
  <c r="JF494" i="1" s="1"/>
  <c r="JE478" i="1"/>
  <c r="JF478" i="1" s="1"/>
  <c r="JE462" i="1"/>
  <c r="JF462" i="1" s="1"/>
  <c r="JE446" i="1"/>
  <c r="JF446" i="1" s="1"/>
  <c r="JE430" i="1"/>
  <c r="JF430" i="1" s="1"/>
  <c r="JE414" i="1"/>
  <c r="JF414" i="1" s="1"/>
  <c r="JE501" i="1"/>
  <c r="JF501" i="1" s="1"/>
  <c r="JE485" i="1"/>
  <c r="JF485" i="1" s="1"/>
  <c r="JE469" i="1"/>
  <c r="JF469" i="1" s="1"/>
  <c r="JE453" i="1"/>
  <c r="JF453" i="1" s="1"/>
  <c r="JE437" i="1"/>
  <c r="JF437" i="1" s="1"/>
  <c r="JE421" i="1"/>
  <c r="JF421" i="1" s="1"/>
  <c r="HA5" i="1"/>
  <c r="HB5" i="1" s="1"/>
  <c r="HA133" i="1"/>
  <c r="HB133" i="1" s="1"/>
  <c r="HA261" i="1"/>
  <c r="HB261" i="1" s="1"/>
  <c r="IC87" i="1"/>
  <c r="ID87" i="1" s="1"/>
  <c r="JE38" i="1"/>
  <c r="JF38" i="1" s="1"/>
  <c r="JE128" i="1"/>
  <c r="JF128" i="1" s="1"/>
  <c r="JE199" i="1"/>
  <c r="JF199" i="1" s="1"/>
  <c r="JE342" i="1"/>
  <c r="JF342" i="1" s="1"/>
  <c r="JE412" i="1"/>
  <c r="JF412" i="1" s="1"/>
  <c r="JE16" i="1"/>
  <c r="JF16" i="1" s="1"/>
  <c r="JE112" i="1"/>
  <c r="JF112" i="1" s="1"/>
  <c r="JE182" i="1"/>
  <c r="JF182" i="1" s="1"/>
  <c r="JE327" i="1"/>
  <c r="JF327" i="1" s="1"/>
  <c r="JE400" i="1"/>
  <c r="JF400" i="1" s="1"/>
  <c r="JE456" i="1"/>
  <c r="JF456" i="1" s="1"/>
  <c r="JE71" i="1"/>
  <c r="JF71" i="1" s="1"/>
  <c r="JE224" i="1"/>
  <c r="JF224" i="1" s="1"/>
  <c r="JE295" i="1"/>
  <c r="JF295" i="1" s="1"/>
  <c r="JE368" i="1"/>
  <c r="JF368" i="1" s="1"/>
  <c r="JE435" i="1"/>
  <c r="JF435" i="1" s="1"/>
  <c r="JE27" i="1"/>
  <c r="JF27" i="1" s="1"/>
  <c r="JE22" i="1"/>
  <c r="JF22" i="1" s="1"/>
  <c r="JE208" i="1"/>
  <c r="JF208" i="1" s="1"/>
  <c r="JE278" i="1"/>
  <c r="JF278" i="1" s="1"/>
  <c r="JE420" i="1"/>
  <c r="JF420" i="1" s="1"/>
  <c r="JE475" i="1"/>
  <c r="JF475" i="1" s="1"/>
  <c r="JE54" i="1"/>
  <c r="JF54" i="1" s="1"/>
  <c r="JE139" i="1"/>
  <c r="JF139" i="1" s="1"/>
  <c r="JE210" i="1"/>
  <c r="JF210" i="1" s="1"/>
  <c r="JE283" i="1"/>
  <c r="JF283" i="1" s="1"/>
  <c r="JE352" i="1"/>
  <c r="JF352" i="1" s="1"/>
  <c r="JE103" i="1"/>
  <c r="JF103" i="1" s="1"/>
  <c r="JE176" i="1"/>
  <c r="JF176" i="1" s="1"/>
  <c r="JE320" i="1"/>
  <c r="JF320" i="1" s="1"/>
  <c r="JE507" i="1"/>
  <c r="JF507" i="1" s="1"/>
  <c r="JE256" i="1"/>
  <c r="JF256" i="1" s="1"/>
  <c r="JE459" i="1"/>
  <c r="JF459" i="1" s="1"/>
  <c r="JE274" i="1"/>
  <c r="JF274" i="1" s="1"/>
  <c r="JE358" i="1"/>
  <c r="JF358" i="1" s="1"/>
  <c r="JE347" i="1"/>
  <c r="JF347" i="1" s="1"/>
  <c r="JE419" i="1"/>
  <c r="JF419" i="1" s="1"/>
  <c r="JE114" i="1"/>
  <c r="JF114" i="1" s="1"/>
  <c r="JE484" i="1"/>
  <c r="JF484" i="1" s="1"/>
  <c r="JE18" i="1"/>
  <c r="JF18" i="1" s="1"/>
  <c r="JE444" i="1"/>
  <c r="JF444" i="1" s="1"/>
  <c r="JE486" i="1"/>
  <c r="JF486" i="1" s="1"/>
  <c r="JE454" i="1"/>
  <c r="JF454" i="1" s="1"/>
  <c r="JE422" i="1"/>
  <c r="JF422" i="1" s="1"/>
  <c r="JE40" i="1"/>
  <c r="JF40" i="1" s="1"/>
  <c r="JE211" i="1"/>
  <c r="JF211" i="1" s="1"/>
  <c r="JE373" i="1"/>
  <c r="JF373" i="1" s="1"/>
  <c r="JE357" i="1"/>
  <c r="JF357" i="1" s="1"/>
  <c r="JE309" i="1"/>
  <c r="JF309" i="1" s="1"/>
  <c r="JE293" i="1"/>
  <c r="JF293" i="1" s="1"/>
  <c r="JE245" i="1"/>
  <c r="JF245" i="1" s="1"/>
  <c r="JE229" i="1"/>
  <c r="JF229" i="1" s="1"/>
  <c r="JE181" i="1"/>
  <c r="JF181" i="1" s="1"/>
  <c r="JE165" i="1"/>
  <c r="JF165" i="1" s="1"/>
  <c r="JE117" i="1"/>
  <c r="JF117" i="1" s="1"/>
  <c r="JE101" i="1"/>
  <c r="JF101" i="1" s="1"/>
  <c r="JE53" i="1"/>
  <c r="JF53" i="1" s="1"/>
  <c r="JE37" i="1"/>
  <c r="JF37" i="1" s="1"/>
  <c r="JE10" i="1"/>
  <c r="JF10" i="1" s="1"/>
  <c r="JE31" i="1"/>
  <c r="JF31" i="1" s="1"/>
  <c r="JE52" i="1"/>
  <c r="JF52" i="1" s="1"/>
  <c r="JE74" i="1"/>
  <c r="JF74" i="1" s="1"/>
  <c r="JE95" i="1"/>
  <c r="JF95" i="1" s="1"/>
  <c r="JE116" i="1"/>
  <c r="JF116" i="1" s="1"/>
  <c r="JE138" i="1"/>
  <c r="JF138" i="1" s="1"/>
  <c r="JE159" i="1"/>
  <c r="JF159" i="1" s="1"/>
  <c r="JE180" i="1"/>
  <c r="JF180" i="1" s="1"/>
  <c r="JE202" i="1"/>
  <c r="JF202" i="1" s="1"/>
  <c r="JE223" i="1"/>
  <c r="JF223" i="1" s="1"/>
  <c r="JE244" i="1"/>
  <c r="JF244" i="1" s="1"/>
  <c r="JE266" i="1"/>
  <c r="JF266" i="1" s="1"/>
  <c r="JE287" i="1"/>
  <c r="JF287" i="1" s="1"/>
  <c r="JE308" i="1"/>
  <c r="JF308" i="1" s="1"/>
  <c r="JE330" i="1"/>
  <c r="JF330" i="1" s="1"/>
  <c r="JE351" i="1"/>
  <c r="JF351" i="1" s="1"/>
  <c r="JE372" i="1"/>
  <c r="JF372" i="1" s="1"/>
  <c r="JE394" i="1"/>
  <c r="JF394" i="1" s="1"/>
  <c r="JE431" i="1"/>
  <c r="JF431" i="1" s="1"/>
  <c r="JE130" i="1"/>
  <c r="JF130" i="1" s="1"/>
  <c r="JE258" i="1"/>
  <c r="JF258" i="1" s="1"/>
  <c r="JE386" i="1"/>
  <c r="JF386" i="1" s="1"/>
  <c r="JE506" i="1"/>
  <c r="JF506" i="1" s="1"/>
  <c r="JE490" i="1"/>
  <c r="JF490" i="1" s="1"/>
  <c r="JE474" i="1"/>
  <c r="JF474" i="1" s="1"/>
  <c r="JE458" i="1"/>
  <c r="JF458" i="1" s="1"/>
  <c r="JE442" i="1"/>
  <c r="JF442" i="1" s="1"/>
  <c r="JE426" i="1"/>
  <c r="JF426" i="1" s="1"/>
  <c r="JE497" i="1"/>
  <c r="JF497" i="1" s="1"/>
  <c r="JE481" i="1"/>
  <c r="JF481" i="1" s="1"/>
  <c r="JE465" i="1"/>
  <c r="JF465" i="1" s="1"/>
  <c r="JE449" i="1"/>
  <c r="JF449" i="1" s="1"/>
  <c r="JE433" i="1"/>
  <c r="JF433" i="1" s="1"/>
  <c r="JE417" i="1"/>
  <c r="JF417" i="1" s="1"/>
  <c r="JE64" i="1"/>
  <c r="JF64" i="1" s="1"/>
  <c r="JE146" i="1"/>
  <c r="JF146" i="1" s="1"/>
  <c r="JE219" i="1"/>
  <c r="JF219" i="1" s="1"/>
  <c r="JE288" i="1"/>
  <c r="JF288" i="1" s="1"/>
  <c r="JE359" i="1"/>
  <c r="JF359" i="1" s="1"/>
  <c r="JE428" i="1"/>
  <c r="JF428" i="1" s="1"/>
  <c r="JE483" i="1"/>
  <c r="JF483" i="1" s="1"/>
  <c r="JE39" i="1"/>
  <c r="JF39" i="1" s="1"/>
  <c r="JE272" i="1"/>
  <c r="JF272" i="1" s="1"/>
  <c r="JE416" i="1"/>
  <c r="JF416" i="1" s="1"/>
  <c r="JE468" i="1"/>
  <c r="JF468" i="1" s="1"/>
  <c r="JE92" i="1"/>
  <c r="JF92" i="1" s="1"/>
  <c r="JE242" i="1"/>
  <c r="JF242" i="1" s="1"/>
  <c r="JE315" i="1"/>
  <c r="JF315" i="1" s="1"/>
  <c r="JE500" i="1"/>
  <c r="JF500" i="1" s="1"/>
  <c r="JE7" i="1"/>
  <c r="JF7" i="1" s="1"/>
  <c r="JE6" i="1"/>
  <c r="JF6" i="1" s="1"/>
  <c r="JE155" i="1"/>
  <c r="JF155" i="1" s="1"/>
  <c r="JE299" i="1"/>
  <c r="JF299" i="1" s="1"/>
  <c r="JE370" i="1"/>
  <c r="JF370" i="1" s="1"/>
  <c r="JE488" i="1"/>
  <c r="JF488" i="1" s="1"/>
  <c r="JE75" i="1"/>
  <c r="JF75" i="1" s="1"/>
  <c r="JE156" i="1"/>
  <c r="JF156" i="1" s="1"/>
  <c r="JE230" i="1"/>
  <c r="JF230" i="1" s="1"/>
  <c r="JE436" i="1"/>
  <c r="JF436" i="1" s="1"/>
  <c r="JE491" i="1"/>
  <c r="JF491" i="1" s="1"/>
  <c r="JE32" i="1"/>
  <c r="JF32" i="1" s="1"/>
  <c r="JE123" i="1"/>
  <c r="JF123" i="1" s="1"/>
  <c r="JE192" i="1"/>
  <c r="JF192" i="1" s="1"/>
  <c r="JE338" i="1"/>
  <c r="JF338" i="1" s="1"/>
  <c r="JE411" i="1"/>
  <c r="JF411" i="1" s="1"/>
  <c r="JE464" i="1"/>
  <c r="JF464" i="1" s="1"/>
  <c r="JE384" i="1"/>
  <c r="JF384" i="1" s="1"/>
  <c r="JE160" i="1"/>
  <c r="JF160" i="1" s="1"/>
  <c r="JE402" i="1"/>
  <c r="JF402" i="1" s="1"/>
  <c r="JE11" i="1"/>
  <c r="JF11" i="1" s="1"/>
  <c r="JE440" i="1"/>
  <c r="JF440" i="1" s="1"/>
  <c r="JE432" i="1"/>
  <c r="JF432" i="1" s="1"/>
  <c r="JE91" i="1"/>
  <c r="JF91" i="1" s="1"/>
  <c r="JE480" i="1"/>
  <c r="JF480" i="1" s="1"/>
  <c r="JE198" i="1"/>
  <c r="JF198" i="1" s="1"/>
  <c r="JE144" i="1"/>
  <c r="JF144" i="1" s="1"/>
  <c r="JE70" i="1"/>
  <c r="JF70" i="1" s="1"/>
  <c r="IQ106" i="1"/>
  <c r="IR106" i="1" s="1"/>
  <c r="IQ421" i="1"/>
  <c r="IR421" i="1" s="1"/>
  <c r="IQ461" i="1"/>
  <c r="IR461" i="1" s="1"/>
  <c r="IQ40" i="1"/>
  <c r="IR40" i="1" s="1"/>
  <c r="IQ269" i="1"/>
  <c r="IR269" i="1" s="1"/>
  <c r="IQ250" i="1"/>
  <c r="IR250" i="1" s="1"/>
  <c r="IQ329" i="1"/>
  <c r="IR329" i="1" s="1"/>
  <c r="IQ89" i="1"/>
  <c r="IR89" i="1" s="1"/>
  <c r="IQ474" i="1"/>
  <c r="IR474" i="1" s="1"/>
  <c r="IQ157" i="1"/>
  <c r="IR157" i="1" s="1"/>
  <c r="IQ393" i="1"/>
  <c r="IR393" i="1" s="1"/>
  <c r="IQ266" i="1"/>
  <c r="IR266" i="1" s="1"/>
  <c r="IQ344" i="1"/>
  <c r="IR344" i="1" s="1"/>
  <c r="IQ25" i="1"/>
  <c r="IR25" i="1" s="1"/>
  <c r="IQ213" i="1"/>
  <c r="IR213" i="1" s="1"/>
  <c r="IQ296" i="1"/>
  <c r="IR296" i="1" s="1"/>
  <c r="IQ49" i="1"/>
  <c r="IR49" i="1" s="1"/>
  <c r="IQ446" i="1"/>
  <c r="IR446" i="1" s="1"/>
  <c r="IQ58" i="1"/>
  <c r="IR58" i="1" s="1"/>
  <c r="IQ232" i="1"/>
  <c r="IR232" i="1" s="1"/>
  <c r="IQ228" i="1"/>
  <c r="IR228" i="1" s="1"/>
  <c r="IQ314" i="1"/>
  <c r="IR314" i="1" s="1"/>
  <c r="IC107" i="1"/>
  <c r="ID107" i="1" s="1"/>
  <c r="IC49" i="1"/>
  <c r="ID49" i="1" s="1"/>
  <c r="IQ26" i="1"/>
  <c r="IR26" i="1" s="1"/>
  <c r="IQ76" i="1"/>
  <c r="IR76" i="1" s="1"/>
  <c r="IQ116" i="1"/>
  <c r="IR116" i="1" s="1"/>
  <c r="IQ154" i="1"/>
  <c r="IR154" i="1" s="1"/>
  <c r="IQ194" i="1"/>
  <c r="IR194" i="1" s="1"/>
  <c r="IQ233" i="1"/>
  <c r="IR233" i="1" s="1"/>
  <c r="IC17" i="1"/>
  <c r="ID17" i="1" s="1"/>
  <c r="HA67" i="1"/>
  <c r="HB67" i="1" s="1"/>
  <c r="HA93" i="1"/>
  <c r="HB93" i="1" s="1"/>
  <c r="HA221" i="1"/>
  <c r="HB221" i="1" s="1"/>
  <c r="HA344" i="1"/>
  <c r="HB344" i="1" s="1"/>
  <c r="HA360" i="1"/>
  <c r="HB360" i="1" s="1"/>
  <c r="HA509" i="1"/>
  <c r="HB509" i="1" s="1"/>
  <c r="HA402" i="1"/>
  <c r="HB402" i="1" s="1"/>
  <c r="HA458" i="1"/>
  <c r="HB458" i="1" s="1"/>
  <c r="IC147" i="1"/>
  <c r="ID147" i="1" s="1"/>
  <c r="IC491" i="1"/>
  <c r="ID491" i="1" s="1"/>
  <c r="HA7" i="1"/>
  <c r="HB7" i="1" s="1"/>
  <c r="HA252" i="1"/>
  <c r="HB252" i="1" s="1"/>
  <c r="HA124" i="1"/>
  <c r="HB124" i="1" s="1"/>
  <c r="HA76" i="1"/>
  <c r="HB76" i="1" s="1"/>
  <c r="HA28" i="1"/>
  <c r="HB28" i="1" s="1"/>
  <c r="IC161" i="1"/>
  <c r="ID161" i="1" s="1"/>
  <c r="IC193" i="1"/>
  <c r="ID193" i="1" s="1"/>
  <c r="IC225" i="1"/>
  <c r="ID225" i="1" s="1"/>
  <c r="IC257" i="1"/>
  <c r="ID257" i="1" s="1"/>
  <c r="IC289" i="1"/>
  <c r="ID289" i="1" s="1"/>
  <c r="IC321" i="1"/>
  <c r="ID321" i="1" s="1"/>
  <c r="IC353" i="1"/>
  <c r="ID353" i="1" s="1"/>
  <c r="IC385" i="1"/>
  <c r="ID385" i="1" s="1"/>
  <c r="IC417" i="1"/>
  <c r="ID417" i="1" s="1"/>
  <c r="IC449" i="1"/>
  <c r="ID449" i="1" s="1"/>
  <c r="IC481" i="1"/>
  <c r="ID481" i="1" s="1"/>
  <c r="IC125" i="1"/>
  <c r="ID125" i="1" s="1"/>
  <c r="IC116" i="1"/>
  <c r="ID116" i="1" s="1"/>
  <c r="IC65" i="1"/>
  <c r="ID65" i="1" s="1"/>
  <c r="IC484" i="1"/>
  <c r="ID484" i="1" s="1"/>
  <c r="IC244" i="1"/>
  <c r="ID244" i="1" s="1"/>
  <c r="IC77" i="1"/>
  <c r="ID77" i="1" s="1"/>
  <c r="IC134" i="1"/>
  <c r="ID134" i="1" s="1"/>
  <c r="IC118" i="1"/>
  <c r="ID118" i="1" s="1"/>
  <c r="IC102" i="1"/>
  <c r="ID102" i="1" s="1"/>
  <c r="IC86" i="1"/>
  <c r="ID86" i="1" s="1"/>
  <c r="IC70" i="1"/>
  <c r="ID70" i="1" s="1"/>
  <c r="IC54" i="1"/>
  <c r="ID54" i="1" s="1"/>
  <c r="IC38" i="1"/>
  <c r="ID38" i="1" s="1"/>
  <c r="IC22" i="1"/>
  <c r="ID22" i="1" s="1"/>
  <c r="IC6" i="1"/>
  <c r="ID6" i="1" s="1"/>
  <c r="IQ7" i="1"/>
  <c r="IR7" i="1" s="1"/>
  <c r="IQ23" i="1"/>
  <c r="IR23" i="1" s="1"/>
  <c r="IQ39" i="1"/>
  <c r="IR39" i="1" s="1"/>
  <c r="IQ55" i="1"/>
  <c r="IR55" i="1" s="1"/>
  <c r="IQ71" i="1"/>
  <c r="IR71" i="1" s="1"/>
  <c r="IQ87" i="1"/>
  <c r="IR87" i="1" s="1"/>
  <c r="IQ103" i="1"/>
  <c r="IR103" i="1" s="1"/>
  <c r="IQ119" i="1"/>
  <c r="IR119" i="1" s="1"/>
  <c r="IQ135" i="1"/>
  <c r="IR135" i="1" s="1"/>
  <c r="IQ151" i="1"/>
  <c r="IR151" i="1" s="1"/>
  <c r="IQ167" i="1"/>
  <c r="IR167" i="1" s="1"/>
  <c r="IQ183" i="1"/>
  <c r="IR183" i="1" s="1"/>
  <c r="IQ199" i="1"/>
  <c r="IR199" i="1" s="1"/>
  <c r="IQ215" i="1"/>
  <c r="IR215" i="1" s="1"/>
  <c r="IQ231" i="1"/>
  <c r="IR231" i="1" s="1"/>
  <c r="IQ247" i="1"/>
  <c r="IR247" i="1" s="1"/>
  <c r="IQ263" i="1"/>
  <c r="IR263" i="1" s="1"/>
  <c r="IQ279" i="1"/>
  <c r="IR279" i="1" s="1"/>
  <c r="IQ295" i="1"/>
  <c r="IR295" i="1" s="1"/>
  <c r="IQ311" i="1"/>
  <c r="IR311" i="1" s="1"/>
  <c r="IQ327" i="1"/>
  <c r="IR327" i="1" s="1"/>
  <c r="IQ343" i="1"/>
  <c r="IR343" i="1" s="1"/>
  <c r="IQ359" i="1"/>
  <c r="IR359" i="1" s="1"/>
  <c r="IQ375" i="1"/>
  <c r="IR375" i="1" s="1"/>
  <c r="IQ391" i="1"/>
  <c r="IR391" i="1" s="1"/>
  <c r="IQ407" i="1"/>
  <c r="IR407" i="1" s="1"/>
  <c r="IQ423" i="1"/>
  <c r="IR423" i="1" s="1"/>
  <c r="IQ439" i="1"/>
  <c r="IR439" i="1" s="1"/>
  <c r="IQ455" i="1"/>
  <c r="IR455" i="1" s="1"/>
  <c r="IQ471" i="1"/>
  <c r="IR471" i="1" s="1"/>
  <c r="IQ487" i="1"/>
  <c r="IR487" i="1" s="1"/>
  <c r="IQ503" i="1"/>
  <c r="IR503" i="1" s="1"/>
  <c r="IC81" i="1"/>
  <c r="ID81" i="1" s="1"/>
  <c r="HA125" i="1"/>
  <c r="HB125" i="1" s="1"/>
  <c r="HA253" i="1"/>
  <c r="HB253" i="1" s="1"/>
  <c r="HA380" i="1"/>
  <c r="HB380" i="1" s="1"/>
  <c r="HA396" i="1"/>
  <c r="HB396" i="1" s="1"/>
  <c r="HA412" i="1"/>
  <c r="HB412" i="1" s="1"/>
  <c r="IC113" i="1"/>
  <c r="ID113" i="1" s="1"/>
  <c r="HA346" i="1"/>
  <c r="HB346" i="1" s="1"/>
  <c r="HA422" i="1"/>
  <c r="HB422" i="1" s="1"/>
  <c r="HA442" i="1"/>
  <c r="HB442" i="1" s="1"/>
  <c r="HA482" i="1"/>
  <c r="HB482" i="1" s="1"/>
  <c r="HA506" i="1"/>
  <c r="HB506" i="1" s="1"/>
  <c r="IC24" i="1"/>
  <c r="ID24" i="1" s="1"/>
  <c r="IC155" i="1"/>
  <c r="ID155" i="1" s="1"/>
  <c r="IC195" i="1"/>
  <c r="ID195" i="1" s="1"/>
  <c r="IC235" i="1"/>
  <c r="ID235" i="1" s="1"/>
  <c r="HA383" i="1"/>
  <c r="HB383" i="1" s="1"/>
  <c r="HA58" i="1"/>
  <c r="HB58" i="1" s="1"/>
  <c r="HA280" i="1"/>
  <c r="HB280" i="1" s="1"/>
  <c r="HA264" i="1"/>
  <c r="HB264" i="1" s="1"/>
  <c r="HA168" i="1"/>
  <c r="HB168" i="1" s="1"/>
  <c r="HA152" i="1"/>
  <c r="HB152" i="1" s="1"/>
  <c r="HA24" i="1"/>
  <c r="HB24" i="1" s="1"/>
  <c r="IC187" i="1"/>
  <c r="ID187" i="1" s="1"/>
  <c r="IC100" i="1"/>
  <c r="ID100" i="1" s="1"/>
  <c r="HA77" i="1"/>
  <c r="HB77" i="1" s="1"/>
  <c r="IC119" i="1"/>
  <c r="ID119" i="1" s="1"/>
  <c r="IC29" i="1"/>
  <c r="ID29" i="1" s="1"/>
  <c r="IQ273" i="1"/>
  <c r="IR273" i="1" s="1"/>
  <c r="IQ352" i="1"/>
  <c r="IR352" i="1" s="1"/>
  <c r="IQ390" i="1"/>
  <c r="IR390" i="1" s="1"/>
  <c r="IQ430" i="1"/>
  <c r="IR430" i="1" s="1"/>
  <c r="IQ470" i="1"/>
  <c r="IR470" i="1" s="1"/>
  <c r="IQ509" i="1"/>
  <c r="IR509" i="1" s="1"/>
  <c r="IQ77" i="1"/>
  <c r="IR77" i="1" s="1"/>
  <c r="IQ117" i="1"/>
  <c r="IR117" i="1" s="1"/>
  <c r="IQ156" i="1"/>
  <c r="IR156" i="1" s="1"/>
  <c r="IQ196" i="1"/>
  <c r="IR196" i="1" s="1"/>
  <c r="IQ234" i="1"/>
  <c r="IR234" i="1" s="1"/>
  <c r="IQ274" i="1"/>
  <c r="IR274" i="1" s="1"/>
  <c r="IQ313" i="1"/>
  <c r="IR313" i="1" s="1"/>
  <c r="IQ353" i="1"/>
  <c r="IR353" i="1" s="1"/>
  <c r="IQ392" i="1"/>
  <c r="IR392" i="1" s="1"/>
  <c r="IQ432" i="1"/>
  <c r="IR432" i="1" s="1"/>
  <c r="IQ510" i="1"/>
  <c r="IR510" i="1" s="1"/>
  <c r="IQ10" i="1"/>
  <c r="IR10" i="1" s="1"/>
  <c r="IQ12" i="1"/>
  <c r="IR12" i="1" s="1"/>
  <c r="IQ52" i="1"/>
  <c r="IR52" i="1" s="1"/>
  <c r="IQ4" i="1"/>
  <c r="IR4" i="1" s="1"/>
  <c r="IQ42" i="1"/>
  <c r="IR42" i="1" s="1"/>
  <c r="IQ82" i="1"/>
  <c r="IR82" i="1" s="1"/>
  <c r="IQ121" i="1"/>
  <c r="IR121" i="1" s="1"/>
  <c r="IQ161" i="1"/>
  <c r="IR161" i="1" s="1"/>
  <c r="IQ200" i="1"/>
  <c r="IR200" i="1" s="1"/>
  <c r="IQ240" i="1"/>
  <c r="IR240" i="1" s="1"/>
  <c r="IQ64" i="1"/>
  <c r="IR64" i="1" s="1"/>
  <c r="IQ102" i="1"/>
  <c r="IR102" i="1" s="1"/>
  <c r="IQ142" i="1"/>
  <c r="IR142" i="1" s="1"/>
  <c r="IQ182" i="1"/>
  <c r="IR182" i="1" s="1"/>
  <c r="IQ221" i="1"/>
  <c r="IR221" i="1" s="1"/>
  <c r="IQ300" i="1"/>
  <c r="IR300" i="1" s="1"/>
  <c r="IQ340" i="1"/>
  <c r="IR340" i="1" s="1"/>
  <c r="IQ378" i="1"/>
  <c r="IR378" i="1" s="1"/>
  <c r="IQ418" i="1"/>
  <c r="IR418" i="1" s="1"/>
  <c r="IQ457" i="1"/>
  <c r="IR457" i="1" s="1"/>
  <c r="IQ497" i="1"/>
  <c r="IR497" i="1" s="1"/>
  <c r="IQ110" i="1"/>
  <c r="IR110" i="1" s="1"/>
  <c r="IQ281" i="1"/>
  <c r="IR281" i="1" s="1"/>
  <c r="IQ356" i="1"/>
  <c r="IR356" i="1" s="1"/>
  <c r="IQ424" i="1"/>
  <c r="IR424" i="1" s="1"/>
  <c r="IQ493" i="1"/>
  <c r="IR493" i="1" s="1"/>
  <c r="IQ90" i="1"/>
  <c r="IR90" i="1" s="1"/>
  <c r="IQ177" i="1"/>
  <c r="IR177" i="1" s="1"/>
  <c r="IQ265" i="1"/>
  <c r="IR265" i="1" s="1"/>
  <c r="IQ341" i="1"/>
  <c r="IR341" i="1" s="1"/>
  <c r="IQ409" i="1"/>
  <c r="IR409" i="1" s="1"/>
  <c r="IQ476" i="1"/>
  <c r="IR476" i="1" s="1"/>
  <c r="IQ118" i="1"/>
  <c r="IR118" i="1" s="1"/>
  <c r="IQ202" i="1"/>
  <c r="IR202" i="1" s="1"/>
  <c r="IQ286" i="1"/>
  <c r="IR286" i="1" s="1"/>
  <c r="IQ360" i="1"/>
  <c r="IR360" i="1" s="1"/>
  <c r="IQ426" i="1"/>
  <c r="IR426" i="1" s="1"/>
  <c r="IQ496" i="1"/>
  <c r="IR496" i="1" s="1"/>
  <c r="IQ60" i="1"/>
  <c r="IR60" i="1" s="1"/>
  <c r="IQ149" i="1"/>
  <c r="IR149" i="1" s="1"/>
  <c r="IQ236" i="1"/>
  <c r="IR236" i="1" s="1"/>
  <c r="IQ317" i="1"/>
  <c r="IR317" i="1" s="1"/>
  <c r="IQ386" i="1"/>
  <c r="IR386" i="1" s="1"/>
  <c r="IQ454" i="1"/>
  <c r="IR454" i="1" s="1"/>
  <c r="IQ29" i="1"/>
  <c r="IR29" i="1" s="1"/>
  <c r="IQ130" i="1"/>
  <c r="IR130" i="1" s="1"/>
  <c r="IQ297" i="1"/>
  <c r="IR297" i="1" s="1"/>
  <c r="IQ370" i="1"/>
  <c r="IR370" i="1" s="1"/>
  <c r="IQ437" i="1"/>
  <c r="IR437" i="1" s="1"/>
  <c r="IQ508" i="1"/>
  <c r="IR508" i="1" s="1"/>
  <c r="IQ78" i="1"/>
  <c r="IR78" i="1" s="1"/>
  <c r="IQ160" i="1"/>
  <c r="IR160" i="1" s="1"/>
  <c r="IQ328" i="1"/>
  <c r="IR328" i="1" s="1"/>
  <c r="IQ396" i="1"/>
  <c r="IR396" i="1" s="1"/>
  <c r="IQ465" i="1"/>
  <c r="IR465" i="1" s="1"/>
  <c r="IQ81" i="1"/>
  <c r="IR81" i="1" s="1"/>
  <c r="IQ166" i="1"/>
  <c r="IR166" i="1" s="1"/>
  <c r="IQ256" i="1"/>
  <c r="IR256" i="1" s="1"/>
  <c r="IQ334" i="1"/>
  <c r="IR334" i="1" s="1"/>
  <c r="IQ400" i="1"/>
  <c r="IR400" i="1" s="1"/>
  <c r="IQ469" i="1"/>
  <c r="IR469" i="1" s="1"/>
  <c r="IQ80" i="1"/>
  <c r="IR80" i="1" s="1"/>
  <c r="IQ164" i="1"/>
  <c r="IR164" i="1" s="1"/>
  <c r="IQ252" i="1"/>
  <c r="IR252" i="1" s="1"/>
  <c r="IQ330" i="1"/>
  <c r="IR330" i="1" s="1"/>
  <c r="IQ397" i="1"/>
  <c r="IR397" i="1" s="1"/>
  <c r="IQ466" i="1"/>
  <c r="IR466" i="1" s="1"/>
  <c r="IQ3" i="1"/>
  <c r="IR3" i="1" s="1"/>
  <c r="IQ46" i="1"/>
  <c r="IR46" i="1" s="1"/>
  <c r="IQ86" i="1"/>
  <c r="IR86" i="1" s="1"/>
  <c r="IQ125" i="1"/>
  <c r="IR125" i="1" s="1"/>
  <c r="IQ204" i="1"/>
  <c r="IR204" i="1" s="1"/>
  <c r="IQ244" i="1"/>
  <c r="IR244" i="1" s="1"/>
  <c r="IQ282" i="1"/>
  <c r="IR282" i="1" s="1"/>
  <c r="IQ322" i="1"/>
  <c r="IR322" i="1" s="1"/>
  <c r="IQ361" i="1"/>
  <c r="IR361" i="1" s="1"/>
  <c r="IQ401" i="1"/>
  <c r="IR401" i="1" s="1"/>
  <c r="IQ480" i="1"/>
  <c r="IR480" i="1" s="1"/>
  <c r="IQ2" i="1"/>
  <c r="IQ8" i="1"/>
  <c r="IR8" i="1" s="1"/>
  <c r="IQ48" i="1"/>
  <c r="IR48" i="1" s="1"/>
  <c r="IQ126" i="1"/>
  <c r="IR126" i="1" s="1"/>
  <c r="IQ165" i="1"/>
  <c r="IR165" i="1" s="1"/>
  <c r="IQ205" i="1"/>
  <c r="IR205" i="1" s="1"/>
  <c r="IQ245" i="1"/>
  <c r="IR245" i="1" s="1"/>
  <c r="IQ284" i="1"/>
  <c r="IR284" i="1" s="1"/>
  <c r="IQ324" i="1"/>
  <c r="IR324" i="1" s="1"/>
  <c r="IQ362" i="1"/>
  <c r="IR362" i="1" s="1"/>
  <c r="IQ402" i="1"/>
  <c r="IR402" i="1" s="1"/>
  <c r="IQ441" i="1"/>
  <c r="IR441" i="1" s="1"/>
  <c r="IQ481" i="1"/>
  <c r="IR481" i="1" s="1"/>
  <c r="IQ21" i="1"/>
  <c r="IR21" i="1" s="1"/>
  <c r="IQ22" i="1"/>
  <c r="IR22" i="1" s="1"/>
  <c r="IQ61" i="1"/>
  <c r="IR61" i="1" s="1"/>
  <c r="IQ13" i="1"/>
  <c r="IR13" i="1" s="1"/>
  <c r="IQ53" i="1"/>
  <c r="IR53" i="1" s="1"/>
  <c r="IQ92" i="1"/>
  <c r="IR92" i="1" s="1"/>
  <c r="IQ132" i="1"/>
  <c r="IR132" i="1" s="1"/>
  <c r="IQ170" i="1"/>
  <c r="IR170" i="1" s="1"/>
  <c r="IQ210" i="1"/>
  <c r="IR210" i="1" s="1"/>
  <c r="IQ249" i="1"/>
  <c r="IR249" i="1" s="1"/>
  <c r="IQ289" i="1"/>
  <c r="IR289" i="1" s="1"/>
  <c r="IQ34" i="1"/>
  <c r="IR34" i="1" s="1"/>
  <c r="IQ73" i="1"/>
  <c r="IR73" i="1" s="1"/>
  <c r="IQ113" i="1"/>
  <c r="IR113" i="1" s="1"/>
  <c r="IQ152" i="1"/>
  <c r="IR152" i="1" s="1"/>
  <c r="IQ192" i="1"/>
  <c r="IR192" i="1" s="1"/>
  <c r="IQ230" i="1"/>
  <c r="IR230" i="1" s="1"/>
  <c r="IQ270" i="1"/>
  <c r="IR270" i="1" s="1"/>
  <c r="IQ310" i="1"/>
  <c r="IR310" i="1" s="1"/>
  <c r="IQ349" i="1"/>
  <c r="IR349" i="1" s="1"/>
  <c r="IQ428" i="1"/>
  <c r="IR428" i="1" s="1"/>
  <c r="IQ468" i="1"/>
  <c r="IR468" i="1" s="1"/>
  <c r="IQ506" i="1"/>
  <c r="IR506" i="1" s="1"/>
  <c r="IQ36" i="1"/>
  <c r="IR36" i="1" s="1"/>
  <c r="IQ133" i="1"/>
  <c r="IR133" i="1" s="1"/>
  <c r="IQ217" i="1"/>
  <c r="IR217" i="1" s="1"/>
  <c r="IQ301" i="1"/>
  <c r="IR301" i="1" s="1"/>
  <c r="IQ374" i="1"/>
  <c r="IR374" i="1" s="1"/>
  <c r="IQ442" i="1"/>
  <c r="IR442" i="1" s="1"/>
  <c r="IQ114" i="1"/>
  <c r="IR114" i="1" s="1"/>
  <c r="IQ198" i="1"/>
  <c r="IR198" i="1" s="1"/>
  <c r="IQ285" i="1"/>
  <c r="IR285" i="1" s="1"/>
  <c r="IQ357" i="1"/>
  <c r="IR357" i="1" s="1"/>
  <c r="IQ425" i="1"/>
  <c r="IR425" i="1" s="1"/>
  <c r="IQ494" i="1"/>
  <c r="IR494" i="1" s="1"/>
  <c r="IQ45" i="1"/>
  <c r="IR45" i="1" s="1"/>
  <c r="IQ138" i="1"/>
  <c r="IR138" i="1" s="1"/>
  <c r="IQ222" i="1"/>
  <c r="IR222" i="1" s="1"/>
  <c r="IQ306" i="1"/>
  <c r="IR306" i="1" s="1"/>
  <c r="IQ377" i="1"/>
  <c r="IR377" i="1" s="1"/>
  <c r="IQ445" i="1"/>
  <c r="IR445" i="1" s="1"/>
  <c r="IQ85" i="1"/>
  <c r="IR85" i="1" s="1"/>
  <c r="IQ168" i="1"/>
  <c r="IR168" i="1" s="1"/>
  <c r="IQ257" i="1"/>
  <c r="IR257" i="1" s="1"/>
  <c r="IQ336" i="1"/>
  <c r="IR336" i="1" s="1"/>
  <c r="IQ404" i="1"/>
  <c r="IR404" i="1" s="1"/>
  <c r="IQ472" i="1"/>
  <c r="IR472" i="1" s="1"/>
  <c r="IQ65" i="1"/>
  <c r="IR65" i="1" s="1"/>
  <c r="IQ150" i="1"/>
  <c r="IR150" i="1" s="1"/>
  <c r="IQ237" i="1"/>
  <c r="IR237" i="1" s="1"/>
  <c r="IQ318" i="1"/>
  <c r="IR318" i="1" s="1"/>
  <c r="IQ388" i="1"/>
  <c r="IR388" i="1" s="1"/>
  <c r="IQ456" i="1"/>
  <c r="IR456" i="1" s="1"/>
  <c r="IQ98" i="1"/>
  <c r="IR98" i="1" s="1"/>
  <c r="IQ180" i="1"/>
  <c r="IR180" i="1" s="1"/>
  <c r="IQ268" i="1"/>
  <c r="IR268" i="1" s="1"/>
  <c r="IQ345" i="1"/>
  <c r="IR345" i="1" s="1"/>
  <c r="IQ414" i="1"/>
  <c r="IR414" i="1" s="1"/>
  <c r="IQ482" i="1"/>
  <c r="IR482" i="1" s="1"/>
  <c r="IQ104" i="1"/>
  <c r="IR104" i="1" s="1"/>
  <c r="IQ188" i="1"/>
  <c r="IR188" i="1" s="1"/>
  <c r="IQ276" i="1"/>
  <c r="IR276" i="1" s="1"/>
  <c r="IQ348" i="1"/>
  <c r="IR348" i="1" s="1"/>
  <c r="IQ417" i="1"/>
  <c r="IR417" i="1" s="1"/>
  <c r="IQ485" i="1"/>
  <c r="IR485" i="1" s="1"/>
  <c r="IQ100" i="1"/>
  <c r="IR100" i="1" s="1"/>
  <c r="IQ186" i="1"/>
  <c r="IR186" i="1" s="1"/>
  <c r="IQ272" i="1"/>
  <c r="IR272" i="1" s="1"/>
  <c r="IQ346" i="1"/>
  <c r="IR346" i="1" s="1"/>
  <c r="IQ416" i="1"/>
  <c r="IR416" i="1" s="1"/>
  <c r="IQ484" i="1"/>
  <c r="IR484" i="1" s="1"/>
  <c r="IQ6" i="1"/>
  <c r="IR6" i="1" s="1"/>
  <c r="IQ56" i="1"/>
  <c r="IR56" i="1" s="1"/>
  <c r="IQ96" i="1"/>
  <c r="IR96" i="1" s="1"/>
  <c r="IQ134" i="1"/>
  <c r="IR134" i="1" s="1"/>
  <c r="IQ174" i="1"/>
  <c r="IR174" i="1" s="1"/>
  <c r="IQ214" i="1"/>
  <c r="IR214" i="1" s="1"/>
  <c r="IQ253" i="1"/>
  <c r="IR253" i="1" s="1"/>
  <c r="IQ332" i="1"/>
  <c r="IR332" i="1" s="1"/>
  <c r="IQ372" i="1"/>
  <c r="IR372" i="1" s="1"/>
  <c r="IQ410" i="1"/>
  <c r="IR410" i="1" s="1"/>
  <c r="IQ450" i="1"/>
  <c r="IR450" i="1" s="1"/>
  <c r="IQ489" i="1"/>
  <c r="IR489" i="1" s="1"/>
  <c r="IQ18" i="1"/>
  <c r="IR18" i="1" s="1"/>
  <c r="IQ57" i="1"/>
  <c r="IR57" i="1" s="1"/>
  <c r="IQ97" i="1"/>
  <c r="IR97" i="1" s="1"/>
  <c r="IQ136" i="1"/>
  <c r="IR136" i="1" s="1"/>
  <c r="IQ176" i="1"/>
  <c r="IR176" i="1" s="1"/>
  <c r="IQ254" i="1"/>
  <c r="IR254" i="1" s="1"/>
  <c r="IQ293" i="1"/>
  <c r="IR293" i="1" s="1"/>
  <c r="IQ333" i="1"/>
  <c r="IR333" i="1" s="1"/>
  <c r="IQ373" i="1"/>
  <c r="IR373" i="1" s="1"/>
  <c r="IQ412" i="1"/>
  <c r="IR412" i="1" s="1"/>
  <c r="IQ452" i="1"/>
  <c r="IR452" i="1" s="1"/>
  <c r="IQ490" i="1"/>
  <c r="IR490" i="1" s="1"/>
  <c r="IQ30" i="1"/>
  <c r="IR30" i="1" s="1"/>
  <c r="IQ32" i="1"/>
  <c r="IR32" i="1" s="1"/>
  <c r="IQ62" i="1"/>
  <c r="IR62" i="1" s="1"/>
  <c r="IQ141" i="1"/>
  <c r="IR141" i="1" s="1"/>
  <c r="IQ181" i="1"/>
  <c r="IR181" i="1" s="1"/>
  <c r="IQ220" i="1"/>
  <c r="IR220" i="1" s="1"/>
  <c r="IQ260" i="1"/>
  <c r="IR260" i="1" s="1"/>
  <c r="IQ298" i="1"/>
  <c r="IR298" i="1" s="1"/>
  <c r="IQ44" i="1"/>
  <c r="IR44" i="1" s="1"/>
  <c r="IQ84" i="1"/>
  <c r="IR84" i="1" s="1"/>
  <c r="IQ122" i="1"/>
  <c r="IR122" i="1" s="1"/>
  <c r="IQ162" i="1"/>
  <c r="IR162" i="1" s="1"/>
  <c r="IQ201" i="1"/>
  <c r="IR201" i="1" s="1"/>
  <c r="IQ241" i="1"/>
  <c r="IR241" i="1" s="1"/>
  <c r="IQ280" i="1"/>
  <c r="IR280" i="1" s="1"/>
  <c r="IQ320" i="1"/>
  <c r="IR320" i="1" s="1"/>
  <c r="IQ358" i="1"/>
  <c r="IR358" i="1" s="1"/>
  <c r="IQ398" i="1"/>
  <c r="IR398" i="1" s="1"/>
  <c r="IQ438" i="1"/>
  <c r="IR438" i="1" s="1"/>
  <c r="IQ477" i="1"/>
  <c r="IR477" i="1" s="1"/>
  <c r="IQ69" i="1"/>
  <c r="IR69" i="1" s="1"/>
  <c r="IQ153" i="1"/>
  <c r="IR153" i="1" s="1"/>
  <c r="IQ238" i="1"/>
  <c r="IR238" i="1" s="1"/>
  <c r="IQ321" i="1"/>
  <c r="IR321" i="1" s="1"/>
  <c r="IQ389" i="1"/>
  <c r="IR389" i="1" s="1"/>
  <c r="IQ458" i="1"/>
  <c r="IR458" i="1" s="1"/>
  <c r="IQ38" i="1"/>
  <c r="IR38" i="1" s="1"/>
  <c r="IQ137" i="1"/>
  <c r="IR137" i="1" s="1"/>
  <c r="IQ218" i="1"/>
  <c r="IR218" i="1" s="1"/>
  <c r="IQ305" i="1"/>
  <c r="IR305" i="1" s="1"/>
  <c r="IQ376" i="1"/>
  <c r="IR376" i="1" s="1"/>
  <c r="IQ444" i="1"/>
  <c r="IR444" i="1" s="1"/>
  <c r="IQ74" i="1"/>
  <c r="IR74" i="1" s="1"/>
  <c r="IQ158" i="1"/>
  <c r="IR158" i="1" s="1"/>
  <c r="IQ246" i="1"/>
  <c r="IR246" i="1" s="1"/>
  <c r="IQ326" i="1"/>
  <c r="IR326" i="1" s="1"/>
  <c r="IQ394" i="1"/>
  <c r="IR394" i="1" s="1"/>
  <c r="IQ464" i="1"/>
  <c r="IR464" i="1" s="1"/>
  <c r="IQ108" i="1"/>
  <c r="IR108" i="1" s="1"/>
  <c r="IQ189" i="1"/>
  <c r="IR189" i="1" s="1"/>
  <c r="IQ277" i="1"/>
  <c r="IR277" i="1" s="1"/>
  <c r="IQ350" i="1"/>
  <c r="IR350" i="1" s="1"/>
  <c r="IQ420" i="1"/>
  <c r="IR420" i="1" s="1"/>
  <c r="IQ488" i="1"/>
  <c r="IR488" i="1" s="1"/>
  <c r="IQ88" i="1"/>
  <c r="IR88" i="1" s="1"/>
  <c r="IQ169" i="1"/>
  <c r="IR169" i="1" s="1"/>
  <c r="IQ258" i="1"/>
  <c r="IR258" i="1" s="1"/>
  <c r="IQ337" i="1"/>
  <c r="IR337" i="1" s="1"/>
  <c r="IQ405" i="1"/>
  <c r="IR405" i="1" s="1"/>
  <c r="IQ473" i="1"/>
  <c r="IR473" i="1" s="1"/>
  <c r="IQ9" i="1"/>
  <c r="IR9" i="1" s="1"/>
  <c r="IQ120" i="1"/>
  <c r="IR120" i="1" s="1"/>
  <c r="IQ206" i="1"/>
  <c r="IR206" i="1" s="1"/>
  <c r="IQ288" i="1"/>
  <c r="IR288" i="1" s="1"/>
  <c r="IQ364" i="1"/>
  <c r="IR364" i="1" s="1"/>
  <c r="IQ429" i="1"/>
  <c r="IR429" i="1" s="1"/>
  <c r="IQ498" i="1"/>
  <c r="IR498" i="1" s="1"/>
  <c r="IQ20" i="1"/>
  <c r="IR20" i="1" s="1"/>
  <c r="IQ128" i="1"/>
  <c r="IR128" i="1" s="1"/>
  <c r="IQ209" i="1"/>
  <c r="IR209" i="1" s="1"/>
  <c r="IQ294" i="1"/>
  <c r="IR294" i="1" s="1"/>
  <c r="IQ366" i="1"/>
  <c r="IR366" i="1" s="1"/>
  <c r="IQ434" i="1"/>
  <c r="IR434" i="1" s="1"/>
  <c r="IQ504" i="1"/>
  <c r="IR504" i="1" s="1"/>
  <c r="IQ16" i="1"/>
  <c r="IR16" i="1" s="1"/>
  <c r="IQ124" i="1"/>
  <c r="IR124" i="1" s="1"/>
  <c r="IQ208" i="1"/>
  <c r="IR208" i="1" s="1"/>
  <c r="IQ292" i="1"/>
  <c r="IR292" i="1" s="1"/>
  <c r="IQ365" i="1"/>
  <c r="IR365" i="1" s="1"/>
  <c r="IQ433" i="1"/>
  <c r="IR433" i="1" s="1"/>
  <c r="IQ502" i="1"/>
  <c r="IR502" i="1" s="1"/>
  <c r="IC363" i="1"/>
  <c r="ID363" i="1" s="1"/>
  <c r="HO285" i="1"/>
  <c r="HP285" i="1" s="1"/>
  <c r="HO277" i="1"/>
  <c r="HP277" i="1" s="1"/>
  <c r="IC115" i="1"/>
  <c r="ID115" i="1" s="1"/>
  <c r="HA123" i="1"/>
  <c r="HB123" i="1" s="1"/>
  <c r="HA451" i="1"/>
  <c r="HB451" i="1" s="1"/>
  <c r="IC124" i="1"/>
  <c r="ID124" i="1" s="1"/>
  <c r="IC35" i="1"/>
  <c r="ID35" i="1" s="1"/>
  <c r="IC508" i="1"/>
  <c r="ID508" i="1" s="1"/>
  <c r="IC492" i="1"/>
  <c r="ID492" i="1" s="1"/>
  <c r="IC476" i="1"/>
  <c r="ID476" i="1" s="1"/>
  <c r="IC460" i="1"/>
  <c r="ID460" i="1" s="1"/>
  <c r="IC444" i="1"/>
  <c r="ID444" i="1" s="1"/>
  <c r="IC428" i="1"/>
  <c r="ID428" i="1" s="1"/>
  <c r="IC412" i="1"/>
  <c r="ID412" i="1" s="1"/>
  <c r="IC396" i="1"/>
  <c r="ID396" i="1" s="1"/>
  <c r="IC380" i="1"/>
  <c r="ID380" i="1" s="1"/>
  <c r="IC364" i="1"/>
  <c r="ID364" i="1" s="1"/>
  <c r="IC348" i="1"/>
  <c r="ID348" i="1" s="1"/>
  <c r="IC332" i="1"/>
  <c r="ID332" i="1" s="1"/>
  <c r="IC316" i="1"/>
  <c r="ID316" i="1" s="1"/>
  <c r="IC300" i="1"/>
  <c r="ID300" i="1" s="1"/>
  <c r="IC284" i="1"/>
  <c r="ID284" i="1" s="1"/>
  <c r="IC268" i="1"/>
  <c r="ID268" i="1" s="1"/>
  <c r="IC252" i="1"/>
  <c r="ID252" i="1" s="1"/>
  <c r="IC236" i="1"/>
  <c r="ID236" i="1" s="1"/>
  <c r="IC220" i="1"/>
  <c r="ID220" i="1" s="1"/>
  <c r="IC204" i="1"/>
  <c r="ID204" i="1" s="1"/>
  <c r="IC188" i="1"/>
  <c r="ID188" i="1" s="1"/>
  <c r="IC172" i="1"/>
  <c r="ID172" i="1" s="1"/>
  <c r="IC156" i="1"/>
  <c r="ID156" i="1" s="1"/>
  <c r="IC140" i="1"/>
  <c r="ID140" i="1" s="1"/>
  <c r="IC103" i="1"/>
  <c r="ID103" i="1" s="1"/>
  <c r="IC64" i="1"/>
  <c r="ID64" i="1" s="1"/>
  <c r="HA137" i="1"/>
  <c r="HB137" i="1" s="1"/>
  <c r="HA271" i="1"/>
  <c r="HB271" i="1" s="1"/>
  <c r="IC325" i="1"/>
  <c r="ID325" i="1" s="1"/>
  <c r="IC349" i="1"/>
  <c r="ID349" i="1" s="1"/>
  <c r="HA329" i="1"/>
  <c r="HB329" i="1" s="1"/>
  <c r="IC413" i="1"/>
  <c r="ID413" i="1" s="1"/>
  <c r="IC317" i="1"/>
  <c r="ID317" i="1" s="1"/>
  <c r="IC501" i="1"/>
  <c r="ID501" i="1" s="1"/>
  <c r="IC245" i="1"/>
  <c r="ID245" i="1" s="1"/>
  <c r="IC429" i="1"/>
  <c r="ID429" i="1" s="1"/>
  <c r="IC173" i="1"/>
  <c r="ID173" i="1" s="1"/>
  <c r="IC357" i="1"/>
  <c r="ID357" i="1" s="1"/>
  <c r="IC40" i="1"/>
  <c r="ID40" i="1" s="1"/>
  <c r="IC277" i="1"/>
  <c r="ID277" i="1" s="1"/>
  <c r="IC397" i="1"/>
  <c r="ID397" i="1" s="1"/>
  <c r="IC141" i="1"/>
  <c r="ID141" i="1" s="1"/>
  <c r="HO16" i="1"/>
  <c r="HP16" i="1" s="1"/>
  <c r="IC285" i="1"/>
  <c r="ID285" i="1" s="1"/>
  <c r="HA239" i="1"/>
  <c r="HB239" i="1" s="1"/>
  <c r="HO215" i="1"/>
  <c r="HP215" i="1" s="1"/>
  <c r="IC261" i="1"/>
  <c r="ID261" i="1" s="1"/>
  <c r="IC197" i="1"/>
  <c r="ID197" i="1" s="1"/>
  <c r="IC171" i="1"/>
  <c r="ID171" i="1" s="1"/>
  <c r="IC219" i="1"/>
  <c r="ID219" i="1" s="1"/>
  <c r="IC299" i="1"/>
  <c r="ID299" i="1" s="1"/>
  <c r="IC339" i="1"/>
  <c r="ID339" i="1" s="1"/>
  <c r="IC379" i="1"/>
  <c r="ID379" i="1" s="1"/>
  <c r="IC419" i="1"/>
  <c r="ID419" i="1" s="1"/>
  <c r="IC451" i="1"/>
  <c r="ID451" i="1" s="1"/>
  <c r="IC483" i="1"/>
  <c r="ID483" i="1" s="1"/>
  <c r="HA334" i="1"/>
  <c r="HB334" i="1" s="1"/>
  <c r="HA351" i="1"/>
  <c r="HB351" i="1" s="1"/>
  <c r="HA487" i="1"/>
  <c r="HB487" i="1" s="1"/>
  <c r="HA503" i="1"/>
  <c r="HB503" i="1" s="1"/>
  <c r="HA66" i="1"/>
  <c r="HB66" i="1" s="1"/>
  <c r="HA336" i="1"/>
  <c r="HB336" i="1" s="1"/>
  <c r="HA224" i="1"/>
  <c r="HB224" i="1" s="1"/>
  <c r="IC31" i="1"/>
  <c r="ID31" i="1" s="1"/>
  <c r="IC167" i="1"/>
  <c r="ID167" i="1" s="1"/>
  <c r="IC199" i="1"/>
  <c r="ID199" i="1" s="1"/>
  <c r="IC231" i="1"/>
  <c r="ID231" i="1" s="1"/>
  <c r="IC263" i="1"/>
  <c r="ID263" i="1" s="1"/>
  <c r="IC295" i="1"/>
  <c r="ID295" i="1" s="1"/>
  <c r="IC327" i="1"/>
  <c r="ID327" i="1" s="1"/>
  <c r="IC359" i="1"/>
  <c r="ID359" i="1" s="1"/>
  <c r="IC391" i="1"/>
  <c r="ID391" i="1" s="1"/>
  <c r="IC423" i="1"/>
  <c r="ID423" i="1" s="1"/>
  <c r="IC455" i="1"/>
  <c r="ID455" i="1" s="1"/>
  <c r="IC487" i="1"/>
  <c r="ID487" i="1" s="1"/>
  <c r="IC371" i="1"/>
  <c r="ID371" i="1" s="1"/>
  <c r="IC44" i="1"/>
  <c r="ID44" i="1" s="1"/>
  <c r="HA353" i="1"/>
  <c r="HB353" i="1" s="1"/>
  <c r="HA85" i="1"/>
  <c r="HB85" i="1" s="1"/>
  <c r="HA25" i="1"/>
  <c r="HB25" i="1" s="1"/>
  <c r="HA153" i="1"/>
  <c r="HB153" i="1" s="1"/>
  <c r="IC203" i="1"/>
  <c r="ID203" i="1" s="1"/>
  <c r="IC138" i="1"/>
  <c r="ID138" i="1" s="1"/>
  <c r="IC16" i="1"/>
  <c r="ID16" i="1" s="1"/>
  <c r="IC105" i="1"/>
  <c r="ID105" i="1" s="1"/>
  <c r="IC67" i="1"/>
  <c r="ID67" i="1" s="1"/>
  <c r="IC123" i="1"/>
  <c r="ID123" i="1" s="1"/>
  <c r="IC33" i="1"/>
  <c r="ID33" i="1" s="1"/>
  <c r="IC504" i="1"/>
  <c r="ID504" i="1" s="1"/>
  <c r="IC488" i="1"/>
  <c r="ID488" i="1" s="1"/>
  <c r="IC472" i="1"/>
  <c r="ID472" i="1" s="1"/>
  <c r="IC456" i="1"/>
  <c r="ID456" i="1" s="1"/>
  <c r="IC440" i="1"/>
  <c r="ID440" i="1" s="1"/>
  <c r="IC424" i="1"/>
  <c r="ID424" i="1" s="1"/>
  <c r="IC408" i="1"/>
  <c r="ID408" i="1" s="1"/>
  <c r="IC392" i="1"/>
  <c r="ID392" i="1" s="1"/>
  <c r="IC376" i="1"/>
  <c r="ID376" i="1" s="1"/>
  <c r="IC360" i="1"/>
  <c r="ID360" i="1" s="1"/>
  <c r="IC344" i="1"/>
  <c r="ID344" i="1" s="1"/>
  <c r="IC328" i="1"/>
  <c r="ID328" i="1" s="1"/>
  <c r="IC312" i="1"/>
  <c r="ID312" i="1" s="1"/>
  <c r="IC296" i="1"/>
  <c r="ID296" i="1" s="1"/>
  <c r="IC280" i="1"/>
  <c r="ID280" i="1" s="1"/>
  <c r="IC264" i="1"/>
  <c r="ID264" i="1" s="1"/>
  <c r="IC248" i="1"/>
  <c r="ID248" i="1" s="1"/>
  <c r="IC232" i="1"/>
  <c r="ID232" i="1" s="1"/>
  <c r="IC216" i="1"/>
  <c r="ID216" i="1" s="1"/>
  <c r="IC200" i="1"/>
  <c r="ID200" i="1" s="1"/>
  <c r="IC184" i="1"/>
  <c r="ID184" i="1" s="1"/>
  <c r="IC168" i="1"/>
  <c r="ID168" i="1" s="1"/>
  <c r="IC152" i="1"/>
  <c r="ID152" i="1" s="1"/>
  <c r="IC135" i="1"/>
  <c r="ID135" i="1" s="1"/>
  <c r="IC96" i="1"/>
  <c r="ID96" i="1" s="1"/>
  <c r="IC7" i="1"/>
  <c r="ID7" i="1" s="1"/>
  <c r="IC122" i="1"/>
  <c r="ID122" i="1" s="1"/>
  <c r="IC106" i="1"/>
  <c r="ID106" i="1" s="1"/>
  <c r="IC90" i="1"/>
  <c r="ID90" i="1" s="1"/>
  <c r="IC74" i="1"/>
  <c r="ID74" i="1" s="1"/>
  <c r="IC58" i="1"/>
  <c r="ID58" i="1" s="1"/>
  <c r="IC42" i="1"/>
  <c r="ID42" i="1" s="1"/>
  <c r="IC26" i="1"/>
  <c r="ID26" i="1" s="1"/>
  <c r="IC10" i="1"/>
  <c r="ID10" i="1" s="1"/>
  <c r="HO116" i="1"/>
  <c r="HP116" i="1" s="1"/>
  <c r="HO180" i="1"/>
  <c r="HP180" i="1" s="1"/>
  <c r="HO482" i="1"/>
  <c r="HP482" i="1" s="1"/>
  <c r="IC509" i="1"/>
  <c r="ID509" i="1" s="1"/>
  <c r="IC253" i="1"/>
  <c r="ID253" i="1" s="1"/>
  <c r="IC437" i="1"/>
  <c r="ID437" i="1" s="1"/>
  <c r="IC181" i="1"/>
  <c r="ID181" i="1" s="1"/>
  <c r="IC365" i="1"/>
  <c r="ID365" i="1" s="1"/>
  <c r="IC53" i="1"/>
  <c r="ID53" i="1" s="1"/>
  <c r="IC293" i="1"/>
  <c r="ID293" i="1" s="1"/>
  <c r="IC469" i="1"/>
  <c r="ID469" i="1" s="1"/>
  <c r="IC213" i="1"/>
  <c r="ID213" i="1" s="1"/>
  <c r="IC333" i="1"/>
  <c r="ID333" i="1" s="1"/>
  <c r="IC453" i="1"/>
  <c r="ID453" i="1" s="1"/>
  <c r="IC179" i="1"/>
  <c r="ID179" i="1" s="1"/>
  <c r="IC227" i="1"/>
  <c r="ID227" i="1" s="1"/>
  <c r="IC259" i="1"/>
  <c r="ID259" i="1" s="1"/>
  <c r="IC387" i="1"/>
  <c r="ID387" i="1" s="1"/>
  <c r="IC427" i="1"/>
  <c r="ID427" i="1" s="1"/>
  <c r="IC459" i="1"/>
  <c r="ID459" i="1" s="1"/>
  <c r="IC95" i="1"/>
  <c r="ID95" i="1" s="1"/>
  <c r="IC143" i="1"/>
  <c r="ID143" i="1" s="1"/>
  <c r="IC175" i="1"/>
  <c r="ID175" i="1" s="1"/>
  <c r="IC207" i="1"/>
  <c r="ID207" i="1" s="1"/>
  <c r="IC239" i="1"/>
  <c r="ID239" i="1" s="1"/>
  <c r="IC271" i="1"/>
  <c r="ID271" i="1" s="1"/>
  <c r="IC303" i="1"/>
  <c r="ID303" i="1" s="1"/>
  <c r="IC335" i="1"/>
  <c r="ID335" i="1" s="1"/>
  <c r="IC367" i="1"/>
  <c r="ID367" i="1" s="1"/>
  <c r="IC399" i="1"/>
  <c r="ID399" i="1" s="1"/>
  <c r="IC431" i="1"/>
  <c r="ID431" i="1" s="1"/>
  <c r="IC463" i="1"/>
  <c r="ID463" i="1" s="1"/>
  <c r="IC495" i="1"/>
  <c r="ID495" i="1" s="1"/>
  <c r="IC127" i="1"/>
  <c r="ID127" i="1" s="1"/>
  <c r="IC507" i="1"/>
  <c r="ID507" i="1" s="1"/>
  <c r="IC108" i="1"/>
  <c r="ID108" i="1" s="1"/>
  <c r="IC323" i="1"/>
  <c r="ID323" i="1" s="1"/>
  <c r="IC291" i="1"/>
  <c r="ID291" i="1" s="1"/>
  <c r="IC99" i="1"/>
  <c r="ID99" i="1" s="1"/>
  <c r="IC60" i="1"/>
  <c r="ID60" i="1" s="1"/>
  <c r="IC500" i="1"/>
  <c r="ID500" i="1" s="1"/>
  <c r="IC468" i="1"/>
  <c r="ID468" i="1" s="1"/>
  <c r="IC452" i="1"/>
  <c r="ID452" i="1" s="1"/>
  <c r="IC436" i="1"/>
  <c r="ID436" i="1" s="1"/>
  <c r="IC420" i="1"/>
  <c r="ID420" i="1" s="1"/>
  <c r="IC404" i="1"/>
  <c r="ID404" i="1" s="1"/>
  <c r="IC388" i="1"/>
  <c r="ID388" i="1" s="1"/>
  <c r="IC372" i="1"/>
  <c r="ID372" i="1" s="1"/>
  <c r="IC356" i="1"/>
  <c r="ID356" i="1" s="1"/>
  <c r="IC340" i="1"/>
  <c r="ID340" i="1" s="1"/>
  <c r="IC324" i="1"/>
  <c r="ID324" i="1" s="1"/>
  <c r="IC308" i="1"/>
  <c r="ID308" i="1" s="1"/>
  <c r="IC292" i="1"/>
  <c r="ID292" i="1" s="1"/>
  <c r="IC276" i="1"/>
  <c r="ID276" i="1" s="1"/>
  <c r="IC260" i="1"/>
  <c r="ID260" i="1" s="1"/>
  <c r="IC228" i="1"/>
  <c r="ID228" i="1" s="1"/>
  <c r="IC212" i="1"/>
  <c r="ID212" i="1" s="1"/>
  <c r="IC196" i="1"/>
  <c r="ID196" i="1" s="1"/>
  <c r="IC180" i="1"/>
  <c r="ID180" i="1" s="1"/>
  <c r="IC164" i="1"/>
  <c r="ID164" i="1" s="1"/>
  <c r="IC148" i="1"/>
  <c r="ID148" i="1" s="1"/>
  <c r="IC128" i="1"/>
  <c r="ID128" i="1" s="1"/>
  <c r="IC39" i="1"/>
  <c r="ID39" i="1" s="1"/>
  <c r="IC117" i="1"/>
  <c r="ID117" i="1" s="1"/>
  <c r="IC389" i="1"/>
  <c r="ID389" i="1" s="1"/>
  <c r="IC445" i="1"/>
  <c r="ID445" i="1" s="1"/>
  <c r="IC189" i="1"/>
  <c r="ID189" i="1" s="1"/>
  <c r="IC373" i="1"/>
  <c r="ID373" i="1" s="1"/>
  <c r="IC79" i="1"/>
  <c r="ID79" i="1" s="1"/>
  <c r="IC301" i="1"/>
  <c r="ID301" i="1" s="1"/>
  <c r="IC485" i="1"/>
  <c r="ID485" i="1" s="1"/>
  <c r="IC229" i="1"/>
  <c r="ID229" i="1" s="1"/>
  <c r="IC405" i="1"/>
  <c r="ID405" i="1" s="1"/>
  <c r="IC149" i="1"/>
  <c r="ID149" i="1" s="1"/>
  <c r="IC269" i="1"/>
  <c r="ID269" i="1" s="1"/>
  <c r="IC221" i="1"/>
  <c r="ID221" i="1" s="1"/>
  <c r="HA366" i="1"/>
  <c r="HB366" i="1" s="1"/>
  <c r="IC88" i="1"/>
  <c r="ID88" i="1" s="1"/>
  <c r="IC275" i="1"/>
  <c r="ID275" i="1" s="1"/>
  <c r="IC315" i="1"/>
  <c r="ID315" i="1" s="1"/>
  <c r="IC355" i="1"/>
  <c r="ID355" i="1" s="1"/>
  <c r="IC395" i="1"/>
  <c r="ID395" i="1" s="1"/>
  <c r="IC435" i="1"/>
  <c r="ID435" i="1" s="1"/>
  <c r="IC467" i="1"/>
  <c r="ID467" i="1" s="1"/>
  <c r="HA251" i="1"/>
  <c r="HB251" i="1" s="1"/>
  <c r="HA403" i="1"/>
  <c r="HB403" i="1" s="1"/>
  <c r="HA419" i="1"/>
  <c r="HB419" i="1" s="1"/>
  <c r="HA435" i="1"/>
  <c r="HB435" i="1" s="1"/>
  <c r="HA455" i="1"/>
  <c r="HB455" i="1" s="1"/>
  <c r="HA314" i="1"/>
  <c r="HB314" i="1" s="1"/>
  <c r="HA298" i="1"/>
  <c r="HB298" i="1" s="1"/>
  <c r="HA282" i="1"/>
  <c r="HB282" i="1" s="1"/>
  <c r="HA266" i="1"/>
  <c r="HB266" i="1" s="1"/>
  <c r="HA250" i="1"/>
  <c r="HB250" i="1" s="1"/>
  <c r="HA186" i="1"/>
  <c r="HB186" i="1" s="1"/>
  <c r="HA170" i="1"/>
  <c r="HB170" i="1" s="1"/>
  <c r="HA154" i="1"/>
  <c r="HB154" i="1" s="1"/>
  <c r="HA138" i="1"/>
  <c r="HB138" i="1" s="1"/>
  <c r="HA42" i="1"/>
  <c r="HB42" i="1" s="1"/>
  <c r="HA10" i="1"/>
  <c r="HB10" i="1" s="1"/>
  <c r="HA104" i="1"/>
  <c r="HB104" i="1" s="1"/>
  <c r="IC56" i="1"/>
  <c r="ID56" i="1" s="1"/>
  <c r="IC151" i="1"/>
  <c r="ID151" i="1" s="1"/>
  <c r="IC183" i="1"/>
  <c r="ID183" i="1" s="1"/>
  <c r="IC215" i="1"/>
  <c r="ID215" i="1" s="1"/>
  <c r="IC247" i="1"/>
  <c r="ID247" i="1" s="1"/>
  <c r="IC279" i="1"/>
  <c r="ID279" i="1" s="1"/>
  <c r="IC311" i="1"/>
  <c r="ID311" i="1" s="1"/>
  <c r="IC343" i="1"/>
  <c r="ID343" i="1" s="1"/>
  <c r="IC375" i="1"/>
  <c r="ID375" i="1" s="1"/>
  <c r="IC407" i="1"/>
  <c r="ID407" i="1" s="1"/>
  <c r="IC439" i="1"/>
  <c r="ID439" i="1" s="1"/>
  <c r="IC471" i="1"/>
  <c r="ID471" i="1" s="1"/>
  <c r="IC503" i="1"/>
  <c r="ID503" i="1" s="1"/>
  <c r="HA87" i="1"/>
  <c r="HB87" i="1" s="1"/>
  <c r="HA215" i="1"/>
  <c r="HB215" i="1" s="1"/>
  <c r="IC19" i="1"/>
  <c r="ID19" i="1" s="1"/>
  <c r="HA465" i="1"/>
  <c r="HB465" i="1" s="1"/>
  <c r="IC499" i="1"/>
  <c r="ID499" i="1" s="1"/>
  <c r="IC12" i="1"/>
  <c r="ID12" i="1" s="1"/>
  <c r="IC403" i="1"/>
  <c r="ID403" i="1" s="1"/>
  <c r="IC80" i="1"/>
  <c r="ID80" i="1" s="1"/>
  <c r="IC131" i="1"/>
  <c r="ID131" i="1" s="1"/>
  <c r="IC92" i="1"/>
  <c r="ID92" i="1" s="1"/>
  <c r="IC41" i="1"/>
  <c r="ID41" i="1" s="1"/>
  <c r="IC3" i="1"/>
  <c r="ID3" i="1" s="1"/>
  <c r="IC97" i="1"/>
  <c r="ID97" i="1" s="1"/>
  <c r="IC59" i="1"/>
  <c r="ID59" i="1" s="1"/>
  <c r="IC496" i="1"/>
  <c r="ID496" i="1" s="1"/>
  <c r="IC480" i="1"/>
  <c r="ID480" i="1" s="1"/>
  <c r="IC464" i="1"/>
  <c r="ID464" i="1" s="1"/>
  <c r="IC448" i="1"/>
  <c r="ID448" i="1" s="1"/>
  <c r="IC432" i="1"/>
  <c r="ID432" i="1" s="1"/>
  <c r="IC416" i="1"/>
  <c r="ID416" i="1" s="1"/>
  <c r="IC400" i="1"/>
  <c r="ID400" i="1" s="1"/>
  <c r="IC384" i="1"/>
  <c r="ID384" i="1" s="1"/>
  <c r="IC368" i="1"/>
  <c r="ID368" i="1" s="1"/>
  <c r="IC352" i="1"/>
  <c r="ID352" i="1" s="1"/>
  <c r="IC336" i="1"/>
  <c r="ID336" i="1" s="1"/>
  <c r="IC320" i="1"/>
  <c r="ID320" i="1" s="1"/>
  <c r="IC304" i="1"/>
  <c r="ID304" i="1" s="1"/>
  <c r="IC288" i="1"/>
  <c r="ID288" i="1" s="1"/>
  <c r="IC272" i="1"/>
  <c r="ID272" i="1" s="1"/>
  <c r="IC256" i="1"/>
  <c r="ID256" i="1" s="1"/>
  <c r="IC240" i="1"/>
  <c r="ID240" i="1" s="1"/>
  <c r="IC224" i="1"/>
  <c r="ID224" i="1" s="1"/>
  <c r="IC208" i="1"/>
  <c r="ID208" i="1" s="1"/>
  <c r="IC192" i="1"/>
  <c r="ID192" i="1" s="1"/>
  <c r="IC176" i="1"/>
  <c r="ID176" i="1" s="1"/>
  <c r="IC160" i="1"/>
  <c r="ID160" i="1" s="1"/>
  <c r="IC144" i="1"/>
  <c r="ID144" i="1" s="1"/>
  <c r="IC109" i="1"/>
  <c r="ID109" i="1" s="1"/>
  <c r="IC71" i="1"/>
  <c r="ID71" i="1" s="1"/>
  <c r="IC32" i="1"/>
  <c r="ID32" i="1" s="1"/>
  <c r="IC130" i="1"/>
  <c r="ID130" i="1" s="1"/>
  <c r="IC114" i="1"/>
  <c r="ID114" i="1" s="1"/>
  <c r="IC98" i="1"/>
  <c r="ID98" i="1" s="1"/>
  <c r="IC82" i="1"/>
  <c r="ID82" i="1" s="1"/>
  <c r="IC66" i="1"/>
  <c r="ID66" i="1" s="1"/>
  <c r="IC50" i="1"/>
  <c r="ID50" i="1" s="1"/>
  <c r="IC34" i="1"/>
  <c r="ID34" i="1" s="1"/>
  <c r="IC18" i="1"/>
  <c r="ID18" i="1" s="1"/>
  <c r="IC15" i="1"/>
  <c r="ID15" i="1" s="1"/>
  <c r="IC157" i="1"/>
  <c r="ID157" i="1" s="1"/>
  <c r="IC381" i="1"/>
  <c r="ID381" i="1" s="1"/>
  <c r="IC104" i="1"/>
  <c r="ID104" i="1" s="1"/>
  <c r="IC309" i="1"/>
  <c r="ID309" i="1" s="1"/>
  <c r="IC493" i="1"/>
  <c r="ID493" i="1" s="1"/>
  <c r="IC237" i="1"/>
  <c r="ID237" i="1" s="1"/>
  <c r="IC421" i="1"/>
  <c r="ID421" i="1" s="1"/>
  <c r="IC165" i="1"/>
  <c r="ID165" i="1" s="1"/>
  <c r="IC341" i="1"/>
  <c r="ID341" i="1" s="1"/>
  <c r="IC461" i="1"/>
  <c r="ID461" i="1" s="1"/>
  <c r="IC205" i="1"/>
  <c r="ID205" i="1" s="1"/>
  <c r="IC477" i="1"/>
  <c r="ID477" i="1" s="1"/>
  <c r="HA180" i="1"/>
  <c r="HB180" i="1" s="1"/>
  <c r="HA20" i="1"/>
  <c r="HB20" i="1" s="1"/>
  <c r="HA43" i="1"/>
  <c r="HB43" i="1" s="1"/>
  <c r="HA171" i="1"/>
  <c r="HB171" i="1" s="1"/>
  <c r="HA299" i="1"/>
  <c r="HB299" i="1" s="1"/>
  <c r="HA345" i="1"/>
  <c r="HB345" i="1" s="1"/>
  <c r="HA95" i="1"/>
  <c r="HB95" i="1" s="1"/>
  <c r="HA463" i="1"/>
  <c r="HB463" i="1" s="1"/>
  <c r="HA2" i="1"/>
  <c r="HA163" i="1"/>
  <c r="HB163" i="1" s="1"/>
  <c r="HA340" i="1"/>
  <c r="HB340" i="1" s="1"/>
  <c r="HA356" i="1"/>
  <c r="HB356" i="1" s="1"/>
  <c r="HA468" i="1"/>
  <c r="HB468" i="1" s="1"/>
  <c r="HA179" i="1"/>
  <c r="HB179" i="1" s="1"/>
  <c r="HA307" i="1"/>
  <c r="HB307" i="1" s="1"/>
  <c r="HA338" i="1"/>
  <c r="HB338" i="1" s="1"/>
  <c r="HA374" i="1"/>
  <c r="HB374" i="1" s="1"/>
  <c r="HA414" i="1"/>
  <c r="HB414" i="1" s="1"/>
  <c r="HA434" i="1"/>
  <c r="HB434" i="1" s="1"/>
  <c r="HA474" i="1"/>
  <c r="HB474" i="1" s="1"/>
  <c r="HA490" i="1"/>
  <c r="HB490" i="1" s="1"/>
  <c r="HA103" i="1"/>
  <c r="HB103" i="1" s="1"/>
  <c r="HA135" i="1"/>
  <c r="HB135" i="1" s="1"/>
  <c r="HA161" i="1"/>
  <c r="HB161" i="1" s="1"/>
  <c r="HA295" i="1"/>
  <c r="HB295" i="1" s="1"/>
  <c r="HA327" i="1"/>
  <c r="HB327" i="1" s="1"/>
  <c r="HA371" i="1"/>
  <c r="HB371" i="1" s="1"/>
  <c r="HA395" i="1"/>
  <c r="HB395" i="1" s="1"/>
  <c r="HA411" i="1"/>
  <c r="HB411" i="1" s="1"/>
  <c r="HA427" i="1"/>
  <c r="HB427" i="1" s="1"/>
  <c r="HA443" i="1"/>
  <c r="HB443" i="1" s="1"/>
  <c r="HA467" i="1"/>
  <c r="HB467" i="1" s="1"/>
  <c r="HA322" i="1"/>
  <c r="HB322" i="1" s="1"/>
  <c r="HA290" i="1"/>
  <c r="HB290" i="1" s="1"/>
  <c r="HA274" i="1"/>
  <c r="HB274" i="1" s="1"/>
  <c r="HA258" i="1"/>
  <c r="HB258" i="1" s="1"/>
  <c r="HA226" i="1"/>
  <c r="HB226" i="1" s="1"/>
  <c r="HA162" i="1"/>
  <c r="HB162" i="1" s="1"/>
  <c r="HA146" i="1"/>
  <c r="HB146" i="1" s="1"/>
  <c r="HA130" i="1"/>
  <c r="HB130" i="1" s="1"/>
  <c r="HA98" i="1"/>
  <c r="HB98" i="1" s="1"/>
  <c r="HA18" i="1"/>
  <c r="HB18" i="1" s="1"/>
  <c r="HA304" i="1"/>
  <c r="HB304" i="1" s="1"/>
  <c r="HA288" i="1"/>
  <c r="HB288" i="1" s="1"/>
  <c r="HA272" i="1"/>
  <c r="HB272" i="1" s="1"/>
  <c r="HA256" i="1"/>
  <c r="HB256" i="1" s="1"/>
  <c r="HA240" i="1"/>
  <c r="HB240" i="1" s="1"/>
  <c r="HA208" i="1"/>
  <c r="HB208" i="1" s="1"/>
  <c r="HA192" i="1"/>
  <c r="HB192" i="1" s="1"/>
  <c r="HA176" i="1"/>
  <c r="HB176" i="1" s="1"/>
  <c r="HA160" i="1"/>
  <c r="HB160" i="1" s="1"/>
  <c r="HA144" i="1"/>
  <c r="HB144" i="1" s="1"/>
  <c r="HA128" i="1"/>
  <c r="HB128" i="1" s="1"/>
  <c r="HA112" i="1"/>
  <c r="HB112" i="1" s="1"/>
  <c r="HA96" i="1"/>
  <c r="HB96" i="1" s="1"/>
  <c r="HA80" i="1"/>
  <c r="HB80" i="1" s="1"/>
  <c r="HA48" i="1"/>
  <c r="HB48" i="1" s="1"/>
  <c r="HA32" i="1"/>
  <c r="HB32" i="1" s="1"/>
  <c r="HA16" i="1"/>
  <c r="HB16" i="1" s="1"/>
  <c r="HA23" i="1"/>
  <c r="HB23" i="1" s="1"/>
  <c r="HA49" i="1"/>
  <c r="HB49" i="1" s="1"/>
  <c r="HA151" i="1"/>
  <c r="HB151" i="1" s="1"/>
  <c r="HA177" i="1"/>
  <c r="HB177" i="1" s="1"/>
  <c r="HA279" i="1"/>
  <c r="HB279" i="1" s="1"/>
  <c r="HA305" i="1"/>
  <c r="HB305" i="1" s="1"/>
  <c r="HA489" i="1"/>
  <c r="HB489" i="1" s="1"/>
  <c r="HA75" i="1"/>
  <c r="HB75" i="1" s="1"/>
  <c r="HA203" i="1"/>
  <c r="HB203" i="1" s="1"/>
  <c r="HA331" i="1"/>
  <c r="HB331" i="1" s="1"/>
  <c r="HA373" i="1"/>
  <c r="HB373" i="1" s="1"/>
  <c r="HA389" i="1"/>
  <c r="HB389" i="1" s="1"/>
  <c r="HA405" i="1"/>
  <c r="HB405" i="1" s="1"/>
  <c r="HA421" i="1"/>
  <c r="HB421" i="1" s="1"/>
  <c r="HA437" i="1"/>
  <c r="HB437" i="1" s="1"/>
  <c r="HA453" i="1"/>
  <c r="HB453" i="1" s="1"/>
  <c r="HA473" i="1"/>
  <c r="HB473" i="1" s="1"/>
  <c r="HA505" i="1"/>
  <c r="HB505" i="1" s="1"/>
  <c r="HA502" i="1"/>
  <c r="HB502" i="1" s="1"/>
  <c r="HA391" i="1"/>
  <c r="HB391" i="1" s="1"/>
  <c r="HA127" i="1"/>
  <c r="HB127" i="1" s="1"/>
  <c r="HA255" i="1"/>
  <c r="HB255" i="1" s="1"/>
  <c r="HA362" i="1"/>
  <c r="HB362" i="1" s="1"/>
  <c r="HA187" i="1"/>
  <c r="HB187" i="1" s="1"/>
  <c r="HA265" i="1"/>
  <c r="HB265" i="1" s="1"/>
  <c r="HA105" i="1"/>
  <c r="HB105" i="1" s="1"/>
  <c r="HA297" i="1"/>
  <c r="HB297" i="1" s="1"/>
  <c r="HA47" i="1"/>
  <c r="HB47" i="1" s="1"/>
  <c r="HA195" i="1"/>
  <c r="HB195" i="1" s="1"/>
  <c r="HA376" i="1"/>
  <c r="HB376" i="1" s="1"/>
  <c r="HA392" i="1"/>
  <c r="HB392" i="1" s="1"/>
  <c r="HA408" i="1"/>
  <c r="HB408" i="1" s="1"/>
  <c r="HA19" i="1"/>
  <c r="HB19" i="1" s="1"/>
  <c r="HA418" i="1"/>
  <c r="HB418" i="1" s="1"/>
  <c r="HA438" i="1"/>
  <c r="HB438" i="1" s="1"/>
  <c r="HA498" i="1"/>
  <c r="HB498" i="1" s="1"/>
  <c r="HA33" i="1"/>
  <c r="HB33" i="1" s="1"/>
  <c r="HA167" i="1"/>
  <c r="HB167" i="1" s="1"/>
  <c r="HA193" i="1"/>
  <c r="HB193" i="1" s="1"/>
  <c r="HA225" i="1"/>
  <c r="HB225" i="1" s="1"/>
  <c r="HA219" i="1"/>
  <c r="HB219" i="1" s="1"/>
  <c r="HA315" i="1"/>
  <c r="HB315" i="1" s="1"/>
  <c r="HA339" i="1"/>
  <c r="HB339" i="1" s="1"/>
  <c r="HA355" i="1"/>
  <c r="HB355" i="1" s="1"/>
  <c r="HA375" i="1"/>
  <c r="HB375" i="1" s="1"/>
  <c r="HA399" i="1"/>
  <c r="HB399" i="1" s="1"/>
  <c r="HA415" i="1"/>
  <c r="HB415" i="1" s="1"/>
  <c r="HA431" i="1"/>
  <c r="HB431" i="1" s="1"/>
  <c r="HA471" i="1"/>
  <c r="HB471" i="1" s="1"/>
  <c r="HA491" i="1"/>
  <c r="HB491" i="1" s="1"/>
  <c r="HA507" i="1"/>
  <c r="HB507" i="1" s="1"/>
  <c r="HA318" i="1"/>
  <c r="HB318" i="1" s="1"/>
  <c r="HA302" i="1"/>
  <c r="HB302" i="1" s="1"/>
  <c r="HA270" i="1"/>
  <c r="HB270" i="1" s="1"/>
  <c r="HA254" i="1"/>
  <c r="HB254" i="1" s="1"/>
  <c r="HA238" i="1"/>
  <c r="HB238" i="1" s="1"/>
  <c r="HA222" i="1"/>
  <c r="HB222" i="1" s="1"/>
  <c r="HA206" i="1"/>
  <c r="HB206" i="1" s="1"/>
  <c r="HA190" i="1"/>
  <c r="HB190" i="1" s="1"/>
  <c r="HA174" i="1"/>
  <c r="HB174" i="1" s="1"/>
  <c r="HA142" i="1"/>
  <c r="HB142" i="1" s="1"/>
  <c r="HA126" i="1"/>
  <c r="HB126" i="1" s="1"/>
  <c r="HA110" i="1"/>
  <c r="HB110" i="1" s="1"/>
  <c r="HA94" i="1"/>
  <c r="HB94" i="1" s="1"/>
  <c r="HA78" i="1"/>
  <c r="HB78" i="1" s="1"/>
  <c r="HA62" i="1"/>
  <c r="HB62" i="1" s="1"/>
  <c r="HA46" i="1"/>
  <c r="HB46" i="1" s="1"/>
  <c r="HA14" i="1"/>
  <c r="HB14" i="1" s="1"/>
  <c r="HA332" i="1"/>
  <c r="HB332" i="1" s="1"/>
  <c r="HA300" i="1"/>
  <c r="HB300" i="1" s="1"/>
  <c r="HA284" i="1"/>
  <c r="HB284" i="1" s="1"/>
  <c r="HA268" i="1"/>
  <c r="HB268" i="1" s="1"/>
  <c r="HA236" i="1"/>
  <c r="HB236" i="1" s="1"/>
  <c r="HA220" i="1"/>
  <c r="HB220" i="1" s="1"/>
  <c r="HA204" i="1"/>
  <c r="HB204" i="1" s="1"/>
  <c r="HA60" i="1"/>
  <c r="HB60" i="1" s="1"/>
  <c r="HA44" i="1"/>
  <c r="HB44" i="1" s="1"/>
  <c r="HA55" i="1"/>
  <c r="HB55" i="1" s="1"/>
  <c r="HA81" i="1"/>
  <c r="HB81" i="1" s="1"/>
  <c r="HA183" i="1"/>
  <c r="HB183" i="1" s="1"/>
  <c r="HA209" i="1"/>
  <c r="HB209" i="1" s="1"/>
  <c r="HA311" i="1"/>
  <c r="HB311" i="1" s="1"/>
  <c r="HA357" i="1"/>
  <c r="HB357" i="1" s="1"/>
  <c r="HA497" i="1"/>
  <c r="HB497" i="1" s="1"/>
  <c r="HA398" i="1"/>
  <c r="HB398" i="1" s="1"/>
  <c r="HA107" i="1"/>
  <c r="HB107" i="1" s="1"/>
  <c r="HA235" i="1"/>
  <c r="HB235" i="1" s="1"/>
  <c r="HA337" i="1"/>
  <c r="HB337" i="1" s="1"/>
  <c r="HA361" i="1"/>
  <c r="HB361" i="1" s="1"/>
  <c r="HA377" i="1"/>
  <c r="HB377" i="1" s="1"/>
  <c r="HA393" i="1"/>
  <c r="HB393" i="1" s="1"/>
  <c r="HA409" i="1"/>
  <c r="HB409" i="1" s="1"/>
  <c r="HA425" i="1"/>
  <c r="HB425" i="1" s="1"/>
  <c r="HA441" i="1"/>
  <c r="HB441" i="1" s="1"/>
  <c r="HA461" i="1"/>
  <c r="HB461" i="1" s="1"/>
  <c r="HA477" i="1"/>
  <c r="HB477" i="1" s="1"/>
  <c r="HA301" i="1"/>
  <c r="HB301" i="1" s="1"/>
  <c r="HA479" i="1"/>
  <c r="HB479" i="1" s="1"/>
  <c r="HA31" i="1"/>
  <c r="HB31" i="1" s="1"/>
  <c r="HA287" i="1"/>
  <c r="HB287" i="1" s="1"/>
  <c r="HA109" i="1"/>
  <c r="HB109" i="1" s="1"/>
  <c r="HA430" i="1"/>
  <c r="HB430" i="1" s="1"/>
  <c r="HA27" i="1"/>
  <c r="HB27" i="1" s="1"/>
  <c r="HA283" i="1"/>
  <c r="HB283" i="1" s="1"/>
  <c r="HA15" i="1"/>
  <c r="HB15" i="1" s="1"/>
  <c r="HA111" i="1"/>
  <c r="HB111" i="1" s="1"/>
  <c r="HA41" i="1"/>
  <c r="HB41" i="1" s="1"/>
  <c r="HA201" i="1"/>
  <c r="HB201" i="1" s="1"/>
  <c r="HA233" i="1"/>
  <c r="HB233" i="1" s="1"/>
  <c r="HA79" i="1"/>
  <c r="HB79" i="1" s="1"/>
  <c r="HA207" i="1"/>
  <c r="HB207" i="1" s="1"/>
  <c r="HA99" i="1"/>
  <c r="HB99" i="1" s="1"/>
  <c r="HA227" i="1"/>
  <c r="HB227" i="1" s="1"/>
  <c r="HA428" i="1"/>
  <c r="HB428" i="1" s="1"/>
  <c r="HA444" i="1"/>
  <c r="HB444" i="1" s="1"/>
  <c r="HA460" i="1"/>
  <c r="HB460" i="1" s="1"/>
  <c r="HA386" i="1"/>
  <c r="HB386" i="1" s="1"/>
  <c r="HA406" i="1"/>
  <c r="HB406" i="1" s="1"/>
  <c r="HA65" i="1"/>
  <c r="HB65" i="1" s="1"/>
  <c r="HA199" i="1"/>
  <c r="HB199" i="1" s="1"/>
  <c r="HA231" i="1"/>
  <c r="HB231" i="1" s="1"/>
  <c r="HA257" i="1"/>
  <c r="HB257" i="1" s="1"/>
  <c r="HA155" i="1"/>
  <c r="HB155" i="1" s="1"/>
  <c r="HA343" i="1"/>
  <c r="HB343" i="1" s="1"/>
  <c r="HA359" i="1"/>
  <c r="HB359" i="1" s="1"/>
  <c r="HA475" i="1"/>
  <c r="HB475" i="1" s="1"/>
  <c r="HA495" i="1"/>
  <c r="HB495" i="1" s="1"/>
  <c r="HA330" i="1"/>
  <c r="HB330" i="1" s="1"/>
  <c r="HA234" i="1"/>
  <c r="HB234" i="1" s="1"/>
  <c r="HA218" i="1"/>
  <c r="HB218" i="1" s="1"/>
  <c r="HA202" i="1"/>
  <c r="HB202" i="1" s="1"/>
  <c r="HA122" i="1"/>
  <c r="HB122" i="1" s="1"/>
  <c r="HA106" i="1"/>
  <c r="HB106" i="1" s="1"/>
  <c r="HA74" i="1"/>
  <c r="HB74" i="1" s="1"/>
  <c r="HA26" i="1"/>
  <c r="HB26" i="1" s="1"/>
  <c r="HA328" i="1"/>
  <c r="HB328" i="1" s="1"/>
  <c r="HA296" i="1"/>
  <c r="HB296" i="1" s="1"/>
  <c r="HA248" i="1"/>
  <c r="HB248" i="1" s="1"/>
  <c r="HA232" i="1"/>
  <c r="HB232" i="1" s="1"/>
  <c r="HA200" i="1"/>
  <c r="HB200" i="1" s="1"/>
  <c r="HA120" i="1"/>
  <c r="HB120" i="1" s="1"/>
  <c r="HA40" i="1"/>
  <c r="HB40" i="1" s="1"/>
  <c r="HA113" i="1"/>
  <c r="HB113" i="1" s="1"/>
  <c r="HA241" i="1"/>
  <c r="HB241" i="1" s="1"/>
  <c r="HA457" i="1"/>
  <c r="HB457" i="1" s="1"/>
  <c r="HA501" i="1"/>
  <c r="HB501" i="1" s="1"/>
  <c r="HA147" i="1"/>
  <c r="HB147" i="1" s="1"/>
  <c r="HA462" i="1"/>
  <c r="HB462" i="1" s="1"/>
  <c r="HA11" i="1"/>
  <c r="HB11" i="1" s="1"/>
  <c r="HA139" i="1"/>
  <c r="HB139" i="1" s="1"/>
  <c r="HA267" i="1"/>
  <c r="HB267" i="1" s="1"/>
  <c r="HA341" i="1"/>
  <c r="HB341" i="1" s="1"/>
  <c r="HA365" i="1"/>
  <c r="HB365" i="1" s="1"/>
  <c r="HA381" i="1"/>
  <c r="HB381" i="1" s="1"/>
  <c r="HA397" i="1"/>
  <c r="HB397" i="1" s="1"/>
  <c r="HA413" i="1"/>
  <c r="HB413" i="1" s="1"/>
  <c r="HA429" i="1"/>
  <c r="HB429" i="1" s="1"/>
  <c r="HA445" i="1"/>
  <c r="HB445" i="1" s="1"/>
  <c r="HA485" i="1"/>
  <c r="HB485" i="1" s="1"/>
  <c r="HA223" i="1"/>
  <c r="HB223" i="1" s="1"/>
  <c r="HA382" i="1"/>
  <c r="HB382" i="1" s="1"/>
  <c r="HA63" i="1"/>
  <c r="HB63" i="1" s="1"/>
  <c r="HA173" i="1"/>
  <c r="HB173" i="1" s="1"/>
  <c r="HA494" i="1"/>
  <c r="HB494" i="1" s="1"/>
  <c r="HA367" i="1"/>
  <c r="HB367" i="1" s="1"/>
  <c r="HA59" i="1"/>
  <c r="HB59" i="1" s="1"/>
  <c r="HA379" i="1"/>
  <c r="HB379" i="1" s="1"/>
  <c r="HA9" i="1"/>
  <c r="HB9" i="1" s="1"/>
  <c r="HA143" i="1"/>
  <c r="HB143" i="1" s="1"/>
  <c r="HA303" i="1"/>
  <c r="HB303" i="1" s="1"/>
  <c r="HA169" i="1"/>
  <c r="HB169" i="1" s="1"/>
  <c r="HA175" i="1"/>
  <c r="HB175" i="1" s="1"/>
  <c r="HA17" i="1"/>
  <c r="HB17" i="1" s="1"/>
  <c r="HA73" i="1"/>
  <c r="HB73" i="1" s="1"/>
  <c r="HO102" i="1"/>
  <c r="HP102" i="1" s="1"/>
  <c r="HO59" i="1"/>
  <c r="HP59" i="1" s="1"/>
  <c r="HO329" i="1"/>
  <c r="HP329" i="1" s="1"/>
  <c r="HO420" i="1"/>
  <c r="HP420" i="1" s="1"/>
  <c r="HO208" i="1"/>
  <c r="HP208" i="1" s="1"/>
  <c r="HO251" i="1"/>
  <c r="HP251" i="1" s="1"/>
  <c r="HO393" i="1"/>
  <c r="HP393" i="1" s="1"/>
  <c r="HO427" i="1"/>
  <c r="HP427" i="1" s="1"/>
  <c r="HO495" i="1"/>
  <c r="HP495" i="1" s="1"/>
  <c r="HO150" i="1"/>
  <c r="HP150" i="1" s="1"/>
  <c r="HO406" i="1"/>
  <c r="HP406" i="1" s="1"/>
  <c r="HO446" i="1"/>
  <c r="HP446" i="1" s="1"/>
  <c r="HO6" i="1"/>
  <c r="HP6" i="1" s="1"/>
  <c r="HO476" i="1"/>
  <c r="HP476" i="1" s="1"/>
  <c r="HO428" i="1"/>
  <c r="HP428" i="1" s="1"/>
  <c r="HO364" i="1"/>
  <c r="HP364" i="1" s="1"/>
  <c r="HO296" i="1"/>
  <c r="HP296" i="1" s="1"/>
  <c r="HO232" i="1"/>
  <c r="HP232" i="1" s="1"/>
  <c r="HO168" i="1"/>
  <c r="HP168" i="1" s="1"/>
  <c r="HO104" i="1"/>
  <c r="HP104" i="1" s="1"/>
  <c r="HO40" i="1"/>
  <c r="HP40" i="1" s="1"/>
  <c r="HO308" i="1"/>
  <c r="HP308" i="1" s="1"/>
  <c r="HO38" i="1"/>
  <c r="HP38" i="1" s="1"/>
  <c r="HO414" i="1"/>
  <c r="HP414" i="1" s="1"/>
  <c r="HO74" i="1"/>
  <c r="HP74" i="1" s="1"/>
  <c r="HO10" i="1"/>
  <c r="HP10" i="1" s="1"/>
  <c r="HO466" i="1"/>
  <c r="HP466" i="1" s="1"/>
  <c r="HO506" i="1"/>
  <c r="HP506" i="1" s="1"/>
  <c r="HO95" i="1"/>
  <c r="HP95" i="1" s="1"/>
  <c r="HO87" i="1"/>
  <c r="HP87" i="1" s="1"/>
  <c r="HO454" i="1"/>
  <c r="HP454" i="1" s="1"/>
  <c r="HO408" i="1"/>
  <c r="HP408" i="1" s="1"/>
  <c r="HO230" i="1"/>
  <c r="HP230" i="1" s="1"/>
  <c r="HO488" i="1"/>
  <c r="HP488" i="1" s="1"/>
  <c r="HO187" i="1"/>
  <c r="HP187" i="1" s="1"/>
  <c r="HO382" i="1"/>
  <c r="HP382" i="1" s="1"/>
  <c r="EH224" i="1"/>
  <c r="HO472" i="1"/>
  <c r="HP472" i="1" s="1"/>
  <c r="HO479" i="1"/>
  <c r="HP479" i="1" s="1"/>
  <c r="HO100" i="1"/>
  <c r="HP100" i="1" s="1"/>
  <c r="HO392" i="1"/>
  <c r="HP392" i="1" s="1"/>
  <c r="HO4" i="1"/>
  <c r="HP4" i="1" s="1"/>
  <c r="HO68" i="1"/>
  <c r="HP68" i="1" s="1"/>
  <c r="HO132" i="1"/>
  <c r="HP132" i="1" s="1"/>
  <c r="HO196" i="1"/>
  <c r="HP196" i="1" s="1"/>
  <c r="HO260" i="1"/>
  <c r="HP260" i="1" s="1"/>
  <c r="HO324" i="1"/>
  <c r="HP324" i="1" s="1"/>
  <c r="HO360" i="1"/>
  <c r="HP360" i="1" s="1"/>
  <c r="HO424" i="1"/>
  <c r="HP424" i="1" s="1"/>
  <c r="BO503" i="1"/>
  <c r="DE159" i="1"/>
  <c r="DS139" i="1"/>
  <c r="HO108" i="1"/>
  <c r="HP108" i="1" s="1"/>
  <c r="HO55" i="1"/>
  <c r="HP55" i="1" s="1"/>
  <c r="HO119" i="1"/>
  <c r="HP119" i="1" s="1"/>
  <c r="HO183" i="1"/>
  <c r="HP183" i="1" s="1"/>
  <c r="HO247" i="1"/>
  <c r="HP247" i="1" s="1"/>
  <c r="GK17" i="1"/>
  <c r="HO128" i="1"/>
  <c r="HP128" i="1" s="1"/>
  <c r="HO115" i="1"/>
  <c r="HP115" i="1" s="1"/>
  <c r="HO179" i="1"/>
  <c r="HP179" i="1" s="1"/>
  <c r="EU54" i="1"/>
  <c r="EH93" i="1"/>
  <c r="FJ220" i="1"/>
  <c r="GL79" i="1"/>
  <c r="HO491" i="1"/>
  <c r="HP491" i="1" s="1"/>
  <c r="HO407" i="1"/>
  <c r="HP407" i="1" s="1"/>
  <c r="HO470" i="1"/>
  <c r="HP470" i="1" s="1"/>
  <c r="HO387" i="1"/>
  <c r="HP387" i="1" s="1"/>
  <c r="HO358" i="1"/>
  <c r="HP358" i="1" s="1"/>
  <c r="HO80" i="1"/>
  <c r="HP80" i="1" s="1"/>
  <c r="HO336" i="1"/>
  <c r="HP336" i="1" s="1"/>
  <c r="HO351" i="1"/>
  <c r="HP351" i="1" s="1"/>
  <c r="HO386" i="1"/>
  <c r="HP386" i="1" s="1"/>
  <c r="DS143" i="1"/>
  <c r="CD79" i="1"/>
  <c r="CR53" i="1"/>
  <c r="EH388" i="1"/>
  <c r="FI84" i="1"/>
  <c r="EV384" i="1"/>
  <c r="GL360" i="1"/>
  <c r="HO11" i="1"/>
  <c r="HP11" i="1" s="1"/>
  <c r="HO75" i="1"/>
  <c r="HP75" i="1" s="1"/>
  <c r="HO139" i="1"/>
  <c r="HP139" i="1" s="1"/>
  <c r="HO203" i="1"/>
  <c r="HP203" i="1" s="1"/>
  <c r="HO400" i="1"/>
  <c r="HP400" i="1" s="1"/>
  <c r="HO410" i="1"/>
  <c r="HP410" i="1" s="1"/>
  <c r="HO346" i="1"/>
  <c r="HP346" i="1" s="1"/>
  <c r="HO282" i="1"/>
  <c r="HP282" i="1" s="1"/>
  <c r="HO218" i="1"/>
  <c r="HP218" i="1" s="1"/>
  <c r="HO154" i="1"/>
  <c r="HP154" i="1" s="1"/>
  <c r="HO90" i="1"/>
  <c r="HP90" i="1" s="1"/>
  <c r="HO26" i="1"/>
  <c r="HP26" i="1" s="1"/>
  <c r="HO70" i="1"/>
  <c r="HP70" i="1" s="1"/>
  <c r="HO134" i="1"/>
  <c r="HP134" i="1" s="1"/>
  <c r="HO198" i="1"/>
  <c r="HP198" i="1" s="1"/>
  <c r="HO262" i="1"/>
  <c r="HP262" i="1" s="1"/>
  <c r="HO326" i="1"/>
  <c r="HP326" i="1" s="1"/>
  <c r="HO449" i="1"/>
  <c r="HP449" i="1" s="1"/>
  <c r="HO330" i="1"/>
  <c r="HP330" i="1" s="1"/>
  <c r="HO266" i="1"/>
  <c r="HP266" i="1" s="1"/>
  <c r="HO379" i="1"/>
  <c r="HP379" i="1" s="1"/>
  <c r="HO365" i="1"/>
  <c r="HP365" i="1" s="1"/>
  <c r="DE129" i="1"/>
  <c r="EV176" i="1"/>
  <c r="BO455" i="1"/>
  <c r="DS487" i="1"/>
  <c r="DS47" i="1"/>
  <c r="FJ213" i="1"/>
  <c r="EH317" i="1"/>
  <c r="EH483" i="1"/>
  <c r="FJ99" i="1"/>
  <c r="EV496" i="1"/>
  <c r="EV153" i="1"/>
  <c r="BO103" i="1"/>
  <c r="DT270" i="1"/>
  <c r="DS375" i="1"/>
  <c r="EV119" i="1"/>
  <c r="EV432" i="1"/>
  <c r="EV71" i="1"/>
  <c r="GL38" i="1"/>
  <c r="BO343" i="1"/>
  <c r="CC4" i="1"/>
  <c r="CQ190" i="1"/>
  <c r="CQ26" i="1"/>
  <c r="DS263" i="1"/>
  <c r="EH117" i="1"/>
  <c r="EH460" i="1"/>
  <c r="EH145" i="1"/>
  <c r="EU197" i="1"/>
  <c r="EV338" i="1"/>
  <c r="FJ395" i="1"/>
  <c r="GK31" i="1"/>
  <c r="HO28" i="1"/>
  <c r="HP28" i="1" s="1"/>
  <c r="HO60" i="1"/>
  <c r="HP60" i="1" s="1"/>
  <c r="HO92" i="1"/>
  <c r="HP92" i="1" s="1"/>
  <c r="HO124" i="1"/>
  <c r="HP124" i="1" s="1"/>
  <c r="HO156" i="1"/>
  <c r="HP156" i="1" s="1"/>
  <c r="HO188" i="1"/>
  <c r="HP188" i="1" s="1"/>
  <c r="HO220" i="1"/>
  <c r="HP220" i="1" s="1"/>
  <c r="HO252" i="1"/>
  <c r="HP252" i="1" s="1"/>
  <c r="HO316" i="1"/>
  <c r="HP316" i="1" s="1"/>
  <c r="HO384" i="1"/>
  <c r="HP384" i="1" s="1"/>
  <c r="HO448" i="1"/>
  <c r="HP448" i="1" s="1"/>
  <c r="HO456" i="1"/>
  <c r="HP456" i="1" s="1"/>
  <c r="HO507" i="1"/>
  <c r="HP507" i="1" s="1"/>
  <c r="HO209" i="1"/>
  <c r="HP209" i="1" s="1"/>
  <c r="HO17" i="1"/>
  <c r="HP17" i="1" s="1"/>
  <c r="HO56" i="1"/>
  <c r="HP56" i="1" s="1"/>
  <c r="HO120" i="1"/>
  <c r="HP120" i="1" s="1"/>
  <c r="HO184" i="1"/>
  <c r="HP184" i="1" s="1"/>
  <c r="HO248" i="1"/>
  <c r="HP248" i="1" s="1"/>
  <c r="HO312" i="1"/>
  <c r="HP312" i="1" s="1"/>
  <c r="HO477" i="1"/>
  <c r="HP477" i="1" s="1"/>
  <c r="HO52" i="1"/>
  <c r="HP52" i="1" s="1"/>
  <c r="HO152" i="1"/>
  <c r="HP152" i="1" s="1"/>
  <c r="HO3" i="1"/>
  <c r="HP3" i="1" s="1"/>
  <c r="HO39" i="1"/>
  <c r="HP39" i="1" s="1"/>
  <c r="HO103" i="1"/>
  <c r="HP103" i="1" s="1"/>
  <c r="HO167" i="1"/>
  <c r="HP167" i="1" s="1"/>
  <c r="HO231" i="1"/>
  <c r="HP231" i="1" s="1"/>
  <c r="HO243" i="1"/>
  <c r="HP243" i="1" s="1"/>
  <c r="HO228" i="1"/>
  <c r="HP228" i="1" s="1"/>
  <c r="HO222" i="1"/>
  <c r="HP222" i="1" s="1"/>
  <c r="HO471" i="1"/>
  <c r="HP471" i="1" s="1"/>
  <c r="HO444" i="1"/>
  <c r="HP444" i="1" s="1"/>
  <c r="HO467" i="1"/>
  <c r="HP467" i="1" s="1"/>
  <c r="HO164" i="1"/>
  <c r="HP164" i="1" s="1"/>
  <c r="HO435" i="1"/>
  <c r="HP435" i="1" s="1"/>
  <c r="HO403" i="1"/>
  <c r="HP403" i="1" s="1"/>
  <c r="HO371" i="1"/>
  <c r="HP371" i="1" s="1"/>
  <c r="HO239" i="1"/>
  <c r="HP239" i="1" s="1"/>
  <c r="HO207" i="1"/>
  <c r="HP207" i="1" s="1"/>
  <c r="HO175" i="1"/>
  <c r="HP175" i="1" s="1"/>
  <c r="HO143" i="1"/>
  <c r="HP143" i="1" s="1"/>
  <c r="HO111" i="1"/>
  <c r="HP111" i="1" s="1"/>
  <c r="HO79" i="1"/>
  <c r="HP79" i="1" s="1"/>
  <c r="HO47" i="1"/>
  <c r="HP47" i="1" s="1"/>
  <c r="HO15" i="1"/>
  <c r="HP15" i="1" s="1"/>
  <c r="HO48" i="1"/>
  <c r="HP48" i="1" s="1"/>
  <c r="HO112" i="1"/>
  <c r="HP112" i="1" s="1"/>
  <c r="HO176" i="1"/>
  <c r="HP176" i="1" s="1"/>
  <c r="HO240" i="1"/>
  <c r="HP240" i="1" s="1"/>
  <c r="HO304" i="1"/>
  <c r="HP304" i="1" s="1"/>
  <c r="HO223" i="1"/>
  <c r="HP223" i="1" s="1"/>
  <c r="HO272" i="1"/>
  <c r="HP272" i="1" s="1"/>
  <c r="HO144" i="1"/>
  <c r="HP144" i="1" s="1"/>
  <c r="BO359" i="1"/>
  <c r="CD504" i="1"/>
  <c r="CD456" i="1"/>
  <c r="CD392" i="1"/>
  <c r="CD344" i="1"/>
  <c r="CD296" i="1"/>
  <c r="CD248" i="1"/>
  <c r="CD200" i="1"/>
  <c r="CD152" i="1"/>
  <c r="CD104" i="1"/>
  <c r="CD60" i="1"/>
  <c r="CD16" i="1"/>
  <c r="CR459" i="1"/>
  <c r="CR391" i="1"/>
  <c r="CR275" i="1"/>
  <c r="CR171" i="1"/>
  <c r="CR66" i="1"/>
  <c r="DS376" i="1"/>
  <c r="DT228" i="1"/>
  <c r="DS14" i="1"/>
  <c r="EH457" i="1"/>
  <c r="EH316" i="1"/>
  <c r="EH196" i="1"/>
  <c r="EH68" i="1"/>
  <c r="EU461" i="1"/>
  <c r="EV414" i="1"/>
  <c r="EU350" i="1"/>
  <c r="EV276" i="1"/>
  <c r="EU160" i="1"/>
  <c r="FJ111" i="1"/>
  <c r="GL408" i="1"/>
  <c r="GK305" i="1"/>
  <c r="GK196" i="1"/>
  <c r="GK105" i="1"/>
  <c r="CD508" i="1"/>
  <c r="CD460" i="1"/>
  <c r="CD412" i="1"/>
  <c r="CD364" i="1"/>
  <c r="CD300" i="1"/>
  <c r="CD252" i="1"/>
  <c r="CD204" i="1"/>
  <c r="CD156" i="1"/>
  <c r="CD108" i="1"/>
  <c r="CD68" i="1"/>
  <c r="CD20" i="1"/>
  <c r="CR464" i="1"/>
  <c r="EU357" i="1"/>
  <c r="EU277" i="1"/>
  <c r="CD428" i="1"/>
  <c r="CD332" i="1"/>
  <c r="CD4" i="1"/>
  <c r="CR404" i="1"/>
  <c r="CR304" i="1"/>
  <c r="CR184" i="1"/>
  <c r="CR83" i="1"/>
  <c r="GK480" i="1"/>
  <c r="GK201" i="1"/>
  <c r="GK111" i="1"/>
  <c r="CD492" i="1"/>
  <c r="CD380" i="1"/>
  <c r="CD284" i="1"/>
  <c r="CD236" i="1"/>
  <c r="CD188" i="1"/>
  <c r="CD124" i="1"/>
  <c r="CD76" i="1"/>
  <c r="CD56" i="1"/>
  <c r="CR11" i="1"/>
  <c r="CR450" i="1"/>
  <c r="CR376" i="1"/>
  <c r="CR258" i="1"/>
  <c r="CR139" i="1"/>
  <c r="CR56" i="1"/>
  <c r="DT445" i="1"/>
  <c r="EG316" i="1"/>
  <c r="EG249" i="1"/>
  <c r="EU429" i="1"/>
  <c r="EU2" i="1"/>
  <c r="EU460" i="1"/>
  <c r="EU396" i="1"/>
  <c r="EU229" i="1"/>
  <c r="GK197" i="1"/>
  <c r="GK499" i="1"/>
  <c r="GK397" i="1"/>
  <c r="GK292" i="1"/>
  <c r="GK191" i="1"/>
  <c r="CD2" i="1"/>
  <c r="CD472" i="1"/>
  <c r="CD424" i="1"/>
  <c r="CD376" i="1"/>
  <c r="CD328" i="1"/>
  <c r="CD280" i="1"/>
  <c r="CD232" i="1"/>
  <c r="CD168" i="1"/>
  <c r="CD120" i="1"/>
  <c r="CD72" i="1"/>
  <c r="CD32" i="1"/>
  <c r="CR495" i="1"/>
  <c r="CQ419" i="1"/>
  <c r="CR346" i="1"/>
  <c r="CR257" i="1"/>
  <c r="CR129" i="1"/>
  <c r="DS492" i="1"/>
  <c r="EH461" i="1"/>
  <c r="EH338" i="1"/>
  <c r="EH226" i="1"/>
  <c r="EH94" i="1"/>
  <c r="EU497" i="1"/>
  <c r="EV448" i="1"/>
  <c r="EV393" i="1"/>
  <c r="EV282" i="1"/>
  <c r="EU209" i="1"/>
  <c r="GK486" i="1"/>
  <c r="GL392" i="1"/>
  <c r="GK275" i="1"/>
  <c r="GK115" i="1"/>
  <c r="GK41" i="1"/>
  <c r="HO76" i="1"/>
  <c r="HP76" i="1" s="1"/>
  <c r="HO140" i="1"/>
  <c r="HP140" i="1" s="1"/>
  <c r="HO204" i="1"/>
  <c r="HP204" i="1" s="1"/>
  <c r="HO236" i="1"/>
  <c r="HP236" i="1" s="1"/>
  <c r="HO268" i="1"/>
  <c r="HP268" i="1" s="1"/>
  <c r="HO332" i="1"/>
  <c r="HP332" i="1" s="1"/>
  <c r="HO342" i="1"/>
  <c r="HP342" i="1" s="1"/>
  <c r="HO287" i="1"/>
  <c r="HP287" i="1" s="1"/>
  <c r="HO31" i="1"/>
  <c r="HP31" i="1" s="1"/>
  <c r="HO315" i="1"/>
  <c r="HP315" i="1" s="1"/>
  <c r="HO201" i="1"/>
  <c r="HP201" i="1" s="1"/>
  <c r="HO137" i="1"/>
  <c r="HP137" i="1" s="1"/>
  <c r="HO46" i="1"/>
  <c r="HP46" i="1" s="1"/>
  <c r="HO110" i="1"/>
  <c r="HP110" i="1" s="1"/>
  <c r="HO174" i="1"/>
  <c r="HP174" i="1" s="1"/>
  <c r="HO238" i="1"/>
  <c r="HP238" i="1" s="1"/>
  <c r="HO302" i="1"/>
  <c r="HP302" i="1" s="1"/>
  <c r="HO366" i="1"/>
  <c r="HP366" i="1" s="1"/>
  <c r="HO430" i="1"/>
  <c r="HP430" i="1" s="1"/>
  <c r="HO494" i="1"/>
  <c r="HP494" i="1" s="1"/>
  <c r="HO496" i="1"/>
  <c r="HP496" i="1" s="1"/>
  <c r="HO54" i="1"/>
  <c r="HP54" i="1" s="1"/>
  <c r="HO118" i="1"/>
  <c r="HP118" i="1" s="1"/>
  <c r="HO182" i="1"/>
  <c r="HP182" i="1" s="1"/>
  <c r="HO246" i="1"/>
  <c r="HP246" i="1" s="1"/>
  <c r="HO310" i="1"/>
  <c r="HP310" i="1" s="1"/>
  <c r="HO374" i="1"/>
  <c r="HP374" i="1" s="1"/>
  <c r="HO438" i="1"/>
  <c r="HP438" i="1" s="1"/>
  <c r="HO278" i="1"/>
  <c r="HP278" i="1" s="1"/>
  <c r="HO98" i="1"/>
  <c r="HP98" i="1" s="1"/>
  <c r="HO162" i="1"/>
  <c r="HP162" i="1" s="1"/>
  <c r="HO226" i="1"/>
  <c r="HP226" i="1" s="1"/>
  <c r="HO290" i="1"/>
  <c r="HP290" i="1" s="1"/>
  <c r="HO490" i="1"/>
  <c r="HP490" i="1" s="1"/>
  <c r="HO463" i="1"/>
  <c r="HP463" i="1" s="1"/>
  <c r="HO173" i="1"/>
  <c r="HP173" i="1" s="1"/>
  <c r="HO73" i="1"/>
  <c r="HP73" i="1" s="1"/>
  <c r="HO158" i="1"/>
  <c r="HP158" i="1" s="1"/>
  <c r="HO22" i="1"/>
  <c r="HP22" i="1" s="1"/>
  <c r="HO297" i="1"/>
  <c r="HP297" i="1" s="1"/>
  <c r="HO27" i="1"/>
  <c r="HP27" i="1" s="1"/>
  <c r="HO91" i="1"/>
  <c r="HP91" i="1" s="1"/>
  <c r="HO155" i="1"/>
  <c r="HP155" i="1" s="1"/>
  <c r="HO219" i="1"/>
  <c r="HP219" i="1" s="1"/>
  <c r="HO86" i="1"/>
  <c r="HP86" i="1" s="1"/>
  <c r="HO401" i="1"/>
  <c r="HP401" i="1" s="1"/>
  <c r="HO337" i="1"/>
  <c r="HP337" i="1" s="1"/>
  <c r="HO145" i="1"/>
  <c r="HP145" i="1" s="1"/>
  <c r="HO66" i="1"/>
  <c r="HP66" i="1" s="1"/>
  <c r="CC424" i="1"/>
  <c r="FW39" i="1"/>
  <c r="FW27" i="1"/>
  <c r="FW132" i="1"/>
  <c r="FW208" i="1"/>
  <c r="FW252" i="1"/>
  <c r="FW325" i="1"/>
  <c r="FW393" i="1"/>
  <c r="FW68" i="1"/>
  <c r="FW151" i="1"/>
  <c r="FW220" i="1"/>
  <c r="FW288" i="1"/>
  <c r="FW368" i="1"/>
  <c r="FW161" i="1"/>
  <c r="FW221" i="1"/>
  <c r="FW294" i="1"/>
  <c r="FW499" i="1"/>
  <c r="FW92" i="1"/>
  <c r="FW178" i="1"/>
  <c r="FW242" i="1"/>
  <c r="FW418" i="1"/>
  <c r="FW376" i="1"/>
  <c r="FW297" i="1"/>
  <c r="FW504" i="1"/>
  <c r="FW80" i="1"/>
  <c r="FW169" i="1"/>
  <c r="FW239" i="1"/>
  <c r="FW381" i="1"/>
  <c r="FW354" i="1"/>
  <c r="FW19" i="1"/>
  <c r="CC368" i="1"/>
  <c r="CC160" i="1"/>
  <c r="DE190" i="1"/>
  <c r="DE214" i="1"/>
  <c r="DE505" i="1"/>
  <c r="DE257" i="1"/>
  <c r="DE263" i="1"/>
  <c r="DE13" i="1"/>
  <c r="DE312" i="1"/>
  <c r="DS75" i="1"/>
  <c r="DS40" i="1"/>
  <c r="DS186" i="1"/>
  <c r="DS254" i="1"/>
  <c r="DS422" i="1"/>
  <c r="DS479" i="1"/>
  <c r="DS110" i="1"/>
  <c r="DS331" i="1"/>
  <c r="DS442" i="1"/>
  <c r="DS279" i="1"/>
  <c r="DS191" i="1"/>
  <c r="DS66" i="1"/>
  <c r="EU465" i="1"/>
  <c r="EU365" i="1"/>
  <c r="EU318" i="1"/>
  <c r="EU240" i="1"/>
  <c r="EU101" i="1"/>
  <c r="FI14" i="1"/>
  <c r="FI243" i="1"/>
  <c r="FI336" i="1"/>
  <c r="FI124" i="1"/>
  <c r="FI409" i="1"/>
  <c r="FI509" i="1"/>
  <c r="FI435" i="1"/>
  <c r="FJ313" i="1"/>
  <c r="FJ239" i="1"/>
  <c r="FJ157" i="1"/>
  <c r="FI49" i="1"/>
  <c r="FW456" i="1"/>
  <c r="FW262" i="1"/>
  <c r="FW123" i="1"/>
  <c r="BO87" i="1"/>
  <c r="CC496" i="1"/>
  <c r="CC296" i="1"/>
  <c r="CR492" i="1"/>
  <c r="CR392" i="1"/>
  <c r="CR276" i="1"/>
  <c r="CR172" i="1"/>
  <c r="CR71" i="1"/>
  <c r="DE196" i="1"/>
  <c r="DS424" i="1"/>
  <c r="DS278" i="1"/>
  <c r="DS159" i="1"/>
  <c r="DS48" i="1"/>
  <c r="EH482" i="1"/>
  <c r="EG368" i="1"/>
  <c r="EG246" i="1"/>
  <c r="EU464" i="1"/>
  <c r="EU414" i="1"/>
  <c r="EU364" i="1"/>
  <c r="EV292" i="1"/>
  <c r="EU232" i="1"/>
  <c r="EU162" i="1"/>
  <c r="EV94" i="1"/>
  <c r="FJ75" i="1"/>
  <c r="FJ119" i="1"/>
  <c r="FJ192" i="1"/>
  <c r="FJ289" i="1"/>
  <c r="FJ404" i="1"/>
  <c r="FJ468" i="1"/>
  <c r="FJ15" i="1"/>
  <c r="FJ84" i="1"/>
  <c r="FJ195" i="1"/>
  <c r="FJ244" i="1"/>
  <c r="FJ299" i="1"/>
  <c r="FJ345" i="1"/>
  <c r="FJ501" i="1"/>
  <c r="FJ37" i="1"/>
  <c r="FJ96" i="1"/>
  <c r="FJ148" i="1"/>
  <c r="FJ35" i="1"/>
  <c r="FJ147" i="1"/>
  <c r="FJ252" i="1"/>
  <c r="FJ300" i="1"/>
  <c r="FJ417" i="1"/>
  <c r="FJ93" i="1"/>
  <c r="FJ208" i="1"/>
  <c r="FJ349" i="1"/>
  <c r="FI404" i="1"/>
  <c r="FJ307" i="1"/>
  <c r="FJ227" i="1"/>
  <c r="FJ117" i="1"/>
  <c r="FJ3" i="1"/>
  <c r="FW430" i="1"/>
  <c r="FW246" i="1"/>
  <c r="FW96" i="1"/>
  <c r="GL494" i="1"/>
  <c r="GK398" i="1"/>
  <c r="GK301" i="1"/>
  <c r="GL111" i="1"/>
  <c r="FW330" i="1"/>
  <c r="FJ108" i="1"/>
  <c r="DE477" i="1"/>
  <c r="DS486" i="1"/>
  <c r="GK60" i="1"/>
  <c r="GK96" i="1"/>
  <c r="GK134" i="1"/>
  <c r="GK164" i="1"/>
  <c r="GK251" i="1"/>
  <c r="GK293" i="1"/>
  <c r="GK337" i="1"/>
  <c r="GK390" i="1"/>
  <c r="GK475" i="1"/>
  <c r="GK42" i="1"/>
  <c r="GK81" i="1"/>
  <c r="GK159" i="1"/>
  <c r="GK215" i="1"/>
  <c r="GK361" i="1"/>
  <c r="GK415" i="1"/>
  <c r="GK453" i="1"/>
  <c r="GK502" i="1"/>
  <c r="GK6" i="1"/>
  <c r="GK43" i="1"/>
  <c r="GK84" i="1"/>
  <c r="GK169" i="1"/>
  <c r="GK219" i="1"/>
  <c r="GK365" i="1"/>
  <c r="GK456" i="1"/>
  <c r="GK507" i="1"/>
  <c r="GK324" i="1"/>
  <c r="GK422" i="1"/>
  <c r="GK325" i="1"/>
  <c r="GK477" i="1"/>
  <c r="GK11" i="1"/>
  <c r="GK56" i="1"/>
  <c r="GK97" i="1"/>
  <c r="GK183" i="1"/>
  <c r="GK225" i="1"/>
  <c r="GK389" i="1"/>
  <c r="GK429" i="1"/>
  <c r="GK86" i="1"/>
  <c r="GK136" i="1"/>
  <c r="GK171" i="1"/>
  <c r="GK220" i="1"/>
  <c r="GK273" i="1"/>
  <c r="GK372" i="1"/>
  <c r="GK155" i="1"/>
  <c r="EH8" i="1"/>
  <c r="EH198" i="1"/>
  <c r="EH272" i="1"/>
  <c r="EH342" i="1"/>
  <c r="EH435" i="1"/>
  <c r="EH484" i="1"/>
  <c r="EH38" i="1"/>
  <c r="EH118" i="1"/>
  <c r="EH199" i="1"/>
  <c r="EH290" i="1"/>
  <c r="EH343" i="1"/>
  <c r="EH436" i="1"/>
  <c r="EH144" i="1"/>
  <c r="EH294" i="1"/>
  <c r="EH505" i="1"/>
  <c r="EH223" i="1"/>
  <c r="EH364" i="1"/>
  <c r="EH173" i="1"/>
  <c r="EH64" i="1"/>
  <c r="EU392" i="1"/>
  <c r="EU274" i="1"/>
  <c r="EU49" i="1"/>
  <c r="FJ275" i="1"/>
  <c r="FJ69" i="1"/>
  <c r="FW326" i="1"/>
  <c r="FW180" i="1"/>
  <c r="CC216" i="1"/>
  <c r="CC348" i="1"/>
  <c r="CC476" i="1"/>
  <c r="CC92" i="1"/>
  <c r="CC220" i="1"/>
  <c r="CC316" i="1"/>
  <c r="CC400" i="1"/>
  <c r="CC444" i="1"/>
  <c r="CC144" i="1"/>
  <c r="CC188" i="1"/>
  <c r="CC272" i="1"/>
  <c r="FI307" i="1"/>
  <c r="CC344" i="1"/>
  <c r="FJ385" i="1"/>
  <c r="FJ288" i="1"/>
  <c r="CC192" i="1"/>
  <c r="DE68" i="1"/>
  <c r="DS367" i="1"/>
  <c r="DS138" i="1"/>
  <c r="FW327" i="1"/>
  <c r="FW184" i="1"/>
  <c r="GK450" i="1"/>
  <c r="CC112" i="1"/>
  <c r="CR449" i="1"/>
  <c r="CR245" i="1"/>
  <c r="DE19" i="1"/>
  <c r="DS359" i="1"/>
  <c r="DS115" i="1"/>
  <c r="EU332" i="1"/>
  <c r="FJ459" i="1"/>
  <c r="FJ368" i="1"/>
  <c r="FJ181" i="1"/>
  <c r="BO199" i="1"/>
  <c r="CC240" i="1"/>
  <c r="CR437" i="1"/>
  <c r="CR331" i="1"/>
  <c r="CR200" i="1"/>
  <c r="DE395" i="1"/>
  <c r="DS26" i="1"/>
  <c r="DS354" i="1"/>
  <c r="DS202" i="1"/>
  <c r="DS90" i="1"/>
  <c r="EH391" i="1"/>
  <c r="EH295" i="1"/>
  <c r="EH172" i="1"/>
  <c r="EV196" i="1"/>
  <c r="FJ331" i="1"/>
  <c r="FW468" i="1"/>
  <c r="GK439" i="1"/>
  <c r="GK243" i="1"/>
  <c r="GK66" i="1"/>
  <c r="FW216" i="1"/>
  <c r="CC416" i="1"/>
  <c r="CC200" i="1"/>
  <c r="FX251" i="1"/>
  <c r="FX488" i="1"/>
  <c r="FX68" i="1"/>
  <c r="FX324" i="1"/>
  <c r="FW214" i="1"/>
  <c r="FW15" i="1"/>
  <c r="EG13" i="1"/>
  <c r="EG118" i="1"/>
  <c r="EG504" i="1"/>
  <c r="EG437" i="1"/>
  <c r="EG40" i="1"/>
  <c r="EU393" i="1"/>
  <c r="EU208" i="1"/>
  <c r="EU150" i="1"/>
  <c r="EU53" i="1"/>
  <c r="FI468" i="1"/>
  <c r="FI380" i="1"/>
  <c r="FI282" i="1"/>
  <c r="FI212" i="1"/>
  <c r="GK256" i="1"/>
  <c r="CR43" i="1"/>
  <c r="CR99" i="1"/>
  <c r="CR157" i="1"/>
  <c r="CR230" i="1"/>
  <c r="CR303" i="1"/>
  <c r="CR364" i="1"/>
  <c r="CR432" i="1"/>
  <c r="CR482" i="1"/>
  <c r="CR336" i="1"/>
  <c r="CR126" i="1"/>
  <c r="DE436" i="1"/>
  <c r="DS458" i="1"/>
  <c r="DS214" i="1"/>
  <c r="EH414" i="1"/>
  <c r="EU493" i="1"/>
  <c r="GL23" i="1"/>
  <c r="GL214" i="1"/>
  <c r="GL428" i="1"/>
  <c r="GL502" i="1"/>
  <c r="GL120" i="1"/>
  <c r="GL262" i="1"/>
  <c r="GL306" i="1"/>
  <c r="GL128" i="1"/>
  <c r="GL270" i="1"/>
  <c r="GL311" i="1"/>
  <c r="GL415" i="1"/>
  <c r="GL8" i="1"/>
  <c r="GL136" i="1"/>
  <c r="GL274" i="1"/>
  <c r="GL55" i="1"/>
  <c r="GL476" i="1"/>
  <c r="GK445" i="1"/>
  <c r="GL355" i="1"/>
  <c r="GK244" i="1"/>
  <c r="GL152" i="1"/>
  <c r="GK68" i="1"/>
  <c r="CC456" i="1"/>
  <c r="CC328" i="1"/>
  <c r="CR510" i="1"/>
  <c r="CR112" i="1"/>
  <c r="EU272" i="1"/>
  <c r="EU25" i="1"/>
  <c r="EU132" i="1"/>
  <c r="EU177" i="1"/>
  <c r="EU210" i="1"/>
  <c r="EU345" i="1"/>
  <c r="EU397" i="1"/>
  <c r="EU441" i="1"/>
  <c r="EU181" i="1"/>
  <c r="EU226" i="1"/>
  <c r="EU260" i="1"/>
  <c r="EU378" i="1"/>
  <c r="EU406" i="1"/>
  <c r="EU476" i="1"/>
  <c r="EU26" i="1"/>
  <c r="EU300" i="1"/>
  <c r="EU508" i="1"/>
  <c r="EU80" i="1"/>
  <c r="EU137" i="1"/>
  <c r="EU228" i="1"/>
  <c r="EU348" i="1"/>
  <c r="EU412" i="1"/>
  <c r="EU444" i="1"/>
  <c r="EU510" i="1"/>
  <c r="EU40" i="1"/>
  <c r="EU478" i="1"/>
  <c r="EU489" i="1"/>
  <c r="EU325" i="1"/>
  <c r="EU258" i="1"/>
  <c r="EU109" i="1"/>
  <c r="EU46" i="1"/>
  <c r="FJ453" i="1"/>
  <c r="FJ272" i="1"/>
  <c r="FJ167" i="1"/>
  <c r="FJ65" i="1"/>
  <c r="FW278" i="1"/>
  <c r="FW135" i="1"/>
  <c r="GK340" i="1"/>
  <c r="GK141" i="1"/>
  <c r="BO183" i="1"/>
  <c r="CC448" i="1"/>
  <c r="CC168" i="1"/>
  <c r="CR504" i="1"/>
  <c r="CR318" i="1"/>
  <c r="CR199" i="1"/>
  <c r="CR111" i="1"/>
  <c r="CR8" i="1"/>
  <c r="DE342" i="1"/>
  <c r="DS444" i="1"/>
  <c r="DS296" i="1"/>
  <c r="DS192" i="1"/>
  <c r="DS70" i="1"/>
  <c r="EH21" i="1"/>
  <c r="EH390" i="1"/>
  <c r="EH269" i="1"/>
  <c r="EH168" i="1"/>
  <c r="EV73" i="1"/>
  <c r="EV259" i="1"/>
  <c r="EV297" i="1"/>
  <c r="EV373" i="1"/>
  <c r="EV470" i="1"/>
  <c r="EV497" i="1"/>
  <c r="EV75" i="1"/>
  <c r="EV136" i="1"/>
  <c r="EV345" i="1"/>
  <c r="EV442" i="1"/>
  <c r="EV273" i="1"/>
  <c r="EV183" i="1"/>
  <c r="EV304" i="1"/>
  <c r="EV383" i="1"/>
  <c r="EU484" i="1"/>
  <c r="EV424" i="1"/>
  <c r="EV365" i="1"/>
  <c r="EU320" i="1"/>
  <c r="EV249" i="1"/>
  <c r="EU188" i="1"/>
  <c r="EV103" i="1"/>
  <c r="EU13" i="1"/>
  <c r="FJ444" i="1"/>
  <c r="FJ323" i="1"/>
  <c r="FJ265" i="1"/>
  <c r="FJ160" i="1"/>
  <c r="FJ60" i="1"/>
  <c r="FW461" i="1"/>
  <c r="FW276" i="1"/>
  <c r="FW129" i="1"/>
  <c r="GL438" i="1"/>
  <c r="GK329" i="1"/>
  <c r="GL242" i="1"/>
  <c r="GK139" i="1"/>
  <c r="GK65" i="1"/>
  <c r="CD488" i="1"/>
  <c r="CD444" i="1"/>
  <c r="CD408" i="1"/>
  <c r="CD360" i="1"/>
  <c r="CD316" i="1"/>
  <c r="CD220" i="1"/>
  <c r="CD92" i="1"/>
  <c r="CD52" i="1"/>
  <c r="CD476" i="1"/>
  <c r="CD348" i="1"/>
  <c r="CD268" i="1"/>
  <c r="CD184" i="1"/>
  <c r="CD140" i="1"/>
  <c r="CD40" i="1"/>
  <c r="DF20" i="1"/>
  <c r="DS235" i="1"/>
  <c r="BO39" i="1"/>
  <c r="BO295" i="1"/>
  <c r="CR486" i="1"/>
  <c r="CR477" i="1"/>
  <c r="CR422" i="1"/>
  <c r="CR363" i="1"/>
  <c r="CQ301" i="1"/>
  <c r="CR227" i="1"/>
  <c r="CR154" i="1"/>
  <c r="CR98" i="1"/>
  <c r="CR38" i="1"/>
  <c r="DS470" i="1"/>
  <c r="DS418" i="1"/>
  <c r="DS320" i="1"/>
  <c r="DS172" i="1"/>
  <c r="DS96" i="1"/>
  <c r="DS28" i="1"/>
  <c r="BP142" i="1"/>
  <c r="BO247" i="1"/>
  <c r="CD440" i="1"/>
  <c r="CD396" i="1"/>
  <c r="CD312" i="1"/>
  <c r="CD264" i="1"/>
  <c r="CD216" i="1"/>
  <c r="CD172" i="1"/>
  <c r="CD136" i="1"/>
  <c r="CD88" i="1"/>
  <c r="CD36" i="1"/>
  <c r="CR467" i="1"/>
  <c r="CR419" i="1"/>
  <c r="CR349" i="1"/>
  <c r="CR290" i="1"/>
  <c r="CQ218" i="1"/>
  <c r="CR144" i="1"/>
  <c r="CR84" i="1"/>
  <c r="CR26" i="1"/>
  <c r="DS463" i="1"/>
  <c r="DS394" i="1"/>
  <c r="DS299" i="1"/>
  <c r="DS234" i="1"/>
  <c r="DS166" i="1"/>
  <c r="DS95" i="1"/>
  <c r="HO18" i="1"/>
  <c r="HP18" i="1" s="1"/>
  <c r="HO82" i="1"/>
  <c r="HP82" i="1" s="1"/>
  <c r="HO146" i="1"/>
  <c r="HP146" i="1" s="1"/>
  <c r="HO210" i="1"/>
  <c r="HP210" i="1" s="1"/>
  <c r="HO274" i="1"/>
  <c r="HP274" i="1" s="1"/>
  <c r="HO338" i="1"/>
  <c r="HP338" i="1" s="1"/>
  <c r="HO402" i="1"/>
  <c r="HP402" i="1" s="1"/>
  <c r="HO421" i="1"/>
  <c r="HP421" i="1" s="1"/>
  <c r="HO9" i="1"/>
  <c r="HP9" i="1" s="1"/>
  <c r="HO322" i="1"/>
  <c r="HP322" i="1" s="1"/>
  <c r="HO372" i="1"/>
  <c r="HP372" i="1" s="1"/>
  <c r="HO469" i="1"/>
  <c r="HP469" i="1" s="1"/>
  <c r="HO405" i="1"/>
  <c r="HP405" i="1" s="1"/>
  <c r="HO213" i="1"/>
  <c r="HP213" i="1" s="1"/>
  <c r="HO149" i="1"/>
  <c r="HP149" i="1" s="1"/>
  <c r="HO85" i="1"/>
  <c r="HP85" i="1" s="1"/>
  <c r="HO21" i="1"/>
  <c r="HP21" i="1" s="1"/>
  <c r="HO178" i="1"/>
  <c r="HP178" i="1" s="1"/>
  <c r="HO493" i="1"/>
  <c r="HP493" i="1" s="1"/>
  <c r="HO151" i="1"/>
  <c r="HP151" i="1" s="1"/>
  <c r="HO492" i="1"/>
  <c r="HP492" i="1" s="1"/>
  <c r="HO45" i="1"/>
  <c r="HP45" i="1" s="1"/>
  <c r="HO35" i="1"/>
  <c r="HP35" i="1" s="1"/>
  <c r="HO99" i="1"/>
  <c r="HP99" i="1" s="1"/>
  <c r="HO163" i="1"/>
  <c r="HP163" i="1" s="1"/>
  <c r="HO227" i="1"/>
  <c r="HP227" i="1" s="1"/>
  <c r="HO359" i="1"/>
  <c r="HP359" i="1" s="1"/>
  <c r="HO423" i="1"/>
  <c r="HP423" i="1" s="1"/>
  <c r="HO487" i="1"/>
  <c r="HP487" i="1" s="1"/>
  <c r="HO192" i="1"/>
  <c r="HP192" i="1" s="1"/>
  <c r="HO256" i="1"/>
  <c r="HP256" i="1" s="1"/>
  <c r="HO368" i="1"/>
  <c r="HP368" i="1" s="1"/>
  <c r="HO432" i="1"/>
  <c r="HP432" i="1" s="1"/>
  <c r="HO57" i="1"/>
  <c r="HP57" i="1" s="1"/>
  <c r="HO441" i="1"/>
  <c r="HP441" i="1" s="1"/>
  <c r="HO504" i="1"/>
  <c r="HP504" i="1" s="1"/>
  <c r="HO390" i="1"/>
  <c r="HP390" i="1" s="1"/>
  <c r="HO451" i="1"/>
  <c r="HP451" i="1" s="1"/>
  <c r="HO62" i="1"/>
  <c r="HP62" i="1" s="1"/>
  <c r="HO126" i="1"/>
  <c r="HP126" i="1" s="1"/>
  <c r="HO190" i="1"/>
  <c r="HP190" i="1" s="1"/>
  <c r="HO254" i="1"/>
  <c r="HP254" i="1" s="1"/>
  <c r="HO318" i="1"/>
  <c r="HP318" i="1" s="1"/>
  <c r="HO375" i="1"/>
  <c r="HP375" i="1" s="1"/>
  <c r="HO439" i="1"/>
  <c r="HP439" i="1" s="1"/>
  <c r="HO503" i="1"/>
  <c r="HP503" i="1" s="1"/>
  <c r="HO508" i="1"/>
  <c r="HP508" i="1" s="1"/>
  <c r="HO279" i="1"/>
  <c r="HP279" i="1" s="1"/>
  <c r="HO500" i="1"/>
  <c r="HP500" i="1" s="1"/>
  <c r="CQ405" i="1"/>
  <c r="BP402" i="1"/>
  <c r="CQ374" i="1"/>
  <c r="CQ291" i="1"/>
  <c r="CQ217" i="1"/>
  <c r="CQ99" i="1"/>
  <c r="DF214" i="1"/>
  <c r="CQ213" i="1"/>
  <c r="BP466" i="1"/>
  <c r="BP366" i="1"/>
  <c r="BO263" i="1"/>
  <c r="BO151" i="1"/>
  <c r="BP54" i="1"/>
  <c r="CC376" i="1"/>
  <c r="CC300" i="1"/>
  <c r="CC268" i="1"/>
  <c r="CC120" i="1"/>
  <c r="CC36" i="1"/>
  <c r="CQ510" i="1"/>
  <c r="CQ319" i="1"/>
  <c r="CQ286" i="1"/>
  <c r="CQ203" i="1"/>
  <c r="CQ127" i="1"/>
  <c r="CQ85" i="1"/>
  <c r="CQ11" i="1"/>
  <c r="DF68" i="1"/>
  <c r="DT27" i="1"/>
  <c r="EG416" i="1"/>
  <c r="EG94" i="1"/>
  <c r="FI335" i="1"/>
  <c r="FI148" i="1"/>
  <c r="FI51" i="1"/>
  <c r="BP406" i="1"/>
  <c r="BP502" i="1"/>
  <c r="BP302" i="1"/>
  <c r="CQ173" i="1"/>
  <c r="DF449" i="1"/>
  <c r="DF116" i="1"/>
  <c r="EG5" i="1"/>
  <c r="EG62" i="1"/>
  <c r="EG112" i="1"/>
  <c r="EG130" i="1"/>
  <c r="EG150" i="1"/>
  <c r="EG172" i="1"/>
  <c r="EG192" i="1"/>
  <c r="EG232" i="1"/>
  <c r="EG240" i="1"/>
  <c r="EG248" i="1"/>
  <c r="EG310" i="1"/>
  <c r="EG338" i="1"/>
  <c r="EG366" i="1"/>
  <c r="EG374" i="1"/>
  <c r="EG385" i="1"/>
  <c r="EG394" i="1"/>
  <c r="EG421" i="1"/>
  <c r="EG430" i="1"/>
  <c r="EG484" i="1"/>
  <c r="EG492" i="1"/>
  <c r="EG4" i="1"/>
  <c r="EG30" i="1"/>
  <c r="EG54" i="1"/>
  <c r="EG77" i="1"/>
  <c r="EG101" i="1"/>
  <c r="EG113" i="1"/>
  <c r="EG136" i="1"/>
  <c r="EG228" i="1"/>
  <c r="EG238" i="1"/>
  <c r="EG288" i="1"/>
  <c r="EG297" i="1"/>
  <c r="EG318" i="1"/>
  <c r="EG434" i="1"/>
  <c r="EG464" i="1"/>
  <c r="EG476" i="1"/>
  <c r="EG485" i="1"/>
  <c r="EG505" i="1"/>
  <c r="EG69" i="1"/>
  <c r="EG162" i="1"/>
  <c r="EG174" i="1"/>
  <c r="EG260" i="1"/>
  <c r="EG284" i="1"/>
  <c r="EG296" i="1"/>
  <c r="EG322" i="1"/>
  <c r="EG344" i="1"/>
  <c r="EG357" i="1"/>
  <c r="EG406" i="1"/>
  <c r="EG428" i="1"/>
  <c r="EG462" i="1"/>
  <c r="EG472" i="1"/>
  <c r="EG497" i="1"/>
  <c r="EG16" i="1"/>
  <c r="EG45" i="1"/>
  <c r="EG204" i="1"/>
  <c r="EG242" i="1"/>
  <c r="EG408" i="1"/>
  <c r="EG420" i="1"/>
  <c r="EG478" i="1"/>
  <c r="EG489" i="1"/>
  <c r="EG14" i="1"/>
  <c r="EG28" i="1"/>
  <c r="EG57" i="1"/>
  <c r="EG86" i="1"/>
  <c r="EG110" i="1"/>
  <c r="EG217" i="1"/>
  <c r="EG241" i="1"/>
  <c r="EG274" i="1"/>
  <c r="EG309" i="1"/>
  <c r="EG380" i="1"/>
  <c r="EG429" i="1"/>
  <c r="EG441" i="1"/>
  <c r="EG450" i="1"/>
  <c r="EG498" i="1"/>
  <c r="EG510" i="1"/>
  <c r="EG137" i="1"/>
  <c r="EG370" i="1"/>
  <c r="EG21" i="1"/>
  <c r="EG46" i="1"/>
  <c r="EG89" i="1"/>
  <c r="EG142" i="1"/>
  <c r="EG154" i="1"/>
  <c r="EG168" i="1"/>
  <c r="EG196" i="1"/>
  <c r="EG209" i="1"/>
  <c r="EG233" i="1"/>
  <c r="EG254" i="1"/>
  <c r="EG290" i="1"/>
  <c r="EG302" i="1"/>
  <c r="EG364" i="1"/>
  <c r="EG400" i="1"/>
  <c r="EG433" i="1"/>
  <c r="EG457" i="1"/>
  <c r="EG490" i="1"/>
  <c r="EG126" i="1"/>
  <c r="EG178" i="1"/>
  <c r="EG301" i="1"/>
  <c r="EG373" i="1"/>
  <c r="EG442" i="1"/>
  <c r="EG337" i="1"/>
  <c r="EG185" i="1"/>
  <c r="EG280" i="1"/>
  <c r="EG304" i="1"/>
  <c r="EG352" i="1"/>
  <c r="EG469" i="1"/>
  <c r="EG493" i="1"/>
  <c r="EG2" i="1"/>
  <c r="EG22" i="1"/>
  <c r="EG78" i="1"/>
  <c r="EG105" i="1"/>
  <c r="EG210" i="1"/>
  <c r="EG281" i="1"/>
  <c r="EG305" i="1"/>
  <c r="EG378" i="1"/>
  <c r="EG401" i="1"/>
  <c r="EG426" i="1"/>
  <c r="EG386" i="1"/>
  <c r="EG234" i="1"/>
  <c r="EG360" i="1"/>
  <c r="EG53" i="1"/>
  <c r="EG81" i="1"/>
  <c r="EG160" i="1"/>
  <c r="EG186" i="1"/>
  <c r="EG332" i="1"/>
  <c r="EG353" i="1"/>
  <c r="EG448" i="1"/>
  <c r="EG496" i="1"/>
  <c r="EG32" i="1"/>
  <c r="EG220" i="1"/>
  <c r="EG289" i="1"/>
  <c r="EG365" i="1"/>
  <c r="BP462" i="1"/>
  <c r="BP150" i="1"/>
  <c r="BP50" i="1"/>
  <c r="CQ505" i="1"/>
  <c r="CQ437" i="1"/>
  <c r="CQ359" i="1"/>
  <c r="CQ245" i="1"/>
  <c r="CQ158" i="1"/>
  <c r="DF500" i="1"/>
  <c r="DF400" i="1"/>
  <c r="DF305" i="1"/>
  <c r="DF166" i="1"/>
  <c r="BP246" i="1"/>
  <c r="DT39" i="1"/>
  <c r="DT395" i="1"/>
  <c r="DT207" i="1"/>
  <c r="DT257" i="1"/>
  <c r="DT437" i="1"/>
  <c r="DT466" i="1"/>
  <c r="DT117" i="1"/>
  <c r="DT305" i="1"/>
  <c r="DT75" i="1"/>
  <c r="DT403" i="1"/>
  <c r="BO439" i="1"/>
  <c r="BP342" i="1"/>
  <c r="BP242" i="1"/>
  <c r="CC472" i="1"/>
  <c r="CC320" i="1"/>
  <c r="CC288" i="1"/>
  <c r="CQ391" i="1"/>
  <c r="CQ273" i="1"/>
  <c r="DF476" i="1"/>
  <c r="DF394" i="1"/>
  <c r="DF164" i="1"/>
  <c r="DT416" i="1"/>
  <c r="DT326" i="1"/>
  <c r="EG144" i="1"/>
  <c r="FI501" i="1"/>
  <c r="FI433" i="1"/>
  <c r="FI371" i="1"/>
  <c r="FI181" i="1"/>
  <c r="BP30" i="1"/>
  <c r="BP62" i="1"/>
  <c r="BP94" i="1"/>
  <c r="BP126" i="1"/>
  <c r="BP158" i="1"/>
  <c r="BP190" i="1"/>
  <c r="BP222" i="1"/>
  <c r="BP254" i="1"/>
  <c r="BP286" i="1"/>
  <c r="BP318" i="1"/>
  <c r="BP350" i="1"/>
  <c r="BP382" i="1"/>
  <c r="BP414" i="1"/>
  <c r="BP446" i="1"/>
  <c r="BP478" i="1"/>
  <c r="BP510" i="1"/>
  <c r="BP34" i="1"/>
  <c r="BP66" i="1"/>
  <c r="BP98" i="1"/>
  <c r="BP130" i="1"/>
  <c r="BP162" i="1"/>
  <c r="BP194" i="1"/>
  <c r="BP226" i="1"/>
  <c r="BP258" i="1"/>
  <c r="BP290" i="1"/>
  <c r="BP322" i="1"/>
  <c r="BP354" i="1"/>
  <c r="BP386" i="1"/>
  <c r="BP418" i="1"/>
  <c r="BP450" i="1"/>
  <c r="BP482" i="1"/>
  <c r="BP38" i="1"/>
  <c r="BP102" i="1"/>
  <c r="BP134" i="1"/>
  <c r="BP198" i="1"/>
  <c r="BP230" i="1"/>
  <c r="BP294" i="1"/>
  <c r="BP326" i="1"/>
  <c r="BP390" i="1"/>
  <c r="BP422" i="1"/>
  <c r="BP454" i="1"/>
  <c r="BP70" i="1"/>
  <c r="BP166" i="1"/>
  <c r="BP262" i="1"/>
  <c r="BP358" i="1"/>
  <c r="BP486" i="1"/>
  <c r="BP6" i="1"/>
  <c r="BP114" i="1"/>
  <c r="BP214" i="1"/>
  <c r="BP270" i="1"/>
  <c r="BP370" i="1"/>
  <c r="BP470" i="1"/>
  <c r="BP118" i="1"/>
  <c r="BP430" i="1"/>
  <c r="BP18" i="1"/>
  <c r="BP78" i="1"/>
  <c r="BP178" i="1"/>
  <c r="BP278" i="1"/>
  <c r="BP334" i="1"/>
  <c r="BP434" i="1"/>
  <c r="BP14" i="1"/>
  <c r="BP174" i="1"/>
  <c r="BP274" i="1"/>
  <c r="BP374" i="1"/>
  <c r="BP22" i="1"/>
  <c r="BP82" i="1"/>
  <c r="BP182" i="1"/>
  <c r="BP238" i="1"/>
  <c r="BP338" i="1"/>
  <c r="BP438" i="1"/>
  <c r="BP494" i="1"/>
  <c r="BP306" i="1"/>
  <c r="BP206" i="1"/>
  <c r="DF30" i="1"/>
  <c r="DF196" i="1"/>
  <c r="DF237" i="1"/>
  <c r="DF268" i="1"/>
  <c r="DF293" i="1"/>
  <c r="DF318" i="1"/>
  <c r="DF349" i="1"/>
  <c r="DF410" i="1"/>
  <c r="DF444" i="1"/>
  <c r="DF462" i="1"/>
  <c r="DF477" i="1"/>
  <c r="DF36" i="1"/>
  <c r="DF122" i="1"/>
  <c r="DF182" i="1"/>
  <c r="DF213" i="1"/>
  <c r="DF244" i="1"/>
  <c r="DF360" i="1"/>
  <c r="DF445" i="1"/>
  <c r="DF6" i="1"/>
  <c r="DF61" i="1"/>
  <c r="DF86" i="1"/>
  <c r="DF117" i="1"/>
  <c r="DF148" i="1"/>
  <c r="DF172" i="1"/>
  <c r="DF208" i="1"/>
  <c r="DF238" i="1"/>
  <c r="DF294" i="1"/>
  <c r="DF354" i="1"/>
  <c r="DF385" i="1"/>
  <c r="DF420" i="1"/>
  <c r="DF481" i="1"/>
  <c r="DF153" i="1"/>
  <c r="DF324" i="1"/>
  <c r="DF92" i="1"/>
  <c r="DF269" i="1"/>
  <c r="DF421" i="1"/>
  <c r="DF37" i="1"/>
  <c r="DF80" i="1"/>
  <c r="DF220" i="1"/>
  <c r="DF317" i="1"/>
  <c r="DF372" i="1"/>
  <c r="DF405" i="1"/>
  <c r="DF485" i="1"/>
  <c r="DF468" i="1"/>
  <c r="DF38" i="1"/>
  <c r="DF85" i="1"/>
  <c r="DF140" i="1"/>
  <c r="DF221" i="1"/>
  <c r="DF276" i="1"/>
  <c r="DF426" i="1"/>
  <c r="DF454" i="1"/>
  <c r="DF509" i="1"/>
  <c r="DF93" i="1"/>
  <c r="DF189" i="1"/>
  <c r="DF226" i="1"/>
  <c r="DF281" i="1"/>
  <c r="DF373" i="1"/>
  <c r="DF430" i="1"/>
  <c r="DF490" i="1"/>
  <c r="DF245" i="1"/>
  <c r="DF494" i="1"/>
  <c r="DF12" i="1"/>
  <c r="DF44" i="1"/>
  <c r="DF98" i="1"/>
  <c r="DF141" i="1"/>
  <c r="DF341" i="1"/>
  <c r="DF378" i="1"/>
  <c r="DF54" i="1"/>
  <c r="DF109" i="1"/>
  <c r="DF190" i="1"/>
  <c r="DF292" i="1"/>
  <c r="DF390" i="1"/>
  <c r="DF453" i="1"/>
  <c r="DF348" i="1"/>
  <c r="DF250" i="1"/>
  <c r="DF13" i="1"/>
  <c r="CQ34" i="1"/>
  <c r="CQ66" i="1"/>
  <c r="CQ98" i="1"/>
  <c r="CQ130" i="1"/>
  <c r="CQ162" i="1"/>
  <c r="CQ194" i="1"/>
  <c r="CQ226" i="1"/>
  <c r="CQ258" i="1"/>
  <c r="CQ290" i="1"/>
  <c r="CQ322" i="1"/>
  <c r="CQ354" i="1"/>
  <c r="CQ386" i="1"/>
  <c r="CQ418" i="1"/>
  <c r="CQ450" i="1"/>
  <c r="CQ482" i="1"/>
  <c r="CQ3" i="1"/>
  <c r="CQ49" i="1"/>
  <c r="CQ58" i="1"/>
  <c r="CQ67" i="1"/>
  <c r="CQ113" i="1"/>
  <c r="CQ122" i="1"/>
  <c r="CQ131" i="1"/>
  <c r="CQ177" i="1"/>
  <c r="CQ186" i="1"/>
  <c r="CQ195" i="1"/>
  <c r="CQ241" i="1"/>
  <c r="CQ250" i="1"/>
  <c r="CQ259" i="1"/>
  <c r="CQ305" i="1"/>
  <c r="CQ314" i="1"/>
  <c r="CQ323" i="1"/>
  <c r="CQ369" i="1"/>
  <c r="CQ378" i="1"/>
  <c r="CQ387" i="1"/>
  <c r="CQ433" i="1"/>
  <c r="CQ442" i="1"/>
  <c r="CQ451" i="1"/>
  <c r="CQ497" i="1"/>
  <c r="CQ506" i="1"/>
  <c r="CQ2" i="1"/>
  <c r="CQ43" i="1"/>
  <c r="CQ171" i="1"/>
  <c r="CQ235" i="1"/>
  <c r="CQ363" i="1"/>
  <c r="CQ491" i="1"/>
  <c r="CQ13" i="1"/>
  <c r="CQ22" i="1"/>
  <c r="CQ31" i="1"/>
  <c r="CQ77" i="1"/>
  <c r="CQ86" i="1"/>
  <c r="CQ95" i="1"/>
  <c r="CQ141" i="1"/>
  <c r="CQ150" i="1"/>
  <c r="CQ159" i="1"/>
  <c r="CQ205" i="1"/>
  <c r="CQ214" i="1"/>
  <c r="CQ223" i="1"/>
  <c r="CQ269" i="1"/>
  <c r="CQ278" i="1"/>
  <c r="CQ287" i="1"/>
  <c r="CQ333" i="1"/>
  <c r="CQ342" i="1"/>
  <c r="CQ351" i="1"/>
  <c r="CQ397" i="1"/>
  <c r="CQ406" i="1"/>
  <c r="CQ415" i="1"/>
  <c r="CQ461" i="1"/>
  <c r="CQ470" i="1"/>
  <c r="CQ479" i="1"/>
  <c r="CQ427" i="1"/>
  <c r="CQ107" i="1"/>
  <c r="CQ299" i="1"/>
  <c r="CQ57" i="1"/>
  <c r="CQ89" i="1"/>
  <c r="CQ277" i="1"/>
  <c r="CQ309" i="1"/>
  <c r="CQ337" i="1"/>
  <c r="CQ350" i="1"/>
  <c r="CQ365" i="1"/>
  <c r="CQ382" i="1"/>
  <c r="CQ395" i="1"/>
  <c r="CQ410" i="1"/>
  <c r="CQ423" i="1"/>
  <c r="CQ438" i="1"/>
  <c r="CQ455" i="1"/>
  <c r="CQ483" i="1"/>
  <c r="CQ469" i="1"/>
  <c r="CQ149" i="1"/>
  <c r="CQ209" i="1"/>
  <c r="CQ222" i="1"/>
  <c r="CQ237" i="1"/>
  <c r="CQ254" i="1"/>
  <c r="CQ267" i="1"/>
  <c r="CQ282" i="1"/>
  <c r="CQ295" i="1"/>
  <c r="CQ310" i="1"/>
  <c r="CQ327" i="1"/>
  <c r="CQ355" i="1"/>
  <c r="CQ383" i="1"/>
  <c r="CQ441" i="1"/>
  <c r="CQ473" i="1"/>
  <c r="CQ94" i="1"/>
  <c r="CQ255" i="1"/>
  <c r="CQ345" i="1"/>
  <c r="CQ17" i="1"/>
  <c r="CQ30" i="1"/>
  <c r="CQ45" i="1"/>
  <c r="CQ62" i="1"/>
  <c r="CQ75" i="1"/>
  <c r="CQ90" i="1"/>
  <c r="CQ103" i="1"/>
  <c r="CQ118" i="1"/>
  <c r="CQ135" i="1"/>
  <c r="CQ163" i="1"/>
  <c r="CQ191" i="1"/>
  <c r="CQ249" i="1"/>
  <c r="CQ281" i="1"/>
  <c r="CQ501" i="1"/>
  <c r="CQ181" i="1"/>
  <c r="CQ109" i="1"/>
  <c r="CQ139" i="1"/>
  <c r="CQ167" i="1"/>
  <c r="CQ227" i="1"/>
  <c r="CQ313" i="1"/>
  <c r="CQ199" i="1"/>
  <c r="CQ7" i="1"/>
  <c r="CQ35" i="1"/>
  <c r="CQ63" i="1"/>
  <c r="CQ121" i="1"/>
  <c r="CQ153" i="1"/>
  <c r="CQ341" i="1"/>
  <c r="CQ373" i="1"/>
  <c r="CQ401" i="1"/>
  <c r="CQ414" i="1"/>
  <c r="CQ429" i="1"/>
  <c r="CQ446" i="1"/>
  <c r="CQ459" i="1"/>
  <c r="CQ474" i="1"/>
  <c r="CQ487" i="1"/>
  <c r="CQ502" i="1"/>
  <c r="CQ21" i="1"/>
  <c r="CQ53" i="1"/>
  <c r="CQ81" i="1"/>
  <c r="CQ126" i="1"/>
  <c r="CQ182" i="1"/>
  <c r="CQ154" i="1"/>
  <c r="CQ409" i="1"/>
  <c r="CQ25" i="1"/>
  <c r="DF342" i="1"/>
  <c r="BP498" i="1"/>
  <c r="BP398" i="1"/>
  <c r="BP86" i="1"/>
  <c r="CQ478" i="1"/>
  <c r="CQ447" i="1"/>
  <c r="CQ331" i="1"/>
  <c r="CQ246" i="1"/>
  <c r="CQ54" i="1"/>
  <c r="DF508" i="1"/>
  <c r="DF436" i="1"/>
  <c r="DF110" i="1"/>
  <c r="EG245" i="1"/>
  <c r="EG37" i="1"/>
  <c r="BP146" i="1"/>
  <c r="BP46" i="1"/>
  <c r="CQ465" i="1"/>
  <c r="CQ318" i="1"/>
  <c r="CQ231" i="1"/>
  <c r="CQ117" i="1"/>
  <c r="CQ39" i="1"/>
  <c r="DF300" i="1"/>
  <c r="DF165" i="1"/>
  <c r="DF62" i="1"/>
  <c r="EG412" i="1"/>
  <c r="EG8" i="1"/>
  <c r="BO55" i="1"/>
  <c r="BO167" i="1"/>
  <c r="BO311" i="1"/>
  <c r="BO423" i="1"/>
  <c r="BO71" i="1"/>
  <c r="BO215" i="1"/>
  <c r="BO327" i="1"/>
  <c r="BO471" i="1"/>
  <c r="BO119" i="1"/>
  <c r="BO375" i="1"/>
  <c r="BO487" i="1"/>
  <c r="BO231" i="1"/>
  <c r="BO135" i="1"/>
  <c r="BO279" i="1"/>
  <c r="BO391" i="1"/>
  <c r="BO407" i="1"/>
  <c r="BP310" i="1"/>
  <c r="BP210" i="1"/>
  <c r="BP110" i="1"/>
  <c r="CC12" i="1"/>
  <c r="CC28" i="1"/>
  <c r="CC44" i="1"/>
  <c r="CC60" i="1"/>
  <c r="CC76" i="1"/>
  <c r="CC8" i="1"/>
  <c r="CC64" i="1"/>
  <c r="CC32" i="1"/>
  <c r="CC68" i="1"/>
  <c r="CC48" i="1"/>
  <c r="CC84" i="1"/>
  <c r="CC100" i="1"/>
  <c r="CC116" i="1"/>
  <c r="CC132" i="1"/>
  <c r="CC148" i="1"/>
  <c r="CC164" i="1"/>
  <c r="CC180" i="1"/>
  <c r="CC196" i="1"/>
  <c r="CC212" i="1"/>
  <c r="CC228" i="1"/>
  <c r="CC244" i="1"/>
  <c r="CC260" i="1"/>
  <c r="CC276" i="1"/>
  <c r="CC292" i="1"/>
  <c r="CC308" i="1"/>
  <c r="CC324" i="1"/>
  <c r="CC340" i="1"/>
  <c r="CC356" i="1"/>
  <c r="CC372" i="1"/>
  <c r="CC388" i="1"/>
  <c r="CC404" i="1"/>
  <c r="CC420" i="1"/>
  <c r="CC436" i="1"/>
  <c r="CC452" i="1"/>
  <c r="CC468" i="1"/>
  <c r="CC484" i="1"/>
  <c r="CC500" i="1"/>
  <c r="CC16" i="1"/>
  <c r="CC40" i="1"/>
  <c r="CC72" i="1"/>
  <c r="CC96" i="1"/>
  <c r="CC124" i="1"/>
  <c r="CC152" i="1"/>
  <c r="CC224" i="1"/>
  <c r="CC252" i="1"/>
  <c r="CC280" i="1"/>
  <c r="CC352" i="1"/>
  <c r="CC380" i="1"/>
  <c r="CC408" i="1"/>
  <c r="CC480" i="1"/>
  <c r="CC508" i="1"/>
  <c r="CC104" i="1"/>
  <c r="CC176" i="1"/>
  <c r="CC204" i="1"/>
  <c r="CC304" i="1"/>
  <c r="CC360" i="1"/>
  <c r="CC432" i="1"/>
  <c r="CC460" i="1"/>
  <c r="CC488" i="1"/>
  <c r="CC20" i="1"/>
  <c r="CC52" i="1"/>
  <c r="CC128" i="1"/>
  <c r="CC156" i="1"/>
  <c r="CC256" i="1"/>
  <c r="CC284" i="1"/>
  <c r="CC312" i="1"/>
  <c r="CC384" i="1"/>
  <c r="CC412" i="1"/>
  <c r="CC440" i="1"/>
  <c r="CC2" i="1"/>
  <c r="CC24" i="1"/>
  <c r="CC88" i="1"/>
  <c r="CC232" i="1"/>
  <c r="CC332" i="1"/>
  <c r="CC184" i="1"/>
  <c r="CC80" i="1"/>
  <c r="CC108" i="1"/>
  <c r="CC136" i="1"/>
  <c r="CC208" i="1"/>
  <c r="CC236" i="1"/>
  <c r="CC264" i="1"/>
  <c r="CC336" i="1"/>
  <c r="CC364" i="1"/>
  <c r="CC392" i="1"/>
  <c r="CC464" i="1"/>
  <c r="CC492" i="1"/>
  <c r="CC504" i="1"/>
  <c r="CC428" i="1"/>
  <c r="CC396" i="1"/>
  <c r="CC248" i="1"/>
  <c r="CC172" i="1"/>
  <c r="CC140" i="1"/>
  <c r="CC56" i="1"/>
  <c r="CQ493" i="1"/>
  <c r="CQ377" i="1"/>
  <c r="CQ346" i="1"/>
  <c r="CQ263" i="1"/>
  <c r="CQ185" i="1"/>
  <c r="CQ145" i="1"/>
  <c r="CQ71" i="1"/>
  <c r="DF472" i="1"/>
  <c r="DF366" i="1"/>
  <c r="EG506" i="1"/>
  <c r="EG269" i="1"/>
  <c r="EG64" i="1"/>
  <c r="FI12" i="1"/>
  <c r="FI28" i="1"/>
  <c r="FI53" i="1"/>
  <c r="FI66" i="1"/>
  <c r="FI76" i="1"/>
  <c r="FI90" i="1"/>
  <c r="FI101" i="1"/>
  <c r="FI112" i="1"/>
  <c r="FI126" i="1"/>
  <c r="FI139" i="1"/>
  <c r="FI149" i="1"/>
  <c r="FI185" i="1"/>
  <c r="FI209" i="1"/>
  <c r="FI221" i="1"/>
  <c r="FI245" i="1"/>
  <c r="FI255" i="1"/>
  <c r="FI270" i="1"/>
  <c r="FI280" i="1"/>
  <c r="FI291" i="1"/>
  <c r="FI304" i="1"/>
  <c r="FI316" i="1"/>
  <c r="FI326" i="1"/>
  <c r="FI339" i="1"/>
  <c r="FI350" i="1"/>
  <c r="FI386" i="1"/>
  <c r="FI399" i="1"/>
  <c r="FI412" i="1"/>
  <c r="FI450" i="1"/>
  <c r="FI460" i="1"/>
  <c r="FI486" i="1"/>
  <c r="FI510" i="1"/>
  <c r="FI13" i="1"/>
  <c r="FI29" i="1"/>
  <c r="FI42" i="1"/>
  <c r="FI78" i="1"/>
  <c r="FI102" i="1"/>
  <c r="FI115" i="1"/>
  <c r="FI127" i="1"/>
  <c r="FI166" i="1"/>
  <c r="FI176" i="1"/>
  <c r="FI188" i="1"/>
  <c r="FI200" i="1"/>
  <c r="FI211" i="1"/>
  <c r="FI234" i="1"/>
  <c r="FI257" i="1"/>
  <c r="FI271" i="1"/>
  <c r="FI281" i="1"/>
  <c r="FI305" i="1"/>
  <c r="FI340" i="1"/>
  <c r="FI362" i="1"/>
  <c r="FI377" i="1"/>
  <c r="FI387" i="1"/>
  <c r="FI413" i="1"/>
  <c r="FI426" i="1"/>
  <c r="FI436" i="1"/>
  <c r="FI462" i="1"/>
  <c r="FI474" i="1"/>
  <c r="FI487" i="1"/>
  <c r="FI38" i="1"/>
  <c r="FI56" i="1"/>
  <c r="FI72" i="1"/>
  <c r="FI103" i="1"/>
  <c r="FI154" i="1"/>
  <c r="FI184" i="1"/>
  <c r="FI202" i="1"/>
  <c r="FI229" i="1"/>
  <c r="FI263" i="1"/>
  <c r="FI277" i="1"/>
  <c r="FI308" i="1"/>
  <c r="FI325" i="1"/>
  <c r="FI357" i="1"/>
  <c r="FI389" i="1"/>
  <c r="FI405" i="1"/>
  <c r="FI422" i="1"/>
  <c r="FI441" i="1"/>
  <c r="FI454" i="1"/>
  <c r="FI488" i="1"/>
  <c r="FI506" i="1"/>
  <c r="FI395" i="1"/>
  <c r="FI18" i="1"/>
  <c r="FI39" i="1"/>
  <c r="FI57" i="1"/>
  <c r="FI74" i="1"/>
  <c r="FI104" i="1"/>
  <c r="FI121" i="1"/>
  <c r="FI136" i="1"/>
  <c r="FI156" i="1"/>
  <c r="FI170" i="1"/>
  <c r="FI203" i="1"/>
  <c r="FI230" i="1"/>
  <c r="FI309" i="1"/>
  <c r="FI344" i="1"/>
  <c r="FI358" i="1"/>
  <c r="FI391" i="1"/>
  <c r="FI423" i="1"/>
  <c r="FI472" i="1"/>
  <c r="FI490" i="1"/>
  <c r="FI508" i="1"/>
  <c r="FI60" i="1"/>
  <c r="FI75" i="1"/>
  <c r="FI93" i="1"/>
  <c r="FI108" i="1"/>
  <c r="FI122" i="1"/>
  <c r="FI142" i="1"/>
  <c r="FI157" i="1"/>
  <c r="FI218" i="1"/>
  <c r="FI235" i="1"/>
  <c r="FI252" i="1"/>
  <c r="FI264" i="1"/>
  <c r="FI298" i="1"/>
  <c r="FI313" i="1"/>
  <c r="FI331" i="1"/>
  <c r="FI359" i="1"/>
  <c r="FI378" i="1"/>
  <c r="FI444" i="1"/>
  <c r="FI459" i="1"/>
  <c r="FI491" i="1"/>
  <c r="FI191" i="1"/>
  <c r="FI408" i="1"/>
  <c r="FI4" i="1"/>
  <c r="FI63" i="1"/>
  <c r="FI81" i="1"/>
  <c r="FI94" i="1"/>
  <c r="FI111" i="1"/>
  <c r="FI129" i="1"/>
  <c r="FI145" i="1"/>
  <c r="FI159" i="1"/>
  <c r="FI177" i="1"/>
  <c r="FI208" i="1"/>
  <c r="FI225" i="1"/>
  <c r="FI239" i="1"/>
  <c r="FI253" i="1"/>
  <c r="FI287" i="1"/>
  <c r="FI300" i="1"/>
  <c r="FI318" i="1"/>
  <c r="FI332" i="1"/>
  <c r="FI349" i="1"/>
  <c r="FI367" i="1"/>
  <c r="FI415" i="1"/>
  <c r="FI463" i="1"/>
  <c r="FI496" i="1"/>
  <c r="FI31" i="1"/>
  <c r="FI130" i="1"/>
  <c r="FI194" i="1"/>
  <c r="FI226" i="1"/>
  <c r="FI254" i="1"/>
  <c r="FI319" i="1"/>
  <c r="FI381" i="1"/>
  <c r="FI417" i="1"/>
  <c r="FI446" i="1"/>
  <c r="FI481" i="1"/>
  <c r="FI133" i="1"/>
  <c r="FI419" i="1"/>
  <c r="FI48" i="1"/>
  <c r="FI179" i="1"/>
  <c r="FI398" i="1"/>
  <c r="FI499" i="1"/>
  <c r="FI69" i="1"/>
  <c r="FI99" i="1"/>
  <c r="FI131" i="1"/>
  <c r="FI167" i="1"/>
  <c r="FI227" i="1"/>
  <c r="FI259" i="1"/>
  <c r="FI289" i="1"/>
  <c r="FI322" i="1"/>
  <c r="FI353" i="1"/>
  <c r="FI385" i="1"/>
  <c r="FI453" i="1"/>
  <c r="FI482" i="1"/>
  <c r="FI197" i="1"/>
  <c r="FI261" i="1"/>
  <c r="FI354" i="1"/>
  <c r="FI483" i="1"/>
  <c r="FI6" i="1"/>
  <c r="FI83" i="1"/>
  <c r="FI334" i="1"/>
  <c r="FI368" i="1"/>
  <c r="FI432" i="1"/>
  <c r="FI46" i="1"/>
  <c r="FI143" i="1"/>
  <c r="FI174" i="1"/>
  <c r="FI204" i="1"/>
  <c r="FI236" i="1"/>
  <c r="FI360" i="1"/>
  <c r="FI428" i="1"/>
  <c r="FI492" i="1"/>
  <c r="FI464" i="1"/>
  <c r="FI478" i="1"/>
  <c r="FI273" i="1"/>
  <c r="FI25" i="1"/>
  <c r="EH432" i="1"/>
  <c r="EH62" i="1"/>
  <c r="CR446" i="1"/>
  <c r="CR386" i="1"/>
  <c r="CR328" i="1"/>
  <c r="CR285" i="1"/>
  <c r="CR240" i="1"/>
  <c r="EH500" i="1"/>
  <c r="EH455" i="1"/>
  <c r="EH409" i="1"/>
  <c r="EH311" i="1"/>
  <c r="EH263" i="1"/>
  <c r="EH242" i="1"/>
  <c r="EH192" i="1"/>
  <c r="EH167" i="1"/>
  <c r="EH137" i="1"/>
  <c r="EH113" i="1"/>
  <c r="EH87" i="1"/>
  <c r="EH3" i="1"/>
  <c r="CR385" i="1"/>
  <c r="CR355" i="1"/>
  <c r="CR327" i="1"/>
  <c r="CR312" i="1"/>
  <c r="CR299" i="1"/>
  <c r="CR282" i="1"/>
  <c r="CR267" i="1"/>
  <c r="CR254" i="1"/>
  <c r="CR239" i="1"/>
  <c r="CR226" i="1"/>
  <c r="CR211" i="1"/>
  <c r="CR194" i="1"/>
  <c r="CR181" i="1"/>
  <c r="CR166" i="1"/>
  <c r="CR136" i="1"/>
  <c r="CR108" i="1"/>
  <c r="CR93" i="1"/>
  <c r="CR80" i="1"/>
  <c r="CR48" i="1"/>
  <c r="CR20" i="1"/>
  <c r="DE491" i="1"/>
  <c r="DE468" i="1"/>
  <c r="DE431" i="1"/>
  <c r="DE287" i="1"/>
  <c r="DE245" i="1"/>
  <c r="DS439" i="1"/>
  <c r="DS400" i="1"/>
  <c r="DS355" i="1"/>
  <c r="DS303" i="1"/>
  <c r="DS258" i="1"/>
  <c r="DS212" i="1"/>
  <c r="DS171" i="1"/>
  <c r="DS116" i="1"/>
  <c r="EH470" i="1"/>
  <c r="EH427" i="1"/>
  <c r="EH401" i="1"/>
  <c r="EH378" i="1"/>
  <c r="EH305" i="1"/>
  <c r="EH281" i="1"/>
  <c r="EH259" i="1"/>
  <c r="EH237" i="1"/>
  <c r="EH214" i="1"/>
  <c r="EH131" i="1"/>
  <c r="EH105" i="1"/>
  <c r="EH23" i="1"/>
  <c r="CR10" i="1"/>
  <c r="CR17" i="1"/>
  <c r="CR25" i="1"/>
  <c r="CR42" i="1"/>
  <c r="CR49" i="1"/>
  <c r="CR57" i="1"/>
  <c r="CR74" i="1"/>
  <c r="CR81" i="1"/>
  <c r="CR89" i="1"/>
  <c r="CR106" i="1"/>
  <c r="CR113" i="1"/>
  <c r="CR121" i="1"/>
  <c r="CR138" i="1"/>
  <c r="CR145" i="1"/>
  <c r="CR153" i="1"/>
  <c r="CR170" i="1"/>
  <c r="CR177" i="1"/>
  <c r="CR185" i="1"/>
  <c r="CR202" i="1"/>
  <c r="CR209" i="1"/>
  <c r="CR217" i="1"/>
  <c r="CR234" i="1"/>
  <c r="CR241" i="1"/>
  <c r="CR249" i="1"/>
  <c r="CR266" i="1"/>
  <c r="CR273" i="1"/>
  <c r="CR281" i="1"/>
  <c r="CR298" i="1"/>
  <c r="CR305" i="1"/>
  <c r="CR313" i="1"/>
  <c r="CR330" i="1"/>
  <c r="CR337" i="1"/>
  <c r="CR345" i="1"/>
  <c r="CR362" i="1"/>
  <c r="CR369" i="1"/>
  <c r="CR377" i="1"/>
  <c r="CR394" i="1"/>
  <c r="CR401" i="1"/>
  <c r="CR409" i="1"/>
  <c r="CR426" i="1"/>
  <c r="CR433" i="1"/>
  <c r="CR441" i="1"/>
  <c r="CR458" i="1"/>
  <c r="CR465" i="1"/>
  <c r="CR473" i="1"/>
  <c r="CR490" i="1"/>
  <c r="CR497" i="1"/>
  <c r="CR505" i="1"/>
  <c r="CR12" i="1"/>
  <c r="CR21" i="1"/>
  <c r="CR30" i="1"/>
  <c r="CR39" i="1"/>
  <c r="CR76" i="1"/>
  <c r="CR85" i="1"/>
  <c r="CR94" i="1"/>
  <c r="CR103" i="1"/>
  <c r="CR140" i="1"/>
  <c r="CR149" i="1"/>
  <c r="CR158" i="1"/>
  <c r="CR167" i="1"/>
  <c r="CR204" i="1"/>
  <c r="CR213" i="1"/>
  <c r="CR222" i="1"/>
  <c r="CR231" i="1"/>
  <c r="CR268" i="1"/>
  <c r="CR277" i="1"/>
  <c r="CR286" i="1"/>
  <c r="CR295" i="1"/>
  <c r="CR332" i="1"/>
  <c r="CR341" i="1"/>
  <c r="CR350" i="1"/>
  <c r="CR359" i="1"/>
  <c r="CR396" i="1"/>
  <c r="CR405" i="1"/>
  <c r="CR414" i="1"/>
  <c r="CR423" i="1"/>
  <c r="CR460" i="1"/>
  <c r="CR469" i="1"/>
  <c r="CR478" i="1"/>
  <c r="CR487" i="1"/>
  <c r="CR15" i="1"/>
  <c r="CR33" i="1"/>
  <c r="CR61" i="1"/>
  <c r="CR79" i="1"/>
  <c r="CR88" i="1"/>
  <c r="CR97" i="1"/>
  <c r="CR116" i="1"/>
  <c r="CR134" i="1"/>
  <c r="CR143" i="1"/>
  <c r="CR152" i="1"/>
  <c r="CR180" i="1"/>
  <c r="CR198" i="1"/>
  <c r="CR207" i="1"/>
  <c r="CR216" i="1"/>
  <c r="CR244" i="1"/>
  <c r="CR253" i="1"/>
  <c r="CR271" i="1"/>
  <c r="CR280" i="1"/>
  <c r="CR289" i="1"/>
  <c r="CR308" i="1"/>
  <c r="CR317" i="1"/>
  <c r="CR326" i="1"/>
  <c r="CR335" i="1"/>
  <c r="CR353" i="1"/>
  <c r="CR372" i="1"/>
  <c r="CR390" i="1"/>
  <c r="CR399" i="1"/>
  <c r="CR408" i="1"/>
  <c r="CR417" i="1"/>
  <c r="CR436" i="1"/>
  <c r="CR445" i="1"/>
  <c r="CR454" i="1"/>
  <c r="CR472" i="1"/>
  <c r="CR481" i="1"/>
  <c r="CR500" i="1"/>
  <c r="CR509" i="1"/>
  <c r="CR3" i="1"/>
  <c r="CR40" i="1"/>
  <c r="CR51" i="1"/>
  <c r="CR58" i="1"/>
  <c r="CR67" i="1"/>
  <c r="CR104" i="1"/>
  <c r="CR115" i="1"/>
  <c r="CR122" i="1"/>
  <c r="CR131" i="1"/>
  <c r="CR168" i="1"/>
  <c r="CR179" i="1"/>
  <c r="CR186" i="1"/>
  <c r="CR195" i="1"/>
  <c r="CR232" i="1"/>
  <c r="CR243" i="1"/>
  <c r="CR250" i="1"/>
  <c r="CR259" i="1"/>
  <c r="CR296" i="1"/>
  <c r="CR307" i="1"/>
  <c r="CR314" i="1"/>
  <c r="CR323" i="1"/>
  <c r="CR360" i="1"/>
  <c r="CR371" i="1"/>
  <c r="CR378" i="1"/>
  <c r="CR387" i="1"/>
  <c r="CR424" i="1"/>
  <c r="CR435" i="1"/>
  <c r="CR442" i="1"/>
  <c r="CR451" i="1"/>
  <c r="CR488" i="1"/>
  <c r="CR499" i="1"/>
  <c r="CR506" i="1"/>
  <c r="CR24" i="1"/>
  <c r="CR70" i="1"/>
  <c r="CR125" i="1"/>
  <c r="CR189" i="1"/>
  <c r="CR262" i="1"/>
  <c r="CR344" i="1"/>
  <c r="CR6" i="1"/>
  <c r="CR52" i="1"/>
  <c r="CR161" i="1"/>
  <c r="CR225" i="1"/>
  <c r="CR381" i="1"/>
  <c r="CR463" i="1"/>
  <c r="CR474" i="1"/>
  <c r="CR431" i="1"/>
  <c r="CR403" i="1"/>
  <c r="CR358" i="1"/>
  <c r="CR272" i="1"/>
  <c r="CR65" i="1"/>
  <c r="CR35" i="1"/>
  <c r="CR7" i="1"/>
  <c r="CR368" i="1"/>
  <c r="DE195" i="1"/>
  <c r="DE74" i="1"/>
  <c r="DE202" i="1"/>
  <c r="DE416" i="1"/>
  <c r="DE473" i="1"/>
  <c r="DE56" i="1"/>
  <c r="DE86" i="1"/>
  <c r="DE117" i="1"/>
  <c r="DE147" i="1"/>
  <c r="DE172" i="1"/>
  <c r="DE385" i="1"/>
  <c r="DE495" i="1"/>
  <c r="DE7" i="1"/>
  <c r="DE62" i="1"/>
  <c r="DE300" i="1"/>
  <c r="DE390" i="1"/>
  <c r="DE482" i="1"/>
  <c r="DE500" i="1"/>
  <c r="DE31" i="1"/>
  <c r="DE269" i="1"/>
  <c r="DE324" i="1"/>
  <c r="DE445" i="1"/>
  <c r="DE463" i="1"/>
  <c r="DE496" i="1"/>
  <c r="DE464" i="1"/>
  <c r="DE459" i="1"/>
  <c r="DE330" i="1"/>
  <c r="DE141" i="1"/>
  <c r="DE44" i="1"/>
  <c r="EH493" i="1"/>
  <c r="EH469" i="1"/>
  <c r="EH447" i="1"/>
  <c r="EH352" i="1"/>
  <c r="EH328" i="1"/>
  <c r="EH258" i="1"/>
  <c r="EH185" i="1"/>
  <c r="EH155" i="1"/>
  <c r="EH130" i="1"/>
  <c r="EH52" i="1"/>
  <c r="CR440" i="1"/>
  <c r="CR395" i="1"/>
  <c r="CR367" i="1"/>
  <c r="CR339" i="1"/>
  <c r="CR322" i="1"/>
  <c r="CR309" i="1"/>
  <c r="CR294" i="1"/>
  <c r="CR264" i="1"/>
  <c r="CR221" i="1"/>
  <c r="CR208" i="1"/>
  <c r="CR176" i="1"/>
  <c r="CR148" i="1"/>
  <c r="DE486" i="1"/>
  <c r="DE373" i="1"/>
  <c r="DE318" i="1"/>
  <c r="DE184" i="1"/>
  <c r="DT61" i="1"/>
  <c r="DT82" i="1"/>
  <c r="DT19" i="1"/>
  <c r="DT215" i="1"/>
  <c r="DT263" i="1"/>
  <c r="DT284" i="1"/>
  <c r="DT332" i="1"/>
  <c r="DT382" i="1"/>
  <c r="DT12" i="1"/>
  <c r="DT201" i="1"/>
  <c r="DT249" i="1"/>
  <c r="DT389" i="1"/>
  <c r="DT152" i="1"/>
  <c r="DT340" i="1"/>
  <c r="DT451" i="1"/>
  <c r="DT472" i="1"/>
  <c r="DT131" i="1"/>
  <c r="DT69" i="1"/>
  <c r="DT138" i="1"/>
  <c r="DT186" i="1"/>
  <c r="DT347" i="1"/>
  <c r="EH444" i="1"/>
  <c r="EH422" i="1"/>
  <c r="EH400" i="1"/>
  <c r="EH374" i="1"/>
  <c r="EH326" i="1"/>
  <c r="EH254" i="1"/>
  <c r="EH233" i="1"/>
  <c r="EH209" i="1"/>
  <c r="EH154" i="1"/>
  <c r="EH128" i="1"/>
  <c r="EH104" i="1"/>
  <c r="EH76" i="1"/>
  <c r="EH49" i="1"/>
  <c r="CR491" i="1"/>
  <c r="CR418" i="1"/>
  <c r="CR373" i="1"/>
  <c r="CR300" i="1"/>
  <c r="CR212" i="1"/>
  <c r="EH13" i="1"/>
  <c r="EH25" i="1"/>
  <c r="EH40" i="1"/>
  <c r="EH55" i="1"/>
  <c r="EH81" i="1"/>
  <c r="EH95" i="1"/>
  <c r="EH107" i="1"/>
  <c r="EH121" i="1"/>
  <c r="EH135" i="1"/>
  <c r="EH148" i="1"/>
  <c r="EH186" i="1"/>
  <c r="EH200" i="1"/>
  <c r="EH215" i="1"/>
  <c r="EH227" i="1"/>
  <c r="EH238" i="1"/>
  <c r="EH249" i="1"/>
  <c r="EH273" i="1"/>
  <c r="EH306" i="1"/>
  <c r="EH332" i="1"/>
  <c r="EH368" i="1"/>
  <c r="EH379" i="1"/>
  <c r="EH392" i="1"/>
  <c r="EH416" i="1"/>
  <c r="EH439" i="1"/>
  <c r="EH448" i="1"/>
  <c r="EH486" i="1"/>
  <c r="EH507" i="1"/>
  <c r="EH72" i="1"/>
  <c r="EH86" i="1"/>
  <c r="EH112" i="1"/>
  <c r="EH125" i="1"/>
  <c r="EH151" i="1"/>
  <c r="EH166" i="1"/>
  <c r="EH177" i="1"/>
  <c r="EH218" i="1"/>
  <c r="EH261" i="1"/>
  <c r="EH275" i="1"/>
  <c r="EH286" i="1"/>
  <c r="EH300" i="1"/>
  <c r="EH336" i="1"/>
  <c r="EH346" i="1"/>
  <c r="EH359" i="1"/>
  <c r="EH384" i="1"/>
  <c r="EH430" i="1"/>
  <c r="EH451" i="1"/>
  <c r="EH510" i="1"/>
  <c r="EH44" i="1"/>
  <c r="EH71" i="1"/>
  <c r="EH96" i="1"/>
  <c r="EH122" i="1"/>
  <c r="EH136" i="1"/>
  <c r="EH149" i="1"/>
  <c r="EH162" i="1"/>
  <c r="EH176" i="1"/>
  <c r="EH190" i="1"/>
  <c r="EH203" i="1"/>
  <c r="EH228" i="1"/>
  <c r="EH251" i="1"/>
  <c r="EH260" i="1"/>
  <c r="EH284" i="1"/>
  <c r="EH296" i="1"/>
  <c r="EH322" i="1"/>
  <c r="EH334" i="1"/>
  <c r="EH345" i="1"/>
  <c r="EH358" i="1"/>
  <c r="EH369" i="1"/>
  <c r="EH395" i="1"/>
  <c r="EH406" i="1"/>
  <c r="EH418" i="1"/>
  <c r="EH462" i="1"/>
  <c r="EH477" i="1"/>
  <c r="EH488" i="1"/>
  <c r="EH230" i="1"/>
  <c r="EH323" i="1"/>
  <c r="EH397" i="1"/>
  <c r="EH465" i="1"/>
  <c r="EH31" i="1"/>
  <c r="EH57" i="1"/>
  <c r="EH98" i="1"/>
  <c r="EH191" i="1"/>
  <c r="EH252" i="1"/>
  <c r="EH310" i="1"/>
  <c r="EH441" i="1"/>
  <c r="EH498" i="1"/>
  <c r="EH7" i="1"/>
  <c r="EH32" i="1"/>
  <c r="EH63" i="1"/>
  <c r="EH75" i="1"/>
  <c r="EH103" i="1"/>
  <c r="EH114" i="1"/>
  <c r="EH127" i="1"/>
  <c r="EH178" i="1"/>
  <c r="EH221" i="1"/>
  <c r="EH244" i="1"/>
  <c r="EH267" i="1"/>
  <c r="EH279" i="1"/>
  <c r="EH315" i="1"/>
  <c r="EH325" i="1"/>
  <c r="EH337" i="1"/>
  <c r="EH349" i="1"/>
  <c r="EH373" i="1"/>
  <c r="EH387" i="1"/>
  <c r="EH411" i="1"/>
  <c r="EH421" i="1"/>
  <c r="EH443" i="1"/>
  <c r="EH468" i="1"/>
  <c r="EH479" i="1"/>
  <c r="EH503" i="1"/>
  <c r="EH2" i="1"/>
  <c r="EH478" i="1"/>
  <c r="CR501" i="1"/>
  <c r="CR456" i="1"/>
  <c r="CR428" i="1"/>
  <c r="CR413" i="1"/>
  <c r="CR400" i="1"/>
  <c r="CR340" i="1"/>
  <c r="CR193" i="1"/>
  <c r="CR163" i="1"/>
  <c r="CR135" i="1"/>
  <c r="CR120" i="1"/>
  <c r="CR107" i="1"/>
  <c r="CR90" i="1"/>
  <c r="CR75" i="1"/>
  <c r="CR62" i="1"/>
  <c r="CR47" i="1"/>
  <c r="CR34" i="1"/>
  <c r="CR19" i="1"/>
  <c r="CR483" i="1"/>
  <c r="CR455" i="1"/>
  <c r="CR427" i="1"/>
  <c r="CR410" i="1"/>
  <c r="CR382" i="1"/>
  <c r="CR354" i="1"/>
  <c r="CR236" i="1"/>
  <c r="CR496" i="1"/>
  <c r="CR468" i="1"/>
  <c r="CR321" i="1"/>
  <c r="CR291" i="1"/>
  <c r="CR263" i="1"/>
  <c r="CR248" i="1"/>
  <c r="CR235" i="1"/>
  <c r="CR218" i="1"/>
  <c r="CR203" i="1"/>
  <c r="CR190" i="1"/>
  <c r="CR175" i="1"/>
  <c r="CR162" i="1"/>
  <c r="CR147" i="1"/>
  <c r="CR130" i="1"/>
  <c r="CR117" i="1"/>
  <c r="CR102" i="1"/>
  <c r="CR72" i="1"/>
  <c r="CR44" i="1"/>
  <c r="CR29" i="1"/>
  <c r="CR16" i="1"/>
  <c r="DE509" i="1"/>
  <c r="DE454" i="1"/>
  <c r="DE275" i="1"/>
  <c r="DE171" i="1"/>
  <c r="DE135" i="1"/>
  <c r="DS7" i="1"/>
  <c r="DS31" i="1"/>
  <c r="DS54" i="1"/>
  <c r="DS76" i="1"/>
  <c r="DS102" i="1"/>
  <c r="DS122" i="1"/>
  <c r="DS150" i="1"/>
  <c r="DS174" i="1"/>
  <c r="DS195" i="1"/>
  <c r="DS240" i="1"/>
  <c r="DS310" i="1"/>
  <c r="DS360" i="1"/>
  <c r="DS404" i="1"/>
  <c r="DS428" i="1"/>
  <c r="DS451" i="1"/>
  <c r="DS472" i="1"/>
  <c r="DS499" i="1"/>
  <c r="DS60" i="1"/>
  <c r="DS108" i="1"/>
  <c r="DS158" i="1"/>
  <c r="DS291" i="1"/>
  <c r="DS346" i="1"/>
  <c r="DS416" i="1"/>
  <c r="DS456" i="1"/>
  <c r="DS508" i="1"/>
  <c r="DS12" i="1"/>
  <c r="DS34" i="1"/>
  <c r="DS55" i="1"/>
  <c r="DS80" i="1"/>
  <c r="DS104" i="1"/>
  <c r="DS124" i="1"/>
  <c r="DS179" i="1"/>
  <c r="DS200" i="1"/>
  <c r="DS216" i="1"/>
  <c r="DS243" i="1"/>
  <c r="DS268" i="1"/>
  <c r="DS290" i="1"/>
  <c r="DS311" i="1"/>
  <c r="DS362" i="1"/>
  <c r="DS383" i="1"/>
  <c r="DS410" i="1"/>
  <c r="DS431" i="1"/>
  <c r="DS500" i="1"/>
  <c r="DS87" i="1"/>
  <c r="DS180" i="1"/>
  <c r="DS270" i="1"/>
  <c r="DS366" i="1"/>
  <c r="DS478" i="1"/>
  <c r="DS39" i="1"/>
  <c r="DS222" i="1"/>
  <c r="DS312" i="1"/>
  <c r="DS436" i="1"/>
  <c r="DS19" i="1"/>
  <c r="DS46" i="1"/>
  <c r="DS94" i="1"/>
  <c r="DS111" i="1"/>
  <c r="DS160" i="1"/>
  <c r="DS207" i="1"/>
  <c r="DS230" i="1"/>
  <c r="DS256" i="1"/>
  <c r="DS275" i="1"/>
  <c r="DS298" i="1"/>
  <c r="DS326" i="1"/>
  <c r="DS348" i="1"/>
  <c r="DS374" i="1"/>
  <c r="DS395" i="1"/>
  <c r="DS494" i="1"/>
  <c r="DT458" i="1"/>
  <c r="DS423" i="1"/>
  <c r="DS380" i="1"/>
  <c r="DS332" i="1"/>
  <c r="DS282" i="1"/>
  <c r="DS236" i="1"/>
  <c r="DT194" i="1"/>
  <c r="DT144" i="1"/>
  <c r="DT96" i="1"/>
  <c r="DS52" i="1"/>
  <c r="DT6" i="1"/>
  <c r="EH489" i="1"/>
  <c r="EH467" i="1"/>
  <c r="EH420" i="1"/>
  <c r="EH398" i="1"/>
  <c r="EH348" i="1"/>
  <c r="EH324" i="1"/>
  <c r="EH276" i="1"/>
  <c r="EH253" i="1"/>
  <c r="EH232" i="1"/>
  <c r="EH208" i="1"/>
  <c r="EH153" i="1"/>
  <c r="EH99" i="1"/>
  <c r="EH73" i="1"/>
  <c r="EH45" i="1"/>
  <c r="EH20" i="1"/>
  <c r="EV116" i="1"/>
  <c r="EV262" i="1"/>
  <c r="EV283" i="1"/>
  <c r="EV350" i="1"/>
  <c r="EV415" i="1"/>
  <c r="EV450" i="1"/>
  <c r="EV484" i="1"/>
  <c r="EV498" i="1"/>
  <c r="EV452" i="1"/>
  <c r="EV39" i="1"/>
  <c r="EV93" i="1"/>
  <c r="EV173" i="1"/>
  <c r="EV195" i="1"/>
  <c r="EV356" i="1"/>
  <c r="EV387" i="1"/>
  <c r="EV405" i="1"/>
  <c r="EV438" i="1"/>
  <c r="EV505" i="1"/>
  <c r="EV12" i="1"/>
  <c r="EV72" i="1"/>
  <c r="EV130" i="1"/>
  <c r="EV151" i="1"/>
  <c r="EV253" i="1"/>
  <c r="EV296" i="1"/>
  <c r="EV318" i="1"/>
  <c r="EV359" i="1"/>
  <c r="EV375" i="1"/>
  <c r="EV410" i="1"/>
  <c r="EV423" i="1"/>
  <c r="EV441" i="1"/>
  <c r="EV478" i="1"/>
  <c r="EV457" i="1"/>
  <c r="EV422" i="1"/>
  <c r="EV107" i="1"/>
  <c r="EV9" i="1"/>
  <c r="EG264" i="1"/>
  <c r="FJ8" i="1"/>
  <c r="FJ71" i="1"/>
  <c r="FJ89" i="1"/>
  <c r="FJ144" i="1"/>
  <c r="FJ224" i="1"/>
  <c r="FJ240" i="1"/>
  <c r="FJ268" i="1"/>
  <c r="FJ276" i="1"/>
  <c r="FJ303" i="1"/>
  <c r="FJ312" i="1"/>
  <c r="FJ321" i="1"/>
  <c r="FJ348" i="1"/>
  <c r="FJ355" i="1"/>
  <c r="FJ373" i="1"/>
  <c r="FJ393" i="1"/>
  <c r="FJ403" i="1"/>
  <c r="FJ421" i="1"/>
  <c r="FJ449" i="1"/>
  <c r="FJ41" i="1"/>
  <c r="FJ165" i="1"/>
  <c r="FJ175" i="1"/>
  <c r="FJ199" i="1"/>
  <c r="FJ233" i="1"/>
  <c r="FJ361" i="1"/>
  <c r="FJ376" i="1"/>
  <c r="FJ425" i="1"/>
  <c r="FJ435" i="1"/>
  <c r="FJ473" i="1"/>
  <c r="FJ499" i="1"/>
  <c r="FJ53" i="1"/>
  <c r="FJ67" i="1"/>
  <c r="FJ92" i="1"/>
  <c r="FJ140" i="1"/>
  <c r="FJ151" i="1"/>
  <c r="FJ221" i="1"/>
  <c r="FJ245" i="1"/>
  <c r="FJ293" i="1"/>
  <c r="FJ317" i="1"/>
  <c r="FJ327" i="1"/>
  <c r="FJ352" i="1"/>
  <c r="FJ400" i="1"/>
  <c r="FJ451" i="1"/>
  <c r="FJ500" i="1"/>
  <c r="FJ480" i="1"/>
  <c r="FJ445" i="1"/>
  <c r="FJ431" i="1"/>
  <c r="FJ396" i="1"/>
  <c r="FJ380" i="1"/>
  <c r="FJ271" i="1"/>
  <c r="FJ193" i="1"/>
  <c r="FJ47" i="1"/>
  <c r="FJ29" i="1"/>
  <c r="CD388" i="1"/>
  <c r="CD212" i="1"/>
  <c r="CD48" i="1"/>
  <c r="EU488" i="1"/>
  <c r="GK14" i="1"/>
  <c r="GK54" i="1"/>
  <c r="GK72" i="1"/>
  <c r="GK87" i="1"/>
  <c r="GK109" i="1"/>
  <c r="GK127" i="1"/>
  <c r="GK142" i="1"/>
  <c r="GK165" i="1"/>
  <c r="GK188" i="1"/>
  <c r="GK226" i="1"/>
  <c r="GK248" i="1"/>
  <c r="GK264" i="1"/>
  <c r="GK285" i="1"/>
  <c r="GK307" i="1"/>
  <c r="GK356" i="1"/>
  <c r="GK402" i="1"/>
  <c r="GK488" i="1"/>
  <c r="GK504" i="1"/>
  <c r="GK38" i="1"/>
  <c r="GK55" i="1"/>
  <c r="GK73" i="1"/>
  <c r="GK92" i="1"/>
  <c r="GK110" i="1"/>
  <c r="GK128" i="1"/>
  <c r="GK148" i="1"/>
  <c r="GK166" i="1"/>
  <c r="GK189" i="1"/>
  <c r="GK210" i="1"/>
  <c r="GK228" i="1"/>
  <c r="GK269" i="1"/>
  <c r="GK310" i="1"/>
  <c r="GK358" i="1"/>
  <c r="GK380" i="1"/>
  <c r="GK407" i="1"/>
  <c r="GK426" i="1"/>
  <c r="GK470" i="1"/>
  <c r="GK471" i="1"/>
  <c r="GK413" i="1"/>
  <c r="GK348" i="1"/>
  <c r="GK321" i="1"/>
  <c r="GK288" i="1"/>
  <c r="GK261" i="1"/>
  <c r="GK234" i="1"/>
  <c r="GK212" i="1"/>
  <c r="GK102" i="1"/>
  <c r="GK27" i="1"/>
  <c r="CD500" i="1"/>
  <c r="CD308" i="1"/>
  <c r="CD148" i="1"/>
  <c r="EU16" i="1"/>
  <c r="EU50" i="1"/>
  <c r="EU64" i="1"/>
  <c r="EU81" i="1"/>
  <c r="EU113" i="1"/>
  <c r="EU128" i="1"/>
  <c r="EU158" i="1"/>
  <c r="EU172" i="1"/>
  <c r="EU204" i="1"/>
  <c r="EU237" i="1"/>
  <c r="EU281" i="1"/>
  <c r="EU366" i="1"/>
  <c r="EU416" i="1"/>
  <c r="EU442" i="1"/>
  <c r="EU457" i="1"/>
  <c r="EU469" i="1"/>
  <c r="EU494" i="1"/>
  <c r="EU37" i="1"/>
  <c r="EU68" i="1"/>
  <c r="EU98" i="1"/>
  <c r="EU130" i="1"/>
  <c r="EU144" i="1"/>
  <c r="EU186" i="1"/>
  <c r="EU238" i="1"/>
  <c r="EU252" i="1"/>
  <c r="EU269" i="1"/>
  <c r="EU309" i="1"/>
  <c r="EU329" i="1"/>
  <c r="EU18" i="1"/>
  <c r="EU146" i="1"/>
  <c r="EU206" i="1"/>
  <c r="EU286" i="1"/>
  <c r="EU305" i="1"/>
  <c r="EU360" i="1"/>
  <c r="EU374" i="1"/>
  <c r="EU388" i="1"/>
  <c r="EU402" i="1"/>
  <c r="EU420" i="1"/>
  <c r="EU448" i="1"/>
  <c r="EU462" i="1"/>
  <c r="EU506" i="1"/>
  <c r="EU44" i="1"/>
  <c r="EU470" i="1"/>
  <c r="EU421" i="1"/>
  <c r="EU373" i="1"/>
  <c r="EU338" i="1"/>
  <c r="EU316" i="1"/>
  <c r="EU288" i="1"/>
  <c r="EU220" i="1"/>
  <c r="EU149" i="1"/>
  <c r="EU118" i="1"/>
  <c r="EU69" i="1"/>
  <c r="EU8" i="1"/>
  <c r="FJ508" i="1"/>
  <c r="FJ477" i="1"/>
  <c r="FJ427" i="1"/>
  <c r="FJ344" i="1"/>
  <c r="FJ281" i="1"/>
  <c r="FJ203" i="1"/>
  <c r="FJ172" i="1"/>
  <c r="FJ44" i="1"/>
  <c r="FJ23" i="1"/>
  <c r="FW120" i="1"/>
  <c r="GK179" i="1"/>
  <c r="CD64" i="1"/>
  <c r="CD28" i="1"/>
  <c r="CD8" i="1"/>
  <c r="EV7" i="1"/>
  <c r="EV36" i="1"/>
  <c r="EV95" i="1"/>
  <c r="EV141" i="1"/>
  <c r="EV185" i="1"/>
  <c r="EV217" i="1"/>
  <c r="EV250" i="1"/>
  <c r="EV264" i="1"/>
  <c r="EV294" i="1"/>
  <c r="EV308" i="1"/>
  <c r="EV327" i="1"/>
  <c r="EV341" i="1"/>
  <c r="EV355" i="1"/>
  <c r="EV378" i="1"/>
  <c r="EV392" i="1"/>
  <c r="EV404" i="1"/>
  <c r="EV429" i="1"/>
  <c r="EV480" i="1"/>
  <c r="EV506" i="1"/>
  <c r="EV16" i="1"/>
  <c r="EV50" i="1"/>
  <c r="EV81" i="1"/>
  <c r="EV113" i="1"/>
  <c r="EV158" i="1"/>
  <c r="EV172" i="1"/>
  <c r="EV204" i="1"/>
  <c r="EV218" i="1"/>
  <c r="EV281" i="1"/>
  <c r="EV295" i="1"/>
  <c r="EV41" i="1"/>
  <c r="EV61" i="1"/>
  <c r="EV82" i="1"/>
  <c r="EV104" i="1"/>
  <c r="EV125" i="1"/>
  <c r="EV162" i="1"/>
  <c r="EV182" i="1"/>
  <c r="EV227" i="1"/>
  <c r="EV247" i="1"/>
  <c r="EV269" i="1"/>
  <c r="EV329" i="1"/>
  <c r="EV346" i="1"/>
  <c r="EV433" i="1"/>
  <c r="EV477" i="1"/>
  <c r="EV489" i="1"/>
  <c r="EV23" i="1"/>
  <c r="EV62" i="1"/>
  <c r="EV85" i="1"/>
  <c r="EV105" i="1"/>
  <c r="EV127" i="1"/>
  <c r="EV148" i="1"/>
  <c r="EV164" i="1"/>
  <c r="EV503" i="1"/>
  <c r="EU485" i="1"/>
  <c r="EV469" i="1"/>
  <c r="EV451" i="1"/>
  <c r="EU437" i="1"/>
  <c r="EV420" i="1"/>
  <c r="EV401" i="1"/>
  <c r="EV386" i="1"/>
  <c r="EU369" i="1"/>
  <c r="EU354" i="1"/>
  <c r="EV337" i="1"/>
  <c r="EV314" i="1"/>
  <c r="EV287" i="1"/>
  <c r="EV263" i="1"/>
  <c r="EV241" i="1"/>
  <c r="EV215" i="1"/>
  <c r="EV192" i="1"/>
  <c r="EV169" i="1"/>
  <c r="EU141" i="1"/>
  <c r="EU117" i="1"/>
  <c r="EU92" i="1"/>
  <c r="EU60" i="1"/>
  <c r="EU30" i="1"/>
  <c r="EU5" i="1"/>
  <c r="FJ455" i="1"/>
  <c r="FJ441" i="1"/>
  <c r="FJ407" i="1"/>
  <c r="FJ372" i="1"/>
  <c r="FJ325" i="1"/>
  <c r="FJ297" i="1"/>
  <c r="FJ279" i="1"/>
  <c r="FJ263" i="1"/>
  <c r="FJ248" i="1"/>
  <c r="FJ217" i="1"/>
  <c r="FJ184" i="1"/>
  <c r="FJ87" i="1"/>
  <c r="FW475" i="1"/>
  <c r="FW406" i="1"/>
  <c r="FW349" i="1"/>
  <c r="FW302" i="1"/>
  <c r="FW265" i="1"/>
  <c r="FW235" i="1"/>
  <c r="FW196" i="1"/>
  <c r="FW156" i="1"/>
  <c r="FW112" i="1"/>
  <c r="GL63" i="1"/>
  <c r="GL104" i="1"/>
  <c r="GL160" i="1"/>
  <c r="GL255" i="1"/>
  <c r="GL367" i="1"/>
  <c r="GL447" i="1"/>
  <c r="GL495" i="1"/>
  <c r="GL31" i="1"/>
  <c r="GL206" i="1"/>
  <c r="GL330" i="1"/>
  <c r="GL379" i="1"/>
  <c r="GL422" i="1"/>
  <c r="GL439" i="1"/>
  <c r="GL462" i="1"/>
  <c r="GL14" i="1"/>
  <c r="GL250" i="1"/>
  <c r="GL287" i="1"/>
  <c r="GL335" i="1"/>
  <c r="GL440" i="1"/>
  <c r="GL488" i="1"/>
  <c r="GL504" i="1"/>
  <c r="GK494" i="1"/>
  <c r="GK462" i="1"/>
  <c r="GK438" i="1"/>
  <c r="GL412" i="1"/>
  <c r="GL376" i="1"/>
  <c r="GL343" i="1"/>
  <c r="GK317" i="1"/>
  <c r="GK283" i="1"/>
  <c r="GK258" i="1"/>
  <c r="GK233" i="1"/>
  <c r="GK203" i="1"/>
  <c r="GK178" i="1"/>
  <c r="GK152" i="1"/>
  <c r="GK124" i="1"/>
  <c r="GK100" i="1"/>
  <c r="GK79" i="1"/>
  <c r="GK51" i="1"/>
  <c r="GL24" i="1"/>
  <c r="CD484" i="1"/>
  <c r="CD468" i="1"/>
  <c r="CD452" i="1"/>
  <c r="CD436" i="1"/>
  <c r="CD420" i="1"/>
  <c r="CD404" i="1"/>
  <c r="CD372" i="1"/>
  <c r="CD356" i="1"/>
  <c r="CD340" i="1"/>
  <c r="CD324" i="1"/>
  <c r="CD292" i="1"/>
  <c r="CD276" i="1"/>
  <c r="CD260" i="1"/>
  <c r="CD244" i="1"/>
  <c r="CD228" i="1"/>
  <c r="CD196" i="1"/>
  <c r="CD180" i="1"/>
  <c r="CD164" i="1"/>
  <c r="CD132" i="1"/>
  <c r="CD116" i="1"/>
  <c r="CD100" i="1"/>
  <c r="CD84" i="1"/>
  <c r="CD12" i="1"/>
  <c r="EU246" i="1"/>
  <c r="FW43" i="1"/>
  <c r="FW83" i="1"/>
  <c r="FW116" i="1"/>
  <c r="FW144" i="1"/>
  <c r="FW165" i="1"/>
  <c r="FW185" i="1"/>
  <c r="FW210" i="1"/>
  <c r="FW229" i="1"/>
  <c r="FW247" i="1"/>
  <c r="FW269" i="1"/>
  <c r="FW289" i="1"/>
  <c r="FW313" i="1"/>
  <c r="FW333" i="1"/>
  <c r="FW362" i="1"/>
  <c r="FW394" i="1"/>
  <c r="FW441" i="1"/>
  <c r="FW477" i="1"/>
  <c r="FW47" i="1"/>
  <c r="FW87" i="1"/>
  <c r="FW119" i="1"/>
  <c r="FW147" i="1"/>
  <c r="FW167" i="1"/>
  <c r="FW187" i="1"/>
  <c r="FW211" i="1"/>
  <c r="FW233" i="1"/>
  <c r="FW248" i="1"/>
  <c r="FW271" i="1"/>
  <c r="FW290" i="1"/>
  <c r="FW317" i="1"/>
  <c r="FW336" i="1"/>
  <c r="FW366" i="1"/>
  <c r="FW398" i="1"/>
  <c r="FW447" i="1"/>
  <c r="FW484" i="1"/>
  <c r="FW56" i="1"/>
  <c r="FW105" i="1"/>
  <c r="FW143" i="1"/>
  <c r="FW171" i="1"/>
  <c r="FW199" i="1"/>
  <c r="FW226" i="1"/>
  <c r="FW258" i="1"/>
  <c r="FW281" i="1"/>
  <c r="FW312" i="1"/>
  <c r="FW342" i="1"/>
  <c r="FW385" i="1"/>
  <c r="FW434" i="1"/>
  <c r="FW489" i="1"/>
  <c r="FW10" i="1"/>
  <c r="FW64" i="1"/>
  <c r="FW107" i="1"/>
  <c r="FW148" i="1"/>
  <c r="FW173" i="1"/>
  <c r="FW203" i="1"/>
  <c r="FW234" i="1"/>
  <c r="FW260" i="1"/>
  <c r="FW284" i="1"/>
  <c r="FW320" i="1"/>
  <c r="FW345" i="1"/>
  <c r="FW390" i="1"/>
  <c r="FW453" i="1"/>
  <c r="FW491" i="1"/>
  <c r="FW417" i="1"/>
  <c r="FW352" i="1"/>
  <c r="FW303" i="1"/>
  <c r="FW272" i="1"/>
  <c r="FW238" i="1"/>
  <c r="FW197" i="1"/>
  <c r="FW160" i="1"/>
  <c r="FW51" i="1"/>
  <c r="GK383" i="1"/>
  <c r="CD496" i="1"/>
  <c r="CD480" i="1"/>
  <c r="CD464" i="1"/>
  <c r="CD448" i="1"/>
  <c r="CD432" i="1"/>
  <c r="CD416" i="1"/>
  <c r="CD400" i="1"/>
  <c r="CD384" i="1"/>
  <c r="CD368" i="1"/>
  <c r="CD352" i="1"/>
  <c r="CD336" i="1"/>
  <c r="CD320" i="1"/>
  <c r="CD304" i="1"/>
  <c r="CD288" i="1"/>
  <c r="CD272" i="1"/>
  <c r="CD256" i="1"/>
  <c r="CD240" i="1"/>
  <c r="CD224" i="1"/>
  <c r="CD208" i="1"/>
  <c r="CD192" i="1"/>
  <c r="CD176" i="1"/>
  <c r="CD160" i="1"/>
  <c r="CD144" i="1"/>
  <c r="CD128" i="1"/>
  <c r="CD112" i="1"/>
  <c r="CD96" i="1"/>
  <c r="CD80" i="1"/>
  <c r="CD44" i="1"/>
  <c r="CD24" i="1"/>
  <c r="EU466" i="1"/>
  <c r="EU434" i="1"/>
  <c r="EU398" i="1"/>
  <c r="EU386" i="1"/>
  <c r="EU368" i="1"/>
  <c r="EU337" i="1"/>
  <c r="EU306" i="1"/>
  <c r="EU241" i="1"/>
  <c r="EU214" i="1"/>
  <c r="EU192" i="1"/>
  <c r="EU165" i="1"/>
  <c r="EU140" i="1"/>
  <c r="EU86" i="1"/>
  <c r="EU58" i="1"/>
  <c r="EU28" i="1"/>
  <c r="EU4" i="1"/>
  <c r="FJ469" i="1"/>
  <c r="FJ371" i="1"/>
  <c r="FJ341" i="1"/>
  <c r="FJ295" i="1"/>
  <c r="FJ247" i="1"/>
  <c r="FJ216" i="1"/>
  <c r="FJ169" i="1"/>
  <c r="FJ135" i="1"/>
  <c r="FJ120" i="1"/>
  <c r="FJ85" i="1"/>
  <c r="FJ17" i="1"/>
  <c r="FW23" i="1"/>
  <c r="FW469" i="1"/>
  <c r="FW400" i="1"/>
  <c r="FW338" i="1"/>
  <c r="FW301" i="1"/>
  <c r="FW263" i="1"/>
  <c r="FW224" i="1"/>
  <c r="FW193" i="1"/>
  <c r="FW155" i="1"/>
  <c r="FW100" i="1"/>
  <c r="FW32" i="1"/>
  <c r="GK490" i="1"/>
  <c r="GK458" i="1"/>
  <c r="GK431" i="1"/>
  <c r="GK374" i="1"/>
  <c r="GK342" i="1"/>
  <c r="GK276" i="1"/>
  <c r="GK257" i="1"/>
  <c r="GK232" i="1"/>
  <c r="GK202" i="1"/>
  <c r="GK173" i="1"/>
  <c r="GK151" i="1"/>
  <c r="GK123" i="1"/>
  <c r="GK98" i="1"/>
  <c r="GK74" i="1"/>
  <c r="GK47" i="1"/>
  <c r="GK24" i="1"/>
  <c r="EH16" i="1"/>
  <c r="EH27" i="1"/>
  <c r="EH39" i="1"/>
  <c r="EH48" i="1"/>
  <c r="EH70" i="1"/>
  <c r="EH80" i="1"/>
  <c r="EH90" i="1"/>
  <c r="EH100" i="1"/>
  <c r="EH119" i="1"/>
  <c r="EH141" i="1"/>
  <c r="EH160" i="1"/>
  <c r="EH180" i="1"/>
  <c r="EH201" i="1"/>
  <c r="EH210" i="1"/>
  <c r="EH222" i="1"/>
  <c r="EH255" i="1"/>
  <c r="EH265" i="1"/>
  <c r="EH274" i="1"/>
  <c r="EH282" i="1"/>
  <c r="EH291" i="1"/>
  <c r="EH301" i="1"/>
  <c r="EH319" i="1"/>
  <c r="EH329" i="1"/>
  <c r="EH347" i="1"/>
  <c r="EH357" i="1"/>
  <c r="EH402" i="1"/>
  <c r="EH413" i="1"/>
  <c r="EH437" i="1"/>
  <c r="EH446" i="1"/>
  <c r="EH456" i="1"/>
  <c r="EH464" i="1"/>
  <c r="EH474" i="1"/>
  <c r="EH499" i="1"/>
  <c r="EH509" i="1"/>
  <c r="EH494" i="1"/>
  <c r="EH453" i="1"/>
  <c r="EH442" i="1"/>
  <c r="EH425" i="1"/>
  <c r="EH415" i="1"/>
  <c r="EH405" i="1"/>
  <c r="EH393" i="1"/>
  <c r="EH380" i="1"/>
  <c r="EH371" i="1"/>
  <c r="EH363" i="1"/>
  <c r="EH350" i="1"/>
  <c r="EH340" i="1"/>
  <c r="EH331" i="1"/>
  <c r="EH307" i="1"/>
  <c r="EH277" i="1"/>
  <c r="EH268" i="1"/>
  <c r="EH256" i="1"/>
  <c r="EH247" i="1"/>
  <c r="EH217" i="1"/>
  <c r="EH204" i="1"/>
  <c r="EH194" i="1"/>
  <c r="EH183" i="1"/>
  <c r="EH169" i="1"/>
  <c r="EH159" i="1"/>
  <c r="EH146" i="1"/>
  <c r="EH123" i="1"/>
  <c r="EH89" i="1"/>
  <c r="EH66" i="1"/>
  <c r="EH41" i="1"/>
  <c r="EH17" i="1"/>
  <c r="FI9" i="1"/>
  <c r="FI505" i="1"/>
  <c r="FI495" i="1"/>
  <c r="FI485" i="1"/>
  <c r="FI477" i="1"/>
  <c r="FI467" i="1"/>
  <c r="FI458" i="1"/>
  <c r="FI440" i="1"/>
  <c r="FI430" i="1"/>
  <c r="FI410" i="1"/>
  <c r="FI383" i="1"/>
  <c r="FI364" i="1"/>
  <c r="FI337" i="1"/>
  <c r="FI330" i="1"/>
  <c r="FI295" i="1"/>
  <c r="FI285" i="1"/>
  <c r="FI258" i="1"/>
  <c r="FI250" i="1"/>
  <c r="FI232" i="1"/>
  <c r="FI216" i="1"/>
  <c r="FI207" i="1"/>
  <c r="FI198" i="1"/>
  <c r="FI190" i="1"/>
  <c r="FI180" i="1"/>
  <c r="FI172" i="1"/>
  <c r="FI163" i="1"/>
  <c r="FI153" i="1"/>
  <c r="FI135" i="1"/>
  <c r="FI125" i="1"/>
  <c r="FI117" i="1"/>
  <c r="FI107" i="1"/>
  <c r="FI98" i="1"/>
  <c r="FI80" i="1"/>
  <c r="FI62" i="1"/>
  <c r="FI52" i="1"/>
  <c r="FI44" i="1"/>
  <c r="FI35" i="1"/>
  <c r="FI22" i="1"/>
  <c r="GK8" i="1"/>
  <c r="GK23" i="1"/>
  <c r="GK82" i="1"/>
  <c r="GK106" i="1"/>
  <c r="GK120" i="1"/>
  <c r="GK130" i="1"/>
  <c r="GK145" i="1"/>
  <c r="GK157" i="1"/>
  <c r="GK170" i="1"/>
  <c r="GK184" i="1"/>
  <c r="GK200" i="1"/>
  <c r="GK482" i="1"/>
  <c r="GK466" i="1"/>
  <c r="GK434" i="1"/>
  <c r="GK421" i="1"/>
  <c r="GK404" i="1"/>
  <c r="GK385" i="1"/>
  <c r="GK353" i="1"/>
  <c r="GK334" i="1"/>
  <c r="GK316" i="1"/>
  <c r="GK299" i="1"/>
  <c r="GK280" i="1"/>
  <c r="GK267" i="1"/>
  <c r="GK239" i="1"/>
  <c r="GK224" i="1"/>
  <c r="GK209" i="1"/>
  <c r="GK194" i="1"/>
  <c r="GK177" i="1"/>
  <c r="GK147" i="1"/>
  <c r="GK133" i="1"/>
  <c r="GK118" i="1"/>
  <c r="GK91" i="1"/>
  <c r="GK78" i="1"/>
  <c r="GK50" i="1"/>
  <c r="GK36" i="1"/>
  <c r="GK19" i="1"/>
  <c r="DF21" i="1"/>
  <c r="DF504" i="1"/>
  <c r="DF486" i="1"/>
  <c r="DF458" i="1"/>
  <c r="DF440" i="1"/>
  <c r="DF389" i="1"/>
  <c r="DF365" i="1"/>
  <c r="DF336" i="1"/>
  <c r="DF310" i="1"/>
  <c r="DF286" i="1"/>
  <c r="DF262" i="1"/>
  <c r="DF232" i="1"/>
  <c r="DF177" i="1"/>
  <c r="DF158" i="1"/>
  <c r="DF134" i="1"/>
  <c r="DF104" i="1"/>
  <c r="DF49" i="1"/>
  <c r="DF25" i="1"/>
  <c r="DS8" i="1"/>
  <c r="DS491" i="1"/>
  <c r="DS467" i="1"/>
  <c r="DS446" i="1"/>
  <c r="DS430" i="1"/>
  <c r="DS415" i="1"/>
  <c r="DS390" i="1"/>
  <c r="DS368" i="1"/>
  <c r="DS352" i="1"/>
  <c r="DS327" i="1"/>
  <c r="DS304" i="1"/>
  <c r="DS284" i="1"/>
  <c r="DS264" i="1"/>
  <c r="DS248" i="1"/>
  <c r="DS227" i="1"/>
  <c r="DS206" i="1"/>
  <c r="DS188" i="1"/>
  <c r="DS167" i="1"/>
  <c r="DS144" i="1"/>
  <c r="DS118" i="1"/>
  <c r="DS103" i="1"/>
  <c r="DS42" i="1"/>
  <c r="DS24" i="1"/>
  <c r="DS3" i="1"/>
  <c r="FJ24" i="1"/>
  <c r="FJ2" i="1"/>
  <c r="FJ504" i="1"/>
  <c r="FJ492" i="1"/>
  <c r="FJ483" i="1"/>
  <c r="FJ476" i="1"/>
  <c r="FI465" i="1"/>
  <c r="FI456" i="1"/>
  <c r="FI447" i="1"/>
  <c r="FI437" i="1"/>
  <c r="FJ428" i="1"/>
  <c r="FJ419" i="1"/>
  <c r="FJ409" i="1"/>
  <c r="FI401" i="1"/>
  <c r="FI392" i="1"/>
  <c r="FI382" i="1"/>
  <c r="FI373" i="1"/>
  <c r="FI363" i="1"/>
  <c r="FI355" i="1"/>
  <c r="FI346" i="1"/>
  <c r="FJ336" i="1"/>
  <c r="FI328" i="1"/>
  <c r="FJ320" i="1"/>
  <c r="FI312" i="1"/>
  <c r="FI302" i="1"/>
  <c r="FI294" i="1"/>
  <c r="FI284" i="1"/>
  <c r="FI276" i="1"/>
  <c r="FI267" i="1"/>
  <c r="FJ257" i="1"/>
  <c r="FI249" i="1"/>
  <c r="FI240" i="1"/>
  <c r="FI231" i="1"/>
  <c r="FI222" i="1"/>
  <c r="FJ215" i="1"/>
  <c r="FI206" i="1"/>
  <c r="FJ197" i="1"/>
  <c r="FJ189" i="1"/>
  <c r="FJ179" i="1"/>
  <c r="FJ171" i="1"/>
  <c r="FI161" i="1"/>
  <c r="FI152" i="1"/>
  <c r="FJ143" i="1"/>
  <c r="FJ133" i="1"/>
  <c r="FJ124" i="1"/>
  <c r="FJ116" i="1"/>
  <c r="FI106" i="1"/>
  <c r="FI97" i="1"/>
  <c r="FI88" i="1"/>
  <c r="FI79" i="1"/>
  <c r="FI70" i="1"/>
  <c r="FJ61" i="1"/>
  <c r="FJ51" i="1"/>
  <c r="FJ43" i="1"/>
  <c r="FI33" i="1"/>
  <c r="FI20" i="1"/>
  <c r="FI8" i="1"/>
  <c r="GL32" i="1"/>
  <c r="GL47" i="1"/>
  <c r="GL56" i="1"/>
  <c r="GL72" i="1"/>
  <c r="GL96" i="1"/>
  <c r="GK495" i="1"/>
  <c r="GL480" i="1"/>
  <c r="GK463" i="1"/>
  <c r="GK447" i="1"/>
  <c r="GL431" i="1"/>
  <c r="GL420" i="1"/>
  <c r="GL403" i="1"/>
  <c r="GL384" i="1"/>
  <c r="GK366" i="1"/>
  <c r="GK349" i="1"/>
  <c r="GK331" i="1"/>
  <c r="GK312" i="1"/>
  <c r="GK297" i="1"/>
  <c r="GL279" i="1"/>
  <c r="GL266" i="1"/>
  <c r="GK252" i="1"/>
  <c r="GK237" i="1"/>
  <c r="GK221" i="1"/>
  <c r="GK207" i="1"/>
  <c r="GK193" i="1"/>
  <c r="GK175" i="1"/>
  <c r="GK160" i="1"/>
  <c r="GK146" i="1"/>
  <c r="GK129" i="1"/>
  <c r="GK116" i="1"/>
  <c r="GK104" i="1"/>
  <c r="GL87" i="1"/>
  <c r="GK75" i="1"/>
  <c r="GK63" i="1"/>
  <c r="GK49" i="1"/>
  <c r="GK32" i="1"/>
  <c r="GK18" i="1"/>
  <c r="HO388" i="1"/>
  <c r="HP388" i="1" s="1"/>
  <c r="HO121" i="1"/>
  <c r="HP121" i="1" s="1"/>
  <c r="HO395" i="1"/>
  <c r="HP395" i="1" s="1"/>
  <c r="HO20" i="1"/>
  <c r="HP20" i="1" s="1"/>
  <c r="HO84" i="1"/>
  <c r="HP84" i="1" s="1"/>
  <c r="HO148" i="1"/>
  <c r="HP148" i="1" s="1"/>
  <c r="HO212" i="1"/>
  <c r="HP212" i="1" s="1"/>
  <c r="HO276" i="1"/>
  <c r="HP276" i="1" s="1"/>
  <c r="HO340" i="1"/>
  <c r="HP340" i="1" s="1"/>
  <c r="HO381" i="1"/>
  <c r="HP381" i="1" s="1"/>
  <c r="HO317" i="1"/>
  <c r="HP317" i="1" s="1"/>
  <c r="HO253" i="1"/>
  <c r="HP253" i="1" s="1"/>
  <c r="HO189" i="1"/>
  <c r="HP189" i="1" s="1"/>
  <c r="HO125" i="1"/>
  <c r="HP125" i="1" s="1"/>
  <c r="HO61" i="1"/>
  <c r="HP61" i="1" s="1"/>
  <c r="HO165" i="1"/>
  <c r="HP165" i="1" s="1"/>
  <c r="HO385" i="1"/>
  <c r="HP385" i="1" s="1"/>
  <c r="HO257" i="1"/>
  <c r="HP257" i="1" s="1"/>
  <c r="HO193" i="1"/>
  <c r="HP193" i="1" s="1"/>
  <c r="HO129" i="1"/>
  <c r="HP129" i="1" s="1"/>
  <c r="HO65" i="1"/>
  <c r="HP65" i="1" s="1"/>
  <c r="HO235" i="1"/>
  <c r="HP235" i="1" s="1"/>
  <c r="HO363" i="1"/>
  <c r="HP363" i="1" s="1"/>
  <c r="HO249" i="1"/>
  <c r="HP249" i="1" s="1"/>
  <c r="HO347" i="1"/>
  <c r="HP347" i="1" s="1"/>
  <c r="HO411" i="1"/>
  <c r="HP411" i="1" s="1"/>
  <c r="HO114" i="1"/>
  <c r="HP114" i="1" s="1"/>
  <c r="HO354" i="1"/>
  <c r="HP354" i="1" s="1"/>
  <c r="HO418" i="1"/>
  <c r="HP418" i="1" s="1"/>
  <c r="HO468" i="1"/>
  <c r="HP468" i="1" s="1"/>
  <c r="HO63" i="1"/>
  <c r="HP63" i="1" s="1"/>
  <c r="HO127" i="1"/>
  <c r="HP127" i="1" s="1"/>
  <c r="HO191" i="1"/>
  <c r="HP191" i="1" s="1"/>
  <c r="HO255" i="1"/>
  <c r="HP255" i="1" s="1"/>
  <c r="HO130" i="1"/>
  <c r="HP130" i="1" s="1"/>
  <c r="HO258" i="1"/>
  <c r="HP258" i="1" s="1"/>
  <c r="HO109" i="1"/>
  <c r="HP109" i="1" s="1"/>
  <c r="HO436" i="1"/>
  <c r="HP436" i="1" s="1"/>
  <c r="HO194" i="1"/>
  <c r="HP194" i="1" s="1"/>
  <c r="HO284" i="1"/>
  <c r="HP284" i="1" s="1"/>
  <c r="HO352" i="1"/>
  <c r="HP352" i="1" s="1"/>
  <c r="HO416" i="1"/>
  <c r="HP416" i="1" s="1"/>
  <c r="HO480" i="1"/>
  <c r="HP480" i="1" s="1"/>
  <c r="HO281" i="1"/>
  <c r="HP281" i="1" s="1"/>
  <c r="HO12" i="1"/>
  <c r="HP12" i="1" s="1"/>
  <c r="HO447" i="1"/>
  <c r="HP447" i="1" s="1"/>
  <c r="HO509" i="1"/>
  <c r="HP509" i="1" s="1"/>
  <c r="HO289" i="1"/>
  <c r="HP289" i="1" s="1"/>
  <c r="HO37" i="1"/>
  <c r="HP37" i="1" s="1"/>
  <c r="HO357" i="1"/>
  <c r="HP357" i="1" s="1"/>
  <c r="HO323" i="1"/>
  <c r="HP323" i="1" s="1"/>
  <c r="HO42" i="1"/>
  <c r="HP42" i="1" s="1"/>
  <c r="HO106" i="1"/>
  <c r="HP106" i="1" s="1"/>
  <c r="HO170" i="1"/>
  <c r="HP170" i="1" s="1"/>
  <c r="HO234" i="1"/>
  <c r="HP234" i="1" s="1"/>
  <c r="HO298" i="1"/>
  <c r="HP298" i="1" s="1"/>
  <c r="HO19" i="1"/>
  <c r="HP19" i="1" s="1"/>
  <c r="HO83" i="1"/>
  <c r="HP83" i="1" s="1"/>
  <c r="HO147" i="1"/>
  <c r="HP147" i="1" s="1"/>
  <c r="HO211" i="1"/>
  <c r="HP211" i="1" s="1"/>
  <c r="HO464" i="1"/>
  <c r="HP464" i="1" s="1"/>
  <c r="HO367" i="1"/>
  <c r="HP367" i="1" s="1"/>
  <c r="HO431" i="1"/>
  <c r="HP431" i="1" s="1"/>
  <c r="HO377" i="1"/>
  <c r="HP377" i="1" s="1"/>
  <c r="HO458" i="1"/>
  <c r="HP458" i="1" s="1"/>
  <c r="HO383" i="1"/>
  <c r="HP383" i="1" s="1"/>
  <c r="HO445" i="1"/>
  <c r="HP445" i="1" s="1"/>
  <c r="HO101" i="1"/>
  <c r="HP101" i="1" s="1"/>
  <c r="HO305" i="1"/>
  <c r="HP305" i="1" s="1"/>
  <c r="HO362" i="1"/>
  <c r="HP362" i="1" s="1"/>
  <c r="HO426" i="1"/>
  <c r="HP426" i="1" s="1"/>
  <c r="BO10" i="1"/>
  <c r="BO22" i="1"/>
  <c r="BO30" i="1"/>
  <c r="BO38" i="1"/>
  <c r="BO46" i="1"/>
  <c r="BO54" i="1"/>
  <c r="BO62" i="1"/>
  <c r="BO70" i="1"/>
  <c r="BO82" i="1"/>
  <c r="BO90" i="1"/>
  <c r="BO98" i="1"/>
  <c r="BO106" i="1"/>
  <c r="BO114" i="1"/>
  <c r="BO122" i="1"/>
  <c r="BO130" i="1"/>
  <c r="BO142" i="1"/>
  <c r="BO150" i="1"/>
  <c r="BO158" i="1"/>
  <c r="BO166" i="1"/>
  <c r="BO178" i="1"/>
  <c r="BO186" i="1"/>
  <c r="BO194" i="1"/>
  <c r="BO246" i="1"/>
  <c r="BO274" i="1"/>
  <c r="BO302" i="1"/>
  <c r="BO322" i="1"/>
  <c r="BO334" i="1"/>
  <c r="BO338" i="1"/>
  <c r="BO342" i="1"/>
  <c r="BO350" i="1"/>
  <c r="BO354" i="1"/>
  <c r="BO362" i="1"/>
  <c r="BO366" i="1"/>
  <c r="BO374" i="1"/>
  <c r="BO378" i="1"/>
  <c r="BO382" i="1"/>
  <c r="BO386" i="1"/>
  <c r="BO390" i="1"/>
  <c r="BO398" i="1"/>
  <c r="BO406" i="1"/>
  <c r="BO414" i="1"/>
  <c r="BO418" i="1"/>
  <c r="BO426" i="1"/>
  <c r="BO430" i="1"/>
  <c r="BO434" i="1"/>
  <c r="BO442" i="1"/>
  <c r="BO450" i="1"/>
  <c r="BO458" i="1"/>
  <c r="BO462" i="1"/>
  <c r="BO466" i="1"/>
  <c r="BO470" i="1"/>
  <c r="BO474" i="1"/>
  <c r="BO482" i="1"/>
  <c r="BO486" i="1"/>
  <c r="BO490" i="1"/>
  <c r="BO494" i="1"/>
  <c r="BO502" i="1"/>
  <c r="BO506" i="1"/>
  <c r="BO510" i="1"/>
  <c r="BO4" i="1"/>
  <c r="BO8" i="1"/>
  <c r="BO12" i="1"/>
  <c r="BO16" i="1"/>
  <c r="BO20" i="1"/>
  <c r="BO24" i="1"/>
  <c r="BO28" i="1"/>
  <c r="BO32" i="1"/>
  <c r="BO36" i="1"/>
  <c r="BO40" i="1"/>
  <c r="BO44" i="1"/>
  <c r="BO48" i="1"/>
  <c r="BO52" i="1"/>
  <c r="BO56" i="1"/>
  <c r="BO60" i="1"/>
  <c r="BO64" i="1"/>
  <c r="BO68" i="1"/>
  <c r="BO72" i="1"/>
  <c r="BO76" i="1"/>
  <c r="BO80" i="1"/>
  <c r="BO84" i="1"/>
  <c r="BO88" i="1"/>
  <c r="BO92" i="1"/>
  <c r="BO96" i="1"/>
  <c r="BO100" i="1"/>
  <c r="BO104" i="1"/>
  <c r="BO108" i="1"/>
  <c r="BO112" i="1"/>
  <c r="BO116" i="1"/>
  <c r="BO120" i="1"/>
  <c r="BO124" i="1"/>
  <c r="BO128" i="1"/>
  <c r="BO132" i="1"/>
  <c r="BO136" i="1"/>
  <c r="BO140" i="1"/>
  <c r="BO144" i="1"/>
  <c r="BO148" i="1"/>
  <c r="BO152" i="1"/>
  <c r="BO156" i="1"/>
  <c r="BO160" i="1"/>
  <c r="BO164" i="1"/>
  <c r="BO168" i="1"/>
  <c r="BO172" i="1"/>
  <c r="BO176" i="1"/>
  <c r="BO180" i="1"/>
  <c r="BO184" i="1"/>
  <c r="BO188" i="1"/>
  <c r="BO192" i="1"/>
  <c r="BO196" i="1"/>
  <c r="BO200" i="1"/>
  <c r="BO204" i="1"/>
  <c r="BO208" i="1"/>
  <c r="BO212" i="1"/>
  <c r="BO216" i="1"/>
  <c r="BO220" i="1"/>
  <c r="BO224" i="1"/>
  <c r="BO228" i="1"/>
  <c r="BO232" i="1"/>
  <c r="BO236" i="1"/>
  <c r="BO240" i="1"/>
  <c r="BO244" i="1"/>
  <c r="BO248" i="1"/>
  <c r="BO252" i="1"/>
  <c r="BO256" i="1"/>
  <c r="BO260" i="1"/>
  <c r="BO264" i="1"/>
  <c r="BO268" i="1"/>
  <c r="BO272" i="1"/>
  <c r="BO276" i="1"/>
  <c r="BO280" i="1"/>
  <c r="BO284" i="1"/>
  <c r="BO288" i="1"/>
  <c r="BO292" i="1"/>
  <c r="BO296" i="1"/>
  <c r="BO300" i="1"/>
  <c r="BO304" i="1"/>
  <c r="BO308" i="1"/>
  <c r="BO312" i="1"/>
  <c r="BO316" i="1"/>
  <c r="BO320" i="1"/>
  <c r="BO324" i="1"/>
  <c r="BO328" i="1"/>
  <c r="BO332" i="1"/>
  <c r="BO336" i="1"/>
  <c r="BO340" i="1"/>
  <c r="BO344" i="1"/>
  <c r="BO348" i="1"/>
  <c r="BO352" i="1"/>
  <c r="BO356" i="1"/>
  <c r="BO360" i="1"/>
  <c r="BO364" i="1"/>
  <c r="BO368" i="1"/>
  <c r="BO372" i="1"/>
  <c r="BO376" i="1"/>
  <c r="BO380" i="1"/>
  <c r="BO384" i="1"/>
  <c r="BO388" i="1"/>
  <c r="BO392" i="1"/>
  <c r="BO396" i="1"/>
  <c r="BO400" i="1"/>
  <c r="BO404" i="1"/>
  <c r="BO408" i="1"/>
  <c r="BO412" i="1"/>
  <c r="BO416" i="1"/>
  <c r="BO420" i="1"/>
  <c r="BO424" i="1"/>
  <c r="BO428" i="1"/>
  <c r="BO432" i="1"/>
  <c r="BO436" i="1"/>
  <c r="BO440" i="1"/>
  <c r="BO444" i="1"/>
  <c r="BO448" i="1"/>
  <c r="BO452" i="1"/>
  <c r="BO456" i="1"/>
  <c r="BO460" i="1"/>
  <c r="BO464" i="1"/>
  <c r="BO468" i="1"/>
  <c r="BO472" i="1"/>
  <c r="BO476" i="1"/>
  <c r="BO480" i="1"/>
  <c r="BO484" i="1"/>
  <c r="BO488" i="1"/>
  <c r="BO492" i="1"/>
  <c r="BO496" i="1"/>
  <c r="BO500" i="1"/>
  <c r="BO504" i="1"/>
  <c r="BO508" i="1"/>
  <c r="BO6" i="1"/>
  <c r="BO18" i="1"/>
  <c r="BO26" i="1"/>
  <c r="BO34" i="1"/>
  <c r="BO42" i="1"/>
  <c r="BO50" i="1"/>
  <c r="BO58" i="1"/>
  <c r="BO66" i="1"/>
  <c r="BO74" i="1"/>
  <c r="BO86" i="1"/>
  <c r="BO94" i="1"/>
  <c r="BO102" i="1"/>
  <c r="BO110" i="1"/>
  <c r="BO118" i="1"/>
  <c r="BO126" i="1"/>
  <c r="BO134" i="1"/>
  <c r="BO146" i="1"/>
  <c r="BO154" i="1"/>
  <c r="BO162" i="1"/>
  <c r="BO170" i="1"/>
  <c r="BO182" i="1"/>
  <c r="BO190" i="1"/>
  <c r="BO198" i="1"/>
  <c r="BO202" i="1"/>
  <c r="BO206" i="1"/>
  <c r="BO210" i="1"/>
  <c r="BO214" i="1"/>
  <c r="BO222" i="1"/>
  <c r="BO226" i="1"/>
  <c r="BO230" i="1"/>
  <c r="BO234" i="1"/>
  <c r="BO242" i="1"/>
  <c r="BO250" i="1"/>
  <c r="BO254" i="1"/>
  <c r="BO258" i="1"/>
  <c r="BO266" i="1"/>
  <c r="BO278" i="1"/>
  <c r="BO282" i="1"/>
  <c r="BO286" i="1"/>
  <c r="BO290" i="1"/>
  <c r="BO298" i="1"/>
  <c r="BO306" i="1"/>
  <c r="BO310" i="1"/>
  <c r="BO314" i="1"/>
  <c r="BO358" i="1"/>
  <c r="BO394" i="1"/>
  <c r="BO422" i="1"/>
  <c r="BO454" i="1"/>
  <c r="BO498" i="1"/>
  <c r="BO2" i="1"/>
  <c r="BO138" i="1"/>
  <c r="BO326" i="1"/>
  <c r="BO5" i="1"/>
  <c r="BO9" i="1"/>
  <c r="BO13" i="1"/>
  <c r="BO17" i="1"/>
  <c r="BO21" i="1"/>
  <c r="BO25" i="1"/>
  <c r="BO29" i="1"/>
  <c r="BO33" i="1"/>
  <c r="BO37" i="1"/>
  <c r="BO41" i="1"/>
  <c r="BO45" i="1"/>
  <c r="BO49" i="1"/>
  <c r="BO53" i="1"/>
  <c r="BO57" i="1"/>
  <c r="BO61" i="1"/>
  <c r="BO65" i="1"/>
  <c r="BO69" i="1"/>
  <c r="BO73" i="1"/>
  <c r="BO77" i="1"/>
  <c r="BO81" i="1"/>
  <c r="BO85" i="1"/>
  <c r="BO89" i="1"/>
  <c r="BO93" i="1"/>
  <c r="BO97" i="1"/>
  <c r="BO101" i="1"/>
  <c r="BO105" i="1"/>
  <c r="BO109" i="1"/>
  <c r="BO113" i="1"/>
  <c r="BO117" i="1"/>
  <c r="BO121" i="1"/>
  <c r="BO125" i="1"/>
  <c r="BO129" i="1"/>
  <c r="BO133" i="1"/>
  <c r="BO137" i="1"/>
  <c r="BO141" i="1"/>
  <c r="BO145" i="1"/>
  <c r="BO149" i="1"/>
  <c r="BO153" i="1"/>
  <c r="BO157" i="1"/>
  <c r="BO161" i="1"/>
  <c r="BO165" i="1"/>
  <c r="BO169" i="1"/>
  <c r="BO173" i="1"/>
  <c r="BO177" i="1"/>
  <c r="BO181" i="1"/>
  <c r="BO185" i="1"/>
  <c r="BO189" i="1"/>
  <c r="BO193" i="1"/>
  <c r="BO197" i="1"/>
  <c r="BO201" i="1"/>
  <c r="BO205" i="1"/>
  <c r="BO209" i="1"/>
  <c r="BO213" i="1"/>
  <c r="BO217" i="1"/>
  <c r="BO221" i="1"/>
  <c r="BO225" i="1"/>
  <c r="BO229" i="1"/>
  <c r="BO233" i="1"/>
  <c r="BO237" i="1"/>
  <c r="BO241" i="1"/>
  <c r="BO245" i="1"/>
  <c r="BO249" i="1"/>
  <c r="BO253" i="1"/>
  <c r="BO257" i="1"/>
  <c r="BO261" i="1"/>
  <c r="BO265" i="1"/>
  <c r="BO269" i="1"/>
  <c r="BO273" i="1"/>
  <c r="BO277" i="1"/>
  <c r="BO281" i="1"/>
  <c r="BO285" i="1"/>
  <c r="BO289" i="1"/>
  <c r="BO293" i="1"/>
  <c r="BO297" i="1"/>
  <c r="BO301" i="1"/>
  <c r="BO305" i="1"/>
  <c r="BO309" i="1"/>
  <c r="BO313" i="1"/>
  <c r="BO317" i="1"/>
  <c r="BO321" i="1"/>
  <c r="BO325" i="1"/>
  <c r="BO329" i="1"/>
  <c r="BO333" i="1"/>
  <c r="BO337" i="1"/>
  <c r="BO341" i="1"/>
  <c r="BO345" i="1"/>
  <c r="BO349" i="1"/>
  <c r="BO353" i="1"/>
  <c r="BO357" i="1"/>
  <c r="BO361" i="1"/>
  <c r="BO365" i="1"/>
  <c r="BO369" i="1"/>
  <c r="BO373" i="1"/>
  <c r="BO377" i="1"/>
  <c r="BO381" i="1"/>
  <c r="BO385" i="1"/>
  <c r="BO389" i="1"/>
  <c r="BO393" i="1"/>
  <c r="BO397" i="1"/>
  <c r="BO401" i="1"/>
  <c r="BO405" i="1"/>
  <c r="BO409" i="1"/>
  <c r="BO413" i="1"/>
  <c r="BO417" i="1"/>
  <c r="BO421" i="1"/>
  <c r="BO425" i="1"/>
  <c r="BO429" i="1"/>
  <c r="BO433" i="1"/>
  <c r="BO437" i="1"/>
  <c r="BO441" i="1"/>
  <c r="BO445" i="1"/>
  <c r="BO449" i="1"/>
  <c r="BO453" i="1"/>
  <c r="BO457" i="1"/>
  <c r="BO461" i="1"/>
  <c r="BO465" i="1"/>
  <c r="BO469" i="1"/>
  <c r="BO473" i="1"/>
  <c r="BO477" i="1"/>
  <c r="BO481" i="1"/>
  <c r="BO485" i="1"/>
  <c r="BO489" i="1"/>
  <c r="BO493" i="1"/>
  <c r="BO497" i="1"/>
  <c r="BO501" i="1"/>
  <c r="BO505" i="1"/>
  <c r="BO509" i="1"/>
  <c r="BO14" i="1"/>
  <c r="BO218" i="1"/>
  <c r="BO410" i="1"/>
  <c r="BO174" i="1"/>
  <c r="BO238" i="1"/>
  <c r="BO270" i="1"/>
  <c r="BO294" i="1"/>
  <c r="BO318" i="1"/>
  <c r="BO330" i="1"/>
  <c r="BO346" i="1"/>
  <c r="BO370" i="1"/>
  <c r="BO402" i="1"/>
  <c r="BO438" i="1"/>
  <c r="BO478" i="1"/>
  <c r="BO78" i="1"/>
  <c r="BO262" i="1"/>
  <c r="BO446" i="1"/>
  <c r="BO507" i="1"/>
  <c r="BO491" i="1"/>
  <c r="BO475" i="1"/>
  <c r="BO459" i="1"/>
  <c r="BO443" i="1"/>
  <c r="BO427" i="1"/>
  <c r="BO411" i="1"/>
  <c r="BO395" i="1"/>
  <c r="BO379" i="1"/>
  <c r="BO363" i="1"/>
  <c r="BO347" i="1"/>
  <c r="BO331" i="1"/>
  <c r="BO315" i="1"/>
  <c r="BO299" i="1"/>
  <c r="BO283" i="1"/>
  <c r="BO267" i="1"/>
  <c r="BO251" i="1"/>
  <c r="BO235" i="1"/>
  <c r="BO219" i="1"/>
  <c r="BO203" i="1"/>
  <c r="BO187" i="1"/>
  <c r="BO171" i="1"/>
  <c r="BO155" i="1"/>
  <c r="BO139" i="1"/>
  <c r="BO123" i="1"/>
  <c r="BO107" i="1"/>
  <c r="BO91" i="1"/>
  <c r="BO75" i="1"/>
  <c r="BO59" i="1"/>
  <c r="BO43" i="1"/>
  <c r="BO27" i="1"/>
  <c r="BO11" i="1"/>
  <c r="BP3" i="1"/>
  <c r="BP7" i="1"/>
  <c r="BP11" i="1"/>
  <c r="BP15" i="1"/>
  <c r="BP19" i="1"/>
  <c r="BP23" i="1"/>
  <c r="BP27" i="1"/>
  <c r="BQ27" i="1" s="1"/>
  <c r="BR27" i="1" s="1"/>
  <c r="BP31" i="1"/>
  <c r="BP35" i="1"/>
  <c r="BP39" i="1"/>
  <c r="BP43" i="1"/>
  <c r="BP47" i="1"/>
  <c r="BP51" i="1"/>
  <c r="BP55" i="1"/>
  <c r="BP59" i="1"/>
  <c r="BP63" i="1"/>
  <c r="BP67" i="1"/>
  <c r="BP71" i="1"/>
  <c r="BP75" i="1"/>
  <c r="BP79" i="1"/>
  <c r="BP83" i="1"/>
  <c r="BP87" i="1"/>
  <c r="BP91" i="1"/>
  <c r="BQ91" i="1" s="1"/>
  <c r="BR91" i="1" s="1"/>
  <c r="BP95" i="1"/>
  <c r="BP99" i="1"/>
  <c r="BP103" i="1"/>
  <c r="BP107" i="1"/>
  <c r="BP111" i="1"/>
  <c r="BP115" i="1"/>
  <c r="BP119" i="1"/>
  <c r="BP123" i="1"/>
  <c r="BP127" i="1"/>
  <c r="BP131" i="1"/>
  <c r="BP135" i="1"/>
  <c r="BP139" i="1"/>
  <c r="BP143" i="1"/>
  <c r="BP147" i="1"/>
  <c r="BP151" i="1"/>
  <c r="BP155" i="1"/>
  <c r="BQ155" i="1" s="1"/>
  <c r="BR155" i="1" s="1"/>
  <c r="BP159" i="1"/>
  <c r="BP163" i="1"/>
  <c r="BP167" i="1"/>
  <c r="BP171" i="1"/>
  <c r="BP175" i="1"/>
  <c r="BP179" i="1"/>
  <c r="BP183" i="1"/>
  <c r="BP187" i="1"/>
  <c r="BP191" i="1"/>
  <c r="BP195" i="1"/>
  <c r="BP199" i="1"/>
  <c r="BP203" i="1"/>
  <c r="BP207" i="1"/>
  <c r="BP211" i="1"/>
  <c r="BP215" i="1"/>
  <c r="BP219" i="1"/>
  <c r="BQ219" i="1" s="1"/>
  <c r="BR219" i="1" s="1"/>
  <c r="BP223" i="1"/>
  <c r="BP227" i="1"/>
  <c r="BP231" i="1"/>
  <c r="BP235" i="1"/>
  <c r="BP239" i="1"/>
  <c r="BP243" i="1"/>
  <c r="BP247" i="1"/>
  <c r="BP251" i="1"/>
  <c r="BP255" i="1"/>
  <c r="BP259" i="1"/>
  <c r="BP263" i="1"/>
  <c r="BP267" i="1"/>
  <c r="BP271" i="1"/>
  <c r="BP275" i="1"/>
  <c r="BP279" i="1"/>
  <c r="BP283" i="1"/>
  <c r="BQ283" i="1" s="1"/>
  <c r="BR283" i="1" s="1"/>
  <c r="BP287" i="1"/>
  <c r="BP291" i="1"/>
  <c r="BP295" i="1"/>
  <c r="BP299" i="1"/>
  <c r="BP303" i="1"/>
  <c r="BP307" i="1"/>
  <c r="BP311" i="1"/>
  <c r="BP315" i="1"/>
  <c r="BP319" i="1"/>
  <c r="BP323" i="1"/>
  <c r="BP327" i="1"/>
  <c r="BP331" i="1"/>
  <c r="BP335" i="1"/>
  <c r="BP339" i="1"/>
  <c r="BP343" i="1"/>
  <c r="BP347" i="1"/>
  <c r="BQ347" i="1" s="1"/>
  <c r="BR347" i="1" s="1"/>
  <c r="BP351" i="1"/>
  <c r="BP355" i="1"/>
  <c r="BP359" i="1"/>
  <c r="BP363" i="1"/>
  <c r="BP367" i="1"/>
  <c r="BP371" i="1"/>
  <c r="BP375" i="1"/>
  <c r="BP379" i="1"/>
  <c r="BP383" i="1"/>
  <c r="BP387" i="1"/>
  <c r="BP391" i="1"/>
  <c r="BP395" i="1"/>
  <c r="BP399" i="1"/>
  <c r="BP403" i="1"/>
  <c r="BP407" i="1"/>
  <c r="BP411" i="1"/>
  <c r="BQ411" i="1" s="1"/>
  <c r="BR411" i="1" s="1"/>
  <c r="BP415" i="1"/>
  <c r="BP419" i="1"/>
  <c r="BP423" i="1"/>
  <c r="BP427" i="1"/>
  <c r="BP431" i="1"/>
  <c r="BP435" i="1"/>
  <c r="BP439" i="1"/>
  <c r="BP443" i="1"/>
  <c r="BP447" i="1"/>
  <c r="BP451" i="1"/>
  <c r="BP455" i="1"/>
  <c r="BP459" i="1"/>
  <c r="BP463" i="1"/>
  <c r="BP467" i="1"/>
  <c r="BP471" i="1"/>
  <c r="BP475" i="1"/>
  <c r="BP479" i="1"/>
  <c r="BP483" i="1"/>
  <c r="BP487" i="1"/>
  <c r="BP491" i="1"/>
  <c r="BP495" i="1"/>
  <c r="BP499" i="1"/>
  <c r="BP503" i="1"/>
  <c r="BP507" i="1"/>
  <c r="BP17" i="1"/>
  <c r="BP101" i="1"/>
  <c r="BQ101" i="1" s="1"/>
  <c r="BR101" i="1" s="1"/>
  <c r="BP205" i="1"/>
  <c r="BP325" i="1"/>
  <c r="BP461" i="1"/>
  <c r="BP2" i="1"/>
  <c r="BP29" i="1"/>
  <c r="BP117" i="1"/>
  <c r="BP225" i="1"/>
  <c r="BQ225" i="1" s="1"/>
  <c r="BR225" i="1" s="1"/>
  <c r="BP341" i="1"/>
  <c r="BP457" i="1"/>
  <c r="BQ457" i="1" s="1"/>
  <c r="BR457" i="1" s="1"/>
  <c r="BP4" i="1"/>
  <c r="BP8" i="1"/>
  <c r="BP12" i="1"/>
  <c r="BP16" i="1"/>
  <c r="BP20" i="1"/>
  <c r="BP24" i="1"/>
  <c r="BP28" i="1"/>
  <c r="BP32" i="1"/>
  <c r="BP36" i="1"/>
  <c r="BP40" i="1"/>
  <c r="BP44" i="1"/>
  <c r="BP48" i="1"/>
  <c r="BP52" i="1"/>
  <c r="BP56" i="1"/>
  <c r="BP60" i="1"/>
  <c r="BP64" i="1"/>
  <c r="BP68" i="1"/>
  <c r="BP72" i="1"/>
  <c r="BP76" i="1"/>
  <c r="BP80" i="1"/>
  <c r="BP84" i="1"/>
  <c r="BP88" i="1"/>
  <c r="BP92" i="1"/>
  <c r="BP96" i="1"/>
  <c r="BP100" i="1"/>
  <c r="BP104" i="1"/>
  <c r="BP108" i="1"/>
  <c r="BP112" i="1"/>
  <c r="BP116" i="1"/>
  <c r="BP120" i="1"/>
  <c r="BP124" i="1"/>
  <c r="BP128" i="1"/>
  <c r="BP132" i="1"/>
  <c r="BP136" i="1"/>
  <c r="BP140" i="1"/>
  <c r="BP144" i="1"/>
  <c r="BP148" i="1"/>
  <c r="BP152" i="1"/>
  <c r="BP156" i="1"/>
  <c r="BP160" i="1"/>
  <c r="BP164" i="1"/>
  <c r="BP168" i="1"/>
  <c r="BP172" i="1"/>
  <c r="BP176" i="1"/>
  <c r="BP180" i="1"/>
  <c r="BP184" i="1"/>
  <c r="BP188" i="1"/>
  <c r="BP192" i="1"/>
  <c r="BP196" i="1"/>
  <c r="BP200" i="1"/>
  <c r="BP204" i="1"/>
  <c r="BP208" i="1"/>
  <c r="BP212" i="1"/>
  <c r="BP216" i="1"/>
  <c r="BP220" i="1"/>
  <c r="BP224" i="1"/>
  <c r="BP228" i="1"/>
  <c r="BP232" i="1"/>
  <c r="BP236" i="1"/>
  <c r="BP240" i="1"/>
  <c r="BP244" i="1"/>
  <c r="BP248" i="1"/>
  <c r="BP252" i="1"/>
  <c r="BP256" i="1"/>
  <c r="BP260" i="1"/>
  <c r="BP264" i="1"/>
  <c r="BP268" i="1"/>
  <c r="BP272" i="1"/>
  <c r="BP276" i="1"/>
  <c r="BP280" i="1"/>
  <c r="BP284" i="1"/>
  <c r="BP288" i="1"/>
  <c r="BP292" i="1"/>
  <c r="BP296" i="1"/>
  <c r="BP300" i="1"/>
  <c r="BP304" i="1"/>
  <c r="BP308" i="1"/>
  <c r="BP312" i="1"/>
  <c r="BP316" i="1"/>
  <c r="BP320" i="1"/>
  <c r="BP324" i="1"/>
  <c r="BP328" i="1"/>
  <c r="BP332" i="1"/>
  <c r="BP336" i="1"/>
  <c r="BP340" i="1"/>
  <c r="BP344" i="1"/>
  <c r="BP348" i="1"/>
  <c r="BP352" i="1"/>
  <c r="BP356" i="1"/>
  <c r="BP360" i="1"/>
  <c r="BP364" i="1"/>
  <c r="BP368" i="1"/>
  <c r="BP372" i="1"/>
  <c r="BP376" i="1"/>
  <c r="BP380" i="1"/>
  <c r="BP384" i="1"/>
  <c r="BP388" i="1"/>
  <c r="BP392" i="1"/>
  <c r="BP396" i="1"/>
  <c r="BP400" i="1"/>
  <c r="BP404" i="1"/>
  <c r="BP408" i="1"/>
  <c r="BP412" i="1"/>
  <c r="BP416" i="1"/>
  <c r="BP420" i="1"/>
  <c r="BP424" i="1"/>
  <c r="BP428" i="1"/>
  <c r="BP432" i="1"/>
  <c r="BP436" i="1"/>
  <c r="BP440" i="1"/>
  <c r="BP444" i="1"/>
  <c r="BP448" i="1"/>
  <c r="BP452" i="1"/>
  <c r="BP456" i="1"/>
  <c r="BP460" i="1"/>
  <c r="BP464" i="1"/>
  <c r="BP468" i="1"/>
  <c r="BP472" i="1"/>
  <c r="BP476" i="1"/>
  <c r="BP480" i="1"/>
  <c r="BP484" i="1"/>
  <c r="BP488" i="1"/>
  <c r="BP492" i="1"/>
  <c r="BP496" i="1"/>
  <c r="BP500" i="1"/>
  <c r="BP504" i="1"/>
  <c r="BP508" i="1"/>
  <c r="BP265" i="1"/>
  <c r="BQ265" i="1" s="1"/>
  <c r="BR265" i="1" s="1"/>
  <c r="BP413" i="1"/>
  <c r="BP5" i="1"/>
  <c r="BP9" i="1"/>
  <c r="BP13" i="1"/>
  <c r="BP21" i="1"/>
  <c r="BP25" i="1"/>
  <c r="BP33" i="1"/>
  <c r="BP37" i="1"/>
  <c r="BP41" i="1"/>
  <c r="BP45" i="1"/>
  <c r="BP49" i="1"/>
  <c r="BP53" i="1"/>
  <c r="BP57" i="1"/>
  <c r="BP61" i="1"/>
  <c r="BP65" i="1"/>
  <c r="BP69" i="1"/>
  <c r="BP73" i="1"/>
  <c r="BP77" i="1"/>
  <c r="BP81" i="1"/>
  <c r="BP85" i="1"/>
  <c r="BP89" i="1"/>
  <c r="BP93" i="1"/>
  <c r="BP97" i="1"/>
  <c r="BP105" i="1"/>
  <c r="BQ105" i="1" s="1"/>
  <c r="BR105" i="1" s="1"/>
  <c r="BP109" i="1"/>
  <c r="BQ109" i="1" s="1"/>
  <c r="BR109" i="1" s="1"/>
  <c r="BP113" i="1"/>
  <c r="BQ113" i="1" s="1"/>
  <c r="BR113" i="1" s="1"/>
  <c r="BP121" i="1"/>
  <c r="BP125" i="1"/>
  <c r="BP129" i="1"/>
  <c r="BP133" i="1"/>
  <c r="BP137" i="1"/>
  <c r="BP141" i="1"/>
  <c r="BP145" i="1"/>
  <c r="BP149" i="1"/>
  <c r="BP153" i="1"/>
  <c r="BP157" i="1"/>
  <c r="BP161" i="1"/>
  <c r="BP165" i="1"/>
  <c r="BP169" i="1"/>
  <c r="BP173" i="1"/>
  <c r="BP177" i="1"/>
  <c r="BP181" i="1"/>
  <c r="BP185" i="1"/>
  <c r="BP189" i="1"/>
  <c r="BP193" i="1"/>
  <c r="BP197" i="1"/>
  <c r="BP201" i="1"/>
  <c r="BP209" i="1"/>
  <c r="BP213" i="1"/>
  <c r="BP217" i="1"/>
  <c r="BP221" i="1"/>
  <c r="BP229" i="1"/>
  <c r="BP233" i="1"/>
  <c r="BP237" i="1"/>
  <c r="BP241" i="1"/>
  <c r="BP245" i="1"/>
  <c r="BP249" i="1"/>
  <c r="BP253" i="1"/>
  <c r="BP257" i="1"/>
  <c r="BP261" i="1"/>
  <c r="BP269" i="1"/>
  <c r="BQ269" i="1" s="1"/>
  <c r="BR269" i="1" s="1"/>
  <c r="BP273" i="1"/>
  <c r="BP277" i="1"/>
  <c r="BP281" i="1"/>
  <c r="BP285" i="1"/>
  <c r="BP289" i="1"/>
  <c r="BQ289" i="1" s="1"/>
  <c r="BR289" i="1" s="1"/>
  <c r="BP293" i="1"/>
  <c r="BP297" i="1"/>
  <c r="BP301" i="1"/>
  <c r="BQ301" i="1" s="1"/>
  <c r="BR301" i="1" s="1"/>
  <c r="BP305" i="1"/>
  <c r="BP309" i="1"/>
  <c r="BP313" i="1"/>
  <c r="BP317" i="1"/>
  <c r="BP321" i="1"/>
  <c r="BQ321" i="1" s="1"/>
  <c r="BR321" i="1" s="1"/>
  <c r="BP329" i="1"/>
  <c r="BP333" i="1"/>
  <c r="BP337" i="1"/>
  <c r="BP345" i="1"/>
  <c r="BP349" i="1"/>
  <c r="BP353" i="1"/>
  <c r="BP357" i="1"/>
  <c r="BP361" i="1"/>
  <c r="BP365" i="1"/>
  <c r="BP369" i="1"/>
  <c r="BP373" i="1"/>
  <c r="BP377" i="1"/>
  <c r="BP381" i="1"/>
  <c r="BP385" i="1"/>
  <c r="BP389" i="1"/>
  <c r="BP393" i="1"/>
  <c r="BP397" i="1"/>
  <c r="BP401" i="1"/>
  <c r="BP405" i="1"/>
  <c r="BP409" i="1"/>
  <c r="BP417" i="1"/>
  <c r="BP421" i="1"/>
  <c r="BP425" i="1"/>
  <c r="BP429" i="1"/>
  <c r="BP433" i="1"/>
  <c r="BP437" i="1"/>
  <c r="BP441" i="1"/>
  <c r="BP445" i="1"/>
  <c r="BP449" i="1"/>
  <c r="BP453" i="1"/>
  <c r="BP465" i="1"/>
  <c r="BP469" i="1"/>
  <c r="BP473" i="1"/>
  <c r="BP477" i="1"/>
  <c r="BP481" i="1"/>
  <c r="BP485" i="1"/>
  <c r="BP489" i="1"/>
  <c r="BP493" i="1"/>
  <c r="BP497" i="1"/>
  <c r="BP501" i="1"/>
  <c r="BP505" i="1"/>
  <c r="BP509" i="1"/>
  <c r="BP506" i="1"/>
  <c r="BP490" i="1"/>
  <c r="BP474" i="1"/>
  <c r="BP458" i="1"/>
  <c r="BQ458" i="1" s="1"/>
  <c r="BR458" i="1" s="1"/>
  <c r="BP442" i="1"/>
  <c r="BP426" i="1"/>
  <c r="BP410" i="1"/>
  <c r="BP394" i="1"/>
  <c r="BP378" i="1"/>
  <c r="BP362" i="1"/>
  <c r="BP346" i="1"/>
  <c r="BQ346" i="1" s="1"/>
  <c r="BR346" i="1" s="1"/>
  <c r="BP330" i="1"/>
  <c r="BP314" i="1"/>
  <c r="BP298" i="1"/>
  <c r="BP282" i="1"/>
  <c r="BP266" i="1"/>
  <c r="BP250" i="1"/>
  <c r="BP234" i="1"/>
  <c r="BP218" i="1"/>
  <c r="BP202" i="1"/>
  <c r="BP186" i="1"/>
  <c r="BP170" i="1"/>
  <c r="BQ170" i="1" s="1"/>
  <c r="BR170" i="1" s="1"/>
  <c r="BP154" i="1"/>
  <c r="BP138" i="1"/>
  <c r="BP122" i="1"/>
  <c r="BP106" i="1"/>
  <c r="BP90" i="1"/>
  <c r="BP74" i="1"/>
  <c r="BP58" i="1"/>
  <c r="BQ58" i="1" s="1"/>
  <c r="BR58" i="1" s="1"/>
  <c r="BP42" i="1"/>
  <c r="BP26" i="1"/>
  <c r="BP10" i="1"/>
  <c r="BO23" i="1"/>
  <c r="BO499" i="1"/>
  <c r="BO467" i="1"/>
  <c r="BO451" i="1"/>
  <c r="BO435" i="1"/>
  <c r="BO419" i="1"/>
  <c r="BO403" i="1"/>
  <c r="BO387" i="1"/>
  <c r="BO371" i="1"/>
  <c r="BO355" i="1"/>
  <c r="BO323" i="1"/>
  <c r="BO307" i="1"/>
  <c r="BO291" i="1"/>
  <c r="BO275" i="1"/>
  <c r="BO259" i="1"/>
  <c r="BO227" i="1"/>
  <c r="BO211" i="1"/>
  <c r="BO195" i="1"/>
  <c r="BO179" i="1"/>
  <c r="BO163" i="1"/>
  <c r="BO131" i="1"/>
  <c r="BO115" i="1"/>
  <c r="BO99" i="1"/>
  <c r="BO83" i="1"/>
  <c r="BO51" i="1"/>
  <c r="BO35" i="1"/>
  <c r="BO19" i="1"/>
  <c r="BO3" i="1"/>
  <c r="CC5" i="1"/>
  <c r="CC9" i="1"/>
  <c r="CC13" i="1"/>
  <c r="CC17" i="1"/>
  <c r="CC21" i="1"/>
  <c r="CC25" i="1"/>
  <c r="CC29" i="1"/>
  <c r="CC33" i="1"/>
  <c r="CC37" i="1"/>
  <c r="CC41" i="1"/>
  <c r="CC45" i="1"/>
  <c r="CC49" i="1"/>
  <c r="CC53" i="1"/>
  <c r="CC57" i="1"/>
  <c r="CC61" i="1"/>
  <c r="CC65" i="1"/>
  <c r="CC69" i="1"/>
  <c r="CC73" i="1"/>
  <c r="CC77" i="1"/>
  <c r="CC81" i="1"/>
  <c r="CC85" i="1"/>
  <c r="CC89" i="1"/>
  <c r="CC93" i="1"/>
  <c r="CC97" i="1"/>
  <c r="CC101" i="1"/>
  <c r="CC105" i="1"/>
  <c r="CC109" i="1"/>
  <c r="CC113" i="1"/>
  <c r="CC117" i="1"/>
  <c r="CC121" i="1"/>
  <c r="CC125" i="1"/>
  <c r="CC129" i="1"/>
  <c r="CC133" i="1"/>
  <c r="CC137" i="1"/>
  <c r="CC141" i="1"/>
  <c r="CC145" i="1"/>
  <c r="CC149" i="1"/>
  <c r="CC153" i="1"/>
  <c r="CC157" i="1"/>
  <c r="CC161" i="1"/>
  <c r="CC165" i="1"/>
  <c r="CC169" i="1"/>
  <c r="CC173" i="1"/>
  <c r="CC177" i="1"/>
  <c r="CC181" i="1"/>
  <c r="CC185" i="1"/>
  <c r="CC189" i="1"/>
  <c r="CC193" i="1"/>
  <c r="CC197" i="1"/>
  <c r="CC201" i="1"/>
  <c r="CC205" i="1"/>
  <c r="CC209" i="1"/>
  <c r="CC213" i="1"/>
  <c r="CC217" i="1"/>
  <c r="CC221" i="1"/>
  <c r="CC225" i="1"/>
  <c r="CC229" i="1"/>
  <c r="CC233" i="1"/>
  <c r="CC237" i="1"/>
  <c r="CC241" i="1"/>
  <c r="CC245" i="1"/>
  <c r="CC249" i="1"/>
  <c r="CC253" i="1"/>
  <c r="CC257" i="1"/>
  <c r="CC261" i="1"/>
  <c r="CC265" i="1"/>
  <c r="CC269" i="1"/>
  <c r="CC273" i="1"/>
  <c r="CC277" i="1"/>
  <c r="CC281" i="1"/>
  <c r="CC285" i="1"/>
  <c r="CC289" i="1"/>
  <c r="CC293" i="1"/>
  <c r="CC297" i="1"/>
  <c r="CC301" i="1"/>
  <c r="CC305" i="1"/>
  <c r="CC309" i="1"/>
  <c r="CC313" i="1"/>
  <c r="CC317" i="1"/>
  <c r="CC321" i="1"/>
  <c r="CC325" i="1"/>
  <c r="CC329" i="1"/>
  <c r="CC333" i="1"/>
  <c r="CC337" i="1"/>
  <c r="CC341" i="1"/>
  <c r="CC345" i="1"/>
  <c r="CC349" i="1"/>
  <c r="CC353" i="1"/>
  <c r="CC357" i="1"/>
  <c r="CC361" i="1"/>
  <c r="CC365" i="1"/>
  <c r="CC369" i="1"/>
  <c r="CC373" i="1"/>
  <c r="CC377" i="1"/>
  <c r="CC381" i="1"/>
  <c r="CC385" i="1"/>
  <c r="CC389" i="1"/>
  <c r="CC393" i="1"/>
  <c r="CC397" i="1"/>
  <c r="CC401" i="1"/>
  <c r="CC405" i="1"/>
  <c r="CC409" i="1"/>
  <c r="CC413" i="1"/>
  <c r="CC417" i="1"/>
  <c r="CC421" i="1"/>
  <c r="CC425" i="1"/>
  <c r="CC429" i="1"/>
  <c r="CC433" i="1"/>
  <c r="CC437" i="1"/>
  <c r="CC441" i="1"/>
  <c r="CC445" i="1"/>
  <c r="CC449" i="1"/>
  <c r="CC453" i="1"/>
  <c r="CC457" i="1"/>
  <c r="CC461" i="1"/>
  <c r="CC465" i="1"/>
  <c r="CC469" i="1"/>
  <c r="CC473" i="1"/>
  <c r="CC477" i="1"/>
  <c r="CC481" i="1"/>
  <c r="CC485" i="1"/>
  <c r="CC489" i="1"/>
  <c r="CC493" i="1"/>
  <c r="CC497" i="1"/>
  <c r="CC501" i="1"/>
  <c r="CC505" i="1"/>
  <c r="CC509" i="1"/>
  <c r="CC15" i="1"/>
  <c r="CC59" i="1"/>
  <c r="CC123" i="1"/>
  <c r="CC215" i="1"/>
  <c r="CC247" i="1"/>
  <c r="CC267" i="1"/>
  <c r="CC299" i="1"/>
  <c r="CC347" i="1"/>
  <c r="CC407" i="1"/>
  <c r="CC471" i="1"/>
  <c r="CC3" i="1"/>
  <c r="CC39" i="1"/>
  <c r="CC91" i="1"/>
  <c r="CC171" i="1"/>
  <c r="CC243" i="1"/>
  <c r="CC259" i="1"/>
  <c r="CC287" i="1"/>
  <c r="CC331" i="1"/>
  <c r="CC391" i="1"/>
  <c r="CC459" i="1"/>
  <c r="CC6" i="1"/>
  <c r="CC10" i="1"/>
  <c r="CC14" i="1"/>
  <c r="CC18" i="1"/>
  <c r="CC22" i="1"/>
  <c r="CC26" i="1"/>
  <c r="CC30" i="1"/>
  <c r="CC34" i="1"/>
  <c r="CC38" i="1"/>
  <c r="CC42" i="1"/>
  <c r="CC46" i="1"/>
  <c r="CC50" i="1"/>
  <c r="CC54" i="1"/>
  <c r="CC58" i="1"/>
  <c r="CC62" i="1"/>
  <c r="CC66" i="1"/>
  <c r="CC70" i="1"/>
  <c r="CC74" i="1"/>
  <c r="CC78" i="1"/>
  <c r="CC82" i="1"/>
  <c r="CC86" i="1"/>
  <c r="CC90" i="1"/>
  <c r="CC94" i="1"/>
  <c r="CC98" i="1"/>
  <c r="CC102" i="1"/>
  <c r="CC106" i="1"/>
  <c r="CC110" i="1"/>
  <c r="CC114" i="1"/>
  <c r="CC118" i="1"/>
  <c r="CC122" i="1"/>
  <c r="CC126" i="1"/>
  <c r="CC130" i="1"/>
  <c r="CC134" i="1"/>
  <c r="CC138" i="1"/>
  <c r="CC142" i="1"/>
  <c r="CC146" i="1"/>
  <c r="CC150" i="1"/>
  <c r="CC154" i="1"/>
  <c r="CC158" i="1"/>
  <c r="CC162" i="1"/>
  <c r="CC166" i="1"/>
  <c r="CC170" i="1"/>
  <c r="CC174" i="1"/>
  <c r="CC178" i="1"/>
  <c r="CC182" i="1"/>
  <c r="CC186" i="1"/>
  <c r="CC190" i="1"/>
  <c r="CC194" i="1"/>
  <c r="CC198" i="1"/>
  <c r="CC202" i="1"/>
  <c r="CC206" i="1"/>
  <c r="CC210" i="1"/>
  <c r="CC214" i="1"/>
  <c r="CC218" i="1"/>
  <c r="CC222" i="1"/>
  <c r="CC226" i="1"/>
  <c r="CC230" i="1"/>
  <c r="CC234" i="1"/>
  <c r="CC238" i="1"/>
  <c r="CC242" i="1"/>
  <c r="CC246" i="1"/>
  <c r="CC250" i="1"/>
  <c r="CC254" i="1"/>
  <c r="CC258" i="1"/>
  <c r="CC262" i="1"/>
  <c r="CC266" i="1"/>
  <c r="CC270" i="1"/>
  <c r="CC274" i="1"/>
  <c r="CC278" i="1"/>
  <c r="CC282" i="1"/>
  <c r="CC286" i="1"/>
  <c r="CC290" i="1"/>
  <c r="CC294" i="1"/>
  <c r="CC298" i="1"/>
  <c r="CC302" i="1"/>
  <c r="CC306" i="1"/>
  <c r="CC310" i="1"/>
  <c r="CC314" i="1"/>
  <c r="CC318" i="1"/>
  <c r="CC322" i="1"/>
  <c r="CC326" i="1"/>
  <c r="CC330" i="1"/>
  <c r="CC334" i="1"/>
  <c r="CC338" i="1"/>
  <c r="CC342" i="1"/>
  <c r="CC346" i="1"/>
  <c r="CC350" i="1"/>
  <c r="CC354" i="1"/>
  <c r="CC358" i="1"/>
  <c r="CC362" i="1"/>
  <c r="CC366" i="1"/>
  <c r="CC370" i="1"/>
  <c r="CC374" i="1"/>
  <c r="CC378" i="1"/>
  <c r="CC382" i="1"/>
  <c r="CC386" i="1"/>
  <c r="CC390" i="1"/>
  <c r="CC394" i="1"/>
  <c r="CC398" i="1"/>
  <c r="CC402" i="1"/>
  <c r="CC406" i="1"/>
  <c r="CC410" i="1"/>
  <c r="CC414" i="1"/>
  <c r="CC418" i="1"/>
  <c r="CC422" i="1"/>
  <c r="CC426" i="1"/>
  <c r="CC430" i="1"/>
  <c r="CC434" i="1"/>
  <c r="CC438" i="1"/>
  <c r="CC442" i="1"/>
  <c r="CC446" i="1"/>
  <c r="CC450" i="1"/>
  <c r="CC454" i="1"/>
  <c r="CC458" i="1"/>
  <c r="CC462" i="1"/>
  <c r="CC466" i="1"/>
  <c r="CC470" i="1"/>
  <c r="CC474" i="1"/>
  <c r="CC478" i="1"/>
  <c r="CC482" i="1"/>
  <c r="CC486" i="1"/>
  <c r="CC490" i="1"/>
  <c r="CC494" i="1"/>
  <c r="CC498" i="1"/>
  <c r="CC502" i="1"/>
  <c r="CC506" i="1"/>
  <c r="CC510" i="1"/>
  <c r="CC7" i="1"/>
  <c r="CC11" i="1"/>
  <c r="CC19" i="1"/>
  <c r="CC23" i="1"/>
  <c r="CC31" i="1"/>
  <c r="CC35" i="1"/>
  <c r="CC43" i="1"/>
  <c r="CC47" i="1"/>
  <c r="CC51" i="1"/>
  <c r="CC55" i="1"/>
  <c r="CC63" i="1"/>
  <c r="CC67" i="1"/>
  <c r="CC71" i="1"/>
  <c r="CC79" i="1"/>
  <c r="CC83" i="1"/>
  <c r="CC87" i="1"/>
  <c r="CC95" i="1"/>
  <c r="CC99" i="1"/>
  <c r="CC103" i="1"/>
  <c r="CC107" i="1"/>
  <c r="CC111" i="1"/>
  <c r="CC115" i="1"/>
  <c r="CC119" i="1"/>
  <c r="CC127" i="1"/>
  <c r="CC131" i="1"/>
  <c r="CC135" i="1"/>
  <c r="CC139" i="1"/>
  <c r="CC143" i="1"/>
  <c r="CC147" i="1"/>
  <c r="CC155" i="1"/>
  <c r="CC159" i="1"/>
  <c r="CC163" i="1"/>
  <c r="CC167" i="1"/>
  <c r="CC175" i="1"/>
  <c r="CC179" i="1"/>
  <c r="CC183" i="1"/>
  <c r="CC187" i="1"/>
  <c r="CC191" i="1"/>
  <c r="CC195" i="1"/>
  <c r="CC199" i="1"/>
  <c r="CC203" i="1"/>
  <c r="CC207" i="1"/>
  <c r="CC211" i="1"/>
  <c r="CC219" i="1"/>
  <c r="CC223" i="1"/>
  <c r="CC227" i="1"/>
  <c r="CC231" i="1"/>
  <c r="CC235" i="1"/>
  <c r="CC251" i="1"/>
  <c r="CC275" i="1"/>
  <c r="CC315" i="1"/>
  <c r="CC371" i="1"/>
  <c r="CC435" i="1"/>
  <c r="CC507" i="1"/>
  <c r="CC27" i="1"/>
  <c r="CC75" i="1"/>
  <c r="CC151" i="1"/>
  <c r="CC239" i="1"/>
  <c r="CC255" i="1"/>
  <c r="CC263" i="1"/>
  <c r="CC271" i="1"/>
  <c r="CC279" i="1"/>
  <c r="CC283" i="1"/>
  <c r="CC291" i="1"/>
  <c r="CC295" i="1"/>
  <c r="CC303" i="1"/>
  <c r="CC307" i="1"/>
  <c r="CC311" i="1"/>
  <c r="CC319" i="1"/>
  <c r="CC323" i="1"/>
  <c r="CC327" i="1"/>
  <c r="CC335" i="1"/>
  <c r="CC339" i="1"/>
  <c r="CC343" i="1"/>
  <c r="CC351" i="1"/>
  <c r="CC355" i="1"/>
  <c r="CC359" i="1"/>
  <c r="CC363" i="1"/>
  <c r="CC367" i="1"/>
  <c r="CC375" i="1"/>
  <c r="CC379" i="1"/>
  <c r="CC383" i="1"/>
  <c r="CC387" i="1"/>
  <c r="CC395" i="1"/>
  <c r="CC399" i="1"/>
  <c r="CC403" i="1"/>
  <c r="CC411" i="1"/>
  <c r="CC415" i="1"/>
  <c r="CC419" i="1"/>
  <c r="CC423" i="1"/>
  <c r="CC427" i="1"/>
  <c r="CC431" i="1"/>
  <c r="CC439" i="1"/>
  <c r="CC443" i="1"/>
  <c r="CC447" i="1"/>
  <c r="CC451" i="1"/>
  <c r="CC455" i="1"/>
  <c r="CC463" i="1"/>
  <c r="CC467" i="1"/>
  <c r="CC475" i="1"/>
  <c r="CC479" i="1"/>
  <c r="CC483" i="1"/>
  <c r="CC487" i="1"/>
  <c r="CC491" i="1"/>
  <c r="CC495" i="1"/>
  <c r="CC499" i="1"/>
  <c r="CC503" i="1"/>
  <c r="BO483" i="1"/>
  <c r="BO243" i="1"/>
  <c r="BO67" i="1"/>
  <c r="BO495" i="1"/>
  <c r="BO367" i="1"/>
  <c r="BO287" i="1"/>
  <c r="BO223" i="1"/>
  <c r="BO159" i="1"/>
  <c r="BO95" i="1"/>
  <c r="BO47" i="1"/>
  <c r="BO15" i="1"/>
  <c r="BO7" i="1"/>
  <c r="BO339" i="1"/>
  <c r="BO147" i="1"/>
  <c r="BO479" i="1"/>
  <c r="BO463" i="1"/>
  <c r="BO447" i="1"/>
  <c r="BO431" i="1"/>
  <c r="BO415" i="1"/>
  <c r="BO399" i="1"/>
  <c r="BO383" i="1"/>
  <c r="BO351" i="1"/>
  <c r="BO335" i="1"/>
  <c r="BO319" i="1"/>
  <c r="BO303" i="1"/>
  <c r="BO271" i="1"/>
  <c r="BO255" i="1"/>
  <c r="BO239" i="1"/>
  <c r="BO207" i="1"/>
  <c r="BO191" i="1"/>
  <c r="BO175" i="1"/>
  <c r="BO143" i="1"/>
  <c r="BO127" i="1"/>
  <c r="BO111" i="1"/>
  <c r="BO79" i="1"/>
  <c r="BO63" i="1"/>
  <c r="BO31" i="1"/>
  <c r="FX6" i="1"/>
  <c r="FX10" i="1"/>
  <c r="FX14" i="1"/>
  <c r="FX18" i="1"/>
  <c r="FX22" i="1"/>
  <c r="FX26" i="1"/>
  <c r="FX30" i="1"/>
  <c r="FX34" i="1"/>
  <c r="FX38" i="1"/>
  <c r="FX42" i="1"/>
  <c r="FX46" i="1"/>
  <c r="FX50" i="1"/>
  <c r="FX54" i="1"/>
  <c r="FX58" i="1"/>
  <c r="FX62" i="1"/>
  <c r="FX66" i="1"/>
  <c r="FX70" i="1"/>
  <c r="FX74" i="1"/>
  <c r="FX78" i="1"/>
  <c r="FX82" i="1"/>
  <c r="FX86" i="1"/>
  <c r="FX90" i="1"/>
  <c r="FX94" i="1"/>
  <c r="FX98" i="1"/>
  <c r="FX102" i="1"/>
  <c r="FX106" i="1"/>
  <c r="FX110" i="1"/>
  <c r="FX114" i="1"/>
  <c r="FX118" i="1"/>
  <c r="FX122" i="1"/>
  <c r="FX126" i="1"/>
  <c r="FX130" i="1"/>
  <c r="FX134" i="1"/>
  <c r="FX138" i="1"/>
  <c r="FX142" i="1"/>
  <c r="FX146" i="1"/>
  <c r="FX150" i="1"/>
  <c r="FX154" i="1"/>
  <c r="FX158" i="1"/>
  <c r="FX162" i="1"/>
  <c r="FX166" i="1"/>
  <c r="FX170" i="1"/>
  <c r="FX174" i="1"/>
  <c r="FX178" i="1"/>
  <c r="FX182" i="1"/>
  <c r="FX186" i="1"/>
  <c r="FX190" i="1"/>
  <c r="FX194" i="1"/>
  <c r="FX198" i="1"/>
  <c r="FX202" i="1"/>
  <c r="FX206" i="1"/>
  <c r="FX210" i="1"/>
  <c r="FX214" i="1"/>
  <c r="FX218" i="1"/>
  <c r="FX222" i="1"/>
  <c r="FX226" i="1"/>
  <c r="FX230" i="1"/>
  <c r="FX234" i="1"/>
  <c r="FX238" i="1"/>
  <c r="FX242" i="1"/>
  <c r="FX246" i="1"/>
  <c r="FX250" i="1"/>
  <c r="FX254" i="1"/>
  <c r="FX258" i="1"/>
  <c r="FX262" i="1"/>
  <c r="FX266" i="1"/>
  <c r="FX270" i="1"/>
  <c r="FX274" i="1"/>
  <c r="FX278" i="1"/>
  <c r="FX282" i="1"/>
  <c r="FX286" i="1"/>
  <c r="FX290" i="1"/>
  <c r="FX294" i="1"/>
  <c r="FX298" i="1"/>
  <c r="FX302" i="1"/>
  <c r="FX306" i="1"/>
  <c r="FX310" i="1"/>
  <c r="FX314" i="1"/>
  <c r="FX318" i="1"/>
  <c r="FX322" i="1"/>
  <c r="FX326" i="1"/>
  <c r="FX330" i="1"/>
  <c r="FX334" i="1"/>
  <c r="FX338" i="1"/>
  <c r="FX342" i="1"/>
  <c r="FX346" i="1"/>
  <c r="FX350" i="1"/>
  <c r="FX354" i="1"/>
  <c r="FX358" i="1"/>
  <c r="FX362" i="1"/>
  <c r="FX366" i="1"/>
  <c r="FX370" i="1"/>
  <c r="FX374" i="1"/>
  <c r="FX378" i="1"/>
  <c r="FX382" i="1"/>
  <c r="FX386" i="1"/>
  <c r="FX390" i="1"/>
  <c r="FX394" i="1"/>
  <c r="FX398" i="1"/>
  <c r="FX402" i="1"/>
  <c r="FX406" i="1"/>
  <c r="FX410" i="1"/>
  <c r="FX414" i="1"/>
  <c r="FX418" i="1"/>
  <c r="FX422" i="1"/>
  <c r="FX426" i="1"/>
  <c r="FX430" i="1"/>
  <c r="FX434" i="1"/>
  <c r="FX438" i="1"/>
  <c r="FX442" i="1"/>
  <c r="FX7" i="1"/>
  <c r="FX16" i="1"/>
  <c r="FX25" i="1"/>
  <c r="FX39" i="1"/>
  <c r="FX48" i="1"/>
  <c r="FX57" i="1"/>
  <c r="FX71" i="1"/>
  <c r="FX80" i="1"/>
  <c r="FX89" i="1"/>
  <c r="FX103" i="1"/>
  <c r="FX112" i="1"/>
  <c r="FX121" i="1"/>
  <c r="FX135" i="1"/>
  <c r="FX144" i="1"/>
  <c r="FX153" i="1"/>
  <c r="FX167" i="1"/>
  <c r="FX176" i="1"/>
  <c r="FX185" i="1"/>
  <c r="FX199" i="1"/>
  <c r="FX208" i="1"/>
  <c r="FX217" i="1"/>
  <c r="FX231" i="1"/>
  <c r="FX240" i="1"/>
  <c r="FX249" i="1"/>
  <c r="FX263" i="1"/>
  <c r="FX272" i="1"/>
  <c r="FX281" i="1"/>
  <c r="FX295" i="1"/>
  <c r="FX304" i="1"/>
  <c r="FX313" i="1"/>
  <c r="FX327" i="1"/>
  <c r="FX336" i="1"/>
  <c r="FX345" i="1"/>
  <c r="FX359" i="1"/>
  <c r="FX368" i="1"/>
  <c r="FX377" i="1"/>
  <c r="FX391" i="1"/>
  <c r="FX400" i="1"/>
  <c r="FX409" i="1"/>
  <c r="FX423" i="1"/>
  <c r="FX432" i="1"/>
  <c r="FX441" i="1"/>
  <c r="FX3" i="1"/>
  <c r="FX12" i="1"/>
  <c r="FX21" i="1"/>
  <c r="FX35" i="1"/>
  <c r="FX44" i="1"/>
  <c r="FX53" i="1"/>
  <c r="FX67" i="1"/>
  <c r="FX76" i="1"/>
  <c r="FX85" i="1"/>
  <c r="FX99" i="1"/>
  <c r="FX108" i="1"/>
  <c r="FX117" i="1"/>
  <c r="FX131" i="1"/>
  <c r="FX140" i="1"/>
  <c r="FX149" i="1"/>
  <c r="FX163" i="1"/>
  <c r="FX172" i="1"/>
  <c r="FX181" i="1"/>
  <c r="FX195" i="1"/>
  <c r="FX204" i="1"/>
  <c r="FX213" i="1"/>
  <c r="FX227" i="1"/>
  <c r="FX236" i="1"/>
  <c r="FX245" i="1"/>
  <c r="FX259" i="1"/>
  <c r="FX268" i="1"/>
  <c r="FX277" i="1"/>
  <c r="FX291" i="1"/>
  <c r="FX300" i="1"/>
  <c r="FX309" i="1"/>
  <c r="FX323" i="1"/>
  <c r="FX332" i="1"/>
  <c r="FX341" i="1"/>
  <c r="FX355" i="1"/>
  <c r="FX364" i="1"/>
  <c r="FX373" i="1"/>
  <c r="FX387" i="1"/>
  <c r="FX396" i="1"/>
  <c r="FX405" i="1"/>
  <c r="FX419" i="1"/>
  <c r="FX428" i="1"/>
  <c r="FX437" i="1"/>
  <c r="FX446" i="1"/>
  <c r="FX450" i="1"/>
  <c r="FX454" i="1"/>
  <c r="FX458" i="1"/>
  <c r="FX462" i="1"/>
  <c r="FX466" i="1"/>
  <c r="FX470" i="1"/>
  <c r="FX474" i="1"/>
  <c r="FX478" i="1"/>
  <c r="FX482" i="1"/>
  <c r="FX486" i="1"/>
  <c r="FX490" i="1"/>
  <c r="FX494" i="1"/>
  <c r="FX498" i="1"/>
  <c r="FX502" i="1"/>
  <c r="FX506" i="1"/>
  <c r="FX510" i="1"/>
  <c r="FX17" i="1"/>
  <c r="FX23" i="1"/>
  <c r="FX41" i="1"/>
  <c r="FX47" i="1"/>
  <c r="FX65" i="1"/>
  <c r="FX72" i="1"/>
  <c r="FX96" i="1"/>
  <c r="FX120" i="1"/>
  <c r="FX127" i="1"/>
  <c r="FX145" i="1"/>
  <c r="FX151" i="1"/>
  <c r="FX169" i="1"/>
  <c r="FX175" i="1"/>
  <c r="FX193" i="1"/>
  <c r="FX200" i="1"/>
  <c r="FX224" i="1"/>
  <c r="FX248" i="1"/>
  <c r="FX255" i="1"/>
  <c r="FX273" i="1"/>
  <c r="FX279" i="1"/>
  <c r="FX297" i="1"/>
  <c r="FX303" i="1"/>
  <c r="FX321" i="1"/>
  <c r="FX328" i="1"/>
  <c r="FX352" i="1"/>
  <c r="FX376" i="1"/>
  <c r="FX383" i="1"/>
  <c r="FX401" i="1"/>
  <c r="FX407" i="1"/>
  <c r="FX425" i="1"/>
  <c r="FX431" i="1"/>
  <c r="FX2" i="1"/>
  <c r="FX5" i="1"/>
  <c r="FX11" i="1"/>
  <c r="FX29" i="1"/>
  <c r="FX36" i="1"/>
  <c r="FX60" i="1"/>
  <c r="FX84" i="1"/>
  <c r="FX91" i="1"/>
  <c r="FX109" i="1"/>
  <c r="FX115" i="1"/>
  <c r="FX133" i="1"/>
  <c r="FX139" i="1"/>
  <c r="FX157" i="1"/>
  <c r="FX164" i="1"/>
  <c r="FX188" i="1"/>
  <c r="FX212" i="1"/>
  <c r="FX219" i="1"/>
  <c r="FX237" i="1"/>
  <c r="FX243" i="1"/>
  <c r="FX261" i="1"/>
  <c r="FX267" i="1"/>
  <c r="FX285" i="1"/>
  <c r="FX292" i="1"/>
  <c r="FX316" i="1"/>
  <c r="FX340" i="1"/>
  <c r="FX347" i="1"/>
  <c r="FX365" i="1"/>
  <c r="FX371" i="1"/>
  <c r="FX389" i="1"/>
  <c r="FX395" i="1"/>
  <c r="FX413" i="1"/>
  <c r="FX420" i="1"/>
  <c r="FX444" i="1"/>
  <c r="FX449" i="1"/>
  <c r="FX455" i="1"/>
  <c r="FX460" i="1"/>
  <c r="FX465" i="1"/>
  <c r="FX471" i="1"/>
  <c r="FX476" i="1"/>
  <c r="FX481" i="1"/>
  <c r="FX487" i="1"/>
  <c r="FX492" i="1"/>
  <c r="FX497" i="1"/>
  <c r="FX503" i="1"/>
  <c r="FX508" i="1"/>
  <c r="FX31" i="1"/>
  <c r="FX55" i="1"/>
  <c r="FX63" i="1"/>
  <c r="FX79" i="1"/>
  <c r="FX87" i="1"/>
  <c r="FX95" i="1"/>
  <c r="FX104" i="1"/>
  <c r="FX111" i="1"/>
  <c r="FX119" i="1"/>
  <c r="FX128" i="1"/>
  <c r="FX136" i="1"/>
  <c r="FX143" i="1"/>
  <c r="FX152" i="1"/>
  <c r="FX160" i="1"/>
  <c r="FX168" i="1"/>
  <c r="FX177" i="1"/>
  <c r="FX184" i="1"/>
  <c r="FX192" i="1"/>
  <c r="FX201" i="1"/>
  <c r="FX209" i="1"/>
  <c r="FX216" i="1"/>
  <c r="FX225" i="1"/>
  <c r="FX233" i="1"/>
  <c r="FX241" i="1"/>
  <c r="FX257" i="1"/>
  <c r="FX265" i="1"/>
  <c r="FX289" i="1"/>
  <c r="FX123" i="1"/>
  <c r="FX147" i="1"/>
  <c r="FX155" i="1"/>
  <c r="FX171" i="1"/>
  <c r="FX179" i="1"/>
  <c r="FX187" i="1"/>
  <c r="FX196" i="1"/>
  <c r="FX203" i="1"/>
  <c r="FX211" i="1"/>
  <c r="FX220" i="1"/>
  <c r="FX228" i="1"/>
  <c r="FX235" i="1"/>
  <c r="FX244" i="1"/>
  <c r="FX252" i="1"/>
  <c r="FX260" i="1"/>
  <c r="FX269" i="1"/>
  <c r="FX276" i="1"/>
  <c r="FX284" i="1"/>
  <c r="FX293" i="1"/>
  <c r="FX301" i="1"/>
  <c r="FX308" i="1"/>
  <c r="FX317" i="1"/>
  <c r="FX325" i="1"/>
  <c r="FX333" i="1"/>
  <c r="FX349" i="1"/>
  <c r="FX357" i="1"/>
  <c r="FX381" i="1"/>
  <c r="FX447" i="1"/>
  <c r="FX453" i="1"/>
  <c r="FX461" i="1"/>
  <c r="FX468" i="1"/>
  <c r="FX475" i="1"/>
  <c r="FX483" i="1"/>
  <c r="FX489" i="1"/>
  <c r="FX496" i="1"/>
  <c r="FX504" i="1"/>
  <c r="FX159" i="1"/>
  <c r="FX183" i="1"/>
  <c r="FX191" i="1"/>
  <c r="FX207" i="1"/>
  <c r="FX215" i="1"/>
  <c r="FX223" i="1"/>
  <c r="FX232" i="1"/>
  <c r="FX239" i="1"/>
  <c r="FX247" i="1"/>
  <c r="FX256" i="1"/>
  <c r="FX264" i="1"/>
  <c r="FX271" i="1"/>
  <c r="FX280" i="1"/>
  <c r="FX288" i="1"/>
  <c r="FX296" i="1"/>
  <c r="FX305" i="1"/>
  <c r="FX312" i="1"/>
  <c r="FX320" i="1"/>
  <c r="FX329" i="1"/>
  <c r="FX337" i="1"/>
  <c r="FX344" i="1"/>
  <c r="FX353" i="1"/>
  <c r="FX361" i="1"/>
  <c r="FX369" i="1"/>
  <c r="FX385" i="1"/>
  <c r="FX393" i="1"/>
  <c r="FX417" i="1"/>
  <c r="FX19" i="1"/>
  <c r="FX32" i="1"/>
  <c r="FX45" i="1"/>
  <c r="FX83" i="1"/>
  <c r="FX97" i="1"/>
  <c r="FX148" i="1"/>
  <c r="FX161" i="1"/>
  <c r="FX319" i="1"/>
  <c r="FX331" i="1"/>
  <c r="FX384" i="1"/>
  <c r="FX397" i="1"/>
  <c r="FX435" i="1"/>
  <c r="FX459" i="1"/>
  <c r="FX469" i="1"/>
  <c r="FX493" i="1"/>
  <c r="FX9" i="1"/>
  <c r="FX49" i="1"/>
  <c r="FX61" i="1"/>
  <c r="FX100" i="1"/>
  <c r="FX113" i="1"/>
  <c r="FX125" i="1"/>
  <c r="FX165" i="1"/>
  <c r="FX229" i="1"/>
  <c r="FX283" i="1"/>
  <c r="FX335" i="1"/>
  <c r="FX348" i="1"/>
  <c r="FX399" i="1"/>
  <c r="FX412" i="1"/>
  <c r="FX439" i="1"/>
  <c r="FX451" i="1"/>
  <c r="FX473" i="1"/>
  <c r="FX484" i="1"/>
  <c r="FX507" i="1"/>
  <c r="FX27" i="1"/>
  <c r="FX40" i="1"/>
  <c r="FX52" i="1"/>
  <c r="FX92" i="1"/>
  <c r="FX105" i="1"/>
  <c r="FX156" i="1"/>
  <c r="FX221" i="1"/>
  <c r="FX275" i="1"/>
  <c r="FX339" i="1"/>
  <c r="FX379" i="1"/>
  <c r="FX392" i="1"/>
  <c r="FX404" i="1"/>
  <c r="FX443" i="1"/>
  <c r="FX467" i="1"/>
  <c r="FX477" i="1"/>
  <c r="FX500" i="1"/>
  <c r="FX33" i="1"/>
  <c r="FX73" i="1"/>
  <c r="FX129" i="1"/>
  <c r="FX253" i="1"/>
  <c r="FX311" i="1"/>
  <c r="FX363" i="1"/>
  <c r="FX403" i="1"/>
  <c r="FX421" i="1"/>
  <c r="FX440" i="1"/>
  <c r="FX456" i="1"/>
  <c r="FX509" i="1"/>
  <c r="FX4" i="1"/>
  <c r="FX43" i="1"/>
  <c r="FX64" i="1"/>
  <c r="FX101" i="1"/>
  <c r="FX137" i="1"/>
  <c r="FX415" i="1"/>
  <c r="FX448" i="1"/>
  <c r="FX141" i="1"/>
  <c r="FX287" i="1"/>
  <c r="FX356" i="1"/>
  <c r="FX375" i="1"/>
  <c r="FX433" i="1"/>
  <c r="FX452" i="1"/>
  <c r="FX485" i="1"/>
  <c r="FX501" i="1"/>
  <c r="FX15" i="1"/>
  <c r="FX37" i="1"/>
  <c r="FX56" i="1"/>
  <c r="FX75" i="1"/>
  <c r="FX93" i="1"/>
  <c r="FX424" i="1"/>
  <c r="FX457" i="1"/>
  <c r="FX491" i="1"/>
  <c r="FX59" i="1"/>
  <c r="FX77" i="1"/>
  <c r="FX116" i="1"/>
  <c r="FX132" i="1"/>
  <c r="FX205" i="1"/>
  <c r="FX351" i="1"/>
  <c r="FX367" i="1"/>
  <c r="FX388" i="1"/>
  <c r="FX408" i="1"/>
  <c r="FX427" i="1"/>
  <c r="FX445" i="1"/>
  <c r="FX479" i="1"/>
  <c r="FX495" i="1"/>
  <c r="FX372" i="1"/>
  <c r="FX464" i="1"/>
  <c r="FX8" i="1"/>
  <c r="FX20" i="1"/>
  <c r="FX189" i="1"/>
  <c r="FX299" i="1"/>
  <c r="FX315" i="1"/>
  <c r="FX411" i="1"/>
  <c r="FX429" i="1"/>
  <c r="FX463" i="1"/>
  <c r="FX480" i="1"/>
  <c r="FX24" i="1"/>
  <c r="FX81" i="1"/>
  <c r="FX173" i="1"/>
  <c r="FX499" i="1"/>
  <c r="FX416" i="1"/>
  <c r="FX28" i="1"/>
  <c r="FX124" i="1"/>
  <c r="FX13" i="1"/>
  <c r="FX51" i="1"/>
  <c r="FX69" i="1"/>
  <c r="FX88" i="1"/>
  <c r="FX107" i="1"/>
  <c r="FX180" i="1"/>
  <c r="FX197" i="1"/>
  <c r="FX307" i="1"/>
  <c r="FX343" i="1"/>
  <c r="FX380" i="1"/>
  <c r="FX436" i="1"/>
  <c r="FX472" i="1"/>
  <c r="FX505" i="1"/>
  <c r="FX360" i="1"/>
  <c r="DE450" i="1"/>
  <c r="DE441" i="1"/>
  <c r="DE432" i="1"/>
  <c r="DE427" i="1"/>
  <c r="DE422" i="1"/>
  <c r="DE417" i="1"/>
  <c r="DE411" i="1"/>
  <c r="DE406" i="1"/>
  <c r="DE401" i="1"/>
  <c r="DE396" i="1"/>
  <c r="DE379" i="1"/>
  <c r="DE368" i="1"/>
  <c r="DE361" i="1"/>
  <c r="DE355" i="1"/>
  <c r="DE337" i="1"/>
  <c r="DE331" i="1"/>
  <c r="DE313" i="1"/>
  <c r="DE306" i="1"/>
  <c r="DE288" i="1"/>
  <c r="DE282" i="1"/>
  <c r="DE264" i="1"/>
  <c r="DE258" i="1"/>
  <c r="DE251" i="1"/>
  <c r="DE240" i="1"/>
  <c r="DE233" i="1"/>
  <c r="DE227" i="1"/>
  <c r="DE209" i="1"/>
  <c r="DE203" i="1"/>
  <c r="DE185" i="1"/>
  <c r="DE178" i="1"/>
  <c r="DE160" i="1"/>
  <c r="DE154" i="1"/>
  <c r="DE136" i="1"/>
  <c r="DE130" i="1"/>
  <c r="DE123" i="1"/>
  <c r="DE112" i="1"/>
  <c r="DE105" i="1"/>
  <c r="DE99" i="1"/>
  <c r="DE81" i="1"/>
  <c r="DE75" i="1"/>
  <c r="DE57" i="1"/>
  <c r="DE50" i="1"/>
  <c r="DE32" i="1"/>
  <c r="DE26" i="1"/>
  <c r="DE8" i="1"/>
  <c r="DT8" i="1"/>
  <c r="DT13" i="1"/>
  <c r="DT22" i="1"/>
  <c r="DT31" i="1"/>
  <c r="DT40" i="1"/>
  <c r="DT45" i="1"/>
  <c r="DT54" i="1"/>
  <c r="DT63" i="1"/>
  <c r="DT72" i="1"/>
  <c r="DT77" i="1"/>
  <c r="DT86" i="1"/>
  <c r="DT95" i="1"/>
  <c r="DT104" i="1"/>
  <c r="DT109" i="1"/>
  <c r="DT118" i="1"/>
  <c r="DT127" i="1"/>
  <c r="DT136" i="1"/>
  <c r="DT141" i="1"/>
  <c r="DT150" i="1"/>
  <c r="DT159" i="1"/>
  <c r="DT168" i="1"/>
  <c r="DT173" i="1"/>
  <c r="DT182" i="1"/>
  <c r="DT191" i="1"/>
  <c r="DT200" i="1"/>
  <c r="DT205" i="1"/>
  <c r="DT214" i="1"/>
  <c r="DT223" i="1"/>
  <c r="DT232" i="1"/>
  <c r="DT237" i="1"/>
  <c r="DT246" i="1"/>
  <c r="DT255" i="1"/>
  <c r="DT264" i="1"/>
  <c r="DT269" i="1"/>
  <c r="DT278" i="1"/>
  <c r="DT287" i="1"/>
  <c r="DT296" i="1"/>
  <c r="DT301" i="1"/>
  <c r="DT310" i="1"/>
  <c r="DT319" i="1"/>
  <c r="DT328" i="1"/>
  <c r="DT333" i="1"/>
  <c r="DT342" i="1"/>
  <c r="DT351" i="1"/>
  <c r="DT360" i="1"/>
  <c r="DT365" i="1"/>
  <c r="DT374" i="1"/>
  <c r="DT383" i="1"/>
  <c r="DT392" i="1"/>
  <c r="DT397" i="1"/>
  <c r="DT406" i="1"/>
  <c r="DT415" i="1"/>
  <c r="DT424" i="1"/>
  <c r="DT429" i="1"/>
  <c r="DT438" i="1"/>
  <c r="DT447" i="1"/>
  <c r="DT456" i="1"/>
  <c r="DT461" i="1"/>
  <c r="DT470" i="1"/>
  <c r="DT479" i="1"/>
  <c r="DT488" i="1"/>
  <c r="DT493" i="1"/>
  <c r="DT502" i="1"/>
  <c r="DT4" i="1"/>
  <c r="DT25" i="1"/>
  <c r="DT30" i="1"/>
  <c r="DT35" i="1"/>
  <c r="DT41" i="1"/>
  <c r="DT46" i="1"/>
  <c r="DT51" i="1"/>
  <c r="DT56" i="1"/>
  <c r="DT93" i="1"/>
  <c r="DT98" i="1"/>
  <c r="DT103" i="1"/>
  <c r="DT108" i="1"/>
  <c r="DT114" i="1"/>
  <c r="DT119" i="1"/>
  <c r="DT124" i="1"/>
  <c r="DT145" i="1"/>
  <c r="DT161" i="1"/>
  <c r="DT166" i="1"/>
  <c r="DT171" i="1"/>
  <c r="DT176" i="1"/>
  <c r="DT187" i="1"/>
  <c r="DT192" i="1"/>
  <c r="DT213" i="1"/>
  <c r="DT218" i="1"/>
  <c r="DT229" i="1"/>
  <c r="DT234" i="1"/>
  <c r="DT239" i="1"/>
  <c r="DT244" i="1"/>
  <c r="DT260" i="1"/>
  <c r="DT281" i="1"/>
  <c r="DT286" i="1"/>
  <c r="DT291" i="1"/>
  <c r="DT297" i="1"/>
  <c r="DT302" i="1"/>
  <c r="DT307" i="1"/>
  <c r="DT312" i="1"/>
  <c r="DT349" i="1"/>
  <c r="DT354" i="1"/>
  <c r="DT359" i="1"/>
  <c r="DT364" i="1"/>
  <c r="DT370" i="1"/>
  <c r="DT375" i="1"/>
  <c r="DT380" i="1"/>
  <c r="DT401" i="1"/>
  <c r="DT417" i="1"/>
  <c r="DT422" i="1"/>
  <c r="DT427" i="1"/>
  <c r="DT432" i="1"/>
  <c r="DT443" i="1"/>
  <c r="DT448" i="1"/>
  <c r="DT469" i="1"/>
  <c r="DT474" i="1"/>
  <c r="DT485" i="1"/>
  <c r="DT490" i="1"/>
  <c r="DT495" i="1"/>
  <c r="DT500" i="1"/>
  <c r="DT21" i="1"/>
  <c r="DT26" i="1"/>
  <c r="DT37" i="1"/>
  <c r="DT42" i="1"/>
  <c r="DT47" i="1"/>
  <c r="DT52" i="1"/>
  <c r="DT68" i="1"/>
  <c r="DT89" i="1"/>
  <c r="DT94" i="1"/>
  <c r="DT99" i="1"/>
  <c r="DT105" i="1"/>
  <c r="DT110" i="1"/>
  <c r="DT115" i="1"/>
  <c r="DT120" i="1"/>
  <c r="DT157" i="1"/>
  <c r="DT162" i="1"/>
  <c r="DT167" i="1"/>
  <c r="DT172" i="1"/>
  <c r="DT178" i="1"/>
  <c r="DT183" i="1"/>
  <c r="DT188" i="1"/>
  <c r="DT209" i="1"/>
  <c r="DT225" i="1"/>
  <c r="DT230" i="1"/>
  <c r="DT235" i="1"/>
  <c r="DT240" i="1"/>
  <c r="DT251" i="1"/>
  <c r="DT256" i="1"/>
  <c r="DT277" i="1"/>
  <c r="DT282" i="1"/>
  <c r="DT293" i="1"/>
  <c r="DT298" i="1"/>
  <c r="DT303" i="1"/>
  <c r="DT308" i="1"/>
  <c r="DT324" i="1"/>
  <c r="DT345" i="1"/>
  <c r="DT350" i="1"/>
  <c r="DT355" i="1"/>
  <c r="DT361" i="1"/>
  <c r="DT366" i="1"/>
  <c r="DT371" i="1"/>
  <c r="DT376" i="1"/>
  <c r="DT413" i="1"/>
  <c r="DT418" i="1"/>
  <c r="DT423" i="1"/>
  <c r="DT428" i="1"/>
  <c r="DT434" i="1"/>
  <c r="DT439" i="1"/>
  <c r="DT444" i="1"/>
  <c r="DT465" i="1"/>
  <c r="DT481" i="1"/>
  <c r="DT486" i="1"/>
  <c r="DT491" i="1"/>
  <c r="DT496" i="1"/>
  <c r="DT507" i="1"/>
  <c r="DT508" i="1"/>
  <c r="DT501" i="1"/>
  <c r="DT494" i="1"/>
  <c r="DT487" i="1"/>
  <c r="DT480" i="1"/>
  <c r="DT473" i="1"/>
  <c r="DT459" i="1"/>
  <c r="DT452" i="1"/>
  <c r="DT431" i="1"/>
  <c r="DT425" i="1"/>
  <c r="DT410" i="1"/>
  <c r="DT396" i="1"/>
  <c r="DT368" i="1"/>
  <c r="DT362" i="1"/>
  <c r="DT341" i="1"/>
  <c r="DT334" i="1"/>
  <c r="DT320" i="1"/>
  <c r="DT313" i="1"/>
  <c r="DT306" i="1"/>
  <c r="DT299" i="1"/>
  <c r="DT292" i="1"/>
  <c r="DT285" i="1"/>
  <c r="DT271" i="1"/>
  <c r="DT250" i="1"/>
  <c r="DT243" i="1"/>
  <c r="DT236" i="1"/>
  <c r="DT222" i="1"/>
  <c r="DT208" i="1"/>
  <c r="DT180" i="1"/>
  <c r="DT174" i="1"/>
  <c r="DT153" i="1"/>
  <c r="DT146" i="1"/>
  <c r="DT132" i="1"/>
  <c r="DT125" i="1"/>
  <c r="DT111" i="1"/>
  <c r="DT97" i="1"/>
  <c r="DT90" i="1"/>
  <c r="DT83" i="1"/>
  <c r="DT62" i="1"/>
  <c r="DT55" i="1"/>
  <c r="DT48" i="1"/>
  <c r="DT34" i="1"/>
  <c r="DT20" i="1"/>
  <c r="CD447" i="1"/>
  <c r="CD323" i="1"/>
  <c r="CD187" i="1"/>
  <c r="DE458" i="1"/>
  <c r="DE323" i="1"/>
  <c r="DT499" i="1"/>
  <c r="DT248" i="1"/>
  <c r="DT158" i="1"/>
  <c r="DT81" i="1"/>
  <c r="DT5" i="1"/>
  <c r="CD503" i="1"/>
  <c r="CD495" i="1"/>
  <c r="CD479" i="1"/>
  <c r="CD467" i="1"/>
  <c r="CD459" i="1"/>
  <c r="CD443" i="1"/>
  <c r="CD427" i="1"/>
  <c r="CD415" i="1"/>
  <c r="CD403" i="1"/>
  <c r="CD387" i="1"/>
  <c r="CD375" i="1"/>
  <c r="CD363" i="1"/>
  <c r="CD351" i="1"/>
  <c r="CD339" i="1"/>
  <c r="CD327" i="1"/>
  <c r="CD315" i="1"/>
  <c r="CD303" i="1"/>
  <c r="CD295" i="1"/>
  <c r="CD283" i="1"/>
  <c r="CD275" i="1"/>
  <c r="CD259" i="1"/>
  <c r="CD251" i="1"/>
  <c r="CD243" i="1"/>
  <c r="CD235" i="1"/>
  <c r="CD219" i="1"/>
  <c r="CD203" i="1"/>
  <c r="CD179" i="1"/>
  <c r="CD127" i="1"/>
  <c r="DE5" i="1"/>
  <c r="DE14" i="1"/>
  <c r="DE23" i="1"/>
  <c r="DE28" i="1"/>
  <c r="DE37" i="1"/>
  <c r="DE46" i="1"/>
  <c r="DE55" i="1"/>
  <c r="DE60" i="1"/>
  <c r="DE69" i="1"/>
  <c r="DE78" i="1"/>
  <c r="DE87" i="1"/>
  <c r="DE92" i="1"/>
  <c r="DE101" i="1"/>
  <c r="DE110" i="1"/>
  <c r="DE119" i="1"/>
  <c r="DE124" i="1"/>
  <c r="DE133" i="1"/>
  <c r="DE142" i="1"/>
  <c r="DE151" i="1"/>
  <c r="DE156" i="1"/>
  <c r="DE165" i="1"/>
  <c r="DE174" i="1"/>
  <c r="DE183" i="1"/>
  <c r="DE188" i="1"/>
  <c r="DE197" i="1"/>
  <c r="DE206" i="1"/>
  <c r="DE215" i="1"/>
  <c r="DE220" i="1"/>
  <c r="DE229" i="1"/>
  <c r="DE238" i="1"/>
  <c r="DE247" i="1"/>
  <c r="DE252" i="1"/>
  <c r="DE261" i="1"/>
  <c r="DE270" i="1"/>
  <c r="DE279" i="1"/>
  <c r="DE284" i="1"/>
  <c r="DE293" i="1"/>
  <c r="DE302" i="1"/>
  <c r="DE311" i="1"/>
  <c r="DE316" i="1"/>
  <c r="DE325" i="1"/>
  <c r="DE334" i="1"/>
  <c r="DE343" i="1"/>
  <c r="DE348" i="1"/>
  <c r="DE357" i="1"/>
  <c r="DE366" i="1"/>
  <c r="DE375" i="1"/>
  <c r="DE380" i="1"/>
  <c r="DE389" i="1"/>
  <c r="DE398" i="1"/>
  <c r="DE407" i="1"/>
  <c r="DE412" i="1"/>
  <c r="DE421" i="1"/>
  <c r="DE6" i="1"/>
  <c r="DE15" i="1"/>
  <c r="DE20" i="1"/>
  <c r="DE29" i="1"/>
  <c r="DE38" i="1"/>
  <c r="DE47" i="1"/>
  <c r="DE52" i="1"/>
  <c r="DE61" i="1"/>
  <c r="DE70" i="1"/>
  <c r="DE79" i="1"/>
  <c r="DE84" i="1"/>
  <c r="DE93" i="1"/>
  <c r="DE102" i="1"/>
  <c r="DE111" i="1"/>
  <c r="DE116" i="1"/>
  <c r="DE125" i="1"/>
  <c r="DE134" i="1"/>
  <c r="DE143" i="1"/>
  <c r="DE148" i="1"/>
  <c r="DE157" i="1"/>
  <c r="DE166" i="1"/>
  <c r="DE175" i="1"/>
  <c r="DE180" i="1"/>
  <c r="DE189" i="1"/>
  <c r="DE198" i="1"/>
  <c r="DE207" i="1"/>
  <c r="DE212" i="1"/>
  <c r="DE221" i="1"/>
  <c r="DE230" i="1"/>
  <c r="DE239" i="1"/>
  <c r="DE244" i="1"/>
  <c r="DE253" i="1"/>
  <c r="DE262" i="1"/>
  <c r="DE271" i="1"/>
  <c r="DE276" i="1"/>
  <c r="DE285" i="1"/>
  <c r="DE294" i="1"/>
  <c r="DE303" i="1"/>
  <c r="DE308" i="1"/>
  <c r="DE317" i="1"/>
  <c r="DE326" i="1"/>
  <c r="DE335" i="1"/>
  <c r="DE340" i="1"/>
  <c r="DE349" i="1"/>
  <c r="DE358" i="1"/>
  <c r="DE367" i="1"/>
  <c r="DE372" i="1"/>
  <c r="DE381" i="1"/>
  <c r="DE499" i="1"/>
  <c r="DE467" i="1"/>
  <c r="DE415" i="1"/>
  <c r="DE354" i="1"/>
  <c r="DE329" i="1"/>
  <c r="DE299" i="1"/>
  <c r="DE281" i="1"/>
  <c r="DE146" i="1"/>
  <c r="DE104" i="1"/>
  <c r="DE91" i="1"/>
  <c r="DE80" i="1"/>
  <c r="DT506" i="1"/>
  <c r="DT436" i="1"/>
  <c r="DT388" i="1"/>
  <c r="DT367" i="1"/>
  <c r="DT339" i="1"/>
  <c r="DT318" i="1"/>
  <c r="DT227" i="1"/>
  <c r="DT193" i="1"/>
  <c r="CD399" i="1"/>
  <c r="CD271" i="1"/>
  <c r="CD147" i="1"/>
  <c r="DE347" i="1"/>
  <c r="DE201" i="1"/>
  <c r="DE67" i="1"/>
  <c r="DT402" i="1"/>
  <c r="DT276" i="1"/>
  <c r="DT151" i="1"/>
  <c r="DE476" i="1"/>
  <c r="DF388" i="1"/>
  <c r="DE310" i="1"/>
  <c r="DE231" i="1"/>
  <c r="DE164" i="1"/>
  <c r="DE103" i="1"/>
  <c r="DF48" i="1"/>
  <c r="DF5" i="1"/>
  <c r="DG5" i="1" s="1"/>
  <c r="DH5" i="1" s="1"/>
  <c r="DT484" i="1"/>
  <c r="DT373" i="1"/>
  <c r="DT241" i="1"/>
  <c r="CD510" i="1"/>
  <c r="CD506" i="1"/>
  <c r="CD502" i="1"/>
  <c r="CD498" i="1"/>
  <c r="CD494" i="1"/>
  <c r="CD490" i="1"/>
  <c r="CD486" i="1"/>
  <c r="CD482" i="1"/>
  <c r="CD478" i="1"/>
  <c r="CD474" i="1"/>
  <c r="CD470" i="1"/>
  <c r="CD466" i="1"/>
  <c r="CD462" i="1"/>
  <c r="CD458" i="1"/>
  <c r="CD454" i="1"/>
  <c r="CD450" i="1"/>
  <c r="CD446" i="1"/>
  <c r="CD442" i="1"/>
  <c r="CD438" i="1"/>
  <c r="CD434" i="1"/>
  <c r="CD430" i="1"/>
  <c r="CD426" i="1"/>
  <c r="CD422" i="1"/>
  <c r="CD418" i="1"/>
  <c r="CD414" i="1"/>
  <c r="CD410" i="1"/>
  <c r="CD406" i="1"/>
  <c r="CD402" i="1"/>
  <c r="CD398" i="1"/>
  <c r="CD394" i="1"/>
  <c r="CD390" i="1"/>
  <c r="CD386" i="1"/>
  <c r="CD382" i="1"/>
  <c r="CD378" i="1"/>
  <c r="CD374" i="1"/>
  <c r="CD370" i="1"/>
  <c r="CD366" i="1"/>
  <c r="CD362" i="1"/>
  <c r="CD358" i="1"/>
  <c r="CD354" i="1"/>
  <c r="CD350" i="1"/>
  <c r="CD346" i="1"/>
  <c r="CD342" i="1"/>
  <c r="CD338" i="1"/>
  <c r="CD334" i="1"/>
  <c r="CD330" i="1"/>
  <c r="CD326" i="1"/>
  <c r="CD322" i="1"/>
  <c r="CD318" i="1"/>
  <c r="CD314" i="1"/>
  <c r="CD310" i="1"/>
  <c r="CD306" i="1"/>
  <c r="CD302" i="1"/>
  <c r="CD298" i="1"/>
  <c r="CD294" i="1"/>
  <c r="CD290" i="1"/>
  <c r="CD286" i="1"/>
  <c r="CD282" i="1"/>
  <c r="CD278" i="1"/>
  <c r="CD274" i="1"/>
  <c r="CD270" i="1"/>
  <c r="CD266" i="1"/>
  <c r="CD262" i="1"/>
  <c r="CD258" i="1"/>
  <c r="CD254" i="1"/>
  <c r="CD250" i="1"/>
  <c r="CD246" i="1"/>
  <c r="CD242" i="1"/>
  <c r="CD238" i="1"/>
  <c r="CD234" i="1"/>
  <c r="CD230" i="1"/>
  <c r="CD226" i="1"/>
  <c r="CD222" i="1"/>
  <c r="CD218" i="1"/>
  <c r="CD214" i="1"/>
  <c r="CD210" i="1"/>
  <c r="CD206" i="1"/>
  <c r="CD202" i="1"/>
  <c r="CD198" i="1"/>
  <c r="CD194" i="1"/>
  <c r="CD190" i="1"/>
  <c r="CD186" i="1"/>
  <c r="CD182" i="1"/>
  <c r="CD178" i="1"/>
  <c r="CD174" i="1"/>
  <c r="CD170" i="1"/>
  <c r="CD166" i="1"/>
  <c r="CD162" i="1"/>
  <c r="CD158" i="1"/>
  <c r="CD154" i="1"/>
  <c r="CD150" i="1"/>
  <c r="CD146" i="1"/>
  <c r="CD142" i="1"/>
  <c r="CD138" i="1"/>
  <c r="CD134" i="1"/>
  <c r="CD130" i="1"/>
  <c r="CD126" i="1"/>
  <c r="CD122" i="1"/>
  <c r="CD118" i="1"/>
  <c r="CD114" i="1"/>
  <c r="CD110" i="1"/>
  <c r="CD106" i="1"/>
  <c r="CD102" i="1"/>
  <c r="CD98" i="1"/>
  <c r="CD94" i="1"/>
  <c r="CD90" i="1"/>
  <c r="CD86" i="1"/>
  <c r="CD82" i="1"/>
  <c r="CD78" i="1"/>
  <c r="CD74" i="1"/>
  <c r="CD70" i="1"/>
  <c r="CD66" i="1"/>
  <c r="CD62" i="1"/>
  <c r="CD58" i="1"/>
  <c r="CD54" i="1"/>
  <c r="CD50" i="1"/>
  <c r="CD46" i="1"/>
  <c r="CD42" i="1"/>
  <c r="CD38" i="1"/>
  <c r="CD34" i="1"/>
  <c r="CD30" i="1"/>
  <c r="CD26" i="1"/>
  <c r="CD22" i="1"/>
  <c r="CD18" i="1"/>
  <c r="CD14" i="1"/>
  <c r="CD10" i="1"/>
  <c r="CD6" i="1"/>
  <c r="CQ4" i="1"/>
  <c r="CQ8" i="1"/>
  <c r="CQ12" i="1"/>
  <c r="CQ16" i="1"/>
  <c r="CQ20" i="1"/>
  <c r="CQ24" i="1"/>
  <c r="CQ28" i="1"/>
  <c r="CQ32" i="1"/>
  <c r="CQ36" i="1"/>
  <c r="CQ40" i="1"/>
  <c r="CQ44" i="1"/>
  <c r="CQ48" i="1"/>
  <c r="CQ52" i="1"/>
  <c r="CQ56" i="1"/>
  <c r="CQ60" i="1"/>
  <c r="CQ64" i="1"/>
  <c r="CQ68" i="1"/>
  <c r="CQ72" i="1"/>
  <c r="CQ76" i="1"/>
  <c r="CQ80" i="1"/>
  <c r="CQ84" i="1"/>
  <c r="CQ88" i="1"/>
  <c r="CQ92" i="1"/>
  <c r="CQ96" i="1"/>
  <c r="CQ100" i="1"/>
  <c r="CQ104" i="1"/>
  <c r="CQ108" i="1"/>
  <c r="CQ112" i="1"/>
  <c r="CQ116" i="1"/>
  <c r="CQ120" i="1"/>
  <c r="CQ124" i="1"/>
  <c r="CQ128" i="1"/>
  <c r="CQ132" i="1"/>
  <c r="CQ136" i="1"/>
  <c r="CQ140" i="1"/>
  <c r="CQ144" i="1"/>
  <c r="CQ148" i="1"/>
  <c r="CQ152" i="1"/>
  <c r="CQ156" i="1"/>
  <c r="CQ160" i="1"/>
  <c r="CQ164" i="1"/>
  <c r="CQ168" i="1"/>
  <c r="CQ172" i="1"/>
  <c r="CQ176" i="1"/>
  <c r="CQ180" i="1"/>
  <c r="CQ184" i="1"/>
  <c r="CQ188" i="1"/>
  <c r="CQ192" i="1"/>
  <c r="CQ196" i="1"/>
  <c r="CQ200" i="1"/>
  <c r="CQ204" i="1"/>
  <c r="CQ208" i="1"/>
  <c r="CQ212" i="1"/>
  <c r="CQ216" i="1"/>
  <c r="CQ220" i="1"/>
  <c r="CQ224" i="1"/>
  <c r="CQ228" i="1"/>
  <c r="CQ232" i="1"/>
  <c r="CQ236" i="1"/>
  <c r="CQ240" i="1"/>
  <c r="CQ244" i="1"/>
  <c r="CQ248" i="1"/>
  <c r="CQ252" i="1"/>
  <c r="CQ256" i="1"/>
  <c r="CQ260" i="1"/>
  <c r="CQ264" i="1"/>
  <c r="CQ268" i="1"/>
  <c r="CQ272" i="1"/>
  <c r="CQ276" i="1"/>
  <c r="CQ280" i="1"/>
  <c r="CQ284" i="1"/>
  <c r="CQ288" i="1"/>
  <c r="CQ292" i="1"/>
  <c r="CQ296" i="1"/>
  <c r="CQ300" i="1"/>
  <c r="CQ304" i="1"/>
  <c r="CQ308" i="1"/>
  <c r="CQ312" i="1"/>
  <c r="CQ316" i="1"/>
  <c r="CQ320" i="1"/>
  <c r="CQ324" i="1"/>
  <c r="CQ328" i="1"/>
  <c r="CQ332" i="1"/>
  <c r="CQ336" i="1"/>
  <c r="CQ340" i="1"/>
  <c r="CQ344" i="1"/>
  <c r="CQ348" i="1"/>
  <c r="CQ352" i="1"/>
  <c r="CQ356" i="1"/>
  <c r="CQ360" i="1"/>
  <c r="CQ364" i="1"/>
  <c r="CQ368" i="1"/>
  <c r="CQ372" i="1"/>
  <c r="CQ376" i="1"/>
  <c r="CQ380" i="1"/>
  <c r="CQ384" i="1"/>
  <c r="CQ388" i="1"/>
  <c r="CQ392" i="1"/>
  <c r="CQ396" i="1"/>
  <c r="CQ400" i="1"/>
  <c r="CQ404" i="1"/>
  <c r="CQ408" i="1"/>
  <c r="CQ412" i="1"/>
  <c r="CQ416" i="1"/>
  <c r="CQ420" i="1"/>
  <c r="CQ424" i="1"/>
  <c r="CQ428" i="1"/>
  <c r="CQ432" i="1"/>
  <c r="CQ436" i="1"/>
  <c r="CQ440" i="1"/>
  <c r="CQ444" i="1"/>
  <c r="CQ448" i="1"/>
  <c r="CQ452" i="1"/>
  <c r="CQ456" i="1"/>
  <c r="CQ460" i="1"/>
  <c r="CQ464" i="1"/>
  <c r="CQ468" i="1"/>
  <c r="CQ472" i="1"/>
  <c r="CQ476" i="1"/>
  <c r="CQ480" i="1"/>
  <c r="CQ484" i="1"/>
  <c r="CQ488" i="1"/>
  <c r="CQ492" i="1"/>
  <c r="CQ496" i="1"/>
  <c r="CQ500" i="1"/>
  <c r="CQ504" i="1"/>
  <c r="CQ508" i="1"/>
  <c r="CQ509" i="1"/>
  <c r="CQ495" i="1"/>
  <c r="CQ486" i="1"/>
  <c r="CQ477" i="1"/>
  <c r="CQ463" i="1"/>
  <c r="CQ454" i="1"/>
  <c r="CQ445" i="1"/>
  <c r="CQ431" i="1"/>
  <c r="CQ422" i="1"/>
  <c r="CQ413" i="1"/>
  <c r="CQ399" i="1"/>
  <c r="CQ390" i="1"/>
  <c r="CQ381" i="1"/>
  <c r="CQ367" i="1"/>
  <c r="CQ358" i="1"/>
  <c r="CQ349" i="1"/>
  <c r="CQ335" i="1"/>
  <c r="CQ326" i="1"/>
  <c r="CQ317" i="1"/>
  <c r="CQ303" i="1"/>
  <c r="CQ294" i="1"/>
  <c r="CQ285" i="1"/>
  <c r="CQ271" i="1"/>
  <c r="CQ262" i="1"/>
  <c r="CQ253" i="1"/>
  <c r="CQ239" i="1"/>
  <c r="CQ230" i="1"/>
  <c r="CQ221" i="1"/>
  <c r="CQ207" i="1"/>
  <c r="CQ198" i="1"/>
  <c r="CQ189" i="1"/>
  <c r="CQ175" i="1"/>
  <c r="CQ166" i="1"/>
  <c r="CQ157" i="1"/>
  <c r="CQ143" i="1"/>
  <c r="CQ134" i="1"/>
  <c r="CQ125" i="1"/>
  <c r="CQ111" i="1"/>
  <c r="CQ102" i="1"/>
  <c r="CQ93" i="1"/>
  <c r="CQ79" i="1"/>
  <c r="CQ70" i="1"/>
  <c r="CQ61" i="1"/>
  <c r="CQ47" i="1"/>
  <c r="CQ38" i="1"/>
  <c r="CQ29" i="1"/>
  <c r="CQ15" i="1"/>
  <c r="CQ6" i="1"/>
  <c r="DE507" i="1"/>
  <c r="DF502" i="1"/>
  <c r="DE498" i="1"/>
  <c r="DF493" i="1"/>
  <c r="DE489" i="1"/>
  <c r="DF484" i="1"/>
  <c r="DE480" i="1"/>
  <c r="DE475" i="1"/>
  <c r="DF470" i="1"/>
  <c r="DE466" i="1"/>
  <c r="DF461" i="1"/>
  <c r="DE457" i="1"/>
  <c r="DF452" i="1"/>
  <c r="DE448" i="1"/>
  <c r="DE443" i="1"/>
  <c r="DF438" i="1"/>
  <c r="DE434" i="1"/>
  <c r="DF429" i="1"/>
  <c r="DF424" i="1"/>
  <c r="DE419" i="1"/>
  <c r="DE414" i="1"/>
  <c r="DE409" i="1"/>
  <c r="DE404" i="1"/>
  <c r="DF398" i="1"/>
  <c r="DE393" i="1"/>
  <c r="DE388" i="1"/>
  <c r="DF382" i="1"/>
  <c r="DE377" i="1"/>
  <c r="DE370" i="1"/>
  <c r="DF364" i="1"/>
  <c r="DF358" i="1"/>
  <c r="DE352" i="1"/>
  <c r="DE346" i="1"/>
  <c r="DF340" i="1"/>
  <c r="DF333" i="1"/>
  <c r="DE328" i="1"/>
  <c r="DE322" i="1"/>
  <c r="DE315" i="1"/>
  <c r="DF309" i="1"/>
  <c r="DE304" i="1"/>
  <c r="DE297" i="1"/>
  <c r="DE291" i="1"/>
  <c r="DF285" i="1"/>
  <c r="DF278" i="1"/>
  <c r="DE273" i="1"/>
  <c r="DE267" i="1"/>
  <c r="DF260" i="1"/>
  <c r="DF254" i="1"/>
  <c r="DE249" i="1"/>
  <c r="DE242" i="1"/>
  <c r="DF236" i="1"/>
  <c r="DF230" i="1"/>
  <c r="DG230" i="1" s="1"/>
  <c r="DH230" i="1" s="1"/>
  <c r="DE224" i="1"/>
  <c r="DE218" i="1"/>
  <c r="DF212" i="1"/>
  <c r="DF205" i="1"/>
  <c r="DE200" i="1"/>
  <c r="DE194" i="1"/>
  <c r="DE187" i="1"/>
  <c r="DF181" i="1"/>
  <c r="DE176" i="1"/>
  <c r="DE169" i="1"/>
  <c r="DE163" i="1"/>
  <c r="DF157" i="1"/>
  <c r="DF150" i="1"/>
  <c r="DE145" i="1"/>
  <c r="DE139" i="1"/>
  <c r="DF132" i="1"/>
  <c r="DF126" i="1"/>
  <c r="DE121" i="1"/>
  <c r="DE114" i="1"/>
  <c r="DF108" i="1"/>
  <c r="DF102" i="1"/>
  <c r="DE96" i="1"/>
  <c r="DE90" i="1"/>
  <c r="DF84" i="1"/>
  <c r="DF77" i="1"/>
  <c r="DE72" i="1"/>
  <c r="DE66" i="1"/>
  <c r="DE59" i="1"/>
  <c r="DF53" i="1"/>
  <c r="DE48" i="1"/>
  <c r="DE41" i="1"/>
  <c r="DE35" i="1"/>
  <c r="DF29" i="1"/>
  <c r="DF22" i="1"/>
  <c r="DE17" i="1"/>
  <c r="DE11" i="1"/>
  <c r="DF4" i="1"/>
  <c r="DT504" i="1"/>
  <c r="DT498" i="1"/>
  <c r="DT483" i="1"/>
  <c r="DT477" i="1"/>
  <c r="DT449" i="1"/>
  <c r="DT435" i="1"/>
  <c r="DT421" i="1"/>
  <c r="DT414" i="1"/>
  <c r="DT407" i="1"/>
  <c r="DT386" i="1"/>
  <c r="DT379" i="1"/>
  <c r="DT372" i="1"/>
  <c r="DT358" i="1"/>
  <c r="DT344" i="1"/>
  <c r="DT337" i="1"/>
  <c r="DT323" i="1"/>
  <c r="DT316" i="1"/>
  <c r="DT295" i="1"/>
  <c r="DT289" i="1"/>
  <c r="DT261" i="1"/>
  <c r="DT247" i="1"/>
  <c r="DT233" i="1"/>
  <c r="DT226" i="1"/>
  <c r="DT219" i="1"/>
  <c r="DT198" i="1"/>
  <c r="DT184" i="1"/>
  <c r="DT177" i="1"/>
  <c r="DT170" i="1"/>
  <c r="DT163" i="1"/>
  <c r="DT156" i="1"/>
  <c r="DT149" i="1"/>
  <c r="DT135" i="1"/>
  <c r="DT128" i="1"/>
  <c r="DT107" i="1"/>
  <c r="DT101" i="1"/>
  <c r="DT73" i="1"/>
  <c r="DT59" i="1"/>
  <c r="DT44" i="1"/>
  <c r="DT38" i="1"/>
  <c r="DT17" i="1"/>
  <c r="DT10" i="1"/>
  <c r="CD483" i="1"/>
  <c r="CD347" i="1"/>
  <c r="CD227" i="1"/>
  <c r="CD107" i="1"/>
  <c r="DE485" i="1"/>
  <c r="DF404" i="1"/>
  <c r="DF322" i="1"/>
  <c r="DF249" i="1"/>
  <c r="DF176" i="1"/>
  <c r="DE115" i="1"/>
  <c r="DF60" i="1"/>
  <c r="DF17" i="1"/>
  <c r="DT471" i="1"/>
  <c r="DT129" i="1"/>
  <c r="DT80" i="1"/>
  <c r="DT3" i="1"/>
  <c r="CR2" i="1"/>
  <c r="CR508" i="1"/>
  <c r="CR503" i="1"/>
  <c r="CQ499" i="1"/>
  <c r="CR494" i="1"/>
  <c r="CQ490" i="1"/>
  <c r="CR485" i="1"/>
  <c r="CQ481" i="1"/>
  <c r="CR476" i="1"/>
  <c r="CR471" i="1"/>
  <c r="CQ467" i="1"/>
  <c r="CR462" i="1"/>
  <c r="CQ458" i="1"/>
  <c r="CR453" i="1"/>
  <c r="CQ449" i="1"/>
  <c r="CR444" i="1"/>
  <c r="CR439" i="1"/>
  <c r="CQ435" i="1"/>
  <c r="CR430" i="1"/>
  <c r="CQ426" i="1"/>
  <c r="CR421" i="1"/>
  <c r="CQ417" i="1"/>
  <c r="CR412" i="1"/>
  <c r="CR407" i="1"/>
  <c r="CQ403" i="1"/>
  <c r="CR398" i="1"/>
  <c r="CQ394" i="1"/>
  <c r="CR389" i="1"/>
  <c r="CQ385" i="1"/>
  <c r="CR380" i="1"/>
  <c r="CR375" i="1"/>
  <c r="CQ371" i="1"/>
  <c r="CR366" i="1"/>
  <c r="CQ362" i="1"/>
  <c r="CR357" i="1"/>
  <c r="CQ353" i="1"/>
  <c r="CR348" i="1"/>
  <c r="CR343" i="1"/>
  <c r="CQ339" i="1"/>
  <c r="CR334" i="1"/>
  <c r="CQ330" i="1"/>
  <c r="CR325" i="1"/>
  <c r="CQ321" i="1"/>
  <c r="CR316" i="1"/>
  <c r="CR311" i="1"/>
  <c r="CQ307" i="1"/>
  <c r="CR302" i="1"/>
  <c r="CQ298" i="1"/>
  <c r="CR293" i="1"/>
  <c r="CQ289" i="1"/>
  <c r="CR284" i="1"/>
  <c r="CR279" i="1"/>
  <c r="CQ275" i="1"/>
  <c r="CR270" i="1"/>
  <c r="CQ266" i="1"/>
  <c r="CR261" i="1"/>
  <c r="CQ257" i="1"/>
  <c r="CR252" i="1"/>
  <c r="CR247" i="1"/>
  <c r="CQ243" i="1"/>
  <c r="CR238" i="1"/>
  <c r="CQ234" i="1"/>
  <c r="CR229" i="1"/>
  <c r="CQ225" i="1"/>
  <c r="CR220" i="1"/>
  <c r="CR215" i="1"/>
  <c r="CQ211" i="1"/>
  <c r="CR206" i="1"/>
  <c r="CQ202" i="1"/>
  <c r="CR197" i="1"/>
  <c r="CQ193" i="1"/>
  <c r="CR188" i="1"/>
  <c r="CR183" i="1"/>
  <c r="CQ179" i="1"/>
  <c r="CR174" i="1"/>
  <c r="CQ170" i="1"/>
  <c r="CR165" i="1"/>
  <c r="CQ161" i="1"/>
  <c r="CR156" i="1"/>
  <c r="CR151" i="1"/>
  <c r="CQ147" i="1"/>
  <c r="CR142" i="1"/>
  <c r="CQ138" i="1"/>
  <c r="CR133" i="1"/>
  <c r="CQ129" i="1"/>
  <c r="CR124" i="1"/>
  <c r="CR119" i="1"/>
  <c r="CQ115" i="1"/>
  <c r="CR110" i="1"/>
  <c r="CQ106" i="1"/>
  <c r="CR101" i="1"/>
  <c r="CQ97" i="1"/>
  <c r="CR92" i="1"/>
  <c r="CR87" i="1"/>
  <c r="CQ83" i="1"/>
  <c r="CR78" i="1"/>
  <c r="CQ74" i="1"/>
  <c r="CR69" i="1"/>
  <c r="CQ65" i="1"/>
  <c r="CR60" i="1"/>
  <c r="CR55" i="1"/>
  <c r="CQ51" i="1"/>
  <c r="CR46" i="1"/>
  <c r="CQ42" i="1"/>
  <c r="CR37" i="1"/>
  <c r="CQ33" i="1"/>
  <c r="CR28" i="1"/>
  <c r="CR23" i="1"/>
  <c r="CQ19" i="1"/>
  <c r="CR14" i="1"/>
  <c r="CQ10" i="1"/>
  <c r="CR5" i="1"/>
  <c r="DF506" i="1"/>
  <c r="DE502" i="1"/>
  <c r="DF497" i="1"/>
  <c r="DE493" i="1"/>
  <c r="DF488" i="1"/>
  <c r="DE484" i="1"/>
  <c r="DE479" i="1"/>
  <c r="DF474" i="1"/>
  <c r="DE470" i="1"/>
  <c r="DF465" i="1"/>
  <c r="DE461" i="1"/>
  <c r="DF456" i="1"/>
  <c r="DE452" i="1"/>
  <c r="DE447" i="1"/>
  <c r="DF442" i="1"/>
  <c r="DE438" i="1"/>
  <c r="DF433" i="1"/>
  <c r="DE429" i="1"/>
  <c r="DE424" i="1"/>
  <c r="DF418" i="1"/>
  <c r="DF413" i="1"/>
  <c r="DF408" i="1"/>
  <c r="DE403" i="1"/>
  <c r="DF397" i="1"/>
  <c r="DF392" i="1"/>
  <c r="DE387" i="1"/>
  <c r="DE382" i="1"/>
  <c r="DE376" i="1"/>
  <c r="DF369" i="1"/>
  <c r="DE364" i="1"/>
  <c r="DF357" i="1"/>
  <c r="DE351" i="1"/>
  <c r="DF345" i="1"/>
  <c r="DE339" i="1"/>
  <c r="DE333" i="1"/>
  <c r="DE327" i="1"/>
  <c r="DE321" i="1"/>
  <c r="DF314" i="1"/>
  <c r="DE309" i="1"/>
  <c r="DF302" i="1"/>
  <c r="DF296" i="1"/>
  <c r="DF290" i="1"/>
  <c r="DF284" i="1"/>
  <c r="DE278" i="1"/>
  <c r="DF272" i="1"/>
  <c r="DE266" i="1"/>
  <c r="DE260" i="1"/>
  <c r="DE254" i="1"/>
  <c r="DE248" i="1"/>
  <c r="DF241" i="1"/>
  <c r="DE236" i="1"/>
  <c r="DF229" i="1"/>
  <c r="DE223" i="1"/>
  <c r="DF217" i="1"/>
  <c r="DE211" i="1"/>
  <c r="DE205" i="1"/>
  <c r="DE199" i="1"/>
  <c r="DE193" i="1"/>
  <c r="DF186" i="1"/>
  <c r="DE181" i="1"/>
  <c r="DF174" i="1"/>
  <c r="DF168" i="1"/>
  <c r="DF162" i="1"/>
  <c r="DF156" i="1"/>
  <c r="DE150" i="1"/>
  <c r="DF144" i="1"/>
  <c r="DE138" i="1"/>
  <c r="DE132" i="1"/>
  <c r="DE126" i="1"/>
  <c r="DE120" i="1"/>
  <c r="DF113" i="1"/>
  <c r="DE108" i="1"/>
  <c r="DF101" i="1"/>
  <c r="DE95" i="1"/>
  <c r="DF89" i="1"/>
  <c r="DE83" i="1"/>
  <c r="DE77" i="1"/>
  <c r="DE71" i="1"/>
  <c r="DE65" i="1"/>
  <c r="DF58" i="1"/>
  <c r="DE53" i="1"/>
  <c r="DF46" i="1"/>
  <c r="DF40" i="1"/>
  <c r="DF34" i="1"/>
  <c r="DF28" i="1"/>
  <c r="DE22" i="1"/>
  <c r="DF16" i="1"/>
  <c r="DE10" i="1"/>
  <c r="DE4" i="1"/>
  <c r="DT2" i="1"/>
  <c r="DT510" i="1"/>
  <c r="DS504" i="1"/>
  <c r="DT497" i="1"/>
  <c r="DS490" i="1"/>
  <c r="DS483" i="1"/>
  <c r="DT476" i="1"/>
  <c r="DT468" i="1"/>
  <c r="DT462" i="1"/>
  <c r="DT455" i="1"/>
  <c r="DS448" i="1"/>
  <c r="DT441" i="1"/>
  <c r="DS435" i="1"/>
  <c r="DS427" i="1"/>
  <c r="DT420" i="1"/>
  <c r="DS414" i="1"/>
  <c r="DS406" i="1"/>
  <c r="DT399" i="1"/>
  <c r="DT393" i="1"/>
  <c r="DT385" i="1"/>
  <c r="DT378" i="1"/>
  <c r="DS372" i="1"/>
  <c r="DS364" i="1"/>
  <c r="DS358" i="1"/>
  <c r="DS351" i="1"/>
  <c r="DT343" i="1"/>
  <c r="DT336" i="1"/>
  <c r="DT330" i="1"/>
  <c r="DT322" i="1"/>
  <c r="DS316" i="1"/>
  <c r="DT309" i="1"/>
  <c r="DS302" i="1"/>
  <c r="DS295" i="1"/>
  <c r="DT288" i="1"/>
  <c r="DT280" i="1"/>
  <c r="DT274" i="1"/>
  <c r="DT267" i="1"/>
  <c r="DT259" i="1"/>
  <c r="DT253" i="1"/>
  <c r="DS247" i="1"/>
  <c r="DS239" i="1"/>
  <c r="DS232" i="1"/>
  <c r="DS226" i="1"/>
  <c r="DS218" i="1"/>
  <c r="DT211" i="1"/>
  <c r="DT204" i="1"/>
  <c r="DT197" i="1"/>
  <c r="DT190" i="1"/>
  <c r="DS184" i="1"/>
  <c r="DS176" i="1"/>
  <c r="DS170" i="1"/>
  <c r="DS163" i="1"/>
  <c r="DT155" i="1"/>
  <c r="DT148" i="1"/>
  <c r="DT142" i="1"/>
  <c r="DT134" i="1"/>
  <c r="DS128" i="1"/>
  <c r="DT121" i="1"/>
  <c r="DT113" i="1"/>
  <c r="DS107" i="1"/>
  <c r="DT100" i="1"/>
  <c r="DT92" i="1"/>
  <c r="DS86" i="1"/>
  <c r="DT79" i="1"/>
  <c r="DT71" i="1"/>
  <c r="DT65" i="1"/>
  <c r="DT58" i="1"/>
  <c r="DS51" i="1"/>
  <c r="DS44" i="1"/>
  <c r="DS38" i="1"/>
  <c r="DS30" i="1"/>
  <c r="DT23" i="1"/>
  <c r="DT16" i="1"/>
  <c r="DT9" i="1"/>
  <c r="EG3" i="1"/>
  <c r="EG7" i="1"/>
  <c r="EG11" i="1"/>
  <c r="EG15" i="1"/>
  <c r="EG19" i="1"/>
  <c r="EG23" i="1"/>
  <c r="EG27" i="1"/>
  <c r="EG31" i="1"/>
  <c r="EG35" i="1"/>
  <c r="EG39" i="1"/>
  <c r="EG43" i="1"/>
  <c r="EG47" i="1"/>
  <c r="EG51" i="1"/>
  <c r="EG55" i="1"/>
  <c r="EG59" i="1"/>
  <c r="EG63" i="1"/>
  <c r="EG67" i="1"/>
  <c r="EG71" i="1"/>
  <c r="EG75" i="1"/>
  <c r="EG79" i="1"/>
  <c r="EG83" i="1"/>
  <c r="EG87" i="1"/>
  <c r="EG91" i="1"/>
  <c r="EG95" i="1"/>
  <c r="EG99" i="1"/>
  <c r="EG103" i="1"/>
  <c r="EG107" i="1"/>
  <c r="EG111" i="1"/>
  <c r="EG115" i="1"/>
  <c r="EG119" i="1"/>
  <c r="EG123" i="1"/>
  <c r="EG127" i="1"/>
  <c r="EG131" i="1"/>
  <c r="EG135" i="1"/>
  <c r="EG139" i="1"/>
  <c r="EG143" i="1"/>
  <c r="EG147" i="1"/>
  <c r="EG151" i="1"/>
  <c r="EG155" i="1"/>
  <c r="EG159" i="1"/>
  <c r="EG163" i="1"/>
  <c r="EG167" i="1"/>
  <c r="EG171" i="1"/>
  <c r="EG175" i="1"/>
  <c r="EG179" i="1"/>
  <c r="EG183" i="1"/>
  <c r="EG187" i="1"/>
  <c r="EG191" i="1"/>
  <c r="EG195" i="1"/>
  <c r="EG199" i="1"/>
  <c r="EG203" i="1"/>
  <c r="EG207" i="1"/>
  <c r="EG211" i="1"/>
  <c r="EG215" i="1"/>
  <c r="EG219" i="1"/>
  <c r="EG223" i="1"/>
  <c r="EG227" i="1"/>
  <c r="EG231" i="1"/>
  <c r="EG235" i="1"/>
  <c r="EG239" i="1"/>
  <c r="EG243" i="1"/>
  <c r="EG247" i="1"/>
  <c r="EG251" i="1"/>
  <c r="EG255" i="1"/>
  <c r="EG259" i="1"/>
  <c r="EG263" i="1"/>
  <c r="EG267" i="1"/>
  <c r="EG271" i="1"/>
  <c r="EG275" i="1"/>
  <c r="EG279" i="1"/>
  <c r="EG283" i="1"/>
  <c r="EG287" i="1"/>
  <c r="EG291" i="1"/>
  <c r="EG295" i="1"/>
  <c r="EG299" i="1"/>
  <c r="EG303" i="1"/>
  <c r="EG307" i="1"/>
  <c r="EG311" i="1"/>
  <c r="EG315" i="1"/>
  <c r="EG319" i="1"/>
  <c r="EG323" i="1"/>
  <c r="EG327" i="1"/>
  <c r="EG331" i="1"/>
  <c r="EG335" i="1"/>
  <c r="EG339" i="1"/>
  <c r="EG343" i="1"/>
  <c r="EG347" i="1"/>
  <c r="EG351" i="1"/>
  <c r="EG355" i="1"/>
  <c r="EG359" i="1"/>
  <c r="EG363" i="1"/>
  <c r="EG367" i="1"/>
  <c r="EG371" i="1"/>
  <c r="EG375" i="1"/>
  <c r="EG379" i="1"/>
  <c r="EG383" i="1"/>
  <c r="EG387" i="1"/>
  <c r="EG391" i="1"/>
  <c r="EG395" i="1"/>
  <c r="EG399" i="1"/>
  <c r="EG403" i="1"/>
  <c r="EG407" i="1"/>
  <c r="EG411" i="1"/>
  <c r="EG415" i="1"/>
  <c r="EG419" i="1"/>
  <c r="EG423" i="1"/>
  <c r="EG427" i="1"/>
  <c r="EG431" i="1"/>
  <c r="EG435" i="1"/>
  <c r="EG439" i="1"/>
  <c r="EG443" i="1"/>
  <c r="EG447" i="1"/>
  <c r="EG451" i="1"/>
  <c r="EG455" i="1"/>
  <c r="EG459" i="1"/>
  <c r="EG463" i="1"/>
  <c r="EG467" i="1"/>
  <c r="EG471" i="1"/>
  <c r="EG475" i="1"/>
  <c r="EG479" i="1"/>
  <c r="EG483" i="1"/>
  <c r="EG487" i="1"/>
  <c r="EG491" i="1"/>
  <c r="EG495" i="1"/>
  <c r="EG499" i="1"/>
  <c r="EG503" i="1"/>
  <c r="EG507" i="1"/>
  <c r="EG10" i="1"/>
  <c r="EG24" i="1"/>
  <c r="EG33" i="1"/>
  <c r="EG42" i="1"/>
  <c r="EG56" i="1"/>
  <c r="EG65" i="1"/>
  <c r="EG74" i="1"/>
  <c r="EG88" i="1"/>
  <c r="EG97" i="1"/>
  <c r="EG106" i="1"/>
  <c r="EG120" i="1"/>
  <c r="EG129" i="1"/>
  <c r="EG138" i="1"/>
  <c r="EG152" i="1"/>
  <c r="EG161" i="1"/>
  <c r="EG170" i="1"/>
  <c r="EG184" i="1"/>
  <c r="EG193" i="1"/>
  <c r="EG202" i="1"/>
  <c r="EG216" i="1"/>
  <c r="EG225" i="1"/>
  <c r="EG6" i="1"/>
  <c r="EG20" i="1"/>
  <c r="EG29" i="1"/>
  <c r="EG38" i="1"/>
  <c r="EG52" i="1"/>
  <c r="EG61" i="1"/>
  <c r="EG70" i="1"/>
  <c r="EG84" i="1"/>
  <c r="EG93" i="1"/>
  <c r="EG102" i="1"/>
  <c r="EG116" i="1"/>
  <c r="EG125" i="1"/>
  <c r="EG134" i="1"/>
  <c r="EG148" i="1"/>
  <c r="EG157" i="1"/>
  <c r="EG166" i="1"/>
  <c r="EG180" i="1"/>
  <c r="EG189" i="1"/>
  <c r="EG198" i="1"/>
  <c r="EG212" i="1"/>
  <c r="EG221" i="1"/>
  <c r="EG230" i="1"/>
  <c r="EG244" i="1"/>
  <c r="EG253" i="1"/>
  <c r="EG262" i="1"/>
  <c r="EG276" i="1"/>
  <c r="EG285" i="1"/>
  <c r="EG294" i="1"/>
  <c r="EG308" i="1"/>
  <c r="EG317" i="1"/>
  <c r="EG326" i="1"/>
  <c r="EG340" i="1"/>
  <c r="EG349" i="1"/>
  <c r="EG358" i="1"/>
  <c r="EG372" i="1"/>
  <c r="EG381" i="1"/>
  <c r="EG390" i="1"/>
  <c r="EG404" i="1"/>
  <c r="EG413" i="1"/>
  <c r="EG422" i="1"/>
  <c r="EG436" i="1"/>
  <c r="EG445" i="1"/>
  <c r="EG454" i="1"/>
  <c r="EG468" i="1"/>
  <c r="EG477" i="1"/>
  <c r="EG486" i="1"/>
  <c r="EG500" i="1"/>
  <c r="EG509" i="1"/>
  <c r="EG17" i="1"/>
  <c r="EG41" i="1"/>
  <c r="EG48" i="1"/>
  <c r="EG66" i="1"/>
  <c r="EG72" i="1"/>
  <c r="EG90" i="1"/>
  <c r="EG96" i="1"/>
  <c r="EG114" i="1"/>
  <c r="EG121" i="1"/>
  <c r="EG145" i="1"/>
  <c r="EG169" i="1"/>
  <c r="EG176" i="1"/>
  <c r="EG194" i="1"/>
  <c r="EG200" i="1"/>
  <c r="EG218" i="1"/>
  <c r="EG224" i="1"/>
  <c r="EG256" i="1"/>
  <c r="EG261" i="1"/>
  <c r="EG266" i="1"/>
  <c r="EG272" i="1"/>
  <c r="EG277" i="1"/>
  <c r="EG282" i="1"/>
  <c r="EG324" i="1"/>
  <c r="EG329" i="1"/>
  <c r="EG334" i="1"/>
  <c r="EG345" i="1"/>
  <c r="EG350" i="1"/>
  <c r="EG376" i="1"/>
  <c r="EG392" i="1"/>
  <c r="EG397" i="1"/>
  <c r="EG402" i="1"/>
  <c r="EG418" i="1"/>
  <c r="EG444" i="1"/>
  <c r="EG449" i="1"/>
  <c r="EG460" i="1"/>
  <c r="EG465" i="1"/>
  <c r="EG470" i="1"/>
  <c r="EG18" i="1"/>
  <c r="EG25" i="1"/>
  <c r="EG49" i="1"/>
  <c r="EG73" i="1"/>
  <c r="EG80" i="1"/>
  <c r="EG98" i="1"/>
  <c r="EG104" i="1"/>
  <c r="EG122" i="1"/>
  <c r="EG128" i="1"/>
  <c r="EG146" i="1"/>
  <c r="EG153" i="1"/>
  <c r="EG177" i="1"/>
  <c r="EG201" i="1"/>
  <c r="EG208" i="1"/>
  <c r="EG226" i="1"/>
  <c r="EG252" i="1"/>
  <c r="EG257" i="1"/>
  <c r="EG268" i="1"/>
  <c r="EG273" i="1"/>
  <c r="EG278" i="1"/>
  <c r="EG320" i="1"/>
  <c r="EG325" i="1"/>
  <c r="EG330" i="1"/>
  <c r="EG336" i="1"/>
  <c r="EG341" i="1"/>
  <c r="EG346" i="1"/>
  <c r="EG388" i="1"/>
  <c r="EG393" i="1"/>
  <c r="EG398" i="1"/>
  <c r="EG409" i="1"/>
  <c r="EG414" i="1"/>
  <c r="EG440" i="1"/>
  <c r="EG456" i="1"/>
  <c r="EG461" i="1"/>
  <c r="EG466" i="1"/>
  <c r="EG482" i="1"/>
  <c r="EG508" i="1"/>
  <c r="EG502" i="1"/>
  <c r="EG481" i="1"/>
  <c r="EG474" i="1"/>
  <c r="EG453" i="1"/>
  <c r="EG405" i="1"/>
  <c r="EG384" i="1"/>
  <c r="EG377" i="1"/>
  <c r="EG356" i="1"/>
  <c r="EG342" i="1"/>
  <c r="EG328" i="1"/>
  <c r="EG321" i="1"/>
  <c r="EG314" i="1"/>
  <c r="EG293" i="1"/>
  <c r="EG286" i="1"/>
  <c r="EG265" i="1"/>
  <c r="EG206" i="1"/>
  <c r="EG182" i="1"/>
  <c r="EG158" i="1"/>
  <c r="EG133" i="1"/>
  <c r="EG109" i="1"/>
  <c r="EG85" i="1"/>
  <c r="EG60" i="1"/>
  <c r="EG36" i="1"/>
  <c r="EG12" i="1"/>
  <c r="EV2" i="1"/>
  <c r="EV502" i="1"/>
  <c r="EV475" i="1"/>
  <c r="EV456" i="1"/>
  <c r="EV447" i="1"/>
  <c r="EV428" i="1"/>
  <c r="EV409" i="1"/>
  <c r="EV400" i="1"/>
  <c r="EV381" i="1"/>
  <c r="EV336" i="1"/>
  <c r="EV324" i="1"/>
  <c r="EV313" i="1"/>
  <c r="EV301" i="1"/>
  <c r="EV290" i="1"/>
  <c r="EV235" i="1"/>
  <c r="EV224" i="1"/>
  <c r="EV213" i="1"/>
  <c r="EV201" i="1"/>
  <c r="EV190" i="1"/>
  <c r="EV178" i="1"/>
  <c r="EV168" i="1"/>
  <c r="EV135" i="1"/>
  <c r="EV123" i="1"/>
  <c r="EV90" i="1"/>
  <c r="EV57" i="1"/>
  <c r="EV45" i="1"/>
  <c r="EV34" i="1"/>
  <c r="EV21" i="1"/>
  <c r="CD499" i="1"/>
  <c r="CD487" i="1"/>
  <c r="CD471" i="1"/>
  <c r="CD451" i="1"/>
  <c r="CD435" i="1"/>
  <c r="CD423" i="1"/>
  <c r="CD411" i="1"/>
  <c r="CD391" i="1"/>
  <c r="CD379" i="1"/>
  <c r="CD367" i="1"/>
  <c r="CD355" i="1"/>
  <c r="CD335" i="1"/>
  <c r="CD319" i="1"/>
  <c r="CD307" i="1"/>
  <c r="CD299" i="1"/>
  <c r="CD287" i="1"/>
  <c r="CD279" i="1"/>
  <c r="CD267" i="1"/>
  <c r="CD255" i="1"/>
  <c r="CD247" i="1"/>
  <c r="CD239" i="1"/>
  <c r="CD231" i="1"/>
  <c r="CD223" i="1"/>
  <c r="CD215" i="1"/>
  <c r="CD211" i="1"/>
  <c r="CD199" i="1"/>
  <c r="CD195" i="1"/>
  <c r="CD191" i="1"/>
  <c r="CD183" i="1"/>
  <c r="CD175" i="1"/>
  <c r="CD171" i="1"/>
  <c r="CD167" i="1"/>
  <c r="CD163" i="1"/>
  <c r="CD159" i="1"/>
  <c r="CD155" i="1"/>
  <c r="CD151" i="1"/>
  <c r="CD143" i="1"/>
  <c r="CD139" i="1"/>
  <c r="CD135" i="1"/>
  <c r="CD131" i="1"/>
  <c r="CD123" i="1"/>
  <c r="CD119" i="1"/>
  <c r="CD115" i="1"/>
  <c r="CD111" i="1"/>
  <c r="CD103" i="1"/>
  <c r="CD99" i="1"/>
  <c r="CD95" i="1"/>
  <c r="CD91" i="1"/>
  <c r="CD87" i="1"/>
  <c r="CD83" i="1"/>
  <c r="CD75" i="1"/>
  <c r="CD71" i="1"/>
  <c r="CD67" i="1"/>
  <c r="CD63" i="1"/>
  <c r="CD59" i="1"/>
  <c r="CD55" i="1"/>
  <c r="CD51" i="1"/>
  <c r="CD47" i="1"/>
  <c r="CD43" i="1"/>
  <c r="CD39" i="1"/>
  <c r="CD35" i="1"/>
  <c r="CD31" i="1"/>
  <c r="CD27" i="1"/>
  <c r="CD23" i="1"/>
  <c r="CD19" i="1"/>
  <c r="CD15" i="1"/>
  <c r="CD11" i="1"/>
  <c r="CD7" i="1"/>
  <c r="CD3" i="1"/>
  <c r="DE481" i="1"/>
  <c r="DE449" i="1"/>
  <c r="DE435" i="1"/>
  <c r="DE410" i="1"/>
  <c r="DE400" i="1"/>
  <c r="DE384" i="1"/>
  <c r="DE305" i="1"/>
  <c r="DE274" i="1"/>
  <c r="DE256" i="1"/>
  <c r="DE250" i="1"/>
  <c r="DE232" i="1"/>
  <c r="DE226" i="1"/>
  <c r="DE219" i="1"/>
  <c r="DE208" i="1"/>
  <c r="DE177" i="1"/>
  <c r="DE153" i="1"/>
  <c r="DE128" i="1"/>
  <c r="DE122" i="1"/>
  <c r="DE98" i="1"/>
  <c r="DE73" i="1"/>
  <c r="DE49" i="1"/>
  <c r="DE43" i="1"/>
  <c r="DE25" i="1"/>
  <c r="DE18" i="1"/>
  <c r="DT464" i="1"/>
  <c r="DT346" i="1"/>
  <c r="DT311" i="1"/>
  <c r="DT304" i="1"/>
  <c r="DT290" i="1"/>
  <c r="DT242" i="1"/>
  <c r="DT221" i="1"/>
  <c r="DT130" i="1"/>
  <c r="DT116" i="1"/>
  <c r="DT102" i="1"/>
  <c r="DT60" i="1"/>
  <c r="DT33" i="1"/>
  <c r="DF434" i="1"/>
  <c r="DG434" i="1" s="1"/>
  <c r="DH434" i="1" s="1"/>
  <c r="DE353" i="1"/>
  <c r="DF273" i="1"/>
  <c r="DF206" i="1"/>
  <c r="DG206" i="1" s="1"/>
  <c r="DH206" i="1" s="1"/>
  <c r="DF145" i="1"/>
  <c r="DF90" i="1"/>
  <c r="DE42" i="1"/>
  <c r="DT442" i="1"/>
  <c r="DT400" i="1"/>
  <c r="DT352" i="1"/>
  <c r="DT199" i="1"/>
  <c r="CD509" i="1"/>
  <c r="CD505" i="1"/>
  <c r="CD501" i="1"/>
  <c r="CD497" i="1"/>
  <c r="CD493" i="1"/>
  <c r="CD489" i="1"/>
  <c r="CD485" i="1"/>
  <c r="CD481" i="1"/>
  <c r="CD477" i="1"/>
  <c r="CD473" i="1"/>
  <c r="CD469" i="1"/>
  <c r="CD465" i="1"/>
  <c r="CD461" i="1"/>
  <c r="CD457" i="1"/>
  <c r="CD453" i="1"/>
  <c r="CD449" i="1"/>
  <c r="CD445" i="1"/>
  <c r="CD441" i="1"/>
  <c r="CD437" i="1"/>
  <c r="CD433" i="1"/>
  <c r="CD429" i="1"/>
  <c r="CD425" i="1"/>
  <c r="CD421" i="1"/>
  <c r="CD417" i="1"/>
  <c r="CD413" i="1"/>
  <c r="CD409" i="1"/>
  <c r="CD405" i="1"/>
  <c r="CD401" i="1"/>
  <c r="CD397" i="1"/>
  <c r="CD393" i="1"/>
  <c r="CD389" i="1"/>
  <c r="CD385" i="1"/>
  <c r="CD381" i="1"/>
  <c r="CD377" i="1"/>
  <c r="CD373" i="1"/>
  <c r="CD369" i="1"/>
  <c r="CD365" i="1"/>
  <c r="CD361" i="1"/>
  <c r="CD357" i="1"/>
  <c r="CD353" i="1"/>
  <c r="CD349" i="1"/>
  <c r="CD345" i="1"/>
  <c r="CD341" i="1"/>
  <c r="CD337" i="1"/>
  <c r="CD333" i="1"/>
  <c r="CD329" i="1"/>
  <c r="CD325" i="1"/>
  <c r="CD321" i="1"/>
  <c r="CD317" i="1"/>
  <c r="CD313" i="1"/>
  <c r="CD309" i="1"/>
  <c r="CD305" i="1"/>
  <c r="CD301" i="1"/>
  <c r="CD297" i="1"/>
  <c r="CD293" i="1"/>
  <c r="CD289" i="1"/>
  <c r="CD285" i="1"/>
  <c r="CD281" i="1"/>
  <c r="CD277" i="1"/>
  <c r="CD273" i="1"/>
  <c r="CD269" i="1"/>
  <c r="CD265" i="1"/>
  <c r="CD261" i="1"/>
  <c r="CD257" i="1"/>
  <c r="CD253" i="1"/>
  <c r="CD249" i="1"/>
  <c r="CD245" i="1"/>
  <c r="CD241" i="1"/>
  <c r="CD237" i="1"/>
  <c r="CD233" i="1"/>
  <c r="CD229" i="1"/>
  <c r="CD225" i="1"/>
  <c r="CD221" i="1"/>
  <c r="CD217" i="1"/>
  <c r="CD213" i="1"/>
  <c r="CD209" i="1"/>
  <c r="CD205" i="1"/>
  <c r="CD201" i="1"/>
  <c r="CD197" i="1"/>
  <c r="CD193" i="1"/>
  <c r="CD189" i="1"/>
  <c r="CD185" i="1"/>
  <c r="CD181" i="1"/>
  <c r="CD177" i="1"/>
  <c r="CD173" i="1"/>
  <c r="CD169" i="1"/>
  <c r="CD165" i="1"/>
  <c r="CD161" i="1"/>
  <c r="CD157" i="1"/>
  <c r="CD153" i="1"/>
  <c r="CD149" i="1"/>
  <c r="CD145" i="1"/>
  <c r="CD141" i="1"/>
  <c r="CD137" i="1"/>
  <c r="CD133" i="1"/>
  <c r="CD129" i="1"/>
  <c r="CD125" i="1"/>
  <c r="CD121" i="1"/>
  <c r="CD117" i="1"/>
  <c r="CD113" i="1"/>
  <c r="CD109" i="1"/>
  <c r="CD105" i="1"/>
  <c r="CD101" i="1"/>
  <c r="CD97" i="1"/>
  <c r="CD93" i="1"/>
  <c r="CD89" i="1"/>
  <c r="CD85" i="1"/>
  <c r="CD81" i="1"/>
  <c r="CD77" i="1"/>
  <c r="CD73" i="1"/>
  <c r="CD69" i="1"/>
  <c r="CD65" i="1"/>
  <c r="CD61" i="1"/>
  <c r="CD57" i="1"/>
  <c r="CD53" i="1"/>
  <c r="CD49" i="1"/>
  <c r="CD45" i="1"/>
  <c r="CD41" i="1"/>
  <c r="CD37" i="1"/>
  <c r="CD33" i="1"/>
  <c r="CD29" i="1"/>
  <c r="CD25" i="1"/>
  <c r="CD21" i="1"/>
  <c r="CD17" i="1"/>
  <c r="CD13" i="1"/>
  <c r="CD9" i="1"/>
  <c r="CD5" i="1"/>
  <c r="CR507" i="1"/>
  <c r="CQ503" i="1"/>
  <c r="CR498" i="1"/>
  <c r="CQ494" i="1"/>
  <c r="CR489" i="1"/>
  <c r="CQ485" i="1"/>
  <c r="CR480" i="1"/>
  <c r="CR475" i="1"/>
  <c r="CQ471" i="1"/>
  <c r="CR466" i="1"/>
  <c r="CQ462" i="1"/>
  <c r="CR457" i="1"/>
  <c r="CQ453" i="1"/>
  <c r="CR448" i="1"/>
  <c r="CR443" i="1"/>
  <c r="CQ439" i="1"/>
  <c r="CR434" i="1"/>
  <c r="CQ430" i="1"/>
  <c r="CR425" i="1"/>
  <c r="CQ421" i="1"/>
  <c r="CR416" i="1"/>
  <c r="CR411" i="1"/>
  <c r="CQ407" i="1"/>
  <c r="CR402" i="1"/>
  <c r="CQ398" i="1"/>
  <c r="CR393" i="1"/>
  <c r="CQ389" i="1"/>
  <c r="CR384" i="1"/>
  <c r="CR379" i="1"/>
  <c r="CQ375" i="1"/>
  <c r="CR370" i="1"/>
  <c r="CQ366" i="1"/>
  <c r="CR361" i="1"/>
  <c r="CQ357" i="1"/>
  <c r="CR352" i="1"/>
  <c r="CR347" i="1"/>
  <c r="CQ343" i="1"/>
  <c r="CR338" i="1"/>
  <c r="CQ334" i="1"/>
  <c r="CR329" i="1"/>
  <c r="CQ325" i="1"/>
  <c r="CR320" i="1"/>
  <c r="CR315" i="1"/>
  <c r="CQ311" i="1"/>
  <c r="CR306" i="1"/>
  <c r="CQ302" i="1"/>
  <c r="CR297" i="1"/>
  <c r="CQ293" i="1"/>
  <c r="CR288" i="1"/>
  <c r="CR283" i="1"/>
  <c r="CQ279" i="1"/>
  <c r="CR274" i="1"/>
  <c r="CQ270" i="1"/>
  <c r="CR265" i="1"/>
  <c r="CQ261" i="1"/>
  <c r="CR256" i="1"/>
  <c r="CR251" i="1"/>
  <c r="CQ247" i="1"/>
  <c r="CR242" i="1"/>
  <c r="CQ238" i="1"/>
  <c r="CR233" i="1"/>
  <c r="CQ229" i="1"/>
  <c r="CR224" i="1"/>
  <c r="CR219" i="1"/>
  <c r="CQ215" i="1"/>
  <c r="CR210" i="1"/>
  <c r="CQ206" i="1"/>
  <c r="CR201" i="1"/>
  <c r="CQ197" i="1"/>
  <c r="CR192" i="1"/>
  <c r="CR187" i="1"/>
  <c r="CQ183" i="1"/>
  <c r="CR178" i="1"/>
  <c r="CQ174" i="1"/>
  <c r="CR169" i="1"/>
  <c r="CQ165" i="1"/>
  <c r="CR160" i="1"/>
  <c r="CR155" i="1"/>
  <c r="CQ151" i="1"/>
  <c r="CR146" i="1"/>
  <c r="CQ142" i="1"/>
  <c r="CR137" i="1"/>
  <c r="CQ133" i="1"/>
  <c r="CR128" i="1"/>
  <c r="CR123" i="1"/>
  <c r="CQ119" i="1"/>
  <c r="CR114" i="1"/>
  <c r="CQ110" i="1"/>
  <c r="CR105" i="1"/>
  <c r="CQ101" i="1"/>
  <c r="CR96" i="1"/>
  <c r="CR91" i="1"/>
  <c r="CQ87" i="1"/>
  <c r="CR82" i="1"/>
  <c r="CQ78" i="1"/>
  <c r="CR73" i="1"/>
  <c r="CQ69" i="1"/>
  <c r="CR64" i="1"/>
  <c r="CR59" i="1"/>
  <c r="CQ55" i="1"/>
  <c r="CR50" i="1"/>
  <c r="CQ46" i="1"/>
  <c r="CR41" i="1"/>
  <c r="CQ37" i="1"/>
  <c r="CR32" i="1"/>
  <c r="CR27" i="1"/>
  <c r="CQ23" i="1"/>
  <c r="CR18" i="1"/>
  <c r="CQ14" i="1"/>
  <c r="CR9" i="1"/>
  <c r="CQ5" i="1"/>
  <c r="DE2" i="1"/>
  <c r="DF510" i="1"/>
  <c r="DE506" i="1"/>
  <c r="DF501" i="1"/>
  <c r="DE497" i="1"/>
  <c r="DF492" i="1"/>
  <c r="DE488" i="1"/>
  <c r="DE483" i="1"/>
  <c r="DF478" i="1"/>
  <c r="DE474" i="1"/>
  <c r="DF469" i="1"/>
  <c r="DE465" i="1"/>
  <c r="DF460" i="1"/>
  <c r="DE456" i="1"/>
  <c r="DE451" i="1"/>
  <c r="DF446" i="1"/>
  <c r="DE442" i="1"/>
  <c r="DF437" i="1"/>
  <c r="DE433" i="1"/>
  <c r="DF428" i="1"/>
  <c r="DE423" i="1"/>
  <c r="DE418" i="1"/>
  <c r="DE413" i="1"/>
  <c r="DE408" i="1"/>
  <c r="DE402" i="1"/>
  <c r="DE397" i="1"/>
  <c r="DE392" i="1"/>
  <c r="DF386" i="1"/>
  <c r="DF381" i="1"/>
  <c r="DF374" i="1"/>
  <c r="DE369" i="1"/>
  <c r="DE363" i="1"/>
  <c r="DF356" i="1"/>
  <c r="DF350" i="1"/>
  <c r="DE345" i="1"/>
  <c r="DE338" i="1"/>
  <c r="DF332" i="1"/>
  <c r="DF326" i="1"/>
  <c r="DE320" i="1"/>
  <c r="DE314" i="1"/>
  <c r="DF308" i="1"/>
  <c r="DF301" i="1"/>
  <c r="DE296" i="1"/>
  <c r="DE290" i="1"/>
  <c r="DE283" i="1"/>
  <c r="DF277" i="1"/>
  <c r="DE272" i="1"/>
  <c r="DE265" i="1"/>
  <c r="DE259" i="1"/>
  <c r="DF253" i="1"/>
  <c r="DF246" i="1"/>
  <c r="DE241" i="1"/>
  <c r="DE235" i="1"/>
  <c r="DF228" i="1"/>
  <c r="DF222" i="1"/>
  <c r="DE217" i="1"/>
  <c r="DE210" i="1"/>
  <c r="DF204" i="1"/>
  <c r="DF198" i="1"/>
  <c r="DG198" i="1" s="1"/>
  <c r="DH198" i="1" s="1"/>
  <c r="DE192" i="1"/>
  <c r="DE186" i="1"/>
  <c r="DF180" i="1"/>
  <c r="DF173" i="1"/>
  <c r="DE168" i="1"/>
  <c r="DE162" i="1"/>
  <c r="DE155" i="1"/>
  <c r="DF149" i="1"/>
  <c r="DE144" i="1"/>
  <c r="DE137" i="1"/>
  <c r="DE131" i="1"/>
  <c r="DF125" i="1"/>
  <c r="DF118" i="1"/>
  <c r="DE113" i="1"/>
  <c r="DE107" i="1"/>
  <c r="DF100" i="1"/>
  <c r="DF94" i="1"/>
  <c r="DE89" i="1"/>
  <c r="DE82" i="1"/>
  <c r="DF76" i="1"/>
  <c r="DF70" i="1"/>
  <c r="DE64" i="1"/>
  <c r="DE58" i="1"/>
  <c r="DF52" i="1"/>
  <c r="DF45" i="1"/>
  <c r="DE40" i="1"/>
  <c r="DE34" i="1"/>
  <c r="DE27" i="1"/>
  <c r="DE16" i="1"/>
  <c r="DE9" i="1"/>
  <c r="DE3" i="1"/>
  <c r="DS510" i="1"/>
  <c r="DT503" i="1"/>
  <c r="DS496" i="1"/>
  <c r="DT489" i="1"/>
  <c r="DT482" i="1"/>
  <c r="DT475" i="1"/>
  <c r="DS468" i="1"/>
  <c r="DS462" i="1"/>
  <c r="DT454" i="1"/>
  <c r="DS447" i="1"/>
  <c r="DT440" i="1"/>
  <c r="DT433" i="1"/>
  <c r="DT426" i="1"/>
  <c r="DT419" i="1"/>
  <c r="DT412" i="1"/>
  <c r="DT405" i="1"/>
  <c r="DS399" i="1"/>
  <c r="DT391" i="1"/>
  <c r="DT384" i="1"/>
  <c r="DS378" i="1"/>
  <c r="DS371" i="1"/>
  <c r="DT363" i="1"/>
  <c r="DT357" i="1"/>
  <c r="DS350" i="1"/>
  <c r="DS343" i="1"/>
  <c r="DS336" i="1"/>
  <c r="DT329" i="1"/>
  <c r="DS322" i="1"/>
  <c r="DT315" i="1"/>
  <c r="DS308" i="1"/>
  <c r="DT300" i="1"/>
  <c r="DT294" i="1"/>
  <c r="DS287" i="1"/>
  <c r="DS280" i="1"/>
  <c r="DT273" i="1"/>
  <c r="DT266" i="1"/>
  <c r="DS259" i="1"/>
  <c r="DT252" i="1"/>
  <c r="DT245" i="1"/>
  <c r="DT238" i="1"/>
  <c r="DT231" i="1"/>
  <c r="DT224" i="1"/>
  <c r="DT217" i="1"/>
  <c r="DS211" i="1"/>
  <c r="DT203" i="1"/>
  <c r="DT196" i="1"/>
  <c r="DS190" i="1"/>
  <c r="DS183" i="1"/>
  <c r="DT175" i="1"/>
  <c r="DT169" i="1"/>
  <c r="DS162" i="1"/>
  <c r="DT154" i="1"/>
  <c r="DS148" i="1"/>
  <c r="DT140" i="1"/>
  <c r="DS134" i="1"/>
  <c r="DS127" i="1"/>
  <c r="DS120" i="1"/>
  <c r="DT112" i="1"/>
  <c r="DT106" i="1"/>
  <c r="DS99" i="1"/>
  <c r="DS92" i="1"/>
  <c r="DT85" i="1"/>
  <c r="DT78" i="1"/>
  <c r="DS71" i="1"/>
  <c r="DT64" i="1"/>
  <c r="DT57" i="1"/>
  <c r="DT50" i="1"/>
  <c r="DT43" i="1"/>
  <c r="DT36" i="1"/>
  <c r="DT29" i="1"/>
  <c r="DS23" i="1"/>
  <c r="DT15" i="1"/>
  <c r="EH5" i="1"/>
  <c r="EH14" i="1"/>
  <c r="EH19" i="1"/>
  <c r="EH28" i="1"/>
  <c r="EH37" i="1"/>
  <c r="EH46" i="1"/>
  <c r="EH51" i="1"/>
  <c r="EH60" i="1"/>
  <c r="EH69" i="1"/>
  <c r="EH78" i="1"/>
  <c r="EH83" i="1"/>
  <c r="EH92" i="1"/>
  <c r="EH101" i="1"/>
  <c r="EH110" i="1"/>
  <c r="EH115" i="1"/>
  <c r="EH124" i="1"/>
  <c r="EH133" i="1"/>
  <c r="EH142" i="1"/>
  <c r="EH147" i="1"/>
  <c r="EH156" i="1"/>
  <c r="EH165" i="1"/>
  <c r="EH174" i="1"/>
  <c r="EH179" i="1"/>
  <c r="EH188" i="1"/>
  <c r="EH197" i="1"/>
  <c r="EH206" i="1"/>
  <c r="EH211" i="1"/>
  <c r="EH220" i="1"/>
  <c r="EH10" i="1"/>
  <c r="EH15" i="1"/>
  <c r="EI15" i="1" s="1"/>
  <c r="EJ15" i="1" s="1"/>
  <c r="EH24" i="1"/>
  <c r="EH33" i="1"/>
  <c r="EH42" i="1"/>
  <c r="EH47" i="1"/>
  <c r="EH56" i="1"/>
  <c r="EH65" i="1"/>
  <c r="EH74" i="1"/>
  <c r="EH79" i="1"/>
  <c r="EI79" i="1" s="1"/>
  <c r="EJ79" i="1" s="1"/>
  <c r="EH88" i="1"/>
  <c r="EH97" i="1"/>
  <c r="EH106" i="1"/>
  <c r="EH111" i="1"/>
  <c r="EH120" i="1"/>
  <c r="EH129" i="1"/>
  <c r="EH138" i="1"/>
  <c r="EH143" i="1"/>
  <c r="EI143" i="1" s="1"/>
  <c r="EJ143" i="1" s="1"/>
  <c r="EH152" i="1"/>
  <c r="EH161" i="1"/>
  <c r="EI161" i="1" s="1"/>
  <c r="EJ161" i="1" s="1"/>
  <c r="EH170" i="1"/>
  <c r="EI170" i="1" s="1"/>
  <c r="EJ170" i="1" s="1"/>
  <c r="EH175" i="1"/>
  <c r="EH184" i="1"/>
  <c r="EH193" i="1"/>
  <c r="EH202" i="1"/>
  <c r="EH207" i="1"/>
  <c r="EI207" i="1" s="1"/>
  <c r="EJ207" i="1" s="1"/>
  <c r="EH216" i="1"/>
  <c r="EH225" i="1"/>
  <c r="EH234" i="1"/>
  <c r="EH239" i="1"/>
  <c r="EH248" i="1"/>
  <c r="EH257" i="1"/>
  <c r="EI257" i="1" s="1"/>
  <c r="EJ257" i="1" s="1"/>
  <c r="EH266" i="1"/>
  <c r="EH271" i="1"/>
  <c r="EI271" i="1" s="1"/>
  <c r="EJ271" i="1" s="1"/>
  <c r="EH280" i="1"/>
  <c r="EH289" i="1"/>
  <c r="EH298" i="1"/>
  <c r="EH303" i="1"/>
  <c r="EH312" i="1"/>
  <c r="EH321" i="1"/>
  <c r="EH330" i="1"/>
  <c r="EH335" i="1"/>
  <c r="EI335" i="1" s="1"/>
  <c r="EJ335" i="1" s="1"/>
  <c r="EH344" i="1"/>
  <c r="EH353" i="1"/>
  <c r="EH362" i="1"/>
  <c r="EH367" i="1"/>
  <c r="EH376" i="1"/>
  <c r="EH385" i="1"/>
  <c r="EH394" i="1"/>
  <c r="EH399" i="1"/>
  <c r="EI399" i="1" s="1"/>
  <c r="EJ399" i="1" s="1"/>
  <c r="EH408" i="1"/>
  <c r="EH417" i="1"/>
  <c r="EH426" i="1"/>
  <c r="EH431" i="1"/>
  <c r="EH440" i="1"/>
  <c r="EH449" i="1"/>
  <c r="EH458" i="1"/>
  <c r="EH463" i="1"/>
  <c r="EI463" i="1" s="1"/>
  <c r="EJ463" i="1" s="1"/>
  <c r="EH472" i="1"/>
  <c r="EH481" i="1"/>
  <c r="EH490" i="1"/>
  <c r="EH495" i="1"/>
  <c r="EH504" i="1"/>
  <c r="EH4" i="1"/>
  <c r="EH11" i="1"/>
  <c r="EI11" i="1" s="1"/>
  <c r="EJ11" i="1" s="1"/>
  <c r="EH22" i="1"/>
  <c r="EH29" i="1"/>
  <c r="EH35" i="1"/>
  <c r="EH53" i="1"/>
  <c r="EH59" i="1"/>
  <c r="EH77" i="1"/>
  <c r="EH84" i="1"/>
  <c r="EH102" i="1"/>
  <c r="EH108" i="1"/>
  <c r="EH126" i="1"/>
  <c r="EH132" i="1"/>
  <c r="EH139" i="1"/>
  <c r="EI139" i="1" s="1"/>
  <c r="EJ139" i="1" s="1"/>
  <c r="EH150" i="1"/>
  <c r="EH157" i="1"/>
  <c r="EH163" i="1"/>
  <c r="EH181" i="1"/>
  <c r="EH187" i="1"/>
  <c r="EH205" i="1"/>
  <c r="EH212" i="1"/>
  <c r="EH229" i="1"/>
  <c r="EH235" i="1"/>
  <c r="EH240" i="1"/>
  <c r="EH245" i="1"/>
  <c r="EH250" i="1"/>
  <c r="EH287" i="1"/>
  <c r="EI287" i="1" s="1"/>
  <c r="EJ287" i="1" s="1"/>
  <c r="EH292" i="1"/>
  <c r="EH297" i="1"/>
  <c r="EH302" i="1"/>
  <c r="EH308" i="1"/>
  <c r="EH313" i="1"/>
  <c r="EH318" i="1"/>
  <c r="EH339" i="1"/>
  <c r="EH355" i="1"/>
  <c r="EH360" i="1"/>
  <c r="EH365" i="1"/>
  <c r="EH370" i="1"/>
  <c r="EH381" i="1"/>
  <c r="EI381" i="1" s="1"/>
  <c r="EJ381" i="1" s="1"/>
  <c r="EH386" i="1"/>
  <c r="EH407" i="1"/>
  <c r="EH412" i="1"/>
  <c r="EH423" i="1"/>
  <c r="EH428" i="1"/>
  <c r="EH433" i="1"/>
  <c r="EH438" i="1"/>
  <c r="EH454" i="1"/>
  <c r="EH475" i="1"/>
  <c r="EH480" i="1"/>
  <c r="EH485" i="1"/>
  <c r="EH491" i="1"/>
  <c r="EH496" i="1"/>
  <c r="EH501" i="1"/>
  <c r="EH506" i="1"/>
  <c r="EH6" i="1"/>
  <c r="EH12" i="1"/>
  <c r="EH30" i="1"/>
  <c r="EH36" i="1"/>
  <c r="EH43" i="1"/>
  <c r="EH54" i="1"/>
  <c r="EH61" i="1"/>
  <c r="EH67" i="1"/>
  <c r="EH85" i="1"/>
  <c r="EH91" i="1"/>
  <c r="EH109" i="1"/>
  <c r="EI109" i="1" s="1"/>
  <c r="EJ109" i="1" s="1"/>
  <c r="EH116" i="1"/>
  <c r="EH134" i="1"/>
  <c r="EH140" i="1"/>
  <c r="EH158" i="1"/>
  <c r="EH164" i="1"/>
  <c r="EH171" i="1"/>
  <c r="EH182" i="1"/>
  <c r="EH189" i="1"/>
  <c r="EH195" i="1"/>
  <c r="EH213" i="1"/>
  <c r="EH219" i="1"/>
  <c r="EH231" i="1"/>
  <c r="EH236" i="1"/>
  <c r="EH241" i="1"/>
  <c r="EH246" i="1"/>
  <c r="EH262" i="1"/>
  <c r="EH283" i="1"/>
  <c r="EH288" i="1"/>
  <c r="EH293" i="1"/>
  <c r="EH299" i="1"/>
  <c r="EH304" i="1"/>
  <c r="EH309" i="1"/>
  <c r="EH314" i="1"/>
  <c r="EH351" i="1"/>
  <c r="EH356" i="1"/>
  <c r="EH361" i="1"/>
  <c r="EH366" i="1"/>
  <c r="EH372" i="1"/>
  <c r="EH377" i="1"/>
  <c r="EH382" i="1"/>
  <c r="EH403" i="1"/>
  <c r="EH419" i="1"/>
  <c r="EH424" i="1"/>
  <c r="EH429" i="1"/>
  <c r="EH434" i="1"/>
  <c r="EH445" i="1"/>
  <c r="EI445" i="1" s="1"/>
  <c r="EJ445" i="1" s="1"/>
  <c r="EH450" i="1"/>
  <c r="EH471" i="1"/>
  <c r="EH476" i="1"/>
  <c r="EH487" i="1"/>
  <c r="EI487" i="1" s="1"/>
  <c r="EJ487" i="1" s="1"/>
  <c r="EH492" i="1"/>
  <c r="EH497" i="1"/>
  <c r="EH502" i="1"/>
  <c r="EH508" i="1"/>
  <c r="EI508" i="1" s="1"/>
  <c r="EJ508" i="1" s="1"/>
  <c r="EG501" i="1"/>
  <c r="EG494" i="1"/>
  <c r="EG488" i="1"/>
  <c r="EG480" i="1"/>
  <c r="EH473" i="1"/>
  <c r="EH466" i="1"/>
  <c r="EI466" i="1" s="1"/>
  <c r="EJ466" i="1" s="1"/>
  <c r="EH459" i="1"/>
  <c r="EH452" i="1"/>
  <c r="EG446" i="1"/>
  <c r="EG438" i="1"/>
  <c r="EG432" i="1"/>
  <c r="EG425" i="1"/>
  <c r="EG417" i="1"/>
  <c r="EH410" i="1"/>
  <c r="EH404" i="1"/>
  <c r="EH396" i="1"/>
  <c r="EH389" i="1"/>
  <c r="EH383" i="1"/>
  <c r="EI383" i="1" s="1"/>
  <c r="EJ383" i="1" s="1"/>
  <c r="EH375" i="1"/>
  <c r="EG369" i="1"/>
  <c r="EG362" i="1"/>
  <c r="EH354" i="1"/>
  <c r="EG348" i="1"/>
  <c r="EH341" i="1"/>
  <c r="EH333" i="1"/>
  <c r="EH327" i="1"/>
  <c r="EH320" i="1"/>
  <c r="EG313" i="1"/>
  <c r="EG306" i="1"/>
  <c r="EG300" i="1"/>
  <c r="EG292" i="1"/>
  <c r="EH285" i="1"/>
  <c r="EH278" i="1"/>
  <c r="EH270" i="1"/>
  <c r="EH264" i="1"/>
  <c r="EG258" i="1"/>
  <c r="EG250" i="1"/>
  <c r="EH243" i="1"/>
  <c r="EG237" i="1"/>
  <c r="EG229" i="1"/>
  <c r="EG222" i="1"/>
  <c r="EG214" i="1"/>
  <c r="EG205" i="1"/>
  <c r="EG197" i="1"/>
  <c r="EG190" i="1"/>
  <c r="EG181" i="1"/>
  <c r="EG173" i="1"/>
  <c r="EG165" i="1"/>
  <c r="EG156" i="1"/>
  <c r="EG149" i="1"/>
  <c r="EG141" i="1"/>
  <c r="EG132" i="1"/>
  <c r="EG124" i="1"/>
  <c r="EG117" i="1"/>
  <c r="EG108" i="1"/>
  <c r="EG100" i="1"/>
  <c r="EG92" i="1"/>
  <c r="EH82" i="1"/>
  <c r="EG76" i="1"/>
  <c r="EG68" i="1"/>
  <c r="EH58" i="1"/>
  <c r="EH50" i="1"/>
  <c r="EG44" i="1"/>
  <c r="EH34" i="1"/>
  <c r="EH26" i="1"/>
  <c r="EH18" i="1"/>
  <c r="EH9" i="1"/>
  <c r="EU3" i="1"/>
  <c r="EU7" i="1"/>
  <c r="EU11" i="1"/>
  <c r="EU15" i="1"/>
  <c r="EU19" i="1"/>
  <c r="EU23" i="1"/>
  <c r="EU27" i="1"/>
  <c r="EU31" i="1"/>
  <c r="EU35" i="1"/>
  <c r="EU39" i="1"/>
  <c r="EU43" i="1"/>
  <c r="EU47" i="1"/>
  <c r="EU51" i="1"/>
  <c r="EU55" i="1"/>
  <c r="EU59" i="1"/>
  <c r="EU63" i="1"/>
  <c r="EU67" i="1"/>
  <c r="EU71" i="1"/>
  <c r="EU75" i="1"/>
  <c r="EU79" i="1"/>
  <c r="EU83" i="1"/>
  <c r="EU87" i="1"/>
  <c r="EU91" i="1"/>
  <c r="EU95" i="1"/>
  <c r="EU99" i="1"/>
  <c r="EU103" i="1"/>
  <c r="EU107" i="1"/>
  <c r="EU111" i="1"/>
  <c r="EU115" i="1"/>
  <c r="EU119" i="1"/>
  <c r="EU123" i="1"/>
  <c r="EU127" i="1"/>
  <c r="EU131" i="1"/>
  <c r="EU135" i="1"/>
  <c r="EU139" i="1"/>
  <c r="EU143" i="1"/>
  <c r="EU147" i="1"/>
  <c r="EU151" i="1"/>
  <c r="EU155" i="1"/>
  <c r="EU159" i="1"/>
  <c r="EU163" i="1"/>
  <c r="EU167" i="1"/>
  <c r="EU171" i="1"/>
  <c r="EU175" i="1"/>
  <c r="EU179" i="1"/>
  <c r="EU183" i="1"/>
  <c r="EU187" i="1"/>
  <c r="EU191" i="1"/>
  <c r="EU195" i="1"/>
  <c r="EU199" i="1"/>
  <c r="EU203" i="1"/>
  <c r="EU207" i="1"/>
  <c r="EU211" i="1"/>
  <c r="EU215" i="1"/>
  <c r="EU219" i="1"/>
  <c r="EU223" i="1"/>
  <c r="EU227" i="1"/>
  <c r="EU231" i="1"/>
  <c r="EU235" i="1"/>
  <c r="EU239" i="1"/>
  <c r="EU243" i="1"/>
  <c r="EU247" i="1"/>
  <c r="EU251" i="1"/>
  <c r="EU255" i="1"/>
  <c r="EU259" i="1"/>
  <c r="EU263" i="1"/>
  <c r="EU267" i="1"/>
  <c r="EU271" i="1"/>
  <c r="EU275" i="1"/>
  <c r="EU279" i="1"/>
  <c r="EU283" i="1"/>
  <c r="EU287" i="1"/>
  <c r="EU291" i="1"/>
  <c r="EU295" i="1"/>
  <c r="EU299" i="1"/>
  <c r="EU303" i="1"/>
  <c r="EU307" i="1"/>
  <c r="EU311" i="1"/>
  <c r="EU315" i="1"/>
  <c r="EU319" i="1"/>
  <c r="EU323" i="1"/>
  <c r="EU327" i="1"/>
  <c r="EU331" i="1"/>
  <c r="EU335" i="1"/>
  <c r="EU339" i="1"/>
  <c r="EU343" i="1"/>
  <c r="EU347" i="1"/>
  <c r="EU351" i="1"/>
  <c r="EU355" i="1"/>
  <c r="EU359" i="1"/>
  <c r="EU363" i="1"/>
  <c r="EU367" i="1"/>
  <c r="EU371" i="1"/>
  <c r="EU375" i="1"/>
  <c r="EU379" i="1"/>
  <c r="EU383" i="1"/>
  <c r="EU387" i="1"/>
  <c r="EU391" i="1"/>
  <c r="EU395" i="1"/>
  <c r="EU399" i="1"/>
  <c r="EU403" i="1"/>
  <c r="EU407" i="1"/>
  <c r="EU411" i="1"/>
  <c r="EU415" i="1"/>
  <c r="EU419" i="1"/>
  <c r="EU423" i="1"/>
  <c r="EU427" i="1"/>
  <c r="EU431" i="1"/>
  <c r="EU435" i="1"/>
  <c r="EU439" i="1"/>
  <c r="EU443" i="1"/>
  <c r="EU447" i="1"/>
  <c r="EU451" i="1"/>
  <c r="EU455" i="1"/>
  <c r="EU459" i="1"/>
  <c r="EU463" i="1"/>
  <c r="EU467" i="1"/>
  <c r="EU471" i="1"/>
  <c r="EU475" i="1"/>
  <c r="EU479" i="1"/>
  <c r="EU483" i="1"/>
  <c r="EU487" i="1"/>
  <c r="EU491" i="1"/>
  <c r="EU495" i="1"/>
  <c r="EU499" i="1"/>
  <c r="EU503" i="1"/>
  <c r="EU507" i="1"/>
  <c r="EU10" i="1"/>
  <c r="EU24" i="1"/>
  <c r="EU33" i="1"/>
  <c r="EU42" i="1"/>
  <c r="EU56" i="1"/>
  <c r="EU65" i="1"/>
  <c r="EU74" i="1"/>
  <c r="EU88" i="1"/>
  <c r="EU97" i="1"/>
  <c r="EU106" i="1"/>
  <c r="EU120" i="1"/>
  <c r="EU129" i="1"/>
  <c r="EU138" i="1"/>
  <c r="EU152" i="1"/>
  <c r="EU161" i="1"/>
  <c r="EU170" i="1"/>
  <c r="EU184" i="1"/>
  <c r="EU193" i="1"/>
  <c r="EU202" i="1"/>
  <c r="EU216" i="1"/>
  <c r="EU225" i="1"/>
  <c r="EU234" i="1"/>
  <c r="EU248" i="1"/>
  <c r="EU257" i="1"/>
  <c r="EU266" i="1"/>
  <c r="EU280" i="1"/>
  <c r="EU289" i="1"/>
  <c r="EU298" i="1"/>
  <c r="EU312" i="1"/>
  <c r="EU321" i="1"/>
  <c r="EU330" i="1"/>
  <c r="EU344" i="1"/>
  <c r="EU353" i="1"/>
  <c r="EU362" i="1"/>
  <c r="EU376" i="1"/>
  <c r="EU385" i="1"/>
  <c r="EU394" i="1"/>
  <c r="EU408" i="1"/>
  <c r="EU417" i="1"/>
  <c r="EU426" i="1"/>
  <c r="EU440" i="1"/>
  <c r="EU449" i="1"/>
  <c r="EU458" i="1"/>
  <c r="EU472" i="1"/>
  <c r="EU481" i="1"/>
  <c r="EU490" i="1"/>
  <c r="EU504" i="1"/>
  <c r="EU6" i="1"/>
  <c r="EU20" i="1"/>
  <c r="EU29" i="1"/>
  <c r="EU38" i="1"/>
  <c r="EU52" i="1"/>
  <c r="EU61" i="1"/>
  <c r="EU70" i="1"/>
  <c r="EU84" i="1"/>
  <c r="EU93" i="1"/>
  <c r="EU102" i="1"/>
  <c r="EU116" i="1"/>
  <c r="EU125" i="1"/>
  <c r="EU134" i="1"/>
  <c r="EU148" i="1"/>
  <c r="EU157" i="1"/>
  <c r="EU166" i="1"/>
  <c r="EU180" i="1"/>
  <c r="EU189" i="1"/>
  <c r="EU198" i="1"/>
  <c r="EU212" i="1"/>
  <c r="EU221" i="1"/>
  <c r="EU230" i="1"/>
  <c r="EU244" i="1"/>
  <c r="EU253" i="1"/>
  <c r="EU262" i="1"/>
  <c r="EU276" i="1"/>
  <c r="EU285" i="1"/>
  <c r="EU294" i="1"/>
  <c r="EU308" i="1"/>
  <c r="EU317" i="1"/>
  <c r="EU326" i="1"/>
  <c r="EU340" i="1"/>
  <c r="EU349" i="1"/>
  <c r="EU358" i="1"/>
  <c r="EU372" i="1"/>
  <c r="EU381" i="1"/>
  <c r="EU390" i="1"/>
  <c r="EU404" i="1"/>
  <c r="EU413" i="1"/>
  <c r="EU422" i="1"/>
  <c r="EU436" i="1"/>
  <c r="EU445" i="1"/>
  <c r="EU454" i="1"/>
  <c r="EU468" i="1"/>
  <c r="EU477" i="1"/>
  <c r="EU486" i="1"/>
  <c r="EU500" i="1"/>
  <c r="EU509" i="1"/>
  <c r="EU14" i="1"/>
  <c r="EU21" i="1"/>
  <c r="EU17" i="1"/>
  <c r="EU41" i="1"/>
  <c r="EU48" i="1"/>
  <c r="EU66" i="1"/>
  <c r="EU72" i="1"/>
  <c r="EU90" i="1"/>
  <c r="EU96" i="1"/>
  <c r="EU114" i="1"/>
  <c r="EU121" i="1"/>
  <c r="EU145" i="1"/>
  <c r="EU169" i="1"/>
  <c r="EU176" i="1"/>
  <c r="EU194" i="1"/>
  <c r="EU200" i="1"/>
  <c r="EU218" i="1"/>
  <c r="EU224" i="1"/>
  <c r="EU242" i="1"/>
  <c r="EU249" i="1"/>
  <c r="EU273" i="1"/>
  <c r="EU297" i="1"/>
  <c r="EU304" i="1"/>
  <c r="EU322" i="1"/>
  <c r="EU328" i="1"/>
  <c r="EU346" i="1"/>
  <c r="EU352" i="1"/>
  <c r="EU370" i="1"/>
  <c r="EU377" i="1"/>
  <c r="EU401" i="1"/>
  <c r="EU425" i="1"/>
  <c r="EU432" i="1"/>
  <c r="EU450" i="1"/>
  <c r="EU456" i="1"/>
  <c r="EU474" i="1"/>
  <c r="EU480" i="1"/>
  <c r="EU498" i="1"/>
  <c r="EU505" i="1"/>
  <c r="EU9" i="1"/>
  <c r="EU34" i="1"/>
  <c r="EU62" i="1"/>
  <c r="EU76" i="1"/>
  <c r="EU82" i="1"/>
  <c r="EU104" i="1"/>
  <c r="EU110" i="1"/>
  <c r="EU124" i="1"/>
  <c r="EU153" i="1"/>
  <c r="EU173" i="1"/>
  <c r="EU201" i="1"/>
  <c r="EU222" i="1"/>
  <c r="EU236" i="1"/>
  <c r="EU250" i="1"/>
  <c r="EU264" i="1"/>
  <c r="EU270" i="1"/>
  <c r="EU284" i="1"/>
  <c r="EU292" i="1"/>
  <c r="EU313" i="1"/>
  <c r="EU333" i="1"/>
  <c r="EU341" i="1"/>
  <c r="EU361" i="1"/>
  <c r="EU382" i="1"/>
  <c r="EU389" i="1"/>
  <c r="EU410" i="1"/>
  <c r="EU424" i="1"/>
  <c r="EU430" i="1"/>
  <c r="EU438" i="1"/>
  <c r="EU452" i="1"/>
  <c r="EU473" i="1"/>
  <c r="EU501" i="1"/>
  <c r="EU12" i="1"/>
  <c r="EU36" i="1"/>
  <c r="EU57" i="1"/>
  <c r="EU77" i="1"/>
  <c r="EU85" i="1"/>
  <c r="EU105" i="1"/>
  <c r="EU126" i="1"/>
  <c r="EU133" i="1"/>
  <c r="EU154" i="1"/>
  <c r="EU168" i="1"/>
  <c r="EU174" i="1"/>
  <c r="EU182" i="1"/>
  <c r="EU196" i="1"/>
  <c r="EU217" i="1"/>
  <c r="EU245" i="1"/>
  <c r="EU265" i="1"/>
  <c r="EU293" i="1"/>
  <c r="EU314" i="1"/>
  <c r="EU336" i="1"/>
  <c r="EU342" i="1"/>
  <c r="EU356" i="1"/>
  <c r="EU384" i="1"/>
  <c r="EU405" i="1"/>
  <c r="EU433" i="1"/>
  <c r="EU453" i="1"/>
  <c r="EU482" i="1"/>
  <c r="EU496" i="1"/>
  <c r="EU502" i="1"/>
  <c r="EU22" i="1"/>
  <c r="EU45" i="1"/>
  <c r="EU73" i="1"/>
  <c r="EU94" i="1"/>
  <c r="EU108" i="1"/>
  <c r="EU122" i="1"/>
  <c r="EU136" i="1"/>
  <c r="EU142" i="1"/>
  <c r="EU156" i="1"/>
  <c r="EU164" i="1"/>
  <c r="EU185" i="1"/>
  <c r="EU205" i="1"/>
  <c r="EU213" i="1"/>
  <c r="EU233" i="1"/>
  <c r="EU254" i="1"/>
  <c r="EU261" i="1"/>
  <c r="EU282" i="1"/>
  <c r="EU296" i="1"/>
  <c r="EU302" i="1"/>
  <c r="EU310" i="1"/>
  <c r="EU324" i="1"/>
  <c r="EV501" i="1"/>
  <c r="EU492" i="1"/>
  <c r="EV483" i="1"/>
  <c r="EV473" i="1"/>
  <c r="EV464" i="1"/>
  <c r="EV455" i="1"/>
  <c r="EW455" i="1" s="1"/>
  <c r="EX455" i="1" s="1"/>
  <c r="EU446" i="1"/>
  <c r="EV436" i="1"/>
  <c r="EU428" i="1"/>
  <c r="EU418" i="1"/>
  <c r="EU409" i="1"/>
  <c r="EU400" i="1"/>
  <c r="EV390" i="1"/>
  <c r="EU380" i="1"/>
  <c r="EV372" i="1"/>
  <c r="EV361" i="1"/>
  <c r="EV352" i="1"/>
  <c r="EV343" i="1"/>
  <c r="EU334" i="1"/>
  <c r="EV323" i="1"/>
  <c r="EV311" i="1"/>
  <c r="EU301" i="1"/>
  <c r="EU290" i="1"/>
  <c r="EU278" i="1"/>
  <c r="EU268" i="1"/>
  <c r="EU256" i="1"/>
  <c r="EV245" i="1"/>
  <c r="EV233" i="1"/>
  <c r="EV222" i="1"/>
  <c r="EV210" i="1"/>
  <c r="EV200" i="1"/>
  <c r="EU190" i="1"/>
  <c r="EU178" i="1"/>
  <c r="EV167" i="1"/>
  <c r="EW167" i="1" s="1"/>
  <c r="EX167" i="1" s="1"/>
  <c r="EV155" i="1"/>
  <c r="EW155" i="1" s="1"/>
  <c r="EX155" i="1" s="1"/>
  <c r="EV144" i="1"/>
  <c r="EV134" i="1"/>
  <c r="EV122" i="1"/>
  <c r="EU112" i="1"/>
  <c r="EU100" i="1"/>
  <c r="EU89" i="1"/>
  <c r="EU78" i="1"/>
  <c r="EV67" i="1"/>
  <c r="EV55" i="1"/>
  <c r="EV44" i="1"/>
  <c r="EU32" i="1"/>
  <c r="EV20" i="1"/>
  <c r="CD507" i="1"/>
  <c r="CD491" i="1"/>
  <c r="CD475" i="1"/>
  <c r="CD463" i="1"/>
  <c r="CD455" i="1"/>
  <c r="CD439" i="1"/>
  <c r="CD431" i="1"/>
  <c r="CD419" i="1"/>
  <c r="CD407" i="1"/>
  <c r="CD395" i="1"/>
  <c r="CD383" i="1"/>
  <c r="CD371" i="1"/>
  <c r="CD359" i="1"/>
  <c r="CD343" i="1"/>
  <c r="CD331" i="1"/>
  <c r="CD311" i="1"/>
  <c r="CD291" i="1"/>
  <c r="CD263" i="1"/>
  <c r="CD207" i="1"/>
  <c r="DE504" i="1"/>
  <c r="DE490" i="1"/>
  <c r="DE472" i="1"/>
  <c r="DE440" i="1"/>
  <c r="DE426" i="1"/>
  <c r="DE405" i="1"/>
  <c r="DE378" i="1"/>
  <c r="DE360" i="1"/>
  <c r="DE336" i="1"/>
  <c r="DT492" i="1"/>
  <c r="DT478" i="1"/>
  <c r="DT430" i="1"/>
  <c r="DT409" i="1"/>
  <c r="DT381" i="1"/>
  <c r="DT353" i="1"/>
  <c r="DT179" i="1"/>
  <c r="DT165" i="1"/>
  <c r="DT123" i="1"/>
  <c r="DT88" i="1"/>
  <c r="DT67" i="1"/>
  <c r="DF3" i="1"/>
  <c r="DF7" i="1"/>
  <c r="DF11" i="1"/>
  <c r="DF15" i="1"/>
  <c r="DF19" i="1"/>
  <c r="DF23" i="1"/>
  <c r="DF27" i="1"/>
  <c r="DF31" i="1"/>
  <c r="DF35" i="1"/>
  <c r="DF39" i="1"/>
  <c r="DF43" i="1"/>
  <c r="DF47" i="1"/>
  <c r="DF51" i="1"/>
  <c r="DF55" i="1"/>
  <c r="DF59" i="1"/>
  <c r="DF63" i="1"/>
  <c r="DF67" i="1"/>
  <c r="DF71" i="1"/>
  <c r="DF75" i="1"/>
  <c r="DF79" i="1"/>
  <c r="DF83" i="1"/>
  <c r="DF87" i="1"/>
  <c r="DF91" i="1"/>
  <c r="DF95" i="1"/>
  <c r="DF99" i="1"/>
  <c r="DF103" i="1"/>
  <c r="DF107" i="1"/>
  <c r="DG107" i="1" s="1"/>
  <c r="DH107" i="1" s="1"/>
  <c r="DF111" i="1"/>
  <c r="DF115" i="1"/>
  <c r="DF119" i="1"/>
  <c r="DF123" i="1"/>
  <c r="DF127" i="1"/>
  <c r="DF131" i="1"/>
  <c r="DF135" i="1"/>
  <c r="DF139" i="1"/>
  <c r="DG139" i="1" s="1"/>
  <c r="DH139" i="1" s="1"/>
  <c r="DF143" i="1"/>
  <c r="DF147" i="1"/>
  <c r="DF151" i="1"/>
  <c r="DF155" i="1"/>
  <c r="DF159" i="1"/>
  <c r="DF163" i="1"/>
  <c r="DF167" i="1"/>
  <c r="DF171" i="1"/>
  <c r="DF175" i="1"/>
  <c r="DF179" i="1"/>
  <c r="DF183" i="1"/>
  <c r="DF187" i="1"/>
  <c r="DF191" i="1"/>
  <c r="DF195" i="1"/>
  <c r="DF199" i="1"/>
  <c r="DF203" i="1"/>
  <c r="DF207" i="1"/>
  <c r="DF211" i="1"/>
  <c r="DF215" i="1"/>
  <c r="DF219" i="1"/>
  <c r="DF223" i="1"/>
  <c r="DF227" i="1"/>
  <c r="DF231" i="1"/>
  <c r="DF235" i="1"/>
  <c r="DF239" i="1"/>
  <c r="DF243" i="1"/>
  <c r="DF247" i="1"/>
  <c r="DF251" i="1"/>
  <c r="DF255" i="1"/>
  <c r="DF259" i="1"/>
  <c r="DF263" i="1"/>
  <c r="DF267" i="1"/>
  <c r="DF271" i="1"/>
  <c r="DF275" i="1"/>
  <c r="DF279" i="1"/>
  <c r="DF283" i="1"/>
  <c r="DF287" i="1"/>
  <c r="DF291" i="1"/>
  <c r="DF295" i="1"/>
  <c r="DF299" i="1"/>
  <c r="DF303" i="1"/>
  <c r="DF307" i="1"/>
  <c r="DF311" i="1"/>
  <c r="DF315" i="1"/>
  <c r="DF319" i="1"/>
  <c r="DF323" i="1"/>
  <c r="DF327" i="1"/>
  <c r="DF331" i="1"/>
  <c r="DF335" i="1"/>
  <c r="DF339" i="1"/>
  <c r="DF343" i="1"/>
  <c r="DF347" i="1"/>
  <c r="DF351" i="1"/>
  <c r="DF355" i="1"/>
  <c r="DF359" i="1"/>
  <c r="DF363" i="1"/>
  <c r="DF367" i="1"/>
  <c r="DF371" i="1"/>
  <c r="DF375" i="1"/>
  <c r="DF379" i="1"/>
  <c r="DF383" i="1"/>
  <c r="DF387" i="1"/>
  <c r="DF391" i="1"/>
  <c r="DF395" i="1"/>
  <c r="DF399" i="1"/>
  <c r="DF403" i="1"/>
  <c r="DF407" i="1"/>
  <c r="DF411" i="1"/>
  <c r="DF415" i="1"/>
  <c r="DF419" i="1"/>
  <c r="DF423" i="1"/>
  <c r="DF427" i="1"/>
  <c r="DF431" i="1"/>
  <c r="DF435" i="1"/>
  <c r="DF439" i="1"/>
  <c r="DF443" i="1"/>
  <c r="DG443" i="1" s="1"/>
  <c r="DH443" i="1" s="1"/>
  <c r="DF447" i="1"/>
  <c r="DF451" i="1"/>
  <c r="DF455" i="1"/>
  <c r="DF459" i="1"/>
  <c r="DF463" i="1"/>
  <c r="DF467" i="1"/>
  <c r="DF471" i="1"/>
  <c r="DF475" i="1"/>
  <c r="DF479" i="1"/>
  <c r="DF483" i="1"/>
  <c r="DF487" i="1"/>
  <c r="DF491" i="1"/>
  <c r="DF495" i="1"/>
  <c r="DF499" i="1"/>
  <c r="DF503" i="1"/>
  <c r="DF507" i="1"/>
  <c r="DF9" i="1"/>
  <c r="DF18" i="1"/>
  <c r="DF32" i="1"/>
  <c r="DF41" i="1"/>
  <c r="DG41" i="1" s="1"/>
  <c r="DH41" i="1" s="1"/>
  <c r="DF50" i="1"/>
  <c r="DF64" i="1"/>
  <c r="DF73" i="1"/>
  <c r="DF82" i="1"/>
  <c r="DG82" i="1" s="1"/>
  <c r="DH82" i="1" s="1"/>
  <c r="DF96" i="1"/>
  <c r="DF105" i="1"/>
  <c r="DF114" i="1"/>
  <c r="DF128" i="1"/>
  <c r="DF137" i="1"/>
  <c r="DF146" i="1"/>
  <c r="DF160" i="1"/>
  <c r="DF169" i="1"/>
  <c r="DF178" i="1"/>
  <c r="DF192" i="1"/>
  <c r="DF201" i="1"/>
  <c r="DF210" i="1"/>
  <c r="DF224" i="1"/>
  <c r="DF233" i="1"/>
  <c r="DF242" i="1"/>
  <c r="DF256" i="1"/>
  <c r="DF265" i="1"/>
  <c r="DF274" i="1"/>
  <c r="DF288" i="1"/>
  <c r="DF297" i="1"/>
  <c r="DF306" i="1"/>
  <c r="DF320" i="1"/>
  <c r="DF329" i="1"/>
  <c r="DF338" i="1"/>
  <c r="DF352" i="1"/>
  <c r="DF361" i="1"/>
  <c r="DF370" i="1"/>
  <c r="DF384" i="1"/>
  <c r="DF393" i="1"/>
  <c r="DF402" i="1"/>
  <c r="DF416" i="1"/>
  <c r="DF425" i="1"/>
  <c r="DF10" i="1"/>
  <c r="DF24" i="1"/>
  <c r="DF33" i="1"/>
  <c r="DF42" i="1"/>
  <c r="DF56" i="1"/>
  <c r="DF65" i="1"/>
  <c r="DF74" i="1"/>
  <c r="DF88" i="1"/>
  <c r="DF97" i="1"/>
  <c r="DF106" i="1"/>
  <c r="DF120" i="1"/>
  <c r="DF129" i="1"/>
  <c r="DF138" i="1"/>
  <c r="DF152" i="1"/>
  <c r="DF161" i="1"/>
  <c r="DF170" i="1"/>
  <c r="DF184" i="1"/>
  <c r="DF193" i="1"/>
  <c r="DF202" i="1"/>
  <c r="DF216" i="1"/>
  <c r="DF225" i="1"/>
  <c r="DF234" i="1"/>
  <c r="DF248" i="1"/>
  <c r="DF257" i="1"/>
  <c r="DF266" i="1"/>
  <c r="DF280" i="1"/>
  <c r="DF289" i="1"/>
  <c r="DF298" i="1"/>
  <c r="DF312" i="1"/>
  <c r="DF321" i="1"/>
  <c r="DF330" i="1"/>
  <c r="DF344" i="1"/>
  <c r="DF353" i="1"/>
  <c r="DF362" i="1"/>
  <c r="DF376" i="1"/>
  <c r="DE508" i="1"/>
  <c r="DE503" i="1"/>
  <c r="DF498" i="1"/>
  <c r="DE494" i="1"/>
  <c r="DF489" i="1"/>
  <c r="DF480" i="1"/>
  <c r="DE471" i="1"/>
  <c r="DF466" i="1"/>
  <c r="DE462" i="1"/>
  <c r="DF457" i="1"/>
  <c r="DE453" i="1"/>
  <c r="DF448" i="1"/>
  <c r="DE444" i="1"/>
  <c r="DE439" i="1"/>
  <c r="DE430" i="1"/>
  <c r="DE425" i="1"/>
  <c r="DE420" i="1"/>
  <c r="DF414" i="1"/>
  <c r="DF409" i="1"/>
  <c r="DE399" i="1"/>
  <c r="DE394" i="1"/>
  <c r="DE383" i="1"/>
  <c r="DF377" i="1"/>
  <c r="DE371" i="1"/>
  <c r="DE365" i="1"/>
  <c r="DE359" i="1"/>
  <c r="DF346" i="1"/>
  <c r="DE341" i="1"/>
  <c r="DF334" i="1"/>
  <c r="DF328" i="1"/>
  <c r="DF316" i="1"/>
  <c r="DF304" i="1"/>
  <c r="DE298" i="1"/>
  <c r="DE292" i="1"/>
  <c r="DE286" i="1"/>
  <c r="DE280" i="1"/>
  <c r="DE268" i="1"/>
  <c r="DF261" i="1"/>
  <c r="DE255" i="1"/>
  <c r="DE243" i="1"/>
  <c r="DE237" i="1"/>
  <c r="DE225" i="1"/>
  <c r="DF218" i="1"/>
  <c r="DE213" i="1"/>
  <c r="DF200" i="1"/>
  <c r="DF194" i="1"/>
  <c r="DF188" i="1"/>
  <c r="DE182" i="1"/>
  <c r="DE170" i="1"/>
  <c r="DE158" i="1"/>
  <c r="DE152" i="1"/>
  <c r="DE140" i="1"/>
  <c r="DF133" i="1"/>
  <c r="DG133" i="1" s="1"/>
  <c r="DH133" i="1" s="1"/>
  <c r="DE127" i="1"/>
  <c r="DF121" i="1"/>
  <c r="DE109" i="1"/>
  <c r="DE97" i="1"/>
  <c r="DE85" i="1"/>
  <c r="DF78" i="1"/>
  <c r="DF72" i="1"/>
  <c r="DF66" i="1"/>
  <c r="DG66" i="1" s="1"/>
  <c r="DH66" i="1" s="1"/>
  <c r="DE54" i="1"/>
  <c r="DE36" i="1"/>
  <c r="DE30" i="1"/>
  <c r="DE24" i="1"/>
  <c r="DE12" i="1"/>
  <c r="DT505" i="1"/>
  <c r="DT463" i="1"/>
  <c r="DT457" i="1"/>
  <c r="DT450" i="1"/>
  <c r="DT408" i="1"/>
  <c r="DT394" i="1"/>
  <c r="DT387" i="1"/>
  <c r="DT338" i="1"/>
  <c r="DT331" i="1"/>
  <c r="DT325" i="1"/>
  <c r="DT317" i="1"/>
  <c r="DT283" i="1"/>
  <c r="DT275" i="1"/>
  <c r="DT268" i="1"/>
  <c r="DT262" i="1"/>
  <c r="DT254" i="1"/>
  <c r="DT220" i="1"/>
  <c r="DT212" i="1"/>
  <c r="DT206" i="1"/>
  <c r="DT185" i="1"/>
  <c r="DT164" i="1"/>
  <c r="DT143" i="1"/>
  <c r="DT137" i="1"/>
  <c r="DT122" i="1"/>
  <c r="DT87" i="1"/>
  <c r="DT74" i="1"/>
  <c r="DT66" i="1"/>
  <c r="DT53" i="1"/>
  <c r="DT32" i="1"/>
  <c r="DT24" i="1"/>
  <c r="DT18" i="1"/>
  <c r="DT11" i="1"/>
  <c r="CQ507" i="1"/>
  <c r="CR502" i="1"/>
  <c r="CQ498" i="1"/>
  <c r="CR493" i="1"/>
  <c r="CQ489" i="1"/>
  <c r="CR484" i="1"/>
  <c r="CS484" i="1" s="1"/>
  <c r="CT484" i="1" s="1"/>
  <c r="CR479" i="1"/>
  <c r="CQ475" i="1"/>
  <c r="CR470" i="1"/>
  <c r="CQ466" i="1"/>
  <c r="CR461" i="1"/>
  <c r="CQ457" i="1"/>
  <c r="CR452" i="1"/>
  <c r="CR447" i="1"/>
  <c r="CQ443" i="1"/>
  <c r="CR438" i="1"/>
  <c r="CQ434" i="1"/>
  <c r="CR429" i="1"/>
  <c r="CQ425" i="1"/>
  <c r="CR420" i="1"/>
  <c r="CR415" i="1"/>
  <c r="CQ411" i="1"/>
  <c r="CR406" i="1"/>
  <c r="CQ402" i="1"/>
  <c r="CR397" i="1"/>
  <c r="CQ393" i="1"/>
  <c r="CR388" i="1"/>
  <c r="CR383" i="1"/>
  <c r="CQ379" i="1"/>
  <c r="CR374" i="1"/>
  <c r="CQ370" i="1"/>
  <c r="CR365" i="1"/>
  <c r="CQ361" i="1"/>
  <c r="CR356" i="1"/>
  <c r="CR351" i="1"/>
  <c r="CQ347" i="1"/>
  <c r="CR342" i="1"/>
  <c r="CQ338" i="1"/>
  <c r="CR333" i="1"/>
  <c r="CQ329" i="1"/>
  <c r="CR324" i="1"/>
  <c r="CR319" i="1"/>
  <c r="CQ315" i="1"/>
  <c r="CR310" i="1"/>
  <c r="CQ306" i="1"/>
  <c r="CR301" i="1"/>
  <c r="CQ297" i="1"/>
  <c r="CR292" i="1"/>
  <c r="CR287" i="1"/>
  <c r="CQ283" i="1"/>
  <c r="CR278" i="1"/>
  <c r="CQ274" i="1"/>
  <c r="CR269" i="1"/>
  <c r="CQ265" i="1"/>
  <c r="CR260" i="1"/>
  <c r="CR255" i="1"/>
  <c r="CQ251" i="1"/>
  <c r="CR246" i="1"/>
  <c r="CQ242" i="1"/>
  <c r="CR237" i="1"/>
  <c r="CQ233" i="1"/>
  <c r="CR228" i="1"/>
  <c r="CS228" i="1" s="1"/>
  <c r="CT228" i="1" s="1"/>
  <c r="CR223" i="1"/>
  <c r="CQ219" i="1"/>
  <c r="CR214" i="1"/>
  <c r="CQ210" i="1"/>
  <c r="CR205" i="1"/>
  <c r="CQ201" i="1"/>
  <c r="CR196" i="1"/>
  <c r="CR191" i="1"/>
  <c r="CQ187" i="1"/>
  <c r="CR182" i="1"/>
  <c r="CQ178" i="1"/>
  <c r="CR173" i="1"/>
  <c r="CQ169" i="1"/>
  <c r="CR164" i="1"/>
  <c r="CR159" i="1"/>
  <c r="CQ155" i="1"/>
  <c r="CR150" i="1"/>
  <c r="CQ146" i="1"/>
  <c r="CR141" i="1"/>
  <c r="CQ137" i="1"/>
  <c r="CR132" i="1"/>
  <c r="CR127" i="1"/>
  <c r="CQ123" i="1"/>
  <c r="CR118" i="1"/>
  <c r="CQ114" i="1"/>
  <c r="CR109" i="1"/>
  <c r="CQ105" i="1"/>
  <c r="CR100" i="1"/>
  <c r="CR95" i="1"/>
  <c r="CQ91" i="1"/>
  <c r="CR86" i="1"/>
  <c r="CQ82" i="1"/>
  <c r="CR77" i="1"/>
  <c r="CQ73" i="1"/>
  <c r="CR68" i="1"/>
  <c r="CR63" i="1"/>
  <c r="CQ59" i="1"/>
  <c r="CR54" i="1"/>
  <c r="CQ50" i="1"/>
  <c r="CR45" i="1"/>
  <c r="CQ41" i="1"/>
  <c r="CR36" i="1"/>
  <c r="CR31" i="1"/>
  <c r="CQ27" i="1"/>
  <c r="CR22" i="1"/>
  <c r="CQ18" i="1"/>
  <c r="CR13" i="1"/>
  <c r="CQ9" i="1"/>
  <c r="CR4" i="1"/>
  <c r="DF2" i="1"/>
  <c r="DE510" i="1"/>
  <c r="DF505" i="1"/>
  <c r="DE501" i="1"/>
  <c r="DF496" i="1"/>
  <c r="DE492" i="1"/>
  <c r="DE487" i="1"/>
  <c r="DF482" i="1"/>
  <c r="DE478" i="1"/>
  <c r="DF473" i="1"/>
  <c r="DE469" i="1"/>
  <c r="DF464" i="1"/>
  <c r="DE460" i="1"/>
  <c r="DE455" i="1"/>
  <c r="DF450" i="1"/>
  <c r="DE446" i="1"/>
  <c r="DF441" i="1"/>
  <c r="DE437" i="1"/>
  <c r="DF432" i="1"/>
  <c r="DE428" i="1"/>
  <c r="DF422" i="1"/>
  <c r="DF417" i="1"/>
  <c r="DF412" i="1"/>
  <c r="DG412" i="1" s="1"/>
  <c r="DH412" i="1" s="1"/>
  <c r="DF406" i="1"/>
  <c r="DF401" i="1"/>
  <c r="DF396" i="1"/>
  <c r="DE391" i="1"/>
  <c r="DE386" i="1"/>
  <c r="DF380" i="1"/>
  <c r="DE374" i="1"/>
  <c r="DF368" i="1"/>
  <c r="DE362" i="1"/>
  <c r="DE356" i="1"/>
  <c r="DE350" i="1"/>
  <c r="DE344" i="1"/>
  <c r="DF337" i="1"/>
  <c r="DE332" i="1"/>
  <c r="DF325" i="1"/>
  <c r="DE319" i="1"/>
  <c r="DF313" i="1"/>
  <c r="DE307" i="1"/>
  <c r="DE301" i="1"/>
  <c r="DE295" i="1"/>
  <c r="DE289" i="1"/>
  <c r="DF282" i="1"/>
  <c r="DE277" i="1"/>
  <c r="DF270" i="1"/>
  <c r="DF264" i="1"/>
  <c r="DF258" i="1"/>
  <c r="DF252" i="1"/>
  <c r="DE246" i="1"/>
  <c r="DF240" i="1"/>
  <c r="DE234" i="1"/>
  <c r="DE228" i="1"/>
  <c r="DE222" i="1"/>
  <c r="DE216" i="1"/>
  <c r="DF209" i="1"/>
  <c r="DE204" i="1"/>
  <c r="DF197" i="1"/>
  <c r="DE191" i="1"/>
  <c r="DF185" i="1"/>
  <c r="DE179" i="1"/>
  <c r="DE173" i="1"/>
  <c r="DE167" i="1"/>
  <c r="DE161" i="1"/>
  <c r="DF154" i="1"/>
  <c r="DE149" i="1"/>
  <c r="DF142" i="1"/>
  <c r="DF136" i="1"/>
  <c r="DF130" i="1"/>
  <c r="DF124" i="1"/>
  <c r="DE118" i="1"/>
  <c r="DF112" i="1"/>
  <c r="DE106" i="1"/>
  <c r="DE100" i="1"/>
  <c r="DE94" i="1"/>
  <c r="DE88" i="1"/>
  <c r="DF81" i="1"/>
  <c r="DE76" i="1"/>
  <c r="DF69" i="1"/>
  <c r="DE63" i="1"/>
  <c r="DF57" i="1"/>
  <c r="DE51" i="1"/>
  <c r="DE45" i="1"/>
  <c r="DE39" i="1"/>
  <c r="DE33" i="1"/>
  <c r="DF26" i="1"/>
  <c r="DE21" i="1"/>
  <c r="DF14" i="1"/>
  <c r="DG14" i="1" s="1"/>
  <c r="DH14" i="1" s="1"/>
  <c r="DF8" i="1"/>
  <c r="DS5" i="1"/>
  <c r="DS9" i="1"/>
  <c r="DS13" i="1"/>
  <c r="DS17" i="1"/>
  <c r="DS21" i="1"/>
  <c r="DS25" i="1"/>
  <c r="DS29" i="1"/>
  <c r="DS33" i="1"/>
  <c r="DS37" i="1"/>
  <c r="DS41" i="1"/>
  <c r="DS45" i="1"/>
  <c r="DS49" i="1"/>
  <c r="DS53" i="1"/>
  <c r="DS57" i="1"/>
  <c r="DS61" i="1"/>
  <c r="DS65" i="1"/>
  <c r="DS69" i="1"/>
  <c r="DS73" i="1"/>
  <c r="DS77" i="1"/>
  <c r="DS81" i="1"/>
  <c r="DS85" i="1"/>
  <c r="DS89" i="1"/>
  <c r="DS93" i="1"/>
  <c r="DS97" i="1"/>
  <c r="DS101" i="1"/>
  <c r="DS105" i="1"/>
  <c r="DS109" i="1"/>
  <c r="DS113" i="1"/>
  <c r="DS117" i="1"/>
  <c r="DS121" i="1"/>
  <c r="DS125" i="1"/>
  <c r="DS129" i="1"/>
  <c r="DS133" i="1"/>
  <c r="DS137" i="1"/>
  <c r="DS141" i="1"/>
  <c r="DS145" i="1"/>
  <c r="DS149" i="1"/>
  <c r="DS153" i="1"/>
  <c r="DS157" i="1"/>
  <c r="DS161" i="1"/>
  <c r="DS165" i="1"/>
  <c r="DS169" i="1"/>
  <c r="DS173" i="1"/>
  <c r="DS177" i="1"/>
  <c r="DS181" i="1"/>
  <c r="DS185" i="1"/>
  <c r="DS189" i="1"/>
  <c r="DS193" i="1"/>
  <c r="DS197" i="1"/>
  <c r="DS201" i="1"/>
  <c r="DS205" i="1"/>
  <c r="DS209" i="1"/>
  <c r="DS213" i="1"/>
  <c r="DS217" i="1"/>
  <c r="DS221" i="1"/>
  <c r="DS225" i="1"/>
  <c r="DS229" i="1"/>
  <c r="DS233" i="1"/>
  <c r="DS237" i="1"/>
  <c r="DS241" i="1"/>
  <c r="DS245" i="1"/>
  <c r="DS249" i="1"/>
  <c r="DS253" i="1"/>
  <c r="DS257" i="1"/>
  <c r="DS261" i="1"/>
  <c r="DS265" i="1"/>
  <c r="DS269" i="1"/>
  <c r="DS273" i="1"/>
  <c r="DS277" i="1"/>
  <c r="DS281" i="1"/>
  <c r="DS285" i="1"/>
  <c r="DS289" i="1"/>
  <c r="DS293" i="1"/>
  <c r="DS297" i="1"/>
  <c r="DS301" i="1"/>
  <c r="DS305" i="1"/>
  <c r="DS309" i="1"/>
  <c r="DS313" i="1"/>
  <c r="DS317" i="1"/>
  <c r="DS321" i="1"/>
  <c r="DS325" i="1"/>
  <c r="DS329" i="1"/>
  <c r="DS333" i="1"/>
  <c r="DS337" i="1"/>
  <c r="DS341" i="1"/>
  <c r="DS345" i="1"/>
  <c r="DS349" i="1"/>
  <c r="DS353" i="1"/>
  <c r="DS357" i="1"/>
  <c r="DS361" i="1"/>
  <c r="DS365" i="1"/>
  <c r="DS369" i="1"/>
  <c r="DS373" i="1"/>
  <c r="DS377" i="1"/>
  <c r="DS381" i="1"/>
  <c r="DS385" i="1"/>
  <c r="DS389" i="1"/>
  <c r="DS393" i="1"/>
  <c r="DS397" i="1"/>
  <c r="DS401" i="1"/>
  <c r="DS405" i="1"/>
  <c r="DS409" i="1"/>
  <c r="DS413" i="1"/>
  <c r="DS417" i="1"/>
  <c r="DS421" i="1"/>
  <c r="DS425" i="1"/>
  <c r="DS429" i="1"/>
  <c r="DS433" i="1"/>
  <c r="DS437" i="1"/>
  <c r="DS441" i="1"/>
  <c r="DS445" i="1"/>
  <c r="DS449" i="1"/>
  <c r="DS453" i="1"/>
  <c r="DS457" i="1"/>
  <c r="DS461" i="1"/>
  <c r="DS465" i="1"/>
  <c r="DS469" i="1"/>
  <c r="DS473" i="1"/>
  <c r="DS477" i="1"/>
  <c r="DS481" i="1"/>
  <c r="DS485" i="1"/>
  <c r="DS489" i="1"/>
  <c r="DS493" i="1"/>
  <c r="DS497" i="1"/>
  <c r="DS501" i="1"/>
  <c r="DS505" i="1"/>
  <c r="DS509" i="1"/>
  <c r="DS4" i="1"/>
  <c r="DS18" i="1"/>
  <c r="DS27" i="1"/>
  <c r="DS36" i="1"/>
  <c r="DS50" i="1"/>
  <c r="DS59" i="1"/>
  <c r="DS68" i="1"/>
  <c r="DS82" i="1"/>
  <c r="DS91" i="1"/>
  <c r="DS100" i="1"/>
  <c r="DS114" i="1"/>
  <c r="DS123" i="1"/>
  <c r="DS132" i="1"/>
  <c r="DS146" i="1"/>
  <c r="DS155" i="1"/>
  <c r="DS164" i="1"/>
  <c r="DS178" i="1"/>
  <c r="DS187" i="1"/>
  <c r="DS196" i="1"/>
  <c r="DS210" i="1"/>
  <c r="DS219" i="1"/>
  <c r="DS228" i="1"/>
  <c r="DS242" i="1"/>
  <c r="DS251" i="1"/>
  <c r="DS260" i="1"/>
  <c r="DS274" i="1"/>
  <c r="DS283" i="1"/>
  <c r="DS292" i="1"/>
  <c r="DS306" i="1"/>
  <c r="DS315" i="1"/>
  <c r="DS324" i="1"/>
  <c r="DS338" i="1"/>
  <c r="DS347" i="1"/>
  <c r="DS356" i="1"/>
  <c r="DS370" i="1"/>
  <c r="DS379" i="1"/>
  <c r="DS388" i="1"/>
  <c r="DS402" i="1"/>
  <c r="DS411" i="1"/>
  <c r="DS420" i="1"/>
  <c r="DS434" i="1"/>
  <c r="DS443" i="1"/>
  <c r="DS452" i="1"/>
  <c r="DS466" i="1"/>
  <c r="DS475" i="1"/>
  <c r="DS484" i="1"/>
  <c r="DS498" i="1"/>
  <c r="DS507" i="1"/>
  <c r="DS10" i="1"/>
  <c r="DS15" i="1"/>
  <c r="DS20" i="1"/>
  <c r="DS62" i="1"/>
  <c r="DS67" i="1"/>
  <c r="DS72" i="1"/>
  <c r="DS78" i="1"/>
  <c r="DS83" i="1"/>
  <c r="DS88" i="1"/>
  <c r="DS130" i="1"/>
  <c r="DS135" i="1"/>
  <c r="DS140" i="1"/>
  <c r="DS151" i="1"/>
  <c r="DS156" i="1"/>
  <c r="DS182" i="1"/>
  <c r="DS198" i="1"/>
  <c r="DS203" i="1"/>
  <c r="DS208" i="1"/>
  <c r="DS224" i="1"/>
  <c r="DS250" i="1"/>
  <c r="DS255" i="1"/>
  <c r="DS266" i="1"/>
  <c r="DS271" i="1"/>
  <c r="DS276" i="1"/>
  <c r="DS318" i="1"/>
  <c r="DS323" i="1"/>
  <c r="DS328" i="1"/>
  <c r="DS334" i="1"/>
  <c r="DS339" i="1"/>
  <c r="DS344" i="1"/>
  <c r="DS386" i="1"/>
  <c r="DS391" i="1"/>
  <c r="DS396" i="1"/>
  <c r="DS407" i="1"/>
  <c r="DS412" i="1"/>
  <c r="DS438" i="1"/>
  <c r="DS454" i="1"/>
  <c r="DS459" i="1"/>
  <c r="DS464" i="1"/>
  <c r="DS480" i="1"/>
  <c r="DS506" i="1"/>
  <c r="DS2" i="1"/>
  <c r="DS6" i="1"/>
  <c r="DS11" i="1"/>
  <c r="DS16" i="1"/>
  <c r="DS32" i="1"/>
  <c r="DS58" i="1"/>
  <c r="DS63" i="1"/>
  <c r="DS74" i="1"/>
  <c r="DS79" i="1"/>
  <c r="DS84" i="1"/>
  <c r="DS126" i="1"/>
  <c r="DS131" i="1"/>
  <c r="DS136" i="1"/>
  <c r="DS142" i="1"/>
  <c r="DS147" i="1"/>
  <c r="DS152" i="1"/>
  <c r="DS194" i="1"/>
  <c r="DS199" i="1"/>
  <c r="DS204" i="1"/>
  <c r="DS215" i="1"/>
  <c r="DS220" i="1"/>
  <c r="DS246" i="1"/>
  <c r="DS262" i="1"/>
  <c r="DS267" i="1"/>
  <c r="DS272" i="1"/>
  <c r="DS288" i="1"/>
  <c r="DS314" i="1"/>
  <c r="DS319" i="1"/>
  <c r="DS330" i="1"/>
  <c r="DS335" i="1"/>
  <c r="DS340" i="1"/>
  <c r="DS382" i="1"/>
  <c r="DS387" i="1"/>
  <c r="DS392" i="1"/>
  <c r="DS398" i="1"/>
  <c r="DS403" i="1"/>
  <c r="DS408" i="1"/>
  <c r="DS450" i="1"/>
  <c r="DS455" i="1"/>
  <c r="DS460" i="1"/>
  <c r="DS471" i="1"/>
  <c r="DS476" i="1"/>
  <c r="DS502" i="1"/>
  <c r="DT509" i="1"/>
  <c r="DS503" i="1"/>
  <c r="DS495" i="1"/>
  <c r="DS488" i="1"/>
  <c r="DS482" i="1"/>
  <c r="DS474" i="1"/>
  <c r="DT467" i="1"/>
  <c r="DT460" i="1"/>
  <c r="DT453" i="1"/>
  <c r="DT446" i="1"/>
  <c r="DS440" i="1"/>
  <c r="DS432" i="1"/>
  <c r="DS426" i="1"/>
  <c r="DS419" i="1"/>
  <c r="DT411" i="1"/>
  <c r="DT404" i="1"/>
  <c r="DT398" i="1"/>
  <c r="DT390" i="1"/>
  <c r="DS384" i="1"/>
  <c r="DT377" i="1"/>
  <c r="DT369" i="1"/>
  <c r="DS363" i="1"/>
  <c r="DT356" i="1"/>
  <c r="DT348" i="1"/>
  <c r="DS342" i="1"/>
  <c r="DT335" i="1"/>
  <c r="DT327" i="1"/>
  <c r="DT321" i="1"/>
  <c r="DT314" i="1"/>
  <c r="DS307" i="1"/>
  <c r="DS300" i="1"/>
  <c r="DS294" i="1"/>
  <c r="DS286" i="1"/>
  <c r="DT279" i="1"/>
  <c r="DT272" i="1"/>
  <c r="DT265" i="1"/>
  <c r="DT258" i="1"/>
  <c r="DS252" i="1"/>
  <c r="DS244" i="1"/>
  <c r="DS238" i="1"/>
  <c r="DS231" i="1"/>
  <c r="DS223" i="1"/>
  <c r="DT216" i="1"/>
  <c r="DT210" i="1"/>
  <c r="DU210" i="1" s="1"/>
  <c r="DV210" i="1" s="1"/>
  <c r="DT202" i="1"/>
  <c r="DT195" i="1"/>
  <c r="DT189" i="1"/>
  <c r="DT181" i="1"/>
  <c r="DS175" i="1"/>
  <c r="DS168" i="1"/>
  <c r="DT160" i="1"/>
  <c r="DS154" i="1"/>
  <c r="DT147" i="1"/>
  <c r="DT139" i="1"/>
  <c r="DT133" i="1"/>
  <c r="DT126" i="1"/>
  <c r="DU126" i="1" s="1"/>
  <c r="DV126" i="1" s="1"/>
  <c r="DS119" i="1"/>
  <c r="DS112" i="1"/>
  <c r="DS106" i="1"/>
  <c r="DS98" i="1"/>
  <c r="DT91" i="1"/>
  <c r="DU91" i="1" s="1"/>
  <c r="DV91" i="1" s="1"/>
  <c r="DT84" i="1"/>
  <c r="DT76" i="1"/>
  <c r="DT70" i="1"/>
  <c r="DS64" i="1"/>
  <c r="DS56" i="1"/>
  <c r="DT49" i="1"/>
  <c r="DS43" i="1"/>
  <c r="DS35" i="1"/>
  <c r="DT28" i="1"/>
  <c r="DS22" i="1"/>
  <c r="DT14" i="1"/>
  <c r="DT7" i="1"/>
  <c r="EG473" i="1"/>
  <c r="EG458" i="1"/>
  <c r="EG452" i="1"/>
  <c r="EG424" i="1"/>
  <c r="EG410" i="1"/>
  <c r="EG396" i="1"/>
  <c r="EG389" i="1"/>
  <c r="EG382" i="1"/>
  <c r="EG361" i="1"/>
  <c r="EG354" i="1"/>
  <c r="EG333" i="1"/>
  <c r="EG312" i="1"/>
  <c r="EG298" i="1"/>
  <c r="EG270" i="1"/>
  <c r="EG236" i="1"/>
  <c r="EG213" i="1"/>
  <c r="EG188" i="1"/>
  <c r="EG164" i="1"/>
  <c r="EG140" i="1"/>
  <c r="EG82" i="1"/>
  <c r="EG58" i="1"/>
  <c r="EG50" i="1"/>
  <c r="EG34" i="1"/>
  <c r="EG26" i="1"/>
  <c r="EG9" i="1"/>
  <c r="EV5" i="1"/>
  <c r="EV14" i="1"/>
  <c r="EV19" i="1"/>
  <c r="EV28" i="1"/>
  <c r="EV37" i="1"/>
  <c r="EV46" i="1"/>
  <c r="EV51" i="1"/>
  <c r="EV60" i="1"/>
  <c r="EV69" i="1"/>
  <c r="EV78" i="1"/>
  <c r="EW78" i="1" s="1"/>
  <c r="EX78" i="1" s="1"/>
  <c r="EV83" i="1"/>
  <c r="EV92" i="1"/>
  <c r="EV101" i="1"/>
  <c r="EV110" i="1"/>
  <c r="EV115" i="1"/>
  <c r="EV124" i="1"/>
  <c r="EW124" i="1" s="1"/>
  <c r="EX124" i="1" s="1"/>
  <c r="EV133" i="1"/>
  <c r="EV142" i="1"/>
  <c r="EV147" i="1"/>
  <c r="EV156" i="1"/>
  <c r="EW156" i="1" s="1"/>
  <c r="EX156" i="1" s="1"/>
  <c r="EV165" i="1"/>
  <c r="EV174" i="1"/>
  <c r="EV179" i="1"/>
  <c r="EV188" i="1"/>
  <c r="EV197" i="1"/>
  <c r="EV206" i="1"/>
  <c r="EV211" i="1"/>
  <c r="EV220" i="1"/>
  <c r="EV229" i="1"/>
  <c r="EV238" i="1"/>
  <c r="EV243" i="1"/>
  <c r="EV252" i="1"/>
  <c r="EV261" i="1"/>
  <c r="EV270" i="1"/>
  <c r="EV275" i="1"/>
  <c r="EV284" i="1"/>
  <c r="EV293" i="1"/>
  <c r="EV302" i="1"/>
  <c r="EW302" i="1" s="1"/>
  <c r="EX302" i="1" s="1"/>
  <c r="EV307" i="1"/>
  <c r="EV316" i="1"/>
  <c r="EV325" i="1"/>
  <c r="EV334" i="1"/>
  <c r="EV339" i="1"/>
  <c r="EV348" i="1"/>
  <c r="EV357" i="1"/>
  <c r="EV366" i="1"/>
  <c r="EV371" i="1"/>
  <c r="EV380" i="1"/>
  <c r="EV389" i="1"/>
  <c r="EV398" i="1"/>
  <c r="EV403" i="1"/>
  <c r="EV412" i="1"/>
  <c r="EV421" i="1"/>
  <c r="EV430" i="1"/>
  <c r="EV435" i="1"/>
  <c r="EV444" i="1"/>
  <c r="EV453" i="1"/>
  <c r="EV462" i="1"/>
  <c r="EV467" i="1"/>
  <c r="EV476" i="1"/>
  <c r="EV485" i="1"/>
  <c r="EV494" i="1"/>
  <c r="EV499" i="1"/>
  <c r="EV508" i="1"/>
  <c r="EV10" i="1"/>
  <c r="EV15" i="1"/>
  <c r="EV24" i="1"/>
  <c r="EV33" i="1"/>
  <c r="EV42" i="1"/>
  <c r="EV47" i="1"/>
  <c r="EV56" i="1"/>
  <c r="EV65" i="1"/>
  <c r="EV74" i="1"/>
  <c r="EV79" i="1"/>
  <c r="EV88" i="1"/>
  <c r="EW88" i="1" s="1"/>
  <c r="EX88" i="1" s="1"/>
  <c r="EV97" i="1"/>
  <c r="EW97" i="1" s="1"/>
  <c r="EX97" i="1" s="1"/>
  <c r="EV106" i="1"/>
  <c r="EW106" i="1" s="1"/>
  <c r="EX106" i="1" s="1"/>
  <c r="EV111" i="1"/>
  <c r="EV120" i="1"/>
  <c r="EV129" i="1"/>
  <c r="EV138" i="1"/>
  <c r="EV143" i="1"/>
  <c r="EV152" i="1"/>
  <c r="EV161" i="1"/>
  <c r="EV170" i="1"/>
  <c r="EV175" i="1"/>
  <c r="EV184" i="1"/>
  <c r="EV193" i="1"/>
  <c r="EV202" i="1"/>
  <c r="EV207" i="1"/>
  <c r="EV216" i="1"/>
  <c r="EV225" i="1"/>
  <c r="EV234" i="1"/>
  <c r="EV239" i="1"/>
  <c r="EV248" i="1"/>
  <c r="EV257" i="1"/>
  <c r="EV266" i="1"/>
  <c r="EV271" i="1"/>
  <c r="EV280" i="1"/>
  <c r="EV289" i="1"/>
  <c r="EV298" i="1"/>
  <c r="EV303" i="1"/>
  <c r="EV312" i="1"/>
  <c r="EV321" i="1"/>
  <c r="EV330" i="1"/>
  <c r="EV335" i="1"/>
  <c r="EV344" i="1"/>
  <c r="EW344" i="1" s="1"/>
  <c r="EX344" i="1" s="1"/>
  <c r="EV353" i="1"/>
  <c r="EW353" i="1" s="1"/>
  <c r="EX353" i="1" s="1"/>
  <c r="EV362" i="1"/>
  <c r="EW362" i="1" s="1"/>
  <c r="EX362" i="1" s="1"/>
  <c r="EV367" i="1"/>
  <c r="EV376" i="1"/>
  <c r="EV385" i="1"/>
  <c r="EV394" i="1"/>
  <c r="EV399" i="1"/>
  <c r="EV408" i="1"/>
  <c r="EV417" i="1"/>
  <c r="EV426" i="1"/>
  <c r="EV431" i="1"/>
  <c r="EV440" i="1"/>
  <c r="EV449" i="1"/>
  <c r="EV458" i="1"/>
  <c r="EV463" i="1"/>
  <c r="EV472" i="1"/>
  <c r="EV481" i="1"/>
  <c r="EV490" i="1"/>
  <c r="EV495" i="1"/>
  <c r="EV504" i="1"/>
  <c r="EV8" i="1"/>
  <c r="EV26" i="1"/>
  <c r="EV32" i="1"/>
  <c r="EW32" i="1" s="1"/>
  <c r="EX32" i="1" s="1"/>
  <c r="EV4" i="1"/>
  <c r="EV11" i="1"/>
  <c r="EV22" i="1"/>
  <c r="EV29" i="1"/>
  <c r="EV35" i="1"/>
  <c r="EV53" i="1"/>
  <c r="EV59" i="1"/>
  <c r="EV77" i="1"/>
  <c r="EV84" i="1"/>
  <c r="EV102" i="1"/>
  <c r="EW102" i="1" s="1"/>
  <c r="EX102" i="1" s="1"/>
  <c r="EV108" i="1"/>
  <c r="EV126" i="1"/>
  <c r="EW126" i="1" s="1"/>
  <c r="EX126" i="1" s="1"/>
  <c r="EV132" i="1"/>
  <c r="EV139" i="1"/>
  <c r="EV150" i="1"/>
  <c r="EV157" i="1"/>
  <c r="EV163" i="1"/>
  <c r="EV181" i="1"/>
  <c r="EV187" i="1"/>
  <c r="EV205" i="1"/>
  <c r="EV212" i="1"/>
  <c r="EV230" i="1"/>
  <c r="EW230" i="1" s="1"/>
  <c r="EX230" i="1" s="1"/>
  <c r="EV236" i="1"/>
  <c r="EV254" i="1"/>
  <c r="EW254" i="1" s="1"/>
  <c r="EX254" i="1" s="1"/>
  <c r="EV260" i="1"/>
  <c r="EV267" i="1"/>
  <c r="EV278" i="1"/>
  <c r="EV285" i="1"/>
  <c r="EV291" i="1"/>
  <c r="EV309" i="1"/>
  <c r="EV315" i="1"/>
  <c r="EV333" i="1"/>
  <c r="EV340" i="1"/>
  <c r="EV358" i="1"/>
  <c r="EW358" i="1" s="1"/>
  <c r="EX358" i="1" s="1"/>
  <c r="EV364" i="1"/>
  <c r="EV382" i="1"/>
  <c r="EV388" i="1"/>
  <c r="EV395" i="1"/>
  <c r="EV406" i="1"/>
  <c r="EV413" i="1"/>
  <c r="EV419" i="1"/>
  <c r="EV437" i="1"/>
  <c r="EV443" i="1"/>
  <c r="EV461" i="1"/>
  <c r="EV468" i="1"/>
  <c r="EV486" i="1"/>
  <c r="EW486" i="1" s="1"/>
  <c r="EX486" i="1" s="1"/>
  <c r="EV492" i="1"/>
  <c r="EV510" i="1"/>
  <c r="EV17" i="1"/>
  <c r="EV25" i="1"/>
  <c r="EV40" i="1"/>
  <c r="EV48" i="1"/>
  <c r="EV54" i="1"/>
  <c r="EV68" i="1"/>
  <c r="EV89" i="1"/>
  <c r="EW89" i="1" s="1"/>
  <c r="EX89" i="1" s="1"/>
  <c r="EV96" i="1"/>
  <c r="EV117" i="1"/>
  <c r="EV131" i="1"/>
  <c r="EV137" i="1"/>
  <c r="EV145" i="1"/>
  <c r="EW145" i="1" s="1"/>
  <c r="EX145" i="1" s="1"/>
  <c r="EV159" i="1"/>
  <c r="EV166" i="1"/>
  <c r="EV180" i="1"/>
  <c r="EV186" i="1"/>
  <c r="EV194" i="1"/>
  <c r="EV208" i="1"/>
  <c r="EV214" i="1"/>
  <c r="EV228" i="1"/>
  <c r="EV242" i="1"/>
  <c r="EV256" i="1"/>
  <c r="EV277" i="1"/>
  <c r="EV299" i="1"/>
  <c r="EV305" i="1"/>
  <c r="EV319" i="1"/>
  <c r="EW319" i="1" s="1"/>
  <c r="EX319" i="1" s="1"/>
  <c r="EV326" i="1"/>
  <c r="EV347" i="1"/>
  <c r="EV354" i="1"/>
  <c r="EV368" i="1"/>
  <c r="EV374" i="1"/>
  <c r="EV396" i="1"/>
  <c r="EV402" i="1"/>
  <c r="EV416" i="1"/>
  <c r="EV445" i="1"/>
  <c r="EV459" i="1"/>
  <c r="EV465" i="1"/>
  <c r="EV479" i="1"/>
  <c r="EV487" i="1"/>
  <c r="EV493" i="1"/>
  <c r="EV507" i="1"/>
  <c r="EW507" i="1" s="1"/>
  <c r="EX507" i="1" s="1"/>
  <c r="EV3" i="1"/>
  <c r="EV18" i="1"/>
  <c r="EV27" i="1"/>
  <c r="EV43" i="1"/>
  <c r="EW43" i="1" s="1"/>
  <c r="EX43" i="1" s="1"/>
  <c r="EV49" i="1"/>
  <c r="EV63" i="1"/>
  <c r="EV70" i="1"/>
  <c r="EV91" i="1"/>
  <c r="EW91" i="1" s="1"/>
  <c r="EX91" i="1" s="1"/>
  <c r="EV98" i="1"/>
  <c r="EV112" i="1"/>
  <c r="EV118" i="1"/>
  <c r="EV140" i="1"/>
  <c r="EV146" i="1"/>
  <c r="EV160" i="1"/>
  <c r="EV189" i="1"/>
  <c r="EV203" i="1"/>
  <c r="EV209" i="1"/>
  <c r="EV223" i="1"/>
  <c r="EV231" i="1"/>
  <c r="EW231" i="1" s="1"/>
  <c r="EX231" i="1" s="1"/>
  <c r="EV237" i="1"/>
  <c r="EV251" i="1"/>
  <c r="EV258" i="1"/>
  <c r="EV272" i="1"/>
  <c r="EV279" i="1"/>
  <c r="EV286" i="1"/>
  <c r="EV300" i="1"/>
  <c r="EV306" i="1"/>
  <c r="EV320" i="1"/>
  <c r="EV328" i="1"/>
  <c r="EV349" i="1"/>
  <c r="EV363" i="1"/>
  <c r="EV369" i="1"/>
  <c r="EV377" i="1"/>
  <c r="EV391" i="1"/>
  <c r="EV397" i="1"/>
  <c r="EV411" i="1"/>
  <c r="EW411" i="1" s="1"/>
  <c r="EX411" i="1" s="1"/>
  <c r="EV418" i="1"/>
  <c r="EV425" i="1"/>
  <c r="EW425" i="1" s="1"/>
  <c r="EX425" i="1" s="1"/>
  <c r="EV439" i="1"/>
  <c r="EW439" i="1" s="1"/>
  <c r="EX439" i="1" s="1"/>
  <c r="EV446" i="1"/>
  <c r="EV460" i="1"/>
  <c r="EV466" i="1"/>
  <c r="EV474" i="1"/>
  <c r="EV488" i="1"/>
  <c r="EV509" i="1"/>
  <c r="EV6" i="1"/>
  <c r="EV13" i="1"/>
  <c r="EV30" i="1"/>
  <c r="EV38" i="1"/>
  <c r="EV52" i="1"/>
  <c r="EV58" i="1"/>
  <c r="EV66" i="1"/>
  <c r="EV80" i="1"/>
  <c r="EV86" i="1"/>
  <c r="EV100" i="1"/>
  <c r="EV114" i="1"/>
  <c r="EV128" i="1"/>
  <c r="EV149" i="1"/>
  <c r="EV171" i="1"/>
  <c r="EV177" i="1"/>
  <c r="EV191" i="1"/>
  <c r="EV198" i="1"/>
  <c r="EV219" i="1"/>
  <c r="EV226" i="1"/>
  <c r="EV240" i="1"/>
  <c r="EV246" i="1"/>
  <c r="EV268" i="1"/>
  <c r="EV274" i="1"/>
  <c r="EV288" i="1"/>
  <c r="EV317" i="1"/>
  <c r="EV331" i="1"/>
  <c r="EV500" i="1"/>
  <c r="EV491" i="1"/>
  <c r="EV482" i="1"/>
  <c r="EV471" i="1"/>
  <c r="EV454" i="1"/>
  <c r="EV434" i="1"/>
  <c r="EV427" i="1"/>
  <c r="EV407" i="1"/>
  <c r="EW407" i="1" s="1"/>
  <c r="EX407" i="1" s="1"/>
  <c r="EV379" i="1"/>
  <c r="EW379" i="1" s="1"/>
  <c r="EX379" i="1" s="1"/>
  <c r="EV370" i="1"/>
  <c r="EV360" i="1"/>
  <c r="EV351" i="1"/>
  <c r="EV342" i="1"/>
  <c r="EW342" i="1" s="1"/>
  <c r="EX342" i="1" s="1"/>
  <c r="EV332" i="1"/>
  <c r="EV322" i="1"/>
  <c r="EV310" i="1"/>
  <c r="EV265" i="1"/>
  <c r="EV255" i="1"/>
  <c r="EW255" i="1" s="1"/>
  <c r="EX255" i="1" s="1"/>
  <c r="EV244" i="1"/>
  <c r="EV232" i="1"/>
  <c r="EV221" i="1"/>
  <c r="EW221" i="1" s="1"/>
  <c r="EX221" i="1" s="1"/>
  <c r="EV199" i="1"/>
  <c r="EV154" i="1"/>
  <c r="EV121" i="1"/>
  <c r="EV109" i="1"/>
  <c r="EV99" i="1"/>
  <c r="EV87" i="1"/>
  <c r="EV76" i="1"/>
  <c r="EV64" i="1"/>
  <c r="EV31" i="1"/>
  <c r="GL5" i="1"/>
  <c r="GL9" i="1"/>
  <c r="GL13" i="1"/>
  <c r="GL17" i="1"/>
  <c r="GL21" i="1"/>
  <c r="GL25" i="1"/>
  <c r="GL29" i="1"/>
  <c r="GL33" i="1"/>
  <c r="GL37" i="1"/>
  <c r="GL41" i="1"/>
  <c r="GL45" i="1"/>
  <c r="GL49" i="1"/>
  <c r="GL53" i="1"/>
  <c r="GL57" i="1"/>
  <c r="GL61" i="1"/>
  <c r="GL65" i="1"/>
  <c r="GL69" i="1"/>
  <c r="GL73" i="1"/>
  <c r="GL77" i="1"/>
  <c r="GL81" i="1"/>
  <c r="GL85" i="1"/>
  <c r="GL89" i="1"/>
  <c r="GL93" i="1"/>
  <c r="GL97" i="1"/>
  <c r="GL101" i="1"/>
  <c r="GL105" i="1"/>
  <c r="GL109" i="1"/>
  <c r="GL113" i="1"/>
  <c r="GL117" i="1"/>
  <c r="GL121" i="1"/>
  <c r="GL125" i="1"/>
  <c r="GL129" i="1"/>
  <c r="GL133" i="1"/>
  <c r="GL137" i="1"/>
  <c r="GL141" i="1"/>
  <c r="GL145" i="1"/>
  <c r="GL149" i="1"/>
  <c r="GL153" i="1"/>
  <c r="GL157" i="1"/>
  <c r="GL161" i="1"/>
  <c r="GL165" i="1"/>
  <c r="GL169" i="1"/>
  <c r="GL173" i="1"/>
  <c r="GL177" i="1"/>
  <c r="GL181" i="1"/>
  <c r="GL185" i="1"/>
  <c r="GL189" i="1"/>
  <c r="GL193" i="1"/>
  <c r="GL197" i="1"/>
  <c r="GL201" i="1"/>
  <c r="GL205" i="1"/>
  <c r="GL209" i="1"/>
  <c r="GL213" i="1"/>
  <c r="GL217" i="1"/>
  <c r="GL221" i="1"/>
  <c r="GL225" i="1"/>
  <c r="GL229" i="1"/>
  <c r="GL233" i="1"/>
  <c r="GL237" i="1"/>
  <c r="GL241" i="1"/>
  <c r="GL245" i="1"/>
  <c r="GL249" i="1"/>
  <c r="GL253" i="1"/>
  <c r="GL257" i="1"/>
  <c r="GL261" i="1"/>
  <c r="GL265" i="1"/>
  <c r="GL269" i="1"/>
  <c r="GL273" i="1"/>
  <c r="GL277" i="1"/>
  <c r="GL281" i="1"/>
  <c r="GL285" i="1"/>
  <c r="GL289" i="1"/>
  <c r="GL293" i="1"/>
  <c r="GL297" i="1"/>
  <c r="GL301" i="1"/>
  <c r="GL305" i="1"/>
  <c r="GL309" i="1"/>
  <c r="GL313" i="1"/>
  <c r="GL317" i="1"/>
  <c r="GL321" i="1"/>
  <c r="GL325" i="1"/>
  <c r="GL329" i="1"/>
  <c r="GL333" i="1"/>
  <c r="GL337" i="1"/>
  <c r="GL341" i="1"/>
  <c r="GL345" i="1"/>
  <c r="GL349" i="1"/>
  <c r="GL353" i="1"/>
  <c r="GL357" i="1"/>
  <c r="GL361" i="1"/>
  <c r="GL365" i="1"/>
  <c r="GL369" i="1"/>
  <c r="GL373" i="1"/>
  <c r="GL377" i="1"/>
  <c r="GL381" i="1"/>
  <c r="GL385" i="1"/>
  <c r="GL389" i="1"/>
  <c r="GL393" i="1"/>
  <c r="GL397" i="1"/>
  <c r="GL401" i="1"/>
  <c r="GL405" i="1"/>
  <c r="GL409" i="1"/>
  <c r="GL413" i="1"/>
  <c r="GL417" i="1"/>
  <c r="GL421" i="1"/>
  <c r="GL425" i="1"/>
  <c r="GL429" i="1"/>
  <c r="GL433" i="1"/>
  <c r="GL437" i="1"/>
  <c r="GL441" i="1"/>
  <c r="GL445" i="1"/>
  <c r="GL449" i="1"/>
  <c r="GL453" i="1"/>
  <c r="GL457" i="1"/>
  <c r="GL461" i="1"/>
  <c r="GL465" i="1"/>
  <c r="GL469" i="1"/>
  <c r="GL473" i="1"/>
  <c r="GL477" i="1"/>
  <c r="GL481" i="1"/>
  <c r="GL485" i="1"/>
  <c r="GL489" i="1"/>
  <c r="GL493" i="1"/>
  <c r="GL497" i="1"/>
  <c r="GL501" i="1"/>
  <c r="GL505" i="1"/>
  <c r="GL509" i="1"/>
  <c r="GL11" i="1"/>
  <c r="GL20" i="1"/>
  <c r="GL34" i="1"/>
  <c r="GL43" i="1"/>
  <c r="GL52" i="1"/>
  <c r="GL66" i="1"/>
  <c r="GL75" i="1"/>
  <c r="GL84" i="1"/>
  <c r="GL98" i="1"/>
  <c r="GL107" i="1"/>
  <c r="GL116" i="1"/>
  <c r="GL130" i="1"/>
  <c r="GL139" i="1"/>
  <c r="GL148" i="1"/>
  <c r="GL162" i="1"/>
  <c r="GL171" i="1"/>
  <c r="GL180" i="1"/>
  <c r="GL194" i="1"/>
  <c r="GL203" i="1"/>
  <c r="GL212" i="1"/>
  <c r="GL226" i="1"/>
  <c r="GL235" i="1"/>
  <c r="GL244" i="1"/>
  <c r="GL258" i="1"/>
  <c r="GL267" i="1"/>
  <c r="GL276" i="1"/>
  <c r="GL290" i="1"/>
  <c r="GL299" i="1"/>
  <c r="GL308" i="1"/>
  <c r="GL322" i="1"/>
  <c r="GL331" i="1"/>
  <c r="GL340" i="1"/>
  <c r="GL354" i="1"/>
  <c r="GL363" i="1"/>
  <c r="GL372" i="1"/>
  <c r="GL386" i="1"/>
  <c r="GL395" i="1"/>
  <c r="GL404" i="1"/>
  <c r="GL418" i="1"/>
  <c r="GL427" i="1"/>
  <c r="GL436" i="1"/>
  <c r="GL450" i="1"/>
  <c r="GL459" i="1"/>
  <c r="GL468" i="1"/>
  <c r="GL482" i="1"/>
  <c r="GL491" i="1"/>
  <c r="GL500" i="1"/>
  <c r="GL7" i="1"/>
  <c r="GL16" i="1"/>
  <c r="GL30" i="1"/>
  <c r="GL39" i="1"/>
  <c r="GL48" i="1"/>
  <c r="GL62" i="1"/>
  <c r="GL71" i="1"/>
  <c r="GL80" i="1"/>
  <c r="GL94" i="1"/>
  <c r="GL103" i="1"/>
  <c r="GL112" i="1"/>
  <c r="GL126" i="1"/>
  <c r="GL135" i="1"/>
  <c r="GL144" i="1"/>
  <c r="GL158" i="1"/>
  <c r="GL167" i="1"/>
  <c r="GL176" i="1"/>
  <c r="GL190" i="1"/>
  <c r="GL199" i="1"/>
  <c r="GL208" i="1"/>
  <c r="GL222" i="1"/>
  <c r="GL231" i="1"/>
  <c r="GL240" i="1"/>
  <c r="GL254" i="1"/>
  <c r="GL263" i="1"/>
  <c r="GL272" i="1"/>
  <c r="GL286" i="1"/>
  <c r="GL295" i="1"/>
  <c r="GL304" i="1"/>
  <c r="GL318" i="1"/>
  <c r="GL327" i="1"/>
  <c r="GL336" i="1"/>
  <c r="GL350" i="1"/>
  <c r="GL359" i="1"/>
  <c r="GL368" i="1"/>
  <c r="GL382" i="1"/>
  <c r="GL391" i="1"/>
  <c r="GL400" i="1"/>
  <c r="GL414" i="1"/>
  <c r="GL423" i="1"/>
  <c r="GL432" i="1"/>
  <c r="GL446" i="1"/>
  <c r="GL455" i="1"/>
  <c r="GL464" i="1"/>
  <c r="GL478" i="1"/>
  <c r="GL487" i="1"/>
  <c r="GL496" i="1"/>
  <c r="GL510" i="1"/>
  <c r="GL2" i="1"/>
  <c r="GL3" i="1"/>
  <c r="GL27" i="1"/>
  <c r="GL51" i="1"/>
  <c r="GL58" i="1"/>
  <c r="GL76" i="1"/>
  <c r="GL82" i="1"/>
  <c r="GL100" i="1"/>
  <c r="GL106" i="1"/>
  <c r="GL124" i="1"/>
  <c r="GL131" i="1"/>
  <c r="GL155" i="1"/>
  <c r="GL179" i="1"/>
  <c r="GL186" i="1"/>
  <c r="GL204" i="1"/>
  <c r="GL210" i="1"/>
  <c r="GL228" i="1"/>
  <c r="GL234" i="1"/>
  <c r="GL252" i="1"/>
  <c r="GL259" i="1"/>
  <c r="GL283" i="1"/>
  <c r="GL307" i="1"/>
  <c r="GL314" i="1"/>
  <c r="GL332" i="1"/>
  <c r="GL338" i="1"/>
  <c r="GL356" i="1"/>
  <c r="GL362" i="1"/>
  <c r="GL380" i="1"/>
  <c r="GL387" i="1"/>
  <c r="GL411" i="1"/>
  <c r="GL435" i="1"/>
  <c r="GL442" i="1"/>
  <c r="GL460" i="1"/>
  <c r="GL466" i="1"/>
  <c r="GL484" i="1"/>
  <c r="GL490" i="1"/>
  <c r="GL508" i="1"/>
  <c r="GL15" i="1"/>
  <c r="GL22" i="1"/>
  <c r="GL40" i="1"/>
  <c r="GL46" i="1"/>
  <c r="GL64" i="1"/>
  <c r="GL70" i="1"/>
  <c r="GL88" i="1"/>
  <c r="GL95" i="1"/>
  <c r="GL119" i="1"/>
  <c r="GL143" i="1"/>
  <c r="GL150" i="1"/>
  <c r="GL168" i="1"/>
  <c r="GL174" i="1"/>
  <c r="GL192" i="1"/>
  <c r="GL198" i="1"/>
  <c r="GL216" i="1"/>
  <c r="GL223" i="1"/>
  <c r="GL247" i="1"/>
  <c r="GL271" i="1"/>
  <c r="GL278" i="1"/>
  <c r="GL296" i="1"/>
  <c r="GL302" i="1"/>
  <c r="GL320" i="1"/>
  <c r="GL326" i="1"/>
  <c r="GL344" i="1"/>
  <c r="GL351" i="1"/>
  <c r="GL375" i="1"/>
  <c r="GL399" i="1"/>
  <c r="GL406" i="1"/>
  <c r="GL424" i="1"/>
  <c r="GL430" i="1"/>
  <c r="GL448" i="1"/>
  <c r="GL454" i="1"/>
  <c r="GL472" i="1"/>
  <c r="GL479" i="1"/>
  <c r="GL503" i="1"/>
  <c r="GL10" i="1"/>
  <c r="GL18" i="1"/>
  <c r="GL26" i="1"/>
  <c r="GL35" i="1"/>
  <c r="GL42" i="1"/>
  <c r="GL50" i="1"/>
  <c r="GL59" i="1"/>
  <c r="GL67" i="1"/>
  <c r="GL74" i="1"/>
  <c r="GL83" i="1"/>
  <c r="GL91" i="1"/>
  <c r="GL99" i="1"/>
  <c r="GL108" i="1"/>
  <c r="GL115" i="1"/>
  <c r="GL123" i="1"/>
  <c r="GL132" i="1"/>
  <c r="GL140" i="1"/>
  <c r="GL147" i="1"/>
  <c r="GL156" i="1"/>
  <c r="GL164" i="1"/>
  <c r="GL172" i="1"/>
  <c r="GL188" i="1"/>
  <c r="GL196" i="1"/>
  <c r="GL220" i="1"/>
  <c r="GL474" i="1"/>
  <c r="GL498" i="1"/>
  <c r="GL506" i="1"/>
  <c r="GL4" i="1"/>
  <c r="GL12" i="1"/>
  <c r="GL19" i="1"/>
  <c r="GL28" i="1"/>
  <c r="GL36" i="1"/>
  <c r="GL44" i="1"/>
  <c r="GL60" i="1"/>
  <c r="GL68" i="1"/>
  <c r="GL92" i="1"/>
  <c r="GL346" i="1"/>
  <c r="GL370" i="1"/>
  <c r="GL378" i="1"/>
  <c r="GL394" i="1"/>
  <c r="GL402" i="1"/>
  <c r="GL410" i="1"/>
  <c r="GL419" i="1"/>
  <c r="GL426" i="1"/>
  <c r="GL434" i="1"/>
  <c r="GL443" i="1"/>
  <c r="GL451" i="1"/>
  <c r="GL458" i="1"/>
  <c r="GL467" i="1"/>
  <c r="GL475" i="1"/>
  <c r="GL483" i="1"/>
  <c r="GL492" i="1"/>
  <c r="GL499" i="1"/>
  <c r="GL507" i="1"/>
  <c r="GL54" i="1"/>
  <c r="GL78" i="1"/>
  <c r="GL86" i="1"/>
  <c r="GL102" i="1"/>
  <c r="GL110" i="1"/>
  <c r="GL118" i="1"/>
  <c r="GL127" i="1"/>
  <c r="GL134" i="1"/>
  <c r="GL142" i="1"/>
  <c r="GL151" i="1"/>
  <c r="GL159" i="1"/>
  <c r="GL166" i="1"/>
  <c r="GL175" i="1"/>
  <c r="GL183" i="1"/>
  <c r="GL191" i="1"/>
  <c r="GL200" i="1"/>
  <c r="GL207" i="1"/>
  <c r="GL215" i="1"/>
  <c r="GL224" i="1"/>
  <c r="GL232" i="1"/>
  <c r="GL239" i="1"/>
  <c r="GL248" i="1"/>
  <c r="GL256" i="1"/>
  <c r="GL264" i="1"/>
  <c r="GL280" i="1"/>
  <c r="GL288" i="1"/>
  <c r="GL312" i="1"/>
  <c r="GL90" i="1"/>
  <c r="GL114" i="1"/>
  <c r="GL122" i="1"/>
  <c r="GL138" i="1"/>
  <c r="GL146" i="1"/>
  <c r="GL154" i="1"/>
  <c r="GL163" i="1"/>
  <c r="GL170" i="1"/>
  <c r="GL178" i="1"/>
  <c r="GL187" i="1"/>
  <c r="GL195" i="1"/>
  <c r="GL202" i="1"/>
  <c r="GL211" i="1"/>
  <c r="GL219" i="1"/>
  <c r="GL227" i="1"/>
  <c r="GL236" i="1"/>
  <c r="GL243" i="1"/>
  <c r="GL251" i="1"/>
  <c r="GL260" i="1"/>
  <c r="GL268" i="1"/>
  <c r="GL275" i="1"/>
  <c r="GL284" i="1"/>
  <c r="GL292" i="1"/>
  <c r="GL300" i="1"/>
  <c r="GL316" i="1"/>
  <c r="GL324" i="1"/>
  <c r="GL348" i="1"/>
  <c r="GL463" i="1"/>
  <c r="GL452" i="1"/>
  <c r="GL398" i="1"/>
  <c r="GL388" i="1"/>
  <c r="GL374" i="1"/>
  <c r="GL364" i="1"/>
  <c r="GL352" i="1"/>
  <c r="GL339" i="1"/>
  <c r="GL328" i="1"/>
  <c r="GL315" i="1"/>
  <c r="GL303" i="1"/>
  <c r="GL291" i="1"/>
  <c r="GL238" i="1"/>
  <c r="GL184" i="1"/>
  <c r="FJ496" i="1"/>
  <c r="FJ489" i="1"/>
  <c r="FJ472" i="1"/>
  <c r="FJ464" i="1"/>
  <c r="FJ448" i="1"/>
  <c r="FJ440" i="1"/>
  <c r="FJ423" i="1"/>
  <c r="FJ416" i="1"/>
  <c r="FJ399" i="1"/>
  <c r="FJ391" i="1"/>
  <c r="FJ375" i="1"/>
  <c r="FJ367" i="1"/>
  <c r="FJ343" i="1"/>
  <c r="FJ309" i="1"/>
  <c r="FJ285" i="1"/>
  <c r="FJ261" i="1"/>
  <c r="FJ236" i="1"/>
  <c r="FJ212" i="1"/>
  <c r="FJ188" i="1"/>
  <c r="FJ163" i="1"/>
  <c r="FJ139" i="1"/>
  <c r="FJ115" i="1"/>
  <c r="FJ57" i="1"/>
  <c r="FJ33" i="1"/>
  <c r="FW496" i="1"/>
  <c r="FW463" i="1"/>
  <c r="FW425" i="1"/>
  <c r="FW386" i="1"/>
  <c r="FW374" i="1"/>
  <c r="FW361" i="1"/>
  <c r="FW321" i="1"/>
  <c r="FW308" i="1"/>
  <c r="FW295" i="1"/>
  <c r="FW270" i="1"/>
  <c r="FW257" i="1"/>
  <c r="FW244" i="1"/>
  <c r="FW217" i="1"/>
  <c r="FW205" i="1"/>
  <c r="FW192" i="1"/>
  <c r="FW179" i="1"/>
  <c r="FW153" i="1"/>
  <c r="FW141" i="1"/>
  <c r="FW88" i="1"/>
  <c r="FW75" i="1"/>
  <c r="FW34" i="1"/>
  <c r="GL486" i="1"/>
  <c r="GL471" i="1"/>
  <c r="GL407" i="1"/>
  <c r="GL396" i="1"/>
  <c r="GL383" i="1"/>
  <c r="GL371" i="1"/>
  <c r="GL358" i="1"/>
  <c r="GL347" i="1"/>
  <c r="GL334" i="1"/>
  <c r="GL323" i="1"/>
  <c r="GL310" i="1"/>
  <c r="GL298" i="1"/>
  <c r="GL246" i="1"/>
  <c r="GL182" i="1"/>
  <c r="GL6" i="1"/>
  <c r="FJ6" i="1"/>
  <c r="FJ10" i="1"/>
  <c r="FJ14" i="1"/>
  <c r="FJ18" i="1"/>
  <c r="FJ22" i="1"/>
  <c r="FJ26" i="1"/>
  <c r="FJ30" i="1"/>
  <c r="FJ34" i="1"/>
  <c r="FJ38" i="1"/>
  <c r="FJ42" i="1"/>
  <c r="FJ46" i="1"/>
  <c r="FJ50" i="1"/>
  <c r="FJ54" i="1"/>
  <c r="FJ58" i="1"/>
  <c r="FJ62" i="1"/>
  <c r="FJ66" i="1"/>
  <c r="FJ70" i="1"/>
  <c r="FJ74" i="1"/>
  <c r="FJ78" i="1"/>
  <c r="FJ82" i="1"/>
  <c r="FJ86" i="1"/>
  <c r="FJ90" i="1"/>
  <c r="FJ94" i="1"/>
  <c r="FJ98" i="1"/>
  <c r="FJ102" i="1"/>
  <c r="FJ106" i="1"/>
  <c r="FJ110" i="1"/>
  <c r="FJ114" i="1"/>
  <c r="FJ118" i="1"/>
  <c r="FJ122" i="1"/>
  <c r="FJ126" i="1"/>
  <c r="FJ130" i="1"/>
  <c r="FJ134" i="1"/>
  <c r="FJ138" i="1"/>
  <c r="FJ142" i="1"/>
  <c r="FJ146" i="1"/>
  <c r="FJ150" i="1"/>
  <c r="FJ154" i="1"/>
  <c r="FJ158" i="1"/>
  <c r="FJ162" i="1"/>
  <c r="FJ166" i="1"/>
  <c r="FJ170" i="1"/>
  <c r="FJ174" i="1"/>
  <c r="FJ178" i="1"/>
  <c r="FJ182" i="1"/>
  <c r="FJ186" i="1"/>
  <c r="FJ190" i="1"/>
  <c r="FJ194" i="1"/>
  <c r="FJ198" i="1"/>
  <c r="FJ202" i="1"/>
  <c r="FJ206" i="1"/>
  <c r="FJ210" i="1"/>
  <c r="FJ214" i="1"/>
  <c r="FJ218" i="1"/>
  <c r="FJ222" i="1"/>
  <c r="FJ226" i="1"/>
  <c r="FJ230" i="1"/>
  <c r="FJ234" i="1"/>
  <c r="FJ238" i="1"/>
  <c r="FJ242" i="1"/>
  <c r="FJ246" i="1"/>
  <c r="FJ250" i="1"/>
  <c r="FJ254" i="1"/>
  <c r="FJ258" i="1"/>
  <c r="FJ262" i="1"/>
  <c r="FJ266" i="1"/>
  <c r="FJ270" i="1"/>
  <c r="FJ274" i="1"/>
  <c r="FJ278" i="1"/>
  <c r="FJ282" i="1"/>
  <c r="FJ286" i="1"/>
  <c r="FJ290" i="1"/>
  <c r="FJ294" i="1"/>
  <c r="FJ298" i="1"/>
  <c r="FJ302" i="1"/>
  <c r="FJ306" i="1"/>
  <c r="FJ310" i="1"/>
  <c r="FJ314" i="1"/>
  <c r="FJ318" i="1"/>
  <c r="FJ322" i="1"/>
  <c r="FJ326" i="1"/>
  <c r="FJ330" i="1"/>
  <c r="FJ334" i="1"/>
  <c r="FJ338" i="1"/>
  <c r="FJ342" i="1"/>
  <c r="FJ346" i="1"/>
  <c r="FJ350" i="1"/>
  <c r="FJ354" i="1"/>
  <c r="FJ358" i="1"/>
  <c r="FJ362" i="1"/>
  <c r="FJ366" i="1"/>
  <c r="FJ370" i="1"/>
  <c r="FJ374" i="1"/>
  <c r="FJ378" i="1"/>
  <c r="FJ382" i="1"/>
  <c r="FJ386" i="1"/>
  <c r="FJ390" i="1"/>
  <c r="FJ394" i="1"/>
  <c r="FJ398" i="1"/>
  <c r="FJ402" i="1"/>
  <c r="FJ406" i="1"/>
  <c r="FJ410" i="1"/>
  <c r="FJ414" i="1"/>
  <c r="FJ418" i="1"/>
  <c r="FJ422" i="1"/>
  <c r="FJ426" i="1"/>
  <c r="FJ430" i="1"/>
  <c r="FJ434" i="1"/>
  <c r="FJ438" i="1"/>
  <c r="FJ442" i="1"/>
  <c r="FJ446" i="1"/>
  <c r="FJ450" i="1"/>
  <c r="FJ454" i="1"/>
  <c r="FJ458" i="1"/>
  <c r="FJ462" i="1"/>
  <c r="FJ466" i="1"/>
  <c r="FJ470" i="1"/>
  <c r="FJ474" i="1"/>
  <c r="FJ478" i="1"/>
  <c r="FJ482" i="1"/>
  <c r="FJ486" i="1"/>
  <c r="FJ490" i="1"/>
  <c r="FJ494" i="1"/>
  <c r="FJ498" i="1"/>
  <c r="FJ502" i="1"/>
  <c r="FJ506" i="1"/>
  <c r="FJ510" i="1"/>
  <c r="FJ31" i="1"/>
  <c r="FJ40" i="1"/>
  <c r="FJ49" i="1"/>
  <c r="FJ63" i="1"/>
  <c r="FJ72" i="1"/>
  <c r="FJ81" i="1"/>
  <c r="FJ95" i="1"/>
  <c r="FJ104" i="1"/>
  <c r="FJ113" i="1"/>
  <c r="FJ127" i="1"/>
  <c r="FJ136" i="1"/>
  <c r="FJ145" i="1"/>
  <c r="FJ159" i="1"/>
  <c r="FJ168" i="1"/>
  <c r="FJ177" i="1"/>
  <c r="FJ191" i="1"/>
  <c r="FJ200" i="1"/>
  <c r="FJ209" i="1"/>
  <c r="FJ223" i="1"/>
  <c r="FJ232" i="1"/>
  <c r="FJ241" i="1"/>
  <c r="FJ255" i="1"/>
  <c r="FJ264" i="1"/>
  <c r="FJ273" i="1"/>
  <c r="FJ287" i="1"/>
  <c r="FJ296" i="1"/>
  <c r="FJ305" i="1"/>
  <c r="FJ319" i="1"/>
  <c r="FJ328" i="1"/>
  <c r="FJ337" i="1"/>
  <c r="FJ351" i="1"/>
  <c r="FJ360" i="1"/>
  <c r="FJ369" i="1"/>
  <c r="FJ383" i="1"/>
  <c r="FJ392" i="1"/>
  <c r="FJ401" i="1"/>
  <c r="FJ415" i="1"/>
  <c r="FJ424" i="1"/>
  <c r="FJ433" i="1"/>
  <c r="FJ447" i="1"/>
  <c r="FJ456" i="1"/>
  <c r="FJ465" i="1"/>
  <c r="FJ479" i="1"/>
  <c r="FJ488" i="1"/>
  <c r="FJ497" i="1"/>
  <c r="FJ5" i="1"/>
  <c r="FJ11" i="1"/>
  <c r="FJ16" i="1"/>
  <c r="FJ21" i="1"/>
  <c r="FJ27" i="1"/>
  <c r="FJ36" i="1"/>
  <c r="FJ45" i="1"/>
  <c r="FJ59" i="1"/>
  <c r="FJ68" i="1"/>
  <c r="FJ77" i="1"/>
  <c r="FJ91" i="1"/>
  <c r="FJ100" i="1"/>
  <c r="FJ109" i="1"/>
  <c r="FJ123" i="1"/>
  <c r="FJ132" i="1"/>
  <c r="FJ141" i="1"/>
  <c r="FJ155" i="1"/>
  <c r="FJ164" i="1"/>
  <c r="FJ173" i="1"/>
  <c r="FJ187" i="1"/>
  <c r="FJ196" i="1"/>
  <c r="FJ205" i="1"/>
  <c r="FJ219" i="1"/>
  <c r="FJ228" i="1"/>
  <c r="FJ237" i="1"/>
  <c r="FJ251" i="1"/>
  <c r="FJ260" i="1"/>
  <c r="FJ269" i="1"/>
  <c r="FJ283" i="1"/>
  <c r="FJ292" i="1"/>
  <c r="FJ301" i="1"/>
  <c r="FJ315" i="1"/>
  <c r="FJ324" i="1"/>
  <c r="FJ333" i="1"/>
  <c r="FJ347" i="1"/>
  <c r="FJ356" i="1"/>
  <c r="FJ365" i="1"/>
  <c r="FJ379" i="1"/>
  <c r="FJ388" i="1"/>
  <c r="FJ397" i="1"/>
  <c r="FJ411" i="1"/>
  <c r="FJ420" i="1"/>
  <c r="FJ429" i="1"/>
  <c r="FJ443" i="1"/>
  <c r="FJ452" i="1"/>
  <c r="FJ461" i="1"/>
  <c r="FJ475" i="1"/>
  <c r="FJ484" i="1"/>
  <c r="FJ493" i="1"/>
  <c r="FJ507" i="1"/>
  <c r="FJ7" i="1"/>
  <c r="FJ13" i="1"/>
  <c r="FJ20" i="1"/>
  <c r="FJ28" i="1"/>
  <c r="FJ52" i="1"/>
  <c r="FJ76" i="1"/>
  <c r="FJ83" i="1"/>
  <c r="FJ101" i="1"/>
  <c r="FJ107" i="1"/>
  <c r="FJ125" i="1"/>
  <c r="FJ131" i="1"/>
  <c r="FJ149" i="1"/>
  <c r="FJ156" i="1"/>
  <c r="FJ180" i="1"/>
  <c r="FJ204" i="1"/>
  <c r="FJ211" i="1"/>
  <c r="FJ229" i="1"/>
  <c r="FJ235" i="1"/>
  <c r="FJ253" i="1"/>
  <c r="FJ259" i="1"/>
  <c r="FJ277" i="1"/>
  <c r="FJ284" i="1"/>
  <c r="FJ308" i="1"/>
  <c r="FJ332" i="1"/>
  <c r="FJ339" i="1"/>
  <c r="FJ357" i="1"/>
  <c r="FJ363" i="1"/>
  <c r="FJ381" i="1"/>
  <c r="FJ387" i="1"/>
  <c r="FJ405" i="1"/>
  <c r="FJ412" i="1"/>
  <c r="FJ436" i="1"/>
  <c r="FJ460" i="1"/>
  <c r="FJ467" i="1"/>
  <c r="FJ485" i="1"/>
  <c r="FJ491" i="1"/>
  <c r="FJ509" i="1"/>
  <c r="FJ48" i="1"/>
  <c r="FJ55" i="1"/>
  <c r="FJ73" i="1"/>
  <c r="FJ79" i="1"/>
  <c r="FJ97" i="1"/>
  <c r="FJ103" i="1"/>
  <c r="FJ121" i="1"/>
  <c r="FJ128" i="1"/>
  <c r="FJ152" i="1"/>
  <c r="FJ176" i="1"/>
  <c r="FJ183" i="1"/>
  <c r="FJ201" i="1"/>
  <c r="FJ207" i="1"/>
  <c r="FJ225" i="1"/>
  <c r="FJ231" i="1"/>
  <c r="FJ249" i="1"/>
  <c r="FJ256" i="1"/>
  <c r="FJ280" i="1"/>
  <c r="FJ304" i="1"/>
  <c r="FJ311" i="1"/>
  <c r="FJ329" i="1"/>
  <c r="FJ335" i="1"/>
  <c r="FJ353" i="1"/>
  <c r="FJ359" i="1"/>
  <c r="FJ377" i="1"/>
  <c r="FJ384" i="1"/>
  <c r="FJ408" i="1"/>
  <c r="FJ432" i="1"/>
  <c r="FJ439" i="1"/>
  <c r="FJ457" i="1"/>
  <c r="FJ463" i="1"/>
  <c r="FJ481" i="1"/>
  <c r="FJ487" i="1"/>
  <c r="FJ505" i="1"/>
  <c r="FJ4" i="1"/>
  <c r="FJ12" i="1"/>
  <c r="FJ19" i="1"/>
  <c r="FJ25" i="1"/>
  <c r="FJ503" i="1"/>
  <c r="FJ495" i="1"/>
  <c r="FJ471" i="1"/>
  <c r="FJ437" i="1"/>
  <c r="FJ413" i="1"/>
  <c r="FJ389" i="1"/>
  <c r="FJ364" i="1"/>
  <c r="FJ340" i="1"/>
  <c r="FJ316" i="1"/>
  <c r="FJ291" i="1"/>
  <c r="FJ267" i="1"/>
  <c r="FJ243" i="1"/>
  <c r="FJ185" i="1"/>
  <c r="FJ161" i="1"/>
  <c r="FJ153" i="1"/>
  <c r="FJ137" i="1"/>
  <c r="FJ129" i="1"/>
  <c r="FJ112" i="1"/>
  <c r="FJ105" i="1"/>
  <c r="FJ88" i="1"/>
  <c r="FJ80" i="1"/>
  <c r="FJ64" i="1"/>
  <c r="FJ56" i="1"/>
  <c r="FJ39" i="1"/>
  <c r="FJ32" i="1"/>
  <c r="FJ9" i="1"/>
  <c r="FW8" i="1"/>
  <c r="FW17" i="1"/>
  <c r="FW26" i="1"/>
  <c r="FW31" i="1"/>
  <c r="FW40" i="1"/>
  <c r="FW49" i="1"/>
  <c r="FW58" i="1"/>
  <c r="FW63" i="1"/>
  <c r="FW72" i="1"/>
  <c r="FW81" i="1"/>
  <c r="FW90" i="1"/>
  <c r="FW95" i="1"/>
  <c r="FW104" i="1"/>
  <c r="FW113" i="1"/>
  <c r="FW122" i="1"/>
  <c r="FW127" i="1"/>
  <c r="FW136" i="1"/>
  <c r="FW145" i="1"/>
  <c r="FW154" i="1"/>
  <c r="FW159" i="1"/>
  <c r="FW168" i="1"/>
  <c r="FW177" i="1"/>
  <c r="FW186" i="1"/>
  <c r="FW191" i="1"/>
  <c r="FW200" i="1"/>
  <c r="FW209" i="1"/>
  <c r="FW218" i="1"/>
  <c r="FW223" i="1"/>
  <c r="FW232" i="1"/>
  <c r="FW241" i="1"/>
  <c r="FW250" i="1"/>
  <c r="FW255" i="1"/>
  <c r="FW264" i="1"/>
  <c r="FW273" i="1"/>
  <c r="FW282" i="1"/>
  <c r="FW287" i="1"/>
  <c r="FW296" i="1"/>
  <c r="FW305" i="1"/>
  <c r="FW314" i="1"/>
  <c r="FW319" i="1"/>
  <c r="FW328" i="1"/>
  <c r="FW337" i="1"/>
  <c r="FW346" i="1"/>
  <c r="FW351" i="1"/>
  <c r="FW360" i="1"/>
  <c r="FW369" i="1"/>
  <c r="FW378" i="1"/>
  <c r="FW383" i="1"/>
  <c r="FW392" i="1"/>
  <c r="FW401" i="1"/>
  <c r="FW410" i="1"/>
  <c r="FW415" i="1"/>
  <c r="FW424" i="1"/>
  <c r="FW433" i="1"/>
  <c r="FW442" i="1"/>
  <c r="FW5" i="1"/>
  <c r="FW11" i="1"/>
  <c r="FW29" i="1"/>
  <c r="FW36" i="1"/>
  <c r="FW54" i="1"/>
  <c r="FW60" i="1"/>
  <c r="FW78" i="1"/>
  <c r="FW84" i="1"/>
  <c r="FW91" i="1"/>
  <c r="FW102" i="1"/>
  <c r="FW109" i="1"/>
  <c r="FW115" i="1"/>
  <c r="FW133" i="1"/>
  <c r="FW139" i="1"/>
  <c r="FW157" i="1"/>
  <c r="FW164" i="1"/>
  <c r="FW182" i="1"/>
  <c r="FW188" i="1"/>
  <c r="FW206" i="1"/>
  <c r="FW212" i="1"/>
  <c r="FW219" i="1"/>
  <c r="FW230" i="1"/>
  <c r="FW237" i="1"/>
  <c r="FW243" i="1"/>
  <c r="FW261" i="1"/>
  <c r="FW267" i="1"/>
  <c r="FW285" i="1"/>
  <c r="FW292" i="1"/>
  <c r="FW310" i="1"/>
  <c r="FW316" i="1"/>
  <c r="FW334" i="1"/>
  <c r="FW340" i="1"/>
  <c r="FW347" i="1"/>
  <c r="FW358" i="1"/>
  <c r="FW365" i="1"/>
  <c r="FW371" i="1"/>
  <c r="FW389" i="1"/>
  <c r="FW395" i="1"/>
  <c r="FW413" i="1"/>
  <c r="FW420" i="1"/>
  <c r="FW438" i="1"/>
  <c r="FW444" i="1"/>
  <c r="FW449" i="1"/>
  <c r="FW455" i="1"/>
  <c r="FW460" i="1"/>
  <c r="FW465" i="1"/>
  <c r="FW471" i="1"/>
  <c r="FW476" i="1"/>
  <c r="FW481" i="1"/>
  <c r="FW487" i="1"/>
  <c r="FW492" i="1"/>
  <c r="FW497" i="1"/>
  <c r="FW503" i="1"/>
  <c r="FW508" i="1"/>
  <c r="FW18" i="1"/>
  <c r="FW24" i="1"/>
  <c r="FW42" i="1"/>
  <c r="FW48" i="1"/>
  <c r="FW55" i="1"/>
  <c r="FW66" i="1"/>
  <c r="FW73" i="1"/>
  <c r="FW79" i="1"/>
  <c r="FW97" i="1"/>
  <c r="FW103" i="1"/>
  <c r="FW121" i="1"/>
  <c r="FW128" i="1"/>
  <c r="FW146" i="1"/>
  <c r="FW152" i="1"/>
  <c r="FW170" i="1"/>
  <c r="FW176" i="1"/>
  <c r="FW183" i="1"/>
  <c r="FW194" i="1"/>
  <c r="FW201" i="1"/>
  <c r="FW207" i="1"/>
  <c r="FW225" i="1"/>
  <c r="FW231" i="1"/>
  <c r="FW249" i="1"/>
  <c r="FW256" i="1"/>
  <c r="FW274" i="1"/>
  <c r="FW280" i="1"/>
  <c r="FW298" i="1"/>
  <c r="FW304" i="1"/>
  <c r="FW311" i="1"/>
  <c r="FW322" i="1"/>
  <c r="FW329" i="1"/>
  <c r="FW335" i="1"/>
  <c r="FW353" i="1"/>
  <c r="FW359" i="1"/>
  <c r="FW377" i="1"/>
  <c r="FW384" i="1"/>
  <c r="FW402" i="1"/>
  <c r="FW408" i="1"/>
  <c r="FW426" i="1"/>
  <c r="FW432" i="1"/>
  <c r="FW439" i="1"/>
  <c r="FW2" i="1"/>
  <c r="FW6" i="1"/>
  <c r="FW14" i="1"/>
  <c r="FW22" i="1"/>
  <c r="FW38" i="1"/>
  <c r="FW46" i="1"/>
  <c r="FW70" i="1"/>
  <c r="FW251" i="1"/>
  <c r="FW275" i="1"/>
  <c r="FW283" i="1"/>
  <c r="FW299" i="1"/>
  <c r="FW307" i="1"/>
  <c r="FW315" i="1"/>
  <c r="FW324" i="1"/>
  <c r="FW331" i="1"/>
  <c r="FW339" i="1"/>
  <c r="FW348" i="1"/>
  <c r="FW356" i="1"/>
  <c r="FW363" i="1"/>
  <c r="FW372" i="1"/>
  <c r="FW380" i="1"/>
  <c r="FW388" i="1"/>
  <c r="FW397" i="1"/>
  <c r="FW404" i="1"/>
  <c r="FW412" i="1"/>
  <c r="FW421" i="1"/>
  <c r="FW429" i="1"/>
  <c r="FW436" i="1"/>
  <c r="FW445" i="1"/>
  <c r="FW452" i="1"/>
  <c r="FW459" i="1"/>
  <c r="FW467" i="1"/>
  <c r="FW473" i="1"/>
  <c r="FW480" i="1"/>
  <c r="FW488" i="1"/>
  <c r="FW495" i="1"/>
  <c r="FW501" i="1"/>
  <c r="FW509" i="1"/>
  <c r="FW9" i="1"/>
  <c r="FW16" i="1"/>
  <c r="FW25" i="1"/>
  <c r="FW33" i="1"/>
  <c r="FW41" i="1"/>
  <c r="FW50" i="1"/>
  <c r="FW57" i="1"/>
  <c r="FW65" i="1"/>
  <c r="FW74" i="1"/>
  <c r="FW82" i="1"/>
  <c r="FW89" i="1"/>
  <c r="FW98" i="1"/>
  <c r="FW106" i="1"/>
  <c r="FW114" i="1"/>
  <c r="FW130" i="1"/>
  <c r="FW138" i="1"/>
  <c r="FW162" i="1"/>
  <c r="FW343" i="1"/>
  <c r="FW367" i="1"/>
  <c r="FW375" i="1"/>
  <c r="FW391" i="1"/>
  <c r="FW399" i="1"/>
  <c r="FW407" i="1"/>
  <c r="FW416" i="1"/>
  <c r="FW423" i="1"/>
  <c r="FW431" i="1"/>
  <c r="FW440" i="1"/>
  <c r="FW4" i="1"/>
  <c r="FW13" i="1"/>
  <c r="FW20" i="1"/>
  <c r="FW28" i="1"/>
  <c r="FW37" i="1"/>
  <c r="FW45" i="1"/>
  <c r="FW52" i="1"/>
  <c r="FW61" i="1"/>
  <c r="FW69" i="1"/>
  <c r="FW77" i="1"/>
  <c r="FW86" i="1"/>
  <c r="FW93" i="1"/>
  <c r="FW101" i="1"/>
  <c r="FW110" i="1"/>
  <c r="FW118" i="1"/>
  <c r="FW125" i="1"/>
  <c r="FW134" i="1"/>
  <c r="FW142" i="1"/>
  <c r="FW150" i="1"/>
  <c r="FW166" i="1"/>
  <c r="FW174" i="1"/>
  <c r="FW198" i="1"/>
  <c r="FW379" i="1"/>
  <c r="FW403" i="1"/>
  <c r="FW411" i="1"/>
  <c r="FW427" i="1"/>
  <c r="FW435" i="1"/>
  <c r="FW443" i="1"/>
  <c r="FW451" i="1"/>
  <c r="FW457" i="1"/>
  <c r="FW464" i="1"/>
  <c r="FW472" i="1"/>
  <c r="FW479" i="1"/>
  <c r="FW485" i="1"/>
  <c r="FW493" i="1"/>
  <c r="FW500" i="1"/>
  <c r="FW507" i="1"/>
  <c r="FW505" i="1"/>
  <c r="FW483" i="1"/>
  <c r="FW448" i="1"/>
  <c r="FW422" i="1"/>
  <c r="FW409" i="1"/>
  <c r="FW370" i="1"/>
  <c r="FW357" i="1"/>
  <c r="FW344" i="1"/>
  <c r="FW306" i="1"/>
  <c r="FW293" i="1"/>
  <c r="FW279" i="1"/>
  <c r="FW266" i="1"/>
  <c r="FW253" i="1"/>
  <c r="FW240" i="1"/>
  <c r="FW228" i="1"/>
  <c r="FW215" i="1"/>
  <c r="FW202" i="1"/>
  <c r="FW189" i="1"/>
  <c r="FW175" i="1"/>
  <c r="FW137" i="1"/>
  <c r="FW124" i="1"/>
  <c r="FW111" i="1"/>
  <c r="FW71" i="1"/>
  <c r="FW59" i="1"/>
  <c r="FW7" i="1"/>
  <c r="GL470" i="1"/>
  <c r="GL456" i="1"/>
  <c r="GL444" i="1"/>
  <c r="GL416" i="1"/>
  <c r="GL390" i="1"/>
  <c r="GL366" i="1"/>
  <c r="GL342" i="1"/>
  <c r="GL319" i="1"/>
  <c r="GL294" i="1"/>
  <c r="GL282" i="1"/>
  <c r="GL230" i="1"/>
  <c r="GL218" i="1"/>
  <c r="FI500" i="1"/>
  <c r="FI494" i="1"/>
  <c r="FI476" i="1"/>
  <c r="FI469" i="1"/>
  <c r="FI451" i="1"/>
  <c r="FI445" i="1"/>
  <c r="FI427" i="1"/>
  <c r="FI421" i="1"/>
  <c r="FI414" i="1"/>
  <c r="FI403" i="1"/>
  <c r="FI396" i="1"/>
  <c r="FI390" i="1"/>
  <c r="FI372" i="1"/>
  <c r="FI366" i="1"/>
  <c r="FI348" i="1"/>
  <c r="FI341" i="1"/>
  <c r="FI323" i="1"/>
  <c r="FI317" i="1"/>
  <c r="FI299" i="1"/>
  <c r="FI293" i="1"/>
  <c r="FI286" i="1"/>
  <c r="FI275" i="1"/>
  <c r="FI268" i="1"/>
  <c r="FI262" i="1"/>
  <c r="FI244" i="1"/>
  <c r="FI238" i="1"/>
  <c r="FI220" i="1"/>
  <c r="FI213" i="1"/>
  <c r="FI195" i="1"/>
  <c r="FI189" i="1"/>
  <c r="FI171" i="1"/>
  <c r="FI165" i="1"/>
  <c r="FI158" i="1"/>
  <c r="FI147" i="1"/>
  <c r="FI140" i="1"/>
  <c r="FI134" i="1"/>
  <c r="FI116" i="1"/>
  <c r="FI110" i="1"/>
  <c r="FI92" i="1"/>
  <c r="FI85" i="1"/>
  <c r="FI67" i="1"/>
  <c r="FI61" i="1"/>
  <c r="FI43" i="1"/>
  <c r="FI37" i="1"/>
  <c r="FI30" i="1"/>
  <c r="FI24" i="1"/>
  <c r="FI17" i="1"/>
  <c r="FW3" i="1"/>
  <c r="GK7" i="1"/>
  <c r="GK16" i="1"/>
  <c r="GK25" i="1"/>
  <c r="GK30" i="1"/>
  <c r="GK39" i="1"/>
  <c r="GK48" i="1"/>
  <c r="GK57" i="1"/>
  <c r="GK62" i="1"/>
  <c r="GK71" i="1"/>
  <c r="GK80" i="1"/>
  <c r="GK89" i="1"/>
  <c r="GK94" i="1"/>
  <c r="GK103" i="1"/>
  <c r="GK112" i="1"/>
  <c r="GK121" i="1"/>
  <c r="GK126" i="1"/>
  <c r="GK135" i="1"/>
  <c r="GK144" i="1"/>
  <c r="GK153" i="1"/>
  <c r="GK158" i="1"/>
  <c r="GK167" i="1"/>
  <c r="GK176" i="1"/>
  <c r="GK185" i="1"/>
  <c r="GK190" i="1"/>
  <c r="GK199" i="1"/>
  <c r="GK208" i="1"/>
  <c r="GK217" i="1"/>
  <c r="GK222" i="1"/>
  <c r="GK231" i="1"/>
  <c r="GK240" i="1"/>
  <c r="GK249" i="1"/>
  <c r="GK254" i="1"/>
  <c r="GK263" i="1"/>
  <c r="GK272" i="1"/>
  <c r="GK281" i="1"/>
  <c r="GK286" i="1"/>
  <c r="GK295" i="1"/>
  <c r="GK304" i="1"/>
  <c r="GK313" i="1"/>
  <c r="GK318" i="1"/>
  <c r="GK327" i="1"/>
  <c r="GK336" i="1"/>
  <c r="GK345" i="1"/>
  <c r="GK350" i="1"/>
  <c r="GK359" i="1"/>
  <c r="GK368" i="1"/>
  <c r="GK377" i="1"/>
  <c r="GK382" i="1"/>
  <c r="GK391" i="1"/>
  <c r="GK400" i="1"/>
  <c r="GK409" i="1"/>
  <c r="GK414" i="1"/>
  <c r="GK423" i="1"/>
  <c r="GK432" i="1"/>
  <c r="GK441" i="1"/>
  <c r="GK446" i="1"/>
  <c r="GK455" i="1"/>
  <c r="GK464" i="1"/>
  <c r="GK473" i="1"/>
  <c r="GK478" i="1"/>
  <c r="GK487" i="1"/>
  <c r="GK496" i="1"/>
  <c r="GK505" i="1"/>
  <c r="GK510" i="1"/>
  <c r="GK3" i="1"/>
  <c r="GK12" i="1"/>
  <c r="GK21" i="1"/>
  <c r="GK26" i="1"/>
  <c r="GK35" i="1"/>
  <c r="GK44" i="1"/>
  <c r="GK53" i="1"/>
  <c r="GK58" i="1"/>
  <c r="GK67" i="1"/>
  <c r="GK76" i="1"/>
  <c r="GK85" i="1"/>
  <c r="GK90" i="1"/>
  <c r="GK99" i="1"/>
  <c r="GK108" i="1"/>
  <c r="GK117" i="1"/>
  <c r="GK122" i="1"/>
  <c r="GK131" i="1"/>
  <c r="GK140" i="1"/>
  <c r="GK149" i="1"/>
  <c r="GK154" i="1"/>
  <c r="GK163" i="1"/>
  <c r="GK172" i="1"/>
  <c r="GK181" i="1"/>
  <c r="GK186" i="1"/>
  <c r="GK195" i="1"/>
  <c r="GK204" i="1"/>
  <c r="GK213" i="1"/>
  <c r="GK218" i="1"/>
  <c r="GK227" i="1"/>
  <c r="GK236" i="1"/>
  <c r="GK245" i="1"/>
  <c r="GK250" i="1"/>
  <c r="GK259" i="1"/>
  <c r="GK268" i="1"/>
  <c r="GK277" i="1"/>
  <c r="GK282" i="1"/>
  <c r="GK291" i="1"/>
  <c r="GK300" i="1"/>
  <c r="GK309" i="1"/>
  <c r="GK314" i="1"/>
  <c r="GK323" i="1"/>
  <c r="GK332" i="1"/>
  <c r="GK341" i="1"/>
  <c r="GK346" i="1"/>
  <c r="GK355" i="1"/>
  <c r="GK364" i="1"/>
  <c r="GK373" i="1"/>
  <c r="GK378" i="1"/>
  <c r="GK387" i="1"/>
  <c r="GK396" i="1"/>
  <c r="GK405" i="1"/>
  <c r="GK410" i="1"/>
  <c r="GK419" i="1"/>
  <c r="GK428" i="1"/>
  <c r="GK437" i="1"/>
  <c r="GK442" i="1"/>
  <c r="GK451" i="1"/>
  <c r="GK460" i="1"/>
  <c r="GK469" i="1"/>
  <c r="GK474" i="1"/>
  <c r="GK483" i="1"/>
  <c r="GK492" i="1"/>
  <c r="GK501" i="1"/>
  <c r="GK506" i="1"/>
  <c r="GK9" i="1"/>
  <c r="GK15" i="1"/>
  <c r="GK22" i="1"/>
  <c r="GK33" i="1"/>
  <c r="GK40" i="1"/>
  <c r="GK46" i="1"/>
  <c r="GK64" i="1"/>
  <c r="GK70" i="1"/>
  <c r="GK88" i="1"/>
  <c r="GK95" i="1"/>
  <c r="GK113" i="1"/>
  <c r="GK119" i="1"/>
  <c r="GK137" i="1"/>
  <c r="GK143" i="1"/>
  <c r="GK150" i="1"/>
  <c r="GK161" i="1"/>
  <c r="GK168" i="1"/>
  <c r="GK174" i="1"/>
  <c r="GK192" i="1"/>
  <c r="GK198" i="1"/>
  <c r="GK216" i="1"/>
  <c r="GK223" i="1"/>
  <c r="GK241" i="1"/>
  <c r="GK247" i="1"/>
  <c r="GK265" i="1"/>
  <c r="GK271" i="1"/>
  <c r="GK278" i="1"/>
  <c r="GK289" i="1"/>
  <c r="GK296" i="1"/>
  <c r="GK302" i="1"/>
  <c r="GK320" i="1"/>
  <c r="GK326" i="1"/>
  <c r="GK344" i="1"/>
  <c r="GK351" i="1"/>
  <c r="GK369" i="1"/>
  <c r="GK375" i="1"/>
  <c r="GK393" i="1"/>
  <c r="GK399" i="1"/>
  <c r="GK406" i="1"/>
  <c r="GK417" i="1"/>
  <c r="GK424" i="1"/>
  <c r="GK430" i="1"/>
  <c r="GK448" i="1"/>
  <c r="GK454" i="1"/>
  <c r="GK472" i="1"/>
  <c r="GK479" i="1"/>
  <c r="GK497" i="1"/>
  <c r="GK503" i="1"/>
  <c r="GK2" i="1"/>
  <c r="GK4" i="1"/>
  <c r="GK10" i="1"/>
  <c r="GK28" i="1"/>
  <c r="GK34" i="1"/>
  <c r="GK52" i="1"/>
  <c r="GK59" i="1"/>
  <c r="GK77" i="1"/>
  <c r="GK83" i="1"/>
  <c r="GK101" i="1"/>
  <c r="GK107" i="1"/>
  <c r="GK114" i="1"/>
  <c r="GK125" i="1"/>
  <c r="GK132" i="1"/>
  <c r="GK138" i="1"/>
  <c r="GK156" i="1"/>
  <c r="GK162" i="1"/>
  <c r="GK180" i="1"/>
  <c r="GK187" i="1"/>
  <c r="GK205" i="1"/>
  <c r="GK211" i="1"/>
  <c r="GK229" i="1"/>
  <c r="GK235" i="1"/>
  <c r="GK242" i="1"/>
  <c r="GK253" i="1"/>
  <c r="GK260" i="1"/>
  <c r="GK266" i="1"/>
  <c r="GK284" i="1"/>
  <c r="GK290" i="1"/>
  <c r="GK308" i="1"/>
  <c r="GK315" i="1"/>
  <c r="GK333" i="1"/>
  <c r="GK339" i="1"/>
  <c r="GK357" i="1"/>
  <c r="GK363" i="1"/>
  <c r="GK370" i="1"/>
  <c r="GK381" i="1"/>
  <c r="GK388" i="1"/>
  <c r="GK394" i="1"/>
  <c r="GK412" i="1"/>
  <c r="GK418" i="1"/>
  <c r="GK436" i="1"/>
  <c r="GK443" i="1"/>
  <c r="GK461" i="1"/>
  <c r="GK467" i="1"/>
  <c r="GK485" i="1"/>
  <c r="GK491" i="1"/>
  <c r="GK498" i="1"/>
  <c r="GK509" i="1"/>
  <c r="GK508" i="1"/>
  <c r="GK500" i="1"/>
  <c r="GK493" i="1"/>
  <c r="GK484" i="1"/>
  <c r="GK476" i="1"/>
  <c r="GK468" i="1"/>
  <c r="GK459" i="1"/>
  <c r="GK452" i="1"/>
  <c r="GK444" i="1"/>
  <c r="GK435" i="1"/>
  <c r="GK427" i="1"/>
  <c r="GK420" i="1"/>
  <c r="GK411" i="1"/>
  <c r="GK403" i="1"/>
  <c r="GK395" i="1"/>
  <c r="GK386" i="1"/>
  <c r="GK379" i="1"/>
  <c r="GK371" i="1"/>
  <c r="GK362" i="1"/>
  <c r="GK354" i="1"/>
  <c r="GK347" i="1"/>
  <c r="GK338" i="1"/>
  <c r="GK330" i="1"/>
  <c r="GK322" i="1"/>
  <c r="GK306" i="1"/>
  <c r="GK298" i="1"/>
  <c r="GK274" i="1"/>
  <c r="GK93" i="1"/>
  <c r="GK69" i="1"/>
  <c r="GK61" i="1"/>
  <c r="GK45" i="1"/>
  <c r="GK37" i="1"/>
  <c r="GK29" i="1"/>
  <c r="GK20" i="1"/>
  <c r="GK13" i="1"/>
  <c r="GK5" i="1"/>
  <c r="FI3" i="1"/>
  <c r="FI7" i="1"/>
  <c r="FI11" i="1"/>
  <c r="FI15" i="1"/>
  <c r="FI19" i="1"/>
  <c r="FI23" i="1"/>
  <c r="FI27" i="1"/>
  <c r="FI5" i="1"/>
  <c r="FI10" i="1"/>
  <c r="FI16" i="1"/>
  <c r="FI21" i="1"/>
  <c r="FI26" i="1"/>
  <c r="FI36" i="1"/>
  <c r="FI45" i="1"/>
  <c r="FI54" i="1"/>
  <c r="FI59" i="1"/>
  <c r="FI68" i="1"/>
  <c r="FI77" i="1"/>
  <c r="FI86" i="1"/>
  <c r="FI91" i="1"/>
  <c r="FI100" i="1"/>
  <c r="FI109" i="1"/>
  <c r="FI118" i="1"/>
  <c r="FI123" i="1"/>
  <c r="FI132" i="1"/>
  <c r="FI141" i="1"/>
  <c r="FI150" i="1"/>
  <c r="FI155" i="1"/>
  <c r="FI164" i="1"/>
  <c r="FI173" i="1"/>
  <c r="FI182" i="1"/>
  <c r="FI187" i="1"/>
  <c r="FI196" i="1"/>
  <c r="FI205" i="1"/>
  <c r="FI214" i="1"/>
  <c r="FI219" i="1"/>
  <c r="FI228" i="1"/>
  <c r="FI237" i="1"/>
  <c r="FI246" i="1"/>
  <c r="FI251" i="1"/>
  <c r="FI260" i="1"/>
  <c r="FI269" i="1"/>
  <c r="FI278" i="1"/>
  <c r="FI283" i="1"/>
  <c r="FI292" i="1"/>
  <c r="FI301" i="1"/>
  <c r="FI310" i="1"/>
  <c r="FI315" i="1"/>
  <c r="FI324" i="1"/>
  <c r="FI333" i="1"/>
  <c r="FI342" i="1"/>
  <c r="FI347" i="1"/>
  <c r="FI356" i="1"/>
  <c r="FI365" i="1"/>
  <c r="FI374" i="1"/>
  <c r="FI379" i="1"/>
  <c r="FI388" i="1"/>
  <c r="FI397" i="1"/>
  <c r="FI406" i="1"/>
  <c r="FI411" i="1"/>
  <c r="FI420" i="1"/>
  <c r="FI429" i="1"/>
  <c r="FI438" i="1"/>
  <c r="FI443" i="1"/>
  <c r="FI452" i="1"/>
  <c r="FI461" i="1"/>
  <c r="FI470" i="1"/>
  <c r="FI475" i="1"/>
  <c r="FI484" i="1"/>
  <c r="FI493" i="1"/>
  <c r="FI502" i="1"/>
  <c r="FI507" i="1"/>
  <c r="FI32" i="1"/>
  <c r="FI41" i="1"/>
  <c r="FI50" i="1"/>
  <c r="FI55" i="1"/>
  <c r="FI64" i="1"/>
  <c r="FI73" i="1"/>
  <c r="FI82" i="1"/>
  <c r="FI87" i="1"/>
  <c r="FI96" i="1"/>
  <c r="FI105" i="1"/>
  <c r="FI114" i="1"/>
  <c r="FI119" i="1"/>
  <c r="FI128" i="1"/>
  <c r="FI137" i="1"/>
  <c r="FI146" i="1"/>
  <c r="FI151" i="1"/>
  <c r="FI160" i="1"/>
  <c r="FI169" i="1"/>
  <c r="FI178" i="1"/>
  <c r="FI183" i="1"/>
  <c r="FI192" i="1"/>
  <c r="FI201" i="1"/>
  <c r="FI210" i="1"/>
  <c r="FI215" i="1"/>
  <c r="FI224" i="1"/>
  <c r="FI233" i="1"/>
  <c r="FI242" i="1"/>
  <c r="FI247" i="1"/>
  <c r="FI256" i="1"/>
  <c r="FI265" i="1"/>
  <c r="FI274" i="1"/>
  <c r="FI279" i="1"/>
  <c r="FI288" i="1"/>
  <c r="FI297" i="1"/>
  <c r="FI306" i="1"/>
  <c r="FI311" i="1"/>
  <c r="FI320" i="1"/>
  <c r="FI329" i="1"/>
  <c r="FI338" i="1"/>
  <c r="FI343" i="1"/>
  <c r="FI352" i="1"/>
  <c r="FI361" i="1"/>
  <c r="FI370" i="1"/>
  <c r="FI375" i="1"/>
  <c r="FI384" i="1"/>
  <c r="FI393" i="1"/>
  <c r="FI402" i="1"/>
  <c r="FI407" i="1"/>
  <c r="FI416" i="1"/>
  <c r="FI425" i="1"/>
  <c r="FI434" i="1"/>
  <c r="FI439" i="1"/>
  <c r="FI448" i="1"/>
  <c r="FI457" i="1"/>
  <c r="FI466" i="1"/>
  <c r="FI471" i="1"/>
  <c r="FI480" i="1"/>
  <c r="FI489" i="1"/>
  <c r="FI498" i="1"/>
  <c r="FI503" i="1"/>
  <c r="FI2" i="1"/>
  <c r="FI504" i="1"/>
  <c r="FI497" i="1"/>
  <c r="FI479" i="1"/>
  <c r="FI473" i="1"/>
  <c r="FI455" i="1"/>
  <c r="FI449" i="1"/>
  <c r="FI442" i="1"/>
  <c r="FI431" i="1"/>
  <c r="FI424" i="1"/>
  <c r="FI418" i="1"/>
  <c r="FI400" i="1"/>
  <c r="FI394" i="1"/>
  <c r="FI376" i="1"/>
  <c r="FI369" i="1"/>
  <c r="FI351" i="1"/>
  <c r="FI345" i="1"/>
  <c r="FI327" i="1"/>
  <c r="FI321" i="1"/>
  <c r="FI314" i="1"/>
  <c r="FI303" i="1"/>
  <c r="FI296" i="1"/>
  <c r="FI290" i="1"/>
  <c r="FI272" i="1"/>
  <c r="FI266" i="1"/>
  <c r="FI248" i="1"/>
  <c r="FI241" i="1"/>
  <c r="FI223" i="1"/>
  <c r="FI217" i="1"/>
  <c r="FI199" i="1"/>
  <c r="FI193" i="1"/>
  <c r="FI186" i="1"/>
  <c r="FI175" i="1"/>
  <c r="FI168" i="1"/>
  <c r="FI162" i="1"/>
  <c r="FI144" i="1"/>
  <c r="FI138" i="1"/>
  <c r="FI120" i="1"/>
  <c r="FI113" i="1"/>
  <c r="FI95" i="1"/>
  <c r="FI89" i="1"/>
  <c r="FI71" i="1"/>
  <c r="FI65" i="1"/>
  <c r="FI58" i="1"/>
  <c r="FI47" i="1"/>
  <c r="FI40" i="1"/>
  <c r="FI34" i="1"/>
  <c r="GK489" i="1"/>
  <c r="GK481" i="1"/>
  <c r="GK465" i="1"/>
  <c r="GK457" i="1"/>
  <c r="GK449" i="1"/>
  <c r="GK440" i="1"/>
  <c r="GK433" i="1"/>
  <c r="GK425" i="1"/>
  <c r="GK416" i="1"/>
  <c r="GK408" i="1"/>
  <c r="GK401" i="1"/>
  <c r="GK392" i="1"/>
  <c r="GK384" i="1"/>
  <c r="GK376" i="1"/>
  <c r="GK367" i="1"/>
  <c r="GK360" i="1"/>
  <c r="GK352" i="1"/>
  <c r="GK343" i="1"/>
  <c r="GK335" i="1"/>
  <c r="GK328" i="1"/>
  <c r="GK319" i="1"/>
  <c r="GK311" i="1"/>
  <c r="GK303" i="1"/>
  <c r="GK294" i="1"/>
  <c r="GK287" i="1"/>
  <c r="GK279" i="1"/>
  <c r="GK270" i="1"/>
  <c r="GK262" i="1"/>
  <c r="GK255" i="1"/>
  <c r="GK246" i="1"/>
  <c r="GK238" i="1"/>
  <c r="GK230" i="1"/>
  <c r="GK214" i="1"/>
  <c r="GK206" i="1"/>
  <c r="GK182" i="1"/>
  <c r="HO25" i="1"/>
  <c r="HP25" i="1" s="1"/>
  <c r="HO89" i="1"/>
  <c r="HP89" i="1" s="1"/>
  <c r="HO153" i="1"/>
  <c r="HP153" i="1" s="1"/>
  <c r="HO217" i="1"/>
  <c r="HP217" i="1" s="1"/>
  <c r="HO345" i="1"/>
  <c r="HP345" i="1" s="1"/>
  <c r="HO409" i="1"/>
  <c r="HP409" i="1" s="1"/>
  <c r="FW510" i="1"/>
  <c r="FW506" i="1"/>
  <c r="FW502" i="1"/>
  <c r="FW498" i="1"/>
  <c r="FW494" i="1"/>
  <c r="FW490" i="1"/>
  <c r="FW486" i="1"/>
  <c r="FW482" i="1"/>
  <c r="FW478" i="1"/>
  <c r="FW474" i="1"/>
  <c r="FW470" i="1"/>
  <c r="FW466" i="1"/>
  <c r="FW462" i="1"/>
  <c r="FW458" i="1"/>
  <c r="FW454" i="1"/>
  <c r="FW450" i="1"/>
  <c r="FW446" i="1"/>
  <c r="FW437" i="1"/>
  <c r="FW428" i="1"/>
  <c r="FW419" i="1"/>
  <c r="FW414" i="1"/>
  <c r="FW405" i="1"/>
  <c r="FW396" i="1"/>
  <c r="FW387" i="1"/>
  <c r="FW382" i="1"/>
  <c r="FW373" i="1"/>
  <c r="FW364" i="1"/>
  <c r="FW355" i="1"/>
  <c r="FW350" i="1"/>
  <c r="FW341" i="1"/>
  <c r="FW332" i="1"/>
  <c r="FW323" i="1"/>
  <c r="FW318" i="1"/>
  <c r="FW309" i="1"/>
  <c r="FW300" i="1"/>
  <c r="FW291" i="1"/>
  <c r="FW286" i="1"/>
  <c r="FW277" i="1"/>
  <c r="FW268" i="1"/>
  <c r="FW259" i="1"/>
  <c r="FW254" i="1"/>
  <c r="FW245" i="1"/>
  <c r="FW236" i="1"/>
  <c r="FW227" i="1"/>
  <c r="FW222" i="1"/>
  <c r="FW213" i="1"/>
  <c r="FW204" i="1"/>
  <c r="FW195" i="1"/>
  <c r="FW190" i="1"/>
  <c r="FW181" i="1"/>
  <c r="FW172" i="1"/>
  <c r="FW163" i="1"/>
  <c r="FW158" i="1"/>
  <c r="FW149" i="1"/>
  <c r="FW140" i="1"/>
  <c r="FW131" i="1"/>
  <c r="FW126" i="1"/>
  <c r="FW117" i="1"/>
  <c r="FW108" i="1"/>
  <c r="FW99" i="1"/>
  <c r="FW94" i="1"/>
  <c r="FW85" i="1"/>
  <c r="FW76" i="1"/>
  <c r="FW67" i="1"/>
  <c r="FW62" i="1"/>
  <c r="FW53" i="1"/>
  <c r="FW44" i="1"/>
  <c r="FW35" i="1"/>
  <c r="FW30" i="1"/>
  <c r="FW21" i="1"/>
  <c r="FW12" i="1"/>
  <c r="HO51" i="1"/>
  <c r="HP51" i="1" s="1"/>
  <c r="HO311" i="1"/>
  <c r="HP311" i="1" s="1"/>
  <c r="HO32" i="1"/>
  <c r="HP32" i="1" s="1"/>
  <c r="HO96" i="1"/>
  <c r="HP96" i="1" s="1"/>
  <c r="HO160" i="1"/>
  <c r="HP160" i="1" s="1"/>
  <c r="HO224" i="1"/>
  <c r="HP224" i="1" s="1"/>
  <c r="HO288" i="1"/>
  <c r="HP288" i="1" s="1"/>
  <c r="HO356" i="1"/>
  <c r="HP356" i="1" s="1"/>
  <c r="HO484" i="1"/>
  <c r="HP484" i="1" s="1"/>
  <c r="HO510" i="1"/>
  <c r="HP510" i="1" s="1"/>
  <c r="HO295" i="1"/>
  <c r="HP295" i="1" s="1"/>
  <c r="HO69" i="1"/>
  <c r="HP69" i="1" s="1"/>
  <c r="HO133" i="1"/>
  <c r="HP133" i="1" s="1"/>
  <c r="HO197" i="1"/>
  <c r="HP197" i="1" s="1"/>
  <c r="HO261" i="1"/>
  <c r="HP261" i="1" s="1"/>
  <c r="HO453" i="1"/>
  <c r="HP453" i="1" s="1"/>
  <c r="HO299" i="1"/>
  <c r="HP299" i="1" s="1"/>
  <c r="HO319" i="1"/>
  <c r="HP319" i="1" s="1"/>
  <c r="HO5" i="1"/>
  <c r="HP5" i="1" s="1"/>
  <c r="HO389" i="1"/>
  <c r="HP389" i="1" s="1"/>
  <c r="HO502" i="1"/>
  <c r="HP502" i="1" s="1"/>
  <c r="HO303" i="1"/>
  <c r="HP303" i="1" s="1"/>
  <c r="HO13" i="1"/>
  <c r="HP13" i="1" s="1"/>
  <c r="HO77" i="1"/>
  <c r="HP77" i="1" s="1"/>
  <c r="HO141" i="1"/>
  <c r="HP141" i="1" s="1"/>
  <c r="HO205" i="1"/>
  <c r="HP205" i="1" s="1"/>
  <c r="HO50" i="1"/>
  <c r="HP50" i="1" s="1"/>
  <c r="HO242" i="1"/>
  <c r="HP242" i="1" s="1"/>
  <c r="HO306" i="1"/>
  <c r="HP306" i="1" s="1"/>
  <c r="HO370" i="1"/>
  <c r="HP370" i="1" s="1"/>
  <c r="HO434" i="1"/>
  <c r="HP434" i="1" s="1"/>
  <c r="HO498" i="1"/>
  <c r="HP498" i="1" s="1"/>
  <c r="HO171" i="1"/>
  <c r="HP171" i="1" s="1"/>
  <c r="HO275" i="1"/>
  <c r="HP275" i="1" s="1"/>
  <c r="HO339" i="1"/>
  <c r="HP339" i="1" s="1"/>
  <c r="HO404" i="1"/>
  <c r="HP404" i="1" s="1"/>
  <c r="HO413" i="1"/>
  <c r="HP413" i="1" s="1"/>
  <c r="HO349" i="1"/>
  <c r="HP349" i="1" s="1"/>
  <c r="HO221" i="1"/>
  <c r="HP221" i="1" s="1"/>
  <c r="HO157" i="1"/>
  <c r="HP157" i="1" s="1"/>
  <c r="HO93" i="1"/>
  <c r="HP93" i="1" s="1"/>
  <c r="HO29" i="1"/>
  <c r="HP29" i="1" s="1"/>
  <c r="HO497" i="1"/>
  <c r="HP497" i="1" s="1"/>
  <c r="HO433" i="1"/>
  <c r="HP433" i="1" s="1"/>
  <c r="HO369" i="1"/>
  <c r="HP369" i="1" s="1"/>
  <c r="HO241" i="1"/>
  <c r="HP241" i="1" s="1"/>
  <c r="HO177" i="1"/>
  <c r="HP177" i="1" s="1"/>
  <c r="HO113" i="1"/>
  <c r="HP113" i="1" s="1"/>
  <c r="HO49" i="1"/>
  <c r="HP49" i="1" s="1"/>
  <c r="HO397" i="1"/>
  <c r="HP397" i="1" s="1"/>
  <c r="HO457" i="1"/>
  <c r="HP457" i="1" s="1"/>
  <c r="HO67" i="1"/>
  <c r="HP67" i="1" s="1"/>
  <c r="HO131" i="1"/>
  <c r="HP131" i="1" s="1"/>
  <c r="HO195" i="1"/>
  <c r="HP195" i="1" s="1"/>
  <c r="HO259" i="1"/>
  <c r="HP259" i="1" s="1"/>
  <c r="HO391" i="1"/>
  <c r="HP391" i="1" s="1"/>
  <c r="HO455" i="1"/>
  <c r="HP455" i="1" s="1"/>
  <c r="HO313" i="1"/>
  <c r="HP313" i="1" s="1"/>
  <c r="HO30" i="1"/>
  <c r="HP30" i="1" s="1"/>
  <c r="HO94" i="1"/>
  <c r="HP94" i="1" s="1"/>
  <c r="HO286" i="1"/>
  <c r="HP286" i="1" s="1"/>
  <c r="HO343" i="1"/>
  <c r="HP343" i="1" s="1"/>
  <c r="HO450" i="1"/>
  <c r="HP450" i="1" s="1"/>
  <c r="HO107" i="1"/>
  <c r="HP107" i="1" s="1"/>
  <c r="HO327" i="1"/>
  <c r="HP327" i="1" s="1"/>
  <c r="HO396" i="1"/>
  <c r="HP396" i="1" s="1"/>
  <c r="HO328" i="1"/>
  <c r="HP328" i="1" s="1"/>
  <c r="HO264" i="1"/>
  <c r="HP264" i="1" s="1"/>
  <c r="HO200" i="1"/>
  <c r="HP200" i="1" s="1"/>
  <c r="HO136" i="1"/>
  <c r="HP136" i="1" s="1"/>
  <c r="HO72" i="1"/>
  <c r="HP72" i="1" s="1"/>
  <c r="HO8" i="1"/>
  <c r="HP8" i="1" s="1"/>
  <c r="HO461" i="1"/>
  <c r="HP461" i="1" s="1"/>
  <c r="HO474" i="1"/>
  <c r="HP474" i="1" s="1"/>
  <c r="HO307" i="1"/>
  <c r="HP307" i="1" s="1"/>
  <c r="HO481" i="1"/>
  <c r="HP481" i="1" s="1"/>
  <c r="HO417" i="1"/>
  <c r="HP417" i="1" s="1"/>
  <c r="HO353" i="1"/>
  <c r="HP353" i="1" s="1"/>
  <c r="HO225" i="1"/>
  <c r="HP225" i="1" s="1"/>
  <c r="HO161" i="1"/>
  <c r="HP161" i="1" s="1"/>
  <c r="HO97" i="1"/>
  <c r="HP97" i="1" s="1"/>
  <c r="HO33" i="1"/>
  <c r="HP33" i="1" s="1"/>
  <c r="HO501" i="1"/>
  <c r="HP501" i="1" s="1"/>
  <c r="HO437" i="1"/>
  <c r="HP437" i="1" s="1"/>
  <c r="HO373" i="1"/>
  <c r="HP373" i="1" s="1"/>
  <c r="HO245" i="1"/>
  <c r="HP245" i="1" s="1"/>
  <c r="HO181" i="1"/>
  <c r="HP181" i="1" s="1"/>
  <c r="HO117" i="1"/>
  <c r="HP117" i="1" s="1"/>
  <c r="HO53" i="1"/>
  <c r="HP53" i="1" s="1"/>
  <c r="HO283" i="1"/>
  <c r="HP283" i="1" s="1"/>
  <c r="HO348" i="1"/>
  <c r="HP348" i="1" s="1"/>
  <c r="HO412" i="1"/>
  <c r="HP412" i="1" s="1"/>
  <c r="HO214" i="1"/>
  <c r="HP214" i="1" s="1"/>
  <c r="HO14" i="1"/>
  <c r="HP14" i="1" s="1"/>
  <c r="HO78" i="1"/>
  <c r="HP78" i="1" s="1"/>
  <c r="HO142" i="1"/>
  <c r="HP142" i="1" s="1"/>
  <c r="HO206" i="1"/>
  <c r="HP206" i="1" s="1"/>
  <c r="HO270" i="1"/>
  <c r="HP270" i="1" s="1"/>
  <c r="HO334" i="1"/>
  <c r="HP334" i="1" s="1"/>
  <c r="HO398" i="1"/>
  <c r="HP398" i="1" s="1"/>
  <c r="HO462" i="1"/>
  <c r="HP462" i="1" s="1"/>
  <c r="HO320" i="1"/>
  <c r="HP320" i="1" s="1"/>
  <c r="HO452" i="1"/>
  <c r="HP452" i="1" s="1"/>
  <c r="HO350" i="1"/>
  <c r="HP350" i="1" s="1"/>
  <c r="HO478" i="1"/>
  <c r="HP478" i="1" s="1"/>
  <c r="HO36" i="1"/>
  <c r="HP36" i="1" s="1"/>
  <c r="HO185" i="1"/>
  <c r="HP185" i="1" s="1"/>
  <c r="HO263" i="1"/>
  <c r="HP263" i="1" s="1"/>
  <c r="HO321" i="1"/>
  <c r="HP321" i="1" s="1"/>
  <c r="HO41" i="1"/>
  <c r="HP41" i="1" s="1"/>
  <c r="HO105" i="1"/>
  <c r="HP105" i="1" s="1"/>
  <c r="HO169" i="1"/>
  <c r="HP169" i="1" s="1"/>
  <c r="HO233" i="1"/>
  <c r="HP233" i="1" s="1"/>
  <c r="HO361" i="1"/>
  <c r="HP361" i="1" s="1"/>
  <c r="HO425" i="1"/>
  <c r="HP425" i="1" s="1"/>
  <c r="HO229" i="1"/>
  <c r="HP229" i="1" s="1"/>
  <c r="HO331" i="1"/>
  <c r="HP331" i="1" s="1"/>
  <c r="HO267" i="1"/>
  <c r="HP267" i="1" s="1"/>
  <c r="HO355" i="1"/>
  <c r="HP355" i="1" s="1"/>
  <c r="HO419" i="1"/>
  <c r="HP419" i="1" s="1"/>
  <c r="HO475" i="1"/>
  <c r="HP475" i="1" s="1"/>
  <c r="HO399" i="1"/>
  <c r="HP399" i="1" s="1"/>
  <c r="HO341" i="1"/>
  <c r="HP341" i="1" s="1"/>
  <c r="HO7" i="1"/>
  <c r="HP7" i="1" s="1"/>
  <c r="HO71" i="1"/>
  <c r="HP71" i="1" s="1"/>
  <c r="HO135" i="1"/>
  <c r="HP135" i="1" s="1"/>
  <c r="HO199" i="1"/>
  <c r="HP199" i="1" s="1"/>
  <c r="HO459" i="1"/>
  <c r="HP459" i="1" s="1"/>
  <c r="HO44" i="1"/>
  <c r="HP44" i="1" s="1"/>
  <c r="HO172" i="1"/>
  <c r="HP172" i="1" s="1"/>
  <c r="HO300" i="1"/>
  <c r="HP300" i="1" s="1"/>
  <c r="HO43" i="1"/>
  <c r="HP43" i="1" s="1"/>
  <c r="HO378" i="1"/>
  <c r="HP378" i="1" s="1"/>
  <c r="HO314" i="1"/>
  <c r="HP314" i="1" s="1"/>
  <c r="HO250" i="1"/>
  <c r="HP250" i="1" s="1"/>
  <c r="HO186" i="1"/>
  <c r="HP186" i="1" s="1"/>
  <c r="HO122" i="1"/>
  <c r="HP122" i="1" s="1"/>
  <c r="HO58" i="1"/>
  <c r="HP58" i="1" s="1"/>
  <c r="HO473" i="1"/>
  <c r="HP473" i="1" s="1"/>
  <c r="HO292" i="1"/>
  <c r="HP292" i="1" s="1"/>
  <c r="HO376" i="1"/>
  <c r="HP376" i="1" s="1"/>
  <c r="HO440" i="1"/>
  <c r="HP440" i="1" s="1"/>
  <c r="HO485" i="1"/>
  <c r="HP485" i="1" s="1"/>
  <c r="HO2" i="1"/>
  <c r="HP2" i="1" s="1"/>
  <c r="HO335" i="1"/>
  <c r="HP335" i="1" s="1"/>
  <c r="HO271" i="1"/>
  <c r="HP271" i="1" s="1"/>
  <c r="HO291" i="1"/>
  <c r="HP291" i="1" s="1"/>
  <c r="HO486" i="1"/>
  <c r="HP486" i="1" s="1"/>
  <c r="AR515" i="1"/>
  <c r="AQ515" i="1"/>
  <c r="AR514" i="1"/>
  <c r="AQ514" i="1"/>
  <c r="QT2" i="1" l="1"/>
  <c r="QS514" i="1"/>
  <c r="QT514" i="1" s="1"/>
  <c r="PD2" i="1"/>
  <c r="PC514" i="1"/>
  <c r="PD514" i="1" s="1"/>
  <c r="OP2" i="1"/>
  <c r="OO514" i="1"/>
  <c r="OP514" i="1" s="1"/>
  <c r="QF2" i="1"/>
  <c r="QE514" i="1"/>
  <c r="QF514" i="1" s="1"/>
  <c r="JF2" i="1"/>
  <c r="JE514" i="1"/>
  <c r="JF514" i="1" s="1"/>
  <c r="PR2" i="1"/>
  <c r="PQ514" i="1"/>
  <c r="PR514" i="1" s="1"/>
  <c r="OA514" i="1"/>
  <c r="OB514" i="1" s="1"/>
  <c r="HB2" i="1"/>
  <c r="HA514" i="1"/>
  <c r="HB514" i="1" s="1"/>
  <c r="JT2" i="1"/>
  <c r="JS514" i="1"/>
  <c r="JT514" i="1" s="1"/>
  <c r="EW244" i="1"/>
  <c r="EX244" i="1" s="1"/>
  <c r="EW482" i="1"/>
  <c r="EX482" i="1" s="1"/>
  <c r="EW326" i="1"/>
  <c r="EX326" i="1" s="1"/>
  <c r="EW490" i="1"/>
  <c r="EX490" i="1" s="1"/>
  <c r="EW234" i="1"/>
  <c r="EX234" i="1" s="1"/>
  <c r="DG187" i="1"/>
  <c r="DH187" i="1" s="1"/>
  <c r="DG155" i="1"/>
  <c r="DH155" i="1" s="1"/>
  <c r="EI189" i="1"/>
  <c r="EJ189" i="1" s="1"/>
  <c r="EI407" i="1"/>
  <c r="EJ407" i="1" s="1"/>
  <c r="EI449" i="1"/>
  <c r="EJ449" i="1" s="1"/>
  <c r="BQ313" i="1"/>
  <c r="BR313" i="1" s="1"/>
  <c r="BQ281" i="1"/>
  <c r="BR281" i="1" s="1"/>
  <c r="IR2" i="1"/>
  <c r="IQ514" i="1"/>
  <c r="IR514" i="1" s="1"/>
  <c r="ML2" i="1"/>
  <c r="MK514" i="1"/>
  <c r="ML514" i="1" s="1"/>
  <c r="LX2" i="1"/>
  <c r="LW514" i="1"/>
  <c r="LX514" i="1" s="1"/>
  <c r="EW481" i="1"/>
  <c r="EX481" i="1" s="1"/>
  <c r="EW225" i="1"/>
  <c r="EX225" i="1" s="1"/>
  <c r="CS100" i="1"/>
  <c r="CT100" i="1" s="1"/>
  <c r="CS356" i="1"/>
  <c r="CT356" i="1" s="1"/>
  <c r="EI403" i="1"/>
  <c r="EJ403" i="1" s="1"/>
  <c r="BQ309" i="1"/>
  <c r="BR309" i="1" s="1"/>
  <c r="BQ277" i="1"/>
  <c r="BR277" i="1" s="1"/>
  <c r="BQ341" i="1"/>
  <c r="BR341" i="1" s="1"/>
  <c r="KV2" i="1"/>
  <c r="KU514" i="1"/>
  <c r="KV514" i="1" s="1"/>
  <c r="LJ2" i="1"/>
  <c r="LI514" i="1"/>
  <c r="LJ514" i="1" s="1"/>
  <c r="KH2" i="1"/>
  <c r="KG514" i="1"/>
  <c r="KH514" i="1" s="1"/>
  <c r="MZ2" i="1"/>
  <c r="MY514" i="1"/>
  <c r="MZ514" i="1" s="1"/>
  <c r="RH2" i="1"/>
  <c r="RG514" i="1"/>
  <c r="RH514" i="1" s="1"/>
  <c r="NN2" i="1"/>
  <c r="NM514" i="1"/>
  <c r="NN514" i="1" s="1"/>
  <c r="IC514" i="1"/>
  <c r="ID514" i="1" s="1"/>
  <c r="EW471" i="1"/>
  <c r="EX471" i="1" s="1"/>
  <c r="EW174" i="1"/>
  <c r="EX174" i="1" s="1"/>
  <c r="EI283" i="1"/>
  <c r="EJ283" i="1" s="1"/>
  <c r="EI116" i="1"/>
  <c r="EJ116" i="1" s="1"/>
  <c r="EI266" i="1"/>
  <c r="EJ266" i="1" s="1"/>
  <c r="BQ186" i="1"/>
  <c r="BR186" i="1" s="1"/>
  <c r="BQ317" i="1"/>
  <c r="BR317" i="1" s="1"/>
  <c r="BQ285" i="1"/>
  <c r="BR285" i="1" s="1"/>
  <c r="BQ413" i="1"/>
  <c r="BR413" i="1" s="1"/>
  <c r="EW265" i="1"/>
  <c r="EX265" i="1" s="1"/>
  <c r="EW472" i="1"/>
  <c r="EX472" i="1" s="1"/>
  <c r="EW216" i="1"/>
  <c r="EX216" i="1" s="1"/>
  <c r="EI495" i="1"/>
  <c r="EJ495" i="1" s="1"/>
  <c r="EI367" i="1"/>
  <c r="EJ367" i="1" s="1"/>
  <c r="EI303" i="1"/>
  <c r="EJ303" i="1" s="1"/>
  <c r="EI175" i="1"/>
  <c r="EJ175" i="1" s="1"/>
  <c r="EI47" i="1"/>
  <c r="EJ47" i="1" s="1"/>
  <c r="FY216" i="1"/>
  <c r="FZ216" i="1" s="1"/>
  <c r="BQ273" i="1"/>
  <c r="BR273" i="1" s="1"/>
  <c r="BQ17" i="1"/>
  <c r="BR17" i="1" s="1"/>
  <c r="EW198" i="1"/>
  <c r="EX198" i="1" s="1"/>
  <c r="EW236" i="1"/>
  <c r="EX236" i="1" s="1"/>
  <c r="DG42" i="1"/>
  <c r="DH42" i="1" s="1"/>
  <c r="EW352" i="1"/>
  <c r="EX352" i="1" s="1"/>
  <c r="EI341" i="1"/>
  <c r="EJ341" i="1" s="1"/>
  <c r="EI231" i="1"/>
  <c r="EJ231" i="1" s="1"/>
  <c r="EI61" i="1"/>
  <c r="EJ61" i="1" s="1"/>
  <c r="EI33" i="1"/>
  <c r="EJ33" i="1" s="1"/>
  <c r="DG285" i="1"/>
  <c r="DH285" i="1" s="1"/>
  <c r="BQ394" i="1"/>
  <c r="BR394" i="1" s="1"/>
  <c r="BQ297" i="1"/>
  <c r="BR297" i="1" s="1"/>
  <c r="BQ218" i="1"/>
  <c r="BR218" i="1" s="1"/>
  <c r="EW446" i="1"/>
  <c r="EX446" i="1" s="1"/>
  <c r="EW203" i="1"/>
  <c r="EX203" i="1" s="1"/>
  <c r="DU369" i="1"/>
  <c r="DV369" i="1" s="1"/>
  <c r="EI431" i="1"/>
  <c r="EJ431" i="1" s="1"/>
  <c r="EI239" i="1"/>
  <c r="EJ239" i="1" s="1"/>
  <c r="EI111" i="1"/>
  <c r="EJ111" i="1" s="1"/>
  <c r="BQ305" i="1"/>
  <c r="BR305" i="1" s="1"/>
  <c r="EW31" i="1"/>
  <c r="EX31" i="1" s="1"/>
  <c r="EW191" i="1"/>
  <c r="EX191" i="1" s="1"/>
  <c r="EW479" i="1"/>
  <c r="EX479" i="1" s="1"/>
  <c r="DG124" i="1"/>
  <c r="DH124" i="1" s="1"/>
  <c r="DG340" i="1"/>
  <c r="DH340" i="1" s="1"/>
  <c r="BQ293" i="1"/>
  <c r="BR293" i="1" s="1"/>
  <c r="EW343" i="1"/>
  <c r="EX343" i="1" s="1"/>
  <c r="EI42" i="1"/>
  <c r="EJ42" i="1" s="1"/>
  <c r="DU411" i="1"/>
  <c r="DV411" i="1" s="1"/>
  <c r="DU367" i="1"/>
  <c r="DV367" i="1" s="1"/>
  <c r="DG398" i="1"/>
  <c r="DH398" i="1" s="1"/>
  <c r="DG136" i="1"/>
  <c r="DH136" i="1" s="1"/>
  <c r="DG185" i="1"/>
  <c r="DH185" i="1" s="1"/>
  <c r="DG401" i="1"/>
  <c r="DH401" i="1" s="1"/>
  <c r="DG422" i="1"/>
  <c r="DH422" i="1" s="1"/>
  <c r="DG432" i="1"/>
  <c r="DH432" i="1" s="1"/>
  <c r="CE35" i="1"/>
  <c r="CF35" i="1" s="1"/>
  <c r="CE239" i="1"/>
  <c r="CF239" i="1" s="1"/>
  <c r="CE279" i="1"/>
  <c r="CF279" i="1" s="1"/>
  <c r="BQ475" i="1"/>
  <c r="BR475" i="1" s="1"/>
  <c r="DG427" i="1"/>
  <c r="DH427" i="1" s="1"/>
  <c r="DG331" i="1"/>
  <c r="DH331" i="1" s="1"/>
  <c r="DG203" i="1"/>
  <c r="DH203" i="1" s="1"/>
  <c r="DG75" i="1"/>
  <c r="DH75" i="1" s="1"/>
  <c r="CE399" i="1"/>
  <c r="CF399" i="1" s="1"/>
  <c r="CE259" i="1"/>
  <c r="CF259" i="1" s="1"/>
  <c r="CE459" i="1"/>
  <c r="CF459" i="1" s="1"/>
  <c r="CE63" i="1"/>
  <c r="CF63" i="1" s="1"/>
  <c r="CE83" i="1"/>
  <c r="CF83" i="1" s="1"/>
  <c r="CE119" i="1"/>
  <c r="CF119" i="1" s="1"/>
  <c r="CE139" i="1"/>
  <c r="CF139" i="1" s="1"/>
  <c r="CE159" i="1"/>
  <c r="CF159" i="1" s="1"/>
  <c r="CE231" i="1"/>
  <c r="CF231" i="1" s="1"/>
  <c r="CE267" i="1"/>
  <c r="CF267" i="1" s="1"/>
  <c r="CE307" i="1"/>
  <c r="CF307" i="1" s="1"/>
  <c r="CE367" i="1"/>
  <c r="CF367" i="1" s="1"/>
  <c r="CE487" i="1"/>
  <c r="CF487" i="1" s="1"/>
  <c r="CE179" i="1"/>
  <c r="CF179" i="1" s="1"/>
  <c r="CE283" i="1"/>
  <c r="CF283" i="1" s="1"/>
  <c r="CE327" i="1"/>
  <c r="CF327" i="1" s="1"/>
  <c r="CE427" i="1"/>
  <c r="CF427" i="1" s="1"/>
  <c r="EW16" i="1"/>
  <c r="EX16" i="1" s="1"/>
  <c r="GM256" i="1"/>
  <c r="GN256" i="1" s="1"/>
  <c r="GM42" i="1"/>
  <c r="GN42" i="1" s="1"/>
  <c r="GM11" i="1"/>
  <c r="GN11" i="1" s="1"/>
  <c r="GM225" i="1"/>
  <c r="GN225" i="1" s="1"/>
  <c r="EW240" i="1"/>
  <c r="EX240" i="1" s="1"/>
  <c r="EW181" i="1"/>
  <c r="EX181" i="1" s="1"/>
  <c r="EW508" i="1"/>
  <c r="EX508" i="1" s="1"/>
  <c r="EW348" i="1"/>
  <c r="EX348" i="1" s="1"/>
  <c r="DG505" i="1"/>
  <c r="DH505" i="1" s="1"/>
  <c r="GM14" i="1"/>
  <c r="GN14" i="1" s="1"/>
  <c r="CE348" i="1"/>
  <c r="CF348" i="1" s="1"/>
  <c r="FK377" i="1"/>
  <c r="FL377" i="1" s="1"/>
  <c r="CS77" i="1"/>
  <c r="CT77" i="1" s="1"/>
  <c r="CS333" i="1"/>
  <c r="CT333" i="1" s="1"/>
  <c r="CS406" i="1"/>
  <c r="CT406" i="1" s="1"/>
  <c r="CS479" i="1"/>
  <c r="CT479" i="1" s="1"/>
  <c r="EI245" i="1"/>
  <c r="EJ245" i="1" s="1"/>
  <c r="EI4" i="1"/>
  <c r="EJ4" i="1" s="1"/>
  <c r="EI289" i="1"/>
  <c r="EJ289" i="1" s="1"/>
  <c r="GM415" i="1"/>
  <c r="GN415" i="1" s="1"/>
  <c r="FK357" i="1"/>
  <c r="FL357" i="1" s="1"/>
  <c r="FK235" i="1"/>
  <c r="FL235" i="1" s="1"/>
  <c r="FK415" i="1"/>
  <c r="FL415" i="1" s="1"/>
  <c r="FK159" i="1"/>
  <c r="FL159" i="1" s="1"/>
  <c r="FK130" i="1"/>
  <c r="FL130" i="1" s="1"/>
  <c r="FK261" i="1"/>
  <c r="FL261" i="1" s="1"/>
  <c r="FK464" i="1"/>
  <c r="FL464" i="1" s="1"/>
  <c r="CS150" i="1"/>
  <c r="CT150" i="1" s="1"/>
  <c r="CS223" i="1"/>
  <c r="CT223" i="1" s="1"/>
  <c r="EI28" i="1"/>
  <c r="EJ28" i="1" s="1"/>
  <c r="FK12" i="1"/>
  <c r="FL12" i="1" s="1"/>
  <c r="FK359" i="1"/>
  <c r="FL359" i="1" s="1"/>
  <c r="FK460" i="1"/>
  <c r="FL460" i="1" s="1"/>
  <c r="FK488" i="1"/>
  <c r="FL488" i="1" s="1"/>
  <c r="FK273" i="1"/>
  <c r="FL273" i="1" s="1"/>
  <c r="FK63" i="1"/>
  <c r="FL63" i="1" s="1"/>
  <c r="FK270" i="1"/>
  <c r="FL270" i="1" s="1"/>
  <c r="FK174" i="1"/>
  <c r="FL174" i="1" s="1"/>
  <c r="FK126" i="1"/>
  <c r="FL126" i="1" s="1"/>
  <c r="FK188" i="1"/>
  <c r="FL188" i="1" s="1"/>
  <c r="FY132" i="1"/>
  <c r="FZ132" i="1" s="1"/>
  <c r="FY393" i="1"/>
  <c r="FZ393" i="1" s="1"/>
  <c r="FY288" i="1"/>
  <c r="FZ288" i="1" s="1"/>
  <c r="FY242" i="1"/>
  <c r="FZ242" i="1" s="1"/>
  <c r="EW420" i="1"/>
  <c r="EX420" i="1" s="1"/>
  <c r="EW50" i="1"/>
  <c r="EX50" i="1" s="1"/>
  <c r="CS301" i="1"/>
  <c r="CT301" i="1" s="1"/>
  <c r="DU299" i="1"/>
  <c r="DV299" i="1" s="1"/>
  <c r="BQ503" i="1"/>
  <c r="BR503" i="1" s="1"/>
  <c r="CE499" i="1"/>
  <c r="CF499" i="1" s="1"/>
  <c r="FK495" i="1"/>
  <c r="FL495" i="1" s="1"/>
  <c r="FK107" i="1"/>
  <c r="FL107" i="1" s="1"/>
  <c r="FK52" i="1"/>
  <c r="FL52" i="1" s="1"/>
  <c r="FK232" i="1"/>
  <c r="FL232" i="1" s="1"/>
  <c r="FK190" i="1"/>
  <c r="FL190" i="1" s="1"/>
  <c r="GM170" i="1"/>
  <c r="GN170" i="1" s="1"/>
  <c r="GM224" i="1"/>
  <c r="GN224" i="1" s="1"/>
  <c r="GM466" i="1"/>
  <c r="GN466" i="1" s="1"/>
  <c r="GM385" i="1"/>
  <c r="GN385" i="1" s="1"/>
  <c r="FK176" i="1"/>
  <c r="FL176" i="1" s="1"/>
  <c r="FK253" i="1"/>
  <c r="FL253" i="1" s="1"/>
  <c r="FK131" i="1"/>
  <c r="FL131" i="1" s="1"/>
  <c r="FK255" i="1"/>
  <c r="FL255" i="1" s="1"/>
  <c r="FK454" i="1"/>
  <c r="FL454" i="1" s="1"/>
  <c r="FK102" i="1"/>
  <c r="FL102" i="1" s="1"/>
  <c r="EI304" i="1"/>
  <c r="EJ304" i="1" s="1"/>
  <c r="EI69" i="1"/>
  <c r="EJ69" i="1" s="1"/>
  <c r="EI37" i="1"/>
  <c r="EJ37" i="1" s="1"/>
  <c r="BQ471" i="1"/>
  <c r="BR471" i="1" s="1"/>
  <c r="BQ423" i="1"/>
  <c r="BR423" i="1" s="1"/>
  <c r="BQ407" i="1"/>
  <c r="BR407" i="1" s="1"/>
  <c r="BQ231" i="1"/>
  <c r="BR231" i="1" s="1"/>
  <c r="GM201" i="1"/>
  <c r="GN201" i="1" s="1"/>
  <c r="DU14" i="1"/>
  <c r="DV14" i="1" s="1"/>
  <c r="EW2" i="1"/>
  <c r="GM342" i="1"/>
  <c r="GN342" i="1" s="1"/>
  <c r="FK382" i="1"/>
  <c r="FL382" i="1" s="1"/>
  <c r="FK206" i="1"/>
  <c r="FL206" i="1" s="1"/>
  <c r="GM202" i="1"/>
  <c r="GN202" i="1" s="1"/>
  <c r="GM127" i="1"/>
  <c r="GN127" i="1" s="1"/>
  <c r="GM307" i="1"/>
  <c r="GN307" i="1" s="1"/>
  <c r="GM226" i="1"/>
  <c r="GN226" i="1" s="1"/>
  <c r="GM98" i="1"/>
  <c r="GN98" i="1" s="1"/>
  <c r="GM49" i="1"/>
  <c r="GN49" i="1" s="1"/>
  <c r="EW416" i="1"/>
  <c r="EX416" i="1" s="1"/>
  <c r="EW437" i="1"/>
  <c r="EX437" i="1" s="1"/>
  <c r="EW8" i="1"/>
  <c r="EX8" i="1" s="1"/>
  <c r="EW252" i="1"/>
  <c r="EX252" i="1" s="1"/>
  <c r="EW220" i="1"/>
  <c r="EX220" i="1" s="1"/>
  <c r="EW92" i="1"/>
  <c r="EX92" i="1" s="1"/>
  <c r="EW28" i="1"/>
  <c r="EX28" i="1" s="1"/>
  <c r="FY489" i="1"/>
  <c r="FZ489" i="1" s="1"/>
  <c r="FY187" i="1"/>
  <c r="FZ187" i="1" s="1"/>
  <c r="FY87" i="1"/>
  <c r="FZ87" i="1" s="1"/>
  <c r="FY352" i="1"/>
  <c r="FZ352" i="1" s="1"/>
  <c r="FY338" i="1"/>
  <c r="FZ338" i="1" s="1"/>
  <c r="FY210" i="1"/>
  <c r="FZ210" i="1" s="1"/>
  <c r="GM358" i="1"/>
  <c r="GN358" i="1" s="1"/>
  <c r="GM275" i="1"/>
  <c r="GN275" i="1" s="1"/>
  <c r="GM264" i="1"/>
  <c r="GN264" i="1" s="1"/>
  <c r="GM197" i="1"/>
  <c r="GN197" i="1" s="1"/>
  <c r="GM165" i="1"/>
  <c r="GN165" i="1" s="1"/>
  <c r="EW86" i="1"/>
  <c r="EX86" i="1" s="1"/>
  <c r="EW466" i="1"/>
  <c r="EX466" i="1" s="1"/>
  <c r="EW374" i="1"/>
  <c r="EX374" i="1" s="1"/>
  <c r="EW277" i="1"/>
  <c r="EX277" i="1" s="1"/>
  <c r="EW214" i="1"/>
  <c r="EX214" i="1" s="1"/>
  <c r="DU76" i="1"/>
  <c r="DV76" i="1" s="1"/>
  <c r="DG464" i="1"/>
  <c r="DH464" i="1" s="1"/>
  <c r="DG482" i="1"/>
  <c r="DH482" i="1" s="1"/>
  <c r="DU478" i="1"/>
  <c r="DV478" i="1" s="1"/>
  <c r="DU256" i="1"/>
  <c r="DV256" i="1" s="1"/>
  <c r="FY51" i="1"/>
  <c r="FZ51" i="1" s="1"/>
  <c r="FY477" i="1"/>
  <c r="FZ477" i="1" s="1"/>
  <c r="FY196" i="1"/>
  <c r="FZ196" i="1" s="1"/>
  <c r="CE24" i="1"/>
  <c r="CF24" i="1" s="1"/>
  <c r="CE304" i="1"/>
  <c r="CF304" i="1" s="1"/>
  <c r="CE276" i="1"/>
  <c r="CF276" i="1" s="1"/>
  <c r="FK508" i="1"/>
  <c r="FL508" i="1" s="1"/>
  <c r="FK271" i="1"/>
  <c r="FL271" i="1" s="1"/>
  <c r="EI232" i="1"/>
  <c r="EJ232" i="1" s="1"/>
  <c r="EI322" i="1"/>
  <c r="EJ322" i="1" s="1"/>
  <c r="CS373" i="1"/>
  <c r="CT373" i="1" s="1"/>
  <c r="EI209" i="1"/>
  <c r="EJ209" i="1" s="1"/>
  <c r="EI185" i="1"/>
  <c r="EJ185" i="1" s="1"/>
  <c r="CS259" i="1"/>
  <c r="CT259" i="1" s="1"/>
  <c r="CS3" i="1"/>
  <c r="CT3" i="1" s="1"/>
  <c r="CS345" i="1"/>
  <c r="CT345" i="1" s="1"/>
  <c r="EI305" i="1"/>
  <c r="EJ305" i="1" s="1"/>
  <c r="GM191" i="1"/>
  <c r="GN191" i="1" s="1"/>
  <c r="GM159" i="1"/>
  <c r="GN159" i="1" s="1"/>
  <c r="GM97" i="1"/>
  <c r="GN97" i="1" s="1"/>
  <c r="GM65" i="1"/>
  <c r="GN65" i="1" s="1"/>
  <c r="EW444" i="1"/>
  <c r="EX444" i="1" s="1"/>
  <c r="DU28" i="1"/>
  <c r="DV28" i="1" s="1"/>
  <c r="DG263" i="1"/>
  <c r="DH263" i="1" s="1"/>
  <c r="FY161" i="1"/>
  <c r="FZ161" i="1" s="1"/>
  <c r="FY252" i="1"/>
  <c r="FZ252" i="1" s="1"/>
  <c r="FK143" i="1"/>
  <c r="FL143" i="1" s="1"/>
  <c r="FK14" i="1"/>
  <c r="FL14" i="1" s="1"/>
  <c r="GM305" i="1"/>
  <c r="GN305" i="1" s="1"/>
  <c r="DU279" i="1"/>
  <c r="DV279" i="1" s="1"/>
  <c r="DU463" i="1"/>
  <c r="DV463" i="1" s="1"/>
  <c r="EI204" i="1"/>
  <c r="EJ204" i="1" s="1"/>
  <c r="EI210" i="1"/>
  <c r="EJ210" i="1" s="1"/>
  <c r="FK371" i="1"/>
  <c r="FL371" i="1" s="1"/>
  <c r="CE464" i="1"/>
  <c r="CF464" i="1" s="1"/>
  <c r="CE244" i="1"/>
  <c r="CF244" i="1" s="1"/>
  <c r="CS483" i="1"/>
  <c r="CT483" i="1" s="1"/>
  <c r="EI284" i="1"/>
  <c r="EJ284" i="1" s="1"/>
  <c r="EI430" i="1"/>
  <c r="EJ430" i="1" s="1"/>
  <c r="EI254" i="1"/>
  <c r="EJ254" i="1" s="1"/>
  <c r="CS414" i="1"/>
  <c r="CT414" i="1" s="1"/>
  <c r="CS350" i="1"/>
  <c r="CT350" i="1" s="1"/>
  <c r="CS222" i="1"/>
  <c r="CT222" i="1" s="1"/>
  <c r="CS158" i="1"/>
  <c r="CT158" i="1" s="1"/>
  <c r="CS94" i="1"/>
  <c r="CT94" i="1" s="1"/>
  <c r="CS30" i="1"/>
  <c r="CT30" i="1" s="1"/>
  <c r="CS497" i="1"/>
  <c r="CT497" i="1" s="1"/>
  <c r="CS241" i="1"/>
  <c r="CT241" i="1" s="1"/>
  <c r="CS153" i="1"/>
  <c r="CT153" i="1" s="1"/>
  <c r="EI401" i="1"/>
  <c r="EJ401" i="1" s="1"/>
  <c r="CS194" i="1"/>
  <c r="CT194" i="1" s="1"/>
  <c r="GM340" i="1"/>
  <c r="GN340" i="1" s="1"/>
  <c r="GM171" i="1"/>
  <c r="GN171" i="1" s="1"/>
  <c r="GM43" i="1"/>
  <c r="GN43" i="1" s="1"/>
  <c r="GM365" i="1"/>
  <c r="GN365" i="1" s="1"/>
  <c r="GM301" i="1"/>
  <c r="GN301" i="1" s="1"/>
  <c r="EW109" i="1"/>
  <c r="EX109" i="1" s="1"/>
  <c r="EW226" i="1"/>
  <c r="EX226" i="1" s="1"/>
  <c r="EW320" i="1"/>
  <c r="EX320" i="1" s="1"/>
  <c r="EW465" i="1"/>
  <c r="EX465" i="1" s="1"/>
  <c r="DU422" i="1"/>
  <c r="DV422" i="1" s="1"/>
  <c r="DU234" i="1"/>
  <c r="DV234" i="1" s="1"/>
  <c r="DU424" i="1"/>
  <c r="DV424" i="1" s="1"/>
  <c r="DU296" i="1"/>
  <c r="DV296" i="1" s="1"/>
  <c r="EI217" i="1"/>
  <c r="EJ217" i="1" s="1"/>
  <c r="CE224" i="1"/>
  <c r="CF224" i="1" s="1"/>
  <c r="CE100" i="1"/>
  <c r="CF100" i="1" s="1"/>
  <c r="CE420" i="1"/>
  <c r="CF420" i="1" s="1"/>
  <c r="CE484" i="1"/>
  <c r="CF484" i="1" s="1"/>
  <c r="FK53" i="1"/>
  <c r="FL53" i="1" s="1"/>
  <c r="EI45" i="1"/>
  <c r="EJ45" i="1" s="1"/>
  <c r="CS75" i="1"/>
  <c r="CT75" i="1" s="1"/>
  <c r="CS135" i="1"/>
  <c r="CT135" i="1" s="1"/>
  <c r="EI260" i="1"/>
  <c r="EJ260" i="1" s="1"/>
  <c r="EI238" i="1"/>
  <c r="EJ238" i="1" s="1"/>
  <c r="EI154" i="1"/>
  <c r="EJ154" i="1" s="1"/>
  <c r="CS395" i="1"/>
  <c r="CT395" i="1" s="1"/>
  <c r="CS21" i="1"/>
  <c r="CT21" i="1" s="1"/>
  <c r="CS401" i="1"/>
  <c r="CT401" i="1" s="1"/>
  <c r="CS273" i="1"/>
  <c r="CT273" i="1" s="1"/>
  <c r="CS57" i="1"/>
  <c r="CT57" i="1" s="1"/>
  <c r="CS17" i="1"/>
  <c r="CT17" i="1" s="1"/>
  <c r="CS267" i="1"/>
  <c r="CT267" i="1" s="1"/>
  <c r="CS327" i="1"/>
  <c r="CT327" i="1" s="1"/>
  <c r="GM123" i="1"/>
  <c r="GN123" i="1" s="1"/>
  <c r="GM380" i="1"/>
  <c r="GN380" i="1" s="1"/>
  <c r="GM233" i="1"/>
  <c r="GN233" i="1" s="1"/>
  <c r="GM73" i="1"/>
  <c r="GN73" i="1" s="1"/>
  <c r="EW58" i="1"/>
  <c r="EX58" i="1" s="1"/>
  <c r="EW462" i="1"/>
  <c r="EX462" i="1" s="1"/>
  <c r="EW366" i="1"/>
  <c r="EX366" i="1" s="1"/>
  <c r="EW238" i="1"/>
  <c r="EX238" i="1" s="1"/>
  <c r="DU404" i="1"/>
  <c r="DV404" i="1" s="1"/>
  <c r="DG56" i="1"/>
  <c r="DH56" i="1" s="1"/>
  <c r="DG287" i="1"/>
  <c r="DH287" i="1" s="1"/>
  <c r="DU236" i="1"/>
  <c r="DV236" i="1" s="1"/>
  <c r="DU423" i="1"/>
  <c r="DV423" i="1" s="1"/>
  <c r="FY269" i="1"/>
  <c r="FZ269" i="1" s="1"/>
  <c r="FY171" i="1"/>
  <c r="FZ171" i="1" s="1"/>
  <c r="FY336" i="1"/>
  <c r="FZ336" i="1" s="1"/>
  <c r="FY167" i="1"/>
  <c r="FZ167" i="1" s="1"/>
  <c r="FY362" i="1"/>
  <c r="FZ362" i="1" s="1"/>
  <c r="FY234" i="1"/>
  <c r="FZ234" i="1" s="1"/>
  <c r="FK419" i="1"/>
  <c r="FL419" i="1" s="1"/>
  <c r="GM439" i="1"/>
  <c r="GN439" i="1" s="1"/>
  <c r="FK207" i="1"/>
  <c r="FL207" i="1" s="1"/>
  <c r="FK152" i="1"/>
  <c r="FL152" i="1" s="1"/>
  <c r="FK125" i="1"/>
  <c r="FL125" i="1" s="1"/>
  <c r="FK328" i="1"/>
  <c r="FL328" i="1" s="1"/>
  <c r="FK258" i="1"/>
  <c r="FL258" i="1" s="1"/>
  <c r="GM200" i="1"/>
  <c r="GN200" i="1" s="1"/>
  <c r="GM18" i="1"/>
  <c r="GN18" i="1" s="1"/>
  <c r="GM252" i="1"/>
  <c r="GN252" i="1" s="1"/>
  <c r="GM82" i="1"/>
  <c r="GN82" i="1" s="1"/>
  <c r="GM194" i="1"/>
  <c r="GN194" i="1" s="1"/>
  <c r="GM421" i="1"/>
  <c r="GN421" i="1" s="1"/>
  <c r="DU327" i="1"/>
  <c r="DV327" i="1" s="1"/>
  <c r="DU42" i="1"/>
  <c r="DV42" i="1" s="1"/>
  <c r="CE128" i="1"/>
  <c r="CF128" i="1" s="1"/>
  <c r="CE132" i="1"/>
  <c r="CF132" i="1" s="1"/>
  <c r="CE452" i="1"/>
  <c r="CF452" i="1" s="1"/>
  <c r="CE8" i="1"/>
  <c r="CF8" i="1" s="1"/>
  <c r="FK29" i="1"/>
  <c r="FL29" i="1" s="1"/>
  <c r="CS235" i="1"/>
  <c r="CT235" i="1" s="1"/>
  <c r="CS354" i="1"/>
  <c r="CT354" i="1" s="1"/>
  <c r="CS107" i="1"/>
  <c r="CT107" i="1" s="1"/>
  <c r="EI296" i="1"/>
  <c r="EJ296" i="1" s="1"/>
  <c r="EI162" i="1"/>
  <c r="EJ162" i="1" s="1"/>
  <c r="EI86" i="1"/>
  <c r="EJ86" i="1" s="1"/>
  <c r="CS506" i="1"/>
  <c r="CT506" i="1" s="1"/>
  <c r="CS487" i="1"/>
  <c r="CT487" i="1" s="1"/>
  <c r="CS423" i="1"/>
  <c r="CT423" i="1" s="1"/>
  <c r="CS295" i="1"/>
  <c r="CT295" i="1" s="1"/>
  <c r="CS231" i="1"/>
  <c r="CT231" i="1" s="1"/>
  <c r="CS103" i="1"/>
  <c r="CT103" i="1" s="1"/>
  <c r="CS81" i="1"/>
  <c r="CT81" i="1" s="1"/>
  <c r="CS181" i="1"/>
  <c r="CT181" i="1" s="1"/>
  <c r="EI137" i="1"/>
  <c r="EJ137" i="1" s="1"/>
  <c r="FK505" i="1"/>
  <c r="FL505" i="1" s="1"/>
  <c r="FK465" i="1"/>
  <c r="FL465" i="1" s="1"/>
  <c r="FK198" i="1"/>
  <c r="FL198" i="1" s="1"/>
  <c r="FK70" i="1"/>
  <c r="FL70" i="1" s="1"/>
  <c r="FK22" i="1"/>
  <c r="FL22" i="1" s="1"/>
  <c r="GM239" i="1"/>
  <c r="GN239" i="1" s="1"/>
  <c r="GM175" i="1"/>
  <c r="GN175" i="1" s="1"/>
  <c r="GM91" i="1"/>
  <c r="GN91" i="1" s="1"/>
  <c r="GM155" i="1"/>
  <c r="GN155" i="1" s="1"/>
  <c r="GM244" i="1"/>
  <c r="GN244" i="1" s="1"/>
  <c r="GM116" i="1"/>
  <c r="GN116" i="1" s="1"/>
  <c r="GM297" i="1"/>
  <c r="GN297" i="1" s="1"/>
  <c r="EW13" i="1"/>
  <c r="EX13" i="1" s="1"/>
  <c r="DU304" i="1"/>
  <c r="DV304" i="1" s="1"/>
  <c r="FY208" i="1"/>
  <c r="FZ208" i="1" s="1"/>
  <c r="FY80" i="1"/>
  <c r="FZ80" i="1" s="1"/>
  <c r="GM422" i="1"/>
  <c r="GN422" i="1" s="1"/>
  <c r="FK380" i="1"/>
  <c r="FL380" i="1" s="1"/>
  <c r="DG477" i="1"/>
  <c r="DH477" i="1" s="1"/>
  <c r="GM134" i="1"/>
  <c r="GN134" i="1" s="1"/>
  <c r="GM389" i="1"/>
  <c r="GN389" i="1" s="1"/>
  <c r="EW101" i="1"/>
  <c r="EX101" i="1" s="1"/>
  <c r="FY15" i="1"/>
  <c r="FZ15" i="1" s="1"/>
  <c r="FY129" i="1"/>
  <c r="FZ129" i="1" s="1"/>
  <c r="FY368" i="1"/>
  <c r="FZ368" i="1" s="1"/>
  <c r="FY246" i="1"/>
  <c r="FZ246" i="1" s="1"/>
  <c r="GM72" i="1"/>
  <c r="GN72" i="1" s="1"/>
  <c r="FK124" i="1"/>
  <c r="FL124" i="1" s="1"/>
  <c r="FK197" i="1"/>
  <c r="FL197" i="1" s="1"/>
  <c r="DG486" i="1"/>
  <c r="DH486" i="1" s="1"/>
  <c r="EW162" i="1"/>
  <c r="EX162" i="1" s="1"/>
  <c r="EW392" i="1"/>
  <c r="EX392" i="1" s="1"/>
  <c r="GM499" i="1"/>
  <c r="GN499" i="1" s="1"/>
  <c r="GM139" i="1"/>
  <c r="GN139" i="1" s="1"/>
  <c r="GM337" i="1"/>
  <c r="GN337" i="1" s="1"/>
  <c r="GM81" i="1"/>
  <c r="GN81" i="1" s="1"/>
  <c r="EW332" i="1"/>
  <c r="EX332" i="1" s="1"/>
  <c r="EW80" i="1"/>
  <c r="EX80" i="1" s="1"/>
  <c r="EW460" i="1"/>
  <c r="EX460" i="1" s="1"/>
  <c r="EW209" i="1"/>
  <c r="EX209" i="1" s="1"/>
  <c r="EW208" i="1"/>
  <c r="EX208" i="1" s="1"/>
  <c r="EW25" i="1"/>
  <c r="EX25" i="1" s="1"/>
  <c r="EW476" i="1"/>
  <c r="EX476" i="1" s="1"/>
  <c r="EW412" i="1"/>
  <c r="EX412" i="1" s="1"/>
  <c r="FY499" i="1"/>
  <c r="FZ499" i="1" s="1"/>
  <c r="FY456" i="1"/>
  <c r="FZ456" i="1" s="1"/>
  <c r="FY418" i="1"/>
  <c r="FZ418" i="1" s="1"/>
  <c r="FY354" i="1"/>
  <c r="FZ354" i="1" s="1"/>
  <c r="GM56" i="1"/>
  <c r="GN56" i="1" s="1"/>
  <c r="EW478" i="1"/>
  <c r="EX478" i="1" s="1"/>
  <c r="FK161" i="1"/>
  <c r="FL161" i="1" s="1"/>
  <c r="FK432" i="1"/>
  <c r="FL432" i="1" s="1"/>
  <c r="FK229" i="1"/>
  <c r="FL229" i="1" s="1"/>
  <c r="FK447" i="1"/>
  <c r="FL447" i="1" s="1"/>
  <c r="FK191" i="1"/>
  <c r="FL191" i="1" s="1"/>
  <c r="FK145" i="1"/>
  <c r="FL145" i="1" s="1"/>
  <c r="FK446" i="1"/>
  <c r="FL446" i="1" s="1"/>
  <c r="FK302" i="1"/>
  <c r="FL302" i="1" s="1"/>
  <c r="FK254" i="1"/>
  <c r="FL254" i="1" s="1"/>
  <c r="FK57" i="1"/>
  <c r="FL57" i="1" s="1"/>
  <c r="FK285" i="1"/>
  <c r="FL285" i="1" s="1"/>
  <c r="GM463" i="1"/>
  <c r="GN463" i="1" s="1"/>
  <c r="GM434" i="1"/>
  <c r="GN434" i="1" s="1"/>
  <c r="GM74" i="1"/>
  <c r="GN74" i="1" s="1"/>
  <c r="GM356" i="1"/>
  <c r="GN356" i="1" s="1"/>
  <c r="GM234" i="1"/>
  <c r="GN234" i="1" s="1"/>
  <c r="GM353" i="1"/>
  <c r="GN353" i="1" s="1"/>
  <c r="GM209" i="1"/>
  <c r="GN209" i="1" s="1"/>
  <c r="EW128" i="1"/>
  <c r="EX128" i="1" s="1"/>
  <c r="EW146" i="1"/>
  <c r="EX146" i="1" s="1"/>
  <c r="EW60" i="1"/>
  <c r="EX60" i="1" s="1"/>
  <c r="CS63" i="1"/>
  <c r="CT63" i="1" s="1"/>
  <c r="CS118" i="1"/>
  <c r="CT118" i="1" s="1"/>
  <c r="CS246" i="1"/>
  <c r="CT246" i="1" s="1"/>
  <c r="CS502" i="1"/>
  <c r="CT502" i="1" s="1"/>
  <c r="EW144" i="1"/>
  <c r="EX144" i="1" s="1"/>
  <c r="EI428" i="1"/>
  <c r="EJ428" i="1" s="1"/>
  <c r="EI386" i="1"/>
  <c r="EJ386" i="1" s="1"/>
  <c r="EI77" i="1"/>
  <c r="EJ77" i="1" s="1"/>
  <c r="EI408" i="1"/>
  <c r="EJ408" i="1" s="1"/>
  <c r="DU124" i="1"/>
  <c r="DV124" i="1" s="1"/>
  <c r="DU103" i="1"/>
  <c r="DV103" i="1" s="1"/>
  <c r="FY229" i="1"/>
  <c r="FZ229" i="1" s="1"/>
  <c r="FY284" i="1"/>
  <c r="FZ284" i="1" s="1"/>
  <c r="FY119" i="1"/>
  <c r="FZ119" i="1" s="1"/>
  <c r="FY441" i="1"/>
  <c r="FZ441" i="1" s="1"/>
  <c r="FY313" i="1"/>
  <c r="FZ313" i="1" s="1"/>
  <c r="FY144" i="1"/>
  <c r="FZ144" i="1" s="1"/>
  <c r="FY290" i="1"/>
  <c r="FZ290" i="1" s="1"/>
  <c r="FY226" i="1"/>
  <c r="FZ226" i="1" s="1"/>
  <c r="GM31" i="1"/>
  <c r="GN31" i="1" s="1"/>
  <c r="EW54" i="1"/>
  <c r="EX54" i="1" s="1"/>
  <c r="DU375" i="1"/>
  <c r="DV375" i="1" s="1"/>
  <c r="EW350" i="1"/>
  <c r="EX350" i="1" s="1"/>
  <c r="EW427" i="1"/>
  <c r="EX427" i="1" s="1"/>
  <c r="EW52" i="1"/>
  <c r="EX52" i="1" s="1"/>
  <c r="EW6" i="1"/>
  <c r="EX6" i="1" s="1"/>
  <c r="EW349" i="1"/>
  <c r="EX349" i="1" s="1"/>
  <c r="EW112" i="1"/>
  <c r="EX112" i="1" s="1"/>
  <c r="EW180" i="1"/>
  <c r="EX180" i="1" s="1"/>
  <c r="EW443" i="1"/>
  <c r="EX443" i="1" s="1"/>
  <c r="EW315" i="1"/>
  <c r="EX315" i="1" s="1"/>
  <c r="EW187" i="1"/>
  <c r="EX187" i="1" s="1"/>
  <c r="EW59" i="1"/>
  <c r="EX59" i="1" s="1"/>
  <c r="EW426" i="1"/>
  <c r="EX426" i="1" s="1"/>
  <c r="EW298" i="1"/>
  <c r="EX298" i="1" s="1"/>
  <c r="EW170" i="1"/>
  <c r="EX170" i="1" s="1"/>
  <c r="EW42" i="1"/>
  <c r="EX42" i="1" s="1"/>
  <c r="EW357" i="1"/>
  <c r="EX357" i="1" s="1"/>
  <c r="EW261" i="1"/>
  <c r="EX261" i="1" s="1"/>
  <c r="EW229" i="1"/>
  <c r="EX229" i="1" s="1"/>
  <c r="EW133" i="1"/>
  <c r="EX133" i="1" s="1"/>
  <c r="EW134" i="1"/>
  <c r="EX134" i="1" s="1"/>
  <c r="EW390" i="1"/>
  <c r="EX390" i="1" s="1"/>
  <c r="EW501" i="1"/>
  <c r="EX501" i="1" s="1"/>
  <c r="FK336" i="1"/>
  <c r="FL336" i="1" s="1"/>
  <c r="CS26" i="1"/>
  <c r="CT26" i="1" s="1"/>
  <c r="FK56" i="1"/>
  <c r="FL56" i="1" s="1"/>
  <c r="FK13" i="1"/>
  <c r="FL13" i="1" s="1"/>
  <c r="FK450" i="1"/>
  <c r="FL450" i="1" s="1"/>
  <c r="FK354" i="1"/>
  <c r="FL354" i="1" s="1"/>
  <c r="FK194" i="1"/>
  <c r="FL194" i="1" s="1"/>
  <c r="FK66" i="1"/>
  <c r="FL66" i="1" s="1"/>
  <c r="FK18" i="1"/>
  <c r="FL18" i="1" s="1"/>
  <c r="GM232" i="1"/>
  <c r="GN232" i="1" s="1"/>
  <c r="GM102" i="1"/>
  <c r="GN102" i="1" s="1"/>
  <c r="GM507" i="1"/>
  <c r="GN507" i="1" s="1"/>
  <c r="GM475" i="1"/>
  <c r="GN475" i="1" s="1"/>
  <c r="GM60" i="1"/>
  <c r="GN60" i="1" s="1"/>
  <c r="GM188" i="1"/>
  <c r="GN188" i="1" s="1"/>
  <c r="GM148" i="1"/>
  <c r="GN148" i="1" s="1"/>
  <c r="GM66" i="1"/>
  <c r="GN66" i="1" s="1"/>
  <c r="EW300" i="1"/>
  <c r="EX300" i="1" s="1"/>
  <c r="EW421" i="1"/>
  <c r="EX421" i="1" s="1"/>
  <c r="EW325" i="1"/>
  <c r="EX325" i="1" s="1"/>
  <c r="EW69" i="1"/>
  <c r="EX69" i="1" s="1"/>
  <c r="EW5" i="1"/>
  <c r="EX5" i="1" s="1"/>
  <c r="DU160" i="1"/>
  <c r="DV160" i="1" s="1"/>
  <c r="DG459" i="1"/>
  <c r="DH459" i="1" s="1"/>
  <c r="DU320" i="1"/>
  <c r="DV320" i="1" s="1"/>
  <c r="DU110" i="1"/>
  <c r="DV110" i="1" s="1"/>
  <c r="FY180" i="1"/>
  <c r="FZ180" i="1" s="1"/>
  <c r="FY221" i="1"/>
  <c r="FZ221" i="1" s="1"/>
  <c r="FY325" i="1"/>
  <c r="FZ325" i="1" s="1"/>
  <c r="FY278" i="1"/>
  <c r="FZ278" i="1" s="1"/>
  <c r="EW378" i="1"/>
  <c r="EX378" i="1" s="1"/>
  <c r="GM444" i="1"/>
  <c r="GN444" i="1" s="1"/>
  <c r="FK64" i="1"/>
  <c r="FL64" i="1" s="1"/>
  <c r="FK112" i="1"/>
  <c r="FL112" i="1" s="1"/>
  <c r="FK389" i="1"/>
  <c r="FL389" i="1" s="1"/>
  <c r="FK249" i="1"/>
  <c r="FL249" i="1" s="1"/>
  <c r="FK128" i="1"/>
  <c r="FL128" i="1" s="1"/>
  <c r="FK387" i="1"/>
  <c r="FL387" i="1" s="1"/>
  <c r="FK277" i="1"/>
  <c r="FL277" i="1" s="1"/>
  <c r="FK388" i="1"/>
  <c r="FL388" i="1" s="1"/>
  <c r="FK260" i="1"/>
  <c r="FL260" i="1" s="1"/>
  <c r="FK132" i="1"/>
  <c r="FL132" i="1" s="1"/>
  <c r="FK360" i="1"/>
  <c r="FL360" i="1" s="1"/>
  <c r="FK104" i="1"/>
  <c r="FL104" i="1" s="1"/>
  <c r="FK494" i="1"/>
  <c r="FL494" i="1" s="1"/>
  <c r="FK478" i="1"/>
  <c r="FL478" i="1" s="1"/>
  <c r="FK462" i="1"/>
  <c r="FL462" i="1" s="1"/>
  <c r="FK398" i="1"/>
  <c r="FL398" i="1" s="1"/>
  <c r="FK350" i="1"/>
  <c r="FL350" i="1" s="1"/>
  <c r="FK334" i="1"/>
  <c r="FL334" i="1" s="1"/>
  <c r="FK142" i="1"/>
  <c r="FL142" i="1" s="1"/>
  <c r="FK62" i="1"/>
  <c r="FL62" i="1" s="1"/>
  <c r="GM471" i="1"/>
  <c r="GN471" i="1" s="1"/>
  <c r="FK472" i="1"/>
  <c r="FL472" i="1" s="1"/>
  <c r="GM374" i="1"/>
  <c r="GN374" i="1" s="1"/>
  <c r="GM124" i="1"/>
  <c r="GN124" i="1" s="1"/>
  <c r="GM482" i="1"/>
  <c r="GN482" i="1" s="1"/>
  <c r="GM177" i="1"/>
  <c r="GN177" i="1" s="1"/>
  <c r="GM17" i="1"/>
  <c r="GN17" i="1" s="1"/>
  <c r="EW434" i="1"/>
  <c r="EX434" i="1" s="1"/>
  <c r="EW288" i="1"/>
  <c r="EX288" i="1" s="1"/>
  <c r="EW286" i="1"/>
  <c r="EX286" i="1" s="1"/>
  <c r="EW98" i="1"/>
  <c r="EX98" i="1" s="1"/>
  <c r="DU195" i="1"/>
  <c r="DV195" i="1" s="1"/>
  <c r="CS173" i="1"/>
  <c r="CT173" i="1" s="1"/>
  <c r="CS319" i="1"/>
  <c r="CT319" i="1" s="1"/>
  <c r="CS447" i="1"/>
  <c r="CT447" i="1" s="1"/>
  <c r="DG74" i="1"/>
  <c r="DH74" i="1" s="1"/>
  <c r="FY107" i="1"/>
  <c r="FZ107" i="1" s="1"/>
  <c r="FY156" i="1"/>
  <c r="FZ156" i="1" s="1"/>
  <c r="FY248" i="1"/>
  <c r="FZ248" i="1" s="1"/>
  <c r="FY400" i="1"/>
  <c r="FZ400" i="1" s="1"/>
  <c r="FY185" i="1"/>
  <c r="FZ185" i="1" s="1"/>
  <c r="FY434" i="1"/>
  <c r="FZ434" i="1" s="1"/>
  <c r="FK51" i="1"/>
  <c r="FL51" i="1" s="1"/>
  <c r="FK185" i="1"/>
  <c r="FL185" i="1" s="1"/>
  <c r="FK4" i="1"/>
  <c r="FL4" i="1" s="1"/>
  <c r="FK463" i="1"/>
  <c r="FL463" i="1" s="1"/>
  <c r="FK304" i="1"/>
  <c r="FL304" i="1" s="1"/>
  <c r="FK381" i="1"/>
  <c r="FL381" i="1" s="1"/>
  <c r="FK332" i="1"/>
  <c r="FL332" i="1" s="1"/>
  <c r="FK305" i="1"/>
  <c r="FL305" i="1" s="1"/>
  <c r="FK177" i="1"/>
  <c r="FL177" i="1" s="1"/>
  <c r="FK234" i="1"/>
  <c r="FL234" i="1" s="1"/>
  <c r="FK170" i="1"/>
  <c r="FL170" i="1" s="1"/>
  <c r="GM383" i="1"/>
  <c r="GN383" i="1" s="1"/>
  <c r="GM288" i="1"/>
  <c r="GN288" i="1" s="1"/>
  <c r="GM228" i="1"/>
  <c r="GN228" i="1" s="1"/>
  <c r="GM179" i="1"/>
  <c r="GN179" i="1" s="1"/>
  <c r="GM285" i="1"/>
  <c r="GN285" i="1" s="1"/>
  <c r="GM109" i="1"/>
  <c r="GN109" i="1" s="1"/>
  <c r="EW117" i="1"/>
  <c r="EX117" i="1" s="1"/>
  <c r="EW388" i="1"/>
  <c r="EX388" i="1" s="1"/>
  <c r="DU7" i="1"/>
  <c r="DV7" i="1" s="1"/>
  <c r="CS13" i="1"/>
  <c r="CT13" i="1" s="1"/>
  <c r="CS86" i="1"/>
  <c r="CT86" i="1" s="1"/>
  <c r="CS159" i="1"/>
  <c r="CT159" i="1" s="1"/>
  <c r="CS269" i="1"/>
  <c r="CT269" i="1" s="1"/>
  <c r="CS342" i="1"/>
  <c r="CT342" i="1" s="1"/>
  <c r="CS415" i="1"/>
  <c r="CT415" i="1" s="1"/>
  <c r="DU275" i="1"/>
  <c r="DV275" i="1" s="1"/>
  <c r="EI429" i="1"/>
  <c r="EJ429" i="1" s="1"/>
  <c r="EI288" i="1"/>
  <c r="EJ288" i="1" s="1"/>
  <c r="EI241" i="1"/>
  <c r="EJ241" i="1" s="1"/>
  <c r="EI46" i="1"/>
  <c r="EJ46" i="1" s="1"/>
  <c r="GM366" i="1"/>
  <c r="GN366" i="1" s="1"/>
  <c r="FK392" i="1"/>
  <c r="FL392" i="1" s="1"/>
  <c r="FK49" i="1"/>
  <c r="FL49" i="1" s="1"/>
  <c r="FK410" i="1"/>
  <c r="FL410" i="1" s="1"/>
  <c r="FK330" i="1"/>
  <c r="FL330" i="1" s="1"/>
  <c r="FK250" i="1"/>
  <c r="FL250" i="1" s="1"/>
  <c r="FK106" i="1"/>
  <c r="FL106" i="1" s="1"/>
  <c r="GM348" i="1"/>
  <c r="GN348" i="1" s="1"/>
  <c r="GM248" i="1"/>
  <c r="GN248" i="1" s="1"/>
  <c r="GM458" i="1"/>
  <c r="GN458" i="1" s="1"/>
  <c r="GM426" i="1"/>
  <c r="GN426" i="1" s="1"/>
  <c r="GM283" i="1"/>
  <c r="GN283" i="1" s="1"/>
  <c r="GM106" i="1"/>
  <c r="GN106" i="1" s="1"/>
  <c r="GM130" i="1"/>
  <c r="GN130" i="1" s="1"/>
  <c r="GM237" i="1"/>
  <c r="GN237" i="1" s="1"/>
  <c r="GM189" i="1"/>
  <c r="GN189" i="1" s="1"/>
  <c r="GM173" i="1"/>
  <c r="GN173" i="1" s="1"/>
  <c r="GM157" i="1"/>
  <c r="GN157" i="1" s="1"/>
  <c r="DU331" i="1"/>
  <c r="DV331" i="1" s="1"/>
  <c r="DU290" i="1"/>
  <c r="DV290" i="1" s="1"/>
  <c r="DU80" i="1"/>
  <c r="DV80" i="1" s="1"/>
  <c r="DU410" i="1"/>
  <c r="DV410" i="1" s="1"/>
  <c r="DU355" i="1"/>
  <c r="DV355" i="1" s="1"/>
  <c r="DU172" i="1"/>
  <c r="DV172" i="1" s="1"/>
  <c r="DU52" i="1"/>
  <c r="DV52" i="1" s="1"/>
  <c r="DU354" i="1"/>
  <c r="DV354" i="1" s="1"/>
  <c r="DU200" i="1"/>
  <c r="DV200" i="1" s="1"/>
  <c r="FY32" i="1"/>
  <c r="FZ32" i="1" s="1"/>
  <c r="FY276" i="1"/>
  <c r="FZ276" i="1" s="1"/>
  <c r="FY224" i="1"/>
  <c r="FZ224" i="1" s="1"/>
  <c r="FY47" i="1"/>
  <c r="FZ47" i="1" s="1"/>
  <c r="FY345" i="1"/>
  <c r="FZ345" i="1" s="1"/>
  <c r="FY135" i="1"/>
  <c r="FZ135" i="1" s="1"/>
  <c r="FY430" i="1"/>
  <c r="FZ430" i="1" s="1"/>
  <c r="FY302" i="1"/>
  <c r="FZ302" i="1" s="1"/>
  <c r="FY238" i="1"/>
  <c r="FZ238" i="1" s="1"/>
  <c r="GM136" i="1"/>
  <c r="GN136" i="1" s="1"/>
  <c r="GM398" i="1"/>
  <c r="GN398" i="1" s="1"/>
  <c r="GM324" i="1"/>
  <c r="GN324" i="1" s="1"/>
  <c r="GM219" i="1"/>
  <c r="GN219" i="1" s="1"/>
  <c r="GM280" i="1"/>
  <c r="GN280" i="1" s="1"/>
  <c r="GM207" i="1"/>
  <c r="GN207" i="1" s="1"/>
  <c r="GM142" i="1"/>
  <c r="GN142" i="1" s="1"/>
  <c r="GM110" i="1"/>
  <c r="GN110" i="1" s="1"/>
  <c r="GM196" i="1"/>
  <c r="GN196" i="1" s="1"/>
  <c r="GM372" i="1"/>
  <c r="GN372" i="1" s="1"/>
  <c r="GM331" i="1"/>
  <c r="GN331" i="1" s="1"/>
  <c r="GM361" i="1"/>
  <c r="GN361" i="1" s="1"/>
  <c r="EW232" i="1"/>
  <c r="EX232" i="1" s="1"/>
  <c r="EW272" i="1"/>
  <c r="EX272" i="1" s="1"/>
  <c r="DU254" i="1"/>
  <c r="DV254" i="1" s="1"/>
  <c r="DG312" i="1"/>
  <c r="DH312" i="1" s="1"/>
  <c r="DG159" i="1"/>
  <c r="DH159" i="1" s="1"/>
  <c r="EW210" i="1"/>
  <c r="EX210" i="1" s="1"/>
  <c r="DU444" i="1"/>
  <c r="DV444" i="1" s="1"/>
  <c r="DU115" i="1"/>
  <c r="DV115" i="1" s="1"/>
  <c r="FY504" i="1"/>
  <c r="FZ504" i="1" s="1"/>
  <c r="FY330" i="1"/>
  <c r="FZ330" i="1" s="1"/>
  <c r="BQ455" i="1"/>
  <c r="BR455" i="1" s="1"/>
  <c r="FK435" i="1"/>
  <c r="FL435" i="1" s="1"/>
  <c r="CS190" i="1"/>
  <c r="CT190" i="1" s="1"/>
  <c r="DG196" i="1"/>
  <c r="DH196" i="1" s="1"/>
  <c r="GM111" i="1"/>
  <c r="GN111" i="1" s="1"/>
  <c r="FK467" i="1"/>
  <c r="FL467" i="1" s="1"/>
  <c r="FK284" i="1"/>
  <c r="FL284" i="1" s="1"/>
  <c r="GM6" i="1"/>
  <c r="GN6" i="1" s="1"/>
  <c r="GM310" i="1"/>
  <c r="GN310" i="1" s="1"/>
  <c r="FK33" i="1"/>
  <c r="FL33" i="1" s="1"/>
  <c r="FK163" i="1"/>
  <c r="FL163" i="1" s="1"/>
  <c r="GM184" i="1"/>
  <c r="GN184" i="1" s="1"/>
  <c r="GM315" i="1"/>
  <c r="GN315" i="1" s="1"/>
  <c r="GM316" i="1"/>
  <c r="GN316" i="1" s="1"/>
  <c r="GM178" i="1"/>
  <c r="GN178" i="1" s="1"/>
  <c r="GM146" i="1"/>
  <c r="GN146" i="1" s="1"/>
  <c r="GM443" i="1"/>
  <c r="GN443" i="1" s="1"/>
  <c r="GM19" i="1"/>
  <c r="GN19" i="1" s="1"/>
  <c r="GM115" i="1"/>
  <c r="GN115" i="1" s="1"/>
  <c r="GM50" i="1"/>
  <c r="GN50" i="1" s="1"/>
  <c r="GM192" i="1"/>
  <c r="GN192" i="1" s="1"/>
  <c r="GM22" i="1"/>
  <c r="GN22" i="1" s="1"/>
  <c r="GM435" i="1"/>
  <c r="GN435" i="1" s="1"/>
  <c r="GM491" i="1"/>
  <c r="GN491" i="1" s="1"/>
  <c r="GM450" i="1"/>
  <c r="GN450" i="1" s="1"/>
  <c r="GM404" i="1"/>
  <c r="GN404" i="1" s="1"/>
  <c r="GM363" i="1"/>
  <c r="GN363" i="1" s="1"/>
  <c r="GM276" i="1"/>
  <c r="GN276" i="1" s="1"/>
  <c r="GM235" i="1"/>
  <c r="GN235" i="1" s="1"/>
  <c r="GM107" i="1"/>
  <c r="GN107" i="1" s="1"/>
  <c r="GM20" i="1"/>
  <c r="GN20" i="1" s="1"/>
  <c r="GM501" i="1"/>
  <c r="GN501" i="1" s="1"/>
  <c r="GM469" i="1"/>
  <c r="GN469" i="1" s="1"/>
  <c r="GM437" i="1"/>
  <c r="GN437" i="1" s="1"/>
  <c r="GM405" i="1"/>
  <c r="GN405" i="1" s="1"/>
  <c r="GM373" i="1"/>
  <c r="GN373" i="1" s="1"/>
  <c r="GM341" i="1"/>
  <c r="GN341" i="1" s="1"/>
  <c r="GM309" i="1"/>
  <c r="GN309" i="1" s="1"/>
  <c r="GM293" i="1"/>
  <c r="GN293" i="1" s="1"/>
  <c r="GM277" i="1"/>
  <c r="GN277" i="1" s="1"/>
  <c r="GM245" i="1"/>
  <c r="GN245" i="1" s="1"/>
  <c r="GM213" i="1"/>
  <c r="GN213" i="1" s="1"/>
  <c r="GM181" i="1"/>
  <c r="GN181" i="1" s="1"/>
  <c r="GM149" i="1"/>
  <c r="GN149" i="1" s="1"/>
  <c r="GM133" i="1"/>
  <c r="GN133" i="1" s="1"/>
  <c r="GM117" i="1"/>
  <c r="GN117" i="1" s="1"/>
  <c r="GM85" i="1"/>
  <c r="GN85" i="1" s="1"/>
  <c r="GM53" i="1"/>
  <c r="GN53" i="1" s="1"/>
  <c r="GM21" i="1"/>
  <c r="GN21" i="1" s="1"/>
  <c r="EW258" i="1"/>
  <c r="EX258" i="1" s="1"/>
  <c r="EW40" i="1"/>
  <c r="EX40" i="1" s="1"/>
  <c r="EW406" i="1"/>
  <c r="EX406" i="1" s="1"/>
  <c r="DU467" i="1"/>
  <c r="DV467" i="1" s="1"/>
  <c r="DU66" i="1"/>
  <c r="DV66" i="1" s="1"/>
  <c r="DG334" i="1"/>
  <c r="DH334" i="1" s="1"/>
  <c r="DG475" i="1"/>
  <c r="DH475" i="1" s="1"/>
  <c r="DU88" i="1"/>
  <c r="DV88" i="1" s="1"/>
  <c r="DU353" i="1"/>
  <c r="DV353" i="1" s="1"/>
  <c r="EW464" i="1"/>
  <c r="EX464" i="1" s="1"/>
  <c r="EW313" i="1"/>
  <c r="EX313" i="1" s="1"/>
  <c r="DU48" i="1"/>
  <c r="DV48" i="1" s="1"/>
  <c r="DU214" i="1"/>
  <c r="DV214" i="1" s="1"/>
  <c r="FY484" i="1"/>
  <c r="FZ484" i="1" s="1"/>
  <c r="FY83" i="1"/>
  <c r="FZ83" i="1" s="1"/>
  <c r="FY417" i="1"/>
  <c r="FZ417" i="1" s="1"/>
  <c r="FY468" i="1"/>
  <c r="FZ468" i="1" s="1"/>
  <c r="FY381" i="1"/>
  <c r="FZ381" i="1" s="1"/>
  <c r="FY281" i="1"/>
  <c r="FZ281" i="1" s="1"/>
  <c r="FY294" i="1"/>
  <c r="FZ294" i="1" s="1"/>
  <c r="FY214" i="1"/>
  <c r="FZ214" i="1" s="1"/>
  <c r="GM96" i="1"/>
  <c r="GN96" i="1" s="1"/>
  <c r="GM462" i="1"/>
  <c r="GN462" i="1" s="1"/>
  <c r="GM456" i="1"/>
  <c r="GN456" i="1" s="1"/>
  <c r="FK129" i="1"/>
  <c r="FL129" i="1" s="1"/>
  <c r="FK316" i="1"/>
  <c r="FL316" i="1" s="1"/>
  <c r="FK413" i="1"/>
  <c r="FL413" i="1" s="1"/>
  <c r="FK121" i="1"/>
  <c r="FL121" i="1" s="1"/>
  <c r="FK491" i="1"/>
  <c r="FL491" i="1" s="1"/>
  <c r="FK264" i="1"/>
  <c r="FL264" i="1" s="1"/>
  <c r="FK490" i="1"/>
  <c r="FL490" i="1" s="1"/>
  <c r="FK474" i="1"/>
  <c r="FL474" i="1" s="1"/>
  <c r="FK458" i="1"/>
  <c r="FL458" i="1" s="1"/>
  <c r="FK346" i="1"/>
  <c r="FL346" i="1" s="1"/>
  <c r="FK202" i="1"/>
  <c r="FL202" i="1" s="1"/>
  <c r="GM246" i="1"/>
  <c r="GN246" i="1" s="1"/>
  <c r="FK115" i="1"/>
  <c r="FL115" i="1" s="1"/>
  <c r="GM388" i="1"/>
  <c r="GN388" i="1" s="1"/>
  <c r="GM260" i="1"/>
  <c r="GN260" i="1" s="1"/>
  <c r="GM78" i="1"/>
  <c r="GN78" i="1" s="1"/>
  <c r="GM492" i="1"/>
  <c r="GN492" i="1" s="1"/>
  <c r="GM92" i="1"/>
  <c r="GN92" i="1" s="1"/>
  <c r="GM4" i="1"/>
  <c r="GN4" i="1" s="1"/>
  <c r="GM220" i="1"/>
  <c r="GN220" i="1" s="1"/>
  <c r="GM164" i="1"/>
  <c r="GN164" i="1" s="1"/>
  <c r="GM132" i="1"/>
  <c r="GN132" i="1" s="1"/>
  <c r="GM399" i="1"/>
  <c r="GN399" i="1" s="1"/>
  <c r="GM95" i="1"/>
  <c r="GN95" i="1" s="1"/>
  <c r="GM46" i="1"/>
  <c r="GN46" i="1" s="1"/>
  <c r="GM508" i="1"/>
  <c r="GN508" i="1" s="1"/>
  <c r="GM460" i="1"/>
  <c r="GN460" i="1" s="1"/>
  <c r="GM432" i="1"/>
  <c r="GN432" i="1" s="1"/>
  <c r="GM304" i="1"/>
  <c r="GN304" i="1" s="1"/>
  <c r="GM176" i="1"/>
  <c r="GN176" i="1" s="1"/>
  <c r="GM48" i="1"/>
  <c r="GN48" i="1" s="1"/>
  <c r="GM299" i="1"/>
  <c r="GN299" i="1" s="1"/>
  <c r="GM84" i="1"/>
  <c r="GN84" i="1" s="1"/>
  <c r="GM429" i="1"/>
  <c r="GN429" i="1" s="1"/>
  <c r="GM413" i="1"/>
  <c r="GN413" i="1" s="1"/>
  <c r="GM349" i="1"/>
  <c r="GN349" i="1" s="1"/>
  <c r="GM317" i="1"/>
  <c r="GN317" i="1" s="1"/>
  <c r="GM269" i="1"/>
  <c r="GN269" i="1" s="1"/>
  <c r="GM221" i="1"/>
  <c r="GN221" i="1" s="1"/>
  <c r="GM141" i="1"/>
  <c r="GN141" i="1" s="1"/>
  <c r="EW369" i="1"/>
  <c r="EX369" i="1" s="1"/>
  <c r="EW402" i="1"/>
  <c r="EX402" i="1" s="1"/>
  <c r="EW305" i="1"/>
  <c r="EX305" i="1" s="1"/>
  <c r="EI497" i="1"/>
  <c r="EJ497" i="1" s="1"/>
  <c r="EI22" i="1"/>
  <c r="EJ22" i="1" s="1"/>
  <c r="DU116" i="1"/>
  <c r="DV116" i="1" s="1"/>
  <c r="DU222" i="1"/>
  <c r="DV222" i="1" s="1"/>
  <c r="DU428" i="1"/>
  <c r="DV428" i="1" s="1"/>
  <c r="DU240" i="1"/>
  <c r="DV240" i="1" s="1"/>
  <c r="DU46" i="1"/>
  <c r="DV46" i="1" s="1"/>
  <c r="DU104" i="1"/>
  <c r="DV104" i="1" s="1"/>
  <c r="FY116" i="1"/>
  <c r="FZ116" i="1" s="1"/>
  <c r="FY56" i="1"/>
  <c r="FZ56" i="1" s="1"/>
  <c r="FY148" i="1"/>
  <c r="FZ148" i="1" s="1"/>
  <c r="FY312" i="1"/>
  <c r="FZ312" i="1" s="1"/>
  <c r="FY366" i="1"/>
  <c r="FZ366" i="1" s="1"/>
  <c r="FK428" i="1"/>
  <c r="FL428" i="1" s="1"/>
  <c r="GM390" i="1"/>
  <c r="GN390" i="1" s="1"/>
  <c r="FK39" i="1"/>
  <c r="FL39" i="1" s="1"/>
  <c r="FK340" i="1"/>
  <c r="FL340" i="1" s="1"/>
  <c r="FK308" i="1"/>
  <c r="FL308" i="1" s="1"/>
  <c r="FK20" i="1"/>
  <c r="FL20" i="1" s="1"/>
  <c r="FK383" i="1"/>
  <c r="FL383" i="1" s="1"/>
  <c r="FK209" i="1"/>
  <c r="FL209" i="1" s="1"/>
  <c r="FK358" i="1"/>
  <c r="FL358" i="1" s="1"/>
  <c r="FK496" i="1"/>
  <c r="FL496" i="1" s="1"/>
  <c r="GM54" i="1"/>
  <c r="GN54" i="1" s="1"/>
  <c r="GM490" i="1"/>
  <c r="GN490" i="1" s="1"/>
  <c r="GM100" i="1"/>
  <c r="GN100" i="1" s="1"/>
  <c r="GM203" i="1"/>
  <c r="GN203" i="1" s="1"/>
  <c r="EW306" i="1"/>
  <c r="EX306" i="1" s="1"/>
  <c r="EW494" i="1"/>
  <c r="EX494" i="1" s="1"/>
  <c r="EW398" i="1"/>
  <c r="EX398" i="1" s="1"/>
  <c r="CS237" i="1"/>
  <c r="CT237" i="1" s="1"/>
  <c r="CS255" i="1"/>
  <c r="CT255" i="1" s="1"/>
  <c r="CS365" i="1"/>
  <c r="CT365" i="1" s="1"/>
  <c r="CS383" i="1"/>
  <c r="CT383" i="1" s="1"/>
  <c r="CS493" i="1"/>
  <c r="CT493" i="1" s="1"/>
  <c r="DU122" i="1"/>
  <c r="DV122" i="1" s="1"/>
  <c r="DG184" i="1"/>
  <c r="DH184" i="1" s="1"/>
  <c r="DG463" i="1"/>
  <c r="DH463" i="1" s="1"/>
  <c r="DG31" i="1"/>
  <c r="DH31" i="1" s="1"/>
  <c r="FY197" i="1"/>
  <c r="FZ197" i="1" s="1"/>
  <c r="FY271" i="1"/>
  <c r="FZ271" i="1" s="1"/>
  <c r="FY475" i="1"/>
  <c r="FZ475" i="1" s="1"/>
  <c r="FY289" i="1"/>
  <c r="FZ289" i="1" s="1"/>
  <c r="FY394" i="1"/>
  <c r="FZ394" i="1" s="1"/>
  <c r="GM32" i="1"/>
  <c r="GN32" i="1" s="1"/>
  <c r="FK257" i="1"/>
  <c r="FL257" i="1" s="1"/>
  <c r="GM376" i="1"/>
  <c r="GN376" i="1" s="1"/>
  <c r="GM335" i="1"/>
  <c r="GN335" i="1" s="1"/>
  <c r="GM330" i="1"/>
  <c r="GN330" i="1" s="1"/>
  <c r="GM104" i="1"/>
  <c r="GN104" i="1" s="1"/>
  <c r="FK203" i="1"/>
  <c r="FL203" i="1" s="1"/>
  <c r="DU458" i="1"/>
  <c r="DV458" i="1" s="1"/>
  <c r="EI40" i="1"/>
  <c r="EJ40" i="1" s="1"/>
  <c r="DG342" i="1"/>
  <c r="DH342" i="1" s="1"/>
  <c r="DG214" i="1"/>
  <c r="DH214" i="1" s="1"/>
  <c r="GM79" i="1"/>
  <c r="GN79" i="1" s="1"/>
  <c r="CS250" i="1"/>
  <c r="CT250" i="1" s="1"/>
  <c r="GM218" i="1"/>
  <c r="GN218" i="1" s="1"/>
  <c r="FK153" i="1"/>
  <c r="FL153" i="1" s="1"/>
  <c r="FK19" i="1"/>
  <c r="FL19" i="1" s="1"/>
  <c r="FK256" i="1"/>
  <c r="FL256" i="1" s="1"/>
  <c r="FK97" i="1"/>
  <c r="FL97" i="1" s="1"/>
  <c r="FK405" i="1"/>
  <c r="FL405" i="1" s="1"/>
  <c r="FK76" i="1"/>
  <c r="FL76" i="1" s="1"/>
  <c r="FK484" i="1"/>
  <c r="FL484" i="1" s="1"/>
  <c r="FK356" i="1"/>
  <c r="FL356" i="1" s="1"/>
  <c r="FK228" i="1"/>
  <c r="FL228" i="1" s="1"/>
  <c r="FK100" i="1"/>
  <c r="FL100" i="1" s="1"/>
  <c r="FK456" i="1"/>
  <c r="FL456" i="1" s="1"/>
  <c r="FK287" i="1"/>
  <c r="FL287" i="1" s="1"/>
  <c r="FK72" i="1"/>
  <c r="FL72" i="1" s="1"/>
  <c r="FK482" i="1"/>
  <c r="FL482" i="1" s="1"/>
  <c r="FK386" i="1"/>
  <c r="FL386" i="1" s="1"/>
  <c r="FK322" i="1"/>
  <c r="FL322" i="1" s="1"/>
  <c r="FK226" i="1"/>
  <c r="FL226" i="1" s="1"/>
  <c r="GM407" i="1"/>
  <c r="GN407" i="1" s="1"/>
  <c r="FK416" i="1"/>
  <c r="FL416" i="1" s="1"/>
  <c r="GM364" i="1"/>
  <c r="GN364" i="1" s="1"/>
  <c r="GM243" i="1"/>
  <c r="GN243" i="1" s="1"/>
  <c r="GM90" i="1"/>
  <c r="GN90" i="1" s="1"/>
  <c r="GM166" i="1"/>
  <c r="GN166" i="1" s="1"/>
  <c r="GM410" i="1"/>
  <c r="GN410" i="1" s="1"/>
  <c r="GM370" i="1"/>
  <c r="GN370" i="1" s="1"/>
  <c r="GM498" i="1"/>
  <c r="GN498" i="1" s="1"/>
  <c r="GM147" i="1"/>
  <c r="GN147" i="1" s="1"/>
  <c r="GM351" i="1"/>
  <c r="GN351" i="1" s="1"/>
  <c r="GM302" i="1"/>
  <c r="GN302" i="1" s="1"/>
  <c r="GM247" i="1"/>
  <c r="GN247" i="1" s="1"/>
  <c r="GM143" i="1"/>
  <c r="GN143" i="1" s="1"/>
  <c r="GM70" i="1"/>
  <c r="GN70" i="1" s="1"/>
  <c r="GM362" i="1"/>
  <c r="GN362" i="1" s="1"/>
  <c r="GM314" i="1"/>
  <c r="GN314" i="1" s="1"/>
  <c r="GM204" i="1"/>
  <c r="GN204" i="1" s="1"/>
  <c r="GM27" i="1"/>
  <c r="GN27" i="1" s="1"/>
  <c r="GM496" i="1"/>
  <c r="GN496" i="1" s="1"/>
  <c r="GM414" i="1"/>
  <c r="GN414" i="1" s="1"/>
  <c r="GM368" i="1"/>
  <c r="GN368" i="1" s="1"/>
  <c r="GM286" i="1"/>
  <c r="GN286" i="1" s="1"/>
  <c r="GM240" i="1"/>
  <c r="GN240" i="1" s="1"/>
  <c r="GM158" i="1"/>
  <c r="GN158" i="1" s="1"/>
  <c r="GM112" i="1"/>
  <c r="GN112" i="1" s="1"/>
  <c r="GM30" i="1"/>
  <c r="GN30" i="1" s="1"/>
  <c r="GM485" i="1"/>
  <c r="GN485" i="1" s="1"/>
  <c r="GM453" i="1"/>
  <c r="GN453" i="1" s="1"/>
  <c r="GM357" i="1"/>
  <c r="GN357" i="1" s="1"/>
  <c r="GM325" i="1"/>
  <c r="GN325" i="1" s="1"/>
  <c r="GM261" i="1"/>
  <c r="GN261" i="1" s="1"/>
  <c r="GM229" i="1"/>
  <c r="GN229" i="1" s="1"/>
  <c r="GM101" i="1"/>
  <c r="GN101" i="1" s="1"/>
  <c r="GM69" i="1"/>
  <c r="GN69" i="1" s="1"/>
  <c r="EW87" i="1"/>
  <c r="EX87" i="1" s="1"/>
  <c r="EW322" i="1"/>
  <c r="EX322" i="1" s="1"/>
  <c r="EW391" i="1"/>
  <c r="EX391" i="1" s="1"/>
  <c r="EW18" i="1"/>
  <c r="EX18" i="1" s="1"/>
  <c r="EW487" i="1"/>
  <c r="EX487" i="1" s="1"/>
  <c r="EW492" i="1"/>
  <c r="EX492" i="1" s="1"/>
  <c r="EW458" i="1"/>
  <c r="EX458" i="1" s="1"/>
  <c r="EW330" i="1"/>
  <c r="EX330" i="1" s="1"/>
  <c r="EW202" i="1"/>
  <c r="EX202" i="1" s="1"/>
  <c r="EW74" i="1"/>
  <c r="EX74" i="1" s="1"/>
  <c r="EW165" i="1"/>
  <c r="EX165" i="1" s="1"/>
  <c r="DG59" i="1"/>
  <c r="DH59" i="1" s="1"/>
  <c r="DG27" i="1"/>
  <c r="DH27" i="1" s="1"/>
  <c r="DG11" i="1"/>
  <c r="DH11" i="1" s="1"/>
  <c r="FY260" i="1"/>
  <c r="FZ260" i="1" s="1"/>
  <c r="FY265" i="1"/>
  <c r="FZ265" i="1" s="1"/>
  <c r="FY193" i="1"/>
  <c r="FZ193" i="1" s="1"/>
  <c r="FY199" i="1"/>
  <c r="FZ199" i="1" s="1"/>
  <c r="FY112" i="1"/>
  <c r="FZ112" i="1" s="1"/>
  <c r="FY390" i="1"/>
  <c r="FZ390" i="1" s="1"/>
  <c r="FK409" i="1"/>
  <c r="FL409" i="1" s="1"/>
  <c r="FK483" i="1"/>
  <c r="FL483" i="1" s="1"/>
  <c r="EI437" i="1"/>
  <c r="EJ437" i="1" s="1"/>
  <c r="CE240" i="1"/>
  <c r="CF240" i="1" s="1"/>
  <c r="CS218" i="1"/>
  <c r="CT218" i="1" s="1"/>
  <c r="GM270" i="1"/>
  <c r="GN270" i="1" s="1"/>
  <c r="GM120" i="1"/>
  <c r="GN120" i="1" s="1"/>
  <c r="GM23" i="1"/>
  <c r="GN23" i="1" s="1"/>
  <c r="FK366" i="1"/>
  <c r="FL366" i="1" s="1"/>
  <c r="FK238" i="1"/>
  <c r="FL238" i="1" s="1"/>
  <c r="FK110" i="1"/>
  <c r="FL110" i="1" s="1"/>
  <c r="GM182" i="1"/>
  <c r="GN182" i="1" s="1"/>
  <c r="GM371" i="1"/>
  <c r="GN371" i="1" s="1"/>
  <c r="GM238" i="1"/>
  <c r="GN238" i="1" s="1"/>
  <c r="GM300" i="1"/>
  <c r="GN300" i="1" s="1"/>
  <c r="GM268" i="1"/>
  <c r="GN268" i="1" s="1"/>
  <c r="GM236" i="1"/>
  <c r="GN236" i="1" s="1"/>
  <c r="GM138" i="1"/>
  <c r="GN138" i="1" s="1"/>
  <c r="GM44" i="1"/>
  <c r="GN44" i="1" s="1"/>
  <c r="GM12" i="1"/>
  <c r="GN12" i="1" s="1"/>
  <c r="GM172" i="1"/>
  <c r="GN172" i="1" s="1"/>
  <c r="GM140" i="1"/>
  <c r="GN140" i="1" s="1"/>
  <c r="GM108" i="1"/>
  <c r="GN108" i="1" s="1"/>
  <c r="GM10" i="1"/>
  <c r="GN10" i="1" s="1"/>
  <c r="GM406" i="1"/>
  <c r="GN406" i="1" s="1"/>
  <c r="GM223" i="1"/>
  <c r="GN223" i="1" s="1"/>
  <c r="GM174" i="1"/>
  <c r="GN174" i="1" s="1"/>
  <c r="GM64" i="1"/>
  <c r="GN64" i="1" s="1"/>
  <c r="GM15" i="1"/>
  <c r="GN15" i="1" s="1"/>
  <c r="GM411" i="1"/>
  <c r="GN411" i="1" s="1"/>
  <c r="GM76" i="1"/>
  <c r="GN76" i="1" s="1"/>
  <c r="GM400" i="1"/>
  <c r="GN400" i="1" s="1"/>
  <c r="GM272" i="1"/>
  <c r="GN272" i="1" s="1"/>
  <c r="GM144" i="1"/>
  <c r="GN144" i="1" s="1"/>
  <c r="GM16" i="1"/>
  <c r="GN16" i="1" s="1"/>
  <c r="GM436" i="1"/>
  <c r="GN436" i="1" s="1"/>
  <c r="GM308" i="1"/>
  <c r="GN308" i="1" s="1"/>
  <c r="GM180" i="1"/>
  <c r="GN180" i="1" s="1"/>
  <c r="GM52" i="1"/>
  <c r="GN52" i="1" s="1"/>
  <c r="GM497" i="1"/>
  <c r="GN497" i="1" s="1"/>
  <c r="GM481" i="1"/>
  <c r="GN481" i="1" s="1"/>
  <c r="GM465" i="1"/>
  <c r="GN465" i="1" s="1"/>
  <c r="GM433" i="1"/>
  <c r="GN433" i="1" s="1"/>
  <c r="GM401" i="1"/>
  <c r="GN401" i="1" s="1"/>
  <c r="GM369" i="1"/>
  <c r="GN369" i="1" s="1"/>
  <c r="GM241" i="1"/>
  <c r="GN241" i="1" s="1"/>
  <c r="GM113" i="1"/>
  <c r="GN113" i="1" s="1"/>
  <c r="DU139" i="1"/>
  <c r="DV139" i="1" s="1"/>
  <c r="DU143" i="1"/>
  <c r="DV143" i="1" s="1"/>
  <c r="FK295" i="1"/>
  <c r="FL295" i="1" s="1"/>
  <c r="GM504" i="1"/>
  <c r="GN504" i="1" s="1"/>
  <c r="GM63" i="1"/>
  <c r="GN63" i="1" s="1"/>
  <c r="EW429" i="1"/>
  <c r="EX429" i="1" s="1"/>
  <c r="FK499" i="1"/>
  <c r="FL499" i="1" s="1"/>
  <c r="FK355" i="1"/>
  <c r="FL355" i="1" s="1"/>
  <c r="DU263" i="1"/>
  <c r="DV263" i="1" s="1"/>
  <c r="FY68" i="1"/>
  <c r="FZ68" i="1" s="1"/>
  <c r="FK84" i="1"/>
  <c r="FL84" i="1" s="1"/>
  <c r="GM292" i="1"/>
  <c r="GN292" i="1" s="1"/>
  <c r="GM480" i="1"/>
  <c r="GN480" i="1" s="1"/>
  <c r="GM211" i="1"/>
  <c r="GN211" i="1" s="1"/>
  <c r="GM83" i="1"/>
  <c r="GN83" i="1" s="1"/>
  <c r="GM472" i="1"/>
  <c r="GN472" i="1" s="1"/>
  <c r="GM455" i="1"/>
  <c r="GN455" i="1" s="1"/>
  <c r="GM327" i="1"/>
  <c r="GN327" i="1" s="1"/>
  <c r="GM71" i="1"/>
  <c r="GN71" i="1" s="1"/>
  <c r="GM322" i="1"/>
  <c r="GN322" i="1" s="1"/>
  <c r="GM37" i="1"/>
  <c r="GN37" i="1" s="1"/>
  <c r="GM319" i="1"/>
  <c r="GN319" i="1" s="1"/>
  <c r="GM452" i="1"/>
  <c r="GN452" i="1" s="1"/>
  <c r="GM199" i="1"/>
  <c r="GN199" i="1" s="1"/>
  <c r="GM230" i="1"/>
  <c r="GN230" i="1" s="1"/>
  <c r="FK9" i="1"/>
  <c r="FL9" i="1" s="1"/>
  <c r="FK291" i="1"/>
  <c r="FL291" i="1" s="1"/>
  <c r="GM416" i="1"/>
  <c r="GN416" i="1" s="1"/>
  <c r="GM447" i="1"/>
  <c r="GN447" i="1" s="1"/>
  <c r="GM494" i="1"/>
  <c r="GN494" i="1" s="1"/>
  <c r="GM424" i="1"/>
  <c r="GN424" i="1" s="1"/>
  <c r="GM484" i="1"/>
  <c r="GN484" i="1" s="1"/>
  <c r="GM131" i="1"/>
  <c r="GN131" i="1" s="1"/>
  <c r="GM5" i="1"/>
  <c r="GN5" i="1" s="1"/>
  <c r="GM384" i="1"/>
  <c r="GN384" i="1" s="1"/>
  <c r="FK481" i="1"/>
  <c r="FL481" i="1" s="1"/>
  <c r="FK311" i="1"/>
  <c r="FL311" i="1" s="1"/>
  <c r="FK79" i="1"/>
  <c r="FL79" i="1" s="1"/>
  <c r="FK509" i="1"/>
  <c r="FL509" i="1" s="1"/>
  <c r="FK339" i="1"/>
  <c r="FL339" i="1" s="1"/>
  <c r="FK156" i="1"/>
  <c r="FL156" i="1" s="1"/>
  <c r="FK475" i="1"/>
  <c r="FL475" i="1" s="1"/>
  <c r="FK347" i="1"/>
  <c r="FL347" i="1" s="1"/>
  <c r="FK219" i="1"/>
  <c r="FL219" i="1" s="1"/>
  <c r="FK91" i="1"/>
  <c r="FL91" i="1" s="1"/>
  <c r="FK401" i="1"/>
  <c r="FL401" i="1" s="1"/>
  <c r="FK319" i="1"/>
  <c r="FL319" i="1" s="1"/>
  <c r="FK510" i="1"/>
  <c r="FL510" i="1" s="1"/>
  <c r="FK430" i="1"/>
  <c r="FL430" i="1" s="1"/>
  <c r="FK414" i="1"/>
  <c r="FL414" i="1" s="1"/>
  <c r="FK318" i="1"/>
  <c r="FL318" i="1" s="1"/>
  <c r="FK286" i="1"/>
  <c r="FL286" i="1" s="1"/>
  <c r="FK222" i="1"/>
  <c r="FL222" i="1" s="1"/>
  <c r="FK158" i="1"/>
  <c r="FL158" i="1" s="1"/>
  <c r="FK94" i="1"/>
  <c r="FL94" i="1" s="1"/>
  <c r="FK78" i="1"/>
  <c r="FL78" i="1" s="1"/>
  <c r="FK46" i="1"/>
  <c r="FL46" i="1" s="1"/>
  <c r="FK30" i="1"/>
  <c r="FL30" i="1" s="1"/>
  <c r="GM323" i="1"/>
  <c r="GN323" i="1" s="1"/>
  <c r="FK375" i="1"/>
  <c r="FL375" i="1" s="1"/>
  <c r="FK423" i="1"/>
  <c r="FL423" i="1" s="1"/>
  <c r="GM328" i="1"/>
  <c r="GN328" i="1" s="1"/>
  <c r="GM312" i="1"/>
  <c r="GN312" i="1" s="1"/>
  <c r="GM86" i="1"/>
  <c r="GN86" i="1" s="1"/>
  <c r="GM467" i="1"/>
  <c r="GN467" i="1" s="1"/>
  <c r="GM402" i="1"/>
  <c r="GN402" i="1" s="1"/>
  <c r="GM346" i="1"/>
  <c r="GN346" i="1" s="1"/>
  <c r="GM474" i="1"/>
  <c r="GN474" i="1" s="1"/>
  <c r="GM454" i="1"/>
  <c r="GN454" i="1" s="1"/>
  <c r="GM344" i="1"/>
  <c r="GN344" i="1" s="1"/>
  <c r="GM296" i="1"/>
  <c r="GN296" i="1" s="1"/>
  <c r="GM119" i="1"/>
  <c r="GN119" i="1" s="1"/>
  <c r="GM186" i="1"/>
  <c r="GN186" i="1" s="1"/>
  <c r="GM3" i="1"/>
  <c r="GN3" i="1" s="1"/>
  <c r="GM487" i="1"/>
  <c r="GN487" i="1" s="1"/>
  <c r="GM446" i="1"/>
  <c r="GN446" i="1" s="1"/>
  <c r="GM359" i="1"/>
  <c r="GN359" i="1" s="1"/>
  <c r="GM318" i="1"/>
  <c r="GN318" i="1" s="1"/>
  <c r="GM231" i="1"/>
  <c r="GN231" i="1" s="1"/>
  <c r="GM190" i="1"/>
  <c r="GN190" i="1" s="1"/>
  <c r="GM103" i="1"/>
  <c r="GN103" i="1" s="1"/>
  <c r="GM62" i="1"/>
  <c r="GN62" i="1" s="1"/>
  <c r="GM395" i="1"/>
  <c r="GN395" i="1" s="1"/>
  <c r="GM354" i="1"/>
  <c r="GN354" i="1" s="1"/>
  <c r="GM267" i="1"/>
  <c r="GN267" i="1" s="1"/>
  <c r="GM449" i="1"/>
  <c r="GN449" i="1" s="1"/>
  <c r="GM417" i="1"/>
  <c r="GN417" i="1" s="1"/>
  <c r="GM321" i="1"/>
  <c r="GN321" i="1" s="1"/>
  <c r="GM289" i="1"/>
  <c r="GN289" i="1" s="1"/>
  <c r="GM273" i="1"/>
  <c r="GN273" i="1" s="1"/>
  <c r="GM257" i="1"/>
  <c r="GN257" i="1" s="1"/>
  <c r="GM193" i="1"/>
  <c r="GN193" i="1" s="1"/>
  <c r="GM161" i="1"/>
  <c r="GN161" i="1" s="1"/>
  <c r="GM145" i="1"/>
  <c r="GN145" i="1" s="1"/>
  <c r="GM129" i="1"/>
  <c r="GN129" i="1" s="1"/>
  <c r="GM33" i="1"/>
  <c r="GN33" i="1" s="1"/>
  <c r="FY505" i="1"/>
  <c r="FZ505" i="1" s="1"/>
  <c r="FY343" i="1"/>
  <c r="FZ343" i="1" s="1"/>
  <c r="FY13" i="1"/>
  <c r="FZ13" i="1" s="1"/>
  <c r="FY315" i="1"/>
  <c r="FZ315" i="1" s="1"/>
  <c r="FY8" i="1"/>
  <c r="FZ8" i="1" s="1"/>
  <c r="FY491" i="1"/>
  <c r="FZ491" i="1" s="1"/>
  <c r="FY75" i="1"/>
  <c r="FZ75" i="1" s="1"/>
  <c r="FY501" i="1"/>
  <c r="FZ501" i="1" s="1"/>
  <c r="FY448" i="1"/>
  <c r="FZ448" i="1" s="1"/>
  <c r="FY64" i="1"/>
  <c r="FZ64" i="1" s="1"/>
  <c r="FY363" i="1"/>
  <c r="FZ363" i="1" s="1"/>
  <c r="FY467" i="1"/>
  <c r="FZ467" i="1" s="1"/>
  <c r="FY379" i="1"/>
  <c r="FZ379" i="1" s="1"/>
  <c r="FY40" i="1"/>
  <c r="FZ40" i="1" s="1"/>
  <c r="FY473" i="1"/>
  <c r="FZ473" i="1" s="1"/>
  <c r="FY399" i="1"/>
  <c r="FZ399" i="1" s="1"/>
  <c r="FY100" i="1"/>
  <c r="FZ100" i="1" s="1"/>
  <c r="FY493" i="1"/>
  <c r="FZ493" i="1" s="1"/>
  <c r="FY397" i="1"/>
  <c r="FZ397" i="1" s="1"/>
  <c r="FY45" i="1"/>
  <c r="FZ45" i="1" s="1"/>
  <c r="FY353" i="1"/>
  <c r="FZ353" i="1" s="1"/>
  <c r="FY320" i="1"/>
  <c r="FZ320" i="1" s="1"/>
  <c r="FY256" i="1"/>
  <c r="FZ256" i="1" s="1"/>
  <c r="FY183" i="1"/>
  <c r="FZ183" i="1" s="1"/>
  <c r="FY461" i="1"/>
  <c r="FZ461" i="1" s="1"/>
  <c r="FY357" i="1"/>
  <c r="FZ357" i="1" s="1"/>
  <c r="FY317" i="1"/>
  <c r="FZ317" i="1" s="1"/>
  <c r="FY220" i="1"/>
  <c r="FZ220" i="1" s="1"/>
  <c r="FY147" i="1"/>
  <c r="FZ147" i="1" s="1"/>
  <c r="FY184" i="1"/>
  <c r="FZ184" i="1" s="1"/>
  <c r="FY152" i="1"/>
  <c r="FZ152" i="1" s="1"/>
  <c r="FY492" i="1"/>
  <c r="FZ492" i="1" s="1"/>
  <c r="FY471" i="1"/>
  <c r="FZ471" i="1" s="1"/>
  <c r="FY449" i="1"/>
  <c r="FZ449" i="1" s="1"/>
  <c r="FY395" i="1"/>
  <c r="FZ395" i="1" s="1"/>
  <c r="FY285" i="1"/>
  <c r="FZ285" i="1" s="1"/>
  <c r="FY237" i="1"/>
  <c r="FZ237" i="1" s="1"/>
  <c r="FY164" i="1"/>
  <c r="FZ164" i="1" s="1"/>
  <c r="FY115" i="1"/>
  <c r="FZ115" i="1" s="1"/>
  <c r="FY60" i="1"/>
  <c r="FZ60" i="1" s="1"/>
  <c r="FY407" i="1"/>
  <c r="FZ407" i="1" s="1"/>
  <c r="FY297" i="1"/>
  <c r="FZ297" i="1" s="1"/>
  <c r="FY175" i="1"/>
  <c r="FZ175" i="1" s="1"/>
  <c r="FY17" i="1"/>
  <c r="FZ17" i="1" s="1"/>
  <c r="FY373" i="1"/>
  <c r="FZ373" i="1" s="1"/>
  <c r="FY332" i="1"/>
  <c r="FZ332" i="1" s="1"/>
  <c r="FY245" i="1"/>
  <c r="FZ245" i="1" s="1"/>
  <c r="FY204" i="1"/>
  <c r="FZ204" i="1" s="1"/>
  <c r="FY117" i="1"/>
  <c r="FZ117" i="1" s="1"/>
  <c r="FY76" i="1"/>
  <c r="FZ76" i="1" s="1"/>
  <c r="FY359" i="1"/>
  <c r="FZ359" i="1" s="1"/>
  <c r="FY272" i="1"/>
  <c r="FZ272" i="1" s="1"/>
  <c r="FY231" i="1"/>
  <c r="FZ231" i="1" s="1"/>
  <c r="FY103" i="1"/>
  <c r="FZ103" i="1" s="1"/>
  <c r="FY57" i="1"/>
  <c r="FZ57" i="1" s="1"/>
  <c r="FY16" i="1"/>
  <c r="FZ16" i="1" s="1"/>
  <c r="FY402" i="1"/>
  <c r="FZ402" i="1" s="1"/>
  <c r="FY386" i="1"/>
  <c r="FZ386" i="1" s="1"/>
  <c r="FY370" i="1"/>
  <c r="FZ370" i="1" s="1"/>
  <c r="FY322" i="1"/>
  <c r="FZ322" i="1" s="1"/>
  <c r="FY306" i="1"/>
  <c r="FZ306" i="1" s="1"/>
  <c r="FY274" i="1"/>
  <c r="FZ274" i="1" s="1"/>
  <c r="FY258" i="1"/>
  <c r="FZ258" i="1" s="1"/>
  <c r="FY194" i="1"/>
  <c r="FZ194" i="1" s="1"/>
  <c r="FY178" i="1"/>
  <c r="FZ178" i="1" s="1"/>
  <c r="FY162" i="1"/>
  <c r="FZ162" i="1" s="1"/>
  <c r="FY146" i="1"/>
  <c r="FZ146" i="1" s="1"/>
  <c r="FY130" i="1"/>
  <c r="FZ130" i="1" s="1"/>
  <c r="FY114" i="1"/>
  <c r="FZ114" i="1" s="1"/>
  <c r="FY82" i="1"/>
  <c r="FZ82" i="1" s="1"/>
  <c r="FY66" i="1"/>
  <c r="FZ66" i="1" s="1"/>
  <c r="FY50" i="1"/>
  <c r="FZ50" i="1" s="1"/>
  <c r="FY34" i="1"/>
  <c r="FZ34" i="1" s="1"/>
  <c r="FY18" i="1"/>
  <c r="FZ18" i="1" s="1"/>
  <c r="GM87" i="1"/>
  <c r="GN87" i="1" s="1"/>
  <c r="GM266" i="1"/>
  <c r="GN266" i="1" s="1"/>
  <c r="GM403" i="1"/>
  <c r="GN403" i="1" s="1"/>
  <c r="FK24" i="1"/>
  <c r="FL24" i="1" s="1"/>
  <c r="GM412" i="1"/>
  <c r="GN412" i="1" s="1"/>
  <c r="GM287" i="1"/>
  <c r="GN287" i="1" s="1"/>
  <c r="GM206" i="1"/>
  <c r="GN206" i="1" s="1"/>
  <c r="GM367" i="1"/>
  <c r="GN367" i="1" s="1"/>
  <c r="FK217" i="1"/>
  <c r="FL217" i="1" s="1"/>
  <c r="FK441" i="1"/>
  <c r="FL441" i="1" s="1"/>
  <c r="FK281" i="1"/>
  <c r="FL281" i="1" s="1"/>
  <c r="FK445" i="1"/>
  <c r="FL445" i="1" s="1"/>
  <c r="FK400" i="1"/>
  <c r="FL400" i="1" s="1"/>
  <c r="FK293" i="1"/>
  <c r="FL293" i="1" s="1"/>
  <c r="FK175" i="1"/>
  <c r="FL175" i="1" s="1"/>
  <c r="FK421" i="1"/>
  <c r="FL421" i="1" s="1"/>
  <c r="FK303" i="1"/>
  <c r="FL303" i="1" s="1"/>
  <c r="FK224" i="1"/>
  <c r="FL224" i="1" s="1"/>
  <c r="GM438" i="1"/>
  <c r="GN438" i="1" s="1"/>
  <c r="FK60" i="1"/>
  <c r="FL60" i="1" s="1"/>
  <c r="FK444" i="1"/>
  <c r="FL444" i="1" s="1"/>
  <c r="FK65" i="1"/>
  <c r="FL65" i="1" s="1"/>
  <c r="GM152" i="1"/>
  <c r="GN152" i="1" s="1"/>
  <c r="GM476" i="1"/>
  <c r="GN476" i="1" s="1"/>
  <c r="GM8" i="1"/>
  <c r="GN8" i="1" s="1"/>
  <c r="GM128" i="1"/>
  <c r="GN128" i="1" s="1"/>
  <c r="GM502" i="1"/>
  <c r="GN502" i="1" s="1"/>
  <c r="FK459" i="1"/>
  <c r="FL459" i="1" s="1"/>
  <c r="FK117" i="1"/>
  <c r="FL117" i="1" s="1"/>
  <c r="FK349" i="1"/>
  <c r="FL349" i="1" s="1"/>
  <c r="FK148" i="1"/>
  <c r="FL148" i="1" s="1"/>
  <c r="FK345" i="1"/>
  <c r="FL345" i="1" s="1"/>
  <c r="FK289" i="1"/>
  <c r="FL289" i="1" s="1"/>
  <c r="FK239" i="1"/>
  <c r="FL239" i="1" s="1"/>
  <c r="FK213" i="1"/>
  <c r="FL213" i="1" s="1"/>
  <c r="GM282" i="1"/>
  <c r="GN282" i="1" s="1"/>
  <c r="FK80" i="1"/>
  <c r="FL80" i="1" s="1"/>
  <c r="FK408" i="1"/>
  <c r="FL408" i="1" s="1"/>
  <c r="FK436" i="1"/>
  <c r="FL436" i="1" s="1"/>
  <c r="FK259" i="1"/>
  <c r="FL259" i="1" s="1"/>
  <c r="FK211" i="1"/>
  <c r="FL211" i="1" s="1"/>
  <c r="FK149" i="1"/>
  <c r="FL149" i="1" s="1"/>
  <c r="FK101" i="1"/>
  <c r="FL101" i="1" s="1"/>
  <c r="FK433" i="1"/>
  <c r="FL433" i="1" s="1"/>
  <c r="FK154" i="1"/>
  <c r="FL154" i="1" s="1"/>
  <c r="FK122" i="1"/>
  <c r="FL122" i="1" s="1"/>
  <c r="FK74" i="1"/>
  <c r="FL74" i="1" s="1"/>
  <c r="GM334" i="1"/>
  <c r="GN334" i="1" s="1"/>
  <c r="GM486" i="1"/>
  <c r="GN486" i="1" s="1"/>
  <c r="FK212" i="1"/>
  <c r="FL212" i="1" s="1"/>
  <c r="FK309" i="1"/>
  <c r="FL309" i="1" s="1"/>
  <c r="GM291" i="1"/>
  <c r="GN291" i="1" s="1"/>
  <c r="GM339" i="1"/>
  <c r="GN339" i="1" s="1"/>
  <c r="GM227" i="1"/>
  <c r="GN227" i="1" s="1"/>
  <c r="GM195" i="1"/>
  <c r="GN195" i="1" s="1"/>
  <c r="GM163" i="1"/>
  <c r="GN163" i="1" s="1"/>
  <c r="GM122" i="1"/>
  <c r="GN122" i="1" s="1"/>
  <c r="GM215" i="1"/>
  <c r="GN215" i="1" s="1"/>
  <c r="GM183" i="1"/>
  <c r="GN183" i="1" s="1"/>
  <c r="GM151" i="1"/>
  <c r="GN151" i="1" s="1"/>
  <c r="GM118" i="1"/>
  <c r="GN118" i="1" s="1"/>
  <c r="GM394" i="1"/>
  <c r="GN394" i="1" s="1"/>
  <c r="GM36" i="1"/>
  <c r="GN36" i="1" s="1"/>
  <c r="GM99" i="1"/>
  <c r="GN99" i="1" s="1"/>
  <c r="GM67" i="1"/>
  <c r="GN67" i="1" s="1"/>
  <c r="GM35" i="1"/>
  <c r="GN35" i="1" s="1"/>
  <c r="GM503" i="1"/>
  <c r="GN503" i="1" s="1"/>
  <c r="GM448" i="1"/>
  <c r="GN448" i="1" s="1"/>
  <c r="GM326" i="1"/>
  <c r="GN326" i="1" s="1"/>
  <c r="GM278" i="1"/>
  <c r="GN278" i="1" s="1"/>
  <c r="GM216" i="1"/>
  <c r="GN216" i="1" s="1"/>
  <c r="GM168" i="1"/>
  <c r="GN168" i="1" s="1"/>
  <c r="GM387" i="1"/>
  <c r="GN387" i="1" s="1"/>
  <c r="GM338" i="1"/>
  <c r="GN338" i="1" s="1"/>
  <c r="GM58" i="1"/>
  <c r="GN58" i="1" s="1"/>
  <c r="GM2" i="1"/>
  <c r="GM478" i="1"/>
  <c r="GN478" i="1" s="1"/>
  <c r="GM391" i="1"/>
  <c r="GN391" i="1" s="1"/>
  <c r="GM350" i="1"/>
  <c r="GN350" i="1" s="1"/>
  <c r="GM263" i="1"/>
  <c r="GN263" i="1" s="1"/>
  <c r="GM222" i="1"/>
  <c r="GN222" i="1" s="1"/>
  <c r="GM135" i="1"/>
  <c r="GN135" i="1" s="1"/>
  <c r="GM94" i="1"/>
  <c r="GN94" i="1" s="1"/>
  <c r="GM7" i="1"/>
  <c r="GN7" i="1" s="1"/>
  <c r="GM468" i="1"/>
  <c r="GN468" i="1" s="1"/>
  <c r="GM427" i="1"/>
  <c r="GN427" i="1" s="1"/>
  <c r="GM386" i="1"/>
  <c r="GN386" i="1" s="1"/>
  <c r="GM258" i="1"/>
  <c r="GN258" i="1" s="1"/>
  <c r="GM212" i="1"/>
  <c r="GN212" i="1" s="1"/>
  <c r="GM509" i="1"/>
  <c r="GN509" i="1" s="1"/>
  <c r="GM493" i="1"/>
  <c r="GN493" i="1" s="1"/>
  <c r="GM477" i="1"/>
  <c r="GN477" i="1" s="1"/>
  <c r="GM461" i="1"/>
  <c r="GN461" i="1" s="1"/>
  <c r="GM445" i="1"/>
  <c r="GN445" i="1" s="1"/>
  <c r="GM397" i="1"/>
  <c r="GN397" i="1" s="1"/>
  <c r="GM381" i="1"/>
  <c r="GN381" i="1" s="1"/>
  <c r="GM333" i="1"/>
  <c r="GN333" i="1" s="1"/>
  <c r="GM253" i="1"/>
  <c r="GN253" i="1" s="1"/>
  <c r="GM205" i="1"/>
  <c r="GN205" i="1" s="1"/>
  <c r="GM125" i="1"/>
  <c r="GN125" i="1" s="1"/>
  <c r="GM93" i="1"/>
  <c r="GN93" i="1" s="1"/>
  <c r="GM77" i="1"/>
  <c r="GN77" i="1" s="1"/>
  <c r="GM61" i="1"/>
  <c r="GN61" i="1" s="1"/>
  <c r="GM45" i="1"/>
  <c r="GN45" i="1" s="1"/>
  <c r="GM29" i="1"/>
  <c r="GN29" i="1" s="1"/>
  <c r="GM13" i="1"/>
  <c r="GN13" i="1" s="1"/>
  <c r="FY43" i="1"/>
  <c r="FZ43" i="1" s="1"/>
  <c r="FY27" i="1"/>
  <c r="FZ27" i="1" s="1"/>
  <c r="FY165" i="1"/>
  <c r="FZ165" i="1" s="1"/>
  <c r="FY469" i="1"/>
  <c r="FZ469" i="1" s="1"/>
  <c r="FY385" i="1"/>
  <c r="FZ385" i="1" s="1"/>
  <c r="FY247" i="1"/>
  <c r="FZ247" i="1" s="1"/>
  <c r="FY349" i="1"/>
  <c r="FZ349" i="1" s="1"/>
  <c r="FY123" i="1"/>
  <c r="FZ123" i="1" s="1"/>
  <c r="FY143" i="1"/>
  <c r="FZ143" i="1" s="1"/>
  <c r="FY120" i="1"/>
  <c r="FZ120" i="1" s="1"/>
  <c r="FY263" i="1"/>
  <c r="FZ263" i="1" s="1"/>
  <c r="GM279" i="1"/>
  <c r="GN279" i="1" s="1"/>
  <c r="GM420" i="1"/>
  <c r="GN420" i="1" s="1"/>
  <c r="GM488" i="1"/>
  <c r="GN488" i="1" s="1"/>
  <c r="GM250" i="1"/>
  <c r="GN250" i="1" s="1"/>
  <c r="GM255" i="1"/>
  <c r="GN255" i="1" s="1"/>
  <c r="FK245" i="1"/>
  <c r="FL245" i="1" s="1"/>
  <c r="GM55" i="1"/>
  <c r="GN55" i="1" s="1"/>
  <c r="GM306" i="1"/>
  <c r="GN306" i="1" s="1"/>
  <c r="GM428" i="1"/>
  <c r="GN428" i="1" s="1"/>
  <c r="GM38" i="1"/>
  <c r="GN38" i="1" s="1"/>
  <c r="GM294" i="1"/>
  <c r="GN294" i="1" s="1"/>
  <c r="GM470" i="1"/>
  <c r="GN470" i="1" s="1"/>
  <c r="FK243" i="1"/>
  <c r="FL243" i="1" s="1"/>
  <c r="FK437" i="1"/>
  <c r="FL437" i="1" s="1"/>
  <c r="FK384" i="1"/>
  <c r="FL384" i="1" s="1"/>
  <c r="FK412" i="1"/>
  <c r="FL412" i="1" s="1"/>
  <c r="FK363" i="1"/>
  <c r="FL363" i="1" s="1"/>
  <c r="FK83" i="1"/>
  <c r="FL83" i="1" s="1"/>
  <c r="FK452" i="1"/>
  <c r="FL452" i="1" s="1"/>
  <c r="FK324" i="1"/>
  <c r="FL324" i="1" s="1"/>
  <c r="FK196" i="1"/>
  <c r="FL196" i="1" s="1"/>
  <c r="FK68" i="1"/>
  <c r="FL68" i="1" s="1"/>
  <c r="FK27" i="1"/>
  <c r="FL27" i="1" s="1"/>
  <c r="FK337" i="1"/>
  <c r="FL337" i="1" s="1"/>
  <c r="FK502" i="1"/>
  <c r="FL502" i="1" s="1"/>
  <c r="FK470" i="1"/>
  <c r="FL470" i="1" s="1"/>
  <c r="FK438" i="1"/>
  <c r="FL438" i="1" s="1"/>
  <c r="FK406" i="1"/>
  <c r="FL406" i="1" s="1"/>
  <c r="FK390" i="1"/>
  <c r="FL390" i="1" s="1"/>
  <c r="FK374" i="1"/>
  <c r="FL374" i="1" s="1"/>
  <c r="FK342" i="1"/>
  <c r="FL342" i="1" s="1"/>
  <c r="FK310" i="1"/>
  <c r="FL310" i="1" s="1"/>
  <c r="FK294" i="1"/>
  <c r="FL294" i="1" s="1"/>
  <c r="FK278" i="1"/>
  <c r="FL278" i="1" s="1"/>
  <c r="FK262" i="1"/>
  <c r="FL262" i="1" s="1"/>
  <c r="FK246" i="1"/>
  <c r="FL246" i="1" s="1"/>
  <c r="FK214" i="1"/>
  <c r="FL214" i="1" s="1"/>
  <c r="FK182" i="1"/>
  <c r="FL182" i="1" s="1"/>
  <c r="FK166" i="1"/>
  <c r="FL166" i="1" s="1"/>
  <c r="FK150" i="1"/>
  <c r="FL150" i="1" s="1"/>
  <c r="FK134" i="1"/>
  <c r="FL134" i="1" s="1"/>
  <c r="FK118" i="1"/>
  <c r="FL118" i="1" s="1"/>
  <c r="FK86" i="1"/>
  <c r="FL86" i="1" s="1"/>
  <c r="FK54" i="1"/>
  <c r="FL54" i="1" s="1"/>
  <c r="FK38" i="1"/>
  <c r="FL38" i="1" s="1"/>
  <c r="GM298" i="1"/>
  <c r="GN298" i="1" s="1"/>
  <c r="GM347" i="1"/>
  <c r="GN347" i="1" s="1"/>
  <c r="GM396" i="1"/>
  <c r="GN396" i="1" s="1"/>
  <c r="FK236" i="1"/>
  <c r="FL236" i="1" s="1"/>
  <c r="FK448" i="1"/>
  <c r="FL448" i="1" s="1"/>
  <c r="GM303" i="1"/>
  <c r="GN303" i="1" s="1"/>
  <c r="GM352" i="1"/>
  <c r="GN352" i="1" s="1"/>
  <c r="GM284" i="1"/>
  <c r="GN284" i="1" s="1"/>
  <c r="GM251" i="1"/>
  <c r="GN251" i="1" s="1"/>
  <c r="GM187" i="1"/>
  <c r="GN187" i="1" s="1"/>
  <c r="GM154" i="1"/>
  <c r="GN154" i="1" s="1"/>
  <c r="GM114" i="1"/>
  <c r="GN114" i="1" s="1"/>
  <c r="GM483" i="1"/>
  <c r="GN483" i="1" s="1"/>
  <c r="GM451" i="1"/>
  <c r="GN451" i="1" s="1"/>
  <c r="GM419" i="1"/>
  <c r="GN419" i="1" s="1"/>
  <c r="GM378" i="1"/>
  <c r="GN378" i="1" s="1"/>
  <c r="GM68" i="1"/>
  <c r="GN68" i="1" s="1"/>
  <c r="GM28" i="1"/>
  <c r="GN28" i="1" s="1"/>
  <c r="GM506" i="1"/>
  <c r="GN506" i="1" s="1"/>
  <c r="GM156" i="1"/>
  <c r="GN156" i="1" s="1"/>
  <c r="GM59" i="1"/>
  <c r="GN59" i="1" s="1"/>
  <c r="GM26" i="1"/>
  <c r="GN26" i="1" s="1"/>
  <c r="GM479" i="1"/>
  <c r="GN479" i="1" s="1"/>
  <c r="GM430" i="1"/>
  <c r="GN430" i="1" s="1"/>
  <c r="GM375" i="1"/>
  <c r="GN375" i="1" s="1"/>
  <c r="GM320" i="1"/>
  <c r="GN320" i="1" s="1"/>
  <c r="GM271" i="1"/>
  <c r="GN271" i="1" s="1"/>
  <c r="GM198" i="1"/>
  <c r="GN198" i="1" s="1"/>
  <c r="GM150" i="1"/>
  <c r="GN150" i="1" s="1"/>
  <c r="GM88" i="1"/>
  <c r="GN88" i="1" s="1"/>
  <c r="GM40" i="1"/>
  <c r="GN40" i="1" s="1"/>
  <c r="GM442" i="1"/>
  <c r="GN442" i="1" s="1"/>
  <c r="GM332" i="1"/>
  <c r="GN332" i="1" s="1"/>
  <c r="GM259" i="1"/>
  <c r="GN259" i="1" s="1"/>
  <c r="GM210" i="1"/>
  <c r="GN210" i="1" s="1"/>
  <c r="GM51" i="1"/>
  <c r="GN51" i="1" s="1"/>
  <c r="GM510" i="1"/>
  <c r="GN510" i="1" s="1"/>
  <c r="GM464" i="1"/>
  <c r="GN464" i="1" s="1"/>
  <c r="GM423" i="1"/>
  <c r="GN423" i="1" s="1"/>
  <c r="GM382" i="1"/>
  <c r="GN382" i="1" s="1"/>
  <c r="GM336" i="1"/>
  <c r="GN336" i="1" s="1"/>
  <c r="GM295" i="1"/>
  <c r="GN295" i="1" s="1"/>
  <c r="GM254" i="1"/>
  <c r="GN254" i="1" s="1"/>
  <c r="GM208" i="1"/>
  <c r="GN208" i="1" s="1"/>
  <c r="GM167" i="1"/>
  <c r="GN167" i="1" s="1"/>
  <c r="GM126" i="1"/>
  <c r="GN126" i="1" s="1"/>
  <c r="GM80" i="1"/>
  <c r="GN80" i="1" s="1"/>
  <c r="GM39" i="1"/>
  <c r="GN39" i="1" s="1"/>
  <c r="GM500" i="1"/>
  <c r="GN500" i="1" s="1"/>
  <c r="GM459" i="1"/>
  <c r="GN459" i="1" s="1"/>
  <c r="GM418" i="1"/>
  <c r="GN418" i="1" s="1"/>
  <c r="GM290" i="1"/>
  <c r="GN290" i="1" s="1"/>
  <c r="GM162" i="1"/>
  <c r="GN162" i="1" s="1"/>
  <c r="GM75" i="1"/>
  <c r="GN75" i="1" s="1"/>
  <c r="GM34" i="1"/>
  <c r="GN34" i="1" s="1"/>
  <c r="GM505" i="1"/>
  <c r="GN505" i="1" s="1"/>
  <c r="GM489" i="1"/>
  <c r="GN489" i="1" s="1"/>
  <c r="GM473" i="1"/>
  <c r="GN473" i="1" s="1"/>
  <c r="GM457" i="1"/>
  <c r="GN457" i="1" s="1"/>
  <c r="GM441" i="1"/>
  <c r="GN441" i="1" s="1"/>
  <c r="GM425" i="1"/>
  <c r="GN425" i="1" s="1"/>
  <c r="GM409" i="1"/>
  <c r="GN409" i="1" s="1"/>
  <c r="GM393" i="1"/>
  <c r="GN393" i="1" s="1"/>
  <c r="GM377" i="1"/>
  <c r="GN377" i="1" s="1"/>
  <c r="GM345" i="1"/>
  <c r="GN345" i="1" s="1"/>
  <c r="GM329" i="1"/>
  <c r="GN329" i="1" s="1"/>
  <c r="GM313" i="1"/>
  <c r="GN313" i="1" s="1"/>
  <c r="GM281" i="1"/>
  <c r="GN281" i="1" s="1"/>
  <c r="GM265" i="1"/>
  <c r="GN265" i="1" s="1"/>
  <c r="GM249" i="1"/>
  <c r="GN249" i="1" s="1"/>
  <c r="GM217" i="1"/>
  <c r="GN217" i="1" s="1"/>
  <c r="GM185" i="1"/>
  <c r="GN185" i="1" s="1"/>
  <c r="GM169" i="1"/>
  <c r="GN169" i="1" s="1"/>
  <c r="GM153" i="1"/>
  <c r="GN153" i="1" s="1"/>
  <c r="GM137" i="1"/>
  <c r="GN137" i="1" s="1"/>
  <c r="GM121" i="1"/>
  <c r="GN121" i="1" s="1"/>
  <c r="GM105" i="1"/>
  <c r="GN105" i="1" s="1"/>
  <c r="GM89" i="1"/>
  <c r="GN89" i="1" s="1"/>
  <c r="GM57" i="1"/>
  <c r="GN57" i="1" s="1"/>
  <c r="GM41" i="1"/>
  <c r="GN41" i="1" s="1"/>
  <c r="GM25" i="1"/>
  <c r="GN25" i="1" s="1"/>
  <c r="GM9" i="1"/>
  <c r="GN9" i="1" s="1"/>
  <c r="FY239" i="1"/>
  <c r="FZ239" i="1" s="1"/>
  <c r="FY447" i="1"/>
  <c r="FZ447" i="1" s="1"/>
  <c r="FY333" i="1"/>
  <c r="FZ333" i="1" s="1"/>
  <c r="FY203" i="1"/>
  <c r="FZ203" i="1" s="1"/>
  <c r="FY233" i="1"/>
  <c r="FZ233" i="1" s="1"/>
  <c r="GM431" i="1"/>
  <c r="GN431" i="1" s="1"/>
  <c r="GM47" i="1"/>
  <c r="GN47" i="1" s="1"/>
  <c r="FK179" i="1"/>
  <c r="FL179" i="1" s="1"/>
  <c r="GM24" i="1"/>
  <c r="GN24" i="1" s="1"/>
  <c r="GM343" i="1"/>
  <c r="GN343" i="1" s="1"/>
  <c r="GM440" i="1"/>
  <c r="GN440" i="1" s="1"/>
  <c r="GM379" i="1"/>
  <c r="GN379" i="1" s="1"/>
  <c r="GM495" i="1"/>
  <c r="GN495" i="1" s="1"/>
  <c r="GM160" i="1"/>
  <c r="GN160" i="1" s="1"/>
  <c r="FK263" i="1"/>
  <c r="FL263" i="1" s="1"/>
  <c r="FK172" i="1"/>
  <c r="FL172" i="1" s="1"/>
  <c r="GM242" i="1"/>
  <c r="GN242" i="1" s="1"/>
  <c r="GM355" i="1"/>
  <c r="GN355" i="1" s="1"/>
  <c r="GM274" i="1"/>
  <c r="GN274" i="1" s="1"/>
  <c r="GM311" i="1"/>
  <c r="GN311" i="1" s="1"/>
  <c r="GM262" i="1"/>
  <c r="GN262" i="1" s="1"/>
  <c r="GM214" i="1"/>
  <c r="GN214" i="1" s="1"/>
  <c r="FK307" i="1"/>
  <c r="FL307" i="1" s="1"/>
  <c r="GM392" i="1"/>
  <c r="GN392" i="1" s="1"/>
  <c r="GM408" i="1"/>
  <c r="GN408" i="1" s="1"/>
  <c r="GM360" i="1"/>
  <c r="GN360" i="1" s="1"/>
  <c r="FK220" i="1"/>
  <c r="FL220" i="1" s="1"/>
  <c r="FK173" i="1"/>
  <c r="FL173" i="1" s="1"/>
  <c r="FY480" i="1"/>
  <c r="FZ480" i="1" s="1"/>
  <c r="FY479" i="1"/>
  <c r="FZ479" i="1" s="1"/>
  <c r="FY375" i="1"/>
  <c r="FZ375" i="1" s="1"/>
  <c r="FY73" i="1"/>
  <c r="FZ73" i="1" s="1"/>
  <c r="FY223" i="1"/>
  <c r="FZ223" i="1" s="1"/>
  <c r="FY257" i="1"/>
  <c r="FZ257" i="1" s="1"/>
  <c r="FY127" i="1"/>
  <c r="FZ127" i="1" s="1"/>
  <c r="FY498" i="1"/>
  <c r="FZ498" i="1" s="1"/>
  <c r="FY466" i="1"/>
  <c r="FZ466" i="1" s="1"/>
  <c r="FY450" i="1"/>
  <c r="FZ450" i="1" s="1"/>
  <c r="FY419" i="1"/>
  <c r="FZ419" i="1" s="1"/>
  <c r="FY291" i="1"/>
  <c r="FZ291" i="1" s="1"/>
  <c r="FY98" i="1"/>
  <c r="FZ98" i="1" s="1"/>
  <c r="FK135" i="1"/>
  <c r="FL135" i="1" s="1"/>
  <c r="FK297" i="1"/>
  <c r="FL297" i="1" s="1"/>
  <c r="FK376" i="1"/>
  <c r="FL376" i="1" s="1"/>
  <c r="FK8" i="1"/>
  <c r="FL8" i="1" s="1"/>
  <c r="FK300" i="1"/>
  <c r="FL300" i="1" s="1"/>
  <c r="FK32" i="1"/>
  <c r="FL32" i="1" s="1"/>
  <c r="FK503" i="1"/>
  <c r="FL503" i="1" s="1"/>
  <c r="FK353" i="1"/>
  <c r="FL353" i="1" s="1"/>
  <c r="FK231" i="1"/>
  <c r="FL231" i="1" s="1"/>
  <c r="FK183" i="1"/>
  <c r="FL183" i="1" s="1"/>
  <c r="FK45" i="1"/>
  <c r="FL45" i="1" s="1"/>
  <c r="FK16" i="1"/>
  <c r="FL16" i="1" s="1"/>
  <c r="FY31" i="1"/>
  <c r="FZ31" i="1" s="1"/>
  <c r="FY65" i="1"/>
  <c r="FZ65" i="1" s="1"/>
  <c r="FY482" i="1"/>
  <c r="FZ482" i="1" s="1"/>
  <c r="FY163" i="1"/>
  <c r="FZ163" i="1" s="1"/>
  <c r="FK23" i="1"/>
  <c r="FL23" i="1" s="1"/>
  <c r="FK140" i="1"/>
  <c r="FL140" i="1" s="1"/>
  <c r="FK88" i="1"/>
  <c r="FL88" i="1" s="1"/>
  <c r="FK137" i="1"/>
  <c r="FL137" i="1" s="1"/>
  <c r="FK25" i="1"/>
  <c r="FL25" i="1" s="1"/>
  <c r="FK457" i="1"/>
  <c r="FL457" i="1" s="1"/>
  <c r="FK335" i="1"/>
  <c r="FL335" i="1" s="1"/>
  <c r="FK280" i="1"/>
  <c r="FL280" i="1" s="1"/>
  <c r="FK225" i="1"/>
  <c r="FL225" i="1" s="1"/>
  <c r="FK103" i="1"/>
  <c r="FL103" i="1" s="1"/>
  <c r="FK55" i="1"/>
  <c r="FL55" i="1" s="1"/>
  <c r="FK485" i="1"/>
  <c r="FL485" i="1" s="1"/>
  <c r="FK204" i="1"/>
  <c r="FL204" i="1" s="1"/>
  <c r="FK493" i="1"/>
  <c r="FL493" i="1" s="1"/>
  <c r="FK411" i="1"/>
  <c r="FL411" i="1" s="1"/>
  <c r="FK365" i="1"/>
  <c r="FL365" i="1" s="1"/>
  <c r="FK283" i="1"/>
  <c r="FL283" i="1" s="1"/>
  <c r="FK237" i="1"/>
  <c r="FL237" i="1" s="1"/>
  <c r="FK155" i="1"/>
  <c r="FL155" i="1" s="1"/>
  <c r="FK109" i="1"/>
  <c r="FL109" i="1" s="1"/>
  <c r="FK5" i="1"/>
  <c r="FL5" i="1" s="1"/>
  <c r="FK424" i="1"/>
  <c r="FL424" i="1" s="1"/>
  <c r="FK296" i="1"/>
  <c r="FL296" i="1" s="1"/>
  <c r="FK168" i="1"/>
  <c r="FL168" i="1" s="1"/>
  <c r="FK127" i="1"/>
  <c r="FL127" i="1" s="1"/>
  <c r="FK81" i="1"/>
  <c r="FL81" i="1" s="1"/>
  <c r="FK40" i="1"/>
  <c r="FL40" i="1" s="1"/>
  <c r="FK486" i="1"/>
  <c r="FL486" i="1" s="1"/>
  <c r="FK422" i="1"/>
  <c r="FL422" i="1" s="1"/>
  <c r="FK326" i="1"/>
  <c r="FL326" i="1" s="1"/>
  <c r="FK230" i="1"/>
  <c r="FL230" i="1" s="1"/>
  <c r="FK6" i="1"/>
  <c r="FL6" i="1" s="1"/>
  <c r="FK139" i="1"/>
  <c r="FL139" i="1" s="1"/>
  <c r="FK343" i="1"/>
  <c r="FL343" i="1" s="1"/>
  <c r="FK399" i="1"/>
  <c r="FL399" i="1" s="1"/>
  <c r="EW76" i="1"/>
  <c r="EX76" i="1" s="1"/>
  <c r="EW351" i="1"/>
  <c r="EX351" i="1" s="1"/>
  <c r="EW100" i="1"/>
  <c r="EX100" i="1" s="1"/>
  <c r="EW397" i="1"/>
  <c r="EX397" i="1" s="1"/>
  <c r="EW189" i="1"/>
  <c r="EX189" i="1" s="1"/>
  <c r="EW493" i="1"/>
  <c r="EX493" i="1" s="1"/>
  <c r="EW461" i="1"/>
  <c r="EX461" i="1" s="1"/>
  <c r="EW333" i="1"/>
  <c r="EX333" i="1" s="1"/>
  <c r="EW495" i="1"/>
  <c r="EX495" i="1" s="1"/>
  <c r="EW463" i="1"/>
  <c r="EX463" i="1" s="1"/>
  <c r="EW431" i="1"/>
  <c r="EX431" i="1" s="1"/>
  <c r="EW399" i="1"/>
  <c r="EX399" i="1" s="1"/>
  <c r="EW367" i="1"/>
  <c r="EX367" i="1" s="1"/>
  <c r="EW335" i="1"/>
  <c r="EX335" i="1" s="1"/>
  <c r="EW303" i="1"/>
  <c r="EX303" i="1" s="1"/>
  <c r="EW271" i="1"/>
  <c r="EX271" i="1" s="1"/>
  <c r="EW239" i="1"/>
  <c r="EX239" i="1" s="1"/>
  <c r="EW207" i="1"/>
  <c r="EX207" i="1" s="1"/>
  <c r="EW175" i="1"/>
  <c r="EX175" i="1" s="1"/>
  <c r="EW143" i="1"/>
  <c r="EX143" i="1" s="1"/>
  <c r="EW111" i="1"/>
  <c r="EX111" i="1" s="1"/>
  <c r="EW79" i="1"/>
  <c r="EX79" i="1" s="1"/>
  <c r="EW47" i="1"/>
  <c r="EX47" i="1" s="1"/>
  <c r="EW15" i="1"/>
  <c r="EX15" i="1" s="1"/>
  <c r="EW270" i="1"/>
  <c r="EX270" i="1" s="1"/>
  <c r="EW46" i="1"/>
  <c r="EX46" i="1" s="1"/>
  <c r="DG2" i="1"/>
  <c r="EI492" i="1"/>
  <c r="EJ492" i="1" s="1"/>
  <c r="EI450" i="1"/>
  <c r="EJ450" i="1" s="1"/>
  <c r="EI506" i="1"/>
  <c r="EJ506" i="1" s="1"/>
  <c r="EI485" i="1"/>
  <c r="EJ485" i="1" s="1"/>
  <c r="EI370" i="1"/>
  <c r="EJ370" i="1" s="1"/>
  <c r="EI302" i="1"/>
  <c r="EJ302" i="1" s="1"/>
  <c r="EI394" i="1"/>
  <c r="EJ394" i="1" s="1"/>
  <c r="FK201" i="1"/>
  <c r="FL201" i="1" s="1"/>
  <c r="FK7" i="1"/>
  <c r="FL7" i="1" s="1"/>
  <c r="FK429" i="1"/>
  <c r="FL429" i="1" s="1"/>
  <c r="FK301" i="1"/>
  <c r="FL301" i="1" s="1"/>
  <c r="FY388" i="1"/>
  <c r="FZ388" i="1" s="1"/>
  <c r="FY347" i="1"/>
  <c r="FZ347" i="1" s="1"/>
  <c r="FY5" i="1"/>
  <c r="FZ5" i="1" s="1"/>
  <c r="FY35" i="1"/>
  <c r="FZ35" i="1" s="1"/>
  <c r="FK105" i="1"/>
  <c r="FL105" i="1" s="1"/>
  <c r="FK267" i="1"/>
  <c r="FL267" i="1" s="1"/>
  <c r="FK364" i="1"/>
  <c r="FL364" i="1" s="1"/>
  <c r="FK471" i="1"/>
  <c r="FL471" i="1" s="1"/>
  <c r="FK487" i="1"/>
  <c r="FL487" i="1" s="1"/>
  <c r="FK439" i="1"/>
  <c r="FL439" i="1" s="1"/>
  <c r="FK329" i="1"/>
  <c r="FL329" i="1" s="1"/>
  <c r="FK48" i="1"/>
  <c r="FL48" i="1" s="1"/>
  <c r="FK180" i="1"/>
  <c r="FL180" i="1" s="1"/>
  <c r="FK443" i="1"/>
  <c r="FL443" i="1" s="1"/>
  <c r="FK397" i="1"/>
  <c r="FL397" i="1" s="1"/>
  <c r="FK315" i="1"/>
  <c r="FL315" i="1" s="1"/>
  <c r="FK269" i="1"/>
  <c r="FL269" i="1" s="1"/>
  <c r="FK187" i="1"/>
  <c r="FL187" i="1" s="1"/>
  <c r="FK141" i="1"/>
  <c r="FL141" i="1" s="1"/>
  <c r="FK59" i="1"/>
  <c r="FL59" i="1" s="1"/>
  <c r="FK21" i="1"/>
  <c r="FL21" i="1" s="1"/>
  <c r="FK497" i="1"/>
  <c r="FL497" i="1" s="1"/>
  <c r="FK369" i="1"/>
  <c r="FL369" i="1" s="1"/>
  <c r="FK241" i="1"/>
  <c r="FL241" i="1" s="1"/>
  <c r="FK200" i="1"/>
  <c r="FL200" i="1" s="1"/>
  <c r="FK113" i="1"/>
  <c r="FL113" i="1" s="1"/>
  <c r="FK31" i="1"/>
  <c r="FL31" i="1" s="1"/>
  <c r="FK498" i="1"/>
  <c r="FL498" i="1" s="1"/>
  <c r="FK466" i="1"/>
  <c r="FL466" i="1" s="1"/>
  <c r="FK434" i="1"/>
  <c r="FL434" i="1" s="1"/>
  <c r="FK418" i="1"/>
  <c r="FL418" i="1" s="1"/>
  <c r="FK402" i="1"/>
  <c r="FL402" i="1" s="1"/>
  <c r="FK370" i="1"/>
  <c r="FL370" i="1" s="1"/>
  <c r="FK338" i="1"/>
  <c r="FL338" i="1" s="1"/>
  <c r="FK306" i="1"/>
  <c r="FL306" i="1" s="1"/>
  <c r="FK290" i="1"/>
  <c r="FL290" i="1" s="1"/>
  <c r="FK274" i="1"/>
  <c r="FL274" i="1" s="1"/>
  <c r="FK242" i="1"/>
  <c r="FL242" i="1" s="1"/>
  <c r="FK210" i="1"/>
  <c r="FL210" i="1" s="1"/>
  <c r="FK178" i="1"/>
  <c r="FL178" i="1" s="1"/>
  <c r="FK162" i="1"/>
  <c r="FL162" i="1" s="1"/>
  <c r="FK146" i="1"/>
  <c r="FL146" i="1" s="1"/>
  <c r="FK114" i="1"/>
  <c r="FL114" i="1" s="1"/>
  <c r="FK98" i="1"/>
  <c r="FL98" i="1" s="1"/>
  <c r="FK82" i="1"/>
  <c r="FL82" i="1" s="1"/>
  <c r="FK50" i="1"/>
  <c r="FL50" i="1" s="1"/>
  <c r="FK34" i="1"/>
  <c r="FL34" i="1" s="1"/>
  <c r="FK367" i="1"/>
  <c r="FL367" i="1" s="1"/>
  <c r="EW154" i="1"/>
  <c r="EX154" i="1" s="1"/>
  <c r="EW360" i="1"/>
  <c r="EX360" i="1" s="1"/>
  <c r="EW317" i="1"/>
  <c r="EX317" i="1" s="1"/>
  <c r="EW246" i="1"/>
  <c r="EX246" i="1" s="1"/>
  <c r="EW149" i="1"/>
  <c r="EX149" i="1" s="1"/>
  <c r="EW223" i="1"/>
  <c r="EX223" i="1" s="1"/>
  <c r="EW160" i="1"/>
  <c r="EX160" i="1" s="1"/>
  <c r="EW63" i="1"/>
  <c r="EX63" i="1" s="1"/>
  <c r="EW445" i="1"/>
  <c r="EX445" i="1" s="1"/>
  <c r="EW137" i="1"/>
  <c r="EX137" i="1" s="1"/>
  <c r="EW364" i="1"/>
  <c r="EX364" i="1" s="1"/>
  <c r="EW278" i="1"/>
  <c r="EX278" i="1" s="1"/>
  <c r="EW150" i="1"/>
  <c r="EX150" i="1" s="1"/>
  <c r="EW108" i="1"/>
  <c r="EX108" i="1" s="1"/>
  <c r="EW22" i="1"/>
  <c r="EX22" i="1" s="1"/>
  <c r="EW26" i="1"/>
  <c r="EX26" i="1" s="1"/>
  <c r="EW394" i="1"/>
  <c r="EX394" i="1" s="1"/>
  <c r="EW266" i="1"/>
  <c r="EX266" i="1" s="1"/>
  <c r="EW138" i="1"/>
  <c r="EX138" i="1" s="1"/>
  <c r="EW10" i="1"/>
  <c r="EX10" i="1" s="1"/>
  <c r="EW485" i="1"/>
  <c r="EX485" i="1" s="1"/>
  <c r="EW453" i="1"/>
  <c r="EX453" i="1" s="1"/>
  <c r="EW389" i="1"/>
  <c r="EX389" i="1" s="1"/>
  <c r="EW293" i="1"/>
  <c r="EX293" i="1" s="1"/>
  <c r="EW197" i="1"/>
  <c r="EX197" i="1" s="1"/>
  <c r="EW37" i="1"/>
  <c r="EX37" i="1" s="1"/>
  <c r="DG129" i="1"/>
  <c r="DH129" i="1" s="1"/>
  <c r="DG425" i="1"/>
  <c r="DH425" i="1" s="1"/>
  <c r="DG384" i="1"/>
  <c r="DH384" i="1" s="1"/>
  <c r="DG210" i="1"/>
  <c r="DH210" i="1" s="1"/>
  <c r="DG169" i="1"/>
  <c r="DH169" i="1" s="1"/>
  <c r="DG411" i="1"/>
  <c r="DH411" i="1" s="1"/>
  <c r="DG395" i="1"/>
  <c r="DH395" i="1" s="1"/>
  <c r="DG379" i="1"/>
  <c r="DH379" i="1" s="1"/>
  <c r="DG347" i="1"/>
  <c r="DH347" i="1" s="1"/>
  <c r="DG315" i="1"/>
  <c r="DH315" i="1" s="1"/>
  <c r="DG283" i="1"/>
  <c r="DH283" i="1" s="1"/>
  <c r="DG267" i="1"/>
  <c r="DH267" i="1" s="1"/>
  <c r="DG251" i="1"/>
  <c r="DH251" i="1" s="1"/>
  <c r="DG235" i="1"/>
  <c r="DH235" i="1" s="1"/>
  <c r="DG171" i="1"/>
  <c r="DH171" i="1" s="1"/>
  <c r="DG123" i="1"/>
  <c r="DH123" i="1" s="1"/>
  <c r="DG43" i="1"/>
  <c r="DH43" i="1" s="1"/>
  <c r="FK73" i="1"/>
  <c r="FL73" i="1" s="1"/>
  <c r="FK28" i="1"/>
  <c r="FL28" i="1" s="1"/>
  <c r="FK507" i="1"/>
  <c r="FL507" i="1" s="1"/>
  <c r="FK461" i="1"/>
  <c r="FL461" i="1" s="1"/>
  <c r="FK420" i="1"/>
  <c r="FL420" i="1" s="1"/>
  <c r="FK379" i="1"/>
  <c r="FL379" i="1" s="1"/>
  <c r="FK333" i="1"/>
  <c r="FL333" i="1" s="1"/>
  <c r="FK292" i="1"/>
  <c r="FL292" i="1" s="1"/>
  <c r="FK251" i="1"/>
  <c r="FL251" i="1" s="1"/>
  <c r="FK205" i="1"/>
  <c r="FL205" i="1" s="1"/>
  <c r="FK164" i="1"/>
  <c r="FL164" i="1" s="1"/>
  <c r="FK123" i="1"/>
  <c r="FL123" i="1" s="1"/>
  <c r="FK77" i="1"/>
  <c r="FL77" i="1" s="1"/>
  <c r="FK36" i="1"/>
  <c r="FL36" i="1" s="1"/>
  <c r="FK11" i="1"/>
  <c r="FL11" i="1" s="1"/>
  <c r="FK479" i="1"/>
  <c r="FL479" i="1" s="1"/>
  <c r="FK351" i="1"/>
  <c r="FL351" i="1" s="1"/>
  <c r="FK223" i="1"/>
  <c r="FL223" i="1" s="1"/>
  <c r="FK136" i="1"/>
  <c r="FL136" i="1" s="1"/>
  <c r="FK95" i="1"/>
  <c r="FL95" i="1" s="1"/>
  <c r="FK506" i="1"/>
  <c r="FL506" i="1" s="1"/>
  <c r="FK442" i="1"/>
  <c r="FL442" i="1" s="1"/>
  <c r="FK426" i="1"/>
  <c r="FL426" i="1" s="1"/>
  <c r="FK394" i="1"/>
  <c r="FL394" i="1" s="1"/>
  <c r="FK378" i="1"/>
  <c r="FL378" i="1" s="1"/>
  <c r="FK362" i="1"/>
  <c r="FL362" i="1" s="1"/>
  <c r="FK314" i="1"/>
  <c r="FL314" i="1" s="1"/>
  <c r="FK298" i="1"/>
  <c r="FL298" i="1" s="1"/>
  <c r="FK282" i="1"/>
  <c r="FL282" i="1" s="1"/>
  <c r="FK266" i="1"/>
  <c r="FL266" i="1" s="1"/>
  <c r="FK218" i="1"/>
  <c r="FL218" i="1" s="1"/>
  <c r="FK186" i="1"/>
  <c r="FL186" i="1" s="1"/>
  <c r="FK138" i="1"/>
  <c r="FL138" i="1" s="1"/>
  <c r="FK90" i="1"/>
  <c r="FL90" i="1" s="1"/>
  <c r="FK58" i="1"/>
  <c r="FL58" i="1" s="1"/>
  <c r="FK42" i="1"/>
  <c r="FL42" i="1" s="1"/>
  <c r="FK26" i="1"/>
  <c r="FL26" i="1" s="1"/>
  <c r="FK10" i="1"/>
  <c r="FL10" i="1" s="1"/>
  <c r="FK391" i="1"/>
  <c r="FL391" i="1" s="1"/>
  <c r="FK440" i="1"/>
  <c r="FL440" i="1" s="1"/>
  <c r="FK489" i="1"/>
  <c r="FL489" i="1" s="1"/>
  <c r="EW274" i="1"/>
  <c r="EX274" i="1" s="1"/>
  <c r="EW114" i="1"/>
  <c r="EX114" i="1" s="1"/>
  <c r="EW66" i="1"/>
  <c r="EX66" i="1" s="1"/>
  <c r="EW279" i="1"/>
  <c r="EX279" i="1" s="1"/>
  <c r="EW237" i="1"/>
  <c r="EX237" i="1" s="1"/>
  <c r="EW140" i="1"/>
  <c r="EX140" i="1" s="1"/>
  <c r="EW354" i="1"/>
  <c r="EX354" i="1" s="1"/>
  <c r="EW159" i="1"/>
  <c r="EX159" i="1" s="1"/>
  <c r="EW468" i="1"/>
  <c r="EX468" i="1" s="1"/>
  <c r="EW340" i="1"/>
  <c r="EX340" i="1" s="1"/>
  <c r="EW260" i="1"/>
  <c r="EX260" i="1" s="1"/>
  <c r="EW212" i="1"/>
  <c r="EX212" i="1" s="1"/>
  <c r="EW132" i="1"/>
  <c r="EX132" i="1" s="1"/>
  <c r="EW84" i="1"/>
  <c r="EX84" i="1" s="1"/>
  <c r="EW4" i="1"/>
  <c r="EX4" i="1" s="1"/>
  <c r="EW504" i="1"/>
  <c r="EX504" i="1" s="1"/>
  <c r="EW440" i="1"/>
  <c r="EX440" i="1" s="1"/>
  <c r="EW376" i="1"/>
  <c r="EX376" i="1" s="1"/>
  <c r="EW312" i="1"/>
  <c r="EX312" i="1" s="1"/>
  <c r="EW248" i="1"/>
  <c r="EX248" i="1" s="1"/>
  <c r="EW184" i="1"/>
  <c r="EX184" i="1" s="1"/>
  <c r="EW120" i="1"/>
  <c r="EX120" i="1" s="1"/>
  <c r="EW56" i="1"/>
  <c r="EX56" i="1" s="1"/>
  <c r="DG280" i="1"/>
  <c r="DH280" i="1" s="1"/>
  <c r="DG402" i="1"/>
  <c r="DH402" i="1" s="1"/>
  <c r="DG64" i="1"/>
  <c r="DH64" i="1" s="1"/>
  <c r="DG371" i="1"/>
  <c r="DH371" i="1" s="1"/>
  <c r="DG259" i="1"/>
  <c r="DH259" i="1" s="1"/>
  <c r="DG243" i="1"/>
  <c r="DH243" i="1" s="1"/>
  <c r="DG19" i="1"/>
  <c r="DH19" i="1" s="1"/>
  <c r="EW20" i="1"/>
  <c r="EX20" i="1" s="1"/>
  <c r="EW200" i="1"/>
  <c r="EX200" i="1" s="1"/>
  <c r="EW245" i="1"/>
  <c r="EX245" i="1" s="1"/>
  <c r="EI243" i="1"/>
  <c r="EJ243" i="1" s="1"/>
  <c r="EI410" i="1"/>
  <c r="EJ410" i="1" s="1"/>
  <c r="EI361" i="1"/>
  <c r="EJ361" i="1" s="1"/>
  <c r="EI309" i="1"/>
  <c r="EJ309" i="1" s="1"/>
  <c r="EI171" i="1"/>
  <c r="EJ171" i="1" s="1"/>
  <c r="EI134" i="1"/>
  <c r="EJ134" i="1" s="1"/>
  <c r="EI85" i="1"/>
  <c r="EJ85" i="1" s="1"/>
  <c r="EI43" i="1"/>
  <c r="EJ43" i="1" s="1"/>
  <c r="EI6" i="1"/>
  <c r="EJ6" i="1" s="1"/>
  <c r="EI491" i="1"/>
  <c r="EJ491" i="1" s="1"/>
  <c r="EI454" i="1"/>
  <c r="EJ454" i="1" s="1"/>
  <c r="EI355" i="1"/>
  <c r="EJ355" i="1" s="1"/>
  <c r="EI308" i="1"/>
  <c r="EJ308" i="1" s="1"/>
  <c r="EI235" i="1"/>
  <c r="EJ235" i="1" s="1"/>
  <c r="EI187" i="1"/>
  <c r="EJ187" i="1" s="1"/>
  <c r="EI108" i="1"/>
  <c r="EJ108" i="1" s="1"/>
  <c r="EI59" i="1"/>
  <c r="EJ59" i="1" s="1"/>
  <c r="EI174" i="1"/>
  <c r="EJ174" i="1" s="1"/>
  <c r="EI142" i="1"/>
  <c r="EJ142" i="1" s="1"/>
  <c r="EI110" i="1"/>
  <c r="EJ110" i="1" s="1"/>
  <c r="EI78" i="1"/>
  <c r="EJ78" i="1" s="1"/>
  <c r="EI14" i="1"/>
  <c r="EJ14" i="1" s="1"/>
  <c r="EW135" i="1"/>
  <c r="EX135" i="1" s="1"/>
  <c r="EW336" i="1"/>
  <c r="EX336" i="1" s="1"/>
  <c r="DG284" i="1"/>
  <c r="DH284" i="1" s="1"/>
  <c r="DG60" i="1"/>
  <c r="DH60" i="1" s="1"/>
  <c r="DU192" i="1"/>
  <c r="DV192" i="1" s="1"/>
  <c r="DU166" i="1"/>
  <c r="DV166" i="1" s="1"/>
  <c r="DU40" i="1"/>
  <c r="DV40" i="1" s="1"/>
  <c r="FY472" i="1"/>
  <c r="FZ472" i="1" s="1"/>
  <c r="FY307" i="1"/>
  <c r="FZ307" i="1" s="1"/>
  <c r="FY88" i="1"/>
  <c r="FZ88" i="1" s="1"/>
  <c r="FY124" i="1"/>
  <c r="FZ124" i="1" s="1"/>
  <c r="FY173" i="1"/>
  <c r="FZ173" i="1" s="1"/>
  <c r="FY463" i="1"/>
  <c r="FZ463" i="1" s="1"/>
  <c r="FY299" i="1"/>
  <c r="FZ299" i="1" s="1"/>
  <c r="FY464" i="1"/>
  <c r="FZ464" i="1" s="1"/>
  <c r="FY445" i="1"/>
  <c r="FZ445" i="1" s="1"/>
  <c r="FY367" i="1"/>
  <c r="FZ367" i="1" s="1"/>
  <c r="FY457" i="1"/>
  <c r="FZ457" i="1" s="1"/>
  <c r="FY485" i="1"/>
  <c r="FZ485" i="1" s="1"/>
  <c r="FY356" i="1"/>
  <c r="FZ356" i="1" s="1"/>
  <c r="FY415" i="1"/>
  <c r="FZ415" i="1" s="1"/>
  <c r="FY440" i="1"/>
  <c r="FZ440" i="1" s="1"/>
  <c r="FY311" i="1"/>
  <c r="FZ311" i="1" s="1"/>
  <c r="FY33" i="1"/>
  <c r="FZ33" i="1" s="1"/>
  <c r="FY443" i="1"/>
  <c r="FZ443" i="1" s="1"/>
  <c r="FY339" i="1"/>
  <c r="FZ339" i="1" s="1"/>
  <c r="FY105" i="1"/>
  <c r="FZ105" i="1" s="1"/>
  <c r="FY451" i="1"/>
  <c r="FZ451" i="1" s="1"/>
  <c r="FY348" i="1"/>
  <c r="FZ348" i="1" s="1"/>
  <c r="FY61" i="1"/>
  <c r="FZ61" i="1" s="1"/>
  <c r="FY384" i="1"/>
  <c r="FZ384" i="1" s="1"/>
  <c r="FY344" i="1"/>
  <c r="FZ344" i="1" s="1"/>
  <c r="FY280" i="1"/>
  <c r="FZ280" i="1" s="1"/>
  <c r="FY215" i="1"/>
  <c r="FZ215" i="1" s="1"/>
  <c r="FY159" i="1"/>
  <c r="FZ159" i="1" s="1"/>
  <c r="FY483" i="1"/>
  <c r="FZ483" i="1" s="1"/>
  <c r="FY453" i="1"/>
  <c r="FZ453" i="1" s="1"/>
  <c r="FY308" i="1"/>
  <c r="FZ308" i="1" s="1"/>
  <c r="FY244" i="1"/>
  <c r="FZ244" i="1" s="1"/>
  <c r="FY211" i="1"/>
  <c r="FZ211" i="1" s="1"/>
  <c r="FY179" i="1"/>
  <c r="FZ179" i="1" s="1"/>
  <c r="FY241" i="1"/>
  <c r="FZ241" i="1" s="1"/>
  <c r="FY209" i="1"/>
  <c r="FZ209" i="1" s="1"/>
  <c r="FY177" i="1"/>
  <c r="FZ177" i="1" s="1"/>
  <c r="FY111" i="1"/>
  <c r="FZ111" i="1" s="1"/>
  <c r="FY79" i="1"/>
  <c r="FZ79" i="1" s="1"/>
  <c r="FY508" i="1"/>
  <c r="FZ508" i="1" s="1"/>
  <c r="FY487" i="1"/>
  <c r="FZ487" i="1" s="1"/>
  <c r="FY465" i="1"/>
  <c r="FZ465" i="1" s="1"/>
  <c r="FY444" i="1"/>
  <c r="FZ444" i="1" s="1"/>
  <c r="FY389" i="1"/>
  <c r="FZ389" i="1" s="1"/>
  <c r="FY340" i="1"/>
  <c r="FZ340" i="1" s="1"/>
  <c r="FY267" i="1"/>
  <c r="FZ267" i="1" s="1"/>
  <c r="FY219" i="1"/>
  <c r="FZ219" i="1" s="1"/>
  <c r="FY157" i="1"/>
  <c r="FZ157" i="1" s="1"/>
  <c r="FY109" i="1"/>
  <c r="FZ109" i="1" s="1"/>
  <c r="FY36" i="1"/>
  <c r="FZ36" i="1" s="1"/>
  <c r="FY2" i="1"/>
  <c r="FY401" i="1"/>
  <c r="FZ401" i="1" s="1"/>
  <c r="FY328" i="1"/>
  <c r="FZ328" i="1" s="1"/>
  <c r="FY279" i="1"/>
  <c r="FZ279" i="1" s="1"/>
  <c r="FY169" i="1"/>
  <c r="FZ169" i="1" s="1"/>
  <c r="FY510" i="1"/>
  <c r="FZ510" i="1" s="1"/>
  <c r="FY494" i="1"/>
  <c r="FZ494" i="1" s="1"/>
  <c r="FY478" i="1"/>
  <c r="FZ478" i="1" s="1"/>
  <c r="FY462" i="1"/>
  <c r="FZ462" i="1" s="1"/>
  <c r="FY446" i="1"/>
  <c r="FZ446" i="1" s="1"/>
  <c r="FY405" i="1"/>
  <c r="FZ405" i="1" s="1"/>
  <c r="FY364" i="1"/>
  <c r="FZ364" i="1" s="1"/>
  <c r="DU47" i="1"/>
  <c r="DV47" i="1" s="1"/>
  <c r="DU479" i="1"/>
  <c r="DV479" i="1" s="1"/>
  <c r="FY436" i="1"/>
  <c r="FZ436" i="1" s="1"/>
  <c r="FY69" i="1"/>
  <c r="FZ69" i="1" s="1"/>
  <c r="FY28" i="1"/>
  <c r="FZ28" i="1" s="1"/>
  <c r="FY81" i="1"/>
  <c r="FZ81" i="1" s="1"/>
  <c r="FY429" i="1"/>
  <c r="FZ429" i="1" s="1"/>
  <c r="FY189" i="1"/>
  <c r="FZ189" i="1" s="1"/>
  <c r="FY372" i="1"/>
  <c r="FZ372" i="1" s="1"/>
  <c r="FY427" i="1"/>
  <c r="FZ427" i="1" s="1"/>
  <c r="FY351" i="1"/>
  <c r="FZ351" i="1" s="1"/>
  <c r="FY77" i="1"/>
  <c r="FZ77" i="1" s="1"/>
  <c r="FY424" i="1"/>
  <c r="FZ424" i="1" s="1"/>
  <c r="FY37" i="1"/>
  <c r="FZ37" i="1" s="1"/>
  <c r="FY452" i="1"/>
  <c r="FZ452" i="1" s="1"/>
  <c r="FY287" i="1"/>
  <c r="FZ287" i="1" s="1"/>
  <c r="FY137" i="1"/>
  <c r="FZ137" i="1" s="1"/>
  <c r="FY4" i="1"/>
  <c r="FZ4" i="1" s="1"/>
  <c r="FY421" i="1"/>
  <c r="FZ421" i="1" s="1"/>
  <c r="FY253" i="1"/>
  <c r="FZ253" i="1" s="1"/>
  <c r="FY500" i="1"/>
  <c r="FZ500" i="1" s="1"/>
  <c r="FY404" i="1"/>
  <c r="FZ404" i="1" s="1"/>
  <c r="FY275" i="1"/>
  <c r="FZ275" i="1" s="1"/>
  <c r="FY92" i="1"/>
  <c r="FZ92" i="1" s="1"/>
  <c r="FY507" i="1"/>
  <c r="FZ507" i="1" s="1"/>
  <c r="FY439" i="1"/>
  <c r="FZ439" i="1" s="1"/>
  <c r="FY335" i="1"/>
  <c r="FZ335" i="1" s="1"/>
  <c r="FY125" i="1"/>
  <c r="FZ125" i="1" s="1"/>
  <c r="FY49" i="1"/>
  <c r="FZ49" i="1" s="1"/>
  <c r="FY459" i="1"/>
  <c r="FZ459" i="1" s="1"/>
  <c r="FY331" i="1"/>
  <c r="FZ331" i="1" s="1"/>
  <c r="FY97" i="1"/>
  <c r="FZ97" i="1" s="1"/>
  <c r="FY19" i="1"/>
  <c r="FZ19" i="1" s="1"/>
  <c r="FY369" i="1"/>
  <c r="FZ369" i="1" s="1"/>
  <c r="FY337" i="1"/>
  <c r="FZ337" i="1" s="1"/>
  <c r="FY305" i="1"/>
  <c r="FZ305" i="1" s="1"/>
  <c r="FY207" i="1"/>
  <c r="FZ207" i="1" s="1"/>
  <c r="FY301" i="1"/>
  <c r="FZ301" i="1" s="1"/>
  <c r="FY235" i="1"/>
  <c r="FZ235" i="1" s="1"/>
  <c r="FY201" i="1"/>
  <c r="FZ201" i="1" s="1"/>
  <c r="FY168" i="1"/>
  <c r="FZ168" i="1" s="1"/>
  <c r="FY136" i="1"/>
  <c r="FZ136" i="1" s="1"/>
  <c r="FY104" i="1"/>
  <c r="FZ104" i="1" s="1"/>
  <c r="FY63" i="1"/>
  <c r="FZ63" i="1" s="1"/>
  <c r="FY503" i="1"/>
  <c r="FZ503" i="1" s="1"/>
  <c r="FY481" i="1"/>
  <c r="FZ481" i="1" s="1"/>
  <c r="FY460" i="1"/>
  <c r="FZ460" i="1" s="1"/>
  <c r="FY420" i="1"/>
  <c r="FZ420" i="1" s="1"/>
  <c r="FY371" i="1"/>
  <c r="FZ371" i="1" s="1"/>
  <c r="FY316" i="1"/>
  <c r="FZ316" i="1" s="1"/>
  <c r="FY261" i="1"/>
  <c r="FZ261" i="1" s="1"/>
  <c r="FY212" i="1"/>
  <c r="FZ212" i="1" s="1"/>
  <c r="FY139" i="1"/>
  <c r="FZ139" i="1" s="1"/>
  <c r="FY91" i="1"/>
  <c r="FZ91" i="1" s="1"/>
  <c r="FY29" i="1"/>
  <c r="FZ29" i="1" s="1"/>
  <c r="FY431" i="1"/>
  <c r="FZ431" i="1" s="1"/>
  <c r="FY383" i="1"/>
  <c r="FZ383" i="1" s="1"/>
  <c r="FY321" i="1"/>
  <c r="FZ321" i="1" s="1"/>
  <c r="FY273" i="1"/>
  <c r="FZ273" i="1" s="1"/>
  <c r="FY200" i="1"/>
  <c r="FZ200" i="1" s="1"/>
  <c r="FY151" i="1"/>
  <c r="FZ151" i="1" s="1"/>
  <c r="FY96" i="1"/>
  <c r="FZ96" i="1" s="1"/>
  <c r="FY41" i="1"/>
  <c r="FZ41" i="1" s="1"/>
  <c r="FY506" i="1"/>
  <c r="FZ506" i="1" s="1"/>
  <c r="FY490" i="1"/>
  <c r="FZ490" i="1" s="1"/>
  <c r="FY474" i="1"/>
  <c r="FZ474" i="1" s="1"/>
  <c r="FY458" i="1"/>
  <c r="FZ458" i="1" s="1"/>
  <c r="FY437" i="1"/>
  <c r="FZ437" i="1" s="1"/>
  <c r="FY396" i="1"/>
  <c r="FZ396" i="1" s="1"/>
  <c r="FY355" i="1"/>
  <c r="FZ355" i="1" s="1"/>
  <c r="FY309" i="1"/>
  <c r="FZ309" i="1" s="1"/>
  <c r="FY268" i="1"/>
  <c r="FZ268" i="1" s="1"/>
  <c r="FY227" i="1"/>
  <c r="FZ227" i="1" s="1"/>
  <c r="FY181" i="1"/>
  <c r="FZ181" i="1" s="1"/>
  <c r="FY140" i="1"/>
  <c r="FZ140" i="1" s="1"/>
  <c r="FY99" i="1"/>
  <c r="FZ99" i="1" s="1"/>
  <c r="FY53" i="1"/>
  <c r="FZ53" i="1" s="1"/>
  <c r="FY12" i="1"/>
  <c r="FZ12" i="1" s="1"/>
  <c r="FY423" i="1"/>
  <c r="FZ423" i="1" s="1"/>
  <c r="FY377" i="1"/>
  <c r="FZ377" i="1" s="1"/>
  <c r="FY295" i="1"/>
  <c r="FZ295" i="1" s="1"/>
  <c r="FY249" i="1"/>
  <c r="FZ249" i="1" s="1"/>
  <c r="FY121" i="1"/>
  <c r="FZ121" i="1" s="1"/>
  <c r="FY39" i="1"/>
  <c r="FZ39" i="1" s="1"/>
  <c r="FY442" i="1"/>
  <c r="FZ442" i="1" s="1"/>
  <c r="FY426" i="1"/>
  <c r="FZ426" i="1" s="1"/>
  <c r="FY410" i="1"/>
  <c r="FZ410" i="1" s="1"/>
  <c r="FY378" i="1"/>
  <c r="FZ378" i="1" s="1"/>
  <c r="FY346" i="1"/>
  <c r="FZ346" i="1" s="1"/>
  <c r="FY314" i="1"/>
  <c r="FZ314" i="1" s="1"/>
  <c r="FY298" i="1"/>
  <c r="FZ298" i="1" s="1"/>
  <c r="FY282" i="1"/>
  <c r="FZ282" i="1" s="1"/>
  <c r="FY266" i="1"/>
  <c r="FZ266" i="1" s="1"/>
  <c r="FY250" i="1"/>
  <c r="FZ250" i="1" s="1"/>
  <c r="FY218" i="1"/>
  <c r="FZ218" i="1" s="1"/>
  <c r="FY202" i="1"/>
  <c r="FZ202" i="1" s="1"/>
  <c r="FY186" i="1"/>
  <c r="FZ186" i="1" s="1"/>
  <c r="FY170" i="1"/>
  <c r="FZ170" i="1" s="1"/>
  <c r="FY154" i="1"/>
  <c r="FZ154" i="1" s="1"/>
  <c r="FY138" i="1"/>
  <c r="FZ138" i="1" s="1"/>
  <c r="FY122" i="1"/>
  <c r="FZ122" i="1" s="1"/>
  <c r="FY106" i="1"/>
  <c r="FZ106" i="1" s="1"/>
  <c r="FY90" i="1"/>
  <c r="FZ90" i="1" s="1"/>
  <c r="FY74" i="1"/>
  <c r="FZ74" i="1" s="1"/>
  <c r="FY58" i="1"/>
  <c r="FZ58" i="1" s="1"/>
  <c r="FY42" i="1"/>
  <c r="FZ42" i="1" s="1"/>
  <c r="FY26" i="1"/>
  <c r="FZ26" i="1" s="1"/>
  <c r="FY10" i="1"/>
  <c r="FZ10" i="1" s="1"/>
  <c r="BQ343" i="1"/>
  <c r="BR343" i="1" s="1"/>
  <c r="EW44" i="1"/>
  <c r="EX44" i="1" s="1"/>
  <c r="EW222" i="1"/>
  <c r="EX222" i="1" s="1"/>
  <c r="EW311" i="1"/>
  <c r="EX311" i="1" s="1"/>
  <c r="EI318" i="1"/>
  <c r="EJ318" i="1" s="1"/>
  <c r="EI353" i="1"/>
  <c r="EJ353" i="1" s="1"/>
  <c r="EI220" i="1"/>
  <c r="EJ220" i="1" s="1"/>
  <c r="EW21" i="1"/>
  <c r="EX21" i="1" s="1"/>
  <c r="EW90" i="1"/>
  <c r="EX90" i="1" s="1"/>
  <c r="EW224" i="1"/>
  <c r="EX224" i="1" s="1"/>
  <c r="EW400" i="1"/>
  <c r="EX400" i="1" s="1"/>
  <c r="EW456" i="1"/>
  <c r="EX456" i="1" s="1"/>
  <c r="DU90" i="1"/>
  <c r="DV90" i="1" s="1"/>
  <c r="DU486" i="1"/>
  <c r="DV486" i="1" s="1"/>
  <c r="DU418" i="1"/>
  <c r="DV418" i="1" s="1"/>
  <c r="DU278" i="1"/>
  <c r="DV278" i="1" s="1"/>
  <c r="FY360" i="1"/>
  <c r="FZ360" i="1" s="1"/>
  <c r="FY380" i="1"/>
  <c r="FZ380" i="1" s="1"/>
  <c r="FY416" i="1"/>
  <c r="FZ416" i="1" s="1"/>
  <c r="FY24" i="1"/>
  <c r="FZ24" i="1" s="1"/>
  <c r="FY411" i="1"/>
  <c r="FZ411" i="1" s="1"/>
  <c r="FY20" i="1"/>
  <c r="FZ20" i="1" s="1"/>
  <c r="FY495" i="1"/>
  <c r="FZ495" i="1" s="1"/>
  <c r="FY408" i="1"/>
  <c r="FZ408" i="1" s="1"/>
  <c r="FY205" i="1"/>
  <c r="FZ205" i="1" s="1"/>
  <c r="FY59" i="1"/>
  <c r="FZ59" i="1" s="1"/>
  <c r="FY93" i="1"/>
  <c r="FZ93" i="1" s="1"/>
  <c r="FY433" i="1"/>
  <c r="FZ433" i="1" s="1"/>
  <c r="FY141" i="1"/>
  <c r="FZ141" i="1" s="1"/>
  <c r="FY101" i="1"/>
  <c r="FZ101" i="1" s="1"/>
  <c r="FY509" i="1"/>
  <c r="FZ509" i="1" s="1"/>
  <c r="FY403" i="1"/>
  <c r="FZ403" i="1" s="1"/>
  <c r="FY392" i="1"/>
  <c r="FZ392" i="1" s="1"/>
  <c r="FY52" i="1"/>
  <c r="FZ52" i="1" s="1"/>
  <c r="FY412" i="1"/>
  <c r="FZ412" i="1" s="1"/>
  <c r="FY283" i="1"/>
  <c r="FZ283" i="1" s="1"/>
  <c r="FY113" i="1"/>
  <c r="FZ113" i="1" s="1"/>
  <c r="FY9" i="1"/>
  <c r="FZ9" i="1" s="1"/>
  <c r="FY435" i="1"/>
  <c r="FZ435" i="1" s="1"/>
  <c r="FY319" i="1"/>
  <c r="FZ319" i="1" s="1"/>
  <c r="FY361" i="1"/>
  <c r="FZ361" i="1" s="1"/>
  <c r="FY329" i="1"/>
  <c r="FZ329" i="1" s="1"/>
  <c r="FY296" i="1"/>
  <c r="FZ296" i="1" s="1"/>
  <c r="FY264" i="1"/>
  <c r="FZ264" i="1" s="1"/>
  <c r="FY232" i="1"/>
  <c r="FZ232" i="1" s="1"/>
  <c r="FY191" i="1"/>
  <c r="FZ191" i="1" s="1"/>
  <c r="FY496" i="1"/>
  <c r="FZ496" i="1" s="1"/>
  <c r="FY293" i="1"/>
  <c r="FZ293" i="1" s="1"/>
  <c r="FY228" i="1"/>
  <c r="FZ228" i="1" s="1"/>
  <c r="FY155" i="1"/>
  <c r="FZ155" i="1" s="1"/>
  <c r="FY225" i="1"/>
  <c r="FZ225" i="1" s="1"/>
  <c r="FY192" i="1"/>
  <c r="FZ192" i="1" s="1"/>
  <c r="FY160" i="1"/>
  <c r="FZ160" i="1" s="1"/>
  <c r="FY128" i="1"/>
  <c r="FZ128" i="1" s="1"/>
  <c r="FY95" i="1"/>
  <c r="FZ95" i="1" s="1"/>
  <c r="FY55" i="1"/>
  <c r="FZ55" i="1" s="1"/>
  <c r="FY497" i="1"/>
  <c r="FZ497" i="1" s="1"/>
  <c r="FY476" i="1"/>
  <c r="FZ476" i="1" s="1"/>
  <c r="FY455" i="1"/>
  <c r="FZ455" i="1" s="1"/>
  <c r="FY413" i="1"/>
  <c r="FZ413" i="1" s="1"/>
  <c r="FY365" i="1"/>
  <c r="FZ365" i="1" s="1"/>
  <c r="FY292" i="1"/>
  <c r="FZ292" i="1" s="1"/>
  <c r="FY243" i="1"/>
  <c r="FZ243" i="1" s="1"/>
  <c r="FY188" i="1"/>
  <c r="FZ188" i="1" s="1"/>
  <c r="FY133" i="1"/>
  <c r="FZ133" i="1" s="1"/>
  <c r="FY84" i="1"/>
  <c r="FZ84" i="1" s="1"/>
  <c r="FY11" i="1"/>
  <c r="FZ11" i="1" s="1"/>
  <c r="FY425" i="1"/>
  <c r="FZ425" i="1" s="1"/>
  <c r="FY376" i="1"/>
  <c r="FZ376" i="1" s="1"/>
  <c r="FY303" i="1"/>
  <c r="FZ303" i="1" s="1"/>
  <c r="FY255" i="1"/>
  <c r="FZ255" i="1" s="1"/>
  <c r="FY145" i="1"/>
  <c r="FZ145" i="1" s="1"/>
  <c r="FY72" i="1"/>
  <c r="FZ72" i="1" s="1"/>
  <c r="FY23" i="1"/>
  <c r="FZ23" i="1" s="1"/>
  <c r="FY502" i="1"/>
  <c r="FZ502" i="1" s="1"/>
  <c r="FY486" i="1"/>
  <c r="FZ486" i="1" s="1"/>
  <c r="FY470" i="1"/>
  <c r="FZ470" i="1" s="1"/>
  <c r="FY454" i="1"/>
  <c r="FZ454" i="1" s="1"/>
  <c r="FY428" i="1"/>
  <c r="FZ428" i="1" s="1"/>
  <c r="FY387" i="1"/>
  <c r="FZ387" i="1" s="1"/>
  <c r="FY341" i="1"/>
  <c r="FZ341" i="1" s="1"/>
  <c r="FY300" i="1"/>
  <c r="FZ300" i="1" s="1"/>
  <c r="FY259" i="1"/>
  <c r="FZ259" i="1" s="1"/>
  <c r="FY213" i="1"/>
  <c r="FZ213" i="1" s="1"/>
  <c r="FY172" i="1"/>
  <c r="FZ172" i="1" s="1"/>
  <c r="FY131" i="1"/>
  <c r="FZ131" i="1" s="1"/>
  <c r="FY85" i="1"/>
  <c r="FZ85" i="1" s="1"/>
  <c r="FY44" i="1"/>
  <c r="FZ44" i="1" s="1"/>
  <c r="FY3" i="1"/>
  <c r="FZ3" i="1" s="1"/>
  <c r="FY409" i="1"/>
  <c r="FZ409" i="1" s="1"/>
  <c r="FY327" i="1"/>
  <c r="FZ327" i="1" s="1"/>
  <c r="FY240" i="1"/>
  <c r="FZ240" i="1" s="1"/>
  <c r="FY153" i="1"/>
  <c r="FZ153" i="1" s="1"/>
  <c r="FY71" i="1"/>
  <c r="FZ71" i="1" s="1"/>
  <c r="FY25" i="1"/>
  <c r="FZ25" i="1" s="1"/>
  <c r="FY438" i="1"/>
  <c r="FZ438" i="1" s="1"/>
  <c r="FY422" i="1"/>
  <c r="FZ422" i="1" s="1"/>
  <c r="FY406" i="1"/>
  <c r="FZ406" i="1" s="1"/>
  <c r="FY374" i="1"/>
  <c r="FZ374" i="1" s="1"/>
  <c r="FY358" i="1"/>
  <c r="FZ358" i="1" s="1"/>
  <c r="FY342" i="1"/>
  <c r="FZ342" i="1" s="1"/>
  <c r="FY326" i="1"/>
  <c r="FZ326" i="1" s="1"/>
  <c r="FY310" i="1"/>
  <c r="FZ310" i="1" s="1"/>
  <c r="FY262" i="1"/>
  <c r="FZ262" i="1" s="1"/>
  <c r="FY230" i="1"/>
  <c r="FZ230" i="1" s="1"/>
  <c r="FY198" i="1"/>
  <c r="FZ198" i="1" s="1"/>
  <c r="FY182" i="1"/>
  <c r="FZ182" i="1" s="1"/>
  <c r="FY166" i="1"/>
  <c r="FZ166" i="1" s="1"/>
  <c r="FY150" i="1"/>
  <c r="FZ150" i="1" s="1"/>
  <c r="FY134" i="1"/>
  <c r="FZ134" i="1" s="1"/>
  <c r="FY118" i="1"/>
  <c r="FZ118" i="1" s="1"/>
  <c r="FY102" i="1"/>
  <c r="FZ102" i="1" s="1"/>
  <c r="FY86" i="1"/>
  <c r="FZ86" i="1" s="1"/>
  <c r="FY70" i="1"/>
  <c r="FZ70" i="1" s="1"/>
  <c r="FY54" i="1"/>
  <c r="FZ54" i="1" s="1"/>
  <c r="FY38" i="1"/>
  <c r="FZ38" i="1" s="1"/>
  <c r="FY22" i="1"/>
  <c r="FZ22" i="1" s="1"/>
  <c r="FY6" i="1"/>
  <c r="FZ6" i="1" s="1"/>
  <c r="FY323" i="1"/>
  <c r="FZ323" i="1" s="1"/>
  <c r="FY277" i="1"/>
  <c r="FZ277" i="1" s="1"/>
  <c r="FY236" i="1"/>
  <c r="FZ236" i="1" s="1"/>
  <c r="FY195" i="1"/>
  <c r="FZ195" i="1" s="1"/>
  <c r="FY149" i="1"/>
  <c r="FZ149" i="1" s="1"/>
  <c r="FY108" i="1"/>
  <c r="FZ108" i="1" s="1"/>
  <c r="FY67" i="1"/>
  <c r="FZ67" i="1" s="1"/>
  <c r="FY21" i="1"/>
  <c r="FZ21" i="1" s="1"/>
  <c r="FY432" i="1"/>
  <c r="FZ432" i="1" s="1"/>
  <c r="FY391" i="1"/>
  <c r="FZ391" i="1" s="1"/>
  <c r="FY304" i="1"/>
  <c r="FZ304" i="1" s="1"/>
  <c r="FY217" i="1"/>
  <c r="FZ217" i="1" s="1"/>
  <c r="FY176" i="1"/>
  <c r="FZ176" i="1" s="1"/>
  <c r="FY89" i="1"/>
  <c r="FZ89" i="1" s="1"/>
  <c r="FY48" i="1"/>
  <c r="FZ48" i="1" s="1"/>
  <c r="FY7" i="1"/>
  <c r="FZ7" i="1" s="1"/>
  <c r="FY414" i="1"/>
  <c r="FZ414" i="1" s="1"/>
  <c r="FY398" i="1"/>
  <c r="FZ398" i="1" s="1"/>
  <c r="FY382" i="1"/>
  <c r="FZ382" i="1" s="1"/>
  <c r="FY350" i="1"/>
  <c r="FZ350" i="1" s="1"/>
  <c r="FY334" i="1"/>
  <c r="FZ334" i="1" s="1"/>
  <c r="FY318" i="1"/>
  <c r="FZ318" i="1" s="1"/>
  <c r="FY286" i="1"/>
  <c r="FZ286" i="1" s="1"/>
  <c r="FY270" i="1"/>
  <c r="FZ270" i="1" s="1"/>
  <c r="FY254" i="1"/>
  <c r="FZ254" i="1" s="1"/>
  <c r="FY222" i="1"/>
  <c r="FZ222" i="1" s="1"/>
  <c r="FY206" i="1"/>
  <c r="FZ206" i="1" s="1"/>
  <c r="FY190" i="1"/>
  <c r="FZ190" i="1" s="1"/>
  <c r="FY174" i="1"/>
  <c r="FZ174" i="1" s="1"/>
  <c r="FY158" i="1"/>
  <c r="FZ158" i="1" s="1"/>
  <c r="FY142" i="1"/>
  <c r="FZ142" i="1" s="1"/>
  <c r="FY126" i="1"/>
  <c r="FZ126" i="1" s="1"/>
  <c r="FY110" i="1"/>
  <c r="FZ110" i="1" s="1"/>
  <c r="FY94" i="1"/>
  <c r="FZ94" i="1" s="1"/>
  <c r="FY78" i="1"/>
  <c r="FZ78" i="1" s="1"/>
  <c r="FY62" i="1"/>
  <c r="FZ62" i="1" s="1"/>
  <c r="FY46" i="1"/>
  <c r="FZ46" i="1" s="1"/>
  <c r="FY30" i="1"/>
  <c r="FZ30" i="1" s="1"/>
  <c r="FY14" i="1"/>
  <c r="FZ14" i="1" s="1"/>
  <c r="FK61" i="1"/>
  <c r="FL61" i="1" s="1"/>
  <c r="FK133" i="1"/>
  <c r="FL133" i="1" s="1"/>
  <c r="FK171" i="1"/>
  <c r="FL171" i="1" s="1"/>
  <c r="FK492" i="1"/>
  <c r="FL492" i="1" s="1"/>
  <c r="EI464" i="1"/>
  <c r="EJ464" i="1" s="1"/>
  <c r="FK17" i="1"/>
  <c r="FL17" i="1" s="1"/>
  <c r="FK169" i="1"/>
  <c r="FL169" i="1" s="1"/>
  <c r="FK341" i="1"/>
  <c r="FL341" i="1" s="1"/>
  <c r="FK248" i="1"/>
  <c r="FL248" i="1" s="1"/>
  <c r="FK325" i="1"/>
  <c r="FL325" i="1" s="1"/>
  <c r="FK455" i="1"/>
  <c r="FL455" i="1" s="1"/>
  <c r="EW192" i="1"/>
  <c r="EX192" i="1" s="1"/>
  <c r="EW489" i="1"/>
  <c r="EX489" i="1" s="1"/>
  <c r="EW329" i="1"/>
  <c r="EX329" i="1" s="1"/>
  <c r="FK44" i="1"/>
  <c r="FL44" i="1" s="1"/>
  <c r="FK344" i="1"/>
  <c r="FL344" i="1" s="1"/>
  <c r="FK480" i="1"/>
  <c r="FL480" i="1" s="1"/>
  <c r="FK352" i="1"/>
  <c r="FL352" i="1" s="1"/>
  <c r="FK92" i="1"/>
  <c r="FL92" i="1" s="1"/>
  <c r="FK473" i="1"/>
  <c r="FL473" i="1" s="1"/>
  <c r="FK361" i="1"/>
  <c r="FL361" i="1" s="1"/>
  <c r="FK165" i="1"/>
  <c r="FL165" i="1" s="1"/>
  <c r="FK403" i="1"/>
  <c r="FL403" i="1" s="1"/>
  <c r="FK348" i="1"/>
  <c r="FL348" i="1" s="1"/>
  <c r="FK276" i="1"/>
  <c r="FL276" i="1" s="1"/>
  <c r="FK144" i="1"/>
  <c r="FL144" i="1" s="1"/>
  <c r="EI2" i="1"/>
  <c r="EI228" i="1"/>
  <c r="EJ228" i="1" s="1"/>
  <c r="EI81" i="1"/>
  <c r="EJ81" i="1" s="1"/>
  <c r="EI400" i="1"/>
  <c r="EJ400" i="1" s="1"/>
  <c r="EI469" i="1"/>
  <c r="EJ469" i="1" s="1"/>
  <c r="FK160" i="1"/>
  <c r="FL160" i="1" s="1"/>
  <c r="EW497" i="1"/>
  <c r="EX497" i="1" s="1"/>
  <c r="FK167" i="1"/>
  <c r="FL167" i="1" s="1"/>
  <c r="FY488" i="1"/>
  <c r="FZ488" i="1" s="1"/>
  <c r="FK69" i="1"/>
  <c r="FL69" i="1" s="1"/>
  <c r="EI118" i="1"/>
  <c r="EJ118" i="1" s="1"/>
  <c r="FK108" i="1"/>
  <c r="FL108" i="1" s="1"/>
  <c r="FK227" i="1"/>
  <c r="FL227" i="1" s="1"/>
  <c r="FK208" i="1"/>
  <c r="FL208" i="1" s="1"/>
  <c r="FK252" i="1"/>
  <c r="FL252" i="1" s="1"/>
  <c r="FK96" i="1"/>
  <c r="FL96" i="1" s="1"/>
  <c r="FK299" i="1"/>
  <c r="FL299" i="1" s="1"/>
  <c r="FK15" i="1"/>
  <c r="FL15" i="1" s="1"/>
  <c r="FK192" i="1"/>
  <c r="FL192" i="1" s="1"/>
  <c r="FK313" i="1"/>
  <c r="FL313" i="1" s="1"/>
  <c r="FK215" i="1"/>
  <c r="FL215" i="1" s="1"/>
  <c r="FK320" i="1"/>
  <c r="FL320" i="1" s="1"/>
  <c r="FK504" i="1"/>
  <c r="FL504" i="1" s="1"/>
  <c r="FK85" i="1"/>
  <c r="FL85" i="1" s="1"/>
  <c r="FK216" i="1"/>
  <c r="FL216" i="1" s="1"/>
  <c r="CE144" i="1"/>
  <c r="CF144" i="1" s="1"/>
  <c r="FK87" i="1"/>
  <c r="FL87" i="1" s="1"/>
  <c r="FK372" i="1"/>
  <c r="FL372" i="1" s="1"/>
  <c r="EW269" i="1"/>
  <c r="EX269" i="1" s="1"/>
  <c r="FK427" i="1"/>
  <c r="FL427" i="1" s="1"/>
  <c r="FK47" i="1"/>
  <c r="FL47" i="1" s="1"/>
  <c r="FK396" i="1"/>
  <c r="FL396" i="1" s="1"/>
  <c r="FK500" i="1"/>
  <c r="FL500" i="1" s="1"/>
  <c r="FK327" i="1"/>
  <c r="FL327" i="1" s="1"/>
  <c r="FK221" i="1"/>
  <c r="FL221" i="1" s="1"/>
  <c r="FK67" i="1"/>
  <c r="FL67" i="1" s="1"/>
  <c r="FK233" i="1"/>
  <c r="FL233" i="1" s="1"/>
  <c r="FK41" i="1"/>
  <c r="FL41" i="1" s="1"/>
  <c r="FK393" i="1"/>
  <c r="FL393" i="1" s="1"/>
  <c r="FK321" i="1"/>
  <c r="FL321" i="1" s="1"/>
  <c r="FK268" i="1"/>
  <c r="FL268" i="1" s="1"/>
  <c r="FK89" i="1"/>
  <c r="FL89" i="1" s="1"/>
  <c r="EI368" i="1"/>
  <c r="EJ368" i="1" s="1"/>
  <c r="EI130" i="1"/>
  <c r="EJ130" i="1" s="1"/>
  <c r="DG190" i="1"/>
  <c r="DH190" i="1" s="1"/>
  <c r="FK265" i="1"/>
  <c r="FL265" i="1" s="1"/>
  <c r="EW365" i="1"/>
  <c r="EX365" i="1" s="1"/>
  <c r="FK272" i="1"/>
  <c r="FL272" i="1" s="1"/>
  <c r="FY251" i="1"/>
  <c r="FZ251" i="1" s="1"/>
  <c r="FK181" i="1"/>
  <c r="FL181" i="1" s="1"/>
  <c r="FK288" i="1"/>
  <c r="FL288" i="1" s="1"/>
  <c r="FK275" i="1"/>
  <c r="FL275" i="1" s="1"/>
  <c r="FK93" i="1"/>
  <c r="FL93" i="1" s="1"/>
  <c r="FK147" i="1"/>
  <c r="FL147" i="1" s="1"/>
  <c r="FK37" i="1"/>
  <c r="FL37" i="1" s="1"/>
  <c r="FK244" i="1"/>
  <c r="FL244" i="1" s="1"/>
  <c r="FK468" i="1"/>
  <c r="FL468" i="1" s="1"/>
  <c r="FK119" i="1"/>
  <c r="FL119" i="1" s="1"/>
  <c r="FK395" i="1"/>
  <c r="FL395" i="1" s="1"/>
  <c r="FK99" i="1"/>
  <c r="FL99" i="1" s="1"/>
  <c r="FK43" i="1"/>
  <c r="FL43" i="1" s="1"/>
  <c r="FK116" i="1"/>
  <c r="FL116" i="1" s="1"/>
  <c r="FK189" i="1"/>
  <c r="FL189" i="1" s="1"/>
  <c r="FK476" i="1"/>
  <c r="FL476" i="1" s="1"/>
  <c r="FK2" i="1"/>
  <c r="EI301" i="1"/>
  <c r="EJ301" i="1" s="1"/>
  <c r="EI16" i="1"/>
  <c r="EJ16" i="1" s="1"/>
  <c r="FK120" i="1"/>
  <c r="FL120" i="1" s="1"/>
  <c r="FK247" i="1"/>
  <c r="FL247" i="1" s="1"/>
  <c r="FK469" i="1"/>
  <c r="FL469" i="1" s="1"/>
  <c r="CE416" i="1"/>
  <c r="CF416" i="1" s="1"/>
  <c r="FK184" i="1"/>
  <c r="FL184" i="1" s="1"/>
  <c r="FK279" i="1"/>
  <c r="FL279" i="1" s="1"/>
  <c r="FK407" i="1"/>
  <c r="FL407" i="1" s="1"/>
  <c r="EW241" i="1"/>
  <c r="EX241" i="1" s="1"/>
  <c r="EW337" i="1"/>
  <c r="EX337" i="1" s="1"/>
  <c r="EW401" i="1"/>
  <c r="EX401" i="1" s="1"/>
  <c r="EW469" i="1"/>
  <c r="EX469" i="1" s="1"/>
  <c r="EW148" i="1"/>
  <c r="EX148" i="1" s="1"/>
  <c r="EW62" i="1"/>
  <c r="EX62" i="1" s="1"/>
  <c r="EW433" i="1"/>
  <c r="EX433" i="1" s="1"/>
  <c r="EW247" i="1"/>
  <c r="EX247" i="1" s="1"/>
  <c r="EW125" i="1"/>
  <c r="EX125" i="1" s="1"/>
  <c r="EW41" i="1"/>
  <c r="EX41" i="1" s="1"/>
  <c r="EW204" i="1"/>
  <c r="EX204" i="1" s="1"/>
  <c r="EW81" i="1"/>
  <c r="EX81" i="1" s="1"/>
  <c r="EW480" i="1"/>
  <c r="EX480" i="1" s="1"/>
  <c r="EW308" i="1"/>
  <c r="EX308" i="1" s="1"/>
  <c r="FK477" i="1"/>
  <c r="FL477" i="1" s="1"/>
  <c r="FK193" i="1"/>
  <c r="FL193" i="1" s="1"/>
  <c r="FK431" i="1"/>
  <c r="FL431" i="1" s="1"/>
  <c r="FK451" i="1"/>
  <c r="FL451" i="1" s="1"/>
  <c r="FK317" i="1"/>
  <c r="FL317" i="1" s="1"/>
  <c r="FK151" i="1"/>
  <c r="FL151" i="1" s="1"/>
  <c r="FK425" i="1"/>
  <c r="FL425" i="1" s="1"/>
  <c r="FK199" i="1"/>
  <c r="FL199" i="1" s="1"/>
  <c r="FK449" i="1"/>
  <c r="FL449" i="1" s="1"/>
  <c r="FK373" i="1"/>
  <c r="FL373" i="1" s="1"/>
  <c r="FK312" i="1"/>
  <c r="FL312" i="1" s="1"/>
  <c r="FK240" i="1"/>
  <c r="FL240" i="1" s="1"/>
  <c r="FK71" i="1"/>
  <c r="FL71" i="1" s="1"/>
  <c r="EW375" i="1"/>
  <c r="EX375" i="1" s="1"/>
  <c r="EW253" i="1"/>
  <c r="EX253" i="1" s="1"/>
  <c r="EW12" i="1"/>
  <c r="EX12" i="1" s="1"/>
  <c r="EW93" i="1"/>
  <c r="EX93" i="1" s="1"/>
  <c r="EW484" i="1"/>
  <c r="EX484" i="1" s="1"/>
  <c r="EW283" i="1"/>
  <c r="EX283" i="1" s="1"/>
  <c r="FK323" i="1"/>
  <c r="FL323" i="1" s="1"/>
  <c r="FK453" i="1"/>
  <c r="FL453" i="1" s="1"/>
  <c r="FY324" i="1"/>
  <c r="FZ324" i="1" s="1"/>
  <c r="FK331" i="1"/>
  <c r="FL331" i="1" s="1"/>
  <c r="FK368" i="1"/>
  <c r="FL368" i="1" s="1"/>
  <c r="FK385" i="1"/>
  <c r="FL385" i="1" s="1"/>
  <c r="FK3" i="1"/>
  <c r="FL3" i="1" s="1"/>
  <c r="FK417" i="1"/>
  <c r="FL417" i="1" s="1"/>
  <c r="FK35" i="1"/>
  <c r="FL35" i="1" s="1"/>
  <c r="FK501" i="1"/>
  <c r="FL501" i="1" s="1"/>
  <c r="FK195" i="1"/>
  <c r="FL195" i="1" s="1"/>
  <c r="FK404" i="1"/>
  <c r="FL404" i="1" s="1"/>
  <c r="FK75" i="1"/>
  <c r="FL75" i="1" s="1"/>
  <c r="FK157" i="1"/>
  <c r="FL157" i="1" s="1"/>
  <c r="FK111" i="1"/>
  <c r="FL111" i="1" s="1"/>
  <c r="EI316" i="1"/>
  <c r="EJ316" i="1" s="1"/>
  <c r="EW424" i="1"/>
  <c r="EX424" i="1" s="1"/>
  <c r="EW183" i="1"/>
  <c r="EX183" i="1" s="1"/>
  <c r="EW136" i="1"/>
  <c r="EX136" i="1" s="1"/>
  <c r="EW373" i="1"/>
  <c r="EX373" i="1" s="1"/>
  <c r="EW292" i="1"/>
  <c r="EX292" i="1" s="1"/>
  <c r="EW414" i="1"/>
  <c r="EX414" i="1" s="1"/>
  <c r="EW338" i="1"/>
  <c r="EX338" i="1" s="1"/>
  <c r="EW432" i="1"/>
  <c r="EX432" i="1" s="1"/>
  <c r="EW176" i="1"/>
  <c r="EX176" i="1" s="1"/>
  <c r="EW199" i="1"/>
  <c r="EX199" i="1" s="1"/>
  <c r="EW370" i="1"/>
  <c r="EX370" i="1" s="1"/>
  <c r="EW38" i="1"/>
  <c r="EX38" i="1" s="1"/>
  <c r="EW509" i="1"/>
  <c r="EX509" i="1" s="1"/>
  <c r="EW418" i="1"/>
  <c r="EX418" i="1" s="1"/>
  <c r="EW256" i="1"/>
  <c r="EX256" i="1" s="1"/>
  <c r="EW166" i="1"/>
  <c r="EX166" i="1" s="1"/>
  <c r="EW417" i="1"/>
  <c r="EX417" i="1" s="1"/>
  <c r="EW289" i="1"/>
  <c r="EX289" i="1" s="1"/>
  <c r="EW161" i="1"/>
  <c r="EX161" i="1" s="1"/>
  <c r="EW33" i="1"/>
  <c r="EX33" i="1" s="1"/>
  <c r="EW380" i="1"/>
  <c r="EX380" i="1" s="1"/>
  <c r="EW55" i="1"/>
  <c r="EX55" i="1" s="1"/>
  <c r="EW361" i="1"/>
  <c r="EX361" i="1" s="1"/>
  <c r="EW473" i="1"/>
  <c r="EX473" i="1" s="1"/>
  <c r="EW34" i="1"/>
  <c r="EX34" i="1" s="1"/>
  <c r="EW172" i="1"/>
  <c r="EX172" i="1" s="1"/>
  <c r="EI172" i="1"/>
  <c r="EJ172" i="1" s="1"/>
  <c r="EW387" i="1"/>
  <c r="EX387" i="1" s="1"/>
  <c r="EW448" i="1"/>
  <c r="EX448" i="1" s="1"/>
  <c r="EW384" i="1"/>
  <c r="EX384" i="1" s="1"/>
  <c r="EW99" i="1"/>
  <c r="EX99" i="1" s="1"/>
  <c r="EW491" i="1"/>
  <c r="EX491" i="1" s="1"/>
  <c r="EW377" i="1"/>
  <c r="EX377" i="1" s="1"/>
  <c r="EW328" i="1"/>
  <c r="EX328" i="1" s="1"/>
  <c r="EW251" i="1"/>
  <c r="EX251" i="1" s="1"/>
  <c r="EW49" i="1"/>
  <c r="EX49" i="1" s="1"/>
  <c r="EW3" i="1"/>
  <c r="EX3" i="1" s="1"/>
  <c r="EW368" i="1"/>
  <c r="EX368" i="1" s="1"/>
  <c r="EW131" i="1"/>
  <c r="EX131" i="1" s="1"/>
  <c r="EW68" i="1"/>
  <c r="EX68" i="1" s="1"/>
  <c r="EW395" i="1"/>
  <c r="EX395" i="1" s="1"/>
  <c r="EW309" i="1"/>
  <c r="EX309" i="1" s="1"/>
  <c r="EW267" i="1"/>
  <c r="EX267" i="1" s="1"/>
  <c r="EW139" i="1"/>
  <c r="EX139" i="1" s="1"/>
  <c r="EW53" i="1"/>
  <c r="EX53" i="1" s="1"/>
  <c r="EW11" i="1"/>
  <c r="EX11" i="1" s="1"/>
  <c r="EW449" i="1"/>
  <c r="EX449" i="1" s="1"/>
  <c r="EW385" i="1"/>
  <c r="EX385" i="1" s="1"/>
  <c r="EW321" i="1"/>
  <c r="EX321" i="1" s="1"/>
  <c r="EW178" i="1"/>
  <c r="EX178" i="1" s="1"/>
  <c r="EW217" i="1"/>
  <c r="EX217" i="1" s="1"/>
  <c r="EW64" i="1"/>
  <c r="EX64" i="1" s="1"/>
  <c r="EW454" i="1"/>
  <c r="EX454" i="1" s="1"/>
  <c r="EW500" i="1"/>
  <c r="EX500" i="1" s="1"/>
  <c r="EW177" i="1"/>
  <c r="EX177" i="1" s="1"/>
  <c r="EW30" i="1"/>
  <c r="EX30" i="1" s="1"/>
  <c r="EW488" i="1"/>
  <c r="EX488" i="1" s="1"/>
  <c r="EW242" i="1"/>
  <c r="EX242" i="1" s="1"/>
  <c r="EW194" i="1"/>
  <c r="EX194" i="1" s="1"/>
  <c r="EW17" i="1"/>
  <c r="EX17" i="1" s="1"/>
  <c r="EW419" i="1"/>
  <c r="EX419" i="1" s="1"/>
  <c r="EW291" i="1"/>
  <c r="EX291" i="1" s="1"/>
  <c r="EW163" i="1"/>
  <c r="EX163" i="1" s="1"/>
  <c r="EW35" i="1"/>
  <c r="EX35" i="1" s="1"/>
  <c r="EW408" i="1"/>
  <c r="EX408" i="1" s="1"/>
  <c r="EW280" i="1"/>
  <c r="EX280" i="1" s="1"/>
  <c r="EW152" i="1"/>
  <c r="EX152" i="1" s="1"/>
  <c r="EW24" i="1"/>
  <c r="EX24" i="1" s="1"/>
  <c r="EW499" i="1"/>
  <c r="EX499" i="1" s="1"/>
  <c r="EW467" i="1"/>
  <c r="EX467" i="1" s="1"/>
  <c r="EW435" i="1"/>
  <c r="EX435" i="1" s="1"/>
  <c r="EW403" i="1"/>
  <c r="EX403" i="1" s="1"/>
  <c r="EW371" i="1"/>
  <c r="EX371" i="1" s="1"/>
  <c r="EW339" i="1"/>
  <c r="EX339" i="1" s="1"/>
  <c r="EW307" i="1"/>
  <c r="EX307" i="1" s="1"/>
  <c r="EW275" i="1"/>
  <c r="EX275" i="1" s="1"/>
  <c r="EW243" i="1"/>
  <c r="EX243" i="1" s="1"/>
  <c r="EW211" i="1"/>
  <c r="EX211" i="1" s="1"/>
  <c r="EW179" i="1"/>
  <c r="EX179" i="1" s="1"/>
  <c r="EW147" i="1"/>
  <c r="EX147" i="1" s="1"/>
  <c r="EW115" i="1"/>
  <c r="EX115" i="1" s="1"/>
  <c r="EW83" i="1"/>
  <c r="EX83" i="1" s="1"/>
  <c r="EW51" i="1"/>
  <c r="EX51" i="1" s="1"/>
  <c r="EW19" i="1"/>
  <c r="EX19" i="1" s="1"/>
  <c r="DG473" i="1"/>
  <c r="DH473" i="1" s="1"/>
  <c r="DU87" i="1"/>
  <c r="DV87" i="1" s="1"/>
  <c r="DG321" i="1"/>
  <c r="DH321" i="1" s="1"/>
  <c r="DG435" i="1"/>
  <c r="DH435" i="1" s="1"/>
  <c r="DG195" i="1"/>
  <c r="DH195" i="1" s="1"/>
  <c r="DG147" i="1"/>
  <c r="DH147" i="1" s="1"/>
  <c r="DG131" i="1"/>
  <c r="DH131" i="1" s="1"/>
  <c r="DG3" i="1"/>
  <c r="DH3" i="1" s="1"/>
  <c r="EW67" i="1"/>
  <c r="EX67" i="1" s="1"/>
  <c r="EW372" i="1"/>
  <c r="EX372" i="1" s="1"/>
  <c r="EW483" i="1"/>
  <c r="EX483" i="1" s="1"/>
  <c r="EI18" i="1"/>
  <c r="EJ18" i="1" s="1"/>
  <c r="EI50" i="1"/>
  <c r="EJ50" i="1" s="1"/>
  <c r="EI82" i="1"/>
  <c r="EJ82" i="1" s="1"/>
  <c r="EI270" i="1"/>
  <c r="EJ270" i="1" s="1"/>
  <c r="EI327" i="1"/>
  <c r="EJ327" i="1" s="1"/>
  <c r="EI354" i="1"/>
  <c r="EJ354" i="1" s="1"/>
  <c r="EI471" i="1"/>
  <c r="EJ471" i="1" s="1"/>
  <c r="EI382" i="1"/>
  <c r="EJ382" i="1" s="1"/>
  <c r="EI213" i="1"/>
  <c r="EJ213" i="1" s="1"/>
  <c r="EI423" i="1"/>
  <c r="EJ423" i="1" s="1"/>
  <c r="EI150" i="1"/>
  <c r="EJ150" i="1" s="1"/>
  <c r="EI206" i="1"/>
  <c r="EJ206" i="1" s="1"/>
  <c r="DU400" i="1"/>
  <c r="DV400" i="1" s="1"/>
  <c r="CE31" i="1"/>
  <c r="CF31" i="1" s="1"/>
  <c r="EW45" i="1"/>
  <c r="EX45" i="1" s="1"/>
  <c r="EW201" i="1"/>
  <c r="EX201" i="1" s="1"/>
  <c r="EW290" i="1"/>
  <c r="EX290" i="1" s="1"/>
  <c r="EW428" i="1"/>
  <c r="EX428" i="1" s="1"/>
  <c r="EW502" i="1"/>
  <c r="EX502" i="1" s="1"/>
  <c r="DU9" i="1"/>
  <c r="DV9" i="1" s="1"/>
  <c r="DU65" i="1"/>
  <c r="DV65" i="1" s="1"/>
  <c r="DU121" i="1"/>
  <c r="DV121" i="1" s="1"/>
  <c r="DU288" i="1"/>
  <c r="DV288" i="1" s="1"/>
  <c r="DU158" i="1"/>
  <c r="DV158" i="1" s="1"/>
  <c r="DU111" i="1"/>
  <c r="DV111" i="1" s="1"/>
  <c r="DU376" i="1"/>
  <c r="DV376" i="1" s="1"/>
  <c r="DU282" i="1"/>
  <c r="DV282" i="1" s="1"/>
  <c r="DU26" i="1"/>
  <c r="DV26" i="1" s="1"/>
  <c r="DU456" i="1"/>
  <c r="DV456" i="1" s="1"/>
  <c r="DU360" i="1"/>
  <c r="DV360" i="1" s="1"/>
  <c r="EW36" i="1"/>
  <c r="EX36" i="1" s="1"/>
  <c r="EW9" i="1"/>
  <c r="EX9" i="1" s="1"/>
  <c r="EW121" i="1"/>
  <c r="EX121" i="1" s="1"/>
  <c r="EW310" i="1"/>
  <c r="EX310" i="1" s="1"/>
  <c r="EW257" i="1"/>
  <c r="EX257" i="1" s="1"/>
  <c r="EW193" i="1"/>
  <c r="EX193" i="1" s="1"/>
  <c r="EW129" i="1"/>
  <c r="EX129" i="1" s="1"/>
  <c r="EW65" i="1"/>
  <c r="EX65" i="1" s="1"/>
  <c r="EW316" i="1"/>
  <c r="EX316" i="1" s="1"/>
  <c r="EW284" i="1"/>
  <c r="EX284" i="1" s="1"/>
  <c r="EW188" i="1"/>
  <c r="EX188" i="1" s="1"/>
  <c r="DG26" i="1"/>
  <c r="DH26" i="1" s="1"/>
  <c r="DG197" i="1"/>
  <c r="DH197" i="1" s="1"/>
  <c r="DG368" i="1"/>
  <c r="DH368" i="1" s="1"/>
  <c r="CS374" i="1"/>
  <c r="CT374" i="1" s="1"/>
  <c r="DU212" i="1"/>
  <c r="DV212" i="1" s="1"/>
  <c r="DU268" i="1"/>
  <c r="DV268" i="1" s="1"/>
  <c r="DU394" i="1"/>
  <c r="DV394" i="1" s="1"/>
  <c r="DG7" i="1"/>
  <c r="DH7" i="1" s="1"/>
  <c r="EW233" i="1"/>
  <c r="EX233" i="1" s="1"/>
  <c r="EW323" i="1"/>
  <c r="EX323" i="1" s="1"/>
  <c r="EW436" i="1"/>
  <c r="EX436" i="1" s="1"/>
  <c r="EI320" i="1"/>
  <c r="EJ320" i="1" s="1"/>
  <c r="EI375" i="1"/>
  <c r="EJ375" i="1" s="1"/>
  <c r="EI404" i="1"/>
  <c r="EJ404" i="1" s="1"/>
  <c r="EI434" i="1"/>
  <c r="EJ434" i="1" s="1"/>
  <c r="EI366" i="1"/>
  <c r="EJ366" i="1" s="1"/>
  <c r="EI314" i="1"/>
  <c r="EJ314" i="1" s="1"/>
  <c r="EI246" i="1"/>
  <c r="EJ246" i="1" s="1"/>
  <c r="EI12" i="1"/>
  <c r="EJ12" i="1" s="1"/>
  <c r="EI240" i="1"/>
  <c r="EJ240" i="1" s="1"/>
  <c r="EI344" i="1"/>
  <c r="EJ344" i="1" s="1"/>
  <c r="EI280" i="1"/>
  <c r="EJ280" i="1" s="1"/>
  <c r="EI120" i="1"/>
  <c r="EJ120" i="1" s="1"/>
  <c r="EW123" i="1"/>
  <c r="EX123" i="1" s="1"/>
  <c r="EW190" i="1"/>
  <c r="EX190" i="1" s="1"/>
  <c r="EW235" i="1"/>
  <c r="EX235" i="1" s="1"/>
  <c r="EW324" i="1"/>
  <c r="EX324" i="1" s="1"/>
  <c r="EW409" i="1"/>
  <c r="EX409" i="1" s="1"/>
  <c r="EW475" i="1"/>
  <c r="EX475" i="1" s="1"/>
  <c r="DG34" i="1"/>
  <c r="DH34" i="1" s="1"/>
  <c r="DG58" i="1"/>
  <c r="DH58" i="1" s="1"/>
  <c r="DG229" i="1"/>
  <c r="DH229" i="1" s="1"/>
  <c r="DG397" i="1"/>
  <c r="DH397" i="1" s="1"/>
  <c r="DG418" i="1"/>
  <c r="DH418" i="1" s="1"/>
  <c r="DG456" i="1"/>
  <c r="DH456" i="1" s="1"/>
  <c r="DG474" i="1"/>
  <c r="DH474" i="1" s="1"/>
  <c r="DG17" i="1"/>
  <c r="DH17" i="1" s="1"/>
  <c r="DU163" i="1"/>
  <c r="DV163" i="1" s="1"/>
  <c r="DU247" i="1"/>
  <c r="DV247" i="1" s="1"/>
  <c r="DU358" i="1"/>
  <c r="DV358" i="1" s="1"/>
  <c r="DU55" i="1"/>
  <c r="DV55" i="1" s="1"/>
  <c r="DU359" i="1"/>
  <c r="DV359" i="1" s="1"/>
  <c r="DU51" i="1"/>
  <c r="DV51" i="1" s="1"/>
  <c r="CE112" i="1"/>
  <c r="CF112" i="1" s="1"/>
  <c r="EW169" i="1"/>
  <c r="EX169" i="1" s="1"/>
  <c r="EW263" i="1"/>
  <c r="EX263" i="1" s="1"/>
  <c r="EW127" i="1"/>
  <c r="EX127" i="1" s="1"/>
  <c r="EW23" i="1"/>
  <c r="EX23" i="1" s="1"/>
  <c r="EW346" i="1"/>
  <c r="EX346" i="1" s="1"/>
  <c r="EW227" i="1"/>
  <c r="EX227" i="1" s="1"/>
  <c r="EW104" i="1"/>
  <c r="EX104" i="1" s="1"/>
  <c r="EW295" i="1"/>
  <c r="EX295" i="1" s="1"/>
  <c r="EW355" i="1"/>
  <c r="EX355" i="1" s="1"/>
  <c r="EW294" i="1"/>
  <c r="EX294" i="1" s="1"/>
  <c r="EW185" i="1"/>
  <c r="EX185" i="1" s="1"/>
  <c r="EW7" i="1"/>
  <c r="EX7" i="1" s="1"/>
  <c r="EW107" i="1"/>
  <c r="EX107" i="1" s="1"/>
  <c r="EW441" i="1"/>
  <c r="EX441" i="1" s="1"/>
  <c r="EW359" i="1"/>
  <c r="EX359" i="1" s="1"/>
  <c r="EW151" i="1"/>
  <c r="EX151" i="1" s="1"/>
  <c r="EW505" i="1"/>
  <c r="EX505" i="1" s="1"/>
  <c r="EW356" i="1"/>
  <c r="EX356" i="1" s="1"/>
  <c r="EW39" i="1"/>
  <c r="EX39" i="1" s="1"/>
  <c r="EW450" i="1"/>
  <c r="EX450" i="1" s="1"/>
  <c r="EW262" i="1"/>
  <c r="EX262" i="1" s="1"/>
  <c r="EI462" i="1"/>
  <c r="EJ462" i="1" s="1"/>
  <c r="DG13" i="1"/>
  <c r="DH13" i="1" s="1"/>
  <c r="DG68" i="1"/>
  <c r="DH68" i="1" s="1"/>
  <c r="EW249" i="1"/>
  <c r="EX249" i="1" s="1"/>
  <c r="EW273" i="1"/>
  <c r="EX273" i="1" s="1"/>
  <c r="EW75" i="1"/>
  <c r="EX75" i="1" s="1"/>
  <c r="EW297" i="1"/>
  <c r="EX297" i="1" s="1"/>
  <c r="EW196" i="1"/>
  <c r="EX196" i="1" s="1"/>
  <c r="EW94" i="1"/>
  <c r="EX94" i="1" s="1"/>
  <c r="EW119" i="1"/>
  <c r="EX119" i="1" s="1"/>
  <c r="EW153" i="1"/>
  <c r="EX153" i="1" s="1"/>
  <c r="EI41" i="1"/>
  <c r="EJ41" i="1" s="1"/>
  <c r="EI146" i="1"/>
  <c r="EJ146" i="1" s="1"/>
  <c r="EI194" i="1"/>
  <c r="EJ194" i="1" s="1"/>
  <c r="EI256" i="1"/>
  <c r="EJ256" i="1" s="1"/>
  <c r="EI331" i="1"/>
  <c r="EJ331" i="1" s="1"/>
  <c r="EI371" i="1"/>
  <c r="EJ371" i="1" s="1"/>
  <c r="EI413" i="1"/>
  <c r="EJ413" i="1" s="1"/>
  <c r="EI282" i="1"/>
  <c r="EJ282" i="1" s="1"/>
  <c r="EI222" i="1"/>
  <c r="EJ222" i="1" s="1"/>
  <c r="EI160" i="1"/>
  <c r="EJ160" i="1" s="1"/>
  <c r="EI90" i="1"/>
  <c r="EJ90" i="1" s="1"/>
  <c r="EI39" i="1"/>
  <c r="EJ39" i="1" s="1"/>
  <c r="EW287" i="1"/>
  <c r="EX287" i="1" s="1"/>
  <c r="EW503" i="1"/>
  <c r="EX503" i="1" s="1"/>
  <c r="EW105" i="1"/>
  <c r="EX105" i="1" s="1"/>
  <c r="EW182" i="1"/>
  <c r="EX182" i="1" s="1"/>
  <c r="EW82" i="1"/>
  <c r="EX82" i="1" s="1"/>
  <c r="EW281" i="1"/>
  <c r="EX281" i="1" s="1"/>
  <c r="EW158" i="1"/>
  <c r="EX158" i="1" s="1"/>
  <c r="EW404" i="1"/>
  <c r="EX404" i="1" s="1"/>
  <c r="EW341" i="1"/>
  <c r="EX341" i="1" s="1"/>
  <c r="EW264" i="1"/>
  <c r="EX264" i="1" s="1"/>
  <c r="EW141" i="1"/>
  <c r="EX141" i="1" s="1"/>
  <c r="EW422" i="1"/>
  <c r="EX422" i="1" s="1"/>
  <c r="EW423" i="1"/>
  <c r="EX423" i="1" s="1"/>
  <c r="EW318" i="1"/>
  <c r="EX318" i="1" s="1"/>
  <c r="EW130" i="1"/>
  <c r="EX130" i="1" s="1"/>
  <c r="EW438" i="1"/>
  <c r="EX438" i="1" s="1"/>
  <c r="EW195" i="1"/>
  <c r="EX195" i="1" s="1"/>
  <c r="EW452" i="1"/>
  <c r="EX452" i="1" s="1"/>
  <c r="EW415" i="1"/>
  <c r="EX415" i="1" s="1"/>
  <c r="EW116" i="1"/>
  <c r="EX116" i="1" s="1"/>
  <c r="EI99" i="1"/>
  <c r="EJ99" i="1" s="1"/>
  <c r="EI398" i="1"/>
  <c r="EJ398" i="1" s="1"/>
  <c r="EI443" i="1"/>
  <c r="EJ443" i="1" s="1"/>
  <c r="EI373" i="1"/>
  <c r="EJ373" i="1" s="1"/>
  <c r="EI315" i="1"/>
  <c r="EJ315" i="1" s="1"/>
  <c r="EI221" i="1"/>
  <c r="EJ221" i="1" s="1"/>
  <c r="EI103" i="1"/>
  <c r="EJ103" i="1" s="1"/>
  <c r="EI7" i="1"/>
  <c r="EJ7" i="1" s="1"/>
  <c r="EI252" i="1"/>
  <c r="EJ252" i="1" s="1"/>
  <c r="EI230" i="1"/>
  <c r="EJ230" i="1" s="1"/>
  <c r="EI358" i="1"/>
  <c r="EJ358" i="1" s="1"/>
  <c r="EI96" i="1"/>
  <c r="EJ96" i="1" s="1"/>
  <c r="EI451" i="1"/>
  <c r="EJ451" i="1" s="1"/>
  <c r="EI346" i="1"/>
  <c r="EJ346" i="1" s="1"/>
  <c r="EI275" i="1"/>
  <c r="EJ275" i="1" s="1"/>
  <c r="EI448" i="1"/>
  <c r="EJ448" i="1" s="1"/>
  <c r="EI379" i="1"/>
  <c r="EJ379" i="1" s="1"/>
  <c r="EI215" i="1"/>
  <c r="EJ215" i="1" s="1"/>
  <c r="EI135" i="1"/>
  <c r="EJ135" i="1" s="1"/>
  <c r="EI13" i="1"/>
  <c r="EJ13" i="1" s="1"/>
  <c r="EI233" i="1"/>
  <c r="EJ233" i="1" s="1"/>
  <c r="DU186" i="1"/>
  <c r="DV186" i="1" s="1"/>
  <c r="EI52" i="1"/>
  <c r="EJ52" i="1" s="1"/>
  <c r="EI258" i="1"/>
  <c r="EJ258" i="1" s="1"/>
  <c r="EI23" i="1"/>
  <c r="EJ23" i="1" s="1"/>
  <c r="EI237" i="1"/>
  <c r="EJ237" i="1" s="1"/>
  <c r="EI378" i="1"/>
  <c r="EJ378" i="1" s="1"/>
  <c r="EI263" i="1"/>
  <c r="EJ263" i="1" s="1"/>
  <c r="EI500" i="1"/>
  <c r="EJ500" i="1" s="1"/>
  <c r="EW383" i="1"/>
  <c r="EX383" i="1" s="1"/>
  <c r="EW442" i="1"/>
  <c r="EX442" i="1" s="1"/>
  <c r="EW259" i="1"/>
  <c r="EX259" i="1" s="1"/>
  <c r="EI390" i="1"/>
  <c r="EJ390" i="1" s="1"/>
  <c r="EI436" i="1"/>
  <c r="EJ436" i="1" s="1"/>
  <c r="EI342" i="1"/>
  <c r="EJ342" i="1" s="1"/>
  <c r="EI482" i="1"/>
  <c r="EJ482" i="1" s="1"/>
  <c r="EW282" i="1"/>
  <c r="EX282" i="1" s="1"/>
  <c r="EW276" i="1"/>
  <c r="EX276" i="1" s="1"/>
  <c r="EI68" i="1"/>
  <c r="EJ68" i="1" s="1"/>
  <c r="EI145" i="1"/>
  <c r="EJ145" i="1" s="1"/>
  <c r="EW496" i="1"/>
  <c r="EX496" i="1" s="1"/>
  <c r="EI93" i="1"/>
  <c r="EJ93" i="1" s="1"/>
  <c r="EW331" i="1"/>
  <c r="EX331" i="1" s="1"/>
  <c r="EW268" i="1"/>
  <c r="EX268" i="1" s="1"/>
  <c r="EW219" i="1"/>
  <c r="EX219" i="1" s="1"/>
  <c r="EW171" i="1"/>
  <c r="EX171" i="1" s="1"/>
  <c r="EW474" i="1"/>
  <c r="EX474" i="1" s="1"/>
  <c r="EW363" i="1"/>
  <c r="EX363" i="1" s="1"/>
  <c r="EW118" i="1"/>
  <c r="EX118" i="1" s="1"/>
  <c r="EW70" i="1"/>
  <c r="EX70" i="1" s="1"/>
  <c r="EW27" i="1"/>
  <c r="EX27" i="1" s="1"/>
  <c r="EW459" i="1"/>
  <c r="EX459" i="1" s="1"/>
  <c r="EW396" i="1"/>
  <c r="EX396" i="1" s="1"/>
  <c r="EW347" i="1"/>
  <c r="EX347" i="1" s="1"/>
  <c r="EW299" i="1"/>
  <c r="EX299" i="1" s="1"/>
  <c r="EW228" i="1"/>
  <c r="EX228" i="1" s="1"/>
  <c r="EW186" i="1"/>
  <c r="EX186" i="1" s="1"/>
  <c r="EW96" i="1"/>
  <c r="EX96" i="1" s="1"/>
  <c r="EW48" i="1"/>
  <c r="EX48" i="1" s="1"/>
  <c r="EW510" i="1"/>
  <c r="EX510" i="1" s="1"/>
  <c r="EW413" i="1"/>
  <c r="EX413" i="1" s="1"/>
  <c r="EW382" i="1"/>
  <c r="EX382" i="1" s="1"/>
  <c r="EW285" i="1"/>
  <c r="EX285" i="1" s="1"/>
  <c r="EW205" i="1"/>
  <c r="EX205" i="1" s="1"/>
  <c r="EW157" i="1"/>
  <c r="EX157" i="1" s="1"/>
  <c r="EW77" i="1"/>
  <c r="EX77" i="1" s="1"/>
  <c r="EW29" i="1"/>
  <c r="EX29" i="1" s="1"/>
  <c r="EW430" i="1"/>
  <c r="EX430" i="1" s="1"/>
  <c r="EW334" i="1"/>
  <c r="EX334" i="1" s="1"/>
  <c r="EW206" i="1"/>
  <c r="EX206" i="1" s="1"/>
  <c r="EW142" i="1"/>
  <c r="EX142" i="1" s="1"/>
  <c r="EW110" i="1"/>
  <c r="EX110" i="1" s="1"/>
  <c r="EW14" i="1"/>
  <c r="EX14" i="1" s="1"/>
  <c r="DU70" i="1"/>
  <c r="DV70" i="1" s="1"/>
  <c r="DU265" i="1"/>
  <c r="DV265" i="1" s="1"/>
  <c r="DU321" i="1"/>
  <c r="DV321" i="1" s="1"/>
  <c r="DU348" i="1"/>
  <c r="DV348" i="1" s="1"/>
  <c r="DU377" i="1"/>
  <c r="DV377" i="1" s="1"/>
  <c r="DU460" i="1"/>
  <c r="DV460" i="1" s="1"/>
  <c r="DG258" i="1"/>
  <c r="DH258" i="1" s="1"/>
  <c r="DG441" i="1"/>
  <c r="DH441" i="1" s="1"/>
  <c r="CS54" i="1"/>
  <c r="CT54" i="1" s="1"/>
  <c r="CS127" i="1"/>
  <c r="CT127" i="1" s="1"/>
  <c r="CS182" i="1"/>
  <c r="CT182" i="1" s="1"/>
  <c r="DG431" i="1"/>
  <c r="DH431" i="1" s="1"/>
  <c r="DU179" i="1"/>
  <c r="DV179" i="1" s="1"/>
  <c r="CE331" i="1"/>
  <c r="CF331" i="1" s="1"/>
  <c r="EW122" i="1"/>
  <c r="EX122" i="1" s="1"/>
  <c r="EI26" i="1"/>
  <c r="EJ26" i="1" s="1"/>
  <c r="EI58" i="1"/>
  <c r="EJ58" i="1" s="1"/>
  <c r="EI278" i="1"/>
  <c r="EJ278" i="1" s="1"/>
  <c r="EI473" i="1"/>
  <c r="EJ473" i="1" s="1"/>
  <c r="EI424" i="1"/>
  <c r="EJ424" i="1" s="1"/>
  <c r="EI377" i="1"/>
  <c r="EJ377" i="1" s="1"/>
  <c r="EI356" i="1"/>
  <c r="EJ356" i="1" s="1"/>
  <c r="EI195" i="1"/>
  <c r="EJ195" i="1" s="1"/>
  <c r="EI67" i="1"/>
  <c r="EJ67" i="1" s="1"/>
  <c r="EI36" i="1"/>
  <c r="EJ36" i="1" s="1"/>
  <c r="EI412" i="1"/>
  <c r="EJ412" i="1" s="1"/>
  <c r="EI339" i="1"/>
  <c r="EJ339" i="1" s="1"/>
  <c r="EI229" i="1"/>
  <c r="EJ229" i="1" s="1"/>
  <c r="EI102" i="1"/>
  <c r="EJ102" i="1" s="1"/>
  <c r="EI490" i="1"/>
  <c r="EJ490" i="1" s="1"/>
  <c r="EI298" i="1"/>
  <c r="EJ298" i="1" s="1"/>
  <c r="EI234" i="1"/>
  <c r="EJ234" i="1" s="1"/>
  <c r="EI202" i="1"/>
  <c r="EJ202" i="1" s="1"/>
  <c r="EI106" i="1"/>
  <c r="EJ106" i="1" s="1"/>
  <c r="EI74" i="1"/>
  <c r="EJ74" i="1" s="1"/>
  <c r="EI197" i="1"/>
  <c r="EJ197" i="1" s="1"/>
  <c r="EI165" i="1"/>
  <c r="EJ165" i="1" s="1"/>
  <c r="EI133" i="1"/>
  <c r="EJ133" i="1" s="1"/>
  <c r="EI101" i="1"/>
  <c r="EJ101" i="1" s="1"/>
  <c r="EI5" i="1"/>
  <c r="EJ5" i="1" s="1"/>
  <c r="DU64" i="1"/>
  <c r="DV64" i="1" s="1"/>
  <c r="DU175" i="1"/>
  <c r="DV175" i="1" s="1"/>
  <c r="DU203" i="1"/>
  <c r="DV203" i="1" s="1"/>
  <c r="DU231" i="1"/>
  <c r="DV231" i="1" s="1"/>
  <c r="DU426" i="1"/>
  <c r="DV426" i="1" s="1"/>
  <c r="DU454" i="1"/>
  <c r="DV454" i="1" s="1"/>
  <c r="DU482" i="1"/>
  <c r="DV482" i="1" s="1"/>
  <c r="DG52" i="1"/>
  <c r="DH52" i="1" s="1"/>
  <c r="DU33" i="1"/>
  <c r="DV33" i="1" s="1"/>
  <c r="EW57" i="1"/>
  <c r="EX57" i="1" s="1"/>
  <c r="EW168" i="1"/>
  <c r="EX168" i="1" s="1"/>
  <c r="EW213" i="1"/>
  <c r="EX213" i="1" s="1"/>
  <c r="EW301" i="1"/>
  <c r="EX301" i="1" s="1"/>
  <c r="EW381" i="1"/>
  <c r="EX381" i="1" s="1"/>
  <c r="EW447" i="1"/>
  <c r="EX447" i="1" s="1"/>
  <c r="DU177" i="1"/>
  <c r="DV177" i="1" s="1"/>
  <c r="DU226" i="1"/>
  <c r="DV226" i="1" s="1"/>
  <c r="DU289" i="1"/>
  <c r="DV289" i="1" s="1"/>
  <c r="DU337" i="1"/>
  <c r="DV337" i="1" s="1"/>
  <c r="DU436" i="1"/>
  <c r="DV436" i="1" s="1"/>
  <c r="DU248" i="1"/>
  <c r="DV248" i="1" s="1"/>
  <c r="DU174" i="1"/>
  <c r="DV174" i="1" s="1"/>
  <c r="DU491" i="1"/>
  <c r="DV491" i="1" s="1"/>
  <c r="DU350" i="1"/>
  <c r="DV350" i="1" s="1"/>
  <c r="DU167" i="1"/>
  <c r="DV167" i="1" s="1"/>
  <c r="DU415" i="1"/>
  <c r="DV415" i="1" s="1"/>
  <c r="DU383" i="1"/>
  <c r="DV383" i="1" s="1"/>
  <c r="DU191" i="1"/>
  <c r="DV191" i="1" s="1"/>
  <c r="DU159" i="1"/>
  <c r="DV159" i="1" s="1"/>
  <c r="DU127" i="1"/>
  <c r="DV127" i="1" s="1"/>
  <c r="DU95" i="1"/>
  <c r="DV95" i="1" s="1"/>
  <c r="BQ295" i="1"/>
  <c r="BR295" i="1" s="1"/>
  <c r="BQ263" i="1"/>
  <c r="BR263" i="1" s="1"/>
  <c r="BQ183" i="1"/>
  <c r="BR183" i="1" s="1"/>
  <c r="BQ103" i="1"/>
  <c r="BR103" i="1" s="1"/>
  <c r="EI380" i="1"/>
  <c r="EJ380" i="1" s="1"/>
  <c r="EI425" i="1"/>
  <c r="EJ425" i="1" s="1"/>
  <c r="EI456" i="1"/>
  <c r="EJ456" i="1" s="1"/>
  <c r="EI141" i="1"/>
  <c r="EJ141" i="1" s="1"/>
  <c r="EI80" i="1"/>
  <c r="EJ80" i="1" s="1"/>
  <c r="EW215" i="1"/>
  <c r="EX215" i="1" s="1"/>
  <c r="EW314" i="1"/>
  <c r="EX314" i="1" s="1"/>
  <c r="EW386" i="1"/>
  <c r="EX386" i="1" s="1"/>
  <c r="EW451" i="1"/>
  <c r="EX451" i="1" s="1"/>
  <c r="EW164" i="1"/>
  <c r="EX164" i="1" s="1"/>
  <c r="EW85" i="1"/>
  <c r="EX85" i="1" s="1"/>
  <c r="EW477" i="1"/>
  <c r="EX477" i="1" s="1"/>
  <c r="EW61" i="1"/>
  <c r="EX61" i="1" s="1"/>
  <c r="EW218" i="1"/>
  <c r="EX218" i="1" s="1"/>
  <c r="EW113" i="1"/>
  <c r="EX113" i="1" s="1"/>
  <c r="EW506" i="1"/>
  <c r="EX506" i="1" s="1"/>
  <c r="EW327" i="1"/>
  <c r="EX327" i="1" s="1"/>
  <c r="EW250" i="1"/>
  <c r="EX250" i="1" s="1"/>
  <c r="EW95" i="1"/>
  <c r="EX95" i="1" s="1"/>
  <c r="EW457" i="1"/>
  <c r="EX457" i="1" s="1"/>
  <c r="EW410" i="1"/>
  <c r="EX410" i="1" s="1"/>
  <c r="EW296" i="1"/>
  <c r="EX296" i="1" s="1"/>
  <c r="EW72" i="1"/>
  <c r="EX72" i="1" s="1"/>
  <c r="EW405" i="1"/>
  <c r="EX405" i="1" s="1"/>
  <c r="EW173" i="1"/>
  <c r="EX173" i="1" s="1"/>
  <c r="EW498" i="1"/>
  <c r="EX498" i="1" s="1"/>
  <c r="EI20" i="1"/>
  <c r="EJ20" i="1" s="1"/>
  <c r="EI276" i="1"/>
  <c r="EJ276" i="1" s="1"/>
  <c r="EI420" i="1"/>
  <c r="EJ420" i="1" s="1"/>
  <c r="EI503" i="1"/>
  <c r="EJ503" i="1" s="1"/>
  <c r="EI421" i="1"/>
  <c r="EJ421" i="1" s="1"/>
  <c r="EI349" i="1"/>
  <c r="EJ349" i="1" s="1"/>
  <c r="EI279" i="1"/>
  <c r="EJ279" i="1" s="1"/>
  <c r="EI498" i="1"/>
  <c r="EJ498" i="1" s="1"/>
  <c r="EI345" i="1"/>
  <c r="EJ345" i="1" s="1"/>
  <c r="EI71" i="1"/>
  <c r="EJ71" i="1" s="1"/>
  <c r="EI336" i="1"/>
  <c r="EJ336" i="1" s="1"/>
  <c r="EI261" i="1"/>
  <c r="EJ261" i="1" s="1"/>
  <c r="EI151" i="1"/>
  <c r="EJ151" i="1" s="1"/>
  <c r="EI72" i="1"/>
  <c r="EJ72" i="1" s="1"/>
  <c r="EI439" i="1"/>
  <c r="EJ439" i="1" s="1"/>
  <c r="EI249" i="1"/>
  <c r="EJ249" i="1" s="1"/>
  <c r="EI200" i="1"/>
  <c r="EJ200" i="1" s="1"/>
  <c r="EI121" i="1"/>
  <c r="EJ121" i="1" s="1"/>
  <c r="EI55" i="1"/>
  <c r="EJ55" i="1" s="1"/>
  <c r="EI128" i="1"/>
  <c r="EJ128" i="1" s="1"/>
  <c r="EI493" i="1"/>
  <c r="EJ493" i="1" s="1"/>
  <c r="EI105" i="1"/>
  <c r="EJ105" i="1" s="1"/>
  <c r="EI259" i="1"/>
  <c r="EJ259" i="1" s="1"/>
  <c r="EI3" i="1"/>
  <c r="EJ3" i="1" s="1"/>
  <c r="EI167" i="1"/>
  <c r="EJ167" i="1" s="1"/>
  <c r="EI311" i="1"/>
  <c r="EJ311" i="1" s="1"/>
  <c r="EW103" i="1"/>
  <c r="EX103" i="1" s="1"/>
  <c r="EW304" i="1"/>
  <c r="EX304" i="1" s="1"/>
  <c r="EW345" i="1"/>
  <c r="EX345" i="1" s="1"/>
  <c r="EW470" i="1"/>
  <c r="EX470" i="1" s="1"/>
  <c r="EW73" i="1"/>
  <c r="EX73" i="1" s="1"/>
  <c r="EI21" i="1"/>
  <c r="EJ21" i="1" s="1"/>
  <c r="EI505" i="1"/>
  <c r="EJ505" i="1" s="1"/>
  <c r="EW393" i="1"/>
  <c r="EX393" i="1" s="1"/>
  <c r="CE4" i="1"/>
  <c r="CF4" i="1" s="1"/>
  <c r="EW71" i="1"/>
  <c r="EX71" i="1" s="1"/>
  <c r="DU204" i="1"/>
  <c r="DV204" i="1" s="1"/>
  <c r="EI329" i="1"/>
  <c r="EJ329" i="1" s="1"/>
  <c r="EI31" i="1"/>
  <c r="EJ31" i="1" s="1"/>
  <c r="EI418" i="1"/>
  <c r="EJ418" i="1" s="1"/>
  <c r="EI166" i="1"/>
  <c r="EJ166" i="1" s="1"/>
  <c r="EI104" i="1"/>
  <c r="EJ104" i="1" s="1"/>
  <c r="EI414" i="1"/>
  <c r="EJ414" i="1" s="1"/>
  <c r="DU216" i="1"/>
  <c r="DV216" i="1" s="1"/>
  <c r="CS22" i="1"/>
  <c r="CT22" i="1" s="1"/>
  <c r="CS95" i="1"/>
  <c r="CT95" i="1" s="1"/>
  <c r="CS205" i="1"/>
  <c r="CT205" i="1" s="1"/>
  <c r="CS278" i="1"/>
  <c r="CT278" i="1" s="1"/>
  <c r="CS351" i="1"/>
  <c r="CT351" i="1" s="1"/>
  <c r="CS461" i="1"/>
  <c r="CT461" i="1" s="1"/>
  <c r="DU137" i="1"/>
  <c r="DV137" i="1" s="1"/>
  <c r="DU206" i="1"/>
  <c r="DV206" i="1" s="1"/>
  <c r="DU262" i="1"/>
  <c r="DV262" i="1" s="1"/>
  <c r="DU317" i="1"/>
  <c r="DV317" i="1" s="1"/>
  <c r="DU457" i="1"/>
  <c r="DV457" i="1" s="1"/>
  <c r="DG200" i="1"/>
  <c r="DH200" i="1" s="1"/>
  <c r="DG489" i="1"/>
  <c r="DH489" i="1" s="1"/>
  <c r="DG257" i="1"/>
  <c r="DH257" i="1" s="1"/>
  <c r="DG216" i="1"/>
  <c r="DH216" i="1" s="1"/>
  <c r="DG88" i="1"/>
  <c r="DH88" i="1" s="1"/>
  <c r="DG338" i="1"/>
  <c r="DH338" i="1" s="1"/>
  <c r="DG297" i="1"/>
  <c r="DH297" i="1" s="1"/>
  <c r="DG256" i="1"/>
  <c r="DH256" i="1" s="1"/>
  <c r="DG128" i="1"/>
  <c r="DH128" i="1" s="1"/>
  <c r="DG507" i="1"/>
  <c r="DH507" i="1" s="1"/>
  <c r="DG491" i="1"/>
  <c r="DH491" i="1" s="1"/>
  <c r="DG363" i="1"/>
  <c r="DH363" i="1" s="1"/>
  <c r="DG299" i="1"/>
  <c r="DH299" i="1" s="1"/>
  <c r="DG219" i="1"/>
  <c r="DH219" i="1" s="1"/>
  <c r="DG91" i="1"/>
  <c r="DH91" i="1" s="1"/>
  <c r="EI333" i="1"/>
  <c r="EJ333" i="1" s="1"/>
  <c r="EI389" i="1"/>
  <c r="EJ389" i="1" s="1"/>
  <c r="EI236" i="1"/>
  <c r="EJ236" i="1" s="1"/>
  <c r="EI164" i="1"/>
  <c r="EJ164" i="1" s="1"/>
  <c r="EI438" i="1"/>
  <c r="EJ438" i="1" s="1"/>
  <c r="EI250" i="1"/>
  <c r="EJ250" i="1" s="1"/>
  <c r="EI181" i="1"/>
  <c r="EJ181" i="1" s="1"/>
  <c r="EI53" i="1"/>
  <c r="EJ53" i="1" s="1"/>
  <c r="EI458" i="1"/>
  <c r="EJ458" i="1" s="1"/>
  <c r="EI426" i="1"/>
  <c r="EJ426" i="1" s="1"/>
  <c r="EI362" i="1"/>
  <c r="EJ362" i="1" s="1"/>
  <c r="EI330" i="1"/>
  <c r="EJ330" i="1" s="1"/>
  <c r="EI138" i="1"/>
  <c r="EJ138" i="1" s="1"/>
  <c r="EI10" i="1"/>
  <c r="EJ10" i="1" s="1"/>
  <c r="DU36" i="1"/>
  <c r="DV36" i="1" s="1"/>
  <c r="DU442" i="1"/>
  <c r="DV442" i="1" s="1"/>
  <c r="DU313" i="1"/>
  <c r="DV313" i="1" s="1"/>
  <c r="DU425" i="1"/>
  <c r="DV425" i="1" s="1"/>
  <c r="DU473" i="1"/>
  <c r="DV473" i="1" s="1"/>
  <c r="DU303" i="1"/>
  <c r="DV303" i="1" s="1"/>
  <c r="DU235" i="1"/>
  <c r="DV235" i="1" s="1"/>
  <c r="DU370" i="1"/>
  <c r="DV370" i="1" s="1"/>
  <c r="DU297" i="1"/>
  <c r="DV297" i="1" s="1"/>
  <c r="DU114" i="1"/>
  <c r="DV114" i="1" s="1"/>
  <c r="DU41" i="1"/>
  <c r="DV41" i="1" s="1"/>
  <c r="DU447" i="1"/>
  <c r="DV447" i="1" s="1"/>
  <c r="DU351" i="1"/>
  <c r="DV351" i="1" s="1"/>
  <c r="DU31" i="1"/>
  <c r="DV31" i="1" s="1"/>
  <c r="BQ199" i="1"/>
  <c r="BR199" i="1" s="1"/>
  <c r="EI66" i="1"/>
  <c r="EJ66" i="1" s="1"/>
  <c r="EI159" i="1"/>
  <c r="EJ159" i="1" s="1"/>
  <c r="EI268" i="1"/>
  <c r="EJ268" i="1" s="1"/>
  <c r="EI340" i="1"/>
  <c r="EJ340" i="1" s="1"/>
  <c r="EI509" i="1"/>
  <c r="EJ509" i="1" s="1"/>
  <c r="EI402" i="1"/>
  <c r="EJ402" i="1" s="1"/>
  <c r="EI319" i="1"/>
  <c r="EJ319" i="1" s="1"/>
  <c r="EI274" i="1"/>
  <c r="EJ274" i="1" s="1"/>
  <c r="EI27" i="1"/>
  <c r="EJ27" i="1" s="1"/>
  <c r="EI153" i="1"/>
  <c r="EJ153" i="1" s="1"/>
  <c r="EI178" i="1"/>
  <c r="EJ178" i="1" s="1"/>
  <c r="EI75" i="1"/>
  <c r="EJ75" i="1" s="1"/>
  <c r="EI191" i="1"/>
  <c r="EJ191" i="1" s="1"/>
  <c r="EI465" i="1"/>
  <c r="EJ465" i="1" s="1"/>
  <c r="EI488" i="1"/>
  <c r="EJ488" i="1" s="1"/>
  <c r="EI406" i="1"/>
  <c r="EJ406" i="1" s="1"/>
  <c r="EI203" i="1"/>
  <c r="EJ203" i="1" s="1"/>
  <c r="EI149" i="1"/>
  <c r="EJ149" i="1" s="1"/>
  <c r="EI422" i="1"/>
  <c r="EJ422" i="1" s="1"/>
  <c r="DU138" i="1"/>
  <c r="DV138" i="1" s="1"/>
  <c r="EI328" i="1"/>
  <c r="EJ328" i="1" s="1"/>
  <c r="DU207" i="1"/>
  <c r="DV207" i="1" s="1"/>
  <c r="DU455" i="1"/>
  <c r="DV455" i="1" s="1"/>
  <c r="EI415" i="1"/>
  <c r="EJ415" i="1" s="1"/>
  <c r="EI494" i="1"/>
  <c r="EJ494" i="1" s="1"/>
  <c r="EI253" i="1"/>
  <c r="EJ253" i="1" s="1"/>
  <c r="EI94" i="1"/>
  <c r="EJ94" i="1" s="1"/>
  <c r="DU84" i="1"/>
  <c r="DV84" i="1" s="1"/>
  <c r="DU335" i="1"/>
  <c r="DV335" i="1" s="1"/>
  <c r="DU390" i="1"/>
  <c r="DV390" i="1" s="1"/>
  <c r="DU446" i="1"/>
  <c r="DV446" i="1" s="1"/>
  <c r="DG270" i="1"/>
  <c r="DH270" i="1" s="1"/>
  <c r="DG450" i="1"/>
  <c r="DH450" i="1" s="1"/>
  <c r="CS45" i="1"/>
  <c r="CT45" i="1" s="1"/>
  <c r="CS191" i="1"/>
  <c r="CT191" i="1" s="1"/>
  <c r="CS429" i="1"/>
  <c r="CT429" i="1" s="1"/>
  <c r="DG330" i="1"/>
  <c r="DH330" i="1" s="1"/>
  <c r="DG202" i="1"/>
  <c r="DH202" i="1" s="1"/>
  <c r="DU492" i="1"/>
  <c r="DV492" i="1" s="1"/>
  <c r="EI34" i="1"/>
  <c r="EJ34" i="1" s="1"/>
  <c r="EI285" i="1"/>
  <c r="EJ285" i="1" s="1"/>
  <c r="EI396" i="1"/>
  <c r="EJ396" i="1" s="1"/>
  <c r="EI452" i="1"/>
  <c r="EJ452" i="1" s="1"/>
  <c r="EI419" i="1"/>
  <c r="EJ419" i="1" s="1"/>
  <c r="EI372" i="1"/>
  <c r="EJ372" i="1" s="1"/>
  <c r="EI351" i="1"/>
  <c r="EJ351" i="1" s="1"/>
  <c r="EI299" i="1"/>
  <c r="EJ299" i="1" s="1"/>
  <c r="EI262" i="1"/>
  <c r="EJ262" i="1" s="1"/>
  <c r="EI158" i="1"/>
  <c r="EJ158" i="1" s="1"/>
  <c r="EI30" i="1"/>
  <c r="EJ30" i="1" s="1"/>
  <c r="EI501" i="1"/>
  <c r="EJ501" i="1" s="1"/>
  <c r="EI480" i="1"/>
  <c r="EJ480" i="1" s="1"/>
  <c r="EI433" i="1"/>
  <c r="EJ433" i="1" s="1"/>
  <c r="EI365" i="1"/>
  <c r="EJ365" i="1" s="1"/>
  <c r="EI297" i="1"/>
  <c r="EJ297" i="1" s="1"/>
  <c r="EI212" i="1"/>
  <c r="EJ212" i="1" s="1"/>
  <c r="EI163" i="1"/>
  <c r="EJ163" i="1" s="1"/>
  <c r="EI132" i="1"/>
  <c r="EJ132" i="1" s="1"/>
  <c r="EI84" i="1"/>
  <c r="EJ84" i="1" s="1"/>
  <c r="EI35" i="1"/>
  <c r="EJ35" i="1" s="1"/>
  <c r="EI481" i="1"/>
  <c r="EJ481" i="1" s="1"/>
  <c r="EI417" i="1"/>
  <c r="EJ417" i="1" s="1"/>
  <c r="EI385" i="1"/>
  <c r="EJ385" i="1" s="1"/>
  <c r="EI321" i="1"/>
  <c r="EJ321" i="1" s="1"/>
  <c r="EI225" i="1"/>
  <c r="EJ225" i="1" s="1"/>
  <c r="EI193" i="1"/>
  <c r="EJ193" i="1" s="1"/>
  <c r="EI129" i="1"/>
  <c r="EJ129" i="1" s="1"/>
  <c r="EI97" i="1"/>
  <c r="EJ97" i="1" s="1"/>
  <c r="EI65" i="1"/>
  <c r="EJ65" i="1" s="1"/>
  <c r="EI188" i="1"/>
  <c r="EJ188" i="1" s="1"/>
  <c r="EI156" i="1"/>
  <c r="EJ156" i="1" s="1"/>
  <c r="EI124" i="1"/>
  <c r="EJ124" i="1" s="1"/>
  <c r="EI92" i="1"/>
  <c r="EJ92" i="1" s="1"/>
  <c r="EI60" i="1"/>
  <c r="EJ60" i="1" s="1"/>
  <c r="DG273" i="1"/>
  <c r="DH273" i="1" s="1"/>
  <c r="DU60" i="1"/>
  <c r="DV60" i="1" s="1"/>
  <c r="DU311" i="1"/>
  <c r="DV311" i="1" s="1"/>
  <c r="EI273" i="1"/>
  <c r="EJ273" i="1" s="1"/>
  <c r="EI223" i="1"/>
  <c r="EJ223" i="1" s="1"/>
  <c r="DU202" i="1"/>
  <c r="DV202" i="1" s="1"/>
  <c r="DG8" i="1"/>
  <c r="DH8" i="1" s="1"/>
  <c r="DG57" i="1"/>
  <c r="DH57" i="1" s="1"/>
  <c r="DU505" i="1"/>
  <c r="DV505" i="1" s="1"/>
  <c r="DG78" i="1"/>
  <c r="DH78" i="1" s="1"/>
  <c r="DG346" i="1"/>
  <c r="DH346" i="1" s="1"/>
  <c r="DG377" i="1"/>
  <c r="DH377" i="1" s="1"/>
  <c r="DG362" i="1"/>
  <c r="DH362" i="1" s="1"/>
  <c r="DG193" i="1"/>
  <c r="DH193" i="1" s="1"/>
  <c r="DG106" i="1"/>
  <c r="DH106" i="1" s="1"/>
  <c r="DG361" i="1"/>
  <c r="DH361" i="1" s="1"/>
  <c r="DG233" i="1"/>
  <c r="DH233" i="1" s="1"/>
  <c r="DG105" i="1"/>
  <c r="DH105" i="1" s="1"/>
  <c r="DG499" i="1"/>
  <c r="DH499" i="1" s="1"/>
  <c r="DG467" i="1"/>
  <c r="DH467" i="1" s="1"/>
  <c r="DG419" i="1"/>
  <c r="DH419" i="1" s="1"/>
  <c r="DG387" i="1"/>
  <c r="DH387" i="1" s="1"/>
  <c r="DG355" i="1"/>
  <c r="DH355" i="1" s="1"/>
  <c r="DG339" i="1"/>
  <c r="DH339" i="1" s="1"/>
  <c r="DG275" i="1"/>
  <c r="DH275" i="1" s="1"/>
  <c r="DG227" i="1"/>
  <c r="DH227" i="1" s="1"/>
  <c r="DG179" i="1"/>
  <c r="DH179" i="1" s="1"/>
  <c r="DG115" i="1"/>
  <c r="DH115" i="1" s="1"/>
  <c r="DG99" i="1"/>
  <c r="DH99" i="1" s="1"/>
  <c r="DG67" i="1"/>
  <c r="DH67" i="1" s="1"/>
  <c r="DG35" i="1"/>
  <c r="DH35" i="1" s="1"/>
  <c r="DU409" i="1"/>
  <c r="DV409" i="1" s="1"/>
  <c r="EI9" i="1"/>
  <c r="EJ9" i="1" s="1"/>
  <c r="EI264" i="1"/>
  <c r="EJ264" i="1" s="1"/>
  <c r="EI459" i="1"/>
  <c r="EJ459" i="1" s="1"/>
  <c r="EI502" i="1"/>
  <c r="EJ502" i="1" s="1"/>
  <c r="EI476" i="1"/>
  <c r="EJ476" i="1" s="1"/>
  <c r="DU3" i="1"/>
  <c r="DV3" i="1" s="1"/>
  <c r="DG249" i="1"/>
  <c r="DH249" i="1" s="1"/>
  <c r="DU10" i="1"/>
  <c r="DV10" i="1" s="1"/>
  <c r="DU128" i="1"/>
  <c r="DV128" i="1" s="1"/>
  <c r="DU198" i="1"/>
  <c r="DV198" i="1" s="1"/>
  <c r="DU449" i="1"/>
  <c r="DV449" i="1" s="1"/>
  <c r="DU504" i="1"/>
  <c r="DV504" i="1" s="1"/>
  <c r="DU241" i="1"/>
  <c r="DV241" i="1" s="1"/>
  <c r="DU276" i="1"/>
  <c r="DV276" i="1" s="1"/>
  <c r="DU193" i="1"/>
  <c r="DV193" i="1" s="1"/>
  <c r="DU81" i="1"/>
  <c r="DV81" i="1" s="1"/>
  <c r="DU97" i="1"/>
  <c r="DV97" i="1" s="1"/>
  <c r="DU250" i="1"/>
  <c r="DV250" i="1" s="1"/>
  <c r="DU334" i="1"/>
  <c r="DV334" i="1" s="1"/>
  <c r="DU396" i="1"/>
  <c r="DV396" i="1" s="1"/>
  <c r="DU452" i="1"/>
  <c r="DV452" i="1" s="1"/>
  <c r="DU487" i="1"/>
  <c r="DV487" i="1" s="1"/>
  <c r="DU507" i="1"/>
  <c r="DV507" i="1" s="1"/>
  <c r="DU481" i="1"/>
  <c r="DV481" i="1" s="1"/>
  <c r="DU434" i="1"/>
  <c r="DV434" i="1" s="1"/>
  <c r="DU413" i="1"/>
  <c r="DV413" i="1" s="1"/>
  <c r="DU361" i="1"/>
  <c r="DV361" i="1" s="1"/>
  <c r="DU324" i="1"/>
  <c r="DV324" i="1" s="1"/>
  <c r="DU251" i="1"/>
  <c r="DV251" i="1" s="1"/>
  <c r="DU225" i="1"/>
  <c r="DV225" i="1" s="1"/>
  <c r="DU178" i="1"/>
  <c r="DV178" i="1" s="1"/>
  <c r="DU157" i="1"/>
  <c r="DV157" i="1" s="1"/>
  <c r="DU105" i="1"/>
  <c r="DV105" i="1" s="1"/>
  <c r="DU68" i="1"/>
  <c r="DV68" i="1" s="1"/>
  <c r="DU495" i="1"/>
  <c r="DV495" i="1" s="1"/>
  <c r="DU380" i="1"/>
  <c r="DV380" i="1" s="1"/>
  <c r="DU286" i="1"/>
  <c r="DV286" i="1" s="1"/>
  <c r="DU239" i="1"/>
  <c r="DV239" i="1" s="1"/>
  <c r="DU171" i="1"/>
  <c r="DV171" i="1" s="1"/>
  <c r="EI295" i="1"/>
  <c r="EJ295" i="1" s="1"/>
  <c r="EI64" i="1"/>
  <c r="EJ64" i="1" s="1"/>
  <c r="EI343" i="1"/>
  <c r="EJ343" i="1" s="1"/>
  <c r="EI38" i="1"/>
  <c r="EJ38" i="1" s="1"/>
  <c r="EI272" i="1"/>
  <c r="EJ272" i="1" s="1"/>
  <c r="EI226" i="1"/>
  <c r="EJ226" i="1" s="1"/>
  <c r="EI196" i="1"/>
  <c r="EJ196" i="1" s="1"/>
  <c r="EI460" i="1"/>
  <c r="EJ460" i="1" s="1"/>
  <c r="EI293" i="1"/>
  <c r="EJ293" i="1" s="1"/>
  <c r="EI219" i="1"/>
  <c r="EJ219" i="1" s="1"/>
  <c r="EI182" i="1"/>
  <c r="EJ182" i="1" s="1"/>
  <c r="EI140" i="1"/>
  <c r="EJ140" i="1" s="1"/>
  <c r="EI91" i="1"/>
  <c r="EJ91" i="1" s="1"/>
  <c r="EI54" i="1"/>
  <c r="EJ54" i="1" s="1"/>
  <c r="EI496" i="1"/>
  <c r="EJ496" i="1" s="1"/>
  <c r="EI475" i="1"/>
  <c r="EJ475" i="1" s="1"/>
  <c r="EI360" i="1"/>
  <c r="EJ360" i="1" s="1"/>
  <c r="EI313" i="1"/>
  <c r="EJ313" i="1" s="1"/>
  <c r="EI292" i="1"/>
  <c r="EJ292" i="1" s="1"/>
  <c r="EI205" i="1"/>
  <c r="EJ205" i="1" s="1"/>
  <c r="EI157" i="1"/>
  <c r="EJ157" i="1" s="1"/>
  <c r="EI126" i="1"/>
  <c r="EJ126" i="1" s="1"/>
  <c r="EI29" i="1"/>
  <c r="EJ29" i="1" s="1"/>
  <c r="EI504" i="1"/>
  <c r="EJ504" i="1" s="1"/>
  <c r="EI472" i="1"/>
  <c r="EJ472" i="1" s="1"/>
  <c r="EI440" i="1"/>
  <c r="EJ440" i="1" s="1"/>
  <c r="EI376" i="1"/>
  <c r="EJ376" i="1" s="1"/>
  <c r="EI312" i="1"/>
  <c r="EJ312" i="1" s="1"/>
  <c r="EI248" i="1"/>
  <c r="EJ248" i="1" s="1"/>
  <c r="EI216" i="1"/>
  <c r="EJ216" i="1" s="1"/>
  <c r="EI184" i="1"/>
  <c r="EJ184" i="1" s="1"/>
  <c r="EI152" i="1"/>
  <c r="EJ152" i="1" s="1"/>
  <c r="EI88" i="1"/>
  <c r="EJ88" i="1" s="1"/>
  <c r="EI56" i="1"/>
  <c r="EJ56" i="1" s="1"/>
  <c r="EI24" i="1"/>
  <c r="EJ24" i="1" s="1"/>
  <c r="EI211" i="1"/>
  <c r="EJ211" i="1" s="1"/>
  <c r="EI179" i="1"/>
  <c r="EJ179" i="1" s="1"/>
  <c r="EI147" i="1"/>
  <c r="EJ147" i="1" s="1"/>
  <c r="EI115" i="1"/>
  <c r="EJ115" i="1" s="1"/>
  <c r="EI83" i="1"/>
  <c r="EJ83" i="1" s="1"/>
  <c r="EI51" i="1"/>
  <c r="EJ51" i="1" s="1"/>
  <c r="EI19" i="1"/>
  <c r="EJ19" i="1" s="1"/>
  <c r="DU50" i="1"/>
  <c r="DV50" i="1" s="1"/>
  <c r="DU78" i="1"/>
  <c r="DV78" i="1" s="1"/>
  <c r="DU106" i="1"/>
  <c r="DV106" i="1" s="1"/>
  <c r="DU217" i="1"/>
  <c r="DV217" i="1" s="1"/>
  <c r="DU273" i="1"/>
  <c r="DV273" i="1" s="1"/>
  <c r="DU300" i="1"/>
  <c r="DV300" i="1" s="1"/>
  <c r="DU329" i="1"/>
  <c r="DV329" i="1" s="1"/>
  <c r="DU384" i="1"/>
  <c r="DV384" i="1" s="1"/>
  <c r="DU412" i="1"/>
  <c r="DV412" i="1" s="1"/>
  <c r="DU440" i="1"/>
  <c r="DV440" i="1" s="1"/>
  <c r="DU102" i="1"/>
  <c r="DV102" i="1" s="1"/>
  <c r="DU242" i="1"/>
  <c r="DV242" i="1" s="1"/>
  <c r="DU346" i="1"/>
  <c r="DV346" i="1" s="1"/>
  <c r="CE11" i="1"/>
  <c r="CF11" i="1" s="1"/>
  <c r="CE115" i="1"/>
  <c r="CF115" i="1" s="1"/>
  <c r="CE135" i="1"/>
  <c r="CF135" i="1" s="1"/>
  <c r="CE155" i="1"/>
  <c r="CF155" i="1" s="1"/>
  <c r="DU385" i="1"/>
  <c r="DV385" i="1" s="1"/>
  <c r="DU441" i="1"/>
  <c r="DV441" i="1" s="1"/>
  <c r="DU497" i="1"/>
  <c r="DV497" i="1" s="1"/>
  <c r="DG174" i="1"/>
  <c r="DH174" i="1" s="1"/>
  <c r="CS92" i="1"/>
  <c r="CT92" i="1" s="1"/>
  <c r="CS220" i="1"/>
  <c r="CT220" i="1" s="1"/>
  <c r="CS348" i="1"/>
  <c r="CT348" i="1" s="1"/>
  <c r="CS476" i="1"/>
  <c r="CT476" i="1" s="1"/>
  <c r="DU44" i="1"/>
  <c r="DV44" i="1" s="1"/>
  <c r="DU184" i="1"/>
  <c r="DV184" i="1" s="1"/>
  <c r="DU295" i="1"/>
  <c r="DV295" i="1" s="1"/>
  <c r="DU435" i="1"/>
  <c r="DV435" i="1" s="1"/>
  <c r="CE351" i="1"/>
  <c r="CF351" i="1" s="1"/>
  <c r="CE503" i="1"/>
  <c r="CF503" i="1" s="1"/>
  <c r="DU499" i="1"/>
  <c r="DV499" i="1" s="1"/>
  <c r="DU180" i="1"/>
  <c r="DV180" i="1" s="1"/>
  <c r="DU368" i="1"/>
  <c r="DV368" i="1" s="1"/>
  <c r="DU431" i="1"/>
  <c r="DV431" i="1" s="1"/>
  <c r="DU508" i="1"/>
  <c r="DV508" i="1" s="1"/>
  <c r="DU298" i="1"/>
  <c r="DV298" i="1" s="1"/>
  <c r="DU183" i="1"/>
  <c r="DV183" i="1" s="1"/>
  <c r="DU291" i="1"/>
  <c r="DV291" i="1" s="1"/>
  <c r="DU470" i="1"/>
  <c r="DV470" i="1" s="1"/>
  <c r="DU406" i="1"/>
  <c r="DV406" i="1" s="1"/>
  <c r="DU374" i="1"/>
  <c r="DV374" i="1" s="1"/>
  <c r="DU118" i="1"/>
  <c r="DV118" i="1" s="1"/>
  <c r="EI89" i="1"/>
  <c r="EJ89" i="1" s="1"/>
  <c r="EI169" i="1"/>
  <c r="EJ169" i="1" s="1"/>
  <c r="EI277" i="1"/>
  <c r="EJ277" i="1" s="1"/>
  <c r="EI350" i="1"/>
  <c r="EJ350" i="1" s="1"/>
  <c r="EI393" i="1"/>
  <c r="EJ393" i="1" s="1"/>
  <c r="EI442" i="1"/>
  <c r="EJ442" i="1" s="1"/>
  <c r="EI499" i="1"/>
  <c r="EJ499" i="1" s="1"/>
  <c r="EI446" i="1"/>
  <c r="EJ446" i="1" s="1"/>
  <c r="EI357" i="1"/>
  <c r="EJ357" i="1" s="1"/>
  <c r="EI265" i="1"/>
  <c r="EJ265" i="1" s="1"/>
  <c r="EI201" i="1"/>
  <c r="EJ201" i="1" s="1"/>
  <c r="EI119" i="1"/>
  <c r="EJ119" i="1" s="1"/>
  <c r="EI70" i="1"/>
  <c r="EJ70" i="1" s="1"/>
  <c r="CE160" i="1"/>
  <c r="CF160" i="1" s="1"/>
  <c r="CE288" i="1"/>
  <c r="CF288" i="1" s="1"/>
  <c r="CE480" i="1"/>
  <c r="CF480" i="1" s="1"/>
  <c r="CE260" i="1"/>
  <c r="CF260" i="1" s="1"/>
  <c r="EI208" i="1"/>
  <c r="EJ208" i="1" s="1"/>
  <c r="EI324" i="1"/>
  <c r="EJ324" i="1" s="1"/>
  <c r="EI467" i="1"/>
  <c r="EJ467" i="1" s="1"/>
  <c r="DU96" i="1"/>
  <c r="DV96" i="1" s="1"/>
  <c r="EI479" i="1"/>
  <c r="EJ479" i="1" s="1"/>
  <c r="EI411" i="1"/>
  <c r="EJ411" i="1" s="1"/>
  <c r="EI337" i="1"/>
  <c r="EJ337" i="1" s="1"/>
  <c r="EI267" i="1"/>
  <c r="EJ267" i="1" s="1"/>
  <c r="EI127" i="1"/>
  <c r="EJ127" i="1" s="1"/>
  <c r="EI63" i="1"/>
  <c r="EJ63" i="1" s="1"/>
  <c r="EI441" i="1"/>
  <c r="EJ441" i="1" s="1"/>
  <c r="EI98" i="1"/>
  <c r="EJ98" i="1" s="1"/>
  <c r="EI397" i="1"/>
  <c r="EJ397" i="1" s="1"/>
  <c r="EI477" i="1"/>
  <c r="EJ477" i="1" s="1"/>
  <c r="EI395" i="1"/>
  <c r="EJ395" i="1" s="1"/>
  <c r="EI334" i="1"/>
  <c r="EJ334" i="1" s="1"/>
  <c r="EI190" i="1"/>
  <c r="EJ190" i="1" s="1"/>
  <c r="EI136" i="1"/>
  <c r="EJ136" i="1" s="1"/>
  <c r="EI44" i="1"/>
  <c r="EJ44" i="1" s="1"/>
  <c r="EI384" i="1"/>
  <c r="EJ384" i="1" s="1"/>
  <c r="EI300" i="1"/>
  <c r="EJ300" i="1" s="1"/>
  <c r="EI218" i="1"/>
  <c r="EJ218" i="1" s="1"/>
  <c r="EI125" i="1"/>
  <c r="EJ125" i="1" s="1"/>
  <c r="EI507" i="1"/>
  <c r="EJ507" i="1" s="1"/>
  <c r="EI416" i="1"/>
  <c r="EJ416" i="1" s="1"/>
  <c r="EI332" i="1"/>
  <c r="EJ332" i="1" s="1"/>
  <c r="EI186" i="1"/>
  <c r="EJ186" i="1" s="1"/>
  <c r="EI107" i="1"/>
  <c r="EJ107" i="1" s="1"/>
  <c r="EI49" i="1"/>
  <c r="EJ49" i="1" s="1"/>
  <c r="EI326" i="1"/>
  <c r="EJ326" i="1" s="1"/>
  <c r="EI444" i="1"/>
  <c r="EJ444" i="1" s="1"/>
  <c r="EI155" i="1"/>
  <c r="EJ155" i="1" s="1"/>
  <c r="EI352" i="1"/>
  <c r="EJ352" i="1" s="1"/>
  <c r="CS469" i="1"/>
  <c r="CT469" i="1" s="1"/>
  <c r="CS405" i="1"/>
  <c r="CT405" i="1" s="1"/>
  <c r="CS341" i="1"/>
  <c r="CT341" i="1" s="1"/>
  <c r="CS277" i="1"/>
  <c r="CT277" i="1" s="1"/>
  <c r="CS185" i="1"/>
  <c r="CT185" i="1" s="1"/>
  <c r="EI131" i="1"/>
  <c r="EJ131" i="1" s="1"/>
  <c r="EI281" i="1"/>
  <c r="EJ281" i="1" s="1"/>
  <c r="EI427" i="1"/>
  <c r="EJ427" i="1" s="1"/>
  <c r="EI87" i="1"/>
  <c r="EJ87" i="1" s="1"/>
  <c r="EI192" i="1"/>
  <c r="EJ192" i="1" s="1"/>
  <c r="EI409" i="1"/>
  <c r="EJ409" i="1" s="1"/>
  <c r="EI62" i="1"/>
  <c r="EJ62" i="1" s="1"/>
  <c r="DG385" i="1"/>
  <c r="DH385" i="1" s="1"/>
  <c r="DG86" i="1"/>
  <c r="DH86" i="1" s="1"/>
  <c r="DU395" i="1"/>
  <c r="DV395" i="1" s="1"/>
  <c r="CS419" i="1"/>
  <c r="CT419" i="1" s="1"/>
  <c r="EI168" i="1"/>
  <c r="EJ168" i="1" s="1"/>
  <c r="EI391" i="1"/>
  <c r="EJ391" i="1" s="1"/>
  <c r="EI173" i="1"/>
  <c r="EJ173" i="1" s="1"/>
  <c r="EI294" i="1"/>
  <c r="EJ294" i="1" s="1"/>
  <c r="EI290" i="1"/>
  <c r="EJ290" i="1" s="1"/>
  <c r="EI484" i="1"/>
  <c r="EJ484" i="1" s="1"/>
  <c r="EI198" i="1"/>
  <c r="EJ198" i="1" s="1"/>
  <c r="EI338" i="1"/>
  <c r="EJ338" i="1" s="1"/>
  <c r="EI117" i="1"/>
  <c r="EJ117" i="1" s="1"/>
  <c r="EI483" i="1"/>
  <c r="EJ483" i="1" s="1"/>
  <c r="EI388" i="1"/>
  <c r="EJ388" i="1" s="1"/>
  <c r="EI224" i="1"/>
  <c r="EJ224" i="1" s="1"/>
  <c r="DU30" i="1"/>
  <c r="DV30" i="1" s="1"/>
  <c r="DU493" i="1"/>
  <c r="DV493" i="1" s="1"/>
  <c r="DU461" i="1"/>
  <c r="DV461" i="1" s="1"/>
  <c r="DU429" i="1"/>
  <c r="DV429" i="1" s="1"/>
  <c r="DU397" i="1"/>
  <c r="DV397" i="1" s="1"/>
  <c r="DU365" i="1"/>
  <c r="DV365" i="1" s="1"/>
  <c r="DU333" i="1"/>
  <c r="DV333" i="1" s="1"/>
  <c r="DU301" i="1"/>
  <c r="DV301" i="1" s="1"/>
  <c r="DU269" i="1"/>
  <c r="DV269" i="1" s="1"/>
  <c r="DU237" i="1"/>
  <c r="DV237" i="1" s="1"/>
  <c r="DU205" i="1"/>
  <c r="DV205" i="1" s="1"/>
  <c r="DU173" i="1"/>
  <c r="DV173" i="1" s="1"/>
  <c r="DU141" i="1"/>
  <c r="DV141" i="1" s="1"/>
  <c r="DU109" i="1"/>
  <c r="DV109" i="1" s="1"/>
  <c r="DU77" i="1"/>
  <c r="DV77" i="1" s="1"/>
  <c r="DU45" i="1"/>
  <c r="DV45" i="1" s="1"/>
  <c r="DU13" i="1"/>
  <c r="DV13" i="1" s="1"/>
  <c r="BQ106" i="1"/>
  <c r="BR106" i="1" s="1"/>
  <c r="BQ362" i="1"/>
  <c r="BR362" i="1" s="1"/>
  <c r="BQ409" i="1"/>
  <c r="BR409" i="1" s="1"/>
  <c r="BQ393" i="1"/>
  <c r="BR393" i="1" s="1"/>
  <c r="BQ377" i="1"/>
  <c r="BR377" i="1" s="1"/>
  <c r="BQ361" i="1"/>
  <c r="BR361" i="1" s="1"/>
  <c r="BQ345" i="1"/>
  <c r="BR345" i="1" s="1"/>
  <c r="BQ217" i="1"/>
  <c r="BR217" i="1" s="1"/>
  <c r="BQ25" i="1"/>
  <c r="BR25" i="1" s="1"/>
  <c r="EI17" i="1"/>
  <c r="EJ17" i="1" s="1"/>
  <c r="EI123" i="1"/>
  <c r="EJ123" i="1" s="1"/>
  <c r="EI183" i="1"/>
  <c r="EJ183" i="1" s="1"/>
  <c r="EI247" i="1"/>
  <c r="EJ247" i="1" s="1"/>
  <c r="EI307" i="1"/>
  <c r="EJ307" i="1" s="1"/>
  <c r="EI363" i="1"/>
  <c r="EJ363" i="1" s="1"/>
  <c r="EI405" i="1"/>
  <c r="EJ405" i="1" s="1"/>
  <c r="EI453" i="1"/>
  <c r="EJ453" i="1" s="1"/>
  <c r="EI474" i="1"/>
  <c r="EJ474" i="1" s="1"/>
  <c r="EI347" i="1"/>
  <c r="EJ347" i="1" s="1"/>
  <c r="EI291" i="1"/>
  <c r="EJ291" i="1" s="1"/>
  <c r="EI255" i="1"/>
  <c r="EJ255" i="1" s="1"/>
  <c r="EI180" i="1"/>
  <c r="EJ180" i="1" s="1"/>
  <c r="EI100" i="1"/>
  <c r="EJ100" i="1" s="1"/>
  <c r="EI48" i="1"/>
  <c r="EJ48" i="1" s="1"/>
  <c r="CE176" i="1"/>
  <c r="CF176" i="1" s="1"/>
  <c r="CE432" i="1"/>
  <c r="CF432" i="1" s="1"/>
  <c r="CE496" i="1"/>
  <c r="CF496" i="1" s="1"/>
  <c r="CE116" i="1"/>
  <c r="CF116" i="1" s="1"/>
  <c r="CE436" i="1"/>
  <c r="CF436" i="1" s="1"/>
  <c r="CE500" i="1"/>
  <c r="CF500" i="1" s="1"/>
  <c r="EI73" i="1"/>
  <c r="EJ73" i="1" s="1"/>
  <c r="EI348" i="1"/>
  <c r="EJ348" i="1" s="1"/>
  <c r="EI489" i="1"/>
  <c r="EJ489" i="1" s="1"/>
  <c r="DU144" i="1"/>
  <c r="DV144" i="1" s="1"/>
  <c r="EI478" i="1"/>
  <c r="EJ478" i="1" s="1"/>
  <c r="EI468" i="1"/>
  <c r="EJ468" i="1" s="1"/>
  <c r="EI387" i="1"/>
  <c r="EJ387" i="1" s="1"/>
  <c r="EI325" i="1"/>
  <c r="EJ325" i="1" s="1"/>
  <c r="EI244" i="1"/>
  <c r="EJ244" i="1" s="1"/>
  <c r="EI114" i="1"/>
  <c r="EJ114" i="1" s="1"/>
  <c r="EI32" i="1"/>
  <c r="EJ32" i="1" s="1"/>
  <c r="EI310" i="1"/>
  <c r="EJ310" i="1" s="1"/>
  <c r="EI57" i="1"/>
  <c r="EJ57" i="1" s="1"/>
  <c r="EI323" i="1"/>
  <c r="EJ323" i="1" s="1"/>
  <c r="EI369" i="1"/>
  <c r="EJ369" i="1" s="1"/>
  <c r="EI251" i="1"/>
  <c r="EJ251" i="1" s="1"/>
  <c r="EI176" i="1"/>
  <c r="EJ176" i="1" s="1"/>
  <c r="EI122" i="1"/>
  <c r="EJ122" i="1" s="1"/>
  <c r="EI510" i="1"/>
  <c r="EJ510" i="1" s="1"/>
  <c r="EI359" i="1"/>
  <c r="EJ359" i="1" s="1"/>
  <c r="EI286" i="1"/>
  <c r="EJ286" i="1" s="1"/>
  <c r="EI177" i="1"/>
  <c r="EJ177" i="1" s="1"/>
  <c r="EI112" i="1"/>
  <c r="EJ112" i="1" s="1"/>
  <c r="EI486" i="1"/>
  <c r="EJ486" i="1" s="1"/>
  <c r="EI392" i="1"/>
  <c r="EJ392" i="1" s="1"/>
  <c r="EI306" i="1"/>
  <c r="EJ306" i="1" s="1"/>
  <c r="EI227" i="1"/>
  <c r="EJ227" i="1" s="1"/>
  <c r="EI148" i="1"/>
  <c r="EJ148" i="1" s="1"/>
  <c r="EI95" i="1"/>
  <c r="EJ95" i="1" s="1"/>
  <c r="EI25" i="1"/>
  <c r="EJ25" i="1" s="1"/>
  <c r="EI76" i="1"/>
  <c r="EJ76" i="1" s="1"/>
  <c r="EI374" i="1"/>
  <c r="EJ374" i="1" s="1"/>
  <c r="DU347" i="1"/>
  <c r="DV347" i="1" s="1"/>
  <c r="DU131" i="1"/>
  <c r="DV131" i="1" s="1"/>
  <c r="DU152" i="1"/>
  <c r="DV152" i="1" s="1"/>
  <c r="DU12" i="1"/>
  <c r="DV12" i="1" s="1"/>
  <c r="DU61" i="1"/>
  <c r="DV61" i="1" s="1"/>
  <c r="EI447" i="1"/>
  <c r="EJ447" i="1" s="1"/>
  <c r="EI214" i="1"/>
  <c r="EJ214" i="1" s="1"/>
  <c r="EI470" i="1"/>
  <c r="EJ470" i="1" s="1"/>
  <c r="EI113" i="1"/>
  <c r="EJ113" i="1" s="1"/>
  <c r="EI242" i="1"/>
  <c r="EJ242" i="1" s="1"/>
  <c r="EI455" i="1"/>
  <c r="EJ455" i="1" s="1"/>
  <c r="EI432" i="1"/>
  <c r="EJ432" i="1" s="1"/>
  <c r="DU75" i="1"/>
  <c r="DV75" i="1" s="1"/>
  <c r="DU39" i="1"/>
  <c r="DV39" i="1" s="1"/>
  <c r="EI269" i="1"/>
  <c r="EJ269" i="1" s="1"/>
  <c r="EI364" i="1"/>
  <c r="EJ364" i="1" s="1"/>
  <c r="EI144" i="1"/>
  <c r="EJ144" i="1" s="1"/>
  <c r="EI199" i="1"/>
  <c r="EJ199" i="1" s="1"/>
  <c r="EI435" i="1"/>
  <c r="EJ435" i="1" s="1"/>
  <c r="EI8" i="1"/>
  <c r="EJ8" i="1" s="1"/>
  <c r="EI461" i="1"/>
  <c r="EJ461" i="1" s="1"/>
  <c r="EI457" i="1"/>
  <c r="EJ457" i="1" s="1"/>
  <c r="EI317" i="1"/>
  <c r="EJ317" i="1" s="1"/>
  <c r="DU437" i="1"/>
  <c r="DV437" i="1" s="1"/>
  <c r="DU315" i="1"/>
  <c r="DV315" i="1" s="1"/>
  <c r="DU130" i="1"/>
  <c r="DV130" i="1" s="1"/>
  <c r="DU343" i="1"/>
  <c r="DV343" i="1" s="1"/>
  <c r="DU399" i="1"/>
  <c r="DV399" i="1" s="1"/>
  <c r="DU510" i="1"/>
  <c r="DV510" i="1" s="1"/>
  <c r="DU147" i="1"/>
  <c r="DV147" i="1" s="1"/>
  <c r="DU258" i="1"/>
  <c r="DV258" i="1" s="1"/>
  <c r="DU314" i="1"/>
  <c r="DV314" i="1" s="1"/>
  <c r="DU398" i="1"/>
  <c r="DV398" i="1" s="1"/>
  <c r="DU453" i="1"/>
  <c r="DV453" i="1" s="1"/>
  <c r="DU509" i="1"/>
  <c r="DV509" i="1" s="1"/>
  <c r="DG81" i="1"/>
  <c r="DH81" i="1" s="1"/>
  <c r="DG252" i="1"/>
  <c r="DH252" i="1" s="1"/>
  <c r="CS31" i="1"/>
  <c r="CT31" i="1" s="1"/>
  <c r="CS68" i="1"/>
  <c r="CT68" i="1" s="1"/>
  <c r="CS141" i="1"/>
  <c r="CT141" i="1" s="1"/>
  <c r="CS196" i="1"/>
  <c r="CT196" i="1" s="1"/>
  <c r="CS214" i="1"/>
  <c r="CT214" i="1" s="1"/>
  <c r="CS287" i="1"/>
  <c r="CT287" i="1" s="1"/>
  <c r="CS324" i="1"/>
  <c r="CT324" i="1" s="1"/>
  <c r="CS397" i="1"/>
  <c r="CT397" i="1" s="1"/>
  <c r="CS452" i="1"/>
  <c r="CT452" i="1" s="1"/>
  <c r="CS470" i="1"/>
  <c r="CT470" i="1" s="1"/>
  <c r="DU24" i="1"/>
  <c r="DV24" i="1" s="1"/>
  <c r="DU74" i="1"/>
  <c r="DV74" i="1" s="1"/>
  <c r="DU325" i="1"/>
  <c r="DV325" i="1" s="1"/>
  <c r="DG72" i="1"/>
  <c r="DH72" i="1" s="1"/>
  <c r="DG304" i="1"/>
  <c r="DH304" i="1" s="1"/>
  <c r="DG448" i="1"/>
  <c r="DH448" i="1" s="1"/>
  <c r="DG466" i="1"/>
  <c r="DH466" i="1" s="1"/>
  <c r="DG248" i="1"/>
  <c r="DH248" i="1" s="1"/>
  <c r="DG416" i="1"/>
  <c r="DH416" i="1" s="1"/>
  <c r="DG329" i="1"/>
  <c r="DH329" i="1" s="1"/>
  <c r="DG288" i="1"/>
  <c r="DH288" i="1" s="1"/>
  <c r="DG242" i="1"/>
  <c r="DH242" i="1" s="1"/>
  <c r="DG160" i="1"/>
  <c r="DH160" i="1" s="1"/>
  <c r="DG73" i="1"/>
  <c r="DH73" i="1" s="1"/>
  <c r="DG32" i="1"/>
  <c r="DH32" i="1" s="1"/>
  <c r="DG423" i="1"/>
  <c r="DH423" i="1" s="1"/>
  <c r="DG199" i="1"/>
  <c r="DH199" i="1" s="1"/>
  <c r="DU123" i="1"/>
  <c r="DV123" i="1" s="1"/>
  <c r="DU381" i="1"/>
  <c r="DV381" i="1" s="1"/>
  <c r="DU15" i="1"/>
  <c r="DV15" i="1" s="1"/>
  <c r="DU43" i="1"/>
  <c r="DV43" i="1" s="1"/>
  <c r="DU154" i="1"/>
  <c r="DV154" i="1" s="1"/>
  <c r="DU238" i="1"/>
  <c r="DV238" i="1" s="1"/>
  <c r="DU266" i="1"/>
  <c r="DV266" i="1" s="1"/>
  <c r="DU294" i="1"/>
  <c r="DV294" i="1" s="1"/>
  <c r="DU405" i="1"/>
  <c r="DV405" i="1" s="1"/>
  <c r="DU433" i="1"/>
  <c r="DV433" i="1" s="1"/>
  <c r="DU489" i="1"/>
  <c r="DV489" i="1" s="1"/>
  <c r="DG180" i="1"/>
  <c r="DH180" i="1" s="1"/>
  <c r="DG204" i="1"/>
  <c r="DH204" i="1" s="1"/>
  <c r="DG228" i="1"/>
  <c r="DH228" i="1" s="1"/>
  <c r="DG277" i="1"/>
  <c r="DH277" i="1" s="1"/>
  <c r="DG301" i="1"/>
  <c r="DH301" i="1" s="1"/>
  <c r="DG326" i="1"/>
  <c r="DH326" i="1" s="1"/>
  <c r="DG350" i="1"/>
  <c r="DH350" i="1" s="1"/>
  <c r="DG374" i="1"/>
  <c r="DH374" i="1" s="1"/>
  <c r="DG437" i="1"/>
  <c r="DH437" i="1" s="1"/>
  <c r="DG492" i="1"/>
  <c r="DH492" i="1" s="1"/>
  <c r="DG510" i="1"/>
  <c r="DH510" i="1" s="1"/>
  <c r="DU199" i="1"/>
  <c r="DV199" i="1" s="1"/>
  <c r="DU221" i="1"/>
  <c r="DV221" i="1" s="1"/>
  <c r="DU16" i="1"/>
  <c r="DV16" i="1" s="1"/>
  <c r="DU71" i="1"/>
  <c r="DV71" i="1" s="1"/>
  <c r="DU100" i="1"/>
  <c r="DV100" i="1" s="1"/>
  <c r="DU155" i="1"/>
  <c r="DV155" i="1" s="1"/>
  <c r="DU211" i="1"/>
  <c r="DV211" i="1" s="1"/>
  <c r="DU267" i="1"/>
  <c r="DV267" i="1" s="1"/>
  <c r="DU322" i="1"/>
  <c r="DV322" i="1" s="1"/>
  <c r="DU378" i="1"/>
  <c r="DV378" i="1" s="1"/>
  <c r="DU462" i="1"/>
  <c r="DV462" i="1" s="1"/>
  <c r="DU2" i="1"/>
  <c r="DG46" i="1"/>
  <c r="DH46" i="1" s="1"/>
  <c r="DU18" i="1"/>
  <c r="DV18" i="1" s="1"/>
  <c r="DU387" i="1"/>
  <c r="DV387" i="1" s="1"/>
  <c r="DU92" i="1"/>
  <c r="DV92" i="1" s="1"/>
  <c r="DU148" i="1"/>
  <c r="DV148" i="1" s="1"/>
  <c r="DU259" i="1"/>
  <c r="DV259" i="1" s="1"/>
  <c r="DU59" i="1"/>
  <c r="DV59" i="1" s="1"/>
  <c r="DU316" i="1"/>
  <c r="DV316" i="1" s="1"/>
  <c r="DU407" i="1"/>
  <c r="DV407" i="1" s="1"/>
  <c r="DU146" i="1"/>
  <c r="DV146" i="1" s="1"/>
  <c r="DU208" i="1"/>
  <c r="DV208" i="1" s="1"/>
  <c r="DU293" i="1"/>
  <c r="DV293" i="1" s="1"/>
  <c r="DU37" i="1"/>
  <c r="DV37" i="1" s="1"/>
  <c r="DU469" i="1"/>
  <c r="DV469" i="1" s="1"/>
  <c r="DU427" i="1"/>
  <c r="DV427" i="1" s="1"/>
  <c r="DU307" i="1"/>
  <c r="DV307" i="1" s="1"/>
  <c r="DU213" i="1"/>
  <c r="DV213" i="1" s="1"/>
  <c r="DU181" i="1"/>
  <c r="DV181" i="1" s="1"/>
  <c r="DG209" i="1"/>
  <c r="DH209" i="1" s="1"/>
  <c r="DG380" i="1"/>
  <c r="DH380" i="1" s="1"/>
  <c r="DG496" i="1"/>
  <c r="DH496" i="1" s="1"/>
  <c r="CS36" i="1"/>
  <c r="CT36" i="1" s="1"/>
  <c r="CS109" i="1"/>
  <c r="CT109" i="1" s="1"/>
  <c r="CS164" i="1"/>
  <c r="CT164" i="1" s="1"/>
  <c r="CS292" i="1"/>
  <c r="CT292" i="1" s="1"/>
  <c r="CS310" i="1"/>
  <c r="CT310" i="1" s="1"/>
  <c r="CS420" i="1"/>
  <c r="CT420" i="1" s="1"/>
  <c r="CS438" i="1"/>
  <c r="CT438" i="1" s="1"/>
  <c r="DU32" i="1"/>
  <c r="DV32" i="1" s="1"/>
  <c r="DU164" i="1"/>
  <c r="DV164" i="1" s="1"/>
  <c r="DU220" i="1"/>
  <c r="DV220" i="1" s="1"/>
  <c r="DU408" i="1"/>
  <c r="DV408" i="1" s="1"/>
  <c r="DG121" i="1"/>
  <c r="DH121" i="1" s="1"/>
  <c r="DG188" i="1"/>
  <c r="DH188" i="1" s="1"/>
  <c r="DG218" i="1"/>
  <c r="DH218" i="1" s="1"/>
  <c r="DG316" i="1"/>
  <c r="DH316" i="1" s="1"/>
  <c r="DG409" i="1"/>
  <c r="DH409" i="1" s="1"/>
  <c r="DG65" i="1"/>
  <c r="DH65" i="1" s="1"/>
  <c r="DG320" i="1"/>
  <c r="DH320" i="1" s="1"/>
  <c r="DG274" i="1"/>
  <c r="DH274" i="1" s="1"/>
  <c r="DG18" i="1"/>
  <c r="DH18" i="1" s="1"/>
  <c r="DG451" i="1"/>
  <c r="DH451" i="1" s="1"/>
  <c r="DG403" i="1"/>
  <c r="DH403" i="1" s="1"/>
  <c r="DG323" i="1"/>
  <c r="DH323" i="1" s="1"/>
  <c r="DG291" i="1"/>
  <c r="DH291" i="1" s="1"/>
  <c r="DG211" i="1"/>
  <c r="DH211" i="1" s="1"/>
  <c r="DU165" i="1"/>
  <c r="DV165" i="1" s="1"/>
  <c r="DU245" i="1"/>
  <c r="DV245" i="1" s="1"/>
  <c r="DU357" i="1"/>
  <c r="DV357" i="1" s="1"/>
  <c r="DG308" i="1"/>
  <c r="DH308" i="1" s="1"/>
  <c r="DU352" i="1"/>
  <c r="DV352" i="1" s="1"/>
  <c r="DU23" i="1"/>
  <c r="DV23" i="1" s="1"/>
  <c r="DU79" i="1"/>
  <c r="DV79" i="1" s="1"/>
  <c r="DU134" i="1"/>
  <c r="DV134" i="1" s="1"/>
  <c r="DU190" i="1"/>
  <c r="DV190" i="1" s="1"/>
  <c r="DU274" i="1"/>
  <c r="DV274" i="1" s="1"/>
  <c r="DU330" i="1"/>
  <c r="DV330" i="1" s="1"/>
  <c r="DU468" i="1"/>
  <c r="DV468" i="1" s="1"/>
  <c r="DG28" i="1"/>
  <c r="DH28" i="1" s="1"/>
  <c r="CS2" i="1"/>
  <c r="DU471" i="1"/>
  <c r="DV471" i="1" s="1"/>
  <c r="DU38" i="1"/>
  <c r="DV38" i="1" s="1"/>
  <c r="DU101" i="1"/>
  <c r="DV101" i="1" s="1"/>
  <c r="DU149" i="1"/>
  <c r="DV149" i="1" s="1"/>
  <c r="DU379" i="1"/>
  <c r="DV379" i="1" s="1"/>
  <c r="DU421" i="1"/>
  <c r="DV421" i="1" s="1"/>
  <c r="DU483" i="1"/>
  <c r="DV483" i="1" s="1"/>
  <c r="DG84" i="1"/>
  <c r="DH84" i="1" s="1"/>
  <c r="DU484" i="1"/>
  <c r="DV484" i="1" s="1"/>
  <c r="DU318" i="1"/>
  <c r="DV318" i="1" s="1"/>
  <c r="DU34" i="1"/>
  <c r="DV34" i="1" s="1"/>
  <c r="DU83" i="1"/>
  <c r="DV83" i="1" s="1"/>
  <c r="DU125" i="1"/>
  <c r="DV125" i="1" s="1"/>
  <c r="DU285" i="1"/>
  <c r="DV285" i="1" s="1"/>
  <c r="DU362" i="1"/>
  <c r="DV362" i="1" s="1"/>
  <c r="DU501" i="1"/>
  <c r="DV501" i="1" s="1"/>
  <c r="DU371" i="1"/>
  <c r="DV371" i="1" s="1"/>
  <c r="DU277" i="1"/>
  <c r="DV277" i="1" s="1"/>
  <c r="DU188" i="1"/>
  <c r="DV188" i="1" s="1"/>
  <c r="DU94" i="1"/>
  <c r="DV94" i="1" s="1"/>
  <c r="DU21" i="1"/>
  <c r="DV21" i="1" s="1"/>
  <c r="DU485" i="1"/>
  <c r="DV485" i="1" s="1"/>
  <c r="DU443" i="1"/>
  <c r="DV443" i="1" s="1"/>
  <c r="DU417" i="1"/>
  <c r="DV417" i="1" s="1"/>
  <c r="DU349" i="1"/>
  <c r="DV349" i="1" s="1"/>
  <c r="DU260" i="1"/>
  <c r="DV260" i="1" s="1"/>
  <c r="DU229" i="1"/>
  <c r="DV229" i="1" s="1"/>
  <c r="DU187" i="1"/>
  <c r="DV187" i="1" s="1"/>
  <c r="DU161" i="1"/>
  <c r="DV161" i="1" s="1"/>
  <c r="DU93" i="1"/>
  <c r="DV93" i="1" s="1"/>
  <c r="DU4" i="1"/>
  <c r="DV4" i="1" s="1"/>
  <c r="DU319" i="1"/>
  <c r="DV319" i="1" s="1"/>
  <c r="DU287" i="1"/>
  <c r="DV287" i="1" s="1"/>
  <c r="DU255" i="1"/>
  <c r="DV255" i="1" s="1"/>
  <c r="DU223" i="1"/>
  <c r="DV223" i="1" s="1"/>
  <c r="DU63" i="1"/>
  <c r="DV63" i="1" s="1"/>
  <c r="BQ375" i="1"/>
  <c r="BR375" i="1" s="1"/>
  <c r="BQ279" i="1"/>
  <c r="BR279" i="1" s="1"/>
  <c r="BQ215" i="1"/>
  <c r="BR215" i="1" s="1"/>
  <c r="BQ167" i="1"/>
  <c r="BR167" i="1" s="1"/>
  <c r="DU49" i="1"/>
  <c r="DV49" i="1" s="1"/>
  <c r="DU133" i="1"/>
  <c r="DV133" i="1" s="1"/>
  <c r="DU189" i="1"/>
  <c r="DV189" i="1" s="1"/>
  <c r="DU272" i="1"/>
  <c r="DV272" i="1" s="1"/>
  <c r="DU356" i="1"/>
  <c r="DV356" i="1" s="1"/>
  <c r="DG142" i="1"/>
  <c r="DH142" i="1" s="1"/>
  <c r="DG264" i="1"/>
  <c r="DH264" i="1" s="1"/>
  <c r="DG313" i="1"/>
  <c r="DH313" i="1" s="1"/>
  <c r="DG337" i="1"/>
  <c r="DH337" i="1" s="1"/>
  <c r="CS4" i="1"/>
  <c r="CT4" i="1" s="1"/>
  <c r="CS132" i="1"/>
  <c r="CT132" i="1" s="1"/>
  <c r="CS260" i="1"/>
  <c r="CT260" i="1" s="1"/>
  <c r="CS388" i="1"/>
  <c r="CT388" i="1" s="1"/>
  <c r="DU11" i="1"/>
  <c r="DV11" i="1" s="1"/>
  <c r="DU53" i="1"/>
  <c r="DV53" i="1" s="1"/>
  <c r="DU185" i="1"/>
  <c r="DV185" i="1" s="1"/>
  <c r="DU283" i="1"/>
  <c r="DV283" i="1" s="1"/>
  <c r="DU338" i="1"/>
  <c r="DV338" i="1" s="1"/>
  <c r="DU450" i="1"/>
  <c r="DV450" i="1" s="1"/>
  <c r="DG194" i="1"/>
  <c r="DH194" i="1" s="1"/>
  <c r="DG328" i="1"/>
  <c r="DH328" i="1" s="1"/>
  <c r="DG457" i="1"/>
  <c r="DH457" i="1" s="1"/>
  <c r="DG353" i="1"/>
  <c r="DH353" i="1" s="1"/>
  <c r="DG138" i="1"/>
  <c r="DH138" i="1" s="1"/>
  <c r="DG352" i="1"/>
  <c r="DH352" i="1" s="1"/>
  <c r="DG137" i="1"/>
  <c r="DH137" i="1" s="1"/>
  <c r="DG96" i="1"/>
  <c r="DH96" i="1" s="1"/>
  <c r="DG9" i="1"/>
  <c r="DH9" i="1" s="1"/>
  <c r="DG495" i="1"/>
  <c r="DH495" i="1" s="1"/>
  <c r="DG479" i="1"/>
  <c r="DH479" i="1" s="1"/>
  <c r="DG415" i="1"/>
  <c r="DH415" i="1" s="1"/>
  <c r="DG223" i="1"/>
  <c r="DH223" i="1" s="1"/>
  <c r="DU67" i="1"/>
  <c r="DV67" i="1" s="1"/>
  <c r="DU430" i="1"/>
  <c r="DV430" i="1" s="1"/>
  <c r="CE207" i="1"/>
  <c r="CF207" i="1" s="1"/>
  <c r="CE383" i="1"/>
  <c r="CF383" i="1" s="1"/>
  <c r="DU29" i="1"/>
  <c r="DV29" i="1" s="1"/>
  <c r="DU57" i="1"/>
  <c r="DV57" i="1" s="1"/>
  <c r="DU85" i="1"/>
  <c r="DV85" i="1" s="1"/>
  <c r="DU112" i="1"/>
  <c r="DV112" i="1" s="1"/>
  <c r="DU140" i="1"/>
  <c r="DV140" i="1" s="1"/>
  <c r="DU169" i="1"/>
  <c r="DV169" i="1" s="1"/>
  <c r="DU196" i="1"/>
  <c r="DV196" i="1" s="1"/>
  <c r="DU224" i="1"/>
  <c r="DV224" i="1" s="1"/>
  <c r="DU252" i="1"/>
  <c r="DV252" i="1" s="1"/>
  <c r="DU363" i="1"/>
  <c r="DV363" i="1" s="1"/>
  <c r="DU391" i="1"/>
  <c r="DV391" i="1" s="1"/>
  <c r="DU419" i="1"/>
  <c r="DV419" i="1" s="1"/>
  <c r="DU475" i="1"/>
  <c r="DV475" i="1" s="1"/>
  <c r="DU503" i="1"/>
  <c r="DV503" i="1" s="1"/>
  <c r="DG45" i="1"/>
  <c r="DH45" i="1" s="1"/>
  <c r="DG70" i="1"/>
  <c r="DH70" i="1" s="1"/>
  <c r="DG94" i="1"/>
  <c r="DH94" i="1" s="1"/>
  <c r="DG118" i="1"/>
  <c r="DH118" i="1" s="1"/>
  <c r="DG386" i="1"/>
  <c r="DH386" i="1" s="1"/>
  <c r="DG428" i="1"/>
  <c r="DH428" i="1" s="1"/>
  <c r="DG446" i="1"/>
  <c r="DH446" i="1" s="1"/>
  <c r="DG501" i="1"/>
  <c r="DH501" i="1" s="1"/>
  <c r="DG145" i="1"/>
  <c r="DH145" i="1" s="1"/>
  <c r="DU464" i="1"/>
  <c r="DV464" i="1" s="1"/>
  <c r="DU58" i="1"/>
  <c r="DV58" i="1" s="1"/>
  <c r="DU113" i="1"/>
  <c r="DV113" i="1" s="1"/>
  <c r="DU142" i="1"/>
  <c r="DV142" i="1" s="1"/>
  <c r="DU197" i="1"/>
  <c r="DV197" i="1" s="1"/>
  <c r="DU253" i="1"/>
  <c r="DV253" i="1" s="1"/>
  <c r="DU280" i="1"/>
  <c r="DV280" i="1" s="1"/>
  <c r="DU309" i="1"/>
  <c r="DV309" i="1" s="1"/>
  <c r="DU336" i="1"/>
  <c r="DV336" i="1" s="1"/>
  <c r="DU393" i="1"/>
  <c r="DV393" i="1" s="1"/>
  <c r="DU420" i="1"/>
  <c r="DV420" i="1" s="1"/>
  <c r="DU476" i="1"/>
  <c r="DV476" i="1" s="1"/>
  <c r="DG156" i="1"/>
  <c r="DH156" i="1" s="1"/>
  <c r="DG302" i="1"/>
  <c r="DH302" i="1" s="1"/>
  <c r="CS60" i="1"/>
  <c r="CT60" i="1" s="1"/>
  <c r="CS188" i="1"/>
  <c r="CT188" i="1" s="1"/>
  <c r="CS316" i="1"/>
  <c r="CT316" i="1" s="1"/>
  <c r="CS444" i="1"/>
  <c r="CT444" i="1" s="1"/>
  <c r="DU107" i="1"/>
  <c r="DV107" i="1" s="1"/>
  <c r="DU156" i="1"/>
  <c r="DV156" i="1" s="1"/>
  <c r="DU233" i="1"/>
  <c r="DV233" i="1" s="1"/>
  <c r="DU344" i="1"/>
  <c r="DV344" i="1" s="1"/>
  <c r="DU386" i="1"/>
  <c r="DV386" i="1" s="1"/>
  <c r="DU498" i="1"/>
  <c r="DV498" i="1" s="1"/>
  <c r="DG212" i="1"/>
  <c r="DH212" i="1" s="1"/>
  <c r="DG236" i="1"/>
  <c r="DH236" i="1" s="1"/>
  <c r="DG260" i="1"/>
  <c r="DH260" i="1" s="1"/>
  <c r="DG309" i="1"/>
  <c r="DH309" i="1" s="1"/>
  <c r="DG333" i="1"/>
  <c r="DH333" i="1" s="1"/>
  <c r="DG358" i="1"/>
  <c r="DH358" i="1" s="1"/>
  <c r="DG382" i="1"/>
  <c r="DH382" i="1" s="1"/>
  <c r="DG424" i="1"/>
  <c r="DH424" i="1" s="1"/>
  <c r="DG461" i="1"/>
  <c r="DH461" i="1" s="1"/>
  <c r="DU151" i="1"/>
  <c r="DV151" i="1" s="1"/>
  <c r="DU339" i="1"/>
  <c r="DV339" i="1" s="1"/>
  <c r="DU506" i="1"/>
  <c r="DV506" i="1" s="1"/>
  <c r="CE303" i="1"/>
  <c r="CF303" i="1" s="1"/>
  <c r="CE403" i="1"/>
  <c r="CF403" i="1" s="1"/>
  <c r="DU5" i="1"/>
  <c r="DV5" i="1" s="1"/>
  <c r="CE323" i="1"/>
  <c r="CF323" i="1" s="1"/>
  <c r="DU132" i="1"/>
  <c r="DV132" i="1" s="1"/>
  <c r="DU243" i="1"/>
  <c r="DV243" i="1" s="1"/>
  <c r="DU292" i="1"/>
  <c r="DV292" i="1" s="1"/>
  <c r="DU480" i="1"/>
  <c r="DV480" i="1" s="1"/>
  <c r="DU439" i="1"/>
  <c r="DV439" i="1" s="1"/>
  <c r="DU366" i="1"/>
  <c r="DV366" i="1" s="1"/>
  <c r="DU345" i="1"/>
  <c r="DV345" i="1" s="1"/>
  <c r="DU230" i="1"/>
  <c r="DV230" i="1" s="1"/>
  <c r="DU162" i="1"/>
  <c r="DV162" i="1" s="1"/>
  <c r="DU89" i="1"/>
  <c r="DV89" i="1" s="1"/>
  <c r="DU500" i="1"/>
  <c r="DV500" i="1" s="1"/>
  <c r="DU474" i="1"/>
  <c r="DV474" i="1" s="1"/>
  <c r="DU432" i="1"/>
  <c r="DV432" i="1" s="1"/>
  <c r="DU401" i="1"/>
  <c r="DV401" i="1" s="1"/>
  <c r="DU364" i="1"/>
  <c r="DV364" i="1" s="1"/>
  <c r="DU312" i="1"/>
  <c r="DV312" i="1" s="1"/>
  <c r="DU244" i="1"/>
  <c r="DV244" i="1" s="1"/>
  <c r="DU218" i="1"/>
  <c r="DV218" i="1" s="1"/>
  <c r="DU176" i="1"/>
  <c r="DV176" i="1" s="1"/>
  <c r="DU145" i="1"/>
  <c r="DV145" i="1" s="1"/>
  <c r="DU108" i="1"/>
  <c r="DV108" i="1" s="1"/>
  <c r="DU56" i="1"/>
  <c r="DV56" i="1" s="1"/>
  <c r="DU35" i="1"/>
  <c r="DV35" i="1" s="1"/>
  <c r="DU502" i="1"/>
  <c r="DV502" i="1" s="1"/>
  <c r="DU438" i="1"/>
  <c r="DV438" i="1" s="1"/>
  <c r="DU342" i="1"/>
  <c r="DV342" i="1" s="1"/>
  <c r="DU310" i="1"/>
  <c r="DV310" i="1" s="1"/>
  <c r="DU246" i="1"/>
  <c r="DV246" i="1" s="1"/>
  <c r="DU182" i="1"/>
  <c r="DV182" i="1" s="1"/>
  <c r="DU150" i="1"/>
  <c r="DV150" i="1" s="1"/>
  <c r="DU86" i="1"/>
  <c r="DV86" i="1" s="1"/>
  <c r="DU54" i="1"/>
  <c r="DV54" i="1" s="1"/>
  <c r="DU22" i="1"/>
  <c r="DV22" i="1" s="1"/>
  <c r="CS124" i="1"/>
  <c r="CT124" i="1" s="1"/>
  <c r="CS252" i="1"/>
  <c r="CT252" i="1" s="1"/>
  <c r="CS380" i="1"/>
  <c r="CT380" i="1" s="1"/>
  <c r="CS508" i="1"/>
  <c r="CT508" i="1" s="1"/>
  <c r="DU129" i="1"/>
  <c r="DV129" i="1" s="1"/>
  <c r="DU17" i="1"/>
  <c r="DV17" i="1" s="1"/>
  <c r="DU73" i="1"/>
  <c r="DV73" i="1" s="1"/>
  <c r="DU135" i="1"/>
  <c r="DV135" i="1" s="1"/>
  <c r="DU170" i="1"/>
  <c r="DV170" i="1" s="1"/>
  <c r="DU219" i="1"/>
  <c r="DV219" i="1" s="1"/>
  <c r="DU261" i="1"/>
  <c r="DV261" i="1" s="1"/>
  <c r="DU323" i="1"/>
  <c r="DV323" i="1" s="1"/>
  <c r="DU372" i="1"/>
  <c r="DV372" i="1" s="1"/>
  <c r="DU414" i="1"/>
  <c r="DV414" i="1" s="1"/>
  <c r="DU477" i="1"/>
  <c r="DV477" i="1" s="1"/>
  <c r="DG4" i="1"/>
  <c r="DH4" i="1" s="1"/>
  <c r="DG53" i="1"/>
  <c r="DH53" i="1" s="1"/>
  <c r="DG77" i="1"/>
  <c r="DH77" i="1" s="1"/>
  <c r="DG102" i="1"/>
  <c r="DH102" i="1" s="1"/>
  <c r="DG126" i="1"/>
  <c r="DH126" i="1" s="1"/>
  <c r="DG150" i="1"/>
  <c r="DH150" i="1" s="1"/>
  <c r="DG452" i="1"/>
  <c r="DH452" i="1" s="1"/>
  <c r="DG470" i="1"/>
  <c r="DH470" i="1" s="1"/>
  <c r="DU373" i="1"/>
  <c r="DV373" i="1" s="1"/>
  <c r="DG388" i="1"/>
  <c r="DH388" i="1" s="1"/>
  <c r="DU402" i="1"/>
  <c r="DV402" i="1" s="1"/>
  <c r="DU227" i="1"/>
  <c r="DV227" i="1" s="1"/>
  <c r="DU388" i="1"/>
  <c r="DV388" i="1" s="1"/>
  <c r="DU20" i="1"/>
  <c r="DV20" i="1" s="1"/>
  <c r="DU62" i="1"/>
  <c r="DV62" i="1" s="1"/>
  <c r="DU153" i="1"/>
  <c r="DV153" i="1" s="1"/>
  <c r="DU271" i="1"/>
  <c r="DV271" i="1" s="1"/>
  <c r="DU306" i="1"/>
  <c r="DV306" i="1" s="1"/>
  <c r="DU341" i="1"/>
  <c r="DV341" i="1" s="1"/>
  <c r="DU459" i="1"/>
  <c r="DV459" i="1" s="1"/>
  <c r="DU494" i="1"/>
  <c r="DV494" i="1" s="1"/>
  <c r="DU496" i="1"/>
  <c r="DV496" i="1" s="1"/>
  <c r="DU465" i="1"/>
  <c r="DV465" i="1" s="1"/>
  <c r="DU308" i="1"/>
  <c r="DV308" i="1" s="1"/>
  <c r="DU209" i="1"/>
  <c r="DV209" i="1" s="1"/>
  <c r="DU120" i="1"/>
  <c r="DV120" i="1" s="1"/>
  <c r="DU99" i="1"/>
  <c r="DV99" i="1" s="1"/>
  <c r="DU490" i="1"/>
  <c r="DV490" i="1" s="1"/>
  <c r="DU448" i="1"/>
  <c r="DV448" i="1" s="1"/>
  <c r="DU302" i="1"/>
  <c r="DV302" i="1" s="1"/>
  <c r="DU281" i="1"/>
  <c r="DV281" i="1" s="1"/>
  <c r="DU119" i="1"/>
  <c r="DV119" i="1" s="1"/>
  <c r="DU98" i="1"/>
  <c r="DV98" i="1" s="1"/>
  <c r="DU25" i="1"/>
  <c r="DV25" i="1" s="1"/>
  <c r="DU488" i="1"/>
  <c r="DV488" i="1" s="1"/>
  <c r="DU392" i="1"/>
  <c r="DV392" i="1" s="1"/>
  <c r="DU328" i="1"/>
  <c r="DV328" i="1" s="1"/>
  <c r="DU264" i="1"/>
  <c r="DV264" i="1" s="1"/>
  <c r="DU232" i="1"/>
  <c r="DV232" i="1" s="1"/>
  <c r="DU168" i="1"/>
  <c r="DV168" i="1" s="1"/>
  <c r="DU136" i="1"/>
  <c r="DV136" i="1" s="1"/>
  <c r="DU72" i="1"/>
  <c r="DV72" i="1" s="1"/>
  <c r="DU8" i="1"/>
  <c r="DV8" i="1" s="1"/>
  <c r="CE44" i="1"/>
  <c r="CF44" i="1" s="1"/>
  <c r="CE192" i="1"/>
  <c r="CF192" i="1" s="1"/>
  <c r="CE384" i="1"/>
  <c r="CF384" i="1" s="1"/>
  <c r="CE212" i="1"/>
  <c r="CF212" i="1" s="1"/>
  <c r="DU6" i="1"/>
  <c r="DV6" i="1" s="1"/>
  <c r="DU194" i="1"/>
  <c r="DV194" i="1" s="1"/>
  <c r="CS117" i="1"/>
  <c r="CT117" i="1" s="1"/>
  <c r="DU472" i="1"/>
  <c r="DV472" i="1" s="1"/>
  <c r="DU389" i="1"/>
  <c r="DV389" i="1" s="1"/>
  <c r="DU382" i="1"/>
  <c r="DV382" i="1" s="1"/>
  <c r="DU215" i="1"/>
  <c r="DV215" i="1" s="1"/>
  <c r="CS442" i="1"/>
  <c r="CT442" i="1" s="1"/>
  <c r="CS186" i="1"/>
  <c r="CT186" i="1" s="1"/>
  <c r="CS359" i="1"/>
  <c r="CT359" i="1" s="1"/>
  <c r="CS377" i="1"/>
  <c r="CT377" i="1" s="1"/>
  <c r="CS249" i="1"/>
  <c r="CT249" i="1" s="1"/>
  <c r="CS299" i="1"/>
  <c r="CT299" i="1" s="1"/>
  <c r="CS386" i="1"/>
  <c r="CT386" i="1" s="1"/>
  <c r="DG436" i="1"/>
  <c r="DH436" i="1" s="1"/>
  <c r="DG454" i="1"/>
  <c r="DH454" i="1" s="1"/>
  <c r="DG269" i="1"/>
  <c r="DH269" i="1" s="1"/>
  <c r="DU305" i="1"/>
  <c r="DV305" i="1" s="1"/>
  <c r="DU257" i="1"/>
  <c r="DV257" i="1" s="1"/>
  <c r="DG500" i="1"/>
  <c r="DH500" i="1" s="1"/>
  <c r="DU445" i="1"/>
  <c r="DV445" i="1" s="1"/>
  <c r="CS130" i="1"/>
  <c r="CT130" i="1" s="1"/>
  <c r="CS382" i="1"/>
  <c r="CT382" i="1" s="1"/>
  <c r="CS62" i="1"/>
  <c r="CT62" i="1" s="1"/>
  <c r="DU451" i="1"/>
  <c r="DV451" i="1" s="1"/>
  <c r="DU249" i="1"/>
  <c r="DV249" i="1" s="1"/>
  <c r="DU332" i="1"/>
  <c r="DV332" i="1" s="1"/>
  <c r="DU19" i="1"/>
  <c r="DV19" i="1" s="1"/>
  <c r="CS369" i="1"/>
  <c r="CT369" i="1" s="1"/>
  <c r="DU326" i="1"/>
  <c r="DV326" i="1" s="1"/>
  <c r="DU117" i="1"/>
  <c r="DV117" i="1" s="1"/>
  <c r="DU228" i="1"/>
  <c r="DV228" i="1" s="1"/>
  <c r="DU270" i="1"/>
  <c r="DV270" i="1" s="1"/>
  <c r="DG104" i="1"/>
  <c r="DH104" i="1" s="1"/>
  <c r="DG336" i="1"/>
  <c r="DH336" i="1" s="1"/>
  <c r="CE352" i="1"/>
  <c r="CF352" i="1" s="1"/>
  <c r="CE340" i="1"/>
  <c r="CF340" i="1" s="1"/>
  <c r="CE64" i="1"/>
  <c r="CF64" i="1" s="1"/>
  <c r="CS203" i="1"/>
  <c r="CT203" i="1" s="1"/>
  <c r="DU69" i="1"/>
  <c r="DV69" i="1" s="1"/>
  <c r="DU340" i="1"/>
  <c r="DV340" i="1" s="1"/>
  <c r="DU201" i="1"/>
  <c r="DV201" i="1" s="1"/>
  <c r="DU284" i="1"/>
  <c r="DV284" i="1" s="1"/>
  <c r="DU82" i="1"/>
  <c r="DV82" i="1" s="1"/>
  <c r="CS309" i="1"/>
  <c r="CT309" i="1" s="1"/>
  <c r="CS149" i="1"/>
  <c r="CT149" i="1" s="1"/>
  <c r="CS441" i="1"/>
  <c r="CT441" i="1" s="1"/>
  <c r="CS313" i="1"/>
  <c r="CT313" i="1" s="1"/>
  <c r="CS145" i="1"/>
  <c r="CT145" i="1" s="1"/>
  <c r="DG141" i="1"/>
  <c r="DH141" i="1" s="1"/>
  <c r="DU416" i="1"/>
  <c r="DV416" i="1" s="1"/>
  <c r="DU403" i="1"/>
  <c r="DV403" i="1" s="1"/>
  <c r="DU466" i="1"/>
  <c r="DV466" i="1" s="1"/>
  <c r="DU27" i="1"/>
  <c r="DV27" i="1" s="1"/>
  <c r="CS5" i="1"/>
  <c r="CT5" i="1" s="1"/>
  <c r="CS23" i="1"/>
  <c r="CT23" i="1" s="1"/>
  <c r="CS78" i="1"/>
  <c r="CT78" i="1" s="1"/>
  <c r="CS133" i="1"/>
  <c r="CT133" i="1" s="1"/>
  <c r="CS151" i="1"/>
  <c r="CT151" i="1" s="1"/>
  <c r="CS206" i="1"/>
  <c r="CT206" i="1" s="1"/>
  <c r="CS261" i="1"/>
  <c r="CT261" i="1" s="1"/>
  <c r="CS279" i="1"/>
  <c r="CT279" i="1" s="1"/>
  <c r="CS334" i="1"/>
  <c r="CT334" i="1" s="1"/>
  <c r="CS389" i="1"/>
  <c r="CT389" i="1" s="1"/>
  <c r="CS407" i="1"/>
  <c r="CT407" i="1" s="1"/>
  <c r="CS462" i="1"/>
  <c r="CT462" i="1" s="1"/>
  <c r="DG232" i="1"/>
  <c r="DH232" i="1" s="1"/>
  <c r="DG458" i="1"/>
  <c r="DH458" i="1" s="1"/>
  <c r="DG344" i="1"/>
  <c r="DH344" i="1" s="1"/>
  <c r="DG298" i="1"/>
  <c r="DH298" i="1" s="1"/>
  <c r="DG170" i="1"/>
  <c r="DH170" i="1" s="1"/>
  <c r="DG130" i="1"/>
  <c r="DH130" i="1" s="1"/>
  <c r="DG154" i="1"/>
  <c r="DH154" i="1" s="1"/>
  <c r="DG325" i="1"/>
  <c r="DH325" i="1" s="1"/>
  <c r="DG396" i="1"/>
  <c r="DH396" i="1" s="1"/>
  <c r="DG417" i="1"/>
  <c r="DH417" i="1" s="1"/>
  <c r="DG376" i="1"/>
  <c r="DH376" i="1" s="1"/>
  <c r="DG289" i="1"/>
  <c r="DH289" i="1" s="1"/>
  <c r="DG161" i="1"/>
  <c r="DH161" i="1" s="1"/>
  <c r="DG120" i="1"/>
  <c r="DH120" i="1" s="1"/>
  <c r="DG33" i="1"/>
  <c r="DH33" i="1" s="1"/>
  <c r="DG370" i="1"/>
  <c r="DH370" i="1" s="1"/>
  <c r="DG201" i="1"/>
  <c r="DH201" i="1" s="1"/>
  <c r="DG114" i="1"/>
  <c r="DH114" i="1" s="1"/>
  <c r="DG503" i="1"/>
  <c r="DH503" i="1" s="1"/>
  <c r="DG487" i="1"/>
  <c r="DH487" i="1" s="1"/>
  <c r="DG471" i="1"/>
  <c r="DH471" i="1" s="1"/>
  <c r="DG455" i="1"/>
  <c r="DH455" i="1" s="1"/>
  <c r="DG439" i="1"/>
  <c r="DH439" i="1" s="1"/>
  <c r="DG407" i="1"/>
  <c r="DH407" i="1" s="1"/>
  <c r="DG391" i="1"/>
  <c r="DH391" i="1" s="1"/>
  <c r="DG375" i="1"/>
  <c r="DH375" i="1" s="1"/>
  <c r="DG359" i="1"/>
  <c r="DH359" i="1" s="1"/>
  <c r="DG343" i="1"/>
  <c r="DH343" i="1" s="1"/>
  <c r="DG327" i="1"/>
  <c r="DH327" i="1" s="1"/>
  <c r="DG112" i="1"/>
  <c r="DH112" i="1" s="1"/>
  <c r="DG282" i="1"/>
  <c r="DH282" i="1" s="1"/>
  <c r="DG498" i="1"/>
  <c r="DH498" i="1" s="1"/>
  <c r="DG234" i="1"/>
  <c r="DH234" i="1" s="1"/>
  <c r="DG152" i="1"/>
  <c r="DH152" i="1" s="1"/>
  <c r="DG24" i="1"/>
  <c r="DH24" i="1" s="1"/>
  <c r="DG192" i="1"/>
  <c r="DH192" i="1" s="1"/>
  <c r="DG146" i="1"/>
  <c r="DH146" i="1" s="1"/>
  <c r="DG483" i="1"/>
  <c r="DH483" i="1" s="1"/>
  <c r="DG307" i="1"/>
  <c r="DH307" i="1" s="1"/>
  <c r="DG163" i="1"/>
  <c r="DH163" i="1" s="1"/>
  <c r="DG83" i="1"/>
  <c r="DH83" i="1" s="1"/>
  <c r="DG51" i="1"/>
  <c r="DH51" i="1" s="1"/>
  <c r="CE359" i="1"/>
  <c r="CF359" i="1" s="1"/>
  <c r="CE455" i="1"/>
  <c r="CF455" i="1" s="1"/>
  <c r="DG253" i="1"/>
  <c r="DH253" i="1" s="1"/>
  <c r="CE7" i="1"/>
  <c r="CF7" i="1" s="1"/>
  <c r="CE39" i="1"/>
  <c r="CF39" i="1" s="1"/>
  <c r="CE71" i="1"/>
  <c r="CF71" i="1" s="1"/>
  <c r="CE111" i="1"/>
  <c r="CF111" i="1" s="1"/>
  <c r="CE131" i="1"/>
  <c r="CF131" i="1" s="1"/>
  <c r="CE151" i="1"/>
  <c r="CF151" i="1" s="1"/>
  <c r="CE167" i="1"/>
  <c r="CF167" i="1" s="1"/>
  <c r="CE215" i="1"/>
  <c r="CF215" i="1" s="1"/>
  <c r="DG144" i="1"/>
  <c r="DH144" i="1" s="1"/>
  <c r="DG168" i="1"/>
  <c r="DH168" i="1" s="1"/>
  <c r="DG217" i="1"/>
  <c r="DH217" i="1" s="1"/>
  <c r="DG241" i="1"/>
  <c r="DH241" i="1" s="1"/>
  <c r="DG290" i="1"/>
  <c r="DH290" i="1" s="1"/>
  <c r="DG314" i="1"/>
  <c r="DH314" i="1" s="1"/>
  <c r="DG408" i="1"/>
  <c r="DH408" i="1" s="1"/>
  <c r="DG465" i="1"/>
  <c r="DH465" i="1" s="1"/>
  <c r="CS14" i="1"/>
  <c r="CT14" i="1" s="1"/>
  <c r="CS69" i="1"/>
  <c r="CT69" i="1" s="1"/>
  <c r="CS87" i="1"/>
  <c r="CT87" i="1" s="1"/>
  <c r="CS142" i="1"/>
  <c r="CT142" i="1" s="1"/>
  <c r="CS197" i="1"/>
  <c r="CT197" i="1" s="1"/>
  <c r="CS215" i="1"/>
  <c r="CT215" i="1" s="1"/>
  <c r="CS270" i="1"/>
  <c r="CT270" i="1" s="1"/>
  <c r="CS325" i="1"/>
  <c r="CT325" i="1" s="1"/>
  <c r="CS343" i="1"/>
  <c r="CT343" i="1" s="1"/>
  <c r="CS398" i="1"/>
  <c r="CT398" i="1" s="1"/>
  <c r="CS453" i="1"/>
  <c r="CT453" i="1" s="1"/>
  <c r="CS471" i="1"/>
  <c r="CT471" i="1" s="1"/>
  <c r="DG404" i="1"/>
  <c r="DH404" i="1" s="1"/>
  <c r="CE347" i="1"/>
  <c r="CF347" i="1" s="1"/>
  <c r="DG29" i="1"/>
  <c r="DH29" i="1" s="1"/>
  <c r="CE147" i="1"/>
  <c r="CF147" i="1" s="1"/>
  <c r="CE479" i="1"/>
  <c r="CF479" i="1" s="1"/>
  <c r="DG69" i="1"/>
  <c r="DH69" i="1" s="1"/>
  <c r="DG240" i="1"/>
  <c r="DH240" i="1" s="1"/>
  <c r="DG406" i="1"/>
  <c r="DH406" i="1" s="1"/>
  <c r="DG261" i="1"/>
  <c r="DH261" i="1" s="1"/>
  <c r="DG414" i="1"/>
  <c r="DH414" i="1" s="1"/>
  <c r="DG480" i="1"/>
  <c r="DH480" i="1" s="1"/>
  <c r="DG266" i="1"/>
  <c r="DH266" i="1" s="1"/>
  <c r="DG225" i="1"/>
  <c r="DH225" i="1" s="1"/>
  <c r="DG97" i="1"/>
  <c r="DH97" i="1" s="1"/>
  <c r="DG10" i="1"/>
  <c r="DH10" i="1" s="1"/>
  <c r="DG393" i="1"/>
  <c r="DH393" i="1" s="1"/>
  <c r="DG306" i="1"/>
  <c r="DH306" i="1" s="1"/>
  <c r="DG265" i="1"/>
  <c r="DH265" i="1" s="1"/>
  <c r="DG224" i="1"/>
  <c r="DH224" i="1" s="1"/>
  <c r="DG178" i="1"/>
  <c r="DH178" i="1" s="1"/>
  <c r="DG50" i="1"/>
  <c r="DH50" i="1" s="1"/>
  <c r="DG447" i="1"/>
  <c r="DH447" i="1" s="1"/>
  <c r="DG399" i="1"/>
  <c r="DH399" i="1" s="1"/>
  <c r="DG383" i="1"/>
  <c r="DH383" i="1" s="1"/>
  <c r="DG367" i="1"/>
  <c r="DH367" i="1" s="1"/>
  <c r="DG351" i="1"/>
  <c r="DH351" i="1" s="1"/>
  <c r="DG335" i="1"/>
  <c r="DH335" i="1" s="1"/>
  <c r="DG319" i="1"/>
  <c r="DH319" i="1" s="1"/>
  <c r="DG303" i="1"/>
  <c r="DH303" i="1" s="1"/>
  <c r="DG271" i="1"/>
  <c r="DH271" i="1" s="1"/>
  <c r="DG255" i="1"/>
  <c r="DH255" i="1" s="1"/>
  <c r="DG239" i="1"/>
  <c r="DH239" i="1" s="1"/>
  <c r="DG207" i="1"/>
  <c r="DH207" i="1" s="1"/>
  <c r="DG191" i="1"/>
  <c r="DH191" i="1" s="1"/>
  <c r="DG175" i="1"/>
  <c r="DH175" i="1" s="1"/>
  <c r="DG143" i="1"/>
  <c r="DH143" i="1" s="1"/>
  <c r="DG127" i="1"/>
  <c r="DH127" i="1" s="1"/>
  <c r="DG111" i="1"/>
  <c r="DH111" i="1" s="1"/>
  <c r="DG95" i="1"/>
  <c r="DH95" i="1" s="1"/>
  <c r="DG79" i="1"/>
  <c r="DH79" i="1" s="1"/>
  <c r="DG63" i="1"/>
  <c r="DH63" i="1" s="1"/>
  <c r="DG47" i="1"/>
  <c r="DH47" i="1" s="1"/>
  <c r="DG15" i="1"/>
  <c r="DH15" i="1" s="1"/>
  <c r="CE419" i="1"/>
  <c r="CF419" i="1" s="1"/>
  <c r="DG453" i="1"/>
  <c r="DH453" i="1" s="1"/>
  <c r="DG109" i="1"/>
  <c r="DH109" i="1" s="1"/>
  <c r="DG494" i="1"/>
  <c r="DH494" i="1" s="1"/>
  <c r="DG373" i="1"/>
  <c r="DH373" i="1" s="1"/>
  <c r="DG93" i="1"/>
  <c r="DH93" i="1" s="1"/>
  <c r="DG276" i="1"/>
  <c r="DH276" i="1" s="1"/>
  <c r="DG38" i="1"/>
  <c r="DH38" i="1" s="1"/>
  <c r="DG372" i="1"/>
  <c r="DH372" i="1" s="1"/>
  <c r="DG37" i="1"/>
  <c r="DH37" i="1" s="1"/>
  <c r="DG324" i="1"/>
  <c r="DH324" i="1" s="1"/>
  <c r="DG208" i="1"/>
  <c r="DH208" i="1" s="1"/>
  <c r="DG360" i="1"/>
  <c r="DH360" i="1" s="1"/>
  <c r="DG122" i="1"/>
  <c r="DH122" i="1" s="1"/>
  <c r="DG444" i="1"/>
  <c r="DH444" i="1" s="1"/>
  <c r="DG293" i="1"/>
  <c r="DH293" i="1" s="1"/>
  <c r="DG30" i="1"/>
  <c r="DH30" i="1" s="1"/>
  <c r="DG305" i="1"/>
  <c r="DH305" i="1" s="1"/>
  <c r="CE444" i="1"/>
  <c r="CF444" i="1" s="1"/>
  <c r="DG311" i="1"/>
  <c r="DH311" i="1" s="1"/>
  <c r="DG295" i="1"/>
  <c r="DH295" i="1" s="1"/>
  <c r="DG279" i="1"/>
  <c r="DH279" i="1" s="1"/>
  <c r="DG247" i="1"/>
  <c r="DH247" i="1" s="1"/>
  <c r="DG231" i="1"/>
  <c r="DH231" i="1" s="1"/>
  <c r="DG215" i="1"/>
  <c r="DH215" i="1" s="1"/>
  <c r="DG183" i="1"/>
  <c r="DH183" i="1" s="1"/>
  <c r="DG167" i="1"/>
  <c r="DH167" i="1" s="1"/>
  <c r="DG151" i="1"/>
  <c r="DH151" i="1" s="1"/>
  <c r="DG135" i="1"/>
  <c r="DH135" i="1" s="1"/>
  <c r="DG119" i="1"/>
  <c r="DH119" i="1" s="1"/>
  <c r="DG103" i="1"/>
  <c r="DH103" i="1" s="1"/>
  <c r="DG87" i="1"/>
  <c r="DH87" i="1" s="1"/>
  <c r="DG71" i="1"/>
  <c r="DH71" i="1" s="1"/>
  <c r="DG55" i="1"/>
  <c r="DH55" i="1" s="1"/>
  <c r="DG39" i="1"/>
  <c r="DH39" i="1" s="1"/>
  <c r="DG23" i="1"/>
  <c r="DH23" i="1" s="1"/>
  <c r="CE439" i="1"/>
  <c r="CF439" i="1" s="1"/>
  <c r="DG76" i="1"/>
  <c r="DH76" i="1" s="1"/>
  <c r="DG100" i="1"/>
  <c r="DH100" i="1" s="1"/>
  <c r="DG125" i="1"/>
  <c r="DH125" i="1" s="1"/>
  <c r="DG149" i="1"/>
  <c r="DH149" i="1" s="1"/>
  <c r="DG173" i="1"/>
  <c r="DH173" i="1" s="1"/>
  <c r="DG222" i="1"/>
  <c r="DH222" i="1" s="1"/>
  <c r="DG246" i="1"/>
  <c r="DH246" i="1" s="1"/>
  <c r="DG469" i="1"/>
  <c r="DH469" i="1" s="1"/>
  <c r="CS9" i="1"/>
  <c r="CT9" i="1" s="1"/>
  <c r="CS27" i="1"/>
  <c r="CT27" i="1" s="1"/>
  <c r="CS82" i="1"/>
  <c r="CT82" i="1" s="1"/>
  <c r="CS137" i="1"/>
  <c r="CT137" i="1" s="1"/>
  <c r="CS155" i="1"/>
  <c r="CT155" i="1" s="1"/>
  <c r="CS210" i="1"/>
  <c r="CT210" i="1" s="1"/>
  <c r="CS265" i="1"/>
  <c r="CT265" i="1" s="1"/>
  <c r="CS283" i="1"/>
  <c r="CT283" i="1" s="1"/>
  <c r="CS338" i="1"/>
  <c r="CT338" i="1" s="1"/>
  <c r="CS393" i="1"/>
  <c r="CT393" i="1" s="1"/>
  <c r="CS411" i="1"/>
  <c r="CT411" i="1" s="1"/>
  <c r="CS466" i="1"/>
  <c r="CT466" i="1" s="1"/>
  <c r="CE13" i="1"/>
  <c r="CF13" i="1" s="1"/>
  <c r="CE29" i="1"/>
  <c r="CF29" i="1" s="1"/>
  <c r="CE45" i="1"/>
  <c r="CF45" i="1" s="1"/>
  <c r="CE61" i="1"/>
  <c r="CF61" i="1" s="1"/>
  <c r="CE77" i="1"/>
  <c r="CF77" i="1" s="1"/>
  <c r="CE93" i="1"/>
  <c r="CF93" i="1" s="1"/>
  <c r="CE109" i="1"/>
  <c r="CF109" i="1" s="1"/>
  <c r="CE125" i="1"/>
  <c r="CF125" i="1" s="1"/>
  <c r="CE141" i="1"/>
  <c r="CF141" i="1" s="1"/>
  <c r="CE157" i="1"/>
  <c r="CF157" i="1" s="1"/>
  <c r="CE173" i="1"/>
  <c r="CF173" i="1" s="1"/>
  <c r="CE189" i="1"/>
  <c r="CF189" i="1" s="1"/>
  <c r="CE205" i="1"/>
  <c r="CF205" i="1" s="1"/>
  <c r="CE221" i="1"/>
  <c r="CF221" i="1" s="1"/>
  <c r="CE237" i="1"/>
  <c r="CF237" i="1" s="1"/>
  <c r="CE253" i="1"/>
  <c r="CF253" i="1" s="1"/>
  <c r="CE269" i="1"/>
  <c r="CF269" i="1" s="1"/>
  <c r="CE285" i="1"/>
  <c r="CF285" i="1" s="1"/>
  <c r="CE301" i="1"/>
  <c r="CF301" i="1" s="1"/>
  <c r="CE317" i="1"/>
  <c r="CF317" i="1" s="1"/>
  <c r="CE333" i="1"/>
  <c r="CF333" i="1" s="1"/>
  <c r="CE349" i="1"/>
  <c r="CF349" i="1" s="1"/>
  <c r="CE365" i="1"/>
  <c r="CF365" i="1" s="1"/>
  <c r="CE381" i="1"/>
  <c r="CF381" i="1" s="1"/>
  <c r="CE397" i="1"/>
  <c r="CF397" i="1" s="1"/>
  <c r="CE413" i="1"/>
  <c r="CF413" i="1" s="1"/>
  <c r="CE429" i="1"/>
  <c r="CF429" i="1" s="1"/>
  <c r="CE445" i="1"/>
  <c r="CF445" i="1" s="1"/>
  <c r="CE461" i="1"/>
  <c r="CF461" i="1" s="1"/>
  <c r="CE477" i="1"/>
  <c r="CF477" i="1" s="1"/>
  <c r="CE493" i="1"/>
  <c r="CF493" i="1" s="1"/>
  <c r="CE509" i="1"/>
  <c r="CF509" i="1" s="1"/>
  <c r="CE19" i="1"/>
  <c r="CF19" i="1" s="1"/>
  <c r="CE51" i="1"/>
  <c r="CF51" i="1" s="1"/>
  <c r="CE103" i="1"/>
  <c r="CF103" i="1" s="1"/>
  <c r="CE211" i="1"/>
  <c r="CF211" i="1" s="1"/>
  <c r="CE319" i="1"/>
  <c r="CF319" i="1" s="1"/>
  <c r="CE379" i="1"/>
  <c r="CF379" i="1" s="1"/>
  <c r="CE435" i="1"/>
  <c r="CF435" i="1" s="1"/>
  <c r="DG16" i="1"/>
  <c r="DH16" i="1" s="1"/>
  <c r="DG40" i="1"/>
  <c r="DH40" i="1" s="1"/>
  <c r="DG89" i="1"/>
  <c r="DH89" i="1" s="1"/>
  <c r="DG113" i="1"/>
  <c r="DH113" i="1" s="1"/>
  <c r="DG162" i="1"/>
  <c r="DH162" i="1" s="1"/>
  <c r="DG186" i="1"/>
  <c r="DH186" i="1" s="1"/>
  <c r="DG357" i="1"/>
  <c r="DH357" i="1" s="1"/>
  <c r="DG442" i="1"/>
  <c r="DH442" i="1" s="1"/>
  <c r="DG497" i="1"/>
  <c r="DH497" i="1" s="1"/>
  <c r="DG322" i="1"/>
  <c r="DH322" i="1" s="1"/>
  <c r="DG22" i="1"/>
  <c r="DH22" i="1" s="1"/>
  <c r="DG364" i="1"/>
  <c r="DH364" i="1" s="1"/>
  <c r="DG429" i="1"/>
  <c r="DH429" i="1" s="1"/>
  <c r="DG484" i="1"/>
  <c r="DH484" i="1" s="1"/>
  <c r="DG502" i="1"/>
  <c r="DH502" i="1" s="1"/>
  <c r="CE18" i="1"/>
  <c r="CF18" i="1" s="1"/>
  <c r="CE34" i="1"/>
  <c r="CF34" i="1" s="1"/>
  <c r="CE50" i="1"/>
  <c r="CF50" i="1" s="1"/>
  <c r="CE66" i="1"/>
  <c r="CF66" i="1" s="1"/>
  <c r="CE82" i="1"/>
  <c r="CF82" i="1" s="1"/>
  <c r="CE98" i="1"/>
  <c r="CF98" i="1" s="1"/>
  <c r="CE114" i="1"/>
  <c r="CF114" i="1" s="1"/>
  <c r="CE130" i="1"/>
  <c r="CF130" i="1" s="1"/>
  <c r="CE146" i="1"/>
  <c r="CF146" i="1" s="1"/>
  <c r="CE162" i="1"/>
  <c r="CF162" i="1" s="1"/>
  <c r="CE178" i="1"/>
  <c r="CF178" i="1" s="1"/>
  <c r="CE194" i="1"/>
  <c r="CF194" i="1" s="1"/>
  <c r="CE210" i="1"/>
  <c r="CF210" i="1" s="1"/>
  <c r="CE226" i="1"/>
  <c r="CF226" i="1" s="1"/>
  <c r="CE242" i="1"/>
  <c r="CF242" i="1" s="1"/>
  <c r="CE258" i="1"/>
  <c r="CF258" i="1" s="1"/>
  <c r="CE274" i="1"/>
  <c r="CF274" i="1" s="1"/>
  <c r="CE290" i="1"/>
  <c r="CF290" i="1" s="1"/>
  <c r="CE306" i="1"/>
  <c r="CF306" i="1" s="1"/>
  <c r="CE322" i="1"/>
  <c r="CF322" i="1" s="1"/>
  <c r="CE338" i="1"/>
  <c r="CF338" i="1" s="1"/>
  <c r="CE354" i="1"/>
  <c r="CF354" i="1" s="1"/>
  <c r="CE370" i="1"/>
  <c r="CF370" i="1" s="1"/>
  <c r="CE386" i="1"/>
  <c r="CF386" i="1" s="1"/>
  <c r="CE402" i="1"/>
  <c r="CF402" i="1" s="1"/>
  <c r="CE418" i="1"/>
  <c r="CF418" i="1" s="1"/>
  <c r="CE434" i="1"/>
  <c r="CF434" i="1" s="1"/>
  <c r="CE450" i="1"/>
  <c r="CF450" i="1" s="1"/>
  <c r="CE466" i="1"/>
  <c r="CF466" i="1" s="1"/>
  <c r="CE482" i="1"/>
  <c r="CF482" i="1" s="1"/>
  <c r="CE498" i="1"/>
  <c r="CF498" i="1" s="1"/>
  <c r="DG48" i="1"/>
  <c r="DH48" i="1" s="1"/>
  <c r="DG134" i="1"/>
  <c r="DH134" i="1" s="1"/>
  <c r="DG262" i="1"/>
  <c r="DH262" i="1" s="1"/>
  <c r="DG365" i="1"/>
  <c r="DH365" i="1" s="1"/>
  <c r="CS162" i="1"/>
  <c r="CT162" i="1" s="1"/>
  <c r="CS34" i="1"/>
  <c r="CT34" i="1" s="1"/>
  <c r="CS451" i="1"/>
  <c r="CT451" i="1" s="1"/>
  <c r="CS323" i="1"/>
  <c r="CT323" i="1" s="1"/>
  <c r="CS195" i="1"/>
  <c r="CT195" i="1" s="1"/>
  <c r="CS67" i="1"/>
  <c r="CT67" i="1" s="1"/>
  <c r="CS433" i="1"/>
  <c r="CT433" i="1" s="1"/>
  <c r="CS217" i="1"/>
  <c r="CT217" i="1" s="1"/>
  <c r="CS177" i="1"/>
  <c r="CT177" i="1" s="1"/>
  <c r="CS226" i="1"/>
  <c r="CT226" i="1" s="1"/>
  <c r="DG62" i="1"/>
  <c r="DH62" i="1" s="1"/>
  <c r="DG110" i="1"/>
  <c r="DH110" i="1" s="1"/>
  <c r="DG390" i="1"/>
  <c r="DH390" i="1" s="1"/>
  <c r="DG54" i="1"/>
  <c r="DH54" i="1" s="1"/>
  <c r="DG98" i="1"/>
  <c r="DH98" i="1" s="1"/>
  <c r="DG245" i="1"/>
  <c r="DH245" i="1" s="1"/>
  <c r="DG281" i="1"/>
  <c r="DH281" i="1" s="1"/>
  <c r="DG509" i="1"/>
  <c r="DH509" i="1" s="1"/>
  <c r="DG221" i="1"/>
  <c r="DH221" i="1" s="1"/>
  <c r="DG468" i="1"/>
  <c r="DH468" i="1" s="1"/>
  <c r="DG317" i="1"/>
  <c r="DH317" i="1" s="1"/>
  <c r="DG421" i="1"/>
  <c r="DH421" i="1" s="1"/>
  <c r="DG153" i="1"/>
  <c r="DH153" i="1" s="1"/>
  <c r="DG354" i="1"/>
  <c r="DH354" i="1" s="1"/>
  <c r="DG172" i="1"/>
  <c r="DH172" i="1" s="1"/>
  <c r="DG61" i="1"/>
  <c r="DH61" i="1" s="1"/>
  <c r="DG244" i="1"/>
  <c r="DH244" i="1" s="1"/>
  <c r="DG36" i="1"/>
  <c r="DH36" i="1" s="1"/>
  <c r="DG410" i="1"/>
  <c r="DH410" i="1" s="1"/>
  <c r="DG268" i="1"/>
  <c r="DH268" i="1" s="1"/>
  <c r="DG164" i="1"/>
  <c r="DH164" i="1" s="1"/>
  <c r="DG400" i="1"/>
  <c r="DH400" i="1" s="1"/>
  <c r="DG116" i="1"/>
  <c r="DH116" i="1" s="1"/>
  <c r="CE316" i="1"/>
  <c r="CF316" i="1" s="1"/>
  <c r="DG25" i="1"/>
  <c r="DH25" i="1" s="1"/>
  <c r="DG158" i="1"/>
  <c r="DH158" i="1" s="1"/>
  <c r="DG286" i="1"/>
  <c r="DH286" i="1" s="1"/>
  <c r="DG389" i="1"/>
  <c r="DH389" i="1" s="1"/>
  <c r="DG504" i="1"/>
  <c r="DH504" i="1" s="1"/>
  <c r="CS455" i="1"/>
  <c r="CT455" i="1" s="1"/>
  <c r="CS418" i="1"/>
  <c r="CT418" i="1" s="1"/>
  <c r="CS378" i="1"/>
  <c r="CT378" i="1" s="1"/>
  <c r="CS122" i="1"/>
  <c r="CT122" i="1" s="1"/>
  <c r="DG366" i="1"/>
  <c r="DH366" i="1" s="1"/>
  <c r="DG165" i="1"/>
  <c r="DH165" i="1" s="1"/>
  <c r="DG250" i="1"/>
  <c r="DH250" i="1" s="1"/>
  <c r="DG292" i="1"/>
  <c r="DH292" i="1" s="1"/>
  <c r="DG378" i="1"/>
  <c r="DH378" i="1" s="1"/>
  <c r="DG44" i="1"/>
  <c r="DH44" i="1" s="1"/>
  <c r="DG490" i="1"/>
  <c r="DH490" i="1" s="1"/>
  <c r="DG226" i="1"/>
  <c r="DH226" i="1" s="1"/>
  <c r="DG140" i="1"/>
  <c r="DH140" i="1" s="1"/>
  <c r="DG485" i="1"/>
  <c r="DH485" i="1" s="1"/>
  <c r="DG220" i="1"/>
  <c r="DH220" i="1" s="1"/>
  <c r="DG481" i="1"/>
  <c r="DH481" i="1" s="1"/>
  <c r="DG294" i="1"/>
  <c r="DH294" i="1" s="1"/>
  <c r="DG148" i="1"/>
  <c r="DH148" i="1" s="1"/>
  <c r="DG6" i="1"/>
  <c r="DH6" i="1" s="1"/>
  <c r="DG213" i="1"/>
  <c r="DH213" i="1" s="1"/>
  <c r="DG349" i="1"/>
  <c r="DH349" i="1" s="1"/>
  <c r="DG237" i="1"/>
  <c r="DH237" i="1" s="1"/>
  <c r="DG394" i="1"/>
  <c r="DH394" i="1" s="1"/>
  <c r="DG449" i="1"/>
  <c r="DH449" i="1" s="1"/>
  <c r="DG332" i="1"/>
  <c r="DH332" i="1" s="1"/>
  <c r="DG356" i="1"/>
  <c r="DH356" i="1" s="1"/>
  <c r="DG381" i="1"/>
  <c r="DH381" i="1" s="1"/>
  <c r="DG460" i="1"/>
  <c r="DH460" i="1" s="1"/>
  <c r="DG478" i="1"/>
  <c r="DH478" i="1" s="1"/>
  <c r="CS18" i="1"/>
  <c r="CT18" i="1" s="1"/>
  <c r="CS73" i="1"/>
  <c r="CT73" i="1" s="1"/>
  <c r="CS91" i="1"/>
  <c r="CT91" i="1" s="1"/>
  <c r="CS146" i="1"/>
  <c r="CT146" i="1" s="1"/>
  <c r="CS201" i="1"/>
  <c r="CT201" i="1" s="1"/>
  <c r="CS219" i="1"/>
  <c r="CT219" i="1" s="1"/>
  <c r="CS274" i="1"/>
  <c r="CT274" i="1" s="1"/>
  <c r="CS329" i="1"/>
  <c r="CT329" i="1" s="1"/>
  <c r="CS347" i="1"/>
  <c r="CT347" i="1" s="1"/>
  <c r="CS402" i="1"/>
  <c r="CT402" i="1" s="1"/>
  <c r="CS457" i="1"/>
  <c r="CT457" i="1" s="1"/>
  <c r="CS475" i="1"/>
  <c r="CT475" i="1" s="1"/>
  <c r="CE5" i="1"/>
  <c r="CF5" i="1" s="1"/>
  <c r="DG90" i="1"/>
  <c r="DH90" i="1" s="1"/>
  <c r="CE27" i="1"/>
  <c r="CF27" i="1" s="1"/>
  <c r="CE43" i="1"/>
  <c r="CF43" i="1" s="1"/>
  <c r="CE59" i="1"/>
  <c r="CF59" i="1" s="1"/>
  <c r="CE95" i="1"/>
  <c r="CF95" i="1" s="1"/>
  <c r="CE171" i="1"/>
  <c r="CF171" i="1" s="1"/>
  <c r="CE195" i="1"/>
  <c r="CF195" i="1" s="1"/>
  <c r="CE223" i="1"/>
  <c r="CF223" i="1" s="1"/>
  <c r="CE255" i="1"/>
  <c r="CF255" i="1" s="1"/>
  <c r="CE411" i="1"/>
  <c r="CF411" i="1" s="1"/>
  <c r="CE471" i="1"/>
  <c r="CF471" i="1" s="1"/>
  <c r="DG101" i="1"/>
  <c r="DH101" i="1" s="1"/>
  <c r="DG272" i="1"/>
  <c r="DH272" i="1" s="1"/>
  <c r="DG296" i="1"/>
  <c r="DH296" i="1" s="1"/>
  <c r="DG345" i="1"/>
  <c r="DH345" i="1" s="1"/>
  <c r="DG369" i="1"/>
  <c r="DH369" i="1" s="1"/>
  <c r="DG392" i="1"/>
  <c r="DH392" i="1" s="1"/>
  <c r="DG413" i="1"/>
  <c r="DH413" i="1" s="1"/>
  <c r="DG433" i="1"/>
  <c r="DH433" i="1" s="1"/>
  <c r="DG488" i="1"/>
  <c r="DH488" i="1" s="1"/>
  <c r="DG506" i="1"/>
  <c r="DH506" i="1" s="1"/>
  <c r="DG176" i="1"/>
  <c r="DH176" i="1" s="1"/>
  <c r="DG108" i="1"/>
  <c r="DH108" i="1" s="1"/>
  <c r="DG132" i="1"/>
  <c r="DH132" i="1" s="1"/>
  <c r="DG157" i="1"/>
  <c r="DH157" i="1" s="1"/>
  <c r="DG181" i="1"/>
  <c r="DH181" i="1" s="1"/>
  <c r="DG205" i="1"/>
  <c r="DH205" i="1" s="1"/>
  <c r="DG254" i="1"/>
  <c r="DH254" i="1" s="1"/>
  <c r="DG278" i="1"/>
  <c r="DH278" i="1" s="1"/>
  <c r="DG438" i="1"/>
  <c r="DH438" i="1" s="1"/>
  <c r="DG493" i="1"/>
  <c r="DH493" i="1" s="1"/>
  <c r="CE10" i="1"/>
  <c r="CF10" i="1" s="1"/>
  <c r="CE26" i="1"/>
  <c r="CF26" i="1" s="1"/>
  <c r="CE42" i="1"/>
  <c r="CF42" i="1" s="1"/>
  <c r="CE58" i="1"/>
  <c r="CF58" i="1" s="1"/>
  <c r="CE74" i="1"/>
  <c r="CF74" i="1" s="1"/>
  <c r="CE90" i="1"/>
  <c r="CF90" i="1" s="1"/>
  <c r="CE106" i="1"/>
  <c r="CF106" i="1" s="1"/>
  <c r="CE122" i="1"/>
  <c r="CF122" i="1" s="1"/>
  <c r="CE138" i="1"/>
  <c r="CF138" i="1" s="1"/>
  <c r="CE154" i="1"/>
  <c r="CF154" i="1" s="1"/>
  <c r="CE170" i="1"/>
  <c r="CF170" i="1" s="1"/>
  <c r="CE186" i="1"/>
  <c r="CF186" i="1" s="1"/>
  <c r="CE202" i="1"/>
  <c r="CF202" i="1" s="1"/>
  <c r="CE218" i="1"/>
  <c r="CF218" i="1" s="1"/>
  <c r="CE234" i="1"/>
  <c r="CF234" i="1" s="1"/>
  <c r="CE250" i="1"/>
  <c r="CF250" i="1" s="1"/>
  <c r="CE266" i="1"/>
  <c r="CF266" i="1" s="1"/>
  <c r="CE282" i="1"/>
  <c r="CF282" i="1" s="1"/>
  <c r="CE298" i="1"/>
  <c r="CF298" i="1" s="1"/>
  <c r="CE314" i="1"/>
  <c r="CF314" i="1" s="1"/>
  <c r="CE330" i="1"/>
  <c r="CF330" i="1" s="1"/>
  <c r="CE346" i="1"/>
  <c r="CF346" i="1" s="1"/>
  <c r="CE362" i="1"/>
  <c r="CF362" i="1" s="1"/>
  <c r="CE378" i="1"/>
  <c r="CF378" i="1" s="1"/>
  <c r="CE394" i="1"/>
  <c r="CF394" i="1" s="1"/>
  <c r="CE410" i="1"/>
  <c r="CF410" i="1" s="1"/>
  <c r="CE426" i="1"/>
  <c r="CF426" i="1" s="1"/>
  <c r="CE442" i="1"/>
  <c r="CF442" i="1" s="1"/>
  <c r="CE458" i="1"/>
  <c r="CF458" i="1" s="1"/>
  <c r="CE474" i="1"/>
  <c r="CF474" i="1" s="1"/>
  <c r="CE490" i="1"/>
  <c r="CF490" i="1" s="1"/>
  <c r="CE506" i="1"/>
  <c r="CF506" i="1" s="1"/>
  <c r="CE271" i="1"/>
  <c r="CF271" i="1" s="1"/>
  <c r="CE203" i="1"/>
  <c r="CF203" i="1" s="1"/>
  <c r="CE251" i="1"/>
  <c r="CF251" i="1" s="1"/>
  <c r="CE295" i="1"/>
  <c r="CF295" i="1" s="1"/>
  <c r="CE339" i="1"/>
  <c r="CF339" i="1" s="1"/>
  <c r="CE495" i="1"/>
  <c r="CF495" i="1" s="1"/>
  <c r="CE187" i="1"/>
  <c r="CF187" i="1" s="1"/>
  <c r="DG49" i="1"/>
  <c r="DH49" i="1" s="1"/>
  <c r="DG177" i="1"/>
  <c r="DH177" i="1" s="1"/>
  <c r="DG310" i="1"/>
  <c r="DH310" i="1" s="1"/>
  <c r="DG440" i="1"/>
  <c r="DH440" i="1" s="1"/>
  <c r="DG21" i="1"/>
  <c r="DH21" i="1" s="1"/>
  <c r="CS491" i="1"/>
  <c r="CT491" i="1" s="1"/>
  <c r="CS35" i="1"/>
  <c r="CT35" i="1" s="1"/>
  <c r="CS478" i="1"/>
  <c r="CT478" i="1" s="1"/>
  <c r="CS286" i="1"/>
  <c r="CT286" i="1" s="1"/>
  <c r="CS409" i="1"/>
  <c r="CT409" i="1" s="1"/>
  <c r="CS281" i="1"/>
  <c r="CT281" i="1" s="1"/>
  <c r="CS113" i="1"/>
  <c r="CT113" i="1" s="1"/>
  <c r="CS25" i="1"/>
  <c r="CT25" i="1" s="1"/>
  <c r="CS254" i="1"/>
  <c r="CT254" i="1" s="1"/>
  <c r="CS446" i="1"/>
  <c r="CT446" i="1" s="1"/>
  <c r="DG472" i="1"/>
  <c r="DH472" i="1" s="1"/>
  <c r="DG300" i="1"/>
  <c r="DH300" i="1" s="1"/>
  <c r="DG508" i="1"/>
  <c r="DH508" i="1" s="1"/>
  <c r="DG348" i="1"/>
  <c r="DH348" i="1" s="1"/>
  <c r="DG341" i="1"/>
  <c r="DH341" i="1" s="1"/>
  <c r="DG12" i="1"/>
  <c r="DH12" i="1" s="1"/>
  <c r="DG430" i="1"/>
  <c r="DH430" i="1" s="1"/>
  <c r="DG189" i="1"/>
  <c r="DH189" i="1" s="1"/>
  <c r="DG426" i="1"/>
  <c r="DH426" i="1" s="1"/>
  <c r="DG85" i="1"/>
  <c r="DH85" i="1" s="1"/>
  <c r="DG405" i="1"/>
  <c r="DH405" i="1" s="1"/>
  <c r="DG80" i="1"/>
  <c r="DH80" i="1" s="1"/>
  <c r="DG92" i="1"/>
  <c r="DH92" i="1" s="1"/>
  <c r="DG420" i="1"/>
  <c r="DH420" i="1" s="1"/>
  <c r="DG238" i="1"/>
  <c r="DH238" i="1" s="1"/>
  <c r="DG117" i="1"/>
  <c r="DH117" i="1" s="1"/>
  <c r="DG445" i="1"/>
  <c r="DH445" i="1" s="1"/>
  <c r="DG182" i="1"/>
  <c r="DH182" i="1" s="1"/>
  <c r="DG462" i="1"/>
  <c r="DH462" i="1" s="1"/>
  <c r="DG318" i="1"/>
  <c r="DH318" i="1" s="1"/>
  <c r="DG476" i="1"/>
  <c r="DH476" i="1" s="1"/>
  <c r="DG166" i="1"/>
  <c r="DH166" i="1" s="1"/>
  <c r="DG20" i="1"/>
  <c r="DH20" i="1" s="1"/>
  <c r="CE92" i="1"/>
  <c r="CF92" i="1" s="1"/>
  <c r="CE168" i="1"/>
  <c r="CF168" i="1" s="1"/>
  <c r="CS128" i="1"/>
  <c r="CT128" i="1" s="1"/>
  <c r="CS256" i="1"/>
  <c r="CT256" i="1" s="1"/>
  <c r="CS384" i="1"/>
  <c r="CT384" i="1" s="1"/>
  <c r="CE75" i="1"/>
  <c r="CF75" i="1" s="1"/>
  <c r="CE299" i="1"/>
  <c r="CF299" i="1" s="1"/>
  <c r="CE355" i="1"/>
  <c r="CF355" i="1" s="1"/>
  <c r="CE431" i="1"/>
  <c r="CF431" i="1" s="1"/>
  <c r="CE475" i="1"/>
  <c r="CF475" i="1" s="1"/>
  <c r="CS41" i="1"/>
  <c r="CT41" i="1" s="1"/>
  <c r="CS59" i="1"/>
  <c r="CT59" i="1" s="1"/>
  <c r="CS96" i="1"/>
  <c r="CT96" i="1" s="1"/>
  <c r="CS114" i="1"/>
  <c r="CT114" i="1" s="1"/>
  <c r="CS169" i="1"/>
  <c r="CT169" i="1" s="1"/>
  <c r="CS187" i="1"/>
  <c r="CT187" i="1" s="1"/>
  <c r="CS224" i="1"/>
  <c r="CT224" i="1" s="1"/>
  <c r="CS242" i="1"/>
  <c r="CT242" i="1" s="1"/>
  <c r="CS297" i="1"/>
  <c r="CT297" i="1" s="1"/>
  <c r="CS315" i="1"/>
  <c r="CT315" i="1" s="1"/>
  <c r="CS352" i="1"/>
  <c r="CT352" i="1" s="1"/>
  <c r="CS370" i="1"/>
  <c r="CT370" i="1" s="1"/>
  <c r="CS425" i="1"/>
  <c r="CT425" i="1" s="1"/>
  <c r="CS443" i="1"/>
  <c r="CT443" i="1" s="1"/>
  <c r="CS480" i="1"/>
  <c r="CT480" i="1" s="1"/>
  <c r="CS498" i="1"/>
  <c r="CT498" i="1" s="1"/>
  <c r="CE9" i="1"/>
  <c r="CF9" i="1" s="1"/>
  <c r="CE25" i="1"/>
  <c r="CF25" i="1" s="1"/>
  <c r="CE41" i="1"/>
  <c r="CF41" i="1" s="1"/>
  <c r="CE57" i="1"/>
  <c r="CF57" i="1" s="1"/>
  <c r="CE73" i="1"/>
  <c r="CF73" i="1" s="1"/>
  <c r="CE89" i="1"/>
  <c r="CF89" i="1" s="1"/>
  <c r="CE105" i="1"/>
  <c r="CF105" i="1" s="1"/>
  <c r="CE121" i="1"/>
  <c r="CF121" i="1" s="1"/>
  <c r="CE137" i="1"/>
  <c r="CF137" i="1" s="1"/>
  <c r="CE153" i="1"/>
  <c r="CF153" i="1" s="1"/>
  <c r="CE169" i="1"/>
  <c r="CF169" i="1" s="1"/>
  <c r="CE185" i="1"/>
  <c r="CF185" i="1" s="1"/>
  <c r="CE201" i="1"/>
  <c r="CF201" i="1" s="1"/>
  <c r="CE217" i="1"/>
  <c r="CF217" i="1" s="1"/>
  <c r="CE233" i="1"/>
  <c r="CF233" i="1" s="1"/>
  <c r="CE249" i="1"/>
  <c r="CF249" i="1" s="1"/>
  <c r="CE265" i="1"/>
  <c r="CF265" i="1" s="1"/>
  <c r="CE281" i="1"/>
  <c r="CF281" i="1" s="1"/>
  <c r="CE297" i="1"/>
  <c r="CF297" i="1" s="1"/>
  <c r="CE313" i="1"/>
  <c r="CF313" i="1" s="1"/>
  <c r="CE329" i="1"/>
  <c r="CF329" i="1" s="1"/>
  <c r="CE345" i="1"/>
  <c r="CF345" i="1" s="1"/>
  <c r="CE361" i="1"/>
  <c r="CF361" i="1" s="1"/>
  <c r="CE377" i="1"/>
  <c r="CF377" i="1" s="1"/>
  <c r="CE393" i="1"/>
  <c r="CF393" i="1" s="1"/>
  <c r="CE409" i="1"/>
  <c r="CF409" i="1" s="1"/>
  <c r="CE425" i="1"/>
  <c r="CF425" i="1" s="1"/>
  <c r="CE441" i="1"/>
  <c r="CF441" i="1" s="1"/>
  <c r="CE457" i="1"/>
  <c r="CF457" i="1" s="1"/>
  <c r="CE473" i="1"/>
  <c r="CF473" i="1" s="1"/>
  <c r="CE489" i="1"/>
  <c r="CF489" i="1" s="1"/>
  <c r="CE505" i="1"/>
  <c r="CF505" i="1" s="1"/>
  <c r="CS37" i="1"/>
  <c r="CT37" i="1" s="1"/>
  <c r="CS55" i="1"/>
  <c r="CT55" i="1" s="1"/>
  <c r="CS110" i="1"/>
  <c r="CT110" i="1" s="1"/>
  <c r="CS165" i="1"/>
  <c r="CT165" i="1" s="1"/>
  <c r="CS183" i="1"/>
  <c r="CT183" i="1" s="1"/>
  <c r="CS238" i="1"/>
  <c r="CT238" i="1" s="1"/>
  <c r="CS293" i="1"/>
  <c r="CT293" i="1" s="1"/>
  <c r="CS311" i="1"/>
  <c r="CT311" i="1" s="1"/>
  <c r="CS366" i="1"/>
  <c r="CT366" i="1" s="1"/>
  <c r="CS421" i="1"/>
  <c r="CT421" i="1" s="1"/>
  <c r="CS439" i="1"/>
  <c r="CT439" i="1" s="1"/>
  <c r="CS494" i="1"/>
  <c r="CT494" i="1" s="1"/>
  <c r="CE483" i="1"/>
  <c r="CF483" i="1" s="1"/>
  <c r="BQ122" i="1"/>
  <c r="BR122" i="1" s="1"/>
  <c r="BQ314" i="1"/>
  <c r="BR314" i="1" s="1"/>
  <c r="BQ442" i="1"/>
  <c r="BR442" i="1" s="1"/>
  <c r="BQ506" i="1"/>
  <c r="BR506" i="1" s="1"/>
  <c r="BQ497" i="1"/>
  <c r="BR497" i="1" s="1"/>
  <c r="BQ481" i="1"/>
  <c r="BR481" i="1" s="1"/>
  <c r="BQ465" i="1"/>
  <c r="BR465" i="1" s="1"/>
  <c r="BQ441" i="1"/>
  <c r="BR441" i="1" s="1"/>
  <c r="BQ425" i="1"/>
  <c r="BR425" i="1" s="1"/>
  <c r="BQ337" i="1"/>
  <c r="BR337" i="1" s="1"/>
  <c r="BQ249" i="1"/>
  <c r="BR249" i="1" s="1"/>
  <c r="BQ233" i="1"/>
  <c r="BR233" i="1" s="1"/>
  <c r="BQ193" i="1"/>
  <c r="BR193" i="1" s="1"/>
  <c r="BQ177" i="1"/>
  <c r="BR177" i="1" s="1"/>
  <c r="BQ161" i="1"/>
  <c r="BR161" i="1" s="1"/>
  <c r="BQ145" i="1"/>
  <c r="BR145" i="1" s="1"/>
  <c r="BQ129" i="1"/>
  <c r="BR129" i="1" s="1"/>
  <c r="BQ89" i="1"/>
  <c r="BR89" i="1" s="1"/>
  <c r="BQ73" i="1"/>
  <c r="BR73" i="1" s="1"/>
  <c r="BQ57" i="1"/>
  <c r="BR57" i="1" s="1"/>
  <c r="BQ41" i="1"/>
  <c r="BR41" i="1" s="1"/>
  <c r="BQ500" i="1"/>
  <c r="BR500" i="1" s="1"/>
  <c r="BQ484" i="1"/>
  <c r="BR484" i="1" s="1"/>
  <c r="BQ468" i="1"/>
  <c r="BR468" i="1" s="1"/>
  <c r="BQ452" i="1"/>
  <c r="BR452" i="1" s="1"/>
  <c r="BQ436" i="1"/>
  <c r="BR436" i="1" s="1"/>
  <c r="BQ420" i="1"/>
  <c r="BR420" i="1" s="1"/>
  <c r="BQ404" i="1"/>
  <c r="BR404" i="1" s="1"/>
  <c r="BQ388" i="1"/>
  <c r="BR388" i="1" s="1"/>
  <c r="BQ372" i="1"/>
  <c r="BR372" i="1" s="1"/>
  <c r="BQ356" i="1"/>
  <c r="BR356" i="1" s="1"/>
  <c r="BQ340" i="1"/>
  <c r="BR340" i="1" s="1"/>
  <c r="BQ324" i="1"/>
  <c r="BR324" i="1" s="1"/>
  <c r="BQ308" i="1"/>
  <c r="BR308" i="1" s="1"/>
  <c r="BQ292" i="1"/>
  <c r="BR292" i="1" s="1"/>
  <c r="BQ276" i="1"/>
  <c r="BR276" i="1" s="1"/>
  <c r="BQ260" i="1"/>
  <c r="BR260" i="1" s="1"/>
  <c r="BQ244" i="1"/>
  <c r="BR244" i="1" s="1"/>
  <c r="BQ228" i="1"/>
  <c r="BR228" i="1" s="1"/>
  <c r="BQ212" i="1"/>
  <c r="BR212" i="1" s="1"/>
  <c r="BQ196" i="1"/>
  <c r="BR196" i="1" s="1"/>
  <c r="BQ180" i="1"/>
  <c r="BR180" i="1" s="1"/>
  <c r="BQ164" i="1"/>
  <c r="BR164" i="1" s="1"/>
  <c r="BQ148" i="1"/>
  <c r="BR148" i="1" s="1"/>
  <c r="BQ132" i="1"/>
  <c r="BR132" i="1" s="1"/>
  <c r="BQ116" i="1"/>
  <c r="BR116" i="1" s="1"/>
  <c r="BQ100" i="1"/>
  <c r="BR100" i="1" s="1"/>
  <c r="BQ84" i="1"/>
  <c r="BR84" i="1" s="1"/>
  <c r="BQ68" i="1"/>
  <c r="BR68" i="1" s="1"/>
  <c r="BQ52" i="1"/>
  <c r="BR52" i="1" s="1"/>
  <c r="BQ36" i="1"/>
  <c r="BR36" i="1" s="1"/>
  <c r="BQ20" i="1"/>
  <c r="BR20" i="1" s="1"/>
  <c r="BQ4" i="1"/>
  <c r="BR4" i="1" s="1"/>
  <c r="BQ491" i="1"/>
  <c r="BR491" i="1" s="1"/>
  <c r="BQ459" i="1"/>
  <c r="BR459" i="1" s="1"/>
  <c r="BQ427" i="1"/>
  <c r="BR427" i="1" s="1"/>
  <c r="BQ395" i="1"/>
  <c r="BR395" i="1" s="1"/>
  <c r="BQ363" i="1"/>
  <c r="BR363" i="1" s="1"/>
  <c r="BQ331" i="1"/>
  <c r="BR331" i="1" s="1"/>
  <c r="BQ299" i="1"/>
  <c r="BR299" i="1" s="1"/>
  <c r="BQ267" i="1"/>
  <c r="BR267" i="1" s="1"/>
  <c r="BQ235" i="1"/>
  <c r="BR235" i="1" s="1"/>
  <c r="BQ203" i="1"/>
  <c r="BR203" i="1" s="1"/>
  <c r="BQ171" i="1"/>
  <c r="BR171" i="1" s="1"/>
  <c r="BQ139" i="1"/>
  <c r="BR139" i="1" s="1"/>
  <c r="BQ107" i="1"/>
  <c r="BR107" i="1" s="1"/>
  <c r="BQ75" i="1"/>
  <c r="BR75" i="1" s="1"/>
  <c r="BQ43" i="1"/>
  <c r="BR43" i="1" s="1"/>
  <c r="BQ11" i="1"/>
  <c r="BR11" i="1" s="1"/>
  <c r="CS64" i="1"/>
  <c r="CT64" i="1" s="1"/>
  <c r="CS192" i="1"/>
  <c r="CT192" i="1" s="1"/>
  <c r="CS320" i="1"/>
  <c r="CT320" i="1" s="1"/>
  <c r="CS448" i="1"/>
  <c r="CT448" i="1" s="1"/>
  <c r="CE219" i="1"/>
  <c r="CF219" i="1" s="1"/>
  <c r="CE407" i="1"/>
  <c r="CF407" i="1" s="1"/>
  <c r="CE507" i="1"/>
  <c r="CF507" i="1" s="1"/>
  <c r="CS32" i="1"/>
  <c r="CT32" i="1" s="1"/>
  <c r="CS50" i="1"/>
  <c r="CT50" i="1" s="1"/>
  <c r="CS105" i="1"/>
  <c r="CT105" i="1" s="1"/>
  <c r="CS123" i="1"/>
  <c r="CT123" i="1" s="1"/>
  <c r="CS160" i="1"/>
  <c r="CT160" i="1" s="1"/>
  <c r="CS178" i="1"/>
  <c r="CT178" i="1" s="1"/>
  <c r="CS233" i="1"/>
  <c r="CT233" i="1" s="1"/>
  <c r="CS251" i="1"/>
  <c r="CT251" i="1" s="1"/>
  <c r="CS288" i="1"/>
  <c r="CT288" i="1" s="1"/>
  <c r="CS306" i="1"/>
  <c r="CT306" i="1" s="1"/>
  <c r="CS361" i="1"/>
  <c r="CT361" i="1" s="1"/>
  <c r="CS379" i="1"/>
  <c r="CT379" i="1" s="1"/>
  <c r="CS416" i="1"/>
  <c r="CT416" i="1" s="1"/>
  <c r="CS434" i="1"/>
  <c r="CT434" i="1" s="1"/>
  <c r="CS489" i="1"/>
  <c r="CT489" i="1" s="1"/>
  <c r="CS507" i="1"/>
  <c r="CT507" i="1" s="1"/>
  <c r="CE17" i="1"/>
  <c r="CF17" i="1" s="1"/>
  <c r="CE33" i="1"/>
  <c r="CF33" i="1" s="1"/>
  <c r="CE49" i="1"/>
  <c r="CF49" i="1" s="1"/>
  <c r="CE65" i="1"/>
  <c r="CF65" i="1" s="1"/>
  <c r="CE81" i="1"/>
  <c r="CF81" i="1" s="1"/>
  <c r="CE97" i="1"/>
  <c r="CF97" i="1" s="1"/>
  <c r="CE113" i="1"/>
  <c r="CF113" i="1" s="1"/>
  <c r="CE129" i="1"/>
  <c r="CF129" i="1" s="1"/>
  <c r="CE145" i="1"/>
  <c r="CF145" i="1" s="1"/>
  <c r="CE161" i="1"/>
  <c r="CF161" i="1" s="1"/>
  <c r="CE177" i="1"/>
  <c r="CF177" i="1" s="1"/>
  <c r="CE193" i="1"/>
  <c r="CF193" i="1" s="1"/>
  <c r="CE209" i="1"/>
  <c r="CF209" i="1" s="1"/>
  <c r="CE225" i="1"/>
  <c r="CF225" i="1" s="1"/>
  <c r="CE241" i="1"/>
  <c r="CF241" i="1" s="1"/>
  <c r="CE257" i="1"/>
  <c r="CF257" i="1" s="1"/>
  <c r="CE273" i="1"/>
  <c r="CF273" i="1" s="1"/>
  <c r="CE289" i="1"/>
  <c r="CF289" i="1" s="1"/>
  <c r="CE305" i="1"/>
  <c r="CF305" i="1" s="1"/>
  <c r="CE321" i="1"/>
  <c r="CF321" i="1" s="1"/>
  <c r="CE337" i="1"/>
  <c r="CF337" i="1" s="1"/>
  <c r="CE353" i="1"/>
  <c r="CF353" i="1" s="1"/>
  <c r="CE369" i="1"/>
  <c r="CF369" i="1" s="1"/>
  <c r="CE385" i="1"/>
  <c r="CF385" i="1" s="1"/>
  <c r="CE401" i="1"/>
  <c r="CF401" i="1" s="1"/>
  <c r="CE417" i="1"/>
  <c r="CF417" i="1" s="1"/>
  <c r="CE433" i="1"/>
  <c r="CF433" i="1" s="1"/>
  <c r="CE449" i="1"/>
  <c r="CF449" i="1" s="1"/>
  <c r="CE465" i="1"/>
  <c r="CF465" i="1" s="1"/>
  <c r="CE481" i="1"/>
  <c r="CF481" i="1" s="1"/>
  <c r="CE497" i="1"/>
  <c r="CF497" i="1" s="1"/>
  <c r="CS28" i="1"/>
  <c r="CT28" i="1" s="1"/>
  <c r="CS46" i="1"/>
  <c r="CT46" i="1" s="1"/>
  <c r="CS101" i="1"/>
  <c r="CT101" i="1" s="1"/>
  <c r="CS119" i="1"/>
  <c r="CT119" i="1" s="1"/>
  <c r="CS156" i="1"/>
  <c r="CT156" i="1" s="1"/>
  <c r="CS174" i="1"/>
  <c r="CT174" i="1" s="1"/>
  <c r="CS229" i="1"/>
  <c r="CT229" i="1" s="1"/>
  <c r="CS247" i="1"/>
  <c r="CT247" i="1" s="1"/>
  <c r="CS284" i="1"/>
  <c r="CT284" i="1" s="1"/>
  <c r="CS302" i="1"/>
  <c r="CT302" i="1" s="1"/>
  <c r="CS357" i="1"/>
  <c r="CT357" i="1" s="1"/>
  <c r="CS375" i="1"/>
  <c r="CT375" i="1" s="1"/>
  <c r="CS412" i="1"/>
  <c r="CT412" i="1" s="1"/>
  <c r="CS430" i="1"/>
  <c r="CT430" i="1" s="1"/>
  <c r="CS485" i="1"/>
  <c r="CT485" i="1" s="1"/>
  <c r="CS503" i="1"/>
  <c r="CT503" i="1" s="1"/>
  <c r="CS16" i="1"/>
  <c r="CT16" i="1" s="1"/>
  <c r="CS102" i="1"/>
  <c r="CT102" i="1" s="1"/>
  <c r="CS291" i="1"/>
  <c r="CT291" i="1" s="1"/>
  <c r="CS236" i="1"/>
  <c r="CT236" i="1" s="1"/>
  <c r="CS427" i="1"/>
  <c r="CT427" i="1" s="1"/>
  <c r="CS90" i="1"/>
  <c r="CT90" i="1" s="1"/>
  <c r="CS163" i="1"/>
  <c r="CT163" i="1" s="1"/>
  <c r="CS413" i="1"/>
  <c r="CT413" i="1" s="1"/>
  <c r="CS221" i="1"/>
  <c r="CT221" i="1" s="1"/>
  <c r="CS322" i="1"/>
  <c r="CT322" i="1" s="1"/>
  <c r="CS440" i="1"/>
  <c r="CT440" i="1" s="1"/>
  <c r="CS368" i="1"/>
  <c r="CT368" i="1" s="1"/>
  <c r="CS272" i="1"/>
  <c r="CT272" i="1" s="1"/>
  <c r="CS474" i="1"/>
  <c r="CT474" i="1" s="1"/>
  <c r="CS161" i="1"/>
  <c r="CT161" i="1" s="1"/>
  <c r="CS262" i="1"/>
  <c r="CT262" i="1" s="1"/>
  <c r="CS24" i="1"/>
  <c r="CT24" i="1" s="1"/>
  <c r="CS387" i="1"/>
  <c r="CT387" i="1" s="1"/>
  <c r="CS131" i="1"/>
  <c r="CT131" i="1" s="1"/>
  <c r="CS472" i="1"/>
  <c r="CT472" i="1" s="1"/>
  <c r="CS417" i="1"/>
  <c r="CT417" i="1" s="1"/>
  <c r="CS372" i="1"/>
  <c r="CT372" i="1" s="1"/>
  <c r="CS317" i="1"/>
  <c r="CT317" i="1" s="1"/>
  <c r="CS271" i="1"/>
  <c r="CT271" i="1" s="1"/>
  <c r="CS207" i="1"/>
  <c r="CT207" i="1" s="1"/>
  <c r="CS143" i="1"/>
  <c r="CT143" i="1" s="1"/>
  <c r="CS88" i="1"/>
  <c r="CT88" i="1" s="1"/>
  <c r="CS15" i="1"/>
  <c r="CT15" i="1" s="1"/>
  <c r="CS460" i="1"/>
  <c r="CT460" i="1" s="1"/>
  <c r="CS396" i="1"/>
  <c r="CT396" i="1" s="1"/>
  <c r="CS332" i="1"/>
  <c r="CT332" i="1" s="1"/>
  <c r="CS268" i="1"/>
  <c r="CT268" i="1" s="1"/>
  <c r="CS204" i="1"/>
  <c r="CT204" i="1" s="1"/>
  <c r="CS140" i="1"/>
  <c r="CT140" i="1" s="1"/>
  <c r="CS76" i="1"/>
  <c r="CT76" i="1" s="1"/>
  <c r="CS12" i="1"/>
  <c r="CT12" i="1" s="1"/>
  <c r="CS473" i="1"/>
  <c r="CT473" i="1" s="1"/>
  <c r="CS394" i="1"/>
  <c r="CT394" i="1" s="1"/>
  <c r="CS305" i="1"/>
  <c r="CT305" i="1" s="1"/>
  <c r="CS266" i="1"/>
  <c r="CT266" i="1" s="1"/>
  <c r="CS138" i="1"/>
  <c r="CT138" i="1" s="1"/>
  <c r="CS89" i="1"/>
  <c r="CT89" i="1" s="1"/>
  <c r="CS49" i="1"/>
  <c r="CT49" i="1" s="1"/>
  <c r="CS10" i="1"/>
  <c r="CT10" i="1" s="1"/>
  <c r="CS80" i="1"/>
  <c r="CT80" i="1" s="1"/>
  <c r="CS166" i="1"/>
  <c r="CT166" i="1" s="1"/>
  <c r="CS282" i="1"/>
  <c r="CT282" i="1" s="1"/>
  <c r="CS355" i="1"/>
  <c r="CT355" i="1" s="1"/>
  <c r="CS328" i="1"/>
  <c r="CT328" i="1" s="1"/>
  <c r="CS467" i="1"/>
  <c r="CT467" i="1" s="1"/>
  <c r="CE396" i="1"/>
  <c r="CF396" i="1" s="1"/>
  <c r="CS154" i="1"/>
  <c r="CT154" i="1" s="1"/>
  <c r="CS422" i="1"/>
  <c r="CT422" i="1" s="1"/>
  <c r="CS8" i="1"/>
  <c r="CT8" i="1" s="1"/>
  <c r="CS504" i="1"/>
  <c r="CT504" i="1" s="1"/>
  <c r="CS510" i="1"/>
  <c r="CT510" i="1" s="1"/>
  <c r="CS432" i="1"/>
  <c r="CT432" i="1" s="1"/>
  <c r="CS157" i="1"/>
  <c r="CT157" i="1" s="1"/>
  <c r="CS172" i="1"/>
  <c r="CT172" i="1" s="1"/>
  <c r="CS346" i="1"/>
  <c r="CT346" i="1" s="1"/>
  <c r="CS258" i="1"/>
  <c r="CT258" i="1" s="1"/>
  <c r="CS184" i="1"/>
  <c r="CT184" i="1" s="1"/>
  <c r="CS464" i="1"/>
  <c r="CT464" i="1" s="1"/>
  <c r="CS66" i="1"/>
  <c r="CT66" i="1" s="1"/>
  <c r="CS459" i="1"/>
  <c r="CT459" i="1" s="1"/>
  <c r="CS53" i="1"/>
  <c r="CT53" i="1" s="1"/>
  <c r="CE12" i="1"/>
  <c r="CF12" i="1" s="1"/>
  <c r="CE372" i="1"/>
  <c r="CF372" i="1" s="1"/>
  <c r="CS29" i="1"/>
  <c r="CT29" i="1" s="1"/>
  <c r="CS175" i="1"/>
  <c r="CT175" i="1" s="1"/>
  <c r="CS321" i="1"/>
  <c r="CT321" i="1" s="1"/>
  <c r="CS47" i="1"/>
  <c r="CT47" i="1" s="1"/>
  <c r="CS193" i="1"/>
  <c r="CT193" i="1" s="1"/>
  <c r="CS428" i="1"/>
  <c r="CT428" i="1" s="1"/>
  <c r="CS148" i="1"/>
  <c r="CT148" i="1" s="1"/>
  <c r="CS264" i="1"/>
  <c r="CT264" i="1" s="1"/>
  <c r="CS339" i="1"/>
  <c r="CT339" i="1" s="1"/>
  <c r="CS7" i="1"/>
  <c r="CT7" i="1" s="1"/>
  <c r="CS358" i="1"/>
  <c r="CT358" i="1" s="1"/>
  <c r="CS463" i="1"/>
  <c r="CT463" i="1" s="1"/>
  <c r="CS52" i="1"/>
  <c r="CT52" i="1" s="1"/>
  <c r="CS189" i="1"/>
  <c r="CT189" i="1" s="1"/>
  <c r="CS314" i="1"/>
  <c r="CT314" i="1" s="1"/>
  <c r="CS58" i="1"/>
  <c r="CT58" i="1" s="1"/>
  <c r="CS509" i="1"/>
  <c r="CT509" i="1" s="1"/>
  <c r="CS454" i="1"/>
  <c r="CT454" i="1" s="1"/>
  <c r="CS408" i="1"/>
  <c r="CT408" i="1" s="1"/>
  <c r="CS353" i="1"/>
  <c r="CT353" i="1" s="1"/>
  <c r="CS308" i="1"/>
  <c r="CT308" i="1" s="1"/>
  <c r="CS253" i="1"/>
  <c r="CT253" i="1" s="1"/>
  <c r="CS198" i="1"/>
  <c r="CT198" i="1" s="1"/>
  <c r="CS134" i="1"/>
  <c r="CT134" i="1" s="1"/>
  <c r="CS79" i="1"/>
  <c r="CT79" i="1" s="1"/>
  <c r="CS167" i="1"/>
  <c r="CT167" i="1" s="1"/>
  <c r="CS39" i="1"/>
  <c r="CT39" i="1" s="1"/>
  <c r="CS505" i="1"/>
  <c r="CT505" i="1" s="1"/>
  <c r="CS465" i="1"/>
  <c r="CT465" i="1" s="1"/>
  <c r="CS426" i="1"/>
  <c r="CT426" i="1" s="1"/>
  <c r="CS337" i="1"/>
  <c r="CT337" i="1" s="1"/>
  <c r="CS298" i="1"/>
  <c r="CT298" i="1" s="1"/>
  <c r="CS209" i="1"/>
  <c r="CT209" i="1" s="1"/>
  <c r="CS170" i="1"/>
  <c r="CT170" i="1" s="1"/>
  <c r="CS121" i="1"/>
  <c r="CT121" i="1" s="1"/>
  <c r="CS42" i="1"/>
  <c r="CT42" i="1" s="1"/>
  <c r="CS93" i="1"/>
  <c r="CT93" i="1" s="1"/>
  <c r="CS239" i="1"/>
  <c r="CT239" i="1" s="1"/>
  <c r="CS385" i="1"/>
  <c r="CT385" i="1" s="1"/>
  <c r="CS290" i="1"/>
  <c r="CT290" i="1" s="1"/>
  <c r="CS227" i="1"/>
  <c r="CT227" i="1" s="1"/>
  <c r="CS477" i="1"/>
  <c r="CT477" i="1" s="1"/>
  <c r="CS111" i="1"/>
  <c r="CT111" i="1" s="1"/>
  <c r="CS126" i="1"/>
  <c r="CT126" i="1" s="1"/>
  <c r="CS364" i="1"/>
  <c r="CT364" i="1" s="1"/>
  <c r="CS99" i="1"/>
  <c r="CT99" i="1" s="1"/>
  <c r="CS200" i="1"/>
  <c r="CT200" i="1" s="1"/>
  <c r="CS245" i="1"/>
  <c r="CT245" i="1" s="1"/>
  <c r="CS276" i="1"/>
  <c r="CT276" i="1" s="1"/>
  <c r="CS376" i="1"/>
  <c r="CT376" i="1" s="1"/>
  <c r="CS304" i="1"/>
  <c r="CT304" i="1" s="1"/>
  <c r="CS171" i="1"/>
  <c r="CT171" i="1" s="1"/>
  <c r="CS44" i="1"/>
  <c r="CT44" i="1" s="1"/>
  <c r="CS248" i="1"/>
  <c r="CT248" i="1" s="1"/>
  <c r="CS468" i="1"/>
  <c r="CT468" i="1" s="1"/>
  <c r="CS120" i="1"/>
  <c r="CT120" i="1" s="1"/>
  <c r="CS340" i="1"/>
  <c r="CT340" i="1" s="1"/>
  <c r="CS456" i="1"/>
  <c r="CT456" i="1" s="1"/>
  <c r="CS212" i="1"/>
  <c r="CT212" i="1" s="1"/>
  <c r="CS176" i="1"/>
  <c r="CT176" i="1" s="1"/>
  <c r="CS294" i="1"/>
  <c r="CT294" i="1" s="1"/>
  <c r="CS367" i="1"/>
  <c r="CT367" i="1" s="1"/>
  <c r="CS403" i="1"/>
  <c r="CT403" i="1" s="1"/>
  <c r="CS381" i="1"/>
  <c r="CT381" i="1" s="1"/>
  <c r="CS6" i="1"/>
  <c r="CT6" i="1" s="1"/>
  <c r="CS125" i="1"/>
  <c r="CT125" i="1" s="1"/>
  <c r="CS499" i="1"/>
  <c r="CT499" i="1" s="1"/>
  <c r="CS435" i="1"/>
  <c r="CT435" i="1" s="1"/>
  <c r="CS371" i="1"/>
  <c r="CT371" i="1" s="1"/>
  <c r="CS307" i="1"/>
  <c r="CT307" i="1" s="1"/>
  <c r="CS243" i="1"/>
  <c r="CT243" i="1" s="1"/>
  <c r="CS179" i="1"/>
  <c r="CT179" i="1" s="1"/>
  <c r="CS115" i="1"/>
  <c r="CT115" i="1" s="1"/>
  <c r="CS51" i="1"/>
  <c r="CT51" i="1" s="1"/>
  <c r="CS500" i="1"/>
  <c r="CT500" i="1" s="1"/>
  <c r="CS445" i="1"/>
  <c r="CT445" i="1" s="1"/>
  <c r="CS399" i="1"/>
  <c r="CT399" i="1" s="1"/>
  <c r="CS335" i="1"/>
  <c r="CT335" i="1" s="1"/>
  <c r="CS289" i="1"/>
  <c r="CT289" i="1" s="1"/>
  <c r="CS244" i="1"/>
  <c r="CT244" i="1" s="1"/>
  <c r="CS180" i="1"/>
  <c r="CT180" i="1" s="1"/>
  <c r="CS116" i="1"/>
  <c r="CT116" i="1" s="1"/>
  <c r="CS61" i="1"/>
  <c r="CT61" i="1" s="1"/>
  <c r="CS458" i="1"/>
  <c r="CT458" i="1" s="1"/>
  <c r="CS330" i="1"/>
  <c r="CT330" i="1" s="1"/>
  <c r="CS202" i="1"/>
  <c r="CT202" i="1" s="1"/>
  <c r="CS74" i="1"/>
  <c r="CT74" i="1" s="1"/>
  <c r="CS20" i="1"/>
  <c r="CT20" i="1" s="1"/>
  <c r="CS108" i="1"/>
  <c r="CT108" i="1" s="1"/>
  <c r="CS312" i="1"/>
  <c r="CT312" i="1" s="1"/>
  <c r="CS240" i="1"/>
  <c r="CT240" i="1" s="1"/>
  <c r="CS84" i="1"/>
  <c r="CT84" i="1" s="1"/>
  <c r="CS349" i="1"/>
  <c r="CT349" i="1" s="1"/>
  <c r="CE264" i="1"/>
  <c r="CF264" i="1" s="1"/>
  <c r="CS38" i="1"/>
  <c r="CT38" i="1" s="1"/>
  <c r="CS486" i="1"/>
  <c r="CT486" i="1" s="1"/>
  <c r="CE408" i="1"/>
  <c r="CF408" i="1" s="1"/>
  <c r="CS199" i="1"/>
  <c r="CT199" i="1" s="1"/>
  <c r="CS336" i="1"/>
  <c r="CT336" i="1" s="1"/>
  <c r="CS303" i="1"/>
  <c r="CT303" i="1" s="1"/>
  <c r="CS43" i="1"/>
  <c r="CT43" i="1" s="1"/>
  <c r="CS331" i="1"/>
  <c r="CT331" i="1" s="1"/>
  <c r="CS449" i="1"/>
  <c r="CT449" i="1" s="1"/>
  <c r="CS392" i="1"/>
  <c r="CT392" i="1" s="1"/>
  <c r="CS129" i="1"/>
  <c r="CT129" i="1" s="1"/>
  <c r="CS495" i="1"/>
  <c r="CT495" i="1" s="1"/>
  <c r="CE376" i="1"/>
  <c r="CF376" i="1" s="1"/>
  <c r="CS56" i="1"/>
  <c r="CT56" i="1" s="1"/>
  <c r="CS450" i="1"/>
  <c r="CT450" i="1" s="1"/>
  <c r="CE124" i="1"/>
  <c r="CF124" i="1" s="1"/>
  <c r="CS404" i="1"/>
  <c r="CT404" i="1" s="1"/>
  <c r="CE68" i="1"/>
  <c r="CF68" i="1" s="1"/>
  <c r="CE252" i="1"/>
  <c r="CF252" i="1" s="1"/>
  <c r="CE460" i="1"/>
  <c r="CF460" i="1" s="1"/>
  <c r="CS275" i="1"/>
  <c r="CT275" i="1" s="1"/>
  <c r="CE248" i="1"/>
  <c r="CF248" i="1" s="1"/>
  <c r="CE227" i="1"/>
  <c r="CF227" i="1" s="1"/>
  <c r="CE315" i="1"/>
  <c r="CF315" i="1" s="1"/>
  <c r="CE467" i="1"/>
  <c r="CF467" i="1" s="1"/>
  <c r="CE447" i="1"/>
  <c r="CF447" i="1" s="1"/>
  <c r="BQ26" i="1"/>
  <c r="BR26" i="1" s="1"/>
  <c r="BQ90" i="1"/>
  <c r="BR90" i="1" s="1"/>
  <c r="BQ154" i="1"/>
  <c r="BR154" i="1" s="1"/>
  <c r="BQ282" i="1"/>
  <c r="BR282" i="1" s="1"/>
  <c r="BQ410" i="1"/>
  <c r="BR410" i="1" s="1"/>
  <c r="BQ474" i="1"/>
  <c r="BR474" i="1" s="1"/>
  <c r="BQ505" i="1"/>
  <c r="BR505" i="1" s="1"/>
  <c r="BQ489" i="1"/>
  <c r="BR489" i="1" s="1"/>
  <c r="BQ473" i="1"/>
  <c r="BR473" i="1" s="1"/>
  <c r="BQ449" i="1"/>
  <c r="BR449" i="1" s="1"/>
  <c r="BQ433" i="1"/>
  <c r="BR433" i="1" s="1"/>
  <c r="BQ417" i="1"/>
  <c r="BR417" i="1" s="1"/>
  <c r="BQ397" i="1"/>
  <c r="BR397" i="1" s="1"/>
  <c r="BQ381" i="1"/>
  <c r="BR381" i="1" s="1"/>
  <c r="BQ365" i="1"/>
  <c r="BR365" i="1" s="1"/>
  <c r="BQ349" i="1"/>
  <c r="BR349" i="1" s="1"/>
  <c r="BQ329" i="1"/>
  <c r="BR329" i="1" s="1"/>
  <c r="BQ257" i="1"/>
  <c r="BR257" i="1" s="1"/>
  <c r="BQ241" i="1"/>
  <c r="BR241" i="1" s="1"/>
  <c r="BQ221" i="1"/>
  <c r="BR221" i="1" s="1"/>
  <c r="BQ201" i="1"/>
  <c r="BR201" i="1" s="1"/>
  <c r="BQ185" i="1"/>
  <c r="BR185" i="1" s="1"/>
  <c r="BQ169" i="1"/>
  <c r="BR169" i="1" s="1"/>
  <c r="BQ153" i="1"/>
  <c r="BR153" i="1" s="1"/>
  <c r="BQ137" i="1"/>
  <c r="BR137" i="1" s="1"/>
  <c r="BQ121" i="1"/>
  <c r="BR121" i="1" s="1"/>
  <c r="BQ97" i="1"/>
  <c r="BR97" i="1" s="1"/>
  <c r="BQ81" i="1"/>
  <c r="BR81" i="1" s="1"/>
  <c r="BQ65" i="1"/>
  <c r="BR65" i="1" s="1"/>
  <c r="BQ49" i="1"/>
  <c r="BR49" i="1" s="1"/>
  <c r="BQ33" i="1"/>
  <c r="BR33" i="1" s="1"/>
  <c r="BQ9" i="1"/>
  <c r="BR9" i="1" s="1"/>
  <c r="BQ508" i="1"/>
  <c r="BR508" i="1" s="1"/>
  <c r="BQ492" i="1"/>
  <c r="BR492" i="1" s="1"/>
  <c r="BQ476" i="1"/>
  <c r="BR476" i="1" s="1"/>
  <c r="BQ460" i="1"/>
  <c r="BR460" i="1" s="1"/>
  <c r="BQ444" i="1"/>
  <c r="BR444" i="1" s="1"/>
  <c r="BQ428" i="1"/>
  <c r="BR428" i="1" s="1"/>
  <c r="BQ412" i="1"/>
  <c r="BR412" i="1" s="1"/>
  <c r="BQ396" i="1"/>
  <c r="BR396" i="1" s="1"/>
  <c r="BQ380" i="1"/>
  <c r="BR380" i="1" s="1"/>
  <c r="BQ364" i="1"/>
  <c r="BR364" i="1" s="1"/>
  <c r="BQ348" i="1"/>
  <c r="BR348" i="1" s="1"/>
  <c r="BQ332" i="1"/>
  <c r="BR332" i="1" s="1"/>
  <c r="BQ316" i="1"/>
  <c r="BR316" i="1" s="1"/>
  <c r="BQ300" i="1"/>
  <c r="BR300" i="1" s="1"/>
  <c r="BQ284" i="1"/>
  <c r="BR284" i="1" s="1"/>
  <c r="BQ268" i="1"/>
  <c r="BR268" i="1" s="1"/>
  <c r="BQ252" i="1"/>
  <c r="BR252" i="1" s="1"/>
  <c r="BQ236" i="1"/>
  <c r="BR236" i="1" s="1"/>
  <c r="BQ220" i="1"/>
  <c r="BR220" i="1" s="1"/>
  <c r="BQ204" i="1"/>
  <c r="BR204" i="1" s="1"/>
  <c r="BQ188" i="1"/>
  <c r="BR188" i="1" s="1"/>
  <c r="BQ172" i="1"/>
  <c r="BR172" i="1" s="1"/>
  <c r="BQ156" i="1"/>
  <c r="BR156" i="1" s="1"/>
  <c r="BQ140" i="1"/>
  <c r="BR140" i="1" s="1"/>
  <c r="BQ124" i="1"/>
  <c r="BR124" i="1" s="1"/>
  <c r="BQ108" i="1"/>
  <c r="BR108" i="1" s="1"/>
  <c r="BQ92" i="1"/>
  <c r="BR92" i="1" s="1"/>
  <c r="BQ76" i="1"/>
  <c r="BR76" i="1" s="1"/>
  <c r="BQ60" i="1"/>
  <c r="BR60" i="1" s="1"/>
  <c r="BQ44" i="1"/>
  <c r="BR44" i="1" s="1"/>
  <c r="BQ28" i="1"/>
  <c r="BR28" i="1" s="1"/>
  <c r="BQ12" i="1"/>
  <c r="BR12" i="1" s="1"/>
  <c r="BQ2" i="1"/>
  <c r="BQ499" i="1"/>
  <c r="BR499" i="1" s="1"/>
  <c r="BQ451" i="1"/>
  <c r="BR451" i="1" s="1"/>
  <c r="BQ419" i="1"/>
  <c r="BR419" i="1" s="1"/>
  <c r="BQ387" i="1"/>
  <c r="BR387" i="1" s="1"/>
  <c r="BQ355" i="1"/>
  <c r="BR355" i="1" s="1"/>
  <c r="BQ307" i="1"/>
  <c r="BR307" i="1" s="1"/>
  <c r="BQ275" i="1"/>
  <c r="BR275" i="1" s="1"/>
  <c r="BQ243" i="1"/>
  <c r="BR243" i="1" s="1"/>
  <c r="BQ227" i="1"/>
  <c r="BR227" i="1" s="1"/>
  <c r="BQ195" i="1"/>
  <c r="BR195" i="1" s="1"/>
  <c r="BQ163" i="1"/>
  <c r="BR163" i="1" s="1"/>
  <c r="BQ147" i="1"/>
  <c r="BR147" i="1" s="1"/>
  <c r="BQ115" i="1"/>
  <c r="BR115" i="1" s="1"/>
  <c r="BQ83" i="1"/>
  <c r="BR83" i="1" s="1"/>
  <c r="BQ35" i="1"/>
  <c r="BR35" i="1" s="1"/>
  <c r="BQ3" i="1"/>
  <c r="BR3" i="1" s="1"/>
  <c r="CE96" i="1"/>
  <c r="CF96" i="1" s="1"/>
  <c r="CE180" i="1"/>
  <c r="CF180" i="1" s="1"/>
  <c r="CE308" i="1"/>
  <c r="CF308" i="1" s="1"/>
  <c r="CS72" i="1"/>
  <c r="CT72" i="1" s="1"/>
  <c r="CS147" i="1"/>
  <c r="CT147" i="1" s="1"/>
  <c r="CS263" i="1"/>
  <c r="CT263" i="1" s="1"/>
  <c r="CS496" i="1"/>
  <c r="CT496" i="1" s="1"/>
  <c r="CS410" i="1"/>
  <c r="CT410" i="1" s="1"/>
  <c r="CS19" i="1"/>
  <c r="CT19" i="1" s="1"/>
  <c r="CS400" i="1"/>
  <c r="CT400" i="1" s="1"/>
  <c r="CS501" i="1"/>
  <c r="CT501" i="1" s="1"/>
  <c r="CS300" i="1"/>
  <c r="CT300" i="1" s="1"/>
  <c r="CS208" i="1"/>
  <c r="CT208" i="1" s="1"/>
  <c r="CS65" i="1"/>
  <c r="CT65" i="1" s="1"/>
  <c r="CS431" i="1"/>
  <c r="CT431" i="1" s="1"/>
  <c r="CS225" i="1"/>
  <c r="CT225" i="1" s="1"/>
  <c r="CS344" i="1"/>
  <c r="CT344" i="1" s="1"/>
  <c r="CS70" i="1"/>
  <c r="CT70" i="1" s="1"/>
  <c r="CS488" i="1"/>
  <c r="CT488" i="1" s="1"/>
  <c r="CS424" i="1"/>
  <c r="CT424" i="1" s="1"/>
  <c r="CS360" i="1"/>
  <c r="CT360" i="1" s="1"/>
  <c r="CS296" i="1"/>
  <c r="CT296" i="1" s="1"/>
  <c r="CS232" i="1"/>
  <c r="CT232" i="1" s="1"/>
  <c r="CS168" i="1"/>
  <c r="CT168" i="1" s="1"/>
  <c r="CS104" i="1"/>
  <c r="CT104" i="1" s="1"/>
  <c r="CS40" i="1"/>
  <c r="CT40" i="1" s="1"/>
  <c r="CS481" i="1"/>
  <c r="CT481" i="1" s="1"/>
  <c r="CS436" i="1"/>
  <c r="CT436" i="1" s="1"/>
  <c r="CS390" i="1"/>
  <c r="CT390" i="1" s="1"/>
  <c r="CS326" i="1"/>
  <c r="CT326" i="1" s="1"/>
  <c r="CS280" i="1"/>
  <c r="CT280" i="1" s="1"/>
  <c r="CS216" i="1"/>
  <c r="CT216" i="1" s="1"/>
  <c r="CS152" i="1"/>
  <c r="CT152" i="1" s="1"/>
  <c r="CS97" i="1"/>
  <c r="CT97" i="1" s="1"/>
  <c r="CS33" i="1"/>
  <c r="CT33" i="1" s="1"/>
  <c r="CS213" i="1"/>
  <c r="CT213" i="1" s="1"/>
  <c r="CS85" i="1"/>
  <c r="CT85" i="1" s="1"/>
  <c r="CS490" i="1"/>
  <c r="CT490" i="1" s="1"/>
  <c r="CS362" i="1"/>
  <c r="CT362" i="1" s="1"/>
  <c r="CS234" i="1"/>
  <c r="CT234" i="1" s="1"/>
  <c r="CS106" i="1"/>
  <c r="CT106" i="1" s="1"/>
  <c r="CS48" i="1"/>
  <c r="CT48" i="1" s="1"/>
  <c r="CS136" i="1"/>
  <c r="CT136" i="1" s="1"/>
  <c r="CS211" i="1"/>
  <c r="CT211" i="1" s="1"/>
  <c r="CS285" i="1"/>
  <c r="CT285" i="1" s="1"/>
  <c r="CS144" i="1"/>
  <c r="CT144" i="1" s="1"/>
  <c r="CS98" i="1"/>
  <c r="CT98" i="1" s="1"/>
  <c r="CS363" i="1"/>
  <c r="CT363" i="1" s="1"/>
  <c r="CS318" i="1"/>
  <c r="CT318" i="1" s="1"/>
  <c r="CS112" i="1"/>
  <c r="CT112" i="1" s="1"/>
  <c r="CS482" i="1"/>
  <c r="CT482" i="1" s="1"/>
  <c r="CS230" i="1"/>
  <c r="CT230" i="1" s="1"/>
  <c r="CS437" i="1"/>
  <c r="CT437" i="1" s="1"/>
  <c r="CS71" i="1"/>
  <c r="CT71" i="1" s="1"/>
  <c r="CS492" i="1"/>
  <c r="CT492" i="1" s="1"/>
  <c r="CS257" i="1"/>
  <c r="CT257" i="1" s="1"/>
  <c r="CE424" i="1"/>
  <c r="CF424" i="1" s="1"/>
  <c r="CS139" i="1"/>
  <c r="CT139" i="1" s="1"/>
  <c r="CS11" i="1"/>
  <c r="CT11" i="1" s="1"/>
  <c r="CS83" i="1"/>
  <c r="CT83" i="1" s="1"/>
  <c r="CS391" i="1"/>
  <c r="CT391" i="1" s="1"/>
  <c r="BQ339" i="1"/>
  <c r="BR339" i="1" s="1"/>
  <c r="BQ179" i="1"/>
  <c r="BR179" i="1" s="1"/>
  <c r="CE88" i="1"/>
  <c r="CF88" i="1" s="1"/>
  <c r="CE268" i="1"/>
  <c r="CF268" i="1" s="1"/>
  <c r="CE380" i="1"/>
  <c r="CF380" i="1" s="1"/>
  <c r="CE60" i="1"/>
  <c r="CF60" i="1" s="1"/>
  <c r="CE456" i="1"/>
  <c r="CF456" i="1" s="1"/>
  <c r="CE263" i="1"/>
  <c r="CF263" i="1" s="1"/>
  <c r="CE343" i="1"/>
  <c r="CF343" i="1" s="1"/>
  <c r="CE395" i="1"/>
  <c r="CF395" i="1" s="1"/>
  <c r="CE491" i="1"/>
  <c r="CF491" i="1" s="1"/>
  <c r="CE15" i="1"/>
  <c r="CF15" i="1" s="1"/>
  <c r="CE47" i="1"/>
  <c r="CF47" i="1" s="1"/>
  <c r="CE99" i="1"/>
  <c r="CF99" i="1" s="1"/>
  <c r="CE175" i="1"/>
  <c r="CF175" i="1" s="1"/>
  <c r="CE199" i="1"/>
  <c r="CF199" i="1" s="1"/>
  <c r="CE423" i="1"/>
  <c r="CF423" i="1" s="1"/>
  <c r="CE6" i="1"/>
  <c r="CF6" i="1" s="1"/>
  <c r="CE22" i="1"/>
  <c r="CF22" i="1" s="1"/>
  <c r="CE38" i="1"/>
  <c r="CF38" i="1" s="1"/>
  <c r="CE54" i="1"/>
  <c r="CF54" i="1" s="1"/>
  <c r="CE70" i="1"/>
  <c r="CF70" i="1" s="1"/>
  <c r="CE86" i="1"/>
  <c r="CF86" i="1" s="1"/>
  <c r="CE102" i="1"/>
  <c r="CF102" i="1" s="1"/>
  <c r="CE118" i="1"/>
  <c r="CF118" i="1" s="1"/>
  <c r="CE134" i="1"/>
  <c r="CF134" i="1" s="1"/>
  <c r="CE150" i="1"/>
  <c r="CF150" i="1" s="1"/>
  <c r="CE166" i="1"/>
  <c r="CF166" i="1" s="1"/>
  <c r="CE182" i="1"/>
  <c r="CF182" i="1" s="1"/>
  <c r="CE198" i="1"/>
  <c r="CF198" i="1" s="1"/>
  <c r="CE214" i="1"/>
  <c r="CF214" i="1" s="1"/>
  <c r="CE230" i="1"/>
  <c r="CF230" i="1" s="1"/>
  <c r="CE246" i="1"/>
  <c r="CF246" i="1" s="1"/>
  <c r="CE262" i="1"/>
  <c r="CF262" i="1" s="1"/>
  <c r="CE278" i="1"/>
  <c r="CF278" i="1" s="1"/>
  <c r="CE294" i="1"/>
  <c r="CF294" i="1" s="1"/>
  <c r="CE310" i="1"/>
  <c r="CF310" i="1" s="1"/>
  <c r="CE326" i="1"/>
  <c r="CF326" i="1" s="1"/>
  <c r="CE342" i="1"/>
  <c r="CF342" i="1" s="1"/>
  <c r="CE358" i="1"/>
  <c r="CF358" i="1" s="1"/>
  <c r="CE374" i="1"/>
  <c r="CF374" i="1" s="1"/>
  <c r="CE390" i="1"/>
  <c r="CF390" i="1" s="1"/>
  <c r="CE406" i="1"/>
  <c r="CF406" i="1" s="1"/>
  <c r="CE422" i="1"/>
  <c r="CF422" i="1" s="1"/>
  <c r="CE438" i="1"/>
  <c r="CF438" i="1" s="1"/>
  <c r="CE454" i="1"/>
  <c r="CF454" i="1" s="1"/>
  <c r="CE470" i="1"/>
  <c r="CF470" i="1" s="1"/>
  <c r="CE486" i="1"/>
  <c r="CF486" i="1" s="1"/>
  <c r="CE502" i="1"/>
  <c r="CF502" i="1" s="1"/>
  <c r="CE127" i="1"/>
  <c r="CF127" i="1" s="1"/>
  <c r="CE235" i="1"/>
  <c r="CF235" i="1" s="1"/>
  <c r="CE275" i="1"/>
  <c r="CF275" i="1" s="1"/>
  <c r="CE363" i="1"/>
  <c r="CF363" i="1" s="1"/>
  <c r="CE415" i="1"/>
  <c r="CF415" i="1" s="1"/>
  <c r="CE368" i="1"/>
  <c r="CF368" i="1" s="1"/>
  <c r="CE196" i="1"/>
  <c r="CF196" i="1" s="1"/>
  <c r="CE356" i="1"/>
  <c r="CF356" i="1" s="1"/>
  <c r="CE48" i="1"/>
  <c r="CF48" i="1" s="1"/>
  <c r="CE136" i="1"/>
  <c r="CF136" i="1" s="1"/>
  <c r="CE312" i="1"/>
  <c r="CF312" i="1" s="1"/>
  <c r="CE40" i="1"/>
  <c r="CF40" i="1" s="1"/>
  <c r="CE220" i="1"/>
  <c r="CF220" i="1" s="1"/>
  <c r="CE32" i="1"/>
  <c r="CF32" i="1" s="1"/>
  <c r="CE232" i="1"/>
  <c r="CF232" i="1" s="1"/>
  <c r="CE188" i="1"/>
  <c r="CF188" i="1" s="1"/>
  <c r="CE492" i="1"/>
  <c r="CF492" i="1" s="1"/>
  <c r="CE332" i="1"/>
  <c r="CF332" i="1" s="1"/>
  <c r="CE108" i="1"/>
  <c r="CF108" i="1" s="1"/>
  <c r="CE300" i="1"/>
  <c r="CF300" i="1" s="1"/>
  <c r="CE508" i="1"/>
  <c r="CF508" i="1" s="1"/>
  <c r="CE104" i="1"/>
  <c r="CF104" i="1" s="1"/>
  <c r="CE296" i="1"/>
  <c r="CF296" i="1" s="1"/>
  <c r="CE504" i="1"/>
  <c r="CF504" i="1" s="1"/>
  <c r="BQ483" i="1"/>
  <c r="BR483" i="1" s="1"/>
  <c r="BQ259" i="1"/>
  <c r="BR259" i="1" s="1"/>
  <c r="BQ99" i="1"/>
  <c r="BR99" i="1" s="1"/>
  <c r="CE291" i="1"/>
  <c r="CF291" i="1" s="1"/>
  <c r="CE3" i="1"/>
  <c r="CF3" i="1" s="1"/>
  <c r="CE67" i="1"/>
  <c r="CF67" i="1" s="1"/>
  <c r="CE87" i="1"/>
  <c r="CF87" i="1" s="1"/>
  <c r="CE123" i="1"/>
  <c r="CF123" i="1" s="1"/>
  <c r="CE143" i="1"/>
  <c r="CF143" i="1" s="1"/>
  <c r="CE163" i="1"/>
  <c r="CF163" i="1" s="1"/>
  <c r="CE183" i="1"/>
  <c r="CF183" i="1" s="1"/>
  <c r="CE243" i="1"/>
  <c r="CF243" i="1" s="1"/>
  <c r="CE375" i="1"/>
  <c r="CF375" i="1" s="1"/>
  <c r="CE256" i="1"/>
  <c r="CF256" i="1" s="1"/>
  <c r="CE320" i="1"/>
  <c r="CF320" i="1" s="1"/>
  <c r="CE448" i="1"/>
  <c r="CF448" i="1" s="1"/>
  <c r="CE228" i="1"/>
  <c r="CF228" i="1" s="1"/>
  <c r="CE292" i="1"/>
  <c r="CF292" i="1" s="1"/>
  <c r="BQ310" i="1"/>
  <c r="BR310" i="1" s="1"/>
  <c r="BQ146" i="1"/>
  <c r="BR146" i="1" s="1"/>
  <c r="BQ86" i="1"/>
  <c r="BR86" i="1" s="1"/>
  <c r="BQ206" i="1"/>
  <c r="BR206" i="1" s="1"/>
  <c r="BQ338" i="1"/>
  <c r="BR338" i="1" s="1"/>
  <c r="BQ22" i="1"/>
  <c r="BR22" i="1" s="1"/>
  <c r="BQ14" i="1"/>
  <c r="BR14" i="1" s="1"/>
  <c r="BQ178" i="1"/>
  <c r="BR178" i="1" s="1"/>
  <c r="BQ118" i="1"/>
  <c r="BR118" i="1" s="1"/>
  <c r="BQ214" i="1"/>
  <c r="BR214" i="1" s="1"/>
  <c r="BQ358" i="1"/>
  <c r="BR358" i="1" s="1"/>
  <c r="BQ454" i="1"/>
  <c r="BR454" i="1" s="1"/>
  <c r="BQ294" i="1"/>
  <c r="BR294" i="1" s="1"/>
  <c r="BQ102" i="1"/>
  <c r="BR102" i="1" s="1"/>
  <c r="BQ418" i="1"/>
  <c r="BR418" i="1" s="1"/>
  <c r="BQ290" i="1"/>
  <c r="BR290" i="1" s="1"/>
  <c r="BQ162" i="1"/>
  <c r="BR162" i="1" s="1"/>
  <c r="BQ34" i="1"/>
  <c r="BR34" i="1" s="1"/>
  <c r="BQ414" i="1"/>
  <c r="BR414" i="1" s="1"/>
  <c r="BQ286" i="1"/>
  <c r="BR286" i="1" s="1"/>
  <c r="BQ158" i="1"/>
  <c r="BR158" i="1" s="1"/>
  <c r="BQ30" i="1"/>
  <c r="BR30" i="1" s="1"/>
  <c r="BQ242" i="1"/>
  <c r="BR242" i="1" s="1"/>
  <c r="BQ150" i="1"/>
  <c r="BR150" i="1" s="1"/>
  <c r="BQ502" i="1"/>
  <c r="BR502" i="1" s="1"/>
  <c r="BQ366" i="1"/>
  <c r="BR366" i="1" s="1"/>
  <c r="BQ402" i="1"/>
  <c r="BR402" i="1" s="1"/>
  <c r="CE172" i="1"/>
  <c r="CF172" i="1" s="1"/>
  <c r="CE140" i="1"/>
  <c r="CF140" i="1" s="1"/>
  <c r="CE476" i="1"/>
  <c r="CF476" i="1" s="1"/>
  <c r="CE488" i="1"/>
  <c r="CF488" i="1" s="1"/>
  <c r="CE72" i="1"/>
  <c r="CF72" i="1" s="1"/>
  <c r="CE280" i="1"/>
  <c r="CF280" i="1" s="1"/>
  <c r="CE472" i="1"/>
  <c r="CF472" i="1" s="1"/>
  <c r="CE56" i="1"/>
  <c r="CF56" i="1" s="1"/>
  <c r="CE236" i="1"/>
  <c r="CF236" i="1" s="1"/>
  <c r="CE428" i="1"/>
  <c r="CF428" i="1" s="1"/>
  <c r="CE156" i="1"/>
  <c r="CF156" i="1" s="1"/>
  <c r="CE364" i="1"/>
  <c r="CF364" i="1" s="1"/>
  <c r="CE152" i="1"/>
  <c r="CF152" i="1" s="1"/>
  <c r="CE344" i="1"/>
  <c r="CF344" i="1" s="1"/>
  <c r="BQ467" i="1"/>
  <c r="BR467" i="1" s="1"/>
  <c r="BQ403" i="1"/>
  <c r="BR403" i="1" s="1"/>
  <c r="BQ323" i="1"/>
  <c r="BR323" i="1" s="1"/>
  <c r="BQ19" i="1"/>
  <c r="BR19" i="1" s="1"/>
  <c r="CE311" i="1"/>
  <c r="CF311" i="1" s="1"/>
  <c r="CE371" i="1"/>
  <c r="CF371" i="1" s="1"/>
  <c r="CE463" i="1"/>
  <c r="CF463" i="1" s="1"/>
  <c r="CE21" i="1"/>
  <c r="CF21" i="1" s="1"/>
  <c r="CE37" i="1"/>
  <c r="CF37" i="1" s="1"/>
  <c r="CE53" i="1"/>
  <c r="CF53" i="1" s="1"/>
  <c r="CE69" i="1"/>
  <c r="CF69" i="1" s="1"/>
  <c r="CE85" i="1"/>
  <c r="CF85" i="1" s="1"/>
  <c r="CE101" i="1"/>
  <c r="CF101" i="1" s="1"/>
  <c r="CE117" i="1"/>
  <c r="CF117" i="1" s="1"/>
  <c r="CE133" i="1"/>
  <c r="CF133" i="1" s="1"/>
  <c r="CE149" i="1"/>
  <c r="CF149" i="1" s="1"/>
  <c r="CE165" i="1"/>
  <c r="CF165" i="1" s="1"/>
  <c r="CE181" i="1"/>
  <c r="CF181" i="1" s="1"/>
  <c r="CE197" i="1"/>
  <c r="CF197" i="1" s="1"/>
  <c r="CE213" i="1"/>
  <c r="CF213" i="1" s="1"/>
  <c r="CE229" i="1"/>
  <c r="CF229" i="1" s="1"/>
  <c r="CE245" i="1"/>
  <c r="CF245" i="1" s="1"/>
  <c r="CE261" i="1"/>
  <c r="CF261" i="1" s="1"/>
  <c r="CE277" i="1"/>
  <c r="CF277" i="1" s="1"/>
  <c r="CE293" i="1"/>
  <c r="CF293" i="1" s="1"/>
  <c r="CE309" i="1"/>
  <c r="CF309" i="1" s="1"/>
  <c r="CE325" i="1"/>
  <c r="CF325" i="1" s="1"/>
  <c r="CE341" i="1"/>
  <c r="CF341" i="1" s="1"/>
  <c r="CE357" i="1"/>
  <c r="CF357" i="1" s="1"/>
  <c r="CE373" i="1"/>
  <c r="CF373" i="1" s="1"/>
  <c r="CE389" i="1"/>
  <c r="CF389" i="1" s="1"/>
  <c r="CE405" i="1"/>
  <c r="CF405" i="1" s="1"/>
  <c r="CE421" i="1"/>
  <c r="CF421" i="1" s="1"/>
  <c r="CE437" i="1"/>
  <c r="CF437" i="1" s="1"/>
  <c r="CE453" i="1"/>
  <c r="CF453" i="1" s="1"/>
  <c r="CE469" i="1"/>
  <c r="CF469" i="1" s="1"/>
  <c r="CE485" i="1"/>
  <c r="CF485" i="1" s="1"/>
  <c r="CE501" i="1"/>
  <c r="CF501" i="1" s="1"/>
  <c r="CE23" i="1"/>
  <c r="CF23" i="1" s="1"/>
  <c r="CE55" i="1"/>
  <c r="CF55" i="1" s="1"/>
  <c r="CE91" i="1"/>
  <c r="CF91" i="1" s="1"/>
  <c r="CE191" i="1"/>
  <c r="CF191" i="1" s="1"/>
  <c r="CE247" i="1"/>
  <c r="CF247" i="1" s="1"/>
  <c r="CE287" i="1"/>
  <c r="CF287" i="1" s="1"/>
  <c r="CE335" i="1"/>
  <c r="CF335" i="1" s="1"/>
  <c r="CE391" i="1"/>
  <c r="CF391" i="1" s="1"/>
  <c r="CE451" i="1"/>
  <c r="CF451" i="1" s="1"/>
  <c r="CE107" i="1"/>
  <c r="CF107" i="1" s="1"/>
  <c r="CE14" i="1"/>
  <c r="CF14" i="1" s="1"/>
  <c r="CE30" i="1"/>
  <c r="CF30" i="1" s="1"/>
  <c r="CE46" i="1"/>
  <c r="CF46" i="1" s="1"/>
  <c r="CE62" i="1"/>
  <c r="CF62" i="1" s="1"/>
  <c r="CE78" i="1"/>
  <c r="CF78" i="1" s="1"/>
  <c r="CE94" i="1"/>
  <c r="CF94" i="1" s="1"/>
  <c r="CE110" i="1"/>
  <c r="CF110" i="1" s="1"/>
  <c r="CE126" i="1"/>
  <c r="CF126" i="1" s="1"/>
  <c r="CE142" i="1"/>
  <c r="CF142" i="1" s="1"/>
  <c r="CE158" i="1"/>
  <c r="CF158" i="1" s="1"/>
  <c r="CE174" i="1"/>
  <c r="CF174" i="1" s="1"/>
  <c r="CE190" i="1"/>
  <c r="CF190" i="1" s="1"/>
  <c r="CE206" i="1"/>
  <c r="CF206" i="1" s="1"/>
  <c r="CE222" i="1"/>
  <c r="CF222" i="1" s="1"/>
  <c r="CE238" i="1"/>
  <c r="CF238" i="1" s="1"/>
  <c r="CE254" i="1"/>
  <c r="CF254" i="1" s="1"/>
  <c r="CE270" i="1"/>
  <c r="CF270" i="1" s="1"/>
  <c r="CE286" i="1"/>
  <c r="CF286" i="1" s="1"/>
  <c r="CE302" i="1"/>
  <c r="CF302" i="1" s="1"/>
  <c r="CE318" i="1"/>
  <c r="CF318" i="1" s="1"/>
  <c r="CE334" i="1"/>
  <c r="CF334" i="1" s="1"/>
  <c r="CE350" i="1"/>
  <c r="CF350" i="1" s="1"/>
  <c r="CE366" i="1"/>
  <c r="CF366" i="1" s="1"/>
  <c r="CE382" i="1"/>
  <c r="CF382" i="1" s="1"/>
  <c r="CE398" i="1"/>
  <c r="CF398" i="1" s="1"/>
  <c r="CE414" i="1"/>
  <c r="CF414" i="1" s="1"/>
  <c r="CE430" i="1"/>
  <c r="CF430" i="1" s="1"/>
  <c r="CE446" i="1"/>
  <c r="CF446" i="1" s="1"/>
  <c r="CE462" i="1"/>
  <c r="CF462" i="1" s="1"/>
  <c r="CE478" i="1"/>
  <c r="CF478" i="1" s="1"/>
  <c r="CE494" i="1"/>
  <c r="CF494" i="1" s="1"/>
  <c r="CE510" i="1"/>
  <c r="CF510" i="1" s="1"/>
  <c r="CE387" i="1"/>
  <c r="CF387" i="1" s="1"/>
  <c r="CE443" i="1"/>
  <c r="CF443" i="1" s="1"/>
  <c r="BQ202" i="1"/>
  <c r="BR202" i="1" s="1"/>
  <c r="BQ266" i="1"/>
  <c r="BR266" i="1" s="1"/>
  <c r="BQ330" i="1"/>
  <c r="BR330" i="1" s="1"/>
  <c r="BQ401" i="1"/>
  <c r="BR401" i="1" s="1"/>
  <c r="BQ385" i="1"/>
  <c r="BR385" i="1" s="1"/>
  <c r="BQ369" i="1"/>
  <c r="BR369" i="1" s="1"/>
  <c r="BQ353" i="1"/>
  <c r="BR353" i="1" s="1"/>
  <c r="BQ209" i="1"/>
  <c r="BR209" i="1" s="1"/>
  <c r="BQ487" i="1"/>
  <c r="BR487" i="1" s="1"/>
  <c r="BQ439" i="1"/>
  <c r="BR439" i="1" s="1"/>
  <c r="BQ391" i="1"/>
  <c r="BR391" i="1" s="1"/>
  <c r="BQ327" i="1"/>
  <c r="BR327" i="1" s="1"/>
  <c r="BQ311" i="1"/>
  <c r="BR311" i="1" s="1"/>
  <c r="BQ247" i="1"/>
  <c r="BR247" i="1" s="1"/>
  <c r="BQ151" i="1"/>
  <c r="BR151" i="1" s="1"/>
  <c r="BQ87" i="1"/>
  <c r="BR87" i="1" s="1"/>
  <c r="CE80" i="1"/>
  <c r="CF80" i="1" s="1"/>
  <c r="CE208" i="1"/>
  <c r="CF208" i="1" s="1"/>
  <c r="CE272" i="1"/>
  <c r="CF272" i="1" s="1"/>
  <c r="CE336" i="1"/>
  <c r="CF336" i="1" s="1"/>
  <c r="CE400" i="1"/>
  <c r="CF400" i="1" s="1"/>
  <c r="CE84" i="1"/>
  <c r="CF84" i="1" s="1"/>
  <c r="CE164" i="1"/>
  <c r="CF164" i="1" s="1"/>
  <c r="CE324" i="1"/>
  <c r="CF324" i="1" s="1"/>
  <c r="CE404" i="1"/>
  <c r="CF404" i="1" s="1"/>
  <c r="CE468" i="1"/>
  <c r="CF468" i="1" s="1"/>
  <c r="CE28" i="1"/>
  <c r="CF28" i="1" s="1"/>
  <c r="CE148" i="1"/>
  <c r="CF148" i="1" s="1"/>
  <c r="CE388" i="1"/>
  <c r="CF388" i="1" s="1"/>
  <c r="CE36" i="1"/>
  <c r="CF36" i="1" s="1"/>
  <c r="CE216" i="1"/>
  <c r="CF216" i="1" s="1"/>
  <c r="CE440" i="1"/>
  <c r="CF440" i="1" s="1"/>
  <c r="CE184" i="1"/>
  <c r="CF184" i="1" s="1"/>
  <c r="CE52" i="1"/>
  <c r="CF52" i="1" s="1"/>
  <c r="CE360" i="1"/>
  <c r="CF360" i="1" s="1"/>
  <c r="CE120" i="1"/>
  <c r="CF120" i="1" s="1"/>
  <c r="CE328" i="1"/>
  <c r="CF328" i="1" s="1"/>
  <c r="CE2" i="1"/>
  <c r="CE76" i="1"/>
  <c r="CF76" i="1" s="1"/>
  <c r="CE284" i="1"/>
  <c r="CF284" i="1" s="1"/>
  <c r="CE20" i="1"/>
  <c r="CF20" i="1" s="1"/>
  <c r="CE204" i="1"/>
  <c r="CF204" i="1" s="1"/>
  <c r="CE412" i="1"/>
  <c r="CF412" i="1" s="1"/>
  <c r="CE16" i="1"/>
  <c r="CF16" i="1" s="1"/>
  <c r="CE200" i="1"/>
  <c r="CF200" i="1" s="1"/>
  <c r="CE392" i="1"/>
  <c r="CF392" i="1" s="1"/>
  <c r="CE79" i="1"/>
  <c r="CF79" i="1" s="1"/>
  <c r="BQ435" i="1"/>
  <c r="BR435" i="1" s="1"/>
  <c r="BQ371" i="1"/>
  <c r="BR371" i="1" s="1"/>
  <c r="BQ291" i="1"/>
  <c r="BR291" i="1" s="1"/>
  <c r="BQ211" i="1"/>
  <c r="BR211" i="1" s="1"/>
  <c r="BQ131" i="1"/>
  <c r="BR131" i="1" s="1"/>
  <c r="BQ67" i="1"/>
  <c r="BR67" i="1" s="1"/>
  <c r="BQ51" i="1"/>
  <c r="BR51" i="1" s="1"/>
  <c r="BA9" i="1"/>
  <c r="BQ250" i="1"/>
  <c r="BR250" i="1" s="1"/>
  <c r="BQ378" i="1"/>
  <c r="BR378" i="1" s="1"/>
  <c r="BQ405" i="1"/>
  <c r="BR405" i="1" s="1"/>
  <c r="BQ389" i="1"/>
  <c r="BR389" i="1" s="1"/>
  <c r="BQ373" i="1"/>
  <c r="BR373" i="1" s="1"/>
  <c r="BQ357" i="1"/>
  <c r="BR357" i="1" s="1"/>
  <c r="BQ213" i="1"/>
  <c r="BR213" i="1" s="1"/>
  <c r="BQ21" i="1"/>
  <c r="BR21" i="1" s="1"/>
  <c r="BQ117" i="1"/>
  <c r="BR117" i="1" s="1"/>
  <c r="BQ325" i="1"/>
  <c r="BR325" i="1" s="1"/>
  <c r="BQ507" i="1"/>
  <c r="BR507" i="1" s="1"/>
  <c r="BQ443" i="1"/>
  <c r="BR443" i="1" s="1"/>
  <c r="BQ379" i="1"/>
  <c r="BR379" i="1" s="1"/>
  <c r="BQ315" i="1"/>
  <c r="BR315" i="1" s="1"/>
  <c r="BQ251" i="1"/>
  <c r="BR251" i="1" s="1"/>
  <c r="BQ187" i="1"/>
  <c r="BR187" i="1" s="1"/>
  <c r="BQ123" i="1"/>
  <c r="BR123" i="1" s="1"/>
  <c r="BQ59" i="1"/>
  <c r="BR59" i="1" s="1"/>
  <c r="BQ42" i="1"/>
  <c r="BR42" i="1" s="1"/>
  <c r="BQ234" i="1"/>
  <c r="BR234" i="1" s="1"/>
  <c r="BQ298" i="1"/>
  <c r="BR298" i="1" s="1"/>
  <c r="BQ426" i="1"/>
  <c r="BR426" i="1" s="1"/>
  <c r="BQ490" i="1"/>
  <c r="BR490" i="1" s="1"/>
  <c r="BQ501" i="1"/>
  <c r="BR501" i="1" s="1"/>
  <c r="BQ485" i="1"/>
  <c r="BR485" i="1" s="1"/>
  <c r="BQ469" i="1"/>
  <c r="BR469" i="1" s="1"/>
  <c r="BQ445" i="1"/>
  <c r="BR445" i="1" s="1"/>
  <c r="BQ429" i="1"/>
  <c r="BR429" i="1" s="1"/>
  <c r="BQ253" i="1"/>
  <c r="BR253" i="1" s="1"/>
  <c r="BQ237" i="1"/>
  <c r="BR237" i="1" s="1"/>
  <c r="BQ197" i="1"/>
  <c r="BR197" i="1" s="1"/>
  <c r="BQ181" i="1"/>
  <c r="BR181" i="1" s="1"/>
  <c r="BQ165" i="1"/>
  <c r="BR165" i="1" s="1"/>
  <c r="BQ149" i="1"/>
  <c r="BR149" i="1" s="1"/>
  <c r="BQ133" i="1"/>
  <c r="BR133" i="1" s="1"/>
  <c r="BQ93" i="1"/>
  <c r="BR93" i="1" s="1"/>
  <c r="BQ77" i="1"/>
  <c r="BR77" i="1" s="1"/>
  <c r="BQ61" i="1"/>
  <c r="BR61" i="1" s="1"/>
  <c r="BQ45" i="1"/>
  <c r="BR45" i="1" s="1"/>
  <c r="BQ5" i="1"/>
  <c r="BR5" i="1" s="1"/>
  <c r="BQ504" i="1"/>
  <c r="BR504" i="1" s="1"/>
  <c r="BQ488" i="1"/>
  <c r="BR488" i="1" s="1"/>
  <c r="BQ472" i="1"/>
  <c r="BR472" i="1" s="1"/>
  <c r="BQ456" i="1"/>
  <c r="BR456" i="1" s="1"/>
  <c r="BQ440" i="1"/>
  <c r="BR440" i="1" s="1"/>
  <c r="BQ424" i="1"/>
  <c r="BR424" i="1" s="1"/>
  <c r="BQ408" i="1"/>
  <c r="BR408" i="1" s="1"/>
  <c r="BQ392" i="1"/>
  <c r="BR392" i="1" s="1"/>
  <c r="BQ376" i="1"/>
  <c r="BR376" i="1" s="1"/>
  <c r="BQ360" i="1"/>
  <c r="BR360" i="1" s="1"/>
  <c r="BQ344" i="1"/>
  <c r="BR344" i="1" s="1"/>
  <c r="BQ328" i="1"/>
  <c r="BR328" i="1" s="1"/>
  <c r="BQ312" i="1"/>
  <c r="BR312" i="1" s="1"/>
  <c r="BQ296" i="1"/>
  <c r="BR296" i="1" s="1"/>
  <c r="BQ280" i="1"/>
  <c r="BR280" i="1" s="1"/>
  <c r="BQ264" i="1"/>
  <c r="BR264" i="1" s="1"/>
  <c r="BQ248" i="1"/>
  <c r="BR248" i="1" s="1"/>
  <c r="BQ232" i="1"/>
  <c r="BR232" i="1" s="1"/>
  <c r="BQ216" i="1"/>
  <c r="BR216" i="1" s="1"/>
  <c r="BQ200" i="1"/>
  <c r="BR200" i="1" s="1"/>
  <c r="BQ184" i="1"/>
  <c r="BR184" i="1" s="1"/>
  <c r="BQ168" i="1"/>
  <c r="BR168" i="1" s="1"/>
  <c r="BQ152" i="1"/>
  <c r="BR152" i="1" s="1"/>
  <c r="BQ136" i="1"/>
  <c r="BR136" i="1" s="1"/>
  <c r="BQ120" i="1"/>
  <c r="BR120" i="1" s="1"/>
  <c r="BQ104" i="1"/>
  <c r="BR104" i="1" s="1"/>
  <c r="BQ88" i="1"/>
  <c r="BR88" i="1" s="1"/>
  <c r="BQ72" i="1"/>
  <c r="BR72" i="1" s="1"/>
  <c r="BQ56" i="1"/>
  <c r="BR56" i="1" s="1"/>
  <c r="BQ40" i="1"/>
  <c r="BR40" i="1" s="1"/>
  <c r="BQ24" i="1"/>
  <c r="BR24" i="1" s="1"/>
  <c r="BQ8" i="1"/>
  <c r="BR8" i="1" s="1"/>
  <c r="BQ461" i="1"/>
  <c r="BR461" i="1" s="1"/>
  <c r="BQ495" i="1"/>
  <c r="BR495" i="1" s="1"/>
  <c r="BQ479" i="1"/>
  <c r="BR479" i="1" s="1"/>
  <c r="BQ463" i="1"/>
  <c r="BR463" i="1" s="1"/>
  <c r="BQ447" i="1"/>
  <c r="BR447" i="1" s="1"/>
  <c r="BQ431" i="1"/>
  <c r="BR431" i="1" s="1"/>
  <c r="BQ415" i="1"/>
  <c r="BR415" i="1" s="1"/>
  <c r="BQ399" i="1"/>
  <c r="BR399" i="1" s="1"/>
  <c r="BQ383" i="1"/>
  <c r="BR383" i="1" s="1"/>
  <c r="BQ367" i="1"/>
  <c r="BR367" i="1" s="1"/>
  <c r="BQ351" i="1"/>
  <c r="BR351" i="1" s="1"/>
  <c r="BQ335" i="1"/>
  <c r="BR335" i="1" s="1"/>
  <c r="BQ319" i="1"/>
  <c r="BR319" i="1" s="1"/>
  <c r="BQ303" i="1"/>
  <c r="BR303" i="1" s="1"/>
  <c r="BQ287" i="1"/>
  <c r="BR287" i="1" s="1"/>
  <c r="BQ271" i="1"/>
  <c r="BR271" i="1" s="1"/>
  <c r="BQ255" i="1"/>
  <c r="BR255" i="1" s="1"/>
  <c r="BQ239" i="1"/>
  <c r="BR239" i="1" s="1"/>
  <c r="BQ223" i="1"/>
  <c r="BR223" i="1" s="1"/>
  <c r="BQ207" i="1"/>
  <c r="BR207" i="1" s="1"/>
  <c r="BQ191" i="1"/>
  <c r="BR191" i="1" s="1"/>
  <c r="BQ175" i="1"/>
  <c r="BR175" i="1" s="1"/>
  <c r="BQ159" i="1"/>
  <c r="BR159" i="1" s="1"/>
  <c r="BQ143" i="1"/>
  <c r="BR143" i="1" s="1"/>
  <c r="BQ127" i="1"/>
  <c r="BR127" i="1" s="1"/>
  <c r="BQ111" i="1"/>
  <c r="BR111" i="1" s="1"/>
  <c r="BQ95" i="1"/>
  <c r="BR95" i="1" s="1"/>
  <c r="BQ79" i="1"/>
  <c r="BR79" i="1" s="1"/>
  <c r="BQ63" i="1"/>
  <c r="BR63" i="1" s="1"/>
  <c r="BQ47" i="1"/>
  <c r="BR47" i="1" s="1"/>
  <c r="BQ31" i="1"/>
  <c r="BR31" i="1" s="1"/>
  <c r="BQ15" i="1"/>
  <c r="BR15" i="1" s="1"/>
  <c r="BQ398" i="1"/>
  <c r="BR398" i="1" s="1"/>
  <c r="BQ306" i="1"/>
  <c r="BR306" i="1" s="1"/>
  <c r="BQ238" i="1"/>
  <c r="BR238" i="1" s="1"/>
  <c r="BQ374" i="1"/>
  <c r="BR374" i="1" s="1"/>
  <c r="BQ434" i="1"/>
  <c r="BR434" i="1" s="1"/>
  <c r="BQ78" i="1"/>
  <c r="BR78" i="1" s="1"/>
  <c r="BQ470" i="1"/>
  <c r="BR470" i="1" s="1"/>
  <c r="BQ114" i="1"/>
  <c r="BR114" i="1" s="1"/>
  <c r="BQ262" i="1"/>
  <c r="BR262" i="1" s="1"/>
  <c r="BQ422" i="1"/>
  <c r="BR422" i="1" s="1"/>
  <c r="BQ230" i="1"/>
  <c r="BR230" i="1" s="1"/>
  <c r="BQ38" i="1"/>
  <c r="BR38" i="1" s="1"/>
  <c r="BQ386" i="1"/>
  <c r="BR386" i="1" s="1"/>
  <c r="BQ258" i="1"/>
  <c r="BR258" i="1" s="1"/>
  <c r="BQ130" i="1"/>
  <c r="BR130" i="1" s="1"/>
  <c r="BQ510" i="1"/>
  <c r="BR510" i="1" s="1"/>
  <c r="BQ382" i="1"/>
  <c r="BR382" i="1" s="1"/>
  <c r="BQ254" i="1"/>
  <c r="BR254" i="1" s="1"/>
  <c r="BQ126" i="1"/>
  <c r="BR126" i="1" s="1"/>
  <c r="BQ342" i="1"/>
  <c r="BR342" i="1" s="1"/>
  <c r="BQ246" i="1"/>
  <c r="BR246" i="1" s="1"/>
  <c r="BQ462" i="1"/>
  <c r="BR462" i="1" s="1"/>
  <c r="BQ406" i="1"/>
  <c r="BR406" i="1" s="1"/>
  <c r="BQ54" i="1"/>
  <c r="BR54" i="1" s="1"/>
  <c r="BQ466" i="1"/>
  <c r="BR466" i="1" s="1"/>
  <c r="BQ110" i="1"/>
  <c r="BR110" i="1" s="1"/>
  <c r="BQ498" i="1"/>
  <c r="BR498" i="1" s="1"/>
  <c r="BQ494" i="1"/>
  <c r="BR494" i="1" s="1"/>
  <c r="BQ182" i="1"/>
  <c r="BR182" i="1" s="1"/>
  <c r="BQ274" i="1"/>
  <c r="BR274" i="1" s="1"/>
  <c r="BQ334" i="1"/>
  <c r="BR334" i="1" s="1"/>
  <c r="BQ18" i="1"/>
  <c r="BR18" i="1" s="1"/>
  <c r="BQ370" i="1"/>
  <c r="BR370" i="1" s="1"/>
  <c r="BQ6" i="1"/>
  <c r="BR6" i="1" s="1"/>
  <c r="BQ166" i="1"/>
  <c r="BR166" i="1" s="1"/>
  <c r="BQ390" i="1"/>
  <c r="BR390" i="1" s="1"/>
  <c r="BQ198" i="1"/>
  <c r="BR198" i="1" s="1"/>
  <c r="BQ482" i="1"/>
  <c r="BR482" i="1" s="1"/>
  <c r="BQ354" i="1"/>
  <c r="BR354" i="1" s="1"/>
  <c r="BQ226" i="1"/>
  <c r="BR226" i="1" s="1"/>
  <c r="BQ98" i="1"/>
  <c r="BR98" i="1" s="1"/>
  <c r="BQ478" i="1"/>
  <c r="BR478" i="1" s="1"/>
  <c r="BQ350" i="1"/>
  <c r="BR350" i="1" s="1"/>
  <c r="BQ222" i="1"/>
  <c r="BR222" i="1" s="1"/>
  <c r="BQ94" i="1"/>
  <c r="BR94" i="1" s="1"/>
  <c r="BQ10" i="1"/>
  <c r="BR10" i="1" s="1"/>
  <c r="BQ74" i="1"/>
  <c r="BR74" i="1" s="1"/>
  <c r="BQ138" i="1"/>
  <c r="BR138" i="1" s="1"/>
  <c r="BQ509" i="1"/>
  <c r="BR509" i="1" s="1"/>
  <c r="BQ493" i="1"/>
  <c r="BR493" i="1" s="1"/>
  <c r="BQ477" i="1"/>
  <c r="BR477" i="1" s="1"/>
  <c r="BQ453" i="1"/>
  <c r="BR453" i="1" s="1"/>
  <c r="BQ437" i="1"/>
  <c r="BR437" i="1" s="1"/>
  <c r="BQ421" i="1"/>
  <c r="BR421" i="1" s="1"/>
  <c r="BQ333" i="1"/>
  <c r="BR333" i="1" s="1"/>
  <c r="BQ261" i="1"/>
  <c r="BR261" i="1" s="1"/>
  <c r="BQ245" i="1"/>
  <c r="BR245" i="1" s="1"/>
  <c r="BQ229" i="1"/>
  <c r="BR229" i="1" s="1"/>
  <c r="BQ189" i="1"/>
  <c r="BR189" i="1" s="1"/>
  <c r="BQ173" i="1"/>
  <c r="BR173" i="1" s="1"/>
  <c r="BQ157" i="1"/>
  <c r="BR157" i="1" s="1"/>
  <c r="BQ141" i="1"/>
  <c r="BR141" i="1" s="1"/>
  <c r="BQ125" i="1"/>
  <c r="BR125" i="1" s="1"/>
  <c r="BQ85" i="1"/>
  <c r="BR85" i="1" s="1"/>
  <c r="BQ69" i="1"/>
  <c r="BR69" i="1" s="1"/>
  <c r="BQ53" i="1"/>
  <c r="BR53" i="1" s="1"/>
  <c r="BQ37" i="1"/>
  <c r="BR37" i="1" s="1"/>
  <c r="BQ13" i="1"/>
  <c r="BR13" i="1" s="1"/>
  <c r="BQ496" i="1"/>
  <c r="BR496" i="1" s="1"/>
  <c r="BQ480" i="1"/>
  <c r="BR480" i="1" s="1"/>
  <c r="BQ464" i="1"/>
  <c r="BR464" i="1" s="1"/>
  <c r="BQ448" i="1"/>
  <c r="BR448" i="1" s="1"/>
  <c r="BQ432" i="1"/>
  <c r="BR432" i="1" s="1"/>
  <c r="BQ416" i="1"/>
  <c r="BR416" i="1" s="1"/>
  <c r="BQ400" i="1"/>
  <c r="BR400" i="1" s="1"/>
  <c r="BQ384" i="1"/>
  <c r="BR384" i="1" s="1"/>
  <c r="BQ368" i="1"/>
  <c r="BR368" i="1" s="1"/>
  <c r="BQ352" i="1"/>
  <c r="BR352" i="1" s="1"/>
  <c r="BQ336" i="1"/>
  <c r="BR336" i="1" s="1"/>
  <c r="BQ320" i="1"/>
  <c r="BR320" i="1" s="1"/>
  <c r="BQ304" i="1"/>
  <c r="BR304" i="1" s="1"/>
  <c r="BQ288" i="1"/>
  <c r="BR288" i="1" s="1"/>
  <c r="BQ272" i="1"/>
  <c r="BR272" i="1" s="1"/>
  <c r="BQ256" i="1"/>
  <c r="BR256" i="1" s="1"/>
  <c r="BQ240" i="1"/>
  <c r="BR240" i="1" s="1"/>
  <c r="BQ224" i="1"/>
  <c r="BR224" i="1" s="1"/>
  <c r="BQ208" i="1"/>
  <c r="BR208" i="1" s="1"/>
  <c r="BQ192" i="1"/>
  <c r="BR192" i="1" s="1"/>
  <c r="BQ176" i="1"/>
  <c r="BR176" i="1" s="1"/>
  <c r="BQ160" i="1"/>
  <c r="BR160" i="1" s="1"/>
  <c r="BQ144" i="1"/>
  <c r="BR144" i="1" s="1"/>
  <c r="BQ128" i="1"/>
  <c r="BR128" i="1" s="1"/>
  <c r="BQ112" i="1"/>
  <c r="BR112" i="1" s="1"/>
  <c r="BQ96" i="1"/>
  <c r="BR96" i="1" s="1"/>
  <c r="BQ80" i="1"/>
  <c r="BR80" i="1" s="1"/>
  <c r="BQ64" i="1"/>
  <c r="BR64" i="1" s="1"/>
  <c r="BQ48" i="1"/>
  <c r="BR48" i="1" s="1"/>
  <c r="BQ32" i="1"/>
  <c r="BR32" i="1" s="1"/>
  <c r="BQ16" i="1"/>
  <c r="BR16" i="1" s="1"/>
  <c r="BQ29" i="1"/>
  <c r="BR29" i="1" s="1"/>
  <c r="BQ205" i="1"/>
  <c r="BR205" i="1" s="1"/>
  <c r="BQ359" i="1"/>
  <c r="BR359" i="1" s="1"/>
  <c r="BQ135" i="1"/>
  <c r="BR135" i="1" s="1"/>
  <c r="BQ119" i="1"/>
  <c r="BR119" i="1" s="1"/>
  <c r="BQ71" i="1"/>
  <c r="BR71" i="1" s="1"/>
  <c r="BQ55" i="1"/>
  <c r="BR55" i="1" s="1"/>
  <c r="BQ39" i="1"/>
  <c r="BR39" i="1" s="1"/>
  <c r="BQ23" i="1"/>
  <c r="BR23" i="1" s="1"/>
  <c r="BQ7" i="1"/>
  <c r="BR7" i="1" s="1"/>
  <c r="BQ210" i="1"/>
  <c r="BR210" i="1" s="1"/>
  <c r="BQ46" i="1"/>
  <c r="BR46" i="1" s="1"/>
  <c r="BQ438" i="1"/>
  <c r="BR438" i="1" s="1"/>
  <c r="BQ82" i="1"/>
  <c r="BR82" i="1" s="1"/>
  <c r="BQ174" i="1"/>
  <c r="BR174" i="1" s="1"/>
  <c r="BQ278" i="1"/>
  <c r="BR278" i="1" s="1"/>
  <c r="BQ430" i="1"/>
  <c r="BR430" i="1" s="1"/>
  <c r="BQ270" i="1"/>
  <c r="BR270" i="1" s="1"/>
  <c r="BQ486" i="1"/>
  <c r="BR486" i="1" s="1"/>
  <c r="BQ70" i="1"/>
  <c r="BR70" i="1" s="1"/>
  <c r="BQ326" i="1"/>
  <c r="BR326" i="1" s="1"/>
  <c r="BQ134" i="1"/>
  <c r="BR134" i="1" s="1"/>
  <c r="BQ450" i="1"/>
  <c r="BR450" i="1" s="1"/>
  <c r="BQ322" i="1"/>
  <c r="BR322" i="1" s="1"/>
  <c r="BQ194" i="1"/>
  <c r="BR194" i="1" s="1"/>
  <c r="BQ66" i="1"/>
  <c r="BR66" i="1" s="1"/>
  <c r="BQ446" i="1"/>
  <c r="BR446" i="1" s="1"/>
  <c r="BQ318" i="1"/>
  <c r="BR318" i="1" s="1"/>
  <c r="BQ190" i="1"/>
  <c r="BR190" i="1" s="1"/>
  <c r="BQ62" i="1"/>
  <c r="BR62" i="1" s="1"/>
  <c r="BQ50" i="1"/>
  <c r="BR50" i="1" s="1"/>
  <c r="BQ302" i="1"/>
  <c r="BR302" i="1" s="1"/>
  <c r="BQ142" i="1"/>
  <c r="BR142" i="1" s="1"/>
  <c r="BB186" i="1"/>
  <c r="BB74" i="1"/>
  <c r="BB330" i="1"/>
  <c r="BB194" i="1"/>
  <c r="BB58" i="1"/>
  <c r="BB458" i="1"/>
  <c r="BB322" i="1"/>
  <c r="BB3" i="1"/>
  <c r="BB450" i="1"/>
  <c r="BB314" i="1"/>
  <c r="BB442" i="1"/>
  <c r="BB202" i="1"/>
  <c r="BB66" i="1"/>
  <c r="BB434" i="1"/>
  <c r="BB306" i="1"/>
  <c r="BB50" i="1"/>
  <c r="BB498" i="1"/>
  <c r="BB370" i="1"/>
  <c r="BB242" i="1"/>
  <c r="BB114" i="1"/>
  <c r="BB266" i="1"/>
  <c r="BB138" i="1"/>
  <c r="BB10" i="1"/>
  <c r="BB178" i="1"/>
  <c r="BB394" i="1"/>
  <c r="BB386" i="1"/>
  <c r="BB258" i="1"/>
  <c r="BB130" i="1"/>
  <c r="BB506" i="1"/>
  <c r="BB378" i="1"/>
  <c r="BB250" i="1"/>
  <c r="BB122" i="1"/>
  <c r="BB298" i="1"/>
  <c r="BB106" i="1"/>
  <c r="BB418" i="1"/>
  <c r="BB354" i="1"/>
  <c r="BB226" i="1"/>
  <c r="BB162" i="1"/>
  <c r="BB34" i="1"/>
  <c r="BB490" i="1"/>
  <c r="BB426" i="1"/>
  <c r="BB362" i="1"/>
  <c r="BB234" i="1"/>
  <c r="BB170" i="1"/>
  <c r="BB42" i="1"/>
  <c r="BB482" i="1"/>
  <c r="BB290" i="1"/>
  <c r="BB98" i="1"/>
  <c r="BB474" i="1"/>
  <c r="BB346" i="1"/>
  <c r="BB218" i="1"/>
  <c r="BB154" i="1"/>
  <c r="BB90" i="1"/>
  <c r="BB26" i="1"/>
  <c r="BB410" i="1"/>
  <c r="BB282" i="1"/>
  <c r="BB466" i="1"/>
  <c r="BB402" i="1"/>
  <c r="BB338" i="1"/>
  <c r="BB274" i="1"/>
  <c r="BB210" i="1"/>
  <c r="BB146" i="1"/>
  <c r="BB82" i="1"/>
  <c r="BB18" i="1"/>
  <c r="BA256" i="1"/>
  <c r="BA504" i="1"/>
  <c r="BA480" i="1"/>
  <c r="BA456" i="1"/>
  <c r="BA440" i="1"/>
  <c r="BA416" i="1"/>
  <c r="BA392" i="1"/>
  <c r="BA344" i="1"/>
  <c r="BA320" i="1"/>
  <c r="BA288" i="1"/>
  <c r="BA248" i="1"/>
  <c r="BA224" i="1"/>
  <c r="BA200" i="1"/>
  <c r="BA184" i="1"/>
  <c r="BA152" i="1"/>
  <c r="BA136" i="1"/>
  <c r="BA104" i="1"/>
  <c r="BA64" i="1"/>
  <c r="BA16" i="1"/>
  <c r="BA487" i="1"/>
  <c r="BA455" i="1"/>
  <c r="BA423" i="1"/>
  <c r="BA391" i="1"/>
  <c r="BA359" i="1"/>
  <c r="BA319" i="1"/>
  <c r="BA279" i="1"/>
  <c r="BA239" i="1"/>
  <c r="BA207" i="1"/>
  <c r="BA167" i="1"/>
  <c r="BA119" i="1"/>
  <c r="BA71" i="1"/>
  <c r="BA31" i="1"/>
  <c r="BB505" i="1"/>
  <c r="BB473" i="1"/>
  <c r="BB441" i="1"/>
  <c r="BB409" i="1"/>
  <c r="BB377" i="1"/>
  <c r="BB345" i="1"/>
  <c r="BB329" i="1"/>
  <c r="BB305" i="1"/>
  <c r="BB257" i="1"/>
  <c r="BB217" i="1"/>
  <c r="BB185" i="1"/>
  <c r="BB153" i="1"/>
  <c r="BB97" i="1"/>
  <c r="BB57" i="1"/>
  <c r="BB17" i="1"/>
  <c r="BA488" i="1"/>
  <c r="BA448" i="1"/>
  <c r="BA408" i="1"/>
  <c r="BA376" i="1"/>
  <c r="BA336" i="1"/>
  <c r="BA312" i="1"/>
  <c r="BA280" i="1"/>
  <c r="BA240" i="1"/>
  <c r="BA208" i="1"/>
  <c r="BA168" i="1"/>
  <c r="BA128" i="1"/>
  <c r="BA96" i="1"/>
  <c r="BA56" i="1"/>
  <c r="BA503" i="1"/>
  <c r="BA471" i="1"/>
  <c r="BA431" i="1"/>
  <c r="BA407" i="1"/>
  <c r="BA375" i="1"/>
  <c r="BA343" i="1"/>
  <c r="BA311" i="1"/>
  <c r="BA287" i="1"/>
  <c r="BA247" i="1"/>
  <c r="BA231" i="1"/>
  <c r="BA199" i="1"/>
  <c r="BA175" i="1"/>
  <c r="BA135" i="1"/>
  <c r="BA111" i="1"/>
  <c r="BA87" i="1"/>
  <c r="BA55" i="1"/>
  <c r="BA23" i="1"/>
  <c r="BB489" i="1"/>
  <c r="BB465" i="1"/>
  <c r="BB433" i="1"/>
  <c r="BB401" i="1"/>
  <c r="BB353" i="1"/>
  <c r="BB313" i="1"/>
  <c r="BB281" i="1"/>
  <c r="BB233" i="1"/>
  <c r="BB201" i="1"/>
  <c r="BB161" i="1"/>
  <c r="BB129" i="1"/>
  <c r="BB105" i="1"/>
  <c r="BB73" i="1"/>
  <c r="BB41" i="1"/>
  <c r="BA510" i="1"/>
  <c r="BA486" i="1"/>
  <c r="BA462" i="1"/>
  <c r="BA438" i="1"/>
  <c r="BA406" i="1"/>
  <c r="BA390" i="1"/>
  <c r="BA358" i="1"/>
  <c r="BA334" i="1"/>
  <c r="BA310" i="1"/>
  <c r="BA286" i="1"/>
  <c r="BA262" i="1"/>
  <c r="BA246" i="1"/>
  <c r="BA222" i="1"/>
  <c r="BA198" i="1"/>
  <c r="BA174" i="1"/>
  <c r="BA142" i="1"/>
  <c r="BA118" i="1"/>
  <c r="BA86" i="1"/>
  <c r="BA54" i="1"/>
  <c r="BA30" i="1"/>
  <c r="BB488" i="1"/>
  <c r="BC488" i="1" s="1"/>
  <c r="BD488" i="1" s="1"/>
  <c r="BB464" i="1"/>
  <c r="BB440" i="1"/>
  <c r="BB408" i="1"/>
  <c r="BB376" i="1"/>
  <c r="BB352" i="1"/>
  <c r="BB328" i="1"/>
  <c r="BB304" i="1"/>
  <c r="BB280" i="1"/>
  <c r="BB256" i="1"/>
  <c r="BB240" i="1"/>
  <c r="BB216" i="1"/>
  <c r="BB184" i="1"/>
  <c r="BB152" i="1"/>
  <c r="BB120" i="1"/>
  <c r="BB96" i="1"/>
  <c r="BB72" i="1"/>
  <c r="BB40" i="1"/>
  <c r="BB24" i="1"/>
  <c r="BA72" i="1"/>
  <c r="BA495" i="1"/>
  <c r="BA463" i="1"/>
  <c r="BA439" i="1"/>
  <c r="BA415" i="1"/>
  <c r="BA383" i="1"/>
  <c r="BA351" i="1"/>
  <c r="BA327" i="1"/>
  <c r="BA295" i="1"/>
  <c r="BA255" i="1"/>
  <c r="BA215" i="1"/>
  <c r="BA183" i="1"/>
  <c r="BA127" i="1"/>
  <c r="BA95" i="1"/>
  <c r="BA63" i="1"/>
  <c r="BA47" i="1"/>
  <c r="BA15" i="1"/>
  <c r="BB497" i="1"/>
  <c r="BB457" i="1"/>
  <c r="BB425" i="1"/>
  <c r="BB393" i="1"/>
  <c r="BB361" i="1"/>
  <c r="BB321" i="1"/>
  <c r="BB289" i="1"/>
  <c r="BB249" i="1"/>
  <c r="BB225" i="1"/>
  <c r="BB193" i="1"/>
  <c r="BB169" i="1"/>
  <c r="BB145" i="1"/>
  <c r="BB121" i="1"/>
  <c r="BB89" i="1"/>
  <c r="BB65" i="1"/>
  <c r="BB25" i="1"/>
  <c r="BA502" i="1"/>
  <c r="BA478" i="1"/>
  <c r="BA446" i="1"/>
  <c r="BA422" i="1"/>
  <c r="BA382" i="1"/>
  <c r="BA350" i="1"/>
  <c r="BA326" i="1"/>
  <c r="BA302" i="1"/>
  <c r="BA278" i="1"/>
  <c r="BA254" i="1"/>
  <c r="BA230" i="1"/>
  <c r="BA206" i="1"/>
  <c r="BA182" i="1"/>
  <c r="BA166" i="1"/>
  <c r="BA150" i="1"/>
  <c r="BA134" i="1"/>
  <c r="BA102" i="1"/>
  <c r="BA70" i="1"/>
  <c r="BA38" i="1"/>
  <c r="BA14" i="1"/>
  <c r="BB504" i="1"/>
  <c r="BB480" i="1"/>
  <c r="BB456" i="1"/>
  <c r="BB432" i="1"/>
  <c r="BB392" i="1"/>
  <c r="BB360" i="1"/>
  <c r="BB336" i="1"/>
  <c r="BB312" i="1"/>
  <c r="BB288" i="1"/>
  <c r="BB264" i="1"/>
  <c r="BB232" i="1"/>
  <c r="BB208" i="1"/>
  <c r="BB176" i="1"/>
  <c r="BB136" i="1"/>
  <c r="BB112" i="1"/>
  <c r="BB88" i="1"/>
  <c r="BB64" i="1"/>
  <c r="BB32" i="1"/>
  <c r="BB8" i="1"/>
  <c r="BA501" i="1"/>
  <c r="BA477" i="1"/>
  <c r="BA453" i="1"/>
  <c r="BA421" i="1"/>
  <c r="BA397" i="1"/>
  <c r="BA373" i="1"/>
  <c r="BA349" i="1"/>
  <c r="BA325" i="1"/>
  <c r="BA301" i="1"/>
  <c r="BA277" i="1"/>
  <c r="BA253" i="1"/>
  <c r="BA229" i="1"/>
  <c r="BA205" i="1"/>
  <c r="BA173" i="1"/>
  <c r="BA141" i="1"/>
  <c r="BA117" i="1"/>
  <c r="BA93" i="1"/>
  <c r="BA61" i="1"/>
  <c r="BA37" i="1"/>
  <c r="BA13" i="1"/>
  <c r="BB487" i="1"/>
  <c r="BB463" i="1"/>
  <c r="BB439" i="1"/>
  <c r="BB415" i="1"/>
  <c r="BB391" i="1"/>
  <c r="BB367" i="1"/>
  <c r="BB335" i="1"/>
  <c r="BB311" i="1"/>
  <c r="BB287" i="1"/>
  <c r="BB271" i="1"/>
  <c r="BB247" i="1"/>
  <c r="BB223" i="1"/>
  <c r="BB207" i="1"/>
  <c r="BB191" i="1"/>
  <c r="BB175" i="1"/>
  <c r="BB151" i="1"/>
  <c r="BB127" i="1"/>
  <c r="BC127" i="1" s="1"/>
  <c r="BD127" i="1" s="1"/>
  <c r="BB103" i="1"/>
  <c r="BB79" i="1"/>
  <c r="BB55" i="1"/>
  <c r="BB31" i="1"/>
  <c r="BB15" i="1"/>
  <c r="BA360" i="1"/>
  <c r="BA24" i="1"/>
  <c r="BA143" i="1"/>
  <c r="BB265" i="1"/>
  <c r="BA94" i="1"/>
  <c r="BB400" i="1"/>
  <c r="BB160" i="1"/>
  <c r="BA2" i="1"/>
  <c r="BA508" i="1"/>
  <c r="BA500" i="1"/>
  <c r="BA492" i="1"/>
  <c r="BA484" i="1"/>
  <c r="BA476" i="1"/>
  <c r="BA468" i="1"/>
  <c r="BA460" i="1"/>
  <c r="BA452" i="1"/>
  <c r="BA444" i="1"/>
  <c r="BA436" i="1"/>
  <c r="BA428" i="1"/>
  <c r="BA420" i="1"/>
  <c r="BA412" i="1"/>
  <c r="BA404" i="1"/>
  <c r="BA396" i="1"/>
  <c r="BA388" i="1"/>
  <c r="BA380" i="1"/>
  <c r="BA372" i="1"/>
  <c r="BA364" i="1"/>
  <c r="BA356" i="1"/>
  <c r="BA348" i="1"/>
  <c r="BA340" i="1"/>
  <c r="BA332" i="1"/>
  <c r="BA324" i="1"/>
  <c r="BA316" i="1"/>
  <c r="BA308" i="1"/>
  <c r="BA300" i="1"/>
  <c r="BA292" i="1"/>
  <c r="BA284" i="1"/>
  <c r="BA276" i="1"/>
  <c r="BA268" i="1"/>
  <c r="BA260" i="1"/>
  <c r="BA244" i="1"/>
  <c r="BA236" i="1"/>
  <c r="BA228" i="1"/>
  <c r="BA220" i="1"/>
  <c r="BA212" i="1"/>
  <c r="BA204" i="1"/>
  <c r="BA196" i="1"/>
  <c r="BA188" i="1"/>
  <c r="BA180" i="1"/>
  <c r="BA172" i="1"/>
  <c r="BA164" i="1"/>
  <c r="BA156" i="1"/>
  <c r="BA148" i="1"/>
  <c r="BA140" i="1"/>
  <c r="BA132" i="1"/>
  <c r="BA124" i="1"/>
  <c r="BA116" i="1"/>
  <c r="BA108" i="1"/>
  <c r="BA100" i="1"/>
  <c r="BA92" i="1"/>
  <c r="BA84" i="1"/>
  <c r="BA76" i="1"/>
  <c r="BA68" i="1"/>
  <c r="BA60" i="1"/>
  <c r="BA52" i="1"/>
  <c r="BA44" i="1"/>
  <c r="BA36" i="1"/>
  <c r="BA28" i="1"/>
  <c r="BA20" i="1"/>
  <c r="BA12" i="1"/>
  <c r="BA4" i="1"/>
  <c r="BB446" i="1"/>
  <c r="BB366" i="1"/>
  <c r="BB294" i="1"/>
  <c r="BB230" i="1"/>
  <c r="BB174" i="1"/>
  <c r="BB118" i="1"/>
  <c r="BB78" i="1"/>
  <c r="BB38" i="1"/>
  <c r="BA368" i="1"/>
  <c r="BA32" i="1"/>
  <c r="BA271" i="1"/>
  <c r="BB369" i="1"/>
  <c r="BA454" i="1"/>
  <c r="BA110" i="1"/>
  <c r="BB424" i="1"/>
  <c r="BB200" i="1"/>
  <c r="BA85" i="1"/>
  <c r="BA483" i="1"/>
  <c r="BA435" i="1"/>
  <c r="BA379" i="1"/>
  <c r="BA331" i="1"/>
  <c r="BA299" i="1"/>
  <c r="BA267" i="1"/>
  <c r="BA243" i="1"/>
  <c r="BA203" i="1"/>
  <c r="BA171" i="1"/>
  <c r="BA147" i="1"/>
  <c r="BA107" i="1"/>
  <c r="BA83" i="1"/>
  <c r="BA51" i="1"/>
  <c r="BA19" i="1"/>
  <c r="BB485" i="1"/>
  <c r="BB405" i="1"/>
  <c r="BB341" i="1"/>
  <c r="BB285" i="1"/>
  <c r="BB237" i="1"/>
  <c r="BB197" i="1"/>
  <c r="BB149" i="1"/>
  <c r="BB117" i="1"/>
  <c r="BB85" i="1"/>
  <c r="BB61" i="1"/>
  <c r="BB29" i="1"/>
  <c r="BB5" i="1"/>
  <c r="BA496" i="1"/>
  <c r="BA464" i="1"/>
  <c r="BA424" i="1"/>
  <c r="BA384" i="1"/>
  <c r="BA328" i="1"/>
  <c r="BA296" i="1"/>
  <c r="BA264" i="1"/>
  <c r="BA216" i="1"/>
  <c r="BA176" i="1"/>
  <c r="BA144" i="1"/>
  <c r="BA112" i="1"/>
  <c r="BA80" i="1"/>
  <c r="BA40" i="1"/>
  <c r="BA8" i="1"/>
  <c r="BA479" i="1"/>
  <c r="BA447" i="1"/>
  <c r="BA399" i="1"/>
  <c r="BA367" i="1"/>
  <c r="BA335" i="1"/>
  <c r="BA303" i="1"/>
  <c r="BA263" i="1"/>
  <c r="BA223" i="1"/>
  <c r="BA191" i="1"/>
  <c r="BA151" i="1"/>
  <c r="BA103" i="1"/>
  <c r="BA79" i="1"/>
  <c r="BA39" i="1"/>
  <c r="BA7" i="1"/>
  <c r="BB481" i="1"/>
  <c r="BB449" i="1"/>
  <c r="BB417" i="1"/>
  <c r="BB385" i="1"/>
  <c r="BB337" i="1"/>
  <c r="BB297" i="1"/>
  <c r="BB241" i="1"/>
  <c r="BB209" i="1"/>
  <c r="BB177" i="1"/>
  <c r="BB137" i="1"/>
  <c r="BB113" i="1"/>
  <c r="BB81" i="1"/>
  <c r="BB49" i="1"/>
  <c r="BB33" i="1"/>
  <c r="BB9" i="1"/>
  <c r="BA494" i="1"/>
  <c r="BA470" i="1"/>
  <c r="BA430" i="1"/>
  <c r="BA414" i="1"/>
  <c r="BA398" i="1"/>
  <c r="BA366" i="1"/>
  <c r="BA342" i="1"/>
  <c r="BA318" i="1"/>
  <c r="BA294" i="1"/>
  <c r="BA270" i="1"/>
  <c r="BA238" i="1"/>
  <c r="BA214" i="1"/>
  <c r="BA190" i="1"/>
  <c r="BA158" i="1"/>
  <c r="BA126" i="1"/>
  <c r="BA78" i="1"/>
  <c r="BA62" i="1"/>
  <c r="BA46" i="1"/>
  <c r="BA22" i="1"/>
  <c r="BA6" i="1"/>
  <c r="BB496" i="1"/>
  <c r="BB472" i="1"/>
  <c r="BB448" i="1"/>
  <c r="BB416" i="1"/>
  <c r="BB384" i="1"/>
  <c r="BB368" i="1"/>
  <c r="BB344" i="1"/>
  <c r="BB320" i="1"/>
  <c r="BB296" i="1"/>
  <c r="BB272" i="1"/>
  <c r="BB248" i="1"/>
  <c r="BB224" i="1"/>
  <c r="BB192" i="1"/>
  <c r="BB168" i="1"/>
  <c r="BB144" i="1"/>
  <c r="BB128" i="1"/>
  <c r="BB104" i="1"/>
  <c r="BB80" i="1"/>
  <c r="BB48" i="1"/>
  <c r="BB16" i="1"/>
  <c r="BA485" i="1"/>
  <c r="BA461" i="1"/>
  <c r="BA437" i="1"/>
  <c r="BA413" i="1"/>
  <c r="BA389" i="1"/>
  <c r="BA365" i="1"/>
  <c r="BA341" i="1"/>
  <c r="BA309" i="1"/>
  <c r="BA285" i="1"/>
  <c r="BA261" i="1"/>
  <c r="BA245" i="1"/>
  <c r="BA221" i="1"/>
  <c r="BA197" i="1"/>
  <c r="BA181" i="1"/>
  <c r="BA157" i="1"/>
  <c r="BA133" i="1"/>
  <c r="BA101" i="1"/>
  <c r="BA69" i="1"/>
  <c r="BA45" i="1"/>
  <c r="BA21" i="1"/>
  <c r="BB495" i="1"/>
  <c r="BB471" i="1"/>
  <c r="BB447" i="1"/>
  <c r="BB423" i="1"/>
  <c r="BB399" i="1"/>
  <c r="BB375" i="1"/>
  <c r="BB351" i="1"/>
  <c r="BB327" i="1"/>
  <c r="BB295" i="1"/>
  <c r="BB263" i="1"/>
  <c r="BB231" i="1"/>
  <c r="BB199" i="1"/>
  <c r="BB167" i="1"/>
  <c r="BB143" i="1"/>
  <c r="BB119" i="1"/>
  <c r="BB95" i="1"/>
  <c r="BB71" i="1"/>
  <c r="BB47" i="1"/>
  <c r="BB23" i="1"/>
  <c r="BA499" i="1"/>
  <c r="BA491" i="1"/>
  <c r="BA475" i="1"/>
  <c r="BA467" i="1"/>
  <c r="BA451" i="1"/>
  <c r="BA443" i="1"/>
  <c r="BA427" i="1"/>
  <c r="BA419" i="1"/>
  <c r="BA403" i="1"/>
  <c r="BA395" i="1"/>
  <c r="BA387" i="1"/>
  <c r="BA363" i="1"/>
  <c r="BA355" i="1"/>
  <c r="BA347" i="1"/>
  <c r="BA323" i="1"/>
  <c r="BA315" i="1"/>
  <c r="BA291" i="1"/>
  <c r="BA283" i="1"/>
  <c r="BA259" i="1"/>
  <c r="BA235" i="1"/>
  <c r="BA219" i="1"/>
  <c r="BA211" i="1"/>
  <c r="BA187" i="1"/>
  <c r="BA163" i="1"/>
  <c r="BA139" i="1"/>
  <c r="BA123" i="1"/>
  <c r="BA115" i="1"/>
  <c r="BA91" i="1"/>
  <c r="BA67" i="1"/>
  <c r="BA27" i="1"/>
  <c r="BB509" i="1"/>
  <c r="BB437" i="1"/>
  <c r="BB365" i="1"/>
  <c r="BB309" i="1"/>
  <c r="BB261" i="1"/>
  <c r="BC261" i="1" s="1"/>
  <c r="BD261" i="1" s="1"/>
  <c r="BB221" i="1"/>
  <c r="BB189" i="1"/>
  <c r="BB165" i="1"/>
  <c r="BB133" i="1"/>
  <c r="BB101" i="1"/>
  <c r="BB77" i="1"/>
  <c r="BB53" i="1"/>
  <c r="BB37" i="1"/>
  <c r="BB13" i="1"/>
  <c r="BA506" i="1"/>
  <c r="BA498" i="1"/>
  <c r="BA482" i="1"/>
  <c r="BA474" i="1"/>
  <c r="BA466" i="1"/>
  <c r="BA450" i="1"/>
  <c r="BA442" i="1"/>
  <c r="BA434" i="1"/>
  <c r="BA418" i="1"/>
  <c r="BA410" i="1"/>
  <c r="BA394" i="1"/>
  <c r="BA378" i="1"/>
  <c r="BA370" i="1"/>
  <c r="BA354" i="1"/>
  <c r="BA346" i="1"/>
  <c r="BA330" i="1"/>
  <c r="BA322" i="1"/>
  <c r="BA306" i="1"/>
  <c r="BA298" i="1"/>
  <c r="BA282" i="1"/>
  <c r="BA274" i="1"/>
  <c r="BA266" i="1"/>
  <c r="BA250" i="1"/>
  <c r="BA242" i="1"/>
  <c r="BA234" i="1"/>
  <c r="BA218" i="1"/>
  <c r="BA210" i="1"/>
  <c r="BA194" i="1"/>
  <c r="BA186" i="1"/>
  <c r="BA170" i="1"/>
  <c r="BA162" i="1"/>
  <c r="BA146" i="1"/>
  <c r="BA138" i="1"/>
  <c r="BA122" i="1"/>
  <c r="BA114" i="1"/>
  <c r="BA106" i="1"/>
  <c r="BA98" i="1"/>
  <c r="BA82" i="1"/>
  <c r="BA74" i="1"/>
  <c r="BA58" i="1"/>
  <c r="BA50" i="1"/>
  <c r="BA42" i="1"/>
  <c r="BA26" i="1"/>
  <c r="BA18" i="1"/>
  <c r="BB2" i="1"/>
  <c r="BB508" i="1"/>
  <c r="BB500" i="1"/>
  <c r="BB484" i="1"/>
  <c r="BB476" i="1"/>
  <c r="BB468" i="1"/>
  <c r="BB452" i="1"/>
  <c r="BB444" i="1"/>
  <c r="BB436" i="1"/>
  <c r="BB420" i="1"/>
  <c r="BB412" i="1"/>
  <c r="BB404" i="1"/>
  <c r="BB388" i="1"/>
  <c r="BB380" i="1"/>
  <c r="BB372" i="1"/>
  <c r="BB356" i="1"/>
  <c r="BB348" i="1"/>
  <c r="BB340" i="1"/>
  <c r="BB324" i="1"/>
  <c r="BB316" i="1"/>
  <c r="BB308" i="1"/>
  <c r="BB292" i="1"/>
  <c r="BB284" i="1"/>
  <c r="BB276" i="1"/>
  <c r="BB260" i="1"/>
  <c r="BB252" i="1"/>
  <c r="BB236" i="1"/>
  <c r="BB228" i="1"/>
  <c r="BB212" i="1"/>
  <c r="BB204" i="1"/>
  <c r="BB188" i="1"/>
  <c r="BB180" i="1"/>
  <c r="BB172" i="1"/>
  <c r="BB156" i="1"/>
  <c r="BB148" i="1"/>
  <c r="BB140" i="1"/>
  <c r="BB132" i="1"/>
  <c r="BB116" i="1"/>
  <c r="BB108" i="1"/>
  <c r="BB100" i="1"/>
  <c r="BB84" i="1"/>
  <c r="BB76" i="1"/>
  <c r="BB68" i="1"/>
  <c r="BB52" i="1"/>
  <c r="BB44" i="1"/>
  <c r="BB36" i="1"/>
  <c r="BB20" i="1"/>
  <c r="BB12" i="1"/>
  <c r="BB4" i="1"/>
  <c r="BA472" i="1"/>
  <c r="BA432" i="1"/>
  <c r="BA400" i="1"/>
  <c r="BA352" i="1"/>
  <c r="BA304" i="1"/>
  <c r="BA272" i="1"/>
  <c r="BA232" i="1"/>
  <c r="BA192" i="1"/>
  <c r="BA160" i="1"/>
  <c r="BA120" i="1"/>
  <c r="BA88" i="1"/>
  <c r="BA48" i="1"/>
  <c r="BA159" i="1"/>
  <c r="BB273" i="1"/>
  <c r="BA374" i="1"/>
  <c r="BB56" i="1"/>
  <c r="BA509" i="1"/>
  <c r="BA493" i="1"/>
  <c r="BA469" i="1"/>
  <c r="BA445" i="1"/>
  <c r="BA429" i="1"/>
  <c r="BA405" i="1"/>
  <c r="BA381" i="1"/>
  <c r="BA357" i="1"/>
  <c r="BA333" i="1"/>
  <c r="BA317" i="1"/>
  <c r="BA293" i="1"/>
  <c r="BA269" i="1"/>
  <c r="BA237" i="1"/>
  <c r="BA213" i="1"/>
  <c r="BA189" i="1"/>
  <c r="BA165" i="1"/>
  <c r="BA149" i="1"/>
  <c r="BA125" i="1"/>
  <c r="BA109" i="1"/>
  <c r="BA77" i="1"/>
  <c r="BA53" i="1"/>
  <c r="BA29" i="1"/>
  <c r="BA5" i="1"/>
  <c r="BB503" i="1"/>
  <c r="BB479" i="1"/>
  <c r="BB455" i="1"/>
  <c r="BB431" i="1"/>
  <c r="BB407" i="1"/>
  <c r="BB383" i="1"/>
  <c r="BB359" i="1"/>
  <c r="BB343" i="1"/>
  <c r="BB319" i="1"/>
  <c r="BB303" i="1"/>
  <c r="BB279" i="1"/>
  <c r="BB255" i="1"/>
  <c r="BB239" i="1"/>
  <c r="BB215" i="1"/>
  <c r="BB183" i="1"/>
  <c r="BB159" i="1"/>
  <c r="BB135" i="1"/>
  <c r="BB111" i="1"/>
  <c r="BC111" i="1" s="1"/>
  <c r="BD111" i="1" s="1"/>
  <c r="BB87" i="1"/>
  <c r="BB63" i="1"/>
  <c r="BB39" i="1"/>
  <c r="BB7" i="1"/>
  <c r="BA252" i="1"/>
  <c r="BB510" i="1"/>
  <c r="BB502" i="1"/>
  <c r="BB494" i="1"/>
  <c r="BB486" i="1"/>
  <c r="BB478" i="1"/>
  <c r="BB470" i="1"/>
  <c r="BB462" i="1"/>
  <c r="BC462" i="1" s="1"/>
  <c r="BD462" i="1" s="1"/>
  <c r="BB454" i="1"/>
  <c r="BB438" i="1"/>
  <c r="BB430" i="1"/>
  <c r="BB422" i="1"/>
  <c r="BB414" i="1"/>
  <c r="BB406" i="1"/>
  <c r="BB398" i="1"/>
  <c r="BB390" i="1"/>
  <c r="BB382" i="1"/>
  <c r="BB374" i="1"/>
  <c r="BB358" i="1"/>
  <c r="BB350" i="1"/>
  <c r="BB342" i="1"/>
  <c r="BB334" i="1"/>
  <c r="BB326" i="1"/>
  <c r="BB318" i="1"/>
  <c r="BB310" i="1"/>
  <c r="BB302" i="1"/>
  <c r="BB286" i="1"/>
  <c r="BB278" i="1"/>
  <c r="BB270" i="1"/>
  <c r="BB262" i="1"/>
  <c r="BB254" i="1"/>
  <c r="BB246" i="1"/>
  <c r="BB238" i="1"/>
  <c r="BB222" i="1"/>
  <c r="BB214" i="1"/>
  <c r="BB206" i="1"/>
  <c r="BB198" i="1"/>
  <c r="BB190" i="1"/>
  <c r="BB182" i="1"/>
  <c r="BB166" i="1"/>
  <c r="BB158" i="1"/>
  <c r="BB150" i="1"/>
  <c r="BB142" i="1"/>
  <c r="BB134" i="1"/>
  <c r="BB126" i="1"/>
  <c r="BB110" i="1"/>
  <c r="BB102" i="1"/>
  <c r="BB94" i="1"/>
  <c r="BB86" i="1"/>
  <c r="BB70" i="1"/>
  <c r="BB62" i="1"/>
  <c r="BB54" i="1"/>
  <c r="BB46" i="1"/>
  <c r="BB30" i="1"/>
  <c r="BB22" i="1"/>
  <c r="BB14" i="1"/>
  <c r="BB6" i="1"/>
  <c r="BA507" i="1"/>
  <c r="BA459" i="1"/>
  <c r="BA411" i="1"/>
  <c r="BA371" i="1"/>
  <c r="BA339" i="1"/>
  <c r="BA307" i="1"/>
  <c r="BA275" i="1"/>
  <c r="BA251" i="1"/>
  <c r="BA227" i="1"/>
  <c r="BA195" i="1"/>
  <c r="BA179" i="1"/>
  <c r="BA155" i="1"/>
  <c r="BA131" i="1"/>
  <c r="BA99" i="1"/>
  <c r="BA75" i="1"/>
  <c r="BA59" i="1"/>
  <c r="BA43" i="1"/>
  <c r="BA35" i="1"/>
  <c r="BA11" i="1"/>
  <c r="BA3" i="1"/>
  <c r="BB501" i="1"/>
  <c r="BB493" i="1"/>
  <c r="BB477" i="1"/>
  <c r="BB469" i="1"/>
  <c r="BB461" i="1"/>
  <c r="BB453" i="1"/>
  <c r="BB445" i="1"/>
  <c r="BB429" i="1"/>
  <c r="BB421" i="1"/>
  <c r="BB413" i="1"/>
  <c r="BB397" i="1"/>
  <c r="BB389" i="1"/>
  <c r="BB381" i="1"/>
  <c r="BC381" i="1" s="1"/>
  <c r="BD381" i="1" s="1"/>
  <c r="BB373" i="1"/>
  <c r="BB357" i="1"/>
  <c r="BB349" i="1"/>
  <c r="BB333" i="1"/>
  <c r="BB325" i="1"/>
  <c r="BB317" i="1"/>
  <c r="BB301" i="1"/>
  <c r="BB293" i="1"/>
  <c r="BC293" i="1" s="1"/>
  <c r="BD293" i="1" s="1"/>
  <c r="BB277" i="1"/>
  <c r="BB269" i="1"/>
  <c r="BB253" i="1"/>
  <c r="BB245" i="1"/>
  <c r="BB229" i="1"/>
  <c r="BB213" i="1"/>
  <c r="BB205" i="1"/>
  <c r="BB181" i="1"/>
  <c r="BB173" i="1"/>
  <c r="BB157" i="1"/>
  <c r="BB141" i="1"/>
  <c r="BB125" i="1"/>
  <c r="BB109" i="1"/>
  <c r="BB93" i="1"/>
  <c r="BB69" i="1"/>
  <c r="BB45" i="1"/>
  <c r="BB21" i="1"/>
  <c r="BA490" i="1"/>
  <c r="BA458" i="1"/>
  <c r="BA426" i="1"/>
  <c r="BA402" i="1"/>
  <c r="BA386" i="1"/>
  <c r="BA362" i="1"/>
  <c r="BA338" i="1"/>
  <c r="BA314" i="1"/>
  <c r="BA290" i="1"/>
  <c r="BA258" i="1"/>
  <c r="BA226" i="1"/>
  <c r="BA202" i="1"/>
  <c r="BA178" i="1"/>
  <c r="BA154" i="1"/>
  <c r="BA130" i="1"/>
  <c r="BA90" i="1"/>
  <c r="BA66" i="1"/>
  <c r="BA34" i="1"/>
  <c r="BA10" i="1"/>
  <c r="BB492" i="1"/>
  <c r="BB460" i="1"/>
  <c r="BB428" i="1"/>
  <c r="BB396" i="1"/>
  <c r="BB364" i="1"/>
  <c r="BB332" i="1"/>
  <c r="BB300" i="1"/>
  <c r="BB268" i="1"/>
  <c r="BB244" i="1"/>
  <c r="BB220" i="1"/>
  <c r="BB196" i="1"/>
  <c r="BB164" i="1"/>
  <c r="BB124" i="1"/>
  <c r="BB92" i="1"/>
  <c r="BB60" i="1"/>
  <c r="BB28" i="1"/>
  <c r="BA505" i="1"/>
  <c r="BA497" i="1"/>
  <c r="BA489" i="1"/>
  <c r="BA481" i="1"/>
  <c r="BA473" i="1"/>
  <c r="BA465" i="1"/>
  <c r="BA457" i="1"/>
  <c r="BA449" i="1"/>
  <c r="BA441" i="1"/>
  <c r="BA433" i="1"/>
  <c r="BA425" i="1"/>
  <c r="BA417" i="1"/>
  <c r="BA409" i="1"/>
  <c r="BA401" i="1"/>
  <c r="BA393" i="1"/>
  <c r="BA385" i="1"/>
  <c r="BA377" i="1"/>
  <c r="BA369" i="1"/>
  <c r="BA361" i="1"/>
  <c r="BA353" i="1"/>
  <c r="BA345" i="1"/>
  <c r="BA337" i="1"/>
  <c r="BA329" i="1"/>
  <c r="BA321" i="1"/>
  <c r="BA313" i="1"/>
  <c r="BA305" i="1"/>
  <c r="BA297" i="1"/>
  <c r="BA289" i="1"/>
  <c r="BA281" i="1"/>
  <c r="BA273" i="1"/>
  <c r="BA265" i="1"/>
  <c r="BA257" i="1"/>
  <c r="BA249" i="1"/>
  <c r="BA241" i="1"/>
  <c r="BA233" i="1"/>
  <c r="BA225" i="1"/>
  <c r="BA217" i="1"/>
  <c r="BA209" i="1"/>
  <c r="BA201" i="1"/>
  <c r="BA193" i="1"/>
  <c r="BA185" i="1"/>
  <c r="BA177" i="1"/>
  <c r="BA169" i="1"/>
  <c r="BA161" i="1"/>
  <c r="BA153" i="1"/>
  <c r="BA145" i="1"/>
  <c r="BA137" i="1"/>
  <c r="BA129" i="1"/>
  <c r="BA121" i="1"/>
  <c r="BA113" i="1"/>
  <c r="BA105" i="1"/>
  <c r="BA97" i="1"/>
  <c r="BA89" i="1"/>
  <c r="BA81" i="1"/>
  <c r="BA73" i="1"/>
  <c r="BA65" i="1"/>
  <c r="BA57" i="1"/>
  <c r="BA49" i="1"/>
  <c r="BA41" i="1"/>
  <c r="BA33" i="1"/>
  <c r="BA25" i="1"/>
  <c r="BA17" i="1"/>
  <c r="BB507" i="1"/>
  <c r="BB499" i="1"/>
  <c r="BB491" i="1"/>
  <c r="BB483" i="1"/>
  <c r="BB475" i="1"/>
  <c r="BB467" i="1"/>
  <c r="BB459" i="1"/>
  <c r="BC459" i="1" s="1"/>
  <c r="BD459" i="1" s="1"/>
  <c r="BB451" i="1"/>
  <c r="BB443" i="1"/>
  <c r="BB435" i="1"/>
  <c r="BB427" i="1"/>
  <c r="BB419" i="1"/>
  <c r="BB411" i="1"/>
  <c r="BB403" i="1"/>
  <c r="BB395" i="1"/>
  <c r="BB387" i="1"/>
  <c r="BB379" i="1"/>
  <c r="BB371" i="1"/>
  <c r="BB363" i="1"/>
  <c r="BB355" i="1"/>
  <c r="BB347" i="1"/>
  <c r="BB339" i="1"/>
  <c r="BC339" i="1" s="1"/>
  <c r="BD339" i="1" s="1"/>
  <c r="BB331" i="1"/>
  <c r="BB323" i="1"/>
  <c r="BB315" i="1"/>
  <c r="BB307" i="1"/>
  <c r="BB299" i="1"/>
  <c r="BB291" i="1"/>
  <c r="BB283" i="1"/>
  <c r="BB275" i="1"/>
  <c r="BB267" i="1"/>
  <c r="BB259" i="1"/>
  <c r="BB251" i="1"/>
  <c r="BB243" i="1"/>
  <c r="BB235" i="1"/>
  <c r="BB227" i="1"/>
  <c r="BB219" i="1"/>
  <c r="BB211" i="1"/>
  <c r="BB203" i="1"/>
  <c r="BB195" i="1"/>
  <c r="BB187" i="1"/>
  <c r="BB179" i="1"/>
  <c r="BB171" i="1"/>
  <c r="BB163" i="1"/>
  <c r="BB155" i="1"/>
  <c r="BB147" i="1"/>
  <c r="BB139" i="1"/>
  <c r="BB131" i="1"/>
  <c r="BB123" i="1"/>
  <c r="BB115" i="1"/>
  <c r="BB107" i="1"/>
  <c r="BB99" i="1"/>
  <c r="BB91" i="1"/>
  <c r="BB83" i="1"/>
  <c r="BB75" i="1"/>
  <c r="BB67" i="1"/>
  <c r="BB59" i="1"/>
  <c r="BB51" i="1"/>
  <c r="BB43" i="1"/>
  <c r="BB35" i="1"/>
  <c r="BB27" i="1"/>
  <c r="BB19" i="1"/>
  <c r="BB11" i="1"/>
  <c r="AD515" i="1"/>
  <c r="AC515" i="1"/>
  <c r="AD514" i="1"/>
  <c r="AC514" i="1"/>
  <c r="CF2" i="1" l="1"/>
  <c r="CE514" i="1"/>
  <c r="CF514" i="1" s="1"/>
  <c r="BC54" i="1"/>
  <c r="BD54" i="1" s="1"/>
  <c r="BR2" i="1"/>
  <c r="BQ514" i="1"/>
  <c r="BR514" i="1" s="1"/>
  <c r="DV2" i="1"/>
  <c r="DU514" i="1"/>
  <c r="DV514" i="1" s="1"/>
  <c r="BC374" i="1"/>
  <c r="BD374" i="1" s="1"/>
  <c r="BC155" i="1"/>
  <c r="BD155" i="1" s="1"/>
  <c r="BC263" i="1"/>
  <c r="BD263" i="1" s="1"/>
  <c r="BC96" i="1"/>
  <c r="BD96" i="1" s="1"/>
  <c r="GN2" i="1"/>
  <c r="GM514" i="1"/>
  <c r="GN514" i="1" s="1"/>
  <c r="EX2" i="1"/>
  <c r="EW514" i="1"/>
  <c r="EX514" i="1" s="1"/>
  <c r="FZ2" i="1"/>
  <c r="FY514" i="1"/>
  <c r="FZ514" i="1" s="1"/>
  <c r="DH2" i="1"/>
  <c r="DG514" i="1"/>
  <c r="DH514" i="1" s="1"/>
  <c r="CT2" i="1"/>
  <c r="CS514" i="1"/>
  <c r="CT514" i="1" s="1"/>
  <c r="FL2" i="1"/>
  <c r="FK514" i="1"/>
  <c r="FL514" i="1" s="1"/>
  <c r="EJ2" i="1"/>
  <c r="EI514" i="1"/>
  <c r="EJ514" i="1" s="1"/>
  <c r="BC384" i="1"/>
  <c r="BD384" i="1" s="1"/>
  <c r="BC144" i="1"/>
  <c r="BD144" i="1" s="1"/>
  <c r="BC59" i="1"/>
  <c r="BD59" i="1" s="1"/>
  <c r="BC437" i="1"/>
  <c r="BD437" i="1" s="1"/>
  <c r="BC124" i="1"/>
  <c r="BD124" i="1" s="1"/>
  <c r="BC60" i="1"/>
  <c r="BD60" i="1" s="1"/>
  <c r="BC251" i="1"/>
  <c r="BD251" i="1" s="1"/>
  <c r="BC108" i="1"/>
  <c r="BD108" i="1" s="1"/>
  <c r="BC236" i="1"/>
  <c r="BD236" i="1" s="1"/>
  <c r="BC372" i="1"/>
  <c r="BD372" i="1" s="1"/>
  <c r="BC500" i="1"/>
  <c r="BD500" i="1" s="1"/>
  <c r="BC375" i="1"/>
  <c r="BD375" i="1" s="1"/>
  <c r="BC168" i="1"/>
  <c r="BD168" i="1" s="1"/>
  <c r="BC467" i="1"/>
  <c r="BD467" i="1" s="1"/>
  <c r="BC245" i="1"/>
  <c r="BD245" i="1" s="1"/>
  <c r="BC45" i="1"/>
  <c r="BD45" i="1" s="1"/>
  <c r="BC87" i="1"/>
  <c r="BD87" i="1" s="1"/>
  <c r="BC319" i="1"/>
  <c r="BD319" i="1" s="1"/>
  <c r="BC382" i="1"/>
  <c r="BD382" i="1" s="1"/>
  <c r="BC455" i="1"/>
  <c r="BD455" i="1" s="1"/>
  <c r="BC167" i="1"/>
  <c r="BD167" i="1" s="1"/>
  <c r="BC104" i="1"/>
  <c r="BD104" i="1" s="1"/>
  <c r="BC107" i="1"/>
  <c r="BD107" i="1" s="1"/>
  <c r="BC142" i="1"/>
  <c r="BD142" i="1" s="1"/>
  <c r="BC70" i="1"/>
  <c r="BD70" i="1" s="1"/>
  <c r="BC478" i="1"/>
  <c r="BD478" i="1" s="1"/>
  <c r="BC63" i="1"/>
  <c r="BD63" i="1" s="1"/>
  <c r="BC351" i="1"/>
  <c r="BD351" i="1" s="1"/>
  <c r="BC311" i="1"/>
  <c r="BD311" i="1" s="1"/>
  <c r="BC456" i="1"/>
  <c r="BD456" i="1" s="1"/>
  <c r="BC139" i="1"/>
  <c r="BD139" i="1" s="1"/>
  <c r="BC21" i="1"/>
  <c r="BD21" i="1" s="1"/>
  <c r="BC413" i="1"/>
  <c r="BD413" i="1" s="1"/>
  <c r="BC214" i="1"/>
  <c r="BD214" i="1" s="1"/>
  <c r="BC39" i="1"/>
  <c r="BD39" i="1" s="1"/>
  <c r="BC379" i="1"/>
  <c r="BD379" i="1" s="1"/>
  <c r="BC116" i="1"/>
  <c r="BD116" i="1" s="1"/>
  <c r="BC380" i="1"/>
  <c r="BD380" i="1" s="1"/>
  <c r="BC508" i="1"/>
  <c r="BD508" i="1" s="1"/>
  <c r="BC94" i="1"/>
  <c r="BD94" i="1" s="1"/>
  <c r="BC166" i="1"/>
  <c r="BD166" i="1" s="1"/>
  <c r="BC350" i="1"/>
  <c r="BD350" i="1" s="1"/>
  <c r="BC494" i="1"/>
  <c r="BD494" i="1" s="1"/>
  <c r="BC7" i="1"/>
  <c r="BD7" i="1" s="1"/>
  <c r="BC215" i="1"/>
  <c r="BD215" i="1" s="1"/>
  <c r="BC303" i="1"/>
  <c r="BD303" i="1" s="1"/>
  <c r="BC260" i="1"/>
  <c r="BD260" i="1" s="1"/>
  <c r="BC388" i="1"/>
  <c r="BD388" i="1" s="1"/>
  <c r="BC2" i="1"/>
  <c r="BC199" i="1"/>
  <c r="BD199" i="1" s="1"/>
  <c r="BC391" i="1"/>
  <c r="BD391" i="1" s="1"/>
  <c r="BC493" i="1"/>
  <c r="BD493" i="1" s="1"/>
  <c r="BC102" i="1"/>
  <c r="BD102" i="1" s="1"/>
  <c r="BC286" i="1"/>
  <c r="BD286" i="1" s="1"/>
  <c r="BC470" i="1"/>
  <c r="BD470" i="1" s="1"/>
  <c r="BC502" i="1"/>
  <c r="BD502" i="1" s="1"/>
  <c r="BC95" i="1"/>
  <c r="BD95" i="1" s="1"/>
  <c r="BC427" i="1"/>
  <c r="BD427" i="1" s="1"/>
  <c r="BC173" i="1"/>
  <c r="BD173" i="1" s="1"/>
  <c r="BC277" i="1"/>
  <c r="BD277" i="1" s="1"/>
  <c r="BC373" i="1"/>
  <c r="BD373" i="1" s="1"/>
  <c r="BC182" i="1"/>
  <c r="BD182" i="1" s="1"/>
  <c r="BC135" i="1"/>
  <c r="BD135" i="1" s="1"/>
  <c r="BC503" i="1"/>
  <c r="BD503" i="1" s="1"/>
  <c r="BC9" i="1"/>
  <c r="BD9" i="1" s="1"/>
  <c r="BC19" i="1"/>
  <c r="BD19" i="1" s="1"/>
  <c r="BC83" i="1"/>
  <c r="BD83" i="1" s="1"/>
  <c r="BC147" i="1"/>
  <c r="BD147" i="1" s="1"/>
  <c r="BC435" i="1"/>
  <c r="BD435" i="1" s="1"/>
  <c r="BC164" i="1"/>
  <c r="BD164" i="1" s="1"/>
  <c r="BC268" i="1"/>
  <c r="BD268" i="1" s="1"/>
  <c r="BC396" i="1"/>
  <c r="BD396" i="1" s="1"/>
  <c r="BC501" i="1"/>
  <c r="BD501" i="1" s="1"/>
  <c r="BC222" i="1"/>
  <c r="BD222" i="1" s="1"/>
  <c r="BC302" i="1"/>
  <c r="BD302" i="1" s="1"/>
  <c r="BC406" i="1"/>
  <c r="BD406" i="1" s="1"/>
  <c r="BC510" i="1"/>
  <c r="BD510" i="1" s="1"/>
  <c r="BC100" i="1"/>
  <c r="BD100" i="1" s="1"/>
  <c r="BC228" i="1"/>
  <c r="BD228" i="1" s="1"/>
  <c r="BC248" i="1"/>
  <c r="BD248" i="1" s="1"/>
  <c r="BC440" i="1"/>
  <c r="BD440" i="1" s="1"/>
  <c r="BC115" i="1"/>
  <c r="BD115" i="1" s="1"/>
  <c r="BC243" i="1"/>
  <c r="BD243" i="1" s="1"/>
  <c r="BC28" i="1"/>
  <c r="BD28" i="1" s="1"/>
  <c r="BC181" i="1"/>
  <c r="BD181" i="1" s="1"/>
  <c r="BC461" i="1"/>
  <c r="BD461" i="1" s="1"/>
  <c r="BC30" i="1"/>
  <c r="BD30" i="1" s="1"/>
  <c r="BC334" i="1"/>
  <c r="BD334" i="1" s="1"/>
  <c r="BC438" i="1"/>
  <c r="BD438" i="1" s="1"/>
  <c r="BC255" i="1"/>
  <c r="BD255" i="1" s="1"/>
  <c r="BC431" i="1"/>
  <c r="BD431" i="1" s="1"/>
  <c r="BC76" i="1"/>
  <c r="BD76" i="1" s="1"/>
  <c r="BC156" i="1"/>
  <c r="BD156" i="1" s="1"/>
  <c r="BC204" i="1"/>
  <c r="BD204" i="1" s="1"/>
  <c r="BC292" i="1"/>
  <c r="BD292" i="1" s="1"/>
  <c r="BC340" i="1"/>
  <c r="BD340" i="1" s="1"/>
  <c r="BC420" i="1"/>
  <c r="BD420" i="1" s="1"/>
  <c r="BC468" i="1"/>
  <c r="BD468" i="1" s="1"/>
  <c r="BC309" i="1"/>
  <c r="BD309" i="1" s="1"/>
  <c r="BC399" i="1"/>
  <c r="BD399" i="1" s="1"/>
  <c r="BC495" i="1"/>
  <c r="BD495" i="1" s="1"/>
  <c r="BC496" i="1"/>
  <c r="BD496" i="1" s="1"/>
  <c r="BC61" i="1"/>
  <c r="BD61" i="1" s="1"/>
  <c r="BC247" i="1"/>
  <c r="BD247" i="1" s="1"/>
  <c r="BC136" i="1"/>
  <c r="BD136" i="1" s="1"/>
  <c r="BC376" i="1"/>
  <c r="BD376" i="1" s="1"/>
  <c r="BC187" i="1"/>
  <c r="BD187" i="1" s="1"/>
  <c r="BC46" i="1"/>
  <c r="BD46" i="1" s="1"/>
  <c r="BC86" i="1"/>
  <c r="BD86" i="1" s="1"/>
  <c r="BC158" i="1"/>
  <c r="BD158" i="1" s="1"/>
  <c r="BC198" i="1"/>
  <c r="BD198" i="1" s="1"/>
  <c r="BC270" i="1"/>
  <c r="BD270" i="1" s="1"/>
  <c r="BC359" i="1"/>
  <c r="BD359" i="1" s="1"/>
  <c r="BC44" i="1"/>
  <c r="BD44" i="1" s="1"/>
  <c r="BC172" i="1"/>
  <c r="BD172" i="1" s="1"/>
  <c r="BC436" i="1"/>
  <c r="BD436" i="1" s="1"/>
  <c r="BC365" i="1"/>
  <c r="BD365" i="1" s="1"/>
  <c r="BC224" i="1"/>
  <c r="BD224" i="1" s="1"/>
  <c r="BC475" i="1"/>
  <c r="BD475" i="1" s="1"/>
  <c r="BC69" i="1"/>
  <c r="BD69" i="1" s="1"/>
  <c r="BC486" i="1"/>
  <c r="BD486" i="1" s="1"/>
  <c r="BC308" i="1"/>
  <c r="BD308" i="1" s="1"/>
  <c r="BC67" i="1"/>
  <c r="BD67" i="1" s="1"/>
  <c r="BC259" i="1"/>
  <c r="BD259" i="1" s="1"/>
  <c r="BC291" i="1"/>
  <c r="BD291" i="1" s="1"/>
  <c r="BC323" i="1"/>
  <c r="BD323" i="1" s="1"/>
  <c r="BC355" i="1"/>
  <c r="BD355" i="1" s="1"/>
  <c r="BC387" i="1"/>
  <c r="BD387" i="1" s="1"/>
  <c r="BC451" i="1"/>
  <c r="BD451" i="1" s="1"/>
  <c r="BC483" i="1"/>
  <c r="BD483" i="1" s="1"/>
  <c r="BC92" i="1"/>
  <c r="BD92" i="1" s="1"/>
  <c r="BC220" i="1"/>
  <c r="BD220" i="1" s="1"/>
  <c r="BC477" i="1"/>
  <c r="BD477" i="1" s="1"/>
  <c r="BC246" i="1"/>
  <c r="BD246" i="1" s="1"/>
  <c r="BC278" i="1"/>
  <c r="BD278" i="1" s="1"/>
  <c r="BC318" i="1"/>
  <c r="BD318" i="1" s="1"/>
  <c r="BC390" i="1"/>
  <c r="BD390" i="1" s="1"/>
  <c r="BC383" i="1"/>
  <c r="BD383" i="1" s="1"/>
  <c r="BC479" i="1"/>
  <c r="BD479" i="1" s="1"/>
  <c r="BC12" i="1"/>
  <c r="BD12" i="1" s="1"/>
  <c r="BC140" i="1"/>
  <c r="BD140" i="1" s="1"/>
  <c r="BC276" i="1"/>
  <c r="BD276" i="1" s="1"/>
  <c r="BC356" i="1"/>
  <c r="BD356" i="1" s="1"/>
  <c r="BC404" i="1"/>
  <c r="BD404" i="1" s="1"/>
  <c r="BC484" i="1"/>
  <c r="BD484" i="1" s="1"/>
  <c r="BC23" i="1"/>
  <c r="BD23" i="1" s="1"/>
  <c r="BC344" i="1"/>
  <c r="BD344" i="1" s="1"/>
  <c r="BC448" i="1"/>
  <c r="BD448" i="1" s="1"/>
  <c r="BC196" i="1"/>
  <c r="BD196" i="1" s="1"/>
  <c r="BC300" i="1"/>
  <c r="BD300" i="1" s="1"/>
  <c r="BC428" i="1"/>
  <c r="BD428" i="1" s="1"/>
  <c r="BC141" i="1"/>
  <c r="BD141" i="1" s="1"/>
  <c r="BC205" i="1"/>
  <c r="BD205" i="1" s="1"/>
  <c r="BC253" i="1"/>
  <c r="BD253" i="1" s="1"/>
  <c r="BC301" i="1"/>
  <c r="BD301" i="1" s="1"/>
  <c r="BC349" i="1"/>
  <c r="BD349" i="1" s="1"/>
  <c r="BC310" i="1"/>
  <c r="BD310" i="1" s="1"/>
  <c r="BC55" i="1"/>
  <c r="BD55" i="1" s="1"/>
  <c r="BC336" i="1"/>
  <c r="BD336" i="1" s="1"/>
  <c r="BC419" i="1"/>
  <c r="BD419" i="1" s="1"/>
  <c r="BC206" i="1"/>
  <c r="BD206" i="1" s="1"/>
  <c r="BC422" i="1"/>
  <c r="BD422" i="1" s="1"/>
  <c r="BC295" i="1"/>
  <c r="BD295" i="1" s="1"/>
  <c r="BC296" i="1"/>
  <c r="BD296" i="1" s="1"/>
  <c r="BC118" i="1"/>
  <c r="BD118" i="1" s="1"/>
  <c r="BC175" i="1"/>
  <c r="BD175" i="1" s="1"/>
  <c r="BC480" i="1"/>
  <c r="BD480" i="1" s="1"/>
  <c r="BC131" i="1"/>
  <c r="BD131" i="1" s="1"/>
  <c r="BC163" i="1"/>
  <c r="BD163" i="1" s="1"/>
  <c r="BC227" i="1"/>
  <c r="BD227" i="1" s="1"/>
  <c r="BC332" i="1"/>
  <c r="BD332" i="1" s="1"/>
  <c r="BC460" i="1"/>
  <c r="BD460" i="1" s="1"/>
  <c r="BC93" i="1"/>
  <c r="BD93" i="1" s="1"/>
  <c r="BC157" i="1"/>
  <c r="BD157" i="1" s="1"/>
  <c r="BC397" i="1"/>
  <c r="BD397" i="1" s="1"/>
  <c r="BC14" i="1"/>
  <c r="BD14" i="1" s="1"/>
  <c r="BC134" i="1"/>
  <c r="BD134" i="1" s="1"/>
  <c r="BC36" i="1"/>
  <c r="BD36" i="1" s="1"/>
  <c r="BC71" i="1"/>
  <c r="BD71" i="1" s="1"/>
  <c r="BC43" i="1"/>
  <c r="BD43" i="1" s="1"/>
  <c r="BC203" i="1"/>
  <c r="BD203" i="1" s="1"/>
  <c r="BC235" i="1"/>
  <c r="BD235" i="1" s="1"/>
  <c r="BC267" i="1"/>
  <c r="BD267" i="1" s="1"/>
  <c r="BC331" i="1"/>
  <c r="BD331" i="1" s="1"/>
  <c r="BC363" i="1"/>
  <c r="BD363" i="1" s="1"/>
  <c r="BC364" i="1"/>
  <c r="BD364" i="1" s="1"/>
  <c r="BC492" i="1"/>
  <c r="BD492" i="1" s="1"/>
  <c r="BC109" i="1"/>
  <c r="BD109" i="1" s="1"/>
  <c r="BC453" i="1"/>
  <c r="BD453" i="1" s="1"/>
  <c r="BC22" i="1"/>
  <c r="BD22" i="1" s="1"/>
  <c r="BC254" i="1"/>
  <c r="BD254" i="1" s="1"/>
  <c r="BC430" i="1"/>
  <c r="BD430" i="1" s="1"/>
  <c r="BC239" i="1"/>
  <c r="BD239" i="1" s="1"/>
  <c r="BC407" i="1"/>
  <c r="BD407" i="1" s="1"/>
  <c r="BC56" i="1"/>
  <c r="BD56" i="1" s="1"/>
  <c r="BC4" i="1"/>
  <c r="BD4" i="1" s="1"/>
  <c r="BC132" i="1"/>
  <c r="BD132" i="1" s="1"/>
  <c r="BC16" i="1"/>
  <c r="BD16" i="1" s="1"/>
  <c r="BC320" i="1"/>
  <c r="BD320" i="1" s="1"/>
  <c r="BC200" i="1"/>
  <c r="BD200" i="1" s="1"/>
  <c r="BC392" i="1"/>
  <c r="BD392" i="1" s="1"/>
  <c r="BC152" i="1"/>
  <c r="BD152" i="1" s="1"/>
  <c r="BC11" i="1"/>
  <c r="BD11" i="1" s="1"/>
  <c r="BC299" i="1"/>
  <c r="BD299" i="1" s="1"/>
  <c r="BC325" i="1"/>
  <c r="BD325" i="1" s="1"/>
  <c r="BC326" i="1"/>
  <c r="BD326" i="1" s="1"/>
  <c r="BC84" i="1"/>
  <c r="BD84" i="1" s="1"/>
  <c r="BC212" i="1"/>
  <c r="BD212" i="1" s="1"/>
  <c r="BC348" i="1"/>
  <c r="BD348" i="1" s="1"/>
  <c r="BC476" i="1"/>
  <c r="BD476" i="1" s="1"/>
  <c r="BC327" i="1"/>
  <c r="BD327" i="1" s="1"/>
  <c r="BC423" i="1"/>
  <c r="BD423" i="1" s="1"/>
  <c r="BC128" i="1"/>
  <c r="BD128" i="1" s="1"/>
  <c r="BC416" i="1"/>
  <c r="BD416" i="1" s="1"/>
  <c r="BC174" i="1"/>
  <c r="BD174" i="1" s="1"/>
  <c r="BC446" i="1"/>
  <c r="BD446" i="1" s="1"/>
  <c r="BC439" i="1"/>
  <c r="BD439" i="1" s="1"/>
  <c r="BC256" i="1"/>
  <c r="BD256" i="1" s="1"/>
  <c r="BC75" i="1"/>
  <c r="BD75" i="1" s="1"/>
  <c r="BC62" i="1"/>
  <c r="BD62" i="1" s="1"/>
  <c r="BC398" i="1"/>
  <c r="BD398" i="1" s="1"/>
  <c r="BC211" i="1"/>
  <c r="BD211" i="1" s="1"/>
  <c r="BC333" i="1"/>
  <c r="BD333" i="1" s="1"/>
  <c r="BC159" i="1"/>
  <c r="BD159" i="1" s="1"/>
  <c r="BC343" i="1"/>
  <c r="BD343" i="1" s="1"/>
  <c r="BC52" i="1"/>
  <c r="BD52" i="1" s="1"/>
  <c r="BC180" i="1"/>
  <c r="BD180" i="1" s="1"/>
  <c r="BC316" i="1"/>
  <c r="BD316" i="1" s="1"/>
  <c r="BC444" i="1"/>
  <c r="BD444" i="1" s="1"/>
  <c r="BC13" i="1"/>
  <c r="BD13" i="1" s="1"/>
  <c r="BC101" i="1"/>
  <c r="BD101" i="1" s="1"/>
  <c r="BC221" i="1"/>
  <c r="BD221" i="1" s="1"/>
  <c r="BC119" i="1"/>
  <c r="BD119" i="1" s="1"/>
  <c r="BC231" i="1"/>
  <c r="BD231" i="1" s="1"/>
  <c r="BC85" i="1"/>
  <c r="BD85" i="1" s="1"/>
  <c r="BC38" i="1"/>
  <c r="BD38" i="1" s="1"/>
  <c r="BC230" i="1"/>
  <c r="BD230" i="1" s="1"/>
  <c r="BC64" i="1"/>
  <c r="BD64" i="1" s="1"/>
  <c r="BC288" i="1"/>
  <c r="BD288" i="1" s="1"/>
  <c r="BC504" i="1"/>
  <c r="BD504" i="1" s="1"/>
  <c r="BC184" i="1"/>
  <c r="BD184" i="1" s="1"/>
  <c r="BC280" i="1"/>
  <c r="BD280" i="1" s="1"/>
  <c r="BC171" i="1"/>
  <c r="BD171" i="1" s="1"/>
  <c r="BC395" i="1"/>
  <c r="BD395" i="1" s="1"/>
  <c r="BC491" i="1"/>
  <c r="BD491" i="1" s="1"/>
  <c r="BC244" i="1"/>
  <c r="BD244" i="1" s="1"/>
  <c r="BC229" i="1"/>
  <c r="BD229" i="1" s="1"/>
  <c r="BC358" i="1"/>
  <c r="BD358" i="1" s="1"/>
  <c r="BC51" i="1"/>
  <c r="BD51" i="1" s="1"/>
  <c r="BC179" i="1"/>
  <c r="BD179" i="1" s="1"/>
  <c r="BC275" i="1"/>
  <c r="BD275" i="1" s="1"/>
  <c r="BC403" i="1"/>
  <c r="BD403" i="1" s="1"/>
  <c r="BC499" i="1"/>
  <c r="BD499" i="1" s="1"/>
  <c r="BC421" i="1"/>
  <c r="BD421" i="1" s="1"/>
  <c r="BC110" i="1"/>
  <c r="BD110" i="1" s="1"/>
  <c r="BC150" i="1"/>
  <c r="BD150" i="1" s="1"/>
  <c r="BC190" i="1"/>
  <c r="BD190" i="1" s="1"/>
  <c r="BC262" i="1"/>
  <c r="BD262" i="1" s="1"/>
  <c r="BC27" i="1"/>
  <c r="BD27" i="1" s="1"/>
  <c r="BC91" i="1"/>
  <c r="BD91" i="1" s="1"/>
  <c r="BC123" i="1"/>
  <c r="BD123" i="1" s="1"/>
  <c r="BC219" i="1"/>
  <c r="BD219" i="1" s="1"/>
  <c r="BC283" i="1"/>
  <c r="BD283" i="1" s="1"/>
  <c r="BC315" i="1"/>
  <c r="BD315" i="1" s="1"/>
  <c r="BC347" i="1"/>
  <c r="BD347" i="1" s="1"/>
  <c r="BC411" i="1"/>
  <c r="BD411" i="1" s="1"/>
  <c r="BC443" i="1"/>
  <c r="BD443" i="1" s="1"/>
  <c r="BC507" i="1"/>
  <c r="BD507" i="1" s="1"/>
  <c r="BC389" i="1"/>
  <c r="BD389" i="1" s="1"/>
  <c r="BC429" i="1"/>
  <c r="BD429" i="1" s="1"/>
  <c r="BC469" i="1"/>
  <c r="BD469" i="1" s="1"/>
  <c r="BC6" i="1"/>
  <c r="BD6" i="1" s="1"/>
  <c r="BC126" i="1"/>
  <c r="BD126" i="1" s="1"/>
  <c r="BC238" i="1"/>
  <c r="BD238" i="1" s="1"/>
  <c r="BC342" i="1"/>
  <c r="BD342" i="1" s="1"/>
  <c r="BC414" i="1"/>
  <c r="BD414" i="1" s="1"/>
  <c r="BC454" i="1"/>
  <c r="BD454" i="1" s="1"/>
  <c r="BC183" i="1"/>
  <c r="BD183" i="1" s="1"/>
  <c r="BC279" i="1"/>
  <c r="BD279" i="1" s="1"/>
  <c r="BC273" i="1"/>
  <c r="BD273" i="1" s="1"/>
  <c r="BC20" i="1"/>
  <c r="BD20" i="1" s="1"/>
  <c r="BC68" i="1"/>
  <c r="BD68" i="1" s="1"/>
  <c r="BC148" i="1"/>
  <c r="BD148" i="1" s="1"/>
  <c r="BC188" i="1"/>
  <c r="BD188" i="1" s="1"/>
  <c r="BC284" i="1"/>
  <c r="BD284" i="1" s="1"/>
  <c r="BC324" i="1"/>
  <c r="BD324" i="1" s="1"/>
  <c r="BC412" i="1"/>
  <c r="BD412" i="1" s="1"/>
  <c r="BC452" i="1"/>
  <c r="BD452" i="1" s="1"/>
  <c r="BC37" i="1"/>
  <c r="BD37" i="1" s="1"/>
  <c r="BC47" i="1"/>
  <c r="BD47" i="1" s="1"/>
  <c r="BC143" i="1"/>
  <c r="BD143" i="1" s="1"/>
  <c r="BC471" i="1"/>
  <c r="BD471" i="1" s="1"/>
  <c r="BC368" i="1"/>
  <c r="BD368" i="1" s="1"/>
  <c r="BC117" i="1"/>
  <c r="BD117" i="1" s="1"/>
  <c r="BC31" i="1"/>
  <c r="BD31" i="1" s="1"/>
  <c r="BC207" i="1"/>
  <c r="BD207" i="1" s="1"/>
  <c r="BC287" i="1"/>
  <c r="BD287" i="1" s="1"/>
  <c r="BC487" i="1"/>
  <c r="BD487" i="1" s="1"/>
  <c r="BC208" i="1"/>
  <c r="BD208" i="1" s="1"/>
  <c r="BC312" i="1"/>
  <c r="BD312" i="1" s="1"/>
  <c r="BC408" i="1"/>
  <c r="BD408" i="1" s="1"/>
  <c r="BC252" i="1"/>
  <c r="BD252" i="1" s="1"/>
  <c r="BC53" i="1"/>
  <c r="BD53" i="1" s="1"/>
  <c r="BC165" i="1"/>
  <c r="BD165" i="1" s="1"/>
  <c r="BC192" i="1"/>
  <c r="BD192" i="1" s="1"/>
  <c r="BC81" i="1"/>
  <c r="BD81" i="1" s="1"/>
  <c r="BC209" i="1"/>
  <c r="BD209" i="1" s="1"/>
  <c r="BC385" i="1"/>
  <c r="BD385" i="1" s="1"/>
  <c r="BC237" i="1"/>
  <c r="BD237" i="1" s="1"/>
  <c r="BC485" i="1"/>
  <c r="BD485" i="1" s="1"/>
  <c r="BC369" i="1"/>
  <c r="BD369" i="1" s="1"/>
  <c r="BC366" i="1"/>
  <c r="BD366" i="1" s="1"/>
  <c r="BC88" i="1"/>
  <c r="BD88" i="1" s="1"/>
  <c r="BC432" i="1"/>
  <c r="BD432" i="1" s="1"/>
  <c r="BC25" i="1"/>
  <c r="BD25" i="1" s="1"/>
  <c r="BC145" i="1"/>
  <c r="BD145" i="1" s="1"/>
  <c r="BC249" i="1"/>
  <c r="BD249" i="1" s="1"/>
  <c r="BC393" i="1"/>
  <c r="BD393" i="1" s="1"/>
  <c r="BC40" i="1"/>
  <c r="BD40" i="1" s="1"/>
  <c r="BC352" i="1"/>
  <c r="BD352" i="1" s="1"/>
  <c r="BC464" i="1"/>
  <c r="BD464" i="1" s="1"/>
  <c r="BC105" i="1"/>
  <c r="BD105" i="1" s="1"/>
  <c r="BC233" i="1"/>
  <c r="BD233" i="1" s="1"/>
  <c r="BC401" i="1"/>
  <c r="BD401" i="1" s="1"/>
  <c r="BC57" i="1"/>
  <c r="BD57" i="1" s="1"/>
  <c r="BC217" i="1"/>
  <c r="BD217" i="1" s="1"/>
  <c r="BC345" i="1"/>
  <c r="BD345" i="1" s="1"/>
  <c r="BC473" i="1"/>
  <c r="BD473" i="1" s="1"/>
  <c r="BC18" i="1"/>
  <c r="BD18" i="1" s="1"/>
  <c r="BC274" i="1"/>
  <c r="BD274" i="1" s="1"/>
  <c r="BC282" i="1"/>
  <c r="BD282" i="1" s="1"/>
  <c r="BC154" i="1"/>
  <c r="BD154" i="1" s="1"/>
  <c r="BC42" i="1"/>
  <c r="BD42" i="1" s="1"/>
  <c r="BC426" i="1"/>
  <c r="BD426" i="1" s="1"/>
  <c r="BC34" i="1"/>
  <c r="BD34" i="1" s="1"/>
  <c r="BC418" i="1"/>
  <c r="BD418" i="1" s="1"/>
  <c r="BC122" i="1"/>
  <c r="BD122" i="1" s="1"/>
  <c r="BC258" i="1"/>
  <c r="BD258" i="1" s="1"/>
  <c r="BC10" i="1"/>
  <c r="BD10" i="1" s="1"/>
  <c r="BC498" i="1"/>
  <c r="BD498" i="1" s="1"/>
  <c r="BC202" i="1"/>
  <c r="BD202" i="1" s="1"/>
  <c r="BC3" i="1"/>
  <c r="BD3" i="1" s="1"/>
  <c r="BC194" i="1"/>
  <c r="BD194" i="1" s="1"/>
  <c r="AM35" i="1"/>
  <c r="BC35" i="1"/>
  <c r="BD35" i="1" s="1"/>
  <c r="BC99" i="1"/>
  <c r="BD99" i="1" s="1"/>
  <c r="BC195" i="1"/>
  <c r="BD195" i="1" s="1"/>
  <c r="BC213" i="1"/>
  <c r="BD213" i="1" s="1"/>
  <c r="BC269" i="1"/>
  <c r="BD269" i="1" s="1"/>
  <c r="BC317" i="1"/>
  <c r="BD317" i="1" s="1"/>
  <c r="BC357" i="1"/>
  <c r="BD357" i="1" s="1"/>
  <c r="BC445" i="1"/>
  <c r="BD445" i="1" s="1"/>
  <c r="BC77" i="1"/>
  <c r="BD77" i="1" s="1"/>
  <c r="BC189" i="1"/>
  <c r="BD189" i="1" s="1"/>
  <c r="BC113" i="1"/>
  <c r="BD113" i="1" s="1"/>
  <c r="BC241" i="1"/>
  <c r="BD241" i="1" s="1"/>
  <c r="BC417" i="1"/>
  <c r="BD417" i="1" s="1"/>
  <c r="BC5" i="1"/>
  <c r="BD5" i="1" s="1"/>
  <c r="BC285" i="1"/>
  <c r="BD285" i="1" s="1"/>
  <c r="BC424" i="1"/>
  <c r="BD424" i="1" s="1"/>
  <c r="BC265" i="1"/>
  <c r="BD265" i="1" s="1"/>
  <c r="BC151" i="1"/>
  <c r="BD151" i="1" s="1"/>
  <c r="BC223" i="1"/>
  <c r="BD223" i="1" s="1"/>
  <c r="BC415" i="1"/>
  <c r="BD415" i="1" s="1"/>
  <c r="BC8" i="1"/>
  <c r="BD8" i="1" s="1"/>
  <c r="BC112" i="1"/>
  <c r="BD112" i="1" s="1"/>
  <c r="BC232" i="1"/>
  <c r="BD232" i="1" s="1"/>
  <c r="BC65" i="1"/>
  <c r="BD65" i="1" s="1"/>
  <c r="BC169" i="1"/>
  <c r="BD169" i="1" s="1"/>
  <c r="BC289" i="1"/>
  <c r="BD289" i="1" s="1"/>
  <c r="BC425" i="1"/>
  <c r="BD425" i="1" s="1"/>
  <c r="BC72" i="1"/>
  <c r="BD72" i="1" s="1"/>
  <c r="BC129" i="1"/>
  <c r="BD129" i="1" s="1"/>
  <c r="BC281" i="1"/>
  <c r="BD281" i="1" s="1"/>
  <c r="BC433" i="1"/>
  <c r="BD433" i="1" s="1"/>
  <c r="BC97" i="1"/>
  <c r="BD97" i="1" s="1"/>
  <c r="BC257" i="1"/>
  <c r="BD257" i="1" s="1"/>
  <c r="BC377" i="1"/>
  <c r="BD377" i="1" s="1"/>
  <c r="BC505" i="1"/>
  <c r="BD505" i="1" s="1"/>
  <c r="BC82" i="1"/>
  <c r="BD82" i="1" s="1"/>
  <c r="BC338" i="1"/>
  <c r="BD338" i="1" s="1"/>
  <c r="BC410" i="1"/>
  <c r="BD410" i="1" s="1"/>
  <c r="BC218" i="1"/>
  <c r="BD218" i="1" s="1"/>
  <c r="BC98" i="1"/>
  <c r="BD98" i="1" s="1"/>
  <c r="BC170" i="1"/>
  <c r="BD170" i="1" s="1"/>
  <c r="BC490" i="1"/>
  <c r="BD490" i="1" s="1"/>
  <c r="BC162" i="1"/>
  <c r="BD162" i="1" s="1"/>
  <c r="BC106" i="1"/>
  <c r="BD106" i="1" s="1"/>
  <c r="BC250" i="1"/>
  <c r="BD250" i="1" s="1"/>
  <c r="BC386" i="1"/>
  <c r="BD386" i="1" s="1"/>
  <c r="BC138" i="1"/>
  <c r="BD138" i="1" s="1"/>
  <c r="BC114" i="1"/>
  <c r="BD114" i="1" s="1"/>
  <c r="BC50" i="1"/>
  <c r="BD50" i="1" s="1"/>
  <c r="BC442" i="1"/>
  <c r="BD442" i="1" s="1"/>
  <c r="BC322" i="1"/>
  <c r="BD322" i="1" s="1"/>
  <c r="BC330" i="1"/>
  <c r="BD330" i="1" s="1"/>
  <c r="BC447" i="1"/>
  <c r="BD447" i="1" s="1"/>
  <c r="BC48" i="1"/>
  <c r="BD48" i="1" s="1"/>
  <c r="BC33" i="1"/>
  <c r="BD33" i="1" s="1"/>
  <c r="BC137" i="1"/>
  <c r="BD137" i="1" s="1"/>
  <c r="BC297" i="1"/>
  <c r="BD297" i="1" s="1"/>
  <c r="BC449" i="1"/>
  <c r="BD449" i="1" s="1"/>
  <c r="BC29" i="1"/>
  <c r="BD29" i="1" s="1"/>
  <c r="BC149" i="1"/>
  <c r="BD149" i="1" s="1"/>
  <c r="BC341" i="1"/>
  <c r="BD341" i="1" s="1"/>
  <c r="BC160" i="1"/>
  <c r="BD160" i="1" s="1"/>
  <c r="BC79" i="1"/>
  <c r="BD79" i="1" s="1"/>
  <c r="BC335" i="1"/>
  <c r="BD335" i="1" s="1"/>
  <c r="BC32" i="1"/>
  <c r="BD32" i="1" s="1"/>
  <c r="BC264" i="1"/>
  <c r="BD264" i="1" s="1"/>
  <c r="BC360" i="1"/>
  <c r="BD360" i="1" s="1"/>
  <c r="BC89" i="1"/>
  <c r="BD89" i="1" s="1"/>
  <c r="BC193" i="1"/>
  <c r="BD193" i="1" s="1"/>
  <c r="BC321" i="1"/>
  <c r="BD321" i="1" s="1"/>
  <c r="BC457" i="1"/>
  <c r="BD457" i="1" s="1"/>
  <c r="BC216" i="1"/>
  <c r="BD216" i="1" s="1"/>
  <c r="BC304" i="1"/>
  <c r="BD304" i="1" s="1"/>
  <c r="BC41" i="1"/>
  <c r="BD41" i="1" s="1"/>
  <c r="BC161" i="1"/>
  <c r="BD161" i="1" s="1"/>
  <c r="BC313" i="1"/>
  <c r="BD313" i="1" s="1"/>
  <c r="BC465" i="1"/>
  <c r="BD465" i="1" s="1"/>
  <c r="BC153" i="1"/>
  <c r="BD153" i="1" s="1"/>
  <c r="BC305" i="1"/>
  <c r="BD305" i="1" s="1"/>
  <c r="BC409" i="1"/>
  <c r="BD409" i="1" s="1"/>
  <c r="BC146" i="1"/>
  <c r="BD146" i="1" s="1"/>
  <c r="BC402" i="1"/>
  <c r="BD402" i="1" s="1"/>
  <c r="BC26" i="1"/>
  <c r="BD26" i="1" s="1"/>
  <c r="BC346" i="1"/>
  <c r="BD346" i="1" s="1"/>
  <c r="BC290" i="1"/>
  <c r="BD290" i="1" s="1"/>
  <c r="BC234" i="1"/>
  <c r="BD234" i="1" s="1"/>
  <c r="BC226" i="1"/>
  <c r="BD226" i="1" s="1"/>
  <c r="BC298" i="1"/>
  <c r="BD298" i="1" s="1"/>
  <c r="BC378" i="1"/>
  <c r="BD378" i="1" s="1"/>
  <c r="BC394" i="1"/>
  <c r="BD394" i="1" s="1"/>
  <c r="BC266" i="1"/>
  <c r="BD266" i="1" s="1"/>
  <c r="BC242" i="1"/>
  <c r="BD242" i="1" s="1"/>
  <c r="BC306" i="1"/>
  <c r="BD306" i="1" s="1"/>
  <c r="BC314" i="1"/>
  <c r="BD314" i="1" s="1"/>
  <c r="BC458" i="1"/>
  <c r="BD458" i="1" s="1"/>
  <c r="BC307" i="1"/>
  <c r="BD307" i="1" s="1"/>
  <c r="BC371" i="1"/>
  <c r="BD371" i="1" s="1"/>
  <c r="BC125" i="1"/>
  <c r="BD125" i="1" s="1"/>
  <c r="BC133" i="1"/>
  <c r="BD133" i="1" s="1"/>
  <c r="BC509" i="1"/>
  <c r="BD509" i="1" s="1"/>
  <c r="BC80" i="1"/>
  <c r="BD80" i="1" s="1"/>
  <c r="BC272" i="1"/>
  <c r="BD272" i="1" s="1"/>
  <c r="BC472" i="1"/>
  <c r="BD472" i="1" s="1"/>
  <c r="BC49" i="1"/>
  <c r="BD49" i="1" s="1"/>
  <c r="BC177" i="1"/>
  <c r="BD177" i="1" s="1"/>
  <c r="BC337" i="1"/>
  <c r="BD337" i="1" s="1"/>
  <c r="BC481" i="1"/>
  <c r="BD481" i="1" s="1"/>
  <c r="BC197" i="1"/>
  <c r="BD197" i="1" s="1"/>
  <c r="BC405" i="1"/>
  <c r="BD405" i="1" s="1"/>
  <c r="BC78" i="1"/>
  <c r="BD78" i="1" s="1"/>
  <c r="BC294" i="1"/>
  <c r="BD294" i="1" s="1"/>
  <c r="BC400" i="1"/>
  <c r="BD400" i="1" s="1"/>
  <c r="BC15" i="1"/>
  <c r="BD15" i="1" s="1"/>
  <c r="BC103" i="1"/>
  <c r="BD103" i="1" s="1"/>
  <c r="BC191" i="1"/>
  <c r="BD191" i="1" s="1"/>
  <c r="BC271" i="1"/>
  <c r="BD271" i="1" s="1"/>
  <c r="BC367" i="1"/>
  <c r="BD367" i="1" s="1"/>
  <c r="BC463" i="1"/>
  <c r="BD463" i="1" s="1"/>
  <c r="BC176" i="1"/>
  <c r="BD176" i="1" s="1"/>
  <c r="BC121" i="1"/>
  <c r="BD121" i="1" s="1"/>
  <c r="BC225" i="1"/>
  <c r="BD225" i="1" s="1"/>
  <c r="BC361" i="1"/>
  <c r="BD361" i="1" s="1"/>
  <c r="BC497" i="1"/>
  <c r="BD497" i="1" s="1"/>
  <c r="BC24" i="1"/>
  <c r="BD24" i="1" s="1"/>
  <c r="BC120" i="1"/>
  <c r="BD120" i="1" s="1"/>
  <c r="BC240" i="1"/>
  <c r="BD240" i="1" s="1"/>
  <c r="BC328" i="1"/>
  <c r="BD328" i="1" s="1"/>
  <c r="BC73" i="1"/>
  <c r="BD73" i="1" s="1"/>
  <c r="BC201" i="1"/>
  <c r="BD201" i="1" s="1"/>
  <c r="BC353" i="1"/>
  <c r="BD353" i="1" s="1"/>
  <c r="BC489" i="1"/>
  <c r="BD489" i="1" s="1"/>
  <c r="BC17" i="1"/>
  <c r="BD17" i="1" s="1"/>
  <c r="BC185" i="1"/>
  <c r="BD185" i="1" s="1"/>
  <c r="BC329" i="1"/>
  <c r="BD329" i="1" s="1"/>
  <c r="BC441" i="1"/>
  <c r="BD441" i="1" s="1"/>
  <c r="BC210" i="1"/>
  <c r="BD210" i="1" s="1"/>
  <c r="BC466" i="1"/>
  <c r="BD466" i="1" s="1"/>
  <c r="BC90" i="1"/>
  <c r="BD90" i="1" s="1"/>
  <c r="BC474" i="1"/>
  <c r="BD474" i="1" s="1"/>
  <c r="BC482" i="1"/>
  <c r="BD482" i="1" s="1"/>
  <c r="BC362" i="1"/>
  <c r="BD362" i="1" s="1"/>
  <c r="BC354" i="1"/>
  <c r="BD354" i="1" s="1"/>
  <c r="BC506" i="1"/>
  <c r="BD506" i="1" s="1"/>
  <c r="BC130" i="1"/>
  <c r="BD130" i="1" s="1"/>
  <c r="BC178" i="1"/>
  <c r="BD178" i="1" s="1"/>
  <c r="BC370" i="1"/>
  <c r="BD370" i="1" s="1"/>
  <c r="BC434" i="1"/>
  <c r="BD434" i="1" s="1"/>
  <c r="BC66" i="1"/>
  <c r="BD66" i="1" s="1"/>
  <c r="BC450" i="1"/>
  <c r="BD450" i="1" s="1"/>
  <c r="BC58" i="1"/>
  <c r="BD58" i="1" s="1"/>
  <c r="BC74" i="1"/>
  <c r="BD74" i="1" s="1"/>
  <c r="BC186" i="1"/>
  <c r="BD186" i="1" s="1"/>
  <c r="AN6" i="1"/>
  <c r="AN107" i="1"/>
  <c r="AM10" i="1"/>
  <c r="AM470" i="1"/>
  <c r="AM326" i="1"/>
  <c r="AM202" i="1"/>
  <c r="AM102" i="1"/>
  <c r="AN433" i="1"/>
  <c r="AN305" i="1"/>
  <c r="AN169" i="1"/>
  <c r="AM510" i="1"/>
  <c r="AM494" i="1"/>
  <c r="AM486" i="1"/>
  <c r="AM466" i="1"/>
  <c r="AM450" i="1"/>
  <c r="AM438" i="1"/>
  <c r="AM426" i="1"/>
  <c r="AM410" i="1"/>
  <c r="AM398" i="1"/>
  <c r="AM386" i="1"/>
  <c r="AM378" i="1"/>
  <c r="AM366" i="1"/>
  <c r="AM358" i="1"/>
  <c r="AM342" i="1"/>
  <c r="AM322" i="1"/>
  <c r="AM302" i="1"/>
  <c r="AM286" i="1"/>
  <c r="AM270" i="1"/>
  <c r="AM254" i="1"/>
  <c r="AM242" i="1"/>
  <c r="AM230" i="1"/>
  <c r="AM210" i="1"/>
  <c r="AM190" i="1"/>
  <c r="AM174" i="1"/>
  <c r="AM158" i="1"/>
  <c r="AM138" i="1"/>
  <c r="AM118" i="1"/>
  <c r="AM86" i="1"/>
  <c r="AN413" i="1"/>
  <c r="AN401" i="1"/>
  <c r="AN393" i="1"/>
  <c r="AN385" i="1"/>
  <c r="AN373" i="1"/>
  <c r="AN365" i="1"/>
  <c r="AN357" i="1"/>
  <c r="AN349" i="1"/>
  <c r="AN341" i="1"/>
  <c r="AN333" i="1"/>
  <c r="AN325" i="1"/>
  <c r="AN309" i="1"/>
  <c r="AN301" i="1"/>
  <c r="AN293" i="1"/>
  <c r="AN285" i="1"/>
  <c r="AN277" i="1"/>
  <c r="AN265" i="1"/>
  <c r="AN257" i="1"/>
  <c r="AN245" i="1"/>
  <c r="AN237" i="1"/>
  <c r="AN229" i="1"/>
  <c r="AN221" i="1"/>
  <c r="AN213" i="1"/>
  <c r="AN205" i="1"/>
  <c r="AN197" i="1"/>
  <c r="AN189" i="1"/>
  <c r="AN173" i="1"/>
  <c r="AN165" i="1"/>
  <c r="AN157" i="1"/>
  <c r="AN153" i="1"/>
  <c r="AN145" i="1"/>
  <c r="AN137" i="1"/>
  <c r="AN129" i="1"/>
  <c r="AN121" i="1"/>
  <c r="AN113" i="1"/>
  <c r="AN105" i="1"/>
  <c r="AN97" i="1"/>
  <c r="AN89" i="1"/>
  <c r="AN81" i="1"/>
  <c r="AN73" i="1"/>
  <c r="AN61" i="1"/>
  <c r="AN53" i="1"/>
  <c r="AN45" i="1"/>
  <c r="AN41" i="1"/>
  <c r="AN37" i="1"/>
  <c r="AN29" i="1"/>
  <c r="AN21" i="1"/>
  <c r="AN13" i="1"/>
  <c r="AN5" i="1"/>
  <c r="AM509" i="1"/>
  <c r="AM505" i="1"/>
  <c r="AM501" i="1"/>
  <c r="AM497" i="1"/>
  <c r="AM493" i="1"/>
  <c r="AM489" i="1"/>
  <c r="AM485" i="1"/>
  <c r="AM481" i="1"/>
  <c r="AM477" i="1"/>
  <c r="AM473" i="1"/>
  <c r="AM469" i="1"/>
  <c r="AM465" i="1"/>
  <c r="AM461" i="1"/>
  <c r="AM457" i="1"/>
  <c r="AM453" i="1"/>
  <c r="AM449" i="1"/>
  <c r="AM445" i="1"/>
  <c r="AM441" i="1"/>
  <c r="AM437" i="1"/>
  <c r="AM433" i="1"/>
  <c r="AM429" i="1"/>
  <c r="AM425" i="1"/>
  <c r="AM421" i="1"/>
  <c r="AM417" i="1"/>
  <c r="AM413" i="1"/>
  <c r="AM409" i="1"/>
  <c r="AM405" i="1"/>
  <c r="AM401" i="1"/>
  <c r="AM397" i="1"/>
  <c r="AM393" i="1"/>
  <c r="AM389" i="1"/>
  <c r="AM385" i="1"/>
  <c r="AM381" i="1"/>
  <c r="AM377" i="1"/>
  <c r="AM373" i="1"/>
  <c r="AM369" i="1"/>
  <c r="AM365" i="1"/>
  <c r="AM361" i="1"/>
  <c r="AM357" i="1"/>
  <c r="AM353" i="1"/>
  <c r="AM349" i="1"/>
  <c r="AM345" i="1"/>
  <c r="AM341" i="1"/>
  <c r="AM337" i="1"/>
  <c r="AM333" i="1"/>
  <c r="AM329" i="1"/>
  <c r="AM325" i="1"/>
  <c r="AM321" i="1"/>
  <c r="AM317" i="1"/>
  <c r="AM313" i="1"/>
  <c r="AM309" i="1"/>
  <c r="AM305" i="1"/>
  <c r="AM301" i="1"/>
  <c r="AM297" i="1"/>
  <c r="AM293" i="1"/>
  <c r="AM289" i="1"/>
  <c r="AM285" i="1"/>
  <c r="AM281" i="1"/>
  <c r="AM277" i="1"/>
  <c r="AM273" i="1"/>
  <c r="AM269" i="1"/>
  <c r="AM265" i="1"/>
  <c r="AM261" i="1"/>
  <c r="AM257" i="1"/>
  <c r="AM253" i="1"/>
  <c r="AM249" i="1"/>
  <c r="AM245" i="1"/>
  <c r="AM241" i="1"/>
  <c r="AM237" i="1"/>
  <c r="AM233" i="1"/>
  <c r="AM229" i="1"/>
  <c r="AM225" i="1"/>
  <c r="AM221" i="1"/>
  <c r="AM217" i="1"/>
  <c r="AM213" i="1"/>
  <c r="AM209" i="1"/>
  <c r="AM205" i="1"/>
  <c r="AM201" i="1"/>
  <c r="AM197" i="1"/>
  <c r="AM193" i="1"/>
  <c r="AM189" i="1"/>
  <c r="AM185" i="1"/>
  <c r="AM181" i="1"/>
  <c r="AM177" i="1"/>
  <c r="AM173" i="1"/>
  <c r="AM169" i="1"/>
  <c r="AM165" i="1"/>
  <c r="AM161" i="1"/>
  <c r="AM157" i="1"/>
  <c r="AM153" i="1"/>
  <c r="AM149" i="1"/>
  <c r="AM145" i="1"/>
  <c r="AM141" i="1"/>
  <c r="AM137" i="1"/>
  <c r="AM133" i="1"/>
  <c r="AM129" i="1"/>
  <c r="AM125" i="1"/>
  <c r="AM121" i="1"/>
  <c r="AM117" i="1"/>
  <c r="AM113" i="1"/>
  <c r="AM109" i="1"/>
  <c r="AM105" i="1"/>
  <c r="AM101" i="1"/>
  <c r="AM97" i="1"/>
  <c r="AM93" i="1"/>
  <c r="AM89" i="1"/>
  <c r="AM85" i="1"/>
  <c r="AM81" i="1"/>
  <c r="AM77" i="1"/>
  <c r="AM73" i="1"/>
  <c r="AM69" i="1"/>
  <c r="AM65" i="1"/>
  <c r="AM61" i="1"/>
  <c r="AM57" i="1"/>
  <c r="AM53" i="1"/>
  <c r="AM49" i="1"/>
  <c r="AM45" i="1"/>
  <c r="AM41" i="1"/>
  <c r="AM37" i="1"/>
  <c r="AM33" i="1"/>
  <c r="AM29" i="1"/>
  <c r="AM25" i="1"/>
  <c r="AM21" i="1"/>
  <c r="AM17" i="1"/>
  <c r="AM13" i="1"/>
  <c r="AM9" i="1"/>
  <c r="AM5" i="1"/>
  <c r="AM346" i="1"/>
  <c r="AN441" i="1"/>
  <c r="AN317" i="1"/>
  <c r="AN181" i="1"/>
  <c r="AO181" i="1" s="1"/>
  <c r="AP181" i="1" s="1"/>
  <c r="AN416" i="1"/>
  <c r="AN292" i="1"/>
  <c r="AN196" i="1"/>
  <c r="AN112" i="1"/>
  <c r="AN48" i="1"/>
  <c r="AM406" i="1"/>
  <c r="AM262" i="1"/>
  <c r="AM154" i="1"/>
  <c r="AM82" i="1"/>
  <c r="AM34" i="1"/>
  <c r="AM6" i="1"/>
  <c r="AN445" i="1"/>
  <c r="AN321" i="1"/>
  <c r="AO321" i="1" s="1"/>
  <c r="AP321" i="1" s="1"/>
  <c r="AN185" i="1"/>
  <c r="AN504" i="1"/>
  <c r="AN488" i="1"/>
  <c r="AN472" i="1"/>
  <c r="AN456" i="1"/>
  <c r="AN444" i="1"/>
  <c r="AN428" i="1"/>
  <c r="AN412" i="1"/>
  <c r="AN400" i="1"/>
  <c r="AN388" i="1"/>
  <c r="AN380" i="1"/>
  <c r="AN368" i="1"/>
  <c r="AN356" i="1"/>
  <c r="AN340" i="1"/>
  <c r="AN324" i="1"/>
  <c r="AN308" i="1"/>
  <c r="AN284" i="1"/>
  <c r="AN272" i="1"/>
  <c r="AN260" i="1"/>
  <c r="AN248" i="1"/>
  <c r="AN236" i="1"/>
  <c r="AN228" i="1"/>
  <c r="AN220" i="1"/>
  <c r="AN204" i="1"/>
  <c r="AN188" i="1"/>
  <c r="AN180" i="1"/>
  <c r="AN172" i="1"/>
  <c r="AN160" i="1"/>
  <c r="AN148" i="1"/>
  <c r="AN140" i="1"/>
  <c r="AN132" i="1"/>
  <c r="AN124" i="1"/>
  <c r="AN108" i="1"/>
  <c r="AN100" i="1"/>
  <c r="AN92" i="1"/>
  <c r="AN88" i="1"/>
  <c r="AN80" i="1"/>
  <c r="AN76" i="1"/>
  <c r="AN72" i="1"/>
  <c r="AN68" i="1"/>
  <c r="AN64" i="1"/>
  <c r="AN56" i="1"/>
  <c r="AN52" i="1"/>
  <c r="AN44" i="1"/>
  <c r="AN40" i="1"/>
  <c r="AN36" i="1"/>
  <c r="AN32" i="1"/>
  <c r="AN28" i="1"/>
  <c r="AN24" i="1"/>
  <c r="AN20" i="1"/>
  <c r="AN16" i="1"/>
  <c r="AN12" i="1"/>
  <c r="AN8" i="1"/>
  <c r="AN4" i="1"/>
  <c r="AM2" i="1"/>
  <c r="AN2" i="1"/>
  <c r="AM508" i="1"/>
  <c r="AM504" i="1"/>
  <c r="AM500" i="1"/>
  <c r="AM496" i="1"/>
  <c r="AM492" i="1"/>
  <c r="AM488" i="1"/>
  <c r="AM484" i="1"/>
  <c r="AM480" i="1"/>
  <c r="AM476" i="1"/>
  <c r="AM472" i="1"/>
  <c r="AM468" i="1"/>
  <c r="AM464" i="1"/>
  <c r="AM460" i="1"/>
  <c r="AM456" i="1"/>
  <c r="AM452" i="1"/>
  <c r="AM448" i="1"/>
  <c r="AM444" i="1"/>
  <c r="AM440" i="1"/>
  <c r="AM436" i="1"/>
  <c r="AM432" i="1"/>
  <c r="AM428" i="1"/>
  <c r="AM424" i="1"/>
  <c r="AM420" i="1"/>
  <c r="AM416" i="1"/>
  <c r="AM412" i="1"/>
  <c r="AM408" i="1"/>
  <c r="AM404" i="1"/>
  <c r="AM400" i="1"/>
  <c r="AM396" i="1"/>
  <c r="AM392" i="1"/>
  <c r="AM388" i="1"/>
  <c r="AM384" i="1"/>
  <c r="AM380" i="1"/>
  <c r="AM376" i="1"/>
  <c r="AM372" i="1"/>
  <c r="AM368" i="1"/>
  <c r="AM364" i="1"/>
  <c r="AM360" i="1"/>
  <c r="AM356" i="1"/>
  <c r="AM352" i="1"/>
  <c r="AM348" i="1"/>
  <c r="AM344" i="1"/>
  <c r="AM340" i="1"/>
  <c r="AM336" i="1"/>
  <c r="AM332" i="1"/>
  <c r="AM328" i="1"/>
  <c r="AM324" i="1"/>
  <c r="AM320" i="1"/>
  <c r="AM316" i="1"/>
  <c r="AM312" i="1"/>
  <c r="AM308" i="1"/>
  <c r="AM304" i="1"/>
  <c r="AM300" i="1"/>
  <c r="AM296" i="1"/>
  <c r="AM292" i="1"/>
  <c r="AM288" i="1"/>
  <c r="AM284" i="1"/>
  <c r="AM280" i="1"/>
  <c r="AM276" i="1"/>
  <c r="AM272" i="1"/>
  <c r="AM268" i="1"/>
  <c r="AM264" i="1"/>
  <c r="AM260" i="1"/>
  <c r="AM256" i="1"/>
  <c r="AM252" i="1"/>
  <c r="AM248" i="1"/>
  <c r="AM244" i="1"/>
  <c r="AM240" i="1"/>
  <c r="AM236" i="1"/>
  <c r="AM232" i="1"/>
  <c r="AM228" i="1"/>
  <c r="AM224" i="1"/>
  <c r="AM220" i="1"/>
  <c r="AM216" i="1"/>
  <c r="AM212" i="1"/>
  <c r="AM208" i="1"/>
  <c r="AM204" i="1"/>
  <c r="AM200" i="1"/>
  <c r="AM196" i="1"/>
  <c r="AM192" i="1"/>
  <c r="AM188" i="1"/>
  <c r="AM184" i="1"/>
  <c r="AM180" i="1"/>
  <c r="AM176" i="1"/>
  <c r="AM172" i="1"/>
  <c r="AM168" i="1"/>
  <c r="AM164" i="1"/>
  <c r="AM160" i="1"/>
  <c r="AM156" i="1"/>
  <c r="AM152" i="1"/>
  <c r="AM148" i="1"/>
  <c r="AM144" i="1"/>
  <c r="AM140" i="1"/>
  <c r="AM136" i="1"/>
  <c r="AM132" i="1"/>
  <c r="AM128" i="1"/>
  <c r="AM124" i="1"/>
  <c r="AM120" i="1"/>
  <c r="AM116" i="1"/>
  <c r="AM112" i="1"/>
  <c r="AM108" i="1"/>
  <c r="AM104" i="1"/>
  <c r="AM100" i="1"/>
  <c r="AM96" i="1"/>
  <c r="AM92" i="1"/>
  <c r="AM88" i="1"/>
  <c r="AM84" i="1"/>
  <c r="AM80" i="1"/>
  <c r="AM76" i="1"/>
  <c r="AM72" i="1"/>
  <c r="AM68" i="1"/>
  <c r="AM64" i="1"/>
  <c r="AM60" i="1"/>
  <c r="AM56" i="1"/>
  <c r="AM52" i="1"/>
  <c r="AM48" i="1"/>
  <c r="AM44" i="1"/>
  <c r="AM40" i="1"/>
  <c r="AM36" i="1"/>
  <c r="AM32" i="1"/>
  <c r="AM28" i="1"/>
  <c r="AM24" i="1"/>
  <c r="AM20" i="1"/>
  <c r="AM16" i="1"/>
  <c r="AM12" i="1"/>
  <c r="AM8" i="1"/>
  <c r="AM4" i="1"/>
  <c r="AN409" i="1"/>
  <c r="AN273" i="1"/>
  <c r="AN133" i="1"/>
  <c r="AN432" i="1"/>
  <c r="AN304" i="1"/>
  <c r="AO304" i="1" s="1"/>
  <c r="AP304" i="1" s="1"/>
  <c r="AN200" i="1"/>
  <c r="AN116" i="1"/>
  <c r="AM498" i="1"/>
  <c r="AM478" i="1"/>
  <c r="AM454" i="1"/>
  <c r="AM434" i="1"/>
  <c r="AM414" i="1"/>
  <c r="AM390" i="1"/>
  <c r="AM370" i="1"/>
  <c r="AM350" i="1"/>
  <c r="AM330" i="1"/>
  <c r="AM314" i="1"/>
  <c r="AM306" i="1"/>
  <c r="AM294" i="1"/>
  <c r="AM282" i="1"/>
  <c r="AM278" i="1"/>
  <c r="AM258" i="1"/>
  <c r="AM238" i="1"/>
  <c r="AM218" i="1"/>
  <c r="AM198" i="1"/>
  <c r="AM182" i="1"/>
  <c r="AM162" i="1"/>
  <c r="AM146" i="1"/>
  <c r="AM134" i="1"/>
  <c r="AM122" i="1"/>
  <c r="AM106" i="1"/>
  <c r="AM90" i="1"/>
  <c r="AM74" i="1"/>
  <c r="AM62" i="1"/>
  <c r="AM46" i="1"/>
  <c r="AM30" i="1"/>
  <c r="AM14" i="1"/>
  <c r="AN509" i="1"/>
  <c r="AO509" i="1" s="1"/>
  <c r="AP509" i="1" s="1"/>
  <c r="AN505" i="1"/>
  <c r="AO505" i="1" s="1"/>
  <c r="AP505" i="1" s="1"/>
  <c r="AN501" i="1"/>
  <c r="AO501" i="1" s="1"/>
  <c r="AP501" i="1" s="1"/>
  <c r="AN497" i="1"/>
  <c r="AN493" i="1"/>
  <c r="AN489" i="1"/>
  <c r="AN485" i="1"/>
  <c r="AN481" i="1"/>
  <c r="AN477" i="1"/>
  <c r="AO477" i="1" s="1"/>
  <c r="AP477" i="1" s="1"/>
  <c r="AN473" i="1"/>
  <c r="AO473" i="1" s="1"/>
  <c r="AP473" i="1" s="1"/>
  <c r="AN469" i="1"/>
  <c r="AO469" i="1" s="1"/>
  <c r="AP469" i="1" s="1"/>
  <c r="AN465" i="1"/>
  <c r="AN461" i="1"/>
  <c r="AN457" i="1"/>
  <c r="AN453" i="1"/>
  <c r="AN449" i="1"/>
  <c r="AN437" i="1"/>
  <c r="AN429" i="1"/>
  <c r="AN425" i="1"/>
  <c r="AN421" i="1"/>
  <c r="AN417" i="1"/>
  <c r="AN405" i="1"/>
  <c r="AN397" i="1"/>
  <c r="AN389" i="1"/>
  <c r="AN381" i="1"/>
  <c r="AO381" i="1" s="1"/>
  <c r="AP381" i="1" s="1"/>
  <c r="AN377" i="1"/>
  <c r="AO377" i="1" s="1"/>
  <c r="AP377" i="1" s="1"/>
  <c r="AN369" i="1"/>
  <c r="AN361" i="1"/>
  <c r="AN353" i="1"/>
  <c r="AN345" i="1"/>
  <c r="AO345" i="1" s="1"/>
  <c r="AP345" i="1" s="1"/>
  <c r="AN337" i="1"/>
  <c r="AN329" i="1"/>
  <c r="AN313" i="1"/>
  <c r="AN297" i="1"/>
  <c r="AO297" i="1" s="1"/>
  <c r="AP297" i="1" s="1"/>
  <c r="AN289" i="1"/>
  <c r="AN281" i="1"/>
  <c r="AN269" i="1"/>
  <c r="AN261" i="1"/>
  <c r="AN253" i="1"/>
  <c r="AN249" i="1"/>
  <c r="AN241" i="1"/>
  <c r="AN233" i="1"/>
  <c r="AO233" i="1" s="1"/>
  <c r="AP233" i="1" s="1"/>
  <c r="AN225" i="1"/>
  <c r="AN217" i="1"/>
  <c r="AN209" i="1"/>
  <c r="AN201" i="1"/>
  <c r="AN193" i="1"/>
  <c r="AN177" i="1"/>
  <c r="AO177" i="1" s="1"/>
  <c r="AP177" i="1" s="1"/>
  <c r="AN161" i="1"/>
  <c r="AN149" i="1"/>
  <c r="AN141" i="1"/>
  <c r="AN125" i="1"/>
  <c r="AN117" i="1"/>
  <c r="AN109" i="1"/>
  <c r="AN101" i="1"/>
  <c r="AN93" i="1"/>
  <c r="AN85" i="1"/>
  <c r="AN77" i="1"/>
  <c r="AN69" i="1"/>
  <c r="AO69" i="1" s="1"/>
  <c r="AP69" i="1" s="1"/>
  <c r="AN65" i="1"/>
  <c r="AO65" i="1" s="1"/>
  <c r="AP65" i="1" s="1"/>
  <c r="AN57" i="1"/>
  <c r="AN49" i="1"/>
  <c r="AN33" i="1"/>
  <c r="AN25" i="1"/>
  <c r="AN17" i="1"/>
  <c r="AN9" i="1"/>
  <c r="AO9" i="1" s="1"/>
  <c r="AP9" i="1" s="1"/>
  <c r="AN500" i="1"/>
  <c r="AO500" i="1" s="1"/>
  <c r="AP500" i="1" s="1"/>
  <c r="AN492" i="1"/>
  <c r="AN480" i="1"/>
  <c r="AN468" i="1"/>
  <c r="AN460" i="1"/>
  <c r="AN452" i="1"/>
  <c r="AN440" i="1"/>
  <c r="AN424" i="1"/>
  <c r="AO424" i="1" s="1"/>
  <c r="AP424" i="1" s="1"/>
  <c r="AN408" i="1"/>
  <c r="AN396" i="1"/>
  <c r="AN384" i="1"/>
  <c r="AN372" i="1"/>
  <c r="AN360" i="1"/>
  <c r="AN352" i="1"/>
  <c r="AN344" i="1"/>
  <c r="AN336" i="1"/>
  <c r="AN328" i="1"/>
  <c r="AN320" i="1"/>
  <c r="AO320" i="1" s="1"/>
  <c r="AP320" i="1" s="1"/>
  <c r="AN312" i="1"/>
  <c r="AN300" i="1"/>
  <c r="AN288" i="1"/>
  <c r="AN280" i="1"/>
  <c r="AN268" i="1"/>
  <c r="AO268" i="1" s="1"/>
  <c r="AP268" i="1" s="1"/>
  <c r="AN264" i="1"/>
  <c r="AO264" i="1" s="1"/>
  <c r="AP264" i="1" s="1"/>
  <c r="AN252" i="1"/>
  <c r="AN244" i="1"/>
  <c r="AN232" i="1"/>
  <c r="AN224" i="1"/>
  <c r="AN216" i="1"/>
  <c r="AN208" i="1"/>
  <c r="AO208" i="1" s="1"/>
  <c r="AP208" i="1" s="1"/>
  <c r="AN192" i="1"/>
  <c r="AN184" i="1"/>
  <c r="AO184" i="1" s="1"/>
  <c r="AP184" i="1" s="1"/>
  <c r="AN176" i="1"/>
  <c r="AN168" i="1"/>
  <c r="AN164" i="1"/>
  <c r="AN156" i="1"/>
  <c r="AN144" i="1"/>
  <c r="AN136" i="1"/>
  <c r="AN128" i="1"/>
  <c r="AN120" i="1"/>
  <c r="AO120" i="1" s="1"/>
  <c r="AP120" i="1" s="1"/>
  <c r="AN104" i="1"/>
  <c r="AN96" i="1"/>
  <c r="AO96" i="1" s="1"/>
  <c r="AP96" i="1" s="1"/>
  <c r="AN84" i="1"/>
  <c r="AN60" i="1"/>
  <c r="AN507" i="1"/>
  <c r="AN503" i="1"/>
  <c r="AN499" i="1"/>
  <c r="AN495" i="1"/>
  <c r="AN491" i="1"/>
  <c r="AN487" i="1"/>
  <c r="AN483" i="1"/>
  <c r="AN479" i="1"/>
  <c r="AN475" i="1"/>
  <c r="AN471" i="1"/>
  <c r="AN467" i="1"/>
  <c r="AN463" i="1"/>
  <c r="AN459" i="1"/>
  <c r="AN455" i="1"/>
  <c r="AN451" i="1"/>
  <c r="AN447" i="1"/>
  <c r="AN439" i="1"/>
  <c r="AN435" i="1"/>
  <c r="AN431" i="1"/>
  <c r="AN427" i="1"/>
  <c r="AN423" i="1"/>
  <c r="AN419" i="1"/>
  <c r="AN415" i="1"/>
  <c r="AN411" i="1"/>
  <c r="AN407" i="1"/>
  <c r="AN403" i="1"/>
  <c r="AN399" i="1"/>
  <c r="AN395" i="1"/>
  <c r="AN391" i="1"/>
  <c r="AN387" i="1"/>
  <c r="AN383" i="1"/>
  <c r="AN379" i="1"/>
  <c r="AN375" i="1"/>
  <c r="AN367" i="1"/>
  <c r="AN363" i="1"/>
  <c r="AN359" i="1"/>
  <c r="AN355" i="1"/>
  <c r="AN351" i="1"/>
  <c r="AN347" i="1"/>
  <c r="AN343" i="1"/>
  <c r="AN339" i="1"/>
  <c r="AN335" i="1"/>
  <c r="AN331" i="1"/>
  <c r="AN327" i="1"/>
  <c r="AN323" i="1"/>
  <c r="AN319" i="1"/>
  <c r="AN315" i="1"/>
  <c r="AN311" i="1"/>
  <c r="AN307" i="1"/>
  <c r="AN303" i="1"/>
  <c r="AN299" i="1"/>
  <c r="AN295" i="1"/>
  <c r="AN287" i="1"/>
  <c r="AN283" i="1"/>
  <c r="AN279" i="1"/>
  <c r="AN275" i="1"/>
  <c r="AN271" i="1"/>
  <c r="AN267" i="1"/>
  <c r="AN263" i="1"/>
  <c r="AN259" i="1"/>
  <c r="AN255" i="1"/>
  <c r="AN251" i="1"/>
  <c r="AN247" i="1"/>
  <c r="AN243" i="1"/>
  <c r="AN239" i="1"/>
  <c r="AN235" i="1"/>
  <c r="AN231" i="1"/>
  <c r="AN227" i="1"/>
  <c r="AN223" i="1"/>
  <c r="AN219" i="1"/>
  <c r="AN215" i="1"/>
  <c r="AN211" i="1"/>
  <c r="AN203" i="1"/>
  <c r="AN199" i="1"/>
  <c r="AN195" i="1"/>
  <c r="AN191" i="1"/>
  <c r="AN187" i="1"/>
  <c r="AN183" i="1"/>
  <c r="AN179" i="1"/>
  <c r="AN175" i="1"/>
  <c r="AN171" i="1"/>
  <c r="AN167" i="1"/>
  <c r="AN163" i="1"/>
  <c r="AN159" i="1"/>
  <c r="AN155" i="1"/>
  <c r="AN151" i="1"/>
  <c r="AN147" i="1"/>
  <c r="AN143" i="1"/>
  <c r="AN139" i="1"/>
  <c r="AN135" i="1"/>
  <c r="AN131" i="1"/>
  <c r="AN127" i="1"/>
  <c r="AN123" i="1"/>
  <c r="AN119" i="1"/>
  <c r="AN115" i="1"/>
  <c r="AN111" i="1"/>
  <c r="AN103" i="1"/>
  <c r="AN99" i="1"/>
  <c r="AN95" i="1"/>
  <c r="AN91" i="1"/>
  <c r="AN87" i="1"/>
  <c r="AN83" i="1"/>
  <c r="AN79" i="1"/>
  <c r="AN75" i="1"/>
  <c r="AN71" i="1"/>
  <c r="AN67" i="1"/>
  <c r="AN63" i="1"/>
  <c r="AN59" i="1"/>
  <c r="AN55" i="1"/>
  <c r="AN51" i="1"/>
  <c r="AN47" i="1"/>
  <c r="AN43" i="1"/>
  <c r="AN39" i="1"/>
  <c r="AN35" i="1"/>
  <c r="AN31" i="1"/>
  <c r="AN27" i="1"/>
  <c r="AN23" i="1"/>
  <c r="AN19" i="1"/>
  <c r="AN15" i="1"/>
  <c r="AN11" i="1"/>
  <c r="AN7" i="1"/>
  <c r="AN3" i="1"/>
  <c r="AM495" i="1"/>
  <c r="AM483" i="1"/>
  <c r="AM475" i="1"/>
  <c r="AM471" i="1"/>
  <c r="AM467" i="1"/>
  <c r="AM459" i="1"/>
  <c r="AM455" i="1"/>
  <c r="AM451" i="1"/>
  <c r="AM447" i="1"/>
  <c r="AM439" i="1"/>
  <c r="AM435" i="1"/>
  <c r="AM431" i="1"/>
  <c r="AM423" i="1"/>
  <c r="AM419" i="1"/>
  <c r="AM415" i="1"/>
  <c r="AM411" i="1"/>
  <c r="AM407" i="1"/>
  <c r="AM403" i="1"/>
  <c r="AM395" i="1"/>
  <c r="AM391" i="1"/>
  <c r="AM387" i="1"/>
  <c r="AM383" i="1"/>
  <c r="AM379" i="1"/>
  <c r="AM375" i="1"/>
  <c r="AM371" i="1"/>
  <c r="AM367" i="1"/>
  <c r="AM359" i="1"/>
  <c r="AM355" i="1"/>
  <c r="AM351" i="1"/>
  <c r="AM347" i="1"/>
  <c r="AM343" i="1"/>
  <c r="AM339" i="1"/>
  <c r="AM331" i="1"/>
  <c r="AM327" i="1"/>
  <c r="AM323" i="1"/>
  <c r="AM319" i="1"/>
  <c r="AM315" i="1"/>
  <c r="AM311" i="1"/>
  <c r="AM307" i="1"/>
  <c r="AM303" i="1"/>
  <c r="AM299" i="1"/>
  <c r="AM295" i="1"/>
  <c r="AM291" i="1"/>
  <c r="AM283" i="1"/>
  <c r="AM279" i="1"/>
  <c r="AM275" i="1"/>
  <c r="AM271" i="1"/>
  <c r="AM267" i="1"/>
  <c r="AM263" i="1"/>
  <c r="AM259" i="1"/>
  <c r="AM255" i="1"/>
  <c r="AM251" i="1"/>
  <c r="AM247" i="1"/>
  <c r="AM243" i="1"/>
  <c r="AM239" i="1"/>
  <c r="AM235" i="1"/>
  <c r="AM231" i="1"/>
  <c r="AM227" i="1"/>
  <c r="AM223" i="1"/>
  <c r="AM219" i="1"/>
  <c r="AM215" i="1"/>
  <c r="AM211" i="1"/>
  <c r="AM207" i="1"/>
  <c r="AM203" i="1"/>
  <c r="AM199" i="1"/>
  <c r="AM195" i="1"/>
  <c r="AM191" i="1"/>
  <c r="AM187" i="1"/>
  <c r="AM183" i="1"/>
  <c r="AM179" i="1"/>
  <c r="AM175" i="1"/>
  <c r="AM171" i="1"/>
  <c r="AM167" i="1"/>
  <c r="AM163" i="1"/>
  <c r="AM159" i="1"/>
  <c r="AM155" i="1"/>
  <c r="AM151" i="1"/>
  <c r="AM147" i="1"/>
  <c r="AM143" i="1"/>
  <c r="AM139" i="1"/>
  <c r="AM135" i="1"/>
  <c r="AM131" i="1"/>
  <c r="AM127" i="1"/>
  <c r="AM123" i="1"/>
  <c r="AM119" i="1"/>
  <c r="AM115" i="1"/>
  <c r="AM111" i="1"/>
  <c r="AM107" i="1"/>
  <c r="AM103" i="1"/>
  <c r="AM99" i="1"/>
  <c r="AM95" i="1"/>
  <c r="AM91" i="1"/>
  <c r="AM87" i="1"/>
  <c r="AM83" i="1"/>
  <c r="AM79" i="1"/>
  <c r="AM75" i="1"/>
  <c r="AM71" i="1"/>
  <c r="AM67" i="1"/>
  <c r="AM63" i="1"/>
  <c r="AM59" i="1"/>
  <c r="AM55" i="1"/>
  <c r="AM51" i="1"/>
  <c r="AM47" i="1"/>
  <c r="AM43" i="1"/>
  <c r="AM39" i="1"/>
  <c r="AM31" i="1"/>
  <c r="AM27" i="1"/>
  <c r="AM23" i="1"/>
  <c r="AM19" i="1"/>
  <c r="AM15" i="1"/>
  <c r="AM11" i="1"/>
  <c r="AM7" i="1"/>
  <c r="AM3" i="1"/>
  <c r="AM506" i="1"/>
  <c r="AM490" i="1"/>
  <c r="AM474" i="1"/>
  <c r="AM462" i="1"/>
  <c r="AM446" i="1"/>
  <c r="AM430" i="1"/>
  <c r="AM418" i="1"/>
  <c r="AM394" i="1"/>
  <c r="AM374" i="1"/>
  <c r="AM354" i="1"/>
  <c r="AM334" i="1"/>
  <c r="AM310" i="1"/>
  <c r="AM290" i="1"/>
  <c r="AM266" i="1"/>
  <c r="AM250" i="1"/>
  <c r="AM234" i="1"/>
  <c r="AM222" i="1"/>
  <c r="AM214" i="1"/>
  <c r="AM194" i="1"/>
  <c r="AM178" i="1"/>
  <c r="AM170" i="1"/>
  <c r="AM150" i="1"/>
  <c r="AM142" i="1"/>
  <c r="AM126" i="1"/>
  <c r="AM114" i="1"/>
  <c r="AM98" i="1"/>
  <c r="AM78" i="1"/>
  <c r="AM66" i="1"/>
  <c r="AM58" i="1"/>
  <c r="AM50" i="1"/>
  <c r="AM38" i="1"/>
  <c r="AM22" i="1"/>
  <c r="AM18" i="1"/>
  <c r="AN508" i="1"/>
  <c r="AN496" i="1"/>
  <c r="AN484" i="1"/>
  <c r="AN476" i="1"/>
  <c r="AN464" i="1"/>
  <c r="AN448" i="1"/>
  <c r="AN436" i="1"/>
  <c r="AN420" i="1"/>
  <c r="AN404" i="1"/>
  <c r="AO404" i="1" s="1"/>
  <c r="AP404" i="1" s="1"/>
  <c r="AN392" i="1"/>
  <c r="AN376" i="1"/>
  <c r="AN364" i="1"/>
  <c r="AN348" i="1"/>
  <c r="AN332" i="1"/>
  <c r="AN316" i="1"/>
  <c r="AO316" i="1" s="1"/>
  <c r="AP316" i="1" s="1"/>
  <c r="AN296" i="1"/>
  <c r="AO296" i="1" s="1"/>
  <c r="AP296" i="1" s="1"/>
  <c r="AN276" i="1"/>
  <c r="AO276" i="1" s="1"/>
  <c r="AP276" i="1" s="1"/>
  <c r="AN256" i="1"/>
  <c r="AO256" i="1" s="1"/>
  <c r="AP256" i="1" s="1"/>
  <c r="AN240" i="1"/>
  <c r="AN212" i="1"/>
  <c r="AN152" i="1"/>
  <c r="AN443" i="1"/>
  <c r="AN371" i="1"/>
  <c r="AO371" i="1" s="1"/>
  <c r="AP371" i="1" s="1"/>
  <c r="AN291" i="1"/>
  <c r="AN207" i="1"/>
  <c r="AO207" i="1" s="1"/>
  <c r="AP207" i="1" s="1"/>
  <c r="AM507" i="1"/>
  <c r="AM503" i="1"/>
  <c r="AM499" i="1"/>
  <c r="AM491" i="1"/>
  <c r="AM487" i="1"/>
  <c r="AM479" i="1"/>
  <c r="AM463" i="1"/>
  <c r="AM443" i="1"/>
  <c r="AM427" i="1"/>
  <c r="AM399" i="1"/>
  <c r="AM363" i="1"/>
  <c r="AM335" i="1"/>
  <c r="AM287" i="1"/>
  <c r="AN510" i="1"/>
  <c r="AN506" i="1"/>
  <c r="AO506" i="1" s="1"/>
  <c r="AP506" i="1" s="1"/>
  <c r="AN502" i="1"/>
  <c r="AN498" i="1"/>
  <c r="AN494" i="1"/>
  <c r="AN490" i="1"/>
  <c r="AN486" i="1"/>
  <c r="AN482" i="1"/>
  <c r="AN478" i="1"/>
  <c r="AN474" i="1"/>
  <c r="AN470" i="1"/>
  <c r="AN466" i="1"/>
  <c r="AN462" i="1"/>
  <c r="AO462" i="1" s="1"/>
  <c r="AP462" i="1" s="1"/>
  <c r="AN458" i="1"/>
  <c r="AN454" i="1"/>
  <c r="AN450" i="1"/>
  <c r="AN446" i="1"/>
  <c r="AN442" i="1"/>
  <c r="AN438" i="1"/>
  <c r="AN434" i="1"/>
  <c r="AN430" i="1"/>
  <c r="AN426" i="1"/>
  <c r="AO426" i="1" s="1"/>
  <c r="AP426" i="1" s="1"/>
  <c r="AN422" i="1"/>
  <c r="AN418" i="1"/>
  <c r="AO418" i="1" s="1"/>
  <c r="AP418" i="1" s="1"/>
  <c r="AN414" i="1"/>
  <c r="AN410" i="1"/>
  <c r="AN406" i="1"/>
  <c r="AN402" i="1"/>
  <c r="AN398" i="1"/>
  <c r="AN394" i="1"/>
  <c r="AN390" i="1"/>
  <c r="AN386" i="1"/>
  <c r="AN382" i="1"/>
  <c r="AN378" i="1"/>
  <c r="AO378" i="1" s="1"/>
  <c r="AP378" i="1" s="1"/>
  <c r="AN374" i="1"/>
  <c r="AN370" i="1"/>
  <c r="AN366" i="1"/>
  <c r="AN362" i="1"/>
  <c r="AN358" i="1"/>
  <c r="AN354" i="1"/>
  <c r="AN350" i="1"/>
  <c r="AN346" i="1"/>
  <c r="AN342" i="1"/>
  <c r="AN338" i="1"/>
  <c r="AN334" i="1"/>
  <c r="AN330" i="1"/>
  <c r="AN326" i="1"/>
  <c r="AN322" i="1"/>
  <c r="AN318" i="1"/>
  <c r="AN314" i="1"/>
  <c r="AN310" i="1"/>
  <c r="AN306" i="1"/>
  <c r="AN302" i="1"/>
  <c r="AN298" i="1"/>
  <c r="AN294" i="1"/>
  <c r="AN290" i="1"/>
  <c r="AN286" i="1"/>
  <c r="AN282" i="1"/>
  <c r="AN278" i="1"/>
  <c r="AN274" i="1"/>
  <c r="AN270" i="1"/>
  <c r="AN266" i="1"/>
  <c r="AN262" i="1"/>
  <c r="AN258" i="1"/>
  <c r="AN254" i="1"/>
  <c r="AN250" i="1"/>
  <c r="AN246" i="1"/>
  <c r="AN242" i="1"/>
  <c r="AN238" i="1"/>
  <c r="AN234" i="1"/>
  <c r="AN230" i="1"/>
  <c r="AN226" i="1"/>
  <c r="AN222" i="1"/>
  <c r="AN218" i="1"/>
  <c r="AN214" i="1"/>
  <c r="AN210" i="1"/>
  <c r="AN206" i="1"/>
  <c r="AN202" i="1"/>
  <c r="AN198" i="1"/>
  <c r="AN194" i="1"/>
  <c r="AN190" i="1"/>
  <c r="AN186" i="1"/>
  <c r="AN182" i="1"/>
  <c r="AN178" i="1"/>
  <c r="AN174" i="1"/>
  <c r="AN170" i="1"/>
  <c r="AO170" i="1" s="1"/>
  <c r="AP170" i="1" s="1"/>
  <c r="AN166" i="1"/>
  <c r="AN162" i="1"/>
  <c r="AN158" i="1"/>
  <c r="AN154" i="1"/>
  <c r="AN150" i="1"/>
  <c r="AO150" i="1" s="1"/>
  <c r="AP150" i="1" s="1"/>
  <c r="AN146" i="1"/>
  <c r="AN142" i="1"/>
  <c r="AN138" i="1"/>
  <c r="AN134" i="1"/>
  <c r="AN130" i="1"/>
  <c r="AN126" i="1"/>
  <c r="AN122" i="1"/>
  <c r="AN118" i="1"/>
  <c r="AN114" i="1"/>
  <c r="AN110" i="1"/>
  <c r="AN106" i="1"/>
  <c r="AN102" i="1"/>
  <c r="AN98" i="1"/>
  <c r="AN94" i="1"/>
  <c r="AN90" i="1"/>
  <c r="AN86" i="1"/>
  <c r="AO86" i="1" s="1"/>
  <c r="AP86" i="1" s="1"/>
  <c r="AN82" i="1"/>
  <c r="AN78" i="1"/>
  <c r="AN74" i="1"/>
  <c r="AN70" i="1"/>
  <c r="AN66" i="1"/>
  <c r="AN62" i="1"/>
  <c r="AO62" i="1" s="1"/>
  <c r="AP62" i="1" s="1"/>
  <c r="AN58" i="1"/>
  <c r="AO58" i="1" s="1"/>
  <c r="AP58" i="1" s="1"/>
  <c r="AN54" i="1"/>
  <c r="AN50" i="1"/>
  <c r="AN46" i="1"/>
  <c r="AN42" i="1"/>
  <c r="AN38" i="1"/>
  <c r="AN34" i="1"/>
  <c r="AN30" i="1"/>
  <c r="AN26" i="1"/>
  <c r="AN22" i="1"/>
  <c r="AN18" i="1"/>
  <c r="AN14" i="1"/>
  <c r="AN10" i="1"/>
  <c r="AM502" i="1"/>
  <c r="AM482" i="1"/>
  <c r="AM458" i="1"/>
  <c r="AM442" i="1"/>
  <c r="AM422" i="1"/>
  <c r="AM402" i="1"/>
  <c r="AM382" i="1"/>
  <c r="AM362" i="1"/>
  <c r="AM338" i="1"/>
  <c r="AM318" i="1"/>
  <c r="AM298" i="1"/>
  <c r="AM274" i="1"/>
  <c r="AM246" i="1"/>
  <c r="AM226" i="1"/>
  <c r="AM206" i="1"/>
  <c r="AM186" i="1"/>
  <c r="AM166" i="1"/>
  <c r="AM130" i="1"/>
  <c r="AM110" i="1"/>
  <c r="AM94" i="1"/>
  <c r="AM70" i="1"/>
  <c r="AM54" i="1"/>
  <c r="AM42" i="1"/>
  <c r="AM26" i="1"/>
  <c r="O515" i="1"/>
  <c r="O514" i="1"/>
  <c r="P515" i="1"/>
  <c r="P514" i="1"/>
  <c r="B515" i="1"/>
  <c r="B514" i="1"/>
  <c r="FU584" i="1"/>
  <c r="FV584" i="1"/>
  <c r="FU583" i="1"/>
  <c r="FV583" i="1"/>
  <c r="FU582" i="1"/>
  <c r="FV582" i="1"/>
  <c r="FU581" i="1"/>
  <c r="FV581" i="1"/>
  <c r="FU580" i="1"/>
  <c r="FV580" i="1"/>
  <c r="FU579" i="1"/>
  <c r="FV579" i="1"/>
  <c r="FU578" i="1"/>
  <c r="FV578" i="1"/>
  <c r="FU577" i="1"/>
  <c r="FV577" i="1"/>
  <c r="FU576" i="1"/>
  <c r="FV576" i="1"/>
  <c r="FU575" i="1"/>
  <c r="FV575" i="1"/>
  <c r="FU574" i="1"/>
  <c r="FV574" i="1"/>
  <c r="FU573" i="1"/>
  <c r="FV573" i="1"/>
  <c r="FU572" i="1"/>
  <c r="FV572" i="1"/>
  <c r="FU571" i="1"/>
  <c r="FV571" i="1"/>
  <c r="FU570" i="1"/>
  <c r="FV570" i="1"/>
  <c r="FU569" i="1"/>
  <c r="FV569" i="1"/>
  <c r="FU568" i="1"/>
  <c r="FV568" i="1"/>
  <c r="FU567" i="1"/>
  <c r="FV567" i="1"/>
  <c r="FU566" i="1"/>
  <c r="FV566" i="1"/>
  <c r="FU565" i="1"/>
  <c r="FV565" i="1"/>
  <c r="FU564" i="1"/>
  <c r="FV564" i="1"/>
  <c r="FU563" i="1"/>
  <c r="FV563" i="1"/>
  <c r="FG584" i="1"/>
  <c r="FH584" i="1"/>
  <c r="FG583" i="1"/>
  <c r="FH583" i="1"/>
  <c r="FG582" i="1"/>
  <c r="FH582" i="1"/>
  <c r="FG581" i="1"/>
  <c r="FH581" i="1"/>
  <c r="FG580" i="1"/>
  <c r="FH580" i="1"/>
  <c r="FG579" i="1"/>
  <c r="FH579" i="1"/>
  <c r="FG578" i="1"/>
  <c r="FH578" i="1"/>
  <c r="FG577" i="1"/>
  <c r="FH577" i="1"/>
  <c r="FG576" i="1"/>
  <c r="FH576" i="1"/>
  <c r="FG575" i="1"/>
  <c r="FH575" i="1"/>
  <c r="FG574" i="1"/>
  <c r="FH574" i="1"/>
  <c r="FG573" i="1"/>
  <c r="FH573" i="1"/>
  <c r="FG572" i="1"/>
  <c r="FH572" i="1"/>
  <c r="FG571" i="1"/>
  <c r="FH571" i="1"/>
  <c r="FG570" i="1"/>
  <c r="FH570" i="1"/>
  <c r="FG569" i="1"/>
  <c r="FH569" i="1"/>
  <c r="FG568" i="1"/>
  <c r="FH568" i="1"/>
  <c r="FG567" i="1"/>
  <c r="FH567" i="1"/>
  <c r="FG566" i="1"/>
  <c r="FH566" i="1"/>
  <c r="FG565" i="1"/>
  <c r="FH565" i="1"/>
  <c r="FG564" i="1"/>
  <c r="FH564" i="1"/>
  <c r="FG563" i="1"/>
  <c r="FH563" i="1"/>
  <c r="ES584" i="1"/>
  <c r="ET584" i="1"/>
  <c r="ES583" i="1"/>
  <c r="ET583" i="1"/>
  <c r="ES582" i="1"/>
  <c r="ET582" i="1"/>
  <c r="ES581" i="1"/>
  <c r="ET581" i="1"/>
  <c r="ES580" i="1"/>
  <c r="ET580" i="1"/>
  <c r="ES579" i="1"/>
  <c r="ET579" i="1"/>
  <c r="ES578" i="1"/>
  <c r="ET578" i="1"/>
  <c r="ES577" i="1"/>
  <c r="ET577" i="1"/>
  <c r="ES576" i="1"/>
  <c r="ET576" i="1"/>
  <c r="ES575" i="1"/>
  <c r="ET575" i="1"/>
  <c r="ES574" i="1"/>
  <c r="ET574" i="1"/>
  <c r="ES573" i="1"/>
  <c r="ET573" i="1"/>
  <c r="ES572" i="1"/>
  <c r="ET572" i="1"/>
  <c r="ES571" i="1"/>
  <c r="ET571" i="1"/>
  <c r="ES570" i="1"/>
  <c r="ET570" i="1"/>
  <c r="ES569" i="1"/>
  <c r="ET569" i="1"/>
  <c r="ES568" i="1"/>
  <c r="ET568" i="1"/>
  <c r="ES567" i="1"/>
  <c r="ET567" i="1"/>
  <c r="ES566" i="1"/>
  <c r="ET566" i="1"/>
  <c r="ES565" i="1"/>
  <c r="ET565" i="1"/>
  <c r="ES564" i="1"/>
  <c r="ET564" i="1"/>
  <c r="ES563" i="1"/>
  <c r="ET563" i="1"/>
  <c r="DQ584" i="1"/>
  <c r="DR584" i="1"/>
  <c r="DQ583" i="1"/>
  <c r="DR583" i="1"/>
  <c r="DQ582" i="1"/>
  <c r="DR582" i="1"/>
  <c r="DQ581" i="1"/>
  <c r="DR581" i="1"/>
  <c r="DQ580" i="1"/>
  <c r="DR580" i="1"/>
  <c r="DQ579" i="1"/>
  <c r="DR579" i="1"/>
  <c r="DQ578" i="1"/>
  <c r="DR578" i="1"/>
  <c r="DQ577" i="1"/>
  <c r="DR577" i="1"/>
  <c r="DQ576" i="1"/>
  <c r="DR576" i="1"/>
  <c r="DQ575" i="1"/>
  <c r="DR575" i="1"/>
  <c r="DQ574" i="1"/>
  <c r="DR574" i="1"/>
  <c r="DQ573" i="1"/>
  <c r="DR573" i="1"/>
  <c r="DQ572" i="1"/>
  <c r="DR572" i="1"/>
  <c r="DQ571" i="1"/>
  <c r="DR571" i="1"/>
  <c r="DQ570" i="1"/>
  <c r="DR570" i="1"/>
  <c r="DQ569" i="1"/>
  <c r="DR569" i="1"/>
  <c r="DQ568" i="1"/>
  <c r="DR568" i="1"/>
  <c r="DQ567" i="1"/>
  <c r="DR567" i="1"/>
  <c r="DQ566" i="1"/>
  <c r="DR566" i="1"/>
  <c r="DQ565" i="1"/>
  <c r="DR565" i="1"/>
  <c r="DQ564" i="1"/>
  <c r="DR564" i="1"/>
  <c r="DQ563" i="1"/>
  <c r="DR563" i="1"/>
  <c r="CO584" i="1"/>
  <c r="CP584" i="1"/>
  <c r="CO583" i="1"/>
  <c r="CP583" i="1"/>
  <c r="CO582" i="1"/>
  <c r="CP582" i="1"/>
  <c r="CO581" i="1"/>
  <c r="CP581" i="1"/>
  <c r="CO580" i="1"/>
  <c r="CP580" i="1"/>
  <c r="CO579" i="1"/>
  <c r="CP579" i="1"/>
  <c r="CO578" i="1"/>
  <c r="CP578" i="1"/>
  <c r="CO577" i="1"/>
  <c r="CP577" i="1"/>
  <c r="CO576" i="1"/>
  <c r="CP576" i="1"/>
  <c r="CO575" i="1"/>
  <c r="CP575" i="1"/>
  <c r="CO574" i="1"/>
  <c r="CP574" i="1"/>
  <c r="CO573" i="1"/>
  <c r="CP573" i="1"/>
  <c r="CO572" i="1"/>
  <c r="CP572" i="1"/>
  <c r="CO571" i="1"/>
  <c r="CP571" i="1"/>
  <c r="CO570" i="1"/>
  <c r="CP570" i="1"/>
  <c r="CO569" i="1"/>
  <c r="CP569" i="1"/>
  <c r="CO568" i="1"/>
  <c r="CP568" i="1"/>
  <c r="CO567" i="1"/>
  <c r="CP567" i="1"/>
  <c r="CO566" i="1"/>
  <c r="CP566" i="1"/>
  <c r="CO565" i="1"/>
  <c r="CP565" i="1"/>
  <c r="CO564" i="1"/>
  <c r="CP564" i="1"/>
  <c r="CO563" i="1"/>
  <c r="CP563" i="1"/>
  <c r="CA584" i="1"/>
  <c r="CB584" i="1"/>
  <c r="CA583" i="1"/>
  <c r="CB583" i="1"/>
  <c r="CA582" i="1"/>
  <c r="CB582" i="1"/>
  <c r="CA581" i="1"/>
  <c r="CB581" i="1"/>
  <c r="CA580" i="1"/>
  <c r="CB580" i="1"/>
  <c r="CA579" i="1"/>
  <c r="CB579" i="1"/>
  <c r="CA578" i="1"/>
  <c r="CB578" i="1"/>
  <c r="CA577" i="1"/>
  <c r="CB577" i="1"/>
  <c r="CA576" i="1"/>
  <c r="CB576" i="1"/>
  <c r="CA575" i="1"/>
  <c r="CB575" i="1"/>
  <c r="CA574" i="1"/>
  <c r="CB574" i="1"/>
  <c r="CA573" i="1"/>
  <c r="CB573" i="1"/>
  <c r="CA572" i="1"/>
  <c r="CB572" i="1"/>
  <c r="CA571" i="1"/>
  <c r="CB571" i="1"/>
  <c r="CA570" i="1"/>
  <c r="CB570" i="1"/>
  <c r="CA569" i="1"/>
  <c r="CB569" i="1"/>
  <c r="CA568" i="1"/>
  <c r="CB568" i="1"/>
  <c r="CA567" i="1"/>
  <c r="CB567" i="1"/>
  <c r="CA566" i="1"/>
  <c r="CB566" i="1"/>
  <c r="CA565" i="1"/>
  <c r="CB565" i="1"/>
  <c r="CA564" i="1"/>
  <c r="CB564" i="1"/>
  <c r="CA563" i="1"/>
  <c r="CB563" i="1"/>
  <c r="BM584" i="1"/>
  <c r="BN584" i="1"/>
  <c r="BM583" i="1"/>
  <c r="BN583" i="1"/>
  <c r="BM582" i="1"/>
  <c r="BN582" i="1"/>
  <c r="BM581" i="1"/>
  <c r="BN581" i="1"/>
  <c r="BM580" i="1"/>
  <c r="BN580" i="1"/>
  <c r="BM579" i="1"/>
  <c r="BN579" i="1"/>
  <c r="BM578" i="1"/>
  <c r="BN578" i="1"/>
  <c r="BM577" i="1"/>
  <c r="BN577" i="1"/>
  <c r="BM576" i="1"/>
  <c r="BN576" i="1"/>
  <c r="BM575" i="1"/>
  <c r="BN575" i="1"/>
  <c r="BM574" i="1"/>
  <c r="BN574" i="1"/>
  <c r="BM573" i="1"/>
  <c r="BN573" i="1"/>
  <c r="BM572" i="1"/>
  <c r="BN572" i="1"/>
  <c r="BM571" i="1"/>
  <c r="BN571" i="1"/>
  <c r="BM570" i="1"/>
  <c r="BN570" i="1"/>
  <c r="BM569" i="1"/>
  <c r="BN569" i="1"/>
  <c r="BM568" i="1"/>
  <c r="BN568" i="1"/>
  <c r="BM567" i="1"/>
  <c r="BN567" i="1"/>
  <c r="BM566" i="1"/>
  <c r="BN566" i="1"/>
  <c r="BM565" i="1"/>
  <c r="BN565" i="1"/>
  <c r="BM564" i="1"/>
  <c r="BN564" i="1"/>
  <c r="BM563" i="1"/>
  <c r="BN563" i="1"/>
  <c r="AY584" i="1"/>
  <c r="AZ584" i="1"/>
  <c r="AY583" i="1"/>
  <c r="AZ583" i="1"/>
  <c r="AY582" i="1"/>
  <c r="AZ582" i="1"/>
  <c r="AY581" i="1"/>
  <c r="AZ581" i="1"/>
  <c r="AY580" i="1"/>
  <c r="AZ580" i="1"/>
  <c r="AY579" i="1"/>
  <c r="AZ579" i="1"/>
  <c r="AY578" i="1"/>
  <c r="AZ578" i="1"/>
  <c r="AY577" i="1"/>
  <c r="AZ577" i="1"/>
  <c r="AY576" i="1"/>
  <c r="AZ576" i="1"/>
  <c r="AY575" i="1"/>
  <c r="AZ575" i="1"/>
  <c r="AY574" i="1"/>
  <c r="AZ574" i="1"/>
  <c r="AY573" i="1"/>
  <c r="AZ573" i="1"/>
  <c r="AY572" i="1"/>
  <c r="AZ572" i="1"/>
  <c r="AY571" i="1"/>
  <c r="AZ571" i="1"/>
  <c r="AY570" i="1"/>
  <c r="AZ570" i="1"/>
  <c r="AY569" i="1"/>
  <c r="AZ569" i="1"/>
  <c r="AY568" i="1"/>
  <c r="AZ568" i="1"/>
  <c r="AY567" i="1"/>
  <c r="AZ567" i="1"/>
  <c r="AY566" i="1"/>
  <c r="AZ566" i="1"/>
  <c r="AY565" i="1"/>
  <c r="AZ565" i="1"/>
  <c r="AY564" i="1"/>
  <c r="AZ564" i="1"/>
  <c r="AY563" i="1"/>
  <c r="AZ563" i="1"/>
  <c r="AK584" i="1"/>
  <c r="AL584" i="1"/>
  <c r="AK583" i="1"/>
  <c r="AL583" i="1"/>
  <c r="AK582" i="1"/>
  <c r="AL582" i="1"/>
  <c r="AK581" i="1"/>
  <c r="AL581" i="1"/>
  <c r="AK580" i="1"/>
  <c r="AL580" i="1"/>
  <c r="AK579" i="1"/>
  <c r="AL579" i="1"/>
  <c r="AK578" i="1"/>
  <c r="AL578" i="1"/>
  <c r="AK577" i="1"/>
  <c r="AL577" i="1"/>
  <c r="AK576" i="1"/>
  <c r="AL576" i="1"/>
  <c r="AK575" i="1"/>
  <c r="AL575" i="1"/>
  <c r="AK574" i="1"/>
  <c r="AL574" i="1"/>
  <c r="AK573" i="1"/>
  <c r="AL573" i="1"/>
  <c r="AK572" i="1"/>
  <c r="AL572" i="1"/>
  <c r="AK571" i="1"/>
  <c r="AL571" i="1"/>
  <c r="AK570" i="1"/>
  <c r="AL570" i="1"/>
  <c r="AK569" i="1"/>
  <c r="AL569" i="1"/>
  <c r="AK568" i="1"/>
  <c r="AL568" i="1"/>
  <c r="AK567" i="1"/>
  <c r="AL567" i="1"/>
  <c r="AK566" i="1"/>
  <c r="AL566" i="1"/>
  <c r="AK565" i="1"/>
  <c r="AL565" i="1"/>
  <c r="AK564" i="1"/>
  <c r="AL564" i="1"/>
  <c r="AK563" i="1"/>
  <c r="AL563" i="1"/>
  <c r="A514" i="1"/>
  <c r="AO82" i="1" l="1"/>
  <c r="AP82" i="1" s="1"/>
  <c r="AO496" i="1"/>
  <c r="AP496" i="1" s="1"/>
  <c r="AO465" i="1"/>
  <c r="AP465" i="1" s="1"/>
  <c r="AO497" i="1"/>
  <c r="AP497" i="1" s="1"/>
  <c r="BD2" i="1"/>
  <c r="BC514" i="1"/>
  <c r="BD514" i="1" s="1"/>
  <c r="AO214" i="1"/>
  <c r="AP214" i="1" s="1"/>
  <c r="AO270" i="1"/>
  <c r="AP270" i="1" s="1"/>
  <c r="AO494" i="1"/>
  <c r="AP494" i="1" s="1"/>
  <c r="AO269" i="1"/>
  <c r="AP269" i="1" s="1"/>
  <c r="AO461" i="1"/>
  <c r="AP461" i="1" s="1"/>
  <c r="AO493" i="1"/>
  <c r="AP493" i="1" s="1"/>
  <c r="AO194" i="1"/>
  <c r="AP194" i="1" s="1"/>
  <c r="AO450" i="1"/>
  <c r="AP450" i="1" s="1"/>
  <c r="AO448" i="1"/>
  <c r="AP448" i="1" s="1"/>
  <c r="AO352" i="1"/>
  <c r="AP352" i="1" s="1"/>
  <c r="AO449" i="1"/>
  <c r="AP449" i="1" s="1"/>
  <c r="AO481" i="1"/>
  <c r="AP481" i="1" s="1"/>
  <c r="AO101" i="1"/>
  <c r="AP101" i="1" s="1"/>
  <c r="AO453" i="1"/>
  <c r="AP453" i="1" s="1"/>
  <c r="AO106" i="1"/>
  <c r="AP106" i="1" s="1"/>
  <c r="AO201" i="1"/>
  <c r="AP201" i="1" s="1"/>
  <c r="AO457" i="1"/>
  <c r="AP457" i="1" s="1"/>
  <c r="AO489" i="1"/>
  <c r="AP489" i="1" s="1"/>
  <c r="AO126" i="1"/>
  <c r="AP126" i="1" s="1"/>
  <c r="AO485" i="1"/>
  <c r="AP485" i="1" s="1"/>
  <c r="AO138" i="1"/>
  <c r="AP138" i="1" s="1"/>
  <c r="AO10" i="1"/>
  <c r="AP10" i="1" s="1"/>
  <c r="AO74" i="1"/>
  <c r="AP74" i="1" s="1"/>
  <c r="AO314" i="1"/>
  <c r="AP314" i="1" s="1"/>
  <c r="AO346" i="1"/>
  <c r="AP346" i="1" s="1"/>
  <c r="AO250" i="1"/>
  <c r="AP250" i="1" s="1"/>
  <c r="AO474" i="1"/>
  <c r="AP474" i="1" s="1"/>
  <c r="AO224" i="1"/>
  <c r="AP224" i="1" s="1"/>
  <c r="AO336" i="1"/>
  <c r="AP336" i="1" s="1"/>
  <c r="AO49" i="1"/>
  <c r="AP49" i="1" s="1"/>
  <c r="AO306" i="1"/>
  <c r="AP306" i="1" s="1"/>
  <c r="AO392" i="1"/>
  <c r="AP392" i="1" s="1"/>
  <c r="AO396" i="1"/>
  <c r="AP396" i="1" s="1"/>
  <c r="AO492" i="1"/>
  <c r="AP492" i="1" s="1"/>
  <c r="AO93" i="1"/>
  <c r="AP93" i="1" s="1"/>
  <c r="AO125" i="1"/>
  <c r="AP125" i="1" s="1"/>
  <c r="AO34" i="1"/>
  <c r="AP34" i="1" s="1"/>
  <c r="AO66" i="1"/>
  <c r="AP66" i="1" s="1"/>
  <c r="AO162" i="1"/>
  <c r="AP162" i="1" s="1"/>
  <c r="AO178" i="1"/>
  <c r="AP178" i="1" s="1"/>
  <c r="AO210" i="1"/>
  <c r="AP210" i="1" s="1"/>
  <c r="AO258" i="1"/>
  <c r="AP258" i="1" s="1"/>
  <c r="AO322" i="1"/>
  <c r="AP322" i="1" s="1"/>
  <c r="AO370" i="1"/>
  <c r="AP370" i="1" s="1"/>
  <c r="AO386" i="1"/>
  <c r="AP386" i="1" s="1"/>
  <c r="AO434" i="1"/>
  <c r="AP434" i="1" s="1"/>
  <c r="AO332" i="1"/>
  <c r="AP332" i="1" s="1"/>
  <c r="AO35" i="1"/>
  <c r="AP35" i="1" s="1"/>
  <c r="AO22" i="1"/>
  <c r="AP22" i="1" s="1"/>
  <c r="AO182" i="1"/>
  <c r="AP182" i="1" s="1"/>
  <c r="AO310" i="1"/>
  <c r="AP310" i="1" s="1"/>
  <c r="AO342" i="1"/>
  <c r="AP342" i="1" s="1"/>
  <c r="AO406" i="1"/>
  <c r="AP406" i="1" s="1"/>
  <c r="AO438" i="1"/>
  <c r="AP438" i="1" s="1"/>
  <c r="AO454" i="1"/>
  <c r="AP454" i="1" s="1"/>
  <c r="AO470" i="1"/>
  <c r="AP470" i="1" s="1"/>
  <c r="AO348" i="1"/>
  <c r="AP348" i="1" s="1"/>
  <c r="AO508" i="1"/>
  <c r="AP508" i="1" s="1"/>
  <c r="AO252" i="1"/>
  <c r="AP252" i="1" s="1"/>
  <c r="AO460" i="1"/>
  <c r="AP460" i="1" s="1"/>
  <c r="AO141" i="1"/>
  <c r="AP141" i="1" s="1"/>
  <c r="AO253" i="1"/>
  <c r="AP253" i="1" s="1"/>
  <c r="AO397" i="1"/>
  <c r="AP397" i="1" s="1"/>
  <c r="AO445" i="1"/>
  <c r="AP445" i="1" s="1"/>
  <c r="AO122" i="1"/>
  <c r="AP122" i="1" s="1"/>
  <c r="AO234" i="1"/>
  <c r="AP234" i="1" s="1"/>
  <c r="AO394" i="1"/>
  <c r="AP394" i="1" s="1"/>
  <c r="AO364" i="1"/>
  <c r="AP364" i="1" s="1"/>
  <c r="AO476" i="1"/>
  <c r="AP476" i="1" s="1"/>
  <c r="AO60" i="1"/>
  <c r="AP60" i="1" s="1"/>
  <c r="AO156" i="1"/>
  <c r="AP156" i="1" s="1"/>
  <c r="AO300" i="1"/>
  <c r="AP300" i="1" s="1"/>
  <c r="AO77" i="1"/>
  <c r="AP77" i="1" s="1"/>
  <c r="AO109" i="1"/>
  <c r="AP109" i="1" s="1"/>
  <c r="AO429" i="1"/>
  <c r="AP429" i="1" s="1"/>
  <c r="AO317" i="1"/>
  <c r="AP317" i="1" s="1"/>
  <c r="AO90" i="1"/>
  <c r="AP90" i="1" s="1"/>
  <c r="AO154" i="1"/>
  <c r="AP154" i="1" s="1"/>
  <c r="AO202" i="1"/>
  <c r="AP202" i="1" s="1"/>
  <c r="AO218" i="1"/>
  <c r="AP218" i="1" s="1"/>
  <c r="AO266" i="1"/>
  <c r="AP266" i="1" s="1"/>
  <c r="AO282" i="1"/>
  <c r="AP282" i="1" s="1"/>
  <c r="AO330" i="1"/>
  <c r="AP330" i="1" s="1"/>
  <c r="AO410" i="1"/>
  <c r="AP410" i="1" s="1"/>
  <c r="AO490" i="1"/>
  <c r="AP490" i="1" s="1"/>
  <c r="AO291" i="1"/>
  <c r="AP291" i="1" s="1"/>
  <c r="AO212" i="1"/>
  <c r="AP212" i="1" s="1"/>
  <c r="AO420" i="1"/>
  <c r="AP420" i="1" s="1"/>
  <c r="AO372" i="1"/>
  <c r="AP372" i="1" s="1"/>
  <c r="AO468" i="1"/>
  <c r="AP468" i="1" s="1"/>
  <c r="AO149" i="1"/>
  <c r="AP149" i="1" s="1"/>
  <c r="AO261" i="1"/>
  <c r="AP261" i="1" s="1"/>
  <c r="AO405" i="1"/>
  <c r="AP405" i="1" s="1"/>
  <c r="AO116" i="1"/>
  <c r="AP116" i="1" s="1"/>
  <c r="AO133" i="1"/>
  <c r="AP133" i="1" s="1"/>
  <c r="AO30" i="1"/>
  <c r="AP30" i="1" s="1"/>
  <c r="AO174" i="1"/>
  <c r="AP174" i="1" s="1"/>
  <c r="AO302" i="1"/>
  <c r="AP302" i="1" s="1"/>
  <c r="AO366" i="1"/>
  <c r="AP366" i="1" s="1"/>
  <c r="AO414" i="1"/>
  <c r="AP414" i="1" s="1"/>
  <c r="AO430" i="1"/>
  <c r="AP430" i="1" s="1"/>
  <c r="AO436" i="1"/>
  <c r="AP436" i="1" s="1"/>
  <c r="AO484" i="1"/>
  <c r="AP484" i="1" s="1"/>
  <c r="AO84" i="1"/>
  <c r="AP84" i="1" s="1"/>
  <c r="AO164" i="1"/>
  <c r="AP164" i="1" s="1"/>
  <c r="AO85" i="1"/>
  <c r="AP85" i="1" s="1"/>
  <c r="AO117" i="1"/>
  <c r="AP117" i="1" s="1"/>
  <c r="AO437" i="1"/>
  <c r="AP437" i="1" s="1"/>
  <c r="AO50" i="1"/>
  <c r="AP50" i="1" s="1"/>
  <c r="AO98" i="1"/>
  <c r="AP98" i="1" s="1"/>
  <c r="AO146" i="1"/>
  <c r="AP146" i="1" s="1"/>
  <c r="AO242" i="1"/>
  <c r="AP242" i="1" s="1"/>
  <c r="AO354" i="1"/>
  <c r="AP354" i="1" s="1"/>
  <c r="AO466" i="1"/>
  <c r="AP466" i="1" s="1"/>
  <c r="AO498" i="1"/>
  <c r="AP498" i="1" s="1"/>
  <c r="AO244" i="1"/>
  <c r="AP244" i="1" s="1"/>
  <c r="AO452" i="1"/>
  <c r="AP452" i="1" s="1"/>
  <c r="AO389" i="1"/>
  <c r="AP389" i="1" s="1"/>
  <c r="AO421" i="1"/>
  <c r="AP421" i="1" s="1"/>
  <c r="AO14" i="1"/>
  <c r="AP14" i="1" s="1"/>
  <c r="AO46" i="1"/>
  <c r="AP46" i="1" s="1"/>
  <c r="AO78" i="1"/>
  <c r="AP78" i="1" s="1"/>
  <c r="AO142" i="1"/>
  <c r="AP142" i="1" s="1"/>
  <c r="AO158" i="1"/>
  <c r="AP158" i="1" s="1"/>
  <c r="AO190" i="1"/>
  <c r="AP190" i="1" s="1"/>
  <c r="AO222" i="1"/>
  <c r="AP222" i="1" s="1"/>
  <c r="AO238" i="1"/>
  <c r="AP238" i="1" s="1"/>
  <c r="AO254" i="1"/>
  <c r="AP254" i="1" s="1"/>
  <c r="AO286" i="1"/>
  <c r="AP286" i="1" s="1"/>
  <c r="AO334" i="1"/>
  <c r="AP334" i="1" s="1"/>
  <c r="AO350" i="1"/>
  <c r="AP350" i="1" s="1"/>
  <c r="AO398" i="1"/>
  <c r="AP398" i="1" s="1"/>
  <c r="AO446" i="1"/>
  <c r="AP446" i="1" s="1"/>
  <c r="AO478" i="1"/>
  <c r="AP478" i="1" s="1"/>
  <c r="AO510" i="1"/>
  <c r="AP510" i="1" s="1"/>
  <c r="AO240" i="1"/>
  <c r="AP240" i="1" s="1"/>
  <c r="AO376" i="1"/>
  <c r="AP376" i="1" s="1"/>
  <c r="AO128" i="1"/>
  <c r="AP128" i="1" s="1"/>
  <c r="AO192" i="1"/>
  <c r="AP192" i="1" s="1"/>
  <c r="AO232" i="1"/>
  <c r="AP232" i="1" s="1"/>
  <c r="AO312" i="1"/>
  <c r="AP312" i="1" s="1"/>
  <c r="AO344" i="1"/>
  <c r="AP344" i="1" s="1"/>
  <c r="AO384" i="1"/>
  <c r="AP384" i="1" s="1"/>
  <c r="AO440" i="1"/>
  <c r="AP440" i="1" s="1"/>
  <c r="AO480" i="1"/>
  <c r="AP480" i="1" s="1"/>
  <c r="AO17" i="1"/>
  <c r="AP17" i="1" s="1"/>
  <c r="AO57" i="1"/>
  <c r="AP57" i="1" s="1"/>
  <c r="AO161" i="1"/>
  <c r="AP161" i="1" s="1"/>
  <c r="AO209" i="1"/>
  <c r="AP209" i="1" s="1"/>
  <c r="AO241" i="1"/>
  <c r="AP241" i="1" s="1"/>
  <c r="AO313" i="1"/>
  <c r="AP313" i="1" s="1"/>
  <c r="AO353" i="1"/>
  <c r="AP353" i="1" s="1"/>
  <c r="AO417" i="1"/>
  <c r="AP417" i="1" s="1"/>
  <c r="AO200" i="1"/>
  <c r="AP200" i="1" s="1"/>
  <c r="AO273" i="1"/>
  <c r="AP273" i="1" s="1"/>
  <c r="AO185" i="1"/>
  <c r="AP185" i="1" s="1"/>
  <c r="AO441" i="1"/>
  <c r="AP441" i="1" s="1"/>
  <c r="AO18" i="1"/>
  <c r="AP18" i="1" s="1"/>
  <c r="AO114" i="1"/>
  <c r="AP114" i="1" s="1"/>
  <c r="AO290" i="1"/>
  <c r="AP290" i="1" s="1"/>
  <c r="AO136" i="1"/>
  <c r="AP136" i="1" s="1"/>
  <c r="AO168" i="1"/>
  <c r="AP168" i="1" s="1"/>
  <c r="AO280" i="1"/>
  <c r="AP280" i="1" s="1"/>
  <c r="AO25" i="1"/>
  <c r="AP25" i="1" s="1"/>
  <c r="AO217" i="1"/>
  <c r="AP217" i="1" s="1"/>
  <c r="AO249" i="1"/>
  <c r="AP249" i="1" s="1"/>
  <c r="AO281" i="1"/>
  <c r="AP281" i="1" s="1"/>
  <c r="AO329" i="1"/>
  <c r="AP329" i="1" s="1"/>
  <c r="AO361" i="1"/>
  <c r="AP361" i="1" s="1"/>
  <c r="AO409" i="1"/>
  <c r="AP409" i="1" s="1"/>
  <c r="AO38" i="1"/>
  <c r="AP38" i="1" s="1"/>
  <c r="AO102" i="1"/>
  <c r="AP102" i="1" s="1"/>
  <c r="AO118" i="1"/>
  <c r="AP118" i="1" s="1"/>
  <c r="AO134" i="1"/>
  <c r="AP134" i="1" s="1"/>
  <c r="AO198" i="1"/>
  <c r="AP198" i="1" s="1"/>
  <c r="AO230" i="1"/>
  <c r="AP230" i="1" s="1"/>
  <c r="AO262" i="1"/>
  <c r="AP262" i="1" s="1"/>
  <c r="AO278" i="1"/>
  <c r="AP278" i="1" s="1"/>
  <c r="AO294" i="1"/>
  <c r="AP294" i="1" s="1"/>
  <c r="AO326" i="1"/>
  <c r="AP326" i="1" s="1"/>
  <c r="AO358" i="1"/>
  <c r="AP358" i="1" s="1"/>
  <c r="AO374" i="1"/>
  <c r="AP374" i="1" s="1"/>
  <c r="AO390" i="1"/>
  <c r="AP390" i="1" s="1"/>
  <c r="AO486" i="1"/>
  <c r="AP486" i="1" s="1"/>
  <c r="AO152" i="1"/>
  <c r="AP152" i="1" s="1"/>
  <c r="AO464" i="1"/>
  <c r="AP464" i="1" s="1"/>
  <c r="AO104" i="1"/>
  <c r="AP104" i="1" s="1"/>
  <c r="AO144" i="1"/>
  <c r="AP144" i="1" s="1"/>
  <c r="AO176" i="1"/>
  <c r="AP176" i="1" s="1"/>
  <c r="AO216" i="1"/>
  <c r="AP216" i="1" s="1"/>
  <c r="AO288" i="1"/>
  <c r="AP288" i="1" s="1"/>
  <c r="AO328" i="1"/>
  <c r="AP328" i="1" s="1"/>
  <c r="AO360" i="1"/>
  <c r="AP360" i="1" s="1"/>
  <c r="AO408" i="1"/>
  <c r="AP408" i="1" s="1"/>
  <c r="AO33" i="1"/>
  <c r="AP33" i="1" s="1"/>
  <c r="AO193" i="1"/>
  <c r="AP193" i="1" s="1"/>
  <c r="AO225" i="1"/>
  <c r="AP225" i="1" s="1"/>
  <c r="AO289" i="1"/>
  <c r="AP289" i="1" s="1"/>
  <c r="AO337" i="1"/>
  <c r="AP337" i="1" s="1"/>
  <c r="AO369" i="1"/>
  <c r="AP369" i="1" s="1"/>
  <c r="AO425" i="1"/>
  <c r="AP425" i="1" s="1"/>
  <c r="AO432" i="1"/>
  <c r="AP432" i="1" s="1"/>
  <c r="AO130" i="1"/>
  <c r="AP130" i="1" s="1"/>
  <c r="AO226" i="1"/>
  <c r="AP226" i="1" s="1"/>
  <c r="AO274" i="1"/>
  <c r="AP274" i="1" s="1"/>
  <c r="AO338" i="1"/>
  <c r="AP338" i="1" s="1"/>
  <c r="AO402" i="1"/>
  <c r="AP402" i="1" s="1"/>
  <c r="AO482" i="1"/>
  <c r="AP482" i="1" s="1"/>
  <c r="AO3" i="1"/>
  <c r="AP3" i="1" s="1"/>
  <c r="AO19" i="1"/>
  <c r="AP19" i="1" s="1"/>
  <c r="AO51" i="1"/>
  <c r="AP51" i="1" s="1"/>
  <c r="AO67" i="1"/>
  <c r="AP67" i="1" s="1"/>
  <c r="AO83" i="1"/>
  <c r="AP83" i="1" s="1"/>
  <c r="AO99" i="1"/>
  <c r="AP99" i="1" s="1"/>
  <c r="AO119" i="1"/>
  <c r="AP119" i="1" s="1"/>
  <c r="AO135" i="1"/>
  <c r="AP135" i="1" s="1"/>
  <c r="AO151" i="1"/>
  <c r="AP151" i="1" s="1"/>
  <c r="AO167" i="1"/>
  <c r="AP167" i="1" s="1"/>
  <c r="AO183" i="1"/>
  <c r="AP183" i="1" s="1"/>
  <c r="AO199" i="1"/>
  <c r="AP199" i="1" s="1"/>
  <c r="AO219" i="1"/>
  <c r="AP219" i="1" s="1"/>
  <c r="AO235" i="1"/>
  <c r="AP235" i="1" s="1"/>
  <c r="AO251" i="1"/>
  <c r="AP251" i="1" s="1"/>
  <c r="AO267" i="1"/>
  <c r="AP267" i="1" s="1"/>
  <c r="AO283" i="1"/>
  <c r="AP283" i="1" s="1"/>
  <c r="AO303" i="1"/>
  <c r="AP303" i="1" s="1"/>
  <c r="AO319" i="1"/>
  <c r="AP319" i="1" s="1"/>
  <c r="AO335" i="1"/>
  <c r="AP335" i="1" s="1"/>
  <c r="AO351" i="1"/>
  <c r="AP351" i="1" s="1"/>
  <c r="AO367" i="1"/>
  <c r="AP367" i="1" s="1"/>
  <c r="AO387" i="1"/>
  <c r="AP387" i="1" s="1"/>
  <c r="AO403" i="1"/>
  <c r="AP403" i="1" s="1"/>
  <c r="AO419" i="1"/>
  <c r="AP419" i="1" s="1"/>
  <c r="AO435" i="1"/>
  <c r="AP435" i="1" s="1"/>
  <c r="AO455" i="1"/>
  <c r="AP455" i="1" s="1"/>
  <c r="AO471" i="1"/>
  <c r="AP471" i="1" s="1"/>
  <c r="AO487" i="1"/>
  <c r="AP487" i="1" s="1"/>
  <c r="AO503" i="1"/>
  <c r="AP503" i="1" s="1"/>
  <c r="AO8" i="1"/>
  <c r="AP8" i="1" s="1"/>
  <c r="AO24" i="1"/>
  <c r="AP24" i="1" s="1"/>
  <c r="AO40" i="1"/>
  <c r="AP40" i="1" s="1"/>
  <c r="AO64" i="1"/>
  <c r="AP64" i="1" s="1"/>
  <c r="AO80" i="1"/>
  <c r="AP80" i="1" s="1"/>
  <c r="AO108" i="1"/>
  <c r="AP108" i="1" s="1"/>
  <c r="AO148" i="1"/>
  <c r="AP148" i="1" s="1"/>
  <c r="AO188" i="1"/>
  <c r="AP188" i="1" s="1"/>
  <c r="AO236" i="1"/>
  <c r="AP236" i="1" s="1"/>
  <c r="AO284" i="1"/>
  <c r="AP284" i="1" s="1"/>
  <c r="AO356" i="1"/>
  <c r="AP356" i="1" s="1"/>
  <c r="AO400" i="1"/>
  <c r="AP400" i="1" s="1"/>
  <c r="AO456" i="1"/>
  <c r="AP456" i="1" s="1"/>
  <c r="AO112" i="1"/>
  <c r="AP112" i="1" s="1"/>
  <c r="AO13" i="1"/>
  <c r="AP13" i="1" s="1"/>
  <c r="AO41" i="1"/>
  <c r="AP41" i="1" s="1"/>
  <c r="AO73" i="1"/>
  <c r="AP73" i="1" s="1"/>
  <c r="AO105" i="1"/>
  <c r="AP105" i="1" s="1"/>
  <c r="AO137" i="1"/>
  <c r="AP137" i="1" s="1"/>
  <c r="AO165" i="1"/>
  <c r="AP165" i="1" s="1"/>
  <c r="AO205" i="1"/>
  <c r="AP205" i="1" s="1"/>
  <c r="AO237" i="1"/>
  <c r="AP237" i="1" s="1"/>
  <c r="AO277" i="1"/>
  <c r="AP277" i="1" s="1"/>
  <c r="AO309" i="1"/>
  <c r="AP309" i="1" s="1"/>
  <c r="AO349" i="1"/>
  <c r="AP349" i="1" s="1"/>
  <c r="AO385" i="1"/>
  <c r="AP385" i="1" s="1"/>
  <c r="AO54" i="1"/>
  <c r="AP54" i="1" s="1"/>
  <c r="AO70" i="1"/>
  <c r="AP70" i="1" s="1"/>
  <c r="AO166" i="1"/>
  <c r="AP166" i="1" s="1"/>
  <c r="AO246" i="1"/>
  <c r="AP246" i="1" s="1"/>
  <c r="AO422" i="1"/>
  <c r="AP422" i="1" s="1"/>
  <c r="AO502" i="1"/>
  <c r="AP502" i="1" s="1"/>
  <c r="AO7" i="1"/>
  <c r="AP7" i="1" s="1"/>
  <c r="AO23" i="1"/>
  <c r="AP23" i="1" s="1"/>
  <c r="AO39" i="1"/>
  <c r="AP39" i="1" s="1"/>
  <c r="AO55" i="1"/>
  <c r="AP55" i="1" s="1"/>
  <c r="AO71" i="1"/>
  <c r="AP71" i="1" s="1"/>
  <c r="AO87" i="1"/>
  <c r="AP87" i="1" s="1"/>
  <c r="AO103" i="1"/>
  <c r="AP103" i="1" s="1"/>
  <c r="AO123" i="1"/>
  <c r="AP123" i="1" s="1"/>
  <c r="AO139" i="1"/>
  <c r="AP139" i="1" s="1"/>
  <c r="AO155" i="1"/>
  <c r="AP155" i="1" s="1"/>
  <c r="AO171" i="1"/>
  <c r="AP171" i="1" s="1"/>
  <c r="AO187" i="1"/>
  <c r="AP187" i="1" s="1"/>
  <c r="AO203" i="1"/>
  <c r="AP203" i="1" s="1"/>
  <c r="AO223" i="1"/>
  <c r="AP223" i="1" s="1"/>
  <c r="AO239" i="1"/>
  <c r="AP239" i="1" s="1"/>
  <c r="AO255" i="1"/>
  <c r="AP255" i="1" s="1"/>
  <c r="AO271" i="1"/>
  <c r="AP271" i="1" s="1"/>
  <c r="AO287" i="1"/>
  <c r="AP287" i="1" s="1"/>
  <c r="AO307" i="1"/>
  <c r="AP307" i="1" s="1"/>
  <c r="AO323" i="1"/>
  <c r="AP323" i="1" s="1"/>
  <c r="AO339" i="1"/>
  <c r="AP339" i="1" s="1"/>
  <c r="AO355" i="1"/>
  <c r="AP355" i="1" s="1"/>
  <c r="AO375" i="1"/>
  <c r="AP375" i="1" s="1"/>
  <c r="AO391" i="1"/>
  <c r="AP391" i="1" s="1"/>
  <c r="AO407" i="1"/>
  <c r="AP407" i="1" s="1"/>
  <c r="AO423" i="1"/>
  <c r="AP423" i="1" s="1"/>
  <c r="AO439" i="1"/>
  <c r="AP439" i="1" s="1"/>
  <c r="AO459" i="1"/>
  <c r="AP459" i="1" s="1"/>
  <c r="AO475" i="1"/>
  <c r="AP475" i="1" s="1"/>
  <c r="AO491" i="1"/>
  <c r="AP491" i="1" s="1"/>
  <c r="AO507" i="1"/>
  <c r="AP507" i="1" s="1"/>
  <c r="AO12" i="1"/>
  <c r="AP12" i="1" s="1"/>
  <c r="AO28" i="1"/>
  <c r="AP28" i="1" s="1"/>
  <c r="AO44" i="1"/>
  <c r="AP44" i="1" s="1"/>
  <c r="AO68" i="1"/>
  <c r="AP68" i="1" s="1"/>
  <c r="AO88" i="1"/>
  <c r="AP88" i="1" s="1"/>
  <c r="AO124" i="1"/>
  <c r="AP124" i="1" s="1"/>
  <c r="AO160" i="1"/>
  <c r="AP160" i="1" s="1"/>
  <c r="AO204" i="1"/>
  <c r="AP204" i="1" s="1"/>
  <c r="AO248" i="1"/>
  <c r="AP248" i="1" s="1"/>
  <c r="AO308" i="1"/>
  <c r="AP308" i="1" s="1"/>
  <c r="AO368" i="1"/>
  <c r="AP368" i="1" s="1"/>
  <c r="AO412" i="1"/>
  <c r="AP412" i="1" s="1"/>
  <c r="AO472" i="1"/>
  <c r="AP472" i="1" s="1"/>
  <c r="AO196" i="1"/>
  <c r="AP196" i="1" s="1"/>
  <c r="AO21" i="1"/>
  <c r="AP21" i="1" s="1"/>
  <c r="AO45" i="1"/>
  <c r="AP45" i="1" s="1"/>
  <c r="AO81" i="1"/>
  <c r="AP81" i="1" s="1"/>
  <c r="AO113" i="1"/>
  <c r="AP113" i="1" s="1"/>
  <c r="AO145" i="1"/>
  <c r="AP145" i="1" s="1"/>
  <c r="AO173" i="1"/>
  <c r="AP173" i="1" s="1"/>
  <c r="AO213" i="1"/>
  <c r="AP213" i="1" s="1"/>
  <c r="AO245" i="1"/>
  <c r="AP245" i="1" s="1"/>
  <c r="AO285" i="1"/>
  <c r="AP285" i="1" s="1"/>
  <c r="AO325" i="1"/>
  <c r="AP325" i="1" s="1"/>
  <c r="AO357" i="1"/>
  <c r="AP357" i="1" s="1"/>
  <c r="AO393" i="1"/>
  <c r="AP393" i="1" s="1"/>
  <c r="AO169" i="1"/>
  <c r="AP169" i="1" s="1"/>
  <c r="AO107" i="1"/>
  <c r="AP107" i="1" s="1"/>
  <c r="AO26" i="1"/>
  <c r="AP26" i="1" s="1"/>
  <c r="AO42" i="1"/>
  <c r="AP42" i="1" s="1"/>
  <c r="AO186" i="1"/>
  <c r="AP186" i="1" s="1"/>
  <c r="AO298" i="1"/>
  <c r="AP298" i="1" s="1"/>
  <c r="AO362" i="1"/>
  <c r="AP362" i="1" s="1"/>
  <c r="AO442" i="1"/>
  <c r="AP442" i="1" s="1"/>
  <c r="AO458" i="1"/>
  <c r="AP458" i="1" s="1"/>
  <c r="AO11" i="1"/>
  <c r="AP11" i="1" s="1"/>
  <c r="AO27" i="1"/>
  <c r="AP27" i="1" s="1"/>
  <c r="AO43" i="1"/>
  <c r="AP43" i="1" s="1"/>
  <c r="AO59" i="1"/>
  <c r="AP59" i="1" s="1"/>
  <c r="AO75" i="1"/>
  <c r="AP75" i="1" s="1"/>
  <c r="AO91" i="1"/>
  <c r="AP91" i="1" s="1"/>
  <c r="AO111" i="1"/>
  <c r="AP111" i="1" s="1"/>
  <c r="AO127" i="1"/>
  <c r="AP127" i="1" s="1"/>
  <c r="AO143" i="1"/>
  <c r="AP143" i="1" s="1"/>
  <c r="AO159" i="1"/>
  <c r="AP159" i="1" s="1"/>
  <c r="AO175" i="1"/>
  <c r="AP175" i="1" s="1"/>
  <c r="AO191" i="1"/>
  <c r="AP191" i="1" s="1"/>
  <c r="AO211" i="1"/>
  <c r="AP211" i="1" s="1"/>
  <c r="AO227" i="1"/>
  <c r="AP227" i="1" s="1"/>
  <c r="AO243" i="1"/>
  <c r="AP243" i="1" s="1"/>
  <c r="AO259" i="1"/>
  <c r="AP259" i="1" s="1"/>
  <c r="AO275" i="1"/>
  <c r="AP275" i="1" s="1"/>
  <c r="AO295" i="1"/>
  <c r="AP295" i="1" s="1"/>
  <c r="AO311" i="1"/>
  <c r="AP311" i="1" s="1"/>
  <c r="AO327" i="1"/>
  <c r="AP327" i="1" s="1"/>
  <c r="AO343" i="1"/>
  <c r="AP343" i="1" s="1"/>
  <c r="AO359" i="1"/>
  <c r="AP359" i="1" s="1"/>
  <c r="AO379" i="1"/>
  <c r="AP379" i="1" s="1"/>
  <c r="AO395" i="1"/>
  <c r="AP395" i="1" s="1"/>
  <c r="AO411" i="1"/>
  <c r="AP411" i="1" s="1"/>
  <c r="AO427" i="1"/>
  <c r="AP427" i="1" s="1"/>
  <c r="AO447" i="1"/>
  <c r="AP447" i="1" s="1"/>
  <c r="AO463" i="1"/>
  <c r="AP463" i="1" s="1"/>
  <c r="AO479" i="1"/>
  <c r="AP479" i="1" s="1"/>
  <c r="AO495" i="1"/>
  <c r="AP495" i="1" s="1"/>
  <c r="AO2" i="1"/>
  <c r="AO16" i="1"/>
  <c r="AP16" i="1" s="1"/>
  <c r="AO32" i="1"/>
  <c r="AP32" i="1" s="1"/>
  <c r="AO52" i="1"/>
  <c r="AP52" i="1" s="1"/>
  <c r="AO72" i="1"/>
  <c r="AP72" i="1" s="1"/>
  <c r="AO92" i="1"/>
  <c r="AP92" i="1" s="1"/>
  <c r="AO132" i="1"/>
  <c r="AP132" i="1" s="1"/>
  <c r="AO172" i="1"/>
  <c r="AP172" i="1" s="1"/>
  <c r="AO220" i="1"/>
  <c r="AP220" i="1" s="1"/>
  <c r="AO260" i="1"/>
  <c r="AP260" i="1" s="1"/>
  <c r="AO324" i="1"/>
  <c r="AP324" i="1" s="1"/>
  <c r="AO380" i="1"/>
  <c r="AP380" i="1" s="1"/>
  <c r="AO428" i="1"/>
  <c r="AP428" i="1" s="1"/>
  <c r="AO488" i="1"/>
  <c r="AP488" i="1" s="1"/>
  <c r="AO292" i="1"/>
  <c r="AP292" i="1" s="1"/>
  <c r="AO29" i="1"/>
  <c r="AP29" i="1" s="1"/>
  <c r="AO53" i="1"/>
  <c r="AP53" i="1" s="1"/>
  <c r="AO89" i="1"/>
  <c r="AP89" i="1" s="1"/>
  <c r="AO121" i="1"/>
  <c r="AP121" i="1" s="1"/>
  <c r="AO153" i="1"/>
  <c r="AP153" i="1" s="1"/>
  <c r="AO189" i="1"/>
  <c r="AP189" i="1" s="1"/>
  <c r="AO221" i="1"/>
  <c r="AP221" i="1" s="1"/>
  <c r="AO257" i="1"/>
  <c r="AP257" i="1" s="1"/>
  <c r="AO293" i="1"/>
  <c r="AP293" i="1" s="1"/>
  <c r="AO333" i="1"/>
  <c r="AP333" i="1" s="1"/>
  <c r="AO365" i="1"/>
  <c r="AP365" i="1" s="1"/>
  <c r="AO401" i="1"/>
  <c r="AP401" i="1" s="1"/>
  <c r="AO305" i="1"/>
  <c r="AP305" i="1" s="1"/>
  <c r="AO6" i="1"/>
  <c r="AP6" i="1" s="1"/>
  <c r="AO94" i="1"/>
  <c r="AP94" i="1" s="1"/>
  <c r="AO110" i="1"/>
  <c r="AP110" i="1" s="1"/>
  <c r="AO206" i="1"/>
  <c r="AP206" i="1" s="1"/>
  <c r="AO318" i="1"/>
  <c r="AP318" i="1" s="1"/>
  <c r="AO382" i="1"/>
  <c r="AP382" i="1" s="1"/>
  <c r="AO443" i="1"/>
  <c r="AP443" i="1" s="1"/>
  <c r="AO15" i="1"/>
  <c r="AP15" i="1" s="1"/>
  <c r="AO31" i="1"/>
  <c r="AP31" i="1" s="1"/>
  <c r="AO47" i="1"/>
  <c r="AP47" i="1" s="1"/>
  <c r="AO63" i="1"/>
  <c r="AP63" i="1" s="1"/>
  <c r="AO79" i="1"/>
  <c r="AP79" i="1" s="1"/>
  <c r="AO95" i="1"/>
  <c r="AP95" i="1" s="1"/>
  <c r="AO115" i="1"/>
  <c r="AP115" i="1" s="1"/>
  <c r="AO131" i="1"/>
  <c r="AP131" i="1" s="1"/>
  <c r="AO147" i="1"/>
  <c r="AP147" i="1" s="1"/>
  <c r="AO163" i="1"/>
  <c r="AP163" i="1" s="1"/>
  <c r="AO179" i="1"/>
  <c r="AP179" i="1" s="1"/>
  <c r="AO195" i="1"/>
  <c r="AP195" i="1" s="1"/>
  <c r="AO215" i="1"/>
  <c r="AP215" i="1" s="1"/>
  <c r="AO231" i="1"/>
  <c r="AP231" i="1" s="1"/>
  <c r="AO247" i="1"/>
  <c r="AP247" i="1" s="1"/>
  <c r="AO263" i="1"/>
  <c r="AP263" i="1" s="1"/>
  <c r="AO279" i="1"/>
  <c r="AP279" i="1" s="1"/>
  <c r="AO299" i="1"/>
  <c r="AP299" i="1" s="1"/>
  <c r="AO315" i="1"/>
  <c r="AP315" i="1" s="1"/>
  <c r="AO331" i="1"/>
  <c r="AP331" i="1" s="1"/>
  <c r="AO347" i="1"/>
  <c r="AP347" i="1" s="1"/>
  <c r="AO363" i="1"/>
  <c r="AP363" i="1" s="1"/>
  <c r="AO383" i="1"/>
  <c r="AP383" i="1" s="1"/>
  <c r="AO399" i="1"/>
  <c r="AP399" i="1" s="1"/>
  <c r="AO415" i="1"/>
  <c r="AP415" i="1" s="1"/>
  <c r="AO431" i="1"/>
  <c r="AP431" i="1" s="1"/>
  <c r="AO451" i="1"/>
  <c r="AP451" i="1" s="1"/>
  <c r="AO467" i="1"/>
  <c r="AP467" i="1" s="1"/>
  <c r="AO483" i="1"/>
  <c r="AP483" i="1" s="1"/>
  <c r="AO499" i="1"/>
  <c r="AP499" i="1" s="1"/>
  <c r="AO4" i="1"/>
  <c r="AP4" i="1" s="1"/>
  <c r="AO20" i="1"/>
  <c r="AP20" i="1" s="1"/>
  <c r="AO36" i="1"/>
  <c r="AP36" i="1" s="1"/>
  <c r="AO56" i="1"/>
  <c r="AP56" i="1" s="1"/>
  <c r="AO76" i="1"/>
  <c r="AP76" i="1" s="1"/>
  <c r="AO100" i="1"/>
  <c r="AP100" i="1" s="1"/>
  <c r="AO140" i="1"/>
  <c r="AP140" i="1" s="1"/>
  <c r="AO180" i="1"/>
  <c r="AP180" i="1" s="1"/>
  <c r="AO228" i="1"/>
  <c r="AP228" i="1" s="1"/>
  <c r="AO272" i="1"/>
  <c r="AP272" i="1" s="1"/>
  <c r="AO340" i="1"/>
  <c r="AP340" i="1" s="1"/>
  <c r="AO388" i="1"/>
  <c r="AP388" i="1" s="1"/>
  <c r="AO444" i="1"/>
  <c r="AP444" i="1" s="1"/>
  <c r="AO504" i="1"/>
  <c r="AP504" i="1" s="1"/>
  <c r="AO48" i="1"/>
  <c r="AP48" i="1" s="1"/>
  <c r="AO416" i="1"/>
  <c r="AP416" i="1" s="1"/>
  <c r="AO5" i="1"/>
  <c r="AP5" i="1" s="1"/>
  <c r="AO37" i="1"/>
  <c r="AP37" i="1" s="1"/>
  <c r="AO61" i="1"/>
  <c r="AP61" i="1" s="1"/>
  <c r="AO97" i="1"/>
  <c r="AP97" i="1" s="1"/>
  <c r="AO129" i="1"/>
  <c r="AP129" i="1" s="1"/>
  <c r="AO157" i="1"/>
  <c r="AP157" i="1" s="1"/>
  <c r="AO197" i="1"/>
  <c r="AP197" i="1" s="1"/>
  <c r="AO229" i="1"/>
  <c r="AP229" i="1" s="1"/>
  <c r="AO265" i="1"/>
  <c r="AP265" i="1" s="1"/>
  <c r="AO301" i="1"/>
  <c r="AP301" i="1" s="1"/>
  <c r="AO341" i="1"/>
  <c r="AP341" i="1" s="1"/>
  <c r="AO373" i="1"/>
  <c r="AP373" i="1" s="1"/>
  <c r="AO413" i="1"/>
  <c r="AP413" i="1" s="1"/>
  <c r="AO433" i="1"/>
  <c r="AP433" i="1" s="1"/>
  <c r="L400" i="1"/>
  <c r="Y22" i="1"/>
  <c r="Z418" i="1"/>
  <c r="Z322" i="1"/>
  <c r="Z450" i="1"/>
  <c r="Z130" i="1"/>
  <c r="Z98" i="1"/>
  <c r="Z386" i="1"/>
  <c r="Z194" i="1"/>
  <c r="Z162" i="1"/>
  <c r="Z154" i="1"/>
  <c r="Z226" i="1"/>
  <c r="Z354" i="1"/>
  <c r="Y500" i="1"/>
  <c r="Y372" i="1"/>
  <c r="Y244" i="1"/>
  <c r="Y116" i="1"/>
  <c r="Y436" i="1"/>
  <c r="Y308" i="1"/>
  <c r="Y212" i="1"/>
  <c r="Y56" i="1"/>
  <c r="Y466" i="1"/>
  <c r="Y402" i="1"/>
  <c r="Y338" i="1"/>
  <c r="Y274" i="1"/>
  <c r="Y242" i="1"/>
  <c r="Y210" i="1"/>
  <c r="Y178" i="1"/>
  <c r="Y114" i="1"/>
  <c r="Y48" i="1"/>
  <c r="Y370" i="1"/>
  <c r="Y498" i="1"/>
  <c r="Y306" i="1"/>
  <c r="Y146" i="1"/>
  <c r="Y428" i="1"/>
  <c r="Y236" i="1"/>
  <c r="Y108" i="1"/>
  <c r="Y394" i="1"/>
  <c r="Y202" i="1"/>
  <c r="Y16" i="1"/>
  <c r="Y468" i="1"/>
  <c r="Y404" i="1"/>
  <c r="Y340" i="1"/>
  <c r="Y276" i="1"/>
  <c r="Y180" i="1"/>
  <c r="Y148" i="1"/>
  <c r="Y434" i="1"/>
  <c r="Y460" i="1"/>
  <c r="Y300" i="1"/>
  <c r="Y490" i="1"/>
  <c r="Y426" i="1"/>
  <c r="Y330" i="1"/>
  <c r="Y266" i="1"/>
  <c r="Y138" i="1"/>
  <c r="Y482" i="1"/>
  <c r="Y450" i="1"/>
  <c r="Y418" i="1"/>
  <c r="Y386" i="1"/>
  <c r="Y354" i="1"/>
  <c r="Y322" i="1"/>
  <c r="Y290" i="1"/>
  <c r="Y258" i="1"/>
  <c r="Y226" i="1"/>
  <c r="Y194" i="1"/>
  <c r="Y162" i="1"/>
  <c r="Y130" i="1"/>
  <c r="Y98" i="1"/>
  <c r="Z290" i="1"/>
  <c r="Z66" i="1"/>
  <c r="Y2" i="1"/>
  <c r="Y492" i="1"/>
  <c r="Y396" i="1"/>
  <c r="Y364" i="1"/>
  <c r="Y332" i="1"/>
  <c r="Y268" i="1"/>
  <c r="Y204" i="1"/>
  <c r="Y172" i="1"/>
  <c r="Y140" i="1"/>
  <c r="Y24" i="1"/>
  <c r="Y458" i="1"/>
  <c r="Y362" i="1"/>
  <c r="Y298" i="1"/>
  <c r="Y234" i="1"/>
  <c r="Y170" i="1"/>
  <c r="Y106" i="1"/>
  <c r="Y484" i="1"/>
  <c r="Y452" i="1"/>
  <c r="Y420" i="1"/>
  <c r="Y388" i="1"/>
  <c r="Y356" i="1"/>
  <c r="Y324" i="1"/>
  <c r="Y292" i="1"/>
  <c r="Y260" i="1"/>
  <c r="Y228" i="1"/>
  <c r="Y196" i="1"/>
  <c r="Y164" i="1"/>
  <c r="Y132" i="1"/>
  <c r="Y100" i="1"/>
  <c r="Y508" i="1"/>
  <c r="Y476" i="1"/>
  <c r="Y444" i="1"/>
  <c r="Y412" i="1"/>
  <c r="Y380" i="1"/>
  <c r="Y348" i="1"/>
  <c r="Y316" i="1"/>
  <c r="Y284" i="1"/>
  <c r="Y252" i="1"/>
  <c r="Y220" i="1"/>
  <c r="Y188" i="1"/>
  <c r="Y156" i="1"/>
  <c r="Y124" i="1"/>
  <c r="Y88" i="1"/>
  <c r="Z258" i="1"/>
  <c r="Z34" i="1"/>
  <c r="Z58" i="1"/>
  <c r="Y506" i="1"/>
  <c r="Y474" i="1"/>
  <c r="Y442" i="1"/>
  <c r="Y410" i="1"/>
  <c r="Y378" i="1"/>
  <c r="Y346" i="1"/>
  <c r="Y314" i="1"/>
  <c r="Y282" i="1"/>
  <c r="Y250" i="1"/>
  <c r="Y218" i="1"/>
  <c r="Y186" i="1"/>
  <c r="Y154" i="1"/>
  <c r="Y122" i="1"/>
  <c r="Y80" i="1"/>
  <c r="Z482" i="1"/>
  <c r="Z3" i="1"/>
  <c r="Z11" i="1"/>
  <c r="Z19" i="1"/>
  <c r="Z27" i="1"/>
  <c r="Z35" i="1"/>
  <c r="Z43" i="1"/>
  <c r="Z51" i="1"/>
  <c r="Z59" i="1"/>
  <c r="Z67" i="1"/>
  <c r="Z75" i="1"/>
  <c r="Z83" i="1"/>
  <c r="Z91" i="1"/>
  <c r="Z99" i="1"/>
  <c r="Z107" i="1"/>
  <c r="Z115" i="1"/>
  <c r="Z123" i="1"/>
  <c r="Z131" i="1"/>
  <c r="Z139" i="1"/>
  <c r="Z147" i="1"/>
  <c r="Z155" i="1"/>
  <c r="Z163" i="1"/>
  <c r="Z171" i="1"/>
  <c r="Z179" i="1"/>
  <c r="Z187" i="1"/>
  <c r="Z195" i="1"/>
  <c r="Z203" i="1"/>
  <c r="Z211" i="1"/>
  <c r="Z219" i="1"/>
  <c r="Z227" i="1"/>
  <c r="Z235" i="1"/>
  <c r="Z243" i="1"/>
  <c r="Z251" i="1"/>
  <c r="Z259" i="1"/>
  <c r="Z267" i="1"/>
  <c r="Z275" i="1"/>
  <c r="Z283" i="1"/>
  <c r="Z291" i="1"/>
  <c r="Z299" i="1"/>
  <c r="Z307" i="1"/>
  <c r="Z315" i="1"/>
  <c r="Z323" i="1"/>
  <c r="Z331" i="1"/>
  <c r="Z339" i="1"/>
  <c r="Z347" i="1"/>
  <c r="Z355" i="1"/>
  <c r="Z363" i="1"/>
  <c r="Z371" i="1"/>
  <c r="Z379" i="1"/>
  <c r="Z387" i="1"/>
  <c r="Z395" i="1"/>
  <c r="Z403" i="1"/>
  <c r="Z411" i="1"/>
  <c r="Z419" i="1"/>
  <c r="Z427" i="1"/>
  <c r="Z435" i="1"/>
  <c r="Z443" i="1"/>
  <c r="Z451" i="1"/>
  <c r="Z459" i="1"/>
  <c r="Z467" i="1"/>
  <c r="Z475" i="1"/>
  <c r="Z483" i="1"/>
  <c r="Z491" i="1"/>
  <c r="Z499" i="1"/>
  <c r="Z507" i="1"/>
  <c r="Z4" i="1"/>
  <c r="Z12" i="1"/>
  <c r="Z20" i="1"/>
  <c r="Z28" i="1"/>
  <c r="Z36" i="1"/>
  <c r="Z44" i="1"/>
  <c r="Z52" i="1"/>
  <c r="Z60" i="1"/>
  <c r="Z68" i="1"/>
  <c r="Z76" i="1"/>
  <c r="Z84" i="1"/>
  <c r="Z92" i="1"/>
  <c r="Z100" i="1"/>
  <c r="Z108" i="1"/>
  <c r="Z116" i="1"/>
  <c r="AA116" i="1" s="1"/>
  <c r="AB116" i="1" s="1"/>
  <c r="Z124" i="1"/>
  <c r="Z132" i="1"/>
  <c r="Z140" i="1"/>
  <c r="Z148" i="1"/>
  <c r="Z156" i="1"/>
  <c r="Z164" i="1"/>
  <c r="Z172" i="1"/>
  <c r="Z180" i="1"/>
  <c r="Z188" i="1"/>
  <c r="Z196" i="1"/>
  <c r="AA196" i="1" s="1"/>
  <c r="AB196" i="1" s="1"/>
  <c r="Z204" i="1"/>
  <c r="AA204" i="1" s="1"/>
  <c r="AB204" i="1" s="1"/>
  <c r="Z212" i="1"/>
  <c r="Z220" i="1"/>
  <c r="Z228" i="1"/>
  <c r="Z236" i="1"/>
  <c r="Z244" i="1"/>
  <c r="Z252" i="1"/>
  <c r="Z260" i="1"/>
  <c r="Z268" i="1"/>
  <c r="Z276" i="1"/>
  <c r="Z284" i="1"/>
  <c r="Z292" i="1"/>
  <c r="Z300" i="1"/>
  <c r="Z308" i="1"/>
  <c r="Z316" i="1"/>
  <c r="Z324" i="1"/>
  <c r="AA324" i="1" s="1"/>
  <c r="AB324" i="1" s="1"/>
  <c r="Z332" i="1"/>
  <c r="Z340" i="1"/>
  <c r="Z348" i="1"/>
  <c r="Z356" i="1"/>
  <c r="Z364" i="1"/>
  <c r="Z372" i="1"/>
  <c r="Z380" i="1"/>
  <c r="Z388" i="1"/>
  <c r="Z396" i="1"/>
  <c r="AA396" i="1" s="1"/>
  <c r="AB396" i="1" s="1"/>
  <c r="Z404" i="1"/>
  <c r="Z412" i="1"/>
  <c r="Z420" i="1"/>
  <c r="Z428" i="1"/>
  <c r="Z436" i="1"/>
  <c r="Z444" i="1"/>
  <c r="Z452" i="1"/>
  <c r="AA452" i="1" s="1"/>
  <c r="AB452" i="1" s="1"/>
  <c r="Z460" i="1"/>
  <c r="AA460" i="1" s="1"/>
  <c r="AB460" i="1" s="1"/>
  <c r="Z468" i="1"/>
  <c r="Z476" i="1"/>
  <c r="Z484" i="1"/>
  <c r="Z492" i="1"/>
  <c r="Z500" i="1"/>
  <c r="Z508" i="1"/>
  <c r="Z2" i="1"/>
  <c r="Z5" i="1"/>
  <c r="Z13" i="1"/>
  <c r="Z21" i="1"/>
  <c r="Z29" i="1"/>
  <c r="Z37" i="1"/>
  <c r="Z45" i="1"/>
  <c r="Z53" i="1"/>
  <c r="Z61" i="1"/>
  <c r="Z69" i="1"/>
  <c r="Z77" i="1"/>
  <c r="Z85" i="1"/>
  <c r="Z93" i="1"/>
  <c r="Z101" i="1"/>
  <c r="Z109" i="1"/>
  <c r="Z117" i="1"/>
  <c r="Z125" i="1"/>
  <c r="Z133" i="1"/>
  <c r="Z141" i="1"/>
  <c r="Z149" i="1"/>
  <c r="Z157" i="1"/>
  <c r="Z165" i="1"/>
  <c r="Z173" i="1"/>
  <c r="Z181" i="1"/>
  <c r="Z189" i="1"/>
  <c r="Z197" i="1"/>
  <c r="Z205" i="1"/>
  <c r="Z213" i="1"/>
  <c r="Z221" i="1"/>
  <c r="Z229" i="1"/>
  <c r="Z237" i="1"/>
  <c r="Z245" i="1"/>
  <c r="Z253" i="1"/>
  <c r="Z261" i="1"/>
  <c r="Z269" i="1"/>
  <c r="Z277" i="1"/>
  <c r="Z285" i="1"/>
  <c r="Z293" i="1"/>
  <c r="Z301" i="1"/>
  <c r="Z309" i="1"/>
  <c r="Z317" i="1"/>
  <c r="Z325" i="1"/>
  <c r="Z333" i="1"/>
  <c r="Z341" i="1"/>
  <c r="Z349" i="1"/>
  <c r="Z357" i="1"/>
  <c r="Z365" i="1"/>
  <c r="Z373" i="1"/>
  <c r="Z381" i="1"/>
  <c r="Z389" i="1"/>
  <c r="Z397" i="1"/>
  <c r="Z405" i="1"/>
  <c r="Z413" i="1"/>
  <c r="Z421" i="1"/>
  <c r="Z429" i="1"/>
  <c r="Z437" i="1"/>
  <c r="Z445" i="1"/>
  <c r="Z453" i="1"/>
  <c r="Z461" i="1"/>
  <c r="Z469" i="1"/>
  <c r="Z477" i="1"/>
  <c r="Z485" i="1"/>
  <c r="Z493" i="1"/>
  <c r="Z501" i="1"/>
  <c r="Z509" i="1"/>
  <c r="Z6" i="1"/>
  <c r="Z14" i="1"/>
  <c r="Z22" i="1"/>
  <c r="Z30" i="1"/>
  <c r="Z38" i="1"/>
  <c r="Z46" i="1"/>
  <c r="Z54" i="1"/>
  <c r="Z62" i="1"/>
  <c r="Z70" i="1"/>
  <c r="Z78" i="1"/>
  <c r="Z86" i="1"/>
  <c r="Z94" i="1"/>
  <c r="Z102" i="1"/>
  <c r="Z110" i="1"/>
  <c r="Z118" i="1"/>
  <c r="Z126" i="1"/>
  <c r="Z134" i="1"/>
  <c r="Z142" i="1"/>
  <c r="Z150" i="1"/>
  <c r="Z158" i="1"/>
  <c r="Z166" i="1"/>
  <c r="Z174" i="1"/>
  <c r="Z182" i="1"/>
  <c r="Z190" i="1"/>
  <c r="Z198" i="1"/>
  <c r="Z206" i="1"/>
  <c r="Z214" i="1"/>
  <c r="Z222" i="1"/>
  <c r="Z230" i="1"/>
  <c r="Z238" i="1"/>
  <c r="Z246" i="1"/>
  <c r="Z254" i="1"/>
  <c r="Z262" i="1"/>
  <c r="Z270" i="1"/>
  <c r="Z278" i="1"/>
  <c r="Z286" i="1"/>
  <c r="Z294" i="1"/>
  <c r="Z302" i="1"/>
  <c r="Z310" i="1"/>
  <c r="Z318" i="1"/>
  <c r="Z326" i="1"/>
  <c r="Z334" i="1"/>
  <c r="Z342" i="1"/>
  <c r="Z350" i="1"/>
  <c r="Z358" i="1"/>
  <c r="Z366" i="1"/>
  <c r="Z374" i="1"/>
  <c r="Z382" i="1"/>
  <c r="Z390" i="1"/>
  <c r="Z398" i="1"/>
  <c r="Z406" i="1"/>
  <c r="Z414" i="1"/>
  <c r="Z422" i="1"/>
  <c r="Z430" i="1"/>
  <c r="Z438" i="1"/>
  <c r="Z446" i="1"/>
  <c r="Z454" i="1"/>
  <c r="Z462" i="1"/>
  <c r="Z470" i="1"/>
  <c r="Z478" i="1"/>
  <c r="Z486" i="1"/>
  <c r="Z494" i="1"/>
  <c r="Z502" i="1"/>
  <c r="Z510" i="1"/>
  <c r="Z7" i="1"/>
  <c r="Z15" i="1"/>
  <c r="Z23" i="1"/>
  <c r="Z31" i="1"/>
  <c r="Z39" i="1"/>
  <c r="Z47" i="1"/>
  <c r="Z55" i="1"/>
  <c r="Z63" i="1"/>
  <c r="Z71" i="1"/>
  <c r="Z79" i="1"/>
  <c r="Z87" i="1"/>
  <c r="Z95" i="1"/>
  <c r="Z103" i="1"/>
  <c r="Z111" i="1"/>
  <c r="Z119" i="1"/>
  <c r="Z127" i="1"/>
  <c r="Z135" i="1"/>
  <c r="Z143" i="1"/>
  <c r="Z151" i="1"/>
  <c r="Z159" i="1"/>
  <c r="Z167" i="1"/>
  <c r="Z175" i="1"/>
  <c r="Z183" i="1"/>
  <c r="Z191" i="1"/>
  <c r="Z199" i="1"/>
  <c r="Z207" i="1"/>
  <c r="Z215" i="1"/>
  <c r="Z223" i="1"/>
  <c r="Z231" i="1"/>
  <c r="Z239" i="1"/>
  <c r="Z247" i="1"/>
  <c r="Z255" i="1"/>
  <c r="Z263" i="1"/>
  <c r="Z271" i="1"/>
  <c r="Z279" i="1"/>
  <c r="Z287" i="1"/>
  <c r="Z295" i="1"/>
  <c r="Z303" i="1"/>
  <c r="Z311" i="1"/>
  <c r="Z319" i="1"/>
  <c r="Z327" i="1"/>
  <c r="Z335" i="1"/>
  <c r="Z343" i="1"/>
  <c r="Z351" i="1"/>
  <c r="Z359" i="1"/>
  <c r="Z367" i="1"/>
  <c r="Z375" i="1"/>
  <c r="Z383" i="1"/>
  <c r="Z391" i="1"/>
  <c r="Z399" i="1"/>
  <c r="Z407" i="1"/>
  <c r="Z415" i="1"/>
  <c r="Z423" i="1"/>
  <c r="Z431" i="1"/>
  <c r="Z439" i="1"/>
  <c r="Z447" i="1"/>
  <c r="Z455" i="1"/>
  <c r="Z463" i="1"/>
  <c r="Z471" i="1"/>
  <c r="Z479" i="1"/>
  <c r="Z487" i="1"/>
  <c r="Z495" i="1"/>
  <c r="Z503" i="1"/>
  <c r="Z9" i="1"/>
  <c r="Z17" i="1"/>
  <c r="Z25" i="1"/>
  <c r="Z33" i="1"/>
  <c r="Z41" i="1"/>
  <c r="Z49" i="1"/>
  <c r="Z57" i="1"/>
  <c r="Z65" i="1"/>
  <c r="Z73" i="1"/>
  <c r="Z81" i="1"/>
  <c r="Z89" i="1"/>
  <c r="Z97" i="1"/>
  <c r="Z105" i="1"/>
  <c r="Z113" i="1"/>
  <c r="Z121" i="1"/>
  <c r="Z129" i="1"/>
  <c r="Z137" i="1"/>
  <c r="Z145" i="1"/>
  <c r="Z153" i="1"/>
  <c r="Z161" i="1"/>
  <c r="Z169" i="1"/>
  <c r="Z177" i="1"/>
  <c r="Z185" i="1"/>
  <c r="Z193" i="1"/>
  <c r="Z201" i="1"/>
  <c r="Z209" i="1"/>
  <c r="Z217" i="1"/>
  <c r="Z225" i="1"/>
  <c r="Z233" i="1"/>
  <c r="Z241" i="1"/>
  <c r="Z249" i="1"/>
  <c r="Z257" i="1"/>
  <c r="Z265" i="1"/>
  <c r="Z273" i="1"/>
  <c r="Z281" i="1"/>
  <c r="Z289" i="1"/>
  <c r="Z297" i="1"/>
  <c r="Z305" i="1"/>
  <c r="Z313" i="1"/>
  <c r="Z321" i="1"/>
  <c r="Z329" i="1"/>
  <c r="Z337" i="1"/>
  <c r="Z345" i="1"/>
  <c r="Z353" i="1"/>
  <c r="Z361" i="1"/>
  <c r="Z369" i="1"/>
  <c r="Z377" i="1"/>
  <c r="Z385" i="1"/>
  <c r="Z393" i="1"/>
  <c r="Z401" i="1"/>
  <c r="Z409" i="1"/>
  <c r="Z417" i="1"/>
  <c r="Z425" i="1"/>
  <c r="Z433" i="1"/>
  <c r="Z441" i="1"/>
  <c r="Z449" i="1"/>
  <c r="Z457" i="1"/>
  <c r="Z465" i="1"/>
  <c r="Z473" i="1"/>
  <c r="Z481" i="1"/>
  <c r="Z489" i="1"/>
  <c r="Z497" i="1"/>
  <c r="Z505" i="1"/>
  <c r="Y507" i="1"/>
  <c r="Y499" i="1"/>
  <c r="Y491" i="1"/>
  <c r="Y483" i="1"/>
  <c r="Y475" i="1"/>
  <c r="Y467" i="1"/>
  <c r="Y459" i="1"/>
  <c r="Y451" i="1"/>
  <c r="Y443" i="1"/>
  <c r="Y435" i="1"/>
  <c r="Y427" i="1"/>
  <c r="Y419" i="1"/>
  <c r="Y411" i="1"/>
  <c r="Y403" i="1"/>
  <c r="Y395" i="1"/>
  <c r="Y387" i="1"/>
  <c r="Y379" i="1"/>
  <c r="Y371" i="1"/>
  <c r="Y363" i="1"/>
  <c r="Y355" i="1"/>
  <c r="Y347" i="1"/>
  <c r="Y339" i="1"/>
  <c r="Y331" i="1"/>
  <c r="Y323" i="1"/>
  <c r="Y315" i="1"/>
  <c r="Y307" i="1"/>
  <c r="Y299" i="1"/>
  <c r="Y291" i="1"/>
  <c r="Y283" i="1"/>
  <c r="Y275" i="1"/>
  <c r="Y267" i="1"/>
  <c r="Y259" i="1"/>
  <c r="Y251" i="1"/>
  <c r="Y243" i="1"/>
  <c r="Y235" i="1"/>
  <c r="Y227" i="1"/>
  <c r="Y219" i="1"/>
  <c r="Y211" i="1"/>
  <c r="Y203" i="1"/>
  <c r="Y195" i="1"/>
  <c r="Y187" i="1"/>
  <c r="Y179" i="1"/>
  <c r="Y171" i="1"/>
  <c r="Y163" i="1"/>
  <c r="Y155" i="1"/>
  <c r="Y147" i="1"/>
  <c r="Y139" i="1"/>
  <c r="Y131" i="1"/>
  <c r="Y123" i="1"/>
  <c r="Y115" i="1"/>
  <c r="Y107" i="1"/>
  <c r="Y99" i="1"/>
  <c r="Y86" i="1"/>
  <c r="Y54" i="1"/>
  <c r="Z480" i="1"/>
  <c r="Z448" i="1"/>
  <c r="Z416" i="1"/>
  <c r="Z384" i="1"/>
  <c r="Z352" i="1"/>
  <c r="Z320" i="1"/>
  <c r="Z288" i="1"/>
  <c r="Z256" i="1"/>
  <c r="Z224" i="1"/>
  <c r="Z192" i="1"/>
  <c r="Z160" i="1"/>
  <c r="Z128" i="1"/>
  <c r="Z96" i="1"/>
  <c r="Z64" i="1"/>
  <c r="Z32" i="1"/>
  <c r="Y9" i="1"/>
  <c r="Y17" i="1"/>
  <c r="Y25" i="1"/>
  <c r="Y33" i="1"/>
  <c r="Y41" i="1"/>
  <c r="Y49" i="1"/>
  <c r="Y57" i="1"/>
  <c r="Y65" i="1"/>
  <c r="Y73" i="1"/>
  <c r="Y81" i="1"/>
  <c r="Y89" i="1"/>
  <c r="Y10" i="1"/>
  <c r="Y18" i="1"/>
  <c r="Y26" i="1"/>
  <c r="Y34" i="1"/>
  <c r="Y42" i="1"/>
  <c r="Y50" i="1"/>
  <c r="Y58" i="1"/>
  <c r="Y66" i="1"/>
  <c r="Y74" i="1"/>
  <c r="Y82" i="1"/>
  <c r="Y3" i="1"/>
  <c r="Y11" i="1"/>
  <c r="Y19" i="1"/>
  <c r="Y27" i="1"/>
  <c r="Y35" i="1"/>
  <c r="Y43" i="1"/>
  <c r="Y51" i="1"/>
  <c r="Y59" i="1"/>
  <c r="Y67" i="1"/>
  <c r="Y75" i="1"/>
  <c r="Y83" i="1"/>
  <c r="Y91" i="1"/>
  <c r="Y4" i="1"/>
  <c r="Y12" i="1"/>
  <c r="Y20" i="1"/>
  <c r="Y28" i="1"/>
  <c r="Y36" i="1"/>
  <c r="Y44" i="1"/>
  <c r="Y52" i="1"/>
  <c r="Y60" i="1"/>
  <c r="Y68" i="1"/>
  <c r="Y76" i="1"/>
  <c r="Y84" i="1"/>
  <c r="Y92" i="1"/>
  <c r="Y5" i="1"/>
  <c r="Y13" i="1"/>
  <c r="Y21" i="1"/>
  <c r="Y29" i="1"/>
  <c r="Y37" i="1"/>
  <c r="Y45" i="1"/>
  <c r="Y53" i="1"/>
  <c r="Y61" i="1"/>
  <c r="Y69" i="1"/>
  <c r="Y77" i="1"/>
  <c r="Y85" i="1"/>
  <c r="Y7" i="1"/>
  <c r="Y15" i="1"/>
  <c r="Y23" i="1"/>
  <c r="Y31" i="1"/>
  <c r="Y39" i="1"/>
  <c r="Y47" i="1"/>
  <c r="Y55" i="1"/>
  <c r="Y63" i="1"/>
  <c r="Y71" i="1"/>
  <c r="Y79" i="1"/>
  <c r="Y87" i="1"/>
  <c r="Y95" i="1"/>
  <c r="Y505" i="1"/>
  <c r="Y497" i="1"/>
  <c r="Y489" i="1"/>
  <c r="Y481" i="1"/>
  <c r="Y473" i="1"/>
  <c r="Y465" i="1"/>
  <c r="Y457" i="1"/>
  <c r="Y449" i="1"/>
  <c r="Y441" i="1"/>
  <c r="Y433" i="1"/>
  <c r="Y425" i="1"/>
  <c r="Y417" i="1"/>
  <c r="Y409" i="1"/>
  <c r="Y401" i="1"/>
  <c r="Y393" i="1"/>
  <c r="Y385" i="1"/>
  <c r="Y377" i="1"/>
  <c r="Y369" i="1"/>
  <c r="Y361" i="1"/>
  <c r="Y353" i="1"/>
  <c r="Y345" i="1"/>
  <c r="Y337" i="1"/>
  <c r="Y329" i="1"/>
  <c r="Y321" i="1"/>
  <c r="Y313" i="1"/>
  <c r="Y305" i="1"/>
  <c r="Y297" i="1"/>
  <c r="Y289" i="1"/>
  <c r="Y281" i="1"/>
  <c r="Y273" i="1"/>
  <c r="Y265" i="1"/>
  <c r="Y257" i="1"/>
  <c r="Y249" i="1"/>
  <c r="Y241" i="1"/>
  <c r="Y233" i="1"/>
  <c r="Y225" i="1"/>
  <c r="Y217" i="1"/>
  <c r="Y209" i="1"/>
  <c r="Y201" i="1"/>
  <c r="Y193" i="1"/>
  <c r="Y185" i="1"/>
  <c r="Y177" i="1"/>
  <c r="Y169" i="1"/>
  <c r="Y161" i="1"/>
  <c r="Y153" i="1"/>
  <c r="Y145" i="1"/>
  <c r="Y137" i="1"/>
  <c r="Y129" i="1"/>
  <c r="Y121" i="1"/>
  <c r="Y113" i="1"/>
  <c r="Y105" i="1"/>
  <c r="Y97" i="1"/>
  <c r="Y78" i="1"/>
  <c r="Y46" i="1"/>
  <c r="Y14" i="1"/>
  <c r="Z504" i="1"/>
  <c r="Z472" i="1"/>
  <c r="Z440" i="1"/>
  <c r="Z408" i="1"/>
  <c r="Z376" i="1"/>
  <c r="Z344" i="1"/>
  <c r="Z312" i="1"/>
  <c r="Z280" i="1"/>
  <c r="Z248" i="1"/>
  <c r="Z216" i="1"/>
  <c r="Z184" i="1"/>
  <c r="Z152" i="1"/>
  <c r="Z120" i="1"/>
  <c r="Z88" i="1"/>
  <c r="Z56" i="1"/>
  <c r="Z24" i="1"/>
  <c r="Z506" i="1"/>
  <c r="Z442" i="1"/>
  <c r="Z378" i="1"/>
  <c r="AA378" i="1" s="1"/>
  <c r="AB378" i="1" s="1"/>
  <c r="Z314" i="1"/>
  <c r="Z250" i="1"/>
  <c r="Z186" i="1"/>
  <c r="Z122" i="1"/>
  <c r="AA122" i="1" s="1"/>
  <c r="AB122" i="1" s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72" i="1"/>
  <c r="Y40" i="1"/>
  <c r="Y8" i="1"/>
  <c r="Z498" i="1"/>
  <c r="AA498" i="1" s="1"/>
  <c r="AB498" i="1" s="1"/>
  <c r="Z466" i="1"/>
  <c r="Z434" i="1"/>
  <c r="Z402" i="1"/>
  <c r="AA402" i="1" s="1"/>
  <c r="AB402" i="1" s="1"/>
  <c r="Z370" i="1"/>
  <c r="Z338" i="1"/>
  <c r="Z306" i="1"/>
  <c r="Z274" i="1"/>
  <c r="Z242" i="1"/>
  <c r="Z210" i="1"/>
  <c r="Z178" i="1"/>
  <c r="Z146" i="1"/>
  <c r="Z114" i="1"/>
  <c r="Z82" i="1"/>
  <c r="Z50" i="1"/>
  <c r="Z18" i="1"/>
  <c r="Z26" i="1"/>
  <c r="Y503" i="1"/>
  <c r="Y495" i="1"/>
  <c r="Y487" i="1"/>
  <c r="Y479" i="1"/>
  <c r="Y471" i="1"/>
  <c r="Y463" i="1"/>
  <c r="Y455" i="1"/>
  <c r="Y447" i="1"/>
  <c r="Y439" i="1"/>
  <c r="Y431" i="1"/>
  <c r="Y423" i="1"/>
  <c r="Y415" i="1"/>
  <c r="Y407" i="1"/>
  <c r="Y399" i="1"/>
  <c r="Y391" i="1"/>
  <c r="Y383" i="1"/>
  <c r="Y375" i="1"/>
  <c r="Y367" i="1"/>
  <c r="Y359" i="1"/>
  <c r="Y351" i="1"/>
  <c r="Y343" i="1"/>
  <c r="Y335" i="1"/>
  <c r="Y327" i="1"/>
  <c r="Y319" i="1"/>
  <c r="Y311" i="1"/>
  <c r="Y303" i="1"/>
  <c r="Y295" i="1"/>
  <c r="Y287" i="1"/>
  <c r="Y279" i="1"/>
  <c r="Y271" i="1"/>
  <c r="Y263" i="1"/>
  <c r="Y255" i="1"/>
  <c r="Y247" i="1"/>
  <c r="Y239" i="1"/>
  <c r="Y231" i="1"/>
  <c r="Y223" i="1"/>
  <c r="Y215" i="1"/>
  <c r="Y207" i="1"/>
  <c r="Y199" i="1"/>
  <c r="Y191" i="1"/>
  <c r="Y183" i="1"/>
  <c r="Y175" i="1"/>
  <c r="Y167" i="1"/>
  <c r="Y159" i="1"/>
  <c r="Y151" i="1"/>
  <c r="Y143" i="1"/>
  <c r="Y135" i="1"/>
  <c r="Y127" i="1"/>
  <c r="Y119" i="1"/>
  <c r="Y111" i="1"/>
  <c r="Y103" i="1"/>
  <c r="Y94" i="1"/>
  <c r="Y70" i="1"/>
  <c r="Y38" i="1"/>
  <c r="Y6" i="1"/>
  <c r="Z496" i="1"/>
  <c r="Z464" i="1"/>
  <c r="Z432" i="1"/>
  <c r="AA432" i="1" s="1"/>
  <c r="AB432" i="1" s="1"/>
  <c r="Z400" i="1"/>
  <c r="Z368" i="1"/>
  <c r="Z336" i="1"/>
  <c r="Z304" i="1"/>
  <c r="Z272" i="1"/>
  <c r="Z240" i="1"/>
  <c r="Z208" i="1"/>
  <c r="Z176" i="1"/>
  <c r="AA176" i="1" s="1"/>
  <c r="AB176" i="1" s="1"/>
  <c r="Z144" i="1"/>
  <c r="Z112" i="1"/>
  <c r="Z80" i="1"/>
  <c r="Z48" i="1"/>
  <c r="AA48" i="1" s="1"/>
  <c r="AB48" i="1" s="1"/>
  <c r="Z16" i="1"/>
  <c r="Z90" i="1"/>
  <c r="Y510" i="1"/>
  <c r="Y502" i="1"/>
  <c r="Y494" i="1"/>
  <c r="Y486" i="1"/>
  <c r="Y478" i="1"/>
  <c r="Y470" i="1"/>
  <c r="Y462" i="1"/>
  <c r="Y454" i="1"/>
  <c r="Y446" i="1"/>
  <c r="Y438" i="1"/>
  <c r="Y430" i="1"/>
  <c r="Y422" i="1"/>
  <c r="Y414" i="1"/>
  <c r="Y406" i="1"/>
  <c r="Y398" i="1"/>
  <c r="Y390" i="1"/>
  <c r="Y382" i="1"/>
  <c r="Y374" i="1"/>
  <c r="Y366" i="1"/>
  <c r="Y358" i="1"/>
  <c r="Y350" i="1"/>
  <c r="Y342" i="1"/>
  <c r="Y334" i="1"/>
  <c r="Y326" i="1"/>
  <c r="Y318" i="1"/>
  <c r="Y310" i="1"/>
  <c r="Y302" i="1"/>
  <c r="Y294" i="1"/>
  <c r="Y286" i="1"/>
  <c r="Y278" i="1"/>
  <c r="Y270" i="1"/>
  <c r="Y262" i="1"/>
  <c r="Y254" i="1"/>
  <c r="Y246" i="1"/>
  <c r="Y238" i="1"/>
  <c r="Y230" i="1"/>
  <c r="Y222" i="1"/>
  <c r="Y214" i="1"/>
  <c r="Y206" i="1"/>
  <c r="Y198" i="1"/>
  <c r="Y190" i="1"/>
  <c r="Y182" i="1"/>
  <c r="Y174" i="1"/>
  <c r="Y166" i="1"/>
  <c r="Y158" i="1"/>
  <c r="Y150" i="1"/>
  <c r="Y142" i="1"/>
  <c r="Y134" i="1"/>
  <c r="Y126" i="1"/>
  <c r="Y118" i="1"/>
  <c r="Y110" i="1"/>
  <c r="Y102" i="1"/>
  <c r="Y93" i="1"/>
  <c r="Y64" i="1"/>
  <c r="Y32" i="1"/>
  <c r="Z490" i="1"/>
  <c r="Z458" i="1"/>
  <c r="Z426" i="1"/>
  <c r="Z394" i="1"/>
  <c r="Z362" i="1"/>
  <c r="Z330" i="1"/>
  <c r="Z298" i="1"/>
  <c r="Z266" i="1"/>
  <c r="Z234" i="1"/>
  <c r="Z202" i="1"/>
  <c r="Z170" i="1"/>
  <c r="Z138" i="1"/>
  <c r="Z106" i="1"/>
  <c r="Z74" i="1"/>
  <c r="Z42" i="1"/>
  <c r="AA42" i="1" s="1"/>
  <c r="AB42" i="1" s="1"/>
  <c r="Z10" i="1"/>
  <c r="Z474" i="1"/>
  <c r="Z410" i="1"/>
  <c r="Z346" i="1"/>
  <c r="Z282" i="1"/>
  <c r="AA282" i="1" s="1"/>
  <c r="AB282" i="1" s="1"/>
  <c r="Z218" i="1"/>
  <c r="Y509" i="1"/>
  <c r="Y501" i="1"/>
  <c r="Y493" i="1"/>
  <c r="Y485" i="1"/>
  <c r="Y477" i="1"/>
  <c r="Y469" i="1"/>
  <c r="Y461" i="1"/>
  <c r="Y453" i="1"/>
  <c r="Y445" i="1"/>
  <c r="Y437" i="1"/>
  <c r="Y429" i="1"/>
  <c r="Y421" i="1"/>
  <c r="Y413" i="1"/>
  <c r="Y405" i="1"/>
  <c r="Y397" i="1"/>
  <c r="Y389" i="1"/>
  <c r="Y381" i="1"/>
  <c r="Y373" i="1"/>
  <c r="Y365" i="1"/>
  <c r="Y357" i="1"/>
  <c r="Y349" i="1"/>
  <c r="Y341" i="1"/>
  <c r="Y333" i="1"/>
  <c r="Y325" i="1"/>
  <c r="Y317" i="1"/>
  <c r="Y309" i="1"/>
  <c r="Y301" i="1"/>
  <c r="Y293" i="1"/>
  <c r="Y285" i="1"/>
  <c r="Y277" i="1"/>
  <c r="Y269" i="1"/>
  <c r="Y261" i="1"/>
  <c r="Y253" i="1"/>
  <c r="Y245" i="1"/>
  <c r="Y237" i="1"/>
  <c r="Y229" i="1"/>
  <c r="Y221" i="1"/>
  <c r="Y213" i="1"/>
  <c r="Y205" i="1"/>
  <c r="Y197" i="1"/>
  <c r="Y189" i="1"/>
  <c r="Y181" i="1"/>
  <c r="Y173" i="1"/>
  <c r="Y165" i="1"/>
  <c r="Y157" i="1"/>
  <c r="Y149" i="1"/>
  <c r="Y141" i="1"/>
  <c r="Y133" i="1"/>
  <c r="Y125" i="1"/>
  <c r="Y117" i="1"/>
  <c r="Y109" i="1"/>
  <c r="Y101" i="1"/>
  <c r="Y90" i="1"/>
  <c r="Y62" i="1"/>
  <c r="Y30" i="1"/>
  <c r="Z488" i="1"/>
  <c r="Z456" i="1"/>
  <c r="Z424" i="1"/>
  <c r="Z392" i="1"/>
  <c r="AA392" i="1" s="1"/>
  <c r="AB392" i="1" s="1"/>
  <c r="Z360" i="1"/>
  <c r="Z328" i="1"/>
  <c r="Z296" i="1"/>
  <c r="Z264" i="1"/>
  <c r="AA264" i="1" s="1"/>
  <c r="AB264" i="1" s="1"/>
  <c r="Z232" i="1"/>
  <c r="Z200" i="1"/>
  <c r="Z168" i="1"/>
  <c r="Z136" i="1"/>
  <c r="AA136" i="1" s="1"/>
  <c r="AB136" i="1" s="1"/>
  <c r="Z104" i="1"/>
  <c r="Z72" i="1"/>
  <c r="Z40" i="1"/>
  <c r="AA40" i="1" s="1"/>
  <c r="AB40" i="1" s="1"/>
  <c r="Z8" i="1"/>
  <c r="AA8" i="1" s="1"/>
  <c r="AB8" i="1" s="1"/>
  <c r="L208" i="1"/>
  <c r="L144" i="1"/>
  <c r="L80" i="1"/>
  <c r="L464" i="1"/>
  <c r="L432" i="1"/>
  <c r="L176" i="1"/>
  <c r="L368" i="1"/>
  <c r="L112" i="1"/>
  <c r="L336" i="1"/>
  <c r="L3" i="1"/>
  <c r="L304" i="1"/>
  <c r="L48" i="1"/>
  <c r="L272" i="1"/>
  <c r="L16" i="1"/>
  <c r="L496" i="1"/>
  <c r="L240" i="1"/>
  <c r="L490" i="1"/>
  <c r="L458" i="1"/>
  <c r="L426" i="1"/>
  <c r="L394" i="1"/>
  <c r="L362" i="1"/>
  <c r="L330" i="1"/>
  <c r="L298" i="1"/>
  <c r="L266" i="1"/>
  <c r="L234" i="1"/>
  <c r="L202" i="1"/>
  <c r="L170" i="1"/>
  <c r="L138" i="1"/>
  <c r="L106" i="1"/>
  <c r="L74" i="1"/>
  <c r="L42" i="1"/>
  <c r="L10" i="1"/>
  <c r="L488" i="1"/>
  <c r="L456" i="1"/>
  <c r="L424" i="1"/>
  <c r="L392" i="1"/>
  <c r="L360" i="1"/>
  <c r="L328" i="1"/>
  <c r="L296" i="1"/>
  <c r="L264" i="1"/>
  <c r="L232" i="1"/>
  <c r="L200" i="1"/>
  <c r="L168" i="1"/>
  <c r="L136" i="1"/>
  <c r="L104" i="1"/>
  <c r="L72" i="1"/>
  <c r="L40" i="1"/>
  <c r="L8" i="1"/>
  <c r="L482" i="1"/>
  <c r="L450" i="1"/>
  <c r="L418" i="1"/>
  <c r="L386" i="1"/>
  <c r="L354" i="1"/>
  <c r="L322" i="1"/>
  <c r="L290" i="1"/>
  <c r="L258" i="1"/>
  <c r="L226" i="1"/>
  <c r="L194" i="1"/>
  <c r="L162" i="1"/>
  <c r="L130" i="1"/>
  <c r="L98" i="1"/>
  <c r="L66" i="1"/>
  <c r="L34" i="1"/>
  <c r="L480" i="1"/>
  <c r="L448" i="1"/>
  <c r="L416" i="1"/>
  <c r="L384" i="1"/>
  <c r="L352" i="1"/>
  <c r="L320" i="1"/>
  <c r="L288" i="1"/>
  <c r="L256" i="1"/>
  <c r="L224" i="1"/>
  <c r="L192" i="1"/>
  <c r="L160" i="1"/>
  <c r="L128" i="1"/>
  <c r="L96" i="1"/>
  <c r="L64" i="1"/>
  <c r="L32" i="1"/>
  <c r="L506" i="1"/>
  <c r="L474" i="1"/>
  <c r="L442" i="1"/>
  <c r="L410" i="1"/>
  <c r="L378" i="1"/>
  <c r="L346" i="1"/>
  <c r="L314" i="1"/>
  <c r="L282" i="1"/>
  <c r="L250" i="1"/>
  <c r="L218" i="1"/>
  <c r="L186" i="1"/>
  <c r="L154" i="1"/>
  <c r="L122" i="1"/>
  <c r="L90" i="1"/>
  <c r="L58" i="1"/>
  <c r="L26" i="1"/>
  <c r="L504" i="1"/>
  <c r="L472" i="1"/>
  <c r="L440" i="1"/>
  <c r="L408" i="1"/>
  <c r="L376" i="1"/>
  <c r="L344" i="1"/>
  <c r="L312" i="1"/>
  <c r="L280" i="1"/>
  <c r="L248" i="1"/>
  <c r="L216" i="1"/>
  <c r="L184" i="1"/>
  <c r="L152" i="1"/>
  <c r="L120" i="1"/>
  <c r="L88" i="1"/>
  <c r="L56" i="1"/>
  <c r="L24" i="1"/>
  <c r="L498" i="1"/>
  <c r="L466" i="1"/>
  <c r="L434" i="1"/>
  <c r="L402" i="1"/>
  <c r="L370" i="1"/>
  <c r="L338" i="1"/>
  <c r="L306" i="1"/>
  <c r="L274" i="1"/>
  <c r="L242" i="1"/>
  <c r="L210" i="1"/>
  <c r="L178" i="1"/>
  <c r="L146" i="1"/>
  <c r="L114" i="1"/>
  <c r="L82" i="1"/>
  <c r="L50" i="1"/>
  <c r="L18" i="1"/>
  <c r="L505" i="1"/>
  <c r="L497" i="1"/>
  <c r="L489" i="1"/>
  <c r="L481" i="1"/>
  <c r="L473" i="1"/>
  <c r="L465" i="1"/>
  <c r="L457" i="1"/>
  <c r="L449" i="1"/>
  <c r="L441" i="1"/>
  <c r="L433" i="1"/>
  <c r="L425" i="1"/>
  <c r="L417" i="1"/>
  <c r="L409" i="1"/>
  <c r="L401" i="1"/>
  <c r="L393" i="1"/>
  <c r="L385" i="1"/>
  <c r="L377" i="1"/>
  <c r="L369" i="1"/>
  <c r="L361" i="1"/>
  <c r="L353" i="1"/>
  <c r="L345" i="1"/>
  <c r="L337" i="1"/>
  <c r="L329" i="1"/>
  <c r="L321" i="1"/>
  <c r="L313" i="1"/>
  <c r="L305" i="1"/>
  <c r="L297" i="1"/>
  <c r="L289" i="1"/>
  <c r="L281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7" i="1"/>
  <c r="L169" i="1"/>
  <c r="L161" i="1"/>
  <c r="L153" i="1"/>
  <c r="L145" i="1"/>
  <c r="L137" i="1"/>
  <c r="L129" i="1"/>
  <c r="L121" i="1"/>
  <c r="L113" i="1"/>
  <c r="L105" i="1"/>
  <c r="L97" i="1"/>
  <c r="L89" i="1"/>
  <c r="L81" i="1"/>
  <c r="L73" i="1"/>
  <c r="L65" i="1"/>
  <c r="L57" i="1"/>
  <c r="L49" i="1"/>
  <c r="L41" i="1"/>
  <c r="L33" i="1"/>
  <c r="L25" i="1"/>
  <c r="L17" i="1"/>
  <c r="L9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L159" i="1"/>
  <c r="L151" i="1"/>
  <c r="L143" i="1"/>
  <c r="L135" i="1"/>
  <c r="L127" i="1"/>
  <c r="L119" i="1"/>
  <c r="L111" i="1"/>
  <c r="L103" i="1"/>
  <c r="L95" i="1"/>
  <c r="L87" i="1"/>
  <c r="L79" i="1"/>
  <c r="L71" i="1"/>
  <c r="L63" i="1"/>
  <c r="L55" i="1"/>
  <c r="L47" i="1"/>
  <c r="L39" i="1"/>
  <c r="L31" i="1"/>
  <c r="L23" i="1"/>
  <c r="L15" i="1"/>
  <c r="L7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58" i="1"/>
  <c r="L150" i="1"/>
  <c r="L142" i="1"/>
  <c r="L134" i="1"/>
  <c r="L126" i="1"/>
  <c r="L118" i="1"/>
  <c r="L110" i="1"/>
  <c r="L102" i="1"/>
  <c r="L94" i="1"/>
  <c r="L86" i="1"/>
  <c r="L78" i="1"/>
  <c r="L70" i="1"/>
  <c r="L62" i="1"/>
  <c r="L54" i="1"/>
  <c r="L46" i="1"/>
  <c r="L38" i="1"/>
  <c r="L30" i="1"/>
  <c r="L22" i="1"/>
  <c r="L14" i="1"/>
  <c r="L6" i="1"/>
  <c r="L509" i="1"/>
  <c r="L501" i="1"/>
  <c r="L493" i="1"/>
  <c r="L485" i="1"/>
  <c r="L477" i="1"/>
  <c r="L469" i="1"/>
  <c r="L461" i="1"/>
  <c r="L453" i="1"/>
  <c r="L445" i="1"/>
  <c r="L437" i="1"/>
  <c r="L429" i="1"/>
  <c r="L421" i="1"/>
  <c r="L413" i="1"/>
  <c r="L405" i="1"/>
  <c r="L397" i="1"/>
  <c r="L389" i="1"/>
  <c r="L381" i="1"/>
  <c r="L373" i="1"/>
  <c r="L365" i="1"/>
  <c r="L357" i="1"/>
  <c r="L349" i="1"/>
  <c r="L341" i="1"/>
  <c r="L333" i="1"/>
  <c r="L325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1" i="1"/>
  <c r="L173" i="1"/>
  <c r="L165" i="1"/>
  <c r="L157" i="1"/>
  <c r="L149" i="1"/>
  <c r="L141" i="1"/>
  <c r="L133" i="1"/>
  <c r="L125" i="1"/>
  <c r="L117" i="1"/>
  <c r="L109" i="1"/>
  <c r="L101" i="1"/>
  <c r="L93" i="1"/>
  <c r="L85" i="1"/>
  <c r="L77" i="1"/>
  <c r="L69" i="1"/>
  <c r="L61" i="1"/>
  <c r="L53" i="1"/>
  <c r="L45" i="1"/>
  <c r="L37" i="1"/>
  <c r="L29" i="1"/>
  <c r="L21" i="1"/>
  <c r="L13" i="1"/>
  <c r="L5" i="1"/>
  <c r="L2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L164" i="1"/>
  <c r="L156" i="1"/>
  <c r="L148" i="1"/>
  <c r="L140" i="1"/>
  <c r="L132" i="1"/>
  <c r="L124" i="1"/>
  <c r="L116" i="1"/>
  <c r="L108" i="1"/>
  <c r="L100" i="1"/>
  <c r="L92" i="1"/>
  <c r="L84" i="1"/>
  <c r="L76" i="1"/>
  <c r="L68" i="1"/>
  <c r="L60" i="1"/>
  <c r="L52" i="1"/>
  <c r="L44" i="1"/>
  <c r="L36" i="1"/>
  <c r="L28" i="1"/>
  <c r="L20" i="1"/>
  <c r="L12" i="1"/>
  <c r="L4" i="1"/>
  <c r="L507" i="1"/>
  <c r="L499" i="1"/>
  <c r="L491" i="1"/>
  <c r="L483" i="1"/>
  <c r="L475" i="1"/>
  <c r="L467" i="1"/>
  <c r="L459" i="1"/>
  <c r="L451" i="1"/>
  <c r="L443" i="1"/>
  <c r="L435" i="1"/>
  <c r="L427" i="1"/>
  <c r="L419" i="1"/>
  <c r="L411" i="1"/>
  <c r="L403" i="1"/>
  <c r="L395" i="1"/>
  <c r="L387" i="1"/>
  <c r="L379" i="1"/>
  <c r="L371" i="1"/>
  <c r="L363" i="1"/>
  <c r="L355" i="1"/>
  <c r="L347" i="1"/>
  <c r="L339" i="1"/>
  <c r="L331" i="1"/>
  <c r="L323" i="1"/>
  <c r="L315" i="1"/>
  <c r="L307" i="1"/>
  <c r="L299" i="1"/>
  <c r="L291" i="1"/>
  <c r="L283" i="1"/>
  <c r="L275" i="1"/>
  <c r="L267" i="1"/>
  <c r="L259" i="1"/>
  <c r="L251" i="1"/>
  <c r="L243" i="1"/>
  <c r="L235" i="1"/>
  <c r="L227" i="1"/>
  <c r="L219" i="1"/>
  <c r="L211" i="1"/>
  <c r="L203" i="1"/>
  <c r="L195" i="1"/>
  <c r="L187" i="1"/>
  <c r="L179" i="1"/>
  <c r="L171" i="1"/>
  <c r="L163" i="1"/>
  <c r="L155" i="1"/>
  <c r="L147" i="1"/>
  <c r="L139" i="1"/>
  <c r="L131" i="1"/>
  <c r="L123" i="1"/>
  <c r="L115" i="1"/>
  <c r="L107" i="1"/>
  <c r="L99" i="1"/>
  <c r="L91" i="1"/>
  <c r="L83" i="1"/>
  <c r="L75" i="1"/>
  <c r="L67" i="1"/>
  <c r="L59" i="1"/>
  <c r="L51" i="1"/>
  <c r="L43" i="1"/>
  <c r="L35" i="1"/>
  <c r="L27" i="1"/>
  <c r="L19" i="1"/>
  <c r="L11" i="1"/>
  <c r="A515" i="1"/>
  <c r="AP2" i="1" l="1"/>
  <c r="AO514" i="1"/>
  <c r="AP514" i="1" s="1"/>
  <c r="AA72" i="1"/>
  <c r="AB72" i="1" s="1"/>
  <c r="AA180" i="1"/>
  <c r="AB180" i="1" s="1"/>
  <c r="AA236" i="1"/>
  <c r="AB236" i="1" s="1"/>
  <c r="AA18" i="1"/>
  <c r="AB18" i="1" s="1"/>
  <c r="AA298" i="1"/>
  <c r="AB298" i="1" s="1"/>
  <c r="AA304" i="1"/>
  <c r="AB304" i="1" s="1"/>
  <c r="AA22" i="1"/>
  <c r="AB22" i="1" s="1"/>
  <c r="AA80" i="1"/>
  <c r="AB80" i="1" s="1"/>
  <c r="AA468" i="1"/>
  <c r="AB468" i="1" s="1"/>
  <c r="AA26" i="1"/>
  <c r="AB26" i="1" s="1"/>
  <c r="AA218" i="1"/>
  <c r="AB218" i="1" s="1"/>
  <c r="AA300" i="1"/>
  <c r="AB300" i="1" s="1"/>
  <c r="AA172" i="1"/>
  <c r="AB172" i="1" s="1"/>
  <c r="AA474" i="1"/>
  <c r="AB474" i="1" s="1"/>
  <c r="AA56" i="1"/>
  <c r="AB56" i="1" s="1"/>
  <c r="AA266" i="1"/>
  <c r="AB266" i="1" s="1"/>
  <c r="AA106" i="1"/>
  <c r="AB106" i="1" s="1"/>
  <c r="AA362" i="1"/>
  <c r="AB362" i="1" s="1"/>
  <c r="AA114" i="1"/>
  <c r="AB114" i="1" s="1"/>
  <c r="AA364" i="1"/>
  <c r="AB364" i="1" s="1"/>
  <c r="AA108" i="1"/>
  <c r="AB108" i="1" s="1"/>
  <c r="AA346" i="1"/>
  <c r="AB346" i="1" s="1"/>
  <c r="AA168" i="1"/>
  <c r="AB168" i="1" s="1"/>
  <c r="AA296" i="1"/>
  <c r="AB296" i="1" s="1"/>
  <c r="AA424" i="1"/>
  <c r="AB424" i="1" s="1"/>
  <c r="AA426" i="1"/>
  <c r="AB426" i="1" s="1"/>
  <c r="AA50" i="1"/>
  <c r="AB50" i="1" s="1"/>
  <c r="AA434" i="1"/>
  <c r="AB434" i="1" s="1"/>
  <c r="AA508" i="1"/>
  <c r="AB508" i="1" s="1"/>
  <c r="AA380" i="1"/>
  <c r="AB380" i="1" s="1"/>
  <c r="AA252" i="1"/>
  <c r="AB252" i="1" s="1"/>
  <c r="AA124" i="1"/>
  <c r="AB124" i="1" s="1"/>
  <c r="AA482" i="1"/>
  <c r="AB482" i="1" s="1"/>
  <c r="AA328" i="1"/>
  <c r="AB328" i="1" s="1"/>
  <c r="AA410" i="1"/>
  <c r="AB410" i="1" s="1"/>
  <c r="AA82" i="1"/>
  <c r="AB82" i="1" s="1"/>
  <c r="AA210" i="1"/>
  <c r="AB210" i="1" s="1"/>
  <c r="AA24" i="1"/>
  <c r="AB24" i="1" s="1"/>
  <c r="AA372" i="1"/>
  <c r="AB372" i="1" s="1"/>
  <c r="AA340" i="1"/>
  <c r="AB340" i="1" s="1"/>
  <c r="AA308" i="1"/>
  <c r="AB308" i="1" s="1"/>
  <c r="AA200" i="1"/>
  <c r="AB200" i="1" s="1"/>
  <c r="AA456" i="1"/>
  <c r="AB456" i="1" s="1"/>
  <c r="AA202" i="1"/>
  <c r="AB202" i="1" s="1"/>
  <c r="AA104" i="1"/>
  <c r="AB104" i="1" s="1"/>
  <c r="AA232" i="1"/>
  <c r="AB232" i="1" s="1"/>
  <c r="AA360" i="1"/>
  <c r="AB360" i="1" s="1"/>
  <c r="AA488" i="1"/>
  <c r="AB488" i="1" s="1"/>
  <c r="AA234" i="1"/>
  <c r="AB234" i="1" s="1"/>
  <c r="AA370" i="1"/>
  <c r="AB370" i="1" s="1"/>
  <c r="AA492" i="1"/>
  <c r="AB492" i="1" s="1"/>
  <c r="AA428" i="1"/>
  <c r="AB428" i="1" s="1"/>
  <c r="AA268" i="1"/>
  <c r="AB268" i="1" s="1"/>
  <c r="AA74" i="1"/>
  <c r="AB74" i="1" s="1"/>
  <c r="AA208" i="1"/>
  <c r="AB208" i="1" s="1"/>
  <c r="AA336" i="1"/>
  <c r="AB336" i="1" s="1"/>
  <c r="AA464" i="1"/>
  <c r="AB464" i="1" s="1"/>
  <c r="AA466" i="1"/>
  <c r="AB466" i="1" s="1"/>
  <c r="AA314" i="1"/>
  <c r="AB314" i="1" s="1"/>
  <c r="AA500" i="1"/>
  <c r="AB500" i="1" s="1"/>
  <c r="AA436" i="1"/>
  <c r="AB436" i="1" s="1"/>
  <c r="AA404" i="1"/>
  <c r="AB404" i="1" s="1"/>
  <c r="AA148" i="1"/>
  <c r="AB148" i="1" s="1"/>
  <c r="AA112" i="1"/>
  <c r="AB112" i="1" s="1"/>
  <c r="AA368" i="1"/>
  <c r="AB368" i="1" s="1"/>
  <c r="AA140" i="1"/>
  <c r="AB140" i="1" s="1"/>
  <c r="AA490" i="1"/>
  <c r="AB490" i="1" s="1"/>
  <c r="AA240" i="1"/>
  <c r="AB240" i="1" s="1"/>
  <c r="AA496" i="1"/>
  <c r="AB496" i="1" s="1"/>
  <c r="AA242" i="1"/>
  <c r="AB242" i="1" s="1"/>
  <c r="AA332" i="1"/>
  <c r="AB332" i="1" s="1"/>
  <c r="AA10" i="1"/>
  <c r="AB10" i="1" s="1"/>
  <c r="AA138" i="1"/>
  <c r="AB138" i="1" s="1"/>
  <c r="AA394" i="1"/>
  <c r="AB394" i="1" s="1"/>
  <c r="AA144" i="1"/>
  <c r="AB144" i="1" s="1"/>
  <c r="AA272" i="1"/>
  <c r="AB272" i="1" s="1"/>
  <c r="AA400" i="1"/>
  <c r="AB400" i="1" s="1"/>
  <c r="AA146" i="1"/>
  <c r="AB146" i="1" s="1"/>
  <c r="AA186" i="1"/>
  <c r="AB186" i="1" s="1"/>
  <c r="AA442" i="1"/>
  <c r="AB442" i="1" s="1"/>
  <c r="AA2" i="1"/>
  <c r="AA484" i="1"/>
  <c r="AB484" i="1" s="1"/>
  <c r="AA356" i="1"/>
  <c r="AB356" i="1" s="1"/>
  <c r="AA228" i="1"/>
  <c r="AB228" i="1" s="1"/>
  <c r="AA100" i="1"/>
  <c r="AB100" i="1" s="1"/>
  <c r="AA258" i="1"/>
  <c r="AB258" i="1" s="1"/>
  <c r="AA330" i="1"/>
  <c r="AB330" i="1" s="1"/>
  <c r="AA458" i="1"/>
  <c r="AB458" i="1" s="1"/>
  <c r="AA338" i="1"/>
  <c r="AB338" i="1" s="1"/>
  <c r="AA276" i="1"/>
  <c r="AB276" i="1" s="1"/>
  <c r="AA244" i="1"/>
  <c r="AB244" i="1" s="1"/>
  <c r="AA212" i="1"/>
  <c r="AB212" i="1" s="1"/>
  <c r="AA16" i="1"/>
  <c r="AB16" i="1" s="1"/>
  <c r="AA274" i="1"/>
  <c r="AB274" i="1" s="1"/>
  <c r="AA88" i="1"/>
  <c r="AB88" i="1" s="1"/>
  <c r="AA420" i="1"/>
  <c r="AB420" i="1" s="1"/>
  <c r="AA388" i="1"/>
  <c r="AB388" i="1" s="1"/>
  <c r="AA292" i="1"/>
  <c r="AB292" i="1" s="1"/>
  <c r="AA260" i="1"/>
  <c r="AB260" i="1" s="1"/>
  <c r="AA164" i="1"/>
  <c r="AB164" i="1" s="1"/>
  <c r="AA170" i="1"/>
  <c r="AB170" i="1" s="1"/>
  <c r="AA178" i="1"/>
  <c r="AB178" i="1" s="1"/>
  <c r="AA306" i="1"/>
  <c r="AB306" i="1" s="1"/>
  <c r="AA250" i="1"/>
  <c r="AB250" i="1" s="1"/>
  <c r="AA506" i="1"/>
  <c r="AB506" i="1" s="1"/>
  <c r="AA476" i="1"/>
  <c r="AB476" i="1" s="1"/>
  <c r="AA444" i="1"/>
  <c r="AB444" i="1" s="1"/>
  <c r="AA348" i="1"/>
  <c r="AB348" i="1" s="1"/>
  <c r="AA316" i="1"/>
  <c r="AB316" i="1" s="1"/>
  <c r="AA220" i="1"/>
  <c r="AB220" i="1" s="1"/>
  <c r="AA188" i="1"/>
  <c r="AB188" i="1" s="1"/>
  <c r="AA64" i="1"/>
  <c r="AB64" i="1" s="1"/>
  <c r="AA192" i="1"/>
  <c r="AB192" i="1" s="1"/>
  <c r="AA320" i="1"/>
  <c r="AB320" i="1" s="1"/>
  <c r="AA448" i="1"/>
  <c r="AB448" i="1" s="1"/>
  <c r="AA505" i="1"/>
  <c r="AB505" i="1" s="1"/>
  <c r="AA473" i="1"/>
  <c r="AB473" i="1" s="1"/>
  <c r="AA441" i="1"/>
  <c r="AB441" i="1" s="1"/>
  <c r="AA409" i="1"/>
  <c r="AB409" i="1" s="1"/>
  <c r="AA377" i="1"/>
  <c r="AB377" i="1" s="1"/>
  <c r="AA345" i="1"/>
  <c r="AB345" i="1" s="1"/>
  <c r="AA313" i="1"/>
  <c r="AB313" i="1" s="1"/>
  <c r="AA281" i="1"/>
  <c r="AB281" i="1" s="1"/>
  <c r="AA249" i="1"/>
  <c r="AB249" i="1" s="1"/>
  <c r="AA217" i="1"/>
  <c r="AB217" i="1" s="1"/>
  <c r="AA185" i="1"/>
  <c r="AB185" i="1" s="1"/>
  <c r="AA153" i="1"/>
  <c r="AB153" i="1" s="1"/>
  <c r="AA121" i="1"/>
  <c r="AB121" i="1" s="1"/>
  <c r="AA495" i="1"/>
  <c r="AB495" i="1" s="1"/>
  <c r="AA463" i="1"/>
  <c r="AB463" i="1" s="1"/>
  <c r="AA431" i="1"/>
  <c r="AB431" i="1" s="1"/>
  <c r="AA399" i="1"/>
  <c r="AB399" i="1" s="1"/>
  <c r="AA367" i="1"/>
  <c r="AB367" i="1" s="1"/>
  <c r="AA335" i="1"/>
  <c r="AB335" i="1" s="1"/>
  <c r="AA303" i="1"/>
  <c r="AB303" i="1" s="1"/>
  <c r="AA271" i="1"/>
  <c r="AB271" i="1" s="1"/>
  <c r="AA239" i="1"/>
  <c r="AB239" i="1" s="1"/>
  <c r="AA207" i="1"/>
  <c r="AB207" i="1" s="1"/>
  <c r="AA175" i="1"/>
  <c r="AB175" i="1" s="1"/>
  <c r="AA143" i="1"/>
  <c r="AB143" i="1" s="1"/>
  <c r="AA111" i="1"/>
  <c r="AB111" i="1" s="1"/>
  <c r="AA79" i="1"/>
  <c r="AB79" i="1" s="1"/>
  <c r="AA47" i="1"/>
  <c r="AB47" i="1" s="1"/>
  <c r="AA15" i="1"/>
  <c r="AB15" i="1" s="1"/>
  <c r="AA494" i="1"/>
  <c r="AB494" i="1" s="1"/>
  <c r="AA462" i="1"/>
  <c r="AB462" i="1" s="1"/>
  <c r="AA430" i="1"/>
  <c r="AB430" i="1" s="1"/>
  <c r="AA398" i="1"/>
  <c r="AB398" i="1" s="1"/>
  <c r="AA366" i="1"/>
  <c r="AB366" i="1" s="1"/>
  <c r="AA334" i="1"/>
  <c r="AB334" i="1" s="1"/>
  <c r="AA302" i="1"/>
  <c r="AB302" i="1" s="1"/>
  <c r="AA270" i="1"/>
  <c r="AB270" i="1" s="1"/>
  <c r="AA238" i="1"/>
  <c r="AB238" i="1" s="1"/>
  <c r="AA206" i="1"/>
  <c r="AB206" i="1" s="1"/>
  <c r="AA174" i="1"/>
  <c r="AB174" i="1" s="1"/>
  <c r="AA142" i="1"/>
  <c r="AB142" i="1" s="1"/>
  <c r="AA110" i="1"/>
  <c r="AB110" i="1" s="1"/>
  <c r="AA78" i="1"/>
  <c r="AB78" i="1" s="1"/>
  <c r="AA46" i="1"/>
  <c r="AB46" i="1" s="1"/>
  <c r="AA493" i="1"/>
  <c r="AB493" i="1" s="1"/>
  <c r="AA461" i="1"/>
  <c r="AB461" i="1" s="1"/>
  <c r="AA429" i="1"/>
  <c r="AB429" i="1" s="1"/>
  <c r="AA397" i="1"/>
  <c r="AB397" i="1" s="1"/>
  <c r="AA365" i="1"/>
  <c r="AB365" i="1" s="1"/>
  <c r="AA333" i="1"/>
  <c r="AB333" i="1" s="1"/>
  <c r="AA301" i="1"/>
  <c r="AB301" i="1" s="1"/>
  <c r="AA269" i="1"/>
  <c r="AB269" i="1" s="1"/>
  <c r="AA237" i="1"/>
  <c r="AB237" i="1" s="1"/>
  <c r="AA205" i="1"/>
  <c r="AB205" i="1" s="1"/>
  <c r="AA173" i="1"/>
  <c r="AB173" i="1" s="1"/>
  <c r="AA141" i="1"/>
  <c r="AB141" i="1" s="1"/>
  <c r="AA109" i="1"/>
  <c r="AB109" i="1" s="1"/>
  <c r="AA84" i="1"/>
  <c r="AB84" i="1" s="1"/>
  <c r="AA52" i="1"/>
  <c r="AB52" i="1" s="1"/>
  <c r="AA20" i="1"/>
  <c r="AB20" i="1" s="1"/>
  <c r="AA499" i="1"/>
  <c r="AB499" i="1" s="1"/>
  <c r="AA467" i="1"/>
  <c r="AB467" i="1" s="1"/>
  <c r="AA435" i="1"/>
  <c r="AB435" i="1" s="1"/>
  <c r="AA403" i="1"/>
  <c r="AB403" i="1" s="1"/>
  <c r="AA371" i="1"/>
  <c r="AB371" i="1" s="1"/>
  <c r="AA339" i="1"/>
  <c r="AB339" i="1" s="1"/>
  <c r="AA307" i="1"/>
  <c r="AB307" i="1" s="1"/>
  <c r="AA275" i="1"/>
  <c r="AB275" i="1" s="1"/>
  <c r="AA243" i="1"/>
  <c r="AB243" i="1" s="1"/>
  <c r="AA211" i="1"/>
  <c r="AB211" i="1" s="1"/>
  <c r="AA179" i="1"/>
  <c r="AB179" i="1" s="1"/>
  <c r="AA147" i="1"/>
  <c r="AB147" i="1" s="1"/>
  <c r="AA115" i="1"/>
  <c r="AB115" i="1" s="1"/>
  <c r="AA83" i="1"/>
  <c r="AB83" i="1" s="1"/>
  <c r="AA51" i="1"/>
  <c r="AB51" i="1" s="1"/>
  <c r="AA19" i="1"/>
  <c r="AB19" i="1" s="1"/>
  <c r="AA152" i="1"/>
  <c r="AB152" i="1" s="1"/>
  <c r="AA57" i="1"/>
  <c r="AB57" i="1" s="1"/>
  <c r="AA25" i="1"/>
  <c r="AB25" i="1" s="1"/>
  <c r="AA90" i="1"/>
  <c r="AB90" i="1" s="1"/>
  <c r="AA184" i="1"/>
  <c r="AB184" i="1" s="1"/>
  <c r="AA312" i="1"/>
  <c r="AB312" i="1" s="1"/>
  <c r="AA440" i="1"/>
  <c r="AB440" i="1" s="1"/>
  <c r="AA96" i="1"/>
  <c r="AB96" i="1" s="1"/>
  <c r="AA224" i="1"/>
  <c r="AB224" i="1" s="1"/>
  <c r="AA352" i="1"/>
  <c r="AB352" i="1" s="1"/>
  <c r="AA480" i="1"/>
  <c r="AB480" i="1" s="1"/>
  <c r="AA497" i="1"/>
  <c r="AB497" i="1" s="1"/>
  <c r="AA465" i="1"/>
  <c r="AB465" i="1" s="1"/>
  <c r="AA280" i="1"/>
  <c r="AB280" i="1" s="1"/>
  <c r="AA216" i="1"/>
  <c r="AB216" i="1" s="1"/>
  <c r="AA344" i="1"/>
  <c r="AB344" i="1" s="1"/>
  <c r="AA472" i="1"/>
  <c r="AB472" i="1" s="1"/>
  <c r="AA128" i="1"/>
  <c r="AB128" i="1" s="1"/>
  <c r="AA256" i="1"/>
  <c r="AB256" i="1" s="1"/>
  <c r="AA384" i="1"/>
  <c r="AB384" i="1" s="1"/>
  <c r="AA489" i="1"/>
  <c r="AB489" i="1" s="1"/>
  <c r="AA457" i="1"/>
  <c r="AB457" i="1" s="1"/>
  <c r="AA425" i="1"/>
  <c r="AB425" i="1" s="1"/>
  <c r="AA393" i="1"/>
  <c r="AB393" i="1" s="1"/>
  <c r="AA361" i="1"/>
  <c r="AB361" i="1" s="1"/>
  <c r="AA329" i="1"/>
  <c r="AB329" i="1" s="1"/>
  <c r="AA297" i="1"/>
  <c r="AB297" i="1" s="1"/>
  <c r="AA265" i="1"/>
  <c r="AB265" i="1" s="1"/>
  <c r="AA233" i="1"/>
  <c r="AB233" i="1" s="1"/>
  <c r="AA201" i="1"/>
  <c r="AB201" i="1" s="1"/>
  <c r="AA169" i="1"/>
  <c r="AB169" i="1" s="1"/>
  <c r="AA137" i="1"/>
  <c r="AB137" i="1" s="1"/>
  <c r="AA105" i="1"/>
  <c r="AB105" i="1" s="1"/>
  <c r="AA73" i="1"/>
  <c r="AB73" i="1" s="1"/>
  <c r="AA41" i="1"/>
  <c r="AB41" i="1" s="1"/>
  <c r="AA9" i="1"/>
  <c r="AB9" i="1" s="1"/>
  <c r="AA479" i="1"/>
  <c r="AB479" i="1" s="1"/>
  <c r="AA447" i="1"/>
  <c r="AB447" i="1" s="1"/>
  <c r="AA415" i="1"/>
  <c r="AB415" i="1" s="1"/>
  <c r="AA383" i="1"/>
  <c r="AB383" i="1" s="1"/>
  <c r="AA351" i="1"/>
  <c r="AB351" i="1" s="1"/>
  <c r="AA319" i="1"/>
  <c r="AB319" i="1" s="1"/>
  <c r="AA287" i="1"/>
  <c r="AB287" i="1" s="1"/>
  <c r="AA255" i="1"/>
  <c r="AB255" i="1" s="1"/>
  <c r="AA223" i="1"/>
  <c r="AB223" i="1" s="1"/>
  <c r="AA191" i="1"/>
  <c r="AB191" i="1" s="1"/>
  <c r="AA159" i="1"/>
  <c r="AB159" i="1" s="1"/>
  <c r="AA127" i="1"/>
  <c r="AB127" i="1" s="1"/>
  <c r="AA95" i="1"/>
  <c r="AB95" i="1" s="1"/>
  <c r="AA63" i="1"/>
  <c r="AB63" i="1" s="1"/>
  <c r="AA31" i="1"/>
  <c r="AB31" i="1" s="1"/>
  <c r="AA14" i="1"/>
  <c r="AB14" i="1" s="1"/>
  <c r="AA120" i="1"/>
  <c r="AB120" i="1" s="1"/>
  <c r="AA248" i="1"/>
  <c r="AB248" i="1" s="1"/>
  <c r="AA376" i="1"/>
  <c r="AB376" i="1" s="1"/>
  <c r="AA504" i="1"/>
  <c r="AB504" i="1" s="1"/>
  <c r="AA32" i="1"/>
  <c r="AB32" i="1" s="1"/>
  <c r="AA160" i="1"/>
  <c r="AB160" i="1" s="1"/>
  <c r="AA288" i="1"/>
  <c r="AB288" i="1" s="1"/>
  <c r="AA416" i="1"/>
  <c r="AB416" i="1" s="1"/>
  <c r="AA481" i="1"/>
  <c r="AB481" i="1" s="1"/>
  <c r="AA449" i="1"/>
  <c r="AB449" i="1" s="1"/>
  <c r="AA408" i="1"/>
  <c r="AB408" i="1" s="1"/>
  <c r="AA89" i="1"/>
  <c r="AB89" i="1" s="1"/>
  <c r="AA77" i="1"/>
  <c r="AB77" i="1" s="1"/>
  <c r="AA45" i="1"/>
  <c r="AB45" i="1" s="1"/>
  <c r="AA13" i="1"/>
  <c r="AB13" i="1" s="1"/>
  <c r="AA433" i="1"/>
  <c r="AB433" i="1" s="1"/>
  <c r="AA401" i="1"/>
  <c r="AB401" i="1" s="1"/>
  <c r="AA369" i="1"/>
  <c r="AB369" i="1" s="1"/>
  <c r="AA337" i="1"/>
  <c r="AB337" i="1" s="1"/>
  <c r="AA305" i="1"/>
  <c r="AB305" i="1" s="1"/>
  <c r="AA273" i="1"/>
  <c r="AB273" i="1" s="1"/>
  <c r="AA241" i="1"/>
  <c r="AB241" i="1" s="1"/>
  <c r="AA209" i="1"/>
  <c r="AB209" i="1" s="1"/>
  <c r="AA177" i="1"/>
  <c r="AB177" i="1" s="1"/>
  <c r="AA145" i="1"/>
  <c r="AB145" i="1" s="1"/>
  <c r="AA113" i="1"/>
  <c r="AB113" i="1" s="1"/>
  <c r="AA81" i="1"/>
  <c r="AB81" i="1" s="1"/>
  <c r="AA49" i="1"/>
  <c r="AB49" i="1" s="1"/>
  <c r="AA17" i="1"/>
  <c r="AB17" i="1" s="1"/>
  <c r="AA487" i="1"/>
  <c r="AB487" i="1" s="1"/>
  <c r="AA455" i="1"/>
  <c r="AB455" i="1" s="1"/>
  <c r="AA423" i="1"/>
  <c r="AB423" i="1" s="1"/>
  <c r="AA391" i="1"/>
  <c r="AB391" i="1" s="1"/>
  <c r="AA359" i="1"/>
  <c r="AB359" i="1" s="1"/>
  <c r="AA327" i="1"/>
  <c r="AB327" i="1" s="1"/>
  <c r="AA295" i="1"/>
  <c r="AB295" i="1" s="1"/>
  <c r="AA263" i="1"/>
  <c r="AB263" i="1" s="1"/>
  <c r="AA231" i="1"/>
  <c r="AB231" i="1" s="1"/>
  <c r="AA199" i="1"/>
  <c r="AB199" i="1" s="1"/>
  <c r="AA167" i="1"/>
  <c r="AB167" i="1" s="1"/>
  <c r="AA135" i="1"/>
  <c r="AB135" i="1" s="1"/>
  <c r="AA103" i="1"/>
  <c r="AB103" i="1" s="1"/>
  <c r="AA71" i="1"/>
  <c r="AB71" i="1" s="1"/>
  <c r="AA39" i="1"/>
  <c r="AB39" i="1" s="1"/>
  <c r="AA7" i="1"/>
  <c r="AB7" i="1" s="1"/>
  <c r="AA486" i="1"/>
  <c r="AB486" i="1" s="1"/>
  <c r="AA454" i="1"/>
  <c r="AB454" i="1" s="1"/>
  <c r="AA422" i="1"/>
  <c r="AB422" i="1" s="1"/>
  <c r="AA390" i="1"/>
  <c r="AB390" i="1" s="1"/>
  <c r="AA358" i="1"/>
  <c r="AB358" i="1" s="1"/>
  <c r="AA326" i="1"/>
  <c r="AB326" i="1" s="1"/>
  <c r="AA294" i="1"/>
  <c r="AB294" i="1" s="1"/>
  <c r="AA262" i="1"/>
  <c r="AB262" i="1" s="1"/>
  <c r="AA230" i="1"/>
  <c r="AB230" i="1" s="1"/>
  <c r="AA198" i="1"/>
  <c r="AB198" i="1" s="1"/>
  <c r="AA166" i="1"/>
  <c r="AB166" i="1" s="1"/>
  <c r="AA134" i="1"/>
  <c r="AB134" i="1" s="1"/>
  <c r="AA102" i="1"/>
  <c r="AB102" i="1" s="1"/>
  <c r="AA70" i="1"/>
  <c r="AB70" i="1" s="1"/>
  <c r="AA38" i="1"/>
  <c r="AB38" i="1" s="1"/>
  <c r="AA6" i="1"/>
  <c r="AB6" i="1" s="1"/>
  <c r="AA485" i="1"/>
  <c r="AB485" i="1" s="1"/>
  <c r="AA453" i="1"/>
  <c r="AB453" i="1" s="1"/>
  <c r="AA421" i="1"/>
  <c r="AB421" i="1" s="1"/>
  <c r="AA389" i="1"/>
  <c r="AB389" i="1" s="1"/>
  <c r="AA357" i="1"/>
  <c r="AB357" i="1" s="1"/>
  <c r="AA325" i="1"/>
  <c r="AB325" i="1" s="1"/>
  <c r="AA293" i="1"/>
  <c r="AB293" i="1" s="1"/>
  <c r="AA261" i="1"/>
  <c r="AB261" i="1" s="1"/>
  <c r="AA229" i="1"/>
  <c r="AB229" i="1" s="1"/>
  <c r="AA197" i="1"/>
  <c r="AB197" i="1" s="1"/>
  <c r="AA165" i="1"/>
  <c r="AB165" i="1" s="1"/>
  <c r="AA133" i="1"/>
  <c r="AB133" i="1" s="1"/>
  <c r="AA101" i="1"/>
  <c r="AB101" i="1" s="1"/>
  <c r="AA69" i="1"/>
  <c r="AB69" i="1" s="1"/>
  <c r="AA37" i="1"/>
  <c r="AB37" i="1" s="1"/>
  <c r="AA5" i="1"/>
  <c r="AB5" i="1" s="1"/>
  <c r="AA76" i="1"/>
  <c r="AB76" i="1" s="1"/>
  <c r="AA44" i="1"/>
  <c r="AB44" i="1" s="1"/>
  <c r="AA12" i="1"/>
  <c r="AB12" i="1" s="1"/>
  <c r="AA491" i="1"/>
  <c r="AB491" i="1" s="1"/>
  <c r="AA459" i="1"/>
  <c r="AB459" i="1" s="1"/>
  <c r="AA427" i="1"/>
  <c r="AB427" i="1" s="1"/>
  <c r="AA395" i="1"/>
  <c r="AB395" i="1" s="1"/>
  <c r="AA363" i="1"/>
  <c r="AB363" i="1" s="1"/>
  <c r="AA331" i="1"/>
  <c r="AB331" i="1" s="1"/>
  <c r="AA299" i="1"/>
  <c r="AB299" i="1" s="1"/>
  <c r="AA267" i="1"/>
  <c r="AB267" i="1" s="1"/>
  <c r="AA235" i="1"/>
  <c r="AB235" i="1" s="1"/>
  <c r="AA203" i="1"/>
  <c r="AB203" i="1" s="1"/>
  <c r="AA171" i="1"/>
  <c r="AB171" i="1" s="1"/>
  <c r="AA139" i="1"/>
  <c r="AB139" i="1" s="1"/>
  <c r="AA107" i="1"/>
  <c r="AB107" i="1" s="1"/>
  <c r="AA75" i="1"/>
  <c r="AB75" i="1" s="1"/>
  <c r="AA43" i="1"/>
  <c r="AB43" i="1" s="1"/>
  <c r="AA11" i="1"/>
  <c r="AB11" i="1" s="1"/>
  <c r="AA66" i="1"/>
  <c r="AB66" i="1" s="1"/>
  <c r="AA226" i="1"/>
  <c r="AB226" i="1" s="1"/>
  <c r="AA386" i="1"/>
  <c r="AB386" i="1" s="1"/>
  <c r="AA322" i="1"/>
  <c r="AB322" i="1" s="1"/>
  <c r="AA510" i="1"/>
  <c r="AB510" i="1" s="1"/>
  <c r="AA478" i="1"/>
  <c r="AB478" i="1" s="1"/>
  <c r="AA446" i="1"/>
  <c r="AB446" i="1" s="1"/>
  <c r="AA414" i="1"/>
  <c r="AB414" i="1" s="1"/>
  <c r="AA382" i="1"/>
  <c r="AB382" i="1" s="1"/>
  <c r="AA350" i="1"/>
  <c r="AB350" i="1" s="1"/>
  <c r="AA318" i="1"/>
  <c r="AB318" i="1" s="1"/>
  <c r="AA286" i="1"/>
  <c r="AB286" i="1" s="1"/>
  <c r="AA254" i="1"/>
  <c r="AB254" i="1" s="1"/>
  <c r="AA222" i="1"/>
  <c r="AB222" i="1" s="1"/>
  <c r="AA190" i="1"/>
  <c r="AB190" i="1" s="1"/>
  <c r="AA158" i="1"/>
  <c r="AB158" i="1" s="1"/>
  <c r="AA126" i="1"/>
  <c r="AB126" i="1" s="1"/>
  <c r="AA94" i="1"/>
  <c r="AB94" i="1" s="1"/>
  <c r="AA62" i="1"/>
  <c r="AB62" i="1" s="1"/>
  <c r="AA30" i="1"/>
  <c r="AB30" i="1" s="1"/>
  <c r="AA509" i="1"/>
  <c r="AB509" i="1" s="1"/>
  <c r="AA477" i="1"/>
  <c r="AB477" i="1" s="1"/>
  <c r="AA445" i="1"/>
  <c r="AB445" i="1" s="1"/>
  <c r="AA413" i="1"/>
  <c r="AB413" i="1" s="1"/>
  <c r="AA381" i="1"/>
  <c r="AB381" i="1" s="1"/>
  <c r="AA349" i="1"/>
  <c r="AB349" i="1" s="1"/>
  <c r="AA317" i="1"/>
  <c r="AB317" i="1" s="1"/>
  <c r="AA285" i="1"/>
  <c r="AB285" i="1" s="1"/>
  <c r="AA253" i="1"/>
  <c r="AB253" i="1" s="1"/>
  <c r="AA221" i="1"/>
  <c r="AB221" i="1" s="1"/>
  <c r="AA189" i="1"/>
  <c r="AB189" i="1" s="1"/>
  <c r="AA157" i="1"/>
  <c r="AB157" i="1" s="1"/>
  <c r="AA125" i="1"/>
  <c r="AB125" i="1" s="1"/>
  <c r="AA93" i="1"/>
  <c r="AB93" i="1" s="1"/>
  <c r="AA61" i="1"/>
  <c r="AB61" i="1" s="1"/>
  <c r="AA29" i="1"/>
  <c r="AB29" i="1" s="1"/>
  <c r="AA132" i="1"/>
  <c r="AB132" i="1" s="1"/>
  <c r="AA68" i="1"/>
  <c r="AB68" i="1" s="1"/>
  <c r="AA36" i="1"/>
  <c r="AB36" i="1" s="1"/>
  <c r="AA4" i="1"/>
  <c r="AB4" i="1" s="1"/>
  <c r="AA483" i="1"/>
  <c r="AB483" i="1" s="1"/>
  <c r="AA451" i="1"/>
  <c r="AB451" i="1" s="1"/>
  <c r="AA419" i="1"/>
  <c r="AB419" i="1" s="1"/>
  <c r="AA387" i="1"/>
  <c r="AB387" i="1" s="1"/>
  <c r="AA355" i="1"/>
  <c r="AB355" i="1" s="1"/>
  <c r="AA323" i="1"/>
  <c r="AB323" i="1" s="1"/>
  <c r="AA291" i="1"/>
  <c r="AB291" i="1" s="1"/>
  <c r="AA259" i="1"/>
  <c r="AB259" i="1" s="1"/>
  <c r="AA227" i="1"/>
  <c r="AB227" i="1" s="1"/>
  <c r="AA195" i="1"/>
  <c r="AB195" i="1" s="1"/>
  <c r="AA163" i="1"/>
  <c r="AB163" i="1" s="1"/>
  <c r="AA131" i="1"/>
  <c r="AB131" i="1" s="1"/>
  <c r="AA99" i="1"/>
  <c r="AB99" i="1" s="1"/>
  <c r="AA67" i="1"/>
  <c r="AB67" i="1" s="1"/>
  <c r="AA35" i="1"/>
  <c r="AB35" i="1" s="1"/>
  <c r="AA3" i="1"/>
  <c r="AB3" i="1" s="1"/>
  <c r="AA58" i="1"/>
  <c r="AB58" i="1" s="1"/>
  <c r="AA290" i="1"/>
  <c r="AB290" i="1" s="1"/>
  <c r="AA154" i="1"/>
  <c r="AB154" i="1" s="1"/>
  <c r="AA98" i="1"/>
  <c r="AB98" i="1" s="1"/>
  <c r="AA417" i="1"/>
  <c r="AB417" i="1" s="1"/>
  <c r="AA385" i="1"/>
  <c r="AB385" i="1" s="1"/>
  <c r="AA353" i="1"/>
  <c r="AB353" i="1" s="1"/>
  <c r="AA321" i="1"/>
  <c r="AB321" i="1" s="1"/>
  <c r="AA289" i="1"/>
  <c r="AB289" i="1" s="1"/>
  <c r="AA257" i="1"/>
  <c r="AB257" i="1" s="1"/>
  <c r="AA225" i="1"/>
  <c r="AB225" i="1" s="1"/>
  <c r="AA193" i="1"/>
  <c r="AB193" i="1" s="1"/>
  <c r="AA161" i="1"/>
  <c r="AB161" i="1" s="1"/>
  <c r="AA129" i="1"/>
  <c r="AB129" i="1" s="1"/>
  <c r="AA97" i="1"/>
  <c r="AB97" i="1" s="1"/>
  <c r="AA65" i="1"/>
  <c r="AB65" i="1" s="1"/>
  <c r="AA33" i="1"/>
  <c r="AB33" i="1" s="1"/>
  <c r="AA503" i="1"/>
  <c r="AB503" i="1" s="1"/>
  <c r="AA471" i="1"/>
  <c r="AB471" i="1" s="1"/>
  <c r="AA439" i="1"/>
  <c r="AB439" i="1" s="1"/>
  <c r="AA407" i="1"/>
  <c r="AB407" i="1" s="1"/>
  <c r="AA375" i="1"/>
  <c r="AB375" i="1" s="1"/>
  <c r="AA343" i="1"/>
  <c r="AB343" i="1" s="1"/>
  <c r="AA311" i="1"/>
  <c r="AB311" i="1" s="1"/>
  <c r="AA279" i="1"/>
  <c r="AB279" i="1" s="1"/>
  <c r="AA247" i="1"/>
  <c r="AB247" i="1" s="1"/>
  <c r="AA215" i="1"/>
  <c r="AB215" i="1" s="1"/>
  <c r="AA183" i="1"/>
  <c r="AB183" i="1" s="1"/>
  <c r="AA151" i="1"/>
  <c r="AB151" i="1" s="1"/>
  <c r="AA119" i="1"/>
  <c r="AB119" i="1" s="1"/>
  <c r="AA87" i="1"/>
  <c r="AB87" i="1" s="1"/>
  <c r="AA55" i="1"/>
  <c r="AB55" i="1" s="1"/>
  <c r="AA23" i="1"/>
  <c r="AB23" i="1" s="1"/>
  <c r="AA502" i="1"/>
  <c r="AB502" i="1" s="1"/>
  <c r="AA470" i="1"/>
  <c r="AB470" i="1" s="1"/>
  <c r="AA438" i="1"/>
  <c r="AB438" i="1" s="1"/>
  <c r="AA406" i="1"/>
  <c r="AB406" i="1" s="1"/>
  <c r="AA374" i="1"/>
  <c r="AB374" i="1" s="1"/>
  <c r="AA342" i="1"/>
  <c r="AB342" i="1" s="1"/>
  <c r="AA310" i="1"/>
  <c r="AB310" i="1" s="1"/>
  <c r="AA278" i="1"/>
  <c r="AB278" i="1" s="1"/>
  <c r="AA246" i="1"/>
  <c r="AB246" i="1" s="1"/>
  <c r="AA214" i="1"/>
  <c r="AB214" i="1" s="1"/>
  <c r="AA182" i="1"/>
  <c r="AB182" i="1" s="1"/>
  <c r="AA150" i="1"/>
  <c r="AB150" i="1" s="1"/>
  <c r="AA118" i="1"/>
  <c r="AB118" i="1" s="1"/>
  <c r="AA86" i="1"/>
  <c r="AB86" i="1" s="1"/>
  <c r="AA54" i="1"/>
  <c r="AB54" i="1" s="1"/>
  <c r="AA501" i="1"/>
  <c r="AB501" i="1" s="1"/>
  <c r="AA469" i="1"/>
  <c r="AB469" i="1" s="1"/>
  <c r="AA437" i="1"/>
  <c r="AB437" i="1" s="1"/>
  <c r="AA405" i="1"/>
  <c r="AB405" i="1" s="1"/>
  <c r="AA373" i="1"/>
  <c r="AB373" i="1" s="1"/>
  <c r="AA341" i="1"/>
  <c r="AB341" i="1" s="1"/>
  <c r="AA309" i="1"/>
  <c r="AB309" i="1" s="1"/>
  <c r="AA277" i="1"/>
  <c r="AB277" i="1" s="1"/>
  <c r="AA245" i="1"/>
  <c r="AB245" i="1" s="1"/>
  <c r="AA213" i="1"/>
  <c r="AB213" i="1" s="1"/>
  <c r="AA181" i="1"/>
  <c r="AB181" i="1" s="1"/>
  <c r="AA149" i="1"/>
  <c r="AB149" i="1" s="1"/>
  <c r="AA117" i="1"/>
  <c r="AB117" i="1" s="1"/>
  <c r="AA85" i="1"/>
  <c r="AB85" i="1" s="1"/>
  <c r="AA53" i="1"/>
  <c r="AB53" i="1" s="1"/>
  <c r="AA21" i="1"/>
  <c r="AB21" i="1" s="1"/>
  <c r="AA412" i="1"/>
  <c r="AB412" i="1" s="1"/>
  <c r="AA284" i="1"/>
  <c r="AB284" i="1" s="1"/>
  <c r="AA156" i="1"/>
  <c r="AB156" i="1" s="1"/>
  <c r="AA92" i="1"/>
  <c r="AB92" i="1" s="1"/>
  <c r="AA60" i="1"/>
  <c r="AB60" i="1" s="1"/>
  <c r="AA28" i="1"/>
  <c r="AB28" i="1" s="1"/>
  <c r="AA507" i="1"/>
  <c r="AB507" i="1" s="1"/>
  <c r="AA475" i="1"/>
  <c r="AB475" i="1" s="1"/>
  <c r="AA443" i="1"/>
  <c r="AB443" i="1" s="1"/>
  <c r="AA411" i="1"/>
  <c r="AB411" i="1" s="1"/>
  <c r="AA379" i="1"/>
  <c r="AB379" i="1" s="1"/>
  <c r="AA347" i="1"/>
  <c r="AB347" i="1" s="1"/>
  <c r="AA315" i="1"/>
  <c r="AB315" i="1" s="1"/>
  <c r="AA283" i="1"/>
  <c r="AB283" i="1" s="1"/>
  <c r="AA251" i="1"/>
  <c r="AB251" i="1" s="1"/>
  <c r="AA219" i="1"/>
  <c r="AB219" i="1" s="1"/>
  <c r="AA187" i="1"/>
  <c r="AB187" i="1" s="1"/>
  <c r="AA155" i="1"/>
  <c r="AB155" i="1" s="1"/>
  <c r="AA123" i="1"/>
  <c r="AB123" i="1" s="1"/>
  <c r="AA91" i="1"/>
  <c r="AB91" i="1" s="1"/>
  <c r="AA59" i="1"/>
  <c r="AB59" i="1" s="1"/>
  <c r="AA27" i="1"/>
  <c r="AB27" i="1" s="1"/>
  <c r="AA162" i="1"/>
  <c r="AB162" i="1" s="1"/>
  <c r="AA130" i="1"/>
  <c r="AB130" i="1" s="1"/>
  <c r="AA34" i="1"/>
  <c r="AB34" i="1" s="1"/>
  <c r="AA354" i="1"/>
  <c r="AB354" i="1" s="1"/>
  <c r="AA194" i="1"/>
  <c r="AB194" i="1" s="1"/>
  <c r="AA450" i="1"/>
  <c r="AB450" i="1" s="1"/>
  <c r="AA418" i="1"/>
  <c r="AB418" i="1" s="1"/>
  <c r="K370" i="1"/>
  <c r="M370" i="1" s="1"/>
  <c r="N370" i="1" s="1"/>
  <c r="K416" i="1"/>
  <c r="M416" i="1" s="1"/>
  <c r="N416" i="1" s="1"/>
  <c r="K160" i="1"/>
  <c r="M160" i="1" s="1"/>
  <c r="N160" i="1" s="1"/>
  <c r="K319" i="1"/>
  <c r="M319" i="1" s="1"/>
  <c r="N319" i="1" s="1"/>
  <c r="K63" i="1"/>
  <c r="M63" i="1" s="1"/>
  <c r="N63" i="1" s="1"/>
  <c r="K486" i="1"/>
  <c r="M486" i="1" s="1"/>
  <c r="N486" i="1" s="1"/>
  <c r="K230" i="1"/>
  <c r="M230" i="1" s="1"/>
  <c r="N230" i="1" s="1"/>
  <c r="K249" i="1"/>
  <c r="M249" i="1" s="1"/>
  <c r="N249" i="1" s="1"/>
  <c r="K381" i="1"/>
  <c r="M381" i="1" s="1"/>
  <c r="N381" i="1" s="1"/>
  <c r="K125" i="1"/>
  <c r="M125" i="1" s="1"/>
  <c r="N125" i="1" s="1"/>
  <c r="K292" i="1"/>
  <c r="M292" i="1" s="1"/>
  <c r="N292" i="1" s="1"/>
  <c r="K36" i="1"/>
  <c r="M36" i="1" s="1"/>
  <c r="N36" i="1" s="1"/>
  <c r="K459" i="1"/>
  <c r="M459" i="1" s="1"/>
  <c r="N459" i="1" s="1"/>
  <c r="K203" i="1"/>
  <c r="M203" i="1" s="1"/>
  <c r="N203" i="1" s="1"/>
  <c r="K474" i="1"/>
  <c r="M474" i="1" s="1"/>
  <c r="N474" i="1" s="1"/>
  <c r="K306" i="1"/>
  <c r="M306" i="1" s="1"/>
  <c r="N306" i="1" s="1"/>
  <c r="K209" i="1"/>
  <c r="M209" i="1" s="1"/>
  <c r="N209" i="1" s="1"/>
  <c r="K360" i="1"/>
  <c r="M360" i="1" s="1"/>
  <c r="N360" i="1" s="1"/>
  <c r="K104" i="1"/>
  <c r="M104" i="1" s="1"/>
  <c r="N104" i="1" s="1"/>
  <c r="K263" i="1"/>
  <c r="M263" i="1" s="1"/>
  <c r="N263" i="1" s="1"/>
  <c r="K7" i="1"/>
  <c r="M7" i="1" s="1"/>
  <c r="N7" i="1" s="1"/>
  <c r="K430" i="1"/>
  <c r="M430" i="1" s="1"/>
  <c r="N430" i="1" s="1"/>
  <c r="K174" i="1"/>
  <c r="M174" i="1" s="1"/>
  <c r="N174" i="1" s="1"/>
  <c r="K325" i="1"/>
  <c r="M325" i="1" s="1"/>
  <c r="N325" i="1" s="1"/>
  <c r="K69" i="1"/>
  <c r="M69" i="1" s="1"/>
  <c r="N69" i="1" s="1"/>
  <c r="K492" i="1"/>
  <c r="M492" i="1" s="1"/>
  <c r="N492" i="1" s="1"/>
  <c r="K236" i="1"/>
  <c r="M236" i="1" s="1"/>
  <c r="N236" i="1" s="1"/>
  <c r="K401" i="1"/>
  <c r="M401" i="1" s="1"/>
  <c r="N401" i="1" s="1"/>
  <c r="K403" i="1"/>
  <c r="M403" i="1" s="1"/>
  <c r="N403" i="1" s="1"/>
  <c r="K147" i="1"/>
  <c r="M147" i="1" s="1"/>
  <c r="N147" i="1" s="1"/>
  <c r="K290" i="1"/>
  <c r="M290" i="1" s="1"/>
  <c r="N290" i="1" s="1"/>
  <c r="K352" i="1"/>
  <c r="M352" i="1" s="1"/>
  <c r="N352" i="1" s="1"/>
  <c r="K422" i="1"/>
  <c r="M422" i="1" s="1"/>
  <c r="N422" i="1" s="1"/>
  <c r="K61" i="1"/>
  <c r="M61" i="1" s="1"/>
  <c r="N61" i="1" s="1"/>
  <c r="K484" i="1"/>
  <c r="M484" i="1" s="1"/>
  <c r="N484" i="1" s="1"/>
  <c r="K139" i="1"/>
  <c r="M139" i="1" s="1"/>
  <c r="N139" i="1" s="1"/>
  <c r="K202" i="1"/>
  <c r="M202" i="1" s="1"/>
  <c r="N202" i="1" s="1"/>
  <c r="K296" i="1"/>
  <c r="M296" i="1" s="1"/>
  <c r="N296" i="1" s="1"/>
  <c r="K40" i="1"/>
  <c r="M40" i="1" s="1"/>
  <c r="N40" i="1" s="1"/>
  <c r="K455" i="1"/>
  <c r="M455" i="1" s="1"/>
  <c r="N455" i="1" s="1"/>
  <c r="K199" i="1"/>
  <c r="M199" i="1" s="1"/>
  <c r="N199" i="1" s="1"/>
  <c r="K201" i="1"/>
  <c r="M201" i="1" s="1"/>
  <c r="N201" i="1" s="1"/>
  <c r="K366" i="1"/>
  <c r="M366" i="1" s="1"/>
  <c r="N366" i="1" s="1"/>
  <c r="K110" i="1"/>
  <c r="M110" i="1" s="1"/>
  <c r="N110" i="1" s="1"/>
  <c r="K261" i="1"/>
  <c r="M261" i="1" s="1"/>
  <c r="N261" i="1" s="1"/>
  <c r="K5" i="1"/>
  <c r="M5" i="1" s="1"/>
  <c r="N5" i="1" s="1"/>
  <c r="K428" i="1"/>
  <c r="M428" i="1" s="1"/>
  <c r="N428" i="1" s="1"/>
  <c r="K172" i="1"/>
  <c r="M172" i="1" s="1"/>
  <c r="N172" i="1" s="1"/>
  <c r="K41" i="1"/>
  <c r="M41" i="1" s="1"/>
  <c r="N41" i="1" s="1"/>
  <c r="K339" i="1"/>
  <c r="M339" i="1" s="1"/>
  <c r="N339" i="1" s="1"/>
  <c r="K83" i="1"/>
  <c r="M83" i="1" s="1"/>
  <c r="N83" i="1" s="1"/>
  <c r="K170" i="1"/>
  <c r="M170" i="1" s="1"/>
  <c r="N170" i="1" s="1"/>
  <c r="K266" i="1"/>
  <c r="M266" i="1" s="1"/>
  <c r="N266" i="1" s="1"/>
  <c r="K288" i="1"/>
  <c r="M288" i="1" s="1"/>
  <c r="N288" i="1" s="1"/>
  <c r="K32" i="1"/>
  <c r="M32" i="1" s="1"/>
  <c r="N32" i="1" s="1"/>
  <c r="K447" i="1"/>
  <c r="M447" i="1" s="1"/>
  <c r="N447" i="1" s="1"/>
  <c r="K191" i="1"/>
  <c r="M191" i="1" s="1"/>
  <c r="N191" i="1" s="1"/>
  <c r="K161" i="1"/>
  <c r="M161" i="1" s="1"/>
  <c r="N161" i="1" s="1"/>
  <c r="K358" i="1"/>
  <c r="M358" i="1" s="1"/>
  <c r="N358" i="1" s="1"/>
  <c r="K102" i="1"/>
  <c r="M102" i="1" s="1"/>
  <c r="N102" i="1" s="1"/>
  <c r="K509" i="1"/>
  <c r="M509" i="1" s="1"/>
  <c r="N509" i="1" s="1"/>
  <c r="K253" i="1"/>
  <c r="M253" i="1" s="1"/>
  <c r="N253" i="1" s="1"/>
  <c r="K420" i="1"/>
  <c r="M420" i="1" s="1"/>
  <c r="N420" i="1" s="1"/>
  <c r="K164" i="1"/>
  <c r="M164" i="1" s="1"/>
  <c r="N164" i="1" s="1"/>
  <c r="K331" i="1"/>
  <c r="M331" i="1" s="1"/>
  <c r="N331" i="1" s="1"/>
  <c r="K75" i="1"/>
  <c r="M75" i="1" s="1"/>
  <c r="N75" i="1" s="1"/>
  <c r="K234" i="1"/>
  <c r="M234" i="1" s="1"/>
  <c r="N234" i="1" s="1"/>
  <c r="K153" i="1"/>
  <c r="M153" i="1" s="1"/>
  <c r="N153" i="1" s="1"/>
  <c r="K255" i="1"/>
  <c r="M255" i="1" s="1"/>
  <c r="N255" i="1" s="1"/>
  <c r="K377" i="1"/>
  <c r="M377" i="1" s="1"/>
  <c r="N377" i="1" s="1"/>
  <c r="K82" i="1"/>
  <c r="M82" i="1" s="1"/>
  <c r="N82" i="1" s="1"/>
  <c r="K488" i="1"/>
  <c r="M488" i="1" s="1"/>
  <c r="N488" i="1" s="1"/>
  <c r="K232" i="1"/>
  <c r="M232" i="1" s="1"/>
  <c r="N232" i="1" s="1"/>
  <c r="K385" i="1"/>
  <c r="M385" i="1" s="1"/>
  <c r="N385" i="1" s="1"/>
  <c r="K391" i="1"/>
  <c r="M391" i="1" s="1"/>
  <c r="N391" i="1" s="1"/>
  <c r="K135" i="1"/>
  <c r="M135" i="1" s="1"/>
  <c r="N135" i="1" s="1"/>
  <c r="K302" i="1"/>
  <c r="M302" i="1" s="1"/>
  <c r="N302" i="1" s="1"/>
  <c r="K46" i="1"/>
  <c r="M46" i="1" s="1"/>
  <c r="N46" i="1" s="1"/>
  <c r="K453" i="1"/>
  <c r="M453" i="1" s="1"/>
  <c r="N453" i="1" s="1"/>
  <c r="K197" i="1"/>
  <c r="M197" i="1" s="1"/>
  <c r="N197" i="1" s="1"/>
  <c r="K185" i="1"/>
  <c r="M185" i="1" s="1"/>
  <c r="N185" i="1" s="1"/>
  <c r="K364" i="1"/>
  <c r="M364" i="1" s="1"/>
  <c r="N364" i="1" s="1"/>
  <c r="K108" i="1"/>
  <c r="M108" i="1" s="1"/>
  <c r="N108" i="1" s="1"/>
  <c r="K275" i="1"/>
  <c r="M275" i="1" s="1"/>
  <c r="N275" i="1" s="1"/>
  <c r="K19" i="1"/>
  <c r="M19" i="1" s="1"/>
  <c r="N19" i="1" s="1"/>
  <c r="K122" i="1"/>
  <c r="M122" i="1" s="1"/>
  <c r="N122" i="1" s="1"/>
  <c r="K317" i="1"/>
  <c r="M317" i="1" s="1"/>
  <c r="N317" i="1" s="1"/>
  <c r="K228" i="1"/>
  <c r="M228" i="1" s="1"/>
  <c r="N228" i="1" s="1"/>
  <c r="K354" i="1"/>
  <c r="M354" i="1" s="1"/>
  <c r="N354" i="1" s="1"/>
  <c r="K146" i="1"/>
  <c r="M146" i="1" s="1"/>
  <c r="N146" i="1" s="1"/>
  <c r="K480" i="1"/>
  <c r="M480" i="1" s="1"/>
  <c r="N480" i="1" s="1"/>
  <c r="K224" i="1"/>
  <c r="M224" i="1" s="1"/>
  <c r="N224" i="1" s="1"/>
  <c r="K337" i="1"/>
  <c r="M337" i="1" s="1"/>
  <c r="N337" i="1" s="1"/>
  <c r="K383" i="1"/>
  <c r="M383" i="1" s="1"/>
  <c r="N383" i="1" s="1"/>
  <c r="K127" i="1"/>
  <c r="M127" i="1" s="1"/>
  <c r="N127" i="1" s="1"/>
  <c r="K294" i="1"/>
  <c r="M294" i="1" s="1"/>
  <c r="N294" i="1" s="1"/>
  <c r="K38" i="1"/>
  <c r="M38" i="1" s="1"/>
  <c r="N38" i="1" s="1"/>
  <c r="K445" i="1"/>
  <c r="M445" i="1" s="1"/>
  <c r="N445" i="1" s="1"/>
  <c r="K189" i="1"/>
  <c r="M189" i="1" s="1"/>
  <c r="N189" i="1" s="1"/>
  <c r="K121" i="1"/>
  <c r="M121" i="1" s="1"/>
  <c r="N121" i="1" s="1"/>
  <c r="K356" i="1"/>
  <c r="M356" i="1" s="1"/>
  <c r="N356" i="1" s="1"/>
  <c r="K100" i="1"/>
  <c r="M100" i="1" s="1"/>
  <c r="N100" i="1" s="1"/>
  <c r="K267" i="1"/>
  <c r="M267" i="1" s="1"/>
  <c r="N267" i="1" s="1"/>
  <c r="K11" i="1"/>
  <c r="M11" i="1" s="1"/>
  <c r="N11" i="1" s="1"/>
  <c r="K186" i="1"/>
  <c r="M186" i="1" s="1"/>
  <c r="N186" i="1" s="1"/>
  <c r="K96" i="1"/>
  <c r="M96" i="1" s="1"/>
  <c r="N96" i="1" s="1"/>
  <c r="K166" i="1"/>
  <c r="M166" i="1" s="1"/>
  <c r="N166" i="1" s="1"/>
  <c r="K395" i="1"/>
  <c r="M395" i="1" s="1"/>
  <c r="N395" i="1" s="1"/>
  <c r="K424" i="1"/>
  <c r="M424" i="1" s="1"/>
  <c r="N424" i="1" s="1"/>
  <c r="K168" i="1"/>
  <c r="M168" i="1" s="1"/>
  <c r="N168" i="1" s="1"/>
  <c r="K327" i="1"/>
  <c r="M327" i="1" s="1"/>
  <c r="N327" i="1" s="1"/>
  <c r="K71" i="1"/>
  <c r="M71" i="1" s="1"/>
  <c r="N71" i="1" s="1"/>
  <c r="K494" i="1"/>
  <c r="M494" i="1" s="1"/>
  <c r="N494" i="1" s="1"/>
  <c r="K238" i="1"/>
  <c r="M238" i="1" s="1"/>
  <c r="N238" i="1" s="1"/>
  <c r="K281" i="1"/>
  <c r="M281" i="1" s="1"/>
  <c r="N281" i="1" s="1"/>
  <c r="K389" i="1"/>
  <c r="M389" i="1" s="1"/>
  <c r="N389" i="1" s="1"/>
  <c r="K133" i="1"/>
  <c r="M133" i="1" s="1"/>
  <c r="N133" i="1" s="1"/>
  <c r="K300" i="1"/>
  <c r="M300" i="1" s="1"/>
  <c r="N300" i="1" s="1"/>
  <c r="K44" i="1"/>
  <c r="M44" i="1" s="1"/>
  <c r="N44" i="1" s="1"/>
  <c r="K467" i="1"/>
  <c r="M467" i="1" s="1"/>
  <c r="N467" i="1" s="1"/>
  <c r="K211" i="1"/>
  <c r="M211" i="1" s="1"/>
  <c r="N211" i="1" s="1"/>
  <c r="K410" i="1"/>
  <c r="M410" i="1" s="1"/>
  <c r="N410" i="1" s="1"/>
  <c r="K242" i="1"/>
  <c r="M242" i="1" s="1"/>
  <c r="N242" i="1" s="1"/>
  <c r="K330" i="1"/>
  <c r="M330" i="1" s="1"/>
  <c r="N330" i="1" s="1"/>
  <c r="K210" i="1"/>
  <c r="M210" i="1" s="1"/>
  <c r="N210" i="1" s="1"/>
  <c r="K89" i="1"/>
  <c r="M89" i="1" s="1"/>
  <c r="N89" i="1" s="1"/>
  <c r="K472" i="1"/>
  <c r="M472" i="1" s="1"/>
  <c r="N472" i="1" s="1"/>
  <c r="K408" i="1"/>
  <c r="M408" i="1" s="1"/>
  <c r="N408" i="1" s="1"/>
  <c r="K344" i="1"/>
  <c r="M344" i="1" s="1"/>
  <c r="N344" i="1" s="1"/>
  <c r="K280" i="1"/>
  <c r="M280" i="1" s="1"/>
  <c r="N280" i="1" s="1"/>
  <c r="K216" i="1"/>
  <c r="M216" i="1" s="1"/>
  <c r="N216" i="1" s="1"/>
  <c r="K152" i="1"/>
  <c r="M152" i="1" s="1"/>
  <c r="N152" i="1" s="1"/>
  <c r="K88" i="1"/>
  <c r="M88" i="1" s="1"/>
  <c r="N88" i="1" s="1"/>
  <c r="K24" i="1"/>
  <c r="M24" i="1" s="1"/>
  <c r="N24" i="1" s="1"/>
  <c r="K297" i="1"/>
  <c r="M297" i="1" s="1"/>
  <c r="N297" i="1" s="1"/>
  <c r="K503" i="1"/>
  <c r="M503" i="1" s="1"/>
  <c r="N503" i="1" s="1"/>
  <c r="K439" i="1"/>
  <c r="M439" i="1" s="1"/>
  <c r="N439" i="1" s="1"/>
  <c r="K375" i="1"/>
  <c r="M375" i="1" s="1"/>
  <c r="N375" i="1" s="1"/>
  <c r="K311" i="1"/>
  <c r="M311" i="1" s="1"/>
  <c r="N311" i="1" s="1"/>
  <c r="K247" i="1"/>
  <c r="M247" i="1" s="1"/>
  <c r="N247" i="1" s="1"/>
  <c r="K183" i="1"/>
  <c r="M183" i="1" s="1"/>
  <c r="N183" i="1" s="1"/>
  <c r="K119" i="1"/>
  <c r="M119" i="1" s="1"/>
  <c r="N119" i="1" s="1"/>
  <c r="K55" i="1"/>
  <c r="M55" i="1" s="1"/>
  <c r="N55" i="1" s="1"/>
  <c r="K449" i="1"/>
  <c r="M449" i="1" s="1"/>
  <c r="N449" i="1" s="1"/>
  <c r="K129" i="1"/>
  <c r="M129" i="1" s="1"/>
  <c r="N129" i="1" s="1"/>
  <c r="K478" i="1"/>
  <c r="M478" i="1" s="1"/>
  <c r="N478" i="1" s="1"/>
  <c r="K414" i="1"/>
  <c r="M414" i="1" s="1"/>
  <c r="N414" i="1" s="1"/>
  <c r="K350" i="1"/>
  <c r="M350" i="1" s="1"/>
  <c r="N350" i="1" s="1"/>
  <c r="K286" i="1"/>
  <c r="M286" i="1" s="1"/>
  <c r="N286" i="1" s="1"/>
  <c r="K222" i="1"/>
  <c r="M222" i="1" s="1"/>
  <c r="N222" i="1" s="1"/>
  <c r="K158" i="1"/>
  <c r="M158" i="1" s="1"/>
  <c r="N158" i="1" s="1"/>
  <c r="K94" i="1"/>
  <c r="M94" i="1" s="1"/>
  <c r="N94" i="1" s="1"/>
  <c r="K30" i="1"/>
  <c r="M30" i="1" s="1"/>
  <c r="N30" i="1" s="1"/>
  <c r="K225" i="1"/>
  <c r="M225" i="1" s="1"/>
  <c r="N225" i="1" s="1"/>
  <c r="K501" i="1"/>
  <c r="M501" i="1" s="1"/>
  <c r="N501" i="1" s="1"/>
  <c r="K437" i="1"/>
  <c r="M437" i="1" s="1"/>
  <c r="N437" i="1" s="1"/>
  <c r="K373" i="1"/>
  <c r="M373" i="1" s="1"/>
  <c r="N373" i="1" s="1"/>
  <c r="K309" i="1"/>
  <c r="M309" i="1" s="1"/>
  <c r="N309" i="1" s="1"/>
  <c r="K245" i="1"/>
  <c r="M245" i="1" s="1"/>
  <c r="N245" i="1" s="1"/>
  <c r="K181" i="1"/>
  <c r="M181" i="1" s="1"/>
  <c r="N181" i="1" s="1"/>
  <c r="K117" i="1"/>
  <c r="M117" i="1" s="1"/>
  <c r="N117" i="1" s="1"/>
  <c r="K53" i="1"/>
  <c r="M53" i="1" s="1"/>
  <c r="N53" i="1" s="1"/>
  <c r="K489" i="1"/>
  <c r="M489" i="1" s="1"/>
  <c r="N489" i="1" s="1"/>
  <c r="K73" i="1"/>
  <c r="M73" i="1" s="1"/>
  <c r="N73" i="1" s="1"/>
  <c r="K476" i="1"/>
  <c r="M476" i="1" s="1"/>
  <c r="N476" i="1" s="1"/>
  <c r="K412" i="1"/>
  <c r="M412" i="1" s="1"/>
  <c r="N412" i="1" s="1"/>
  <c r="K348" i="1"/>
  <c r="M348" i="1" s="1"/>
  <c r="N348" i="1" s="1"/>
  <c r="K284" i="1"/>
  <c r="M284" i="1" s="1"/>
  <c r="N284" i="1" s="1"/>
  <c r="K220" i="1"/>
  <c r="M220" i="1" s="1"/>
  <c r="N220" i="1" s="1"/>
  <c r="K156" i="1"/>
  <c r="M156" i="1" s="1"/>
  <c r="N156" i="1" s="1"/>
  <c r="K92" i="1"/>
  <c r="M92" i="1" s="1"/>
  <c r="N92" i="1" s="1"/>
  <c r="K28" i="1"/>
  <c r="M28" i="1" s="1"/>
  <c r="N28" i="1" s="1"/>
  <c r="K353" i="1"/>
  <c r="M353" i="1" s="1"/>
  <c r="N353" i="1" s="1"/>
  <c r="K451" i="1"/>
  <c r="M451" i="1" s="1"/>
  <c r="N451" i="1" s="1"/>
  <c r="K387" i="1"/>
  <c r="M387" i="1" s="1"/>
  <c r="N387" i="1" s="1"/>
  <c r="K323" i="1"/>
  <c r="M323" i="1" s="1"/>
  <c r="N323" i="1" s="1"/>
  <c r="K259" i="1"/>
  <c r="M259" i="1" s="1"/>
  <c r="N259" i="1" s="1"/>
  <c r="K195" i="1"/>
  <c r="M195" i="1" s="1"/>
  <c r="N195" i="1" s="1"/>
  <c r="K131" i="1"/>
  <c r="M131" i="1" s="1"/>
  <c r="N131" i="1" s="1"/>
  <c r="K67" i="1"/>
  <c r="M67" i="1" s="1"/>
  <c r="N67" i="1" s="1"/>
  <c r="K3" i="1"/>
  <c r="M3" i="1" s="1"/>
  <c r="N3" i="1" s="1"/>
  <c r="K418" i="1"/>
  <c r="M418" i="1" s="1"/>
  <c r="N418" i="1" s="1"/>
  <c r="K298" i="1"/>
  <c r="M298" i="1" s="1"/>
  <c r="N298" i="1" s="1"/>
  <c r="K250" i="1"/>
  <c r="M250" i="1" s="1"/>
  <c r="N250" i="1" s="1"/>
  <c r="K258" i="1"/>
  <c r="M258" i="1" s="1"/>
  <c r="N258" i="1" s="1"/>
  <c r="K194" i="1"/>
  <c r="M194" i="1" s="1"/>
  <c r="N194" i="1" s="1"/>
  <c r="K442" i="1"/>
  <c r="M442" i="1" s="1"/>
  <c r="N442" i="1" s="1"/>
  <c r="K498" i="1"/>
  <c r="M498" i="1" s="1"/>
  <c r="N498" i="1" s="1"/>
  <c r="K66" i="1"/>
  <c r="M66" i="1" s="1"/>
  <c r="N66" i="1" s="1"/>
  <c r="K322" i="1"/>
  <c r="M322" i="1" s="1"/>
  <c r="N322" i="1" s="1"/>
  <c r="K450" i="1"/>
  <c r="M450" i="1" s="1"/>
  <c r="N450" i="1" s="1"/>
  <c r="K58" i="1"/>
  <c r="M58" i="1" s="1"/>
  <c r="N58" i="1" s="1"/>
  <c r="K130" i="1"/>
  <c r="M130" i="1" s="1"/>
  <c r="N130" i="1" s="1"/>
  <c r="K386" i="1"/>
  <c r="M386" i="1" s="1"/>
  <c r="N386" i="1" s="1"/>
  <c r="K506" i="1"/>
  <c r="M506" i="1" s="1"/>
  <c r="N506" i="1" s="1"/>
  <c r="K394" i="1"/>
  <c r="M394" i="1" s="1"/>
  <c r="N394" i="1" s="1"/>
  <c r="K274" i="1"/>
  <c r="M274" i="1" s="1"/>
  <c r="N274" i="1" s="1"/>
  <c r="K473" i="1"/>
  <c r="M473" i="1" s="1"/>
  <c r="N473" i="1" s="1"/>
  <c r="K9" i="1"/>
  <c r="M9" i="1" s="1"/>
  <c r="N9" i="1" s="1"/>
  <c r="K464" i="1"/>
  <c r="M464" i="1" s="1"/>
  <c r="N464" i="1" s="1"/>
  <c r="K400" i="1"/>
  <c r="M400" i="1" s="1"/>
  <c r="N400" i="1" s="1"/>
  <c r="K336" i="1"/>
  <c r="M336" i="1" s="1"/>
  <c r="N336" i="1" s="1"/>
  <c r="K272" i="1"/>
  <c r="M272" i="1" s="1"/>
  <c r="N272" i="1" s="1"/>
  <c r="K208" i="1"/>
  <c r="M208" i="1" s="1"/>
  <c r="N208" i="1" s="1"/>
  <c r="K144" i="1"/>
  <c r="M144" i="1" s="1"/>
  <c r="N144" i="1" s="1"/>
  <c r="K80" i="1"/>
  <c r="M80" i="1" s="1"/>
  <c r="N80" i="1" s="1"/>
  <c r="K16" i="1"/>
  <c r="M16" i="1" s="1"/>
  <c r="N16" i="1" s="1"/>
  <c r="K217" i="1"/>
  <c r="M217" i="1" s="1"/>
  <c r="N217" i="1" s="1"/>
  <c r="K495" i="1"/>
  <c r="M495" i="1" s="1"/>
  <c r="N495" i="1" s="1"/>
  <c r="K431" i="1"/>
  <c r="M431" i="1" s="1"/>
  <c r="N431" i="1" s="1"/>
  <c r="K367" i="1"/>
  <c r="M367" i="1" s="1"/>
  <c r="N367" i="1" s="1"/>
  <c r="K303" i="1"/>
  <c r="M303" i="1" s="1"/>
  <c r="N303" i="1" s="1"/>
  <c r="K239" i="1"/>
  <c r="M239" i="1" s="1"/>
  <c r="N239" i="1" s="1"/>
  <c r="K175" i="1"/>
  <c r="M175" i="1" s="1"/>
  <c r="N175" i="1" s="1"/>
  <c r="K111" i="1"/>
  <c r="M111" i="1" s="1"/>
  <c r="N111" i="1" s="1"/>
  <c r="K47" i="1"/>
  <c r="M47" i="1" s="1"/>
  <c r="N47" i="1" s="1"/>
  <c r="K409" i="1"/>
  <c r="M409" i="1" s="1"/>
  <c r="N409" i="1" s="1"/>
  <c r="K97" i="1"/>
  <c r="M97" i="1" s="1"/>
  <c r="N97" i="1" s="1"/>
  <c r="K470" i="1"/>
  <c r="M470" i="1" s="1"/>
  <c r="N470" i="1" s="1"/>
  <c r="K406" i="1"/>
  <c r="M406" i="1" s="1"/>
  <c r="N406" i="1" s="1"/>
  <c r="K342" i="1"/>
  <c r="M342" i="1" s="1"/>
  <c r="N342" i="1" s="1"/>
  <c r="K278" i="1"/>
  <c r="M278" i="1" s="1"/>
  <c r="N278" i="1" s="1"/>
  <c r="K214" i="1"/>
  <c r="M214" i="1" s="1"/>
  <c r="N214" i="1" s="1"/>
  <c r="K150" i="1"/>
  <c r="M150" i="1" s="1"/>
  <c r="N150" i="1" s="1"/>
  <c r="K86" i="1"/>
  <c r="M86" i="1" s="1"/>
  <c r="N86" i="1" s="1"/>
  <c r="K22" i="1"/>
  <c r="M22" i="1" s="1"/>
  <c r="N22" i="1" s="1"/>
  <c r="K169" i="1"/>
  <c r="M169" i="1" s="1"/>
  <c r="N169" i="1" s="1"/>
  <c r="K493" i="1"/>
  <c r="M493" i="1" s="1"/>
  <c r="N493" i="1" s="1"/>
  <c r="K429" i="1"/>
  <c r="M429" i="1" s="1"/>
  <c r="N429" i="1" s="1"/>
  <c r="K365" i="1"/>
  <c r="M365" i="1" s="1"/>
  <c r="N365" i="1" s="1"/>
  <c r="K301" i="1"/>
  <c r="M301" i="1" s="1"/>
  <c r="N301" i="1" s="1"/>
  <c r="K237" i="1"/>
  <c r="M237" i="1" s="1"/>
  <c r="N237" i="1" s="1"/>
  <c r="K173" i="1"/>
  <c r="M173" i="1" s="1"/>
  <c r="N173" i="1" s="1"/>
  <c r="K109" i="1"/>
  <c r="M109" i="1" s="1"/>
  <c r="N109" i="1" s="1"/>
  <c r="K45" i="1"/>
  <c r="M45" i="1" s="1"/>
  <c r="N45" i="1" s="1"/>
  <c r="K441" i="1"/>
  <c r="M441" i="1" s="1"/>
  <c r="N441" i="1" s="1"/>
  <c r="K33" i="1"/>
  <c r="M33" i="1" s="1"/>
  <c r="N33" i="1" s="1"/>
  <c r="K468" i="1"/>
  <c r="M468" i="1" s="1"/>
  <c r="N468" i="1" s="1"/>
  <c r="K404" i="1"/>
  <c r="M404" i="1" s="1"/>
  <c r="N404" i="1" s="1"/>
  <c r="K340" i="1"/>
  <c r="M340" i="1" s="1"/>
  <c r="N340" i="1" s="1"/>
  <c r="K276" i="1"/>
  <c r="M276" i="1" s="1"/>
  <c r="N276" i="1" s="1"/>
  <c r="K212" i="1"/>
  <c r="M212" i="1" s="1"/>
  <c r="N212" i="1" s="1"/>
  <c r="K148" i="1"/>
  <c r="M148" i="1" s="1"/>
  <c r="N148" i="1" s="1"/>
  <c r="K84" i="1"/>
  <c r="M84" i="1" s="1"/>
  <c r="N84" i="1" s="1"/>
  <c r="K20" i="1"/>
  <c r="M20" i="1" s="1"/>
  <c r="N20" i="1" s="1"/>
  <c r="K265" i="1"/>
  <c r="M265" i="1" s="1"/>
  <c r="N265" i="1" s="1"/>
  <c r="K507" i="1"/>
  <c r="M507" i="1" s="1"/>
  <c r="N507" i="1" s="1"/>
  <c r="K443" i="1"/>
  <c r="M443" i="1" s="1"/>
  <c r="N443" i="1" s="1"/>
  <c r="K379" i="1"/>
  <c r="M379" i="1" s="1"/>
  <c r="N379" i="1" s="1"/>
  <c r="K315" i="1"/>
  <c r="M315" i="1" s="1"/>
  <c r="N315" i="1" s="1"/>
  <c r="K251" i="1"/>
  <c r="M251" i="1" s="1"/>
  <c r="N251" i="1" s="1"/>
  <c r="K187" i="1"/>
  <c r="M187" i="1" s="1"/>
  <c r="N187" i="1" s="1"/>
  <c r="K123" i="1"/>
  <c r="M123" i="1" s="1"/>
  <c r="N123" i="1" s="1"/>
  <c r="K59" i="1"/>
  <c r="M59" i="1" s="1"/>
  <c r="N59" i="1" s="1"/>
  <c r="K90" i="1"/>
  <c r="M90" i="1" s="1"/>
  <c r="N90" i="1" s="1"/>
  <c r="K481" i="1"/>
  <c r="M481" i="1" s="1"/>
  <c r="N481" i="1" s="1"/>
  <c r="K362" i="1"/>
  <c r="M362" i="1" s="1"/>
  <c r="N362" i="1" s="1"/>
  <c r="K314" i="1"/>
  <c r="M314" i="1" s="1"/>
  <c r="N314" i="1" s="1"/>
  <c r="K434" i="1"/>
  <c r="M434" i="1" s="1"/>
  <c r="N434" i="1" s="1"/>
  <c r="K458" i="1"/>
  <c r="M458" i="1" s="1"/>
  <c r="N458" i="1" s="1"/>
  <c r="K338" i="1"/>
  <c r="M338" i="1" s="1"/>
  <c r="N338" i="1" s="1"/>
  <c r="K417" i="1"/>
  <c r="M417" i="1" s="1"/>
  <c r="N417" i="1" s="1"/>
  <c r="K456" i="1"/>
  <c r="M456" i="1" s="1"/>
  <c r="N456" i="1" s="1"/>
  <c r="K392" i="1"/>
  <c r="M392" i="1" s="1"/>
  <c r="N392" i="1" s="1"/>
  <c r="K328" i="1"/>
  <c r="M328" i="1" s="1"/>
  <c r="N328" i="1" s="1"/>
  <c r="K264" i="1"/>
  <c r="M264" i="1" s="1"/>
  <c r="N264" i="1" s="1"/>
  <c r="K200" i="1"/>
  <c r="M200" i="1" s="1"/>
  <c r="N200" i="1" s="1"/>
  <c r="K136" i="1"/>
  <c r="M136" i="1" s="1"/>
  <c r="N136" i="1" s="1"/>
  <c r="K72" i="1"/>
  <c r="M72" i="1" s="1"/>
  <c r="N72" i="1" s="1"/>
  <c r="K8" i="1"/>
  <c r="M8" i="1" s="1"/>
  <c r="N8" i="1" s="1"/>
  <c r="K177" i="1"/>
  <c r="M177" i="1" s="1"/>
  <c r="N177" i="1" s="1"/>
  <c r="K487" i="1"/>
  <c r="M487" i="1" s="1"/>
  <c r="N487" i="1" s="1"/>
  <c r="K423" i="1"/>
  <c r="M423" i="1" s="1"/>
  <c r="N423" i="1" s="1"/>
  <c r="K359" i="1"/>
  <c r="M359" i="1" s="1"/>
  <c r="N359" i="1" s="1"/>
  <c r="K295" i="1"/>
  <c r="M295" i="1" s="1"/>
  <c r="N295" i="1" s="1"/>
  <c r="K231" i="1"/>
  <c r="M231" i="1" s="1"/>
  <c r="N231" i="1" s="1"/>
  <c r="K167" i="1"/>
  <c r="M167" i="1" s="1"/>
  <c r="N167" i="1" s="1"/>
  <c r="K103" i="1"/>
  <c r="M103" i="1" s="1"/>
  <c r="N103" i="1" s="1"/>
  <c r="K39" i="1"/>
  <c r="M39" i="1" s="1"/>
  <c r="N39" i="1" s="1"/>
  <c r="K369" i="1"/>
  <c r="M369" i="1" s="1"/>
  <c r="N369" i="1" s="1"/>
  <c r="K25" i="1"/>
  <c r="M25" i="1" s="1"/>
  <c r="N25" i="1" s="1"/>
  <c r="K462" i="1"/>
  <c r="M462" i="1" s="1"/>
  <c r="N462" i="1" s="1"/>
  <c r="K398" i="1"/>
  <c r="M398" i="1" s="1"/>
  <c r="N398" i="1" s="1"/>
  <c r="K334" i="1"/>
  <c r="M334" i="1" s="1"/>
  <c r="N334" i="1" s="1"/>
  <c r="K270" i="1"/>
  <c r="M270" i="1" s="1"/>
  <c r="N270" i="1" s="1"/>
  <c r="K206" i="1"/>
  <c r="M206" i="1" s="1"/>
  <c r="N206" i="1" s="1"/>
  <c r="K142" i="1"/>
  <c r="M142" i="1" s="1"/>
  <c r="N142" i="1" s="1"/>
  <c r="K78" i="1"/>
  <c r="M78" i="1" s="1"/>
  <c r="N78" i="1" s="1"/>
  <c r="K14" i="1"/>
  <c r="M14" i="1" s="1"/>
  <c r="N14" i="1" s="1"/>
  <c r="K113" i="1"/>
  <c r="M113" i="1" s="1"/>
  <c r="N113" i="1" s="1"/>
  <c r="K485" i="1"/>
  <c r="M485" i="1" s="1"/>
  <c r="N485" i="1" s="1"/>
  <c r="K421" i="1"/>
  <c r="M421" i="1" s="1"/>
  <c r="N421" i="1" s="1"/>
  <c r="K357" i="1"/>
  <c r="M357" i="1" s="1"/>
  <c r="N357" i="1" s="1"/>
  <c r="K293" i="1"/>
  <c r="M293" i="1" s="1"/>
  <c r="N293" i="1" s="1"/>
  <c r="K229" i="1"/>
  <c r="M229" i="1" s="1"/>
  <c r="N229" i="1" s="1"/>
  <c r="K165" i="1"/>
  <c r="M165" i="1" s="1"/>
  <c r="N165" i="1" s="1"/>
  <c r="K101" i="1"/>
  <c r="M101" i="1" s="1"/>
  <c r="N101" i="1" s="1"/>
  <c r="K37" i="1"/>
  <c r="M37" i="1" s="1"/>
  <c r="N37" i="1" s="1"/>
  <c r="K393" i="1"/>
  <c r="M393" i="1" s="1"/>
  <c r="N393" i="1" s="1"/>
  <c r="K2" i="1"/>
  <c r="M2" i="1" s="1"/>
  <c r="K460" i="1"/>
  <c r="M460" i="1" s="1"/>
  <c r="N460" i="1" s="1"/>
  <c r="K396" i="1"/>
  <c r="M396" i="1" s="1"/>
  <c r="N396" i="1" s="1"/>
  <c r="K332" i="1"/>
  <c r="M332" i="1" s="1"/>
  <c r="N332" i="1" s="1"/>
  <c r="K268" i="1"/>
  <c r="M268" i="1" s="1"/>
  <c r="N268" i="1" s="1"/>
  <c r="K204" i="1"/>
  <c r="M204" i="1" s="1"/>
  <c r="N204" i="1" s="1"/>
  <c r="K140" i="1"/>
  <c r="M140" i="1" s="1"/>
  <c r="N140" i="1" s="1"/>
  <c r="K76" i="1"/>
  <c r="M76" i="1" s="1"/>
  <c r="N76" i="1" s="1"/>
  <c r="K12" i="1"/>
  <c r="M12" i="1" s="1"/>
  <c r="N12" i="1" s="1"/>
  <c r="K241" i="1"/>
  <c r="M241" i="1" s="1"/>
  <c r="N241" i="1" s="1"/>
  <c r="K499" i="1"/>
  <c r="M499" i="1" s="1"/>
  <c r="N499" i="1" s="1"/>
  <c r="K435" i="1"/>
  <c r="M435" i="1" s="1"/>
  <c r="N435" i="1" s="1"/>
  <c r="K371" i="1"/>
  <c r="M371" i="1" s="1"/>
  <c r="N371" i="1" s="1"/>
  <c r="K307" i="1"/>
  <c r="M307" i="1" s="1"/>
  <c r="N307" i="1" s="1"/>
  <c r="K243" i="1"/>
  <c r="M243" i="1" s="1"/>
  <c r="N243" i="1" s="1"/>
  <c r="K179" i="1"/>
  <c r="M179" i="1" s="1"/>
  <c r="N179" i="1" s="1"/>
  <c r="K115" i="1"/>
  <c r="M115" i="1" s="1"/>
  <c r="N115" i="1" s="1"/>
  <c r="K51" i="1"/>
  <c r="M51" i="1" s="1"/>
  <c r="N51" i="1" s="1"/>
  <c r="K154" i="1"/>
  <c r="M154" i="1" s="1"/>
  <c r="N154" i="1" s="1"/>
  <c r="K34" i="1"/>
  <c r="M34" i="1" s="1"/>
  <c r="N34" i="1" s="1"/>
  <c r="K426" i="1"/>
  <c r="M426" i="1" s="1"/>
  <c r="N426" i="1" s="1"/>
  <c r="K378" i="1"/>
  <c r="M378" i="1" s="1"/>
  <c r="N378" i="1" s="1"/>
  <c r="K490" i="1"/>
  <c r="M490" i="1" s="1"/>
  <c r="N490" i="1" s="1"/>
  <c r="K10" i="1"/>
  <c r="M10" i="1" s="1"/>
  <c r="N10" i="1" s="1"/>
  <c r="K402" i="1"/>
  <c r="M402" i="1" s="1"/>
  <c r="N402" i="1" s="1"/>
  <c r="K361" i="1"/>
  <c r="M361" i="1" s="1"/>
  <c r="N361" i="1" s="1"/>
  <c r="K448" i="1"/>
  <c r="M448" i="1" s="1"/>
  <c r="N448" i="1" s="1"/>
  <c r="K384" i="1"/>
  <c r="M384" i="1" s="1"/>
  <c r="N384" i="1" s="1"/>
  <c r="K320" i="1"/>
  <c r="M320" i="1" s="1"/>
  <c r="N320" i="1" s="1"/>
  <c r="K256" i="1"/>
  <c r="M256" i="1" s="1"/>
  <c r="N256" i="1" s="1"/>
  <c r="K192" i="1"/>
  <c r="M192" i="1" s="1"/>
  <c r="N192" i="1" s="1"/>
  <c r="K128" i="1"/>
  <c r="M128" i="1" s="1"/>
  <c r="N128" i="1" s="1"/>
  <c r="K64" i="1"/>
  <c r="M64" i="1" s="1"/>
  <c r="N64" i="1" s="1"/>
  <c r="K505" i="1"/>
  <c r="M505" i="1" s="1"/>
  <c r="N505" i="1" s="1"/>
  <c r="K137" i="1"/>
  <c r="M137" i="1" s="1"/>
  <c r="N137" i="1" s="1"/>
  <c r="K479" i="1"/>
  <c r="M479" i="1" s="1"/>
  <c r="N479" i="1" s="1"/>
  <c r="K415" i="1"/>
  <c r="M415" i="1" s="1"/>
  <c r="N415" i="1" s="1"/>
  <c r="K351" i="1"/>
  <c r="M351" i="1" s="1"/>
  <c r="N351" i="1" s="1"/>
  <c r="K287" i="1"/>
  <c r="M287" i="1" s="1"/>
  <c r="N287" i="1" s="1"/>
  <c r="K223" i="1"/>
  <c r="M223" i="1" s="1"/>
  <c r="N223" i="1" s="1"/>
  <c r="K159" i="1"/>
  <c r="M159" i="1" s="1"/>
  <c r="N159" i="1" s="1"/>
  <c r="K95" i="1"/>
  <c r="M95" i="1" s="1"/>
  <c r="N95" i="1" s="1"/>
  <c r="K31" i="1"/>
  <c r="M31" i="1" s="1"/>
  <c r="N31" i="1" s="1"/>
  <c r="K345" i="1"/>
  <c r="M345" i="1" s="1"/>
  <c r="N345" i="1" s="1"/>
  <c r="K454" i="1"/>
  <c r="M454" i="1" s="1"/>
  <c r="N454" i="1" s="1"/>
  <c r="K390" i="1"/>
  <c r="M390" i="1" s="1"/>
  <c r="N390" i="1" s="1"/>
  <c r="K326" i="1"/>
  <c r="M326" i="1" s="1"/>
  <c r="N326" i="1" s="1"/>
  <c r="K262" i="1"/>
  <c r="M262" i="1" s="1"/>
  <c r="N262" i="1" s="1"/>
  <c r="K198" i="1"/>
  <c r="M198" i="1" s="1"/>
  <c r="N198" i="1" s="1"/>
  <c r="K134" i="1"/>
  <c r="M134" i="1" s="1"/>
  <c r="N134" i="1" s="1"/>
  <c r="K70" i="1"/>
  <c r="M70" i="1" s="1"/>
  <c r="N70" i="1" s="1"/>
  <c r="K6" i="1"/>
  <c r="M6" i="1" s="1"/>
  <c r="N6" i="1" s="1"/>
  <c r="K81" i="1"/>
  <c r="M81" i="1" s="1"/>
  <c r="N81" i="1" s="1"/>
  <c r="K477" i="1"/>
  <c r="M477" i="1" s="1"/>
  <c r="N477" i="1" s="1"/>
  <c r="K413" i="1"/>
  <c r="M413" i="1" s="1"/>
  <c r="N413" i="1" s="1"/>
  <c r="K349" i="1"/>
  <c r="M349" i="1" s="1"/>
  <c r="N349" i="1" s="1"/>
  <c r="K285" i="1"/>
  <c r="M285" i="1" s="1"/>
  <c r="N285" i="1" s="1"/>
  <c r="K221" i="1"/>
  <c r="M221" i="1" s="1"/>
  <c r="N221" i="1" s="1"/>
  <c r="K157" i="1"/>
  <c r="M157" i="1" s="1"/>
  <c r="N157" i="1" s="1"/>
  <c r="K93" i="1"/>
  <c r="M93" i="1" s="1"/>
  <c r="N93" i="1" s="1"/>
  <c r="K29" i="1"/>
  <c r="M29" i="1" s="1"/>
  <c r="N29" i="1" s="1"/>
  <c r="K329" i="1"/>
  <c r="M329" i="1" s="1"/>
  <c r="N329" i="1" s="1"/>
  <c r="K452" i="1"/>
  <c r="M452" i="1" s="1"/>
  <c r="N452" i="1" s="1"/>
  <c r="K388" i="1"/>
  <c r="M388" i="1" s="1"/>
  <c r="N388" i="1" s="1"/>
  <c r="K324" i="1"/>
  <c r="M324" i="1" s="1"/>
  <c r="N324" i="1" s="1"/>
  <c r="K260" i="1"/>
  <c r="M260" i="1" s="1"/>
  <c r="N260" i="1" s="1"/>
  <c r="K196" i="1"/>
  <c r="M196" i="1" s="1"/>
  <c r="N196" i="1" s="1"/>
  <c r="K132" i="1"/>
  <c r="M132" i="1" s="1"/>
  <c r="N132" i="1" s="1"/>
  <c r="K68" i="1"/>
  <c r="M68" i="1" s="1"/>
  <c r="N68" i="1" s="1"/>
  <c r="K4" i="1"/>
  <c r="M4" i="1" s="1"/>
  <c r="N4" i="1" s="1"/>
  <c r="K193" i="1"/>
  <c r="M193" i="1" s="1"/>
  <c r="N193" i="1" s="1"/>
  <c r="K491" i="1"/>
  <c r="M491" i="1" s="1"/>
  <c r="N491" i="1" s="1"/>
  <c r="K427" i="1"/>
  <c r="M427" i="1" s="1"/>
  <c r="N427" i="1" s="1"/>
  <c r="K363" i="1"/>
  <c r="M363" i="1" s="1"/>
  <c r="N363" i="1" s="1"/>
  <c r="K299" i="1"/>
  <c r="M299" i="1" s="1"/>
  <c r="N299" i="1" s="1"/>
  <c r="K235" i="1"/>
  <c r="M235" i="1" s="1"/>
  <c r="N235" i="1" s="1"/>
  <c r="K171" i="1"/>
  <c r="M171" i="1" s="1"/>
  <c r="N171" i="1" s="1"/>
  <c r="K107" i="1"/>
  <c r="M107" i="1" s="1"/>
  <c r="N107" i="1" s="1"/>
  <c r="K43" i="1"/>
  <c r="M43" i="1" s="1"/>
  <c r="N43" i="1" s="1"/>
  <c r="K218" i="1"/>
  <c r="M218" i="1" s="1"/>
  <c r="N218" i="1" s="1"/>
  <c r="K98" i="1"/>
  <c r="M98" i="1" s="1"/>
  <c r="N98" i="1" s="1"/>
  <c r="K482" i="1"/>
  <c r="M482" i="1" s="1"/>
  <c r="N482" i="1" s="1"/>
  <c r="K50" i="1"/>
  <c r="M50" i="1" s="1"/>
  <c r="N50" i="1" s="1"/>
  <c r="K74" i="1"/>
  <c r="M74" i="1" s="1"/>
  <c r="N74" i="1" s="1"/>
  <c r="K466" i="1"/>
  <c r="M466" i="1" s="1"/>
  <c r="N466" i="1" s="1"/>
  <c r="K313" i="1"/>
  <c r="M313" i="1" s="1"/>
  <c r="N313" i="1" s="1"/>
  <c r="K504" i="1"/>
  <c r="M504" i="1" s="1"/>
  <c r="N504" i="1" s="1"/>
  <c r="K440" i="1"/>
  <c r="M440" i="1" s="1"/>
  <c r="N440" i="1" s="1"/>
  <c r="K376" i="1"/>
  <c r="M376" i="1" s="1"/>
  <c r="N376" i="1" s="1"/>
  <c r="K312" i="1"/>
  <c r="M312" i="1" s="1"/>
  <c r="N312" i="1" s="1"/>
  <c r="K248" i="1"/>
  <c r="M248" i="1" s="1"/>
  <c r="N248" i="1" s="1"/>
  <c r="K184" i="1"/>
  <c r="M184" i="1" s="1"/>
  <c r="N184" i="1" s="1"/>
  <c r="K120" i="1"/>
  <c r="M120" i="1" s="1"/>
  <c r="N120" i="1" s="1"/>
  <c r="K56" i="1"/>
  <c r="M56" i="1" s="1"/>
  <c r="N56" i="1" s="1"/>
  <c r="K465" i="1"/>
  <c r="M465" i="1" s="1"/>
  <c r="N465" i="1" s="1"/>
  <c r="K105" i="1"/>
  <c r="M105" i="1" s="1"/>
  <c r="N105" i="1" s="1"/>
  <c r="K471" i="1"/>
  <c r="M471" i="1" s="1"/>
  <c r="N471" i="1" s="1"/>
  <c r="K407" i="1"/>
  <c r="M407" i="1" s="1"/>
  <c r="N407" i="1" s="1"/>
  <c r="K343" i="1"/>
  <c r="M343" i="1" s="1"/>
  <c r="N343" i="1" s="1"/>
  <c r="K279" i="1"/>
  <c r="M279" i="1" s="1"/>
  <c r="N279" i="1" s="1"/>
  <c r="K215" i="1"/>
  <c r="M215" i="1" s="1"/>
  <c r="N215" i="1" s="1"/>
  <c r="K151" i="1"/>
  <c r="M151" i="1" s="1"/>
  <c r="N151" i="1" s="1"/>
  <c r="K87" i="1"/>
  <c r="M87" i="1" s="1"/>
  <c r="N87" i="1" s="1"/>
  <c r="K23" i="1"/>
  <c r="M23" i="1" s="1"/>
  <c r="N23" i="1" s="1"/>
  <c r="K305" i="1"/>
  <c r="M305" i="1" s="1"/>
  <c r="N305" i="1" s="1"/>
  <c r="K510" i="1"/>
  <c r="M510" i="1" s="1"/>
  <c r="N510" i="1" s="1"/>
  <c r="K446" i="1"/>
  <c r="M446" i="1" s="1"/>
  <c r="N446" i="1" s="1"/>
  <c r="K382" i="1"/>
  <c r="M382" i="1" s="1"/>
  <c r="N382" i="1" s="1"/>
  <c r="K318" i="1"/>
  <c r="M318" i="1" s="1"/>
  <c r="N318" i="1" s="1"/>
  <c r="K254" i="1"/>
  <c r="M254" i="1" s="1"/>
  <c r="N254" i="1" s="1"/>
  <c r="K190" i="1"/>
  <c r="M190" i="1" s="1"/>
  <c r="N190" i="1" s="1"/>
  <c r="K126" i="1"/>
  <c r="M126" i="1" s="1"/>
  <c r="N126" i="1" s="1"/>
  <c r="K62" i="1"/>
  <c r="M62" i="1" s="1"/>
  <c r="N62" i="1" s="1"/>
  <c r="K425" i="1"/>
  <c r="M425" i="1" s="1"/>
  <c r="N425" i="1" s="1"/>
  <c r="K57" i="1"/>
  <c r="M57" i="1" s="1"/>
  <c r="N57" i="1" s="1"/>
  <c r="K469" i="1"/>
  <c r="M469" i="1" s="1"/>
  <c r="N469" i="1" s="1"/>
  <c r="K405" i="1"/>
  <c r="M405" i="1" s="1"/>
  <c r="N405" i="1" s="1"/>
  <c r="K341" i="1"/>
  <c r="M341" i="1" s="1"/>
  <c r="N341" i="1" s="1"/>
  <c r="K277" i="1"/>
  <c r="M277" i="1" s="1"/>
  <c r="N277" i="1" s="1"/>
  <c r="K213" i="1"/>
  <c r="M213" i="1" s="1"/>
  <c r="N213" i="1" s="1"/>
  <c r="K149" i="1"/>
  <c r="M149" i="1" s="1"/>
  <c r="N149" i="1" s="1"/>
  <c r="K85" i="1"/>
  <c r="M85" i="1" s="1"/>
  <c r="N85" i="1" s="1"/>
  <c r="K21" i="1"/>
  <c r="M21" i="1" s="1"/>
  <c r="N21" i="1" s="1"/>
  <c r="K289" i="1"/>
  <c r="M289" i="1" s="1"/>
  <c r="N289" i="1" s="1"/>
  <c r="K508" i="1"/>
  <c r="M508" i="1" s="1"/>
  <c r="N508" i="1" s="1"/>
  <c r="K444" i="1"/>
  <c r="M444" i="1" s="1"/>
  <c r="N444" i="1" s="1"/>
  <c r="K380" i="1"/>
  <c r="M380" i="1" s="1"/>
  <c r="N380" i="1" s="1"/>
  <c r="K316" i="1"/>
  <c r="M316" i="1" s="1"/>
  <c r="N316" i="1" s="1"/>
  <c r="K252" i="1"/>
  <c r="M252" i="1" s="1"/>
  <c r="N252" i="1" s="1"/>
  <c r="K188" i="1"/>
  <c r="M188" i="1" s="1"/>
  <c r="N188" i="1" s="1"/>
  <c r="K124" i="1"/>
  <c r="M124" i="1" s="1"/>
  <c r="N124" i="1" s="1"/>
  <c r="K60" i="1"/>
  <c r="M60" i="1" s="1"/>
  <c r="N60" i="1" s="1"/>
  <c r="K497" i="1"/>
  <c r="M497" i="1" s="1"/>
  <c r="N497" i="1" s="1"/>
  <c r="K145" i="1"/>
  <c r="M145" i="1" s="1"/>
  <c r="N145" i="1" s="1"/>
  <c r="K483" i="1"/>
  <c r="M483" i="1" s="1"/>
  <c r="N483" i="1" s="1"/>
  <c r="K419" i="1"/>
  <c r="M419" i="1" s="1"/>
  <c r="N419" i="1" s="1"/>
  <c r="K355" i="1"/>
  <c r="M355" i="1" s="1"/>
  <c r="N355" i="1" s="1"/>
  <c r="K291" i="1"/>
  <c r="M291" i="1" s="1"/>
  <c r="N291" i="1" s="1"/>
  <c r="K227" i="1"/>
  <c r="M227" i="1" s="1"/>
  <c r="N227" i="1" s="1"/>
  <c r="K163" i="1"/>
  <c r="M163" i="1" s="1"/>
  <c r="N163" i="1" s="1"/>
  <c r="K99" i="1"/>
  <c r="M99" i="1" s="1"/>
  <c r="N99" i="1" s="1"/>
  <c r="K35" i="1"/>
  <c r="M35" i="1" s="1"/>
  <c r="N35" i="1" s="1"/>
  <c r="K282" i="1"/>
  <c r="M282" i="1" s="1"/>
  <c r="N282" i="1" s="1"/>
  <c r="K162" i="1"/>
  <c r="M162" i="1" s="1"/>
  <c r="N162" i="1" s="1"/>
  <c r="K42" i="1"/>
  <c r="M42" i="1" s="1"/>
  <c r="N42" i="1" s="1"/>
  <c r="K114" i="1"/>
  <c r="M114" i="1" s="1"/>
  <c r="N114" i="1" s="1"/>
  <c r="K138" i="1"/>
  <c r="M138" i="1" s="1"/>
  <c r="N138" i="1" s="1"/>
  <c r="K18" i="1"/>
  <c r="M18" i="1" s="1"/>
  <c r="N18" i="1" s="1"/>
  <c r="K257" i="1"/>
  <c r="M257" i="1" s="1"/>
  <c r="N257" i="1" s="1"/>
  <c r="K496" i="1"/>
  <c r="M496" i="1" s="1"/>
  <c r="N496" i="1" s="1"/>
  <c r="K432" i="1"/>
  <c r="M432" i="1" s="1"/>
  <c r="N432" i="1" s="1"/>
  <c r="K368" i="1"/>
  <c r="M368" i="1" s="1"/>
  <c r="N368" i="1" s="1"/>
  <c r="K304" i="1"/>
  <c r="M304" i="1" s="1"/>
  <c r="N304" i="1" s="1"/>
  <c r="K240" i="1"/>
  <c r="M240" i="1" s="1"/>
  <c r="N240" i="1" s="1"/>
  <c r="K176" i="1"/>
  <c r="M176" i="1" s="1"/>
  <c r="N176" i="1" s="1"/>
  <c r="K112" i="1"/>
  <c r="M112" i="1" s="1"/>
  <c r="N112" i="1" s="1"/>
  <c r="K48" i="1"/>
  <c r="M48" i="1" s="1"/>
  <c r="N48" i="1" s="1"/>
  <c r="K433" i="1"/>
  <c r="M433" i="1" s="1"/>
  <c r="N433" i="1" s="1"/>
  <c r="K17" i="1"/>
  <c r="M17" i="1" s="1"/>
  <c r="N17" i="1" s="1"/>
  <c r="K463" i="1"/>
  <c r="M463" i="1" s="1"/>
  <c r="N463" i="1" s="1"/>
  <c r="K399" i="1"/>
  <c r="M399" i="1" s="1"/>
  <c r="N399" i="1" s="1"/>
  <c r="K335" i="1"/>
  <c r="M335" i="1" s="1"/>
  <c r="N335" i="1" s="1"/>
  <c r="K271" i="1"/>
  <c r="M271" i="1" s="1"/>
  <c r="N271" i="1" s="1"/>
  <c r="K207" i="1"/>
  <c r="M207" i="1" s="1"/>
  <c r="N207" i="1" s="1"/>
  <c r="K143" i="1"/>
  <c r="M143" i="1" s="1"/>
  <c r="N143" i="1" s="1"/>
  <c r="K79" i="1"/>
  <c r="M79" i="1" s="1"/>
  <c r="N79" i="1" s="1"/>
  <c r="K15" i="1"/>
  <c r="M15" i="1" s="1"/>
  <c r="N15" i="1" s="1"/>
  <c r="K273" i="1"/>
  <c r="M273" i="1" s="1"/>
  <c r="N273" i="1" s="1"/>
  <c r="K502" i="1"/>
  <c r="M502" i="1" s="1"/>
  <c r="N502" i="1" s="1"/>
  <c r="K438" i="1"/>
  <c r="M438" i="1" s="1"/>
  <c r="N438" i="1" s="1"/>
  <c r="K374" i="1"/>
  <c r="M374" i="1" s="1"/>
  <c r="N374" i="1" s="1"/>
  <c r="K310" i="1"/>
  <c r="M310" i="1" s="1"/>
  <c r="N310" i="1" s="1"/>
  <c r="K246" i="1"/>
  <c r="M246" i="1" s="1"/>
  <c r="N246" i="1" s="1"/>
  <c r="K182" i="1"/>
  <c r="M182" i="1" s="1"/>
  <c r="N182" i="1" s="1"/>
  <c r="K118" i="1"/>
  <c r="M118" i="1" s="1"/>
  <c r="N118" i="1" s="1"/>
  <c r="K54" i="1"/>
  <c r="M54" i="1" s="1"/>
  <c r="N54" i="1" s="1"/>
  <c r="K321" i="1"/>
  <c r="M321" i="1" s="1"/>
  <c r="N321" i="1" s="1"/>
  <c r="K49" i="1"/>
  <c r="M49" i="1" s="1"/>
  <c r="N49" i="1" s="1"/>
  <c r="K461" i="1"/>
  <c r="M461" i="1" s="1"/>
  <c r="N461" i="1" s="1"/>
  <c r="K397" i="1"/>
  <c r="M397" i="1" s="1"/>
  <c r="N397" i="1" s="1"/>
  <c r="K333" i="1"/>
  <c r="M333" i="1" s="1"/>
  <c r="N333" i="1" s="1"/>
  <c r="K269" i="1"/>
  <c r="M269" i="1" s="1"/>
  <c r="N269" i="1" s="1"/>
  <c r="K205" i="1"/>
  <c r="M205" i="1" s="1"/>
  <c r="N205" i="1" s="1"/>
  <c r="K141" i="1"/>
  <c r="M141" i="1" s="1"/>
  <c r="N141" i="1" s="1"/>
  <c r="K77" i="1"/>
  <c r="M77" i="1" s="1"/>
  <c r="N77" i="1" s="1"/>
  <c r="K13" i="1"/>
  <c r="M13" i="1" s="1"/>
  <c r="N13" i="1" s="1"/>
  <c r="K233" i="1"/>
  <c r="M233" i="1" s="1"/>
  <c r="N233" i="1" s="1"/>
  <c r="K500" i="1"/>
  <c r="M500" i="1" s="1"/>
  <c r="N500" i="1" s="1"/>
  <c r="K436" i="1"/>
  <c r="M436" i="1" s="1"/>
  <c r="N436" i="1" s="1"/>
  <c r="K372" i="1"/>
  <c r="M372" i="1" s="1"/>
  <c r="N372" i="1" s="1"/>
  <c r="K308" i="1"/>
  <c r="M308" i="1" s="1"/>
  <c r="N308" i="1" s="1"/>
  <c r="K244" i="1"/>
  <c r="M244" i="1" s="1"/>
  <c r="N244" i="1" s="1"/>
  <c r="K180" i="1"/>
  <c r="M180" i="1" s="1"/>
  <c r="N180" i="1" s="1"/>
  <c r="K116" i="1"/>
  <c r="M116" i="1" s="1"/>
  <c r="N116" i="1" s="1"/>
  <c r="K52" i="1"/>
  <c r="M52" i="1" s="1"/>
  <c r="N52" i="1" s="1"/>
  <c r="K457" i="1"/>
  <c r="M457" i="1" s="1"/>
  <c r="N457" i="1" s="1"/>
  <c r="K65" i="1"/>
  <c r="M65" i="1" s="1"/>
  <c r="N65" i="1" s="1"/>
  <c r="K475" i="1"/>
  <c r="M475" i="1" s="1"/>
  <c r="N475" i="1" s="1"/>
  <c r="K411" i="1"/>
  <c r="M411" i="1" s="1"/>
  <c r="N411" i="1" s="1"/>
  <c r="K347" i="1"/>
  <c r="M347" i="1" s="1"/>
  <c r="N347" i="1" s="1"/>
  <c r="K283" i="1"/>
  <c r="M283" i="1" s="1"/>
  <c r="N283" i="1" s="1"/>
  <c r="K219" i="1"/>
  <c r="M219" i="1" s="1"/>
  <c r="N219" i="1" s="1"/>
  <c r="K155" i="1"/>
  <c r="M155" i="1" s="1"/>
  <c r="N155" i="1" s="1"/>
  <c r="K91" i="1"/>
  <c r="M91" i="1" s="1"/>
  <c r="N91" i="1" s="1"/>
  <c r="K27" i="1"/>
  <c r="M27" i="1" s="1"/>
  <c r="N27" i="1" s="1"/>
  <c r="K346" i="1"/>
  <c r="M346" i="1" s="1"/>
  <c r="N346" i="1" s="1"/>
  <c r="K226" i="1"/>
  <c r="M226" i="1" s="1"/>
  <c r="N226" i="1" s="1"/>
  <c r="K106" i="1"/>
  <c r="M106" i="1" s="1"/>
  <c r="N106" i="1" s="1"/>
  <c r="K178" i="1"/>
  <c r="M178" i="1" s="1"/>
  <c r="N178" i="1" s="1"/>
  <c r="K26" i="1"/>
  <c r="M26" i="1" s="1"/>
  <c r="N26" i="1" s="1"/>
  <c r="N2" i="1" l="1"/>
  <c r="M514" i="1"/>
  <c r="N514" i="1" s="1"/>
  <c r="AB2" i="1"/>
  <c r="AA514" i="1"/>
  <c r="AB514" i="1" s="1"/>
</calcChain>
</file>

<file path=xl/sharedStrings.xml><?xml version="1.0" encoding="utf-8"?>
<sst xmlns="http://schemas.openxmlformats.org/spreadsheetml/2006/main" count="1322" uniqueCount="339">
  <si>
    <t>Alpha_AF7--1-1</t>
  </si>
  <si>
    <t>Alpha_AF8--1-1</t>
  </si>
  <si>
    <t>Beta_AF7--1-1</t>
  </si>
  <si>
    <t>Beta_AF8--1-1</t>
  </si>
  <si>
    <t>Alpha_AF7--2-1</t>
  </si>
  <si>
    <t>Alpha_AF8--2-1</t>
  </si>
  <si>
    <t>Beta_AF7--2-1</t>
  </si>
  <si>
    <t>Beta_AF8--2-1</t>
  </si>
  <si>
    <t>Alpha_AF7--3-1</t>
  </si>
  <si>
    <t>Alpha_AF8--3-1</t>
  </si>
  <si>
    <t>Beta_AF7--3-1</t>
  </si>
  <si>
    <t>Beta_AF8--3-1</t>
  </si>
  <si>
    <t>Alpha_AF7--4-1</t>
  </si>
  <si>
    <t>Alpha_AF8--4-1</t>
  </si>
  <si>
    <t>Beta_AF7--4-1</t>
  </si>
  <si>
    <t>Beta_AF8--4-1</t>
  </si>
  <si>
    <t>Alpha_AF7--5-1</t>
  </si>
  <si>
    <t>Alpha_AF8--5-1</t>
  </si>
  <si>
    <t>Beta_AF7--5-1</t>
  </si>
  <si>
    <t>Beta_AF8--5-1</t>
  </si>
  <si>
    <t>Alpha_AF7--6-1</t>
  </si>
  <si>
    <t>Alpha_AF8--6-1</t>
  </si>
  <si>
    <t>Beta_AF7--6-1</t>
  </si>
  <si>
    <t>Beta_AF8--6-1</t>
  </si>
  <si>
    <t>Alpha_AF7--7-1</t>
  </si>
  <si>
    <t>Alpha_AF8--7-1</t>
  </si>
  <si>
    <t>Beta_AF7--7-1</t>
  </si>
  <si>
    <t>Beta_AF8--7-1</t>
  </si>
  <si>
    <t>Alpha_AF7--8-1</t>
  </si>
  <si>
    <t>Alpha_AF8--8-1</t>
  </si>
  <si>
    <t>Beta_AF7--8-1</t>
  </si>
  <si>
    <t>Beta_AF8--8-1</t>
  </si>
  <si>
    <t>Alpha_AF7--9-1</t>
  </si>
  <si>
    <t>Alpha_AF8--9-1</t>
  </si>
  <si>
    <t>Beta_AF7--9-1</t>
  </si>
  <si>
    <t>Beta_AF8--9-1</t>
  </si>
  <si>
    <t>Alpha_AF7--10-1</t>
  </si>
  <si>
    <t>Alpha_AF8--10-1</t>
  </si>
  <si>
    <t>Beta_AF7--10-1</t>
  </si>
  <si>
    <t>Beta_AF8--10-1</t>
  </si>
  <si>
    <t>Alpha_AF7--11-1</t>
  </si>
  <si>
    <t>Alpha_AF8--11-1</t>
  </si>
  <si>
    <t>Beta_AF7--11-1</t>
  </si>
  <si>
    <t>Beta_AF8--11-1</t>
  </si>
  <si>
    <t>Alpha_AF7--12-1</t>
  </si>
  <si>
    <t>Alpha_AF8--12-1</t>
  </si>
  <si>
    <t>Beta_AF7--12-1</t>
  </si>
  <si>
    <t>Beta_AF8--12-1</t>
  </si>
  <si>
    <t>Alpha_AF7--13-1</t>
  </si>
  <si>
    <t>Alpha_AF8--13-2</t>
  </si>
  <si>
    <t>Beta_AF7--13-1</t>
  </si>
  <si>
    <t>Beta_AF8--13-2</t>
  </si>
  <si>
    <t>Alpha_AF7--14-1</t>
  </si>
  <si>
    <t>Alpha_AF8--14-1</t>
  </si>
  <si>
    <t>Beta_AF7--14-1</t>
  </si>
  <si>
    <t>Beta_AF8--14-1</t>
  </si>
  <si>
    <t>Alpha_AF7--15-1</t>
  </si>
  <si>
    <t>Alpha_AF8--15-1</t>
  </si>
  <si>
    <t>Beta_AF8--15-1</t>
  </si>
  <si>
    <t>Beta_AF7--15-1</t>
  </si>
  <si>
    <t>Alpha_AF7--16-1</t>
  </si>
  <si>
    <t>Alpha_AF8--16-1</t>
  </si>
  <si>
    <t>Beta_AF7--16-1</t>
  </si>
  <si>
    <t>Beta_AF8--16-1</t>
  </si>
  <si>
    <t>Alpha_AF7--17-1</t>
  </si>
  <si>
    <t>Alpha_AF8--17-1</t>
  </si>
  <si>
    <t>Beta_AF7--17-1</t>
  </si>
  <si>
    <t>Beta_AF8--17-1</t>
  </si>
  <si>
    <t>Alpha_AF7--18-1</t>
  </si>
  <si>
    <t>Alpha_AF8--18-1</t>
  </si>
  <si>
    <t>Beta_AF7--18-1</t>
  </si>
  <si>
    <t>Beta_AF8--18-1</t>
  </si>
  <si>
    <t>Alpha_AF7--19-1</t>
  </si>
  <si>
    <t>Alpha_AF8--19-1</t>
  </si>
  <si>
    <t>Beta_AF7--19-1</t>
  </si>
  <si>
    <t>Beta_AF8--19-1</t>
  </si>
  <si>
    <t>Alpha_AF7--20-1</t>
  </si>
  <si>
    <t>Alpha_AF8--20-1</t>
  </si>
  <si>
    <t>Beta_AF7--20-1</t>
  </si>
  <si>
    <t>Beta_AF8--20-1</t>
  </si>
  <si>
    <t>Alpha_AF7--21-1</t>
  </si>
  <si>
    <t>Alpha_AF8--21-1</t>
  </si>
  <si>
    <t>Beta_AF7--21-1</t>
  </si>
  <si>
    <t>Beta_AF8--21-1</t>
  </si>
  <si>
    <t>Alpha_AF7--22-1</t>
  </si>
  <si>
    <t>Alpha_AF8--22-1</t>
  </si>
  <si>
    <t>Beta_AF7--22-1</t>
  </si>
  <si>
    <t>Beta_AF8--22-1</t>
  </si>
  <si>
    <t>Alpha_AF7--23-1</t>
  </si>
  <si>
    <t>Alpha_AF8--23-1</t>
  </si>
  <si>
    <t>Beta_AF7--23-1</t>
  </si>
  <si>
    <t>Beta_AF8--23-1</t>
  </si>
  <si>
    <t>Alpha_AF7--24-1</t>
  </si>
  <si>
    <t>Alpha_AF8--24-1</t>
  </si>
  <si>
    <t>Beta_AF7--24-1</t>
  </si>
  <si>
    <t>Beta_AF8--24-1</t>
  </si>
  <si>
    <t>Alpha_AF7--25-1</t>
  </si>
  <si>
    <t>Alpha_AF8--25-1</t>
  </si>
  <si>
    <t>Beta_AF7--25-1</t>
  </si>
  <si>
    <t>Beta_AF8--25-1</t>
  </si>
  <si>
    <t>Alpha_AF7--26-1</t>
  </si>
  <si>
    <t>Alpha_AF8--26-1</t>
  </si>
  <si>
    <t>Beta_AF7--26-1</t>
  </si>
  <si>
    <t>Beta_AF8--26-1</t>
  </si>
  <si>
    <t>Alpha_AF7--27-1</t>
  </si>
  <si>
    <t>Beta_AF7--27-1</t>
  </si>
  <si>
    <t>Alpha_AF7--28-1</t>
  </si>
  <si>
    <t>Beta_AF7--28-1</t>
  </si>
  <si>
    <t>Alpha_AF7--29-1</t>
  </si>
  <si>
    <t>Beta_AF7--29-1</t>
  </si>
  <si>
    <t>Alpha_AF8--29-1</t>
  </si>
  <si>
    <t>Beta_AF8--29-1</t>
  </si>
  <si>
    <t>Beta_AF8--28-1</t>
  </si>
  <si>
    <t>Alpha_AF7--30-1</t>
  </si>
  <si>
    <t>Beta_AF7--30-1</t>
  </si>
  <si>
    <t>Beta_AF8--30-1</t>
  </si>
  <si>
    <t>Alpha_AF8--30-1</t>
  </si>
  <si>
    <t>Alpha_AF8--27-1</t>
  </si>
  <si>
    <t>Beta_AF8--27-1</t>
  </si>
  <si>
    <t>Alpha_AF8--28-1</t>
  </si>
  <si>
    <t>Theta_AF7</t>
  </si>
  <si>
    <t>Theta_AF8</t>
  </si>
  <si>
    <t>Theta_AF7--1-1</t>
  </si>
  <si>
    <t>Theta_AF8--1-1</t>
  </si>
  <si>
    <t>Theta_AF7--2-1</t>
  </si>
  <si>
    <t>Theta_AF8--2-1</t>
  </si>
  <si>
    <t>Theta_AF7--4-1</t>
  </si>
  <si>
    <t>Theta_AF8--4-1</t>
  </si>
  <si>
    <t>Theta_AF7--5-1</t>
  </si>
  <si>
    <t>Theta_AF8--5-1</t>
  </si>
  <si>
    <t>E_AF7--1-1</t>
  </si>
  <si>
    <t>E_AF8--1-1</t>
  </si>
  <si>
    <t>E_AF7--2-1</t>
  </si>
  <si>
    <t>E_AF8--2-1</t>
  </si>
  <si>
    <t>E_AF7--3-1</t>
  </si>
  <si>
    <t>E_AF8--3-1</t>
  </si>
  <si>
    <t>Theta_AF7--3-1</t>
  </si>
  <si>
    <t>Theta_AF8--3-1</t>
  </si>
  <si>
    <t>E_AF7--4-1</t>
  </si>
  <si>
    <t>E_AF8--4-1</t>
  </si>
  <si>
    <t>E_AF7--5-1</t>
  </si>
  <si>
    <t>E_AF8--5-1</t>
  </si>
  <si>
    <t>E_AF7--6-1</t>
  </si>
  <si>
    <t>E_AF8--6-1</t>
  </si>
  <si>
    <t>E_AF7--7-1</t>
  </si>
  <si>
    <t>E_AF8--7-1</t>
  </si>
  <si>
    <t>E_AF7--8-1</t>
  </si>
  <si>
    <t>E_AF8--8-1</t>
  </si>
  <si>
    <t>E_AF7--9-1</t>
  </si>
  <si>
    <t>E_AF8--9-1</t>
  </si>
  <si>
    <t>E_AF7--10-1</t>
  </si>
  <si>
    <t>E_AF8--10-1</t>
  </si>
  <si>
    <t>E_AF7--11-1</t>
  </si>
  <si>
    <t>E_AF8--11-1</t>
  </si>
  <si>
    <t>E_AF7--12-1</t>
  </si>
  <si>
    <t>E_AF8--12-1</t>
  </si>
  <si>
    <t>E_AF7--13-1</t>
  </si>
  <si>
    <t>E_AF8--13-1</t>
  </si>
  <si>
    <t>E_AF7--14-1</t>
  </si>
  <si>
    <t>E_AF8--15-1</t>
  </si>
  <si>
    <t>E_AF8--14-1</t>
  </si>
  <si>
    <t>E_AF7--15-1</t>
  </si>
  <si>
    <t>E_AF7--16-1</t>
  </si>
  <si>
    <t>E_AF8--16-1</t>
  </si>
  <si>
    <t>E_AF7--17-1</t>
  </si>
  <si>
    <t>E_AF8--17-1</t>
  </si>
  <si>
    <t>E_AF7--18-1</t>
  </si>
  <si>
    <t>E_AF8--18-1</t>
  </si>
  <si>
    <t>E_AF7--19-1</t>
  </si>
  <si>
    <t>E_AF8--19-1</t>
  </si>
  <si>
    <t>E_AF7--20-1</t>
  </si>
  <si>
    <t>E_AF8--20-1</t>
  </si>
  <si>
    <t>E_AF7--21-1</t>
  </si>
  <si>
    <t>E_AF8--21-1</t>
  </si>
  <si>
    <t>E_AF7--22-1</t>
  </si>
  <si>
    <t>E_AF8--22-1</t>
  </si>
  <si>
    <t>E_AF7--23-1</t>
  </si>
  <si>
    <t>E_AF8--23-1</t>
  </si>
  <si>
    <t>E_AF7--24-1</t>
  </si>
  <si>
    <t>E_AF8--24-1</t>
  </si>
  <si>
    <t>E_AF7--25-1</t>
  </si>
  <si>
    <t>E_AF8--25-1</t>
  </si>
  <si>
    <t>E_AF7--26-1</t>
  </si>
  <si>
    <t>E_AF8--26-1</t>
  </si>
  <si>
    <t>E_AF7--27-1</t>
  </si>
  <si>
    <t>E_AF8--27-1</t>
  </si>
  <si>
    <t>E_AF7--28-1</t>
  </si>
  <si>
    <t>E_AF8--28-1</t>
  </si>
  <si>
    <t>E_AF7--29-1</t>
  </si>
  <si>
    <t>E_AF8--29-1</t>
  </si>
  <si>
    <t>E_AF7--30-1</t>
  </si>
  <si>
    <t>E_AF8--30-1</t>
  </si>
  <si>
    <t>Alpha_AF7--31-1</t>
  </si>
  <si>
    <t>Alpha_AF8--31-1</t>
  </si>
  <si>
    <t>Beta_AF7--31-1</t>
  </si>
  <si>
    <t>Beta_AF8--31-1</t>
  </si>
  <si>
    <t>E_AF7--31-1</t>
  </si>
  <si>
    <t>E_AF8--31-1</t>
  </si>
  <si>
    <t>Theta_AF7--31-1</t>
  </si>
  <si>
    <t>Theta_AF8--31-2</t>
  </si>
  <si>
    <t>Alpha_AF7--32-1</t>
  </si>
  <si>
    <t>Alpha_AF8--32-1</t>
  </si>
  <si>
    <t>Beta_AF7--32-1</t>
  </si>
  <si>
    <t>Beta_AF8--32-1</t>
  </si>
  <si>
    <t>Theta_AF7--32-1</t>
  </si>
  <si>
    <t>Theta_AF8--32-2</t>
  </si>
  <si>
    <t>E_AF7--32-1</t>
  </si>
  <si>
    <t>E_AF8--32-1</t>
  </si>
  <si>
    <t>Alpha_AF7--33-1</t>
  </si>
  <si>
    <t>Beta_AF7--33-1</t>
  </si>
  <si>
    <t>Theta_AF7--33-1</t>
  </si>
  <si>
    <t>Beta_AF8--33-2</t>
  </si>
  <si>
    <t>Alpha_AF8--33-2</t>
  </si>
  <si>
    <t>Theta_AF8--33-2</t>
  </si>
  <si>
    <t>E_AF7--33-1</t>
  </si>
  <si>
    <t>E_AF8--33-1</t>
  </si>
  <si>
    <t>Alpha_AF7--34-1</t>
  </si>
  <si>
    <t>Alpha_AF8--34-2</t>
  </si>
  <si>
    <t>Beta_AF7--34-1</t>
  </si>
  <si>
    <t>Beta_AF8-34-2</t>
  </si>
  <si>
    <t>Theta_AF7--34-1</t>
  </si>
  <si>
    <t>Theta_AF8-34-2</t>
  </si>
  <si>
    <t>E_AF7--34-1</t>
  </si>
  <si>
    <t>E_AF8--34-1</t>
  </si>
  <si>
    <t>Valence 1-1</t>
  </si>
  <si>
    <t>Valence 2-1</t>
  </si>
  <si>
    <t>Aurosal 2-1</t>
  </si>
  <si>
    <t>Valence 3-1</t>
  </si>
  <si>
    <t>Aurosal 3-1</t>
  </si>
  <si>
    <t>Valence 4-1</t>
  </si>
  <si>
    <t>Aurosal 4-1</t>
  </si>
  <si>
    <t>Valence 5-1</t>
  </si>
  <si>
    <t>Aurosal 5-1</t>
  </si>
  <si>
    <t>Valence 6-1</t>
  </si>
  <si>
    <t>Aurosal 6-1</t>
  </si>
  <si>
    <t>Valence 7-1</t>
  </si>
  <si>
    <t>Aurosal 7-1</t>
  </si>
  <si>
    <t>Valence 8-1</t>
  </si>
  <si>
    <t>Aurosal 8-1</t>
  </si>
  <si>
    <t>Valence 9-1</t>
  </si>
  <si>
    <t>Aurosal 9-1</t>
  </si>
  <si>
    <t>Valence 10-1</t>
  </si>
  <si>
    <t>Aurosal 10-1</t>
  </si>
  <si>
    <t>Valence 11-1</t>
  </si>
  <si>
    <t>Aurosal 11-1</t>
  </si>
  <si>
    <t>Valence 12-1</t>
  </si>
  <si>
    <t>Aurosal 12-1</t>
  </si>
  <si>
    <t>Valence 13-1</t>
  </si>
  <si>
    <t>Aurosal 13-1</t>
  </si>
  <si>
    <t>Valence 14-1</t>
  </si>
  <si>
    <t>Aurosal 14-1</t>
  </si>
  <si>
    <t>Valence 15-1</t>
  </si>
  <si>
    <t>Aurosal 15-1</t>
  </si>
  <si>
    <t>Valence 16-1</t>
  </si>
  <si>
    <t>Aurosal 16-1</t>
  </si>
  <si>
    <t>Valence 17-1</t>
  </si>
  <si>
    <t>Aurosal 17-1</t>
  </si>
  <si>
    <t>Valence 18-1</t>
  </si>
  <si>
    <t>Aurosal 18-1</t>
  </si>
  <si>
    <t>Valence 19-1</t>
  </si>
  <si>
    <t>Aurosal 19-1</t>
  </si>
  <si>
    <t>Valence 20-1</t>
  </si>
  <si>
    <t>Aurosal 20-1</t>
  </si>
  <si>
    <t>Valence 21-1</t>
  </si>
  <si>
    <t>Aurosal 21-1</t>
  </si>
  <si>
    <t>Valence 22-1</t>
  </si>
  <si>
    <t>Aurosal 22-1</t>
  </si>
  <si>
    <t>Valence 23-1</t>
  </si>
  <si>
    <t>Aurosal 23-1</t>
  </si>
  <si>
    <t>Valence 24-1</t>
  </si>
  <si>
    <t>Aurosal 24-1</t>
  </si>
  <si>
    <t>Valence 25-1</t>
  </si>
  <si>
    <t>Aurosal 25-1</t>
  </si>
  <si>
    <t>Valence 26-1</t>
  </si>
  <si>
    <t>Aurosal 26-1</t>
  </si>
  <si>
    <t>Valence 27-1</t>
  </si>
  <si>
    <t>Aurosal 27-1</t>
  </si>
  <si>
    <t>Valence 28-1</t>
  </si>
  <si>
    <t>Aurosal 28-1</t>
  </si>
  <si>
    <t>Valence 29-1</t>
  </si>
  <si>
    <t>Aurosal 29-1</t>
  </si>
  <si>
    <t>Valence 30-1</t>
  </si>
  <si>
    <t>Aurosal 30-1</t>
  </si>
  <si>
    <t>Valence 31-1</t>
  </si>
  <si>
    <t>Aurosal 31-1</t>
  </si>
  <si>
    <t>Valence 32-1</t>
  </si>
  <si>
    <t>Aurosal 32-1</t>
  </si>
  <si>
    <t>Valence 33-1</t>
  </si>
  <si>
    <t>Aurosal 33-1</t>
  </si>
  <si>
    <t>Valence 34-1</t>
  </si>
  <si>
    <t>Aurosal 34-1</t>
  </si>
  <si>
    <t>Aurosal 1-1</t>
  </si>
  <si>
    <t>Norm Aurosal</t>
  </si>
  <si>
    <t>Min/Maks Aurosal</t>
  </si>
  <si>
    <t>Min/Maks Valence</t>
  </si>
  <si>
    <t>Norm Valence</t>
  </si>
  <si>
    <t>Mood</t>
  </si>
  <si>
    <t>Degrees</t>
  </si>
  <si>
    <t xml:space="preserve">Average </t>
  </si>
  <si>
    <t>Relased</t>
  </si>
  <si>
    <t>excited</t>
  </si>
  <si>
    <t>Contented</t>
  </si>
  <si>
    <t>Bored</t>
  </si>
  <si>
    <t>Calm</t>
  </si>
  <si>
    <t>#</t>
  </si>
  <si>
    <t>Durum</t>
  </si>
  <si>
    <t>No Value</t>
  </si>
  <si>
    <t>Alert</t>
  </si>
  <si>
    <t>Excited</t>
  </si>
  <si>
    <t>Happy</t>
  </si>
  <si>
    <t>Kadın</t>
  </si>
  <si>
    <t>Erkek</t>
  </si>
  <si>
    <t>Cinsiyet</t>
  </si>
  <si>
    <t>Üniversite</t>
  </si>
  <si>
    <t>Akdeniz Üniversitesi</t>
  </si>
  <si>
    <t>Antalya Bilim Üniversitesi</t>
  </si>
  <si>
    <t>nervous</t>
  </si>
  <si>
    <t>stressed</t>
  </si>
  <si>
    <t>Upset</t>
  </si>
  <si>
    <t>Sad</t>
  </si>
  <si>
    <t>Depressed</t>
  </si>
  <si>
    <t>happy</t>
  </si>
  <si>
    <t>alert</t>
  </si>
  <si>
    <t>Öğrenci</t>
  </si>
  <si>
    <t>Mutlu Oldukları Deney</t>
  </si>
  <si>
    <t>3. Deney</t>
  </si>
  <si>
    <t>2. Deney</t>
  </si>
  <si>
    <t>1. Deney</t>
  </si>
  <si>
    <t>THE MOST PREFERRED DRAWİNG EXPERİMENT BY 34 STUDENTS</t>
  </si>
  <si>
    <t>Üniversite Adı</t>
  </si>
  <si>
    <t>Akdeniz University</t>
  </si>
  <si>
    <t>Antalya Bilim University</t>
  </si>
  <si>
    <t>NUMBER of PARTICIPANTS</t>
  </si>
  <si>
    <t>GENDER</t>
  </si>
  <si>
    <t>PREFERRED DRAWİNG EXPERİMENT</t>
  </si>
  <si>
    <t>NUMBER of EXPERIMENT</t>
  </si>
  <si>
    <t>1. Experiment</t>
  </si>
  <si>
    <t>2. Experiment</t>
  </si>
  <si>
    <t>3. Experiment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</si>
</sst>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11" fontId="0" fillId="3" borderId="1" xfId="0" applyNumberFormat="1" applyFill="1" applyBorder="1"/>
    <xf numFmtId="0" fontId="0" fillId="4" borderId="1" xfId="0" applyFill="1" applyBorder="1"/>
    <xf numFmtId="11" fontId="0" fillId="4" borderId="1" xfId="0" applyNumberFormat="1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11" fontId="0" fillId="7" borderId="1" xfId="0" applyNumberFormat="1" applyFill="1" applyBorder="1"/>
    <xf numFmtId="11" fontId="0" fillId="6" borderId="1" xfId="0" applyNumberFormat="1" applyFill="1" applyBorder="1"/>
    <xf numFmtId="11" fontId="0" fillId="5" borderId="1" xfId="0" applyNumberFormat="1" applyFill="1" applyBorder="1"/>
    <xf numFmtId="0" fontId="0" fillId="8" borderId="1" xfId="0" applyFill="1" applyBorder="1"/>
    <xf numFmtId="0" fontId="0" fillId="8" borderId="0" xfId="0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1454D"/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Sayfa1!$M$2:$M$510</c:f>
              <c:numCache>
                <c:formatCode>General</c:formatCode>
                <c:ptCount val="509"/>
                <c:pt idx="0">
                  <c:v>119.50058924387909</c:v>
                </c:pt>
                <c:pt idx="1">
                  <c:v>111.3772453835423</c:v>
                </c:pt>
                <c:pt idx="2">
                  <c:v>120.17835459766258</c:v>
                </c:pt>
                <c:pt idx="3">
                  <c:v>120.17835459766258</c:v>
                </c:pt>
                <c:pt idx="4">
                  <c:v>154.71929503448612</c:v>
                </c:pt>
                <c:pt idx="5">
                  <c:v>-116.82894556914157</c:v>
                </c:pt>
                <c:pt idx="6">
                  <c:v>-116.82894556914157</c:v>
                </c:pt>
                <c:pt idx="7">
                  <c:v>-116.10263701792563</c:v>
                </c:pt>
                <c:pt idx="8">
                  <c:v>-151.99986713694668</c:v>
                </c:pt>
                <c:pt idx="9">
                  <c:v>-154.3711483553748</c:v>
                </c:pt>
                <c:pt idx="10">
                  <c:v>-151.87276551764708</c:v>
                </c:pt>
                <c:pt idx="11">
                  <c:v>-106.55712103289576</c:v>
                </c:pt>
                <c:pt idx="12">
                  <c:v>-106.55712103289576</c:v>
                </c:pt>
                <c:pt idx="13">
                  <c:v>-118.07189150390846</c:v>
                </c:pt>
                <c:pt idx="14">
                  <c:v>-85.453731741978402</c:v>
                </c:pt>
                <c:pt idx="15">
                  <c:v>-85.453731741978402</c:v>
                </c:pt>
                <c:pt idx="16">
                  <c:v>167.99485681474883</c:v>
                </c:pt>
                <c:pt idx="17">
                  <c:v>158.00377868877447</c:v>
                </c:pt>
                <c:pt idx="18">
                  <c:v>155.74403119239935</c:v>
                </c:pt>
                <c:pt idx="19">
                  <c:v>159.41335061206021</c:v>
                </c:pt>
                <c:pt idx="20">
                  <c:v>159.41335061206021</c:v>
                </c:pt>
                <c:pt idx="21">
                  <c:v>-95.691592711298199</c:v>
                </c:pt>
                <c:pt idx="22">
                  <c:v>-119.64681816210684</c:v>
                </c:pt>
                <c:pt idx="23">
                  <c:v>-119.64681816210684</c:v>
                </c:pt>
                <c:pt idx="24">
                  <c:v>-129.94365025365045</c:v>
                </c:pt>
                <c:pt idx="25">
                  <c:v>-129.94365025365045</c:v>
                </c:pt>
                <c:pt idx="26">
                  <c:v>-137.83923907960605</c:v>
                </c:pt>
                <c:pt idx="27">
                  <c:v>-130.50042134868195</c:v>
                </c:pt>
                <c:pt idx="28">
                  <c:v>-129.2951043238499</c:v>
                </c:pt>
                <c:pt idx="29">
                  <c:v>-129.2951043238499</c:v>
                </c:pt>
                <c:pt idx="30">
                  <c:v>-104.54962108805415</c:v>
                </c:pt>
                <c:pt idx="31">
                  <c:v>-58.811428975800986</c:v>
                </c:pt>
                <c:pt idx="32">
                  <c:v>-54.009612894476334</c:v>
                </c:pt>
                <c:pt idx="33">
                  <c:v>-39.18566651081872</c:v>
                </c:pt>
                <c:pt idx="34">
                  <c:v>-175.11809347498442</c:v>
                </c:pt>
                <c:pt idx="35">
                  <c:v>138.25453824762189</c:v>
                </c:pt>
                <c:pt idx="36">
                  <c:v>166.80189798814951</c:v>
                </c:pt>
                <c:pt idx="37">
                  <c:v>166.80189798814951</c:v>
                </c:pt>
                <c:pt idx="38">
                  <c:v>175.71379870046081</c:v>
                </c:pt>
                <c:pt idx="39">
                  <c:v>-111.89750782250852</c:v>
                </c:pt>
                <c:pt idx="40">
                  <c:v>178.11515154123236</c:v>
                </c:pt>
                <c:pt idx="41">
                  <c:v>-122.91093316800773</c:v>
                </c:pt>
                <c:pt idx="42">
                  <c:v>-122.91093316800773</c:v>
                </c:pt>
                <c:pt idx="43">
                  <c:v>-142.1419774764625</c:v>
                </c:pt>
                <c:pt idx="44">
                  <c:v>-142.1419774764625</c:v>
                </c:pt>
                <c:pt idx="45">
                  <c:v>138.39834117553377</c:v>
                </c:pt>
                <c:pt idx="46">
                  <c:v>116.7548874360801</c:v>
                </c:pt>
                <c:pt idx="47">
                  <c:v>116.7548874360801</c:v>
                </c:pt>
                <c:pt idx="48">
                  <c:v>-163.79105183612131</c:v>
                </c:pt>
                <c:pt idx="49">
                  <c:v>-161.06990308787525</c:v>
                </c:pt>
                <c:pt idx="50">
                  <c:v>-113.78450160842361</c:v>
                </c:pt>
                <c:pt idx="51">
                  <c:v>-115.50953031295396</c:v>
                </c:pt>
                <c:pt idx="52">
                  <c:v>-115.50953031295396</c:v>
                </c:pt>
                <c:pt idx="53">
                  <c:v>-109.17158909714671</c:v>
                </c:pt>
                <c:pt idx="54">
                  <c:v>-109.17158909714671</c:v>
                </c:pt>
                <c:pt idx="55">
                  <c:v>-109.69364164531146</c:v>
                </c:pt>
                <c:pt idx="56">
                  <c:v>-110.86431373856308</c:v>
                </c:pt>
                <c:pt idx="57">
                  <c:v>-113.95866250739724</c:v>
                </c:pt>
                <c:pt idx="58">
                  <c:v>-113.95866250739724</c:v>
                </c:pt>
                <c:pt idx="59">
                  <c:v>-113.95866250739724</c:v>
                </c:pt>
                <c:pt idx="60">
                  <c:v>-103.00281816734018</c:v>
                </c:pt>
                <c:pt idx="61">
                  <c:v>-72.615728861228149</c:v>
                </c:pt>
                <c:pt idx="62">
                  <c:v>-72.615728861228149</c:v>
                </c:pt>
                <c:pt idx="63">
                  <c:v>7.7989002137310628</c:v>
                </c:pt>
                <c:pt idx="64">
                  <c:v>7.7989002137310628</c:v>
                </c:pt>
                <c:pt idx="65">
                  <c:v>7.7989002137310628</c:v>
                </c:pt>
                <c:pt idx="66">
                  <c:v>7.7989002137310628</c:v>
                </c:pt>
                <c:pt idx="67">
                  <c:v>7.798900213731053</c:v>
                </c:pt>
                <c:pt idx="68">
                  <c:v>7.798900213731053</c:v>
                </c:pt>
                <c:pt idx="69">
                  <c:v>7.798900213731053</c:v>
                </c:pt>
                <c:pt idx="70">
                  <c:v>7.7989002137310628</c:v>
                </c:pt>
                <c:pt idx="71">
                  <c:v>7.7989002137310628</c:v>
                </c:pt>
                <c:pt idx="72">
                  <c:v>157.67017788590104</c:v>
                </c:pt>
                <c:pt idx="73">
                  <c:v>-174.92139626506278</c:v>
                </c:pt>
                <c:pt idx="74">
                  <c:v>-174.92139626506278</c:v>
                </c:pt>
                <c:pt idx="75">
                  <c:v>-157.69540339459249</c:v>
                </c:pt>
                <c:pt idx="76">
                  <c:v>-123.78142245710292</c:v>
                </c:pt>
                <c:pt idx="77">
                  <c:v>-134.21177907076114</c:v>
                </c:pt>
                <c:pt idx="78">
                  <c:v>-135.03139325929604</c:v>
                </c:pt>
                <c:pt idx="79">
                  <c:v>-136.00600115348948</c:v>
                </c:pt>
                <c:pt idx="80">
                  <c:v>-127.59924902718693</c:v>
                </c:pt>
                <c:pt idx="81">
                  <c:v>-127.59924902718693</c:v>
                </c:pt>
                <c:pt idx="82">
                  <c:v>177.79205839759226</c:v>
                </c:pt>
                <c:pt idx="83">
                  <c:v>-177.60513471761274</c:v>
                </c:pt>
                <c:pt idx="84">
                  <c:v>-138.17399632190134</c:v>
                </c:pt>
                <c:pt idx="85">
                  <c:v>-75.235925779199093</c:v>
                </c:pt>
                <c:pt idx="86">
                  <c:v>-62.37168121432213</c:v>
                </c:pt>
                <c:pt idx="87">
                  <c:v>-34.279663865820822</c:v>
                </c:pt>
                <c:pt idx="88">
                  <c:v>-33.394688802049842</c:v>
                </c:pt>
                <c:pt idx="89">
                  <c:v>-33.394688802049842</c:v>
                </c:pt>
                <c:pt idx="90">
                  <c:v>-31.559738106490794</c:v>
                </c:pt>
                <c:pt idx="91">
                  <c:v>127.2949074379006</c:v>
                </c:pt>
                <c:pt idx="92">
                  <c:v>127.2949074379006</c:v>
                </c:pt>
                <c:pt idx="93">
                  <c:v>168.9595064017519</c:v>
                </c:pt>
                <c:pt idx="94">
                  <c:v>-157.5694640312359</c:v>
                </c:pt>
                <c:pt idx="95">
                  <c:v>-158.78718706938653</c:v>
                </c:pt>
                <c:pt idx="96">
                  <c:v>-163.7478270339864</c:v>
                </c:pt>
                <c:pt idx="97">
                  <c:v>-163.7478270339864</c:v>
                </c:pt>
                <c:pt idx="98">
                  <c:v>-153.77153134996431</c:v>
                </c:pt>
                <c:pt idx="99">
                  <c:v>-153.77153134996431</c:v>
                </c:pt>
                <c:pt idx="100">
                  <c:v>-95.005739805451924</c:v>
                </c:pt>
                <c:pt idx="101">
                  <c:v>-73.54591484333497</c:v>
                </c:pt>
                <c:pt idx="102">
                  <c:v>-84.760098658817071</c:v>
                </c:pt>
                <c:pt idx="103">
                  <c:v>-63.176650661457437</c:v>
                </c:pt>
                <c:pt idx="104">
                  <c:v>-68.695775784057616</c:v>
                </c:pt>
                <c:pt idx="105">
                  <c:v>-107.33273255233014</c:v>
                </c:pt>
                <c:pt idx="106">
                  <c:v>-98.281622589301904</c:v>
                </c:pt>
                <c:pt idx="107">
                  <c:v>-98.281622589301904</c:v>
                </c:pt>
                <c:pt idx="108">
                  <c:v>-92.409540293386925</c:v>
                </c:pt>
                <c:pt idx="109">
                  <c:v>-70.645518378888966</c:v>
                </c:pt>
                <c:pt idx="110">
                  <c:v>-70.645518378888966</c:v>
                </c:pt>
                <c:pt idx="111">
                  <c:v>-138.79561546411375</c:v>
                </c:pt>
                <c:pt idx="112">
                  <c:v>161.87831169764686</c:v>
                </c:pt>
                <c:pt idx="113">
                  <c:v>179.36488467302021</c:v>
                </c:pt>
                <c:pt idx="114">
                  <c:v>-98.712573702928523</c:v>
                </c:pt>
                <c:pt idx="115">
                  <c:v>-166.7222789879138</c:v>
                </c:pt>
                <c:pt idx="116">
                  <c:v>-146.37470572659802</c:v>
                </c:pt>
                <c:pt idx="117">
                  <c:v>-146.37470572659802</c:v>
                </c:pt>
                <c:pt idx="118">
                  <c:v>-159.87819170237697</c:v>
                </c:pt>
                <c:pt idx="119">
                  <c:v>-172.9191031668673</c:v>
                </c:pt>
                <c:pt idx="120">
                  <c:v>167.49383488928237</c:v>
                </c:pt>
                <c:pt idx="121">
                  <c:v>108.90637169722969</c:v>
                </c:pt>
                <c:pt idx="122">
                  <c:v>108.90637169722969</c:v>
                </c:pt>
                <c:pt idx="123">
                  <c:v>-108.2266129667709</c:v>
                </c:pt>
                <c:pt idx="124">
                  <c:v>157.55070061808686</c:v>
                </c:pt>
                <c:pt idx="125">
                  <c:v>159.45720229812679</c:v>
                </c:pt>
                <c:pt idx="126">
                  <c:v>157.39070195719833</c:v>
                </c:pt>
                <c:pt idx="127">
                  <c:v>-167.01390896689361</c:v>
                </c:pt>
                <c:pt idx="128">
                  <c:v>158.24266132280886</c:v>
                </c:pt>
                <c:pt idx="129">
                  <c:v>158.24266132280886</c:v>
                </c:pt>
                <c:pt idx="130">
                  <c:v>158.2464801474253</c:v>
                </c:pt>
                <c:pt idx="131">
                  <c:v>131.0746592007003</c:v>
                </c:pt>
                <c:pt idx="132">
                  <c:v>161.65781830646117</c:v>
                </c:pt>
                <c:pt idx="133">
                  <c:v>171.84737252971337</c:v>
                </c:pt>
                <c:pt idx="134">
                  <c:v>-128.40437525983771</c:v>
                </c:pt>
                <c:pt idx="135">
                  <c:v>-137.97376713553217</c:v>
                </c:pt>
                <c:pt idx="136">
                  <c:v>168.0357274900189</c:v>
                </c:pt>
                <c:pt idx="137">
                  <c:v>168.0357274900189</c:v>
                </c:pt>
                <c:pt idx="138">
                  <c:v>139.09328552323231</c:v>
                </c:pt>
                <c:pt idx="139">
                  <c:v>131.37373433250161</c:v>
                </c:pt>
                <c:pt idx="140">
                  <c:v>146.54902234951837</c:v>
                </c:pt>
                <c:pt idx="141">
                  <c:v>129.63517036560884</c:v>
                </c:pt>
                <c:pt idx="142">
                  <c:v>129.63517036560884</c:v>
                </c:pt>
                <c:pt idx="143">
                  <c:v>130.8559635860349</c:v>
                </c:pt>
                <c:pt idx="144">
                  <c:v>127.34501661711896</c:v>
                </c:pt>
                <c:pt idx="145">
                  <c:v>125.37878271881809</c:v>
                </c:pt>
                <c:pt idx="146">
                  <c:v>141.4635196176371</c:v>
                </c:pt>
                <c:pt idx="147">
                  <c:v>141.39319554975901</c:v>
                </c:pt>
                <c:pt idx="148">
                  <c:v>141.39319554975901</c:v>
                </c:pt>
                <c:pt idx="149">
                  <c:v>41.732137794641822</c:v>
                </c:pt>
                <c:pt idx="150">
                  <c:v>121.15161828311307</c:v>
                </c:pt>
                <c:pt idx="151">
                  <c:v>-116.1720849173435</c:v>
                </c:pt>
                <c:pt idx="152">
                  <c:v>-104.55412471186132</c:v>
                </c:pt>
                <c:pt idx="153">
                  <c:v>-103.79835709389491</c:v>
                </c:pt>
                <c:pt idx="154">
                  <c:v>-98.17830716786068</c:v>
                </c:pt>
                <c:pt idx="155">
                  <c:v>-98.17830716786068</c:v>
                </c:pt>
                <c:pt idx="156">
                  <c:v>-101.49802722875137</c:v>
                </c:pt>
                <c:pt idx="157">
                  <c:v>-80.413541005522802</c:v>
                </c:pt>
                <c:pt idx="158">
                  <c:v>-81.726653328339523</c:v>
                </c:pt>
                <c:pt idx="159">
                  <c:v>-46.070351737864243</c:v>
                </c:pt>
                <c:pt idx="160">
                  <c:v>-46.070351737864243</c:v>
                </c:pt>
                <c:pt idx="161">
                  <c:v>-140.13077123549434</c:v>
                </c:pt>
                <c:pt idx="162">
                  <c:v>-151.95512288777286</c:v>
                </c:pt>
                <c:pt idx="163">
                  <c:v>-152.11653433954248</c:v>
                </c:pt>
                <c:pt idx="164">
                  <c:v>-152.11653433954248</c:v>
                </c:pt>
                <c:pt idx="165">
                  <c:v>-152.08533684818781</c:v>
                </c:pt>
                <c:pt idx="166">
                  <c:v>-155.44523284444753</c:v>
                </c:pt>
                <c:pt idx="167">
                  <c:v>-141.58658947639634</c:v>
                </c:pt>
                <c:pt idx="168">
                  <c:v>-135.6325351628804</c:v>
                </c:pt>
                <c:pt idx="169">
                  <c:v>-137.23289205639495</c:v>
                </c:pt>
                <c:pt idx="170">
                  <c:v>-137.23289205639495</c:v>
                </c:pt>
                <c:pt idx="171">
                  <c:v>-137.23289205639495</c:v>
                </c:pt>
                <c:pt idx="172">
                  <c:v>-126.7936234505471</c:v>
                </c:pt>
                <c:pt idx="173">
                  <c:v>-149.50942332598615</c:v>
                </c:pt>
                <c:pt idx="174">
                  <c:v>-151.49019220389894</c:v>
                </c:pt>
                <c:pt idx="175">
                  <c:v>-148.58068097018628</c:v>
                </c:pt>
                <c:pt idx="176">
                  <c:v>-154.72413871698933</c:v>
                </c:pt>
                <c:pt idx="177">
                  <c:v>-154.72413871698933</c:v>
                </c:pt>
                <c:pt idx="178">
                  <c:v>172.11071517651516</c:v>
                </c:pt>
                <c:pt idx="179">
                  <c:v>177.58044690006221</c:v>
                </c:pt>
                <c:pt idx="180">
                  <c:v>168.6586684080232</c:v>
                </c:pt>
                <c:pt idx="181">
                  <c:v>-179.53414331942915</c:v>
                </c:pt>
                <c:pt idx="182">
                  <c:v>-138.25591606370278</c:v>
                </c:pt>
                <c:pt idx="183">
                  <c:v>-168.64226239445108</c:v>
                </c:pt>
                <c:pt idx="184">
                  <c:v>-176.62209001059219</c:v>
                </c:pt>
                <c:pt idx="185">
                  <c:v>156.91871303218278</c:v>
                </c:pt>
                <c:pt idx="186">
                  <c:v>-140.15103369538721</c:v>
                </c:pt>
                <c:pt idx="187">
                  <c:v>-151.80091108785598</c:v>
                </c:pt>
                <c:pt idx="188">
                  <c:v>-151.80091108785598</c:v>
                </c:pt>
                <c:pt idx="189">
                  <c:v>-149.41967741710491</c:v>
                </c:pt>
                <c:pt idx="190">
                  <c:v>-154.93367456366718</c:v>
                </c:pt>
                <c:pt idx="191">
                  <c:v>-153.77669350064033</c:v>
                </c:pt>
                <c:pt idx="192">
                  <c:v>-60.385142503384621</c:v>
                </c:pt>
                <c:pt idx="193">
                  <c:v>-70.684719653197917</c:v>
                </c:pt>
                <c:pt idx="194">
                  <c:v>-70.684719653197917</c:v>
                </c:pt>
                <c:pt idx="195">
                  <c:v>-61.341861103850896</c:v>
                </c:pt>
                <c:pt idx="196">
                  <c:v>-41.838499861825049</c:v>
                </c:pt>
                <c:pt idx="197">
                  <c:v>-41.838499861825049</c:v>
                </c:pt>
                <c:pt idx="198">
                  <c:v>-47.374698049410362</c:v>
                </c:pt>
                <c:pt idx="199">
                  <c:v>145.47071929735748</c:v>
                </c:pt>
                <c:pt idx="200">
                  <c:v>151.06613922987572</c:v>
                </c:pt>
                <c:pt idx="201">
                  <c:v>151.06613922987572</c:v>
                </c:pt>
                <c:pt idx="202">
                  <c:v>145.04613116655295</c:v>
                </c:pt>
                <c:pt idx="203">
                  <c:v>126.33849560554856</c:v>
                </c:pt>
                <c:pt idx="204">
                  <c:v>126.44668110998735</c:v>
                </c:pt>
                <c:pt idx="205">
                  <c:v>129.57166568614434</c:v>
                </c:pt>
                <c:pt idx="206">
                  <c:v>-165.5133371839645</c:v>
                </c:pt>
                <c:pt idx="207">
                  <c:v>-142.27831514382379</c:v>
                </c:pt>
                <c:pt idx="208">
                  <c:v>-142.10720917592931</c:v>
                </c:pt>
                <c:pt idx="209">
                  <c:v>-142.10720917592931</c:v>
                </c:pt>
                <c:pt idx="210">
                  <c:v>-115.42094590125117</c:v>
                </c:pt>
                <c:pt idx="211">
                  <c:v>-108.15431251392589</c:v>
                </c:pt>
                <c:pt idx="212">
                  <c:v>-108.15431251392589</c:v>
                </c:pt>
                <c:pt idx="213">
                  <c:v>-108.15431251392589</c:v>
                </c:pt>
                <c:pt idx="214">
                  <c:v>-108.15431251392589</c:v>
                </c:pt>
                <c:pt idx="215">
                  <c:v>-108.15431251392589</c:v>
                </c:pt>
                <c:pt idx="216">
                  <c:v>-108.15431251392589</c:v>
                </c:pt>
                <c:pt idx="217">
                  <c:v>-99.216063319616396</c:v>
                </c:pt>
                <c:pt idx="218">
                  <c:v>-99.216063319616396</c:v>
                </c:pt>
                <c:pt idx="219">
                  <c:v>-93.570507161107315</c:v>
                </c:pt>
                <c:pt idx="220">
                  <c:v>-93.570507161107315</c:v>
                </c:pt>
                <c:pt idx="221">
                  <c:v>-93.570507161107315</c:v>
                </c:pt>
                <c:pt idx="222">
                  <c:v>-93.570507161107315</c:v>
                </c:pt>
                <c:pt idx="223">
                  <c:v>-93.570507161107315</c:v>
                </c:pt>
                <c:pt idx="224">
                  <c:v>-93.570507161107315</c:v>
                </c:pt>
                <c:pt idx="225">
                  <c:v>-93.570507161107315</c:v>
                </c:pt>
                <c:pt idx="226">
                  <c:v>-93.570507161107315</c:v>
                </c:pt>
                <c:pt idx="227">
                  <c:v>-78.027389848304168</c:v>
                </c:pt>
                <c:pt idx="228">
                  <c:v>-78.027389848304168</c:v>
                </c:pt>
                <c:pt idx="229">
                  <c:v>-93.873731513188204</c:v>
                </c:pt>
                <c:pt idx="230">
                  <c:v>-93.873731513188204</c:v>
                </c:pt>
                <c:pt idx="231">
                  <c:v>-177.64683968526813</c:v>
                </c:pt>
                <c:pt idx="232">
                  <c:v>-175.05997960371869</c:v>
                </c:pt>
                <c:pt idx="233">
                  <c:v>114.83923845866799</c:v>
                </c:pt>
                <c:pt idx="234">
                  <c:v>142.76978827786544</c:v>
                </c:pt>
                <c:pt idx="235">
                  <c:v>142.76978827786544</c:v>
                </c:pt>
                <c:pt idx="236">
                  <c:v>-173.6116225092162</c:v>
                </c:pt>
                <c:pt idx="237">
                  <c:v>-173.6116225092162</c:v>
                </c:pt>
                <c:pt idx="238">
                  <c:v>138.33121324814513</c:v>
                </c:pt>
                <c:pt idx="239">
                  <c:v>121.95420309486572</c:v>
                </c:pt>
                <c:pt idx="240">
                  <c:v>121.95420309486572</c:v>
                </c:pt>
                <c:pt idx="241">
                  <c:v>149.61163293659547</c:v>
                </c:pt>
                <c:pt idx="242">
                  <c:v>-156.69133099438943</c:v>
                </c:pt>
                <c:pt idx="243">
                  <c:v>-134.91812656367625</c:v>
                </c:pt>
                <c:pt idx="244">
                  <c:v>-134.91812656367625</c:v>
                </c:pt>
                <c:pt idx="245">
                  <c:v>-112.24708650048487</c:v>
                </c:pt>
                <c:pt idx="246">
                  <c:v>-112.24708650048487</c:v>
                </c:pt>
                <c:pt idx="247">
                  <c:v>-107.19744055968178</c:v>
                </c:pt>
                <c:pt idx="248">
                  <c:v>-107.13137832037646</c:v>
                </c:pt>
                <c:pt idx="249">
                  <c:v>-106.41454949325059</c:v>
                </c:pt>
                <c:pt idx="250">
                  <c:v>-106.41454949325059</c:v>
                </c:pt>
                <c:pt idx="251">
                  <c:v>-146.17378259564194</c:v>
                </c:pt>
                <c:pt idx="252">
                  <c:v>-146.17378259564194</c:v>
                </c:pt>
                <c:pt idx="253">
                  <c:v>138.35922464217217</c:v>
                </c:pt>
                <c:pt idx="254">
                  <c:v>134.63415627248074</c:v>
                </c:pt>
                <c:pt idx="255">
                  <c:v>141.24730424927043</c:v>
                </c:pt>
                <c:pt idx="256">
                  <c:v>-153.73208893290783</c:v>
                </c:pt>
                <c:pt idx="257">
                  <c:v>155.68959517649552</c:v>
                </c:pt>
                <c:pt idx="258">
                  <c:v>-138.31239436962201</c:v>
                </c:pt>
                <c:pt idx="259">
                  <c:v>-137.6460796728465</c:v>
                </c:pt>
                <c:pt idx="260">
                  <c:v>-117.05342549325272</c:v>
                </c:pt>
                <c:pt idx="261">
                  <c:v>-119.70608567519054</c:v>
                </c:pt>
                <c:pt idx="262">
                  <c:v>-121.50201368277773</c:v>
                </c:pt>
                <c:pt idx="263">
                  <c:v>-108.09739211978304</c:v>
                </c:pt>
                <c:pt idx="264">
                  <c:v>-99.235440947454023</c:v>
                </c:pt>
                <c:pt idx="265">
                  <c:v>-99.235440947454023</c:v>
                </c:pt>
                <c:pt idx="266">
                  <c:v>-99.235440947454023</c:v>
                </c:pt>
                <c:pt idx="267">
                  <c:v>-99.235440947454023</c:v>
                </c:pt>
                <c:pt idx="268">
                  <c:v>-99.235440947454023</c:v>
                </c:pt>
                <c:pt idx="269">
                  <c:v>-99.235440947454023</c:v>
                </c:pt>
                <c:pt idx="270">
                  <c:v>-99.235440947454023</c:v>
                </c:pt>
                <c:pt idx="271">
                  <c:v>-99.235440947454023</c:v>
                </c:pt>
                <c:pt idx="272">
                  <c:v>-98.855504018840819</c:v>
                </c:pt>
                <c:pt idx="273">
                  <c:v>-97.181072665774138</c:v>
                </c:pt>
                <c:pt idx="274">
                  <c:v>-110.27085884948087</c:v>
                </c:pt>
                <c:pt idx="275">
                  <c:v>-110.25799306583299</c:v>
                </c:pt>
                <c:pt idx="276">
                  <c:v>-110.36692732532211</c:v>
                </c:pt>
                <c:pt idx="277">
                  <c:v>-107.99357728495112</c:v>
                </c:pt>
                <c:pt idx="278">
                  <c:v>-102.2173144418018</c:v>
                </c:pt>
                <c:pt idx="279">
                  <c:v>-101.26697214184195</c:v>
                </c:pt>
                <c:pt idx="280">
                  <c:v>-95.390918586939833</c:v>
                </c:pt>
                <c:pt idx="281">
                  <c:v>-95.390918586939833</c:v>
                </c:pt>
                <c:pt idx="282">
                  <c:v>-97.058257270676904</c:v>
                </c:pt>
                <c:pt idx="283">
                  <c:v>-97.058257270676904</c:v>
                </c:pt>
                <c:pt idx="284">
                  <c:v>-97.058257270676904</c:v>
                </c:pt>
                <c:pt idx="285">
                  <c:v>-97.058257270676904</c:v>
                </c:pt>
                <c:pt idx="286">
                  <c:v>-97.058257270676904</c:v>
                </c:pt>
                <c:pt idx="287">
                  <c:v>-97.058257270676904</c:v>
                </c:pt>
                <c:pt idx="288">
                  <c:v>-92.351299121956359</c:v>
                </c:pt>
                <c:pt idx="289">
                  <c:v>-92.351299121956359</c:v>
                </c:pt>
                <c:pt idx="290">
                  <c:v>-103.644684540984</c:v>
                </c:pt>
                <c:pt idx="291">
                  <c:v>-98.943717985369673</c:v>
                </c:pt>
                <c:pt idx="292">
                  <c:v>-96.667973339781398</c:v>
                </c:pt>
                <c:pt idx="293">
                  <c:v>-96.667973339781398</c:v>
                </c:pt>
                <c:pt idx="294">
                  <c:v>-99.027245762197367</c:v>
                </c:pt>
                <c:pt idx="295">
                  <c:v>-91.527467991898178</c:v>
                </c:pt>
                <c:pt idx="296">
                  <c:v>-81.792957159254513</c:v>
                </c:pt>
                <c:pt idx="297">
                  <c:v>-62.97894827777359</c:v>
                </c:pt>
                <c:pt idx="298">
                  <c:v>-62.97894827777359</c:v>
                </c:pt>
                <c:pt idx="299">
                  <c:v>-62.97894827777359</c:v>
                </c:pt>
                <c:pt idx="300">
                  <c:v>-62.97894827777359</c:v>
                </c:pt>
                <c:pt idx="301">
                  <c:v>-62.97894827777359</c:v>
                </c:pt>
                <c:pt idx="302">
                  <c:v>-3.6281343752371855</c:v>
                </c:pt>
                <c:pt idx="303">
                  <c:v>-3.6281343752371855</c:v>
                </c:pt>
                <c:pt idx="304">
                  <c:v>-66.471949512850131</c:v>
                </c:pt>
                <c:pt idx="305">
                  <c:v>-99.922097257075961</c:v>
                </c:pt>
                <c:pt idx="306">
                  <c:v>-97.950674375518162</c:v>
                </c:pt>
                <c:pt idx="307">
                  <c:v>-97.950674375518162</c:v>
                </c:pt>
                <c:pt idx="308">
                  <c:v>-87.338328567088837</c:v>
                </c:pt>
                <c:pt idx="309">
                  <c:v>-87.338328567088837</c:v>
                </c:pt>
                <c:pt idx="310">
                  <c:v>-87.338328567088837</c:v>
                </c:pt>
                <c:pt idx="311">
                  <c:v>-87.338328567088837</c:v>
                </c:pt>
                <c:pt idx="312">
                  <c:v>-87.338328567088837</c:v>
                </c:pt>
                <c:pt idx="313">
                  <c:v>-87.338328567088837</c:v>
                </c:pt>
                <c:pt idx="314">
                  <c:v>-87.338328567088837</c:v>
                </c:pt>
                <c:pt idx="315">
                  <c:v>-21.590315099005988</c:v>
                </c:pt>
                <c:pt idx="316">
                  <c:v>-18.851765251131397</c:v>
                </c:pt>
                <c:pt idx="317">
                  <c:v>-18.851765251131397</c:v>
                </c:pt>
                <c:pt idx="318">
                  <c:v>-18.851765251131397</c:v>
                </c:pt>
                <c:pt idx="319">
                  <c:v>-121.05861031710286</c:v>
                </c:pt>
                <c:pt idx="320">
                  <c:v>-105.4661433431463</c:v>
                </c:pt>
                <c:pt idx="321">
                  <c:v>-100.61782942839564</c:v>
                </c:pt>
                <c:pt idx="322">
                  <c:v>-30.73715295680794</c:v>
                </c:pt>
                <c:pt idx="323">
                  <c:v>-58.199226704766595</c:v>
                </c:pt>
                <c:pt idx="324">
                  <c:v>-84.058111420464101</c:v>
                </c:pt>
                <c:pt idx="325">
                  <c:v>-110.15071279408413</c:v>
                </c:pt>
                <c:pt idx="326">
                  <c:v>-86.975712971458861</c:v>
                </c:pt>
                <c:pt idx="327">
                  <c:v>-86.975712971458861</c:v>
                </c:pt>
                <c:pt idx="328">
                  <c:v>-92.994972963138935</c:v>
                </c:pt>
                <c:pt idx="329">
                  <c:v>-92.994972963138935</c:v>
                </c:pt>
                <c:pt idx="330">
                  <c:v>-92.994972963138935</c:v>
                </c:pt>
                <c:pt idx="331">
                  <c:v>-92.994972963138935</c:v>
                </c:pt>
                <c:pt idx="332">
                  <c:v>-92.994972963138935</c:v>
                </c:pt>
                <c:pt idx="333">
                  <c:v>-92.994972963138935</c:v>
                </c:pt>
                <c:pt idx="334">
                  <c:v>-92.994972963138935</c:v>
                </c:pt>
                <c:pt idx="335">
                  <c:v>-92.994972963138935</c:v>
                </c:pt>
                <c:pt idx="336">
                  <c:v>-92.994972963138935</c:v>
                </c:pt>
                <c:pt idx="337">
                  <c:v>-117.24621759043514</c:v>
                </c:pt>
                <c:pt idx="338">
                  <c:v>-114.47502757610262</c:v>
                </c:pt>
                <c:pt idx="339">
                  <c:v>-114.47502757610262</c:v>
                </c:pt>
                <c:pt idx="340">
                  <c:v>-105.6533240377167</c:v>
                </c:pt>
                <c:pt idx="341">
                  <c:v>4.5546406741504857</c:v>
                </c:pt>
                <c:pt idx="342">
                  <c:v>4.5546406741504857</c:v>
                </c:pt>
                <c:pt idx="343">
                  <c:v>4.5546406741504857</c:v>
                </c:pt>
                <c:pt idx="344">
                  <c:v>4.5546406741504857</c:v>
                </c:pt>
                <c:pt idx="345">
                  <c:v>4.5546406741504857</c:v>
                </c:pt>
                <c:pt idx="346">
                  <c:v>-91.428564845257128</c:v>
                </c:pt>
                <c:pt idx="347">
                  <c:v>-107.41718877244526</c:v>
                </c:pt>
                <c:pt idx="348">
                  <c:v>-107.41718877244526</c:v>
                </c:pt>
                <c:pt idx="349">
                  <c:v>-118.16043610292307</c:v>
                </c:pt>
                <c:pt idx="350">
                  <c:v>-121.65923156546528</c:v>
                </c:pt>
                <c:pt idx="351">
                  <c:v>-129.08263452862363</c:v>
                </c:pt>
                <c:pt idx="352">
                  <c:v>-105.50423981407958</c:v>
                </c:pt>
                <c:pt idx="353">
                  <c:v>-105.50423981407958</c:v>
                </c:pt>
                <c:pt idx="354">
                  <c:v>-120.57248381654712</c:v>
                </c:pt>
                <c:pt idx="355">
                  <c:v>156.8006918797231</c:v>
                </c:pt>
                <c:pt idx="356">
                  <c:v>156.8006918797231</c:v>
                </c:pt>
                <c:pt idx="357">
                  <c:v>-174.47961130945532</c:v>
                </c:pt>
                <c:pt idx="358">
                  <c:v>-145.32264634102447</c:v>
                </c:pt>
                <c:pt idx="359">
                  <c:v>-147.78825986127669</c:v>
                </c:pt>
                <c:pt idx="360">
                  <c:v>-129.38173223386076</c:v>
                </c:pt>
                <c:pt idx="361">
                  <c:v>-150.49196352562203</c:v>
                </c:pt>
                <c:pt idx="362">
                  <c:v>-152.46563994011044</c:v>
                </c:pt>
                <c:pt idx="363">
                  <c:v>-152.82218804022932</c:v>
                </c:pt>
                <c:pt idx="364">
                  <c:v>-172.18780738984876</c:v>
                </c:pt>
                <c:pt idx="365">
                  <c:v>-168.67052683578939</c:v>
                </c:pt>
                <c:pt idx="366">
                  <c:v>-168.67052683578939</c:v>
                </c:pt>
                <c:pt idx="367">
                  <c:v>93.890423610242493</c:v>
                </c:pt>
                <c:pt idx="368">
                  <c:v>70.342245622845624</c:v>
                </c:pt>
                <c:pt idx="369">
                  <c:v>70.342245622845624</c:v>
                </c:pt>
                <c:pt idx="370">
                  <c:v>70.342245622845624</c:v>
                </c:pt>
                <c:pt idx="371">
                  <c:v>70.342245622845624</c:v>
                </c:pt>
                <c:pt idx="372">
                  <c:v>70.342245622845624</c:v>
                </c:pt>
                <c:pt idx="373">
                  <c:v>70.342245622845624</c:v>
                </c:pt>
                <c:pt idx="374">
                  <c:v>70.342245622845624</c:v>
                </c:pt>
                <c:pt idx="375">
                  <c:v>70.342245622845624</c:v>
                </c:pt>
                <c:pt idx="376">
                  <c:v>162.14057743374406</c:v>
                </c:pt>
                <c:pt idx="377">
                  <c:v>168.25734874898268</c:v>
                </c:pt>
                <c:pt idx="378">
                  <c:v>-159.49134768733802</c:v>
                </c:pt>
                <c:pt idx="379">
                  <c:v>-157.94944495515057</c:v>
                </c:pt>
                <c:pt idx="380">
                  <c:v>-141.50518039799036</c:v>
                </c:pt>
                <c:pt idx="381">
                  <c:v>-137.49640298837451</c:v>
                </c:pt>
                <c:pt idx="382">
                  <c:v>-134.09351681387685</c:v>
                </c:pt>
                <c:pt idx="383">
                  <c:v>-162.39975711630908</c:v>
                </c:pt>
                <c:pt idx="384">
                  <c:v>-171.44458471744323</c:v>
                </c:pt>
                <c:pt idx="385">
                  <c:v>-163.16711478995256</c:v>
                </c:pt>
                <c:pt idx="386">
                  <c:v>-166.29300049028203</c:v>
                </c:pt>
                <c:pt idx="387">
                  <c:v>-166.29300049028203</c:v>
                </c:pt>
                <c:pt idx="388">
                  <c:v>-165.80394975236041</c:v>
                </c:pt>
                <c:pt idx="389">
                  <c:v>175.91974899735132</c:v>
                </c:pt>
                <c:pt idx="390">
                  <c:v>175.29234187097515</c:v>
                </c:pt>
                <c:pt idx="391">
                  <c:v>-141.00671969944295</c:v>
                </c:pt>
                <c:pt idx="392">
                  <c:v>-133.74015218349575</c:v>
                </c:pt>
                <c:pt idx="393">
                  <c:v>-134.90152569615282</c:v>
                </c:pt>
                <c:pt idx="394">
                  <c:v>-166.53744498472724</c:v>
                </c:pt>
                <c:pt idx="395">
                  <c:v>124.65532804670683</c:v>
                </c:pt>
                <c:pt idx="396">
                  <c:v>128.15411853236787</c:v>
                </c:pt>
                <c:pt idx="397">
                  <c:v>-138.63142035165424</c:v>
                </c:pt>
                <c:pt idx="398">
                  <c:v>-156.74678980475215</c:v>
                </c:pt>
                <c:pt idx="399">
                  <c:v>-152.44310374473</c:v>
                </c:pt>
                <c:pt idx="400">
                  <c:v>-147.2845408433831</c:v>
                </c:pt>
                <c:pt idx="401">
                  <c:v>-111.62589097878825</c:v>
                </c:pt>
                <c:pt idx="402">
                  <c:v>-118.4915685919508</c:v>
                </c:pt>
                <c:pt idx="403">
                  <c:v>-121.7436290945125</c:v>
                </c:pt>
                <c:pt idx="404">
                  <c:v>-121.7436290945125</c:v>
                </c:pt>
                <c:pt idx="405">
                  <c:v>-74.881376391204626</c:v>
                </c:pt>
                <c:pt idx="406">
                  <c:v>-74.881376391204626</c:v>
                </c:pt>
                <c:pt idx="407">
                  <c:v>-74.881376391204626</c:v>
                </c:pt>
                <c:pt idx="408">
                  <c:v>-74.881376391204626</c:v>
                </c:pt>
                <c:pt idx="409">
                  <c:v>-74.881376391204626</c:v>
                </c:pt>
                <c:pt idx="410">
                  <c:v>-74.881376391204626</c:v>
                </c:pt>
                <c:pt idx="411">
                  <c:v>-74.881376391204626</c:v>
                </c:pt>
                <c:pt idx="412">
                  <c:v>-74.881376391204626</c:v>
                </c:pt>
                <c:pt idx="413">
                  <c:v>-74.881376391204626</c:v>
                </c:pt>
                <c:pt idx="414">
                  <c:v>-74.881376391204626</c:v>
                </c:pt>
                <c:pt idx="415">
                  <c:v>-74.881376391204626</c:v>
                </c:pt>
                <c:pt idx="416">
                  <c:v>-74.881376391204626</c:v>
                </c:pt>
                <c:pt idx="417">
                  <c:v>-74.881376391204626</c:v>
                </c:pt>
                <c:pt idx="418">
                  <c:v>-74.881376391204626</c:v>
                </c:pt>
                <c:pt idx="419">
                  <c:v>-74.881376391204626</c:v>
                </c:pt>
                <c:pt idx="420">
                  <c:v>-74.881376391204554</c:v>
                </c:pt>
                <c:pt idx="421">
                  <c:v>-74.881376391204554</c:v>
                </c:pt>
                <c:pt idx="422">
                  <c:v>-74.881376391204554</c:v>
                </c:pt>
                <c:pt idx="423">
                  <c:v>-74.881376391204554</c:v>
                </c:pt>
                <c:pt idx="424">
                  <c:v>-112.63307956435216</c:v>
                </c:pt>
                <c:pt idx="425">
                  <c:v>-112.63307956435216</c:v>
                </c:pt>
                <c:pt idx="426">
                  <c:v>-112.63307956435216</c:v>
                </c:pt>
                <c:pt idx="427">
                  <c:v>-112.63307956435216</c:v>
                </c:pt>
                <c:pt idx="428">
                  <c:v>-112.63307956435216</c:v>
                </c:pt>
                <c:pt idx="429">
                  <c:v>-112.63307956435216</c:v>
                </c:pt>
                <c:pt idx="430">
                  <c:v>-112.63307956435216</c:v>
                </c:pt>
                <c:pt idx="431">
                  <c:v>-112.63307956435216</c:v>
                </c:pt>
                <c:pt idx="432">
                  <c:v>-124.48766677777704</c:v>
                </c:pt>
                <c:pt idx="433">
                  <c:v>-124.48766677777704</c:v>
                </c:pt>
                <c:pt idx="434">
                  <c:v>-124.48766677777704</c:v>
                </c:pt>
                <c:pt idx="435">
                  <c:v>-125.5947218734585</c:v>
                </c:pt>
                <c:pt idx="436">
                  <c:v>-120.36288628494158</c:v>
                </c:pt>
                <c:pt idx="437">
                  <c:v>-120.36288628494158</c:v>
                </c:pt>
                <c:pt idx="438">
                  <c:v>-101.05126513178686</c:v>
                </c:pt>
                <c:pt idx="439">
                  <c:v>-101.05126513178686</c:v>
                </c:pt>
                <c:pt idx="440">
                  <c:v>-101.05126513178686</c:v>
                </c:pt>
                <c:pt idx="441">
                  <c:v>-101.05126513178686</c:v>
                </c:pt>
                <c:pt idx="442">
                  <c:v>-101.05126513178686</c:v>
                </c:pt>
                <c:pt idx="443">
                  <c:v>108.15017304200714</c:v>
                </c:pt>
                <c:pt idx="444">
                  <c:v>108.15017304200714</c:v>
                </c:pt>
                <c:pt idx="445">
                  <c:v>102.50461941356133</c:v>
                </c:pt>
                <c:pt idx="446">
                  <c:v>114.74294274904858</c:v>
                </c:pt>
                <c:pt idx="447">
                  <c:v>108.66380367975866</c:v>
                </c:pt>
                <c:pt idx="448">
                  <c:v>148.6151416639598</c:v>
                </c:pt>
                <c:pt idx="449">
                  <c:v>-132.88615254706795</c:v>
                </c:pt>
                <c:pt idx="450">
                  <c:v>-148.94716894341948</c:v>
                </c:pt>
                <c:pt idx="451">
                  <c:v>-148.66281398782505</c:v>
                </c:pt>
                <c:pt idx="452">
                  <c:v>-148.66281398782505</c:v>
                </c:pt>
                <c:pt idx="453">
                  <c:v>-171.80743451889424</c:v>
                </c:pt>
                <c:pt idx="454">
                  <c:v>174.87059139844953</c:v>
                </c:pt>
                <c:pt idx="455">
                  <c:v>174.87059139844953</c:v>
                </c:pt>
                <c:pt idx="456">
                  <c:v>178.7354574846666</c:v>
                </c:pt>
                <c:pt idx="457">
                  <c:v>-177.03974446796153</c:v>
                </c:pt>
                <c:pt idx="458">
                  <c:v>-163.94120467237769</c:v>
                </c:pt>
                <c:pt idx="459">
                  <c:v>-165.95370869011555</c:v>
                </c:pt>
                <c:pt idx="460">
                  <c:v>-103.1954853424848</c:v>
                </c:pt>
                <c:pt idx="461">
                  <c:v>-166.6801354506369</c:v>
                </c:pt>
                <c:pt idx="462">
                  <c:v>-166.6801354506369</c:v>
                </c:pt>
                <c:pt idx="463">
                  <c:v>-140.24019947307031</c:v>
                </c:pt>
                <c:pt idx="464">
                  <c:v>-134.10551642213321</c:v>
                </c:pt>
                <c:pt idx="465">
                  <c:v>-134.10551642213321</c:v>
                </c:pt>
                <c:pt idx="466">
                  <c:v>-131.27518458707019</c:v>
                </c:pt>
                <c:pt idx="467">
                  <c:v>-138.16636361027562</c:v>
                </c:pt>
                <c:pt idx="468">
                  <c:v>-139.91083228583048</c:v>
                </c:pt>
                <c:pt idx="469">
                  <c:v>-144.91340967898068</c:v>
                </c:pt>
                <c:pt idx="470">
                  <c:v>-144.91340967898068</c:v>
                </c:pt>
                <c:pt idx="471">
                  <c:v>-150.49267530242872</c:v>
                </c:pt>
                <c:pt idx="472">
                  <c:v>-152.35474875024752</c:v>
                </c:pt>
                <c:pt idx="473">
                  <c:v>-150.61018231267977</c:v>
                </c:pt>
                <c:pt idx="474">
                  <c:v>-150.62966056462389</c:v>
                </c:pt>
                <c:pt idx="475">
                  <c:v>-155.70355104145895</c:v>
                </c:pt>
                <c:pt idx="476">
                  <c:v>-177.11381974541735</c:v>
                </c:pt>
                <c:pt idx="477">
                  <c:v>173.1321295464067</c:v>
                </c:pt>
                <c:pt idx="478">
                  <c:v>-170.79984215801679</c:v>
                </c:pt>
                <c:pt idx="479">
                  <c:v>-170.79984215801679</c:v>
                </c:pt>
                <c:pt idx="480">
                  <c:v>-156.36028412939712</c:v>
                </c:pt>
                <c:pt idx="481">
                  <c:v>-35.060357254577646</c:v>
                </c:pt>
                <c:pt idx="482">
                  <c:v>-24.396864427015633</c:v>
                </c:pt>
                <c:pt idx="483">
                  <c:v>-24.396864427015633</c:v>
                </c:pt>
                <c:pt idx="484">
                  <c:v>-24.396864427015633</c:v>
                </c:pt>
                <c:pt idx="485">
                  <c:v>143.30926183251222</c:v>
                </c:pt>
                <c:pt idx="486">
                  <c:v>138.50516056232959</c:v>
                </c:pt>
                <c:pt idx="487">
                  <c:v>139.64297379031024</c:v>
                </c:pt>
                <c:pt idx="488">
                  <c:v>139.64297379031024</c:v>
                </c:pt>
                <c:pt idx="489">
                  <c:v>-160.37715261779542</c:v>
                </c:pt>
                <c:pt idx="490">
                  <c:v>-160.37715261779542</c:v>
                </c:pt>
                <c:pt idx="491">
                  <c:v>-132.07629734529544</c:v>
                </c:pt>
                <c:pt idx="492">
                  <c:v>-121.72562837008331</c:v>
                </c:pt>
                <c:pt idx="493">
                  <c:v>-113.29757910112315</c:v>
                </c:pt>
                <c:pt idx="494">
                  <c:v>-113.29757910112315</c:v>
                </c:pt>
                <c:pt idx="495">
                  <c:v>-113.29757910112315</c:v>
                </c:pt>
                <c:pt idx="496">
                  <c:v>-113.59699673253273</c:v>
                </c:pt>
                <c:pt idx="497">
                  <c:v>-132.45137955849378</c:v>
                </c:pt>
                <c:pt idx="498">
                  <c:v>-141.11891424792222</c:v>
                </c:pt>
                <c:pt idx="499">
                  <c:v>-153.10061284332255</c:v>
                </c:pt>
                <c:pt idx="500">
                  <c:v>-153.10061284332255</c:v>
                </c:pt>
                <c:pt idx="501">
                  <c:v>-154.00890479241335</c:v>
                </c:pt>
                <c:pt idx="502">
                  <c:v>171.95393107009428</c:v>
                </c:pt>
                <c:pt idx="503">
                  <c:v>171.26771761385069</c:v>
                </c:pt>
                <c:pt idx="504">
                  <c:v>156.28995544717188</c:v>
                </c:pt>
                <c:pt idx="505">
                  <c:v>152.72655468785021</c:v>
                </c:pt>
                <c:pt idx="506">
                  <c:v>154.47864465867059</c:v>
                </c:pt>
                <c:pt idx="507">
                  <c:v>171.95393107009428</c:v>
                </c:pt>
                <c:pt idx="508">
                  <c:v>171.95393107009428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2-384C-A264-48CDC90A9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0"/>
          <c:order val="0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25400">
              <a:noFill/>
            </a:ln>
            <a:effectLst/>
            <a:sp3d/>
          </c:spPr>
          <c:val>
            <c:numRef>
              <c:f>Sayfa1!$M$2:$M$510</c:f>
              <c:numCache>
                <c:formatCode>General</c:formatCode>
                <c:ptCount val="509"/>
                <c:pt idx="0">
                  <c:v>119.50058924387909</c:v>
                </c:pt>
                <c:pt idx="1">
                  <c:v>111.3772453835423</c:v>
                </c:pt>
                <c:pt idx="2">
                  <c:v>120.17835459766258</c:v>
                </c:pt>
                <c:pt idx="3">
                  <c:v>120.17835459766258</c:v>
                </c:pt>
                <c:pt idx="4">
                  <c:v>154.71929503448612</c:v>
                </c:pt>
                <c:pt idx="5">
                  <c:v>-116.82894556914157</c:v>
                </c:pt>
                <c:pt idx="6">
                  <c:v>-116.82894556914157</c:v>
                </c:pt>
                <c:pt idx="7">
                  <c:v>-116.10263701792563</c:v>
                </c:pt>
                <c:pt idx="8">
                  <c:v>-151.99986713694668</c:v>
                </c:pt>
                <c:pt idx="9">
                  <c:v>-154.3711483553748</c:v>
                </c:pt>
                <c:pt idx="10">
                  <c:v>-151.87276551764708</c:v>
                </c:pt>
                <c:pt idx="11">
                  <c:v>-106.55712103289576</c:v>
                </c:pt>
                <c:pt idx="12">
                  <c:v>-106.55712103289576</c:v>
                </c:pt>
                <c:pt idx="13">
                  <c:v>-118.07189150390846</c:v>
                </c:pt>
                <c:pt idx="14">
                  <c:v>-85.453731741978402</c:v>
                </c:pt>
                <c:pt idx="15">
                  <c:v>-85.453731741978402</c:v>
                </c:pt>
                <c:pt idx="16">
                  <c:v>167.99485681474883</c:v>
                </c:pt>
                <c:pt idx="17">
                  <c:v>158.00377868877447</c:v>
                </c:pt>
                <c:pt idx="18">
                  <c:v>155.74403119239935</c:v>
                </c:pt>
                <c:pt idx="19">
                  <c:v>159.41335061206021</c:v>
                </c:pt>
                <c:pt idx="20">
                  <c:v>159.41335061206021</c:v>
                </c:pt>
                <c:pt idx="21">
                  <c:v>-95.691592711298199</c:v>
                </c:pt>
                <c:pt idx="22">
                  <c:v>-119.64681816210684</c:v>
                </c:pt>
                <c:pt idx="23">
                  <c:v>-119.64681816210684</c:v>
                </c:pt>
                <c:pt idx="24">
                  <c:v>-129.94365025365045</c:v>
                </c:pt>
                <c:pt idx="25">
                  <c:v>-129.94365025365045</c:v>
                </c:pt>
                <c:pt idx="26">
                  <c:v>-137.83923907960605</c:v>
                </c:pt>
                <c:pt idx="27">
                  <c:v>-130.50042134868195</c:v>
                </c:pt>
                <c:pt idx="28">
                  <c:v>-129.2951043238499</c:v>
                </c:pt>
                <c:pt idx="29">
                  <c:v>-129.2951043238499</c:v>
                </c:pt>
                <c:pt idx="30">
                  <c:v>-104.54962108805415</c:v>
                </c:pt>
                <c:pt idx="31">
                  <c:v>-58.811428975800986</c:v>
                </c:pt>
                <c:pt idx="32">
                  <c:v>-54.009612894476334</c:v>
                </c:pt>
                <c:pt idx="33">
                  <c:v>-39.18566651081872</c:v>
                </c:pt>
                <c:pt idx="34">
                  <c:v>-175.11809347498442</c:v>
                </c:pt>
                <c:pt idx="35">
                  <c:v>138.25453824762189</c:v>
                </c:pt>
                <c:pt idx="36">
                  <c:v>166.80189798814951</c:v>
                </c:pt>
                <c:pt idx="37">
                  <c:v>166.80189798814951</c:v>
                </c:pt>
                <c:pt idx="38">
                  <c:v>175.71379870046081</c:v>
                </c:pt>
                <c:pt idx="39">
                  <c:v>-111.89750782250852</c:v>
                </c:pt>
                <c:pt idx="40">
                  <c:v>178.11515154123236</c:v>
                </c:pt>
                <c:pt idx="41">
                  <c:v>-122.91093316800773</c:v>
                </c:pt>
                <c:pt idx="42">
                  <c:v>-122.91093316800773</c:v>
                </c:pt>
                <c:pt idx="43">
                  <c:v>-142.1419774764625</c:v>
                </c:pt>
                <c:pt idx="44">
                  <c:v>-142.1419774764625</c:v>
                </c:pt>
                <c:pt idx="45">
                  <c:v>138.39834117553377</c:v>
                </c:pt>
                <c:pt idx="46">
                  <c:v>116.7548874360801</c:v>
                </c:pt>
                <c:pt idx="47">
                  <c:v>116.7548874360801</c:v>
                </c:pt>
                <c:pt idx="48">
                  <c:v>-163.79105183612131</c:v>
                </c:pt>
                <c:pt idx="49">
                  <c:v>-161.06990308787525</c:v>
                </c:pt>
                <c:pt idx="50">
                  <c:v>-113.78450160842361</c:v>
                </c:pt>
                <c:pt idx="51">
                  <c:v>-115.50953031295396</c:v>
                </c:pt>
                <c:pt idx="52">
                  <c:v>-115.50953031295396</c:v>
                </c:pt>
                <c:pt idx="53">
                  <c:v>-109.17158909714671</c:v>
                </c:pt>
                <c:pt idx="54">
                  <c:v>-109.17158909714671</c:v>
                </c:pt>
                <c:pt idx="55">
                  <c:v>-109.69364164531146</c:v>
                </c:pt>
                <c:pt idx="56">
                  <c:v>-110.86431373856308</c:v>
                </c:pt>
                <c:pt idx="57">
                  <c:v>-113.95866250739724</c:v>
                </c:pt>
                <c:pt idx="58">
                  <c:v>-113.95866250739724</c:v>
                </c:pt>
                <c:pt idx="59">
                  <c:v>-113.95866250739724</c:v>
                </c:pt>
                <c:pt idx="60">
                  <c:v>-103.00281816734018</c:v>
                </c:pt>
                <c:pt idx="61">
                  <c:v>-72.615728861228149</c:v>
                </c:pt>
                <c:pt idx="62">
                  <c:v>-72.615728861228149</c:v>
                </c:pt>
                <c:pt idx="63">
                  <c:v>7.7989002137310628</c:v>
                </c:pt>
                <c:pt idx="64">
                  <c:v>7.7989002137310628</c:v>
                </c:pt>
                <c:pt idx="65">
                  <c:v>7.7989002137310628</c:v>
                </c:pt>
                <c:pt idx="66">
                  <c:v>7.7989002137310628</c:v>
                </c:pt>
                <c:pt idx="67">
                  <c:v>7.798900213731053</c:v>
                </c:pt>
                <c:pt idx="68">
                  <c:v>7.798900213731053</c:v>
                </c:pt>
                <c:pt idx="69">
                  <c:v>7.798900213731053</c:v>
                </c:pt>
                <c:pt idx="70">
                  <c:v>7.7989002137310628</c:v>
                </c:pt>
                <c:pt idx="71">
                  <c:v>7.7989002137310628</c:v>
                </c:pt>
                <c:pt idx="72">
                  <c:v>157.67017788590104</c:v>
                </c:pt>
                <c:pt idx="73">
                  <c:v>-174.92139626506278</c:v>
                </c:pt>
                <c:pt idx="74">
                  <c:v>-174.92139626506278</c:v>
                </c:pt>
                <c:pt idx="75">
                  <c:v>-157.69540339459249</c:v>
                </c:pt>
                <c:pt idx="76">
                  <c:v>-123.78142245710292</c:v>
                </c:pt>
                <c:pt idx="77">
                  <c:v>-134.21177907076114</c:v>
                </c:pt>
                <c:pt idx="78">
                  <c:v>-135.03139325929604</c:v>
                </c:pt>
                <c:pt idx="79">
                  <c:v>-136.00600115348948</c:v>
                </c:pt>
                <c:pt idx="80">
                  <c:v>-127.59924902718693</c:v>
                </c:pt>
                <c:pt idx="81">
                  <c:v>-127.59924902718693</c:v>
                </c:pt>
                <c:pt idx="82">
                  <c:v>177.79205839759226</c:v>
                </c:pt>
                <c:pt idx="83">
                  <c:v>-177.60513471761274</c:v>
                </c:pt>
                <c:pt idx="84">
                  <c:v>-138.17399632190134</c:v>
                </c:pt>
                <c:pt idx="85">
                  <c:v>-75.235925779199093</c:v>
                </c:pt>
                <c:pt idx="86">
                  <c:v>-62.37168121432213</c:v>
                </c:pt>
                <c:pt idx="87">
                  <c:v>-34.279663865820822</c:v>
                </c:pt>
                <c:pt idx="88">
                  <c:v>-33.394688802049842</c:v>
                </c:pt>
                <c:pt idx="89">
                  <c:v>-33.394688802049842</c:v>
                </c:pt>
                <c:pt idx="90">
                  <c:v>-31.559738106490794</c:v>
                </c:pt>
                <c:pt idx="91">
                  <c:v>127.2949074379006</c:v>
                </c:pt>
                <c:pt idx="92">
                  <c:v>127.2949074379006</c:v>
                </c:pt>
                <c:pt idx="93">
                  <c:v>168.9595064017519</c:v>
                </c:pt>
                <c:pt idx="94">
                  <c:v>-157.5694640312359</c:v>
                </c:pt>
                <c:pt idx="95">
                  <c:v>-158.78718706938653</c:v>
                </c:pt>
                <c:pt idx="96">
                  <c:v>-163.7478270339864</c:v>
                </c:pt>
                <c:pt idx="97">
                  <c:v>-163.7478270339864</c:v>
                </c:pt>
                <c:pt idx="98">
                  <c:v>-153.77153134996431</c:v>
                </c:pt>
                <c:pt idx="99">
                  <c:v>-153.77153134996431</c:v>
                </c:pt>
                <c:pt idx="100">
                  <c:v>-95.005739805451924</c:v>
                </c:pt>
                <c:pt idx="101">
                  <c:v>-73.54591484333497</c:v>
                </c:pt>
                <c:pt idx="102">
                  <c:v>-84.760098658817071</c:v>
                </c:pt>
                <c:pt idx="103">
                  <c:v>-63.176650661457437</c:v>
                </c:pt>
                <c:pt idx="104">
                  <c:v>-68.695775784057616</c:v>
                </c:pt>
                <c:pt idx="105">
                  <c:v>-107.33273255233014</c:v>
                </c:pt>
                <c:pt idx="106">
                  <c:v>-98.281622589301904</c:v>
                </c:pt>
                <c:pt idx="107">
                  <c:v>-98.281622589301904</c:v>
                </c:pt>
                <c:pt idx="108">
                  <c:v>-92.409540293386925</c:v>
                </c:pt>
                <c:pt idx="109">
                  <c:v>-70.645518378888966</c:v>
                </c:pt>
                <c:pt idx="110">
                  <c:v>-70.645518378888966</c:v>
                </c:pt>
                <c:pt idx="111">
                  <c:v>-138.79561546411375</c:v>
                </c:pt>
                <c:pt idx="112">
                  <c:v>161.87831169764686</c:v>
                </c:pt>
                <c:pt idx="113">
                  <c:v>179.36488467302021</c:v>
                </c:pt>
                <c:pt idx="114">
                  <c:v>-98.712573702928523</c:v>
                </c:pt>
                <c:pt idx="115">
                  <c:v>-166.7222789879138</c:v>
                </c:pt>
                <c:pt idx="116">
                  <c:v>-146.37470572659802</c:v>
                </c:pt>
                <c:pt idx="117">
                  <c:v>-146.37470572659802</c:v>
                </c:pt>
                <c:pt idx="118">
                  <c:v>-159.87819170237697</c:v>
                </c:pt>
                <c:pt idx="119">
                  <c:v>-172.9191031668673</c:v>
                </c:pt>
                <c:pt idx="120">
                  <c:v>167.49383488928237</c:v>
                </c:pt>
                <c:pt idx="121">
                  <c:v>108.90637169722969</c:v>
                </c:pt>
                <c:pt idx="122">
                  <c:v>108.90637169722969</c:v>
                </c:pt>
                <c:pt idx="123">
                  <c:v>-108.2266129667709</c:v>
                </c:pt>
                <c:pt idx="124">
                  <c:v>157.55070061808686</c:v>
                </c:pt>
                <c:pt idx="125">
                  <c:v>159.45720229812679</c:v>
                </c:pt>
                <c:pt idx="126">
                  <c:v>157.39070195719833</c:v>
                </c:pt>
                <c:pt idx="127">
                  <c:v>-167.01390896689361</c:v>
                </c:pt>
                <c:pt idx="128">
                  <c:v>158.24266132280886</c:v>
                </c:pt>
                <c:pt idx="129">
                  <c:v>158.24266132280886</c:v>
                </c:pt>
                <c:pt idx="130">
                  <c:v>158.2464801474253</c:v>
                </c:pt>
                <c:pt idx="131">
                  <c:v>131.0746592007003</c:v>
                </c:pt>
                <c:pt idx="132">
                  <c:v>161.65781830646117</c:v>
                </c:pt>
                <c:pt idx="133">
                  <c:v>171.84737252971337</c:v>
                </c:pt>
                <c:pt idx="134">
                  <c:v>-128.40437525983771</c:v>
                </c:pt>
                <c:pt idx="135">
                  <c:v>-137.97376713553217</c:v>
                </c:pt>
                <c:pt idx="136">
                  <c:v>168.0357274900189</c:v>
                </c:pt>
                <c:pt idx="137">
                  <c:v>168.0357274900189</c:v>
                </c:pt>
                <c:pt idx="138">
                  <c:v>139.09328552323231</c:v>
                </c:pt>
                <c:pt idx="139">
                  <c:v>131.37373433250161</c:v>
                </c:pt>
                <c:pt idx="140">
                  <c:v>146.54902234951837</c:v>
                </c:pt>
                <c:pt idx="141">
                  <c:v>129.63517036560884</c:v>
                </c:pt>
                <c:pt idx="142">
                  <c:v>129.63517036560884</c:v>
                </c:pt>
                <c:pt idx="143">
                  <c:v>130.8559635860349</c:v>
                </c:pt>
                <c:pt idx="144">
                  <c:v>127.34501661711896</c:v>
                </c:pt>
                <c:pt idx="145">
                  <c:v>125.37878271881809</c:v>
                </c:pt>
                <c:pt idx="146">
                  <c:v>141.4635196176371</c:v>
                </c:pt>
                <c:pt idx="147">
                  <c:v>141.39319554975901</c:v>
                </c:pt>
                <c:pt idx="148">
                  <c:v>141.39319554975901</c:v>
                </c:pt>
                <c:pt idx="149">
                  <c:v>41.732137794641822</c:v>
                </c:pt>
                <c:pt idx="150">
                  <c:v>121.15161828311307</c:v>
                </c:pt>
                <c:pt idx="151">
                  <c:v>-116.1720849173435</c:v>
                </c:pt>
                <c:pt idx="152">
                  <c:v>-104.55412471186132</c:v>
                </c:pt>
                <c:pt idx="153">
                  <c:v>-103.79835709389491</c:v>
                </c:pt>
                <c:pt idx="154">
                  <c:v>-98.17830716786068</c:v>
                </c:pt>
                <c:pt idx="155">
                  <c:v>-98.17830716786068</c:v>
                </c:pt>
                <c:pt idx="156">
                  <c:v>-101.49802722875137</c:v>
                </c:pt>
                <c:pt idx="157">
                  <c:v>-80.413541005522802</c:v>
                </c:pt>
                <c:pt idx="158">
                  <c:v>-81.726653328339523</c:v>
                </c:pt>
                <c:pt idx="159">
                  <c:v>-46.070351737864243</c:v>
                </c:pt>
                <c:pt idx="160">
                  <c:v>-46.070351737864243</c:v>
                </c:pt>
                <c:pt idx="161">
                  <c:v>-140.13077123549434</c:v>
                </c:pt>
                <c:pt idx="162">
                  <c:v>-151.95512288777286</c:v>
                </c:pt>
                <c:pt idx="163">
                  <c:v>-152.11653433954248</c:v>
                </c:pt>
                <c:pt idx="164">
                  <c:v>-152.11653433954248</c:v>
                </c:pt>
                <c:pt idx="165">
                  <c:v>-152.08533684818781</c:v>
                </c:pt>
                <c:pt idx="166">
                  <c:v>-155.44523284444753</c:v>
                </c:pt>
                <c:pt idx="167">
                  <c:v>-141.58658947639634</c:v>
                </c:pt>
                <c:pt idx="168">
                  <c:v>-135.6325351628804</c:v>
                </c:pt>
                <c:pt idx="169">
                  <c:v>-137.23289205639495</c:v>
                </c:pt>
                <c:pt idx="170">
                  <c:v>-137.23289205639495</c:v>
                </c:pt>
                <c:pt idx="171">
                  <c:v>-137.23289205639495</c:v>
                </c:pt>
                <c:pt idx="172">
                  <c:v>-126.7936234505471</c:v>
                </c:pt>
                <c:pt idx="173">
                  <c:v>-149.50942332598615</c:v>
                </c:pt>
                <c:pt idx="174">
                  <c:v>-151.49019220389894</c:v>
                </c:pt>
                <c:pt idx="175">
                  <c:v>-148.58068097018628</c:v>
                </c:pt>
                <c:pt idx="176">
                  <c:v>-154.72413871698933</c:v>
                </c:pt>
                <c:pt idx="177">
                  <c:v>-154.72413871698933</c:v>
                </c:pt>
                <c:pt idx="178">
                  <c:v>172.11071517651516</c:v>
                </c:pt>
                <c:pt idx="179">
                  <c:v>177.58044690006221</c:v>
                </c:pt>
                <c:pt idx="180">
                  <c:v>168.6586684080232</c:v>
                </c:pt>
                <c:pt idx="181">
                  <c:v>-179.53414331942915</c:v>
                </c:pt>
                <c:pt idx="182">
                  <c:v>-138.25591606370278</c:v>
                </c:pt>
                <c:pt idx="183">
                  <c:v>-168.64226239445108</c:v>
                </c:pt>
                <c:pt idx="184">
                  <c:v>-176.62209001059219</c:v>
                </c:pt>
                <c:pt idx="185">
                  <c:v>156.91871303218278</c:v>
                </c:pt>
                <c:pt idx="186">
                  <c:v>-140.15103369538721</c:v>
                </c:pt>
                <c:pt idx="187">
                  <c:v>-151.80091108785598</c:v>
                </c:pt>
                <c:pt idx="188">
                  <c:v>-151.80091108785598</c:v>
                </c:pt>
                <c:pt idx="189">
                  <c:v>-149.41967741710491</c:v>
                </c:pt>
                <c:pt idx="190">
                  <c:v>-154.93367456366718</c:v>
                </c:pt>
                <c:pt idx="191">
                  <c:v>-153.77669350064033</c:v>
                </c:pt>
                <c:pt idx="192">
                  <c:v>-60.385142503384621</c:v>
                </c:pt>
                <c:pt idx="193">
                  <c:v>-70.684719653197917</c:v>
                </c:pt>
                <c:pt idx="194">
                  <c:v>-70.684719653197917</c:v>
                </c:pt>
                <c:pt idx="195">
                  <c:v>-61.341861103850896</c:v>
                </c:pt>
                <c:pt idx="196">
                  <c:v>-41.838499861825049</c:v>
                </c:pt>
                <c:pt idx="197">
                  <c:v>-41.838499861825049</c:v>
                </c:pt>
                <c:pt idx="198">
                  <c:v>-47.374698049410362</c:v>
                </c:pt>
                <c:pt idx="199">
                  <c:v>145.47071929735748</c:v>
                </c:pt>
                <c:pt idx="200">
                  <c:v>151.06613922987572</c:v>
                </c:pt>
                <c:pt idx="201">
                  <c:v>151.06613922987572</c:v>
                </c:pt>
                <c:pt idx="202">
                  <c:v>145.04613116655295</c:v>
                </c:pt>
                <c:pt idx="203">
                  <c:v>126.33849560554856</c:v>
                </c:pt>
                <c:pt idx="204">
                  <c:v>126.44668110998735</c:v>
                </c:pt>
                <c:pt idx="205">
                  <c:v>129.57166568614434</c:v>
                </c:pt>
                <c:pt idx="206">
                  <c:v>-165.5133371839645</c:v>
                </c:pt>
                <c:pt idx="207">
                  <c:v>-142.27831514382379</c:v>
                </c:pt>
                <c:pt idx="208">
                  <c:v>-142.10720917592931</c:v>
                </c:pt>
                <c:pt idx="209">
                  <c:v>-142.10720917592931</c:v>
                </c:pt>
                <c:pt idx="210">
                  <c:v>-115.42094590125117</c:v>
                </c:pt>
                <c:pt idx="211">
                  <c:v>-108.15431251392589</c:v>
                </c:pt>
                <c:pt idx="212">
                  <c:v>-108.15431251392589</c:v>
                </c:pt>
                <c:pt idx="213">
                  <c:v>-108.15431251392589</c:v>
                </c:pt>
                <c:pt idx="214">
                  <c:v>-108.15431251392589</c:v>
                </c:pt>
                <c:pt idx="215">
                  <c:v>-108.15431251392589</c:v>
                </c:pt>
                <c:pt idx="216">
                  <c:v>-108.15431251392589</c:v>
                </c:pt>
                <c:pt idx="217">
                  <c:v>-99.216063319616396</c:v>
                </c:pt>
                <c:pt idx="218">
                  <c:v>-99.216063319616396</c:v>
                </c:pt>
                <c:pt idx="219">
                  <c:v>-93.570507161107315</c:v>
                </c:pt>
                <c:pt idx="220">
                  <c:v>-93.570507161107315</c:v>
                </c:pt>
                <c:pt idx="221">
                  <c:v>-93.570507161107315</c:v>
                </c:pt>
                <c:pt idx="222">
                  <c:v>-93.570507161107315</c:v>
                </c:pt>
                <c:pt idx="223">
                  <c:v>-93.570507161107315</c:v>
                </c:pt>
                <c:pt idx="224">
                  <c:v>-93.570507161107315</c:v>
                </c:pt>
                <c:pt idx="225">
                  <c:v>-93.570507161107315</c:v>
                </c:pt>
                <c:pt idx="226">
                  <c:v>-93.570507161107315</c:v>
                </c:pt>
                <c:pt idx="227">
                  <c:v>-78.027389848304168</c:v>
                </c:pt>
                <c:pt idx="228">
                  <c:v>-78.027389848304168</c:v>
                </c:pt>
                <c:pt idx="229">
                  <c:v>-93.873731513188204</c:v>
                </c:pt>
                <c:pt idx="230">
                  <c:v>-93.873731513188204</c:v>
                </c:pt>
                <c:pt idx="231">
                  <c:v>-177.64683968526813</c:v>
                </c:pt>
                <c:pt idx="232">
                  <c:v>-175.05997960371869</c:v>
                </c:pt>
                <c:pt idx="233">
                  <c:v>114.83923845866799</c:v>
                </c:pt>
                <c:pt idx="234">
                  <c:v>142.76978827786544</c:v>
                </c:pt>
                <c:pt idx="235">
                  <c:v>142.76978827786544</c:v>
                </c:pt>
                <c:pt idx="236">
                  <c:v>-173.6116225092162</c:v>
                </c:pt>
                <c:pt idx="237">
                  <c:v>-173.6116225092162</c:v>
                </c:pt>
                <c:pt idx="238">
                  <c:v>138.33121324814513</c:v>
                </c:pt>
                <c:pt idx="239">
                  <c:v>121.95420309486572</c:v>
                </c:pt>
                <c:pt idx="240">
                  <c:v>121.95420309486572</c:v>
                </c:pt>
                <c:pt idx="241">
                  <c:v>149.61163293659547</c:v>
                </c:pt>
                <c:pt idx="242">
                  <c:v>-156.69133099438943</c:v>
                </c:pt>
                <c:pt idx="243">
                  <c:v>-134.91812656367625</c:v>
                </c:pt>
                <c:pt idx="244">
                  <c:v>-134.91812656367625</c:v>
                </c:pt>
                <c:pt idx="245">
                  <c:v>-112.24708650048487</c:v>
                </c:pt>
                <c:pt idx="246">
                  <c:v>-112.24708650048487</c:v>
                </c:pt>
                <c:pt idx="247">
                  <c:v>-107.19744055968178</c:v>
                </c:pt>
                <c:pt idx="248">
                  <c:v>-107.13137832037646</c:v>
                </c:pt>
                <c:pt idx="249">
                  <c:v>-106.41454949325059</c:v>
                </c:pt>
                <c:pt idx="250">
                  <c:v>-106.41454949325059</c:v>
                </c:pt>
                <c:pt idx="251">
                  <c:v>-146.17378259564194</c:v>
                </c:pt>
                <c:pt idx="252">
                  <c:v>-146.17378259564194</c:v>
                </c:pt>
                <c:pt idx="253">
                  <c:v>138.35922464217217</c:v>
                </c:pt>
                <c:pt idx="254">
                  <c:v>134.63415627248074</c:v>
                </c:pt>
                <c:pt idx="255">
                  <c:v>141.24730424927043</c:v>
                </c:pt>
                <c:pt idx="256">
                  <c:v>-153.73208893290783</c:v>
                </c:pt>
                <c:pt idx="257">
                  <c:v>155.68959517649552</c:v>
                </c:pt>
                <c:pt idx="258">
                  <c:v>-138.31239436962201</c:v>
                </c:pt>
                <c:pt idx="259">
                  <c:v>-137.6460796728465</c:v>
                </c:pt>
                <c:pt idx="260">
                  <c:v>-117.05342549325272</c:v>
                </c:pt>
                <c:pt idx="261">
                  <c:v>-119.70608567519054</c:v>
                </c:pt>
                <c:pt idx="262">
                  <c:v>-121.50201368277773</c:v>
                </c:pt>
                <c:pt idx="263">
                  <c:v>-108.09739211978304</c:v>
                </c:pt>
                <c:pt idx="264">
                  <c:v>-99.235440947454023</c:v>
                </c:pt>
                <c:pt idx="265">
                  <c:v>-99.235440947454023</c:v>
                </c:pt>
                <c:pt idx="266">
                  <c:v>-99.235440947454023</c:v>
                </c:pt>
                <c:pt idx="267">
                  <c:v>-99.235440947454023</c:v>
                </c:pt>
                <c:pt idx="268">
                  <c:v>-99.235440947454023</c:v>
                </c:pt>
                <c:pt idx="269">
                  <c:v>-99.235440947454023</c:v>
                </c:pt>
                <c:pt idx="270">
                  <c:v>-99.235440947454023</c:v>
                </c:pt>
                <c:pt idx="271">
                  <c:v>-99.235440947454023</c:v>
                </c:pt>
                <c:pt idx="272">
                  <c:v>-98.855504018840819</c:v>
                </c:pt>
                <c:pt idx="273">
                  <c:v>-97.181072665774138</c:v>
                </c:pt>
                <c:pt idx="274">
                  <c:v>-110.27085884948087</c:v>
                </c:pt>
                <c:pt idx="275">
                  <c:v>-110.25799306583299</c:v>
                </c:pt>
                <c:pt idx="276">
                  <c:v>-110.36692732532211</c:v>
                </c:pt>
                <c:pt idx="277">
                  <c:v>-107.99357728495112</c:v>
                </c:pt>
                <c:pt idx="278">
                  <c:v>-102.2173144418018</c:v>
                </c:pt>
                <c:pt idx="279">
                  <c:v>-101.26697214184195</c:v>
                </c:pt>
                <c:pt idx="280">
                  <c:v>-95.390918586939833</c:v>
                </c:pt>
                <c:pt idx="281">
                  <c:v>-95.390918586939833</c:v>
                </c:pt>
                <c:pt idx="282">
                  <c:v>-97.058257270676904</c:v>
                </c:pt>
                <c:pt idx="283">
                  <c:v>-97.058257270676904</c:v>
                </c:pt>
                <c:pt idx="284">
                  <c:v>-97.058257270676904</c:v>
                </c:pt>
                <c:pt idx="285">
                  <c:v>-97.058257270676904</c:v>
                </c:pt>
                <c:pt idx="286">
                  <c:v>-97.058257270676904</c:v>
                </c:pt>
                <c:pt idx="287">
                  <c:v>-97.058257270676904</c:v>
                </c:pt>
                <c:pt idx="288">
                  <c:v>-92.351299121956359</c:v>
                </c:pt>
                <c:pt idx="289">
                  <c:v>-92.351299121956359</c:v>
                </c:pt>
                <c:pt idx="290">
                  <c:v>-103.644684540984</c:v>
                </c:pt>
                <c:pt idx="291">
                  <c:v>-98.943717985369673</c:v>
                </c:pt>
                <c:pt idx="292">
                  <c:v>-96.667973339781398</c:v>
                </c:pt>
                <c:pt idx="293">
                  <c:v>-96.667973339781398</c:v>
                </c:pt>
                <c:pt idx="294">
                  <c:v>-99.027245762197367</c:v>
                </c:pt>
                <c:pt idx="295">
                  <c:v>-91.527467991898178</c:v>
                </c:pt>
                <c:pt idx="296">
                  <c:v>-81.792957159254513</c:v>
                </c:pt>
                <c:pt idx="297">
                  <c:v>-62.97894827777359</c:v>
                </c:pt>
                <c:pt idx="298">
                  <c:v>-62.97894827777359</c:v>
                </c:pt>
                <c:pt idx="299">
                  <c:v>-62.97894827777359</c:v>
                </c:pt>
                <c:pt idx="300">
                  <c:v>-62.97894827777359</c:v>
                </c:pt>
                <c:pt idx="301">
                  <c:v>-62.97894827777359</c:v>
                </c:pt>
                <c:pt idx="302">
                  <c:v>-3.6281343752371855</c:v>
                </c:pt>
                <c:pt idx="303">
                  <c:v>-3.6281343752371855</c:v>
                </c:pt>
                <c:pt idx="304">
                  <c:v>-66.471949512850131</c:v>
                </c:pt>
                <c:pt idx="305">
                  <c:v>-99.922097257075961</c:v>
                </c:pt>
                <c:pt idx="306">
                  <c:v>-97.950674375518162</c:v>
                </c:pt>
                <c:pt idx="307">
                  <c:v>-97.950674375518162</c:v>
                </c:pt>
                <c:pt idx="308">
                  <c:v>-87.338328567088837</c:v>
                </c:pt>
                <c:pt idx="309">
                  <c:v>-87.338328567088837</c:v>
                </c:pt>
                <c:pt idx="310">
                  <c:v>-87.338328567088837</c:v>
                </c:pt>
                <c:pt idx="311">
                  <c:v>-87.338328567088837</c:v>
                </c:pt>
                <c:pt idx="312">
                  <c:v>-87.338328567088837</c:v>
                </c:pt>
                <c:pt idx="313">
                  <c:v>-87.338328567088837</c:v>
                </c:pt>
                <c:pt idx="314">
                  <c:v>-87.338328567088837</c:v>
                </c:pt>
                <c:pt idx="315">
                  <c:v>-21.590315099005988</c:v>
                </c:pt>
                <c:pt idx="316">
                  <c:v>-18.851765251131397</c:v>
                </c:pt>
                <c:pt idx="317">
                  <c:v>-18.851765251131397</c:v>
                </c:pt>
                <c:pt idx="318">
                  <c:v>-18.851765251131397</c:v>
                </c:pt>
                <c:pt idx="319">
                  <c:v>-121.05861031710286</c:v>
                </c:pt>
                <c:pt idx="320">
                  <c:v>-105.4661433431463</c:v>
                </c:pt>
                <c:pt idx="321">
                  <c:v>-100.61782942839564</c:v>
                </c:pt>
                <c:pt idx="322">
                  <c:v>-30.73715295680794</c:v>
                </c:pt>
                <c:pt idx="323">
                  <c:v>-58.199226704766595</c:v>
                </c:pt>
                <c:pt idx="324">
                  <c:v>-84.058111420464101</c:v>
                </c:pt>
                <c:pt idx="325">
                  <c:v>-110.15071279408413</c:v>
                </c:pt>
                <c:pt idx="326">
                  <c:v>-86.975712971458861</c:v>
                </c:pt>
                <c:pt idx="327">
                  <c:v>-86.975712971458861</c:v>
                </c:pt>
                <c:pt idx="328">
                  <c:v>-92.994972963138935</c:v>
                </c:pt>
                <c:pt idx="329">
                  <c:v>-92.994972963138935</c:v>
                </c:pt>
                <c:pt idx="330">
                  <c:v>-92.994972963138935</c:v>
                </c:pt>
                <c:pt idx="331">
                  <c:v>-92.994972963138935</c:v>
                </c:pt>
                <c:pt idx="332">
                  <c:v>-92.994972963138935</c:v>
                </c:pt>
                <c:pt idx="333">
                  <c:v>-92.994972963138935</c:v>
                </c:pt>
                <c:pt idx="334">
                  <c:v>-92.994972963138935</c:v>
                </c:pt>
                <c:pt idx="335">
                  <c:v>-92.994972963138935</c:v>
                </c:pt>
                <c:pt idx="336">
                  <c:v>-92.994972963138935</c:v>
                </c:pt>
                <c:pt idx="337">
                  <c:v>-117.24621759043514</c:v>
                </c:pt>
                <c:pt idx="338">
                  <c:v>-114.47502757610262</c:v>
                </c:pt>
                <c:pt idx="339">
                  <c:v>-114.47502757610262</c:v>
                </c:pt>
                <c:pt idx="340">
                  <c:v>-105.6533240377167</c:v>
                </c:pt>
                <c:pt idx="341">
                  <c:v>4.5546406741504857</c:v>
                </c:pt>
                <c:pt idx="342">
                  <c:v>4.5546406741504857</c:v>
                </c:pt>
                <c:pt idx="343">
                  <c:v>4.5546406741504857</c:v>
                </c:pt>
                <c:pt idx="344">
                  <c:v>4.5546406741504857</c:v>
                </c:pt>
                <c:pt idx="345">
                  <c:v>4.5546406741504857</c:v>
                </c:pt>
                <c:pt idx="346">
                  <c:v>-91.428564845257128</c:v>
                </c:pt>
                <c:pt idx="347">
                  <c:v>-107.41718877244526</c:v>
                </c:pt>
                <c:pt idx="348">
                  <c:v>-107.41718877244526</c:v>
                </c:pt>
                <c:pt idx="349">
                  <c:v>-118.16043610292307</c:v>
                </c:pt>
                <c:pt idx="350">
                  <c:v>-121.65923156546528</c:v>
                </c:pt>
                <c:pt idx="351">
                  <c:v>-129.08263452862363</c:v>
                </c:pt>
                <c:pt idx="352">
                  <c:v>-105.50423981407958</c:v>
                </c:pt>
                <c:pt idx="353">
                  <c:v>-105.50423981407958</c:v>
                </c:pt>
                <c:pt idx="354">
                  <c:v>-120.57248381654712</c:v>
                </c:pt>
                <c:pt idx="355">
                  <c:v>156.8006918797231</c:v>
                </c:pt>
                <c:pt idx="356">
                  <c:v>156.8006918797231</c:v>
                </c:pt>
                <c:pt idx="357">
                  <c:v>-174.47961130945532</c:v>
                </c:pt>
                <c:pt idx="358">
                  <c:v>-145.32264634102447</c:v>
                </c:pt>
                <c:pt idx="359">
                  <c:v>-147.78825986127669</c:v>
                </c:pt>
                <c:pt idx="360">
                  <c:v>-129.38173223386076</c:v>
                </c:pt>
                <c:pt idx="361">
                  <c:v>-150.49196352562203</c:v>
                </c:pt>
                <c:pt idx="362">
                  <c:v>-152.46563994011044</c:v>
                </c:pt>
                <c:pt idx="363">
                  <c:v>-152.82218804022932</c:v>
                </c:pt>
                <c:pt idx="364">
                  <c:v>-172.18780738984876</c:v>
                </c:pt>
                <c:pt idx="365">
                  <c:v>-168.67052683578939</c:v>
                </c:pt>
                <c:pt idx="366">
                  <c:v>-168.67052683578939</c:v>
                </c:pt>
                <c:pt idx="367">
                  <c:v>93.890423610242493</c:v>
                </c:pt>
                <c:pt idx="368">
                  <c:v>70.342245622845624</c:v>
                </c:pt>
                <c:pt idx="369">
                  <c:v>70.342245622845624</c:v>
                </c:pt>
                <c:pt idx="370">
                  <c:v>70.342245622845624</c:v>
                </c:pt>
                <c:pt idx="371">
                  <c:v>70.342245622845624</c:v>
                </c:pt>
                <c:pt idx="372">
                  <c:v>70.342245622845624</c:v>
                </c:pt>
                <c:pt idx="373">
                  <c:v>70.342245622845624</c:v>
                </c:pt>
                <c:pt idx="374">
                  <c:v>70.342245622845624</c:v>
                </c:pt>
                <c:pt idx="375">
                  <c:v>70.342245622845624</c:v>
                </c:pt>
                <c:pt idx="376">
                  <c:v>162.14057743374406</c:v>
                </c:pt>
                <c:pt idx="377">
                  <c:v>168.25734874898268</c:v>
                </c:pt>
                <c:pt idx="378">
                  <c:v>-159.49134768733802</c:v>
                </c:pt>
                <c:pt idx="379">
                  <c:v>-157.94944495515057</c:v>
                </c:pt>
                <c:pt idx="380">
                  <c:v>-141.50518039799036</c:v>
                </c:pt>
                <c:pt idx="381">
                  <c:v>-137.49640298837451</c:v>
                </c:pt>
                <c:pt idx="382">
                  <c:v>-134.09351681387685</c:v>
                </c:pt>
                <c:pt idx="383">
                  <c:v>-162.39975711630908</c:v>
                </c:pt>
                <c:pt idx="384">
                  <c:v>-171.44458471744323</c:v>
                </c:pt>
                <c:pt idx="385">
                  <c:v>-163.16711478995256</c:v>
                </c:pt>
                <c:pt idx="386">
                  <c:v>-166.29300049028203</c:v>
                </c:pt>
                <c:pt idx="387">
                  <c:v>-166.29300049028203</c:v>
                </c:pt>
                <c:pt idx="388">
                  <c:v>-165.80394975236041</c:v>
                </c:pt>
                <c:pt idx="389">
                  <c:v>175.91974899735132</c:v>
                </c:pt>
                <c:pt idx="390">
                  <c:v>175.29234187097515</c:v>
                </c:pt>
                <c:pt idx="391">
                  <c:v>-141.00671969944295</c:v>
                </c:pt>
                <c:pt idx="392">
                  <c:v>-133.74015218349575</c:v>
                </c:pt>
                <c:pt idx="393">
                  <c:v>-134.90152569615282</c:v>
                </c:pt>
                <c:pt idx="394">
                  <c:v>-166.53744498472724</c:v>
                </c:pt>
                <c:pt idx="395">
                  <c:v>124.65532804670683</c:v>
                </c:pt>
                <c:pt idx="396">
                  <c:v>128.15411853236787</c:v>
                </c:pt>
                <c:pt idx="397">
                  <c:v>-138.63142035165424</c:v>
                </c:pt>
                <c:pt idx="398">
                  <c:v>-156.74678980475215</c:v>
                </c:pt>
                <c:pt idx="399">
                  <c:v>-152.44310374473</c:v>
                </c:pt>
                <c:pt idx="400">
                  <c:v>-147.2845408433831</c:v>
                </c:pt>
                <c:pt idx="401">
                  <c:v>-111.62589097878825</c:v>
                </c:pt>
                <c:pt idx="402">
                  <c:v>-118.4915685919508</c:v>
                </c:pt>
                <c:pt idx="403">
                  <c:v>-121.7436290945125</c:v>
                </c:pt>
                <c:pt idx="404">
                  <c:v>-121.7436290945125</c:v>
                </c:pt>
                <c:pt idx="405">
                  <c:v>-74.881376391204626</c:v>
                </c:pt>
                <c:pt idx="406">
                  <c:v>-74.881376391204626</c:v>
                </c:pt>
                <c:pt idx="407">
                  <c:v>-74.881376391204626</c:v>
                </c:pt>
                <c:pt idx="408">
                  <c:v>-74.881376391204626</c:v>
                </c:pt>
                <c:pt idx="409">
                  <c:v>-74.881376391204626</c:v>
                </c:pt>
                <c:pt idx="410">
                  <c:v>-74.881376391204626</c:v>
                </c:pt>
                <c:pt idx="411">
                  <c:v>-74.881376391204626</c:v>
                </c:pt>
                <c:pt idx="412">
                  <c:v>-74.881376391204626</c:v>
                </c:pt>
                <c:pt idx="413">
                  <c:v>-74.881376391204626</c:v>
                </c:pt>
                <c:pt idx="414">
                  <c:v>-74.881376391204626</c:v>
                </c:pt>
                <c:pt idx="415">
                  <c:v>-74.881376391204626</c:v>
                </c:pt>
                <c:pt idx="416">
                  <c:v>-74.881376391204626</c:v>
                </c:pt>
                <c:pt idx="417">
                  <c:v>-74.881376391204626</c:v>
                </c:pt>
                <c:pt idx="418">
                  <c:v>-74.881376391204626</c:v>
                </c:pt>
                <c:pt idx="419">
                  <c:v>-74.881376391204626</c:v>
                </c:pt>
                <c:pt idx="420">
                  <c:v>-74.881376391204554</c:v>
                </c:pt>
                <c:pt idx="421">
                  <c:v>-74.881376391204554</c:v>
                </c:pt>
                <c:pt idx="422">
                  <c:v>-74.881376391204554</c:v>
                </c:pt>
                <c:pt idx="423">
                  <c:v>-74.881376391204554</c:v>
                </c:pt>
                <c:pt idx="424">
                  <c:v>-112.63307956435216</c:v>
                </c:pt>
                <c:pt idx="425">
                  <c:v>-112.63307956435216</c:v>
                </c:pt>
                <c:pt idx="426">
                  <c:v>-112.63307956435216</c:v>
                </c:pt>
                <c:pt idx="427">
                  <c:v>-112.63307956435216</c:v>
                </c:pt>
                <c:pt idx="428">
                  <c:v>-112.63307956435216</c:v>
                </c:pt>
                <c:pt idx="429">
                  <c:v>-112.63307956435216</c:v>
                </c:pt>
                <c:pt idx="430">
                  <c:v>-112.63307956435216</c:v>
                </c:pt>
                <c:pt idx="431">
                  <c:v>-112.63307956435216</c:v>
                </c:pt>
                <c:pt idx="432">
                  <c:v>-124.48766677777704</c:v>
                </c:pt>
                <c:pt idx="433">
                  <c:v>-124.48766677777704</c:v>
                </c:pt>
                <c:pt idx="434">
                  <c:v>-124.48766677777704</c:v>
                </c:pt>
                <c:pt idx="435">
                  <c:v>-125.5947218734585</c:v>
                </c:pt>
                <c:pt idx="436">
                  <c:v>-120.36288628494158</c:v>
                </c:pt>
                <c:pt idx="437">
                  <c:v>-120.36288628494158</c:v>
                </c:pt>
                <c:pt idx="438">
                  <c:v>-101.05126513178686</c:v>
                </c:pt>
                <c:pt idx="439">
                  <c:v>-101.05126513178686</c:v>
                </c:pt>
                <c:pt idx="440">
                  <c:v>-101.05126513178686</c:v>
                </c:pt>
                <c:pt idx="441">
                  <c:v>-101.05126513178686</c:v>
                </c:pt>
                <c:pt idx="442">
                  <c:v>-101.05126513178686</c:v>
                </c:pt>
                <c:pt idx="443">
                  <c:v>108.15017304200714</c:v>
                </c:pt>
                <c:pt idx="444">
                  <c:v>108.15017304200714</c:v>
                </c:pt>
                <c:pt idx="445">
                  <c:v>102.50461941356133</c:v>
                </c:pt>
                <c:pt idx="446">
                  <c:v>114.74294274904858</c:v>
                </c:pt>
                <c:pt idx="447">
                  <c:v>108.66380367975866</c:v>
                </c:pt>
                <c:pt idx="448">
                  <c:v>148.6151416639598</c:v>
                </c:pt>
                <c:pt idx="449">
                  <c:v>-132.88615254706795</c:v>
                </c:pt>
                <c:pt idx="450">
                  <c:v>-148.94716894341948</c:v>
                </c:pt>
                <c:pt idx="451">
                  <c:v>-148.66281398782505</c:v>
                </c:pt>
                <c:pt idx="452">
                  <c:v>-148.66281398782505</c:v>
                </c:pt>
                <c:pt idx="453">
                  <c:v>-171.80743451889424</c:v>
                </c:pt>
                <c:pt idx="454">
                  <c:v>174.87059139844953</c:v>
                </c:pt>
                <c:pt idx="455">
                  <c:v>174.87059139844953</c:v>
                </c:pt>
                <c:pt idx="456">
                  <c:v>178.7354574846666</c:v>
                </c:pt>
                <c:pt idx="457">
                  <c:v>-177.03974446796153</c:v>
                </c:pt>
                <c:pt idx="458">
                  <c:v>-163.94120467237769</c:v>
                </c:pt>
                <c:pt idx="459">
                  <c:v>-165.95370869011555</c:v>
                </c:pt>
                <c:pt idx="460">
                  <c:v>-103.1954853424848</c:v>
                </c:pt>
                <c:pt idx="461">
                  <c:v>-166.6801354506369</c:v>
                </c:pt>
                <c:pt idx="462">
                  <c:v>-166.6801354506369</c:v>
                </c:pt>
                <c:pt idx="463">
                  <c:v>-140.24019947307031</c:v>
                </c:pt>
                <c:pt idx="464">
                  <c:v>-134.10551642213321</c:v>
                </c:pt>
                <c:pt idx="465">
                  <c:v>-134.10551642213321</c:v>
                </c:pt>
                <c:pt idx="466">
                  <c:v>-131.27518458707019</c:v>
                </c:pt>
                <c:pt idx="467">
                  <c:v>-138.16636361027562</c:v>
                </c:pt>
                <c:pt idx="468">
                  <c:v>-139.91083228583048</c:v>
                </c:pt>
                <c:pt idx="469">
                  <c:v>-144.91340967898068</c:v>
                </c:pt>
                <c:pt idx="470">
                  <c:v>-144.91340967898068</c:v>
                </c:pt>
                <c:pt idx="471">
                  <c:v>-150.49267530242872</c:v>
                </c:pt>
                <c:pt idx="472">
                  <c:v>-152.35474875024752</c:v>
                </c:pt>
                <c:pt idx="473">
                  <c:v>-150.61018231267977</c:v>
                </c:pt>
                <c:pt idx="474">
                  <c:v>-150.62966056462389</c:v>
                </c:pt>
                <c:pt idx="475">
                  <c:v>-155.70355104145895</c:v>
                </c:pt>
                <c:pt idx="476">
                  <c:v>-177.11381974541735</c:v>
                </c:pt>
                <c:pt idx="477">
                  <c:v>173.1321295464067</c:v>
                </c:pt>
                <c:pt idx="478">
                  <c:v>-170.79984215801679</c:v>
                </c:pt>
                <c:pt idx="479">
                  <c:v>-170.79984215801679</c:v>
                </c:pt>
                <c:pt idx="480">
                  <c:v>-156.36028412939712</c:v>
                </c:pt>
                <c:pt idx="481">
                  <c:v>-35.060357254577646</c:v>
                </c:pt>
                <c:pt idx="482">
                  <c:v>-24.396864427015633</c:v>
                </c:pt>
                <c:pt idx="483">
                  <c:v>-24.396864427015633</c:v>
                </c:pt>
                <c:pt idx="484">
                  <c:v>-24.396864427015633</c:v>
                </c:pt>
                <c:pt idx="485">
                  <c:v>143.30926183251222</c:v>
                </c:pt>
                <c:pt idx="486">
                  <c:v>138.50516056232959</c:v>
                </c:pt>
                <c:pt idx="487">
                  <c:v>139.64297379031024</c:v>
                </c:pt>
                <c:pt idx="488">
                  <c:v>139.64297379031024</c:v>
                </c:pt>
                <c:pt idx="489">
                  <c:v>-160.37715261779542</c:v>
                </c:pt>
                <c:pt idx="490">
                  <c:v>-160.37715261779542</c:v>
                </c:pt>
                <c:pt idx="491">
                  <c:v>-132.07629734529544</c:v>
                </c:pt>
                <c:pt idx="492">
                  <c:v>-121.72562837008331</c:v>
                </c:pt>
                <c:pt idx="493">
                  <c:v>-113.29757910112315</c:v>
                </c:pt>
                <c:pt idx="494">
                  <c:v>-113.29757910112315</c:v>
                </c:pt>
                <c:pt idx="495">
                  <c:v>-113.29757910112315</c:v>
                </c:pt>
                <c:pt idx="496">
                  <c:v>-113.59699673253273</c:v>
                </c:pt>
                <c:pt idx="497">
                  <c:v>-132.45137955849378</c:v>
                </c:pt>
                <c:pt idx="498">
                  <c:v>-141.11891424792222</c:v>
                </c:pt>
                <c:pt idx="499">
                  <c:v>-153.10061284332255</c:v>
                </c:pt>
                <c:pt idx="500">
                  <c:v>-153.10061284332255</c:v>
                </c:pt>
                <c:pt idx="501">
                  <c:v>-154.00890479241335</c:v>
                </c:pt>
                <c:pt idx="502">
                  <c:v>171.95393107009428</c:v>
                </c:pt>
                <c:pt idx="503">
                  <c:v>171.26771761385069</c:v>
                </c:pt>
                <c:pt idx="504">
                  <c:v>156.28995544717188</c:v>
                </c:pt>
                <c:pt idx="505">
                  <c:v>152.72655468785021</c:v>
                </c:pt>
                <c:pt idx="506">
                  <c:v>154.47864465867059</c:v>
                </c:pt>
                <c:pt idx="507">
                  <c:v>171.95393107009428</c:v>
                </c:pt>
                <c:pt idx="508">
                  <c:v>171.95393107009428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5-B240-88C1-B3BC4E2AAD4F}"/>
            </c:ext>
          </c:extLst>
        </c:ser>
        <c:ser>
          <c:idx val="1"/>
          <c:order val="1"/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25400">
              <a:noFill/>
            </a:ln>
            <a:effectLst/>
            <a:sp3d/>
          </c:spPr>
          <c:val>
            <c:numRef>
              <c:f>Sayfa1!$M$2:$M$510</c:f>
              <c:numCache>
                <c:formatCode>General</c:formatCode>
                <c:ptCount val="509"/>
                <c:pt idx="0">
                  <c:v>119.50058924387909</c:v>
                </c:pt>
                <c:pt idx="1">
                  <c:v>111.3772453835423</c:v>
                </c:pt>
                <c:pt idx="2">
                  <c:v>120.17835459766258</c:v>
                </c:pt>
                <c:pt idx="3">
                  <c:v>120.17835459766258</c:v>
                </c:pt>
                <c:pt idx="4">
                  <c:v>154.71929503448612</c:v>
                </c:pt>
                <c:pt idx="5">
                  <c:v>-116.82894556914157</c:v>
                </c:pt>
                <c:pt idx="6">
                  <c:v>-116.82894556914157</c:v>
                </c:pt>
                <c:pt idx="7">
                  <c:v>-116.10263701792563</c:v>
                </c:pt>
                <c:pt idx="8">
                  <c:v>-151.99986713694668</c:v>
                </c:pt>
                <c:pt idx="9">
                  <c:v>-154.3711483553748</c:v>
                </c:pt>
                <c:pt idx="10">
                  <c:v>-151.87276551764708</c:v>
                </c:pt>
                <c:pt idx="11">
                  <c:v>-106.55712103289576</c:v>
                </c:pt>
                <c:pt idx="12">
                  <c:v>-106.55712103289576</c:v>
                </c:pt>
                <c:pt idx="13">
                  <c:v>-118.07189150390846</c:v>
                </c:pt>
                <c:pt idx="14">
                  <c:v>-85.453731741978402</c:v>
                </c:pt>
                <c:pt idx="15">
                  <c:v>-85.453731741978402</c:v>
                </c:pt>
                <c:pt idx="16">
                  <c:v>167.99485681474883</c:v>
                </c:pt>
                <c:pt idx="17">
                  <c:v>158.00377868877447</c:v>
                </c:pt>
                <c:pt idx="18">
                  <c:v>155.74403119239935</c:v>
                </c:pt>
                <c:pt idx="19">
                  <c:v>159.41335061206021</c:v>
                </c:pt>
                <c:pt idx="20">
                  <c:v>159.41335061206021</c:v>
                </c:pt>
                <c:pt idx="21">
                  <c:v>-95.691592711298199</c:v>
                </c:pt>
                <c:pt idx="22">
                  <c:v>-119.64681816210684</c:v>
                </c:pt>
                <c:pt idx="23">
                  <c:v>-119.64681816210684</c:v>
                </c:pt>
                <c:pt idx="24">
                  <c:v>-129.94365025365045</c:v>
                </c:pt>
                <c:pt idx="25">
                  <c:v>-129.94365025365045</c:v>
                </c:pt>
                <c:pt idx="26">
                  <c:v>-137.83923907960605</c:v>
                </c:pt>
                <c:pt idx="27">
                  <c:v>-130.50042134868195</c:v>
                </c:pt>
                <c:pt idx="28">
                  <c:v>-129.2951043238499</c:v>
                </c:pt>
                <c:pt idx="29">
                  <c:v>-129.2951043238499</c:v>
                </c:pt>
                <c:pt idx="30">
                  <c:v>-104.54962108805415</c:v>
                </c:pt>
                <c:pt idx="31">
                  <c:v>-58.811428975800986</c:v>
                </c:pt>
                <c:pt idx="32">
                  <c:v>-54.009612894476334</c:v>
                </c:pt>
                <c:pt idx="33">
                  <c:v>-39.18566651081872</c:v>
                </c:pt>
                <c:pt idx="34">
                  <c:v>-175.11809347498442</c:v>
                </c:pt>
                <c:pt idx="35">
                  <c:v>138.25453824762189</c:v>
                </c:pt>
                <c:pt idx="36">
                  <c:v>166.80189798814951</c:v>
                </c:pt>
                <c:pt idx="37">
                  <c:v>166.80189798814951</c:v>
                </c:pt>
                <c:pt idx="38">
                  <c:v>175.71379870046081</c:v>
                </c:pt>
                <c:pt idx="39">
                  <c:v>-111.89750782250852</c:v>
                </c:pt>
                <c:pt idx="40">
                  <c:v>178.11515154123236</c:v>
                </c:pt>
                <c:pt idx="41">
                  <c:v>-122.91093316800773</c:v>
                </c:pt>
                <c:pt idx="42">
                  <c:v>-122.91093316800773</c:v>
                </c:pt>
                <c:pt idx="43">
                  <c:v>-142.1419774764625</c:v>
                </c:pt>
                <c:pt idx="44">
                  <c:v>-142.1419774764625</c:v>
                </c:pt>
                <c:pt idx="45">
                  <c:v>138.39834117553377</c:v>
                </c:pt>
                <c:pt idx="46">
                  <c:v>116.7548874360801</c:v>
                </c:pt>
                <c:pt idx="47">
                  <c:v>116.7548874360801</c:v>
                </c:pt>
                <c:pt idx="48">
                  <c:v>-163.79105183612131</c:v>
                </c:pt>
                <c:pt idx="49">
                  <c:v>-161.06990308787525</c:v>
                </c:pt>
                <c:pt idx="50">
                  <c:v>-113.78450160842361</c:v>
                </c:pt>
                <c:pt idx="51">
                  <c:v>-115.50953031295396</c:v>
                </c:pt>
                <c:pt idx="52">
                  <c:v>-115.50953031295396</c:v>
                </c:pt>
                <c:pt idx="53">
                  <c:v>-109.17158909714671</c:v>
                </c:pt>
                <c:pt idx="54">
                  <c:v>-109.17158909714671</c:v>
                </c:pt>
                <c:pt idx="55">
                  <c:v>-109.69364164531146</c:v>
                </c:pt>
                <c:pt idx="56">
                  <c:v>-110.86431373856308</c:v>
                </c:pt>
                <c:pt idx="57">
                  <c:v>-113.95866250739724</c:v>
                </c:pt>
                <c:pt idx="58">
                  <c:v>-113.95866250739724</c:v>
                </c:pt>
                <c:pt idx="59">
                  <c:v>-113.95866250739724</c:v>
                </c:pt>
                <c:pt idx="60">
                  <c:v>-103.00281816734018</c:v>
                </c:pt>
                <c:pt idx="61">
                  <c:v>-72.615728861228149</c:v>
                </c:pt>
                <c:pt idx="62">
                  <c:v>-72.615728861228149</c:v>
                </c:pt>
                <c:pt idx="63">
                  <c:v>7.7989002137310628</c:v>
                </c:pt>
                <c:pt idx="64">
                  <c:v>7.7989002137310628</c:v>
                </c:pt>
                <c:pt idx="65">
                  <c:v>7.7989002137310628</c:v>
                </c:pt>
                <c:pt idx="66">
                  <c:v>7.7989002137310628</c:v>
                </c:pt>
                <c:pt idx="67">
                  <c:v>7.798900213731053</c:v>
                </c:pt>
                <c:pt idx="68">
                  <c:v>7.798900213731053</c:v>
                </c:pt>
                <c:pt idx="69">
                  <c:v>7.798900213731053</c:v>
                </c:pt>
                <c:pt idx="70">
                  <c:v>7.7989002137310628</c:v>
                </c:pt>
                <c:pt idx="71">
                  <c:v>7.7989002137310628</c:v>
                </c:pt>
                <c:pt idx="72">
                  <c:v>157.67017788590104</c:v>
                </c:pt>
                <c:pt idx="73">
                  <c:v>-174.92139626506278</c:v>
                </c:pt>
                <c:pt idx="74">
                  <c:v>-174.92139626506278</c:v>
                </c:pt>
                <c:pt idx="75">
                  <c:v>-157.69540339459249</c:v>
                </c:pt>
                <c:pt idx="76">
                  <c:v>-123.78142245710292</c:v>
                </c:pt>
                <c:pt idx="77">
                  <c:v>-134.21177907076114</c:v>
                </c:pt>
                <c:pt idx="78">
                  <c:v>-135.03139325929604</c:v>
                </c:pt>
                <c:pt idx="79">
                  <c:v>-136.00600115348948</c:v>
                </c:pt>
                <c:pt idx="80">
                  <c:v>-127.59924902718693</c:v>
                </c:pt>
                <c:pt idx="81">
                  <c:v>-127.59924902718693</c:v>
                </c:pt>
                <c:pt idx="82">
                  <c:v>177.79205839759226</c:v>
                </c:pt>
                <c:pt idx="83">
                  <c:v>-177.60513471761274</c:v>
                </c:pt>
                <c:pt idx="84">
                  <c:v>-138.17399632190134</c:v>
                </c:pt>
                <c:pt idx="85">
                  <c:v>-75.235925779199093</c:v>
                </c:pt>
                <c:pt idx="86">
                  <c:v>-62.37168121432213</c:v>
                </c:pt>
                <c:pt idx="87">
                  <c:v>-34.279663865820822</c:v>
                </c:pt>
                <c:pt idx="88">
                  <c:v>-33.394688802049842</c:v>
                </c:pt>
                <c:pt idx="89">
                  <c:v>-33.394688802049842</c:v>
                </c:pt>
                <c:pt idx="90">
                  <c:v>-31.559738106490794</c:v>
                </c:pt>
                <c:pt idx="91">
                  <c:v>127.2949074379006</c:v>
                </c:pt>
                <c:pt idx="92">
                  <c:v>127.2949074379006</c:v>
                </c:pt>
                <c:pt idx="93">
                  <c:v>168.9595064017519</c:v>
                </c:pt>
                <c:pt idx="94">
                  <c:v>-157.5694640312359</c:v>
                </c:pt>
                <c:pt idx="95">
                  <c:v>-158.78718706938653</c:v>
                </c:pt>
                <c:pt idx="96">
                  <c:v>-163.7478270339864</c:v>
                </c:pt>
                <c:pt idx="97">
                  <c:v>-163.7478270339864</c:v>
                </c:pt>
                <c:pt idx="98">
                  <c:v>-153.77153134996431</c:v>
                </c:pt>
                <c:pt idx="99">
                  <c:v>-153.77153134996431</c:v>
                </c:pt>
                <c:pt idx="100">
                  <c:v>-95.005739805451924</c:v>
                </c:pt>
                <c:pt idx="101">
                  <c:v>-73.54591484333497</c:v>
                </c:pt>
                <c:pt idx="102">
                  <c:v>-84.760098658817071</c:v>
                </c:pt>
                <c:pt idx="103">
                  <c:v>-63.176650661457437</c:v>
                </c:pt>
                <c:pt idx="104">
                  <c:v>-68.695775784057616</c:v>
                </c:pt>
                <c:pt idx="105">
                  <c:v>-107.33273255233014</c:v>
                </c:pt>
                <c:pt idx="106">
                  <c:v>-98.281622589301904</c:v>
                </c:pt>
                <c:pt idx="107">
                  <c:v>-98.281622589301904</c:v>
                </c:pt>
                <c:pt idx="108">
                  <c:v>-92.409540293386925</c:v>
                </c:pt>
                <c:pt idx="109">
                  <c:v>-70.645518378888966</c:v>
                </c:pt>
                <c:pt idx="110">
                  <c:v>-70.645518378888966</c:v>
                </c:pt>
                <c:pt idx="111">
                  <c:v>-138.79561546411375</c:v>
                </c:pt>
                <c:pt idx="112">
                  <c:v>161.87831169764686</c:v>
                </c:pt>
                <c:pt idx="113">
                  <c:v>179.36488467302021</c:v>
                </c:pt>
                <c:pt idx="114">
                  <c:v>-98.712573702928523</c:v>
                </c:pt>
                <c:pt idx="115">
                  <c:v>-166.7222789879138</c:v>
                </c:pt>
                <c:pt idx="116">
                  <c:v>-146.37470572659802</c:v>
                </c:pt>
                <c:pt idx="117">
                  <c:v>-146.37470572659802</c:v>
                </c:pt>
                <c:pt idx="118">
                  <c:v>-159.87819170237697</c:v>
                </c:pt>
                <c:pt idx="119">
                  <c:v>-172.9191031668673</c:v>
                </c:pt>
                <c:pt idx="120">
                  <c:v>167.49383488928237</c:v>
                </c:pt>
                <c:pt idx="121">
                  <c:v>108.90637169722969</c:v>
                </c:pt>
                <c:pt idx="122">
                  <c:v>108.90637169722969</c:v>
                </c:pt>
                <c:pt idx="123">
                  <c:v>-108.2266129667709</c:v>
                </c:pt>
                <c:pt idx="124">
                  <c:v>157.55070061808686</c:v>
                </c:pt>
                <c:pt idx="125">
                  <c:v>159.45720229812679</c:v>
                </c:pt>
                <c:pt idx="126">
                  <c:v>157.39070195719833</c:v>
                </c:pt>
                <c:pt idx="127">
                  <c:v>-167.01390896689361</c:v>
                </c:pt>
                <c:pt idx="128">
                  <c:v>158.24266132280886</c:v>
                </c:pt>
                <c:pt idx="129">
                  <c:v>158.24266132280886</c:v>
                </c:pt>
                <c:pt idx="130">
                  <c:v>158.2464801474253</c:v>
                </c:pt>
                <c:pt idx="131">
                  <c:v>131.0746592007003</c:v>
                </c:pt>
                <c:pt idx="132">
                  <c:v>161.65781830646117</c:v>
                </c:pt>
                <c:pt idx="133">
                  <c:v>171.84737252971337</c:v>
                </c:pt>
                <c:pt idx="134">
                  <c:v>-128.40437525983771</c:v>
                </c:pt>
                <c:pt idx="135">
                  <c:v>-137.97376713553217</c:v>
                </c:pt>
                <c:pt idx="136">
                  <c:v>168.0357274900189</c:v>
                </c:pt>
                <c:pt idx="137">
                  <c:v>168.0357274900189</c:v>
                </c:pt>
                <c:pt idx="138">
                  <c:v>139.09328552323231</c:v>
                </c:pt>
                <c:pt idx="139">
                  <c:v>131.37373433250161</c:v>
                </c:pt>
                <c:pt idx="140">
                  <c:v>146.54902234951837</c:v>
                </c:pt>
                <c:pt idx="141">
                  <c:v>129.63517036560884</c:v>
                </c:pt>
                <c:pt idx="142">
                  <c:v>129.63517036560884</c:v>
                </c:pt>
                <c:pt idx="143">
                  <c:v>130.8559635860349</c:v>
                </c:pt>
                <c:pt idx="144">
                  <c:v>127.34501661711896</c:v>
                </c:pt>
                <c:pt idx="145">
                  <c:v>125.37878271881809</c:v>
                </c:pt>
                <c:pt idx="146">
                  <c:v>141.4635196176371</c:v>
                </c:pt>
                <c:pt idx="147">
                  <c:v>141.39319554975901</c:v>
                </c:pt>
                <c:pt idx="148">
                  <c:v>141.39319554975901</c:v>
                </c:pt>
                <c:pt idx="149">
                  <c:v>41.732137794641822</c:v>
                </c:pt>
                <c:pt idx="150">
                  <c:v>121.15161828311307</c:v>
                </c:pt>
                <c:pt idx="151">
                  <c:v>-116.1720849173435</c:v>
                </c:pt>
                <c:pt idx="152">
                  <c:v>-104.55412471186132</c:v>
                </c:pt>
                <c:pt idx="153">
                  <c:v>-103.79835709389491</c:v>
                </c:pt>
                <c:pt idx="154">
                  <c:v>-98.17830716786068</c:v>
                </c:pt>
                <c:pt idx="155">
                  <c:v>-98.17830716786068</c:v>
                </c:pt>
                <c:pt idx="156">
                  <c:v>-101.49802722875137</c:v>
                </c:pt>
                <c:pt idx="157">
                  <c:v>-80.413541005522802</c:v>
                </c:pt>
                <c:pt idx="158">
                  <c:v>-81.726653328339523</c:v>
                </c:pt>
                <c:pt idx="159">
                  <c:v>-46.070351737864243</c:v>
                </c:pt>
                <c:pt idx="160">
                  <c:v>-46.070351737864243</c:v>
                </c:pt>
                <c:pt idx="161">
                  <c:v>-140.13077123549434</c:v>
                </c:pt>
                <c:pt idx="162">
                  <c:v>-151.95512288777286</c:v>
                </c:pt>
                <c:pt idx="163">
                  <c:v>-152.11653433954248</c:v>
                </c:pt>
                <c:pt idx="164">
                  <c:v>-152.11653433954248</c:v>
                </c:pt>
                <c:pt idx="165">
                  <c:v>-152.08533684818781</c:v>
                </c:pt>
                <c:pt idx="166">
                  <c:v>-155.44523284444753</c:v>
                </c:pt>
                <c:pt idx="167">
                  <c:v>-141.58658947639634</c:v>
                </c:pt>
                <c:pt idx="168">
                  <c:v>-135.6325351628804</c:v>
                </c:pt>
                <c:pt idx="169">
                  <c:v>-137.23289205639495</c:v>
                </c:pt>
                <c:pt idx="170">
                  <c:v>-137.23289205639495</c:v>
                </c:pt>
                <c:pt idx="171">
                  <c:v>-137.23289205639495</c:v>
                </c:pt>
                <c:pt idx="172">
                  <c:v>-126.7936234505471</c:v>
                </c:pt>
                <c:pt idx="173">
                  <c:v>-149.50942332598615</c:v>
                </c:pt>
                <c:pt idx="174">
                  <c:v>-151.49019220389894</c:v>
                </c:pt>
                <c:pt idx="175">
                  <c:v>-148.58068097018628</c:v>
                </c:pt>
                <c:pt idx="176">
                  <c:v>-154.72413871698933</c:v>
                </c:pt>
                <c:pt idx="177">
                  <c:v>-154.72413871698933</c:v>
                </c:pt>
                <c:pt idx="178">
                  <c:v>172.11071517651516</c:v>
                </c:pt>
                <c:pt idx="179">
                  <c:v>177.58044690006221</c:v>
                </c:pt>
                <c:pt idx="180">
                  <c:v>168.6586684080232</c:v>
                </c:pt>
                <c:pt idx="181">
                  <c:v>-179.53414331942915</c:v>
                </c:pt>
                <c:pt idx="182">
                  <c:v>-138.25591606370278</c:v>
                </c:pt>
                <c:pt idx="183">
                  <c:v>-168.64226239445108</c:v>
                </c:pt>
                <c:pt idx="184">
                  <c:v>-176.62209001059219</c:v>
                </c:pt>
                <c:pt idx="185">
                  <c:v>156.91871303218278</c:v>
                </c:pt>
                <c:pt idx="186">
                  <c:v>-140.15103369538721</c:v>
                </c:pt>
                <c:pt idx="187">
                  <c:v>-151.80091108785598</c:v>
                </c:pt>
                <c:pt idx="188">
                  <c:v>-151.80091108785598</c:v>
                </c:pt>
                <c:pt idx="189">
                  <c:v>-149.41967741710491</c:v>
                </c:pt>
                <c:pt idx="190">
                  <c:v>-154.93367456366718</c:v>
                </c:pt>
                <c:pt idx="191">
                  <c:v>-153.77669350064033</c:v>
                </c:pt>
                <c:pt idx="192">
                  <c:v>-60.385142503384621</c:v>
                </c:pt>
                <c:pt idx="193">
                  <c:v>-70.684719653197917</c:v>
                </c:pt>
                <c:pt idx="194">
                  <c:v>-70.684719653197917</c:v>
                </c:pt>
                <c:pt idx="195">
                  <c:v>-61.341861103850896</c:v>
                </c:pt>
                <c:pt idx="196">
                  <c:v>-41.838499861825049</c:v>
                </c:pt>
                <c:pt idx="197">
                  <c:v>-41.838499861825049</c:v>
                </c:pt>
                <c:pt idx="198">
                  <c:v>-47.374698049410362</c:v>
                </c:pt>
                <c:pt idx="199">
                  <c:v>145.47071929735748</c:v>
                </c:pt>
                <c:pt idx="200">
                  <c:v>151.06613922987572</c:v>
                </c:pt>
                <c:pt idx="201">
                  <c:v>151.06613922987572</c:v>
                </c:pt>
                <c:pt idx="202">
                  <c:v>145.04613116655295</c:v>
                </c:pt>
                <c:pt idx="203">
                  <c:v>126.33849560554856</c:v>
                </c:pt>
                <c:pt idx="204">
                  <c:v>126.44668110998735</c:v>
                </c:pt>
                <c:pt idx="205">
                  <c:v>129.57166568614434</c:v>
                </c:pt>
                <c:pt idx="206">
                  <c:v>-165.5133371839645</c:v>
                </c:pt>
                <c:pt idx="207">
                  <c:v>-142.27831514382379</c:v>
                </c:pt>
                <c:pt idx="208">
                  <c:v>-142.10720917592931</c:v>
                </c:pt>
                <c:pt idx="209">
                  <c:v>-142.10720917592931</c:v>
                </c:pt>
                <c:pt idx="210">
                  <c:v>-115.42094590125117</c:v>
                </c:pt>
                <c:pt idx="211">
                  <c:v>-108.15431251392589</c:v>
                </c:pt>
                <c:pt idx="212">
                  <c:v>-108.15431251392589</c:v>
                </c:pt>
                <c:pt idx="213">
                  <c:v>-108.15431251392589</c:v>
                </c:pt>
                <c:pt idx="214">
                  <c:v>-108.15431251392589</c:v>
                </c:pt>
                <c:pt idx="215">
                  <c:v>-108.15431251392589</c:v>
                </c:pt>
                <c:pt idx="216">
                  <c:v>-108.15431251392589</c:v>
                </c:pt>
                <c:pt idx="217">
                  <c:v>-99.216063319616396</c:v>
                </c:pt>
                <c:pt idx="218">
                  <c:v>-99.216063319616396</c:v>
                </c:pt>
                <c:pt idx="219">
                  <c:v>-93.570507161107315</c:v>
                </c:pt>
                <c:pt idx="220">
                  <c:v>-93.570507161107315</c:v>
                </c:pt>
                <c:pt idx="221">
                  <c:v>-93.570507161107315</c:v>
                </c:pt>
                <c:pt idx="222">
                  <c:v>-93.570507161107315</c:v>
                </c:pt>
                <c:pt idx="223">
                  <c:v>-93.570507161107315</c:v>
                </c:pt>
                <c:pt idx="224">
                  <c:v>-93.570507161107315</c:v>
                </c:pt>
                <c:pt idx="225">
                  <c:v>-93.570507161107315</c:v>
                </c:pt>
                <c:pt idx="226">
                  <c:v>-93.570507161107315</c:v>
                </c:pt>
                <c:pt idx="227">
                  <c:v>-78.027389848304168</c:v>
                </c:pt>
                <c:pt idx="228">
                  <c:v>-78.027389848304168</c:v>
                </c:pt>
                <c:pt idx="229">
                  <c:v>-93.873731513188204</c:v>
                </c:pt>
                <c:pt idx="230">
                  <c:v>-93.873731513188204</c:v>
                </c:pt>
                <c:pt idx="231">
                  <c:v>-177.64683968526813</c:v>
                </c:pt>
                <c:pt idx="232">
                  <c:v>-175.05997960371869</c:v>
                </c:pt>
                <c:pt idx="233">
                  <c:v>114.83923845866799</c:v>
                </c:pt>
                <c:pt idx="234">
                  <c:v>142.76978827786544</c:v>
                </c:pt>
                <c:pt idx="235">
                  <c:v>142.76978827786544</c:v>
                </c:pt>
                <c:pt idx="236">
                  <c:v>-173.6116225092162</c:v>
                </c:pt>
                <c:pt idx="237">
                  <c:v>-173.6116225092162</c:v>
                </c:pt>
                <c:pt idx="238">
                  <c:v>138.33121324814513</c:v>
                </c:pt>
                <c:pt idx="239">
                  <c:v>121.95420309486572</c:v>
                </c:pt>
                <c:pt idx="240">
                  <c:v>121.95420309486572</c:v>
                </c:pt>
                <c:pt idx="241">
                  <c:v>149.61163293659547</c:v>
                </c:pt>
                <c:pt idx="242">
                  <c:v>-156.69133099438943</c:v>
                </c:pt>
                <c:pt idx="243">
                  <c:v>-134.91812656367625</c:v>
                </c:pt>
                <c:pt idx="244">
                  <c:v>-134.91812656367625</c:v>
                </c:pt>
                <c:pt idx="245">
                  <c:v>-112.24708650048487</c:v>
                </c:pt>
                <c:pt idx="246">
                  <c:v>-112.24708650048487</c:v>
                </c:pt>
                <c:pt idx="247">
                  <c:v>-107.19744055968178</c:v>
                </c:pt>
                <c:pt idx="248">
                  <c:v>-107.13137832037646</c:v>
                </c:pt>
                <c:pt idx="249">
                  <c:v>-106.41454949325059</c:v>
                </c:pt>
                <c:pt idx="250">
                  <c:v>-106.41454949325059</c:v>
                </c:pt>
                <c:pt idx="251">
                  <c:v>-146.17378259564194</c:v>
                </c:pt>
                <c:pt idx="252">
                  <c:v>-146.17378259564194</c:v>
                </c:pt>
                <c:pt idx="253">
                  <c:v>138.35922464217217</c:v>
                </c:pt>
                <c:pt idx="254">
                  <c:v>134.63415627248074</c:v>
                </c:pt>
                <c:pt idx="255">
                  <c:v>141.24730424927043</c:v>
                </c:pt>
                <c:pt idx="256">
                  <c:v>-153.73208893290783</c:v>
                </c:pt>
                <c:pt idx="257">
                  <c:v>155.68959517649552</c:v>
                </c:pt>
                <c:pt idx="258">
                  <c:v>-138.31239436962201</c:v>
                </c:pt>
                <c:pt idx="259">
                  <c:v>-137.6460796728465</c:v>
                </c:pt>
                <c:pt idx="260">
                  <c:v>-117.05342549325272</c:v>
                </c:pt>
                <c:pt idx="261">
                  <c:v>-119.70608567519054</c:v>
                </c:pt>
                <c:pt idx="262">
                  <c:v>-121.50201368277773</c:v>
                </c:pt>
                <c:pt idx="263">
                  <c:v>-108.09739211978304</c:v>
                </c:pt>
                <c:pt idx="264">
                  <c:v>-99.235440947454023</c:v>
                </c:pt>
                <c:pt idx="265">
                  <c:v>-99.235440947454023</c:v>
                </c:pt>
                <c:pt idx="266">
                  <c:v>-99.235440947454023</c:v>
                </c:pt>
                <c:pt idx="267">
                  <c:v>-99.235440947454023</c:v>
                </c:pt>
                <c:pt idx="268">
                  <c:v>-99.235440947454023</c:v>
                </c:pt>
                <c:pt idx="269">
                  <c:v>-99.235440947454023</c:v>
                </c:pt>
                <c:pt idx="270">
                  <c:v>-99.235440947454023</c:v>
                </c:pt>
                <c:pt idx="271">
                  <c:v>-99.235440947454023</c:v>
                </c:pt>
                <c:pt idx="272">
                  <c:v>-98.855504018840819</c:v>
                </c:pt>
                <c:pt idx="273">
                  <c:v>-97.181072665774138</c:v>
                </c:pt>
                <c:pt idx="274">
                  <c:v>-110.27085884948087</c:v>
                </c:pt>
                <c:pt idx="275">
                  <c:v>-110.25799306583299</c:v>
                </c:pt>
                <c:pt idx="276">
                  <c:v>-110.36692732532211</c:v>
                </c:pt>
                <c:pt idx="277">
                  <c:v>-107.99357728495112</c:v>
                </c:pt>
                <c:pt idx="278">
                  <c:v>-102.2173144418018</c:v>
                </c:pt>
                <c:pt idx="279">
                  <c:v>-101.26697214184195</c:v>
                </c:pt>
                <c:pt idx="280">
                  <c:v>-95.390918586939833</c:v>
                </c:pt>
                <c:pt idx="281">
                  <c:v>-95.390918586939833</c:v>
                </c:pt>
                <c:pt idx="282">
                  <c:v>-97.058257270676904</c:v>
                </c:pt>
                <c:pt idx="283">
                  <c:v>-97.058257270676904</c:v>
                </c:pt>
                <c:pt idx="284">
                  <c:v>-97.058257270676904</c:v>
                </c:pt>
                <c:pt idx="285">
                  <c:v>-97.058257270676904</c:v>
                </c:pt>
                <c:pt idx="286">
                  <c:v>-97.058257270676904</c:v>
                </c:pt>
                <c:pt idx="287">
                  <c:v>-97.058257270676904</c:v>
                </c:pt>
                <c:pt idx="288">
                  <c:v>-92.351299121956359</c:v>
                </c:pt>
                <c:pt idx="289">
                  <c:v>-92.351299121956359</c:v>
                </c:pt>
                <c:pt idx="290">
                  <c:v>-103.644684540984</c:v>
                </c:pt>
                <c:pt idx="291">
                  <c:v>-98.943717985369673</c:v>
                </c:pt>
                <c:pt idx="292">
                  <c:v>-96.667973339781398</c:v>
                </c:pt>
                <c:pt idx="293">
                  <c:v>-96.667973339781398</c:v>
                </c:pt>
                <c:pt idx="294">
                  <c:v>-99.027245762197367</c:v>
                </c:pt>
                <c:pt idx="295">
                  <c:v>-91.527467991898178</c:v>
                </c:pt>
                <c:pt idx="296">
                  <c:v>-81.792957159254513</c:v>
                </c:pt>
                <c:pt idx="297">
                  <c:v>-62.97894827777359</c:v>
                </c:pt>
                <c:pt idx="298">
                  <c:v>-62.97894827777359</c:v>
                </c:pt>
                <c:pt idx="299">
                  <c:v>-62.97894827777359</c:v>
                </c:pt>
                <c:pt idx="300">
                  <c:v>-62.97894827777359</c:v>
                </c:pt>
                <c:pt idx="301">
                  <c:v>-62.97894827777359</c:v>
                </c:pt>
                <c:pt idx="302">
                  <c:v>-3.6281343752371855</c:v>
                </c:pt>
                <c:pt idx="303">
                  <c:v>-3.6281343752371855</c:v>
                </c:pt>
                <c:pt idx="304">
                  <c:v>-66.471949512850131</c:v>
                </c:pt>
                <c:pt idx="305">
                  <c:v>-99.922097257075961</c:v>
                </c:pt>
                <c:pt idx="306">
                  <c:v>-97.950674375518162</c:v>
                </c:pt>
                <c:pt idx="307">
                  <c:v>-97.950674375518162</c:v>
                </c:pt>
                <c:pt idx="308">
                  <c:v>-87.338328567088837</c:v>
                </c:pt>
                <c:pt idx="309">
                  <c:v>-87.338328567088837</c:v>
                </c:pt>
                <c:pt idx="310">
                  <c:v>-87.338328567088837</c:v>
                </c:pt>
                <c:pt idx="311">
                  <c:v>-87.338328567088837</c:v>
                </c:pt>
                <c:pt idx="312">
                  <c:v>-87.338328567088837</c:v>
                </c:pt>
                <c:pt idx="313">
                  <c:v>-87.338328567088837</c:v>
                </c:pt>
                <c:pt idx="314">
                  <c:v>-87.338328567088837</c:v>
                </c:pt>
                <c:pt idx="315">
                  <c:v>-21.590315099005988</c:v>
                </c:pt>
                <c:pt idx="316">
                  <c:v>-18.851765251131397</c:v>
                </c:pt>
                <c:pt idx="317">
                  <c:v>-18.851765251131397</c:v>
                </c:pt>
                <c:pt idx="318">
                  <c:v>-18.851765251131397</c:v>
                </c:pt>
                <c:pt idx="319">
                  <c:v>-121.05861031710286</c:v>
                </c:pt>
                <c:pt idx="320">
                  <c:v>-105.4661433431463</c:v>
                </c:pt>
                <c:pt idx="321">
                  <c:v>-100.61782942839564</c:v>
                </c:pt>
                <c:pt idx="322">
                  <c:v>-30.73715295680794</c:v>
                </c:pt>
                <c:pt idx="323">
                  <c:v>-58.199226704766595</c:v>
                </c:pt>
                <c:pt idx="324">
                  <c:v>-84.058111420464101</c:v>
                </c:pt>
                <c:pt idx="325">
                  <c:v>-110.15071279408413</c:v>
                </c:pt>
                <c:pt idx="326">
                  <c:v>-86.975712971458861</c:v>
                </c:pt>
                <c:pt idx="327">
                  <c:v>-86.975712971458861</c:v>
                </c:pt>
                <c:pt idx="328">
                  <c:v>-92.994972963138935</c:v>
                </c:pt>
                <c:pt idx="329">
                  <c:v>-92.994972963138935</c:v>
                </c:pt>
                <c:pt idx="330">
                  <c:v>-92.994972963138935</c:v>
                </c:pt>
                <c:pt idx="331">
                  <c:v>-92.994972963138935</c:v>
                </c:pt>
                <c:pt idx="332">
                  <c:v>-92.994972963138935</c:v>
                </c:pt>
                <c:pt idx="333">
                  <c:v>-92.994972963138935</c:v>
                </c:pt>
                <c:pt idx="334">
                  <c:v>-92.994972963138935</c:v>
                </c:pt>
                <c:pt idx="335">
                  <c:v>-92.994972963138935</c:v>
                </c:pt>
                <c:pt idx="336">
                  <c:v>-92.994972963138935</c:v>
                </c:pt>
                <c:pt idx="337">
                  <c:v>-117.24621759043514</c:v>
                </c:pt>
                <c:pt idx="338">
                  <c:v>-114.47502757610262</c:v>
                </c:pt>
                <c:pt idx="339">
                  <c:v>-114.47502757610262</c:v>
                </c:pt>
                <c:pt idx="340">
                  <c:v>-105.6533240377167</c:v>
                </c:pt>
                <c:pt idx="341">
                  <c:v>4.5546406741504857</c:v>
                </c:pt>
                <c:pt idx="342">
                  <c:v>4.5546406741504857</c:v>
                </c:pt>
                <c:pt idx="343">
                  <c:v>4.5546406741504857</c:v>
                </c:pt>
                <c:pt idx="344">
                  <c:v>4.5546406741504857</c:v>
                </c:pt>
                <c:pt idx="345">
                  <c:v>4.5546406741504857</c:v>
                </c:pt>
                <c:pt idx="346">
                  <c:v>-91.428564845257128</c:v>
                </c:pt>
                <c:pt idx="347">
                  <c:v>-107.41718877244526</c:v>
                </c:pt>
                <c:pt idx="348">
                  <c:v>-107.41718877244526</c:v>
                </c:pt>
                <c:pt idx="349">
                  <c:v>-118.16043610292307</c:v>
                </c:pt>
                <c:pt idx="350">
                  <c:v>-121.65923156546528</c:v>
                </c:pt>
                <c:pt idx="351">
                  <c:v>-129.08263452862363</c:v>
                </c:pt>
                <c:pt idx="352">
                  <c:v>-105.50423981407958</c:v>
                </c:pt>
                <c:pt idx="353">
                  <c:v>-105.50423981407958</c:v>
                </c:pt>
                <c:pt idx="354">
                  <c:v>-120.57248381654712</c:v>
                </c:pt>
                <c:pt idx="355">
                  <c:v>156.8006918797231</c:v>
                </c:pt>
                <c:pt idx="356">
                  <c:v>156.8006918797231</c:v>
                </c:pt>
                <c:pt idx="357">
                  <c:v>-174.47961130945532</c:v>
                </c:pt>
                <c:pt idx="358">
                  <c:v>-145.32264634102447</c:v>
                </c:pt>
                <c:pt idx="359">
                  <c:v>-147.78825986127669</c:v>
                </c:pt>
                <c:pt idx="360">
                  <c:v>-129.38173223386076</c:v>
                </c:pt>
                <c:pt idx="361">
                  <c:v>-150.49196352562203</c:v>
                </c:pt>
                <c:pt idx="362">
                  <c:v>-152.46563994011044</c:v>
                </c:pt>
                <c:pt idx="363">
                  <c:v>-152.82218804022932</c:v>
                </c:pt>
                <c:pt idx="364">
                  <c:v>-172.18780738984876</c:v>
                </c:pt>
                <c:pt idx="365">
                  <c:v>-168.67052683578939</c:v>
                </c:pt>
                <c:pt idx="366">
                  <c:v>-168.67052683578939</c:v>
                </c:pt>
                <c:pt idx="367">
                  <c:v>93.890423610242493</c:v>
                </c:pt>
                <c:pt idx="368">
                  <c:v>70.342245622845624</c:v>
                </c:pt>
                <c:pt idx="369">
                  <c:v>70.342245622845624</c:v>
                </c:pt>
                <c:pt idx="370">
                  <c:v>70.342245622845624</c:v>
                </c:pt>
                <c:pt idx="371">
                  <c:v>70.342245622845624</c:v>
                </c:pt>
                <c:pt idx="372">
                  <c:v>70.342245622845624</c:v>
                </c:pt>
                <c:pt idx="373">
                  <c:v>70.342245622845624</c:v>
                </c:pt>
                <c:pt idx="374">
                  <c:v>70.342245622845624</c:v>
                </c:pt>
                <c:pt idx="375">
                  <c:v>70.342245622845624</c:v>
                </c:pt>
                <c:pt idx="376">
                  <c:v>162.14057743374406</c:v>
                </c:pt>
                <c:pt idx="377">
                  <c:v>168.25734874898268</c:v>
                </c:pt>
                <c:pt idx="378">
                  <c:v>-159.49134768733802</c:v>
                </c:pt>
                <c:pt idx="379">
                  <c:v>-157.94944495515057</c:v>
                </c:pt>
                <c:pt idx="380">
                  <c:v>-141.50518039799036</c:v>
                </c:pt>
                <c:pt idx="381">
                  <c:v>-137.49640298837451</c:v>
                </c:pt>
                <c:pt idx="382">
                  <c:v>-134.09351681387685</c:v>
                </c:pt>
                <c:pt idx="383">
                  <c:v>-162.39975711630908</c:v>
                </c:pt>
                <c:pt idx="384">
                  <c:v>-171.44458471744323</c:v>
                </c:pt>
                <c:pt idx="385">
                  <c:v>-163.16711478995256</c:v>
                </c:pt>
                <c:pt idx="386">
                  <c:v>-166.29300049028203</c:v>
                </c:pt>
                <c:pt idx="387">
                  <c:v>-166.29300049028203</c:v>
                </c:pt>
                <c:pt idx="388">
                  <c:v>-165.80394975236041</c:v>
                </c:pt>
                <c:pt idx="389">
                  <c:v>175.91974899735132</c:v>
                </c:pt>
                <c:pt idx="390">
                  <c:v>175.29234187097515</c:v>
                </c:pt>
                <c:pt idx="391">
                  <c:v>-141.00671969944295</c:v>
                </c:pt>
                <c:pt idx="392">
                  <c:v>-133.74015218349575</c:v>
                </c:pt>
                <c:pt idx="393">
                  <c:v>-134.90152569615282</c:v>
                </c:pt>
                <c:pt idx="394">
                  <c:v>-166.53744498472724</c:v>
                </c:pt>
                <c:pt idx="395">
                  <c:v>124.65532804670683</c:v>
                </c:pt>
                <c:pt idx="396">
                  <c:v>128.15411853236787</c:v>
                </c:pt>
                <c:pt idx="397">
                  <c:v>-138.63142035165424</c:v>
                </c:pt>
                <c:pt idx="398">
                  <c:v>-156.74678980475215</c:v>
                </c:pt>
                <c:pt idx="399">
                  <c:v>-152.44310374473</c:v>
                </c:pt>
                <c:pt idx="400">
                  <c:v>-147.2845408433831</c:v>
                </c:pt>
                <c:pt idx="401">
                  <c:v>-111.62589097878825</c:v>
                </c:pt>
                <c:pt idx="402">
                  <c:v>-118.4915685919508</c:v>
                </c:pt>
                <c:pt idx="403">
                  <c:v>-121.7436290945125</c:v>
                </c:pt>
                <c:pt idx="404">
                  <c:v>-121.7436290945125</c:v>
                </c:pt>
                <c:pt idx="405">
                  <c:v>-74.881376391204626</c:v>
                </c:pt>
                <c:pt idx="406">
                  <c:v>-74.881376391204626</c:v>
                </c:pt>
                <c:pt idx="407">
                  <c:v>-74.881376391204626</c:v>
                </c:pt>
                <c:pt idx="408">
                  <c:v>-74.881376391204626</c:v>
                </c:pt>
                <c:pt idx="409">
                  <c:v>-74.881376391204626</c:v>
                </c:pt>
                <c:pt idx="410">
                  <c:v>-74.881376391204626</c:v>
                </c:pt>
                <c:pt idx="411">
                  <c:v>-74.881376391204626</c:v>
                </c:pt>
                <c:pt idx="412">
                  <c:v>-74.881376391204626</c:v>
                </c:pt>
                <c:pt idx="413">
                  <c:v>-74.881376391204626</c:v>
                </c:pt>
                <c:pt idx="414">
                  <c:v>-74.881376391204626</c:v>
                </c:pt>
                <c:pt idx="415">
                  <c:v>-74.881376391204626</c:v>
                </c:pt>
                <c:pt idx="416">
                  <c:v>-74.881376391204626</c:v>
                </c:pt>
                <c:pt idx="417">
                  <c:v>-74.881376391204626</c:v>
                </c:pt>
                <c:pt idx="418">
                  <c:v>-74.881376391204626</c:v>
                </c:pt>
                <c:pt idx="419">
                  <c:v>-74.881376391204626</c:v>
                </c:pt>
                <c:pt idx="420">
                  <c:v>-74.881376391204554</c:v>
                </c:pt>
                <c:pt idx="421">
                  <c:v>-74.881376391204554</c:v>
                </c:pt>
                <c:pt idx="422">
                  <c:v>-74.881376391204554</c:v>
                </c:pt>
                <c:pt idx="423">
                  <c:v>-74.881376391204554</c:v>
                </c:pt>
                <c:pt idx="424">
                  <c:v>-112.63307956435216</c:v>
                </c:pt>
                <c:pt idx="425">
                  <c:v>-112.63307956435216</c:v>
                </c:pt>
                <c:pt idx="426">
                  <c:v>-112.63307956435216</c:v>
                </c:pt>
                <c:pt idx="427">
                  <c:v>-112.63307956435216</c:v>
                </c:pt>
                <c:pt idx="428">
                  <c:v>-112.63307956435216</c:v>
                </c:pt>
                <c:pt idx="429">
                  <c:v>-112.63307956435216</c:v>
                </c:pt>
                <c:pt idx="430">
                  <c:v>-112.63307956435216</c:v>
                </c:pt>
                <c:pt idx="431">
                  <c:v>-112.63307956435216</c:v>
                </c:pt>
                <c:pt idx="432">
                  <c:v>-124.48766677777704</c:v>
                </c:pt>
                <c:pt idx="433">
                  <c:v>-124.48766677777704</c:v>
                </c:pt>
                <c:pt idx="434">
                  <c:v>-124.48766677777704</c:v>
                </c:pt>
                <c:pt idx="435">
                  <c:v>-125.5947218734585</c:v>
                </c:pt>
                <c:pt idx="436">
                  <c:v>-120.36288628494158</c:v>
                </c:pt>
                <c:pt idx="437">
                  <c:v>-120.36288628494158</c:v>
                </c:pt>
                <c:pt idx="438">
                  <c:v>-101.05126513178686</c:v>
                </c:pt>
                <c:pt idx="439">
                  <c:v>-101.05126513178686</c:v>
                </c:pt>
                <c:pt idx="440">
                  <c:v>-101.05126513178686</c:v>
                </c:pt>
                <c:pt idx="441">
                  <c:v>-101.05126513178686</c:v>
                </c:pt>
                <c:pt idx="442">
                  <c:v>-101.05126513178686</c:v>
                </c:pt>
                <c:pt idx="443">
                  <c:v>108.15017304200714</c:v>
                </c:pt>
                <c:pt idx="444">
                  <c:v>108.15017304200714</c:v>
                </c:pt>
                <c:pt idx="445">
                  <c:v>102.50461941356133</c:v>
                </c:pt>
                <c:pt idx="446">
                  <c:v>114.74294274904858</c:v>
                </c:pt>
                <c:pt idx="447">
                  <c:v>108.66380367975866</c:v>
                </c:pt>
                <c:pt idx="448">
                  <c:v>148.6151416639598</c:v>
                </c:pt>
                <c:pt idx="449">
                  <c:v>-132.88615254706795</c:v>
                </c:pt>
                <c:pt idx="450">
                  <c:v>-148.94716894341948</c:v>
                </c:pt>
                <c:pt idx="451">
                  <c:v>-148.66281398782505</c:v>
                </c:pt>
                <c:pt idx="452">
                  <c:v>-148.66281398782505</c:v>
                </c:pt>
                <c:pt idx="453">
                  <c:v>-171.80743451889424</c:v>
                </c:pt>
                <c:pt idx="454">
                  <c:v>174.87059139844953</c:v>
                </c:pt>
                <c:pt idx="455">
                  <c:v>174.87059139844953</c:v>
                </c:pt>
                <c:pt idx="456">
                  <c:v>178.7354574846666</c:v>
                </c:pt>
                <c:pt idx="457">
                  <c:v>-177.03974446796153</c:v>
                </c:pt>
                <c:pt idx="458">
                  <c:v>-163.94120467237769</c:v>
                </c:pt>
                <c:pt idx="459">
                  <c:v>-165.95370869011555</c:v>
                </c:pt>
                <c:pt idx="460">
                  <c:v>-103.1954853424848</c:v>
                </c:pt>
                <c:pt idx="461">
                  <c:v>-166.6801354506369</c:v>
                </c:pt>
                <c:pt idx="462">
                  <c:v>-166.6801354506369</c:v>
                </c:pt>
                <c:pt idx="463">
                  <c:v>-140.24019947307031</c:v>
                </c:pt>
                <c:pt idx="464">
                  <c:v>-134.10551642213321</c:v>
                </c:pt>
                <c:pt idx="465">
                  <c:v>-134.10551642213321</c:v>
                </c:pt>
                <c:pt idx="466">
                  <c:v>-131.27518458707019</c:v>
                </c:pt>
                <c:pt idx="467">
                  <c:v>-138.16636361027562</c:v>
                </c:pt>
                <c:pt idx="468">
                  <c:v>-139.91083228583048</c:v>
                </c:pt>
                <c:pt idx="469">
                  <c:v>-144.91340967898068</c:v>
                </c:pt>
                <c:pt idx="470">
                  <c:v>-144.91340967898068</c:v>
                </c:pt>
                <c:pt idx="471">
                  <c:v>-150.49267530242872</c:v>
                </c:pt>
                <c:pt idx="472">
                  <c:v>-152.35474875024752</c:v>
                </c:pt>
                <c:pt idx="473">
                  <c:v>-150.61018231267977</c:v>
                </c:pt>
                <c:pt idx="474">
                  <c:v>-150.62966056462389</c:v>
                </c:pt>
                <c:pt idx="475">
                  <c:v>-155.70355104145895</c:v>
                </c:pt>
                <c:pt idx="476">
                  <c:v>-177.11381974541735</c:v>
                </c:pt>
                <c:pt idx="477">
                  <c:v>173.1321295464067</c:v>
                </c:pt>
                <c:pt idx="478">
                  <c:v>-170.79984215801679</c:v>
                </c:pt>
                <c:pt idx="479">
                  <c:v>-170.79984215801679</c:v>
                </c:pt>
                <c:pt idx="480">
                  <c:v>-156.36028412939712</c:v>
                </c:pt>
                <c:pt idx="481">
                  <c:v>-35.060357254577646</c:v>
                </c:pt>
                <c:pt idx="482">
                  <c:v>-24.396864427015633</c:v>
                </c:pt>
                <c:pt idx="483">
                  <c:v>-24.396864427015633</c:v>
                </c:pt>
                <c:pt idx="484">
                  <c:v>-24.396864427015633</c:v>
                </c:pt>
                <c:pt idx="485">
                  <c:v>143.30926183251222</c:v>
                </c:pt>
                <c:pt idx="486">
                  <c:v>138.50516056232959</c:v>
                </c:pt>
                <c:pt idx="487">
                  <c:v>139.64297379031024</c:v>
                </c:pt>
                <c:pt idx="488">
                  <c:v>139.64297379031024</c:v>
                </c:pt>
                <c:pt idx="489">
                  <c:v>-160.37715261779542</c:v>
                </c:pt>
                <c:pt idx="490">
                  <c:v>-160.37715261779542</c:v>
                </c:pt>
                <c:pt idx="491">
                  <c:v>-132.07629734529544</c:v>
                </c:pt>
                <c:pt idx="492">
                  <c:v>-121.72562837008331</c:v>
                </c:pt>
                <c:pt idx="493">
                  <c:v>-113.29757910112315</c:v>
                </c:pt>
                <c:pt idx="494">
                  <c:v>-113.29757910112315</c:v>
                </c:pt>
                <c:pt idx="495">
                  <c:v>-113.29757910112315</c:v>
                </c:pt>
                <c:pt idx="496">
                  <c:v>-113.59699673253273</c:v>
                </c:pt>
                <c:pt idx="497">
                  <c:v>-132.45137955849378</c:v>
                </c:pt>
                <c:pt idx="498">
                  <c:v>-141.11891424792222</c:v>
                </c:pt>
                <c:pt idx="499">
                  <c:v>-153.10061284332255</c:v>
                </c:pt>
                <c:pt idx="500">
                  <c:v>-153.10061284332255</c:v>
                </c:pt>
                <c:pt idx="501">
                  <c:v>-154.00890479241335</c:v>
                </c:pt>
                <c:pt idx="502">
                  <c:v>171.95393107009428</c:v>
                </c:pt>
                <c:pt idx="503">
                  <c:v>171.26771761385069</c:v>
                </c:pt>
                <c:pt idx="504">
                  <c:v>156.28995544717188</c:v>
                </c:pt>
                <c:pt idx="505">
                  <c:v>152.72655468785021</c:v>
                </c:pt>
                <c:pt idx="506">
                  <c:v>154.47864465867059</c:v>
                </c:pt>
                <c:pt idx="507">
                  <c:v>171.95393107009428</c:v>
                </c:pt>
                <c:pt idx="508">
                  <c:v>171.95393107009428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5-B240-88C1-B3BC4E2AA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 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Sayfa1!$AA$2:$AA$510</c:f>
              <c:numCache>
                <c:formatCode>General</c:formatCode>
                <c:ptCount val="509"/>
                <c:pt idx="0">
                  <c:v>59.150648039957971</c:v>
                </c:pt>
                <c:pt idx="1">
                  <c:v>85.062269082541874</c:v>
                </c:pt>
                <c:pt idx="2">
                  <c:v>84.164810167378207</c:v>
                </c:pt>
                <c:pt idx="3">
                  <c:v>14.533213390236957</c:v>
                </c:pt>
                <c:pt idx="4">
                  <c:v>-11.003853858518344</c:v>
                </c:pt>
                <c:pt idx="5">
                  <c:v>-2.2349575631676464</c:v>
                </c:pt>
                <c:pt idx="6">
                  <c:v>7.2665698770328744</c:v>
                </c:pt>
                <c:pt idx="7">
                  <c:v>-84.07834583240745</c:v>
                </c:pt>
                <c:pt idx="8">
                  <c:v>-84.07834583240745</c:v>
                </c:pt>
                <c:pt idx="9">
                  <c:v>-84.849598754579091</c:v>
                </c:pt>
                <c:pt idx="10">
                  <c:v>-82.344954072520196</c:v>
                </c:pt>
                <c:pt idx="11">
                  <c:v>-80.79510753746851</c:v>
                </c:pt>
                <c:pt idx="12">
                  <c:v>-53.489258097451284</c:v>
                </c:pt>
                <c:pt idx="13">
                  <c:v>7.3963145478037786</c:v>
                </c:pt>
                <c:pt idx="14">
                  <c:v>-15.019476022820097</c:v>
                </c:pt>
                <c:pt idx="15">
                  <c:v>76.906719877068085</c:v>
                </c:pt>
                <c:pt idx="16">
                  <c:v>76.004800339605922</c:v>
                </c:pt>
                <c:pt idx="17">
                  <c:v>78.277054901978516</c:v>
                </c:pt>
                <c:pt idx="18">
                  <c:v>77.785176497229941</c:v>
                </c:pt>
                <c:pt idx="19">
                  <c:v>79.88621846882846</c:v>
                </c:pt>
                <c:pt idx="20">
                  <c:v>78.055565062875132</c:v>
                </c:pt>
                <c:pt idx="21">
                  <c:v>76.792371823089326</c:v>
                </c:pt>
                <c:pt idx="22">
                  <c:v>77.048593406732977</c:v>
                </c:pt>
                <c:pt idx="23">
                  <c:v>65.976960427754008</c:v>
                </c:pt>
                <c:pt idx="24">
                  <c:v>-60.019802522444031</c:v>
                </c:pt>
                <c:pt idx="25">
                  <c:v>-67.668757769244635</c:v>
                </c:pt>
                <c:pt idx="26">
                  <c:v>-67.668757769244635</c:v>
                </c:pt>
                <c:pt idx="27">
                  <c:v>-70.077593816005461</c:v>
                </c:pt>
                <c:pt idx="28">
                  <c:v>-41.633111119012966</c:v>
                </c:pt>
                <c:pt idx="29">
                  <c:v>-26.14219258099093</c:v>
                </c:pt>
                <c:pt idx="30">
                  <c:v>-26.14219258099093</c:v>
                </c:pt>
                <c:pt idx="31">
                  <c:v>-64.379030931464072</c:v>
                </c:pt>
                <c:pt idx="32">
                  <c:v>-72.529568699076691</c:v>
                </c:pt>
                <c:pt idx="33">
                  <c:v>-72.529568699076691</c:v>
                </c:pt>
                <c:pt idx="34">
                  <c:v>10.452066337482494</c:v>
                </c:pt>
                <c:pt idx="35">
                  <c:v>10.452066337482494</c:v>
                </c:pt>
                <c:pt idx="36">
                  <c:v>24.584742287071474</c:v>
                </c:pt>
                <c:pt idx="37">
                  <c:v>9.6650191389423661</c:v>
                </c:pt>
                <c:pt idx="38">
                  <c:v>-24.530908157119413</c:v>
                </c:pt>
                <c:pt idx="39">
                  <c:v>-16.477717307946293</c:v>
                </c:pt>
                <c:pt idx="40">
                  <c:v>-16.477717307946293</c:v>
                </c:pt>
                <c:pt idx="41">
                  <c:v>-25.488623873699087</c:v>
                </c:pt>
                <c:pt idx="42">
                  <c:v>-40.016868184432951</c:v>
                </c:pt>
                <c:pt idx="43">
                  <c:v>-27.180652644853915</c:v>
                </c:pt>
                <c:pt idx="44">
                  <c:v>-20.624737744520601</c:v>
                </c:pt>
                <c:pt idx="45">
                  <c:v>-25.483513019419611</c:v>
                </c:pt>
                <c:pt idx="46">
                  <c:v>-25.483513019419611</c:v>
                </c:pt>
                <c:pt idx="47">
                  <c:v>-25.483513019419611</c:v>
                </c:pt>
                <c:pt idx="48">
                  <c:v>-25.483513019419611</c:v>
                </c:pt>
                <c:pt idx="49">
                  <c:v>-25.483513019419611</c:v>
                </c:pt>
                <c:pt idx="50">
                  <c:v>-69.336995599620764</c:v>
                </c:pt>
                <c:pt idx="51">
                  <c:v>-73.526669602213204</c:v>
                </c:pt>
                <c:pt idx="52">
                  <c:v>-76.823744931230124</c:v>
                </c:pt>
                <c:pt idx="53">
                  <c:v>-77.740355299862628</c:v>
                </c:pt>
                <c:pt idx="54">
                  <c:v>-59.119387117803832</c:v>
                </c:pt>
                <c:pt idx="55">
                  <c:v>-60.163194901813704</c:v>
                </c:pt>
                <c:pt idx="56">
                  <c:v>-56.591184660027309</c:v>
                </c:pt>
                <c:pt idx="57">
                  <c:v>55.474133364562441</c:v>
                </c:pt>
                <c:pt idx="58">
                  <c:v>59.336122128659554</c:v>
                </c:pt>
                <c:pt idx="59">
                  <c:v>62.188413860763227</c:v>
                </c:pt>
                <c:pt idx="60">
                  <c:v>62.656501052078802</c:v>
                </c:pt>
                <c:pt idx="61">
                  <c:v>62.656501052078802</c:v>
                </c:pt>
                <c:pt idx="62">
                  <c:v>-23.495383157719104</c:v>
                </c:pt>
                <c:pt idx="63">
                  <c:v>-151.95240855595463</c:v>
                </c:pt>
                <c:pt idx="64">
                  <c:v>-151.95240855595463</c:v>
                </c:pt>
                <c:pt idx="65">
                  <c:v>-151.95240855595463</c:v>
                </c:pt>
                <c:pt idx="66">
                  <c:v>-134.09933386708582</c:v>
                </c:pt>
                <c:pt idx="67">
                  <c:v>-134.09933386708582</c:v>
                </c:pt>
                <c:pt idx="68">
                  <c:v>-134.09933386708582</c:v>
                </c:pt>
                <c:pt idx="69">
                  <c:v>-134.09933386708582</c:v>
                </c:pt>
                <c:pt idx="70">
                  <c:v>-0.96076942285991807</c:v>
                </c:pt>
                <c:pt idx="71">
                  <c:v>-21.073510526235562</c:v>
                </c:pt>
                <c:pt idx="72">
                  <c:v>70.64656359394121</c:v>
                </c:pt>
                <c:pt idx="73">
                  <c:v>73.228090033840559</c:v>
                </c:pt>
                <c:pt idx="74">
                  <c:v>73.838711852669576</c:v>
                </c:pt>
                <c:pt idx="75">
                  <c:v>74.80482262781041</c:v>
                </c:pt>
                <c:pt idx="76">
                  <c:v>0.62689661753183001</c:v>
                </c:pt>
                <c:pt idx="77">
                  <c:v>33.443075651096031</c:v>
                </c:pt>
                <c:pt idx="78">
                  <c:v>135.27142361789512</c:v>
                </c:pt>
                <c:pt idx="79">
                  <c:v>-51.059571200647035</c:v>
                </c:pt>
                <c:pt idx="80">
                  <c:v>12.381942227262796</c:v>
                </c:pt>
                <c:pt idx="81">
                  <c:v>32.798483019998315</c:v>
                </c:pt>
                <c:pt idx="82">
                  <c:v>57.46156755736002</c:v>
                </c:pt>
                <c:pt idx="83">
                  <c:v>58.599797146845845</c:v>
                </c:pt>
                <c:pt idx="84">
                  <c:v>71.901552349114823</c:v>
                </c:pt>
                <c:pt idx="85">
                  <c:v>137.2194505476607</c:v>
                </c:pt>
                <c:pt idx="86">
                  <c:v>150.08142171654529</c:v>
                </c:pt>
                <c:pt idx="87">
                  <c:v>-140.24410356782334</c:v>
                </c:pt>
                <c:pt idx="88">
                  <c:v>129.55933946138896</c:v>
                </c:pt>
                <c:pt idx="89">
                  <c:v>28.462827943992497</c:v>
                </c:pt>
                <c:pt idx="90">
                  <c:v>19.691525272003744</c:v>
                </c:pt>
                <c:pt idx="91">
                  <c:v>19.691525272003744</c:v>
                </c:pt>
                <c:pt idx="92">
                  <c:v>43.303755562535677</c:v>
                </c:pt>
                <c:pt idx="93">
                  <c:v>43.303755562535677</c:v>
                </c:pt>
                <c:pt idx="94">
                  <c:v>43.303755562535677</c:v>
                </c:pt>
                <c:pt idx="95">
                  <c:v>75.523596886045524</c:v>
                </c:pt>
                <c:pt idx="96">
                  <c:v>75.523596886045524</c:v>
                </c:pt>
                <c:pt idx="97">
                  <c:v>78.263937558686251</c:v>
                </c:pt>
                <c:pt idx="98">
                  <c:v>80.327257032194296</c:v>
                </c:pt>
                <c:pt idx="99">
                  <c:v>87.270456389925769</c:v>
                </c:pt>
                <c:pt idx="100">
                  <c:v>87.270456389925769</c:v>
                </c:pt>
                <c:pt idx="101">
                  <c:v>86.903232156280154</c:v>
                </c:pt>
                <c:pt idx="102">
                  <c:v>84.9868099737987</c:v>
                </c:pt>
                <c:pt idx="103">
                  <c:v>83.687636038776716</c:v>
                </c:pt>
                <c:pt idx="104">
                  <c:v>92.721807873844085</c:v>
                </c:pt>
                <c:pt idx="105">
                  <c:v>132.27980099705459</c:v>
                </c:pt>
                <c:pt idx="106">
                  <c:v>132.27980099705459</c:v>
                </c:pt>
                <c:pt idx="107">
                  <c:v>-101.35604551020576</c:v>
                </c:pt>
                <c:pt idx="108">
                  <c:v>-99.200378094174837</c:v>
                </c:pt>
                <c:pt idx="109">
                  <c:v>-96.916324844945649</c:v>
                </c:pt>
                <c:pt idx="110">
                  <c:v>-101.54479332055575</c:v>
                </c:pt>
                <c:pt idx="111">
                  <c:v>113.97464909122263</c:v>
                </c:pt>
                <c:pt idx="112">
                  <c:v>140.6773130971506</c:v>
                </c:pt>
                <c:pt idx="113">
                  <c:v>45.049154345135399</c:v>
                </c:pt>
                <c:pt idx="114">
                  <c:v>128.11517927604339</c:v>
                </c:pt>
                <c:pt idx="115">
                  <c:v>99.944195583582157</c:v>
                </c:pt>
                <c:pt idx="116">
                  <c:v>84.840330403988716</c:v>
                </c:pt>
                <c:pt idx="117">
                  <c:v>84.840330403988716</c:v>
                </c:pt>
                <c:pt idx="118">
                  <c:v>96.261206703588371</c:v>
                </c:pt>
                <c:pt idx="119">
                  <c:v>96.261206703588371</c:v>
                </c:pt>
                <c:pt idx="120">
                  <c:v>93.043225113184207</c:v>
                </c:pt>
                <c:pt idx="121">
                  <c:v>99.830440349494054</c:v>
                </c:pt>
                <c:pt idx="122">
                  <c:v>99.830440349494054</c:v>
                </c:pt>
                <c:pt idx="123">
                  <c:v>-151.02643065085823</c:v>
                </c:pt>
                <c:pt idx="124">
                  <c:v>-151.02643065085823</c:v>
                </c:pt>
                <c:pt idx="125">
                  <c:v>-18.882740945099144</c:v>
                </c:pt>
                <c:pt idx="126">
                  <c:v>-18.882740945099144</c:v>
                </c:pt>
                <c:pt idx="127">
                  <c:v>-18.882740945099144</c:v>
                </c:pt>
                <c:pt idx="128">
                  <c:v>123.9362426673252</c:v>
                </c:pt>
                <c:pt idx="129">
                  <c:v>123.9362426673252</c:v>
                </c:pt>
                <c:pt idx="130">
                  <c:v>101.26330986902887</c:v>
                </c:pt>
                <c:pt idx="131">
                  <c:v>112.71343638559991</c:v>
                </c:pt>
                <c:pt idx="132">
                  <c:v>112.47958092808724</c:v>
                </c:pt>
                <c:pt idx="133">
                  <c:v>111.76740782483431</c:v>
                </c:pt>
                <c:pt idx="134">
                  <c:v>166.39811608765172</c:v>
                </c:pt>
                <c:pt idx="135">
                  <c:v>171.49713201797232</c:v>
                </c:pt>
                <c:pt idx="136">
                  <c:v>171.49713201797232</c:v>
                </c:pt>
                <c:pt idx="137">
                  <c:v>119.46740541648063</c:v>
                </c:pt>
                <c:pt idx="138">
                  <c:v>144.92047270032268</c:v>
                </c:pt>
                <c:pt idx="139">
                  <c:v>78.735389648176351</c:v>
                </c:pt>
                <c:pt idx="140">
                  <c:v>77.194360390417529</c:v>
                </c:pt>
                <c:pt idx="141">
                  <c:v>76.629704459355466</c:v>
                </c:pt>
                <c:pt idx="142">
                  <c:v>98.102957330313203</c:v>
                </c:pt>
                <c:pt idx="143">
                  <c:v>151.79526887174617</c:v>
                </c:pt>
                <c:pt idx="144">
                  <c:v>143.9982654755371</c:v>
                </c:pt>
                <c:pt idx="145">
                  <c:v>147.84869675501162</c:v>
                </c:pt>
                <c:pt idx="146">
                  <c:v>131.06789282772891</c:v>
                </c:pt>
                <c:pt idx="147">
                  <c:v>131.06789282772891</c:v>
                </c:pt>
                <c:pt idx="148">
                  <c:v>150.74444734596398</c:v>
                </c:pt>
                <c:pt idx="149">
                  <c:v>98.382719936445696</c:v>
                </c:pt>
                <c:pt idx="150">
                  <c:v>94.751456189456306</c:v>
                </c:pt>
                <c:pt idx="151">
                  <c:v>98.335525077652392</c:v>
                </c:pt>
                <c:pt idx="152">
                  <c:v>107.39827799883285</c:v>
                </c:pt>
                <c:pt idx="153">
                  <c:v>135.53099764900949</c:v>
                </c:pt>
                <c:pt idx="154">
                  <c:v>167.21577263455507</c:v>
                </c:pt>
                <c:pt idx="155">
                  <c:v>-55.784644362056838</c:v>
                </c:pt>
                <c:pt idx="156">
                  <c:v>-85.08056271926489</c:v>
                </c:pt>
                <c:pt idx="157">
                  <c:v>-85.08056271926489</c:v>
                </c:pt>
                <c:pt idx="158">
                  <c:v>-70.680536742655292</c:v>
                </c:pt>
                <c:pt idx="159">
                  <c:v>-80.213516988898576</c:v>
                </c:pt>
                <c:pt idx="160">
                  <c:v>-80.213516988898576</c:v>
                </c:pt>
                <c:pt idx="161">
                  <c:v>-85.27551879953883</c:v>
                </c:pt>
                <c:pt idx="162">
                  <c:v>-70.228573269624547</c:v>
                </c:pt>
                <c:pt idx="163">
                  <c:v>55.909170264350408</c:v>
                </c:pt>
                <c:pt idx="164">
                  <c:v>63.855972442485545</c:v>
                </c:pt>
                <c:pt idx="165">
                  <c:v>42.398480402798796</c:v>
                </c:pt>
                <c:pt idx="166">
                  <c:v>74.881754620336736</c:v>
                </c:pt>
                <c:pt idx="167">
                  <c:v>73.273310513289047</c:v>
                </c:pt>
                <c:pt idx="168">
                  <c:v>73.273310513289047</c:v>
                </c:pt>
                <c:pt idx="169">
                  <c:v>81.211851379672865</c:v>
                </c:pt>
                <c:pt idx="170">
                  <c:v>81.211851379672865</c:v>
                </c:pt>
                <c:pt idx="171">
                  <c:v>84.602426641608361</c:v>
                </c:pt>
                <c:pt idx="172">
                  <c:v>84.853036582903115</c:v>
                </c:pt>
                <c:pt idx="173">
                  <c:v>83.675165083760845</c:v>
                </c:pt>
                <c:pt idx="174">
                  <c:v>83.675165083760845</c:v>
                </c:pt>
                <c:pt idx="175">
                  <c:v>-178.69267977217621</c:v>
                </c:pt>
                <c:pt idx="176">
                  <c:v>-83.787633831541413</c:v>
                </c:pt>
                <c:pt idx="177">
                  <c:v>-85.033928466770007</c:v>
                </c:pt>
                <c:pt idx="178">
                  <c:v>-84.626231100203029</c:v>
                </c:pt>
                <c:pt idx="179">
                  <c:v>-89.675510148327376</c:v>
                </c:pt>
                <c:pt idx="180">
                  <c:v>145.2937400033575</c:v>
                </c:pt>
                <c:pt idx="181">
                  <c:v>139.90094101143515</c:v>
                </c:pt>
                <c:pt idx="182">
                  <c:v>138.61787329011469</c:v>
                </c:pt>
                <c:pt idx="183">
                  <c:v>138.61787329011469</c:v>
                </c:pt>
                <c:pt idx="184">
                  <c:v>129.71374247861218</c:v>
                </c:pt>
                <c:pt idx="185">
                  <c:v>129.71374247861218</c:v>
                </c:pt>
                <c:pt idx="186">
                  <c:v>121.27791138707025</c:v>
                </c:pt>
                <c:pt idx="187">
                  <c:v>125.82856867733291</c:v>
                </c:pt>
                <c:pt idx="188">
                  <c:v>111.67066000141753</c:v>
                </c:pt>
                <c:pt idx="189">
                  <c:v>130.72777747407306</c:v>
                </c:pt>
                <c:pt idx="190">
                  <c:v>130.72777747407306</c:v>
                </c:pt>
                <c:pt idx="191">
                  <c:v>130.72777747407306</c:v>
                </c:pt>
                <c:pt idx="192">
                  <c:v>121.4495599086919</c:v>
                </c:pt>
                <c:pt idx="193">
                  <c:v>102.22416180937921</c:v>
                </c:pt>
                <c:pt idx="194">
                  <c:v>102.22416180937921</c:v>
                </c:pt>
                <c:pt idx="195">
                  <c:v>102.22416180937921</c:v>
                </c:pt>
                <c:pt idx="196">
                  <c:v>95.893359710241398</c:v>
                </c:pt>
                <c:pt idx="197">
                  <c:v>110.17106420069418</c:v>
                </c:pt>
                <c:pt idx="198">
                  <c:v>159.13909315975479</c:v>
                </c:pt>
                <c:pt idx="199">
                  <c:v>154.86935486463869</c:v>
                </c:pt>
                <c:pt idx="200">
                  <c:v>152.21108625203181</c:v>
                </c:pt>
                <c:pt idx="201">
                  <c:v>154.0621085143062</c:v>
                </c:pt>
                <c:pt idx="202">
                  <c:v>154.0621085143062</c:v>
                </c:pt>
                <c:pt idx="203">
                  <c:v>9.2143096601263164</c:v>
                </c:pt>
                <c:pt idx="204">
                  <c:v>-27.439932058370054</c:v>
                </c:pt>
                <c:pt idx="205">
                  <c:v>-27.439932058370054</c:v>
                </c:pt>
                <c:pt idx="206">
                  <c:v>-27.439932058370054</c:v>
                </c:pt>
                <c:pt idx="207">
                  <c:v>122.82476406104614</c:v>
                </c:pt>
                <c:pt idx="208">
                  <c:v>112.28247250824495</c:v>
                </c:pt>
                <c:pt idx="209">
                  <c:v>120.05256669412887</c:v>
                </c:pt>
                <c:pt idx="210">
                  <c:v>124.26941667799046</c:v>
                </c:pt>
                <c:pt idx="211">
                  <c:v>124.26941667799046</c:v>
                </c:pt>
                <c:pt idx="212">
                  <c:v>124.26941667799046</c:v>
                </c:pt>
                <c:pt idx="213">
                  <c:v>124.26941667799046</c:v>
                </c:pt>
                <c:pt idx="214">
                  <c:v>124.26941667799046</c:v>
                </c:pt>
                <c:pt idx="215">
                  <c:v>73.032423373367962</c:v>
                </c:pt>
                <c:pt idx="216">
                  <c:v>71.631838805566275</c:v>
                </c:pt>
                <c:pt idx="217">
                  <c:v>80.930778972839548</c:v>
                </c:pt>
                <c:pt idx="218">
                  <c:v>105.29760642690833</c:v>
                </c:pt>
                <c:pt idx="219">
                  <c:v>105.29760642690833</c:v>
                </c:pt>
                <c:pt idx="220">
                  <c:v>105.29760642690833</c:v>
                </c:pt>
                <c:pt idx="221">
                  <c:v>135.44280432023237</c:v>
                </c:pt>
                <c:pt idx="222">
                  <c:v>135.44280432023237</c:v>
                </c:pt>
                <c:pt idx="223">
                  <c:v>135.44280432023237</c:v>
                </c:pt>
                <c:pt idx="224">
                  <c:v>135.44280432023237</c:v>
                </c:pt>
                <c:pt idx="225">
                  <c:v>135.44280432023237</c:v>
                </c:pt>
                <c:pt idx="226">
                  <c:v>135.44280432023237</c:v>
                </c:pt>
                <c:pt idx="227">
                  <c:v>137.0178301744271</c:v>
                </c:pt>
                <c:pt idx="228">
                  <c:v>137.0178301744271</c:v>
                </c:pt>
                <c:pt idx="229">
                  <c:v>137.0178301744271</c:v>
                </c:pt>
                <c:pt idx="230">
                  <c:v>137.0178301744271</c:v>
                </c:pt>
                <c:pt idx="231">
                  <c:v>58.156730338284731</c:v>
                </c:pt>
                <c:pt idx="232">
                  <c:v>58.156730338284731</c:v>
                </c:pt>
                <c:pt idx="233">
                  <c:v>102.71532834638067</c:v>
                </c:pt>
                <c:pt idx="234">
                  <c:v>99.968934122881066</c:v>
                </c:pt>
                <c:pt idx="235">
                  <c:v>99.968934122881066</c:v>
                </c:pt>
                <c:pt idx="236">
                  <c:v>107.1304795914141</c:v>
                </c:pt>
                <c:pt idx="237">
                  <c:v>149.36467360095349</c:v>
                </c:pt>
                <c:pt idx="238">
                  <c:v>149.36467360095349</c:v>
                </c:pt>
                <c:pt idx="239">
                  <c:v>149.36467360095349</c:v>
                </c:pt>
                <c:pt idx="240">
                  <c:v>15.051265576374268</c:v>
                </c:pt>
                <c:pt idx="241">
                  <c:v>15.236934748128657</c:v>
                </c:pt>
                <c:pt idx="242">
                  <c:v>15.236934748128657</c:v>
                </c:pt>
                <c:pt idx="243">
                  <c:v>15.236934748128657</c:v>
                </c:pt>
                <c:pt idx="244">
                  <c:v>15.236934748128657</c:v>
                </c:pt>
                <c:pt idx="245">
                  <c:v>15.236934748128657</c:v>
                </c:pt>
                <c:pt idx="246">
                  <c:v>73.159352216064164</c:v>
                </c:pt>
                <c:pt idx="247">
                  <c:v>59.706363096432113</c:v>
                </c:pt>
                <c:pt idx="248">
                  <c:v>59.706363096432113</c:v>
                </c:pt>
                <c:pt idx="249">
                  <c:v>109.24251800890704</c:v>
                </c:pt>
                <c:pt idx="250">
                  <c:v>109.24251800890704</c:v>
                </c:pt>
                <c:pt idx="251">
                  <c:v>101.5220680241942</c:v>
                </c:pt>
                <c:pt idx="252">
                  <c:v>97.295487785834197</c:v>
                </c:pt>
                <c:pt idx="253">
                  <c:v>105.97171024750652</c:v>
                </c:pt>
                <c:pt idx="254">
                  <c:v>125.99423415985808</c:v>
                </c:pt>
                <c:pt idx="255">
                  <c:v>143.36894675171064</c:v>
                </c:pt>
                <c:pt idx="256">
                  <c:v>176.61429944560604</c:v>
                </c:pt>
                <c:pt idx="257">
                  <c:v>176.61429944560604</c:v>
                </c:pt>
                <c:pt idx="258">
                  <c:v>176.61429944560604</c:v>
                </c:pt>
                <c:pt idx="259">
                  <c:v>176.61429944560604</c:v>
                </c:pt>
                <c:pt idx="260">
                  <c:v>165.82458946072063</c:v>
                </c:pt>
                <c:pt idx="261">
                  <c:v>162.04770300480627</c:v>
                </c:pt>
                <c:pt idx="262">
                  <c:v>162.04770300480627</c:v>
                </c:pt>
                <c:pt idx="263">
                  <c:v>6.7258843198068323</c:v>
                </c:pt>
                <c:pt idx="264">
                  <c:v>6.7258843198068323</c:v>
                </c:pt>
                <c:pt idx="265">
                  <c:v>55.56150164247655</c:v>
                </c:pt>
                <c:pt idx="266">
                  <c:v>55.56150164247655</c:v>
                </c:pt>
                <c:pt idx="267">
                  <c:v>55.56150164247655</c:v>
                </c:pt>
                <c:pt idx="268">
                  <c:v>55.56150164247655</c:v>
                </c:pt>
                <c:pt idx="269">
                  <c:v>136.7086893213972</c:v>
                </c:pt>
                <c:pt idx="270">
                  <c:v>63.18001572688722</c:v>
                </c:pt>
                <c:pt idx="271">
                  <c:v>41.309702102574299</c:v>
                </c:pt>
                <c:pt idx="272">
                  <c:v>33.340032816964616</c:v>
                </c:pt>
                <c:pt idx="273">
                  <c:v>22.266288335174675</c:v>
                </c:pt>
                <c:pt idx="274">
                  <c:v>24.672605068349938</c:v>
                </c:pt>
                <c:pt idx="275">
                  <c:v>53.23612156034843</c:v>
                </c:pt>
                <c:pt idx="276">
                  <c:v>66.136479812059918</c:v>
                </c:pt>
                <c:pt idx="277">
                  <c:v>142.79178427169359</c:v>
                </c:pt>
                <c:pt idx="278">
                  <c:v>149.18484288337885</c:v>
                </c:pt>
                <c:pt idx="279">
                  <c:v>149.18484288337885</c:v>
                </c:pt>
                <c:pt idx="280">
                  <c:v>162.2319284324517</c:v>
                </c:pt>
                <c:pt idx="281">
                  <c:v>162.2319284324517</c:v>
                </c:pt>
                <c:pt idx="282">
                  <c:v>162.2319284324517</c:v>
                </c:pt>
                <c:pt idx="283">
                  <c:v>152.32329381998073</c:v>
                </c:pt>
                <c:pt idx="284">
                  <c:v>152.32329381998073</c:v>
                </c:pt>
                <c:pt idx="285">
                  <c:v>173.05236833385939</c:v>
                </c:pt>
                <c:pt idx="286">
                  <c:v>-166.97215967171169</c:v>
                </c:pt>
                <c:pt idx="287">
                  <c:v>176.98019346093307</c:v>
                </c:pt>
                <c:pt idx="288">
                  <c:v>176.98833687809054</c:v>
                </c:pt>
                <c:pt idx="289">
                  <c:v>41.63687428707258</c:v>
                </c:pt>
                <c:pt idx="290">
                  <c:v>41.63687428707258</c:v>
                </c:pt>
                <c:pt idx="291">
                  <c:v>149.99118236033198</c:v>
                </c:pt>
                <c:pt idx="292">
                  <c:v>101.36136822918782</c:v>
                </c:pt>
                <c:pt idx="293">
                  <c:v>103.29418124423869</c:v>
                </c:pt>
                <c:pt idx="294">
                  <c:v>100.54252369372202</c:v>
                </c:pt>
                <c:pt idx="295">
                  <c:v>-171.5898503302804</c:v>
                </c:pt>
                <c:pt idx="296">
                  <c:v>-171.5898503302804</c:v>
                </c:pt>
                <c:pt idx="297">
                  <c:v>-168.86143443212549</c:v>
                </c:pt>
                <c:pt idx="298">
                  <c:v>148.86424889423728</c:v>
                </c:pt>
                <c:pt idx="299">
                  <c:v>148.86424889423728</c:v>
                </c:pt>
                <c:pt idx="300">
                  <c:v>148.86424889423728</c:v>
                </c:pt>
                <c:pt idx="301">
                  <c:v>148.86424889423728</c:v>
                </c:pt>
                <c:pt idx="302">
                  <c:v>148.86424889423728</c:v>
                </c:pt>
                <c:pt idx="303">
                  <c:v>25.734643480929471</c:v>
                </c:pt>
                <c:pt idx="304">
                  <c:v>16.794224830716232</c:v>
                </c:pt>
                <c:pt idx="305">
                  <c:v>16.794224830716232</c:v>
                </c:pt>
                <c:pt idx="306">
                  <c:v>110.30823645924481</c:v>
                </c:pt>
                <c:pt idx="307">
                  <c:v>89.555018397769842</c:v>
                </c:pt>
                <c:pt idx="308">
                  <c:v>98.518095093857951</c:v>
                </c:pt>
                <c:pt idx="309">
                  <c:v>108.85729455997225</c:v>
                </c:pt>
                <c:pt idx="310">
                  <c:v>144.47011406920242</c:v>
                </c:pt>
                <c:pt idx="311">
                  <c:v>131.56697505621639</c:v>
                </c:pt>
                <c:pt idx="312">
                  <c:v>129.40143276699149</c:v>
                </c:pt>
                <c:pt idx="313">
                  <c:v>100.77847310636746</c:v>
                </c:pt>
                <c:pt idx="314">
                  <c:v>99.466959230805855</c:v>
                </c:pt>
                <c:pt idx="315">
                  <c:v>97.827202793188235</c:v>
                </c:pt>
                <c:pt idx="316">
                  <c:v>140.20180552960935</c:v>
                </c:pt>
                <c:pt idx="317">
                  <c:v>140.20180552960935</c:v>
                </c:pt>
                <c:pt idx="318">
                  <c:v>140.20180552960935</c:v>
                </c:pt>
                <c:pt idx="319">
                  <c:v>160.92769645888202</c:v>
                </c:pt>
                <c:pt idx="320">
                  <c:v>163.81822207209225</c:v>
                </c:pt>
                <c:pt idx="321">
                  <c:v>155.98294578698847</c:v>
                </c:pt>
                <c:pt idx="322">
                  <c:v>155.98294578698847</c:v>
                </c:pt>
                <c:pt idx="323">
                  <c:v>151.84522260131808</c:v>
                </c:pt>
                <c:pt idx="324">
                  <c:v>157.88568240015923</c:v>
                </c:pt>
                <c:pt idx="325">
                  <c:v>159.7330720521033</c:v>
                </c:pt>
                <c:pt idx="326">
                  <c:v>161.55995057974084</c:v>
                </c:pt>
                <c:pt idx="327">
                  <c:v>153.61033928588895</c:v>
                </c:pt>
                <c:pt idx="328">
                  <c:v>153.61033928588895</c:v>
                </c:pt>
                <c:pt idx="329">
                  <c:v>153.61033928588895</c:v>
                </c:pt>
                <c:pt idx="330">
                  <c:v>153.61033928588895</c:v>
                </c:pt>
                <c:pt idx="331">
                  <c:v>153.61033928588898</c:v>
                </c:pt>
                <c:pt idx="332">
                  <c:v>153.61033928588898</c:v>
                </c:pt>
                <c:pt idx="333">
                  <c:v>-154.90069770179579</c:v>
                </c:pt>
                <c:pt idx="334">
                  <c:v>-139.62735552488758</c:v>
                </c:pt>
                <c:pt idx="335">
                  <c:v>86.702968311447009</c:v>
                </c:pt>
                <c:pt idx="336">
                  <c:v>94.965094051076022</c:v>
                </c:pt>
                <c:pt idx="337">
                  <c:v>98.236748160212002</c:v>
                </c:pt>
                <c:pt idx="338">
                  <c:v>157.14894406141727</c:v>
                </c:pt>
                <c:pt idx="339">
                  <c:v>18.773663966330716</c:v>
                </c:pt>
                <c:pt idx="340">
                  <c:v>18.773663966330716</c:v>
                </c:pt>
                <c:pt idx="341">
                  <c:v>12.128594467911615</c:v>
                </c:pt>
                <c:pt idx="342">
                  <c:v>18.936789754565741</c:v>
                </c:pt>
                <c:pt idx="343">
                  <c:v>154.60850017307945</c:v>
                </c:pt>
                <c:pt idx="344">
                  <c:v>154.60850017307945</c:v>
                </c:pt>
                <c:pt idx="345">
                  <c:v>12.379936635768704</c:v>
                </c:pt>
                <c:pt idx="346">
                  <c:v>12.379936635768704</c:v>
                </c:pt>
                <c:pt idx="347">
                  <c:v>55.205045680506345</c:v>
                </c:pt>
                <c:pt idx="348">
                  <c:v>55.205045680506345</c:v>
                </c:pt>
                <c:pt idx="349">
                  <c:v>72.501357349260957</c:v>
                </c:pt>
                <c:pt idx="350">
                  <c:v>72.501357349260957</c:v>
                </c:pt>
                <c:pt idx="351">
                  <c:v>95.686755245658503</c:v>
                </c:pt>
                <c:pt idx="352">
                  <c:v>95.686755245658503</c:v>
                </c:pt>
                <c:pt idx="353">
                  <c:v>95.686755245658503</c:v>
                </c:pt>
                <c:pt idx="354">
                  <c:v>-153.96176538296373</c:v>
                </c:pt>
                <c:pt idx="355">
                  <c:v>-153.96176538296373</c:v>
                </c:pt>
                <c:pt idx="356">
                  <c:v>-165.33249228292925</c:v>
                </c:pt>
                <c:pt idx="357">
                  <c:v>-164.12080532200665</c:v>
                </c:pt>
                <c:pt idx="358">
                  <c:v>-132.1015440126973</c:v>
                </c:pt>
                <c:pt idx="359">
                  <c:v>-128.13920898813285</c:v>
                </c:pt>
                <c:pt idx="360">
                  <c:v>-104.47211994048442</c:v>
                </c:pt>
                <c:pt idx="361">
                  <c:v>-80.322754218165102</c:v>
                </c:pt>
                <c:pt idx="362">
                  <c:v>-80.322754218165102</c:v>
                </c:pt>
                <c:pt idx="363">
                  <c:v>85.021789288905083</c:v>
                </c:pt>
                <c:pt idx="364">
                  <c:v>87.879892812242971</c:v>
                </c:pt>
                <c:pt idx="365">
                  <c:v>87.842084099626049</c:v>
                </c:pt>
                <c:pt idx="366">
                  <c:v>87.842084099626049</c:v>
                </c:pt>
                <c:pt idx="367">
                  <c:v>89.774917344899734</c:v>
                </c:pt>
                <c:pt idx="368">
                  <c:v>89.774917344899734</c:v>
                </c:pt>
                <c:pt idx="369">
                  <c:v>-95.214645720346809</c:v>
                </c:pt>
                <c:pt idx="370">
                  <c:v>-95.214645720346809</c:v>
                </c:pt>
                <c:pt idx="371">
                  <c:v>74.305814353975322</c:v>
                </c:pt>
                <c:pt idx="372">
                  <c:v>112.7816377145046</c:v>
                </c:pt>
                <c:pt idx="373">
                  <c:v>-50.917576752188239</c:v>
                </c:pt>
                <c:pt idx="374">
                  <c:v>-50.917576752188239</c:v>
                </c:pt>
                <c:pt idx="375">
                  <c:v>-50.917576752188239</c:v>
                </c:pt>
                <c:pt idx="376">
                  <c:v>-53.367737345223219</c:v>
                </c:pt>
                <c:pt idx="377">
                  <c:v>-34.811453163849883</c:v>
                </c:pt>
                <c:pt idx="378">
                  <c:v>34.737925959370337</c:v>
                </c:pt>
                <c:pt idx="379">
                  <c:v>16.433410334097275</c:v>
                </c:pt>
                <c:pt idx="380">
                  <c:v>62.365819269156191</c:v>
                </c:pt>
                <c:pt idx="381">
                  <c:v>62.365819269156191</c:v>
                </c:pt>
                <c:pt idx="382">
                  <c:v>75.870943063804717</c:v>
                </c:pt>
                <c:pt idx="383">
                  <c:v>-116.45124675764866</c:v>
                </c:pt>
                <c:pt idx="384">
                  <c:v>-116.45124675764866</c:v>
                </c:pt>
                <c:pt idx="385">
                  <c:v>-3.2544076072508616</c:v>
                </c:pt>
                <c:pt idx="386">
                  <c:v>-3.2544076072508616</c:v>
                </c:pt>
                <c:pt idx="387">
                  <c:v>-3.2544076072508616</c:v>
                </c:pt>
                <c:pt idx="388">
                  <c:v>169.98312516698283</c:v>
                </c:pt>
                <c:pt idx="389">
                  <c:v>169.98312516698283</c:v>
                </c:pt>
                <c:pt idx="390">
                  <c:v>168.10483183348879</c:v>
                </c:pt>
                <c:pt idx="391">
                  <c:v>-126.55082515615352</c:v>
                </c:pt>
                <c:pt idx="392">
                  <c:v>-159.63505350586991</c:v>
                </c:pt>
                <c:pt idx="393">
                  <c:v>100.3043219572172</c:v>
                </c:pt>
                <c:pt idx="394">
                  <c:v>100.3043219572172</c:v>
                </c:pt>
                <c:pt idx="395">
                  <c:v>98.269603598555335</c:v>
                </c:pt>
                <c:pt idx="396">
                  <c:v>90.278879848620392</c:v>
                </c:pt>
                <c:pt idx="397">
                  <c:v>88.069392276858267</c:v>
                </c:pt>
                <c:pt idx="398">
                  <c:v>29.690415711008047</c:v>
                </c:pt>
                <c:pt idx="399">
                  <c:v>27.554718681207202</c:v>
                </c:pt>
                <c:pt idx="400">
                  <c:v>27.554718681207202</c:v>
                </c:pt>
                <c:pt idx="401">
                  <c:v>27.554718681207202</c:v>
                </c:pt>
                <c:pt idx="402">
                  <c:v>27.554718681207202</c:v>
                </c:pt>
                <c:pt idx="403">
                  <c:v>157.4177726565907</c:v>
                </c:pt>
                <c:pt idx="404">
                  <c:v>135.59576735878488</c:v>
                </c:pt>
                <c:pt idx="405">
                  <c:v>131.93307794817093</c:v>
                </c:pt>
                <c:pt idx="406">
                  <c:v>164.52871867097636</c:v>
                </c:pt>
                <c:pt idx="407">
                  <c:v>164.52871867097636</c:v>
                </c:pt>
                <c:pt idx="408">
                  <c:v>164.52871867097636</c:v>
                </c:pt>
                <c:pt idx="409">
                  <c:v>-176.13472106270399</c:v>
                </c:pt>
                <c:pt idx="410">
                  <c:v>160.992521801816</c:v>
                </c:pt>
                <c:pt idx="411">
                  <c:v>117.93572869960238</c:v>
                </c:pt>
                <c:pt idx="412">
                  <c:v>117.5384951636119</c:v>
                </c:pt>
                <c:pt idx="413">
                  <c:v>127.852291050722</c:v>
                </c:pt>
                <c:pt idx="414">
                  <c:v>131.85373686910563</c:v>
                </c:pt>
                <c:pt idx="415">
                  <c:v>131.85373686910563</c:v>
                </c:pt>
                <c:pt idx="416">
                  <c:v>131.85373686910563</c:v>
                </c:pt>
                <c:pt idx="417">
                  <c:v>160.9971171245142</c:v>
                </c:pt>
                <c:pt idx="418">
                  <c:v>127.82621018627695</c:v>
                </c:pt>
                <c:pt idx="419">
                  <c:v>102.23418346001833</c:v>
                </c:pt>
                <c:pt idx="420">
                  <c:v>89.244387560955957</c:v>
                </c:pt>
                <c:pt idx="421">
                  <c:v>89.244387560955957</c:v>
                </c:pt>
                <c:pt idx="422">
                  <c:v>79.414639326905956</c:v>
                </c:pt>
                <c:pt idx="423">
                  <c:v>79.414639326905956</c:v>
                </c:pt>
                <c:pt idx="424">
                  <c:v>84.87687400849596</c:v>
                </c:pt>
                <c:pt idx="425">
                  <c:v>-168.44758832429838</c:v>
                </c:pt>
                <c:pt idx="426">
                  <c:v>-168.44758832429838</c:v>
                </c:pt>
                <c:pt idx="427">
                  <c:v>-124.84349960942467</c:v>
                </c:pt>
                <c:pt idx="428">
                  <c:v>-124.84349960942467</c:v>
                </c:pt>
                <c:pt idx="429">
                  <c:v>93.926369020660104</c:v>
                </c:pt>
                <c:pt idx="430">
                  <c:v>85.96678306014536</c:v>
                </c:pt>
                <c:pt idx="431">
                  <c:v>85.96678306014536</c:v>
                </c:pt>
                <c:pt idx="432">
                  <c:v>85.340295216067645</c:v>
                </c:pt>
                <c:pt idx="433">
                  <c:v>88.526083896117854</c:v>
                </c:pt>
                <c:pt idx="434">
                  <c:v>114.14066300123805</c:v>
                </c:pt>
                <c:pt idx="435">
                  <c:v>125.6179709499402</c:v>
                </c:pt>
                <c:pt idx="436">
                  <c:v>156.08424395843258</c:v>
                </c:pt>
                <c:pt idx="437">
                  <c:v>147.60790623345457</c:v>
                </c:pt>
                <c:pt idx="438">
                  <c:v>147.60790623345457</c:v>
                </c:pt>
                <c:pt idx="439">
                  <c:v>147.60790623345457</c:v>
                </c:pt>
                <c:pt idx="440">
                  <c:v>132.01863907775552</c:v>
                </c:pt>
                <c:pt idx="441">
                  <c:v>128.88377778726752</c:v>
                </c:pt>
                <c:pt idx="442">
                  <c:v>135.05270960171782</c:v>
                </c:pt>
                <c:pt idx="443">
                  <c:v>135.05270960171782</c:v>
                </c:pt>
                <c:pt idx="444">
                  <c:v>148.6773957630017</c:v>
                </c:pt>
                <c:pt idx="445">
                  <c:v>140.84971536136223</c:v>
                </c:pt>
                <c:pt idx="446">
                  <c:v>131.12705422292845</c:v>
                </c:pt>
                <c:pt idx="447">
                  <c:v>131.12705422292845</c:v>
                </c:pt>
                <c:pt idx="448">
                  <c:v>28.908767690908235</c:v>
                </c:pt>
                <c:pt idx="449">
                  <c:v>0.35410484840793721</c:v>
                </c:pt>
                <c:pt idx="450">
                  <c:v>0.35410484840793721</c:v>
                </c:pt>
                <c:pt idx="451">
                  <c:v>0.35410484840793721</c:v>
                </c:pt>
                <c:pt idx="452">
                  <c:v>149.50334423143644</c:v>
                </c:pt>
                <c:pt idx="453">
                  <c:v>144.80631884858857</c:v>
                </c:pt>
                <c:pt idx="454">
                  <c:v>145.40896353395115</c:v>
                </c:pt>
                <c:pt idx="455">
                  <c:v>145.40896353395115</c:v>
                </c:pt>
                <c:pt idx="456">
                  <c:v>139.9647888663512</c:v>
                </c:pt>
                <c:pt idx="457">
                  <c:v>148.95970232278691</c:v>
                </c:pt>
                <c:pt idx="458">
                  <c:v>120.61881271621309</c:v>
                </c:pt>
                <c:pt idx="459">
                  <c:v>121.59388643061081</c:v>
                </c:pt>
                <c:pt idx="460">
                  <c:v>99.600119362091348</c:v>
                </c:pt>
                <c:pt idx="461">
                  <c:v>107.88690031625977</c:v>
                </c:pt>
                <c:pt idx="462">
                  <c:v>106.90355808296702</c:v>
                </c:pt>
                <c:pt idx="463">
                  <c:v>106.90355808296702</c:v>
                </c:pt>
                <c:pt idx="464">
                  <c:v>136.65348932838359</c:v>
                </c:pt>
                <c:pt idx="465">
                  <c:v>136.65348932838359</c:v>
                </c:pt>
                <c:pt idx="466">
                  <c:v>122.98120979772587</c:v>
                </c:pt>
                <c:pt idx="467">
                  <c:v>120.43634103595157</c:v>
                </c:pt>
                <c:pt idx="468">
                  <c:v>112.60475420146639</c:v>
                </c:pt>
                <c:pt idx="469">
                  <c:v>143.50649822474213</c:v>
                </c:pt>
                <c:pt idx="470">
                  <c:v>119.55986155398868</c:v>
                </c:pt>
                <c:pt idx="471">
                  <c:v>130.96249862167954</c:v>
                </c:pt>
                <c:pt idx="472">
                  <c:v>124.05753864944583</c:v>
                </c:pt>
                <c:pt idx="473">
                  <c:v>160.22660107182747</c:v>
                </c:pt>
                <c:pt idx="474">
                  <c:v>153.58573323331146</c:v>
                </c:pt>
                <c:pt idx="475">
                  <c:v>153.47386105895498</c:v>
                </c:pt>
                <c:pt idx="476">
                  <c:v>153.47386105895498</c:v>
                </c:pt>
                <c:pt idx="477">
                  <c:v>153.47386105895498</c:v>
                </c:pt>
                <c:pt idx="478">
                  <c:v>-179.37335026981106</c:v>
                </c:pt>
                <c:pt idx="479">
                  <c:v>122.55811075718066</c:v>
                </c:pt>
                <c:pt idx="480">
                  <c:v>122.55811075718066</c:v>
                </c:pt>
                <c:pt idx="481">
                  <c:v>95.749040519678857</c:v>
                </c:pt>
                <c:pt idx="482">
                  <c:v>95.749040519678857</c:v>
                </c:pt>
                <c:pt idx="483">
                  <c:v>84.645240790586556</c:v>
                </c:pt>
                <c:pt idx="484">
                  <c:v>89.367106995318906</c:v>
                </c:pt>
                <c:pt idx="485">
                  <c:v>101.80277920686922</c:v>
                </c:pt>
                <c:pt idx="486">
                  <c:v>101.80277920686922</c:v>
                </c:pt>
                <c:pt idx="487">
                  <c:v>109.94114728827846</c:v>
                </c:pt>
                <c:pt idx="488">
                  <c:v>109.94114728827846</c:v>
                </c:pt>
                <c:pt idx="489">
                  <c:v>109.94114728827846</c:v>
                </c:pt>
                <c:pt idx="490">
                  <c:v>109.94114728827846</c:v>
                </c:pt>
                <c:pt idx="491">
                  <c:v>-155.93876597528239</c:v>
                </c:pt>
                <c:pt idx="492">
                  <c:v>-155.93876597528239</c:v>
                </c:pt>
                <c:pt idx="493">
                  <c:v>17.454403826284356</c:v>
                </c:pt>
                <c:pt idx="494">
                  <c:v>17.454403826284356</c:v>
                </c:pt>
                <c:pt idx="495">
                  <c:v>36.603676846035697</c:v>
                </c:pt>
                <c:pt idx="496">
                  <c:v>36.603676846035697</c:v>
                </c:pt>
                <c:pt idx="497">
                  <c:v>44.44903216207301</c:v>
                </c:pt>
                <c:pt idx="498">
                  <c:v>35.413850639733198</c:v>
                </c:pt>
                <c:pt idx="499">
                  <c:v>35.413850639733198</c:v>
                </c:pt>
                <c:pt idx="500">
                  <c:v>35.413850639733198</c:v>
                </c:pt>
                <c:pt idx="501">
                  <c:v>35.413850639733198</c:v>
                </c:pt>
                <c:pt idx="502">
                  <c:v>35.413850639733198</c:v>
                </c:pt>
                <c:pt idx="503">
                  <c:v>-59.355070509129334</c:v>
                </c:pt>
                <c:pt idx="504">
                  <c:v>-62.535031945793442</c:v>
                </c:pt>
                <c:pt idx="505">
                  <c:v>-62.535031945793442</c:v>
                </c:pt>
                <c:pt idx="506">
                  <c:v>-65.331237332609476</c:v>
                </c:pt>
                <c:pt idx="507">
                  <c:v>-76.009191332977636</c:v>
                </c:pt>
                <c:pt idx="508">
                  <c:v>82.937770281096093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6-43CE-A46C-DCB146508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3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Sayfa1!$AO$2:$AO$510</c:f>
              <c:numCache>
                <c:formatCode>General</c:formatCode>
                <c:ptCount val="509"/>
                <c:pt idx="0">
                  <c:v>-153.16835840076902</c:v>
                </c:pt>
                <c:pt idx="1">
                  <c:v>-174.04742879305581</c:v>
                </c:pt>
                <c:pt idx="2">
                  <c:v>161.80534044220346</c:v>
                </c:pt>
                <c:pt idx="3">
                  <c:v>161.80534044220346</c:v>
                </c:pt>
                <c:pt idx="4">
                  <c:v>-168.98783867145681</c:v>
                </c:pt>
                <c:pt idx="5">
                  <c:v>-160.30351719338498</c:v>
                </c:pt>
                <c:pt idx="6">
                  <c:v>-131.81675535965476</c:v>
                </c:pt>
                <c:pt idx="7">
                  <c:v>-117.86334681972575</c:v>
                </c:pt>
                <c:pt idx="8">
                  <c:v>136.76107469547375</c:v>
                </c:pt>
                <c:pt idx="9">
                  <c:v>119.85954419402545</c:v>
                </c:pt>
                <c:pt idx="10">
                  <c:v>138.75240814326884</c:v>
                </c:pt>
                <c:pt idx="11">
                  <c:v>138.75240814326884</c:v>
                </c:pt>
                <c:pt idx="12">
                  <c:v>153.39743855236048</c:v>
                </c:pt>
                <c:pt idx="13">
                  <c:v>-131.25949266854241</c:v>
                </c:pt>
                <c:pt idx="14">
                  <c:v>-123.23013036181794</c:v>
                </c:pt>
                <c:pt idx="15">
                  <c:v>-122.31560686116849</c:v>
                </c:pt>
                <c:pt idx="16">
                  <c:v>-125.69756227028633</c:v>
                </c:pt>
                <c:pt idx="17">
                  <c:v>-124.82541429488511</c:v>
                </c:pt>
                <c:pt idx="18">
                  <c:v>-124.82541429488511</c:v>
                </c:pt>
                <c:pt idx="19">
                  <c:v>-120.11358931908727</c:v>
                </c:pt>
                <c:pt idx="20">
                  <c:v>-102.6106658685555</c:v>
                </c:pt>
                <c:pt idx="21">
                  <c:v>-104.79084596776589</c:v>
                </c:pt>
                <c:pt idx="22">
                  <c:v>-108.65811274755723</c:v>
                </c:pt>
                <c:pt idx="23">
                  <c:v>125.17154879938053</c:v>
                </c:pt>
                <c:pt idx="24">
                  <c:v>159.72493844915576</c:v>
                </c:pt>
                <c:pt idx="25">
                  <c:v>-118.42682345023077</c:v>
                </c:pt>
                <c:pt idx="26">
                  <c:v>-132.46885382461167</c:v>
                </c:pt>
                <c:pt idx="27">
                  <c:v>-132.46885382461167</c:v>
                </c:pt>
                <c:pt idx="28">
                  <c:v>-131.08508615362794</c:v>
                </c:pt>
                <c:pt idx="29">
                  <c:v>-121.19670150118409</c:v>
                </c:pt>
                <c:pt idx="30">
                  <c:v>-125.29807504304129</c:v>
                </c:pt>
                <c:pt idx="31">
                  <c:v>-125.29807504304129</c:v>
                </c:pt>
                <c:pt idx="32">
                  <c:v>-126.34519994671464</c:v>
                </c:pt>
                <c:pt idx="33">
                  <c:v>-128.70476154799451</c:v>
                </c:pt>
                <c:pt idx="34">
                  <c:v>-120.16115433626136</c:v>
                </c:pt>
                <c:pt idx="35">
                  <c:v>-120.16115433626136</c:v>
                </c:pt>
                <c:pt idx="36">
                  <c:v>-122.94647993198065</c:v>
                </c:pt>
                <c:pt idx="37">
                  <c:v>-126.39424545043119</c:v>
                </c:pt>
                <c:pt idx="38">
                  <c:v>-142.6554028020785</c:v>
                </c:pt>
                <c:pt idx="39">
                  <c:v>-134.47417537680445</c:v>
                </c:pt>
                <c:pt idx="40">
                  <c:v>148.6775970429228</c:v>
                </c:pt>
                <c:pt idx="41">
                  <c:v>167.4916001837436</c:v>
                </c:pt>
                <c:pt idx="42">
                  <c:v>-158.34335433396299</c:v>
                </c:pt>
                <c:pt idx="43">
                  <c:v>-126.17984996103149</c:v>
                </c:pt>
                <c:pt idx="44">
                  <c:v>114.4148823676626</c:v>
                </c:pt>
                <c:pt idx="45">
                  <c:v>114.4148823676626</c:v>
                </c:pt>
                <c:pt idx="46">
                  <c:v>118.29738947109399</c:v>
                </c:pt>
                <c:pt idx="47">
                  <c:v>118.33207525803441</c:v>
                </c:pt>
                <c:pt idx="48">
                  <c:v>-116.35939295714134</c:v>
                </c:pt>
                <c:pt idx="49">
                  <c:v>-116.35939295714134</c:v>
                </c:pt>
                <c:pt idx="50">
                  <c:v>-116.00780199061847</c:v>
                </c:pt>
                <c:pt idx="51">
                  <c:v>-102.55806407407043</c:v>
                </c:pt>
                <c:pt idx="52">
                  <c:v>-106.43465555855582</c:v>
                </c:pt>
                <c:pt idx="53">
                  <c:v>-106.43465555855582</c:v>
                </c:pt>
                <c:pt idx="54">
                  <c:v>-133.33612402162578</c:v>
                </c:pt>
                <c:pt idx="55">
                  <c:v>114.76677642303244</c:v>
                </c:pt>
                <c:pt idx="56">
                  <c:v>110.54169617771909</c:v>
                </c:pt>
                <c:pt idx="57">
                  <c:v>111.64938368633175</c:v>
                </c:pt>
                <c:pt idx="58">
                  <c:v>123.44958183743185</c:v>
                </c:pt>
                <c:pt idx="59">
                  <c:v>151.42909359129752</c:v>
                </c:pt>
                <c:pt idx="60">
                  <c:v>-158.95800808589996</c:v>
                </c:pt>
                <c:pt idx="61">
                  <c:v>-140.12638471086575</c:v>
                </c:pt>
                <c:pt idx="62">
                  <c:v>-138.47886108990434</c:v>
                </c:pt>
                <c:pt idx="63">
                  <c:v>-151.82632775704744</c:v>
                </c:pt>
                <c:pt idx="64">
                  <c:v>-155.06942030068703</c:v>
                </c:pt>
                <c:pt idx="65">
                  <c:v>-115.79104908890915</c:v>
                </c:pt>
                <c:pt idx="66">
                  <c:v>-115.79104908890915</c:v>
                </c:pt>
                <c:pt idx="67">
                  <c:v>-114.57323638715398</c:v>
                </c:pt>
                <c:pt idx="68">
                  <c:v>-107.91917598630253</c:v>
                </c:pt>
                <c:pt idx="69">
                  <c:v>-114.96529471485518</c:v>
                </c:pt>
                <c:pt idx="70">
                  <c:v>-114.06495950982574</c:v>
                </c:pt>
                <c:pt idx="71">
                  <c:v>-152.97907981223358</c:v>
                </c:pt>
                <c:pt idx="72">
                  <c:v>-162.14075057208316</c:v>
                </c:pt>
                <c:pt idx="73">
                  <c:v>-153.89533270038359</c:v>
                </c:pt>
                <c:pt idx="74">
                  <c:v>-152.43878127855891</c:v>
                </c:pt>
                <c:pt idx="75">
                  <c:v>-155.18030065133388</c:v>
                </c:pt>
                <c:pt idx="76">
                  <c:v>174.3892478151848</c:v>
                </c:pt>
                <c:pt idx="77">
                  <c:v>173.97891393950522</c:v>
                </c:pt>
                <c:pt idx="78">
                  <c:v>172.27710795757446</c:v>
                </c:pt>
                <c:pt idx="79">
                  <c:v>172.27710795757446</c:v>
                </c:pt>
                <c:pt idx="80">
                  <c:v>-145.3657832473248</c:v>
                </c:pt>
                <c:pt idx="81">
                  <c:v>-122.42854427810502</c:v>
                </c:pt>
                <c:pt idx="82">
                  <c:v>-125.65911830151937</c:v>
                </c:pt>
                <c:pt idx="83">
                  <c:v>-126.72023552636131</c:v>
                </c:pt>
                <c:pt idx="84">
                  <c:v>-135.76659021880354</c:v>
                </c:pt>
                <c:pt idx="85">
                  <c:v>-128.19269285396879</c:v>
                </c:pt>
                <c:pt idx="86">
                  <c:v>-122.14147912994595</c:v>
                </c:pt>
                <c:pt idx="87">
                  <c:v>-168.4083864593118</c:v>
                </c:pt>
                <c:pt idx="88">
                  <c:v>-172.55490859279945</c:v>
                </c:pt>
                <c:pt idx="89">
                  <c:v>-166.47662314538024</c:v>
                </c:pt>
                <c:pt idx="90">
                  <c:v>-166.47662314538024</c:v>
                </c:pt>
                <c:pt idx="91">
                  <c:v>-156.67473816535849</c:v>
                </c:pt>
                <c:pt idx="92">
                  <c:v>-156.67473816535849</c:v>
                </c:pt>
                <c:pt idx="93">
                  <c:v>-113.13136229800594</c:v>
                </c:pt>
                <c:pt idx="94">
                  <c:v>-109.65066585412478</c:v>
                </c:pt>
                <c:pt idx="95">
                  <c:v>-103.99659222446648</c:v>
                </c:pt>
                <c:pt idx="96">
                  <c:v>-104.63657109736732</c:v>
                </c:pt>
                <c:pt idx="97">
                  <c:v>-133.80285749065851</c:v>
                </c:pt>
                <c:pt idx="98">
                  <c:v>-172.60581374812639</c:v>
                </c:pt>
                <c:pt idx="99">
                  <c:v>171.03776574048939</c:v>
                </c:pt>
                <c:pt idx="100">
                  <c:v>154.63297638907892</c:v>
                </c:pt>
                <c:pt idx="101">
                  <c:v>-163.56753544631465</c:v>
                </c:pt>
                <c:pt idx="102">
                  <c:v>-137.08706874217862</c:v>
                </c:pt>
                <c:pt idx="103">
                  <c:v>-135.35425535566742</c:v>
                </c:pt>
                <c:pt idx="104">
                  <c:v>-136.81684493985378</c:v>
                </c:pt>
                <c:pt idx="105">
                  <c:v>-150.6673458145242</c:v>
                </c:pt>
                <c:pt idx="106">
                  <c:v>161.24822325673446</c:v>
                </c:pt>
                <c:pt idx="107">
                  <c:v>136.22419459264827</c:v>
                </c:pt>
                <c:pt idx="108">
                  <c:v>136.22419459264827</c:v>
                </c:pt>
                <c:pt idx="109">
                  <c:v>-104.82123885848536</c:v>
                </c:pt>
                <c:pt idx="110">
                  <c:v>-100.06785209716195</c:v>
                </c:pt>
                <c:pt idx="111">
                  <c:v>-100.81819942027415</c:v>
                </c:pt>
                <c:pt idx="112">
                  <c:v>-104.91550720554895</c:v>
                </c:pt>
                <c:pt idx="113">
                  <c:v>170.25001357363755</c:v>
                </c:pt>
                <c:pt idx="114">
                  <c:v>172.02006434410708</c:v>
                </c:pt>
                <c:pt idx="115">
                  <c:v>-171.03740005374422</c:v>
                </c:pt>
                <c:pt idx="116">
                  <c:v>-139.1095163135771</c:v>
                </c:pt>
                <c:pt idx="117">
                  <c:v>-139.1095163135771</c:v>
                </c:pt>
                <c:pt idx="118">
                  <c:v>-112.50276099793734</c:v>
                </c:pt>
                <c:pt idx="119">
                  <c:v>-114.1225768277443</c:v>
                </c:pt>
                <c:pt idx="120">
                  <c:v>-105.02265785893009</c:v>
                </c:pt>
                <c:pt idx="121">
                  <c:v>-114.75054194985593</c:v>
                </c:pt>
                <c:pt idx="122">
                  <c:v>-136.94609112106846</c:v>
                </c:pt>
                <c:pt idx="123">
                  <c:v>-134.53470643846654</c:v>
                </c:pt>
                <c:pt idx="124">
                  <c:v>-174.98105785931497</c:v>
                </c:pt>
                <c:pt idx="125">
                  <c:v>-156.89139368646067</c:v>
                </c:pt>
                <c:pt idx="126">
                  <c:v>-96.470262320424908</c:v>
                </c:pt>
                <c:pt idx="127">
                  <c:v>-75.810526047824197</c:v>
                </c:pt>
                <c:pt idx="128">
                  <c:v>-99.524622509381075</c:v>
                </c:pt>
                <c:pt idx="129">
                  <c:v>-121.49607971979304</c:v>
                </c:pt>
                <c:pt idx="130">
                  <c:v>-152.5736804336787</c:v>
                </c:pt>
                <c:pt idx="131">
                  <c:v>173.11224346318733</c:v>
                </c:pt>
                <c:pt idx="132">
                  <c:v>-158.13384622408725</c:v>
                </c:pt>
                <c:pt idx="133">
                  <c:v>112.60294142714982</c:v>
                </c:pt>
                <c:pt idx="134">
                  <c:v>112.60294142714982</c:v>
                </c:pt>
                <c:pt idx="135">
                  <c:v>122.0817930492168</c:v>
                </c:pt>
                <c:pt idx="136">
                  <c:v>122.0817930492168</c:v>
                </c:pt>
                <c:pt idx="137">
                  <c:v>102.77063952528174</c:v>
                </c:pt>
                <c:pt idx="138">
                  <c:v>104.00431362662005</c:v>
                </c:pt>
                <c:pt idx="139">
                  <c:v>168.65947340961063</c:v>
                </c:pt>
                <c:pt idx="140">
                  <c:v>136.68426275185877</c:v>
                </c:pt>
                <c:pt idx="141">
                  <c:v>167.21460858119437</c:v>
                </c:pt>
                <c:pt idx="142">
                  <c:v>163.70492235947776</c:v>
                </c:pt>
                <c:pt idx="143">
                  <c:v>-178.73625747319031</c:v>
                </c:pt>
                <c:pt idx="144">
                  <c:v>-160.557513529494</c:v>
                </c:pt>
                <c:pt idx="145">
                  <c:v>119.8616759439295</c:v>
                </c:pt>
                <c:pt idx="146">
                  <c:v>93.218034895248181</c:v>
                </c:pt>
                <c:pt idx="147">
                  <c:v>93.218034895248181</c:v>
                </c:pt>
                <c:pt idx="148">
                  <c:v>95.727740153126803</c:v>
                </c:pt>
                <c:pt idx="149">
                  <c:v>95.24531175768989</c:v>
                </c:pt>
                <c:pt idx="150">
                  <c:v>-121.94201269628725</c:v>
                </c:pt>
                <c:pt idx="151">
                  <c:v>-110.51408084102242</c:v>
                </c:pt>
                <c:pt idx="152">
                  <c:v>-153.63423584753968</c:v>
                </c:pt>
                <c:pt idx="153">
                  <c:v>-166.9116523033652</c:v>
                </c:pt>
                <c:pt idx="154">
                  <c:v>-162.48163160231357</c:v>
                </c:pt>
                <c:pt idx="155">
                  <c:v>-168.49354441957456</c:v>
                </c:pt>
                <c:pt idx="156">
                  <c:v>-150.27124230688176</c:v>
                </c:pt>
                <c:pt idx="157">
                  <c:v>-166.934986650528</c:v>
                </c:pt>
                <c:pt idx="158">
                  <c:v>-166.934986650528</c:v>
                </c:pt>
                <c:pt idx="159">
                  <c:v>-112.67629422772714</c:v>
                </c:pt>
                <c:pt idx="160">
                  <c:v>-109.83929092319407</c:v>
                </c:pt>
                <c:pt idx="161">
                  <c:v>-104.20874965806266</c:v>
                </c:pt>
                <c:pt idx="162">
                  <c:v>-104.54025389670085</c:v>
                </c:pt>
                <c:pt idx="163">
                  <c:v>-160.29200170218289</c:v>
                </c:pt>
                <c:pt idx="164">
                  <c:v>-115.34788054472273</c:v>
                </c:pt>
                <c:pt idx="165">
                  <c:v>-115.34788054472273</c:v>
                </c:pt>
                <c:pt idx="166">
                  <c:v>-92.661649228885253</c:v>
                </c:pt>
                <c:pt idx="167">
                  <c:v>-123.51903945580364</c:v>
                </c:pt>
                <c:pt idx="168">
                  <c:v>-129.63383318645208</c:v>
                </c:pt>
                <c:pt idx="169">
                  <c:v>-128.58798357076284</c:v>
                </c:pt>
                <c:pt idx="170">
                  <c:v>166.91516388186236</c:v>
                </c:pt>
                <c:pt idx="171">
                  <c:v>134.85874009647941</c:v>
                </c:pt>
                <c:pt idx="172">
                  <c:v>131.54288330249955</c:v>
                </c:pt>
                <c:pt idx="173">
                  <c:v>139.57521093992509</c:v>
                </c:pt>
                <c:pt idx="174">
                  <c:v>114.78132289161542</c:v>
                </c:pt>
                <c:pt idx="175">
                  <c:v>113.9487149358682</c:v>
                </c:pt>
                <c:pt idx="176">
                  <c:v>134.06794644016151</c:v>
                </c:pt>
                <c:pt idx="177">
                  <c:v>137.97343888147779</c:v>
                </c:pt>
                <c:pt idx="178">
                  <c:v>-140.11440082792487</c:v>
                </c:pt>
                <c:pt idx="179">
                  <c:v>171.365679146595</c:v>
                </c:pt>
                <c:pt idx="180">
                  <c:v>178.31398089461902</c:v>
                </c:pt>
                <c:pt idx="181">
                  <c:v>-163.30180644760449</c:v>
                </c:pt>
                <c:pt idx="182">
                  <c:v>-156.20581850147639</c:v>
                </c:pt>
                <c:pt idx="183">
                  <c:v>-156.20581850147639</c:v>
                </c:pt>
                <c:pt idx="184">
                  <c:v>-98.360987332495995</c:v>
                </c:pt>
                <c:pt idx="185">
                  <c:v>-100.45488366977703</c:v>
                </c:pt>
                <c:pt idx="186">
                  <c:v>-111.41021037944893</c:v>
                </c:pt>
                <c:pt idx="187">
                  <c:v>-102.64880932246555</c:v>
                </c:pt>
                <c:pt idx="188">
                  <c:v>87.733934746785565</c:v>
                </c:pt>
                <c:pt idx="189">
                  <c:v>-165.56666536990804</c:v>
                </c:pt>
                <c:pt idx="190">
                  <c:v>135.92949370333645</c:v>
                </c:pt>
                <c:pt idx="191">
                  <c:v>121.24917711314431</c:v>
                </c:pt>
                <c:pt idx="192">
                  <c:v>106.50251922123338</c:v>
                </c:pt>
                <c:pt idx="193">
                  <c:v>94.376871157063192</c:v>
                </c:pt>
                <c:pt idx="194">
                  <c:v>-119.74083955202875</c:v>
                </c:pt>
                <c:pt idx="195">
                  <c:v>-120.34868884791328</c:v>
                </c:pt>
                <c:pt idx="196">
                  <c:v>-142.62800844778326</c:v>
                </c:pt>
                <c:pt idx="197">
                  <c:v>-152.70364402022253</c:v>
                </c:pt>
                <c:pt idx="198">
                  <c:v>151.01893040782682</c:v>
                </c:pt>
                <c:pt idx="199">
                  <c:v>151.01893040782682</c:v>
                </c:pt>
                <c:pt idx="200">
                  <c:v>-142.93721365295005</c:v>
                </c:pt>
                <c:pt idx="201">
                  <c:v>-120.28609035854862</c:v>
                </c:pt>
                <c:pt idx="202">
                  <c:v>-119.60358362424445</c:v>
                </c:pt>
                <c:pt idx="203">
                  <c:v>-116.94076095543323</c:v>
                </c:pt>
                <c:pt idx="204">
                  <c:v>-171.69667370398219</c:v>
                </c:pt>
                <c:pt idx="205">
                  <c:v>-164.80042406384277</c:v>
                </c:pt>
                <c:pt idx="206">
                  <c:v>-137.78067642864238</c:v>
                </c:pt>
                <c:pt idx="207">
                  <c:v>-101.1175328458912</c:v>
                </c:pt>
                <c:pt idx="208">
                  <c:v>-88.404200167598816</c:v>
                </c:pt>
                <c:pt idx="209">
                  <c:v>-99.117249798048306</c:v>
                </c:pt>
                <c:pt idx="210">
                  <c:v>-152.13045382392997</c:v>
                </c:pt>
                <c:pt idx="211">
                  <c:v>-156.97485348172333</c:v>
                </c:pt>
                <c:pt idx="212">
                  <c:v>0.61615200508014467</c:v>
                </c:pt>
                <c:pt idx="213">
                  <c:v>-100.17631886508113</c:v>
                </c:pt>
                <c:pt idx="214">
                  <c:v>-90.575619730794287</c:v>
                </c:pt>
                <c:pt idx="215">
                  <c:v>-95.029961991551957</c:v>
                </c:pt>
                <c:pt idx="216">
                  <c:v>-99.606579919753671</c:v>
                </c:pt>
                <c:pt idx="217">
                  <c:v>-98.345670513291083</c:v>
                </c:pt>
                <c:pt idx="218">
                  <c:v>101.94103522215708</c:v>
                </c:pt>
                <c:pt idx="219">
                  <c:v>101.94103522215708</c:v>
                </c:pt>
                <c:pt idx="220">
                  <c:v>98.934123792066856</c:v>
                </c:pt>
                <c:pt idx="221">
                  <c:v>98.934123792066856</c:v>
                </c:pt>
                <c:pt idx="222">
                  <c:v>76.213598317470215</c:v>
                </c:pt>
                <c:pt idx="223">
                  <c:v>76.213598317470215</c:v>
                </c:pt>
                <c:pt idx="224">
                  <c:v>63.525002065916752</c:v>
                </c:pt>
                <c:pt idx="225">
                  <c:v>63.525002065916752</c:v>
                </c:pt>
                <c:pt idx="226">
                  <c:v>39.358555287895136</c:v>
                </c:pt>
                <c:pt idx="227">
                  <c:v>9.3598505455981886</c:v>
                </c:pt>
                <c:pt idx="228">
                  <c:v>44.007734583196957</c:v>
                </c:pt>
                <c:pt idx="229">
                  <c:v>104.73989481323157</c:v>
                </c:pt>
                <c:pt idx="230">
                  <c:v>113.33822717002347</c:v>
                </c:pt>
                <c:pt idx="231">
                  <c:v>105.31254747892814</c:v>
                </c:pt>
                <c:pt idx="232">
                  <c:v>106.32586672945214</c:v>
                </c:pt>
                <c:pt idx="233">
                  <c:v>77.012800340330216</c:v>
                </c:pt>
                <c:pt idx="234">
                  <c:v>80.041340026944056</c:v>
                </c:pt>
                <c:pt idx="235">
                  <c:v>108.01850926486064</c:v>
                </c:pt>
                <c:pt idx="236">
                  <c:v>140.26467923742317</c:v>
                </c:pt>
                <c:pt idx="237">
                  <c:v>173.98095003251331</c:v>
                </c:pt>
                <c:pt idx="238">
                  <c:v>-161.06300831829302</c:v>
                </c:pt>
                <c:pt idx="239">
                  <c:v>111.35424965589466</c:v>
                </c:pt>
                <c:pt idx="240">
                  <c:v>93.591550924225942</c:v>
                </c:pt>
                <c:pt idx="241">
                  <c:v>87.581815158409853</c:v>
                </c:pt>
                <c:pt idx="242">
                  <c:v>-89.06089823330889</c:v>
                </c:pt>
                <c:pt idx="243">
                  <c:v>-93.66301979939152</c:v>
                </c:pt>
                <c:pt idx="244">
                  <c:v>-129.20992390556617</c:v>
                </c:pt>
                <c:pt idx="245">
                  <c:v>-129.20992390556617</c:v>
                </c:pt>
                <c:pt idx="246">
                  <c:v>-135.24163459066358</c:v>
                </c:pt>
                <c:pt idx="247">
                  <c:v>118.62373026993957</c:v>
                </c:pt>
                <c:pt idx="248">
                  <c:v>115.29046357184846</c:v>
                </c:pt>
                <c:pt idx="249">
                  <c:v>112.26129493950754</c:v>
                </c:pt>
                <c:pt idx="250">
                  <c:v>120.53312809876834</c:v>
                </c:pt>
                <c:pt idx="251">
                  <c:v>-106.47034599239554</c:v>
                </c:pt>
                <c:pt idx="252">
                  <c:v>-105.65205797623459</c:v>
                </c:pt>
                <c:pt idx="253">
                  <c:v>-101.93723497169034</c:v>
                </c:pt>
                <c:pt idx="254">
                  <c:v>-105.07269678696468</c:v>
                </c:pt>
                <c:pt idx="255">
                  <c:v>-107.80581847644841</c:v>
                </c:pt>
                <c:pt idx="256">
                  <c:v>-120.77209937397691</c:v>
                </c:pt>
                <c:pt idx="257">
                  <c:v>-120.77209937397691</c:v>
                </c:pt>
                <c:pt idx="258">
                  <c:v>-169.94623750377937</c:v>
                </c:pt>
                <c:pt idx="259">
                  <c:v>-169.94623750377937</c:v>
                </c:pt>
                <c:pt idx="260">
                  <c:v>-133.17990414292291</c:v>
                </c:pt>
                <c:pt idx="261">
                  <c:v>-133.17990414292291</c:v>
                </c:pt>
                <c:pt idx="262">
                  <c:v>-129.74850549986641</c:v>
                </c:pt>
                <c:pt idx="263">
                  <c:v>-118.65420295154911</c:v>
                </c:pt>
                <c:pt idx="264">
                  <c:v>-132.05643581223669</c:v>
                </c:pt>
                <c:pt idx="265">
                  <c:v>-129.61263840760805</c:v>
                </c:pt>
                <c:pt idx="266">
                  <c:v>-129.61263840760805</c:v>
                </c:pt>
                <c:pt idx="267">
                  <c:v>141.47356248311689</c:v>
                </c:pt>
                <c:pt idx="268">
                  <c:v>94.678795856465769</c:v>
                </c:pt>
                <c:pt idx="269">
                  <c:v>79.847198833017629</c:v>
                </c:pt>
                <c:pt idx="270">
                  <c:v>66.892656268180687</c:v>
                </c:pt>
                <c:pt idx="271">
                  <c:v>49.674926626401387</c:v>
                </c:pt>
                <c:pt idx="272">
                  <c:v>49.674926626401387</c:v>
                </c:pt>
                <c:pt idx="273">
                  <c:v>-91.694429327980174</c:v>
                </c:pt>
                <c:pt idx="274">
                  <c:v>-93.566012216721674</c:v>
                </c:pt>
                <c:pt idx="275">
                  <c:v>-95.672728672850596</c:v>
                </c:pt>
                <c:pt idx="276">
                  <c:v>-107.94067437888263</c:v>
                </c:pt>
                <c:pt idx="277">
                  <c:v>123.34464107216573</c:v>
                </c:pt>
                <c:pt idx="278">
                  <c:v>123.34464107216573</c:v>
                </c:pt>
                <c:pt idx="279">
                  <c:v>-121.55541527892836</c:v>
                </c:pt>
                <c:pt idx="280">
                  <c:v>-107.77320698733995</c:v>
                </c:pt>
                <c:pt idx="281">
                  <c:v>-107.77320698733995</c:v>
                </c:pt>
                <c:pt idx="282">
                  <c:v>175.29668626404631</c:v>
                </c:pt>
                <c:pt idx="283">
                  <c:v>-178.90747452316089</c:v>
                </c:pt>
                <c:pt idx="284">
                  <c:v>154.85694183830279</c:v>
                </c:pt>
                <c:pt idx="285">
                  <c:v>107.91017052520857</c:v>
                </c:pt>
                <c:pt idx="286">
                  <c:v>107.91017052520857</c:v>
                </c:pt>
                <c:pt idx="287">
                  <c:v>130.93633902227546</c:v>
                </c:pt>
                <c:pt idx="288">
                  <c:v>129.19279092504777</c:v>
                </c:pt>
                <c:pt idx="289">
                  <c:v>-119.03581442238121</c:v>
                </c:pt>
                <c:pt idx="290">
                  <c:v>-120.87461440245134</c:v>
                </c:pt>
                <c:pt idx="291">
                  <c:v>-120.87461440245134</c:v>
                </c:pt>
                <c:pt idx="292">
                  <c:v>-107.46484780785947</c:v>
                </c:pt>
                <c:pt idx="293">
                  <c:v>-107.88185156475403</c:v>
                </c:pt>
                <c:pt idx="294">
                  <c:v>-106.260919278221</c:v>
                </c:pt>
                <c:pt idx="295">
                  <c:v>-105.05825981639478</c:v>
                </c:pt>
                <c:pt idx="296">
                  <c:v>133.51713870967777</c:v>
                </c:pt>
                <c:pt idx="297">
                  <c:v>135.26819088248328</c:v>
                </c:pt>
                <c:pt idx="298">
                  <c:v>135.26819088248328</c:v>
                </c:pt>
                <c:pt idx="299">
                  <c:v>-108.02390997972657</c:v>
                </c:pt>
                <c:pt idx="300">
                  <c:v>-114.8016003217239</c:v>
                </c:pt>
                <c:pt idx="301">
                  <c:v>-108.59995442272402</c:v>
                </c:pt>
                <c:pt idx="302">
                  <c:v>-108.59995442272402</c:v>
                </c:pt>
                <c:pt idx="303">
                  <c:v>-103.64954667497564</c:v>
                </c:pt>
                <c:pt idx="304">
                  <c:v>-104.58733885355421</c:v>
                </c:pt>
                <c:pt idx="305">
                  <c:v>-104.79912965652906</c:v>
                </c:pt>
                <c:pt idx="306">
                  <c:v>-115.9531571344307</c:v>
                </c:pt>
                <c:pt idx="307">
                  <c:v>-148.9280987755858</c:v>
                </c:pt>
                <c:pt idx="308">
                  <c:v>-120.73075090610826</c:v>
                </c:pt>
                <c:pt idx="309">
                  <c:v>-120.73075090610826</c:v>
                </c:pt>
                <c:pt idx="310">
                  <c:v>-96.548420814336325</c:v>
                </c:pt>
                <c:pt idx="311">
                  <c:v>-98.28228526310977</c:v>
                </c:pt>
                <c:pt idx="312">
                  <c:v>-112.43884163695871</c:v>
                </c:pt>
                <c:pt idx="313">
                  <c:v>-112.43884163695871</c:v>
                </c:pt>
                <c:pt idx="314">
                  <c:v>-177.42328522332261</c:v>
                </c:pt>
                <c:pt idx="315">
                  <c:v>137.35110395816324</c:v>
                </c:pt>
                <c:pt idx="316">
                  <c:v>137.67297282272139</c:v>
                </c:pt>
                <c:pt idx="317">
                  <c:v>159.63641096103581</c:v>
                </c:pt>
                <c:pt idx="318">
                  <c:v>159.63641096103581</c:v>
                </c:pt>
                <c:pt idx="319">
                  <c:v>-156.95687783368373</c:v>
                </c:pt>
                <c:pt idx="320">
                  <c:v>-126.63363744417384</c:v>
                </c:pt>
                <c:pt idx="321">
                  <c:v>-126.63363744417384</c:v>
                </c:pt>
                <c:pt idx="322">
                  <c:v>-113.1912206167986</c:v>
                </c:pt>
                <c:pt idx="323">
                  <c:v>-111.85818697121076</c:v>
                </c:pt>
                <c:pt idx="324">
                  <c:v>-111.85818697121076</c:v>
                </c:pt>
                <c:pt idx="325">
                  <c:v>-111.85818697121076</c:v>
                </c:pt>
                <c:pt idx="326">
                  <c:v>-124.08364697517025</c:v>
                </c:pt>
                <c:pt idx="327">
                  <c:v>-119.22800178442654</c:v>
                </c:pt>
                <c:pt idx="328">
                  <c:v>-119.172566563882</c:v>
                </c:pt>
                <c:pt idx="329">
                  <c:v>-114.82015017333656</c:v>
                </c:pt>
                <c:pt idx="330">
                  <c:v>-114.82015017333656</c:v>
                </c:pt>
                <c:pt idx="331">
                  <c:v>-119.24192855451292</c:v>
                </c:pt>
                <c:pt idx="332">
                  <c:v>-120.77768263582887</c:v>
                </c:pt>
                <c:pt idx="333">
                  <c:v>-119.84744158553745</c:v>
                </c:pt>
                <c:pt idx="334">
                  <c:v>-116.91455608437394</c:v>
                </c:pt>
                <c:pt idx="335">
                  <c:v>175.80612163185287</c:v>
                </c:pt>
                <c:pt idx="336">
                  <c:v>175.80612163185287</c:v>
                </c:pt>
                <c:pt idx="337">
                  <c:v>145.82103667282112</c:v>
                </c:pt>
                <c:pt idx="338">
                  <c:v>140.20769567311527</c:v>
                </c:pt>
                <c:pt idx="339">
                  <c:v>120.12723385118369</c:v>
                </c:pt>
                <c:pt idx="340">
                  <c:v>112.93173549894756</c:v>
                </c:pt>
                <c:pt idx="341">
                  <c:v>160.87977076718451</c:v>
                </c:pt>
                <c:pt idx="342">
                  <c:v>153.85664607014743</c:v>
                </c:pt>
                <c:pt idx="343">
                  <c:v>132.54178232781578</c:v>
                </c:pt>
                <c:pt idx="344">
                  <c:v>118.7097066417851</c:v>
                </c:pt>
                <c:pt idx="345">
                  <c:v>-174.39135758660649</c:v>
                </c:pt>
                <c:pt idx="346">
                  <c:v>-112.78615723139824</c:v>
                </c:pt>
                <c:pt idx="347">
                  <c:v>-112.78615723139824</c:v>
                </c:pt>
                <c:pt idx="348">
                  <c:v>-132.1019404324492</c:v>
                </c:pt>
                <c:pt idx="349">
                  <c:v>-154.28364698506442</c:v>
                </c:pt>
                <c:pt idx="350">
                  <c:v>-166.275288614972</c:v>
                </c:pt>
                <c:pt idx="351">
                  <c:v>81.307073743236046</c:v>
                </c:pt>
                <c:pt idx="352">
                  <c:v>75.774100890994688</c:v>
                </c:pt>
                <c:pt idx="353">
                  <c:v>75.774100890994688</c:v>
                </c:pt>
                <c:pt idx="354">
                  <c:v>-51.235104685655521</c:v>
                </c:pt>
                <c:pt idx="355">
                  <c:v>-104.27241855544406</c:v>
                </c:pt>
                <c:pt idx="356">
                  <c:v>-128.06699725874256</c:v>
                </c:pt>
                <c:pt idx="357">
                  <c:v>-150.57142698234944</c:v>
                </c:pt>
                <c:pt idx="358">
                  <c:v>179.23712229773813</c:v>
                </c:pt>
                <c:pt idx="359">
                  <c:v>-167.71003930272585</c:v>
                </c:pt>
                <c:pt idx="360">
                  <c:v>-132.60716314404235</c:v>
                </c:pt>
                <c:pt idx="361">
                  <c:v>-142.59338838469756</c:v>
                </c:pt>
                <c:pt idx="362">
                  <c:v>-171.92179566418585</c:v>
                </c:pt>
                <c:pt idx="363">
                  <c:v>-175.7020380682284</c:v>
                </c:pt>
                <c:pt idx="364">
                  <c:v>170.56753037141789</c:v>
                </c:pt>
                <c:pt idx="365">
                  <c:v>-159.80831237075736</c:v>
                </c:pt>
                <c:pt idx="366">
                  <c:v>-170.24725023605137</c:v>
                </c:pt>
                <c:pt idx="367">
                  <c:v>121.44857493916531</c:v>
                </c:pt>
                <c:pt idx="368">
                  <c:v>121.44857493916531</c:v>
                </c:pt>
                <c:pt idx="369">
                  <c:v>93.057356611697742</c:v>
                </c:pt>
                <c:pt idx="370">
                  <c:v>-97.639273063877582</c:v>
                </c:pt>
                <c:pt idx="371">
                  <c:v>-82.69631784811591</c:v>
                </c:pt>
                <c:pt idx="372">
                  <c:v>-82.69631784811591</c:v>
                </c:pt>
                <c:pt idx="373">
                  <c:v>-83.956610517143432</c:v>
                </c:pt>
                <c:pt idx="374">
                  <c:v>-78.368989348291393</c:v>
                </c:pt>
                <c:pt idx="375">
                  <c:v>-86.474184692347919</c:v>
                </c:pt>
                <c:pt idx="376">
                  <c:v>-94.835098021667491</c:v>
                </c:pt>
                <c:pt idx="377">
                  <c:v>111.36394536142478</c:v>
                </c:pt>
                <c:pt idx="378">
                  <c:v>111.36394536142478</c:v>
                </c:pt>
                <c:pt idx="379">
                  <c:v>111.36394536142478</c:v>
                </c:pt>
                <c:pt idx="380">
                  <c:v>100.90907173613289</c:v>
                </c:pt>
                <c:pt idx="381">
                  <c:v>98.72324061139129</c:v>
                </c:pt>
                <c:pt idx="382">
                  <c:v>90.307935751290699</c:v>
                </c:pt>
                <c:pt idx="383">
                  <c:v>90.307935751290699</c:v>
                </c:pt>
                <c:pt idx="384">
                  <c:v>-148.19635204249798</c:v>
                </c:pt>
                <c:pt idx="385">
                  <c:v>-131.65380512338197</c:v>
                </c:pt>
                <c:pt idx="386">
                  <c:v>-127.47236348998848</c:v>
                </c:pt>
                <c:pt idx="387">
                  <c:v>-127.47794186464273</c:v>
                </c:pt>
                <c:pt idx="388">
                  <c:v>148.64014988785999</c:v>
                </c:pt>
                <c:pt idx="389">
                  <c:v>112.13613101953671</c:v>
                </c:pt>
                <c:pt idx="390">
                  <c:v>150.02723236466468</c:v>
                </c:pt>
                <c:pt idx="391">
                  <c:v>150.02723236466468</c:v>
                </c:pt>
                <c:pt idx="392">
                  <c:v>-179.70536052465704</c:v>
                </c:pt>
                <c:pt idx="393">
                  <c:v>-113.99765173771787</c:v>
                </c:pt>
                <c:pt idx="394">
                  <c:v>-113.9712365328672</c:v>
                </c:pt>
                <c:pt idx="395">
                  <c:v>-104.76233670055917</c:v>
                </c:pt>
                <c:pt idx="396">
                  <c:v>-118.26562154783528</c:v>
                </c:pt>
                <c:pt idx="397">
                  <c:v>134.8101935925369</c:v>
                </c:pt>
                <c:pt idx="398">
                  <c:v>135.42913549079555</c:v>
                </c:pt>
                <c:pt idx="399">
                  <c:v>123.12246556355386</c:v>
                </c:pt>
                <c:pt idx="400">
                  <c:v>123.12246556355386</c:v>
                </c:pt>
                <c:pt idx="401">
                  <c:v>-106.63935677717348</c:v>
                </c:pt>
                <c:pt idx="402">
                  <c:v>-101.67216712129779</c:v>
                </c:pt>
                <c:pt idx="403">
                  <c:v>-105.00434597391282</c:v>
                </c:pt>
                <c:pt idx="404">
                  <c:v>-110.72991059573316</c:v>
                </c:pt>
                <c:pt idx="405">
                  <c:v>96.772751212015919</c:v>
                </c:pt>
                <c:pt idx="406">
                  <c:v>73.848335468148193</c:v>
                </c:pt>
                <c:pt idx="407">
                  <c:v>52.792981093295595</c:v>
                </c:pt>
                <c:pt idx="408">
                  <c:v>-140.20149159751639</c:v>
                </c:pt>
                <c:pt idx="409">
                  <c:v>-144.37776711560895</c:v>
                </c:pt>
                <c:pt idx="410">
                  <c:v>-178.91264502275311</c:v>
                </c:pt>
                <c:pt idx="411">
                  <c:v>-154.54137215779926</c:v>
                </c:pt>
                <c:pt idx="412">
                  <c:v>-169.88651192222787</c:v>
                </c:pt>
                <c:pt idx="413">
                  <c:v>-114.13378290193305</c:v>
                </c:pt>
                <c:pt idx="414">
                  <c:v>-77.97796468211294</c:v>
                </c:pt>
                <c:pt idx="415">
                  <c:v>-83.389951649081524</c:v>
                </c:pt>
                <c:pt idx="416">
                  <c:v>-83.389951649081524</c:v>
                </c:pt>
                <c:pt idx="417">
                  <c:v>-80.328587276468298</c:v>
                </c:pt>
                <c:pt idx="418">
                  <c:v>-89.794596591662554</c:v>
                </c:pt>
                <c:pt idx="419">
                  <c:v>-98.810194206400226</c:v>
                </c:pt>
                <c:pt idx="420">
                  <c:v>-104.62207706154972</c:v>
                </c:pt>
                <c:pt idx="421">
                  <c:v>-50.37548233417327</c:v>
                </c:pt>
                <c:pt idx="422">
                  <c:v>-98.638008266661828</c:v>
                </c:pt>
                <c:pt idx="423">
                  <c:v>-162.36470209265553</c:v>
                </c:pt>
                <c:pt idx="424">
                  <c:v>128.85347907520008</c:v>
                </c:pt>
                <c:pt idx="425">
                  <c:v>110.35687321266097</c:v>
                </c:pt>
                <c:pt idx="426">
                  <c:v>103.07910490343764</c:v>
                </c:pt>
                <c:pt idx="427">
                  <c:v>96.075165342311749</c:v>
                </c:pt>
                <c:pt idx="428">
                  <c:v>108.40591978266494</c:v>
                </c:pt>
                <c:pt idx="429">
                  <c:v>6.4071157216332697</c:v>
                </c:pt>
                <c:pt idx="430">
                  <c:v>175.61807868840947</c:v>
                </c:pt>
                <c:pt idx="431">
                  <c:v>175.61807868840947</c:v>
                </c:pt>
                <c:pt idx="432">
                  <c:v>134.43369463201259</c:v>
                </c:pt>
                <c:pt idx="433">
                  <c:v>144.67554072276786</c:v>
                </c:pt>
                <c:pt idx="434">
                  <c:v>-176.60677971396464</c:v>
                </c:pt>
                <c:pt idx="435">
                  <c:v>-176.60677971396464</c:v>
                </c:pt>
                <c:pt idx="436">
                  <c:v>-96.49577517931111</c:v>
                </c:pt>
                <c:pt idx="437">
                  <c:v>-106.18436961620353</c:v>
                </c:pt>
                <c:pt idx="438">
                  <c:v>-109.62287041319935</c:v>
                </c:pt>
                <c:pt idx="439">
                  <c:v>-108.73980988941233</c:v>
                </c:pt>
                <c:pt idx="440">
                  <c:v>-132.16799774156374</c:v>
                </c:pt>
                <c:pt idx="441">
                  <c:v>151.64565636515286</c:v>
                </c:pt>
                <c:pt idx="442">
                  <c:v>139.30355699183994</c:v>
                </c:pt>
                <c:pt idx="443">
                  <c:v>128.53927375808331</c:v>
                </c:pt>
                <c:pt idx="444">
                  <c:v>94.619629540943549</c:v>
                </c:pt>
                <c:pt idx="445">
                  <c:v>94.619629540943549</c:v>
                </c:pt>
                <c:pt idx="446">
                  <c:v>-0.41049982873357416</c:v>
                </c:pt>
                <c:pt idx="447">
                  <c:v>116.31989974451287</c:v>
                </c:pt>
                <c:pt idx="448">
                  <c:v>110.58765285882983</c:v>
                </c:pt>
                <c:pt idx="449">
                  <c:v>103.84682288907486</c:v>
                </c:pt>
                <c:pt idx="450">
                  <c:v>68.772033933501419</c:v>
                </c:pt>
                <c:pt idx="451">
                  <c:v>68.772033933501419</c:v>
                </c:pt>
                <c:pt idx="452">
                  <c:v>81.53275327925887</c:v>
                </c:pt>
                <c:pt idx="453">
                  <c:v>79.279769141445669</c:v>
                </c:pt>
                <c:pt idx="454">
                  <c:v>89.964410485295076</c:v>
                </c:pt>
                <c:pt idx="455">
                  <c:v>89.964410485295076</c:v>
                </c:pt>
                <c:pt idx="456">
                  <c:v>-115.04212254923443</c:v>
                </c:pt>
                <c:pt idx="457">
                  <c:v>-101.37365039963804</c:v>
                </c:pt>
                <c:pt idx="458">
                  <c:v>-101.37365039963804</c:v>
                </c:pt>
                <c:pt idx="459">
                  <c:v>-129.4105435724984</c:v>
                </c:pt>
                <c:pt idx="460">
                  <c:v>-129.4105435724984</c:v>
                </c:pt>
                <c:pt idx="461">
                  <c:v>-121.94098334818071</c:v>
                </c:pt>
                <c:pt idx="462">
                  <c:v>129.50539233426798</c:v>
                </c:pt>
                <c:pt idx="463">
                  <c:v>-98.221227827843705</c:v>
                </c:pt>
                <c:pt idx="464">
                  <c:v>159.70252145243438</c:v>
                </c:pt>
                <c:pt idx="465">
                  <c:v>159.70252145243438</c:v>
                </c:pt>
                <c:pt idx="466">
                  <c:v>155.86698270485118</c:v>
                </c:pt>
                <c:pt idx="467">
                  <c:v>172.23151210658804</c:v>
                </c:pt>
                <c:pt idx="468">
                  <c:v>1.9037236218087474</c:v>
                </c:pt>
                <c:pt idx="469">
                  <c:v>-100.59930127728774</c:v>
                </c:pt>
                <c:pt idx="470">
                  <c:v>-113.74241915517808</c:v>
                </c:pt>
                <c:pt idx="471">
                  <c:v>-121.80771554683518</c:v>
                </c:pt>
                <c:pt idx="472">
                  <c:v>-125.36199490316264</c:v>
                </c:pt>
                <c:pt idx="473">
                  <c:v>-148.3373382473176</c:v>
                </c:pt>
                <c:pt idx="474">
                  <c:v>-159.06442159644035</c:v>
                </c:pt>
                <c:pt idx="475">
                  <c:v>-145.48167354631522</c:v>
                </c:pt>
                <c:pt idx="476">
                  <c:v>-98.293994971477005</c:v>
                </c:pt>
                <c:pt idx="477">
                  <c:v>124.57735441699026</c:v>
                </c:pt>
                <c:pt idx="478">
                  <c:v>-170.09920921588224</c:v>
                </c:pt>
                <c:pt idx="479">
                  <c:v>158.26992016432382</c:v>
                </c:pt>
                <c:pt idx="480">
                  <c:v>158.26992016432382</c:v>
                </c:pt>
                <c:pt idx="481">
                  <c:v>169.16188260714054</c:v>
                </c:pt>
                <c:pt idx="482">
                  <c:v>150.71092494623963</c:v>
                </c:pt>
                <c:pt idx="483">
                  <c:v>-152.46300636031089</c:v>
                </c:pt>
                <c:pt idx="484">
                  <c:v>-50.235110723123888</c:v>
                </c:pt>
                <c:pt idx="485">
                  <c:v>-124.22026212277137</c:v>
                </c:pt>
                <c:pt idx="486">
                  <c:v>-115.25940457549612</c:v>
                </c:pt>
                <c:pt idx="487">
                  <c:v>159.40461804978185</c:v>
                </c:pt>
                <c:pt idx="488">
                  <c:v>-170.46271413478544</c:v>
                </c:pt>
                <c:pt idx="489">
                  <c:v>176.66685383734281</c:v>
                </c:pt>
                <c:pt idx="490">
                  <c:v>-168.11771323108837</c:v>
                </c:pt>
                <c:pt idx="491">
                  <c:v>-138.66768431285308</c:v>
                </c:pt>
                <c:pt idx="492">
                  <c:v>-148.78353310934682</c:v>
                </c:pt>
                <c:pt idx="493">
                  <c:v>-128.99384841399095</c:v>
                </c:pt>
                <c:pt idx="494">
                  <c:v>108.51323418288816</c:v>
                </c:pt>
                <c:pt idx="495">
                  <c:v>112.02017906498533</c:v>
                </c:pt>
                <c:pt idx="496">
                  <c:v>132.1466982456368</c:v>
                </c:pt>
                <c:pt idx="497">
                  <c:v>163.97772073393094</c:v>
                </c:pt>
                <c:pt idx="498">
                  <c:v>163.97772073393094</c:v>
                </c:pt>
                <c:pt idx="499">
                  <c:v>122.36570090776748</c:v>
                </c:pt>
                <c:pt idx="500">
                  <c:v>118.68331169423138</c:v>
                </c:pt>
                <c:pt idx="501">
                  <c:v>126.41039404610497</c:v>
                </c:pt>
                <c:pt idx="502">
                  <c:v>167.64577504384317</c:v>
                </c:pt>
                <c:pt idx="503">
                  <c:v>146.76053564514484</c:v>
                </c:pt>
                <c:pt idx="504">
                  <c:v>146.76053564514484</c:v>
                </c:pt>
                <c:pt idx="505">
                  <c:v>127.98106342397973</c:v>
                </c:pt>
                <c:pt idx="506">
                  <c:v>154.17049649613065</c:v>
                </c:pt>
                <c:pt idx="507">
                  <c:v>154.17049649613065</c:v>
                </c:pt>
                <c:pt idx="508">
                  <c:v>155.57419698550706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D-4BA1-A572-92121CF58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4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Sayfa1!$BC$2:$BC$510</c:f>
              <c:numCache>
                <c:formatCode>General</c:formatCode>
                <c:ptCount val="509"/>
                <c:pt idx="0">
                  <c:v>-114.1175539790998</c:v>
                </c:pt>
                <c:pt idx="1">
                  <c:v>-114.1175539790998</c:v>
                </c:pt>
                <c:pt idx="2">
                  <c:v>-98.559353202249326</c:v>
                </c:pt>
                <c:pt idx="3">
                  <c:v>-97.991088437027514</c:v>
                </c:pt>
                <c:pt idx="4">
                  <c:v>-97.991088437027514</c:v>
                </c:pt>
                <c:pt idx="5">
                  <c:v>-96.701240552786459</c:v>
                </c:pt>
                <c:pt idx="6">
                  <c:v>-83.080249207465144</c:v>
                </c:pt>
                <c:pt idx="7">
                  <c:v>91.316299869111916</c:v>
                </c:pt>
                <c:pt idx="8">
                  <c:v>82.025072950058089</c:v>
                </c:pt>
                <c:pt idx="9">
                  <c:v>69.08579265283295</c:v>
                </c:pt>
                <c:pt idx="10">
                  <c:v>51.429544100819456</c:v>
                </c:pt>
                <c:pt idx="11">
                  <c:v>51.429544100819456</c:v>
                </c:pt>
                <c:pt idx="12">
                  <c:v>51.429544100819456</c:v>
                </c:pt>
                <c:pt idx="13">
                  <c:v>-81.802656504837245</c:v>
                </c:pt>
                <c:pt idx="14">
                  <c:v>-84.752292181290571</c:v>
                </c:pt>
                <c:pt idx="15">
                  <c:v>-86.502017825702367</c:v>
                </c:pt>
                <c:pt idx="16">
                  <c:v>-89.435167988197392</c:v>
                </c:pt>
                <c:pt idx="17">
                  <c:v>-94.987957137864726</c:v>
                </c:pt>
                <c:pt idx="18">
                  <c:v>-94.987957137864726</c:v>
                </c:pt>
                <c:pt idx="19">
                  <c:v>-89.746166400792447</c:v>
                </c:pt>
                <c:pt idx="20">
                  <c:v>-81.911750838084828</c:v>
                </c:pt>
                <c:pt idx="21">
                  <c:v>-81.911750838084828</c:v>
                </c:pt>
                <c:pt idx="22">
                  <c:v>-75.621116263291341</c:v>
                </c:pt>
                <c:pt idx="23">
                  <c:v>-40.382175585704772</c:v>
                </c:pt>
                <c:pt idx="24">
                  <c:v>-79.292792551618348</c:v>
                </c:pt>
                <c:pt idx="25">
                  <c:v>-81.727576704102177</c:v>
                </c:pt>
                <c:pt idx="26">
                  <c:v>-0.26636412949880811</c:v>
                </c:pt>
                <c:pt idx="27">
                  <c:v>-0.26636412949880811</c:v>
                </c:pt>
                <c:pt idx="28">
                  <c:v>-14.630509729845151</c:v>
                </c:pt>
                <c:pt idx="29">
                  <c:v>-27.732479731648855</c:v>
                </c:pt>
                <c:pt idx="30">
                  <c:v>2.5277330070609128</c:v>
                </c:pt>
                <c:pt idx="31">
                  <c:v>0.21069204246412665</c:v>
                </c:pt>
                <c:pt idx="32">
                  <c:v>0.21069204246412665</c:v>
                </c:pt>
                <c:pt idx="33">
                  <c:v>174.22910503840862</c:v>
                </c:pt>
                <c:pt idx="34">
                  <c:v>-39.243915000988672</c:v>
                </c:pt>
                <c:pt idx="35">
                  <c:v>-24.201765757719297</c:v>
                </c:pt>
                <c:pt idx="36">
                  <c:v>-24.201765757719297</c:v>
                </c:pt>
                <c:pt idx="37">
                  <c:v>-78.620181932410361</c:v>
                </c:pt>
                <c:pt idx="38">
                  <c:v>-80.86981996062805</c:v>
                </c:pt>
                <c:pt idx="39">
                  <c:v>-79.122108263859147</c:v>
                </c:pt>
                <c:pt idx="40">
                  <c:v>-94.343769453179803</c:v>
                </c:pt>
                <c:pt idx="41">
                  <c:v>-94.343769453179803</c:v>
                </c:pt>
                <c:pt idx="42">
                  <c:v>-94.343769453179803</c:v>
                </c:pt>
                <c:pt idx="43">
                  <c:v>-103.55537136147854</c:v>
                </c:pt>
                <c:pt idx="44">
                  <c:v>-83.251950889562664</c:v>
                </c:pt>
                <c:pt idx="45">
                  <c:v>-81.744747655686226</c:v>
                </c:pt>
                <c:pt idx="46">
                  <c:v>-86.383247823360847</c:v>
                </c:pt>
                <c:pt idx="47">
                  <c:v>-143.03135058267861</c:v>
                </c:pt>
                <c:pt idx="48">
                  <c:v>-143.03135058267861</c:v>
                </c:pt>
                <c:pt idx="49">
                  <c:v>-135.30852129202989</c:v>
                </c:pt>
                <c:pt idx="50">
                  <c:v>-87.634667464356966</c:v>
                </c:pt>
                <c:pt idx="51">
                  <c:v>-84.526229813202804</c:v>
                </c:pt>
                <c:pt idx="52">
                  <c:v>-84.526229813202804</c:v>
                </c:pt>
                <c:pt idx="53">
                  <c:v>-79.943613886250503</c:v>
                </c:pt>
                <c:pt idx="54">
                  <c:v>-78.882348706551866</c:v>
                </c:pt>
                <c:pt idx="55">
                  <c:v>-78.882348706551866</c:v>
                </c:pt>
                <c:pt idx="56">
                  <c:v>-80.820690138455817</c:v>
                </c:pt>
                <c:pt idx="57">
                  <c:v>-80.820690138455817</c:v>
                </c:pt>
                <c:pt idx="58">
                  <c:v>-76.888813654173148</c:v>
                </c:pt>
                <c:pt idx="59">
                  <c:v>-81.214646707823974</c:v>
                </c:pt>
                <c:pt idx="60">
                  <c:v>-80.708797695712065</c:v>
                </c:pt>
                <c:pt idx="61">
                  <c:v>-80.708797695712065</c:v>
                </c:pt>
                <c:pt idx="62">
                  <c:v>-82.815056821519619</c:v>
                </c:pt>
                <c:pt idx="63">
                  <c:v>-84.694684451973956</c:v>
                </c:pt>
                <c:pt idx="64">
                  <c:v>-84.789032836848833</c:v>
                </c:pt>
                <c:pt idx="65">
                  <c:v>-84.921849516971861</c:v>
                </c:pt>
                <c:pt idx="66">
                  <c:v>-102.00527226821684</c:v>
                </c:pt>
                <c:pt idx="67">
                  <c:v>-102.00527226821684</c:v>
                </c:pt>
                <c:pt idx="68">
                  <c:v>-15.763033478958592</c:v>
                </c:pt>
                <c:pt idx="69">
                  <c:v>-15.763033478958592</c:v>
                </c:pt>
                <c:pt idx="70">
                  <c:v>-15.763033478958592</c:v>
                </c:pt>
                <c:pt idx="71">
                  <c:v>-20.020015297203454</c:v>
                </c:pt>
                <c:pt idx="72">
                  <c:v>-18.977774473479052</c:v>
                </c:pt>
                <c:pt idx="73">
                  <c:v>-18.977774473479052</c:v>
                </c:pt>
                <c:pt idx="74">
                  <c:v>-71.730737850852293</c:v>
                </c:pt>
                <c:pt idx="75">
                  <c:v>-81.197320593685021</c:v>
                </c:pt>
                <c:pt idx="76">
                  <c:v>-92.657282574575063</c:v>
                </c:pt>
                <c:pt idx="77">
                  <c:v>-92.657282574575063</c:v>
                </c:pt>
                <c:pt idx="78">
                  <c:v>-75.994584431238621</c:v>
                </c:pt>
                <c:pt idx="79">
                  <c:v>-86.583606013549442</c:v>
                </c:pt>
                <c:pt idx="80">
                  <c:v>-100.19537839682778</c:v>
                </c:pt>
                <c:pt idx="81">
                  <c:v>-139.76498743626027</c:v>
                </c:pt>
                <c:pt idx="82">
                  <c:v>-139.76498743626027</c:v>
                </c:pt>
                <c:pt idx="83">
                  <c:v>-139.76498743626027</c:v>
                </c:pt>
                <c:pt idx="84">
                  <c:v>-139.76498743626027</c:v>
                </c:pt>
                <c:pt idx="85">
                  <c:v>-103.45653166421768</c:v>
                </c:pt>
                <c:pt idx="86">
                  <c:v>-103.45653166421768</c:v>
                </c:pt>
                <c:pt idx="87">
                  <c:v>-93.662097858744389</c:v>
                </c:pt>
                <c:pt idx="88">
                  <c:v>-78.258705903353146</c:v>
                </c:pt>
                <c:pt idx="89">
                  <c:v>-78.258705903353146</c:v>
                </c:pt>
                <c:pt idx="90">
                  <c:v>-64.046877170839068</c:v>
                </c:pt>
                <c:pt idx="91">
                  <c:v>-64.046877170839068</c:v>
                </c:pt>
                <c:pt idx="92">
                  <c:v>-72.168252242334631</c:v>
                </c:pt>
                <c:pt idx="93">
                  <c:v>-75.943179353772692</c:v>
                </c:pt>
                <c:pt idx="94">
                  <c:v>-83.86799588543839</c:v>
                </c:pt>
                <c:pt idx="95">
                  <c:v>-83.86799588543839</c:v>
                </c:pt>
                <c:pt idx="96">
                  <c:v>-107.54617882719135</c:v>
                </c:pt>
                <c:pt idx="97">
                  <c:v>-107.54617882719135</c:v>
                </c:pt>
                <c:pt idx="98">
                  <c:v>-87.357867944826467</c:v>
                </c:pt>
                <c:pt idx="99">
                  <c:v>-86.931508242989068</c:v>
                </c:pt>
                <c:pt idx="100">
                  <c:v>-86.931508242989068</c:v>
                </c:pt>
                <c:pt idx="101">
                  <c:v>-83.606451573422561</c:v>
                </c:pt>
                <c:pt idx="102">
                  <c:v>-85.425024056604556</c:v>
                </c:pt>
                <c:pt idx="103">
                  <c:v>-87.373672657722125</c:v>
                </c:pt>
                <c:pt idx="104">
                  <c:v>-97.98192002945585</c:v>
                </c:pt>
                <c:pt idx="105">
                  <c:v>-118.57941962036858</c:v>
                </c:pt>
                <c:pt idx="106">
                  <c:v>-121.12129405967333</c:v>
                </c:pt>
                <c:pt idx="107">
                  <c:v>-132.51498743686059</c:v>
                </c:pt>
                <c:pt idx="108">
                  <c:v>-47.770575565493253</c:v>
                </c:pt>
                <c:pt idx="109">
                  <c:v>-80.955788453649504</c:v>
                </c:pt>
                <c:pt idx="110">
                  <c:v>-78.592106987420081</c:v>
                </c:pt>
                <c:pt idx="111">
                  <c:v>-80.506277070699923</c:v>
                </c:pt>
                <c:pt idx="112">
                  <c:v>-81.157506985101392</c:v>
                </c:pt>
                <c:pt idx="113">
                  <c:v>-81.895439382958415</c:v>
                </c:pt>
                <c:pt idx="114">
                  <c:v>-89.774189726063327</c:v>
                </c:pt>
                <c:pt idx="115">
                  <c:v>-102.00239490186168</c:v>
                </c:pt>
                <c:pt idx="116">
                  <c:v>-102.00239490186168</c:v>
                </c:pt>
                <c:pt idx="117">
                  <c:v>129.00086513945715</c:v>
                </c:pt>
                <c:pt idx="118">
                  <c:v>55.682359677829389</c:v>
                </c:pt>
                <c:pt idx="119">
                  <c:v>45.271869025866685</c:v>
                </c:pt>
                <c:pt idx="120">
                  <c:v>26.293463322867314</c:v>
                </c:pt>
                <c:pt idx="121">
                  <c:v>-142.33904139015655</c:v>
                </c:pt>
                <c:pt idx="122">
                  <c:v>-144.10636966567395</c:v>
                </c:pt>
                <c:pt idx="123">
                  <c:v>-116.35799744400659</c:v>
                </c:pt>
                <c:pt idx="124">
                  <c:v>-107.38095778439332</c:v>
                </c:pt>
                <c:pt idx="125">
                  <c:v>-121.85606829805296</c:v>
                </c:pt>
                <c:pt idx="126">
                  <c:v>-114.0760111422298</c:v>
                </c:pt>
                <c:pt idx="127">
                  <c:v>-35.266673918137634</c:v>
                </c:pt>
                <c:pt idx="128">
                  <c:v>-81.792566855787712</c:v>
                </c:pt>
                <c:pt idx="129">
                  <c:v>-81.792566855787712</c:v>
                </c:pt>
                <c:pt idx="130">
                  <c:v>-7.7274306556541168</c:v>
                </c:pt>
                <c:pt idx="131">
                  <c:v>-7.7274306556541168</c:v>
                </c:pt>
                <c:pt idx="132">
                  <c:v>-78.724947872086048</c:v>
                </c:pt>
                <c:pt idx="133">
                  <c:v>-69.419131843609719</c:v>
                </c:pt>
                <c:pt idx="134">
                  <c:v>-63.807619687253137</c:v>
                </c:pt>
                <c:pt idx="135">
                  <c:v>-65.436599506664791</c:v>
                </c:pt>
                <c:pt idx="136">
                  <c:v>-167.72745561934141</c:v>
                </c:pt>
                <c:pt idx="137">
                  <c:v>-139.70062486352293</c:v>
                </c:pt>
                <c:pt idx="138">
                  <c:v>-84.238970830057212</c:v>
                </c:pt>
                <c:pt idx="139">
                  <c:v>-64.12727037019522</c:v>
                </c:pt>
                <c:pt idx="140">
                  <c:v>-58.084046211903292</c:v>
                </c:pt>
                <c:pt idx="141">
                  <c:v>-58.084046211903292</c:v>
                </c:pt>
                <c:pt idx="142">
                  <c:v>-147.66560266226938</c:v>
                </c:pt>
                <c:pt idx="143">
                  <c:v>-143.16306687301227</c:v>
                </c:pt>
                <c:pt idx="144">
                  <c:v>-169.6172725537522</c:v>
                </c:pt>
                <c:pt idx="145">
                  <c:v>35.440864838749498</c:v>
                </c:pt>
                <c:pt idx="146">
                  <c:v>15.538550560062301</c:v>
                </c:pt>
                <c:pt idx="147">
                  <c:v>-69.354984791225448</c:v>
                </c:pt>
                <c:pt idx="148">
                  <c:v>-72.791581689045785</c:v>
                </c:pt>
                <c:pt idx="149">
                  <c:v>-53.788845747138851</c:v>
                </c:pt>
                <c:pt idx="150">
                  <c:v>-33.9790871882483</c:v>
                </c:pt>
                <c:pt idx="151">
                  <c:v>-33.9790871882483</c:v>
                </c:pt>
                <c:pt idx="152">
                  <c:v>-33.979087188248286</c:v>
                </c:pt>
                <c:pt idx="153">
                  <c:v>-33.979087188248286</c:v>
                </c:pt>
                <c:pt idx="154">
                  <c:v>-33.979087188248286</c:v>
                </c:pt>
                <c:pt idx="155">
                  <c:v>-103.29099116563992</c:v>
                </c:pt>
                <c:pt idx="156">
                  <c:v>-91.722902143912862</c:v>
                </c:pt>
                <c:pt idx="157">
                  <c:v>-85.580571381770525</c:v>
                </c:pt>
                <c:pt idx="158">
                  <c:v>-93.61469875466436</c:v>
                </c:pt>
                <c:pt idx="159">
                  <c:v>-94.787358304707467</c:v>
                </c:pt>
                <c:pt idx="160">
                  <c:v>-89.944448527866498</c:v>
                </c:pt>
                <c:pt idx="161">
                  <c:v>-89.944448527866498</c:v>
                </c:pt>
                <c:pt idx="162">
                  <c:v>-69.698236707143934</c:v>
                </c:pt>
                <c:pt idx="163">
                  <c:v>-71.517795186492734</c:v>
                </c:pt>
                <c:pt idx="164">
                  <c:v>-71.517795186492734</c:v>
                </c:pt>
                <c:pt idx="165">
                  <c:v>-65.102318257757787</c:v>
                </c:pt>
                <c:pt idx="166">
                  <c:v>-76.026238189431481</c:v>
                </c:pt>
                <c:pt idx="167">
                  <c:v>-76.026238189431481</c:v>
                </c:pt>
                <c:pt idx="168">
                  <c:v>-73.349682181958045</c:v>
                </c:pt>
                <c:pt idx="169">
                  <c:v>-73.349682181958045</c:v>
                </c:pt>
                <c:pt idx="170">
                  <c:v>-73.382727371891477</c:v>
                </c:pt>
                <c:pt idx="171">
                  <c:v>-73.382727371891477</c:v>
                </c:pt>
                <c:pt idx="172">
                  <c:v>-76.354252175814736</c:v>
                </c:pt>
                <c:pt idx="173">
                  <c:v>-76.354252175814736</c:v>
                </c:pt>
                <c:pt idx="174">
                  <c:v>-77.041887504069877</c:v>
                </c:pt>
                <c:pt idx="175">
                  <c:v>-77.492633278627764</c:v>
                </c:pt>
                <c:pt idx="176">
                  <c:v>-72.028265866985663</c:v>
                </c:pt>
                <c:pt idx="177">
                  <c:v>-72.028265866985663</c:v>
                </c:pt>
                <c:pt idx="178">
                  <c:v>-68.716451633079544</c:v>
                </c:pt>
                <c:pt idx="179">
                  <c:v>-68.716451633079544</c:v>
                </c:pt>
                <c:pt idx="180">
                  <c:v>-81.872680768692106</c:v>
                </c:pt>
                <c:pt idx="181">
                  <c:v>-81.506154505764897</c:v>
                </c:pt>
                <c:pt idx="182">
                  <c:v>-82.718530493527737</c:v>
                </c:pt>
                <c:pt idx="183">
                  <c:v>-84.328231836792725</c:v>
                </c:pt>
                <c:pt idx="184">
                  <c:v>-84.328231836792725</c:v>
                </c:pt>
                <c:pt idx="185">
                  <c:v>-84.328231836792725</c:v>
                </c:pt>
                <c:pt idx="186">
                  <c:v>-82.029894076313553</c:v>
                </c:pt>
                <c:pt idx="187">
                  <c:v>-80.951686508141492</c:v>
                </c:pt>
                <c:pt idx="188">
                  <c:v>-80.951686508141492</c:v>
                </c:pt>
                <c:pt idx="189">
                  <c:v>-77.833626023075595</c:v>
                </c:pt>
                <c:pt idx="190">
                  <c:v>-77.833626023075595</c:v>
                </c:pt>
                <c:pt idx="191">
                  <c:v>-84.521426564801061</c:v>
                </c:pt>
                <c:pt idx="192">
                  <c:v>-79.942848477536302</c:v>
                </c:pt>
                <c:pt idx="193">
                  <c:v>-74.615338483136881</c:v>
                </c:pt>
                <c:pt idx="194">
                  <c:v>-74.615338483136881</c:v>
                </c:pt>
                <c:pt idx="195">
                  <c:v>-80.731026665786743</c:v>
                </c:pt>
                <c:pt idx="196">
                  <c:v>-83.705240782844768</c:v>
                </c:pt>
                <c:pt idx="197">
                  <c:v>-90.691924228317632</c:v>
                </c:pt>
                <c:pt idx="198">
                  <c:v>-90.241619538020814</c:v>
                </c:pt>
                <c:pt idx="199">
                  <c:v>-94.231053552760997</c:v>
                </c:pt>
                <c:pt idx="200">
                  <c:v>-55.195293978846522</c:v>
                </c:pt>
                <c:pt idx="201">
                  <c:v>-74.879805595786934</c:v>
                </c:pt>
                <c:pt idx="202">
                  <c:v>-74.879805595786934</c:v>
                </c:pt>
                <c:pt idx="203">
                  <c:v>-66.84348710402223</c:v>
                </c:pt>
                <c:pt idx="204">
                  <c:v>-66.84348710402223</c:v>
                </c:pt>
                <c:pt idx="205">
                  <c:v>-62.341262657212077</c:v>
                </c:pt>
                <c:pt idx="206">
                  <c:v>11.752961372619659</c:v>
                </c:pt>
                <c:pt idx="207">
                  <c:v>-70.863881862913146</c:v>
                </c:pt>
                <c:pt idx="208">
                  <c:v>-62.900397819190594</c:v>
                </c:pt>
                <c:pt idx="209">
                  <c:v>-68.064144807820327</c:v>
                </c:pt>
                <c:pt idx="210">
                  <c:v>-53.96423681594306</c:v>
                </c:pt>
                <c:pt idx="211">
                  <c:v>-74.758142399158842</c:v>
                </c:pt>
                <c:pt idx="212">
                  <c:v>-74.758142399158842</c:v>
                </c:pt>
                <c:pt idx="213">
                  <c:v>-81.601363972219715</c:v>
                </c:pt>
                <c:pt idx="214">
                  <c:v>-85.532503945461599</c:v>
                </c:pt>
                <c:pt idx="215">
                  <c:v>-88.293903594410082</c:v>
                </c:pt>
                <c:pt idx="216">
                  <c:v>-88.293903594410082</c:v>
                </c:pt>
                <c:pt idx="217">
                  <c:v>-97.1354394194599</c:v>
                </c:pt>
                <c:pt idx="218">
                  <c:v>-59.539369305020344</c:v>
                </c:pt>
                <c:pt idx="219">
                  <c:v>-59.539369305020344</c:v>
                </c:pt>
                <c:pt idx="220">
                  <c:v>-72.12476626972898</c:v>
                </c:pt>
                <c:pt idx="221">
                  <c:v>-79.177871354042779</c:v>
                </c:pt>
                <c:pt idx="222">
                  <c:v>-79.177871354042779</c:v>
                </c:pt>
                <c:pt idx="223">
                  <c:v>-74.900019919415769</c:v>
                </c:pt>
                <c:pt idx="224">
                  <c:v>-74.900019919415769</c:v>
                </c:pt>
                <c:pt idx="225">
                  <c:v>-78.58524080784764</c:v>
                </c:pt>
                <c:pt idx="226">
                  <c:v>-77.817351609177024</c:v>
                </c:pt>
                <c:pt idx="227">
                  <c:v>-77.817351609177024</c:v>
                </c:pt>
                <c:pt idx="228">
                  <c:v>-82.081312952004183</c:v>
                </c:pt>
                <c:pt idx="229">
                  <c:v>-82.081312952004183</c:v>
                </c:pt>
                <c:pt idx="230">
                  <c:v>-66.828980627410331</c:v>
                </c:pt>
                <c:pt idx="231">
                  <c:v>-54.238864229286293</c:v>
                </c:pt>
                <c:pt idx="232">
                  <c:v>-54.238864229286293</c:v>
                </c:pt>
                <c:pt idx="233">
                  <c:v>-47.935646638763444</c:v>
                </c:pt>
                <c:pt idx="234">
                  <c:v>-74.026632394648416</c:v>
                </c:pt>
                <c:pt idx="235">
                  <c:v>-74.026632394648416</c:v>
                </c:pt>
                <c:pt idx="236">
                  <c:v>-87.042474586629709</c:v>
                </c:pt>
                <c:pt idx="237">
                  <c:v>-89.834661082592319</c:v>
                </c:pt>
                <c:pt idx="238">
                  <c:v>64.909248582332452</c:v>
                </c:pt>
                <c:pt idx="239">
                  <c:v>64.909248582332452</c:v>
                </c:pt>
                <c:pt idx="240">
                  <c:v>61.117118193653674</c:v>
                </c:pt>
                <c:pt idx="241">
                  <c:v>-17.113203203474445</c:v>
                </c:pt>
                <c:pt idx="242">
                  <c:v>-17.113203203474445</c:v>
                </c:pt>
                <c:pt idx="243">
                  <c:v>-100.02450018066111</c:v>
                </c:pt>
                <c:pt idx="244">
                  <c:v>-108.92851959016146</c:v>
                </c:pt>
                <c:pt idx="245">
                  <c:v>-98.43998041298633</c:v>
                </c:pt>
                <c:pt idx="246">
                  <c:v>-98.43998041298633</c:v>
                </c:pt>
                <c:pt idx="247">
                  <c:v>-81.080664946440365</c:v>
                </c:pt>
                <c:pt idx="248">
                  <c:v>-56.178019920779775</c:v>
                </c:pt>
                <c:pt idx="249">
                  <c:v>-72.776830949145804</c:v>
                </c:pt>
                <c:pt idx="250">
                  <c:v>-72.776830949145804</c:v>
                </c:pt>
                <c:pt idx="251">
                  <c:v>-83.216172676354176</c:v>
                </c:pt>
                <c:pt idx="252">
                  <c:v>-88.203374490156165</c:v>
                </c:pt>
                <c:pt idx="253">
                  <c:v>-88.523682461386045</c:v>
                </c:pt>
                <c:pt idx="254">
                  <c:v>-88.523682461386045</c:v>
                </c:pt>
                <c:pt idx="255">
                  <c:v>-88.523682461386045</c:v>
                </c:pt>
                <c:pt idx="256">
                  <c:v>-89.344306232324939</c:v>
                </c:pt>
                <c:pt idx="257">
                  <c:v>-84.808312950032317</c:v>
                </c:pt>
                <c:pt idx="258">
                  <c:v>-84.808312950032317</c:v>
                </c:pt>
                <c:pt idx="259">
                  <c:v>-83.736334728808288</c:v>
                </c:pt>
                <c:pt idx="260">
                  <c:v>-83.736334728808288</c:v>
                </c:pt>
                <c:pt idx="261">
                  <c:v>-78.354332209380772</c:v>
                </c:pt>
                <c:pt idx="262">
                  <c:v>-86.780522140658618</c:v>
                </c:pt>
                <c:pt idx="263">
                  <c:v>-86.467608856252383</c:v>
                </c:pt>
                <c:pt idx="264">
                  <c:v>-90.294430593819811</c:v>
                </c:pt>
                <c:pt idx="265">
                  <c:v>-89.542323287200489</c:v>
                </c:pt>
                <c:pt idx="266">
                  <c:v>-123.20063796174182</c:v>
                </c:pt>
                <c:pt idx="267">
                  <c:v>-98.876756419254363</c:v>
                </c:pt>
                <c:pt idx="268">
                  <c:v>-108.89074092173668</c:v>
                </c:pt>
                <c:pt idx="269">
                  <c:v>-95.448987846105496</c:v>
                </c:pt>
                <c:pt idx="270">
                  <c:v>-107.7302662432588</c:v>
                </c:pt>
                <c:pt idx="271">
                  <c:v>-110.34324089969999</c:v>
                </c:pt>
                <c:pt idx="272">
                  <c:v>-105.91803754084293</c:v>
                </c:pt>
                <c:pt idx="273">
                  <c:v>-116.12557626060864</c:v>
                </c:pt>
                <c:pt idx="274">
                  <c:v>-115.30150686357815</c:v>
                </c:pt>
                <c:pt idx="275">
                  <c:v>17.95893919156071</c:v>
                </c:pt>
                <c:pt idx="276">
                  <c:v>17.95893919156071</c:v>
                </c:pt>
                <c:pt idx="277">
                  <c:v>17.95893919156071</c:v>
                </c:pt>
                <c:pt idx="278">
                  <c:v>-163.03824432332328</c:v>
                </c:pt>
                <c:pt idx="279">
                  <c:v>-163.03824432332328</c:v>
                </c:pt>
                <c:pt idx="280">
                  <c:v>-163.03824432332328</c:v>
                </c:pt>
                <c:pt idx="281">
                  <c:v>-163.03824432332328</c:v>
                </c:pt>
                <c:pt idx="282">
                  <c:v>112.88624910420634</c:v>
                </c:pt>
                <c:pt idx="283">
                  <c:v>84.469466146491172</c:v>
                </c:pt>
                <c:pt idx="284">
                  <c:v>84.469466146491172</c:v>
                </c:pt>
                <c:pt idx="285">
                  <c:v>-91.805109394776593</c:v>
                </c:pt>
                <c:pt idx="286">
                  <c:v>-93.080348012851559</c:v>
                </c:pt>
                <c:pt idx="287">
                  <c:v>-92.590916772506461</c:v>
                </c:pt>
                <c:pt idx="288">
                  <c:v>-91.180215402524908</c:v>
                </c:pt>
                <c:pt idx="289">
                  <c:v>-91.180215402524908</c:v>
                </c:pt>
                <c:pt idx="290">
                  <c:v>-110.65085445363742</c:v>
                </c:pt>
                <c:pt idx="291">
                  <c:v>80.12035858288435</c:v>
                </c:pt>
                <c:pt idx="292">
                  <c:v>103.20872188516645</c:v>
                </c:pt>
                <c:pt idx="293">
                  <c:v>103.20872188516645</c:v>
                </c:pt>
                <c:pt idx="294">
                  <c:v>103.20872188516645</c:v>
                </c:pt>
                <c:pt idx="295">
                  <c:v>90.942916384684821</c:v>
                </c:pt>
                <c:pt idx="296">
                  <c:v>119.9221792757268</c:v>
                </c:pt>
                <c:pt idx="297">
                  <c:v>-30.400535997605747</c:v>
                </c:pt>
                <c:pt idx="298">
                  <c:v>-24.34677758377903</c:v>
                </c:pt>
                <c:pt idx="299">
                  <c:v>-94.319879182545279</c:v>
                </c:pt>
                <c:pt idx="300">
                  <c:v>-114.64034567723567</c:v>
                </c:pt>
                <c:pt idx="301" formatCode="0.00E+00">
                  <c:v>-97.502845222544337</c:v>
                </c:pt>
                <c:pt idx="302">
                  <c:v>-97.502845222544337</c:v>
                </c:pt>
                <c:pt idx="303">
                  <c:v>-60.219211479174255</c:v>
                </c:pt>
                <c:pt idx="304">
                  <c:v>15.723303098430286</c:v>
                </c:pt>
                <c:pt idx="305">
                  <c:v>-36.163534229795779</c:v>
                </c:pt>
                <c:pt idx="306">
                  <c:v>17.087825675770485</c:v>
                </c:pt>
                <c:pt idx="307">
                  <c:v>-177.21156128539764</c:v>
                </c:pt>
                <c:pt idx="308">
                  <c:v>-177.21156128539764</c:v>
                </c:pt>
                <c:pt idx="309">
                  <c:v>-25.286652575032949</c:v>
                </c:pt>
                <c:pt idx="310">
                  <c:v>-151.44163203473914</c:v>
                </c:pt>
                <c:pt idx="311">
                  <c:v>99.104019241146716</c:v>
                </c:pt>
                <c:pt idx="312">
                  <c:v>165.1316598458169</c:v>
                </c:pt>
                <c:pt idx="313">
                  <c:v>165.1316598458169</c:v>
                </c:pt>
                <c:pt idx="314">
                  <c:v>165.1316598458169</c:v>
                </c:pt>
                <c:pt idx="315">
                  <c:v>165.1316598458169</c:v>
                </c:pt>
                <c:pt idx="316">
                  <c:v>165.1316598458169</c:v>
                </c:pt>
                <c:pt idx="317">
                  <c:v>165.1316598458169</c:v>
                </c:pt>
                <c:pt idx="318">
                  <c:v>165.1316598458169</c:v>
                </c:pt>
                <c:pt idx="319">
                  <c:v>-72.971540528172355</c:v>
                </c:pt>
                <c:pt idx="320">
                  <c:v>-30.035241530843837</c:v>
                </c:pt>
                <c:pt idx="321">
                  <c:v>-30.035241530843837</c:v>
                </c:pt>
                <c:pt idx="322">
                  <c:v>-58.413419798991683</c:v>
                </c:pt>
                <c:pt idx="323">
                  <c:v>-66.355576252978125</c:v>
                </c:pt>
                <c:pt idx="324">
                  <c:v>-74.863292441003011</c:v>
                </c:pt>
                <c:pt idx="325">
                  <c:v>-74.863292441003011</c:v>
                </c:pt>
                <c:pt idx="326">
                  <c:v>-81.557871563224467</c:v>
                </c:pt>
                <c:pt idx="327">
                  <c:v>-87.740706996498233</c:v>
                </c:pt>
                <c:pt idx="328">
                  <c:v>-87.740706996498233</c:v>
                </c:pt>
                <c:pt idx="329">
                  <c:v>-94.27396828079516</c:v>
                </c:pt>
                <c:pt idx="330">
                  <c:v>-94.856685246863407</c:v>
                </c:pt>
                <c:pt idx="331">
                  <c:v>-90.971582552729885</c:v>
                </c:pt>
                <c:pt idx="332">
                  <c:v>-90.391993841901268</c:v>
                </c:pt>
                <c:pt idx="333">
                  <c:v>-90.749152611119015</c:v>
                </c:pt>
                <c:pt idx="334">
                  <c:v>-106.61234430186447</c:v>
                </c:pt>
                <c:pt idx="335">
                  <c:v>-107.93946098162613</c:v>
                </c:pt>
                <c:pt idx="336">
                  <c:v>-96.122036280220087</c:v>
                </c:pt>
                <c:pt idx="337">
                  <c:v>-92.37579237144638</c:v>
                </c:pt>
                <c:pt idx="338">
                  <c:v>-92.37579237144638</c:v>
                </c:pt>
                <c:pt idx="339">
                  <c:v>-91.293524232245375</c:v>
                </c:pt>
                <c:pt idx="340">
                  <c:v>-74.021846812378428</c:v>
                </c:pt>
                <c:pt idx="341">
                  <c:v>-74.021846812378428</c:v>
                </c:pt>
                <c:pt idx="342">
                  <c:v>-57.194707342307602</c:v>
                </c:pt>
                <c:pt idx="343">
                  <c:v>-71.090682265055008</c:v>
                </c:pt>
                <c:pt idx="344">
                  <c:v>-72.950621875967528</c:v>
                </c:pt>
                <c:pt idx="345">
                  <c:v>-73.307933950942015</c:v>
                </c:pt>
                <c:pt idx="346">
                  <c:v>1.6766697588217387</c:v>
                </c:pt>
                <c:pt idx="347">
                  <c:v>1.6766697588217387</c:v>
                </c:pt>
                <c:pt idx="348">
                  <c:v>-3.6498559432922821</c:v>
                </c:pt>
                <c:pt idx="349">
                  <c:v>-28.081865918985059</c:v>
                </c:pt>
                <c:pt idx="350">
                  <c:v>-28.081865918985059</c:v>
                </c:pt>
                <c:pt idx="351">
                  <c:v>93.635076993577158</c:v>
                </c:pt>
                <c:pt idx="352">
                  <c:v>158.45688341820193</c:v>
                </c:pt>
                <c:pt idx="353">
                  <c:v>158.45688341820193</c:v>
                </c:pt>
                <c:pt idx="354">
                  <c:v>-79.437377690585407</c:v>
                </c:pt>
                <c:pt idx="355">
                  <c:v>-65.8147538488479</c:v>
                </c:pt>
                <c:pt idx="356">
                  <c:v>-58.311794835310124</c:v>
                </c:pt>
                <c:pt idx="357">
                  <c:v>-35.122334581222404</c:v>
                </c:pt>
                <c:pt idx="358">
                  <c:v>-16.958704669881605</c:v>
                </c:pt>
                <c:pt idx="359">
                  <c:v>-15.117055998163002</c:v>
                </c:pt>
                <c:pt idx="360">
                  <c:v>-17.494091906565821</c:v>
                </c:pt>
                <c:pt idx="361">
                  <c:v>-17.494091906565821</c:v>
                </c:pt>
                <c:pt idx="362">
                  <c:v>-50.027905010069716</c:v>
                </c:pt>
                <c:pt idx="363">
                  <c:v>-50.027905010069716</c:v>
                </c:pt>
                <c:pt idx="364">
                  <c:v>-60.083097869804746</c:v>
                </c:pt>
                <c:pt idx="365">
                  <c:v>-77.809960590662314</c:v>
                </c:pt>
                <c:pt idx="366">
                  <c:v>-1.6971347112324968</c:v>
                </c:pt>
                <c:pt idx="367">
                  <c:v>-3.9768712074799679</c:v>
                </c:pt>
                <c:pt idx="368">
                  <c:v>-176.51739893617446</c:v>
                </c:pt>
                <c:pt idx="369">
                  <c:v>-176.51739893617446</c:v>
                </c:pt>
                <c:pt idx="370">
                  <c:v>-160.98271914788771</c:v>
                </c:pt>
                <c:pt idx="371">
                  <c:v>7.6795110058702161</c:v>
                </c:pt>
                <c:pt idx="372">
                  <c:v>6.306889751146775</c:v>
                </c:pt>
                <c:pt idx="373">
                  <c:v>6.306889751146775</c:v>
                </c:pt>
                <c:pt idx="374">
                  <c:v>-70.103187599614543</c:v>
                </c:pt>
                <c:pt idx="375">
                  <c:v>-75.784815498088705</c:v>
                </c:pt>
                <c:pt idx="376">
                  <c:v>-74.590649790573138</c:v>
                </c:pt>
                <c:pt idx="377">
                  <c:v>-85.465391070576814</c:v>
                </c:pt>
                <c:pt idx="378">
                  <c:v>-14.659221512828232</c:v>
                </c:pt>
                <c:pt idx="379">
                  <c:v>-14.009060626753151</c:v>
                </c:pt>
                <c:pt idx="380">
                  <c:v>-14.009060626753151</c:v>
                </c:pt>
                <c:pt idx="381">
                  <c:v>-14.009060626753151</c:v>
                </c:pt>
                <c:pt idx="382">
                  <c:v>-14.009060626753151</c:v>
                </c:pt>
                <c:pt idx="383">
                  <c:v>-88.446847744394617</c:v>
                </c:pt>
                <c:pt idx="384">
                  <c:v>-76.921490374708114</c:v>
                </c:pt>
                <c:pt idx="385">
                  <c:v>-76.921490374708114</c:v>
                </c:pt>
                <c:pt idx="386">
                  <c:v>-81.21433583759827</c:v>
                </c:pt>
                <c:pt idx="387">
                  <c:v>-81.21433583759827</c:v>
                </c:pt>
                <c:pt idx="388">
                  <c:v>-44.8998716327742</c:v>
                </c:pt>
                <c:pt idx="389">
                  <c:v>-44.8998716327742</c:v>
                </c:pt>
                <c:pt idx="390">
                  <c:v>83.873744025272615</c:v>
                </c:pt>
                <c:pt idx="391">
                  <c:v>83.873744025272615</c:v>
                </c:pt>
                <c:pt idx="392">
                  <c:v>44.85371305030413</c:v>
                </c:pt>
                <c:pt idx="393">
                  <c:v>-28.292991639761343</c:v>
                </c:pt>
                <c:pt idx="394">
                  <c:v>-18.488354643962467</c:v>
                </c:pt>
                <c:pt idx="395">
                  <c:v>-18.488354643962467</c:v>
                </c:pt>
                <c:pt idx="396">
                  <c:v>-18.488354643962467</c:v>
                </c:pt>
                <c:pt idx="397">
                  <c:v>-18.488354643962467</c:v>
                </c:pt>
                <c:pt idx="398">
                  <c:v>-18.488354643962467</c:v>
                </c:pt>
                <c:pt idx="399">
                  <c:v>-18.488354643962467</c:v>
                </c:pt>
                <c:pt idx="400">
                  <c:v>-131.65446935761429</c:v>
                </c:pt>
                <c:pt idx="401">
                  <c:v>-123.92803517972233</c:v>
                </c:pt>
                <c:pt idx="402">
                  <c:v>-141.33307364127032</c:v>
                </c:pt>
                <c:pt idx="403">
                  <c:v>-141.33307364127032</c:v>
                </c:pt>
                <c:pt idx="404">
                  <c:v>-24.292269522378959</c:v>
                </c:pt>
                <c:pt idx="405">
                  <c:v>-57.67901246273199</c:v>
                </c:pt>
                <c:pt idx="406">
                  <c:v>-89.258177572235837</c:v>
                </c:pt>
                <c:pt idx="407">
                  <c:v>-128.24507783069399</c:v>
                </c:pt>
                <c:pt idx="408">
                  <c:v>-128.24507783069399</c:v>
                </c:pt>
                <c:pt idx="409">
                  <c:v>-102.92941005397205</c:v>
                </c:pt>
                <c:pt idx="410">
                  <c:v>-98.593019602452486</c:v>
                </c:pt>
                <c:pt idx="411">
                  <c:v>-81.836126916556225</c:v>
                </c:pt>
                <c:pt idx="412">
                  <c:v>-57.175307456956808</c:v>
                </c:pt>
                <c:pt idx="413">
                  <c:v>13.772678602928721</c:v>
                </c:pt>
                <c:pt idx="414">
                  <c:v>21.30133928988921</c:v>
                </c:pt>
                <c:pt idx="415">
                  <c:v>-141.10964274395968</c:v>
                </c:pt>
                <c:pt idx="416">
                  <c:v>0.65101083130206361</c:v>
                </c:pt>
                <c:pt idx="417">
                  <c:v>-153.15299944171022</c:v>
                </c:pt>
                <c:pt idx="418">
                  <c:v>-39.649118938431101</c:v>
                </c:pt>
                <c:pt idx="419">
                  <c:v>-37.406459270724987</c:v>
                </c:pt>
                <c:pt idx="420">
                  <c:v>-142.80820452070071</c:v>
                </c:pt>
                <c:pt idx="421">
                  <c:v>-64.561493015117733</c:v>
                </c:pt>
                <c:pt idx="422">
                  <c:v>-69.584299119855714</c:v>
                </c:pt>
                <c:pt idx="423">
                  <c:v>-39.673527605067406</c:v>
                </c:pt>
                <c:pt idx="424">
                  <c:v>-23.937216541435127</c:v>
                </c:pt>
                <c:pt idx="425">
                  <c:v>-20.937223986656726</c:v>
                </c:pt>
                <c:pt idx="426">
                  <c:v>-20.937223986656726</c:v>
                </c:pt>
                <c:pt idx="427">
                  <c:v>-48.203499442410525</c:v>
                </c:pt>
                <c:pt idx="428">
                  <c:v>-48.203499442410525</c:v>
                </c:pt>
                <c:pt idx="429">
                  <c:v>-50.117077278449699</c:v>
                </c:pt>
                <c:pt idx="430">
                  <c:v>-54.483082546557696</c:v>
                </c:pt>
                <c:pt idx="431">
                  <c:v>-54.483082546557696</c:v>
                </c:pt>
                <c:pt idx="432">
                  <c:v>-65.463006862895426</c:v>
                </c:pt>
                <c:pt idx="433">
                  <c:v>-65.463006862895426</c:v>
                </c:pt>
                <c:pt idx="434">
                  <c:v>-44.675198199344102</c:v>
                </c:pt>
                <c:pt idx="435">
                  <c:v>-54.78792408902013</c:v>
                </c:pt>
                <c:pt idx="436">
                  <c:v>-54.277433879280089</c:v>
                </c:pt>
                <c:pt idx="437">
                  <c:v>-73.128402130090763</c:v>
                </c:pt>
                <c:pt idx="438">
                  <c:v>59.626174986426314</c:v>
                </c:pt>
                <c:pt idx="439">
                  <c:v>73.402092727674557</c:v>
                </c:pt>
                <c:pt idx="440">
                  <c:v>73.402092727674557</c:v>
                </c:pt>
                <c:pt idx="441">
                  <c:v>-73.495775048863649</c:v>
                </c:pt>
                <c:pt idx="442">
                  <c:v>-76.816840897164511</c:v>
                </c:pt>
                <c:pt idx="443">
                  <c:v>-94.492172862209159</c:v>
                </c:pt>
                <c:pt idx="444">
                  <c:v>-78.023765993620614</c:v>
                </c:pt>
                <c:pt idx="445">
                  <c:v>-72.99941250331716</c:v>
                </c:pt>
                <c:pt idx="446">
                  <c:v>-58.737460389997295</c:v>
                </c:pt>
                <c:pt idx="447">
                  <c:v>-41.11632138883899</c:v>
                </c:pt>
                <c:pt idx="448">
                  <c:v>-108.24325163253069</c:v>
                </c:pt>
                <c:pt idx="449">
                  <c:v>30.952539707692427</c:v>
                </c:pt>
                <c:pt idx="450">
                  <c:v>-70.268927402123694</c:v>
                </c:pt>
                <c:pt idx="451">
                  <c:v>-77.293925133844795</c:v>
                </c:pt>
                <c:pt idx="452">
                  <c:v>-26.276957278249505</c:v>
                </c:pt>
                <c:pt idx="453">
                  <c:v>-23.014996181288264</c:v>
                </c:pt>
                <c:pt idx="454">
                  <c:v>-20.642955875553962</c:v>
                </c:pt>
                <c:pt idx="455">
                  <c:v>-18.030345762773159</c:v>
                </c:pt>
                <c:pt idx="456">
                  <c:v>-31.571724564713595</c:v>
                </c:pt>
                <c:pt idx="457">
                  <c:v>-31.571724564713595</c:v>
                </c:pt>
                <c:pt idx="458">
                  <c:v>-140.24502102694993</c:v>
                </c:pt>
                <c:pt idx="459">
                  <c:v>-140.24502102694993</c:v>
                </c:pt>
                <c:pt idx="460">
                  <c:v>-93.449803402662837</c:v>
                </c:pt>
                <c:pt idx="461">
                  <c:v>-82.609231934799709</c:v>
                </c:pt>
                <c:pt idx="462">
                  <c:v>-87.668605935715675</c:v>
                </c:pt>
                <c:pt idx="463">
                  <c:v>-80.858187538260694</c:v>
                </c:pt>
                <c:pt idx="464">
                  <c:v>-117.27441015848161</c:v>
                </c:pt>
                <c:pt idx="465">
                  <c:v>-126.94316824182083</c:v>
                </c:pt>
                <c:pt idx="466">
                  <c:v>-137.23840947699443</c:v>
                </c:pt>
                <c:pt idx="467">
                  <c:v>-94.683425850478656</c:v>
                </c:pt>
                <c:pt idx="468">
                  <c:v>-94.683425850478656</c:v>
                </c:pt>
                <c:pt idx="469">
                  <c:v>-66.957123679688678</c:v>
                </c:pt>
                <c:pt idx="470">
                  <c:v>-52.254207441391948</c:v>
                </c:pt>
                <c:pt idx="471">
                  <c:v>-52.254207441391948</c:v>
                </c:pt>
                <c:pt idx="472">
                  <c:v>-47.179576779854557</c:v>
                </c:pt>
                <c:pt idx="473">
                  <c:v>-47.179576779854557</c:v>
                </c:pt>
                <c:pt idx="474">
                  <c:v>-68.09190941481215</c:v>
                </c:pt>
                <c:pt idx="475">
                  <c:v>-68.09190941481215</c:v>
                </c:pt>
                <c:pt idx="476">
                  <c:v>-58.960522256866987</c:v>
                </c:pt>
                <c:pt idx="477">
                  <c:v>88.812357768175048</c:v>
                </c:pt>
                <c:pt idx="478">
                  <c:v>88.812357768175048</c:v>
                </c:pt>
                <c:pt idx="479">
                  <c:v>-87.528432517428399</c:v>
                </c:pt>
                <c:pt idx="480">
                  <c:v>-80.414813857381034</c:v>
                </c:pt>
                <c:pt idx="481">
                  <c:v>-81.969867383977927</c:v>
                </c:pt>
                <c:pt idx="482">
                  <c:v>-81.969867383977927</c:v>
                </c:pt>
                <c:pt idx="483">
                  <c:v>-81.969867383977927</c:v>
                </c:pt>
                <c:pt idx="484">
                  <c:v>-74.257509918359375</c:v>
                </c:pt>
                <c:pt idx="485">
                  <c:v>92.083043927214348</c:v>
                </c:pt>
                <c:pt idx="486">
                  <c:v>92.55118889696638</c:v>
                </c:pt>
                <c:pt idx="487">
                  <c:v>93.801599925294241</c:v>
                </c:pt>
                <c:pt idx="488">
                  <c:v>93.801599925294241</c:v>
                </c:pt>
                <c:pt idx="489">
                  <c:v>-94.451990030604321</c:v>
                </c:pt>
                <c:pt idx="490">
                  <c:v>-64.915478362140789</c:v>
                </c:pt>
                <c:pt idx="491">
                  <c:v>-64.915478362140789</c:v>
                </c:pt>
                <c:pt idx="492">
                  <c:v>-54.848137868886816</c:v>
                </c:pt>
                <c:pt idx="493">
                  <c:v>-44.939613152186055</c:v>
                </c:pt>
                <c:pt idx="494">
                  <c:v>-73.326561582983572</c:v>
                </c:pt>
                <c:pt idx="495">
                  <c:v>-68.691469552701946</c:v>
                </c:pt>
                <c:pt idx="496">
                  <c:v>-65.707508422083876</c:v>
                </c:pt>
                <c:pt idx="497">
                  <c:v>-71.319481112109486</c:v>
                </c:pt>
                <c:pt idx="498">
                  <c:v>-71.319481112109486</c:v>
                </c:pt>
                <c:pt idx="499">
                  <c:v>-104.14833112796859</c:v>
                </c:pt>
                <c:pt idx="500">
                  <c:v>-86.786791270098163</c:v>
                </c:pt>
                <c:pt idx="501">
                  <c:v>-89.460463382161052</c:v>
                </c:pt>
                <c:pt idx="502">
                  <c:v>-89.460463382161052</c:v>
                </c:pt>
                <c:pt idx="503">
                  <c:v>-84.443446630546461</c:v>
                </c:pt>
                <c:pt idx="504">
                  <c:v>-84.443446630546461</c:v>
                </c:pt>
                <c:pt idx="505">
                  <c:v>-84.443446630546461</c:v>
                </c:pt>
                <c:pt idx="506">
                  <c:v>-65.699085571349002</c:v>
                </c:pt>
                <c:pt idx="507">
                  <c:v>-65.699085571349002</c:v>
                </c:pt>
                <c:pt idx="508">
                  <c:v>-6.9632982641068448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5D-4CE0-A371-625850A48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5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Sayfa1!$BQ$2:$BQ$510</c:f>
              <c:numCache>
                <c:formatCode>General</c:formatCode>
                <c:ptCount val="509"/>
                <c:pt idx="0">
                  <c:v>72.110353716214718</c:v>
                </c:pt>
                <c:pt idx="1">
                  <c:v>72.110353716214718</c:v>
                </c:pt>
                <c:pt idx="2">
                  <c:v>72.500051292394843</c:v>
                </c:pt>
                <c:pt idx="3">
                  <c:v>75.211567697531919</c:v>
                </c:pt>
                <c:pt idx="4">
                  <c:v>80.939593130136458</c:v>
                </c:pt>
                <c:pt idx="5">
                  <c:v>34.151141153524826</c:v>
                </c:pt>
                <c:pt idx="6">
                  <c:v>9.290190774881936E-2</c:v>
                </c:pt>
                <c:pt idx="7">
                  <c:v>55.166876308444763</c:v>
                </c:pt>
                <c:pt idx="8">
                  <c:v>78.376154431144414</c:v>
                </c:pt>
                <c:pt idx="9">
                  <c:v>78.376154431144414</c:v>
                </c:pt>
                <c:pt idx="10">
                  <c:v>82.042344937222808</c:v>
                </c:pt>
                <c:pt idx="11">
                  <c:v>92.618699008832806</c:v>
                </c:pt>
                <c:pt idx="12">
                  <c:v>91.49549409386168</c:v>
                </c:pt>
                <c:pt idx="13">
                  <c:v>62.335671063458882</c:v>
                </c:pt>
                <c:pt idx="14">
                  <c:v>-11.449455636804538</c:v>
                </c:pt>
                <c:pt idx="15">
                  <c:v>-54.040746829529311</c:v>
                </c:pt>
                <c:pt idx="16">
                  <c:v>41.353635830925747</c:v>
                </c:pt>
                <c:pt idx="17">
                  <c:v>60.201742876007543</c:v>
                </c:pt>
                <c:pt idx="18">
                  <c:v>67.770542959719279</c:v>
                </c:pt>
                <c:pt idx="19">
                  <c:v>68.759441352299561</c:v>
                </c:pt>
                <c:pt idx="20">
                  <c:v>68.759441352299561</c:v>
                </c:pt>
                <c:pt idx="21">
                  <c:v>84.515312734972738</c:v>
                </c:pt>
                <c:pt idx="22">
                  <c:v>-3.6434184984515539</c:v>
                </c:pt>
                <c:pt idx="23">
                  <c:v>-24.462981078662512</c:v>
                </c:pt>
                <c:pt idx="24">
                  <c:v>28.700857765718151</c:v>
                </c:pt>
                <c:pt idx="25">
                  <c:v>137.29384471145684</c:v>
                </c:pt>
                <c:pt idx="26">
                  <c:v>115.53884121724302</c:v>
                </c:pt>
                <c:pt idx="27">
                  <c:v>95.682541651148014</c:v>
                </c:pt>
                <c:pt idx="28">
                  <c:v>70.996156195007202</c:v>
                </c:pt>
                <c:pt idx="29">
                  <c:v>63.621911787156122</c:v>
                </c:pt>
                <c:pt idx="30">
                  <c:v>73.331036322778857</c:v>
                </c:pt>
                <c:pt idx="31">
                  <c:v>56.588719196259675</c:v>
                </c:pt>
                <c:pt idx="32">
                  <c:v>25.084586809688599</c:v>
                </c:pt>
                <c:pt idx="33">
                  <c:v>-13.209464745109177</c:v>
                </c:pt>
                <c:pt idx="34">
                  <c:v>-34.937269599746649</c:v>
                </c:pt>
                <c:pt idx="35">
                  <c:v>-32.772617034370995</c:v>
                </c:pt>
                <c:pt idx="36">
                  <c:v>-50.883843900485289</c:v>
                </c:pt>
                <c:pt idx="37">
                  <c:v>-73.433830700215822</c:v>
                </c:pt>
                <c:pt idx="38">
                  <c:v>-72.195873990598997</c:v>
                </c:pt>
                <c:pt idx="39">
                  <c:v>-73.381052144019776</c:v>
                </c:pt>
                <c:pt idx="40">
                  <c:v>-49.421310253958332</c:v>
                </c:pt>
                <c:pt idx="41">
                  <c:v>-30.429183434940061</c:v>
                </c:pt>
                <c:pt idx="42">
                  <c:v>19.234251414474084</c:v>
                </c:pt>
                <c:pt idx="43">
                  <c:v>40.456301142762015</c:v>
                </c:pt>
                <c:pt idx="44">
                  <c:v>49.477958289836138</c:v>
                </c:pt>
                <c:pt idx="45">
                  <c:v>36.116967697441957</c:v>
                </c:pt>
                <c:pt idx="46">
                  <c:v>48.4957265092103</c:v>
                </c:pt>
                <c:pt idx="47">
                  <c:v>76.580837178784179</c:v>
                </c:pt>
                <c:pt idx="48">
                  <c:v>-68.524925619762499</c:v>
                </c:pt>
                <c:pt idx="49">
                  <c:v>-75.559842783847742</c:v>
                </c:pt>
                <c:pt idx="50">
                  <c:v>-79.016354051940411</c:v>
                </c:pt>
                <c:pt idx="51">
                  <c:v>-73.942965865729462</c:v>
                </c:pt>
                <c:pt idx="52">
                  <c:v>-28.349852448208058</c:v>
                </c:pt>
                <c:pt idx="53">
                  <c:v>-39.155765984575972</c:v>
                </c:pt>
                <c:pt idx="54">
                  <c:v>-52.733343772950015</c:v>
                </c:pt>
                <c:pt idx="55">
                  <c:v>-56.05872056401347</c:v>
                </c:pt>
                <c:pt idx="56">
                  <c:v>-20.513408664785644</c:v>
                </c:pt>
                <c:pt idx="57">
                  <c:v>33.852762544212098</c:v>
                </c:pt>
                <c:pt idx="58">
                  <c:v>63.968440596234601</c:v>
                </c:pt>
                <c:pt idx="59">
                  <c:v>69.162508341341706</c:v>
                </c:pt>
                <c:pt idx="60">
                  <c:v>35.004335585383153</c:v>
                </c:pt>
                <c:pt idx="61">
                  <c:v>18.611743681866894</c:v>
                </c:pt>
                <c:pt idx="62">
                  <c:v>25.850206535881973</c:v>
                </c:pt>
                <c:pt idx="63">
                  <c:v>73.493249665447436</c:v>
                </c:pt>
                <c:pt idx="64">
                  <c:v>70.731676623995341</c:v>
                </c:pt>
                <c:pt idx="65">
                  <c:v>77.580296510598828</c:v>
                </c:pt>
                <c:pt idx="66">
                  <c:v>72.502493444621095</c:v>
                </c:pt>
                <c:pt idx="67">
                  <c:v>61.515023338818224</c:v>
                </c:pt>
                <c:pt idx="68">
                  <c:v>16.998810616498616</c:v>
                </c:pt>
                <c:pt idx="69">
                  <c:v>23.464337860350156</c:v>
                </c:pt>
                <c:pt idx="70">
                  <c:v>4.5265636492699342</c:v>
                </c:pt>
                <c:pt idx="71">
                  <c:v>38.839044771007686</c:v>
                </c:pt>
                <c:pt idx="72">
                  <c:v>36.416840537939137</c:v>
                </c:pt>
                <c:pt idx="73">
                  <c:v>24.759990234984858</c:v>
                </c:pt>
                <c:pt idx="74">
                  <c:v>52.906645654108068</c:v>
                </c:pt>
                <c:pt idx="75">
                  <c:v>67.613042476477091</c:v>
                </c:pt>
                <c:pt idx="76">
                  <c:v>66.600556995884787</c:v>
                </c:pt>
                <c:pt idx="77">
                  <c:v>60.869069148816905</c:v>
                </c:pt>
                <c:pt idx="78">
                  <c:v>26.759123019881965</c:v>
                </c:pt>
                <c:pt idx="79">
                  <c:v>23.882532451244746</c:v>
                </c:pt>
                <c:pt idx="80">
                  <c:v>21.66896308622848</c:v>
                </c:pt>
                <c:pt idx="81">
                  <c:v>-5.0962431550286285</c:v>
                </c:pt>
                <c:pt idx="82">
                  <c:v>25.951083947288769</c:v>
                </c:pt>
                <c:pt idx="83">
                  <c:v>-40.922340653516557</c:v>
                </c:pt>
                <c:pt idx="84">
                  <c:v>-49.678434167962131</c:v>
                </c:pt>
                <c:pt idx="85">
                  <c:v>-60.061606373415827</c:v>
                </c:pt>
                <c:pt idx="86">
                  <c:v>31.954320993692015</c:v>
                </c:pt>
                <c:pt idx="87">
                  <c:v>66.867337079746193</c:v>
                </c:pt>
                <c:pt idx="88">
                  <c:v>69.875955401464324</c:v>
                </c:pt>
                <c:pt idx="89">
                  <c:v>65.741737919088166</c:v>
                </c:pt>
                <c:pt idx="90">
                  <c:v>1.9191138986144161</c:v>
                </c:pt>
                <c:pt idx="91">
                  <c:v>-37.156715361348766</c:v>
                </c:pt>
                <c:pt idx="92">
                  <c:v>-54.4940755579713</c:v>
                </c:pt>
                <c:pt idx="93">
                  <c:v>-71.818765594921729</c:v>
                </c:pt>
                <c:pt idx="94">
                  <c:v>-61.025249140541575</c:v>
                </c:pt>
                <c:pt idx="95">
                  <c:v>80.135117081419139</c:v>
                </c:pt>
                <c:pt idx="96">
                  <c:v>45.923887674225924</c:v>
                </c:pt>
                <c:pt idx="97">
                  <c:v>42.981719016060126</c:v>
                </c:pt>
                <c:pt idx="98">
                  <c:v>-25.848621088143183</c:v>
                </c:pt>
                <c:pt idx="99">
                  <c:v>21.379404949695122</c:v>
                </c:pt>
                <c:pt idx="100">
                  <c:v>21.379404949695122</c:v>
                </c:pt>
                <c:pt idx="101">
                  <c:v>21.38586496890176</c:v>
                </c:pt>
                <c:pt idx="102">
                  <c:v>35.272953894420567</c:v>
                </c:pt>
                <c:pt idx="103">
                  <c:v>51.475831663455395</c:v>
                </c:pt>
                <c:pt idx="104">
                  <c:v>58.778468157383713</c:v>
                </c:pt>
                <c:pt idx="105">
                  <c:v>-1.4434742729878878</c:v>
                </c:pt>
                <c:pt idx="106">
                  <c:v>-67.831130835599453</c:v>
                </c:pt>
                <c:pt idx="107">
                  <c:v>-72.744264332651369</c:v>
                </c:pt>
                <c:pt idx="108">
                  <c:v>-74.418349622037141</c:v>
                </c:pt>
                <c:pt idx="109">
                  <c:v>-80.419583210166351</c:v>
                </c:pt>
                <c:pt idx="110">
                  <c:v>137.40845073787358</c:v>
                </c:pt>
                <c:pt idx="111">
                  <c:v>99.911944489422353</c:v>
                </c:pt>
                <c:pt idx="112">
                  <c:v>77.162761082140165</c:v>
                </c:pt>
                <c:pt idx="113">
                  <c:v>85.789782741570079</c:v>
                </c:pt>
                <c:pt idx="114">
                  <c:v>160.52950404645833</c:v>
                </c:pt>
                <c:pt idx="115">
                  <c:v>18.888464706355538</c:v>
                </c:pt>
                <c:pt idx="116">
                  <c:v>58.195732131465491</c:v>
                </c:pt>
                <c:pt idx="117">
                  <c:v>24.609884854823804</c:v>
                </c:pt>
                <c:pt idx="118">
                  <c:v>-170.59582893277039</c:v>
                </c:pt>
                <c:pt idx="119">
                  <c:v>-146.81233860369591</c:v>
                </c:pt>
                <c:pt idx="120">
                  <c:v>-146.81233860369591</c:v>
                </c:pt>
                <c:pt idx="121">
                  <c:v>-111.07009130285469</c:v>
                </c:pt>
                <c:pt idx="122">
                  <c:v>-148.78419546164838</c:v>
                </c:pt>
                <c:pt idx="123">
                  <c:v>158.6917144770276</c:v>
                </c:pt>
                <c:pt idx="124">
                  <c:v>-162.63257977528647</c:v>
                </c:pt>
                <c:pt idx="125">
                  <c:v>-154.99091096546616</c:v>
                </c:pt>
                <c:pt idx="126">
                  <c:v>-154.99091096546616</c:v>
                </c:pt>
                <c:pt idx="127">
                  <c:v>-122.67268204150611</c:v>
                </c:pt>
                <c:pt idx="128">
                  <c:v>-96.558222206820986</c:v>
                </c:pt>
                <c:pt idx="129">
                  <c:v>-79.665705283776077</c:v>
                </c:pt>
                <c:pt idx="130">
                  <c:v>-79.665705283776077</c:v>
                </c:pt>
                <c:pt idx="131">
                  <c:v>-92.730160889103843</c:v>
                </c:pt>
                <c:pt idx="132">
                  <c:v>-83.834334148937089</c:v>
                </c:pt>
                <c:pt idx="133">
                  <c:v>-79.236911474065067</c:v>
                </c:pt>
                <c:pt idx="134">
                  <c:v>-78.458911333441009</c:v>
                </c:pt>
                <c:pt idx="135">
                  <c:v>-78.458911333441009</c:v>
                </c:pt>
                <c:pt idx="136">
                  <c:v>-97.193734922106458</c:v>
                </c:pt>
                <c:pt idx="137">
                  <c:v>-85.220857187688722</c:v>
                </c:pt>
                <c:pt idx="138">
                  <c:v>-85.220857187688722</c:v>
                </c:pt>
                <c:pt idx="139">
                  <c:v>-68.353926594672259</c:v>
                </c:pt>
                <c:pt idx="140">
                  <c:v>-50.210299670180497</c:v>
                </c:pt>
                <c:pt idx="141">
                  <c:v>44.308800040718843</c:v>
                </c:pt>
                <c:pt idx="142">
                  <c:v>44.308800040718843</c:v>
                </c:pt>
                <c:pt idx="143">
                  <c:v>45.643798561854432</c:v>
                </c:pt>
                <c:pt idx="144">
                  <c:v>47.712604494633069</c:v>
                </c:pt>
                <c:pt idx="145">
                  <c:v>52.279479414884527</c:v>
                </c:pt>
                <c:pt idx="146">
                  <c:v>-5.6871910590490291</c:v>
                </c:pt>
                <c:pt idx="147">
                  <c:v>-10.69064223716194</c:v>
                </c:pt>
                <c:pt idx="148">
                  <c:v>-10.69064223716194</c:v>
                </c:pt>
                <c:pt idx="149">
                  <c:v>-23.690189287052512</c:v>
                </c:pt>
                <c:pt idx="150">
                  <c:v>-20.522785057839819</c:v>
                </c:pt>
                <c:pt idx="151">
                  <c:v>-28.429075371360778</c:v>
                </c:pt>
                <c:pt idx="152">
                  <c:v>-32.510680212171266</c:v>
                </c:pt>
                <c:pt idx="153">
                  <c:v>-31.166052230833504</c:v>
                </c:pt>
                <c:pt idx="154">
                  <c:v>21.761122297150028</c:v>
                </c:pt>
                <c:pt idx="155">
                  <c:v>20.955327500631714</c:v>
                </c:pt>
                <c:pt idx="156">
                  <c:v>22.583158654860551</c:v>
                </c:pt>
                <c:pt idx="157">
                  <c:v>-23.261212795243832</c:v>
                </c:pt>
                <c:pt idx="158">
                  <c:v>-28.502513627510432</c:v>
                </c:pt>
                <c:pt idx="159">
                  <c:v>-28.502513627510432</c:v>
                </c:pt>
                <c:pt idx="160">
                  <c:v>-33.095806253673906</c:v>
                </c:pt>
                <c:pt idx="161">
                  <c:v>-14.743171641232125</c:v>
                </c:pt>
                <c:pt idx="162">
                  <c:v>-12.785422275403979</c:v>
                </c:pt>
                <c:pt idx="163">
                  <c:v>-7.7254859601276156</c:v>
                </c:pt>
                <c:pt idx="164">
                  <c:v>-13.929813287047718</c:v>
                </c:pt>
                <c:pt idx="165">
                  <c:v>-31.409401384425053</c:v>
                </c:pt>
                <c:pt idx="166">
                  <c:v>-32.759061687024293</c:v>
                </c:pt>
                <c:pt idx="167">
                  <c:v>-36.208110100022374</c:v>
                </c:pt>
                <c:pt idx="168">
                  <c:v>-31.893365535262358</c:v>
                </c:pt>
                <c:pt idx="169">
                  <c:v>-30.919489089686898</c:v>
                </c:pt>
                <c:pt idx="170">
                  <c:v>-26.377213540547732</c:v>
                </c:pt>
                <c:pt idx="171">
                  <c:v>-26.377213540547732</c:v>
                </c:pt>
                <c:pt idx="172">
                  <c:v>-26.377213540547732</c:v>
                </c:pt>
                <c:pt idx="173">
                  <c:v>-28.387739937063913</c:v>
                </c:pt>
                <c:pt idx="174">
                  <c:v>-30.459738061425455</c:v>
                </c:pt>
                <c:pt idx="175">
                  <c:v>-34.741379005138661</c:v>
                </c:pt>
                <c:pt idx="176">
                  <c:v>-26.483092470781038</c:v>
                </c:pt>
                <c:pt idx="177">
                  <c:v>-15.587726367587726</c:v>
                </c:pt>
                <c:pt idx="178">
                  <c:v>-15.759641754761313</c:v>
                </c:pt>
                <c:pt idx="179">
                  <c:v>-13.27035691543781</c:v>
                </c:pt>
                <c:pt idx="180">
                  <c:v>-31.168572465658972</c:v>
                </c:pt>
                <c:pt idx="181">
                  <c:v>-31.168572465658972</c:v>
                </c:pt>
                <c:pt idx="182">
                  <c:v>-30.48307113473065</c:v>
                </c:pt>
                <c:pt idx="183">
                  <c:v>-30.48307113473065</c:v>
                </c:pt>
                <c:pt idx="184">
                  <c:v>15.83667056429824</c:v>
                </c:pt>
                <c:pt idx="185">
                  <c:v>42.420353732301336</c:v>
                </c:pt>
                <c:pt idx="186">
                  <c:v>42.131920354040226</c:v>
                </c:pt>
                <c:pt idx="187">
                  <c:v>46.809754454415732</c:v>
                </c:pt>
                <c:pt idx="188">
                  <c:v>20.364044742280036</c:v>
                </c:pt>
                <c:pt idx="189">
                  <c:v>15.644017374548316</c:v>
                </c:pt>
                <c:pt idx="190">
                  <c:v>20.455320025576498</c:v>
                </c:pt>
                <c:pt idx="191">
                  <c:v>21.730083018193049</c:v>
                </c:pt>
                <c:pt idx="192">
                  <c:v>21.467191711667823</c:v>
                </c:pt>
                <c:pt idx="193">
                  <c:v>21.084844094278424</c:v>
                </c:pt>
                <c:pt idx="194">
                  <c:v>-27.048403510524874</c:v>
                </c:pt>
                <c:pt idx="195">
                  <c:v>-28.346235248875569</c:v>
                </c:pt>
                <c:pt idx="196">
                  <c:v>-42.291333920582737</c:v>
                </c:pt>
                <c:pt idx="197">
                  <c:v>-34.995802867907088</c:v>
                </c:pt>
                <c:pt idx="198">
                  <c:v>-14.675479607882803</c:v>
                </c:pt>
                <c:pt idx="199">
                  <c:v>13.327616822494758</c:v>
                </c:pt>
                <c:pt idx="200">
                  <c:v>14.339956193126467</c:v>
                </c:pt>
                <c:pt idx="201">
                  <c:v>16.436439945638064</c:v>
                </c:pt>
                <c:pt idx="202">
                  <c:v>-30.085667510467751</c:v>
                </c:pt>
                <c:pt idx="203">
                  <c:v>-40.844670135023193</c:v>
                </c:pt>
                <c:pt idx="204">
                  <c:v>-40.073865839224752</c:v>
                </c:pt>
                <c:pt idx="205">
                  <c:v>-47.851031964040409</c:v>
                </c:pt>
                <c:pt idx="206">
                  <c:v>-48.933177821850741</c:v>
                </c:pt>
                <c:pt idx="207">
                  <c:v>-59.038489728210841</c:v>
                </c:pt>
                <c:pt idx="208">
                  <c:v>-54.666356575550061</c:v>
                </c:pt>
                <c:pt idx="209">
                  <c:v>-45.79306166787152</c:v>
                </c:pt>
                <c:pt idx="210">
                  <c:v>-45.79306166787152</c:v>
                </c:pt>
                <c:pt idx="211">
                  <c:v>-41.519953151364767</c:v>
                </c:pt>
                <c:pt idx="212">
                  <c:v>-27.388556681446779</c:v>
                </c:pt>
                <c:pt idx="213">
                  <c:v>-27.388556681446779</c:v>
                </c:pt>
                <c:pt idx="214">
                  <c:v>-17.3732594093517</c:v>
                </c:pt>
                <c:pt idx="215">
                  <c:v>-8.3824369234404053</c:v>
                </c:pt>
                <c:pt idx="216">
                  <c:v>-25.450154834455944</c:v>
                </c:pt>
                <c:pt idx="217">
                  <c:v>-24.398858198158322</c:v>
                </c:pt>
                <c:pt idx="218">
                  <c:v>-41.887156272769225</c:v>
                </c:pt>
                <c:pt idx="219">
                  <c:v>-64.356757581374836</c:v>
                </c:pt>
                <c:pt idx="220">
                  <c:v>-61.698698483766101</c:v>
                </c:pt>
                <c:pt idx="221">
                  <c:v>-54.240296630954361</c:v>
                </c:pt>
                <c:pt idx="222">
                  <c:v>-54.240296630954361</c:v>
                </c:pt>
                <c:pt idx="223">
                  <c:v>-38.034352432642201</c:v>
                </c:pt>
                <c:pt idx="224">
                  <c:v>-25.167133433180826</c:v>
                </c:pt>
                <c:pt idx="225">
                  <c:v>-24.716853397572851</c:v>
                </c:pt>
                <c:pt idx="226">
                  <c:v>-34.994485966874826</c:v>
                </c:pt>
                <c:pt idx="227">
                  <c:v>-39.160029603479778</c:v>
                </c:pt>
                <c:pt idx="228">
                  <c:v>-39.160029603479778</c:v>
                </c:pt>
                <c:pt idx="229">
                  <c:v>-39.002469929954081</c:v>
                </c:pt>
                <c:pt idx="230">
                  <c:v>-27.86000478304998</c:v>
                </c:pt>
                <c:pt idx="231">
                  <c:v>-10.191719675635376</c:v>
                </c:pt>
                <c:pt idx="232">
                  <c:v>-8.2875284987625477</c:v>
                </c:pt>
                <c:pt idx="233">
                  <c:v>-20.752905782668424</c:v>
                </c:pt>
                <c:pt idx="234">
                  <c:v>-33.854948908277343</c:v>
                </c:pt>
                <c:pt idx="235">
                  <c:v>-38.270526082347509</c:v>
                </c:pt>
                <c:pt idx="236">
                  <c:v>-41.425532222462643</c:v>
                </c:pt>
                <c:pt idx="237">
                  <c:v>-35.504771861026214</c:v>
                </c:pt>
                <c:pt idx="238">
                  <c:v>-30.326595766839798</c:v>
                </c:pt>
                <c:pt idx="239">
                  <c:v>-27.278537460012949</c:v>
                </c:pt>
                <c:pt idx="240">
                  <c:v>-30.90735722626443</c:v>
                </c:pt>
                <c:pt idx="241">
                  <c:v>-35.468173441936081</c:v>
                </c:pt>
                <c:pt idx="242">
                  <c:v>-37.379019476051198</c:v>
                </c:pt>
                <c:pt idx="243">
                  <c:v>-36.590291253300158</c:v>
                </c:pt>
                <c:pt idx="244">
                  <c:v>-33.264689053987695</c:v>
                </c:pt>
                <c:pt idx="245">
                  <c:v>-17.460799078605209</c:v>
                </c:pt>
                <c:pt idx="246">
                  <c:v>-10.28372100243269</c:v>
                </c:pt>
                <c:pt idx="247">
                  <c:v>-13.746244409770059</c:v>
                </c:pt>
                <c:pt idx="248">
                  <c:v>-20.293046433610815</c:v>
                </c:pt>
                <c:pt idx="249">
                  <c:v>-30.680233106519314</c:v>
                </c:pt>
                <c:pt idx="250">
                  <c:v>-38.275528632886186</c:v>
                </c:pt>
                <c:pt idx="251">
                  <c:v>-38.786007532576889</c:v>
                </c:pt>
                <c:pt idx="252">
                  <c:v>-40.71170930924842</c:v>
                </c:pt>
                <c:pt idx="253">
                  <c:v>-15.237459895090407</c:v>
                </c:pt>
                <c:pt idx="254">
                  <c:v>-15.237459895090407</c:v>
                </c:pt>
                <c:pt idx="255">
                  <c:v>-13.512386695812456</c:v>
                </c:pt>
                <c:pt idx="256">
                  <c:v>-15.867821489328309</c:v>
                </c:pt>
                <c:pt idx="257">
                  <c:v>-15.867821489328309</c:v>
                </c:pt>
                <c:pt idx="258">
                  <c:v>0.95349399238416888</c:v>
                </c:pt>
                <c:pt idx="259">
                  <c:v>13.595354130712735</c:v>
                </c:pt>
                <c:pt idx="260">
                  <c:v>15.265406316052538</c:v>
                </c:pt>
                <c:pt idx="261">
                  <c:v>21.704357873514638</c:v>
                </c:pt>
                <c:pt idx="262">
                  <c:v>-3.2705092173539847</c:v>
                </c:pt>
                <c:pt idx="263">
                  <c:v>-4.7228502456214114</c:v>
                </c:pt>
                <c:pt idx="264">
                  <c:v>-27.72976658909144</c:v>
                </c:pt>
                <c:pt idx="265">
                  <c:v>14.319128309834412</c:v>
                </c:pt>
                <c:pt idx="266">
                  <c:v>18.248862951300776</c:v>
                </c:pt>
                <c:pt idx="267">
                  <c:v>19.684116263350429</c:v>
                </c:pt>
                <c:pt idx="268">
                  <c:v>0.12311812563077074</c:v>
                </c:pt>
                <c:pt idx="269">
                  <c:v>-12.601928671662787</c:v>
                </c:pt>
                <c:pt idx="270">
                  <c:v>-34.058974206184111</c:v>
                </c:pt>
                <c:pt idx="271">
                  <c:v>-38.516680058198681</c:v>
                </c:pt>
                <c:pt idx="272">
                  <c:v>-38.516680058198681</c:v>
                </c:pt>
                <c:pt idx="273">
                  <c:v>29.467914410510122</c:v>
                </c:pt>
                <c:pt idx="274">
                  <c:v>42.673072806926356</c:v>
                </c:pt>
                <c:pt idx="275">
                  <c:v>44.684514102416685</c:v>
                </c:pt>
                <c:pt idx="276">
                  <c:v>41.530730468011882</c:v>
                </c:pt>
                <c:pt idx="277">
                  <c:v>-17.63750380394082</c:v>
                </c:pt>
                <c:pt idx="278">
                  <c:v>-30.47170300630782</c:v>
                </c:pt>
                <c:pt idx="279">
                  <c:v>-32.834757086438614</c:v>
                </c:pt>
                <c:pt idx="280">
                  <c:v>-12.886367342260893</c:v>
                </c:pt>
                <c:pt idx="281">
                  <c:v>-12.886367342260893</c:v>
                </c:pt>
                <c:pt idx="282">
                  <c:v>3.3165702990603685</c:v>
                </c:pt>
                <c:pt idx="283">
                  <c:v>3.6963226507604214</c:v>
                </c:pt>
                <c:pt idx="284">
                  <c:v>9.3291679336683114E-2</c:v>
                </c:pt>
                <c:pt idx="285">
                  <c:v>-30.638299880539737</c:v>
                </c:pt>
                <c:pt idx="286">
                  <c:v>-28.502124019317979</c:v>
                </c:pt>
                <c:pt idx="287">
                  <c:v>-35.91996178561434</c:v>
                </c:pt>
                <c:pt idx="288">
                  <c:v>-43.026004767572694</c:v>
                </c:pt>
                <c:pt idx="289">
                  <c:v>-51.169587926666871</c:v>
                </c:pt>
                <c:pt idx="290">
                  <c:v>-36.942515573513326</c:v>
                </c:pt>
                <c:pt idx="291">
                  <c:v>-36.574702362986748</c:v>
                </c:pt>
                <c:pt idx="292">
                  <c:v>-33.479938667766341</c:v>
                </c:pt>
                <c:pt idx="293">
                  <c:v>-38.131350324228919</c:v>
                </c:pt>
                <c:pt idx="294">
                  <c:v>-41.789488952770682</c:v>
                </c:pt>
                <c:pt idx="295">
                  <c:v>-53.516997156847339</c:v>
                </c:pt>
                <c:pt idx="296">
                  <c:v>-60.867656948145459</c:v>
                </c:pt>
                <c:pt idx="297">
                  <c:v>-47.345874335705325</c:v>
                </c:pt>
                <c:pt idx="298">
                  <c:v>-5.1144030046190077</c:v>
                </c:pt>
                <c:pt idx="299">
                  <c:v>14.969364363020603</c:v>
                </c:pt>
                <c:pt idx="300">
                  <c:v>17.765961101601341</c:v>
                </c:pt>
                <c:pt idx="301">
                  <c:v>17.765961101601341</c:v>
                </c:pt>
                <c:pt idx="302">
                  <c:v>14.40943557916585</c:v>
                </c:pt>
                <c:pt idx="303">
                  <c:v>-14.047833426085889</c:v>
                </c:pt>
                <c:pt idx="304">
                  <c:v>-19.466369127916664</c:v>
                </c:pt>
                <c:pt idx="305">
                  <c:v>-31.720458651261378</c:v>
                </c:pt>
                <c:pt idx="306">
                  <c:v>-32.304186785347454</c:v>
                </c:pt>
                <c:pt idx="307">
                  <c:v>-37.616844839931801</c:v>
                </c:pt>
                <c:pt idx="308">
                  <c:v>-49.508824839343283</c:v>
                </c:pt>
                <c:pt idx="309">
                  <c:v>-54.434771473436129</c:v>
                </c:pt>
                <c:pt idx="310">
                  <c:v>-52.494066358391059</c:v>
                </c:pt>
                <c:pt idx="311">
                  <c:v>-44.47451841735694</c:v>
                </c:pt>
                <c:pt idx="312">
                  <c:v>-34.2627982713203</c:v>
                </c:pt>
                <c:pt idx="313">
                  <c:v>-30.887750121703881</c:v>
                </c:pt>
                <c:pt idx="314">
                  <c:v>-34.501843183445203</c:v>
                </c:pt>
                <c:pt idx="315">
                  <c:v>-45.604058465668984</c:v>
                </c:pt>
                <c:pt idx="316">
                  <c:v>-60.409636073048404</c:v>
                </c:pt>
                <c:pt idx="317">
                  <c:v>-24.696108040453289</c:v>
                </c:pt>
                <c:pt idx="318">
                  <c:v>-20.781179520704605</c:v>
                </c:pt>
                <c:pt idx="319">
                  <c:v>-47.230811949776943</c:v>
                </c:pt>
                <c:pt idx="320">
                  <c:v>-57.650064021217275</c:v>
                </c:pt>
                <c:pt idx="321">
                  <c:v>-58.234999553634751</c:v>
                </c:pt>
                <c:pt idx="322">
                  <c:v>-49.780714454184448</c:v>
                </c:pt>
                <c:pt idx="323">
                  <c:v>-54.952735401684684</c:v>
                </c:pt>
                <c:pt idx="324">
                  <c:v>-56.560776279341994</c:v>
                </c:pt>
                <c:pt idx="325">
                  <c:v>-61.777439054247679</c:v>
                </c:pt>
                <c:pt idx="326">
                  <c:v>-60.632850162479443</c:v>
                </c:pt>
                <c:pt idx="327">
                  <c:v>-57.694898499284264</c:v>
                </c:pt>
                <c:pt idx="328">
                  <c:v>-40.168335722563775</c:v>
                </c:pt>
                <c:pt idx="329">
                  <c:v>-40.436332394061424</c:v>
                </c:pt>
                <c:pt idx="330">
                  <c:v>-19.473515574817032</c:v>
                </c:pt>
                <c:pt idx="331">
                  <c:v>-115.3118944815878</c:v>
                </c:pt>
                <c:pt idx="332">
                  <c:v>-148.43037107560809</c:v>
                </c:pt>
                <c:pt idx="333">
                  <c:v>2.9666976535739358</c:v>
                </c:pt>
                <c:pt idx="334">
                  <c:v>3.4880844649331211</c:v>
                </c:pt>
                <c:pt idx="335">
                  <c:v>18.276774840574618</c:v>
                </c:pt>
                <c:pt idx="336">
                  <c:v>18.276774840574618</c:v>
                </c:pt>
                <c:pt idx="337">
                  <c:v>-16.864053591231333</c:v>
                </c:pt>
                <c:pt idx="338">
                  <c:v>-34.068727163397284</c:v>
                </c:pt>
                <c:pt idx="339">
                  <c:v>-34.068727163397284</c:v>
                </c:pt>
                <c:pt idx="340">
                  <c:v>-172.66336017720295</c:v>
                </c:pt>
                <c:pt idx="341">
                  <c:v>-172.66336017720295</c:v>
                </c:pt>
                <c:pt idx="342">
                  <c:v>98.633559343492223</c:v>
                </c:pt>
                <c:pt idx="343">
                  <c:v>73.612374726434695</c:v>
                </c:pt>
                <c:pt idx="344">
                  <c:v>80.793771199080666</c:v>
                </c:pt>
                <c:pt idx="345">
                  <c:v>81.522843026482008</c:v>
                </c:pt>
                <c:pt idx="346">
                  <c:v>-173.13800270893879</c:v>
                </c:pt>
                <c:pt idx="347">
                  <c:v>-173.13800270893879</c:v>
                </c:pt>
                <c:pt idx="348">
                  <c:v>-11.322828244655168</c:v>
                </c:pt>
                <c:pt idx="349">
                  <c:v>-11.322828244655168</c:v>
                </c:pt>
                <c:pt idx="350">
                  <c:v>158.28208622743713</c:v>
                </c:pt>
                <c:pt idx="351">
                  <c:v>71.762090393421985</c:v>
                </c:pt>
                <c:pt idx="352">
                  <c:v>56.116382341618085</c:v>
                </c:pt>
                <c:pt idx="353">
                  <c:v>51.844518081428475</c:v>
                </c:pt>
                <c:pt idx="354">
                  <c:v>13.345795120807034</c:v>
                </c:pt>
                <c:pt idx="355">
                  <c:v>-14.161848054958179</c:v>
                </c:pt>
                <c:pt idx="356">
                  <c:v>-22.160286079210266</c:v>
                </c:pt>
                <c:pt idx="357">
                  <c:v>-24.061368007041075</c:v>
                </c:pt>
                <c:pt idx="358">
                  <c:v>22.301965661629744</c:v>
                </c:pt>
                <c:pt idx="359">
                  <c:v>30.75992007807675</c:v>
                </c:pt>
                <c:pt idx="360">
                  <c:v>22.457382428936267</c:v>
                </c:pt>
                <c:pt idx="361">
                  <c:v>15.481481417432187</c:v>
                </c:pt>
                <c:pt idx="362">
                  <c:v>7.2125768159376644</c:v>
                </c:pt>
                <c:pt idx="363">
                  <c:v>54.372704601599125</c:v>
                </c:pt>
                <c:pt idx="364">
                  <c:v>132.2038943747306</c:v>
                </c:pt>
                <c:pt idx="365">
                  <c:v>108.84499846584303</c:v>
                </c:pt>
                <c:pt idx="366">
                  <c:v>83.995080296165767</c:v>
                </c:pt>
                <c:pt idx="367">
                  <c:v>62.455076764983914</c:v>
                </c:pt>
                <c:pt idx="368">
                  <c:v>56.227501182646257</c:v>
                </c:pt>
                <c:pt idx="369">
                  <c:v>-22.334629593613336</c:v>
                </c:pt>
                <c:pt idx="370">
                  <c:v>-51.314991231295487</c:v>
                </c:pt>
                <c:pt idx="371">
                  <c:v>10.498127647315563</c:v>
                </c:pt>
                <c:pt idx="372">
                  <c:v>-45.993926565520127</c:v>
                </c:pt>
                <c:pt idx="373">
                  <c:v>-47.091138090410681</c:v>
                </c:pt>
                <c:pt idx="374">
                  <c:v>-86.938006031670525</c:v>
                </c:pt>
                <c:pt idx="375">
                  <c:v>-86.914318431003977</c:v>
                </c:pt>
                <c:pt idx="376">
                  <c:v>-87.207406594452223</c:v>
                </c:pt>
                <c:pt idx="377">
                  <c:v>-86.355285637861968</c:v>
                </c:pt>
                <c:pt idx="378">
                  <c:v>-86.479864228900553</c:v>
                </c:pt>
                <c:pt idx="379">
                  <c:v>-86.355428580950061</c:v>
                </c:pt>
                <c:pt idx="380">
                  <c:v>-86.355428580950061</c:v>
                </c:pt>
                <c:pt idx="381">
                  <c:v>-85.826709966031913</c:v>
                </c:pt>
                <c:pt idx="382">
                  <c:v>-84.479990279705234</c:v>
                </c:pt>
                <c:pt idx="383">
                  <c:v>-82.508128953272305</c:v>
                </c:pt>
                <c:pt idx="384">
                  <c:v>-82.508128953272305</c:v>
                </c:pt>
                <c:pt idx="385">
                  <c:v>-79.225574410221597</c:v>
                </c:pt>
                <c:pt idx="386">
                  <c:v>-74.931387769454702</c:v>
                </c:pt>
                <c:pt idx="387">
                  <c:v>-76.7584377452052</c:v>
                </c:pt>
                <c:pt idx="388">
                  <c:v>-84.092701431729168</c:v>
                </c:pt>
                <c:pt idx="389">
                  <c:v>-87.709732405547101</c:v>
                </c:pt>
                <c:pt idx="390">
                  <c:v>-89.310485002630159</c:v>
                </c:pt>
                <c:pt idx="391">
                  <c:v>-88.884689157247152</c:v>
                </c:pt>
                <c:pt idx="392">
                  <c:v>-89.129043162668566</c:v>
                </c:pt>
                <c:pt idx="393">
                  <c:v>-89.045476914195319</c:v>
                </c:pt>
                <c:pt idx="394">
                  <c:v>-88.482785929159121</c:v>
                </c:pt>
                <c:pt idx="395">
                  <c:v>-86.948000916732028</c:v>
                </c:pt>
                <c:pt idx="396">
                  <c:v>-88.041281756686217</c:v>
                </c:pt>
                <c:pt idx="397">
                  <c:v>-87.78861152182381</c:v>
                </c:pt>
                <c:pt idx="398">
                  <c:v>-87.79198925885332</c:v>
                </c:pt>
                <c:pt idx="399">
                  <c:v>-87.758923205626544</c:v>
                </c:pt>
                <c:pt idx="400">
                  <c:v>-89.572212826388849</c:v>
                </c:pt>
                <c:pt idx="401">
                  <c:v>-88.346918516108261</c:v>
                </c:pt>
                <c:pt idx="402">
                  <c:v>-87.535456578722105</c:v>
                </c:pt>
                <c:pt idx="403">
                  <c:v>-87.12192418774616</c:v>
                </c:pt>
                <c:pt idx="404">
                  <c:v>-90.063051859981613</c:v>
                </c:pt>
                <c:pt idx="405">
                  <c:v>-89.923760529211634</c:v>
                </c:pt>
                <c:pt idx="406">
                  <c:v>-88.925055592872056</c:v>
                </c:pt>
                <c:pt idx="407">
                  <c:v>-84.194902275207355</c:v>
                </c:pt>
                <c:pt idx="408">
                  <c:v>-84.74120604337125</c:v>
                </c:pt>
                <c:pt idx="409">
                  <c:v>-83.054096361939926</c:v>
                </c:pt>
                <c:pt idx="410">
                  <c:v>-68.048856934754667</c:v>
                </c:pt>
                <c:pt idx="411">
                  <c:v>-67.250702585320212</c:v>
                </c:pt>
                <c:pt idx="412">
                  <c:v>-68.692809930976438</c:v>
                </c:pt>
                <c:pt idx="413">
                  <c:v>-81.799131668259179</c:v>
                </c:pt>
                <c:pt idx="414">
                  <c:v>-88.946382906996263</c:v>
                </c:pt>
                <c:pt idx="415">
                  <c:v>-49.646025536208469</c:v>
                </c:pt>
                <c:pt idx="416">
                  <c:v>-48.799201812280238</c:v>
                </c:pt>
                <c:pt idx="417">
                  <c:v>-48.692130225326672</c:v>
                </c:pt>
                <c:pt idx="418">
                  <c:v>-51.36105267295904</c:v>
                </c:pt>
                <c:pt idx="419">
                  <c:v>-45.581249140482939</c:v>
                </c:pt>
                <c:pt idx="420">
                  <c:v>-47.470387381544967</c:v>
                </c:pt>
                <c:pt idx="421">
                  <c:v>-40.522225135138854</c:v>
                </c:pt>
                <c:pt idx="422">
                  <c:v>-32.471059621471795</c:v>
                </c:pt>
                <c:pt idx="423">
                  <c:v>-32.633522338603321</c:v>
                </c:pt>
                <c:pt idx="424">
                  <c:v>-34.318532422874796</c:v>
                </c:pt>
                <c:pt idx="425">
                  <c:v>-36.295824134605176</c:v>
                </c:pt>
                <c:pt idx="426">
                  <c:v>-52.3683250136081</c:v>
                </c:pt>
                <c:pt idx="427">
                  <c:v>-57.396937314909763</c:v>
                </c:pt>
                <c:pt idx="428">
                  <c:v>-57.396937314909763</c:v>
                </c:pt>
                <c:pt idx="429">
                  <c:v>-141.16173729839187</c:v>
                </c:pt>
                <c:pt idx="430">
                  <c:v>-130.87719029455002</c:v>
                </c:pt>
                <c:pt idx="431">
                  <c:v>-110.19638466280675</c:v>
                </c:pt>
                <c:pt idx="432">
                  <c:v>21.099805113191358</c:v>
                </c:pt>
                <c:pt idx="433">
                  <c:v>35.528329234985904</c:v>
                </c:pt>
                <c:pt idx="434">
                  <c:v>41.88058875687026</c:v>
                </c:pt>
                <c:pt idx="435">
                  <c:v>-9.9929354546100218</c:v>
                </c:pt>
                <c:pt idx="436">
                  <c:v>-37.516245582833314</c:v>
                </c:pt>
                <c:pt idx="437">
                  <c:v>-40.31191533194135</c:v>
                </c:pt>
                <c:pt idx="438">
                  <c:v>-43.431882042944252</c:v>
                </c:pt>
                <c:pt idx="439">
                  <c:v>-37.873984995122804</c:v>
                </c:pt>
                <c:pt idx="440">
                  <c:v>19.696543549528954</c:v>
                </c:pt>
                <c:pt idx="441">
                  <c:v>80.417019784363816</c:v>
                </c:pt>
                <c:pt idx="442">
                  <c:v>78.370027279254288</c:v>
                </c:pt>
                <c:pt idx="443">
                  <c:v>77.775263927016567</c:v>
                </c:pt>
                <c:pt idx="444">
                  <c:v>79.450999368836079</c:v>
                </c:pt>
                <c:pt idx="445">
                  <c:v>79.450999368836079</c:v>
                </c:pt>
                <c:pt idx="446">
                  <c:v>40.849290653557475</c:v>
                </c:pt>
                <c:pt idx="447">
                  <c:v>37.619217099582954</c:v>
                </c:pt>
                <c:pt idx="448">
                  <c:v>39.125239709383948</c:v>
                </c:pt>
                <c:pt idx="449">
                  <c:v>39.125239709383948</c:v>
                </c:pt>
                <c:pt idx="450">
                  <c:v>2.1510407986332174</c:v>
                </c:pt>
                <c:pt idx="451">
                  <c:v>3.6148159683554204</c:v>
                </c:pt>
                <c:pt idx="452">
                  <c:v>28.150601846218652</c:v>
                </c:pt>
                <c:pt idx="453">
                  <c:v>38.128800829089599</c:v>
                </c:pt>
                <c:pt idx="454">
                  <c:v>58.794403183056382</c:v>
                </c:pt>
                <c:pt idx="455">
                  <c:v>47.0258151357259</c:v>
                </c:pt>
                <c:pt idx="456">
                  <c:v>93.642569183281182</c:v>
                </c:pt>
                <c:pt idx="457">
                  <c:v>52.848178486989575</c:v>
                </c:pt>
                <c:pt idx="458">
                  <c:v>33.553871516423811</c:v>
                </c:pt>
                <c:pt idx="459">
                  <c:v>24.715166115723918</c:v>
                </c:pt>
                <c:pt idx="460">
                  <c:v>-148.03544133644979</c:v>
                </c:pt>
                <c:pt idx="461">
                  <c:v>-101.52084941219847</c:v>
                </c:pt>
                <c:pt idx="462">
                  <c:v>-67.107736697707921</c:v>
                </c:pt>
                <c:pt idx="463">
                  <c:v>-67.676270957163112</c:v>
                </c:pt>
                <c:pt idx="464">
                  <c:v>-97.346339602629101</c:v>
                </c:pt>
                <c:pt idx="465">
                  <c:v>-99.096940805748758</c:v>
                </c:pt>
                <c:pt idx="466">
                  <c:v>-154.87978740567175</c:v>
                </c:pt>
                <c:pt idx="467">
                  <c:v>-164.09937103908166</c:v>
                </c:pt>
                <c:pt idx="468">
                  <c:v>-164.09937103908166</c:v>
                </c:pt>
                <c:pt idx="469">
                  <c:v>-105.13157730233503</c:v>
                </c:pt>
                <c:pt idx="470">
                  <c:v>-26.289623512897762</c:v>
                </c:pt>
                <c:pt idx="471">
                  <c:v>-51.191781476440177</c:v>
                </c:pt>
                <c:pt idx="472">
                  <c:v>-17.271767205815806</c:v>
                </c:pt>
                <c:pt idx="473">
                  <c:v>5.9529405566068814</c:v>
                </c:pt>
                <c:pt idx="474">
                  <c:v>5.9529405566068814</c:v>
                </c:pt>
                <c:pt idx="475">
                  <c:v>154.43731043872523</c:v>
                </c:pt>
                <c:pt idx="476">
                  <c:v>-63.467916038553639</c:v>
                </c:pt>
                <c:pt idx="477">
                  <c:v>140.44860367630102</c:v>
                </c:pt>
                <c:pt idx="478">
                  <c:v>132.94520212870825</c:v>
                </c:pt>
                <c:pt idx="479">
                  <c:v>140.29596123809432</c:v>
                </c:pt>
                <c:pt idx="480">
                  <c:v>96.263252062846377</c:v>
                </c:pt>
                <c:pt idx="481">
                  <c:v>48.15249365230666</c:v>
                </c:pt>
                <c:pt idx="482">
                  <c:v>-29.30078146708658</c:v>
                </c:pt>
                <c:pt idx="483">
                  <c:v>73.148227623486036</c:v>
                </c:pt>
                <c:pt idx="484">
                  <c:v>67.536935892061791</c:v>
                </c:pt>
                <c:pt idx="485">
                  <c:v>58.729838511204264</c:v>
                </c:pt>
                <c:pt idx="486">
                  <c:v>58.323962016469096</c:v>
                </c:pt>
                <c:pt idx="487">
                  <c:v>93.293018245182267</c:v>
                </c:pt>
                <c:pt idx="488">
                  <c:v>4.193673816083165</c:v>
                </c:pt>
                <c:pt idx="489">
                  <c:v>-20.511170272138624</c:v>
                </c:pt>
                <c:pt idx="490">
                  <c:v>-33.188458501775557</c:v>
                </c:pt>
                <c:pt idx="491">
                  <c:v>-57.212962547918096</c:v>
                </c:pt>
                <c:pt idx="492">
                  <c:v>-51.83429982168451</c:v>
                </c:pt>
                <c:pt idx="493">
                  <c:v>61.118459588493202</c:v>
                </c:pt>
                <c:pt idx="494">
                  <c:v>-83.197928642600502</c:v>
                </c:pt>
                <c:pt idx="495">
                  <c:v>-77.737817908720189</c:v>
                </c:pt>
                <c:pt idx="496">
                  <c:v>-77.737817908720189</c:v>
                </c:pt>
                <c:pt idx="497">
                  <c:v>-70.452447617867762</c:v>
                </c:pt>
                <c:pt idx="498">
                  <c:v>-69.593453618029628</c:v>
                </c:pt>
                <c:pt idx="499">
                  <c:v>-63.686889776173501</c:v>
                </c:pt>
                <c:pt idx="500">
                  <c:v>-68.819219615419385</c:v>
                </c:pt>
                <c:pt idx="501">
                  <c:v>-63.084607941935751</c:v>
                </c:pt>
                <c:pt idx="502">
                  <c:v>-63.084607941935751</c:v>
                </c:pt>
                <c:pt idx="503">
                  <c:v>-62.914147283212912</c:v>
                </c:pt>
                <c:pt idx="504">
                  <c:v>-64.120454506434086</c:v>
                </c:pt>
                <c:pt idx="505">
                  <c:v>-67.260569649616954</c:v>
                </c:pt>
                <c:pt idx="506">
                  <c:v>-71.90376257797891</c:v>
                </c:pt>
                <c:pt idx="507">
                  <c:v>-78.461320740657214</c:v>
                </c:pt>
                <c:pt idx="508">
                  <c:v>-78.743370676218959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2-46E3-BF81-379982A9A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6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Sayfa1!$CE$2:$CE$510</c:f>
              <c:numCache>
                <c:formatCode>General</c:formatCode>
                <c:ptCount val="509"/>
                <c:pt idx="0">
                  <c:v>154.94860393793888</c:v>
                </c:pt>
                <c:pt idx="1">
                  <c:v>157.51191210037183</c:v>
                </c:pt>
                <c:pt idx="2">
                  <c:v>112.75818761111917</c:v>
                </c:pt>
                <c:pt idx="3">
                  <c:v>56.505317729121266</c:v>
                </c:pt>
                <c:pt idx="4">
                  <c:v>110.19063533827786</c:v>
                </c:pt>
                <c:pt idx="5">
                  <c:v>131.2551349370305</c:v>
                </c:pt>
                <c:pt idx="6">
                  <c:v>143.10355576701414</c:v>
                </c:pt>
                <c:pt idx="7">
                  <c:v>131.15503070897302</c:v>
                </c:pt>
                <c:pt idx="8">
                  <c:v>114.11989964770066</c:v>
                </c:pt>
                <c:pt idx="9">
                  <c:v>114.11989964770066</c:v>
                </c:pt>
                <c:pt idx="10">
                  <c:v>101.04818508392233</c:v>
                </c:pt>
                <c:pt idx="11">
                  <c:v>-128.96992933305799</c:v>
                </c:pt>
                <c:pt idx="12">
                  <c:v>-151.52579664727304</c:v>
                </c:pt>
                <c:pt idx="13">
                  <c:v>-163.4317928522496</c:v>
                </c:pt>
                <c:pt idx="14">
                  <c:v>-173.53085485250674</c:v>
                </c:pt>
                <c:pt idx="15">
                  <c:v>143.4697335966554</c:v>
                </c:pt>
                <c:pt idx="16">
                  <c:v>143.4697335966554</c:v>
                </c:pt>
                <c:pt idx="17">
                  <c:v>128.88415153772766</c:v>
                </c:pt>
                <c:pt idx="18">
                  <c:v>129.82568537347049</c:v>
                </c:pt>
                <c:pt idx="19">
                  <c:v>9.3948559128096782</c:v>
                </c:pt>
                <c:pt idx="20">
                  <c:v>-5.1970818008655097</c:v>
                </c:pt>
                <c:pt idx="21">
                  <c:v>-51.627024938244716</c:v>
                </c:pt>
                <c:pt idx="22">
                  <c:v>-66.077782191673094</c:v>
                </c:pt>
                <c:pt idx="23">
                  <c:v>-107.6305281101575</c:v>
                </c:pt>
                <c:pt idx="24">
                  <c:v>-87.477883744291844</c:v>
                </c:pt>
                <c:pt idx="25">
                  <c:v>-126.31124528541088</c:v>
                </c:pt>
                <c:pt idx="26">
                  <c:v>88.536358226910536</c:v>
                </c:pt>
                <c:pt idx="27">
                  <c:v>90.672863919533953</c:v>
                </c:pt>
                <c:pt idx="28">
                  <c:v>111.85451319321146</c:v>
                </c:pt>
                <c:pt idx="29">
                  <c:v>111.85451319321146</c:v>
                </c:pt>
                <c:pt idx="30">
                  <c:v>110.91405398641646</c:v>
                </c:pt>
                <c:pt idx="31">
                  <c:v>110.91405398641646</c:v>
                </c:pt>
                <c:pt idx="32">
                  <c:v>101.65837538057256</c:v>
                </c:pt>
                <c:pt idx="33">
                  <c:v>100.35864414407804</c:v>
                </c:pt>
                <c:pt idx="34">
                  <c:v>98.617392460779996</c:v>
                </c:pt>
                <c:pt idx="35">
                  <c:v>98.617392460779996</c:v>
                </c:pt>
                <c:pt idx="36">
                  <c:v>106.03807826817112</c:v>
                </c:pt>
                <c:pt idx="37">
                  <c:v>106.03807826817112</c:v>
                </c:pt>
                <c:pt idx="38">
                  <c:v>106.03807826817112</c:v>
                </c:pt>
                <c:pt idx="39">
                  <c:v>106.33122402479376</c:v>
                </c:pt>
                <c:pt idx="40">
                  <c:v>106.33122402479376</c:v>
                </c:pt>
                <c:pt idx="41">
                  <c:v>106.33122402479376</c:v>
                </c:pt>
                <c:pt idx="42">
                  <c:v>106.33122402479376</c:v>
                </c:pt>
                <c:pt idx="43">
                  <c:v>43.714042496489746</c:v>
                </c:pt>
                <c:pt idx="44">
                  <c:v>52.167257433423686</c:v>
                </c:pt>
                <c:pt idx="45">
                  <c:v>52.167257433423686</c:v>
                </c:pt>
                <c:pt idx="46">
                  <c:v>-56.684747261399323</c:v>
                </c:pt>
                <c:pt idx="47">
                  <c:v>-56.684747261399323</c:v>
                </c:pt>
                <c:pt idx="48">
                  <c:v>-58.081374834793586</c:v>
                </c:pt>
                <c:pt idx="49">
                  <c:v>-159.43307090264742</c:v>
                </c:pt>
                <c:pt idx="50">
                  <c:v>172.76029661491523</c:v>
                </c:pt>
                <c:pt idx="51">
                  <c:v>172.76029661491523</c:v>
                </c:pt>
                <c:pt idx="52">
                  <c:v>135.67516262636099</c:v>
                </c:pt>
                <c:pt idx="53">
                  <c:v>135.67516262636099</c:v>
                </c:pt>
                <c:pt idx="54">
                  <c:v>177.48843757071882</c:v>
                </c:pt>
                <c:pt idx="55">
                  <c:v>-176.6771938908625</c:v>
                </c:pt>
                <c:pt idx="56">
                  <c:v>-176.2045233057226</c:v>
                </c:pt>
                <c:pt idx="57">
                  <c:v>-166.09642362420956</c:v>
                </c:pt>
                <c:pt idx="58">
                  <c:v>-166.09642362420956</c:v>
                </c:pt>
                <c:pt idx="59">
                  <c:v>171.03507346364827</c:v>
                </c:pt>
                <c:pt idx="60">
                  <c:v>-179.72345490915356</c:v>
                </c:pt>
                <c:pt idx="61">
                  <c:v>-159.0749446318959</c:v>
                </c:pt>
                <c:pt idx="62">
                  <c:v>-159.0749446318959</c:v>
                </c:pt>
                <c:pt idx="63">
                  <c:v>174.98479165284738</c:v>
                </c:pt>
                <c:pt idx="64">
                  <c:v>174.98479165284738</c:v>
                </c:pt>
                <c:pt idx="65">
                  <c:v>178.96655258936255</c:v>
                </c:pt>
                <c:pt idx="66">
                  <c:v>178.96655258936255</c:v>
                </c:pt>
                <c:pt idx="67">
                  <c:v>130.13875133983828</c:v>
                </c:pt>
                <c:pt idx="68">
                  <c:v>-37.19200865494863</c:v>
                </c:pt>
                <c:pt idx="69">
                  <c:v>134.14047598435789</c:v>
                </c:pt>
                <c:pt idx="70">
                  <c:v>134.14047598435789</c:v>
                </c:pt>
                <c:pt idx="71">
                  <c:v>126.65198319536024</c:v>
                </c:pt>
                <c:pt idx="72">
                  <c:v>126.65198319536024</c:v>
                </c:pt>
                <c:pt idx="73">
                  <c:v>119.56024837207458</c:v>
                </c:pt>
                <c:pt idx="74">
                  <c:v>120.899695002203</c:v>
                </c:pt>
                <c:pt idx="75">
                  <c:v>120.899695002203</c:v>
                </c:pt>
                <c:pt idx="76">
                  <c:v>116.43796326356063</c:v>
                </c:pt>
                <c:pt idx="77">
                  <c:v>115.3568906393254</c:v>
                </c:pt>
                <c:pt idx="78">
                  <c:v>125.60984481708446</c:v>
                </c:pt>
                <c:pt idx="79">
                  <c:v>140.0295713339631</c:v>
                </c:pt>
                <c:pt idx="80">
                  <c:v>140.0295713339631</c:v>
                </c:pt>
                <c:pt idx="81">
                  <c:v>136.77846058785144</c:v>
                </c:pt>
                <c:pt idx="82">
                  <c:v>136.80187346036624</c:v>
                </c:pt>
                <c:pt idx="83">
                  <c:v>150.83120446387747</c:v>
                </c:pt>
                <c:pt idx="84">
                  <c:v>150.83120446387747</c:v>
                </c:pt>
                <c:pt idx="85">
                  <c:v>148.77433435046007</c:v>
                </c:pt>
                <c:pt idx="86">
                  <c:v>139.29059072331324</c:v>
                </c:pt>
                <c:pt idx="87">
                  <c:v>139.29059072331324</c:v>
                </c:pt>
                <c:pt idx="88">
                  <c:v>134.63736198130678</c:v>
                </c:pt>
                <c:pt idx="89">
                  <c:v>99.11167691764463</c:v>
                </c:pt>
                <c:pt idx="90">
                  <c:v>113.25339796711947</c:v>
                </c:pt>
                <c:pt idx="91">
                  <c:v>113.25339796711947</c:v>
                </c:pt>
                <c:pt idx="92">
                  <c:v>113.25339796711947</c:v>
                </c:pt>
                <c:pt idx="93">
                  <c:v>116.71777478215905</c:v>
                </c:pt>
                <c:pt idx="94">
                  <c:v>109.38602570467239</c:v>
                </c:pt>
                <c:pt idx="95">
                  <c:v>104.36885679705969</c:v>
                </c:pt>
                <c:pt idx="96">
                  <c:v>23.173520514118007</c:v>
                </c:pt>
                <c:pt idx="97">
                  <c:v>83.629820026428092</c:v>
                </c:pt>
                <c:pt idx="98">
                  <c:v>102.17745424559577</c:v>
                </c:pt>
                <c:pt idx="99">
                  <c:v>103.03830628233787</c:v>
                </c:pt>
                <c:pt idx="100">
                  <c:v>103.03830628233787</c:v>
                </c:pt>
                <c:pt idx="101">
                  <c:v>124.0255357273911</c:v>
                </c:pt>
                <c:pt idx="102">
                  <c:v>124.0255357273911</c:v>
                </c:pt>
                <c:pt idx="103">
                  <c:v>122.72229853413791</c:v>
                </c:pt>
                <c:pt idx="104">
                  <c:v>127.86301498120788</c:v>
                </c:pt>
                <c:pt idx="105">
                  <c:v>127.85388831321751</c:v>
                </c:pt>
                <c:pt idx="106">
                  <c:v>127.57494289843093</c:v>
                </c:pt>
                <c:pt idx="107">
                  <c:v>131.52563668096366</c:v>
                </c:pt>
                <c:pt idx="108">
                  <c:v>132.15399760355135</c:v>
                </c:pt>
                <c:pt idx="109">
                  <c:v>165.14906941897334</c:v>
                </c:pt>
                <c:pt idx="110">
                  <c:v>169.5617014443209</c:v>
                </c:pt>
                <c:pt idx="111">
                  <c:v>161.42605304894363</c:v>
                </c:pt>
                <c:pt idx="112">
                  <c:v>172.53233543544837</c:v>
                </c:pt>
                <c:pt idx="113">
                  <c:v>168.94144161701956</c:v>
                </c:pt>
                <c:pt idx="114">
                  <c:v>161.10777152555829</c:v>
                </c:pt>
                <c:pt idx="115">
                  <c:v>-167.32517463081805</c:v>
                </c:pt>
                <c:pt idx="116">
                  <c:v>-167.44968575186405</c:v>
                </c:pt>
                <c:pt idx="117">
                  <c:v>-166.41263246818767</c:v>
                </c:pt>
                <c:pt idx="118">
                  <c:v>179.42155818545453</c:v>
                </c:pt>
                <c:pt idx="119">
                  <c:v>156.09286863303549</c:v>
                </c:pt>
                <c:pt idx="120">
                  <c:v>141.22534124500794</c:v>
                </c:pt>
                <c:pt idx="121">
                  <c:v>126.57091887718241</c:v>
                </c:pt>
                <c:pt idx="122">
                  <c:v>121.93640773957618</c:v>
                </c:pt>
                <c:pt idx="123">
                  <c:v>121.93640773957618</c:v>
                </c:pt>
                <c:pt idx="124">
                  <c:v>109.00017455656103</c:v>
                </c:pt>
                <c:pt idx="125">
                  <c:v>95.670997151648379</c:v>
                </c:pt>
                <c:pt idx="126">
                  <c:v>108.82642588812612</c:v>
                </c:pt>
                <c:pt idx="127">
                  <c:v>144.80205535723957</c:v>
                </c:pt>
                <c:pt idx="128">
                  <c:v>144.80205535723957</c:v>
                </c:pt>
                <c:pt idx="129">
                  <c:v>153.26359456025386</c:v>
                </c:pt>
                <c:pt idx="130">
                  <c:v>136.8865645487395</c:v>
                </c:pt>
                <c:pt idx="131">
                  <c:v>136.8865645487395</c:v>
                </c:pt>
                <c:pt idx="132">
                  <c:v>118.37678427002758</c:v>
                </c:pt>
                <c:pt idx="133">
                  <c:v>117.35781769558588</c:v>
                </c:pt>
                <c:pt idx="134">
                  <c:v>112.89763314534396</c:v>
                </c:pt>
                <c:pt idx="135">
                  <c:v>-5.8813484453457949</c:v>
                </c:pt>
                <c:pt idx="136">
                  <c:v>-3.2443960131642515</c:v>
                </c:pt>
                <c:pt idx="137">
                  <c:v>116.48252050559751</c:v>
                </c:pt>
                <c:pt idx="138">
                  <c:v>116.48252050559751</c:v>
                </c:pt>
                <c:pt idx="139">
                  <c:v>-161.7617636900587</c:v>
                </c:pt>
                <c:pt idx="140">
                  <c:v>-161.7617636900587</c:v>
                </c:pt>
                <c:pt idx="141">
                  <c:v>-164.53006125157475</c:v>
                </c:pt>
                <c:pt idx="142">
                  <c:v>-154.95730994968463</c:v>
                </c:pt>
                <c:pt idx="143">
                  <c:v>-135.00788458208837</c:v>
                </c:pt>
                <c:pt idx="144">
                  <c:v>-135.00788458208837</c:v>
                </c:pt>
                <c:pt idx="145">
                  <c:v>-135.00788458208837</c:v>
                </c:pt>
                <c:pt idx="146">
                  <c:v>-135.00788458208837</c:v>
                </c:pt>
                <c:pt idx="147">
                  <c:v>-135.00788458208837</c:v>
                </c:pt>
                <c:pt idx="148">
                  <c:v>-135.00788458208837</c:v>
                </c:pt>
                <c:pt idx="149">
                  <c:v>-135.00788458208837</c:v>
                </c:pt>
                <c:pt idx="150">
                  <c:v>-135.00788458208837</c:v>
                </c:pt>
                <c:pt idx="151">
                  <c:v>-135.00788458208837</c:v>
                </c:pt>
                <c:pt idx="152">
                  <c:v>-135.00788458208837</c:v>
                </c:pt>
                <c:pt idx="153">
                  <c:v>-135.00788458208837</c:v>
                </c:pt>
                <c:pt idx="154">
                  <c:v>-135.00788458208837</c:v>
                </c:pt>
                <c:pt idx="155">
                  <c:v>-135.00788458208837</c:v>
                </c:pt>
                <c:pt idx="156">
                  <c:v>-135.00788458208837</c:v>
                </c:pt>
                <c:pt idx="157">
                  <c:v>-135.00788458208837</c:v>
                </c:pt>
                <c:pt idx="158">
                  <c:v>-135.00788458208837</c:v>
                </c:pt>
                <c:pt idx="159">
                  <c:v>-111.10696539096746</c:v>
                </c:pt>
                <c:pt idx="160">
                  <c:v>-111.10696539096746</c:v>
                </c:pt>
                <c:pt idx="161">
                  <c:v>169.13730029257528</c:v>
                </c:pt>
                <c:pt idx="162">
                  <c:v>170.69607421103868</c:v>
                </c:pt>
                <c:pt idx="163">
                  <c:v>170.69607421103868</c:v>
                </c:pt>
                <c:pt idx="164">
                  <c:v>-163.57280653568702</c:v>
                </c:pt>
                <c:pt idx="165">
                  <c:v>-162.43611506858542</c:v>
                </c:pt>
                <c:pt idx="166">
                  <c:v>-99.582451793852087</c:v>
                </c:pt>
                <c:pt idx="167">
                  <c:v>-99.582451793852087</c:v>
                </c:pt>
                <c:pt idx="168">
                  <c:v>-99.898099193570673</c:v>
                </c:pt>
                <c:pt idx="169">
                  <c:v>-99.898099193570673</c:v>
                </c:pt>
                <c:pt idx="170">
                  <c:v>-99.898099193570673</c:v>
                </c:pt>
                <c:pt idx="171">
                  <c:v>-147.73766790195322</c:v>
                </c:pt>
                <c:pt idx="172">
                  <c:v>-147.73766790195322</c:v>
                </c:pt>
                <c:pt idx="173">
                  <c:v>-132.89739090050529</c:v>
                </c:pt>
                <c:pt idx="174">
                  <c:v>-123.76989211038732</c:v>
                </c:pt>
                <c:pt idx="175">
                  <c:v>-126.97886709864768</c:v>
                </c:pt>
                <c:pt idx="176">
                  <c:v>-129.70229276745636</c:v>
                </c:pt>
                <c:pt idx="177">
                  <c:v>-144.98631565867586</c:v>
                </c:pt>
                <c:pt idx="178">
                  <c:v>-144.98631565867586</c:v>
                </c:pt>
                <c:pt idx="179">
                  <c:v>-145.31664092593849</c:v>
                </c:pt>
                <c:pt idx="180">
                  <c:v>-145.31664092593849</c:v>
                </c:pt>
                <c:pt idx="181">
                  <c:v>-145.31664092593849</c:v>
                </c:pt>
                <c:pt idx="182">
                  <c:v>-145.31664092593849</c:v>
                </c:pt>
                <c:pt idx="183">
                  <c:v>-157.931143892558</c:v>
                </c:pt>
                <c:pt idx="184">
                  <c:v>-160.35378854034715</c:v>
                </c:pt>
                <c:pt idx="185">
                  <c:v>-160.35378854034715</c:v>
                </c:pt>
                <c:pt idx="186">
                  <c:v>-159.60599174150775</c:v>
                </c:pt>
                <c:pt idx="187">
                  <c:v>-157.22302229858164</c:v>
                </c:pt>
                <c:pt idx="188">
                  <c:v>-157.22302229858164</c:v>
                </c:pt>
                <c:pt idx="189">
                  <c:v>-153.36427038220512</c:v>
                </c:pt>
                <c:pt idx="190">
                  <c:v>-153.36427038220512</c:v>
                </c:pt>
                <c:pt idx="191">
                  <c:v>-129.9747172054617</c:v>
                </c:pt>
                <c:pt idx="192">
                  <c:v>-95.669008502357912</c:v>
                </c:pt>
                <c:pt idx="193">
                  <c:v>-87.550225305292784</c:v>
                </c:pt>
                <c:pt idx="194">
                  <c:v>-87.550225305292784</c:v>
                </c:pt>
                <c:pt idx="195">
                  <c:v>-87.550225305292784</c:v>
                </c:pt>
                <c:pt idx="196">
                  <c:v>-87.550225305292784</c:v>
                </c:pt>
                <c:pt idx="197">
                  <c:v>-87.550225305292784</c:v>
                </c:pt>
                <c:pt idx="198">
                  <c:v>-87.550225305292784</c:v>
                </c:pt>
                <c:pt idx="199">
                  <c:v>-87.550225305292784</c:v>
                </c:pt>
                <c:pt idx="200">
                  <c:v>-87.550225305292784</c:v>
                </c:pt>
                <c:pt idx="201">
                  <c:v>-87.550225305292784</c:v>
                </c:pt>
                <c:pt idx="202">
                  <c:v>174.88730215935661</c:v>
                </c:pt>
                <c:pt idx="203">
                  <c:v>174.88730215935661</c:v>
                </c:pt>
                <c:pt idx="204">
                  <c:v>174.88730215935661</c:v>
                </c:pt>
                <c:pt idx="205">
                  <c:v>174.88730215935661</c:v>
                </c:pt>
                <c:pt idx="206">
                  <c:v>174.9358168288216</c:v>
                </c:pt>
                <c:pt idx="207">
                  <c:v>174.9358168288216</c:v>
                </c:pt>
                <c:pt idx="208">
                  <c:v>174.9358168288216</c:v>
                </c:pt>
                <c:pt idx="209">
                  <c:v>174.9358168288216</c:v>
                </c:pt>
                <c:pt idx="210">
                  <c:v>174.9358168288216</c:v>
                </c:pt>
                <c:pt idx="211">
                  <c:v>174.9358168288216</c:v>
                </c:pt>
                <c:pt idx="212">
                  <c:v>-154.58887116424094</c:v>
                </c:pt>
                <c:pt idx="213">
                  <c:v>-154.58887116424094</c:v>
                </c:pt>
                <c:pt idx="214">
                  <c:v>-154.58887116424094</c:v>
                </c:pt>
                <c:pt idx="215">
                  <c:v>-154.58887116424094</c:v>
                </c:pt>
                <c:pt idx="216">
                  <c:v>-147.13741623891192</c:v>
                </c:pt>
                <c:pt idx="217">
                  <c:v>-147.13741623891192</c:v>
                </c:pt>
                <c:pt idx="218">
                  <c:v>-129.19172450125333</c:v>
                </c:pt>
                <c:pt idx="219">
                  <c:v>157.93057846026872</c:v>
                </c:pt>
                <c:pt idx="220">
                  <c:v>158.1890800551397</c:v>
                </c:pt>
                <c:pt idx="221">
                  <c:v>154.19139345615847</c:v>
                </c:pt>
                <c:pt idx="222">
                  <c:v>-149.36331775195606</c:v>
                </c:pt>
                <c:pt idx="223">
                  <c:v>-149.36331775195606</c:v>
                </c:pt>
                <c:pt idx="224">
                  <c:v>-142.41490776877095</c:v>
                </c:pt>
                <c:pt idx="225">
                  <c:v>-137.95127283522405</c:v>
                </c:pt>
                <c:pt idx="226">
                  <c:v>-137.95127283522405</c:v>
                </c:pt>
                <c:pt idx="227">
                  <c:v>-137.32257326390484</c:v>
                </c:pt>
                <c:pt idx="228">
                  <c:v>-175.353827934907</c:v>
                </c:pt>
                <c:pt idx="229">
                  <c:v>171.83669914236208</c:v>
                </c:pt>
                <c:pt idx="230">
                  <c:v>167.31730261250638</c:v>
                </c:pt>
                <c:pt idx="231">
                  <c:v>167.31730261250638</c:v>
                </c:pt>
                <c:pt idx="232">
                  <c:v>162.22480717429366</c:v>
                </c:pt>
                <c:pt idx="233">
                  <c:v>134.14489755543821</c:v>
                </c:pt>
                <c:pt idx="234">
                  <c:v>153.50843983550766</c:v>
                </c:pt>
                <c:pt idx="235">
                  <c:v>151.35060665256708</c:v>
                </c:pt>
                <c:pt idx="236">
                  <c:v>151.35060665256708</c:v>
                </c:pt>
                <c:pt idx="237">
                  <c:v>164.69382189424317</c:v>
                </c:pt>
                <c:pt idx="238">
                  <c:v>169.98236722056927</c:v>
                </c:pt>
                <c:pt idx="239">
                  <c:v>169.98236722056927</c:v>
                </c:pt>
                <c:pt idx="240">
                  <c:v>-171.64386085037054</c:v>
                </c:pt>
                <c:pt idx="241">
                  <c:v>173.59590089931606</c:v>
                </c:pt>
                <c:pt idx="242">
                  <c:v>136.45907989072137</c:v>
                </c:pt>
                <c:pt idx="243">
                  <c:v>136.45907989072137</c:v>
                </c:pt>
                <c:pt idx="244">
                  <c:v>132.62102859972535</c:v>
                </c:pt>
                <c:pt idx="245">
                  <c:v>133.64767953385783</c:v>
                </c:pt>
                <c:pt idx="246">
                  <c:v>155.38630497833108</c:v>
                </c:pt>
                <c:pt idx="247">
                  <c:v>155.38630497833108</c:v>
                </c:pt>
                <c:pt idx="248">
                  <c:v>155.5155303730358</c:v>
                </c:pt>
                <c:pt idx="249">
                  <c:v>158.9263571029681</c:v>
                </c:pt>
                <c:pt idx="250">
                  <c:v>158.9263571029681</c:v>
                </c:pt>
                <c:pt idx="251">
                  <c:v>154.90672028458761</c:v>
                </c:pt>
                <c:pt idx="252">
                  <c:v>158.55246833403794</c:v>
                </c:pt>
                <c:pt idx="253">
                  <c:v>158.55246833403794</c:v>
                </c:pt>
                <c:pt idx="254">
                  <c:v>158.55246833403794</c:v>
                </c:pt>
                <c:pt idx="255">
                  <c:v>158.55246833403794</c:v>
                </c:pt>
                <c:pt idx="256">
                  <c:v>-170.53055220861845</c:v>
                </c:pt>
                <c:pt idx="257">
                  <c:v>-170.53055220861845</c:v>
                </c:pt>
                <c:pt idx="258">
                  <c:v>173.56630856716416</c:v>
                </c:pt>
                <c:pt idx="259">
                  <c:v>173.43500387267233</c:v>
                </c:pt>
                <c:pt idx="260">
                  <c:v>170.70259441264173</c:v>
                </c:pt>
                <c:pt idx="261">
                  <c:v>-173.43779587942095</c:v>
                </c:pt>
                <c:pt idx="262">
                  <c:v>-169.98302694850022</c:v>
                </c:pt>
                <c:pt idx="263">
                  <c:v>165.04587125579991</c:v>
                </c:pt>
                <c:pt idx="264">
                  <c:v>166.51282483828055</c:v>
                </c:pt>
                <c:pt idx="265">
                  <c:v>161.2126299399855</c:v>
                </c:pt>
                <c:pt idx="266">
                  <c:v>160.12192905242983</c:v>
                </c:pt>
                <c:pt idx="267">
                  <c:v>160.12192905242983</c:v>
                </c:pt>
                <c:pt idx="268">
                  <c:v>163.780335101997</c:v>
                </c:pt>
                <c:pt idx="269">
                  <c:v>-146.68096648045204</c:v>
                </c:pt>
                <c:pt idx="270">
                  <c:v>-165.02953007027199</c:v>
                </c:pt>
                <c:pt idx="271">
                  <c:v>-165.02953007027199</c:v>
                </c:pt>
                <c:pt idx="272">
                  <c:v>-169.60579083461343</c:v>
                </c:pt>
                <c:pt idx="273">
                  <c:v>-173.21237379036725</c:v>
                </c:pt>
                <c:pt idx="274">
                  <c:v>-173.21237379036725</c:v>
                </c:pt>
                <c:pt idx="275">
                  <c:v>161.5394121312836</c:v>
                </c:pt>
                <c:pt idx="276">
                  <c:v>161.85607672817397</c:v>
                </c:pt>
                <c:pt idx="277">
                  <c:v>164.61603384517767</c:v>
                </c:pt>
                <c:pt idx="278">
                  <c:v>160.67021255660177</c:v>
                </c:pt>
                <c:pt idx="279">
                  <c:v>-177.10101001253861</c:v>
                </c:pt>
                <c:pt idx="280">
                  <c:v>159.20363966096741</c:v>
                </c:pt>
                <c:pt idx="281">
                  <c:v>159.18358735630537</c:v>
                </c:pt>
                <c:pt idx="282">
                  <c:v>149.52285606411345</c:v>
                </c:pt>
                <c:pt idx="283">
                  <c:v>144.61008846489742</c:v>
                </c:pt>
                <c:pt idx="284">
                  <c:v>-86.391571853908175</c:v>
                </c:pt>
                <c:pt idx="285">
                  <c:v>-114.42399952534166</c:v>
                </c:pt>
                <c:pt idx="286">
                  <c:v>-178.31205060906592</c:v>
                </c:pt>
                <c:pt idx="287">
                  <c:v>-178.31205060906592</c:v>
                </c:pt>
                <c:pt idx="288">
                  <c:v>146.50142651571136</c:v>
                </c:pt>
                <c:pt idx="289">
                  <c:v>146.50142651571136</c:v>
                </c:pt>
                <c:pt idx="290">
                  <c:v>141.01779077685867</c:v>
                </c:pt>
                <c:pt idx="291">
                  <c:v>139.05618601841891</c:v>
                </c:pt>
                <c:pt idx="292">
                  <c:v>139.05618601841891</c:v>
                </c:pt>
                <c:pt idx="293">
                  <c:v>135.29895543010505</c:v>
                </c:pt>
                <c:pt idx="294">
                  <c:v>135.29895543010505</c:v>
                </c:pt>
                <c:pt idx="295">
                  <c:v>135.65039828212585</c:v>
                </c:pt>
                <c:pt idx="296">
                  <c:v>135.65039828212585</c:v>
                </c:pt>
                <c:pt idx="297">
                  <c:v>158.65179777235147</c:v>
                </c:pt>
                <c:pt idx="298">
                  <c:v>156.04025476008368</c:v>
                </c:pt>
                <c:pt idx="299">
                  <c:v>154.36471616183331</c:v>
                </c:pt>
                <c:pt idx="300">
                  <c:v>-167.11787908726606</c:v>
                </c:pt>
                <c:pt idx="301">
                  <c:v>-171.63542375070315</c:v>
                </c:pt>
                <c:pt idx="302">
                  <c:v>-171.63542375070315</c:v>
                </c:pt>
                <c:pt idx="303">
                  <c:v>-172.0072887711425</c:v>
                </c:pt>
                <c:pt idx="304">
                  <c:v>-172.0072887711425</c:v>
                </c:pt>
                <c:pt idx="305">
                  <c:v>-172.0072887711425</c:v>
                </c:pt>
                <c:pt idx="306">
                  <c:v>-172.0072887711425</c:v>
                </c:pt>
                <c:pt idx="307">
                  <c:v>-172.0072887711425</c:v>
                </c:pt>
                <c:pt idx="308">
                  <c:v>146.12039375441748</c:v>
                </c:pt>
                <c:pt idx="309">
                  <c:v>146.12039375441748</c:v>
                </c:pt>
                <c:pt idx="310">
                  <c:v>149.15047854463316</c:v>
                </c:pt>
                <c:pt idx="311">
                  <c:v>149.15047854463316</c:v>
                </c:pt>
                <c:pt idx="312">
                  <c:v>134.18500913910518</c:v>
                </c:pt>
                <c:pt idx="313">
                  <c:v>134.18500913910518</c:v>
                </c:pt>
                <c:pt idx="314">
                  <c:v>136.53208326195445</c:v>
                </c:pt>
                <c:pt idx="315">
                  <c:v>129.16352287228679</c:v>
                </c:pt>
                <c:pt idx="316">
                  <c:v>129.16352287228679</c:v>
                </c:pt>
                <c:pt idx="317">
                  <c:v>129.16352287228679</c:v>
                </c:pt>
                <c:pt idx="318">
                  <c:v>126.85981065133207</c:v>
                </c:pt>
                <c:pt idx="319">
                  <c:v>131.67600925456134</c:v>
                </c:pt>
                <c:pt idx="320">
                  <c:v>131.67600925456134</c:v>
                </c:pt>
                <c:pt idx="321">
                  <c:v>140.5271795402773</c:v>
                </c:pt>
                <c:pt idx="322">
                  <c:v>140.5271795402773</c:v>
                </c:pt>
                <c:pt idx="323">
                  <c:v>140.5271795402773</c:v>
                </c:pt>
                <c:pt idx="324">
                  <c:v>148.45645053985595</c:v>
                </c:pt>
                <c:pt idx="325">
                  <c:v>148.45645053985595</c:v>
                </c:pt>
                <c:pt idx="326">
                  <c:v>148.45645053985595</c:v>
                </c:pt>
                <c:pt idx="327">
                  <c:v>129.33241002776882</c:v>
                </c:pt>
                <c:pt idx="328">
                  <c:v>129.33241002776882</c:v>
                </c:pt>
                <c:pt idx="329">
                  <c:v>130.29005410515308</c:v>
                </c:pt>
                <c:pt idx="330">
                  <c:v>130.29005410515308</c:v>
                </c:pt>
                <c:pt idx="331">
                  <c:v>132.0587542189343</c:v>
                </c:pt>
                <c:pt idx="332">
                  <c:v>135.90937461308681</c:v>
                </c:pt>
                <c:pt idx="333">
                  <c:v>135.90937461308681</c:v>
                </c:pt>
                <c:pt idx="334">
                  <c:v>135.90937461308681</c:v>
                </c:pt>
                <c:pt idx="335">
                  <c:v>135.90937461308681</c:v>
                </c:pt>
                <c:pt idx="336">
                  <c:v>140.07251908918215</c:v>
                </c:pt>
                <c:pt idx="337">
                  <c:v>140.07251908918215</c:v>
                </c:pt>
                <c:pt idx="338">
                  <c:v>140.91258167429535</c:v>
                </c:pt>
                <c:pt idx="339">
                  <c:v>154.53352172495619</c:v>
                </c:pt>
                <c:pt idx="340">
                  <c:v>154.53352172495619</c:v>
                </c:pt>
                <c:pt idx="341">
                  <c:v>175.70936177559028</c:v>
                </c:pt>
                <c:pt idx="342">
                  <c:v>175.70936177559028</c:v>
                </c:pt>
                <c:pt idx="343">
                  <c:v>175.70936177559028</c:v>
                </c:pt>
                <c:pt idx="344">
                  <c:v>175.70936177559028</c:v>
                </c:pt>
                <c:pt idx="345">
                  <c:v>144.3788570001424</c:v>
                </c:pt>
                <c:pt idx="346">
                  <c:v>132.32488212844194</c:v>
                </c:pt>
                <c:pt idx="347">
                  <c:v>134.75993187255747</c:v>
                </c:pt>
                <c:pt idx="348">
                  <c:v>134.75993187255747</c:v>
                </c:pt>
                <c:pt idx="349">
                  <c:v>135.0866445343778</c:v>
                </c:pt>
                <c:pt idx="350">
                  <c:v>146.55218925478587</c:v>
                </c:pt>
                <c:pt idx="351">
                  <c:v>146.55218925478587</c:v>
                </c:pt>
                <c:pt idx="352">
                  <c:v>158.70665731476333</c:v>
                </c:pt>
                <c:pt idx="353">
                  <c:v>158.70665731476333</c:v>
                </c:pt>
                <c:pt idx="354">
                  <c:v>127.08893068674544</c:v>
                </c:pt>
                <c:pt idx="355">
                  <c:v>127.45967085100153</c:v>
                </c:pt>
                <c:pt idx="356">
                  <c:v>127.45967085100153</c:v>
                </c:pt>
                <c:pt idx="357">
                  <c:v>124.64992360317949</c:v>
                </c:pt>
                <c:pt idx="358">
                  <c:v>130.92885950672786</c:v>
                </c:pt>
                <c:pt idx="359">
                  <c:v>130.92885950672786</c:v>
                </c:pt>
                <c:pt idx="360">
                  <c:v>131.15907957786433</c:v>
                </c:pt>
                <c:pt idx="361">
                  <c:v>133.74728012779531</c:v>
                </c:pt>
                <c:pt idx="362">
                  <c:v>133.74514961516138</c:v>
                </c:pt>
                <c:pt idx="363">
                  <c:v>137.20347511262119</c:v>
                </c:pt>
                <c:pt idx="364">
                  <c:v>146.22318505387005</c:v>
                </c:pt>
                <c:pt idx="365">
                  <c:v>175.90721393493857</c:v>
                </c:pt>
                <c:pt idx="366">
                  <c:v>175.90721393493857</c:v>
                </c:pt>
                <c:pt idx="367">
                  <c:v>163.64383702961101</c:v>
                </c:pt>
                <c:pt idx="368">
                  <c:v>161.92002633192993</c:v>
                </c:pt>
                <c:pt idx="369">
                  <c:v>177.21401831452874</c:v>
                </c:pt>
                <c:pt idx="370">
                  <c:v>177.21401831452874</c:v>
                </c:pt>
                <c:pt idx="371">
                  <c:v>170.86232621121462</c:v>
                </c:pt>
                <c:pt idx="372">
                  <c:v>-169.26672745253649</c:v>
                </c:pt>
                <c:pt idx="373">
                  <c:v>-169.26672745253649</c:v>
                </c:pt>
                <c:pt idx="374">
                  <c:v>-170.88656399604272</c:v>
                </c:pt>
                <c:pt idx="375">
                  <c:v>153.61431257522739</c:v>
                </c:pt>
                <c:pt idx="376">
                  <c:v>-123.72232526403941</c:v>
                </c:pt>
                <c:pt idx="377">
                  <c:v>-176.75648425862107</c:v>
                </c:pt>
                <c:pt idx="378">
                  <c:v>-94.24555777389179</c:v>
                </c:pt>
                <c:pt idx="379">
                  <c:v>129.59421482910648</c:v>
                </c:pt>
                <c:pt idx="380">
                  <c:v>169.3991783384555</c:v>
                </c:pt>
                <c:pt idx="381">
                  <c:v>172.72039677938835</c:v>
                </c:pt>
                <c:pt idx="382">
                  <c:v>172.72039677938835</c:v>
                </c:pt>
                <c:pt idx="383">
                  <c:v>-167.22511206262425</c:v>
                </c:pt>
                <c:pt idx="384">
                  <c:v>178.12392657474936</c:v>
                </c:pt>
                <c:pt idx="385">
                  <c:v>178.4981997742259</c:v>
                </c:pt>
                <c:pt idx="386">
                  <c:v>158.52967117669044</c:v>
                </c:pt>
                <c:pt idx="387">
                  <c:v>158.52967117669044</c:v>
                </c:pt>
                <c:pt idx="388">
                  <c:v>170.09080997888842</c:v>
                </c:pt>
                <c:pt idx="389">
                  <c:v>154.94772454086532</c:v>
                </c:pt>
                <c:pt idx="390">
                  <c:v>133.34720039514769</c:v>
                </c:pt>
                <c:pt idx="391">
                  <c:v>137.67197857205716</c:v>
                </c:pt>
                <c:pt idx="392">
                  <c:v>137.67197857205716</c:v>
                </c:pt>
                <c:pt idx="393">
                  <c:v>-120.74612250457113</c:v>
                </c:pt>
                <c:pt idx="394">
                  <c:v>-154.87711611949732</c:v>
                </c:pt>
                <c:pt idx="395">
                  <c:v>-154.87711611949732</c:v>
                </c:pt>
                <c:pt idx="396">
                  <c:v>-156.82362561166238</c:v>
                </c:pt>
                <c:pt idx="397">
                  <c:v>-159.97165127768224</c:v>
                </c:pt>
                <c:pt idx="398">
                  <c:v>-159.97165127768224</c:v>
                </c:pt>
                <c:pt idx="399">
                  <c:v>-149.42067450377175</c:v>
                </c:pt>
                <c:pt idx="400">
                  <c:v>-169.9639650325004</c:v>
                </c:pt>
                <c:pt idx="401">
                  <c:v>-170.08087209554509</c:v>
                </c:pt>
                <c:pt idx="402">
                  <c:v>-168.94955581846918</c:v>
                </c:pt>
                <c:pt idx="403">
                  <c:v>-133.08894022154007</c:v>
                </c:pt>
                <c:pt idx="404">
                  <c:v>-143.31613211554642</c:v>
                </c:pt>
                <c:pt idx="405">
                  <c:v>-143.31613211554642</c:v>
                </c:pt>
                <c:pt idx="406">
                  <c:v>-140.89236747230211</c:v>
                </c:pt>
                <c:pt idx="407">
                  <c:v>-153.71030437943051</c:v>
                </c:pt>
                <c:pt idx="408">
                  <c:v>-149.53637814018236</c:v>
                </c:pt>
                <c:pt idx="409">
                  <c:v>-141.14706190204484</c:v>
                </c:pt>
                <c:pt idx="410">
                  <c:v>-141.14706190204484</c:v>
                </c:pt>
                <c:pt idx="411">
                  <c:v>-142.95265182137135</c:v>
                </c:pt>
                <c:pt idx="412">
                  <c:v>-137.52718530808497</c:v>
                </c:pt>
                <c:pt idx="413">
                  <c:v>-140.80693810615054</c:v>
                </c:pt>
                <c:pt idx="414">
                  <c:v>-140.80693810615054</c:v>
                </c:pt>
                <c:pt idx="415">
                  <c:v>-140.80693810615054</c:v>
                </c:pt>
                <c:pt idx="416">
                  <c:v>-143.06884422311353</c:v>
                </c:pt>
                <c:pt idx="417">
                  <c:v>-143.06884422311353</c:v>
                </c:pt>
                <c:pt idx="418">
                  <c:v>-147.22859534797439</c:v>
                </c:pt>
                <c:pt idx="419">
                  <c:v>-147.96701604755452</c:v>
                </c:pt>
                <c:pt idx="420">
                  <c:v>-145.57635241151598</c:v>
                </c:pt>
                <c:pt idx="421">
                  <c:v>-145.57635241151598</c:v>
                </c:pt>
                <c:pt idx="422">
                  <c:v>-145.57635241151598</c:v>
                </c:pt>
                <c:pt idx="423">
                  <c:v>-146.85982893531926</c:v>
                </c:pt>
                <c:pt idx="424">
                  <c:v>-131.8599464392656</c:v>
                </c:pt>
                <c:pt idx="425">
                  <c:v>-121.91204069425399</c:v>
                </c:pt>
                <c:pt idx="426">
                  <c:v>-121.91204069425399</c:v>
                </c:pt>
                <c:pt idx="427">
                  <c:v>-66.436507655466301</c:v>
                </c:pt>
                <c:pt idx="428">
                  <c:v>-101.79263504209534</c:v>
                </c:pt>
                <c:pt idx="429">
                  <c:v>-101.79263504209534</c:v>
                </c:pt>
                <c:pt idx="430">
                  <c:v>-63.448516032211174</c:v>
                </c:pt>
                <c:pt idx="431">
                  <c:v>-63.448516032211174</c:v>
                </c:pt>
                <c:pt idx="432">
                  <c:v>-26.649024713629547</c:v>
                </c:pt>
                <c:pt idx="433">
                  <c:v>-48.985918420625765</c:v>
                </c:pt>
                <c:pt idx="434">
                  <c:v>-48.985918420625765</c:v>
                </c:pt>
                <c:pt idx="435">
                  <c:v>160.1021302248665</c:v>
                </c:pt>
                <c:pt idx="436">
                  <c:v>141.46948838707385</c:v>
                </c:pt>
                <c:pt idx="437">
                  <c:v>141.94347395907272</c:v>
                </c:pt>
                <c:pt idx="438">
                  <c:v>148.32036034557552</c:v>
                </c:pt>
                <c:pt idx="439">
                  <c:v>158.49324624194264</c:v>
                </c:pt>
                <c:pt idx="440">
                  <c:v>167.68162735119944</c:v>
                </c:pt>
                <c:pt idx="441">
                  <c:v>167.68162735119944</c:v>
                </c:pt>
                <c:pt idx="442">
                  <c:v>149.7356142113187</c:v>
                </c:pt>
                <c:pt idx="443">
                  <c:v>134.46486142266542</c:v>
                </c:pt>
                <c:pt idx="444">
                  <c:v>32.522856177182724</c:v>
                </c:pt>
                <c:pt idx="445">
                  <c:v>18.032917379838754</c:v>
                </c:pt>
                <c:pt idx="446">
                  <c:v>8.1255939392805487</c:v>
                </c:pt>
                <c:pt idx="447">
                  <c:v>-160.98914935866688</c:v>
                </c:pt>
                <c:pt idx="448">
                  <c:v>-160.98914935866688</c:v>
                </c:pt>
                <c:pt idx="449">
                  <c:v>174.54010397289829</c:v>
                </c:pt>
                <c:pt idx="450">
                  <c:v>154.76395961343016</c:v>
                </c:pt>
                <c:pt idx="451">
                  <c:v>143.08738833910735</c:v>
                </c:pt>
                <c:pt idx="452">
                  <c:v>137.07625473104332</c:v>
                </c:pt>
                <c:pt idx="453">
                  <c:v>58.213454997982119</c:v>
                </c:pt>
                <c:pt idx="454">
                  <c:v>94.396439614288084</c:v>
                </c:pt>
                <c:pt idx="455">
                  <c:v>94.396439614288084</c:v>
                </c:pt>
                <c:pt idx="456">
                  <c:v>103.04100525974478</c:v>
                </c:pt>
                <c:pt idx="457">
                  <c:v>126.05300358450994</c:v>
                </c:pt>
                <c:pt idx="458">
                  <c:v>-161.82142910319587</c:v>
                </c:pt>
                <c:pt idx="459">
                  <c:v>-161.82142910319587</c:v>
                </c:pt>
                <c:pt idx="460">
                  <c:v>-148.82242536047337</c:v>
                </c:pt>
                <c:pt idx="461">
                  <c:v>-169.26765772682575</c:v>
                </c:pt>
                <c:pt idx="462">
                  <c:v>169.07808002317202</c:v>
                </c:pt>
                <c:pt idx="463">
                  <c:v>169.07808002317202</c:v>
                </c:pt>
                <c:pt idx="464">
                  <c:v>165.51468187025901</c:v>
                </c:pt>
                <c:pt idx="465">
                  <c:v>165.51468187025901</c:v>
                </c:pt>
                <c:pt idx="466">
                  <c:v>164.87960539021245</c:v>
                </c:pt>
                <c:pt idx="467">
                  <c:v>152.40255520364224</c:v>
                </c:pt>
                <c:pt idx="468">
                  <c:v>154.01988741155205</c:v>
                </c:pt>
                <c:pt idx="469">
                  <c:v>155.58770239435111</c:v>
                </c:pt>
                <c:pt idx="470">
                  <c:v>81.885391144235427</c:v>
                </c:pt>
                <c:pt idx="471">
                  <c:v>-153.79558555700572</c:v>
                </c:pt>
                <c:pt idx="472">
                  <c:v>-153.14717100830518</c:v>
                </c:pt>
                <c:pt idx="473">
                  <c:v>-153.14717100830518</c:v>
                </c:pt>
                <c:pt idx="474">
                  <c:v>-159.84556321733825</c:v>
                </c:pt>
                <c:pt idx="475">
                  <c:v>-164.71711802049364</c:v>
                </c:pt>
                <c:pt idx="476">
                  <c:v>178.29461653179294</c:v>
                </c:pt>
                <c:pt idx="477">
                  <c:v>168.33806310268869</c:v>
                </c:pt>
                <c:pt idx="478">
                  <c:v>160.62378508036699</c:v>
                </c:pt>
                <c:pt idx="479">
                  <c:v>-171.3021024703277</c:v>
                </c:pt>
                <c:pt idx="480">
                  <c:v>-171.3021024703277</c:v>
                </c:pt>
                <c:pt idx="481">
                  <c:v>-169.78986344441918</c:v>
                </c:pt>
                <c:pt idx="482">
                  <c:v>-153.84748793449157</c:v>
                </c:pt>
                <c:pt idx="483">
                  <c:v>-142.17051652891502</c:v>
                </c:pt>
                <c:pt idx="484">
                  <c:v>-142.17051652891502</c:v>
                </c:pt>
                <c:pt idx="485">
                  <c:v>-150.17404537010839</c:v>
                </c:pt>
                <c:pt idx="486">
                  <c:v>176.88192215632213</c:v>
                </c:pt>
                <c:pt idx="487">
                  <c:v>176.88192215632213</c:v>
                </c:pt>
                <c:pt idx="488">
                  <c:v>173.9239492839572</c:v>
                </c:pt>
                <c:pt idx="489">
                  <c:v>166.60501735608113</c:v>
                </c:pt>
                <c:pt idx="490">
                  <c:v>166.60501735608113</c:v>
                </c:pt>
                <c:pt idx="491">
                  <c:v>167.48795469141777</c:v>
                </c:pt>
                <c:pt idx="492">
                  <c:v>169.02922188110793</c:v>
                </c:pt>
                <c:pt idx="493">
                  <c:v>-171.7586278545609</c:v>
                </c:pt>
                <c:pt idx="494">
                  <c:v>-171.7586278545609</c:v>
                </c:pt>
                <c:pt idx="495">
                  <c:v>174.27444650290221</c:v>
                </c:pt>
                <c:pt idx="496">
                  <c:v>163.60895292571226</c:v>
                </c:pt>
                <c:pt idx="497">
                  <c:v>163.51904371909583</c:v>
                </c:pt>
                <c:pt idx="498">
                  <c:v>168.08771723354604</c:v>
                </c:pt>
                <c:pt idx="499">
                  <c:v>-167.2210518112372</c:v>
                </c:pt>
                <c:pt idx="500">
                  <c:v>-167.2210518112372</c:v>
                </c:pt>
                <c:pt idx="501">
                  <c:v>-168.95169102663996</c:v>
                </c:pt>
                <c:pt idx="502">
                  <c:v>-158.36975803127433</c:v>
                </c:pt>
                <c:pt idx="503">
                  <c:v>-158.34624826191595</c:v>
                </c:pt>
                <c:pt idx="504">
                  <c:v>-158.34624826191595</c:v>
                </c:pt>
                <c:pt idx="505">
                  <c:v>-177.93048299965898</c:v>
                </c:pt>
                <c:pt idx="506">
                  <c:v>-177.93048299965898</c:v>
                </c:pt>
                <c:pt idx="507">
                  <c:v>173.72117600869373</c:v>
                </c:pt>
                <c:pt idx="508">
                  <c:v>173.66322703733422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7-47F4-AFC6-2B73BE79F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7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Sayfa1!$CS$2:$CS$510</c:f>
              <c:numCache>
                <c:formatCode>General</c:formatCode>
                <c:ptCount val="509"/>
                <c:pt idx="0">
                  <c:v>-4.7733552360832183</c:v>
                </c:pt>
                <c:pt idx="1">
                  <c:v>-4.7733552360832183</c:v>
                </c:pt>
                <c:pt idx="2">
                  <c:v>135.3476772246037</c:v>
                </c:pt>
                <c:pt idx="3">
                  <c:v>135.3476772246037</c:v>
                </c:pt>
                <c:pt idx="4">
                  <c:v>140.24997724410795</c:v>
                </c:pt>
                <c:pt idx="5">
                  <c:v>154.61503571310885</c:v>
                </c:pt>
                <c:pt idx="6">
                  <c:v>155.16224597174647</c:v>
                </c:pt>
                <c:pt idx="7">
                  <c:v>156.09962427578552</c:v>
                </c:pt>
                <c:pt idx="8">
                  <c:v>-175.21435352660424</c:v>
                </c:pt>
                <c:pt idx="9">
                  <c:v>157.57571371143462</c:v>
                </c:pt>
                <c:pt idx="10">
                  <c:v>151.86464184393884</c:v>
                </c:pt>
                <c:pt idx="11">
                  <c:v>151.72927167190485</c:v>
                </c:pt>
                <c:pt idx="12">
                  <c:v>156.78574672985727</c:v>
                </c:pt>
                <c:pt idx="13">
                  <c:v>-174.4856596645607</c:v>
                </c:pt>
                <c:pt idx="14">
                  <c:v>170.87507355244259</c:v>
                </c:pt>
                <c:pt idx="15">
                  <c:v>-174.00651331698407</c:v>
                </c:pt>
                <c:pt idx="16">
                  <c:v>-172.71215136875176</c:v>
                </c:pt>
                <c:pt idx="17">
                  <c:v>-40.267572881067537</c:v>
                </c:pt>
                <c:pt idx="18">
                  <c:v>-45.383262696908531</c:v>
                </c:pt>
                <c:pt idx="19">
                  <c:v>-121.11812677197582</c:v>
                </c:pt>
                <c:pt idx="20">
                  <c:v>-117.77263307291031</c:v>
                </c:pt>
                <c:pt idx="21">
                  <c:v>-108.14442250274729</c:v>
                </c:pt>
                <c:pt idx="22">
                  <c:v>-116.72074206545378</c:v>
                </c:pt>
                <c:pt idx="23">
                  <c:v>-90.046705509221184</c:v>
                </c:pt>
                <c:pt idx="24">
                  <c:v>-119.12008340194092</c:v>
                </c:pt>
                <c:pt idx="25">
                  <c:v>-90.617350926439471</c:v>
                </c:pt>
                <c:pt idx="26">
                  <c:v>-103.8172742167404</c:v>
                </c:pt>
                <c:pt idx="27">
                  <c:v>-87.777679002422857</c:v>
                </c:pt>
                <c:pt idx="28">
                  <c:v>-79.732676210724549</c:v>
                </c:pt>
                <c:pt idx="29">
                  <c:v>-91.885807922226633</c:v>
                </c:pt>
                <c:pt idx="30">
                  <c:v>-90.646799294813661</c:v>
                </c:pt>
                <c:pt idx="31">
                  <c:v>-76.609259703085343</c:v>
                </c:pt>
                <c:pt idx="32">
                  <c:v>-88.589813669371154</c:v>
                </c:pt>
                <c:pt idx="33">
                  <c:v>-79.553102867192024</c:v>
                </c:pt>
                <c:pt idx="34">
                  <c:v>-113.98026844490913</c:v>
                </c:pt>
                <c:pt idx="35">
                  <c:v>-69.120509788139458</c:v>
                </c:pt>
                <c:pt idx="36">
                  <c:v>-70.639954168254405</c:v>
                </c:pt>
                <c:pt idx="37">
                  <c:v>-70.639954168254405</c:v>
                </c:pt>
                <c:pt idx="38">
                  <c:v>-87.987035027695299</c:v>
                </c:pt>
                <c:pt idx="39">
                  <c:v>-131.09876577049386</c:v>
                </c:pt>
                <c:pt idx="40">
                  <c:v>-102.94233193362119</c:v>
                </c:pt>
                <c:pt idx="41">
                  <c:v>-95.899319503193936</c:v>
                </c:pt>
                <c:pt idx="42">
                  <c:v>-95.899319503193936</c:v>
                </c:pt>
                <c:pt idx="43">
                  <c:v>-161.97003043376628</c:v>
                </c:pt>
                <c:pt idx="44">
                  <c:v>-171.68657736140656</c:v>
                </c:pt>
                <c:pt idx="45">
                  <c:v>-173.17439807854194</c:v>
                </c:pt>
                <c:pt idx="46">
                  <c:v>-173.77388173822959</c:v>
                </c:pt>
                <c:pt idx="47">
                  <c:v>178.05048848165987</c:v>
                </c:pt>
                <c:pt idx="48">
                  <c:v>-178.37671627631696</c:v>
                </c:pt>
                <c:pt idx="49">
                  <c:v>171.75866739538733</c:v>
                </c:pt>
                <c:pt idx="50">
                  <c:v>179.23309840045169</c:v>
                </c:pt>
                <c:pt idx="51">
                  <c:v>178.36421739244409</c:v>
                </c:pt>
                <c:pt idx="52">
                  <c:v>-163.68544588924868</c:v>
                </c:pt>
                <c:pt idx="53">
                  <c:v>-156.55101510070824</c:v>
                </c:pt>
                <c:pt idx="54">
                  <c:v>-163.97871118898223</c:v>
                </c:pt>
                <c:pt idx="55">
                  <c:v>-171.39553033890408</c:v>
                </c:pt>
                <c:pt idx="56">
                  <c:v>168.41767956767634</c:v>
                </c:pt>
                <c:pt idx="57">
                  <c:v>170.46288500967515</c:v>
                </c:pt>
                <c:pt idx="58">
                  <c:v>167.55386114734807</c:v>
                </c:pt>
                <c:pt idx="59">
                  <c:v>162.95657915646541</c:v>
                </c:pt>
                <c:pt idx="60">
                  <c:v>-173.14783598634773</c:v>
                </c:pt>
                <c:pt idx="61">
                  <c:v>-173.23844983389094</c:v>
                </c:pt>
                <c:pt idx="62">
                  <c:v>-173.23844983389094</c:v>
                </c:pt>
                <c:pt idx="63">
                  <c:v>-169.3826928776511</c:v>
                </c:pt>
                <c:pt idx="64">
                  <c:v>-169.3826928776511</c:v>
                </c:pt>
                <c:pt idx="65">
                  <c:v>-179.54302818862573</c:v>
                </c:pt>
                <c:pt idx="66">
                  <c:v>-176.48086632663842</c:v>
                </c:pt>
                <c:pt idx="67">
                  <c:v>-137.11765725686124</c:v>
                </c:pt>
                <c:pt idx="68">
                  <c:v>-156.44751619032479</c:v>
                </c:pt>
                <c:pt idx="69">
                  <c:v>-163.15727228785647</c:v>
                </c:pt>
                <c:pt idx="70">
                  <c:v>-161.16277113361156</c:v>
                </c:pt>
                <c:pt idx="71">
                  <c:v>-162.73675990409035</c:v>
                </c:pt>
                <c:pt idx="72">
                  <c:v>-163.13064951579631</c:v>
                </c:pt>
                <c:pt idx="73">
                  <c:v>-163.00575631306626</c:v>
                </c:pt>
                <c:pt idx="74">
                  <c:v>-156.50274532928526</c:v>
                </c:pt>
                <c:pt idx="75">
                  <c:v>-124.97576399819663</c:v>
                </c:pt>
                <c:pt idx="76">
                  <c:v>-143.80980517728332</c:v>
                </c:pt>
                <c:pt idx="77">
                  <c:v>-157.42352998048136</c:v>
                </c:pt>
                <c:pt idx="78">
                  <c:v>-157.42352998048136</c:v>
                </c:pt>
                <c:pt idx="79">
                  <c:v>-163.67870788613152</c:v>
                </c:pt>
                <c:pt idx="80">
                  <c:v>-164.80929033400986</c:v>
                </c:pt>
                <c:pt idx="81">
                  <c:v>-166.54563671461477</c:v>
                </c:pt>
                <c:pt idx="82">
                  <c:v>-162.91962612703614</c:v>
                </c:pt>
                <c:pt idx="83">
                  <c:v>-163.31870065822289</c:v>
                </c:pt>
                <c:pt idx="84">
                  <c:v>-173.86980998902771</c:v>
                </c:pt>
                <c:pt idx="85">
                  <c:v>-159.17471844384781</c:v>
                </c:pt>
                <c:pt idx="86">
                  <c:v>-165.48273132040163</c:v>
                </c:pt>
                <c:pt idx="87">
                  <c:v>-165.48273132040163</c:v>
                </c:pt>
                <c:pt idx="88">
                  <c:v>-163.75890397662656</c:v>
                </c:pt>
                <c:pt idx="89">
                  <c:v>-163.75890397662656</c:v>
                </c:pt>
                <c:pt idx="90">
                  <c:v>-166.27685160601834</c:v>
                </c:pt>
                <c:pt idx="91">
                  <c:v>-153.05471014241922</c:v>
                </c:pt>
                <c:pt idx="92">
                  <c:v>-148.10745329020446</c:v>
                </c:pt>
                <c:pt idx="93">
                  <c:v>-146.67262965397157</c:v>
                </c:pt>
                <c:pt idx="94">
                  <c:v>-168.31531552261666</c:v>
                </c:pt>
                <c:pt idx="95">
                  <c:v>-170.44552104593606</c:v>
                </c:pt>
                <c:pt idx="96">
                  <c:v>-170.44552104593606</c:v>
                </c:pt>
                <c:pt idx="97">
                  <c:v>-170.99210570290089</c:v>
                </c:pt>
                <c:pt idx="98">
                  <c:v>-158.45045939956159</c:v>
                </c:pt>
                <c:pt idx="99">
                  <c:v>-161.67762226216882</c:v>
                </c:pt>
                <c:pt idx="100">
                  <c:v>-154.0334891252453</c:v>
                </c:pt>
                <c:pt idx="101">
                  <c:v>-154.50416709553721</c:v>
                </c:pt>
                <c:pt idx="102">
                  <c:v>-175.64676853394181</c:v>
                </c:pt>
                <c:pt idx="103">
                  <c:v>-157.20513534392606</c:v>
                </c:pt>
                <c:pt idx="104">
                  <c:v>173.24627900169048</c:v>
                </c:pt>
                <c:pt idx="105">
                  <c:v>110.21912520417004</c:v>
                </c:pt>
                <c:pt idx="106">
                  <c:v>95.047017723222382</c:v>
                </c:pt>
                <c:pt idx="107">
                  <c:v>103.64888409366202</c:v>
                </c:pt>
                <c:pt idx="108">
                  <c:v>102.4241612935579</c:v>
                </c:pt>
                <c:pt idx="109">
                  <c:v>91.922730923761748</c:v>
                </c:pt>
                <c:pt idx="110">
                  <c:v>119.31491306970973</c:v>
                </c:pt>
                <c:pt idx="111">
                  <c:v>175.17274325782657</c:v>
                </c:pt>
                <c:pt idx="112">
                  <c:v>-155.68595914424378</c:v>
                </c:pt>
                <c:pt idx="113">
                  <c:v>-145.33937575051831</c:v>
                </c:pt>
                <c:pt idx="114">
                  <c:v>-129.58515596958185</c:v>
                </c:pt>
                <c:pt idx="115">
                  <c:v>-149.98248976817078</c:v>
                </c:pt>
                <c:pt idx="116">
                  <c:v>-149.98248976817078</c:v>
                </c:pt>
                <c:pt idx="117">
                  <c:v>-154.73243520683022</c:v>
                </c:pt>
                <c:pt idx="118">
                  <c:v>-152.43653318908687</c:v>
                </c:pt>
                <c:pt idx="119">
                  <c:v>-152.74536828033268</c:v>
                </c:pt>
                <c:pt idx="120">
                  <c:v>-159.88948050045715</c:v>
                </c:pt>
                <c:pt idx="121">
                  <c:v>-163.50174179396984</c:v>
                </c:pt>
                <c:pt idx="122">
                  <c:v>-159.77397483781567</c:v>
                </c:pt>
                <c:pt idx="123">
                  <c:v>-159.77397483781567</c:v>
                </c:pt>
                <c:pt idx="124">
                  <c:v>-156.32057932272565</c:v>
                </c:pt>
                <c:pt idx="125">
                  <c:v>-161.20582943633829</c:v>
                </c:pt>
                <c:pt idx="126">
                  <c:v>-163.29442720312292</c:v>
                </c:pt>
                <c:pt idx="127">
                  <c:v>-154.67476944414508</c:v>
                </c:pt>
                <c:pt idx="128">
                  <c:v>-152.924495009792</c:v>
                </c:pt>
                <c:pt idx="129">
                  <c:v>-149.95625941335223</c:v>
                </c:pt>
                <c:pt idx="130">
                  <c:v>-153.40816332407951</c:v>
                </c:pt>
                <c:pt idx="131">
                  <c:v>-151.26146027764182</c:v>
                </c:pt>
                <c:pt idx="132">
                  <c:v>-147.64776542927638</c:v>
                </c:pt>
                <c:pt idx="133">
                  <c:v>-146.70274089330877</c:v>
                </c:pt>
                <c:pt idx="134">
                  <c:v>-139.17109600484542</c:v>
                </c:pt>
                <c:pt idx="135">
                  <c:v>-143.20542998836541</c:v>
                </c:pt>
                <c:pt idx="136">
                  <c:v>-151.37761018965116</c:v>
                </c:pt>
                <c:pt idx="137">
                  <c:v>-148.72010826273342</c:v>
                </c:pt>
                <c:pt idx="138">
                  <c:v>-148.72010826273342</c:v>
                </c:pt>
                <c:pt idx="139">
                  <c:v>-152.14588334864192</c:v>
                </c:pt>
                <c:pt idx="140">
                  <c:v>-146.47976921200481</c:v>
                </c:pt>
                <c:pt idx="141">
                  <c:v>-145.82124392048831</c:v>
                </c:pt>
                <c:pt idx="142">
                  <c:v>-179.09009031754732</c:v>
                </c:pt>
                <c:pt idx="143">
                  <c:v>-163.73746146051505</c:v>
                </c:pt>
                <c:pt idx="144">
                  <c:v>-155.18020233718826</c:v>
                </c:pt>
                <c:pt idx="145">
                  <c:v>-139.45914253185035</c:v>
                </c:pt>
                <c:pt idx="146">
                  <c:v>-115.80746300128376</c:v>
                </c:pt>
                <c:pt idx="147">
                  <c:v>-112.85665803918319</c:v>
                </c:pt>
                <c:pt idx="148">
                  <c:v>-118.29122620641559</c:v>
                </c:pt>
                <c:pt idx="149">
                  <c:v>-119.20892878392327</c:v>
                </c:pt>
                <c:pt idx="150">
                  <c:v>-117.15014907982587</c:v>
                </c:pt>
                <c:pt idx="151">
                  <c:v>-116.02303241365415</c:v>
                </c:pt>
                <c:pt idx="152">
                  <c:v>-146.89855996271436</c:v>
                </c:pt>
                <c:pt idx="153">
                  <c:v>-148.30702030585232</c:v>
                </c:pt>
                <c:pt idx="154">
                  <c:v>-146.91649642655651</c:v>
                </c:pt>
                <c:pt idx="155">
                  <c:v>-149.21638446602068</c:v>
                </c:pt>
                <c:pt idx="156">
                  <c:v>-147.34605978741664</c:v>
                </c:pt>
                <c:pt idx="157">
                  <c:v>-147.34605978741664</c:v>
                </c:pt>
                <c:pt idx="158">
                  <c:v>-145.49916915889187</c:v>
                </c:pt>
                <c:pt idx="159">
                  <c:v>-143.25552903956728</c:v>
                </c:pt>
                <c:pt idx="160">
                  <c:v>-147.45982550588627</c:v>
                </c:pt>
                <c:pt idx="161">
                  <c:v>-160.96882509424043</c:v>
                </c:pt>
                <c:pt idx="162">
                  <c:v>-167.09328155296791</c:v>
                </c:pt>
                <c:pt idx="163">
                  <c:v>-166.16443732438418</c:v>
                </c:pt>
                <c:pt idx="164">
                  <c:v>-129.82627247040256</c:v>
                </c:pt>
                <c:pt idx="165">
                  <c:v>-129.82627247040256</c:v>
                </c:pt>
                <c:pt idx="166">
                  <c:v>-133.44074799054547</c:v>
                </c:pt>
                <c:pt idx="167">
                  <c:v>-148.56020772211838</c:v>
                </c:pt>
                <c:pt idx="168">
                  <c:v>-155.7931826241059</c:v>
                </c:pt>
                <c:pt idx="169">
                  <c:v>-153.60220198912353</c:v>
                </c:pt>
                <c:pt idx="170">
                  <c:v>-150.1423331252804</c:v>
                </c:pt>
                <c:pt idx="171">
                  <c:v>-147.82333443060361</c:v>
                </c:pt>
                <c:pt idx="172">
                  <c:v>-139.89543502163548</c:v>
                </c:pt>
                <c:pt idx="173">
                  <c:v>-144.97497888192328</c:v>
                </c:pt>
                <c:pt idx="174">
                  <c:v>-144.65084938218959</c:v>
                </c:pt>
                <c:pt idx="175">
                  <c:v>-150.65327846774724</c:v>
                </c:pt>
                <c:pt idx="176">
                  <c:v>-163.61249466955127</c:v>
                </c:pt>
                <c:pt idx="177">
                  <c:v>-151.97828222734415</c:v>
                </c:pt>
                <c:pt idx="178">
                  <c:v>-151.79477125669709</c:v>
                </c:pt>
                <c:pt idx="179">
                  <c:v>-124.83984085337457</c:v>
                </c:pt>
                <c:pt idx="180">
                  <c:v>-124.83984085337457</c:v>
                </c:pt>
                <c:pt idx="181">
                  <c:v>-138.51733293992572</c:v>
                </c:pt>
                <c:pt idx="182">
                  <c:v>-138.97843041976228</c:v>
                </c:pt>
                <c:pt idx="183">
                  <c:v>-136.28631655218373</c:v>
                </c:pt>
                <c:pt idx="184">
                  <c:v>-131.99498273769311</c:v>
                </c:pt>
                <c:pt idx="185">
                  <c:v>-159.92382078163178</c:v>
                </c:pt>
                <c:pt idx="186">
                  <c:v>-160.9756765791366</c:v>
                </c:pt>
                <c:pt idx="187">
                  <c:v>-162.40840155216719</c:v>
                </c:pt>
                <c:pt idx="188">
                  <c:v>-162.40840155216719</c:v>
                </c:pt>
                <c:pt idx="189">
                  <c:v>-162.99730102785313</c:v>
                </c:pt>
                <c:pt idx="190">
                  <c:v>-162.99730102785313</c:v>
                </c:pt>
                <c:pt idx="191">
                  <c:v>-135.15544801295573</c:v>
                </c:pt>
                <c:pt idx="192">
                  <c:v>-136.38368472324001</c:v>
                </c:pt>
                <c:pt idx="193">
                  <c:v>-139.05813533940403</c:v>
                </c:pt>
                <c:pt idx="194">
                  <c:v>-144.33469316276532</c:v>
                </c:pt>
                <c:pt idx="195">
                  <c:v>-170.28173860896771</c:v>
                </c:pt>
                <c:pt idx="196">
                  <c:v>-170.16364992080756</c:v>
                </c:pt>
                <c:pt idx="197">
                  <c:v>-169.08505880928791</c:v>
                </c:pt>
                <c:pt idx="198">
                  <c:v>-168.63276159017408</c:v>
                </c:pt>
                <c:pt idx="199">
                  <c:v>-168.63276159017408</c:v>
                </c:pt>
                <c:pt idx="200">
                  <c:v>-168.63276159017408</c:v>
                </c:pt>
                <c:pt idx="201">
                  <c:v>-114.69925797409005</c:v>
                </c:pt>
                <c:pt idx="202">
                  <c:v>-149.63119584031887</c:v>
                </c:pt>
                <c:pt idx="203">
                  <c:v>-149.42283047504606</c:v>
                </c:pt>
                <c:pt idx="204">
                  <c:v>-148.22801671449133</c:v>
                </c:pt>
                <c:pt idx="205">
                  <c:v>-148.22801671449133</c:v>
                </c:pt>
                <c:pt idx="206">
                  <c:v>-148.22801671449133</c:v>
                </c:pt>
                <c:pt idx="207">
                  <c:v>-148.22801671449133</c:v>
                </c:pt>
                <c:pt idx="208">
                  <c:v>-148.22801671449133</c:v>
                </c:pt>
                <c:pt idx="209">
                  <c:v>-126.09664547048855</c:v>
                </c:pt>
                <c:pt idx="210">
                  <c:v>-126.09664547048855</c:v>
                </c:pt>
                <c:pt idx="211">
                  <c:v>-107.98788339386755</c:v>
                </c:pt>
                <c:pt idx="212">
                  <c:v>-96.312736078894574</c:v>
                </c:pt>
                <c:pt idx="213">
                  <c:v>-137.18916451890129</c:v>
                </c:pt>
                <c:pt idx="214">
                  <c:v>-133.46668954934589</c:v>
                </c:pt>
                <c:pt idx="215">
                  <c:v>-135.09368079058791</c:v>
                </c:pt>
                <c:pt idx="216">
                  <c:v>-128.04675544723713</c:v>
                </c:pt>
                <c:pt idx="217">
                  <c:v>-129.60889305102958</c:v>
                </c:pt>
                <c:pt idx="218">
                  <c:v>-132.36384448366923</c:v>
                </c:pt>
                <c:pt idx="219">
                  <c:v>-138.55059527079283</c:v>
                </c:pt>
                <c:pt idx="220">
                  <c:v>-129.87180171381837</c:v>
                </c:pt>
                <c:pt idx="221">
                  <c:v>-135.62143708048916</c:v>
                </c:pt>
                <c:pt idx="222">
                  <c:v>-144.49144907454061</c:v>
                </c:pt>
                <c:pt idx="223">
                  <c:v>-147.06394566468211</c:v>
                </c:pt>
                <c:pt idx="224">
                  <c:v>-145.01460909875175</c:v>
                </c:pt>
                <c:pt idx="225">
                  <c:v>-145.01460909875175</c:v>
                </c:pt>
                <c:pt idx="226">
                  <c:v>-143.84270883608804</c:v>
                </c:pt>
                <c:pt idx="227">
                  <c:v>-147.60104530278099</c:v>
                </c:pt>
                <c:pt idx="228">
                  <c:v>-148.65940416748597</c:v>
                </c:pt>
                <c:pt idx="229">
                  <c:v>-152.67313606084784</c:v>
                </c:pt>
                <c:pt idx="230">
                  <c:v>-153.3592553388354</c:v>
                </c:pt>
                <c:pt idx="231">
                  <c:v>-153.78850495941867</c:v>
                </c:pt>
                <c:pt idx="232">
                  <c:v>-150.93790662852189</c:v>
                </c:pt>
                <c:pt idx="233">
                  <c:v>-140.29156804165203</c:v>
                </c:pt>
                <c:pt idx="234">
                  <c:v>-140.29156804165203</c:v>
                </c:pt>
                <c:pt idx="235">
                  <c:v>-139.234983519206</c:v>
                </c:pt>
                <c:pt idx="236">
                  <c:v>-138.65890092348491</c:v>
                </c:pt>
                <c:pt idx="237">
                  <c:v>-146.05681550114201</c:v>
                </c:pt>
                <c:pt idx="238">
                  <c:v>-153.61805640995965</c:v>
                </c:pt>
                <c:pt idx="239">
                  <c:v>-152.04348227447238</c:v>
                </c:pt>
                <c:pt idx="240">
                  <c:v>-154.73697667150444</c:v>
                </c:pt>
                <c:pt idx="241">
                  <c:v>-154.73697667150444</c:v>
                </c:pt>
                <c:pt idx="242">
                  <c:v>-157.47718920460099</c:v>
                </c:pt>
                <c:pt idx="243">
                  <c:v>-158.13240062300707</c:v>
                </c:pt>
                <c:pt idx="244">
                  <c:v>-151.41825730826113</c:v>
                </c:pt>
                <c:pt idx="245">
                  <c:v>-146.76897341240002</c:v>
                </c:pt>
                <c:pt idx="246">
                  <c:v>-146.76897341240002</c:v>
                </c:pt>
                <c:pt idx="247">
                  <c:v>-155.28569723374827</c:v>
                </c:pt>
                <c:pt idx="248">
                  <c:v>-155.75100831733369</c:v>
                </c:pt>
                <c:pt idx="249">
                  <c:v>-156.79665469220276</c:v>
                </c:pt>
                <c:pt idx="250">
                  <c:v>-152.48433768277377</c:v>
                </c:pt>
                <c:pt idx="251">
                  <c:v>-127.51885001129435</c:v>
                </c:pt>
                <c:pt idx="252">
                  <c:v>-133.35253930152945</c:v>
                </c:pt>
                <c:pt idx="253">
                  <c:v>-139.87161913639176</c:v>
                </c:pt>
                <c:pt idx="254">
                  <c:v>-138.12665128719496</c:v>
                </c:pt>
                <c:pt idx="255">
                  <c:v>-136.84711229916255</c:v>
                </c:pt>
                <c:pt idx="256">
                  <c:v>-121.83193319422425</c:v>
                </c:pt>
                <c:pt idx="257">
                  <c:v>-139.11736962007583</c:v>
                </c:pt>
                <c:pt idx="258">
                  <c:v>-150.8603412688079</c:v>
                </c:pt>
                <c:pt idx="259">
                  <c:v>-151.62423777147652</c:v>
                </c:pt>
                <c:pt idx="260">
                  <c:v>-154.45218954996136</c:v>
                </c:pt>
                <c:pt idx="261">
                  <c:v>-148.66454482478292</c:v>
                </c:pt>
                <c:pt idx="262">
                  <c:v>-155.56842444783672</c:v>
                </c:pt>
                <c:pt idx="263">
                  <c:v>-157.59463802968168</c:v>
                </c:pt>
                <c:pt idx="264">
                  <c:v>-157.59463802968168</c:v>
                </c:pt>
                <c:pt idx="265">
                  <c:v>-157.90310910173008</c:v>
                </c:pt>
                <c:pt idx="266">
                  <c:v>-158.0494784530039</c:v>
                </c:pt>
                <c:pt idx="267">
                  <c:v>-157.46746592568508</c:v>
                </c:pt>
                <c:pt idx="268">
                  <c:v>-158.21885486655532</c:v>
                </c:pt>
                <c:pt idx="269">
                  <c:v>-149.81101080224337</c:v>
                </c:pt>
                <c:pt idx="270">
                  <c:v>-148.35045863220867</c:v>
                </c:pt>
                <c:pt idx="271">
                  <c:v>-146.35603028053549</c:v>
                </c:pt>
                <c:pt idx="272">
                  <c:v>-145.48998409623658</c:v>
                </c:pt>
                <c:pt idx="273">
                  <c:v>-150.23783913743577</c:v>
                </c:pt>
                <c:pt idx="274">
                  <c:v>-143.26668100687723</c:v>
                </c:pt>
                <c:pt idx="275">
                  <c:v>-145.82686840668842</c:v>
                </c:pt>
                <c:pt idx="276">
                  <c:v>-162.01125461468055</c:v>
                </c:pt>
                <c:pt idx="277">
                  <c:v>-160.92099761936765</c:v>
                </c:pt>
                <c:pt idx="278">
                  <c:v>-160.6263827883042</c:v>
                </c:pt>
                <c:pt idx="279">
                  <c:v>-159.06756106529375</c:v>
                </c:pt>
                <c:pt idx="280">
                  <c:v>-142.9549664885289</c:v>
                </c:pt>
                <c:pt idx="281">
                  <c:v>-144.8612843132689</c:v>
                </c:pt>
                <c:pt idx="282">
                  <c:v>-148.21094786876046</c:v>
                </c:pt>
                <c:pt idx="283">
                  <c:v>-151.17243935429505</c:v>
                </c:pt>
                <c:pt idx="284">
                  <c:v>-152.07489466786762</c:v>
                </c:pt>
                <c:pt idx="285">
                  <c:v>-148.95202866847876</c:v>
                </c:pt>
                <c:pt idx="286">
                  <c:v>-141.97467437104621</c:v>
                </c:pt>
                <c:pt idx="287">
                  <c:v>-141.32248716093497</c:v>
                </c:pt>
                <c:pt idx="288">
                  <c:v>-143.34714798225397</c:v>
                </c:pt>
                <c:pt idx="289">
                  <c:v>-143.6469463729012</c:v>
                </c:pt>
                <c:pt idx="290">
                  <c:v>-141.30642845540805</c:v>
                </c:pt>
                <c:pt idx="291">
                  <c:v>-147.33990125811002</c:v>
                </c:pt>
                <c:pt idx="292">
                  <c:v>-147.14593515658024</c:v>
                </c:pt>
                <c:pt idx="293">
                  <c:v>-147.17982749627453</c:v>
                </c:pt>
                <c:pt idx="294">
                  <c:v>-147.17982749627453</c:v>
                </c:pt>
                <c:pt idx="295">
                  <c:v>-141.8348328630972</c:v>
                </c:pt>
                <c:pt idx="296">
                  <c:v>-141.8348328630972</c:v>
                </c:pt>
                <c:pt idx="297">
                  <c:v>-142.52509014346654</c:v>
                </c:pt>
                <c:pt idx="298">
                  <c:v>-140.62432956147612</c:v>
                </c:pt>
                <c:pt idx="299">
                  <c:v>-141.08664254507963</c:v>
                </c:pt>
                <c:pt idx="300">
                  <c:v>-136.7854547621836</c:v>
                </c:pt>
                <c:pt idx="301">
                  <c:v>-135.1348976940935</c:v>
                </c:pt>
                <c:pt idx="302">
                  <c:v>-135.1348976940935</c:v>
                </c:pt>
                <c:pt idx="303">
                  <c:v>-135.1348976940935</c:v>
                </c:pt>
                <c:pt idx="304">
                  <c:v>-135.1348976940935</c:v>
                </c:pt>
                <c:pt idx="305">
                  <c:v>-113.12237466425697</c:v>
                </c:pt>
                <c:pt idx="306">
                  <c:v>-118.58821469602798</c:v>
                </c:pt>
                <c:pt idx="307">
                  <c:v>-137.30778738546314</c:v>
                </c:pt>
                <c:pt idx="308">
                  <c:v>-137.30778738546314</c:v>
                </c:pt>
                <c:pt idx="309">
                  <c:v>-139.1615970889718</c:v>
                </c:pt>
                <c:pt idx="310">
                  <c:v>-138.84061579841824</c:v>
                </c:pt>
                <c:pt idx="311">
                  <c:v>-138.84061579841824</c:v>
                </c:pt>
                <c:pt idx="312">
                  <c:v>-135.24062060195834</c:v>
                </c:pt>
                <c:pt idx="313">
                  <c:v>-118.94754877031778</c:v>
                </c:pt>
                <c:pt idx="314">
                  <c:v>-118.94754877031778</c:v>
                </c:pt>
                <c:pt idx="315">
                  <c:v>-163.82884947126399</c:v>
                </c:pt>
                <c:pt idx="316">
                  <c:v>-166.86326908873269</c:v>
                </c:pt>
                <c:pt idx="317">
                  <c:v>-166.78314900384495</c:v>
                </c:pt>
                <c:pt idx="318">
                  <c:v>-145.57085143477437</c:v>
                </c:pt>
                <c:pt idx="319">
                  <c:v>-145.57085143477437</c:v>
                </c:pt>
                <c:pt idx="320">
                  <c:v>-143.19571077554727</c:v>
                </c:pt>
                <c:pt idx="321">
                  <c:v>-142.48535791346913</c:v>
                </c:pt>
                <c:pt idx="322">
                  <c:v>-139.5268948452196</c:v>
                </c:pt>
                <c:pt idx="323">
                  <c:v>-147.08349391740128</c:v>
                </c:pt>
                <c:pt idx="324">
                  <c:v>-139.99397251678053</c:v>
                </c:pt>
                <c:pt idx="325">
                  <c:v>-140.33419987989546</c:v>
                </c:pt>
                <c:pt idx="326">
                  <c:v>-140.33419987989546</c:v>
                </c:pt>
                <c:pt idx="327">
                  <c:v>-139.64860592066617</c:v>
                </c:pt>
                <c:pt idx="328">
                  <c:v>-138.40707080497546</c:v>
                </c:pt>
                <c:pt idx="329">
                  <c:v>-145.63226530800745</c:v>
                </c:pt>
                <c:pt idx="330">
                  <c:v>-152.49409904968161</c:v>
                </c:pt>
                <c:pt idx="331">
                  <c:v>-153.44601932638284</c:v>
                </c:pt>
                <c:pt idx="332">
                  <c:v>-155.90241854961158</c:v>
                </c:pt>
                <c:pt idx="333">
                  <c:v>-151.13744297714675</c:v>
                </c:pt>
                <c:pt idx="334">
                  <c:v>-148.75625266830761</c:v>
                </c:pt>
                <c:pt idx="335">
                  <c:v>-147.97793906846985</c:v>
                </c:pt>
                <c:pt idx="336">
                  <c:v>-141.05865630145288</c:v>
                </c:pt>
                <c:pt idx="337">
                  <c:v>-147.14061254341235</c:v>
                </c:pt>
                <c:pt idx="338">
                  <c:v>-143.55063744358054</c:v>
                </c:pt>
                <c:pt idx="339">
                  <c:v>-144.03945441211582</c:v>
                </c:pt>
                <c:pt idx="340">
                  <c:v>-160.12606630206702</c:v>
                </c:pt>
                <c:pt idx="341">
                  <c:v>-159.80294849713476</c:v>
                </c:pt>
                <c:pt idx="342">
                  <c:v>-160.17184793881825</c:v>
                </c:pt>
                <c:pt idx="343">
                  <c:v>-160.17184793881825</c:v>
                </c:pt>
                <c:pt idx="344">
                  <c:v>-160.17184793881825</c:v>
                </c:pt>
                <c:pt idx="345">
                  <c:v>-160.17184793881825</c:v>
                </c:pt>
                <c:pt idx="346">
                  <c:v>-160.17184793881825</c:v>
                </c:pt>
                <c:pt idx="347">
                  <c:v>-160.17184793881825</c:v>
                </c:pt>
                <c:pt idx="348">
                  <c:v>-160.17184793881825</c:v>
                </c:pt>
                <c:pt idx="349">
                  <c:v>-160.17184793881825</c:v>
                </c:pt>
                <c:pt idx="350">
                  <c:v>-160.17184793881825</c:v>
                </c:pt>
                <c:pt idx="351">
                  <c:v>-160.17184793881825</c:v>
                </c:pt>
                <c:pt idx="352">
                  <c:v>-160.17184793881825</c:v>
                </c:pt>
                <c:pt idx="353">
                  <c:v>148.0308700755844</c:v>
                </c:pt>
                <c:pt idx="354">
                  <c:v>150.10385627995652</c:v>
                </c:pt>
                <c:pt idx="355">
                  <c:v>149.34624595629606</c:v>
                </c:pt>
                <c:pt idx="356">
                  <c:v>144.55874898609233</c:v>
                </c:pt>
                <c:pt idx="357">
                  <c:v>138.2410255342686</c:v>
                </c:pt>
                <c:pt idx="358">
                  <c:v>134.36998293891148</c:v>
                </c:pt>
                <c:pt idx="359">
                  <c:v>134.36998293891148</c:v>
                </c:pt>
                <c:pt idx="360">
                  <c:v>129.56676409234834</c:v>
                </c:pt>
                <c:pt idx="361">
                  <c:v>132.54328663877914</c:v>
                </c:pt>
                <c:pt idx="362">
                  <c:v>132.54328663877914</c:v>
                </c:pt>
                <c:pt idx="363">
                  <c:v>133.94666570925088</c:v>
                </c:pt>
                <c:pt idx="364">
                  <c:v>134.60227670547243</c:v>
                </c:pt>
                <c:pt idx="365">
                  <c:v>131.61209657756169</c:v>
                </c:pt>
                <c:pt idx="366">
                  <c:v>132.77476309895431</c:v>
                </c:pt>
                <c:pt idx="367">
                  <c:v>136.71279719624013</c:v>
                </c:pt>
                <c:pt idx="368">
                  <c:v>136.36350078633265</c:v>
                </c:pt>
                <c:pt idx="369">
                  <c:v>136.89742401609274</c:v>
                </c:pt>
                <c:pt idx="370">
                  <c:v>140.865955621675</c:v>
                </c:pt>
                <c:pt idx="371">
                  <c:v>143.58288386956286</c:v>
                </c:pt>
                <c:pt idx="372">
                  <c:v>147.39981571930039</c:v>
                </c:pt>
                <c:pt idx="373">
                  <c:v>144.49709298308969</c:v>
                </c:pt>
                <c:pt idx="374">
                  <c:v>139.05506991451961</c:v>
                </c:pt>
                <c:pt idx="375">
                  <c:v>139.43731491362223</c:v>
                </c:pt>
                <c:pt idx="376">
                  <c:v>140.05661133519479</c:v>
                </c:pt>
                <c:pt idx="377">
                  <c:v>135.24837152386533</c:v>
                </c:pt>
                <c:pt idx="378">
                  <c:v>135.24837152386533</c:v>
                </c:pt>
                <c:pt idx="379">
                  <c:v>132.35981932821008</c:v>
                </c:pt>
                <c:pt idx="380">
                  <c:v>134.71099179753989</c:v>
                </c:pt>
                <c:pt idx="381">
                  <c:v>134.71099179753989</c:v>
                </c:pt>
                <c:pt idx="382">
                  <c:v>134.34155574335654</c:v>
                </c:pt>
                <c:pt idx="383">
                  <c:v>131.64715903857274</c:v>
                </c:pt>
                <c:pt idx="384">
                  <c:v>129.54664048167459</c:v>
                </c:pt>
                <c:pt idx="385">
                  <c:v>129.54664048167459</c:v>
                </c:pt>
                <c:pt idx="386">
                  <c:v>128.27761122787979</c:v>
                </c:pt>
                <c:pt idx="387">
                  <c:v>130.9536897264498</c:v>
                </c:pt>
                <c:pt idx="388">
                  <c:v>135.32969465827776</c:v>
                </c:pt>
                <c:pt idx="389">
                  <c:v>132.25081265814376</c:v>
                </c:pt>
                <c:pt idx="390">
                  <c:v>131.22210278378839</c:v>
                </c:pt>
                <c:pt idx="391">
                  <c:v>127.47607822851745</c:v>
                </c:pt>
                <c:pt idx="392">
                  <c:v>125.15643025254289</c:v>
                </c:pt>
                <c:pt idx="393">
                  <c:v>122.98101213495811</c:v>
                </c:pt>
                <c:pt idx="394">
                  <c:v>124.71954551902886</c:v>
                </c:pt>
                <c:pt idx="395">
                  <c:v>122.48309123254562</c:v>
                </c:pt>
                <c:pt idx="396">
                  <c:v>120.18736361320673</c:v>
                </c:pt>
                <c:pt idx="397">
                  <c:v>122.83997868676698</c:v>
                </c:pt>
                <c:pt idx="398">
                  <c:v>129.05065284163373</c:v>
                </c:pt>
                <c:pt idx="399">
                  <c:v>138.52688244081375</c:v>
                </c:pt>
                <c:pt idx="400">
                  <c:v>134.86093301741428</c:v>
                </c:pt>
                <c:pt idx="401">
                  <c:v>128.06627406653325</c:v>
                </c:pt>
                <c:pt idx="402">
                  <c:v>127.75349990172901</c:v>
                </c:pt>
                <c:pt idx="403">
                  <c:v>127.88537660353636</c:v>
                </c:pt>
                <c:pt idx="404">
                  <c:v>130.74377814630517</c:v>
                </c:pt>
                <c:pt idx="405">
                  <c:v>129.25789735113793</c:v>
                </c:pt>
                <c:pt idx="406">
                  <c:v>129.14247015973061</c:v>
                </c:pt>
                <c:pt idx="407">
                  <c:v>124.06107264000524</c:v>
                </c:pt>
                <c:pt idx="408">
                  <c:v>124.06107264000524</c:v>
                </c:pt>
                <c:pt idx="409">
                  <c:v>129.53646335076735</c:v>
                </c:pt>
                <c:pt idx="410">
                  <c:v>129.87571337695786</c:v>
                </c:pt>
                <c:pt idx="411">
                  <c:v>138.77537587533971</c:v>
                </c:pt>
                <c:pt idx="412">
                  <c:v>133.72434078907963</c:v>
                </c:pt>
                <c:pt idx="413">
                  <c:v>131.94550225684864</c:v>
                </c:pt>
                <c:pt idx="414">
                  <c:v>130.8401671630229</c:v>
                </c:pt>
                <c:pt idx="415">
                  <c:v>131.2915140577071</c:v>
                </c:pt>
                <c:pt idx="416">
                  <c:v>127.88999699234866</c:v>
                </c:pt>
                <c:pt idx="417">
                  <c:v>126.60896527026803</c:v>
                </c:pt>
                <c:pt idx="418">
                  <c:v>126.93224949456066</c:v>
                </c:pt>
                <c:pt idx="419">
                  <c:v>129.47287599646955</c:v>
                </c:pt>
                <c:pt idx="420">
                  <c:v>127.05118170335842</c:v>
                </c:pt>
                <c:pt idx="421">
                  <c:v>122.02465470576001</c:v>
                </c:pt>
                <c:pt idx="422">
                  <c:v>125.22259285633368</c:v>
                </c:pt>
                <c:pt idx="423">
                  <c:v>131.57955325498409</c:v>
                </c:pt>
                <c:pt idx="424">
                  <c:v>131.57955325498409</c:v>
                </c:pt>
                <c:pt idx="425">
                  <c:v>135.1935159735323</c:v>
                </c:pt>
                <c:pt idx="426">
                  <c:v>139.21094895078659</c:v>
                </c:pt>
                <c:pt idx="427">
                  <c:v>137.65316229828389</c:v>
                </c:pt>
                <c:pt idx="428">
                  <c:v>137.83590464533705</c:v>
                </c:pt>
                <c:pt idx="429">
                  <c:v>138.4003749190214</c:v>
                </c:pt>
                <c:pt idx="430">
                  <c:v>139.7730114055575</c:v>
                </c:pt>
                <c:pt idx="431">
                  <c:v>149.36394890339957</c:v>
                </c:pt>
                <c:pt idx="432">
                  <c:v>149.36394890339957</c:v>
                </c:pt>
                <c:pt idx="433">
                  <c:v>141.00295054409963</c:v>
                </c:pt>
                <c:pt idx="434">
                  <c:v>142.71751756749836</c:v>
                </c:pt>
                <c:pt idx="435">
                  <c:v>137.53835524107487</c:v>
                </c:pt>
                <c:pt idx="436">
                  <c:v>139.0682009698985</c:v>
                </c:pt>
                <c:pt idx="437">
                  <c:v>138.32069457429137</c:v>
                </c:pt>
                <c:pt idx="438">
                  <c:v>141.93957062856285</c:v>
                </c:pt>
                <c:pt idx="439">
                  <c:v>143.60569978835952</c:v>
                </c:pt>
                <c:pt idx="440">
                  <c:v>142.20048727539267</c:v>
                </c:pt>
                <c:pt idx="441">
                  <c:v>142.86179530271031</c:v>
                </c:pt>
                <c:pt idx="442">
                  <c:v>142.57503100162262</c:v>
                </c:pt>
                <c:pt idx="443">
                  <c:v>144.99629682381871</c:v>
                </c:pt>
                <c:pt idx="444">
                  <c:v>122.25114394564852</c:v>
                </c:pt>
                <c:pt idx="445">
                  <c:v>115.67633035407469</c:v>
                </c:pt>
                <c:pt idx="446">
                  <c:v>68.430763890390836</c:v>
                </c:pt>
                <c:pt idx="447">
                  <c:v>68.430763890390836</c:v>
                </c:pt>
                <c:pt idx="448">
                  <c:v>117.07780873667497</c:v>
                </c:pt>
                <c:pt idx="449">
                  <c:v>132.80477097403431</c:v>
                </c:pt>
                <c:pt idx="450">
                  <c:v>132.80477097403431</c:v>
                </c:pt>
                <c:pt idx="451">
                  <c:v>136.9588991039254</c:v>
                </c:pt>
                <c:pt idx="452">
                  <c:v>142.92702170983424</c:v>
                </c:pt>
                <c:pt idx="453">
                  <c:v>145.83600499844735</c:v>
                </c:pt>
                <c:pt idx="454">
                  <c:v>148.16893971698752</c:v>
                </c:pt>
                <c:pt idx="455">
                  <c:v>145.59755199026327</c:v>
                </c:pt>
                <c:pt idx="456">
                  <c:v>145.71674339510409</c:v>
                </c:pt>
                <c:pt idx="457">
                  <c:v>146.4781870820475</c:v>
                </c:pt>
                <c:pt idx="458">
                  <c:v>146.06948233955532</c:v>
                </c:pt>
                <c:pt idx="459">
                  <c:v>129.46277884231003</c:v>
                </c:pt>
                <c:pt idx="460">
                  <c:v>128.89533771579866</c:v>
                </c:pt>
                <c:pt idx="461">
                  <c:v>132.01918809082008</c:v>
                </c:pt>
                <c:pt idx="462">
                  <c:v>138.77342128369733</c:v>
                </c:pt>
                <c:pt idx="463">
                  <c:v>140.17702393428638</c:v>
                </c:pt>
                <c:pt idx="464">
                  <c:v>140.19137331374074</c:v>
                </c:pt>
                <c:pt idx="465">
                  <c:v>146.74319091164739</c:v>
                </c:pt>
                <c:pt idx="466">
                  <c:v>142.95259094899606</c:v>
                </c:pt>
                <c:pt idx="467">
                  <c:v>142.5092179962983</c:v>
                </c:pt>
                <c:pt idx="468">
                  <c:v>141.84683810180363</c:v>
                </c:pt>
                <c:pt idx="469">
                  <c:v>141.02501167745805</c:v>
                </c:pt>
                <c:pt idx="470">
                  <c:v>138.79433132715715</c:v>
                </c:pt>
                <c:pt idx="471">
                  <c:v>142.07740042777743</c:v>
                </c:pt>
                <c:pt idx="472">
                  <c:v>140.6784724244533</c:v>
                </c:pt>
                <c:pt idx="473">
                  <c:v>136.01372951942179</c:v>
                </c:pt>
                <c:pt idx="474">
                  <c:v>112.85083813932515</c:v>
                </c:pt>
                <c:pt idx="475">
                  <c:v>107.87514328409053</c:v>
                </c:pt>
                <c:pt idx="476">
                  <c:v>144.68958853399991</c:v>
                </c:pt>
                <c:pt idx="477">
                  <c:v>143.37487077067823</c:v>
                </c:pt>
                <c:pt idx="478">
                  <c:v>143.08377343356838</c:v>
                </c:pt>
                <c:pt idx="479">
                  <c:v>142.78272537798912</c:v>
                </c:pt>
                <c:pt idx="480">
                  <c:v>142.78272537798912</c:v>
                </c:pt>
                <c:pt idx="481">
                  <c:v>144.23446234530661</c:v>
                </c:pt>
                <c:pt idx="482">
                  <c:v>145.51993756862819</c:v>
                </c:pt>
                <c:pt idx="483">
                  <c:v>150.12015019446076</c:v>
                </c:pt>
                <c:pt idx="484">
                  <c:v>150.40373583889379</c:v>
                </c:pt>
                <c:pt idx="485">
                  <c:v>147.55920730340611</c:v>
                </c:pt>
                <c:pt idx="486">
                  <c:v>143.50010099422741</c:v>
                </c:pt>
                <c:pt idx="487">
                  <c:v>143.50010099422741</c:v>
                </c:pt>
                <c:pt idx="488">
                  <c:v>140.82590624914477</c:v>
                </c:pt>
                <c:pt idx="489">
                  <c:v>120.48790846052756</c:v>
                </c:pt>
                <c:pt idx="490">
                  <c:v>114.09587474119323</c:v>
                </c:pt>
                <c:pt idx="491">
                  <c:v>118.46255405651146</c:v>
                </c:pt>
                <c:pt idx="492">
                  <c:v>125.09514865600501</c:v>
                </c:pt>
                <c:pt idx="493">
                  <c:v>138.81493083299094</c:v>
                </c:pt>
                <c:pt idx="494">
                  <c:v>138.81493083299094</c:v>
                </c:pt>
                <c:pt idx="495">
                  <c:v>131.99497248364372</c:v>
                </c:pt>
                <c:pt idx="496">
                  <c:v>131.99497248364372</c:v>
                </c:pt>
                <c:pt idx="497">
                  <c:v>131.99497248364372</c:v>
                </c:pt>
                <c:pt idx="498">
                  <c:v>6.9232739110782431</c:v>
                </c:pt>
                <c:pt idx="499">
                  <c:v>133.84066345775807</c:v>
                </c:pt>
                <c:pt idx="500">
                  <c:v>138.81030534972757</c:v>
                </c:pt>
                <c:pt idx="501">
                  <c:v>140.00433601290152</c:v>
                </c:pt>
                <c:pt idx="502">
                  <c:v>138.65904469945127</c:v>
                </c:pt>
                <c:pt idx="503">
                  <c:v>136.15454658518613</c:v>
                </c:pt>
                <c:pt idx="504">
                  <c:v>132.27465271554297</c:v>
                </c:pt>
                <c:pt idx="505">
                  <c:v>131.45264665882067</c:v>
                </c:pt>
                <c:pt idx="506">
                  <c:v>132.68124673954699</c:v>
                </c:pt>
                <c:pt idx="507">
                  <c:v>108.35477160681833</c:v>
                </c:pt>
                <c:pt idx="508">
                  <c:v>129.00693161435299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0-4B4F-8789-2AF359306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8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Sayfa1!$DG$2:$DG$510</c:f>
              <c:numCache>
                <c:formatCode>General</c:formatCode>
                <c:ptCount val="509"/>
                <c:pt idx="0">
                  <c:v>-152.51976880551962</c:v>
                </c:pt>
                <c:pt idx="1">
                  <c:v>-152.51976880551962</c:v>
                </c:pt>
                <c:pt idx="2">
                  <c:v>-152.51976880551962</c:v>
                </c:pt>
                <c:pt idx="3">
                  <c:v>168.13178592963604</c:v>
                </c:pt>
                <c:pt idx="4">
                  <c:v>-143.6078885764077</c:v>
                </c:pt>
                <c:pt idx="5">
                  <c:v>-144.79424455286033</c:v>
                </c:pt>
                <c:pt idx="6">
                  <c:v>-130.7152854167806</c:v>
                </c:pt>
                <c:pt idx="7">
                  <c:v>-141.82209441005534</c:v>
                </c:pt>
                <c:pt idx="8">
                  <c:v>-111.27936001904676</c:v>
                </c:pt>
                <c:pt idx="9">
                  <c:v>-114.22015280161497</c:v>
                </c:pt>
                <c:pt idx="10">
                  <c:v>-115.11567895489281</c:v>
                </c:pt>
                <c:pt idx="11">
                  <c:v>-123.56226963583022</c:v>
                </c:pt>
                <c:pt idx="12">
                  <c:v>-133.23700219959548</c:v>
                </c:pt>
                <c:pt idx="13">
                  <c:v>-133.23700219959548</c:v>
                </c:pt>
                <c:pt idx="14">
                  <c:v>-140.20296588214967</c:v>
                </c:pt>
                <c:pt idx="15">
                  <c:v>-9.1965539940316052</c:v>
                </c:pt>
                <c:pt idx="16">
                  <c:v>-9.1965539940316052</c:v>
                </c:pt>
                <c:pt idx="17">
                  <c:v>-9.1965539940316052</c:v>
                </c:pt>
                <c:pt idx="18">
                  <c:v>-9.1965539940316052</c:v>
                </c:pt>
                <c:pt idx="19">
                  <c:v>39.445446984441631</c:v>
                </c:pt>
                <c:pt idx="20">
                  <c:v>66.773291106294252</c:v>
                </c:pt>
                <c:pt idx="21">
                  <c:v>77.849783771580718</c:v>
                </c:pt>
                <c:pt idx="22">
                  <c:v>77.849783771580718</c:v>
                </c:pt>
                <c:pt idx="23">
                  <c:v>78.499923204947976</c:v>
                </c:pt>
                <c:pt idx="24">
                  <c:v>78.267836143153858</c:v>
                </c:pt>
                <c:pt idx="25">
                  <c:v>56.859990140580535</c:v>
                </c:pt>
                <c:pt idx="26">
                  <c:v>56.859990140580535</c:v>
                </c:pt>
                <c:pt idx="27">
                  <c:v>53.680777565232063</c:v>
                </c:pt>
                <c:pt idx="28">
                  <c:v>35.772618484228843</c:v>
                </c:pt>
                <c:pt idx="29">
                  <c:v>49.561421409166812</c:v>
                </c:pt>
                <c:pt idx="30">
                  <c:v>-172.63882112631165</c:v>
                </c:pt>
                <c:pt idx="31">
                  <c:v>-158.67057595951334</c:v>
                </c:pt>
                <c:pt idx="32">
                  <c:v>-170.04304955013774</c:v>
                </c:pt>
                <c:pt idx="33">
                  <c:v>179.93722487494583</c:v>
                </c:pt>
                <c:pt idx="34">
                  <c:v>-175.61913177758169</c:v>
                </c:pt>
                <c:pt idx="35">
                  <c:v>178.72856066998477</c:v>
                </c:pt>
                <c:pt idx="36">
                  <c:v>178.72856066998477</c:v>
                </c:pt>
                <c:pt idx="37">
                  <c:v>177.69926728736684</c:v>
                </c:pt>
                <c:pt idx="38">
                  <c:v>149.39496152588035</c:v>
                </c:pt>
                <c:pt idx="39">
                  <c:v>118.30290472686117</c:v>
                </c:pt>
                <c:pt idx="40">
                  <c:v>75.624889230314366</c:v>
                </c:pt>
                <c:pt idx="41">
                  <c:v>174.41516258737005</c:v>
                </c:pt>
                <c:pt idx="42">
                  <c:v>-173.91279076109234</c:v>
                </c:pt>
                <c:pt idx="43">
                  <c:v>-166.39814686836928</c:v>
                </c:pt>
                <c:pt idx="44">
                  <c:v>-146.84389106347743</c:v>
                </c:pt>
                <c:pt idx="45">
                  <c:v>-151.72992180717168</c:v>
                </c:pt>
                <c:pt idx="46">
                  <c:v>-163.09647844872163</c:v>
                </c:pt>
                <c:pt idx="47">
                  <c:v>-173.45081191043747</c:v>
                </c:pt>
                <c:pt idx="48">
                  <c:v>163.88167730424448</c:v>
                </c:pt>
                <c:pt idx="49">
                  <c:v>175.37598827572813</c:v>
                </c:pt>
                <c:pt idx="50">
                  <c:v>169.26769812335675</c:v>
                </c:pt>
                <c:pt idx="51">
                  <c:v>169.26769812335675</c:v>
                </c:pt>
                <c:pt idx="52">
                  <c:v>-163.95802821765943</c:v>
                </c:pt>
                <c:pt idx="53">
                  <c:v>-169.23421684382075</c:v>
                </c:pt>
                <c:pt idx="54">
                  <c:v>-174.68421539954142</c:v>
                </c:pt>
                <c:pt idx="55">
                  <c:v>-174.1463346121532</c:v>
                </c:pt>
                <c:pt idx="56">
                  <c:v>-179.38256207374164</c:v>
                </c:pt>
                <c:pt idx="57">
                  <c:v>-154.32292104213786</c:v>
                </c:pt>
                <c:pt idx="58">
                  <c:v>-154.32292104213786</c:v>
                </c:pt>
                <c:pt idx="59">
                  <c:v>-146.24578011925831</c:v>
                </c:pt>
                <c:pt idx="60">
                  <c:v>-158.42941764120607</c:v>
                </c:pt>
                <c:pt idx="61">
                  <c:v>-161.04054752654281</c:v>
                </c:pt>
                <c:pt idx="62">
                  <c:v>-171.25294170023008</c:v>
                </c:pt>
                <c:pt idx="63">
                  <c:v>-144.06648087503578</c:v>
                </c:pt>
                <c:pt idx="64">
                  <c:v>-168.3125232036034</c:v>
                </c:pt>
                <c:pt idx="65">
                  <c:v>-168.08533130271579</c:v>
                </c:pt>
                <c:pt idx="66">
                  <c:v>147.15409386235336</c:v>
                </c:pt>
                <c:pt idx="67">
                  <c:v>-165.59142459680962</c:v>
                </c:pt>
                <c:pt idx="68">
                  <c:v>-124.86800698024199</c:v>
                </c:pt>
                <c:pt idx="69">
                  <c:v>-126.7058687961262</c:v>
                </c:pt>
                <c:pt idx="70">
                  <c:v>-137.97824178083343</c:v>
                </c:pt>
                <c:pt idx="71">
                  <c:v>-137.97824178083343</c:v>
                </c:pt>
                <c:pt idx="72">
                  <c:v>177.83350210650556</c:v>
                </c:pt>
                <c:pt idx="73">
                  <c:v>174.65235980617697</c:v>
                </c:pt>
                <c:pt idx="74">
                  <c:v>178.41521460171489</c:v>
                </c:pt>
                <c:pt idx="75">
                  <c:v>-177.06514182173049</c:v>
                </c:pt>
                <c:pt idx="76">
                  <c:v>-141.36153749781423</c:v>
                </c:pt>
                <c:pt idx="77">
                  <c:v>-170.55749208854482</c:v>
                </c:pt>
                <c:pt idx="78">
                  <c:v>-170.62708629595807</c:v>
                </c:pt>
                <c:pt idx="79">
                  <c:v>-166.97998554001222</c:v>
                </c:pt>
                <c:pt idx="80">
                  <c:v>-173.91734390796776</c:v>
                </c:pt>
                <c:pt idx="81">
                  <c:v>-173.91734390796776</c:v>
                </c:pt>
                <c:pt idx="82">
                  <c:v>-171.08674367656295</c:v>
                </c:pt>
                <c:pt idx="83">
                  <c:v>-164.6596757358995</c:v>
                </c:pt>
                <c:pt idx="84">
                  <c:v>-164.6596757358995</c:v>
                </c:pt>
                <c:pt idx="85">
                  <c:v>-179.06985199224061</c:v>
                </c:pt>
                <c:pt idx="86">
                  <c:v>-172.82328821288908</c:v>
                </c:pt>
                <c:pt idx="87">
                  <c:v>-163.57465422611585</c:v>
                </c:pt>
                <c:pt idx="88">
                  <c:v>-154.83368512361199</c:v>
                </c:pt>
                <c:pt idx="89">
                  <c:v>-135.47195833581443</c:v>
                </c:pt>
                <c:pt idx="90">
                  <c:v>-144.47502172422483</c:v>
                </c:pt>
                <c:pt idx="91">
                  <c:v>-162.28325906524802</c:v>
                </c:pt>
                <c:pt idx="92">
                  <c:v>-165.13742897151195</c:v>
                </c:pt>
                <c:pt idx="93">
                  <c:v>-165.13742897151195</c:v>
                </c:pt>
                <c:pt idx="94">
                  <c:v>-169.6332825412</c:v>
                </c:pt>
                <c:pt idx="95">
                  <c:v>-177.44472719684711</c:v>
                </c:pt>
                <c:pt idx="96">
                  <c:v>-162.71795304423051</c:v>
                </c:pt>
                <c:pt idx="97">
                  <c:v>-159.74739769350495</c:v>
                </c:pt>
                <c:pt idx="98">
                  <c:v>-145.09762929256033</c:v>
                </c:pt>
                <c:pt idx="99">
                  <c:v>-178.31035216594921</c:v>
                </c:pt>
                <c:pt idx="100">
                  <c:v>178.18323966094803</c:v>
                </c:pt>
                <c:pt idx="101">
                  <c:v>159.57209879235438</c:v>
                </c:pt>
                <c:pt idx="102">
                  <c:v>-159.99509668096667</c:v>
                </c:pt>
                <c:pt idx="103">
                  <c:v>-154.5013094538447</c:v>
                </c:pt>
                <c:pt idx="104">
                  <c:v>176.54454867842881</c:v>
                </c:pt>
                <c:pt idx="105">
                  <c:v>172.29988641200219</c:v>
                </c:pt>
                <c:pt idx="106">
                  <c:v>154.75458262743189</c:v>
                </c:pt>
                <c:pt idx="107">
                  <c:v>153.77200812654161</c:v>
                </c:pt>
                <c:pt idx="108">
                  <c:v>142.2592224280194</c:v>
                </c:pt>
                <c:pt idx="109">
                  <c:v>162.77853227624902</c:v>
                </c:pt>
                <c:pt idx="110">
                  <c:v>152.09284895397337</c:v>
                </c:pt>
                <c:pt idx="111">
                  <c:v>157.76030696619463</c:v>
                </c:pt>
                <c:pt idx="112">
                  <c:v>160.45749381137605</c:v>
                </c:pt>
                <c:pt idx="113">
                  <c:v>-178.01504289947374</c:v>
                </c:pt>
                <c:pt idx="114">
                  <c:v>-171.32427347374835</c:v>
                </c:pt>
                <c:pt idx="115">
                  <c:v>-173.97505956178983</c:v>
                </c:pt>
                <c:pt idx="116">
                  <c:v>-175.34266660119948</c:v>
                </c:pt>
                <c:pt idx="117">
                  <c:v>-179.31749138694011</c:v>
                </c:pt>
                <c:pt idx="118">
                  <c:v>173.10015837096796</c:v>
                </c:pt>
                <c:pt idx="119">
                  <c:v>168.23618607327174</c:v>
                </c:pt>
                <c:pt idx="120">
                  <c:v>-146.59702061468724</c:v>
                </c:pt>
                <c:pt idx="121">
                  <c:v>-140.92781316954725</c:v>
                </c:pt>
                <c:pt idx="122">
                  <c:v>-145.4063598519605</c:v>
                </c:pt>
                <c:pt idx="123">
                  <c:v>-152.41590594148656</c:v>
                </c:pt>
                <c:pt idx="124">
                  <c:v>151.80490871577365</c:v>
                </c:pt>
                <c:pt idx="125">
                  <c:v>-177.79407816396628</c:v>
                </c:pt>
                <c:pt idx="126">
                  <c:v>-156.40371129331103</c:v>
                </c:pt>
                <c:pt idx="127">
                  <c:v>-159.92940428507771</c:v>
                </c:pt>
                <c:pt idx="128">
                  <c:v>-165.20571735390126</c:v>
                </c:pt>
                <c:pt idx="129">
                  <c:v>-152.01021222746661</c:v>
                </c:pt>
                <c:pt idx="130">
                  <c:v>-154.95906977161692</c:v>
                </c:pt>
                <c:pt idx="131">
                  <c:v>-142.44467103152155</c:v>
                </c:pt>
                <c:pt idx="132">
                  <c:v>-143.51239687558012</c:v>
                </c:pt>
                <c:pt idx="133">
                  <c:v>-144.13664880062586</c:v>
                </c:pt>
                <c:pt idx="134">
                  <c:v>-149.81755024300062</c:v>
                </c:pt>
                <c:pt idx="135">
                  <c:v>-147.63233301783973</c:v>
                </c:pt>
                <c:pt idx="136">
                  <c:v>-155.61243316798831</c:v>
                </c:pt>
                <c:pt idx="137">
                  <c:v>-156.16882348447615</c:v>
                </c:pt>
                <c:pt idx="138">
                  <c:v>-138.00304836676946</c:v>
                </c:pt>
                <c:pt idx="139">
                  <c:v>-129.04127730541691</c:v>
                </c:pt>
                <c:pt idx="140">
                  <c:v>-106.38232212092937</c:v>
                </c:pt>
                <c:pt idx="141">
                  <c:v>-106.2266354611601</c:v>
                </c:pt>
                <c:pt idx="142">
                  <c:v>-117.6464761897022</c:v>
                </c:pt>
                <c:pt idx="143">
                  <c:v>-122.72700840316546</c:v>
                </c:pt>
                <c:pt idx="144">
                  <c:v>-136.12419087312671</c:v>
                </c:pt>
                <c:pt idx="145">
                  <c:v>-136.12419087312671</c:v>
                </c:pt>
                <c:pt idx="146">
                  <c:v>-139.74346365570986</c:v>
                </c:pt>
                <c:pt idx="147">
                  <c:v>-145.46607185761729</c:v>
                </c:pt>
                <c:pt idx="148">
                  <c:v>-152.91638011172768</c:v>
                </c:pt>
                <c:pt idx="149">
                  <c:v>-161.47476051022207</c:v>
                </c:pt>
                <c:pt idx="150">
                  <c:v>-131.27708969247499</c:v>
                </c:pt>
                <c:pt idx="151">
                  <c:v>-117.17022694471231</c:v>
                </c:pt>
                <c:pt idx="152">
                  <c:v>-120.0516338539709</c:v>
                </c:pt>
                <c:pt idx="153">
                  <c:v>-121.98212473274779</c:v>
                </c:pt>
                <c:pt idx="154">
                  <c:v>-148.12684570496845</c:v>
                </c:pt>
                <c:pt idx="155">
                  <c:v>-156.40432067290104</c:v>
                </c:pt>
                <c:pt idx="156">
                  <c:v>-141.45831900071238</c:v>
                </c:pt>
                <c:pt idx="157">
                  <c:v>-88.333965087104019</c:v>
                </c:pt>
                <c:pt idx="158">
                  <c:v>-61.618569275622654</c:v>
                </c:pt>
                <c:pt idx="159">
                  <c:v>-122.62783911678748</c:v>
                </c:pt>
                <c:pt idx="160">
                  <c:v>-121.87320116327196</c:v>
                </c:pt>
                <c:pt idx="161">
                  <c:v>-116.31273863390157</c:v>
                </c:pt>
                <c:pt idx="162">
                  <c:v>-111.43377959275333</c:v>
                </c:pt>
                <c:pt idx="163">
                  <c:v>-110.44265738501052</c:v>
                </c:pt>
                <c:pt idx="164">
                  <c:v>-119.58386745638458</c:v>
                </c:pt>
                <c:pt idx="165">
                  <c:v>-118.4687083746021</c:v>
                </c:pt>
                <c:pt idx="166">
                  <c:v>-120.50961917261044</c:v>
                </c:pt>
                <c:pt idx="167">
                  <c:v>-128.00439972408827</c:v>
                </c:pt>
                <c:pt idx="168">
                  <c:v>-145.72860441419115</c:v>
                </c:pt>
                <c:pt idx="169">
                  <c:v>-153.20117383431344</c:v>
                </c:pt>
                <c:pt idx="170">
                  <c:v>-145.80631922814689</c:v>
                </c:pt>
                <c:pt idx="171">
                  <c:v>-133.11710768501959</c:v>
                </c:pt>
                <c:pt idx="172">
                  <c:v>-130.38372936843507</c:v>
                </c:pt>
                <c:pt idx="173">
                  <c:v>-130.38372936843507</c:v>
                </c:pt>
                <c:pt idx="174">
                  <c:v>-124.14212722311449</c:v>
                </c:pt>
                <c:pt idx="175">
                  <c:v>-141.9200839295026</c:v>
                </c:pt>
                <c:pt idx="176">
                  <c:v>-134.99196659653805</c:v>
                </c:pt>
                <c:pt idx="177">
                  <c:v>-132.57145088231411</c:v>
                </c:pt>
                <c:pt idx="178">
                  <c:v>-143.21697906874283</c:v>
                </c:pt>
                <c:pt idx="179">
                  <c:v>-161.00866988859187</c:v>
                </c:pt>
                <c:pt idx="180">
                  <c:v>160.46581980054063</c:v>
                </c:pt>
                <c:pt idx="181">
                  <c:v>174.58898721551856</c:v>
                </c:pt>
                <c:pt idx="182">
                  <c:v>-142.12768806082013</c:v>
                </c:pt>
                <c:pt idx="183">
                  <c:v>-126.54137801824714</c:v>
                </c:pt>
                <c:pt idx="184">
                  <c:v>-119.56567170815987</c:v>
                </c:pt>
                <c:pt idx="185">
                  <c:v>-138.34128440333575</c:v>
                </c:pt>
                <c:pt idx="186">
                  <c:v>-145.3351075606962</c:v>
                </c:pt>
                <c:pt idx="187">
                  <c:v>-151.03318656897753</c:v>
                </c:pt>
                <c:pt idx="188">
                  <c:v>-145.19036779124616</c:v>
                </c:pt>
                <c:pt idx="189">
                  <c:v>-142.0195964316994</c:v>
                </c:pt>
                <c:pt idx="190">
                  <c:v>-129.69193358154155</c:v>
                </c:pt>
                <c:pt idx="191">
                  <c:v>-118.66792383199999</c:v>
                </c:pt>
                <c:pt idx="192">
                  <c:v>-118.66792383199999</c:v>
                </c:pt>
                <c:pt idx="193">
                  <c:v>-121.92903847374419</c:v>
                </c:pt>
                <c:pt idx="194">
                  <c:v>-139.98390697943321</c:v>
                </c:pt>
                <c:pt idx="195">
                  <c:v>-142.54525599743525</c:v>
                </c:pt>
                <c:pt idx="196">
                  <c:v>-159.08578932575242</c:v>
                </c:pt>
                <c:pt idx="197">
                  <c:v>-138.9529591647414</c:v>
                </c:pt>
                <c:pt idx="198">
                  <c:v>-138.9529591647414</c:v>
                </c:pt>
                <c:pt idx="199">
                  <c:v>-135.48681028912225</c:v>
                </c:pt>
                <c:pt idx="200">
                  <c:v>-134.13511781195646</c:v>
                </c:pt>
                <c:pt idx="201">
                  <c:v>-134.22728992217156</c:v>
                </c:pt>
                <c:pt idx="202">
                  <c:v>-144.69111416376126</c:v>
                </c:pt>
                <c:pt idx="203">
                  <c:v>-151.69636997005367</c:v>
                </c:pt>
                <c:pt idx="204">
                  <c:v>-151.69636997005367</c:v>
                </c:pt>
                <c:pt idx="205">
                  <c:v>-138.74665704373939</c:v>
                </c:pt>
                <c:pt idx="206">
                  <c:v>-149.11297153124357</c:v>
                </c:pt>
                <c:pt idx="207">
                  <c:v>-146.25852330619392</c:v>
                </c:pt>
                <c:pt idx="208">
                  <c:v>-153.18174648615266</c:v>
                </c:pt>
                <c:pt idx="209">
                  <c:v>-133.96956732760421</c:v>
                </c:pt>
                <c:pt idx="210">
                  <c:v>-115.00325745653873</c:v>
                </c:pt>
                <c:pt idx="211">
                  <c:v>-110.75944650720641</c:v>
                </c:pt>
                <c:pt idx="212">
                  <c:v>-109.5469480359551</c:v>
                </c:pt>
                <c:pt idx="213">
                  <c:v>-111.53659466088094</c:v>
                </c:pt>
                <c:pt idx="214">
                  <c:v>-102.74771650294743</c:v>
                </c:pt>
                <c:pt idx="215">
                  <c:v>-95.641563961536789</c:v>
                </c:pt>
                <c:pt idx="216">
                  <c:v>-97.415899630670495</c:v>
                </c:pt>
                <c:pt idx="217">
                  <c:v>-105.4523129613288</c:v>
                </c:pt>
                <c:pt idx="218">
                  <c:v>-101.76938302910914</c:v>
                </c:pt>
                <c:pt idx="219">
                  <c:v>-111.36696315794366</c:v>
                </c:pt>
                <c:pt idx="220">
                  <c:v>-133.44426770965191</c:v>
                </c:pt>
                <c:pt idx="221">
                  <c:v>-134.90981901269279</c:v>
                </c:pt>
                <c:pt idx="222">
                  <c:v>-146.27177573003752</c:v>
                </c:pt>
                <c:pt idx="223">
                  <c:v>-132.31424098135409</c:v>
                </c:pt>
                <c:pt idx="224">
                  <c:v>-130.74447043710572</c:v>
                </c:pt>
                <c:pt idx="225">
                  <c:v>-126.02114989460544</c:v>
                </c:pt>
                <c:pt idx="226">
                  <c:v>-119.5787562678935</c:v>
                </c:pt>
                <c:pt idx="227">
                  <c:v>-126.09955130011473</c:v>
                </c:pt>
                <c:pt idx="228">
                  <c:v>-128.16626658535938</c:v>
                </c:pt>
                <c:pt idx="229">
                  <c:v>-117.60224380462338</c:v>
                </c:pt>
                <c:pt idx="230">
                  <c:v>-122.68557553061802</c:v>
                </c:pt>
                <c:pt idx="231">
                  <c:v>-120.60019561143122</c:v>
                </c:pt>
                <c:pt idx="232">
                  <c:v>-126.24999249106182</c:v>
                </c:pt>
                <c:pt idx="233">
                  <c:v>-116.42221458347534</c:v>
                </c:pt>
                <c:pt idx="234">
                  <c:v>-114.68499967929405</c:v>
                </c:pt>
                <c:pt idx="235">
                  <c:v>-109.56089242195372</c:v>
                </c:pt>
                <c:pt idx="236">
                  <c:v>-125.45766486910897</c:v>
                </c:pt>
                <c:pt idx="237">
                  <c:v>-131.93191023968799</c:v>
                </c:pt>
                <c:pt idx="238">
                  <c:v>-138.45332888883908</c:v>
                </c:pt>
                <c:pt idx="239">
                  <c:v>-130.76114870927674</c:v>
                </c:pt>
                <c:pt idx="240">
                  <c:v>-132.83668280866539</c:v>
                </c:pt>
                <c:pt idx="241">
                  <c:v>-137.12636218070688</c:v>
                </c:pt>
                <c:pt idx="242">
                  <c:v>-136.34645512611726</c:v>
                </c:pt>
                <c:pt idx="243">
                  <c:v>-128.19988053975536</c:v>
                </c:pt>
                <c:pt idx="244">
                  <c:v>-126.31812260280863</c:v>
                </c:pt>
                <c:pt idx="245">
                  <c:v>-114.76678773917175</c:v>
                </c:pt>
                <c:pt idx="246">
                  <c:v>-112.83444525151945</c:v>
                </c:pt>
                <c:pt idx="247">
                  <c:v>-110.76728409900809</c:v>
                </c:pt>
                <c:pt idx="248">
                  <c:v>-127.13813012910295</c:v>
                </c:pt>
                <c:pt idx="249">
                  <c:v>-140.52609352420913</c:v>
                </c:pt>
                <c:pt idx="250">
                  <c:v>-134.85635254509188</c:v>
                </c:pt>
                <c:pt idx="251">
                  <c:v>-138.90618047411206</c:v>
                </c:pt>
                <c:pt idx="252">
                  <c:v>-121.78814998423086</c:v>
                </c:pt>
                <c:pt idx="253">
                  <c:v>-121.11764084664841</c:v>
                </c:pt>
                <c:pt idx="254">
                  <c:v>-121.47594150107741</c:v>
                </c:pt>
                <c:pt idx="255">
                  <c:v>-124.82103365764674</c:v>
                </c:pt>
                <c:pt idx="256">
                  <c:v>-136.78959450835592</c:v>
                </c:pt>
                <c:pt idx="257">
                  <c:v>-139.20286979822765</c:v>
                </c:pt>
                <c:pt idx="258">
                  <c:v>-129.29975169788611</c:v>
                </c:pt>
                <c:pt idx="259">
                  <c:v>-123.62110404384264</c:v>
                </c:pt>
                <c:pt idx="260">
                  <c:v>-125.75711199176384</c:v>
                </c:pt>
                <c:pt idx="261">
                  <c:v>-125.75711199176384</c:v>
                </c:pt>
                <c:pt idx="262">
                  <c:v>-125.75711199176384</c:v>
                </c:pt>
                <c:pt idx="263">
                  <c:v>-139.52147384661743</c:v>
                </c:pt>
                <c:pt idx="264">
                  <c:v>166.9633057412891</c:v>
                </c:pt>
                <c:pt idx="265">
                  <c:v>166.9633057412891</c:v>
                </c:pt>
                <c:pt idx="266">
                  <c:v>156.46122523389204</c:v>
                </c:pt>
                <c:pt idx="267">
                  <c:v>-171.87290066036394</c:v>
                </c:pt>
                <c:pt idx="268">
                  <c:v>-146.00442429007416</c:v>
                </c:pt>
                <c:pt idx="269">
                  <c:v>-131.95613123958989</c:v>
                </c:pt>
                <c:pt idx="270">
                  <c:v>-142.27270867489997</c:v>
                </c:pt>
                <c:pt idx="271">
                  <c:v>-120.14577533542315</c:v>
                </c:pt>
                <c:pt idx="272">
                  <c:v>-120.86101938513458</c:v>
                </c:pt>
                <c:pt idx="273">
                  <c:v>-122.75897461427046</c:v>
                </c:pt>
                <c:pt idx="274">
                  <c:v>-116.78469113482471</c:v>
                </c:pt>
                <c:pt idx="275">
                  <c:v>-128.29753421656832</c:v>
                </c:pt>
                <c:pt idx="276">
                  <c:v>-127.04859018964981</c:v>
                </c:pt>
                <c:pt idx="277">
                  <c:v>-133.11149930718494</c:v>
                </c:pt>
                <c:pt idx="278">
                  <c:v>-131.25005061480164</c:v>
                </c:pt>
                <c:pt idx="279">
                  <c:v>-127.24901425501247</c:v>
                </c:pt>
                <c:pt idx="280">
                  <c:v>-134.84070518224351</c:v>
                </c:pt>
                <c:pt idx="281">
                  <c:v>-141.66288482659621</c:v>
                </c:pt>
                <c:pt idx="282">
                  <c:v>-138.09568145962305</c:v>
                </c:pt>
                <c:pt idx="283">
                  <c:v>-139.61771919637255</c:v>
                </c:pt>
                <c:pt idx="284">
                  <c:v>-139.92975223317018</c:v>
                </c:pt>
                <c:pt idx="285">
                  <c:v>-132.63902273592245</c:v>
                </c:pt>
                <c:pt idx="286">
                  <c:v>-148.8464812150747</c:v>
                </c:pt>
                <c:pt idx="287">
                  <c:v>-152.61956614853082</c:v>
                </c:pt>
                <c:pt idx="288">
                  <c:v>-175.49949114828502</c:v>
                </c:pt>
                <c:pt idx="289">
                  <c:v>-132.9156777370263</c:v>
                </c:pt>
                <c:pt idx="290">
                  <c:v>-125.23309100288894</c:v>
                </c:pt>
                <c:pt idx="291">
                  <c:v>-122.42361012282116</c:v>
                </c:pt>
                <c:pt idx="292">
                  <c:v>-122.17261074759739</c:v>
                </c:pt>
                <c:pt idx="293">
                  <c:v>-120.29019440710047</c:v>
                </c:pt>
                <c:pt idx="294">
                  <c:v>-128.79089895326058</c:v>
                </c:pt>
                <c:pt idx="295">
                  <c:v>-135.40027200812594</c:v>
                </c:pt>
                <c:pt idx="296">
                  <c:v>-134.70140644404668</c:v>
                </c:pt>
                <c:pt idx="297">
                  <c:v>-136.49972237893161</c:v>
                </c:pt>
                <c:pt idx="298">
                  <c:v>-138.24419979159828</c:v>
                </c:pt>
                <c:pt idx="299">
                  <c:v>-145.36226812292401</c:v>
                </c:pt>
                <c:pt idx="300">
                  <c:v>-146.53910314166038</c:v>
                </c:pt>
                <c:pt idx="301">
                  <c:v>-135.54497973619459</c:v>
                </c:pt>
                <c:pt idx="302">
                  <c:v>-154.6089676022589</c:v>
                </c:pt>
                <c:pt idx="303">
                  <c:v>-161.60205293124301</c:v>
                </c:pt>
                <c:pt idx="304">
                  <c:v>-167.67687628790094</c:v>
                </c:pt>
                <c:pt idx="305">
                  <c:v>-147.58089490268324</c:v>
                </c:pt>
                <c:pt idx="306">
                  <c:v>-133.09625788198974</c:v>
                </c:pt>
                <c:pt idx="307">
                  <c:v>-130.21367222354024</c:v>
                </c:pt>
                <c:pt idx="308">
                  <c:v>-130.21367222354024</c:v>
                </c:pt>
                <c:pt idx="309">
                  <c:v>-131.9436029131638</c:v>
                </c:pt>
                <c:pt idx="310">
                  <c:v>-131.10363722069647</c:v>
                </c:pt>
                <c:pt idx="311">
                  <c:v>-128.01707636605178</c:v>
                </c:pt>
                <c:pt idx="312">
                  <c:v>-148.48619714065541</c:v>
                </c:pt>
                <c:pt idx="313">
                  <c:v>-157.24548382734849</c:v>
                </c:pt>
                <c:pt idx="314">
                  <c:v>-167.82536054511527</c:v>
                </c:pt>
                <c:pt idx="315">
                  <c:v>-163.821520563326</c:v>
                </c:pt>
                <c:pt idx="316">
                  <c:v>-163.821520563326</c:v>
                </c:pt>
                <c:pt idx="317">
                  <c:v>-152.22351505746985</c:v>
                </c:pt>
                <c:pt idx="318">
                  <c:v>-150.75564107725182</c:v>
                </c:pt>
                <c:pt idx="319">
                  <c:v>-147.04603228140647</c:v>
                </c:pt>
                <c:pt idx="320">
                  <c:v>-150.0194338154036</c:v>
                </c:pt>
                <c:pt idx="321">
                  <c:v>-142.43423097833031</c:v>
                </c:pt>
                <c:pt idx="322">
                  <c:v>-151.94587244609335</c:v>
                </c:pt>
                <c:pt idx="323">
                  <c:v>-136.56649913893207</c:v>
                </c:pt>
                <c:pt idx="324">
                  <c:v>-135.22057449967619</c:v>
                </c:pt>
                <c:pt idx="325">
                  <c:v>-128.71849405171406</c:v>
                </c:pt>
                <c:pt idx="326">
                  <c:v>-124.97783128079629</c:v>
                </c:pt>
                <c:pt idx="327">
                  <c:v>-126.82499117330482</c:v>
                </c:pt>
                <c:pt idx="328">
                  <c:v>-133.5674998757998</c:v>
                </c:pt>
                <c:pt idx="329">
                  <c:v>-141.42835024324674</c:v>
                </c:pt>
                <c:pt idx="330">
                  <c:v>-152.58582904691824</c:v>
                </c:pt>
                <c:pt idx="331">
                  <c:v>-154.15871491411497</c:v>
                </c:pt>
                <c:pt idx="332">
                  <c:v>-149.10900651697864</c:v>
                </c:pt>
                <c:pt idx="333">
                  <c:v>-137.49661488664978</c:v>
                </c:pt>
                <c:pt idx="334">
                  <c:v>-137.03250955629187</c:v>
                </c:pt>
                <c:pt idx="335">
                  <c:v>-131.16367593818211</c:v>
                </c:pt>
                <c:pt idx="336">
                  <c:v>-128.62899100305009</c:v>
                </c:pt>
                <c:pt idx="337">
                  <c:v>-133.75128877687638</c:v>
                </c:pt>
                <c:pt idx="338">
                  <c:v>-138.43140818515309</c:v>
                </c:pt>
                <c:pt idx="339">
                  <c:v>-149.46035706396356</c:v>
                </c:pt>
                <c:pt idx="340">
                  <c:v>-162.06794448419438</c:v>
                </c:pt>
                <c:pt idx="341">
                  <c:v>-176.30877687442523</c:v>
                </c:pt>
                <c:pt idx="342">
                  <c:v>-140.99343364236969</c:v>
                </c:pt>
                <c:pt idx="343">
                  <c:v>-120.64999132239753</c:v>
                </c:pt>
                <c:pt idx="344">
                  <c:v>-120.64999132239753</c:v>
                </c:pt>
                <c:pt idx="345">
                  <c:v>-120.56033892813643</c:v>
                </c:pt>
                <c:pt idx="346">
                  <c:v>-116.55692792043367</c:v>
                </c:pt>
                <c:pt idx="347">
                  <c:v>-86.05290021368387</c:v>
                </c:pt>
                <c:pt idx="348">
                  <c:v>-104.83791285499473</c:v>
                </c:pt>
                <c:pt idx="349">
                  <c:v>-118.65838275991251</c:v>
                </c:pt>
                <c:pt idx="350">
                  <c:v>-136.62512405398246</c:v>
                </c:pt>
                <c:pt idx="351">
                  <c:v>-140.78119279985501</c:v>
                </c:pt>
                <c:pt idx="352">
                  <c:v>-137.85601997517</c:v>
                </c:pt>
                <c:pt idx="353">
                  <c:v>-133.26785016242263</c:v>
                </c:pt>
                <c:pt idx="354">
                  <c:v>-130.75648648561469</c:v>
                </c:pt>
                <c:pt idx="355">
                  <c:v>-125.58570754330341</c:v>
                </c:pt>
                <c:pt idx="356">
                  <c:v>-129.44314461155369</c:v>
                </c:pt>
                <c:pt idx="357">
                  <c:v>-160.90778487933122</c:v>
                </c:pt>
                <c:pt idx="358">
                  <c:v>-151.2963750159677</c:v>
                </c:pt>
                <c:pt idx="359">
                  <c:v>-160.143780340951</c:v>
                </c:pt>
                <c:pt idx="360">
                  <c:v>-145.51927425262667</c:v>
                </c:pt>
                <c:pt idx="361">
                  <c:v>-138.5405849907896</c:v>
                </c:pt>
                <c:pt idx="362">
                  <c:v>-135.98825358840767</c:v>
                </c:pt>
                <c:pt idx="363">
                  <c:v>-123.39451572180157</c:v>
                </c:pt>
                <c:pt idx="364">
                  <c:v>-131.96293197629768</c:v>
                </c:pt>
                <c:pt idx="365">
                  <c:v>-126.86132088641568</c:v>
                </c:pt>
                <c:pt idx="366">
                  <c:v>-124.14916011421278</c:v>
                </c:pt>
                <c:pt idx="367">
                  <c:v>-122.70704439339387</c:v>
                </c:pt>
                <c:pt idx="368">
                  <c:v>-131.78932774226558</c:v>
                </c:pt>
                <c:pt idx="369">
                  <c:v>-126.05991458317341</c:v>
                </c:pt>
                <c:pt idx="370">
                  <c:v>-160.02362972582111</c:v>
                </c:pt>
                <c:pt idx="371">
                  <c:v>-160.02362972582111</c:v>
                </c:pt>
                <c:pt idx="372">
                  <c:v>-160.36065161800283</c:v>
                </c:pt>
                <c:pt idx="373">
                  <c:v>-138.12134507251918</c:v>
                </c:pt>
                <c:pt idx="374">
                  <c:v>-138.12134507251918</c:v>
                </c:pt>
                <c:pt idx="375">
                  <c:v>-133.60522350458768</c:v>
                </c:pt>
                <c:pt idx="376">
                  <c:v>-133.60522350458768</c:v>
                </c:pt>
                <c:pt idx="377">
                  <c:v>-134.17765456842284</c:v>
                </c:pt>
                <c:pt idx="378">
                  <c:v>-138.07474419912387</c:v>
                </c:pt>
                <c:pt idx="379">
                  <c:v>-136.9330437432383</c:v>
                </c:pt>
                <c:pt idx="380">
                  <c:v>139.63876096239991</c:v>
                </c:pt>
                <c:pt idx="381">
                  <c:v>-163.41482199265033</c:v>
                </c:pt>
                <c:pt idx="382">
                  <c:v>-163.63732858367118</c:v>
                </c:pt>
                <c:pt idx="383">
                  <c:v>176.0291443825661</c:v>
                </c:pt>
                <c:pt idx="384">
                  <c:v>163.05128757635396</c:v>
                </c:pt>
                <c:pt idx="385">
                  <c:v>162.88688076059987</c:v>
                </c:pt>
                <c:pt idx="386">
                  <c:v>170.71306592787298</c:v>
                </c:pt>
                <c:pt idx="387">
                  <c:v>-172.88499299714891</c:v>
                </c:pt>
                <c:pt idx="388">
                  <c:v>-162.34127513034315</c:v>
                </c:pt>
                <c:pt idx="389">
                  <c:v>-168.0886946616352</c:v>
                </c:pt>
                <c:pt idx="390">
                  <c:v>-162.95656109553889</c:v>
                </c:pt>
                <c:pt idx="391">
                  <c:v>-162.36056389418516</c:v>
                </c:pt>
                <c:pt idx="392">
                  <c:v>-166.25466419175982</c:v>
                </c:pt>
                <c:pt idx="393">
                  <c:v>170.01506696282834</c:v>
                </c:pt>
                <c:pt idx="394">
                  <c:v>151.90815297884288</c:v>
                </c:pt>
                <c:pt idx="395">
                  <c:v>151.73806916138813</c:v>
                </c:pt>
                <c:pt idx="396">
                  <c:v>-156.51494111304146</c:v>
                </c:pt>
                <c:pt idx="397">
                  <c:v>-152.66712167897623</c:v>
                </c:pt>
                <c:pt idx="398">
                  <c:v>-134.49455956867064</c:v>
                </c:pt>
                <c:pt idx="399">
                  <c:v>-133.0022706944651</c:v>
                </c:pt>
                <c:pt idx="400">
                  <c:v>-135.05853533267407</c:v>
                </c:pt>
                <c:pt idx="401">
                  <c:v>-130.16988137305515</c:v>
                </c:pt>
                <c:pt idx="402">
                  <c:v>-163.56238061657515</c:v>
                </c:pt>
                <c:pt idx="403">
                  <c:v>-154.99300642029519</c:v>
                </c:pt>
                <c:pt idx="404">
                  <c:v>-150.88829224450717</c:v>
                </c:pt>
                <c:pt idx="405">
                  <c:v>-150.88829224450717</c:v>
                </c:pt>
                <c:pt idx="406">
                  <c:v>-139.34855584254393</c:v>
                </c:pt>
                <c:pt idx="407">
                  <c:v>-139.34855584254393</c:v>
                </c:pt>
                <c:pt idx="408">
                  <c:v>-143.9484194241748</c:v>
                </c:pt>
                <c:pt idx="409">
                  <c:v>-138.9145640356204</c:v>
                </c:pt>
                <c:pt idx="410">
                  <c:v>179.28257995626953</c:v>
                </c:pt>
                <c:pt idx="411">
                  <c:v>151.54758056340319</c:v>
                </c:pt>
                <c:pt idx="412">
                  <c:v>175.78482040055195</c:v>
                </c:pt>
                <c:pt idx="413">
                  <c:v>-172.14228059772577</c:v>
                </c:pt>
                <c:pt idx="414">
                  <c:v>-140.25621833225722</c:v>
                </c:pt>
                <c:pt idx="415">
                  <c:v>-140.25621833225722</c:v>
                </c:pt>
                <c:pt idx="416">
                  <c:v>-131.34669590904994</c:v>
                </c:pt>
                <c:pt idx="417">
                  <c:v>-133.00869725321533</c:v>
                </c:pt>
                <c:pt idx="418">
                  <c:v>-131.49287278317013</c:v>
                </c:pt>
                <c:pt idx="419">
                  <c:v>-146.12630311065035</c:v>
                </c:pt>
                <c:pt idx="420">
                  <c:v>-123.43705104776627</c:v>
                </c:pt>
                <c:pt idx="421">
                  <c:v>-123.43705104776627</c:v>
                </c:pt>
                <c:pt idx="422">
                  <c:v>-123.82817334970029</c:v>
                </c:pt>
                <c:pt idx="423">
                  <c:v>-130.84163504991315</c:v>
                </c:pt>
                <c:pt idx="424">
                  <c:v>-131.34297028037514</c:v>
                </c:pt>
                <c:pt idx="425">
                  <c:v>-150.65607096671349</c:v>
                </c:pt>
                <c:pt idx="426">
                  <c:v>-153.04625502035987</c:v>
                </c:pt>
                <c:pt idx="427">
                  <c:v>-169.99277341246375</c:v>
                </c:pt>
                <c:pt idx="428">
                  <c:v>167.81167180073047</c:v>
                </c:pt>
                <c:pt idx="429">
                  <c:v>170.71831211170422</c:v>
                </c:pt>
                <c:pt idx="430">
                  <c:v>170.71831211170422</c:v>
                </c:pt>
                <c:pt idx="431">
                  <c:v>176.4720644910183</c:v>
                </c:pt>
                <c:pt idx="432">
                  <c:v>173.6758733074291</c:v>
                </c:pt>
                <c:pt idx="433">
                  <c:v>-147.91538631623183</c:v>
                </c:pt>
                <c:pt idx="434">
                  <c:v>-147.91538631623183</c:v>
                </c:pt>
                <c:pt idx="435">
                  <c:v>159.25755848544955</c:v>
                </c:pt>
                <c:pt idx="436">
                  <c:v>-156.01336717417368</c:v>
                </c:pt>
                <c:pt idx="437">
                  <c:v>-133.66416976406674</c:v>
                </c:pt>
                <c:pt idx="438">
                  <c:v>-125.76285214719177</c:v>
                </c:pt>
                <c:pt idx="439">
                  <c:v>-109.43532462541184</c:v>
                </c:pt>
                <c:pt idx="440">
                  <c:v>-103.58323053093919</c:v>
                </c:pt>
                <c:pt idx="441">
                  <c:v>-112.84147657441528</c:v>
                </c:pt>
                <c:pt idx="442">
                  <c:v>-125.73563981391374</c:v>
                </c:pt>
                <c:pt idx="443">
                  <c:v>-135.66246186657185</c:v>
                </c:pt>
                <c:pt idx="444">
                  <c:v>-122.28150257749546</c:v>
                </c:pt>
                <c:pt idx="445">
                  <c:v>-122.28150257749546</c:v>
                </c:pt>
                <c:pt idx="446">
                  <c:v>-124.26762350398677</c:v>
                </c:pt>
                <c:pt idx="447">
                  <c:v>-133.35761984244377</c:v>
                </c:pt>
                <c:pt idx="448">
                  <c:v>-138.34773182485921</c:v>
                </c:pt>
                <c:pt idx="449">
                  <c:v>-138.34773182485921</c:v>
                </c:pt>
                <c:pt idx="450">
                  <c:v>-133.15277255887679</c:v>
                </c:pt>
                <c:pt idx="451">
                  <c:v>-125.50403971039897</c:v>
                </c:pt>
                <c:pt idx="452">
                  <c:v>-131.22093528458458</c:v>
                </c:pt>
                <c:pt idx="453">
                  <c:v>-132.67385357766054</c:v>
                </c:pt>
                <c:pt idx="454">
                  <c:v>-159.91567411358375</c:v>
                </c:pt>
                <c:pt idx="455">
                  <c:v>-168.18406114038973</c:v>
                </c:pt>
                <c:pt idx="456">
                  <c:v>-155.67526960769752</c:v>
                </c:pt>
                <c:pt idx="457">
                  <c:v>-156.82280158839643</c:v>
                </c:pt>
                <c:pt idx="458">
                  <c:v>-149.02498107646304</c:v>
                </c:pt>
                <c:pt idx="459">
                  <c:v>-165.6952879205152</c:v>
                </c:pt>
                <c:pt idx="460">
                  <c:v>-149.39938577108788</c:v>
                </c:pt>
                <c:pt idx="461">
                  <c:v>-130.66084097954467</c:v>
                </c:pt>
                <c:pt idx="462">
                  <c:v>-74.234136570210509</c:v>
                </c:pt>
                <c:pt idx="463">
                  <c:v>-74.234136570210509</c:v>
                </c:pt>
                <c:pt idx="464">
                  <c:v>-80.637328702969825</c:v>
                </c:pt>
                <c:pt idx="465">
                  <c:v>-80.637328702969825</c:v>
                </c:pt>
                <c:pt idx="466">
                  <c:v>-99.426974492527819</c:v>
                </c:pt>
                <c:pt idx="467">
                  <c:v>-115.52856758338062</c:v>
                </c:pt>
                <c:pt idx="468">
                  <c:v>-113.99037697100908</c:v>
                </c:pt>
                <c:pt idx="469">
                  <c:v>-110.99752863938633</c:v>
                </c:pt>
                <c:pt idx="470">
                  <c:v>-114.19534342843696</c:v>
                </c:pt>
                <c:pt idx="471">
                  <c:v>-119.72628876133396</c:v>
                </c:pt>
                <c:pt idx="472">
                  <c:v>-129.16341538515098</c:v>
                </c:pt>
                <c:pt idx="473">
                  <c:v>-145.04600188777857</c:v>
                </c:pt>
                <c:pt idx="474">
                  <c:v>-149.5274132305795</c:v>
                </c:pt>
                <c:pt idx="475">
                  <c:v>-140.7323158281944</c:v>
                </c:pt>
                <c:pt idx="476">
                  <c:v>-140.28455611362264</c:v>
                </c:pt>
                <c:pt idx="477">
                  <c:v>-141.78022289064847</c:v>
                </c:pt>
                <c:pt idx="478">
                  <c:v>-164.00485529245421</c:v>
                </c:pt>
                <c:pt idx="479">
                  <c:v>-159.72728077994969</c:v>
                </c:pt>
                <c:pt idx="480">
                  <c:v>-163.73025665806821</c:v>
                </c:pt>
                <c:pt idx="481">
                  <c:v>-156.70870568197748</c:v>
                </c:pt>
                <c:pt idx="482">
                  <c:v>-167.84734564679584</c:v>
                </c:pt>
                <c:pt idx="483">
                  <c:v>-157.68933263766641</c:v>
                </c:pt>
                <c:pt idx="484">
                  <c:v>-153.46247745121309</c:v>
                </c:pt>
                <c:pt idx="485">
                  <c:v>-153.07720864666064</c:v>
                </c:pt>
                <c:pt idx="486">
                  <c:v>-148.59092508972532</c:v>
                </c:pt>
                <c:pt idx="487">
                  <c:v>-126.42120690913134</c:v>
                </c:pt>
                <c:pt idx="488">
                  <c:v>-139.04914076847871</c:v>
                </c:pt>
                <c:pt idx="489">
                  <c:v>-133.23596248082998</c:v>
                </c:pt>
                <c:pt idx="490">
                  <c:v>-170.84508741929454</c:v>
                </c:pt>
                <c:pt idx="491">
                  <c:v>-128.27277775989862</c:v>
                </c:pt>
                <c:pt idx="492">
                  <c:v>-129.83124947971928</c:v>
                </c:pt>
                <c:pt idx="493">
                  <c:v>-127.60063189797417</c:v>
                </c:pt>
                <c:pt idx="494">
                  <c:v>-132.477393275895</c:v>
                </c:pt>
                <c:pt idx="495">
                  <c:v>-136.64473930750148</c:v>
                </c:pt>
                <c:pt idx="496">
                  <c:v>-124.90505316315617</c:v>
                </c:pt>
                <c:pt idx="497">
                  <c:v>-132.77206741219686</c:v>
                </c:pt>
                <c:pt idx="498">
                  <c:v>-132.77206741219686</c:v>
                </c:pt>
                <c:pt idx="499">
                  <c:v>-132.62082393080178</c:v>
                </c:pt>
                <c:pt idx="500">
                  <c:v>-131.46740906215717</c:v>
                </c:pt>
                <c:pt idx="501">
                  <c:v>-129.12610235460676</c:v>
                </c:pt>
                <c:pt idx="502">
                  <c:v>-115.67735586448133</c:v>
                </c:pt>
                <c:pt idx="503">
                  <c:v>83.229147577101884</c:v>
                </c:pt>
                <c:pt idx="504">
                  <c:v>58.316000551572095</c:v>
                </c:pt>
                <c:pt idx="505">
                  <c:v>62.233171471378881</c:v>
                </c:pt>
                <c:pt idx="506">
                  <c:v>65.61328430652911</c:v>
                </c:pt>
                <c:pt idx="507">
                  <c:v>-177.99883656700544</c:v>
                </c:pt>
                <c:pt idx="508">
                  <c:v>-155.40927909312057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F-44F0-B874-AE4BA702B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25400">
              <a:solidFill>
                <a:srgbClr val="002060"/>
              </a:solidFill>
            </a:ln>
            <a:effectLst/>
            <a:sp3d contourW="25400">
              <a:contourClr>
                <a:srgbClr val="002060"/>
              </a:contourClr>
            </a:sp3d>
          </c:spPr>
          <c:val>
            <c:numRef>
              <c:f>Sayfa1!$DU$2:$DU$510</c:f>
              <c:numCache>
                <c:formatCode>General</c:formatCode>
                <c:ptCount val="509"/>
                <c:pt idx="0">
                  <c:v>-61.731515711631211</c:v>
                </c:pt>
                <c:pt idx="1">
                  <c:v>-61.731515711631211</c:v>
                </c:pt>
                <c:pt idx="2">
                  <c:v>-61.731515711631211</c:v>
                </c:pt>
                <c:pt idx="3">
                  <c:v>-62.263178434631655</c:v>
                </c:pt>
                <c:pt idx="4">
                  <c:v>-62.263178434631655</c:v>
                </c:pt>
                <c:pt idx="5">
                  <c:v>-62.263178434631655</c:v>
                </c:pt>
                <c:pt idx="6">
                  <c:v>-62.263178434631655</c:v>
                </c:pt>
                <c:pt idx="7">
                  <c:v>-61.306840219540177</c:v>
                </c:pt>
                <c:pt idx="8">
                  <c:v>-61.306840219540177</c:v>
                </c:pt>
                <c:pt idx="9">
                  <c:v>-61.306840219540177</c:v>
                </c:pt>
                <c:pt idx="10">
                  <c:v>-61.306840219540177</c:v>
                </c:pt>
                <c:pt idx="11">
                  <c:v>-27.632583843083129</c:v>
                </c:pt>
                <c:pt idx="12">
                  <c:v>-27.632583843083129</c:v>
                </c:pt>
                <c:pt idx="13">
                  <c:v>-27.632583843083129</c:v>
                </c:pt>
                <c:pt idx="14">
                  <c:v>-27.632583843083129</c:v>
                </c:pt>
                <c:pt idx="15">
                  <c:v>-27.331592913746739</c:v>
                </c:pt>
                <c:pt idx="16">
                  <c:v>-33.144757879034799</c:v>
                </c:pt>
                <c:pt idx="17">
                  <c:v>-33.144757879034799</c:v>
                </c:pt>
                <c:pt idx="18">
                  <c:v>-32.262753314203749</c:v>
                </c:pt>
                <c:pt idx="19">
                  <c:v>-32.262753314203749</c:v>
                </c:pt>
                <c:pt idx="20">
                  <c:v>-32.262753314203749</c:v>
                </c:pt>
                <c:pt idx="21">
                  <c:v>-32.262753314203749</c:v>
                </c:pt>
                <c:pt idx="22">
                  <c:v>-32.262753314203749</c:v>
                </c:pt>
                <c:pt idx="23">
                  <c:v>-32.262753314203749</c:v>
                </c:pt>
                <c:pt idx="24">
                  <c:v>-32.262753314203749</c:v>
                </c:pt>
                <c:pt idx="25">
                  <c:v>-32.262753314203749</c:v>
                </c:pt>
                <c:pt idx="26">
                  <c:v>-32.262753314203749</c:v>
                </c:pt>
                <c:pt idx="27">
                  <c:v>-32.262753314203749</c:v>
                </c:pt>
                <c:pt idx="28">
                  <c:v>-32.262753314203749</c:v>
                </c:pt>
                <c:pt idx="29">
                  <c:v>25.026429974722085</c:v>
                </c:pt>
                <c:pt idx="30">
                  <c:v>43.352388008516769</c:v>
                </c:pt>
                <c:pt idx="31">
                  <c:v>43.352388008516769</c:v>
                </c:pt>
                <c:pt idx="32">
                  <c:v>38.053237107310188</c:v>
                </c:pt>
                <c:pt idx="33">
                  <c:v>38.053237107310188</c:v>
                </c:pt>
                <c:pt idx="34">
                  <c:v>38.053237107310188</c:v>
                </c:pt>
                <c:pt idx="35">
                  <c:v>26.849208089969675</c:v>
                </c:pt>
                <c:pt idx="36">
                  <c:v>-57.615011773961633</c:v>
                </c:pt>
                <c:pt idx="37">
                  <c:v>-63.190402289859911</c:v>
                </c:pt>
                <c:pt idx="38">
                  <c:v>-63.190402289859911</c:v>
                </c:pt>
                <c:pt idx="39">
                  <c:v>-69.654545758921486</c:v>
                </c:pt>
                <c:pt idx="40">
                  <c:v>-68.28902462594111</c:v>
                </c:pt>
                <c:pt idx="41">
                  <c:v>-68.254776346207606</c:v>
                </c:pt>
                <c:pt idx="42">
                  <c:v>-27.655350766005554</c:v>
                </c:pt>
                <c:pt idx="43">
                  <c:v>-25.58950119957434</c:v>
                </c:pt>
                <c:pt idx="44">
                  <c:v>-22.173972587332702</c:v>
                </c:pt>
                <c:pt idx="45">
                  <c:v>2.9748914418643633</c:v>
                </c:pt>
                <c:pt idx="46">
                  <c:v>-1.9480216917795603</c:v>
                </c:pt>
                <c:pt idx="47">
                  <c:v>6.4047037215183824</c:v>
                </c:pt>
                <c:pt idx="48">
                  <c:v>12.701315314734458</c:v>
                </c:pt>
                <c:pt idx="49">
                  <c:v>8.1207190458637388</c:v>
                </c:pt>
                <c:pt idx="50">
                  <c:v>8.6616629403637262</c:v>
                </c:pt>
                <c:pt idx="51">
                  <c:v>8.6616629403637262</c:v>
                </c:pt>
                <c:pt idx="52">
                  <c:v>-24.163147493496652</c:v>
                </c:pt>
                <c:pt idx="53">
                  <c:v>-24.163147493496652</c:v>
                </c:pt>
                <c:pt idx="54">
                  <c:v>-24.163147493496652</c:v>
                </c:pt>
                <c:pt idx="55">
                  <c:v>-25.950955678908336</c:v>
                </c:pt>
                <c:pt idx="56">
                  <c:v>-25.950955678908336</c:v>
                </c:pt>
                <c:pt idx="57">
                  <c:v>-25.950955678908336</c:v>
                </c:pt>
                <c:pt idx="58">
                  <c:v>-25.950955678908336</c:v>
                </c:pt>
                <c:pt idx="59">
                  <c:v>-25.950955678908336</c:v>
                </c:pt>
                <c:pt idx="60">
                  <c:v>-30.569488813884579</c:v>
                </c:pt>
                <c:pt idx="61">
                  <c:v>-20.380554402468846</c:v>
                </c:pt>
                <c:pt idx="62">
                  <c:v>-21.609937717975033</c:v>
                </c:pt>
                <c:pt idx="63">
                  <c:v>-21.609937717975033</c:v>
                </c:pt>
                <c:pt idx="64">
                  <c:v>-29.424305650792952</c:v>
                </c:pt>
                <c:pt idx="65">
                  <c:v>-39.557588597843242</c:v>
                </c:pt>
                <c:pt idx="66">
                  <c:v>-39.557588597843242</c:v>
                </c:pt>
                <c:pt idx="67">
                  <c:v>-43.102465109207166</c:v>
                </c:pt>
                <c:pt idx="68">
                  <c:v>-43.102465109207166</c:v>
                </c:pt>
                <c:pt idx="69">
                  <c:v>-43.102465109207166</c:v>
                </c:pt>
                <c:pt idx="70">
                  <c:v>-43.102465109207166</c:v>
                </c:pt>
                <c:pt idx="71">
                  <c:v>-43.102465109207166</c:v>
                </c:pt>
                <c:pt idx="72">
                  <c:v>-43.102465109207166</c:v>
                </c:pt>
                <c:pt idx="73">
                  <c:v>20.961683865888443</c:v>
                </c:pt>
                <c:pt idx="74">
                  <c:v>20.961683865888443</c:v>
                </c:pt>
                <c:pt idx="75">
                  <c:v>22.506402556776948</c:v>
                </c:pt>
                <c:pt idx="76">
                  <c:v>23.673728083348582</c:v>
                </c:pt>
                <c:pt idx="77">
                  <c:v>23.673728083348582</c:v>
                </c:pt>
                <c:pt idx="78">
                  <c:v>22.221796607286301</c:v>
                </c:pt>
                <c:pt idx="79">
                  <c:v>22.221796607286301</c:v>
                </c:pt>
                <c:pt idx="80">
                  <c:v>22.221796607286301</c:v>
                </c:pt>
                <c:pt idx="81">
                  <c:v>22.221796607286301</c:v>
                </c:pt>
                <c:pt idx="82">
                  <c:v>22.221796607286301</c:v>
                </c:pt>
                <c:pt idx="83">
                  <c:v>22.221796607286301</c:v>
                </c:pt>
                <c:pt idx="84">
                  <c:v>22.221796607286301</c:v>
                </c:pt>
                <c:pt idx="85">
                  <c:v>22.221796607286301</c:v>
                </c:pt>
                <c:pt idx="86">
                  <c:v>22.221796607286301</c:v>
                </c:pt>
                <c:pt idx="87">
                  <c:v>22.221796607286301</c:v>
                </c:pt>
                <c:pt idx="88">
                  <c:v>22.221796607286301</c:v>
                </c:pt>
                <c:pt idx="89">
                  <c:v>22.221796607286301</c:v>
                </c:pt>
                <c:pt idx="90">
                  <c:v>22.221796607286301</c:v>
                </c:pt>
                <c:pt idx="91">
                  <c:v>22.221796607286301</c:v>
                </c:pt>
                <c:pt idx="92">
                  <c:v>17.540186825113505</c:v>
                </c:pt>
                <c:pt idx="93">
                  <c:v>11.83882581083005</c:v>
                </c:pt>
                <c:pt idx="94">
                  <c:v>11.83882581083005</c:v>
                </c:pt>
                <c:pt idx="95">
                  <c:v>11.83882581083005</c:v>
                </c:pt>
                <c:pt idx="96">
                  <c:v>11.83882581083005</c:v>
                </c:pt>
                <c:pt idx="97">
                  <c:v>11.83882581083005</c:v>
                </c:pt>
                <c:pt idx="98">
                  <c:v>11.83882581083005</c:v>
                </c:pt>
                <c:pt idx="99">
                  <c:v>-24.837691870148156</c:v>
                </c:pt>
                <c:pt idx="100">
                  <c:v>-41.787176671951123</c:v>
                </c:pt>
                <c:pt idx="101">
                  <c:v>-41.646625009796246</c:v>
                </c:pt>
                <c:pt idx="102">
                  <c:v>-41.481195145314835</c:v>
                </c:pt>
                <c:pt idx="103">
                  <c:v>-17.276244910796539</c:v>
                </c:pt>
                <c:pt idx="104">
                  <c:v>35.614385563723616</c:v>
                </c:pt>
                <c:pt idx="105">
                  <c:v>38.014132792381019</c:v>
                </c:pt>
                <c:pt idx="106">
                  <c:v>38.136457201350467</c:v>
                </c:pt>
                <c:pt idx="107">
                  <c:v>38.136457201350467</c:v>
                </c:pt>
                <c:pt idx="108">
                  <c:v>-1.8212243455996078</c:v>
                </c:pt>
                <c:pt idx="109">
                  <c:v>-19.598036494652789</c:v>
                </c:pt>
                <c:pt idx="110">
                  <c:v>-19.598036494652789</c:v>
                </c:pt>
                <c:pt idx="111">
                  <c:v>-19.598036494652789</c:v>
                </c:pt>
                <c:pt idx="112">
                  <c:v>-19.598036494652789</c:v>
                </c:pt>
                <c:pt idx="113">
                  <c:v>-19.598036494652789</c:v>
                </c:pt>
                <c:pt idx="114">
                  <c:v>-19.598036494652789</c:v>
                </c:pt>
                <c:pt idx="115">
                  <c:v>-19.598036494652789</c:v>
                </c:pt>
                <c:pt idx="116">
                  <c:v>-19.598036494652789</c:v>
                </c:pt>
                <c:pt idx="117">
                  <c:v>-19.598036494652789</c:v>
                </c:pt>
                <c:pt idx="118">
                  <c:v>-17.240080561577233</c:v>
                </c:pt>
                <c:pt idx="119">
                  <c:v>-5.2277205013017376</c:v>
                </c:pt>
                <c:pt idx="120">
                  <c:v>3.2870556404953963</c:v>
                </c:pt>
                <c:pt idx="121">
                  <c:v>8.399109033059263</c:v>
                </c:pt>
                <c:pt idx="122">
                  <c:v>34.814547026080604</c:v>
                </c:pt>
                <c:pt idx="123">
                  <c:v>34.814547026080604</c:v>
                </c:pt>
                <c:pt idx="124">
                  <c:v>34.814547026080604</c:v>
                </c:pt>
                <c:pt idx="125">
                  <c:v>61.782856134840962</c:v>
                </c:pt>
                <c:pt idx="126">
                  <c:v>61.782856134840962</c:v>
                </c:pt>
                <c:pt idx="127">
                  <c:v>56.228476182863481</c:v>
                </c:pt>
                <c:pt idx="128">
                  <c:v>56.228476182863481</c:v>
                </c:pt>
                <c:pt idx="129">
                  <c:v>56.228476182863481</c:v>
                </c:pt>
                <c:pt idx="130">
                  <c:v>56.709514953274869</c:v>
                </c:pt>
                <c:pt idx="131">
                  <c:v>56.709514953274869</c:v>
                </c:pt>
                <c:pt idx="132">
                  <c:v>56.709514953274869</c:v>
                </c:pt>
                <c:pt idx="133">
                  <c:v>28.957057260164504</c:v>
                </c:pt>
                <c:pt idx="134">
                  <c:v>37.489456149961043</c:v>
                </c:pt>
                <c:pt idx="135">
                  <c:v>-55.419615598870685</c:v>
                </c:pt>
                <c:pt idx="136">
                  <c:v>-55.459759748530125</c:v>
                </c:pt>
                <c:pt idx="137">
                  <c:v>-55.459759748530125</c:v>
                </c:pt>
                <c:pt idx="138">
                  <c:v>-53.075017106594757</c:v>
                </c:pt>
                <c:pt idx="139">
                  <c:v>3.454644911403344</c:v>
                </c:pt>
                <c:pt idx="140">
                  <c:v>71.083551558880686</c:v>
                </c:pt>
                <c:pt idx="141">
                  <c:v>70.858930218387485</c:v>
                </c:pt>
                <c:pt idx="142">
                  <c:v>54.252739172512847</c:v>
                </c:pt>
                <c:pt idx="143">
                  <c:v>-25.255410518691114</c:v>
                </c:pt>
                <c:pt idx="144">
                  <c:v>-29.702410381738648</c:v>
                </c:pt>
                <c:pt idx="145">
                  <c:v>-54.326440409607613</c:v>
                </c:pt>
                <c:pt idx="146">
                  <c:v>-48.869188235479463</c:v>
                </c:pt>
                <c:pt idx="147">
                  <c:v>-50.674906348332478</c:v>
                </c:pt>
                <c:pt idx="148">
                  <c:v>-54.327293668747849</c:v>
                </c:pt>
                <c:pt idx="149">
                  <c:v>9.2699629381944302</c:v>
                </c:pt>
                <c:pt idx="150">
                  <c:v>8.8007396227945307</c:v>
                </c:pt>
                <c:pt idx="151">
                  <c:v>6.6766422172176849</c:v>
                </c:pt>
                <c:pt idx="152">
                  <c:v>6.6766422172176849</c:v>
                </c:pt>
                <c:pt idx="153">
                  <c:v>-54.247962378292641</c:v>
                </c:pt>
                <c:pt idx="154">
                  <c:v>-53.236660078985935</c:v>
                </c:pt>
                <c:pt idx="155">
                  <c:v>-52.093208928779575</c:v>
                </c:pt>
                <c:pt idx="156">
                  <c:v>-52.093208928779575</c:v>
                </c:pt>
                <c:pt idx="157">
                  <c:v>-52.093208928779575</c:v>
                </c:pt>
                <c:pt idx="158">
                  <c:v>-52.093208928779575</c:v>
                </c:pt>
                <c:pt idx="159">
                  <c:v>-52.093208928779575</c:v>
                </c:pt>
                <c:pt idx="160">
                  <c:v>-52.093208928779575</c:v>
                </c:pt>
                <c:pt idx="161">
                  <c:v>-18.423054910337086</c:v>
                </c:pt>
                <c:pt idx="162">
                  <c:v>-7.4182157320102649</c:v>
                </c:pt>
                <c:pt idx="163">
                  <c:v>57.404496846343825</c:v>
                </c:pt>
                <c:pt idx="164">
                  <c:v>60.085387945293249</c:v>
                </c:pt>
                <c:pt idx="165">
                  <c:v>64.590686882300517</c:v>
                </c:pt>
                <c:pt idx="166">
                  <c:v>71.373060820408</c:v>
                </c:pt>
                <c:pt idx="167">
                  <c:v>28.505689963347987</c:v>
                </c:pt>
                <c:pt idx="168">
                  <c:v>67.699400544148531</c:v>
                </c:pt>
                <c:pt idx="169">
                  <c:v>77.541540283969539</c:v>
                </c:pt>
                <c:pt idx="170">
                  <c:v>64.783099871476523</c:v>
                </c:pt>
                <c:pt idx="171">
                  <c:v>64.783099871476523</c:v>
                </c:pt>
                <c:pt idx="172">
                  <c:v>28.52318207882076</c:v>
                </c:pt>
                <c:pt idx="173">
                  <c:v>12.278100852690809</c:v>
                </c:pt>
                <c:pt idx="174">
                  <c:v>41.090714488851695</c:v>
                </c:pt>
                <c:pt idx="175">
                  <c:v>41.090714488851695</c:v>
                </c:pt>
                <c:pt idx="176">
                  <c:v>4.3130381563020155</c:v>
                </c:pt>
                <c:pt idx="177">
                  <c:v>4.3130381563020155</c:v>
                </c:pt>
                <c:pt idx="178">
                  <c:v>13.237960417739114</c:v>
                </c:pt>
                <c:pt idx="179">
                  <c:v>32.635216596916017</c:v>
                </c:pt>
                <c:pt idx="180">
                  <c:v>26.52073388780672</c:v>
                </c:pt>
                <c:pt idx="181">
                  <c:v>25.880098199259649</c:v>
                </c:pt>
                <c:pt idx="182">
                  <c:v>37.820647896902699</c:v>
                </c:pt>
                <c:pt idx="183">
                  <c:v>-38.775887187060512</c:v>
                </c:pt>
                <c:pt idx="184">
                  <c:v>-38.775887187060512</c:v>
                </c:pt>
                <c:pt idx="185">
                  <c:v>35.711453171123658</c:v>
                </c:pt>
                <c:pt idx="186">
                  <c:v>-39.168792932676368</c:v>
                </c:pt>
                <c:pt idx="187">
                  <c:v>-37.205475995231147</c:v>
                </c:pt>
                <c:pt idx="188">
                  <c:v>-37.205475995231147</c:v>
                </c:pt>
                <c:pt idx="189">
                  <c:v>-37.205475995231147</c:v>
                </c:pt>
                <c:pt idx="190">
                  <c:v>-71.576692765130971</c:v>
                </c:pt>
                <c:pt idx="191">
                  <c:v>-71.885758338372014</c:v>
                </c:pt>
                <c:pt idx="192">
                  <c:v>-71.885758338372014</c:v>
                </c:pt>
                <c:pt idx="193">
                  <c:v>-70.937558741579281</c:v>
                </c:pt>
                <c:pt idx="194">
                  <c:v>-51.953302309640499</c:v>
                </c:pt>
                <c:pt idx="195">
                  <c:v>-51.953302309640499</c:v>
                </c:pt>
                <c:pt idx="196">
                  <c:v>-24.998687625999345</c:v>
                </c:pt>
                <c:pt idx="197">
                  <c:v>-24.998687625999345</c:v>
                </c:pt>
                <c:pt idx="198">
                  <c:v>-24.998687625999345</c:v>
                </c:pt>
                <c:pt idx="199">
                  <c:v>22.460556680871676</c:v>
                </c:pt>
                <c:pt idx="200">
                  <c:v>-37.027383851130331</c:v>
                </c:pt>
                <c:pt idx="201">
                  <c:v>-24.770717520500206</c:v>
                </c:pt>
                <c:pt idx="202">
                  <c:v>-25.106768406022137</c:v>
                </c:pt>
                <c:pt idx="203">
                  <c:v>-54.744537447212586</c:v>
                </c:pt>
                <c:pt idx="204">
                  <c:v>-54.744537447212586</c:v>
                </c:pt>
                <c:pt idx="205">
                  <c:v>-54.744537447212586</c:v>
                </c:pt>
                <c:pt idx="206">
                  <c:v>44.075459385376476</c:v>
                </c:pt>
                <c:pt idx="207">
                  <c:v>44.075459385376476</c:v>
                </c:pt>
                <c:pt idx="208">
                  <c:v>44.075459385376476</c:v>
                </c:pt>
                <c:pt idx="209">
                  <c:v>40.645706483000581</c:v>
                </c:pt>
                <c:pt idx="210">
                  <c:v>32.848987071158483</c:v>
                </c:pt>
                <c:pt idx="211">
                  <c:v>32.848987071158483</c:v>
                </c:pt>
                <c:pt idx="212">
                  <c:v>32.848987071158483</c:v>
                </c:pt>
                <c:pt idx="213">
                  <c:v>32.848987071158483</c:v>
                </c:pt>
                <c:pt idx="214">
                  <c:v>32.848987071158483</c:v>
                </c:pt>
                <c:pt idx="215">
                  <c:v>-29.450934482587716</c:v>
                </c:pt>
                <c:pt idx="216">
                  <c:v>33.740329799720172</c:v>
                </c:pt>
                <c:pt idx="217">
                  <c:v>33.740329799720172</c:v>
                </c:pt>
                <c:pt idx="218">
                  <c:v>47.80855097639563</c:v>
                </c:pt>
                <c:pt idx="219">
                  <c:v>71.200298985582691</c:v>
                </c:pt>
                <c:pt idx="220">
                  <c:v>72.143165692522558</c:v>
                </c:pt>
                <c:pt idx="221">
                  <c:v>70.722457652270009</c:v>
                </c:pt>
                <c:pt idx="222">
                  <c:v>70.722457652270009</c:v>
                </c:pt>
                <c:pt idx="223">
                  <c:v>69.116669900725213</c:v>
                </c:pt>
                <c:pt idx="224">
                  <c:v>32.482030885351222</c:v>
                </c:pt>
                <c:pt idx="225">
                  <c:v>58.560514222684034</c:v>
                </c:pt>
                <c:pt idx="226">
                  <c:v>55.324027983822226</c:v>
                </c:pt>
                <c:pt idx="227">
                  <c:v>57.29146195005255</c:v>
                </c:pt>
                <c:pt idx="228">
                  <c:v>48.270807905203831</c:v>
                </c:pt>
                <c:pt idx="229">
                  <c:v>30.87934262217966</c:v>
                </c:pt>
                <c:pt idx="230">
                  <c:v>30.87934262217966</c:v>
                </c:pt>
                <c:pt idx="231">
                  <c:v>-26.849822067849839</c:v>
                </c:pt>
                <c:pt idx="232">
                  <c:v>-23.717126461760763</c:v>
                </c:pt>
                <c:pt idx="233">
                  <c:v>-35.339822083032566</c:v>
                </c:pt>
                <c:pt idx="234">
                  <c:v>-39.175546083086658</c:v>
                </c:pt>
                <c:pt idx="235">
                  <c:v>-30.873940509045394</c:v>
                </c:pt>
                <c:pt idx="236">
                  <c:v>-30.873940509045394</c:v>
                </c:pt>
                <c:pt idx="237">
                  <c:v>-35.73295647504326</c:v>
                </c:pt>
                <c:pt idx="238">
                  <c:v>-22.924872942198327</c:v>
                </c:pt>
                <c:pt idx="239">
                  <c:v>1.9719228225501504</c:v>
                </c:pt>
                <c:pt idx="240">
                  <c:v>1.9719228225501504</c:v>
                </c:pt>
                <c:pt idx="241">
                  <c:v>2.0912969975965736</c:v>
                </c:pt>
                <c:pt idx="242">
                  <c:v>-1.7430766726146865</c:v>
                </c:pt>
                <c:pt idx="243">
                  <c:v>-1.7430766726146865</c:v>
                </c:pt>
                <c:pt idx="244">
                  <c:v>-1.7430766726146865</c:v>
                </c:pt>
                <c:pt idx="245">
                  <c:v>-1.7430766726146865</c:v>
                </c:pt>
                <c:pt idx="246">
                  <c:v>-1.7430766726146865</c:v>
                </c:pt>
                <c:pt idx="247">
                  <c:v>-1.7430766726146865</c:v>
                </c:pt>
                <c:pt idx="248">
                  <c:v>-1.7430766726146865</c:v>
                </c:pt>
                <c:pt idx="249">
                  <c:v>-1.7430766726146865</c:v>
                </c:pt>
                <c:pt idx="250">
                  <c:v>-32.295592790764033</c:v>
                </c:pt>
                <c:pt idx="251">
                  <c:v>-62.811038760998784</c:v>
                </c:pt>
                <c:pt idx="252">
                  <c:v>-62.811038760998784</c:v>
                </c:pt>
                <c:pt idx="253">
                  <c:v>-62.811038760998784</c:v>
                </c:pt>
                <c:pt idx="254">
                  <c:v>-62.811038760998784</c:v>
                </c:pt>
                <c:pt idx="255">
                  <c:v>-62.619851121030528</c:v>
                </c:pt>
                <c:pt idx="256">
                  <c:v>-62.619851121030528</c:v>
                </c:pt>
                <c:pt idx="257">
                  <c:v>-62.619851121030528</c:v>
                </c:pt>
                <c:pt idx="258">
                  <c:v>-35.952312557401186</c:v>
                </c:pt>
                <c:pt idx="259">
                  <c:v>-35.685948149330599</c:v>
                </c:pt>
                <c:pt idx="260">
                  <c:v>-19.797564875307543</c:v>
                </c:pt>
                <c:pt idx="261">
                  <c:v>-18.024078698267378</c:v>
                </c:pt>
                <c:pt idx="262">
                  <c:v>-1.5875734517520488</c:v>
                </c:pt>
                <c:pt idx="263">
                  <c:v>-1.5875734517520488</c:v>
                </c:pt>
                <c:pt idx="264">
                  <c:v>-1.6634964974287594</c:v>
                </c:pt>
                <c:pt idx="265">
                  <c:v>31.787532588546156</c:v>
                </c:pt>
                <c:pt idx="266">
                  <c:v>36.279453846153082</c:v>
                </c:pt>
                <c:pt idx="267">
                  <c:v>49.278271379696363</c:v>
                </c:pt>
                <c:pt idx="268">
                  <c:v>49.278271379696363</c:v>
                </c:pt>
                <c:pt idx="269">
                  <c:v>66.190859776484487</c:v>
                </c:pt>
                <c:pt idx="270">
                  <c:v>66.801688786301412</c:v>
                </c:pt>
                <c:pt idx="271">
                  <c:v>66.801688786301412</c:v>
                </c:pt>
                <c:pt idx="272">
                  <c:v>62.25060522639955</c:v>
                </c:pt>
                <c:pt idx="273">
                  <c:v>62.25060522639955</c:v>
                </c:pt>
                <c:pt idx="274">
                  <c:v>62.25060522639955</c:v>
                </c:pt>
                <c:pt idx="275">
                  <c:v>62.25060522639955</c:v>
                </c:pt>
                <c:pt idx="276">
                  <c:v>62.25060522639955</c:v>
                </c:pt>
                <c:pt idx="277">
                  <c:v>62.25060522639955</c:v>
                </c:pt>
                <c:pt idx="278">
                  <c:v>62.25060522639955</c:v>
                </c:pt>
                <c:pt idx="279">
                  <c:v>62.25060522639955</c:v>
                </c:pt>
                <c:pt idx="280">
                  <c:v>62.25060522639955</c:v>
                </c:pt>
                <c:pt idx="281">
                  <c:v>62.25060522639955</c:v>
                </c:pt>
                <c:pt idx="282">
                  <c:v>77.727930755579706</c:v>
                </c:pt>
                <c:pt idx="283">
                  <c:v>-57.902369801900356</c:v>
                </c:pt>
                <c:pt idx="284">
                  <c:v>-47.085311446576725</c:v>
                </c:pt>
                <c:pt idx="285">
                  <c:v>-43.344545640923592</c:v>
                </c:pt>
                <c:pt idx="286">
                  <c:v>-19.170204598616049</c:v>
                </c:pt>
                <c:pt idx="287">
                  <c:v>24.107001880548594</c:v>
                </c:pt>
                <c:pt idx="288">
                  <c:v>24.107001880548594</c:v>
                </c:pt>
                <c:pt idx="289">
                  <c:v>23.81332699926346</c:v>
                </c:pt>
                <c:pt idx="290">
                  <c:v>21.871473830226254</c:v>
                </c:pt>
                <c:pt idx="291">
                  <c:v>50.774121753708101</c:v>
                </c:pt>
                <c:pt idx="292">
                  <c:v>50.774121753708101</c:v>
                </c:pt>
                <c:pt idx="293">
                  <c:v>50.774121753708101</c:v>
                </c:pt>
                <c:pt idx="294">
                  <c:v>50.774121753708101</c:v>
                </c:pt>
                <c:pt idx="295">
                  <c:v>50.774121753708101</c:v>
                </c:pt>
                <c:pt idx="296">
                  <c:v>56.705088353924339</c:v>
                </c:pt>
                <c:pt idx="297">
                  <c:v>36.256009179765996</c:v>
                </c:pt>
                <c:pt idx="298">
                  <c:v>36.256009179765996</c:v>
                </c:pt>
                <c:pt idx="299">
                  <c:v>-82.133441153799893</c:v>
                </c:pt>
                <c:pt idx="300">
                  <c:v>-79.7378126244176</c:v>
                </c:pt>
                <c:pt idx="301">
                  <c:v>-77.944881365097388</c:v>
                </c:pt>
                <c:pt idx="302">
                  <c:v>-74.918050070838703</c:v>
                </c:pt>
                <c:pt idx="303">
                  <c:v>69.953632135919946</c:v>
                </c:pt>
                <c:pt idx="304">
                  <c:v>68.62341194608365</c:v>
                </c:pt>
                <c:pt idx="305">
                  <c:v>70.455923708106866</c:v>
                </c:pt>
                <c:pt idx="306">
                  <c:v>66.253123278334016</c:v>
                </c:pt>
                <c:pt idx="307">
                  <c:v>-35.50072423728944</c:v>
                </c:pt>
                <c:pt idx="308">
                  <c:v>-35.50072423728944</c:v>
                </c:pt>
                <c:pt idx="309">
                  <c:v>-48.334057248444587</c:v>
                </c:pt>
                <c:pt idx="310">
                  <c:v>-79.043419084181266</c:v>
                </c:pt>
                <c:pt idx="311">
                  <c:v>-84.257402995715324</c:v>
                </c:pt>
                <c:pt idx="312">
                  <c:v>-84.257402995715324</c:v>
                </c:pt>
                <c:pt idx="313">
                  <c:v>-84.257402995715324</c:v>
                </c:pt>
                <c:pt idx="314">
                  <c:v>-76.906392638419774</c:v>
                </c:pt>
                <c:pt idx="315">
                  <c:v>-76.906392638419774</c:v>
                </c:pt>
                <c:pt idx="316">
                  <c:v>-76.906392638419774</c:v>
                </c:pt>
                <c:pt idx="317">
                  <c:v>-57.061304764726188</c:v>
                </c:pt>
                <c:pt idx="318">
                  <c:v>14.296152809134769</c:v>
                </c:pt>
                <c:pt idx="319">
                  <c:v>43.04020679564276</c:v>
                </c:pt>
                <c:pt idx="320">
                  <c:v>67.026318281532355</c:v>
                </c:pt>
                <c:pt idx="321">
                  <c:v>76.022740803408936</c:v>
                </c:pt>
                <c:pt idx="322">
                  <c:v>-42.881449171252946</c:v>
                </c:pt>
                <c:pt idx="323">
                  <c:v>-67.503983107791811</c:v>
                </c:pt>
                <c:pt idx="324">
                  <c:v>-64.769398445876732</c:v>
                </c:pt>
                <c:pt idx="325">
                  <c:v>-64.769398445876732</c:v>
                </c:pt>
                <c:pt idx="326">
                  <c:v>-54.675323175974732</c:v>
                </c:pt>
                <c:pt idx="327">
                  <c:v>-54.333311428840027</c:v>
                </c:pt>
                <c:pt idx="328">
                  <c:v>-54.333311428840027</c:v>
                </c:pt>
                <c:pt idx="329">
                  <c:v>-54.333311428840027</c:v>
                </c:pt>
                <c:pt idx="330">
                  <c:v>-54.333311428840027</c:v>
                </c:pt>
                <c:pt idx="331">
                  <c:v>-54.333311428840027</c:v>
                </c:pt>
                <c:pt idx="332">
                  <c:v>75.103795268277793</c:v>
                </c:pt>
                <c:pt idx="333">
                  <c:v>75.731240493640414</c:v>
                </c:pt>
                <c:pt idx="334">
                  <c:v>77.406573314146939</c:v>
                </c:pt>
                <c:pt idx="335">
                  <c:v>72.266973416491211</c:v>
                </c:pt>
                <c:pt idx="336">
                  <c:v>55.715462440664908</c:v>
                </c:pt>
                <c:pt idx="337">
                  <c:v>71.313987109537038</c:v>
                </c:pt>
                <c:pt idx="338">
                  <c:v>88.345354701843178</c:v>
                </c:pt>
                <c:pt idx="339">
                  <c:v>88.345354701843178</c:v>
                </c:pt>
                <c:pt idx="340">
                  <c:v>176.11632550532033</c:v>
                </c:pt>
                <c:pt idx="341">
                  <c:v>-116.19654909720332</c:v>
                </c:pt>
                <c:pt idx="342">
                  <c:v>-116.19654909720332</c:v>
                </c:pt>
                <c:pt idx="343">
                  <c:v>-116.19654909720332</c:v>
                </c:pt>
                <c:pt idx="344">
                  <c:v>-116.19654909720332</c:v>
                </c:pt>
                <c:pt idx="345">
                  <c:v>-116.19654909720332</c:v>
                </c:pt>
                <c:pt idx="346">
                  <c:v>-104.61626391422844</c:v>
                </c:pt>
                <c:pt idx="347">
                  <c:v>-95.457416320052857</c:v>
                </c:pt>
                <c:pt idx="348">
                  <c:v>-93.85170213266106</c:v>
                </c:pt>
                <c:pt idx="349">
                  <c:v>-51.399814146860962</c:v>
                </c:pt>
                <c:pt idx="350">
                  <c:v>35.320550459618275</c:v>
                </c:pt>
                <c:pt idx="351">
                  <c:v>35.320550459618275</c:v>
                </c:pt>
                <c:pt idx="352">
                  <c:v>-68.809535985329788</c:v>
                </c:pt>
                <c:pt idx="353">
                  <c:v>-68.809535985329788</c:v>
                </c:pt>
                <c:pt idx="354">
                  <c:v>-70.368520107463794</c:v>
                </c:pt>
                <c:pt idx="355">
                  <c:v>-70.368520107463794</c:v>
                </c:pt>
                <c:pt idx="356">
                  <c:v>-70.368520107463794</c:v>
                </c:pt>
                <c:pt idx="357">
                  <c:v>-71.30183189808578</c:v>
                </c:pt>
                <c:pt idx="358">
                  <c:v>-73.003450001883294</c:v>
                </c:pt>
                <c:pt idx="359">
                  <c:v>-74.698356518404808</c:v>
                </c:pt>
                <c:pt idx="360">
                  <c:v>-123.5948002578357</c:v>
                </c:pt>
                <c:pt idx="361">
                  <c:v>175.07118560635146</c:v>
                </c:pt>
                <c:pt idx="362">
                  <c:v>-146.53149853636779</c:v>
                </c:pt>
                <c:pt idx="363">
                  <c:v>-111.85383079541705</c:v>
                </c:pt>
                <c:pt idx="364">
                  <c:v>-80.892599386859132</c:v>
                </c:pt>
                <c:pt idx="365">
                  <c:v>-102.96628731013165</c:v>
                </c:pt>
                <c:pt idx="366">
                  <c:v>90.713807454059378</c:v>
                </c:pt>
                <c:pt idx="367">
                  <c:v>88.072764434911718</c:v>
                </c:pt>
                <c:pt idx="368">
                  <c:v>87.037613969354098</c:v>
                </c:pt>
                <c:pt idx="369">
                  <c:v>85.01186509874212</c:v>
                </c:pt>
                <c:pt idx="370">
                  <c:v>88.090409167922203</c:v>
                </c:pt>
                <c:pt idx="371">
                  <c:v>97.82876886136313</c:v>
                </c:pt>
                <c:pt idx="372">
                  <c:v>121.33217784857821</c:v>
                </c:pt>
                <c:pt idx="373">
                  <c:v>101.86409937011949</c:v>
                </c:pt>
                <c:pt idx="374">
                  <c:v>87.122058546618121</c:v>
                </c:pt>
                <c:pt idx="375">
                  <c:v>100.07560696219799</c:v>
                </c:pt>
                <c:pt idx="376">
                  <c:v>89.395564110231703</c:v>
                </c:pt>
                <c:pt idx="377">
                  <c:v>89.395564110231703</c:v>
                </c:pt>
                <c:pt idx="378">
                  <c:v>86.501919006811718</c:v>
                </c:pt>
                <c:pt idx="379">
                  <c:v>86.501919006811718</c:v>
                </c:pt>
                <c:pt idx="380">
                  <c:v>86.501919006811718</c:v>
                </c:pt>
                <c:pt idx="381">
                  <c:v>86.501919006811718</c:v>
                </c:pt>
                <c:pt idx="382">
                  <c:v>86.501919006811718</c:v>
                </c:pt>
                <c:pt idx="383">
                  <c:v>86.501919006811718</c:v>
                </c:pt>
                <c:pt idx="384">
                  <c:v>86.501919006811718</c:v>
                </c:pt>
                <c:pt idx="385">
                  <c:v>68.142261639316558</c:v>
                </c:pt>
                <c:pt idx="386">
                  <c:v>87.614580147751056</c:v>
                </c:pt>
                <c:pt idx="387">
                  <c:v>-92.95564545567008</c:v>
                </c:pt>
                <c:pt idx="388">
                  <c:v>-101.80497854749605</c:v>
                </c:pt>
                <c:pt idx="389">
                  <c:v>-87.473854199797756</c:v>
                </c:pt>
                <c:pt idx="390">
                  <c:v>-91.070264563178455</c:v>
                </c:pt>
                <c:pt idx="391">
                  <c:v>-90.975606572176517</c:v>
                </c:pt>
                <c:pt idx="392">
                  <c:v>105.72231083349251</c:v>
                </c:pt>
                <c:pt idx="393">
                  <c:v>105.38381057658806</c:v>
                </c:pt>
                <c:pt idx="394">
                  <c:v>105.93967126149488</c:v>
                </c:pt>
                <c:pt idx="395">
                  <c:v>-63.65265917495902</c:v>
                </c:pt>
                <c:pt idx="396">
                  <c:v>-53.761108254640973</c:v>
                </c:pt>
                <c:pt idx="397">
                  <c:v>84.393973733641701</c:v>
                </c:pt>
                <c:pt idx="398">
                  <c:v>97.751335241746673</c:v>
                </c:pt>
                <c:pt idx="399">
                  <c:v>123.4862607425484</c:v>
                </c:pt>
                <c:pt idx="400">
                  <c:v>-128.39681238275301</c:v>
                </c:pt>
                <c:pt idx="401">
                  <c:v>-134.11958574186224</c:v>
                </c:pt>
                <c:pt idx="402">
                  <c:v>168.45181999008162</c:v>
                </c:pt>
                <c:pt idx="403">
                  <c:v>-160.41741037804027</c:v>
                </c:pt>
                <c:pt idx="404">
                  <c:v>-135.87186632940848</c:v>
                </c:pt>
                <c:pt idx="405">
                  <c:v>-135.87186632940848</c:v>
                </c:pt>
                <c:pt idx="406">
                  <c:v>-155.47004920152739</c:v>
                </c:pt>
                <c:pt idx="407">
                  <c:v>-155.47004920152739</c:v>
                </c:pt>
                <c:pt idx="408">
                  <c:v>-155.47004920152739</c:v>
                </c:pt>
                <c:pt idx="409">
                  <c:v>-155.47004920152739</c:v>
                </c:pt>
                <c:pt idx="410">
                  <c:v>-155.47004920152739</c:v>
                </c:pt>
                <c:pt idx="411">
                  <c:v>-155.47004920152739</c:v>
                </c:pt>
                <c:pt idx="412">
                  <c:v>-155.47004920152739</c:v>
                </c:pt>
                <c:pt idx="413">
                  <c:v>-155.47004920152739</c:v>
                </c:pt>
                <c:pt idx="414">
                  <c:v>-155.47004920152739</c:v>
                </c:pt>
                <c:pt idx="415">
                  <c:v>-155.47004920152739</c:v>
                </c:pt>
                <c:pt idx="416">
                  <c:v>-155.47004920152739</c:v>
                </c:pt>
                <c:pt idx="417">
                  <c:v>-155.47004920152739</c:v>
                </c:pt>
                <c:pt idx="418">
                  <c:v>-155.47004920152739</c:v>
                </c:pt>
                <c:pt idx="419">
                  <c:v>-162.036506235117</c:v>
                </c:pt>
                <c:pt idx="420">
                  <c:v>63.256082452239866</c:v>
                </c:pt>
                <c:pt idx="421">
                  <c:v>67.78320873903975</c:v>
                </c:pt>
                <c:pt idx="422">
                  <c:v>82.257459208835542</c:v>
                </c:pt>
                <c:pt idx="423">
                  <c:v>80.918987783683122</c:v>
                </c:pt>
                <c:pt idx="424">
                  <c:v>80.346288682010908</c:v>
                </c:pt>
                <c:pt idx="425">
                  <c:v>82.469082411555036</c:v>
                </c:pt>
                <c:pt idx="426">
                  <c:v>81.719597023259993</c:v>
                </c:pt>
                <c:pt idx="427">
                  <c:v>81.719597023259993</c:v>
                </c:pt>
                <c:pt idx="428">
                  <c:v>81.719597023259993</c:v>
                </c:pt>
                <c:pt idx="429">
                  <c:v>81.719597023259993</c:v>
                </c:pt>
                <c:pt idx="430">
                  <c:v>81.719597023259993</c:v>
                </c:pt>
                <c:pt idx="431">
                  <c:v>81.719597023259993</c:v>
                </c:pt>
                <c:pt idx="432">
                  <c:v>81.719597023259993</c:v>
                </c:pt>
                <c:pt idx="433">
                  <c:v>81.719597023259993</c:v>
                </c:pt>
                <c:pt idx="434">
                  <c:v>81.719597023259993</c:v>
                </c:pt>
                <c:pt idx="435">
                  <c:v>81.667958125082691</c:v>
                </c:pt>
                <c:pt idx="436">
                  <c:v>81.903594388299055</c:v>
                </c:pt>
                <c:pt idx="437">
                  <c:v>81.230900000294042</c:v>
                </c:pt>
                <c:pt idx="438">
                  <c:v>81.230900000294042</c:v>
                </c:pt>
                <c:pt idx="439">
                  <c:v>77.140787419621034</c:v>
                </c:pt>
                <c:pt idx="440">
                  <c:v>72.820583051634443</c:v>
                </c:pt>
                <c:pt idx="441">
                  <c:v>72.820583051634443</c:v>
                </c:pt>
                <c:pt idx="442">
                  <c:v>72.820583051634443</c:v>
                </c:pt>
                <c:pt idx="443">
                  <c:v>62.303085915951343</c:v>
                </c:pt>
                <c:pt idx="444">
                  <c:v>62.303085915951343</c:v>
                </c:pt>
                <c:pt idx="445">
                  <c:v>60.03264168058476</c:v>
                </c:pt>
                <c:pt idx="446">
                  <c:v>82.622670377288415</c:v>
                </c:pt>
                <c:pt idx="447">
                  <c:v>82.020907305443217</c:v>
                </c:pt>
                <c:pt idx="448">
                  <c:v>83.118271100976784</c:v>
                </c:pt>
                <c:pt idx="449">
                  <c:v>80.032335348350927</c:v>
                </c:pt>
                <c:pt idx="450">
                  <c:v>71.821758959491049</c:v>
                </c:pt>
                <c:pt idx="451">
                  <c:v>91.306890443630721</c:v>
                </c:pt>
                <c:pt idx="452">
                  <c:v>90.939032186885527</c:v>
                </c:pt>
                <c:pt idx="453">
                  <c:v>90.939032186885527</c:v>
                </c:pt>
                <c:pt idx="454">
                  <c:v>89.387533851972435</c:v>
                </c:pt>
                <c:pt idx="455">
                  <c:v>90.209378969910105</c:v>
                </c:pt>
                <c:pt idx="456">
                  <c:v>90.209378969910105</c:v>
                </c:pt>
                <c:pt idx="457">
                  <c:v>93.213385691845417</c:v>
                </c:pt>
                <c:pt idx="458">
                  <c:v>93.213385691845417</c:v>
                </c:pt>
                <c:pt idx="459">
                  <c:v>93.213385691845417</c:v>
                </c:pt>
                <c:pt idx="460">
                  <c:v>83.472355529678111</c:v>
                </c:pt>
                <c:pt idx="461">
                  <c:v>89.740824848911757</c:v>
                </c:pt>
                <c:pt idx="462">
                  <c:v>97.678611033379141</c:v>
                </c:pt>
                <c:pt idx="463">
                  <c:v>-97.732477525310912</c:v>
                </c:pt>
                <c:pt idx="464">
                  <c:v>-92.026712375595451</c:v>
                </c:pt>
                <c:pt idx="465">
                  <c:v>-92.026712375595451</c:v>
                </c:pt>
                <c:pt idx="466">
                  <c:v>-88.613757506966664</c:v>
                </c:pt>
                <c:pt idx="467">
                  <c:v>-77.325854308964651</c:v>
                </c:pt>
                <c:pt idx="468">
                  <c:v>-77.325854308964651</c:v>
                </c:pt>
                <c:pt idx="469">
                  <c:v>-77.325854308964651</c:v>
                </c:pt>
                <c:pt idx="470">
                  <c:v>-77.325854308964651</c:v>
                </c:pt>
                <c:pt idx="471">
                  <c:v>-77.325854308964651</c:v>
                </c:pt>
                <c:pt idx="472">
                  <c:v>90.825597776479157</c:v>
                </c:pt>
                <c:pt idx="473">
                  <c:v>87.332363947662074</c:v>
                </c:pt>
                <c:pt idx="474">
                  <c:v>-98.311426276958727</c:v>
                </c:pt>
                <c:pt idx="475">
                  <c:v>-113.00871927366003</c:v>
                </c:pt>
                <c:pt idx="476">
                  <c:v>-139.58913578896315</c:v>
                </c:pt>
                <c:pt idx="477">
                  <c:v>-121.36661501839269</c:v>
                </c:pt>
                <c:pt idx="478">
                  <c:v>-121.36661501839269</c:v>
                </c:pt>
                <c:pt idx="479">
                  <c:v>93.707119440935756</c:v>
                </c:pt>
                <c:pt idx="480">
                  <c:v>-76.069738577039857</c:v>
                </c:pt>
                <c:pt idx="481">
                  <c:v>-91.309550870225806</c:v>
                </c:pt>
                <c:pt idx="482">
                  <c:v>-80.149299466231454</c:v>
                </c:pt>
                <c:pt idx="483">
                  <c:v>-80.149299466231454</c:v>
                </c:pt>
                <c:pt idx="484">
                  <c:v>-89.861038987396057</c:v>
                </c:pt>
                <c:pt idx="485">
                  <c:v>-89.861038987396057</c:v>
                </c:pt>
                <c:pt idx="486">
                  <c:v>-89.861038987396057</c:v>
                </c:pt>
                <c:pt idx="487">
                  <c:v>-84.617983444230049</c:v>
                </c:pt>
                <c:pt idx="488">
                  <c:v>-84.617983444230049</c:v>
                </c:pt>
                <c:pt idx="489">
                  <c:v>-84.617983444230049</c:v>
                </c:pt>
                <c:pt idx="490">
                  <c:v>-84.617983444230049</c:v>
                </c:pt>
                <c:pt idx="491">
                  <c:v>-84.617983444230049</c:v>
                </c:pt>
                <c:pt idx="492">
                  <c:v>-84.617983444230049</c:v>
                </c:pt>
                <c:pt idx="493">
                  <c:v>-84.617983444230049</c:v>
                </c:pt>
                <c:pt idx="494">
                  <c:v>-84.617983444230049</c:v>
                </c:pt>
                <c:pt idx="495">
                  <c:v>-84.617983444230049</c:v>
                </c:pt>
                <c:pt idx="496">
                  <c:v>-84.617983444230049</c:v>
                </c:pt>
                <c:pt idx="497">
                  <c:v>-84.617983444230049</c:v>
                </c:pt>
                <c:pt idx="498">
                  <c:v>-84.617983444230049</c:v>
                </c:pt>
                <c:pt idx="499">
                  <c:v>-84.617983444230049</c:v>
                </c:pt>
                <c:pt idx="500">
                  <c:v>-84.617983444230049</c:v>
                </c:pt>
                <c:pt idx="501">
                  <c:v>-84.617983444230049</c:v>
                </c:pt>
                <c:pt idx="502">
                  <c:v>-84.617983444230049</c:v>
                </c:pt>
                <c:pt idx="503">
                  <c:v>-84.617983444230049</c:v>
                </c:pt>
                <c:pt idx="504">
                  <c:v>-84.617983444230049</c:v>
                </c:pt>
                <c:pt idx="505">
                  <c:v>-84.617983444230049</c:v>
                </c:pt>
                <c:pt idx="506">
                  <c:v>-70.976192900004961</c:v>
                </c:pt>
                <c:pt idx="507">
                  <c:v>-81.900003010655951</c:v>
                </c:pt>
                <c:pt idx="508">
                  <c:v>-81.900003010655951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D-4952-A2CD-CBE17F8D9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>
              <a:noFill/>
            </a:ln>
            <a:effectLst/>
            <a:sp3d/>
          </c:spPr>
          <c:val>
            <c:numRef>
              <c:f>Sayfa1!$EI$2:$EI$510</c:f>
              <c:numCache>
                <c:formatCode>General</c:formatCode>
                <c:ptCount val="509"/>
                <c:pt idx="0">
                  <c:v>69.242052251981676</c:v>
                </c:pt>
                <c:pt idx="1">
                  <c:v>64.694316035747292</c:v>
                </c:pt>
                <c:pt idx="2">
                  <c:v>64.694316035747292</c:v>
                </c:pt>
                <c:pt idx="3">
                  <c:v>65.795158960432232</c:v>
                </c:pt>
                <c:pt idx="4">
                  <c:v>65.795158960432232</c:v>
                </c:pt>
                <c:pt idx="5">
                  <c:v>68.229652506345232</c:v>
                </c:pt>
                <c:pt idx="6">
                  <c:v>79.323641050599647</c:v>
                </c:pt>
                <c:pt idx="7">
                  <c:v>79.323641050599647</c:v>
                </c:pt>
                <c:pt idx="8">
                  <c:v>79.323641050599647</c:v>
                </c:pt>
                <c:pt idx="9">
                  <c:v>92.799545241205593</c:v>
                </c:pt>
                <c:pt idx="10">
                  <c:v>92.799545241205593</c:v>
                </c:pt>
                <c:pt idx="11">
                  <c:v>92.588176308013942</c:v>
                </c:pt>
                <c:pt idx="12">
                  <c:v>83.324733705115719</c:v>
                </c:pt>
                <c:pt idx="13">
                  <c:v>-45.875614678440222</c:v>
                </c:pt>
                <c:pt idx="14">
                  <c:v>-46.377373120519081</c:v>
                </c:pt>
                <c:pt idx="15">
                  <c:v>-46.377373120519081</c:v>
                </c:pt>
                <c:pt idx="16">
                  <c:v>-46.874226037981039</c:v>
                </c:pt>
                <c:pt idx="17">
                  <c:v>65.175040348705167</c:v>
                </c:pt>
                <c:pt idx="18">
                  <c:v>78.598286345300878</c:v>
                </c:pt>
                <c:pt idx="19">
                  <c:v>68.507907721596112</c:v>
                </c:pt>
                <c:pt idx="20">
                  <c:v>64.056453115513889</c:v>
                </c:pt>
                <c:pt idx="21">
                  <c:v>59.545580823471845</c:v>
                </c:pt>
                <c:pt idx="22">
                  <c:v>47.631072036995562</c:v>
                </c:pt>
                <c:pt idx="23">
                  <c:v>53.85442651529447</c:v>
                </c:pt>
                <c:pt idx="24">
                  <c:v>65.605730106072002</c:v>
                </c:pt>
                <c:pt idx="25">
                  <c:v>89.920037957000758</c:v>
                </c:pt>
                <c:pt idx="26">
                  <c:v>87.093191009632392</c:v>
                </c:pt>
                <c:pt idx="27">
                  <c:v>68.884935069036189</c:v>
                </c:pt>
                <c:pt idx="28">
                  <c:v>60.545933290498745</c:v>
                </c:pt>
                <c:pt idx="29">
                  <c:v>69.922487118314635</c:v>
                </c:pt>
                <c:pt idx="30">
                  <c:v>71.577197478763367</c:v>
                </c:pt>
                <c:pt idx="31">
                  <c:v>81.401659656422012</c:v>
                </c:pt>
                <c:pt idx="32">
                  <c:v>63.347742158354656</c:v>
                </c:pt>
                <c:pt idx="33">
                  <c:v>63.544084941504025</c:v>
                </c:pt>
                <c:pt idx="34">
                  <c:v>67.035367459645784</c:v>
                </c:pt>
                <c:pt idx="35">
                  <c:v>64.595119252936101</c:v>
                </c:pt>
                <c:pt idx="36">
                  <c:v>76.611560901803003</c:v>
                </c:pt>
                <c:pt idx="37">
                  <c:v>76.611560901803003</c:v>
                </c:pt>
                <c:pt idx="38">
                  <c:v>73.929279036593897</c:v>
                </c:pt>
                <c:pt idx="39">
                  <c:v>66.967603277886923</c:v>
                </c:pt>
                <c:pt idx="40">
                  <c:v>63.385395651405474</c:v>
                </c:pt>
                <c:pt idx="41">
                  <c:v>64.364154314471847</c:v>
                </c:pt>
                <c:pt idx="42">
                  <c:v>47.993390173191827</c:v>
                </c:pt>
                <c:pt idx="43">
                  <c:v>69.73820956645298</c:v>
                </c:pt>
                <c:pt idx="44">
                  <c:v>70.059785150045172</c:v>
                </c:pt>
                <c:pt idx="45">
                  <c:v>67.883597235438955</c:v>
                </c:pt>
                <c:pt idx="46">
                  <c:v>49.438580214485356</c:v>
                </c:pt>
                <c:pt idx="47">
                  <c:v>43.833170176732771</c:v>
                </c:pt>
                <c:pt idx="48">
                  <c:v>37.366644235487684</c:v>
                </c:pt>
                <c:pt idx="49">
                  <c:v>37.366644235487684</c:v>
                </c:pt>
                <c:pt idx="50">
                  <c:v>28.905000453655301</c:v>
                </c:pt>
                <c:pt idx="51">
                  <c:v>70.678908029065695</c:v>
                </c:pt>
                <c:pt idx="52">
                  <c:v>70.678908029065695</c:v>
                </c:pt>
                <c:pt idx="53">
                  <c:v>68.410055920710121</c:v>
                </c:pt>
                <c:pt idx="54">
                  <c:v>70.123568851397806</c:v>
                </c:pt>
                <c:pt idx="55">
                  <c:v>70.44485715457121</c:v>
                </c:pt>
                <c:pt idx="56">
                  <c:v>77.51427536167904</c:v>
                </c:pt>
                <c:pt idx="57">
                  <c:v>82.962407932697545</c:v>
                </c:pt>
                <c:pt idx="58">
                  <c:v>94.330227324109359</c:v>
                </c:pt>
                <c:pt idx="59">
                  <c:v>83.861594802399267</c:v>
                </c:pt>
                <c:pt idx="60">
                  <c:v>82.198253750299187</c:v>
                </c:pt>
                <c:pt idx="61">
                  <c:v>93.688926410690485</c:v>
                </c:pt>
                <c:pt idx="62">
                  <c:v>93.688926410690485</c:v>
                </c:pt>
                <c:pt idx="63">
                  <c:v>117.74296212457293</c:v>
                </c:pt>
                <c:pt idx="64">
                  <c:v>117.74296212457293</c:v>
                </c:pt>
                <c:pt idx="65">
                  <c:v>44.170292555669349</c:v>
                </c:pt>
                <c:pt idx="66">
                  <c:v>55.921080489519355</c:v>
                </c:pt>
                <c:pt idx="67">
                  <c:v>72.860869043421445</c:v>
                </c:pt>
                <c:pt idx="68">
                  <c:v>90.602943942780584</c:v>
                </c:pt>
                <c:pt idx="69">
                  <c:v>88.076079481050911</c:v>
                </c:pt>
                <c:pt idx="70">
                  <c:v>68.54380996716344</c:v>
                </c:pt>
                <c:pt idx="71">
                  <c:v>64.785321720117523</c:v>
                </c:pt>
                <c:pt idx="72">
                  <c:v>66.840247014724653</c:v>
                </c:pt>
                <c:pt idx="73">
                  <c:v>66.714158909080084</c:v>
                </c:pt>
                <c:pt idx="74">
                  <c:v>68.234489824235851</c:v>
                </c:pt>
                <c:pt idx="75">
                  <c:v>72.567629879391859</c:v>
                </c:pt>
                <c:pt idx="76">
                  <c:v>138.04441160444222</c:v>
                </c:pt>
                <c:pt idx="77">
                  <c:v>138.04441160444222</c:v>
                </c:pt>
                <c:pt idx="78">
                  <c:v>93.677756896412333</c:v>
                </c:pt>
                <c:pt idx="79">
                  <c:v>93.677756896412333</c:v>
                </c:pt>
                <c:pt idx="80">
                  <c:v>83.17477169721856</c:v>
                </c:pt>
                <c:pt idx="81">
                  <c:v>77.042480047760435</c:v>
                </c:pt>
                <c:pt idx="82">
                  <c:v>77.042480047760435</c:v>
                </c:pt>
                <c:pt idx="83">
                  <c:v>75.26593497163465</c:v>
                </c:pt>
                <c:pt idx="84">
                  <c:v>73.884940222914423</c:v>
                </c:pt>
                <c:pt idx="85">
                  <c:v>67.186680436558007</c:v>
                </c:pt>
                <c:pt idx="86">
                  <c:v>111.35249399891605</c:v>
                </c:pt>
                <c:pt idx="87">
                  <c:v>107.21148591578473</c:v>
                </c:pt>
                <c:pt idx="88">
                  <c:v>108.06982481431274</c:v>
                </c:pt>
                <c:pt idx="89">
                  <c:v>153.54297801634493</c:v>
                </c:pt>
                <c:pt idx="90">
                  <c:v>119.62107955374287</c:v>
                </c:pt>
                <c:pt idx="91">
                  <c:v>161.10269100728578</c:v>
                </c:pt>
                <c:pt idx="92">
                  <c:v>130.84626514120205</c:v>
                </c:pt>
                <c:pt idx="93">
                  <c:v>166.49112964452158</c:v>
                </c:pt>
                <c:pt idx="94">
                  <c:v>154.75435879416838</c:v>
                </c:pt>
                <c:pt idx="95">
                  <c:v>133.2459293539786</c:v>
                </c:pt>
                <c:pt idx="96">
                  <c:v>103.70950685536978</c:v>
                </c:pt>
                <c:pt idx="97">
                  <c:v>116.81052786470619</c:v>
                </c:pt>
                <c:pt idx="98">
                  <c:v>121.67718351002773</c:v>
                </c:pt>
                <c:pt idx="99">
                  <c:v>142.20948153250623</c:v>
                </c:pt>
                <c:pt idx="100">
                  <c:v>104.7862603453828</c:v>
                </c:pt>
                <c:pt idx="101">
                  <c:v>83.254329044935574</c:v>
                </c:pt>
                <c:pt idx="102">
                  <c:v>85.962520504043866</c:v>
                </c:pt>
                <c:pt idx="103">
                  <c:v>94.049571352951432</c:v>
                </c:pt>
                <c:pt idx="104">
                  <c:v>105.20196190335963</c:v>
                </c:pt>
                <c:pt idx="105">
                  <c:v>83.716066458572001</c:v>
                </c:pt>
                <c:pt idx="106">
                  <c:v>83.716066458572001</c:v>
                </c:pt>
                <c:pt idx="107">
                  <c:v>45.404755102685819</c:v>
                </c:pt>
                <c:pt idx="108">
                  <c:v>38.288472197224081</c:v>
                </c:pt>
                <c:pt idx="109">
                  <c:v>50.087200028536706</c:v>
                </c:pt>
                <c:pt idx="110">
                  <c:v>94.503442001988574</c:v>
                </c:pt>
                <c:pt idx="111">
                  <c:v>71.501382741452815</c:v>
                </c:pt>
                <c:pt idx="112">
                  <c:v>30.326990017391122</c:v>
                </c:pt>
                <c:pt idx="113">
                  <c:v>52.223171932839833</c:v>
                </c:pt>
                <c:pt idx="114">
                  <c:v>16.66454034384633</c:v>
                </c:pt>
                <c:pt idx="115">
                  <c:v>16.66454034384633</c:v>
                </c:pt>
                <c:pt idx="116">
                  <c:v>43.600172758325549</c:v>
                </c:pt>
                <c:pt idx="117">
                  <c:v>20.581406096029085</c:v>
                </c:pt>
                <c:pt idx="118">
                  <c:v>70.505489008707997</c:v>
                </c:pt>
                <c:pt idx="119">
                  <c:v>98.376308928734488</c:v>
                </c:pt>
                <c:pt idx="120">
                  <c:v>71.976176211899244</c:v>
                </c:pt>
                <c:pt idx="121">
                  <c:v>71.976176211899244</c:v>
                </c:pt>
                <c:pt idx="122">
                  <c:v>71.976176211899244</c:v>
                </c:pt>
                <c:pt idx="123">
                  <c:v>71.976176211899244</c:v>
                </c:pt>
                <c:pt idx="124">
                  <c:v>71.976176211899244</c:v>
                </c:pt>
                <c:pt idx="125">
                  <c:v>164.19623498096894</c:v>
                </c:pt>
                <c:pt idx="126">
                  <c:v>164.19623498096894</c:v>
                </c:pt>
                <c:pt idx="127">
                  <c:v>164.19623498096894</c:v>
                </c:pt>
                <c:pt idx="128">
                  <c:v>65.605302876003122</c:v>
                </c:pt>
                <c:pt idx="129">
                  <c:v>48.026076494833035</c:v>
                </c:pt>
                <c:pt idx="130">
                  <c:v>56.417104382565398</c:v>
                </c:pt>
                <c:pt idx="131">
                  <c:v>28.048136402037546</c:v>
                </c:pt>
                <c:pt idx="132">
                  <c:v>28.048136402037546</c:v>
                </c:pt>
                <c:pt idx="133">
                  <c:v>88.24264065744228</c:v>
                </c:pt>
                <c:pt idx="134">
                  <c:v>89.877664185737629</c:v>
                </c:pt>
                <c:pt idx="135">
                  <c:v>81.387722514288981</c:v>
                </c:pt>
                <c:pt idx="136">
                  <c:v>77.86039162213595</c:v>
                </c:pt>
                <c:pt idx="137">
                  <c:v>-48.958844962315538</c:v>
                </c:pt>
                <c:pt idx="138">
                  <c:v>-11.090352843753065</c:v>
                </c:pt>
                <c:pt idx="139">
                  <c:v>49.851916031879966</c:v>
                </c:pt>
                <c:pt idx="140">
                  <c:v>49.851916031879966</c:v>
                </c:pt>
                <c:pt idx="141">
                  <c:v>89.919793543167145</c:v>
                </c:pt>
                <c:pt idx="142">
                  <c:v>122.48576265960399</c:v>
                </c:pt>
                <c:pt idx="143">
                  <c:v>91.815014912988246</c:v>
                </c:pt>
                <c:pt idx="144">
                  <c:v>94.093437470874306</c:v>
                </c:pt>
                <c:pt idx="145">
                  <c:v>87.271583620023065</c:v>
                </c:pt>
                <c:pt idx="146">
                  <c:v>102.59373412369803</c:v>
                </c:pt>
                <c:pt idx="147">
                  <c:v>154.53778079536593</c:v>
                </c:pt>
                <c:pt idx="148">
                  <c:v>154.53778079536593</c:v>
                </c:pt>
                <c:pt idx="149">
                  <c:v>153.55838357954264</c:v>
                </c:pt>
                <c:pt idx="150">
                  <c:v>105.08676865416071</c:v>
                </c:pt>
                <c:pt idx="151">
                  <c:v>105.08676865416071</c:v>
                </c:pt>
                <c:pt idx="152">
                  <c:v>85.569370876737395</c:v>
                </c:pt>
                <c:pt idx="153">
                  <c:v>79.299302212630437</c:v>
                </c:pt>
                <c:pt idx="154">
                  <c:v>122.22769091437507</c:v>
                </c:pt>
                <c:pt idx="155">
                  <c:v>140.51104931375778</c:v>
                </c:pt>
                <c:pt idx="156">
                  <c:v>124.20305208315402</c:v>
                </c:pt>
                <c:pt idx="157">
                  <c:v>130.1569202630204</c:v>
                </c:pt>
                <c:pt idx="158">
                  <c:v>120.96880125305726</c:v>
                </c:pt>
                <c:pt idx="159">
                  <c:v>122.33158884881065</c:v>
                </c:pt>
                <c:pt idx="160">
                  <c:v>126.17169180101948</c:v>
                </c:pt>
                <c:pt idx="161">
                  <c:v>126.17169180101948</c:v>
                </c:pt>
                <c:pt idx="162">
                  <c:v>123.57399923819921</c:v>
                </c:pt>
                <c:pt idx="163">
                  <c:v>123.57399923819921</c:v>
                </c:pt>
                <c:pt idx="164">
                  <c:v>123.57399923819921</c:v>
                </c:pt>
                <c:pt idx="165">
                  <c:v>123.57399923819921</c:v>
                </c:pt>
                <c:pt idx="166">
                  <c:v>123.57399923819921</c:v>
                </c:pt>
                <c:pt idx="167">
                  <c:v>123.57399923819921</c:v>
                </c:pt>
                <c:pt idx="168">
                  <c:v>123.57399923819921</c:v>
                </c:pt>
                <c:pt idx="169">
                  <c:v>123.57399923819921</c:v>
                </c:pt>
                <c:pt idx="170">
                  <c:v>86.519409067488979</c:v>
                </c:pt>
                <c:pt idx="171">
                  <c:v>70.135906970052375</c:v>
                </c:pt>
                <c:pt idx="172">
                  <c:v>1.5260212332843672</c:v>
                </c:pt>
                <c:pt idx="173">
                  <c:v>1.5260212332843672</c:v>
                </c:pt>
                <c:pt idx="174">
                  <c:v>1.5260212332843672</c:v>
                </c:pt>
                <c:pt idx="175">
                  <c:v>-45.97301993505004</c:v>
                </c:pt>
                <c:pt idx="176">
                  <c:v>-48.703593308954865</c:v>
                </c:pt>
                <c:pt idx="177">
                  <c:v>-56.00192319326397</c:v>
                </c:pt>
                <c:pt idx="178">
                  <c:v>-56.00192319326397</c:v>
                </c:pt>
                <c:pt idx="179">
                  <c:v>-50.47982339631681</c:v>
                </c:pt>
                <c:pt idx="180">
                  <c:v>77.140398932744688</c:v>
                </c:pt>
                <c:pt idx="181">
                  <c:v>77.210372921823122</c:v>
                </c:pt>
                <c:pt idx="182">
                  <c:v>77.210372921823122</c:v>
                </c:pt>
                <c:pt idx="183">
                  <c:v>77.902344309247127</c:v>
                </c:pt>
                <c:pt idx="184">
                  <c:v>79.596327995429334</c:v>
                </c:pt>
                <c:pt idx="185">
                  <c:v>16.138023316022704</c:v>
                </c:pt>
                <c:pt idx="186">
                  <c:v>38.794670250738278</c:v>
                </c:pt>
                <c:pt idx="187">
                  <c:v>38.794670250738278</c:v>
                </c:pt>
                <c:pt idx="188">
                  <c:v>154.48741528527739</c:v>
                </c:pt>
                <c:pt idx="189">
                  <c:v>154.48741528527739</c:v>
                </c:pt>
                <c:pt idx="190">
                  <c:v>34.974949674798182</c:v>
                </c:pt>
                <c:pt idx="191">
                  <c:v>34.974949674798182</c:v>
                </c:pt>
                <c:pt idx="192">
                  <c:v>60.981690896227299</c:v>
                </c:pt>
                <c:pt idx="193">
                  <c:v>61.356953547497156</c:v>
                </c:pt>
                <c:pt idx="194">
                  <c:v>60.981378385362575</c:v>
                </c:pt>
                <c:pt idx="195">
                  <c:v>60.981378385362575</c:v>
                </c:pt>
                <c:pt idx="196">
                  <c:v>59.277948334508864</c:v>
                </c:pt>
                <c:pt idx="197">
                  <c:v>55.356462571947141</c:v>
                </c:pt>
                <c:pt idx="198">
                  <c:v>57.208005492921139</c:v>
                </c:pt>
                <c:pt idx="199">
                  <c:v>81.516466651581439</c:v>
                </c:pt>
                <c:pt idx="200">
                  <c:v>82.688055924497434</c:v>
                </c:pt>
                <c:pt idx="201">
                  <c:v>88.135986869676913</c:v>
                </c:pt>
                <c:pt idx="202">
                  <c:v>88.135986869676913</c:v>
                </c:pt>
                <c:pt idx="203">
                  <c:v>84.939726339640401</c:v>
                </c:pt>
                <c:pt idx="204">
                  <c:v>-78.401707218393071</c:v>
                </c:pt>
                <c:pt idx="205">
                  <c:v>69.071307775883952</c:v>
                </c:pt>
                <c:pt idx="206">
                  <c:v>69.071307775883952</c:v>
                </c:pt>
                <c:pt idx="207">
                  <c:v>68.507104374978042</c:v>
                </c:pt>
                <c:pt idx="208">
                  <c:v>73.892111064673301</c:v>
                </c:pt>
                <c:pt idx="209">
                  <c:v>45.544566608622318</c:v>
                </c:pt>
                <c:pt idx="210">
                  <c:v>14.156313573284729</c:v>
                </c:pt>
                <c:pt idx="211">
                  <c:v>45.980235388281443</c:v>
                </c:pt>
                <c:pt idx="212">
                  <c:v>81.877081244297329</c:v>
                </c:pt>
                <c:pt idx="213">
                  <c:v>87.883600289505907</c:v>
                </c:pt>
                <c:pt idx="214">
                  <c:v>96.955172821906189</c:v>
                </c:pt>
                <c:pt idx="215">
                  <c:v>94.124732025750404</c:v>
                </c:pt>
                <c:pt idx="216">
                  <c:v>64.081619709458238</c:v>
                </c:pt>
                <c:pt idx="217">
                  <c:v>3.3468385207104321</c:v>
                </c:pt>
                <c:pt idx="218">
                  <c:v>22.539297370732992</c:v>
                </c:pt>
                <c:pt idx="219">
                  <c:v>22.539297370732992</c:v>
                </c:pt>
                <c:pt idx="220">
                  <c:v>-4.5963852241337033</c:v>
                </c:pt>
                <c:pt idx="221">
                  <c:v>-9.5679275023511163</c:v>
                </c:pt>
                <c:pt idx="222">
                  <c:v>-15.883774268946464</c:v>
                </c:pt>
                <c:pt idx="223">
                  <c:v>-70.851312792510114</c:v>
                </c:pt>
                <c:pt idx="224">
                  <c:v>130.33603569986687</c:v>
                </c:pt>
                <c:pt idx="225">
                  <c:v>131.77207039862319</c:v>
                </c:pt>
                <c:pt idx="226">
                  <c:v>86.282658906999714</c:v>
                </c:pt>
                <c:pt idx="227">
                  <c:v>83.612539747003311</c:v>
                </c:pt>
                <c:pt idx="228">
                  <c:v>80.101872942133483</c:v>
                </c:pt>
                <c:pt idx="229">
                  <c:v>81.238729941570512</c:v>
                </c:pt>
                <c:pt idx="230">
                  <c:v>74.573520568082628</c:v>
                </c:pt>
                <c:pt idx="231">
                  <c:v>72.240531090643344</c:v>
                </c:pt>
                <c:pt idx="232">
                  <c:v>76.926278187440872</c:v>
                </c:pt>
                <c:pt idx="233">
                  <c:v>-68.356085295227416</c:v>
                </c:pt>
                <c:pt idx="234">
                  <c:v>-74.286381845802453</c:v>
                </c:pt>
                <c:pt idx="235">
                  <c:v>-72.175290969008486</c:v>
                </c:pt>
                <c:pt idx="236">
                  <c:v>79.461809003976015</c:v>
                </c:pt>
                <c:pt idx="237">
                  <c:v>126.81883030087157</c:v>
                </c:pt>
                <c:pt idx="238">
                  <c:v>126.81883030087157</c:v>
                </c:pt>
                <c:pt idx="239">
                  <c:v>113.17149190428525</c:v>
                </c:pt>
                <c:pt idx="240">
                  <c:v>113.76997588151009</c:v>
                </c:pt>
                <c:pt idx="241">
                  <c:v>95.84065746484886</c:v>
                </c:pt>
                <c:pt idx="242">
                  <c:v>72.720150991138127</c:v>
                </c:pt>
                <c:pt idx="243">
                  <c:v>72.720150991138127</c:v>
                </c:pt>
                <c:pt idx="244">
                  <c:v>60.079986450577209</c:v>
                </c:pt>
                <c:pt idx="245">
                  <c:v>61.410208105539191</c:v>
                </c:pt>
                <c:pt idx="246">
                  <c:v>79.431964085167039</c:v>
                </c:pt>
                <c:pt idx="247">
                  <c:v>86.666841465920953</c:v>
                </c:pt>
                <c:pt idx="248">
                  <c:v>91.748703623533572</c:v>
                </c:pt>
                <c:pt idx="249">
                  <c:v>87.119350154192574</c:v>
                </c:pt>
                <c:pt idx="250">
                  <c:v>92.077058984634718</c:v>
                </c:pt>
                <c:pt idx="251">
                  <c:v>98.57121109367327</c:v>
                </c:pt>
                <c:pt idx="252">
                  <c:v>123.28394077681097</c:v>
                </c:pt>
                <c:pt idx="253">
                  <c:v>147.50885843114551</c:v>
                </c:pt>
                <c:pt idx="254">
                  <c:v>12.949702909729966</c:v>
                </c:pt>
                <c:pt idx="255">
                  <c:v>12.949702909729966</c:v>
                </c:pt>
                <c:pt idx="256">
                  <c:v>68.520705471846824</c:v>
                </c:pt>
                <c:pt idx="257">
                  <c:v>41.089125841154249</c:v>
                </c:pt>
                <c:pt idx="258">
                  <c:v>41.089125841154249</c:v>
                </c:pt>
                <c:pt idx="259">
                  <c:v>16.48197092754268</c:v>
                </c:pt>
                <c:pt idx="260">
                  <c:v>5.7785848564092044</c:v>
                </c:pt>
                <c:pt idx="261">
                  <c:v>1.3905764464892143</c:v>
                </c:pt>
                <c:pt idx="262">
                  <c:v>100.19437347971527</c:v>
                </c:pt>
                <c:pt idx="263">
                  <c:v>94.297474170745488</c:v>
                </c:pt>
                <c:pt idx="264">
                  <c:v>94.297474170745488</c:v>
                </c:pt>
                <c:pt idx="265">
                  <c:v>89.808342416558816</c:v>
                </c:pt>
                <c:pt idx="266">
                  <c:v>87.078743665457068</c:v>
                </c:pt>
                <c:pt idx="267">
                  <c:v>101.18696329661962</c:v>
                </c:pt>
                <c:pt idx="268">
                  <c:v>175.81564029023619</c:v>
                </c:pt>
                <c:pt idx="269">
                  <c:v>132.42925926753685</c:v>
                </c:pt>
                <c:pt idx="270">
                  <c:v>94.242439692005647</c:v>
                </c:pt>
                <c:pt idx="271">
                  <c:v>90.049093437547157</c:v>
                </c:pt>
                <c:pt idx="272">
                  <c:v>85.716462323901453</c:v>
                </c:pt>
                <c:pt idx="273">
                  <c:v>84.379192972704146</c:v>
                </c:pt>
                <c:pt idx="274">
                  <c:v>81.461698056970931</c:v>
                </c:pt>
                <c:pt idx="275">
                  <c:v>88.732698193671411</c:v>
                </c:pt>
                <c:pt idx="276">
                  <c:v>95.590300927148192</c:v>
                </c:pt>
                <c:pt idx="277">
                  <c:v>89.657095026603074</c:v>
                </c:pt>
                <c:pt idx="278">
                  <c:v>95.503323549195898</c:v>
                </c:pt>
                <c:pt idx="279">
                  <c:v>85.080287900029816</c:v>
                </c:pt>
                <c:pt idx="280">
                  <c:v>79.193097139570327</c:v>
                </c:pt>
                <c:pt idx="281">
                  <c:v>-20.385829326315765</c:v>
                </c:pt>
                <c:pt idx="282">
                  <c:v>3.0474935775294756</c:v>
                </c:pt>
                <c:pt idx="283">
                  <c:v>-14.340052981466362</c:v>
                </c:pt>
                <c:pt idx="284">
                  <c:v>38.570504644244835</c:v>
                </c:pt>
                <c:pt idx="285">
                  <c:v>-43.170018417132319</c:v>
                </c:pt>
                <c:pt idx="286">
                  <c:v>-51.320518362593525</c:v>
                </c:pt>
                <c:pt idx="287">
                  <c:v>75.767956007573559</c:v>
                </c:pt>
                <c:pt idx="288">
                  <c:v>92.822309755360692</c:v>
                </c:pt>
                <c:pt idx="289">
                  <c:v>102.77823237504859</c:v>
                </c:pt>
                <c:pt idx="290">
                  <c:v>102.77823237504859</c:v>
                </c:pt>
                <c:pt idx="291">
                  <c:v>99.173327059921945</c:v>
                </c:pt>
                <c:pt idx="292">
                  <c:v>88.915990324761736</c:v>
                </c:pt>
                <c:pt idx="293">
                  <c:v>88.915990324761736</c:v>
                </c:pt>
                <c:pt idx="294">
                  <c:v>60.161955958839179</c:v>
                </c:pt>
                <c:pt idx="295">
                  <c:v>72.09253929045083</c:v>
                </c:pt>
                <c:pt idx="296">
                  <c:v>71.046127672629567</c:v>
                </c:pt>
                <c:pt idx="297">
                  <c:v>71.046127672629567</c:v>
                </c:pt>
                <c:pt idx="298">
                  <c:v>68.213245910681323</c:v>
                </c:pt>
                <c:pt idx="299">
                  <c:v>68.213245910681323</c:v>
                </c:pt>
                <c:pt idx="300">
                  <c:v>73.068740283982933</c:v>
                </c:pt>
                <c:pt idx="301">
                  <c:v>75.677637006560644</c:v>
                </c:pt>
                <c:pt idx="302">
                  <c:v>76.976713060090532</c:v>
                </c:pt>
                <c:pt idx="303">
                  <c:v>76.976713060090532</c:v>
                </c:pt>
                <c:pt idx="304">
                  <c:v>78.619841668675846</c:v>
                </c:pt>
                <c:pt idx="305">
                  <c:v>41.760195299666954</c:v>
                </c:pt>
                <c:pt idx="306">
                  <c:v>41.760195299666954</c:v>
                </c:pt>
                <c:pt idx="307">
                  <c:v>-1.3208784967077547</c:v>
                </c:pt>
                <c:pt idx="308">
                  <c:v>102.44307958737555</c:v>
                </c:pt>
                <c:pt idx="309">
                  <c:v>75.862265044727025</c:v>
                </c:pt>
                <c:pt idx="310">
                  <c:v>89.606620405017168</c:v>
                </c:pt>
                <c:pt idx="311">
                  <c:v>27.915124402384041</c:v>
                </c:pt>
                <c:pt idx="312">
                  <c:v>-65.770803516125895</c:v>
                </c:pt>
                <c:pt idx="313">
                  <c:v>-62.149237279388636</c:v>
                </c:pt>
                <c:pt idx="314">
                  <c:v>-62.149237279388636</c:v>
                </c:pt>
                <c:pt idx="315">
                  <c:v>-143.38309381390096</c:v>
                </c:pt>
                <c:pt idx="316">
                  <c:v>168.90262516859056</c:v>
                </c:pt>
                <c:pt idx="317">
                  <c:v>86.596352662439244</c:v>
                </c:pt>
                <c:pt idx="318">
                  <c:v>113.18915854086237</c:v>
                </c:pt>
                <c:pt idx="319">
                  <c:v>119.88394668157821</c:v>
                </c:pt>
                <c:pt idx="320">
                  <c:v>141.34674585682299</c:v>
                </c:pt>
                <c:pt idx="321">
                  <c:v>110.90424363874463</c:v>
                </c:pt>
                <c:pt idx="322">
                  <c:v>105.41454293900138</c:v>
                </c:pt>
                <c:pt idx="323">
                  <c:v>97.844909856414574</c:v>
                </c:pt>
                <c:pt idx="324">
                  <c:v>85.123672188707872</c:v>
                </c:pt>
                <c:pt idx="325">
                  <c:v>81.386490388451506</c:v>
                </c:pt>
                <c:pt idx="326">
                  <c:v>83.059835267383946</c:v>
                </c:pt>
                <c:pt idx="327">
                  <c:v>96.7206044846548</c:v>
                </c:pt>
                <c:pt idx="328">
                  <c:v>172.10667772565898</c:v>
                </c:pt>
                <c:pt idx="329">
                  <c:v>-97.697936990397338</c:v>
                </c:pt>
                <c:pt idx="330">
                  <c:v>-81.219248867112654</c:v>
                </c:pt>
                <c:pt idx="331">
                  <c:v>-72.083644660172055</c:v>
                </c:pt>
                <c:pt idx="332">
                  <c:v>-75.660723285090171</c:v>
                </c:pt>
                <c:pt idx="333">
                  <c:v>-61.329438660918697</c:v>
                </c:pt>
                <c:pt idx="334">
                  <c:v>86.117514788843906</c:v>
                </c:pt>
                <c:pt idx="335">
                  <c:v>86.117514788843906</c:v>
                </c:pt>
                <c:pt idx="336">
                  <c:v>35.921205164184904</c:v>
                </c:pt>
                <c:pt idx="337">
                  <c:v>39.830662403292898</c:v>
                </c:pt>
                <c:pt idx="338">
                  <c:v>40.628792191264992</c:v>
                </c:pt>
                <c:pt idx="339">
                  <c:v>67.351927081802842</c:v>
                </c:pt>
                <c:pt idx="340">
                  <c:v>145.46272377051031</c:v>
                </c:pt>
                <c:pt idx="341">
                  <c:v>145.46272377051031</c:v>
                </c:pt>
                <c:pt idx="342">
                  <c:v>145.46272377051031</c:v>
                </c:pt>
                <c:pt idx="343">
                  <c:v>-85.951050561406916</c:v>
                </c:pt>
                <c:pt idx="344">
                  <c:v>-80.698950544788602</c:v>
                </c:pt>
                <c:pt idx="345">
                  <c:v>-81.842638067640351</c:v>
                </c:pt>
                <c:pt idx="346">
                  <c:v>-85.024957352623844</c:v>
                </c:pt>
                <c:pt idx="347">
                  <c:v>-91.924474045718171</c:v>
                </c:pt>
                <c:pt idx="348">
                  <c:v>-87.166674186326034</c:v>
                </c:pt>
                <c:pt idx="349">
                  <c:v>-91.418647996718875</c:v>
                </c:pt>
                <c:pt idx="350">
                  <c:v>-164.97556386084548</c:v>
                </c:pt>
                <c:pt idx="351">
                  <c:v>107.71416475328677</c:v>
                </c:pt>
                <c:pt idx="352">
                  <c:v>88.168213525944552</c:v>
                </c:pt>
                <c:pt idx="353">
                  <c:v>83.686613187314151</c:v>
                </c:pt>
                <c:pt idx="354">
                  <c:v>82.292809157920416</c:v>
                </c:pt>
                <c:pt idx="355">
                  <c:v>81.921301850820129</c:v>
                </c:pt>
                <c:pt idx="356">
                  <c:v>81.921301850820129</c:v>
                </c:pt>
                <c:pt idx="357">
                  <c:v>81.921301850820129</c:v>
                </c:pt>
                <c:pt idx="358">
                  <c:v>129.22689741315796</c:v>
                </c:pt>
                <c:pt idx="359">
                  <c:v>129.22689741315796</c:v>
                </c:pt>
                <c:pt idx="360">
                  <c:v>89.782043953414387</c:v>
                </c:pt>
                <c:pt idx="361">
                  <c:v>71.5963428778376</c:v>
                </c:pt>
                <c:pt idx="362">
                  <c:v>54.753928342224889</c:v>
                </c:pt>
                <c:pt idx="363">
                  <c:v>53.068312633810038</c:v>
                </c:pt>
                <c:pt idx="364">
                  <c:v>53.068312633810038</c:v>
                </c:pt>
                <c:pt idx="365">
                  <c:v>71.02612626037849</c:v>
                </c:pt>
                <c:pt idx="366">
                  <c:v>72.803215891697889</c:v>
                </c:pt>
                <c:pt idx="367">
                  <c:v>74.853146658196906</c:v>
                </c:pt>
                <c:pt idx="368">
                  <c:v>76.596491676143174</c:v>
                </c:pt>
                <c:pt idx="369">
                  <c:v>76.596491676143174</c:v>
                </c:pt>
                <c:pt idx="370">
                  <c:v>11.385903899535014</c:v>
                </c:pt>
                <c:pt idx="371">
                  <c:v>23.134923220444808</c:v>
                </c:pt>
                <c:pt idx="372">
                  <c:v>23.121742870453151</c:v>
                </c:pt>
                <c:pt idx="373">
                  <c:v>21.677681613252464</c:v>
                </c:pt>
                <c:pt idx="374">
                  <c:v>-78.904291196416054</c:v>
                </c:pt>
                <c:pt idx="375">
                  <c:v>-78.904291196416054</c:v>
                </c:pt>
                <c:pt idx="376">
                  <c:v>-80.89225396763932</c:v>
                </c:pt>
                <c:pt idx="377">
                  <c:v>-75.402179999334805</c:v>
                </c:pt>
                <c:pt idx="378">
                  <c:v>-74.156583233516457</c:v>
                </c:pt>
                <c:pt idx="379">
                  <c:v>19.524093251270955</c:v>
                </c:pt>
                <c:pt idx="380">
                  <c:v>19.524093251270955</c:v>
                </c:pt>
                <c:pt idx="381">
                  <c:v>-61.374069115524499</c:v>
                </c:pt>
                <c:pt idx="382">
                  <c:v>-65.971275569137219</c:v>
                </c:pt>
                <c:pt idx="383">
                  <c:v>-65.971275569137219</c:v>
                </c:pt>
                <c:pt idx="384">
                  <c:v>37.57521853237899</c:v>
                </c:pt>
                <c:pt idx="385">
                  <c:v>34.868618112278774</c:v>
                </c:pt>
                <c:pt idx="386">
                  <c:v>66.425255076145532</c:v>
                </c:pt>
                <c:pt idx="387">
                  <c:v>76.405408791936324</c:v>
                </c:pt>
                <c:pt idx="388">
                  <c:v>85.937132480483655</c:v>
                </c:pt>
                <c:pt idx="389">
                  <c:v>92.726289776728066</c:v>
                </c:pt>
                <c:pt idx="390">
                  <c:v>145.4973651625962</c:v>
                </c:pt>
                <c:pt idx="391">
                  <c:v>136.22620793283915</c:v>
                </c:pt>
                <c:pt idx="392">
                  <c:v>127.94880648253937</c:v>
                </c:pt>
                <c:pt idx="393">
                  <c:v>128.70999421193247</c:v>
                </c:pt>
                <c:pt idx="394">
                  <c:v>-80.817069148334511</c:v>
                </c:pt>
                <c:pt idx="395">
                  <c:v>-62.330873153890202</c:v>
                </c:pt>
                <c:pt idx="396">
                  <c:v>-49.185349462317774</c:v>
                </c:pt>
                <c:pt idx="397">
                  <c:v>28.806843143114197</c:v>
                </c:pt>
                <c:pt idx="398">
                  <c:v>10.956023163083024</c:v>
                </c:pt>
                <c:pt idx="399">
                  <c:v>9.9043053847556219</c:v>
                </c:pt>
                <c:pt idx="400">
                  <c:v>-46.982794821579397</c:v>
                </c:pt>
                <c:pt idx="401">
                  <c:v>-41.916200920415669</c:v>
                </c:pt>
                <c:pt idx="402">
                  <c:v>-19.044066326540147</c:v>
                </c:pt>
                <c:pt idx="403">
                  <c:v>-29.965213620934662</c:v>
                </c:pt>
                <c:pt idx="404">
                  <c:v>93.964675718484884</c:v>
                </c:pt>
                <c:pt idx="405">
                  <c:v>92.356864738224544</c:v>
                </c:pt>
                <c:pt idx="406">
                  <c:v>92.356864738224544</c:v>
                </c:pt>
                <c:pt idx="407">
                  <c:v>-15.32592515719757</c:v>
                </c:pt>
                <c:pt idx="408">
                  <c:v>-50.839017249715333</c:v>
                </c:pt>
                <c:pt idx="409">
                  <c:v>-53.949336838305221</c:v>
                </c:pt>
                <c:pt idx="410">
                  <c:v>-74.542816030066632</c:v>
                </c:pt>
                <c:pt idx="411">
                  <c:v>-149.12997550294429</c:v>
                </c:pt>
                <c:pt idx="412">
                  <c:v>130.16465722033493</c:v>
                </c:pt>
                <c:pt idx="413">
                  <c:v>141.79652401920947</c:v>
                </c:pt>
                <c:pt idx="414">
                  <c:v>34.053526062514159</c:v>
                </c:pt>
                <c:pt idx="415">
                  <c:v>44.279151384896721</c:v>
                </c:pt>
                <c:pt idx="416">
                  <c:v>-77.071985832064215</c:v>
                </c:pt>
                <c:pt idx="417">
                  <c:v>-144.67512375422115</c:v>
                </c:pt>
                <c:pt idx="418">
                  <c:v>-68.728643111969134</c:v>
                </c:pt>
                <c:pt idx="419">
                  <c:v>-68.235961614329895</c:v>
                </c:pt>
                <c:pt idx="420">
                  <c:v>-67.060511991773396</c:v>
                </c:pt>
                <c:pt idx="421">
                  <c:v>-77.301292636745885</c:v>
                </c:pt>
                <c:pt idx="422">
                  <c:v>-79.799834778761678</c:v>
                </c:pt>
                <c:pt idx="423">
                  <c:v>-80.749432472438841</c:v>
                </c:pt>
                <c:pt idx="424">
                  <c:v>-80.749432472438841</c:v>
                </c:pt>
                <c:pt idx="425">
                  <c:v>-73.415957057744833</c:v>
                </c:pt>
                <c:pt idx="426">
                  <c:v>-11.989636721110617</c:v>
                </c:pt>
                <c:pt idx="427">
                  <c:v>12.016804444756396</c:v>
                </c:pt>
                <c:pt idx="428">
                  <c:v>-49.27033864289956</c:v>
                </c:pt>
                <c:pt idx="429">
                  <c:v>-69.368195017107737</c:v>
                </c:pt>
                <c:pt idx="430">
                  <c:v>-71.026792711823219</c:v>
                </c:pt>
                <c:pt idx="431">
                  <c:v>-71.026792711823219</c:v>
                </c:pt>
                <c:pt idx="432">
                  <c:v>-72.024169522129313</c:v>
                </c:pt>
                <c:pt idx="433">
                  <c:v>-11.616494870691373</c:v>
                </c:pt>
                <c:pt idx="434">
                  <c:v>-11.616494870691373</c:v>
                </c:pt>
                <c:pt idx="435">
                  <c:v>35.131162570903243</c:v>
                </c:pt>
                <c:pt idx="436">
                  <c:v>53.418166300216193</c:v>
                </c:pt>
                <c:pt idx="437">
                  <c:v>-11.915364915156159</c:v>
                </c:pt>
                <c:pt idx="438">
                  <c:v>-11.915364915156159</c:v>
                </c:pt>
                <c:pt idx="439">
                  <c:v>6.5174603280624854</c:v>
                </c:pt>
                <c:pt idx="440">
                  <c:v>-82.960897200378469</c:v>
                </c:pt>
                <c:pt idx="441">
                  <c:v>-90.359631669352126</c:v>
                </c:pt>
                <c:pt idx="442">
                  <c:v>-90.359631669352126</c:v>
                </c:pt>
                <c:pt idx="443">
                  <c:v>-82.312124163576627</c:v>
                </c:pt>
                <c:pt idx="444">
                  <c:v>74.259657363096906</c:v>
                </c:pt>
                <c:pt idx="445">
                  <c:v>74.259657363096906</c:v>
                </c:pt>
                <c:pt idx="446">
                  <c:v>69.990765806269081</c:v>
                </c:pt>
                <c:pt idx="447">
                  <c:v>73.304953924563691</c:v>
                </c:pt>
                <c:pt idx="448">
                  <c:v>73.304953924563691</c:v>
                </c:pt>
                <c:pt idx="449">
                  <c:v>-51.934277678026753</c:v>
                </c:pt>
                <c:pt idx="450">
                  <c:v>62.768995566356026</c:v>
                </c:pt>
                <c:pt idx="451">
                  <c:v>74.711621449915057</c:v>
                </c:pt>
                <c:pt idx="452">
                  <c:v>79.960593312976584</c:v>
                </c:pt>
                <c:pt idx="453">
                  <c:v>97.52026812291119</c:v>
                </c:pt>
                <c:pt idx="454">
                  <c:v>109.98610951777513</c:v>
                </c:pt>
                <c:pt idx="455">
                  <c:v>-31.37535360184318</c:v>
                </c:pt>
                <c:pt idx="456">
                  <c:v>-29.458607442426633</c:v>
                </c:pt>
                <c:pt idx="457">
                  <c:v>-53.63299633395571</c:v>
                </c:pt>
                <c:pt idx="458">
                  <c:v>-73.05323283899483</c:v>
                </c:pt>
                <c:pt idx="459">
                  <c:v>-137.82974834376461</c:v>
                </c:pt>
                <c:pt idx="460">
                  <c:v>173.25498260313321</c:v>
                </c:pt>
                <c:pt idx="461">
                  <c:v>-150.98769944068189</c:v>
                </c:pt>
                <c:pt idx="462">
                  <c:v>-91.139754134998967</c:v>
                </c:pt>
                <c:pt idx="463">
                  <c:v>-93.66185494126745</c:v>
                </c:pt>
                <c:pt idx="464">
                  <c:v>-87.174766332046204</c:v>
                </c:pt>
                <c:pt idx="465">
                  <c:v>-87.174766332046204</c:v>
                </c:pt>
                <c:pt idx="466">
                  <c:v>-77.724550115927229</c:v>
                </c:pt>
                <c:pt idx="467">
                  <c:v>83.3055674109725</c:v>
                </c:pt>
                <c:pt idx="468">
                  <c:v>83.3055674109725</c:v>
                </c:pt>
                <c:pt idx="469">
                  <c:v>80.303844197467512</c:v>
                </c:pt>
                <c:pt idx="470">
                  <c:v>69.475137123699241</c:v>
                </c:pt>
                <c:pt idx="471">
                  <c:v>-1.6564616623205808</c:v>
                </c:pt>
                <c:pt idx="472">
                  <c:v>9.6111906592981811</c:v>
                </c:pt>
                <c:pt idx="473">
                  <c:v>17.574776472094026</c:v>
                </c:pt>
                <c:pt idx="474">
                  <c:v>92.962167045580259</c:v>
                </c:pt>
                <c:pt idx="475">
                  <c:v>-15.94142398972763</c:v>
                </c:pt>
                <c:pt idx="476">
                  <c:v>57.873104150897191</c:v>
                </c:pt>
                <c:pt idx="477">
                  <c:v>64.80620201813484</c:v>
                </c:pt>
                <c:pt idx="478">
                  <c:v>72.792551198291747</c:v>
                </c:pt>
                <c:pt idx="479">
                  <c:v>72.792551198291747</c:v>
                </c:pt>
                <c:pt idx="480">
                  <c:v>70.480553576346551</c:v>
                </c:pt>
                <c:pt idx="481">
                  <c:v>65.80637848642526</c:v>
                </c:pt>
                <c:pt idx="482">
                  <c:v>77.943775438705302</c:v>
                </c:pt>
                <c:pt idx="483">
                  <c:v>75.884712054862646</c:v>
                </c:pt>
                <c:pt idx="484">
                  <c:v>78.964331215655676</c:v>
                </c:pt>
                <c:pt idx="485">
                  <c:v>77.093689643878534</c:v>
                </c:pt>
                <c:pt idx="486">
                  <c:v>78.286351464848536</c:v>
                </c:pt>
                <c:pt idx="487">
                  <c:v>-47.50941630481389</c:v>
                </c:pt>
                <c:pt idx="488">
                  <c:v>39.811500383737545</c:v>
                </c:pt>
                <c:pt idx="489">
                  <c:v>5.4718465389690465</c:v>
                </c:pt>
                <c:pt idx="490">
                  <c:v>67.588509622895444</c:v>
                </c:pt>
                <c:pt idx="491">
                  <c:v>78.75967950067799</c:v>
                </c:pt>
                <c:pt idx="492">
                  <c:v>80.548416551896466</c:v>
                </c:pt>
                <c:pt idx="493">
                  <c:v>73.465553639687059</c:v>
                </c:pt>
                <c:pt idx="494">
                  <c:v>-45.208868269100535</c:v>
                </c:pt>
                <c:pt idx="495">
                  <c:v>-57.071638162992876</c:v>
                </c:pt>
                <c:pt idx="496">
                  <c:v>-64.448845652854075</c:v>
                </c:pt>
                <c:pt idx="497">
                  <c:v>-66.663123375130553</c:v>
                </c:pt>
                <c:pt idx="498">
                  <c:v>-127.33403580037334</c:v>
                </c:pt>
                <c:pt idx="499">
                  <c:v>-127.33403580037334</c:v>
                </c:pt>
                <c:pt idx="500">
                  <c:v>89.827092226880779</c:v>
                </c:pt>
                <c:pt idx="501">
                  <c:v>83.418777498553169</c:v>
                </c:pt>
                <c:pt idx="502">
                  <c:v>78.526458576591637</c:v>
                </c:pt>
                <c:pt idx="503">
                  <c:v>78.526458576591637</c:v>
                </c:pt>
                <c:pt idx="504">
                  <c:v>71.483957510143782</c:v>
                </c:pt>
                <c:pt idx="505">
                  <c:v>72.435994952618458</c:v>
                </c:pt>
                <c:pt idx="506">
                  <c:v>72.435994952618458</c:v>
                </c:pt>
                <c:pt idx="507">
                  <c:v>65.16999583414524</c:v>
                </c:pt>
                <c:pt idx="508">
                  <c:v>70.148517205902067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5-49B0-B5CA-CA096D62E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Sayfa1!$EW$2:$EW$510</c:f>
              <c:numCache>
                <c:formatCode>General</c:formatCode>
                <c:ptCount val="509"/>
                <c:pt idx="0">
                  <c:v>-177.93993758229462</c:v>
                </c:pt>
                <c:pt idx="1">
                  <c:v>-177.93993758229462</c:v>
                </c:pt>
                <c:pt idx="2">
                  <c:v>-177.93993758229462</c:v>
                </c:pt>
                <c:pt idx="3">
                  <c:v>-168.24638589189126</c:v>
                </c:pt>
                <c:pt idx="4">
                  <c:v>-168.24638589189126</c:v>
                </c:pt>
                <c:pt idx="5">
                  <c:v>-168.24638589189126</c:v>
                </c:pt>
                <c:pt idx="6">
                  <c:v>-168.24638589189126</c:v>
                </c:pt>
                <c:pt idx="7">
                  <c:v>-168.24638589189126</c:v>
                </c:pt>
                <c:pt idx="8">
                  <c:v>-168.24638589189126</c:v>
                </c:pt>
                <c:pt idx="9">
                  <c:v>-168.24638589189126</c:v>
                </c:pt>
                <c:pt idx="10">
                  <c:v>-162.8626953934054</c:v>
                </c:pt>
                <c:pt idx="11">
                  <c:v>-156.63622750005922</c:v>
                </c:pt>
                <c:pt idx="12">
                  <c:v>-157.34005403693467</c:v>
                </c:pt>
                <c:pt idx="13">
                  <c:v>-161.59636354850463</c:v>
                </c:pt>
                <c:pt idx="14">
                  <c:v>-161.59636354850463</c:v>
                </c:pt>
                <c:pt idx="15">
                  <c:v>-169.27362408236135</c:v>
                </c:pt>
                <c:pt idx="16">
                  <c:v>-169.29405338136709</c:v>
                </c:pt>
                <c:pt idx="17">
                  <c:v>-135.18937267963511</c:v>
                </c:pt>
                <c:pt idx="18">
                  <c:v>-142.47023764590017</c:v>
                </c:pt>
                <c:pt idx="19">
                  <c:v>176.86172097911151</c:v>
                </c:pt>
                <c:pt idx="20">
                  <c:v>176.78727596830984</c:v>
                </c:pt>
                <c:pt idx="21">
                  <c:v>174.49859316828608</c:v>
                </c:pt>
                <c:pt idx="22">
                  <c:v>-168.83511511026958</c:v>
                </c:pt>
                <c:pt idx="23">
                  <c:v>-167.05277940210212</c:v>
                </c:pt>
                <c:pt idx="24">
                  <c:v>-167.05277940210212</c:v>
                </c:pt>
                <c:pt idx="25">
                  <c:v>-167.05277940210212</c:v>
                </c:pt>
                <c:pt idx="26">
                  <c:v>-167.05277940210212</c:v>
                </c:pt>
                <c:pt idx="27">
                  <c:v>-167.05277940210212</c:v>
                </c:pt>
                <c:pt idx="28">
                  <c:v>-127.36370891906165</c:v>
                </c:pt>
                <c:pt idx="29">
                  <c:v>-157.99150813353504</c:v>
                </c:pt>
                <c:pt idx="30">
                  <c:v>-159.96930508737449</c:v>
                </c:pt>
                <c:pt idx="31">
                  <c:v>-159.38929238178568</c:v>
                </c:pt>
                <c:pt idx="32">
                  <c:v>-122.83092851105658</c:v>
                </c:pt>
                <c:pt idx="33">
                  <c:v>-150.84027028361064</c:v>
                </c:pt>
                <c:pt idx="34">
                  <c:v>-150.84027028361064</c:v>
                </c:pt>
                <c:pt idx="35">
                  <c:v>-143.01884309112111</c:v>
                </c:pt>
                <c:pt idx="36">
                  <c:v>-144.84235941510843</c:v>
                </c:pt>
                <c:pt idx="37">
                  <c:v>-142.00553895399983</c:v>
                </c:pt>
                <c:pt idx="38">
                  <c:v>179.74679859093064</c:v>
                </c:pt>
                <c:pt idx="39">
                  <c:v>179.65228232682966</c:v>
                </c:pt>
                <c:pt idx="40">
                  <c:v>179.65210953878281</c:v>
                </c:pt>
                <c:pt idx="41">
                  <c:v>-169.76237421810521</c:v>
                </c:pt>
                <c:pt idx="42">
                  <c:v>-126.15467918379603</c:v>
                </c:pt>
                <c:pt idx="43">
                  <c:v>-126.15467918379603</c:v>
                </c:pt>
                <c:pt idx="44">
                  <c:v>-122.4582797104719</c:v>
                </c:pt>
                <c:pt idx="45">
                  <c:v>-122.4582797104719</c:v>
                </c:pt>
                <c:pt idx="46">
                  <c:v>-132.05796108485279</c:v>
                </c:pt>
                <c:pt idx="47">
                  <c:v>-147.59131439451431</c:v>
                </c:pt>
                <c:pt idx="48">
                  <c:v>-147.45963686631168</c:v>
                </c:pt>
                <c:pt idx="49">
                  <c:v>-145.75457862595985</c:v>
                </c:pt>
                <c:pt idx="50">
                  <c:v>-140.41511319866913</c:v>
                </c:pt>
                <c:pt idx="51">
                  <c:v>-142.72810558185503</c:v>
                </c:pt>
                <c:pt idx="52">
                  <c:v>-142.2791436222272</c:v>
                </c:pt>
                <c:pt idx="53">
                  <c:v>-143.43288792702202</c:v>
                </c:pt>
                <c:pt idx="54">
                  <c:v>-151.66647343156558</c:v>
                </c:pt>
                <c:pt idx="55">
                  <c:v>-148.55111709920379</c:v>
                </c:pt>
                <c:pt idx="56">
                  <c:v>-151.72301344602923</c:v>
                </c:pt>
                <c:pt idx="57">
                  <c:v>-151.72301344602923</c:v>
                </c:pt>
                <c:pt idx="58">
                  <c:v>-167.11656536232195</c:v>
                </c:pt>
                <c:pt idx="59">
                  <c:v>-107.83590552092772</c:v>
                </c:pt>
                <c:pt idx="60">
                  <c:v>-168.27975012784574</c:v>
                </c:pt>
                <c:pt idx="61">
                  <c:v>-168.78371469859721</c:v>
                </c:pt>
                <c:pt idx="62">
                  <c:v>-169.16232589136644</c:v>
                </c:pt>
                <c:pt idx="63">
                  <c:v>-169.78466732802576</c:v>
                </c:pt>
                <c:pt idx="64">
                  <c:v>-167.52408741646383</c:v>
                </c:pt>
                <c:pt idx="65">
                  <c:v>-167.99202308741999</c:v>
                </c:pt>
                <c:pt idx="66">
                  <c:v>-168.78760836436328</c:v>
                </c:pt>
                <c:pt idx="67">
                  <c:v>-177.01119068736554</c:v>
                </c:pt>
                <c:pt idx="68">
                  <c:v>177.27574614879657</c:v>
                </c:pt>
                <c:pt idx="69">
                  <c:v>177.27574614879657</c:v>
                </c:pt>
                <c:pt idx="70">
                  <c:v>131.46604603599152</c:v>
                </c:pt>
                <c:pt idx="71">
                  <c:v>132.59561413875159</c:v>
                </c:pt>
                <c:pt idx="72">
                  <c:v>130.04110736752529</c:v>
                </c:pt>
                <c:pt idx="73">
                  <c:v>131.03087995438628</c:v>
                </c:pt>
                <c:pt idx="74">
                  <c:v>-170.14304488874356</c:v>
                </c:pt>
                <c:pt idx="75">
                  <c:v>-170.14304488874356</c:v>
                </c:pt>
                <c:pt idx="76">
                  <c:v>-129.5177531455322</c:v>
                </c:pt>
                <c:pt idx="77">
                  <c:v>-136.08712642536952</c:v>
                </c:pt>
                <c:pt idx="78">
                  <c:v>-135.45866132745451</c:v>
                </c:pt>
                <c:pt idx="79">
                  <c:v>-133.13561566446953</c:v>
                </c:pt>
                <c:pt idx="80">
                  <c:v>-133.13561566446953</c:v>
                </c:pt>
                <c:pt idx="81">
                  <c:v>-133.13561566446953</c:v>
                </c:pt>
                <c:pt idx="82">
                  <c:v>-133.13561566446953</c:v>
                </c:pt>
                <c:pt idx="83">
                  <c:v>-133.13561566446953</c:v>
                </c:pt>
                <c:pt idx="84">
                  <c:v>-133.13561566446953</c:v>
                </c:pt>
                <c:pt idx="85">
                  <c:v>-133.13561566446953</c:v>
                </c:pt>
                <c:pt idx="86">
                  <c:v>-133.13561566446953</c:v>
                </c:pt>
                <c:pt idx="87">
                  <c:v>-133.13561566446953</c:v>
                </c:pt>
                <c:pt idx="88">
                  <c:v>-133.13561566446953</c:v>
                </c:pt>
                <c:pt idx="89">
                  <c:v>-133.13561566446953</c:v>
                </c:pt>
                <c:pt idx="90">
                  <c:v>-133.13561566446953</c:v>
                </c:pt>
                <c:pt idx="91">
                  <c:v>-133.13561566446953</c:v>
                </c:pt>
                <c:pt idx="92">
                  <c:v>-133.13561566446953</c:v>
                </c:pt>
                <c:pt idx="93">
                  <c:v>-133.13561566446953</c:v>
                </c:pt>
                <c:pt idx="94">
                  <c:v>-133.13561566446953</c:v>
                </c:pt>
                <c:pt idx="95">
                  <c:v>-133.13561566446953</c:v>
                </c:pt>
                <c:pt idx="96">
                  <c:v>-133.13561566446953</c:v>
                </c:pt>
                <c:pt idx="97">
                  <c:v>-133.13561566446953</c:v>
                </c:pt>
                <c:pt idx="98">
                  <c:v>-133.13561566446953</c:v>
                </c:pt>
                <c:pt idx="99">
                  <c:v>-133.13561566446953</c:v>
                </c:pt>
                <c:pt idx="100">
                  <c:v>-133.13561566446953</c:v>
                </c:pt>
                <c:pt idx="101">
                  <c:v>-133.13561566446953</c:v>
                </c:pt>
                <c:pt idx="102">
                  <c:v>-133.13561566446953</c:v>
                </c:pt>
                <c:pt idx="103">
                  <c:v>-133.13561566446953</c:v>
                </c:pt>
                <c:pt idx="104">
                  <c:v>-133.13561566446953</c:v>
                </c:pt>
                <c:pt idx="105">
                  <c:v>-133.13561566446953</c:v>
                </c:pt>
                <c:pt idx="106">
                  <c:v>-133.13561566446953</c:v>
                </c:pt>
                <c:pt idx="107">
                  <c:v>-133.13561566446953</c:v>
                </c:pt>
                <c:pt idx="108">
                  <c:v>-133.13561566446953</c:v>
                </c:pt>
                <c:pt idx="109">
                  <c:v>-133.13561566446953</c:v>
                </c:pt>
                <c:pt idx="110">
                  <c:v>-133.13561566446953</c:v>
                </c:pt>
                <c:pt idx="111">
                  <c:v>-133.13561566446953</c:v>
                </c:pt>
                <c:pt idx="112">
                  <c:v>-133.13561566446953</c:v>
                </c:pt>
                <c:pt idx="113">
                  <c:v>-133.13561566446953</c:v>
                </c:pt>
                <c:pt idx="114">
                  <c:v>-133.13561566446953</c:v>
                </c:pt>
                <c:pt idx="115">
                  <c:v>-133.13561566446953</c:v>
                </c:pt>
                <c:pt idx="116">
                  <c:v>-133.13561566446953</c:v>
                </c:pt>
                <c:pt idx="117">
                  <c:v>-133.13561566446953</c:v>
                </c:pt>
                <c:pt idx="118">
                  <c:v>-133.13561566446953</c:v>
                </c:pt>
                <c:pt idx="119">
                  <c:v>-133.13561566446953</c:v>
                </c:pt>
                <c:pt idx="120">
                  <c:v>-133.13561566446953</c:v>
                </c:pt>
                <c:pt idx="121">
                  <c:v>-133.13561566446953</c:v>
                </c:pt>
                <c:pt idx="122">
                  <c:v>-133.13561566446953</c:v>
                </c:pt>
                <c:pt idx="123">
                  <c:v>-133.13561566446953</c:v>
                </c:pt>
                <c:pt idx="124">
                  <c:v>-133.13561566446953</c:v>
                </c:pt>
                <c:pt idx="125">
                  <c:v>179.76062352915153</c:v>
                </c:pt>
                <c:pt idx="126">
                  <c:v>179.76062352915153</c:v>
                </c:pt>
                <c:pt idx="127">
                  <c:v>179.76062352915153</c:v>
                </c:pt>
                <c:pt idx="128">
                  <c:v>179.76062352915153</c:v>
                </c:pt>
                <c:pt idx="129">
                  <c:v>179.76062352915153</c:v>
                </c:pt>
                <c:pt idx="130">
                  <c:v>168.53715415139359</c:v>
                </c:pt>
                <c:pt idx="131">
                  <c:v>172.21609550450569</c:v>
                </c:pt>
                <c:pt idx="132">
                  <c:v>-149.97701280276732</c:v>
                </c:pt>
                <c:pt idx="133">
                  <c:v>-148.49069370496827</c:v>
                </c:pt>
                <c:pt idx="134">
                  <c:v>-143.75158309825312</c:v>
                </c:pt>
                <c:pt idx="135">
                  <c:v>-152.13883553904338</c:v>
                </c:pt>
                <c:pt idx="136">
                  <c:v>-151.64140921290397</c:v>
                </c:pt>
                <c:pt idx="137">
                  <c:v>-150.52361445876915</c:v>
                </c:pt>
                <c:pt idx="138">
                  <c:v>-150.52361445876915</c:v>
                </c:pt>
                <c:pt idx="139">
                  <c:v>-150.52361445876915</c:v>
                </c:pt>
                <c:pt idx="140">
                  <c:v>-150.52361445876915</c:v>
                </c:pt>
                <c:pt idx="141">
                  <c:v>-150.52361445876915</c:v>
                </c:pt>
                <c:pt idx="142">
                  <c:v>-150.52361445876915</c:v>
                </c:pt>
                <c:pt idx="143">
                  <c:v>-150.52361445876915</c:v>
                </c:pt>
                <c:pt idx="144">
                  <c:v>-150.52361445876915</c:v>
                </c:pt>
                <c:pt idx="145">
                  <c:v>-150.52361445876915</c:v>
                </c:pt>
                <c:pt idx="146">
                  <c:v>-150.52361445876915</c:v>
                </c:pt>
                <c:pt idx="147">
                  <c:v>-150.52361445876915</c:v>
                </c:pt>
                <c:pt idx="148">
                  <c:v>-150.52361445876915</c:v>
                </c:pt>
                <c:pt idx="149">
                  <c:v>-150.52361445876915</c:v>
                </c:pt>
                <c:pt idx="150">
                  <c:v>-150.52361445876915</c:v>
                </c:pt>
                <c:pt idx="151">
                  <c:v>-150.52361445876915</c:v>
                </c:pt>
                <c:pt idx="152">
                  <c:v>-150.52361445876915</c:v>
                </c:pt>
                <c:pt idx="153">
                  <c:v>-150.52361445876915</c:v>
                </c:pt>
                <c:pt idx="154">
                  <c:v>-150.52361445876915</c:v>
                </c:pt>
                <c:pt idx="155">
                  <c:v>-150.52361445876915</c:v>
                </c:pt>
                <c:pt idx="156">
                  <c:v>-150.52361445876915</c:v>
                </c:pt>
                <c:pt idx="157">
                  <c:v>-150.38441902234015</c:v>
                </c:pt>
                <c:pt idx="158">
                  <c:v>-149.59705346028116</c:v>
                </c:pt>
                <c:pt idx="159">
                  <c:v>-150.6796169275834</c:v>
                </c:pt>
                <c:pt idx="160">
                  <c:v>-152.10321071206317</c:v>
                </c:pt>
                <c:pt idx="161">
                  <c:v>-152.10321071206317</c:v>
                </c:pt>
                <c:pt idx="162">
                  <c:v>-152.10321071206317</c:v>
                </c:pt>
                <c:pt idx="163">
                  <c:v>-152.10321071206317</c:v>
                </c:pt>
                <c:pt idx="164">
                  <c:v>-152.10321071206317</c:v>
                </c:pt>
                <c:pt idx="165">
                  <c:v>-152.10321071206317</c:v>
                </c:pt>
                <c:pt idx="166">
                  <c:v>-152.10321071206317</c:v>
                </c:pt>
                <c:pt idx="167">
                  <c:v>-152.10321071206317</c:v>
                </c:pt>
                <c:pt idx="168">
                  <c:v>-152.10321071206317</c:v>
                </c:pt>
                <c:pt idx="169">
                  <c:v>-152.10321071206317</c:v>
                </c:pt>
                <c:pt idx="170">
                  <c:v>-152.10321071206317</c:v>
                </c:pt>
                <c:pt idx="171">
                  <c:v>-152.10321071206317</c:v>
                </c:pt>
                <c:pt idx="172">
                  <c:v>-152.10321071206317</c:v>
                </c:pt>
                <c:pt idx="173">
                  <c:v>-152.10321071206317</c:v>
                </c:pt>
                <c:pt idx="174">
                  <c:v>-152.10321071206317</c:v>
                </c:pt>
                <c:pt idx="175">
                  <c:v>-152.10321071206317</c:v>
                </c:pt>
                <c:pt idx="176">
                  <c:v>-152.10321071206317</c:v>
                </c:pt>
                <c:pt idx="177">
                  <c:v>-152.10321071206317</c:v>
                </c:pt>
                <c:pt idx="178">
                  <c:v>-152.10321071206317</c:v>
                </c:pt>
                <c:pt idx="179">
                  <c:v>-152.10321071206317</c:v>
                </c:pt>
                <c:pt idx="180">
                  <c:v>-152.10321071206317</c:v>
                </c:pt>
                <c:pt idx="181">
                  <c:v>-152.10321071206317</c:v>
                </c:pt>
                <c:pt idx="182">
                  <c:v>-152.10321071206317</c:v>
                </c:pt>
                <c:pt idx="183">
                  <c:v>-152.10321071206317</c:v>
                </c:pt>
                <c:pt idx="184">
                  <c:v>-152.10321071206317</c:v>
                </c:pt>
                <c:pt idx="185">
                  <c:v>-152.10321071206317</c:v>
                </c:pt>
                <c:pt idx="186">
                  <c:v>-152.10321071206317</c:v>
                </c:pt>
                <c:pt idx="187">
                  <c:v>-152.10321071206317</c:v>
                </c:pt>
                <c:pt idx="188">
                  <c:v>-152.10321071206317</c:v>
                </c:pt>
                <c:pt idx="189">
                  <c:v>-152.10321071206317</c:v>
                </c:pt>
                <c:pt idx="190">
                  <c:v>-152.10321071206317</c:v>
                </c:pt>
                <c:pt idx="191">
                  <c:v>-152.10321071206317</c:v>
                </c:pt>
                <c:pt idx="192">
                  <c:v>-152.10321071206317</c:v>
                </c:pt>
                <c:pt idx="193">
                  <c:v>-152.10321071206317</c:v>
                </c:pt>
                <c:pt idx="194">
                  <c:v>-152.10321071206317</c:v>
                </c:pt>
                <c:pt idx="195">
                  <c:v>-152.10321071206317</c:v>
                </c:pt>
                <c:pt idx="196">
                  <c:v>137.01508561920647</c:v>
                </c:pt>
                <c:pt idx="197">
                  <c:v>170.94174329049852</c:v>
                </c:pt>
                <c:pt idx="198">
                  <c:v>-170.46849219745218</c:v>
                </c:pt>
                <c:pt idx="199">
                  <c:v>-169.76843070012066</c:v>
                </c:pt>
                <c:pt idx="200">
                  <c:v>-159.68841708645198</c:v>
                </c:pt>
                <c:pt idx="201">
                  <c:v>-148.96328536659169</c:v>
                </c:pt>
                <c:pt idx="202">
                  <c:v>-150.22606236852923</c:v>
                </c:pt>
                <c:pt idx="203">
                  <c:v>-149.70216536893386</c:v>
                </c:pt>
                <c:pt idx="204">
                  <c:v>-124.61785033958587</c:v>
                </c:pt>
                <c:pt idx="205">
                  <c:v>-119.40887999793355</c:v>
                </c:pt>
                <c:pt idx="206">
                  <c:v>-121.33292233029785</c:v>
                </c:pt>
                <c:pt idx="207">
                  <c:v>-123.52019676977673</c:v>
                </c:pt>
                <c:pt idx="208">
                  <c:v>-169.70514562068604</c:v>
                </c:pt>
                <c:pt idx="209">
                  <c:v>-170.72853075931855</c:v>
                </c:pt>
                <c:pt idx="210">
                  <c:v>175.55408249834187</c:v>
                </c:pt>
                <c:pt idx="211">
                  <c:v>173.1892043893881</c:v>
                </c:pt>
                <c:pt idx="212">
                  <c:v>157.13397535401046</c:v>
                </c:pt>
                <c:pt idx="213">
                  <c:v>142.63120240070958</c:v>
                </c:pt>
                <c:pt idx="214">
                  <c:v>148.39638284127994</c:v>
                </c:pt>
                <c:pt idx="215">
                  <c:v>148.94959905717627</c:v>
                </c:pt>
                <c:pt idx="216">
                  <c:v>147.56745020561374</c:v>
                </c:pt>
                <c:pt idx="217">
                  <c:v>149.76351794272469</c:v>
                </c:pt>
                <c:pt idx="218">
                  <c:v>-154.04922245837733</c:v>
                </c:pt>
                <c:pt idx="219">
                  <c:v>-144.18366406560148</c:v>
                </c:pt>
                <c:pt idx="220">
                  <c:v>-143.2601338650291</c:v>
                </c:pt>
                <c:pt idx="221">
                  <c:v>-145.60142491342629</c:v>
                </c:pt>
                <c:pt idx="222">
                  <c:v>-178.91700763756745</c:v>
                </c:pt>
                <c:pt idx="223">
                  <c:v>160.77092348812562</c:v>
                </c:pt>
                <c:pt idx="224">
                  <c:v>160.93630350938693</c:v>
                </c:pt>
                <c:pt idx="225">
                  <c:v>158.96438226763189</c:v>
                </c:pt>
                <c:pt idx="226">
                  <c:v>154.67744117433276</c:v>
                </c:pt>
                <c:pt idx="227">
                  <c:v>147.66815823454485</c:v>
                </c:pt>
                <c:pt idx="228">
                  <c:v>138.93106941620604</c:v>
                </c:pt>
                <c:pt idx="229">
                  <c:v>162.6649096840703</c:v>
                </c:pt>
                <c:pt idx="230">
                  <c:v>165.11591777971859</c:v>
                </c:pt>
                <c:pt idx="231">
                  <c:v>158.08573593798414</c:v>
                </c:pt>
                <c:pt idx="232">
                  <c:v>158.08573593798414</c:v>
                </c:pt>
                <c:pt idx="233">
                  <c:v>144.81022119393216</c:v>
                </c:pt>
                <c:pt idx="234">
                  <c:v>146.82608502697278</c:v>
                </c:pt>
                <c:pt idx="235">
                  <c:v>145.00327329474101</c:v>
                </c:pt>
                <c:pt idx="236">
                  <c:v>149.86019230037661</c:v>
                </c:pt>
                <c:pt idx="237">
                  <c:v>152.19090995518278</c:v>
                </c:pt>
                <c:pt idx="238">
                  <c:v>156.94540454428625</c:v>
                </c:pt>
                <c:pt idx="239">
                  <c:v>158.05460835653489</c:v>
                </c:pt>
                <c:pt idx="240">
                  <c:v>151.45201655516149</c:v>
                </c:pt>
                <c:pt idx="241">
                  <c:v>150.2443536903472</c:v>
                </c:pt>
                <c:pt idx="242">
                  <c:v>151.21664305666414</c:v>
                </c:pt>
                <c:pt idx="243">
                  <c:v>154.39075333255633</c:v>
                </c:pt>
                <c:pt idx="244">
                  <c:v>153.28133543098161</c:v>
                </c:pt>
                <c:pt idx="245">
                  <c:v>142.36843122366307</c:v>
                </c:pt>
                <c:pt idx="246">
                  <c:v>144.16708232843641</c:v>
                </c:pt>
                <c:pt idx="247">
                  <c:v>141.2745563708427</c:v>
                </c:pt>
                <c:pt idx="248">
                  <c:v>148.68091881826498</c:v>
                </c:pt>
                <c:pt idx="249">
                  <c:v>155.96847377473463</c:v>
                </c:pt>
                <c:pt idx="250">
                  <c:v>157.80287844533569</c:v>
                </c:pt>
                <c:pt idx="251">
                  <c:v>156.2838192609581</c:v>
                </c:pt>
                <c:pt idx="252">
                  <c:v>142.52139217955389</c:v>
                </c:pt>
                <c:pt idx="253">
                  <c:v>150.77289570840216</c:v>
                </c:pt>
                <c:pt idx="254">
                  <c:v>155.95246462636612</c:v>
                </c:pt>
                <c:pt idx="255">
                  <c:v>158.94784807473636</c:v>
                </c:pt>
                <c:pt idx="256">
                  <c:v>155.11017680397012</c:v>
                </c:pt>
                <c:pt idx="257">
                  <c:v>142.59536672043674</c:v>
                </c:pt>
                <c:pt idx="258">
                  <c:v>143.13131802278642</c:v>
                </c:pt>
                <c:pt idx="259">
                  <c:v>139.86820657698635</c:v>
                </c:pt>
                <c:pt idx="260">
                  <c:v>158.05344326484541</c:v>
                </c:pt>
                <c:pt idx="261">
                  <c:v>157.65376703743496</c:v>
                </c:pt>
                <c:pt idx="262">
                  <c:v>156.78052321486945</c:v>
                </c:pt>
                <c:pt idx="263">
                  <c:v>152.14269330876718</c:v>
                </c:pt>
                <c:pt idx="264">
                  <c:v>122.20952699008437</c:v>
                </c:pt>
                <c:pt idx="265">
                  <c:v>123.25626291349406</c:v>
                </c:pt>
                <c:pt idx="266">
                  <c:v>124.8188863542764</c:v>
                </c:pt>
                <c:pt idx="267">
                  <c:v>134.28249525139438</c:v>
                </c:pt>
                <c:pt idx="268">
                  <c:v>132.06463941135598</c:v>
                </c:pt>
                <c:pt idx="269">
                  <c:v>138.45594828185133</c:v>
                </c:pt>
                <c:pt idx="270">
                  <c:v>138.66868724270566</c:v>
                </c:pt>
                <c:pt idx="271">
                  <c:v>140.25769094611252</c:v>
                </c:pt>
                <c:pt idx="272">
                  <c:v>136.58662570974002</c:v>
                </c:pt>
                <c:pt idx="273">
                  <c:v>133.27027229842463</c:v>
                </c:pt>
                <c:pt idx="274">
                  <c:v>146.09554251657642</c:v>
                </c:pt>
                <c:pt idx="275">
                  <c:v>143.17305951769529</c:v>
                </c:pt>
                <c:pt idx="276">
                  <c:v>145.73242018504894</c:v>
                </c:pt>
                <c:pt idx="277">
                  <c:v>159.12652303524251</c:v>
                </c:pt>
                <c:pt idx="278">
                  <c:v>159.34956282396169</c:v>
                </c:pt>
                <c:pt idx="279">
                  <c:v>158.35589541650518</c:v>
                </c:pt>
                <c:pt idx="280">
                  <c:v>155.84608892406112</c:v>
                </c:pt>
                <c:pt idx="281">
                  <c:v>152.16596346821984</c:v>
                </c:pt>
                <c:pt idx="282">
                  <c:v>137.95096365619523</c:v>
                </c:pt>
                <c:pt idx="283">
                  <c:v>129.18111487625646</c:v>
                </c:pt>
                <c:pt idx="284">
                  <c:v>144.3647652359619</c:v>
                </c:pt>
                <c:pt idx="285">
                  <c:v>145.35902189942823</c:v>
                </c:pt>
                <c:pt idx="286">
                  <c:v>144.42065546859254</c:v>
                </c:pt>
                <c:pt idx="287">
                  <c:v>141.80566358514599</c:v>
                </c:pt>
                <c:pt idx="288">
                  <c:v>141.80566358514599</c:v>
                </c:pt>
                <c:pt idx="289">
                  <c:v>141.80566358514599</c:v>
                </c:pt>
                <c:pt idx="290">
                  <c:v>141.80566358514599</c:v>
                </c:pt>
                <c:pt idx="291">
                  <c:v>116.28600586830038</c:v>
                </c:pt>
                <c:pt idx="292">
                  <c:v>115.02354108481649</c:v>
                </c:pt>
                <c:pt idx="293">
                  <c:v>106.68095599741028</c:v>
                </c:pt>
                <c:pt idx="294">
                  <c:v>178.07157579966412</c:v>
                </c:pt>
                <c:pt idx="295">
                  <c:v>178.07157579966412</c:v>
                </c:pt>
                <c:pt idx="296">
                  <c:v>178.07157579966412</c:v>
                </c:pt>
                <c:pt idx="297">
                  <c:v>45</c:v>
                </c:pt>
                <c:pt idx="298">
                  <c:v>100.04978793893181</c:v>
                </c:pt>
                <c:pt idx="299">
                  <c:v>124.64762727494848</c:v>
                </c:pt>
                <c:pt idx="300">
                  <c:v>132.6638283307843</c:v>
                </c:pt>
                <c:pt idx="301">
                  <c:v>134.72999606501313</c:v>
                </c:pt>
                <c:pt idx="302">
                  <c:v>139.99238215955859</c:v>
                </c:pt>
                <c:pt idx="303">
                  <c:v>135.59225155755163</c:v>
                </c:pt>
                <c:pt idx="304">
                  <c:v>149.54772508455542</c:v>
                </c:pt>
                <c:pt idx="305">
                  <c:v>156.37960292022839</c:v>
                </c:pt>
                <c:pt idx="306">
                  <c:v>156.53638841591052</c:v>
                </c:pt>
                <c:pt idx="307">
                  <c:v>152.98023933289207</c:v>
                </c:pt>
                <c:pt idx="308">
                  <c:v>147.69861325250517</c:v>
                </c:pt>
                <c:pt idx="309">
                  <c:v>143.76656823761763</c:v>
                </c:pt>
                <c:pt idx="310">
                  <c:v>124.00747882168287</c:v>
                </c:pt>
                <c:pt idx="311">
                  <c:v>143.68459901920363</c:v>
                </c:pt>
                <c:pt idx="312">
                  <c:v>147.97603415100454</c:v>
                </c:pt>
                <c:pt idx="313">
                  <c:v>149.3959971713347</c:v>
                </c:pt>
                <c:pt idx="314">
                  <c:v>151.26113401300552</c:v>
                </c:pt>
                <c:pt idx="315">
                  <c:v>134.81591272015388</c:v>
                </c:pt>
                <c:pt idx="316">
                  <c:v>140.62757917956753</c:v>
                </c:pt>
                <c:pt idx="317">
                  <c:v>141.98925914212663</c:v>
                </c:pt>
                <c:pt idx="318">
                  <c:v>137.98988661179598</c:v>
                </c:pt>
                <c:pt idx="319">
                  <c:v>137.98988661179598</c:v>
                </c:pt>
                <c:pt idx="320">
                  <c:v>147.94017776299782</c:v>
                </c:pt>
                <c:pt idx="321">
                  <c:v>142.03110503776523</c:v>
                </c:pt>
                <c:pt idx="322">
                  <c:v>-128.94645089813096</c:v>
                </c:pt>
                <c:pt idx="323">
                  <c:v>-128.94645089813096</c:v>
                </c:pt>
                <c:pt idx="324">
                  <c:v>-127.5330939195148</c:v>
                </c:pt>
                <c:pt idx="325">
                  <c:v>-129.3469602343591</c:v>
                </c:pt>
                <c:pt idx="326">
                  <c:v>-134.4948560504117</c:v>
                </c:pt>
                <c:pt idx="327">
                  <c:v>-134.4948560504117</c:v>
                </c:pt>
                <c:pt idx="328">
                  <c:v>-164.93770153585751</c:v>
                </c:pt>
                <c:pt idx="329">
                  <c:v>-164.93770153585751</c:v>
                </c:pt>
                <c:pt idx="330">
                  <c:v>-164.93770153585751</c:v>
                </c:pt>
                <c:pt idx="331">
                  <c:v>-164.93770153585751</c:v>
                </c:pt>
                <c:pt idx="332">
                  <c:v>-164.93770153585751</c:v>
                </c:pt>
                <c:pt idx="333">
                  <c:v>-164.93770153585751</c:v>
                </c:pt>
                <c:pt idx="334">
                  <c:v>-164.93770153585751</c:v>
                </c:pt>
                <c:pt idx="335">
                  <c:v>-164.93770153585751</c:v>
                </c:pt>
                <c:pt idx="336">
                  <c:v>-164.93770153585751</c:v>
                </c:pt>
                <c:pt idx="337">
                  <c:v>144.21796727368226</c:v>
                </c:pt>
                <c:pt idx="338">
                  <c:v>161.08375370114638</c:v>
                </c:pt>
                <c:pt idx="339">
                  <c:v>161.74290338657582</c:v>
                </c:pt>
                <c:pt idx="340">
                  <c:v>161.5508370016465</c:v>
                </c:pt>
                <c:pt idx="341">
                  <c:v>157.45214108663163</c:v>
                </c:pt>
                <c:pt idx="342">
                  <c:v>-177.37188746465071</c:v>
                </c:pt>
                <c:pt idx="343">
                  <c:v>-177.35800945602787</c:v>
                </c:pt>
                <c:pt idx="344">
                  <c:v>-177.41302621010558</c:v>
                </c:pt>
                <c:pt idx="345">
                  <c:v>-172.37099636177385</c:v>
                </c:pt>
                <c:pt idx="346">
                  <c:v>174.68762278695849</c:v>
                </c:pt>
                <c:pt idx="347">
                  <c:v>175.25931901191453</c:v>
                </c:pt>
                <c:pt idx="348">
                  <c:v>167.91808047238905</c:v>
                </c:pt>
                <c:pt idx="349">
                  <c:v>153.01940947408744</c:v>
                </c:pt>
                <c:pt idx="350">
                  <c:v>152.31323310234876</c:v>
                </c:pt>
                <c:pt idx="351">
                  <c:v>145.92052610332499</c:v>
                </c:pt>
                <c:pt idx="352">
                  <c:v>149.855281558793</c:v>
                </c:pt>
                <c:pt idx="353">
                  <c:v>128.38683083011128</c:v>
                </c:pt>
                <c:pt idx="354">
                  <c:v>120.57417716863081</c:v>
                </c:pt>
                <c:pt idx="355">
                  <c:v>146.14796258404058</c:v>
                </c:pt>
                <c:pt idx="356">
                  <c:v>146.14796258404058</c:v>
                </c:pt>
                <c:pt idx="357">
                  <c:v>152.78063632584187</c:v>
                </c:pt>
                <c:pt idx="358">
                  <c:v>157.45371266485256</c:v>
                </c:pt>
                <c:pt idx="359">
                  <c:v>157.21676154810115</c:v>
                </c:pt>
                <c:pt idx="360">
                  <c:v>143.63611205357748</c:v>
                </c:pt>
                <c:pt idx="361">
                  <c:v>106.95525415908017</c:v>
                </c:pt>
                <c:pt idx="362">
                  <c:v>123.44734705145459</c:v>
                </c:pt>
                <c:pt idx="363">
                  <c:v>123.44734705145459</c:v>
                </c:pt>
                <c:pt idx="364">
                  <c:v>123.44734705145459</c:v>
                </c:pt>
                <c:pt idx="365">
                  <c:v>123.44734705145459</c:v>
                </c:pt>
                <c:pt idx="366">
                  <c:v>123.44734705145459</c:v>
                </c:pt>
                <c:pt idx="367">
                  <c:v>123.44734705145459</c:v>
                </c:pt>
                <c:pt idx="368">
                  <c:v>123.44734705145459</c:v>
                </c:pt>
                <c:pt idx="369">
                  <c:v>123.44734705145459</c:v>
                </c:pt>
                <c:pt idx="370">
                  <c:v>123.44734705145459</c:v>
                </c:pt>
                <c:pt idx="371">
                  <c:v>123.44734705145459</c:v>
                </c:pt>
                <c:pt idx="372">
                  <c:v>123.44734705145459</c:v>
                </c:pt>
                <c:pt idx="373">
                  <c:v>123.44734705145459</c:v>
                </c:pt>
                <c:pt idx="374">
                  <c:v>123.44734705145459</c:v>
                </c:pt>
                <c:pt idx="375">
                  <c:v>123.44734705145459</c:v>
                </c:pt>
                <c:pt idx="376">
                  <c:v>123.44734705145459</c:v>
                </c:pt>
                <c:pt idx="377">
                  <c:v>123.44734705145459</c:v>
                </c:pt>
                <c:pt idx="378">
                  <c:v>123.44734705145459</c:v>
                </c:pt>
                <c:pt idx="379">
                  <c:v>123.44734705145459</c:v>
                </c:pt>
                <c:pt idx="380">
                  <c:v>123.44734705145459</c:v>
                </c:pt>
                <c:pt idx="381">
                  <c:v>123.44734705145459</c:v>
                </c:pt>
                <c:pt idx="382">
                  <c:v>123.44734705145459</c:v>
                </c:pt>
                <c:pt idx="383">
                  <c:v>123.44734705145459</c:v>
                </c:pt>
                <c:pt idx="384">
                  <c:v>123.44734705145459</c:v>
                </c:pt>
                <c:pt idx="385">
                  <c:v>123.44734705145459</c:v>
                </c:pt>
                <c:pt idx="386">
                  <c:v>123.44734705145459</c:v>
                </c:pt>
                <c:pt idx="387">
                  <c:v>123.44734705145459</c:v>
                </c:pt>
                <c:pt idx="388">
                  <c:v>123.44734705145459</c:v>
                </c:pt>
                <c:pt idx="389">
                  <c:v>106.48278256187696</c:v>
                </c:pt>
                <c:pt idx="390">
                  <c:v>139.05733207423251</c:v>
                </c:pt>
                <c:pt idx="391">
                  <c:v>139.05733207423251</c:v>
                </c:pt>
                <c:pt idx="392">
                  <c:v>139.05733207423251</c:v>
                </c:pt>
                <c:pt idx="393">
                  <c:v>139.05733207423251</c:v>
                </c:pt>
                <c:pt idx="394">
                  <c:v>140.60279077564684</c:v>
                </c:pt>
                <c:pt idx="395">
                  <c:v>136.16925249264418</c:v>
                </c:pt>
                <c:pt idx="396">
                  <c:v>136.16925249264418</c:v>
                </c:pt>
                <c:pt idx="397">
                  <c:v>145.31289202691488</c:v>
                </c:pt>
                <c:pt idx="398">
                  <c:v>148.91588497635615</c:v>
                </c:pt>
                <c:pt idx="399">
                  <c:v>155.62464774285917</c:v>
                </c:pt>
                <c:pt idx="400">
                  <c:v>152.06682675639004</c:v>
                </c:pt>
                <c:pt idx="401">
                  <c:v>157.81844127231281</c:v>
                </c:pt>
                <c:pt idx="402">
                  <c:v>138.71701107561128</c:v>
                </c:pt>
                <c:pt idx="403">
                  <c:v>138.71701107561128</c:v>
                </c:pt>
                <c:pt idx="404">
                  <c:v>125.70040961243431</c:v>
                </c:pt>
                <c:pt idx="405">
                  <c:v>125.70040961243431</c:v>
                </c:pt>
                <c:pt idx="406">
                  <c:v>125.70040961243431</c:v>
                </c:pt>
                <c:pt idx="407">
                  <c:v>125.70040961243431</c:v>
                </c:pt>
                <c:pt idx="408">
                  <c:v>125.70040961243431</c:v>
                </c:pt>
                <c:pt idx="409">
                  <c:v>125.70040961243431</c:v>
                </c:pt>
                <c:pt idx="410">
                  <c:v>125.70040961243431</c:v>
                </c:pt>
                <c:pt idx="411">
                  <c:v>125.70040961243431</c:v>
                </c:pt>
                <c:pt idx="412">
                  <c:v>125.70040961243431</c:v>
                </c:pt>
                <c:pt idx="413">
                  <c:v>125.70040961243431</c:v>
                </c:pt>
                <c:pt idx="414">
                  <c:v>125.70040961243431</c:v>
                </c:pt>
                <c:pt idx="415">
                  <c:v>125.70040961243431</c:v>
                </c:pt>
                <c:pt idx="416">
                  <c:v>125.70040961243431</c:v>
                </c:pt>
                <c:pt idx="417">
                  <c:v>125.70040961243431</c:v>
                </c:pt>
                <c:pt idx="418">
                  <c:v>125.70040961243431</c:v>
                </c:pt>
                <c:pt idx="419">
                  <c:v>125.70040961243431</c:v>
                </c:pt>
                <c:pt idx="420">
                  <c:v>125.70040961243431</c:v>
                </c:pt>
                <c:pt idx="421">
                  <c:v>125.70040961243431</c:v>
                </c:pt>
                <c:pt idx="422">
                  <c:v>125.70040961243431</c:v>
                </c:pt>
                <c:pt idx="423">
                  <c:v>125.70040961243431</c:v>
                </c:pt>
                <c:pt idx="424">
                  <c:v>125.70040961243431</c:v>
                </c:pt>
                <c:pt idx="425">
                  <c:v>125.70040961243431</c:v>
                </c:pt>
                <c:pt idx="426">
                  <c:v>125.70040961243431</c:v>
                </c:pt>
                <c:pt idx="427">
                  <c:v>125.70040961243431</c:v>
                </c:pt>
                <c:pt idx="428">
                  <c:v>125.70040961243431</c:v>
                </c:pt>
                <c:pt idx="429">
                  <c:v>179.36375420481062</c:v>
                </c:pt>
                <c:pt idx="430">
                  <c:v>179.36375420481062</c:v>
                </c:pt>
                <c:pt idx="431">
                  <c:v>179.36375420481062</c:v>
                </c:pt>
                <c:pt idx="432">
                  <c:v>179.36375420481062</c:v>
                </c:pt>
                <c:pt idx="433">
                  <c:v>179.36375420481062</c:v>
                </c:pt>
                <c:pt idx="434">
                  <c:v>179.34767417149448</c:v>
                </c:pt>
                <c:pt idx="435">
                  <c:v>179.34767417149448</c:v>
                </c:pt>
                <c:pt idx="436">
                  <c:v>179.34767417149448</c:v>
                </c:pt>
                <c:pt idx="437">
                  <c:v>149.15712410137172</c:v>
                </c:pt>
                <c:pt idx="438">
                  <c:v>150.59066316621804</c:v>
                </c:pt>
                <c:pt idx="439">
                  <c:v>169.1741608862022</c:v>
                </c:pt>
                <c:pt idx="440">
                  <c:v>167.5460443192066</c:v>
                </c:pt>
                <c:pt idx="441">
                  <c:v>-162.1844152784507</c:v>
                </c:pt>
                <c:pt idx="442">
                  <c:v>-162.71809666012317</c:v>
                </c:pt>
                <c:pt idx="443">
                  <c:v>-162.28770979390433</c:v>
                </c:pt>
                <c:pt idx="444">
                  <c:v>-162.28770979390433</c:v>
                </c:pt>
                <c:pt idx="445">
                  <c:v>-162.28770979390433</c:v>
                </c:pt>
                <c:pt idx="446">
                  <c:v>-162.28770979390433</c:v>
                </c:pt>
                <c:pt idx="447">
                  <c:v>-162.28770979390433</c:v>
                </c:pt>
                <c:pt idx="448">
                  <c:v>-162.28770979390433</c:v>
                </c:pt>
                <c:pt idx="449">
                  <c:v>-162.28770979390433</c:v>
                </c:pt>
                <c:pt idx="450">
                  <c:v>-162.28770979390433</c:v>
                </c:pt>
                <c:pt idx="451">
                  <c:v>-162.28770979390433</c:v>
                </c:pt>
                <c:pt idx="452">
                  <c:v>-162.28770979390433</c:v>
                </c:pt>
                <c:pt idx="453">
                  <c:v>-162.28770979390433</c:v>
                </c:pt>
                <c:pt idx="454">
                  <c:v>-162.28770979390433</c:v>
                </c:pt>
                <c:pt idx="455">
                  <c:v>-162.28770979390433</c:v>
                </c:pt>
                <c:pt idx="456">
                  <c:v>-162.28770979390433</c:v>
                </c:pt>
                <c:pt idx="457">
                  <c:v>170.16094638115891</c:v>
                </c:pt>
                <c:pt idx="458">
                  <c:v>156.15882501901356</c:v>
                </c:pt>
                <c:pt idx="459">
                  <c:v>164.81099040574838</c:v>
                </c:pt>
                <c:pt idx="460">
                  <c:v>169.84150016010958</c:v>
                </c:pt>
                <c:pt idx="461">
                  <c:v>172.80845087547721</c:v>
                </c:pt>
                <c:pt idx="462">
                  <c:v>174.57820579580465</c:v>
                </c:pt>
                <c:pt idx="463">
                  <c:v>174.54615192232214</c:v>
                </c:pt>
                <c:pt idx="464">
                  <c:v>174.63451791298479</c:v>
                </c:pt>
                <c:pt idx="465">
                  <c:v>157.31415995258533</c:v>
                </c:pt>
                <c:pt idx="466">
                  <c:v>162.99709277565654</c:v>
                </c:pt>
                <c:pt idx="467">
                  <c:v>161.38544237389749</c:v>
                </c:pt>
                <c:pt idx="468">
                  <c:v>160.96164863471574</c:v>
                </c:pt>
                <c:pt idx="469">
                  <c:v>163.10951825927418</c:v>
                </c:pt>
                <c:pt idx="470">
                  <c:v>163.10951825927418</c:v>
                </c:pt>
                <c:pt idx="471">
                  <c:v>163.28663258286201</c:v>
                </c:pt>
                <c:pt idx="472">
                  <c:v>166.25931302363594</c:v>
                </c:pt>
                <c:pt idx="473">
                  <c:v>173.14502214113529</c:v>
                </c:pt>
                <c:pt idx="474">
                  <c:v>174.30265002234134</c:v>
                </c:pt>
                <c:pt idx="475">
                  <c:v>-165.69406252991217</c:v>
                </c:pt>
                <c:pt idx="476">
                  <c:v>-166.41272290548366</c:v>
                </c:pt>
                <c:pt idx="477">
                  <c:v>-165.46014008877964</c:v>
                </c:pt>
                <c:pt idx="478">
                  <c:v>-165.65038802940003</c:v>
                </c:pt>
                <c:pt idx="479">
                  <c:v>-169.04026075128266</c:v>
                </c:pt>
                <c:pt idx="480">
                  <c:v>-171.32735564623886</c:v>
                </c:pt>
                <c:pt idx="481">
                  <c:v>162.36837644747459</c:v>
                </c:pt>
                <c:pt idx="482">
                  <c:v>163.70101467816346</c:v>
                </c:pt>
                <c:pt idx="483">
                  <c:v>158.19503171192616</c:v>
                </c:pt>
                <c:pt idx="484">
                  <c:v>171.29593223028911</c:v>
                </c:pt>
                <c:pt idx="485">
                  <c:v>175.07307748884193</c:v>
                </c:pt>
                <c:pt idx="486">
                  <c:v>175.07307748884193</c:v>
                </c:pt>
                <c:pt idx="487">
                  <c:v>175.01012939851273</c:v>
                </c:pt>
                <c:pt idx="488">
                  <c:v>171.19383995181767</c:v>
                </c:pt>
                <c:pt idx="489">
                  <c:v>165.7931919766618</c:v>
                </c:pt>
                <c:pt idx="490">
                  <c:v>-170.08330695095293</c:v>
                </c:pt>
                <c:pt idx="491">
                  <c:v>-170.44385459376096</c:v>
                </c:pt>
                <c:pt idx="492">
                  <c:v>-169.87486397585633</c:v>
                </c:pt>
                <c:pt idx="493">
                  <c:v>-179.14509794454801</c:v>
                </c:pt>
                <c:pt idx="494">
                  <c:v>166.62588831898219</c:v>
                </c:pt>
                <c:pt idx="495">
                  <c:v>167.84831408191403</c:v>
                </c:pt>
                <c:pt idx="496">
                  <c:v>148.93942754768435</c:v>
                </c:pt>
                <c:pt idx="497">
                  <c:v>152.62955128970589</c:v>
                </c:pt>
                <c:pt idx="498">
                  <c:v>150.38597296571024</c:v>
                </c:pt>
                <c:pt idx="499">
                  <c:v>150.63402600808266</c:v>
                </c:pt>
                <c:pt idx="500">
                  <c:v>144.51206360384867</c:v>
                </c:pt>
                <c:pt idx="501">
                  <c:v>149.42241911557255</c:v>
                </c:pt>
                <c:pt idx="502">
                  <c:v>151.87472454034923</c:v>
                </c:pt>
                <c:pt idx="503">
                  <c:v>151.05023230341297</c:v>
                </c:pt>
                <c:pt idx="504">
                  <c:v>145.17002088609505</c:v>
                </c:pt>
                <c:pt idx="505">
                  <c:v>154.66798141033203</c:v>
                </c:pt>
                <c:pt idx="506">
                  <c:v>154.66798141033203</c:v>
                </c:pt>
                <c:pt idx="507">
                  <c:v>154.66798141033203</c:v>
                </c:pt>
                <c:pt idx="508">
                  <c:v>154.66798141033203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E-4333-8F5C-F6B1F80E4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Sayfa1!$FK$2:$FK$510</c:f>
              <c:numCache>
                <c:formatCode>General</c:formatCode>
                <c:ptCount val="509"/>
                <c:pt idx="0">
                  <c:v>7.2397126347947891</c:v>
                </c:pt>
                <c:pt idx="1">
                  <c:v>-46.771943403794623</c:v>
                </c:pt>
                <c:pt idx="2">
                  <c:v>-41.473050255875712</c:v>
                </c:pt>
                <c:pt idx="3">
                  <c:v>-41.473050255875712</c:v>
                </c:pt>
                <c:pt idx="4">
                  <c:v>-29.710769895145624</c:v>
                </c:pt>
                <c:pt idx="5">
                  <c:v>-29.710769895145624</c:v>
                </c:pt>
                <c:pt idx="6">
                  <c:v>-45.250373771791487</c:v>
                </c:pt>
                <c:pt idx="7">
                  <c:v>-64.503583325512921</c:v>
                </c:pt>
                <c:pt idx="8">
                  <c:v>-63.860391658534944</c:v>
                </c:pt>
                <c:pt idx="9">
                  <c:v>-57.985188781223833</c:v>
                </c:pt>
                <c:pt idx="10">
                  <c:v>-34.579903701732185</c:v>
                </c:pt>
                <c:pt idx="11">
                  <c:v>25.157629086747669</c:v>
                </c:pt>
                <c:pt idx="12">
                  <c:v>25.157629086747669</c:v>
                </c:pt>
                <c:pt idx="13">
                  <c:v>55.058585514051231</c:v>
                </c:pt>
                <c:pt idx="14">
                  <c:v>36.676207832062204</c:v>
                </c:pt>
                <c:pt idx="15">
                  <c:v>36.676207832062204</c:v>
                </c:pt>
                <c:pt idx="16">
                  <c:v>39.95525267710827</c:v>
                </c:pt>
                <c:pt idx="17">
                  <c:v>28.727019758611952</c:v>
                </c:pt>
                <c:pt idx="18">
                  <c:v>11.151076804622424</c:v>
                </c:pt>
                <c:pt idx="19">
                  <c:v>11.151076804622424</c:v>
                </c:pt>
                <c:pt idx="20">
                  <c:v>4.4990419223330589</c:v>
                </c:pt>
                <c:pt idx="21">
                  <c:v>45.053095356715481</c:v>
                </c:pt>
                <c:pt idx="22">
                  <c:v>45.053095356715481</c:v>
                </c:pt>
                <c:pt idx="23">
                  <c:v>59.096260556268909</c:v>
                </c:pt>
                <c:pt idx="24">
                  <c:v>64.014502226483586</c:v>
                </c:pt>
                <c:pt idx="25">
                  <c:v>66.175835332348839</c:v>
                </c:pt>
                <c:pt idx="26">
                  <c:v>66.175835332348839</c:v>
                </c:pt>
                <c:pt idx="27">
                  <c:v>66.175835332348839</c:v>
                </c:pt>
                <c:pt idx="28">
                  <c:v>-19.12818389100326</c:v>
                </c:pt>
                <c:pt idx="29">
                  <c:v>-19.095794002264395</c:v>
                </c:pt>
                <c:pt idx="30">
                  <c:v>-21.398722736114014</c:v>
                </c:pt>
                <c:pt idx="31">
                  <c:v>18.292394017873672</c:v>
                </c:pt>
                <c:pt idx="32">
                  <c:v>18.265097634966207</c:v>
                </c:pt>
                <c:pt idx="33">
                  <c:v>-36.753933498207694</c:v>
                </c:pt>
                <c:pt idx="34">
                  <c:v>-36.753933498207694</c:v>
                </c:pt>
                <c:pt idx="35">
                  <c:v>-68.721622482561955</c:v>
                </c:pt>
                <c:pt idx="36">
                  <c:v>-68.721622482561955</c:v>
                </c:pt>
                <c:pt idx="37">
                  <c:v>-76.678687615054386</c:v>
                </c:pt>
                <c:pt idx="38">
                  <c:v>-69.006693221453844</c:v>
                </c:pt>
                <c:pt idx="39">
                  <c:v>-70.206115437307801</c:v>
                </c:pt>
                <c:pt idx="40">
                  <c:v>-67.402195715518516</c:v>
                </c:pt>
                <c:pt idx="41">
                  <c:v>-46.133190133556425</c:v>
                </c:pt>
                <c:pt idx="42">
                  <c:v>-29.848633497595866</c:v>
                </c:pt>
                <c:pt idx="43">
                  <c:v>-31.5101187140022</c:v>
                </c:pt>
                <c:pt idx="44">
                  <c:v>-31.5101187140022</c:v>
                </c:pt>
                <c:pt idx="45">
                  <c:v>-16.29461836309093</c:v>
                </c:pt>
                <c:pt idx="46">
                  <c:v>-17.039692265539529</c:v>
                </c:pt>
                <c:pt idx="47">
                  <c:v>2.5740400121048892</c:v>
                </c:pt>
                <c:pt idx="48">
                  <c:v>50.657440835694729</c:v>
                </c:pt>
                <c:pt idx="49">
                  <c:v>-60.659098786544938</c:v>
                </c:pt>
                <c:pt idx="50">
                  <c:v>-67.761915933781026</c:v>
                </c:pt>
                <c:pt idx="51">
                  <c:v>-55.775162084707731</c:v>
                </c:pt>
                <c:pt idx="52">
                  <c:v>-51.424537576996357</c:v>
                </c:pt>
                <c:pt idx="53">
                  <c:v>42.616171467345929</c:v>
                </c:pt>
                <c:pt idx="54">
                  <c:v>39.516907554919946</c:v>
                </c:pt>
                <c:pt idx="55">
                  <c:v>-7.0710832770325904</c:v>
                </c:pt>
                <c:pt idx="56">
                  <c:v>-53.530038287018449</c:v>
                </c:pt>
                <c:pt idx="57">
                  <c:v>-51.339774291161937</c:v>
                </c:pt>
                <c:pt idx="58">
                  <c:v>-51.339774291161937</c:v>
                </c:pt>
                <c:pt idx="59">
                  <c:v>-51.562764245031808</c:v>
                </c:pt>
                <c:pt idx="60">
                  <c:v>-45.357303361111185</c:v>
                </c:pt>
                <c:pt idx="61">
                  <c:v>-45.357303361111185</c:v>
                </c:pt>
                <c:pt idx="62">
                  <c:v>-42.806945304497113</c:v>
                </c:pt>
                <c:pt idx="63">
                  <c:v>-42.806945304497113</c:v>
                </c:pt>
                <c:pt idx="64">
                  <c:v>-44.713215274882998</c:v>
                </c:pt>
                <c:pt idx="65">
                  <c:v>-44.713215274882998</c:v>
                </c:pt>
                <c:pt idx="66">
                  <c:v>-44.713215274882998</c:v>
                </c:pt>
                <c:pt idx="67">
                  <c:v>43.677740716885509</c:v>
                </c:pt>
                <c:pt idx="68">
                  <c:v>43.677740716885509</c:v>
                </c:pt>
                <c:pt idx="69">
                  <c:v>43.677740716885509</c:v>
                </c:pt>
                <c:pt idx="70">
                  <c:v>44.481362416345561</c:v>
                </c:pt>
                <c:pt idx="71">
                  <c:v>-14.119615358739102</c:v>
                </c:pt>
                <c:pt idx="72">
                  <c:v>-50.584069434753509</c:v>
                </c:pt>
                <c:pt idx="73">
                  <c:v>-51.319994533733158</c:v>
                </c:pt>
                <c:pt idx="74">
                  <c:v>-54.711566041652894</c:v>
                </c:pt>
                <c:pt idx="75">
                  <c:v>-11.562658357263949</c:v>
                </c:pt>
                <c:pt idx="76">
                  <c:v>-10.683858721888821</c:v>
                </c:pt>
                <c:pt idx="77">
                  <c:v>-39.781765320944245</c:v>
                </c:pt>
                <c:pt idx="78">
                  <c:v>-48.721054159014983</c:v>
                </c:pt>
                <c:pt idx="79">
                  <c:v>-70.221271199765241</c:v>
                </c:pt>
                <c:pt idx="80">
                  <c:v>-65.595402259258918</c:v>
                </c:pt>
                <c:pt idx="81">
                  <c:v>-65.595402259258918</c:v>
                </c:pt>
                <c:pt idx="82">
                  <c:v>-52.827658755326468</c:v>
                </c:pt>
                <c:pt idx="83">
                  <c:v>-52.827658755326468</c:v>
                </c:pt>
                <c:pt idx="84">
                  <c:v>-30.48182068621793</c:v>
                </c:pt>
                <c:pt idx="85">
                  <c:v>-28.19289778385129</c:v>
                </c:pt>
                <c:pt idx="86">
                  <c:v>17.617591279028989</c:v>
                </c:pt>
                <c:pt idx="87">
                  <c:v>-8.6287168780982029</c:v>
                </c:pt>
                <c:pt idx="88">
                  <c:v>-19.826698650746678</c:v>
                </c:pt>
                <c:pt idx="89">
                  <c:v>24.192473370530134</c:v>
                </c:pt>
                <c:pt idx="90">
                  <c:v>24.192473370530134</c:v>
                </c:pt>
                <c:pt idx="91">
                  <c:v>10.443086205431655</c:v>
                </c:pt>
                <c:pt idx="92">
                  <c:v>18.68461222872229</c:v>
                </c:pt>
                <c:pt idx="93">
                  <c:v>-15.567276406749018</c:v>
                </c:pt>
                <c:pt idx="94">
                  <c:v>-15.567276406749018</c:v>
                </c:pt>
                <c:pt idx="95">
                  <c:v>-17.235647881753728</c:v>
                </c:pt>
                <c:pt idx="96">
                  <c:v>-17.235647881753728</c:v>
                </c:pt>
                <c:pt idx="97">
                  <c:v>-48.576233163289473</c:v>
                </c:pt>
                <c:pt idx="98">
                  <c:v>-48.576233163289473</c:v>
                </c:pt>
                <c:pt idx="99">
                  <c:v>-50.346175200945936</c:v>
                </c:pt>
                <c:pt idx="100">
                  <c:v>-50.346175200945936</c:v>
                </c:pt>
                <c:pt idx="101">
                  <c:v>-50.346175200945936</c:v>
                </c:pt>
                <c:pt idx="102">
                  <c:v>-49.271513795799677</c:v>
                </c:pt>
                <c:pt idx="103">
                  <c:v>-48.557085165244033</c:v>
                </c:pt>
                <c:pt idx="104">
                  <c:v>-66.935435901414664</c:v>
                </c:pt>
                <c:pt idx="105">
                  <c:v>8.3334285286534957</c:v>
                </c:pt>
                <c:pt idx="106">
                  <c:v>8.3334285286534957</c:v>
                </c:pt>
                <c:pt idx="107">
                  <c:v>5.0880725128478641</c:v>
                </c:pt>
                <c:pt idx="108">
                  <c:v>6.1863035616783639</c:v>
                </c:pt>
                <c:pt idx="109">
                  <c:v>6.1863035616783639</c:v>
                </c:pt>
                <c:pt idx="110">
                  <c:v>13.865991775702492</c:v>
                </c:pt>
                <c:pt idx="111">
                  <c:v>13.865991775702492</c:v>
                </c:pt>
                <c:pt idx="112">
                  <c:v>34.243616589542398</c:v>
                </c:pt>
                <c:pt idx="113">
                  <c:v>34.243616589542398</c:v>
                </c:pt>
                <c:pt idx="114">
                  <c:v>-38.54492928112505</c:v>
                </c:pt>
                <c:pt idx="115">
                  <c:v>-38.54492928112505</c:v>
                </c:pt>
                <c:pt idx="116">
                  <c:v>-53.430052220031754</c:v>
                </c:pt>
                <c:pt idx="117">
                  <c:v>-53.430052220031754</c:v>
                </c:pt>
                <c:pt idx="118">
                  <c:v>-61.814387553785103</c:v>
                </c:pt>
                <c:pt idx="119">
                  <c:v>-54.149426438171076</c:v>
                </c:pt>
                <c:pt idx="120">
                  <c:v>-5.6024370322988215</c:v>
                </c:pt>
                <c:pt idx="121">
                  <c:v>-2.8297487229451819</c:v>
                </c:pt>
                <c:pt idx="122">
                  <c:v>-2.8297487229451819</c:v>
                </c:pt>
                <c:pt idx="123">
                  <c:v>-26.04322403110368</c:v>
                </c:pt>
                <c:pt idx="124">
                  <c:v>28.234631625788925</c:v>
                </c:pt>
                <c:pt idx="125">
                  <c:v>28.234631625788925</c:v>
                </c:pt>
                <c:pt idx="126">
                  <c:v>37.718576995504058</c:v>
                </c:pt>
                <c:pt idx="127">
                  <c:v>38.249789381792866</c:v>
                </c:pt>
                <c:pt idx="128">
                  <c:v>38.249789381792866</c:v>
                </c:pt>
                <c:pt idx="129">
                  <c:v>-18.955706316777007</c:v>
                </c:pt>
                <c:pt idx="130">
                  <c:v>-18.955706316777007</c:v>
                </c:pt>
                <c:pt idx="131">
                  <c:v>-18.726098115310236</c:v>
                </c:pt>
                <c:pt idx="132">
                  <c:v>26.536885609631632</c:v>
                </c:pt>
                <c:pt idx="133">
                  <c:v>26.536885609631632</c:v>
                </c:pt>
                <c:pt idx="134">
                  <c:v>23.878288976062798</c:v>
                </c:pt>
                <c:pt idx="135">
                  <c:v>23.878288976062798</c:v>
                </c:pt>
                <c:pt idx="136">
                  <c:v>24.231470616949512</c:v>
                </c:pt>
                <c:pt idx="137">
                  <c:v>-31.882537794968371</c:v>
                </c:pt>
                <c:pt idx="138">
                  <c:v>-32.438254445287541</c:v>
                </c:pt>
                <c:pt idx="139">
                  <c:v>-32.438254445287541</c:v>
                </c:pt>
                <c:pt idx="140">
                  <c:v>-32.438254445287541</c:v>
                </c:pt>
                <c:pt idx="141">
                  <c:v>-16.93484182496346</c:v>
                </c:pt>
                <c:pt idx="142">
                  <c:v>-16.93484182496346</c:v>
                </c:pt>
                <c:pt idx="143">
                  <c:v>-42.333125461547162</c:v>
                </c:pt>
                <c:pt idx="144">
                  <c:v>-45.61885724265322</c:v>
                </c:pt>
                <c:pt idx="145">
                  <c:v>-53.020690569852292</c:v>
                </c:pt>
                <c:pt idx="146">
                  <c:v>-40.435177876609451</c:v>
                </c:pt>
                <c:pt idx="147">
                  <c:v>-4.045232059598229</c:v>
                </c:pt>
                <c:pt idx="148">
                  <c:v>-1.0133993701787043</c:v>
                </c:pt>
                <c:pt idx="149">
                  <c:v>-14.768877660001301</c:v>
                </c:pt>
                <c:pt idx="150">
                  <c:v>-43.162001918143474</c:v>
                </c:pt>
                <c:pt idx="151">
                  <c:v>-51.80052570079831</c:v>
                </c:pt>
                <c:pt idx="152">
                  <c:v>-44.106036859205389</c:v>
                </c:pt>
                <c:pt idx="153">
                  <c:v>-0.38036041303374424</c:v>
                </c:pt>
                <c:pt idx="154">
                  <c:v>28.262864562103491</c:v>
                </c:pt>
                <c:pt idx="155">
                  <c:v>19.379405793491024</c:v>
                </c:pt>
                <c:pt idx="156">
                  <c:v>-66.523589641499981</c:v>
                </c:pt>
                <c:pt idx="157">
                  <c:v>-61.252479289838476</c:v>
                </c:pt>
                <c:pt idx="158">
                  <c:v>-63.146864220222959</c:v>
                </c:pt>
                <c:pt idx="159">
                  <c:v>-58.007085126836202</c:v>
                </c:pt>
                <c:pt idx="160">
                  <c:v>-53.670864178823372</c:v>
                </c:pt>
                <c:pt idx="161">
                  <c:v>-56.869883849656894</c:v>
                </c:pt>
                <c:pt idx="162">
                  <c:v>-56.869883849656894</c:v>
                </c:pt>
                <c:pt idx="163">
                  <c:v>-32.255846250524073</c:v>
                </c:pt>
                <c:pt idx="164">
                  <c:v>-32.243389954222884</c:v>
                </c:pt>
                <c:pt idx="165">
                  <c:v>-32.243389954222884</c:v>
                </c:pt>
                <c:pt idx="166">
                  <c:v>-10.619907565998078</c:v>
                </c:pt>
                <c:pt idx="167">
                  <c:v>-40.052081810913073</c:v>
                </c:pt>
                <c:pt idx="168">
                  <c:v>-43.343107062014489</c:v>
                </c:pt>
                <c:pt idx="169">
                  <c:v>-32.727150853586359</c:v>
                </c:pt>
                <c:pt idx="170">
                  <c:v>-26.549768879212589</c:v>
                </c:pt>
                <c:pt idx="171">
                  <c:v>-32.272538680039048</c:v>
                </c:pt>
                <c:pt idx="172">
                  <c:v>-39.437771884371749</c:v>
                </c:pt>
                <c:pt idx="173">
                  <c:v>-26.3853201899386</c:v>
                </c:pt>
                <c:pt idx="174">
                  <c:v>-29.670858364798331</c:v>
                </c:pt>
                <c:pt idx="175">
                  <c:v>-45.095028659671016</c:v>
                </c:pt>
                <c:pt idx="176">
                  <c:v>-40.225798817972773</c:v>
                </c:pt>
                <c:pt idx="177">
                  <c:v>-31.635650236889802</c:v>
                </c:pt>
                <c:pt idx="178">
                  <c:v>-17.414656436618813</c:v>
                </c:pt>
                <c:pt idx="179">
                  <c:v>-17.414656436618813</c:v>
                </c:pt>
                <c:pt idx="180">
                  <c:v>-31.533154181833641</c:v>
                </c:pt>
                <c:pt idx="181">
                  <c:v>-8.7071933121237866</c:v>
                </c:pt>
                <c:pt idx="182">
                  <c:v>-8.7071933121237866</c:v>
                </c:pt>
                <c:pt idx="183">
                  <c:v>-5.6617564140924124</c:v>
                </c:pt>
                <c:pt idx="184">
                  <c:v>22.986876453533554</c:v>
                </c:pt>
                <c:pt idx="185">
                  <c:v>26.481183910193533</c:v>
                </c:pt>
                <c:pt idx="186">
                  <c:v>21.656136380063501</c:v>
                </c:pt>
                <c:pt idx="187">
                  <c:v>-2.690150424513035</c:v>
                </c:pt>
                <c:pt idx="188">
                  <c:v>-40.912236024619773</c:v>
                </c:pt>
                <c:pt idx="189">
                  <c:v>-38.774651071479468</c:v>
                </c:pt>
                <c:pt idx="190">
                  <c:v>-34.170074033232737</c:v>
                </c:pt>
                <c:pt idx="191">
                  <c:v>-34.170074033232737</c:v>
                </c:pt>
                <c:pt idx="192">
                  <c:v>-17.032688360268192</c:v>
                </c:pt>
                <c:pt idx="193">
                  <c:v>-58.75715252629827</c:v>
                </c:pt>
                <c:pt idx="194">
                  <c:v>-64.633114410398591</c:v>
                </c:pt>
                <c:pt idx="195">
                  <c:v>-62.120994588635462</c:v>
                </c:pt>
                <c:pt idx="196">
                  <c:v>-42.842583745370369</c:v>
                </c:pt>
                <c:pt idx="197">
                  <c:v>-9.584390556592604</c:v>
                </c:pt>
                <c:pt idx="198">
                  <c:v>-9.584390556592604</c:v>
                </c:pt>
                <c:pt idx="199">
                  <c:v>26.614599673914093</c:v>
                </c:pt>
                <c:pt idx="200">
                  <c:v>53.984076235329233</c:v>
                </c:pt>
                <c:pt idx="201">
                  <c:v>45.577979210928106</c:v>
                </c:pt>
                <c:pt idx="202">
                  <c:v>22.387298792866194</c:v>
                </c:pt>
                <c:pt idx="203">
                  <c:v>-45.334550566451881</c:v>
                </c:pt>
                <c:pt idx="204">
                  <c:v>-33.170398149486502</c:v>
                </c:pt>
                <c:pt idx="205">
                  <c:v>-33.170398149486502</c:v>
                </c:pt>
                <c:pt idx="206">
                  <c:v>27.114754496010928</c:v>
                </c:pt>
                <c:pt idx="207">
                  <c:v>-14.421619790245272</c:v>
                </c:pt>
                <c:pt idx="208">
                  <c:v>-13.653330310771523</c:v>
                </c:pt>
                <c:pt idx="209">
                  <c:v>-7.6830296437525414</c:v>
                </c:pt>
                <c:pt idx="210">
                  <c:v>34.113855556629957</c:v>
                </c:pt>
                <c:pt idx="211">
                  <c:v>-35.590121653023949</c:v>
                </c:pt>
                <c:pt idx="212">
                  <c:v>-58.347852456124102</c:v>
                </c:pt>
                <c:pt idx="213">
                  <c:v>-54.031330258240594</c:v>
                </c:pt>
                <c:pt idx="214">
                  <c:v>-45.457025111230955</c:v>
                </c:pt>
                <c:pt idx="215">
                  <c:v>-57.324643065344937</c:v>
                </c:pt>
                <c:pt idx="216">
                  <c:v>-46.49267086718806</c:v>
                </c:pt>
                <c:pt idx="217">
                  <c:v>-42.778678319438498</c:v>
                </c:pt>
                <c:pt idx="218">
                  <c:v>-25.968205681406776</c:v>
                </c:pt>
                <c:pt idx="219">
                  <c:v>-30.791388491520379</c:v>
                </c:pt>
                <c:pt idx="220">
                  <c:v>-28.005447440315976</c:v>
                </c:pt>
                <c:pt idx="221">
                  <c:v>-19.931407538453808</c:v>
                </c:pt>
                <c:pt idx="222">
                  <c:v>-40.106095083923499</c:v>
                </c:pt>
                <c:pt idx="223">
                  <c:v>-8.0952687072458289</c:v>
                </c:pt>
                <c:pt idx="224">
                  <c:v>4.9936176727145094</c:v>
                </c:pt>
                <c:pt idx="225">
                  <c:v>19.111000645720736</c:v>
                </c:pt>
                <c:pt idx="226">
                  <c:v>19.111000645720736</c:v>
                </c:pt>
                <c:pt idx="227">
                  <c:v>3.0030288638202798</c:v>
                </c:pt>
                <c:pt idx="228">
                  <c:v>-50.889554028070258</c:v>
                </c:pt>
                <c:pt idx="229">
                  <c:v>-67.186484167846714</c:v>
                </c:pt>
                <c:pt idx="230">
                  <c:v>-54.248070602163928</c:v>
                </c:pt>
                <c:pt idx="231">
                  <c:v>-53.922130739372733</c:v>
                </c:pt>
                <c:pt idx="232">
                  <c:v>-38.582242781746224</c:v>
                </c:pt>
                <c:pt idx="233">
                  <c:v>-38.582242781746224</c:v>
                </c:pt>
                <c:pt idx="234">
                  <c:v>-40.45656134749256</c:v>
                </c:pt>
                <c:pt idx="235">
                  <c:v>4.4123943429553885</c:v>
                </c:pt>
                <c:pt idx="236">
                  <c:v>4.4123943429553885</c:v>
                </c:pt>
                <c:pt idx="237">
                  <c:v>-13.186653312719523</c:v>
                </c:pt>
                <c:pt idx="238">
                  <c:v>-3.9551331570339183</c:v>
                </c:pt>
                <c:pt idx="239">
                  <c:v>-19.594089945870312</c:v>
                </c:pt>
                <c:pt idx="240">
                  <c:v>-19.594089945870312</c:v>
                </c:pt>
                <c:pt idx="241">
                  <c:v>-24.306291094058679</c:v>
                </c:pt>
                <c:pt idx="242">
                  <c:v>-40.629908683473531</c:v>
                </c:pt>
                <c:pt idx="243">
                  <c:v>18.855517958240505</c:v>
                </c:pt>
                <c:pt idx="244">
                  <c:v>18.855517958240505</c:v>
                </c:pt>
                <c:pt idx="245">
                  <c:v>25.24002119115891</c:v>
                </c:pt>
                <c:pt idx="246">
                  <c:v>25.24002119115891</c:v>
                </c:pt>
                <c:pt idx="247">
                  <c:v>60.929122592271803</c:v>
                </c:pt>
                <c:pt idx="248">
                  <c:v>62.037331440588517</c:v>
                </c:pt>
                <c:pt idx="249">
                  <c:v>68.633657041369034</c:v>
                </c:pt>
                <c:pt idx="250">
                  <c:v>68.781488357689582</c:v>
                </c:pt>
                <c:pt idx="251">
                  <c:v>-69.246845175463818</c:v>
                </c:pt>
                <c:pt idx="252">
                  <c:v>-71.108698963990804</c:v>
                </c:pt>
                <c:pt idx="253">
                  <c:v>-107.71788648358792</c:v>
                </c:pt>
                <c:pt idx="254">
                  <c:v>-105.4249146917381</c:v>
                </c:pt>
                <c:pt idx="255">
                  <c:v>-74.421441738678425</c:v>
                </c:pt>
                <c:pt idx="256">
                  <c:v>-74.421441738678425</c:v>
                </c:pt>
                <c:pt idx="257">
                  <c:v>-62.482504135242017</c:v>
                </c:pt>
                <c:pt idx="258">
                  <c:v>-61.970748491144469</c:v>
                </c:pt>
                <c:pt idx="259">
                  <c:v>-60.619257969253681</c:v>
                </c:pt>
                <c:pt idx="260">
                  <c:v>-58.819076710891999</c:v>
                </c:pt>
                <c:pt idx="261">
                  <c:v>-62.091701969792609</c:v>
                </c:pt>
                <c:pt idx="262">
                  <c:v>-36.567421095096968</c:v>
                </c:pt>
                <c:pt idx="263">
                  <c:v>-30.958387771263236</c:v>
                </c:pt>
                <c:pt idx="264">
                  <c:v>-49.156971440536189</c:v>
                </c:pt>
                <c:pt idx="265">
                  <c:v>-62.899293070502893</c:v>
                </c:pt>
                <c:pt idx="266">
                  <c:v>-77.060243690338069</c:v>
                </c:pt>
                <c:pt idx="267">
                  <c:v>-77.060243690338069</c:v>
                </c:pt>
                <c:pt idx="268">
                  <c:v>10.1342002811895</c:v>
                </c:pt>
                <c:pt idx="269">
                  <c:v>-61.383502107362105</c:v>
                </c:pt>
                <c:pt idx="270">
                  <c:v>-58.853715790855517</c:v>
                </c:pt>
                <c:pt idx="271">
                  <c:v>-63.518420115753763</c:v>
                </c:pt>
                <c:pt idx="272">
                  <c:v>-64.286068190243782</c:v>
                </c:pt>
                <c:pt idx="273">
                  <c:v>-19.237561910841617</c:v>
                </c:pt>
                <c:pt idx="274">
                  <c:v>-58.209974762259719</c:v>
                </c:pt>
                <c:pt idx="275">
                  <c:v>-72.039009912257768</c:v>
                </c:pt>
                <c:pt idx="276">
                  <c:v>-72.039009912257768</c:v>
                </c:pt>
                <c:pt idx="277">
                  <c:v>-67.701941281337824</c:v>
                </c:pt>
                <c:pt idx="278">
                  <c:v>-53.155966471316042</c:v>
                </c:pt>
                <c:pt idx="279">
                  <c:v>-21.13866602272342</c:v>
                </c:pt>
                <c:pt idx="280">
                  <c:v>-15.125938140542829</c:v>
                </c:pt>
                <c:pt idx="281">
                  <c:v>-5.3158154843357606</c:v>
                </c:pt>
                <c:pt idx="282">
                  <c:v>-5.3158154843357606</c:v>
                </c:pt>
                <c:pt idx="283">
                  <c:v>-5.3158154843357606</c:v>
                </c:pt>
                <c:pt idx="284">
                  <c:v>-9.6207956282732336</c:v>
                </c:pt>
                <c:pt idx="285">
                  <c:v>61.746936956394812</c:v>
                </c:pt>
                <c:pt idx="286">
                  <c:v>63.264951108553369</c:v>
                </c:pt>
                <c:pt idx="287">
                  <c:v>63.582657360502452</c:v>
                </c:pt>
                <c:pt idx="288">
                  <c:v>-17.755887118057569</c:v>
                </c:pt>
                <c:pt idx="289">
                  <c:v>-27.253416023122142</c:v>
                </c:pt>
                <c:pt idx="290">
                  <c:v>-38.052431132582129</c:v>
                </c:pt>
                <c:pt idx="291">
                  <c:v>-38.052431132582129</c:v>
                </c:pt>
                <c:pt idx="292">
                  <c:v>-38.052431132582129</c:v>
                </c:pt>
                <c:pt idx="293">
                  <c:v>-47.92388950701546</c:v>
                </c:pt>
                <c:pt idx="294">
                  <c:v>-0.27377130420742463</c:v>
                </c:pt>
                <c:pt idx="295">
                  <c:v>32.256496055679257</c:v>
                </c:pt>
                <c:pt idx="296">
                  <c:v>49.143235697735797</c:v>
                </c:pt>
                <c:pt idx="297">
                  <c:v>50.199344237846056</c:v>
                </c:pt>
                <c:pt idx="298">
                  <c:v>50.199344237846056</c:v>
                </c:pt>
                <c:pt idx="299">
                  <c:v>178.78354778030246</c:v>
                </c:pt>
                <c:pt idx="300">
                  <c:v>84.531695036352346</c:v>
                </c:pt>
                <c:pt idx="301">
                  <c:v>-3.5528854201620761</c:v>
                </c:pt>
                <c:pt idx="302">
                  <c:v>-12.230557148376187</c:v>
                </c:pt>
                <c:pt idx="303">
                  <c:v>-67.650067594987078</c:v>
                </c:pt>
                <c:pt idx="304">
                  <c:v>-18.116702558096204</c:v>
                </c:pt>
                <c:pt idx="305">
                  <c:v>-18.116702558096204</c:v>
                </c:pt>
                <c:pt idx="306">
                  <c:v>-57.521432171245195</c:v>
                </c:pt>
                <c:pt idx="307">
                  <c:v>-56.625084894813327</c:v>
                </c:pt>
                <c:pt idx="308">
                  <c:v>-50.185081667535528</c:v>
                </c:pt>
                <c:pt idx="309">
                  <c:v>-50.185081667535528</c:v>
                </c:pt>
                <c:pt idx="310">
                  <c:v>-46.570935488587402</c:v>
                </c:pt>
                <c:pt idx="311">
                  <c:v>64.488861586111526</c:v>
                </c:pt>
                <c:pt idx="312">
                  <c:v>64.488861586111526</c:v>
                </c:pt>
                <c:pt idx="313">
                  <c:v>70.909020745870322</c:v>
                </c:pt>
                <c:pt idx="314">
                  <c:v>67.436500312450974</c:v>
                </c:pt>
                <c:pt idx="315">
                  <c:v>67.436500312450974</c:v>
                </c:pt>
                <c:pt idx="316">
                  <c:v>174.33836470956882</c:v>
                </c:pt>
                <c:pt idx="317">
                  <c:v>-123.88231607495942</c:v>
                </c:pt>
                <c:pt idx="318">
                  <c:v>-123.88231607495942</c:v>
                </c:pt>
                <c:pt idx="319">
                  <c:v>71.962415053789471</c:v>
                </c:pt>
                <c:pt idx="320">
                  <c:v>71.962415053789471</c:v>
                </c:pt>
                <c:pt idx="321">
                  <c:v>71.962415053789471</c:v>
                </c:pt>
                <c:pt idx="322">
                  <c:v>71.62877538585137</c:v>
                </c:pt>
                <c:pt idx="323">
                  <c:v>67.705332714308071</c:v>
                </c:pt>
                <c:pt idx="324">
                  <c:v>67.705332714308071</c:v>
                </c:pt>
                <c:pt idx="325">
                  <c:v>20.419831240838619</c:v>
                </c:pt>
                <c:pt idx="326">
                  <c:v>41.229307649252391</c:v>
                </c:pt>
                <c:pt idx="327">
                  <c:v>51.527460525736984</c:v>
                </c:pt>
                <c:pt idx="328">
                  <c:v>51.527460525736984</c:v>
                </c:pt>
                <c:pt idx="329">
                  <c:v>29.332996873792698</c:v>
                </c:pt>
                <c:pt idx="330">
                  <c:v>15.056594931320932</c:v>
                </c:pt>
                <c:pt idx="331">
                  <c:v>20.599628534091842</c:v>
                </c:pt>
                <c:pt idx="332">
                  <c:v>20.599628534091842</c:v>
                </c:pt>
                <c:pt idx="333">
                  <c:v>20.599628534091842</c:v>
                </c:pt>
                <c:pt idx="334">
                  <c:v>63.222685673097423</c:v>
                </c:pt>
                <c:pt idx="335">
                  <c:v>62.679814939675296</c:v>
                </c:pt>
                <c:pt idx="336">
                  <c:v>48.041551069570716</c:v>
                </c:pt>
                <c:pt idx="337">
                  <c:v>48.041551069570716</c:v>
                </c:pt>
                <c:pt idx="338">
                  <c:v>48.041551069570716</c:v>
                </c:pt>
                <c:pt idx="339">
                  <c:v>73.318801115265728</c:v>
                </c:pt>
                <c:pt idx="340">
                  <c:v>73.894709952765339</c:v>
                </c:pt>
                <c:pt idx="341">
                  <c:v>73.894709952765339</c:v>
                </c:pt>
                <c:pt idx="342">
                  <c:v>72.963209042917498</c:v>
                </c:pt>
                <c:pt idx="343">
                  <c:v>72.963209042917498</c:v>
                </c:pt>
                <c:pt idx="344">
                  <c:v>72.502433359750754</c:v>
                </c:pt>
                <c:pt idx="345">
                  <c:v>73.061841938864134</c:v>
                </c:pt>
                <c:pt idx="346">
                  <c:v>72.13730737350383</c:v>
                </c:pt>
                <c:pt idx="347">
                  <c:v>64.976705604308776</c:v>
                </c:pt>
                <c:pt idx="348">
                  <c:v>-75.580618490263802</c:v>
                </c:pt>
                <c:pt idx="349">
                  <c:v>-76.626729094211285</c:v>
                </c:pt>
                <c:pt idx="350">
                  <c:v>-75.774430540870711</c:v>
                </c:pt>
                <c:pt idx="351">
                  <c:v>-84.341245171009362</c:v>
                </c:pt>
                <c:pt idx="352">
                  <c:v>-13.859628935172625</c:v>
                </c:pt>
                <c:pt idx="353">
                  <c:v>-13.859628935172625</c:v>
                </c:pt>
                <c:pt idx="354">
                  <c:v>13.741652166063547</c:v>
                </c:pt>
                <c:pt idx="355">
                  <c:v>38.017250445380995</c:v>
                </c:pt>
                <c:pt idx="356">
                  <c:v>34.551545230134295</c:v>
                </c:pt>
                <c:pt idx="357">
                  <c:v>30.222282071238617</c:v>
                </c:pt>
                <c:pt idx="358">
                  <c:v>21.385381806212596</c:v>
                </c:pt>
                <c:pt idx="359">
                  <c:v>171.93540631064946</c:v>
                </c:pt>
                <c:pt idx="360">
                  <c:v>-87.236512461997691</c:v>
                </c:pt>
                <c:pt idx="361">
                  <c:v>-79.264209104897674</c:v>
                </c:pt>
                <c:pt idx="362">
                  <c:v>-12.50195106691344</c:v>
                </c:pt>
                <c:pt idx="363">
                  <c:v>-35.959483426405647</c:v>
                </c:pt>
                <c:pt idx="364">
                  <c:v>-42.155014735401181</c:v>
                </c:pt>
                <c:pt idx="365">
                  <c:v>-65.047219934469382</c:v>
                </c:pt>
                <c:pt idx="366">
                  <c:v>-45.133659504891611</c:v>
                </c:pt>
                <c:pt idx="367">
                  <c:v>-55.937358728131798</c:v>
                </c:pt>
                <c:pt idx="368">
                  <c:v>-57.996536454229258</c:v>
                </c:pt>
                <c:pt idx="369">
                  <c:v>-57.996536454229258</c:v>
                </c:pt>
                <c:pt idx="370">
                  <c:v>-58.166360036460887</c:v>
                </c:pt>
                <c:pt idx="371">
                  <c:v>-77.996066980599409</c:v>
                </c:pt>
                <c:pt idx="372">
                  <c:v>-87.067075450705218</c:v>
                </c:pt>
                <c:pt idx="373">
                  <c:v>-89.744913712818928</c:v>
                </c:pt>
                <c:pt idx="374">
                  <c:v>-85.461517214709218</c:v>
                </c:pt>
                <c:pt idx="375">
                  <c:v>-54.004243057423672</c:v>
                </c:pt>
                <c:pt idx="376">
                  <c:v>-71.405308304755593</c:v>
                </c:pt>
                <c:pt idx="377">
                  <c:v>-51.730398940344323</c:v>
                </c:pt>
                <c:pt idx="378">
                  <c:v>-59.695950990028997</c:v>
                </c:pt>
                <c:pt idx="379">
                  <c:v>-59.695950990028997</c:v>
                </c:pt>
                <c:pt idx="380">
                  <c:v>-51.937949560256691</c:v>
                </c:pt>
                <c:pt idx="381">
                  <c:v>-74.964313350288933</c:v>
                </c:pt>
                <c:pt idx="382">
                  <c:v>-74.964313350288933</c:v>
                </c:pt>
                <c:pt idx="383">
                  <c:v>-57.590656833411373</c:v>
                </c:pt>
                <c:pt idx="384">
                  <c:v>-67.645035117555736</c:v>
                </c:pt>
                <c:pt idx="385">
                  <c:v>-57.71159239852603</c:v>
                </c:pt>
                <c:pt idx="386">
                  <c:v>-70.038659725764802</c:v>
                </c:pt>
                <c:pt idx="387">
                  <c:v>3.9033097037433482</c:v>
                </c:pt>
                <c:pt idx="388">
                  <c:v>8.0450214436170349</c:v>
                </c:pt>
                <c:pt idx="389">
                  <c:v>-51.231182892132267</c:v>
                </c:pt>
                <c:pt idx="390">
                  <c:v>-87.28781875456724</c:v>
                </c:pt>
                <c:pt idx="391">
                  <c:v>-74.682425010417489</c:v>
                </c:pt>
                <c:pt idx="392">
                  <c:v>-89.044594692060244</c:v>
                </c:pt>
                <c:pt idx="393">
                  <c:v>-90.633833602780513</c:v>
                </c:pt>
                <c:pt idx="394">
                  <c:v>-90.633833602780513</c:v>
                </c:pt>
                <c:pt idx="395">
                  <c:v>129.91646582870888</c:v>
                </c:pt>
                <c:pt idx="396">
                  <c:v>91.114490256681847</c:v>
                </c:pt>
                <c:pt idx="397">
                  <c:v>108.09157983278989</c:v>
                </c:pt>
                <c:pt idx="398">
                  <c:v>108.09157983278989</c:v>
                </c:pt>
                <c:pt idx="399">
                  <c:v>61.702306198438812</c:v>
                </c:pt>
                <c:pt idx="400">
                  <c:v>67.949157882642012</c:v>
                </c:pt>
                <c:pt idx="401">
                  <c:v>41.359000662507881</c:v>
                </c:pt>
                <c:pt idx="402">
                  <c:v>36.052792333631409</c:v>
                </c:pt>
                <c:pt idx="403">
                  <c:v>-9.3747727880272542</c:v>
                </c:pt>
                <c:pt idx="404">
                  <c:v>-9.3747727880272542</c:v>
                </c:pt>
                <c:pt idx="405">
                  <c:v>-57.565099880764521</c:v>
                </c:pt>
                <c:pt idx="406">
                  <c:v>-46.474382539779356</c:v>
                </c:pt>
                <c:pt idx="407">
                  <c:v>-51.065402170238954</c:v>
                </c:pt>
                <c:pt idx="408">
                  <c:v>-56.997278901988381</c:v>
                </c:pt>
                <c:pt idx="409">
                  <c:v>-44.857720378922345</c:v>
                </c:pt>
                <c:pt idx="410">
                  <c:v>39.118054549493209</c:v>
                </c:pt>
                <c:pt idx="411">
                  <c:v>90.845275924823412</c:v>
                </c:pt>
                <c:pt idx="412">
                  <c:v>154.89314483674144</c:v>
                </c:pt>
                <c:pt idx="413">
                  <c:v>139.57340592498417</c:v>
                </c:pt>
                <c:pt idx="414">
                  <c:v>-125.52800442115635</c:v>
                </c:pt>
                <c:pt idx="415">
                  <c:v>-69.966535040985917</c:v>
                </c:pt>
                <c:pt idx="416">
                  <c:v>-58.89417685906885</c:v>
                </c:pt>
                <c:pt idx="417">
                  <c:v>-62.12373406122336</c:v>
                </c:pt>
                <c:pt idx="418">
                  <c:v>-62.841314215224436</c:v>
                </c:pt>
                <c:pt idx="419">
                  <c:v>-49.884237160915816</c:v>
                </c:pt>
                <c:pt idx="420">
                  <c:v>-50.807440064287626</c:v>
                </c:pt>
                <c:pt idx="421">
                  <c:v>-63.527558934535413</c:v>
                </c:pt>
                <c:pt idx="422">
                  <c:v>-56.131492467113091</c:v>
                </c:pt>
                <c:pt idx="423">
                  <c:v>-56.131492467113091</c:v>
                </c:pt>
                <c:pt idx="424">
                  <c:v>-67.18010152715199</c:v>
                </c:pt>
                <c:pt idx="425">
                  <c:v>-60.339316704495033</c:v>
                </c:pt>
                <c:pt idx="426">
                  <c:v>-66.648934167206065</c:v>
                </c:pt>
                <c:pt idx="427">
                  <c:v>-116.16906553177657</c:v>
                </c:pt>
                <c:pt idx="428">
                  <c:v>-8.9455524291569475</c:v>
                </c:pt>
                <c:pt idx="429">
                  <c:v>-10.367946058311707</c:v>
                </c:pt>
                <c:pt idx="430">
                  <c:v>-16.137090587991164</c:v>
                </c:pt>
                <c:pt idx="431">
                  <c:v>-24.081615386508016</c:v>
                </c:pt>
                <c:pt idx="432">
                  <c:v>-24.081615386508016</c:v>
                </c:pt>
                <c:pt idx="433">
                  <c:v>-64.211730282437955</c:v>
                </c:pt>
                <c:pt idx="434">
                  <c:v>-65.193884101523267</c:v>
                </c:pt>
                <c:pt idx="435">
                  <c:v>-63.250971359826728</c:v>
                </c:pt>
                <c:pt idx="436">
                  <c:v>-63.250971359826728</c:v>
                </c:pt>
                <c:pt idx="437">
                  <c:v>7.647419819969925</c:v>
                </c:pt>
                <c:pt idx="438">
                  <c:v>62.679007977790597</c:v>
                </c:pt>
                <c:pt idx="439">
                  <c:v>65.278570906275505</c:v>
                </c:pt>
                <c:pt idx="440">
                  <c:v>66.695144113288436</c:v>
                </c:pt>
                <c:pt idx="441">
                  <c:v>-69.470294552800311</c:v>
                </c:pt>
                <c:pt idx="442">
                  <c:v>-50.147723212377976</c:v>
                </c:pt>
                <c:pt idx="443">
                  <c:v>-16.212099360505892</c:v>
                </c:pt>
                <c:pt idx="444">
                  <c:v>-17.279983576341742</c:v>
                </c:pt>
                <c:pt idx="445">
                  <c:v>-30.525611235741454</c:v>
                </c:pt>
                <c:pt idx="446">
                  <c:v>-22.068062356224274</c:v>
                </c:pt>
                <c:pt idx="447">
                  <c:v>-25.341460620206195</c:v>
                </c:pt>
                <c:pt idx="448">
                  <c:v>-44.744094868346778</c:v>
                </c:pt>
                <c:pt idx="449">
                  <c:v>-48.743260007748219</c:v>
                </c:pt>
                <c:pt idx="450">
                  <c:v>-80.040894888185449</c:v>
                </c:pt>
                <c:pt idx="451">
                  <c:v>-80.040894888185449</c:v>
                </c:pt>
                <c:pt idx="452">
                  <c:v>-67.088084305028488</c:v>
                </c:pt>
                <c:pt idx="453">
                  <c:v>-65.632047030921669</c:v>
                </c:pt>
                <c:pt idx="454">
                  <c:v>-62.444622569528391</c:v>
                </c:pt>
                <c:pt idx="455">
                  <c:v>-41.812235538565943</c:v>
                </c:pt>
                <c:pt idx="456">
                  <c:v>53.02006039405687</c:v>
                </c:pt>
                <c:pt idx="457">
                  <c:v>58.951584878489776</c:v>
                </c:pt>
                <c:pt idx="458">
                  <c:v>66.219174923638661</c:v>
                </c:pt>
                <c:pt idx="459">
                  <c:v>-25.583492999493199</c:v>
                </c:pt>
                <c:pt idx="460">
                  <c:v>-68.853082114572359</c:v>
                </c:pt>
                <c:pt idx="461">
                  <c:v>-77.136385890341131</c:v>
                </c:pt>
                <c:pt idx="462">
                  <c:v>-82.132619725261705</c:v>
                </c:pt>
                <c:pt idx="463">
                  <c:v>-111.33903854316934</c:v>
                </c:pt>
                <c:pt idx="464">
                  <c:v>-98.219554554213673</c:v>
                </c:pt>
                <c:pt idx="465">
                  <c:v>-101.87069623098814</c:v>
                </c:pt>
                <c:pt idx="466">
                  <c:v>-88.71646505955394</c:v>
                </c:pt>
                <c:pt idx="467">
                  <c:v>-150.17693976105332</c:v>
                </c:pt>
                <c:pt idx="468">
                  <c:v>-150.17693976105332</c:v>
                </c:pt>
                <c:pt idx="469">
                  <c:v>-86.375667565308973</c:v>
                </c:pt>
                <c:pt idx="470">
                  <c:v>48.32886941890213</c:v>
                </c:pt>
                <c:pt idx="471">
                  <c:v>39.669539313822192</c:v>
                </c:pt>
                <c:pt idx="472">
                  <c:v>-8.0441277810315182</c:v>
                </c:pt>
                <c:pt idx="473">
                  <c:v>-8.0441277810315182</c:v>
                </c:pt>
                <c:pt idx="474">
                  <c:v>-69.051721557364388</c:v>
                </c:pt>
                <c:pt idx="475">
                  <c:v>-56.073169904650804</c:v>
                </c:pt>
                <c:pt idx="476">
                  <c:v>-56.369589131182707</c:v>
                </c:pt>
                <c:pt idx="477">
                  <c:v>-56.369589131182707</c:v>
                </c:pt>
                <c:pt idx="478">
                  <c:v>-13.679309355930547</c:v>
                </c:pt>
                <c:pt idx="479">
                  <c:v>-13.679309355930547</c:v>
                </c:pt>
                <c:pt idx="480">
                  <c:v>-24.09469204889713</c:v>
                </c:pt>
                <c:pt idx="481">
                  <c:v>-33.263046104695057</c:v>
                </c:pt>
                <c:pt idx="482">
                  <c:v>-33.263046104695057</c:v>
                </c:pt>
                <c:pt idx="483">
                  <c:v>-33.263046104695057</c:v>
                </c:pt>
                <c:pt idx="484">
                  <c:v>-33.263046104695057</c:v>
                </c:pt>
                <c:pt idx="485">
                  <c:v>-33.263046104695057</c:v>
                </c:pt>
                <c:pt idx="486">
                  <c:v>-70.592045371692876</c:v>
                </c:pt>
                <c:pt idx="487">
                  <c:v>-69.567834948108839</c:v>
                </c:pt>
                <c:pt idx="488">
                  <c:v>-72.789351287022058</c:v>
                </c:pt>
                <c:pt idx="489">
                  <c:v>112.65830754368973</c:v>
                </c:pt>
                <c:pt idx="490">
                  <c:v>-81.266510123381096</c:v>
                </c:pt>
                <c:pt idx="491">
                  <c:v>-74.588757911402979</c:v>
                </c:pt>
                <c:pt idx="492">
                  <c:v>-73.429374114290184</c:v>
                </c:pt>
                <c:pt idx="493">
                  <c:v>-75.68743944264159</c:v>
                </c:pt>
                <c:pt idx="494">
                  <c:v>-98.429011735020453</c:v>
                </c:pt>
                <c:pt idx="495">
                  <c:v>-158.4013358312499</c:v>
                </c:pt>
                <c:pt idx="496">
                  <c:v>-158.4013358312499</c:v>
                </c:pt>
                <c:pt idx="497">
                  <c:v>171.07635079829561</c:v>
                </c:pt>
                <c:pt idx="498">
                  <c:v>10.936445927701124</c:v>
                </c:pt>
                <c:pt idx="499">
                  <c:v>-1.7761228400563944</c:v>
                </c:pt>
                <c:pt idx="500">
                  <c:v>-12.11830495418762</c:v>
                </c:pt>
                <c:pt idx="501">
                  <c:v>-14.107312868149098</c:v>
                </c:pt>
                <c:pt idx="502">
                  <c:v>-14.107312868149098</c:v>
                </c:pt>
                <c:pt idx="503">
                  <c:v>-17.164221332595389</c:v>
                </c:pt>
                <c:pt idx="504">
                  <c:v>-17.164221332595389</c:v>
                </c:pt>
                <c:pt idx="505">
                  <c:v>27.224969946529541</c:v>
                </c:pt>
                <c:pt idx="506">
                  <c:v>41.563952212692108</c:v>
                </c:pt>
                <c:pt idx="507">
                  <c:v>48.750005755952579</c:v>
                </c:pt>
                <c:pt idx="508">
                  <c:v>57.629753101408305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D-436E-B620-8AF46B7D8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Sayfa1!$FY$2:$FY$510</c:f>
              <c:numCache>
                <c:formatCode>General</c:formatCode>
                <c:ptCount val="509"/>
                <c:pt idx="0">
                  <c:v>48.529995235643284</c:v>
                </c:pt>
                <c:pt idx="1">
                  <c:v>48.529995235643284</c:v>
                </c:pt>
                <c:pt idx="2">
                  <c:v>48.529995235643284</c:v>
                </c:pt>
                <c:pt idx="3">
                  <c:v>-80.381622451626342</c:v>
                </c:pt>
                <c:pt idx="4">
                  <c:v>-80.058574403651932</c:v>
                </c:pt>
                <c:pt idx="5">
                  <c:v>-80.058574403651932</c:v>
                </c:pt>
                <c:pt idx="6">
                  <c:v>-40.255946418883411</c:v>
                </c:pt>
                <c:pt idx="7">
                  <c:v>11.511045111894795</c:v>
                </c:pt>
                <c:pt idx="8">
                  <c:v>17.137166358483061</c:v>
                </c:pt>
                <c:pt idx="9">
                  <c:v>43.642256453894312</c:v>
                </c:pt>
                <c:pt idx="10">
                  <c:v>-3.5336360221913798</c:v>
                </c:pt>
                <c:pt idx="11">
                  <c:v>66.128910051334614</c:v>
                </c:pt>
                <c:pt idx="12">
                  <c:v>69.088077068035432</c:v>
                </c:pt>
                <c:pt idx="13">
                  <c:v>78.739176687915119</c:v>
                </c:pt>
                <c:pt idx="14">
                  <c:v>67.724406654803062</c:v>
                </c:pt>
                <c:pt idx="15">
                  <c:v>65.370094266165751</c:v>
                </c:pt>
                <c:pt idx="16">
                  <c:v>51.330914092346326</c:v>
                </c:pt>
                <c:pt idx="17">
                  <c:v>-1.1430500668586996</c:v>
                </c:pt>
                <c:pt idx="18">
                  <c:v>-48.447711375497086</c:v>
                </c:pt>
                <c:pt idx="19">
                  <c:v>-2.0997910119061323</c:v>
                </c:pt>
                <c:pt idx="20">
                  <c:v>-34.455715670395278</c:v>
                </c:pt>
                <c:pt idx="21">
                  <c:v>-56.085785396517124</c:v>
                </c:pt>
                <c:pt idx="22">
                  <c:v>-92.371529916310138</c:v>
                </c:pt>
                <c:pt idx="23">
                  <c:v>-82.623690723623014</c:v>
                </c:pt>
                <c:pt idx="24">
                  <c:v>-65.307862971601068</c:v>
                </c:pt>
                <c:pt idx="25">
                  <c:v>-1.043543859349704</c:v>
                </c:pt>
                <c:pt idx="26">
                  <c:v>7.8510476429661988</c:v>
                </c:pt>
                <c:pt idx="27">
                  <c:v>-50.529771394587087</c:v>
                </c:pt>
                <c:pt idx="28">
                  <c:v>5.3256326326850463</c:v>
                </c:pt>
                <c:pt idx="29">
                  <c:v>37.517013423406858</c:v>
                </c:pt>
                <c:pt idx="30">
                  <c:v>41.805531264573816</c:v>
                </c:pt>
                <c:pt idx="31">
                  <c:v>-36.128781080376015</c:v>
                </c:pt>
                <c:pt idx="32">
                  <c:v>-57.59979488281914</c:v>
                </c:pt>
                <c:pt idx="33">
                  <c:v>-55.654384857276376</c:v>
                </c:pt>
                <c:pt idx="34">
                  <c:v>77.628453261342059</c:v>
                </c:pt>
                <c:pt idx="35">
                  <c:v>77.959034766192516</c:v>
                </c:pt>
                <c:pt idx="36">
                  <c:v>73.242710642119945</c:v>
                </c:pt>
                <c:pt idx="37">
                  <c:v>80.448069083540361</c:v>
                </c:pt>
                <c:pt idx="38">
                  <c:v>-90.890889960693102</c:v>
                </c:pt>
                <c:pt idx="39">
                  <c:v>108.23427897033099</c:v>
                </c:pt>
                <c:pt idx="40">
                  <c:v>91.952582783782333</c:v>
                </c:pt>
                <c:pt idx="41">
                  <c:v>89.993283258740718</c:v>
                </c:pt>
                <c:pt idx="42">
                  <c:v>-90.438238696577685</c:v>
                </c:pt>
                <c:pt idx="43">
                  <c:v>-95.990858758022725</c:v>
                </c:pt>
                <c:pt idx="44">
                  <c:v>-95.990858758022725</c:v>
                </c:pt>
                <c:pt idx="45">
                  <c:v>-96.438674807433912</c:v>
                </c:pt>
                <c:pt idx="46">
                  <c:v>-104.21464117521306</c:v>
                </c:pt>
                <c:pt idx="47">
                  <c:v>-104.21464117521306</c:v>
                </c:pt>
                <c:pt idx="48">
                  <c:v>-172.68640056679794</c:v>
                </c:pt>
                <c:pt idx="49">
                  <c:v>83.483098499562388</c:v>
                </c:pt>
                <c:pt idx="50">
                  <c:v>72.173088812972566</c:v>
                </c:pt>
                <c:pt idx="51">
                  <c:v>26.890620371311201</c:v>
                </c:pt>
                <c:pt idx="52">
                  <c:v>-33.70126910525871</c:v>
                </c:pt>
                <c:pt idx="53">
                  <c:v>-44.816153225215913</c:v>
                </c:pt>
                <c:pt idx="54">
                  <c:v>-36.769542594314444</c:v>
                </c:pt>
                <c:pt idx="55">
                  <c:v>66.657782667940623</c:v>
                </c:pt>
                <c:pt idx="56">
                  <c:v>-62.776735669940223</c:v>
                </c:pt>
                <c:pt idx="57">
                  <c:v>100.86382081593992</c:v>
                </c:pt>
                <c:pt idx="58">
                  <c:v>96.510415173978942</c:v>
                </c:pt>
                <c:pt idx="59">
                  <c:v>89.314568939772926</c:v>
                </c:pt>
                <c:pt idx="60">
                  <c:v>88.515877212857049</c:v>
                </c:pt>
                <c:pt idx="61">
                  <c:v>-80.939859506652866</c:v>
                </c:pt>
                <c:pt idx="62">
                  <c:v>-80.015211049560904</c:v>
                </c:pt>
                <c:pt idx="63">
                  <c:v>-80.937417530135548</c:v>
                </c:pt>
                <c:pt idx="64">
                  <c:v>-72.659217582679275</c:v>
                </c:pt>
                <c:pt idx="65">
                  <c:v>-73.592708250943659</c:v>
                </c:pt>
                <c:pt idx="66">
                  <c:v>74.594556855535785</c:v>
                </c:pt>
                <c:pt idx="67">
                  <c:v>90.420516920372691</c:v>
                </c:pt>
                <c:pt idx="68">
                  <c:v>86.017703558426831</c:v>
                </c:pt>
                <c:pt idx="69">
                  <c:v>86.997289123558915</c:v>
                </c:pt>
                <c:pt idx="70">
                  <c:v>88.987760658179795</c:v>
                </c:pt>
                <c:pt idx="71">
                  <c:v>88.831009986094813</c:v>
                </c:pt>
                <c:pt idx="72">
                  <c:v>78.127400850353354</c:v>
                </c:pt>
                <c:pt idx="73">
                  <c:v>-99.336116528717255</c:v>
                </c:pt>
                <c:pt idx="74">
                  <c:v>-92.287514509878022</c:v>
                </c:pt>
                <c:pt idx="75">
                  <c:v>-95.520833413905152</c:v>
                </c:pt>
                <c:pt idx="76">
                  <c:v>-91.559746967346769</c:v>
                </c:pt>
                <c:pt idx="77">
                  <c:v>-90.745292977074755</c:v>
                </c:pt>
                <c:pt idx="78">
                  <c:v>-80.435543118234591</c:v>
                </c:pt>
                <c:pt idx="79">
                  <c:v>-122.98093446391159</c:v>
                </c:pt>
                <c:pt idx="80">
                  <c:v>-122.98093446391159</c:v>
                </c:pt>
                <c:pt idx="81">
                  <c:v>91.933714826268925</c:v>
                </c:pt>
                <c:pt idx="82">
                  <c:v>79.472977648031915</c:v>
                </c:pt>
                <c:pt idx="83">
                  <c:v>77.979533029952066</c:v>
                </c:pt>
                <c:pt idx="84">
                  <c:v>70.040733350345832</c:v>
                </c:pt>
                <c:pt idx="85">
                  <c:v>-30.82915347812402</c:v>
                </c:pt>
                <c:pt idx="86">
                  <c:v>0.74768546262123592</c:v>
                </c:pt>
                <c:pt idx="87">
                  <c:v>0.74768546262123592</c:v>
                </c:pt>
                <c:pt idx="88">
                  <c:v>-75.051110818491964</c:v>
                </c:pt>
                <c:pt idx="89">
                  <c:v>-79.753596664293099</c:v>
                </c:pt>
                <c:pt idx="90">
                  <c:v>-81.572800485087029</c:v>
                </c:pt>
                <c:pt idx="91">
                  <c:v>-81.615915847608235</c:v>
                </c:pt>
                <c:pt idx="92">
                  <c:v>57.469627562549505</c:v>
                </c:pt>
                <c:pt idx="93">
                  <c:v>65.032323268114368</c:v>
                </c:pt>
                <c:pt idx="94">
                  <c:v>63.128756341670091</c:v>
                </c:pt>
                <c:pt idx="95">
                  <c:v>40.159857966100688</c:v>
                </c:pt>
                <c:pt idx="96">
                  <c:v>-4.8118986314900054</c:v>
                </c:pt>
                <c:pt idx="97">
                  <c:v>-76.031660410705442</c:v>
                </c:pt>
                <c:pt idx="98">
                  <c:v>-71.95697968450078</c:v>
                </c:pt>
                <c:pt idx="99">
                  <c:v>-76.113607809276999</c:v>
                </c:pt>
                <c:pt idx="100">
                  <c:v>-83.617402878456375</c:v>
                </c:pt>
                <c:pt idx="101">
                  <c:v>-78.952793142656446</c:v>
                </c:pt>
                <c:pt idx="102">
                  <c:v>-74.098449162931161</c:v>
                </c:pt>
                <c:pt idx="103">
                  <c:v>82.814661883411574</c:v>
                </c:pt>
                <c:pt idx="104">
                  <c:v>76.627265387761895</c:v>
                </c:pt>
                <c:pt idx="105">
                  <c:v>87.090700549119177</c:v>
                </c:pt>
                <c:pt idx="106">
                  <c:v>-102.89611231449662</c:v>
                </c:pt>
                <c:pt idx="107">
                  <c:v>-126.98397342378215</c:v>
                </c:pt>
                <c:pt idx="108">
                  <c:v>-129.04722843215177</c:v>
                </c:pt>
                <c:pt idx="109">
                  <c:v>95.433048993956248</c:v>
                </c:pt>
                <c:pt idx="110">
                  <c:v>85.944750345069266</c:v>
                </c:pt>
                <c:pt idx="111">
                  <c:v>84.547000915162954</c:v>
                </c:pt>
                <c:pt idx="112">
                  <c:v>-73.983965406812302</c:v>
                </c:pt>
                <c:pt idx="113">
                  <c:v>-83.566202894007375</c:v>
                </c:pt>
                <c:pt idx="114">
                  <c:v>-83.566202894007375</c:v>
                </c:pt>
                <c:pt idx="115">
                  <c:v>-103.21343660446325</c:v>
                </c:pt>
                <c:pt idx="116">
                  <c:v>-108.41522418272091</c:v>
                </c:pt>
                <c:pt idx="117">
                  <c:v>-106.72049576662401</c:v>
                </c:pt>
                <c:pt idx="118">
                  <c:v>-87.69776205655711</c:v>
                </c:pt>
                <c:pt idx="119">
                  <c:v>-70.539832899044754</c:v>
                </c:pt>
                <c:pt idx="120">
                  <c:v>-58.353176256934887</c:v>
                </c:pt>
                <c:pt idx="121">
                  <c:v>-53.097153184916749</c:v>
                </c:pt>
                <c:pt idx="122">
                  <c:v>-52.12638870649419</c:v>
                </c:pt>
                <c:pt idx="123">
                  <c:v>-33.374873626198379</c:v>
                </c:pt>
                <c:pt idx="124">
                  <c:v>-32.368961596226654</c:v>
                </c:pt>
                <c:pt idx="125">
                  <c:v>-78.404383165259091</c:v>
                </c:pt>
                <c:pt idx="126">
                  <c:v>-74.965228103885877</c:v>
                </c:pt>
                <c:pt idx="127">
                  <c:v>-54.462011741743289</c:v>
                </c:pt>
                <c:pt idx="128">
                  <c:v>-30.483152899434103</c:v>
                </c:pt>
                <c:pt idx="129">
                  <c:v>7.8019509669681071</c:v>
                </c:pt>
                <c:pt idx="130">
                  <c:v>-138.56539728742476</c:v>
                </c:pt>
                <c:pt idx="131">
                  <c:v>157.81653324036179</c:v>
                </c:pt>
                <c:pt idx="132">
                  <c:v>-128.94195215731045</c:v>
                </c:pt>
                <c:pt idx="133">
                  <c:v>-81.110473779413169</c:v>
                </c:pt>
                <c:pt idx="134">
                  <c:v>-100.59725757419687</c:v>
                </c:pt>
                <c:pt idx="135">
                  <c:v>-94.81535359704678</c:v>
                </c:pt>
                <c:pt idx="136">
                  <c:v>-81.602908085833789</c:v>
                </c:pt>
                <c:pt idx="137">
                  <c:v>47.333478134663423</c:v>
                </c:pt>
                <c:pt idx="138">
                  <c:v>106.73004653390561</c:v>
                </c:pt>
                <c:pt idx="139">
                  <c:v>99.52065505065201</c:v>
                </c:pt>
                <c:pt idx="140">
                  <c:v>101.03666570448466</c:v>
                </c:pt>
                <c:pt idx="141">
                  <c:v>96.125364549446033</c:v>
                </c:pt>
                <c:pt idx="142">
                  <c:v>96.283707544569992</c:v>
                </c:pt>
                <c:pt idx="143">
                  <c:v>109.16056980619393</c:v>
                </c:pt>
                <c:pt idx="144">
                  <c:v>130.86816678404867</c:v>
                </c:pt>
                <c:pt idx="145">
                  <c:v>117.35697877230056</c:v>
                </c:pt>
                <c:pt idx="146">
                  <c:v>149.35358545913101</c:v>
                </c:pt>
                <c:pt idx="147">
                  <c:v>-176.05058878930086</c:v>
                </c:pt>
                <c:pt idx="148">
                  <c:v>-152.6077616062548</c:v>
                </c:pt>
                <c:pt idx="149">
                  <c:v>-113.5859800818513</c:v>
                </c:pt>
                <c:pt idx="150">
                  <c:v>-138.31851226088725</c:v>
                </c:pt>
                <c:pt idx="151">
                  <c:v>140.7729729221852</c:v>
                </c:pt>
                <c:pt idx="152">
                  <c:v>99.879136725471199</c:v>
                </c:pt>
                <c:pt idx="153">
                  <c:v>106.0998399617213</c:v>
                </c:pt>
                <c:pt idx="154">
                  <c:v>-145.79588629212216</c:v>
                </c:pt>
                <c:pt idx="155">
                  <c:v>-179.64328547862561</c:v>
                </c:pt>
                <c:pt idx="156">
                  <c:v>-179.64328547862561</c:v>
                </c:pt>
                <c:pt idx="157">
                  <c:v>-114.50978296718314</c:v>
                </c:pt>
                <c:pt idx="158">
                  <c:v>-105.56866532614515</c:v>
                </c:pt>
                <c:pt idx="159">
                  <c:v>-103.64109162524181</c:v>
                </c:pt>
                <c:pt idx="160">
                  <c:v>-126.04401534942471</c:v>
                </c:pt>
                <c:pt idx="161">
                  <c:v>108.80594006253216</c:v>
                </c:pt>
                <c:pt idx="162">
                  <c:v>108.80594006253216</c:v>
                </c:pt>
                <c:pt idx="163">
                  <c:v>97.817637100289105</c:v>
                </c:pt>
                <c:pt idx="164">
                  <c:v>87.533707662587204</c:v>
                </c:pt>
                <c:pt idx="165">
                  <c:v>79.266346559387685</c:v>
                </c:pt>
                <c:pt idx="166">
                  <c:v>88.601332706723767</c:v>
                </c:pt>
                <c:pt idx="167">
                  <c:v>83.157834086225975</c:v>
                </c:pt>
                <c:pt idx="168">
                  <c:v>105.60733726930998</c:v>
                </c:pt>
                <c:pt idx="169">
                  <c:v>109.59607253879858</c:v>
                </c:pt>
                <c:pt idx="170">
                  <c:v>-145.96204650667428</c:v>
                </c:pt>
                <c:pt idx="171">
                  <c:v>-93.812272458103379</c:v>
                </c:pt>
                <c:pt idx="172">
                  <c:v>-94.260582021577648</c:v>
                </c:pt>
                <c:pt idx="173">
                  <c:v>-98.127192794792805</c:v>
                </c:pt>
                <c:pt idx="174">
                  <c:v>-105.59591613750818</c:v>
                </c:pt>
                <c:pt idx="175">
                  <c:v>111.54790253170283</c:v>
                </c:pt>
                <c:pt idx="176">
                  <c:v>99.007391414269946</c:v>
                </c:pt>
                <c:pt idx="177">
                  <c:v>99.258027131609126</c:v>
                </c:pt>
                <c:pt idx="178">
                  <c:v>98.173468093748639</c:v>
                </c:pt>
                <c:pt idx="179">
                  <c:v>121.05504267109529</c:v>
                </c:pt>
                <c:pt idx="180">
                  <c:v>108.2066037456228</c:v>
                </c:pt>
                <c:pt idx="181">
                  <c:v>108.93709016420789</c:v>
                </c:pt>
                <c:pt idx="182">
                  <c:v>108.70547791951257</c:v>
                </c:pt>
                <c:pt idx="183">
                  <c:v>111.02724202837754</c:v>
                </c:pt>
                <c:pt idx="184">
                  <c:v>102.95854496915396</c:v>
                </c:pt>
                <c:pt idx="185">
                  <c:v>81.204886324917155</c:v>
                </c:pt>
                <c:pt idx="186">
                  <c:v>90.00339495196603</c:v>
                </c:pt>
                <c:pt idx="187">
                  <c:v>99.39823733221786</c:v>
                </c:pt>
                <c:pt idx="188">
                  <c:v>154.54520657983514</c:v>
                </c:pt>
                <c:pt idx="189">
                  <c:v>-150.46294182598322</c:v>
                </c:pt>
                <c:pt idx="190">
                  <c:v>140.34394991333949</c:v>
                </c:pt>
                <c:pt idx="191">
                  <c:v>138.31483146393015</c:v>
                </c:pt>
                <c:pt idx="192">
                  <c:v>159.5088927212646</c:v>
                </c:pt>
                <c:pt idx="193">
                  <c:v>-83.788647606290539</c:v>
                </c:pt>
                <c:pt idx="194">
                  <c:v>-67.792554771353238</c:v>
                </c:pt>
                <c:pt idx="195">
                  <c:v>7.3487315282078205</c:v>
                </c:pt>
                <c:pt idx="196">
                  <c:v>-3.675728837610285</c:v>
                </c:pt>
                <c:pt idx="197">
                  <c:v>75.596622800545845</c:v>
                </c:pt>
                <c:pt idx="198">
                  <c:v>85.133341210881738</c:v>
                </c:pt>
                <c:pt idx="199">
                  <c:v>64.189301830667517</c:v>
                </c:pt>
                <c:pt idx="200">
                  <c:v>39.439653867233552</c:v>
                </c:pt>
                <c:pt idx="201">
                  <c:v>-41.585207646988671</c:v>
                </c:pt>
                <c:pt idx="202">
                  <c:v>67.044301922892373</c:v>
                </c:pt>
                <c:pt idx="203">
                  <c:v>86.207437935916445</c:v>
                </c:pt>
                <c:pt idx="204">
                  <c:v>-140.34563535273449</c:v>
                </c:pt>
                <c:pt idx="205">
                  <c:v>-161.63804606632422</c:v>
                </c:pt>
                <c:pt idx="206">
                  <c:v>-164.25874596652162</c:v>
                </c:pt>
                <c:pt idx="207">
                  <c:v>-142.52033514757684</c:v>
                </c:pt>
                <c:pt idx="208">
                  <c:v>134.68711322992837</c:v>
                </c:pt>
                <c:pt idx="209">
                  <c:v>131.27695053788716</c:v>
                </c:pt>
                <c:pt idx="210">
                  <c:v>174.59036168478812</c:v>
                </c:pt>
                <c:pt idx="211">
                  <c:v>153.31131907352625</c:v>
                </c:pt>
                <c:pt idx="212">
                  <c:v>146.885870506374</c:v>
                </c:pt>
                <c:pt idx="213">
                  <c:v>166.9138025650644</c:v>
                </c:pt>
                <c:pt idx="214">
                  <c:v>-75.12046892779081</c:v>
                </c:pt>
                <c:pt idx="215">
                  <c:v>-86.70465746765889</c:v>
                </c:pt>
                <c:pt idx="216">
                  <c:v>-88.253550427436394</c:v>
                </c:pt>
                <c:pt idx="217">
                  <c:v>-84.386647230580976</c:v>
                </c:pt>
                <c:pt idx="218">
                  <c:v>-79.189776399904375</c:v>
                </c:pt>
                <c:pt idx="219">
                  <c:v>-92.749981882418254</c:v>
                </c:pt>
                <c:pt idx="220">
                  <c:v>151.41396389581212</c:v>
                </c:pt>
                <c:pt idx="221">
                  <c:v>151.70657490427411</c:v>
                </c:pt>
                <c:pt idx="222">
                  <c:v>-137.47807086821831</c:v>
                </c:pt>
                <c:pt idx="223">
                  <c:v>-116.00745756654463</c:v>
                </c:pt>
                <c:pt idx="224">
                  <c:v>-101.52731828090707</c:v>
                </c:pt>
                <c:pt idx="225">
                  <c:v>-104.21960726858492</c:v>
                </c:pt>
                <c:pt idx="226">
                  <c:v>-110.76793477578177</c:v>
                </c:pt>
                <c:pt idx="227">
                  <c:v>-58.972136204506292</c:v>
                </c:pt>
                <c:pt idx="228">
                  <c:v>-67.824073199701019</c:v>
                </c:pt>
                <c:pt idx="229">
                  <c:v>-48.386091972049641</c:v>
                </c:pt>
                <c:pt idx="230">
                  <c:v>54.632878443632357</c:v>
                </c:pt>
                <c:pt idx="231">
                  <c:v>95.180691307051063</c:v>
                </c:pt>
                <c:pt idx="232">
                  <c:v>110.56686634151976</c:v>
                </c:pt>
                <c:pt idx="233">
                  <c:v>116.73255902247043</c:v>
                </c:pt>
                <c:pt idx="234">
                  <c:v>166.51862593532911</c:v>
                </c:pt>
                <c:pt idx="235">
                  <c:v>-104.082727004718</c:v>
                </c:pt>
                <c:pt idx="236">
                  <c:v>-109.35911772519175</c:v>
                </c:pt>
                <c:pt idx="237">
                  <c:v>-133.29598710325831</c:v>
                </c:pt>
                <c:pt idx="238">
                  <c:v>122.58604928562464</c:v>
                </c:pt>
                <c:pt idx="239">
                  <c:v>129.55648564351353</c:v>
                </c:pt>
                <c:pt idx="240">
                  <c:v>142.947337106997</c:v>
                </c:pt>
                <c:pt idx="241">
                  <c:v>-109.22402288954753</c:v>
                </c:pt>
                <c:pt idx="242">
                  <c:v>-103.68094558367574</c:v>
                </c:pt>
                <c:pt idx="243">
                  <c:v>-101.96247912581931</c:v>
                </c:pt>
                <c:pt idx="244">
                  <c:v>-89.983124973930515</c:v>
                </c:pt>
                <c:pt idx="245">
                  <c:v>-82.869278681528115</c:v>
                </c:pt>
                <c:pt idx="246">
                  <c:v>-65.681787240227948</c:v>
                </c:pt>
                <c:pt idx="247">
                  <c:v>-65.681787240227948</c:v>
                </c:pt>
                <c:pt idx="248">
                  <c:v>112.49031994727575</c:v>
                </c:pt>
                <c:pt idx="249">
                  <c:v>105.71566729221547</c:v>
                </c:pt>
                <c:pt idx="250">
                  <c:v>173.08123805400695</c:v>
                </c:pt>
                <c:pt idx="251">
                  <c:v>-112.58001694463732</c:v>
                </c:pt>
                <c:pt idx="252">
                  <c:v>-97.636587128095996</c:v>
                </c:pt>
                <c:pt idx="253">
                  <c:v>-116.65762067774956</c:v>
                </c:pt>
                <c:pt idx="254">
                  <c:v>-117.7353752210247</c:v>
                </c:pt>
                <c:pt idx="255">
                  <c:v>146.9071792919402</c:v>
                </c:pt>
                <c:pt idx="256">
                  <c:v>-160.69682692014692</c:v>
                </c:pt>
                <c:pt idx="257">
                  <c:v>-104.91357517326473</c:v>
                </c:pt>
                <c:pt idx="258">
                  <c:v>-105.3611073567462</c:v>
                </c:pt>
                <c:pt idx="259">
                  <c:v>-177.41794428426471</c:v>
                </c:pt>
                <c:pt idx="260">
                  <c:v>-126.34307122096179</c:v>
                </c:pt>
                <c:pt idx="261">
                  <c:v>-128.82560673813359</c:v>
                </c:pt>
                <c:pt idx="262">
                  <c:v>-120.61759528588246</c:v>
                </c:pt>
                <c:pt idx="263">
                  <c:v>-93.140612584129926</c:v>
                </c:pt>
                <c:pt idx="264">
                  <c:v>-90.870937572029661</c:v>
                </c:pt>
                <c:pt idx="265">
                  <c:v>-91.762289483912582</c:v>
                </c:pt>
                <c:pt idx="266">
                  <c:v>-97.949459298210357</c:v>
                </c:pt>
                <c:pt idx="267">
                  <c:v>-146.16140088130169</c:v>
                </c:pt>
                <c:pt idx="268">
                  <c:v>-137.93904826505113</c:v>
                </c:pt>
                <c:pt idx="269">
                  <c:v>112.60993708480451</c:v>
                </c:pt>
                <c:pt idx="270">
                  <c:v>110.76982102827019</c:v>
                </c:pt>
                <c:pt idx="271">
                  <c:v>151.95394447052649</c:v>
                </c:pt>
                <c:pt idx="272">
                  <c:v>-161.75960038681288</c:v>
                </c:pt>
                <c:pt idx="273">
                  <c:v>-108.49783186435673</c:v>
                </c:pt>
                <c:pt idx="274">
                  <c:v>-106.49694434025956</c:v>
                </c:pt>
                <c:pt idx="275">
                  <c:v>79.663902142490755</c:v>
                </c:pt>
                <c:pt idx="276">
                  <c:v>-174.18317567352005</c:v>
                </c:pt>
                <c:pt idx="277">
                  <c:v>164.77698219415839</c:v>
                </c:pt>
                <c:pt idx="278">
                  <c:v>-165.26018607305636</c:v>
                </c:pt>
                <c:pt idx="279">
                  <c:v>150.59503522896711</c:v>
                </c:pt>
                <c:pt idx="280">
                  <c:v>136.47518304464793</c:v>
                </c:pt>
                <c:pt idx="281">
                  <c:v>166.01520039378738</c:v>
                </c:pt>
                <c:pt idx="282">
                  <c:v>-176.4743201049624</c:v>
                </c:pt>
                <c:pt idx="283">
                  <c:v>-136.24637148435625</c:v>
                </c:pt>
                <c:pt idx="284">
                  <c:v>-127.73802083777994</c:v>
                </c:pt>
                <c:pt idx="285">
                  <c:v>-123.98902881518428</c:v>
                </c:pt>
                <c:pt idx="286">
                  <c:v>-134.47124261008094</c:v>
                </c:pt>
                <c:pt idx="287">
                  <c:v>-156.38344049512122</c:v>
                </c:pt>
                <c:pt idx="288">
                  <c:v>-115.13268701653006</c:v>
                </c:pt>
                <c:pt idx="289">
                  <c:v>-115.29606265640166</c:v>
                </c:pt>
                <c:pt idx="290">
                  <c:v>-99.802731250823129</c:v>
                </c:pt>
                <c:pt idx="291">
                  <c:v>-123.4914963312176</c:v>
                </c:pt>
                <c:pt idx="292">
                  <c:v>-132.52944320095406</c:v>
                </c:pt>
                <c:pt idx="293">
                  <c:v>-136.44910661778744</c:v>
                </c:pt>
                <c:pt idx="294">
                  <c:v>-146.8152960452764</c:v>
                </c:pt>
                <c:pt idx="295">
                  <c:v>71.428288103949257</c:v>
                </c:pt>
                <c:pt idx="296">
                  <c:v>78.338699812143304</c:v>
                </c:pt>
                <c:pt idx="297">
                  <c:v>72.916693437229526</c:v>
                </c:pt>
                <c:pt idx="298">
                  <c:v>86.468836194982515</c:v>
                </c:pt>
                <c:pt idx="299">
                  <c:v>-99.866738615319406</c:v>
                </c:pt>
                <c:pt idx="300">
                  <c:v>-92.637066517501694</c:v>
                </c:pt>
                <c:pt idx="301">
                  <c:v>-93.878937686172463</c:v>
                </c:pt>
                <c:pt idx="302">
                  <c:v>-95.67523591666631</c:v>
                </c:pt>
                <c:pt idx="303">
                  <c:v>-94.76039039356273</c:v>
                </c:pt>
                <c:pt idx="304">
                  <c:v>-96.031417289750138</c:v>
                </c:pt>
                <c:pt idx="305">
                  <c:v>-98.089255787585685</c:v>
                </c:pt>
                <c:pt idx="306">
                  <c:v>-95.421378014102928</c:v>
                </c:pt>
                <c:pt idx="307">
                  <c:v>-103.24954771656044</c:v>
                </c:pt>
                <c:pt idx="308">
                  <c:v>-103.24954771656044</c:v>
                </c:pt>
                <c:pt idx="309">
                  <c:v>-99.658504985233506</c:v>
                </c:pt>
                <c:pt idx="310">
                  <c:v>-122.65480371248719</c:v>
                </c:pt>
                <c:pt idx="311">
                  <c:v>167.21255940382608</c:v>
                </c:pt>
                <c:pt idx="312">
                  <c:v>167.43242893998098</c:v>
                </c:pt>
                <c:pt idx="313">
                  <c:v>126.50984404672867</c:v>
                </c:pt>
                <c:pt idx="314">
                  <c:v>162.34088923012206</c:v>
                </c:pt>
                <c:pt idx="315">
                  <c:v>-160.86806736515777</c:v>
                </c:pt>
                <c:pt idx="316">
                  <c:v>-91.822672615623006</c:v>
                </c:pt>
                <c:pt idx="317">
                  <c:v>87.560790120541867</c:v>
                </c:pt>
                <c:pt idx="318">
                  <c:v>-34.466875018157801</c:v>
                </c:pt>
                <c:pt idx="319">
                  <c:v>-98.429756343304859</c:v>
                </c:pt>
                <c:pt idx="320">
                  <c:v>-74.200951748885785</c:v>
                </c:pt>
                <c:pt idx="321">
                  <c:v>87.100965607347902</c:v>
                </c:pt>
                <c:pt idx="322">
                  <c:v>87.100965607347902</c:v>
                </c:pt>
                <c:pt idx="323">
                  <c:v>119.13980431596275</c:v>
                </c:pt>
                <c:pt idx="324">
                  <c:v>132.2974134255175</c:v>
                </c:pt>
                <c:pt idx="325">
                  <c:v>179.02237053577818</c:v>
                </c:pt>
                <c:pt idx="326">
                  <c:v>172.35347669310713</c:v>
                </c:pt>
                <c:pt idx="327">
                  <c:v>-134.4378407594215</c:v>
                </c:pt>
                <c:pt idx="328">
                  <c:v>-99.066849580923858</c:v>
                </c:pt>
                <c:pt idx="329">
                  <c:v>41.857323301766343</c:v>
                </c:pt>
                <c:pt idx="330">
                  <c:v>59.372293390664673</c:v>
                </c:pt>
                <c:pt idx="331">
                  <c:v>81.239128599854212</c:v>
                </c:pt>
                <c:pt idx="332">
                  <c:v>115.75794046860463</c:v>
                </c:pt>
                <c:pt idx="333">
                  <c:v>130.61473802023662</c:v>
                </c:pt>
                <c:pt idx="334">
                  <c:v>130.54416240301566</c:v>
                </c:pt>
                <c:pt idx="335">
                  <c:v>143.94573960021458</c:v>
                </c:pt>
                <c:pt idx="336">
                  <c:v>-155.11852807942486</c:v>
                </c:pt>
                <c:pt idx="337">
                  <c:v>-84.187780548747696</c:v>
                </c:pt>
                <c:pt idx="338">
                  <c:v>-98.759398085593489</c:v>
                </c:pt>
                <c:pt idx="339">
                  <c:v>-148.7711015692249</c:v>
                </c:pt>
                <c:pt idx="340">
                  <c:v>144.63074702619559</c:v>
                </c:pt>
                <c:pt idx="341">
                  <c:v>130.79090026144195</c:v>
                </c:pt>
                <c:pt idx="342">
                  <c:v>134.05993931828726</c:v>
                </c:pt>
                <c:pt idx="343">
                  <c:v>151.09577893153616</c:v>
                </c:pt>
                <c:pt idx="344">
                  <c:v>145.10537120418508</c:v>
                </c:pt>
                <c:pt idx="345">
                  <c:v>179.40752239591734</c:v>
                </c:pt>
                <c:pt idx="346">
                  <c:v>-159.36355566800341</c:v>
                </c:pt>
                <c:pt idx="347">
                  <c:v>-135.60816705506451</c:v>
                </c:pt>
                <c:pt idx="348">
                  <c:v>-120.23752226744728</c:v>
                </c:pt>
                <c:pt idx="349">
                  <c:v>-156.29906955086224</c:v>
                </c:pt>
                <c:pt idx="350">
                  <c:v>-140.60339726462541</c:v>
                </c:pt>
                <c:pt idx="351">
                  <c:v>-160.78461298488455</c:v>
                </c:pt>
                <c:pt idx="352">
                  <c:v>118.90629872306835</c:v>
                </c:pt>
                <c:pt idx="353">
                  <c:v>101.13848350027195</c:v>
                </c:pt>
                <c:pt idx="354">
                  <c:v>97.500591806307796</c:v>
                </c:pt>
                <c:pt idx="355">
                  <c:v>109.91244511734278</c:v>
                </c:pt>
                <c:pt idx="356">
                  <c:v>133.61466271245021</c:v>
                </c:pt>
                <c:pt idx="357">
                  <c:v>142.17831961109209</c:v>
                </c:pt>
                <c:pt idx="358">
                  <c:v>-114.092666269126</c:v>
                </c:pt>
                <c:pt idx="359">
                  <c:v>-111.46656657222478</c:v>
                </c:pt>
                <c:pt idx="360">
                  <c:v>-112.90482033828293</c:v>
                </c:pt>
                <c:pt idx="361">
                  <c:v>-138.96055175550947</c:v>
                </c:pt>
                <c:pt idx="362">
                  <c:v>-111.07540312372537</c:v>
                </c:pt>
                <c:pt idx="363">
                  <c:v>-111.58080547612657</c:v>
                </c:pt>
                <c:pt idx="364">
                  <c:v>-117.50209995401923</c:v>
                </c:pt>
                <c:pt idx="365">
                  <c:v>-117.75152604921695</c:v>
                </c:pt>
                <c:pt idx="366">
                  <c:v>-117.75152604921695</c:v>
                </c:pt>
                <c:pt idx="367">
                  <c:v>167.21037414621466</c:v>
                </c:pt>
                <c:pt idx="368">
                  <c:v>157.08577002544877</c:v>
                </c:pt>
                <c:pt idx="369">
                  <c:v>141.5018604873288</c:v>
                </c:pt>
                <c:pt idx="370">
                  <c:v>131.25659622885718</c:v>
                </c:pt>
                <c:pt idx="371">
                  <c:v>125.20030897110702</c:v>
                </c:pt>
                <c:pt idx="372">
                  <c:v>122.89580552760738</c:v>
                </c:pt>
                <c:pt idx="373">
                  <c:v>124.64994152744548</c:v>
                </c:pt>
                <c:pt idx="374">
                  <c:v>148.61761653803632</c:v>
                </c:pt>
                <c:pt idx="375">
                  <c:v>-140.14472522628495</c:v>
                </c:pt>
                <c:pt idx="376">
                  <c:v>-122.8508039631695</c:v>
                </c:pt>
                <c:pt idx="377">
                  <c:v>96.394537501052</c:v>
                </c:pt>
                <c:pt idx="378">
                  <c:v>79.689750122349352</c:v>
                </c:pt>
                <c:pt idx="379">
                  <c:v>114.24615460365885</c:v>
                </c:pt>
                <c:pt idx="380">
                  <c:v>160.78586748110956</c:v>
                </c:pt>
                <c:pt idx="381">
                  <c:v>152.64123207461242</c:v>
                </c:pt>
                <c:pt idx="382">
                  <c:v>117.21943361947456</c:v>
                </c:pt>
                <c:pt idx="383">
                  <c:v>103.15301617332813</c:v>
                </c:pt>
                <c:pt idx="384">
                  <c:v>81.723236271543868</c:v>
                </c:pt>
                <c:pt idx="385">
                  <c:v>58.970710182404865</c:v>
                </c:pt>
                <c:pt idx="386">
                  <c:v>-121.34482067931499</c:v>
                </c:pt>
                <c:pt idx="387">
                  <c:v>-129.33948333842153</c:v>
                </c:pt>
                <c:pt idx="388">
                  <c:v>-117.73129911118281</c:v>
                </c:pt>
                <c:pt idx="389">
                  <c:v>-154.89034780352554</c:v>
                </c:pt>
                <c:pt idx="390">
                  <c:v>130.6416046340002</c:v>
                </c:pt>
                <c:pt idx="391">
                  <c:v>145.58555409470819</c:v>
                </c:pt>
                <c:pt idx="392">
                  <c:v>145.58555409470819</c:v>
                </c:pt>
                <c:pt idx="393">
                  <c:v>166.15250873397943</c:v>
                </c:pt>
                <c:pt idx="394">
                  <c:v>178.91845996222011</c:v>
                </c:pt>
                <c:pt idx="395">
                  <c:v>179.74422617972914</c:v>
                </c:pt>
                <c:pt idx="396">
                  <c:v>125.4825803127989</c:v>
                </c:pt>
                <c:pt idx="397">
                  <c:v>-163.38448799360634</c:v>
                </c:pt>
                <c:pt idx="398">
                  <c:v>-144.61233892769528</c:v>
                </c:pt>
                <c:pt idx="399">
                  <c:v>-174.65697640025823</c:v>
                </c:pt>
                <c:pt idx="400">
                  <c:v>-161.99053583316464</c:v>
                </c:pt>
                <c:pt idx="401">
                  <c:v>-174.74226385955853</c:v>
                </c:pt>
                <c:pt idx="402">
                  <c:v>-146.5927814649007</c:v>
                </c:pt>
                <c:pt idx="403">
                  <c:v>-124.03164852785355</c:v>
                </c:pt>
                <c:pt idx="404">
                  <c:v>146.13958705504126</c:v>
                </c:pt>
                <c:pt idx="405">
                  <c:v>148.04893419802565</c:v>
                </c:pt>
                <c:pt idx="406">
                  <c:v>139.73558888581232</c:v>
                </c:pt>
                <c:pt idx="407">
                  <c:v>93.200265738096263</c:v>
                </c:pt>
                <c:pt idx="408">
                  <c:v>119.02152778152185</c:v>
                </c:pt>
                <c:pt idx="409">
                  <c:v>88.938117620424066</c:v>
                </c:pt>
                <c:pt idx="410">
                  <c:v>95.32875541628998</c:v>
                </c:pt>
                <c:pt idx="411">
                  <c:v>79.686825644268183</c:v>
                </c:pt>
                <c:pt idx="412">
                  <c:v>69.006666377799775</c:v>
                </c:pt>
                <c:pt idx="413">
                  <c:v>104.89487023512621</c:v>
                </c:pt>
                <c:pt idx="414">
                  <c:v>-79.456474275858369</c:v>
                </c:pt>
                <c:pt idx="415">
                  <c:v>167.0214561875971</c:v>
                </c:pt>
                <c:pt idx="416">
                  <c:v>135.33779483090296</c:v>
                </c:pt>
                <c:pt idx="417">
                  <c:v>146.5263727240476</c:v>
                </c:pt>
                <c:pt idx="418">
                  <c:v>-178.73320182504793</c:v>
                </c:pt>
                <c:pt idx="419">
                  <c:v>-142.08714252053463</c:v>
                </c:pt>
                <c:pt idx="420">
                  <c:v>-122.4934242940253</c:v>
                </c:pt>
                <c:pt idx="421">
                  <c:v>-173.35403153259375</c:v>
                </c:pt>
                <c:pt idx="422">
                  <c:v>179.1315172009032</c:v>
                </c:pt>
                <c:pt idx="423">
                  <c:v>175.56495331295454</c:v>
                </c:pt>
                <c:pt idx="424">
                  <c:v>142.51081477635131</c:v>
                </c:pt>
                <c:pt idx="425">
                  <c:v>141.60467844629878</c:v>
                </c:pt>
                <c:pt idx="426">
                  <c:v>135.96621279990694</c:v>
                </c:pt>
                <c:pt idx="427">
                  <c:v>152.81667743887851</c:v>
                </c:pt>
                <c:pt idx="428">
                  <c:v>152.81667743887851</c:v>
                </c:pt>
                <c:pt idx="429">
                  <c:v>-166.25334886427865</c:v>
                </c:pt>
                <c:pt idx="430">
                  <c:v>-171.34943782117568</c:v>
                </c:pt>
                <c:pt idx="431">
                  <c:v>-142.85022677925738</c:v>
                </c:pt>
                <c:pt idx="432">
                  <c:v>-115.93536394839215</c:v>
                </c:pt>
                <c:pt idx="433">
                  <c:v>-105.28094089490317</c:v>
                </c:pt>
                <c:pt idx="434">
                  <c:v>-100.9343983989356</c:v>
                </c:pt>
                <c:pt idx="435">
                  <c:v>-114.51867394108874</c:v>
                </c:pt>
                <c:pt idx="436">
                  <c:v>-119.80256399581448</c:v>
                </c:pt>
                <c:pt idx="437">
                  <c:v>137.63045795338752</c:v>
                </c:pt>
                <c:pt idx="438">
                  <c:v>65.235650458038265</c:v>
                </c:pt>
                <c:pt idx="439">
                  <c:v>126.85532675284433</c:v>
                </c:pt>
                <c:pt idx="440">
                  <c:v>139.96707600727885</c:v>
                </c:pt>
                <c:pt idx="441">
                  <c:v>154.89424656406294</c:v>
                </c:pt>
                <c:pt idx="442">
                  <c:v>-146.44123113441543</c:v>
                </c:pt>
                <c:pt idx="443">
                  <c:v>-146.44123113441543</c:v>
                </c:pt>
                <c:pt idx="444">
                  <c:v>-137.22350229284294</c:v>
                </c:pt>
                <c:pt idx="445">
                  <c:v>-132.88635104906015</c:v>
                </c:pt>
                <c:pt idx="446">
                  <c:v>-132.88635104906015</c:v>
                </c:pt>
                <c:pt idx="447">
                  <c:v>-133.11728080157621</c:v>
                </c:pt>
                <c:pt idx="448">
                  <c:v>-129.59533036663322</c:v>
                </c:pt>
                <c:pt idx="449">
                  <c:v>118.87168408997853</c:v>
                </c:pt>
                <c:pt idx="450">
                  <c:v>86.274189611116071</c:v>
                </c:pt>
                <c:pt idx="451">
                  <c:v>50.076643966083104</c:v>
                </c:pt>
                <c:pt idx="452">
                  <c:v>104.36245860685369</c:v>
                </c:pt>
                <c:pt idx="453">
                  <c:v>-155.14133521421746</c:v>
                </c:pt>
                <c:pt idx="454">
                  <c:v>-144.06979830865413</c:v>
                </c:pt>
                <c:pt idx="455">
                  <c:v>-160.40774382887747</c:v>
                </c:pt>
                <c:pt idx="456">
                  <c:v>-160.40774382887747</c:v>
                </c:pt>
                <c:pt idx="457">
                  <c:v>-146.74213885662252</c:v>
                </c:pt>
                <c:pt idx="458">
                  <c:v>148.92981985890739</c:v>
                </c:pt>
                <c:pt idx="459">
                  <c:v>75.264177376014587</c:v>
                </c:pt>
                <c:pt idx="460">
                  <c:v>90.734906529250821</c:v>
                </c:pt>
                <c:pt idx="461">
                  <c:v>13.097099641986457</c:v>
                </c:pt>
                <c:pt idx="462">
                  <c:v>-3.9359583056109129</c:v>
                </c:pt>
                <c:pt idx="463">
                  <c:v>-6.5647065222527834</c:v>
                </c:pt>
                <c:pt idx="464">
                  <c:v>-5.1157542736943062</c:v>
                </c:pt>
                <c:pt idx="465">
                  <c:v>-9.6562538312504866</c:v>
                </c:pt>
                <c:pt idx="466">
                  <c:v>-6.9726060761672306</c:v>
                </c:pt>
                <c:pt idx="467">
                  <c:v>-6.9726060761672306</c:v>
                </c:pt>
                <c:pt idx="468">
                  <c:v>-13.421977212297939</c:v>
                </c:pt>
                <c:pt idx="469">
                  <c:v>-10.213182950193785</c:v>
                </c:pt>
                <c:pt idx="470">
                  <c:v>-17.609217350895864</c:v>
                </c:pt>
                <c:pt idx="471">
                  <c:v>-17.609217350895864</c:v>
                </c:pt>
                <c:pt idx="472">
                  <c:v>135.45444260673949</c:v>
                </c:pt>
                <c:pt idx="473">
                  <c:v>117.86582862709027</c:v>
                </c:pt>
                <c:pt idx="474">
                  <c:v>110.54063519388065</c:v>
                </c:pt>
                <c:pt idx="475">
                  <c:v>114.39220378768385</c:v>
                </c:pt>
                <c:pt idx="476">
                  <c:v>-131.15174783860203</c:v>
                </c:pt>
                <c:pt idx="477">
                  <c:v>-171.10534819492472</c:v>
                </c:pt>
                <c:pt idx="478">
                  <c:v>-148.82027386960661</c:v>
                </c:pt>
                <c:pt idx="479">
                  <c:v>-107.7608251852226</c:v>
                </c:pt>
                <c:pt idx="480">
                  <c:v>-107.7608251852226</c:v>
                </c:pt>
                <c:pt idx="481">
                  <c:v>-58.003507074984775</c:v>
                </c:pt>
                <c:pt idx="482">
                  <c:v>76.778375637426336</c:v>
                </c:pt>
                <c:pt idx="483">
                  <c:v>80.852840382818627</c:v>
                </c:pt>
                <c:pt idx="484">
                  <c:v>82.655506774094704</c:v>
                </c:pt>
                <c:pt idx="485">
                  <c:v>76.747465871975635</c:v>
                </c:pt>
                <c:pt idx="486">
                  <c:v>18.033107867723331</c:v>
                </c:pt>
                <c:pt idx="487">
                  <c:v>13.798789296999844</c:v>
                </c:pt>
                <c:pt idx="488">
                  <c:v>6.1147934373431037</c:v>
                </c:pt>
                <c:pt idx="489">
                  <c:v>22.372489624523389</c:v>
                </c:pt>
                <c:pt idx="490">
                  <c:v>0.23851345836885268</c:v>
                </c:pt>
                <c:pt idx="491">
                  <c:v>54.922543247181899</c:v>
                </c:pt>
                <c:pt idx="492">
                  <c:v>-147.19151646666069</c:v>
                </c:pt>
                <c:pt idx="493">
                  <c:v>177.91238976506003</c:v>
                </c:pt>
                <c:pt idx="494">
                  <c:v>174.51010069896506</c:v>
                </c:pt>
                <c:pt idx="495">
                  <c:v>-167.77533718005338</c:v>
                </c:pt>
                <c:pt idx="496">
                  <c:v>165.75223347731975</c:v>
                </c:pt>
                <c:pt idx="497">
                  <c:v>99.664062723419036</c:v>
                </c:pt>
                <c:pt idx="498">
                  <c:v>99.264999379855553</c:v>
                </c:pt>
                <c:pt idx="499">
                  <c:v>99.656947842295224</c:v>
                </c:pt>
                <c:pt idx="500">
                  <c:v>-135.79909437121702</c:v>
                </c:pt>
                <c:pt idx="501">
                  <c:v>-136.1181705380356</c:v>
                </c:pt>
                <c:pt idx="502">
                  <c:v>-119.9331645458422</c:v>
                </c:pt>
                <c:pt idx="503">
                  <c:v>-152.6165006901382</c:v>
                </c:pt>
                <c:pt idx="504">
                  <c:v>-176.98319047434961</c:v>
                </c:pt>
                <c:pt idx="505">
                  <c:v>177.75638518379256</c:v>
                </c:pt>
                <c:pt idx="506">
                  <c:v>169.53803307642161</c:v>
                </c:pt>
                <c:pt idx="507">
                  <c:v>163.42348633824037</c:v>
                </c:pt>
                <c:pt idx="508">
                  <c:v>164.19554093300098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3-470B-AC5A-522284CDD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Sayfa1!$GM$2:$GM$510</c:f>
              <c:numCache>
                <c:formatCode>General</c:formatCode>
                <c:ptCount val="509"/>
                <c:pt idx="0">
                  <c:v>138.85035160071152</c:v>
                </c:pt>
                <c:pt idx="1">
                  <c:v>129.92668789803511</c:v>
                </c:pt>
                <c:pt idx="2">
                  <c:v>132.7130806045856</c:v>
                </c:pt>
                <c:pt idx="3">
                  <c:v>121.63005822700572</c:v>
                </c:pt>
                <c:pt idx="4">
                  <c:v>121.82640754100342</c:v>
                </c:pt>
                <c:pt idx="5">
                  <c:v>115.15677362168339</c:v>
                </c:pt>
                <c:pt idx="6">
                  <c:v>115.15677362168339</c:v>
                </c:pt>
                <c:pt idx="7">
                  <c:v>115.15677362168339</c:v>
                </c:pt>
                <c:pt idx="8">
                  <c:v>141.54757988172025</c:v>
                </c:pt>
                <c:pt idx="9">
                  <c:v>-174.39453668345428</c:v>
                </c:pt>
                <c:pt idx="10">
                  <c:v>-174.39453668345428</c:v>
                </c:pt>
                <c:pt idx="11">
                  <c:v>170.88630696108174</c:v>
                </c:pt>
                <c:pt idx="12">
                  <c:v>171.99164804582821</c:v>
                </c:pt>
                <c:pt idx="13">
                  <c:v>168.12620500536332</c:v>
                </c:pt>
                <c:pt idx="14">
                  <c:v>167.37264918490774</c:v>
                </c:pt>
                <c:pt idx="15">
                  <c:v>-168.04999762750722</c:v>
                </c:pt>
                <c:pt idx="16">
                  <c:v>-152.57007341000818</c:v>
                </c:pt>
                <c:pt idx="17">
                  <c:v>-141.08371564226695</c:v>
                </c:pt>
                <c:pt idx="18">
                  <c:v>-133.61916344125444</c:v>
                </c:pt>
                <c:pt idx="19">
                  <c:v>-133.61916344125444</c:v>
                </c:pt>
                <c:pt idx="20">
                  <c:v>-86.297606569642525</c:v>
                </c:pt>
                <c:pt idx="21">
                  <c:v>-73.969409375196975</c:v>
                </c:pt>
                <c:pt idx="22">
                  <c:v>-73.969409375196975</c:v>
                </c:pt>
                <c:pt idx="23">
                  <c:v>-73.969409375196975</c:v>
                </c:pt>
                <c:pt idx="24">
                  <c:v>-73.969409375196975</c:v>
                </c:pt>
                <c:pt idx="25">
                  <c:v>-73.969409375196975</c:v>
                </c:pt>
                <c:pt idx="26">
                  <c:v>-73.969409375196975</c:v>
                </c:pt>
                <c:pt idx="27">
                  <c:v>-73.969409375196975</c:v>
                </c:pt>
                <c:pt idx="28">
                  <c:v>-73.969409375196975</c:v>
                </c:pt>
                <c:pt idx="29">
                  <c:v>-73.969409375196975</c:v>
                </c:pt>
                <c:pt idx="30">
                  <c:v>-73.969409375196975</c:v>
                </c:pt>
                <c:pt idx="31">
                  <c:v>-73.969409375196975</c:v>
                </c:pt>
                <c:pt idx="32">
                  <c:v>-73.969409375196975</c:v>
                </c:pt>
                <c:pt idx="33">
                  <c:v>-73.969409375196975</c:v>
                </c:pt>
                <c:pt idx="34">
                  <c:v>-162.23076928094591</c:v>
                </c:pt>
                <c:pt idx="35">
                  <c:v>-174.57104979140399</c:v>
                </c:pt>
                <c:pt idx="36">
                  <c:v>148.34442391047352</c:v>
                </c:pt>
                <c:pt idx="37">
                  <c:v>162.18975456972208</c:v>
                </c:pt>
                <c:pt idx="38">
                  <c:v>171.65110582691244</c:v>
                </c:pt>
                <c:pt idx="39">
                  <c:v>146.22670068545659</c:v>
                </c:pt>
                <c:pt idx="40">
                  <c:v>146.36590812674874</c:v>
                </c:pt>
                <c:pt idx="41">
                  <c:v>141.07632273773729</c:v>
                </c:pt>
                <c:pt idx="42">
                  <c:v>-140.18743053195573</c:v>
                </c:pt>
                <c:pt idx="43">
                  <c:v>-136.77450953873614</c:v>
                </c:pt>
                <c:pt idx="44">
                  <c:v>-171.45576117331669</c:v>
                </c:pt>
                <c:pt idx="45">
                  <c:v>-171.5599423727779</c:v>
                </c:pt>
                <c:pt idx="46">
                  <c:v>-175.56815815919816</c:v>
                </c:pt>
                <c:pt idx="47">
                  <c:v>-175.56815815919816</c:v>
                </c:pt>
                <c:pt idx="48">
                  <c:v>163.61299779157736</c:v>
                </c:pt>
                <c:pt idx="49">
                  <c:v>156.31654703394076</c:v>
                </c:pt>
                <c:pt idx="50">
                  <c:v>156.31654703394076</c:v>
                </c:pt>
                <c:pt idx="51">
                  <c:v>156.43092089787834</c:v>
                </c:pt>
                <c:pt idx="52">
                  <c:v>165.66886286689285</c:v>
                </c:pt>
                <c:pt idx="53">
                  <c:v>-163.99634237661132</c:v>
                </c:pt>
                <c:pt idx="54">
                  <c:v>-158.93349190215631</c:v>
                </c:pt>
                <c:pt idx="55">
                  <c:v>-177.3178862482925</c:v>
                </c:pt>
                <c:pt idx="56">
                  <c:v>-131.56880126248785</c:v>
                </c:pt>
                <c:pt idx="57">
                  <c:v>-131.56880126248785</c:v>
                </c:pt>
                <c:pt idx="58">
                  <c:v>134.25242065569054</c:v>
                </c:pt>
                <c:pt idx="59">
                  <c:v>134.596143339652</c:v>
                </c:pt>
                <c:pt idx="60">
                  <c:v>125.41350981803843</c:v>
                </c:pt>
                <c:pt idx="61">
                  <c:v>139.21982995044505</c:v>
                </c:pt>
                <c:pt idx="62">
                  <c:v>-56.523493047420686</c:v>
                </c:pt>
                <c:pt idx="63">
                  <c:v>-155.36359749057399</c:v>
                </c:pt>
                <c:pt idx="64">
                  <c:v>-145.25326599993264</c:v>
                </c:pt>
                <c:pt idx="65">
                  <c:v>-138.18203324354226</c:v>
                </c:pt>
                <c:pt idx="66">
                  <c:v>-137.01693038429727</c:v>
                </c:pt>
                <c:pt idx="67">
                  <c:v>-130.56928954020447</c:v>
                </c:pt>
                <c:pt idx="68">
                  <c:v>-129.9740677161422</c:v>
                </c:pt>
                <c:pt idx="69">
                  <c:v>-115.19614622240269</c:v>
                </c:pt>
                <c:pt idx="70">
                  <c:v>-116.26843696534495</c:v>
                </c:pt>
                <c:pt idx="71">
                  <c:v>-120.25111078677764</c:v>
                </c:pt>
                <c:pt idx="72">
                  <c:v>-131.21747028610136</c:v>
                </c:pt>
                <c:pt idx="73">
                  <c:v>-159.82496882456783</c:v>
                </c:pt>
                <c:pt idx="74">
                  <c:v>-165.75549772749514</c:v>
                </c:pt>
                <c:pt idx="75">
                  <c:v>15.088718162417232</c:v>
                </c:pt>
                <c:pt idx="76">
                  <c:v>15.088718162417232</c:v>
                </c:pt>
                <c:pt idx="77">
                  <c:v>15.088718162417232</c:v>
                </c:pt>
                <c:pt idx="78">
                  <c:v>36.635862539111116</c:v>
                </c:pt>
                <c:pt idx="79">
                  <c:v>176.02681679893053</c:v>
                </c:pt>
                <c:pt idx="80">
                  <c:v>-179.90397711103108</c:v>
                </c:pt>
                <c:pt idx="81">
                  <c:v>-178.71384712818178</c:v>
                </c:pt>
                <c:pt idx="82">
                  <c:v>-175.70217376734556</c:v>
                </c:pt>
                <c:pt idx="83">
                  <c:v>153.26897450212866</c:v>
                </c:pt>
                <c:pt idx="84">
                  <c:v>145.04830041817124</c:v>
                </c:pt>
                <c:pt idx="85">
                  <c:v>132.62974797461345</c:v>
                </c:pt>
                <c:pt idx="86">
                  <c:v>152.9406846391357</c:v>
                </c:pt>
                <c:pt idx="87">
                  <c:v>-62.576264426057257</c:v>
                </c:pt>
                <c:pt idx="88">
                  <c:v>-125.10151399024214</c:v>
                </c:pt>
                <c:pt idx="89">
                  <c:v>-110.5809565507558</c:v>
                </c:pt>
                <c:pt idx="90">
                  <c:v>-174.62954650381167</c:v>
                </c:pt>
                <c:pt idx="91">
                  <c:v>-170.44579850600763</c:v>
                </c:pt>
                <c:pt idx="92">
                  <c:v>-170.44579850600763</c:v>
                </c:pt>
                <c:pt idx="93">
                  <c:v>-170.44579850600763</c:v>
                </c:pt>
                <c:pt idx="94">
                  <c:v>-7.6314025857640129</c:v>
                </c:pt>
                <c:pt idx="95">
                  <c:v>158.70675091532169</c:v>
                </c:pt>
                <c:pt idx="96">
                  <c:v>-160.3096404718718</c:v>
                </c:pt>
                <c:pt idx="97">
                  <c:v>-147.3143478527731</c:v>
                </c:pt>
                <c:pt idx="98">
                  <c:v>-160.32842255178832</c:v>
                </c:pt>
                <c:pt idx="99">
                  <c:v>-159.84581393464541</c:v>
                </c:pt>
                <c:pt idx="100">
                  <c:v>64.153533527691337</c:v>
                </c:pt>
                <c:pt idx="101">
                  <c:v>158.89773247199162</c:v>
                </c:pt>
                <c:pt idx="102">
                  <c:v>158.89773247199162</c:v>
                </c:pt>
                <c:pt idx="103">
                  <c:v>157.64380567028743</c:v>
                </c:pt>
                <c:pt idx="104">
                  <c:v>171.25945107287779</c:v>
                </c:pt>
                <c:pt idx="105">
                  <c:v>174.03833752821356</c:v>
                </c:pt>
                <c:pt idx="106">
                  <c:v>177.93928124355321</c:v>
                </c:pt>
                <c:pt idx="107">
                  <c:v>-168.39487381613472</c:v>
                </c:pt>
                <c:pt idx="108">
                  <c:v>-176.06372514062042</c:v>
                </c:pt>
                <c:pt idx="109">
                  <c:v>175.859394325148</c:v>
                </c:pt>
                <c:pt idx="110">
                  <c:v>-158.39205630462024</c:v>
                </c:pt>
                <c:pt idx="111">
                  <c:v>-133.68401952092839</c:v>
                </c:pt>
                <c:pt idx="112">
                  <c:v>-123.99585338893674</c:v>
                </c:pt>
                <c:pt idx="113">
                  <c:v>-123.99585338893674</c:v>
                </c:pt>
                <c:pt idx="114">
                  <c:v>-123.99585338893674</c:v>
                </c:pt>
                <c:pt idx="115">
                  <c:v>164.44075848238145</c:v>
                </c:pt>
                <c:pt idx="116">
                  <c:v>159.02770136986101</c:v>
                </c:pt>
                <c:pt idx="117">
                  <c:v>167.59575757650941</c:v>
                </c:pt>
                <c:pt idx="118">
                  <c:v>-178.96453259155439</c:v>
                </c:pt>
                <c:pt idx="119">
                  <c:v>-153.92212842218231</c:v>
                </c:pt>
                <c:pt idx="120">
                  <c:v>-147.78598186824252</c:v>
                </c:pt>
                <c:pt idx="121">
                  <c:v>-150.78975325435226</c:v>
                </c:pt>
                <c:pt idx="122">
                  <c:v>-145.18233916192807</c:v>
                </c:pt>
                <c:pt idx="123">
                  <c:v>-155.84992762110025</c:v>
                </c:pt>
                <c:pt idx="124">
                  <c:v>178.51309615313076</c:v>
                </c:pt>
                <c:pt idx="125">
                  <c:v>-156.37674267513083</c:v>
                </c:pt>
                <c:pt idx="126">
                  <c:v>-158.70919865291569</c:v>
                </c:pt>
                <c:pt idx="127">
                  <c:v>-158.98755372970507</c:v>
                </c:pt>
                <c:pt idx="128">
                  <c:v>-158.98755372970507</c:v>
                </c:pt>
                <c:pt idx="129">
                  <c:v>-168.84016307610534</c:v>
                </c:pt>
                <c:pt idx="130">
                  <c:v>-160.07705791256987</c:v>
                </c:pt>
                <c:pt idx="131">
                  <c:v>-156.93955035582169</c:v>
                </c:pt>
                <c:pt idx="132">
                  <c:v>-154.81041722378581</c:v>
                </c:pt>
                <c:pt idx="133">
                  <c:v>-127.78154365839279</c:v>
                </c:pt>
                <c:pt idx="134">
                  <c:v>-127.37118426607746</c:v>
                </c:pt>
                <c:pt idx="135">
                  <c:v>-138.30140539375742</c:v>
                </c:pt>
                <c:pt idx="136">
                  <c:v>-143.19871350525568</c:v>
                </c:pt>
                <c:pt idx="137">
                  <c:v>-158.07535777291247</c:v>
                </c:pt>
                <c:pt idx="138">
                  <c:v>-162.10220505615251</c:v>
                </c:pt>
                <c:pt idx="139">
                  <c:v>-168.9997272502066</c:v>
                </c:pt>
                <c:pt idx="140">
                  <c:v>-168.9997272502066</c:v>
                </c:pt>
                <c:pt idx="141">
                  <c:v>-157.0096494779867</c:v>
                </c:pt>
                <c:pt idx="142">
                  <c:v>-156.23720810618553</c:v>
                </c:pt>
                <c:pt idx="143">
                  <c:v>-156.23720810618553</c:v>
                </c:pt>
                <c:pt idx="144">
                  <c:v>-166.976194868242</c:v>
                </c:pt>
                <c:pt idx="145">
                  <c:v>-162.72280661369885</c:v>
                </c:pt>
                <c:pt idx="146">
                  <c:v>-157.81170631923135</c:v>
                </c:pt>
                <c:pt idx="147">
                  <c:v>-157.81170631923135</c:v>
                </c:pt>
                <c:pt idx="148">
                  <c:v>-164.94251293232671</c:v>
                </c:pt>
                <c:pt idx="149">
                  <c:v>177.52880023518836</c:v>
                </c:pt>
                <c:pt idx="150">
                  <c:v>151.29252160872355</c:v>
                </c:pt>
                <c:pt idx="151">
                  <c:v>151.20883124829945</c:v>
                </c:pt>
                <c:pt idx="152">
                  <c:v>172.10732351465057</c:v>
                </c:pt>
                <c:pt idx="153">
                  <c:v>167.85537484021765</c:v>
                </c:pt>
                <c:pt idx="154">
                  <c:v>167.85537484021765</c:v>
                </c:pt>
                <c:pt idx="155">
                  <c:v>156.66790782559605</c:v>
                </c:pt>
                <c:pt idx="156">
                  <c:v>159.84787258104811</c:v>
                </c:pt>
                <c:pt idx="157">
                  <c:v>159.84787258104811</c:v>
                </c:pt>
                <c:pt idx="158">
                  <c:v>159.84787258104811</c:v>
                </c:pt>
                <c:pt idx="159">
                  <c:v>159.84787258104811</c:v>
                </c:pt>
                <c:pt idx="160">
                  <c:v>159.84787258104811</c:v>
                </c:pt>
                <c:pt idx="161">
                  <c:v>161.85398816772016</c:v>
                </c:pt>
                <c:pt idx="162">
                  <c:v>146.56269652094784</c:v>
                </c:pt>
                <c:pt idx="163">
                  <c:v>156.72033211313197</c:v>
                </c:pt>
                <c:pt idx="164">
                  <c:v>-124.28676781995256</c:v>
                </c:pt>
                <c:pt idx="165">
                  <c:v>-175.45654220396767</c:v>
                </c:pt>
                <c:pt idx="166">
                  <c:v>-174.58959781797654</c:v>
                </c:pt>
                <c:pt idx="167">
                  <c:v>-174.58959781797654</c:v>
                </c:pt>
                <c:pt idx="168">
                  <c:v>170.39150644159247</c:v>
                </c:pt>
                <c:pt idx="169">
                  <c:v>156.75357645409608</c:v>
                </c:pt>
                <c:pt idx="170">
                  <c:v>154.15246481073549</c:v>
                </c:pt>
                <c:pt idx="171">
                  <c:v>139.13054356822573</c:v>
                </c:pt>
                <c:pt idx="172">
                  <c:v>-163.62139598604625</c:v>
                </c:pt>
                <c:pt idx="173">
                  <c:v>-163.09437571981198</c:v>
                </c:pt>
                <c:pt idx="174">
                  <c:v>-172.5549028903084</c:v>
                </c:pt>
                <c:pt idx="175">
                  <c:v>-161.75555786528281</c:v>
                </c:pt>
                <c:pt idx="176">
                  <c:v>160.51155444158479</c:v>
                </c:pt>
                <c:pt idx="177">
                  <c:v>168.48398327243319</c:v>
                </c:pt>
                <c:pt idx="178">
                  <c:v>168.48398327243319</c:v>
                </c:pt>
                <c:pt idx="179">
                  <c:v>154.11938301998222</c:v>
                </c:pt>
                <c:pt idx="180">
                  <c:v>154.11938301998222</c:v>
                </c:pt>
                <c:pt idx="181">
                  <c:v>135.93628811602127</c:v>
                </c:pt>
                <c:pt idx="182">
                  <c:v>130.1122928674942</c:v>
                </c:pt>
                <c:pt idx="183">
                  <c:v>130.1122928674942</c:v>
                </c:pt>
                <c:pt idx="184">
                  <c:v>-17.591864034659686</c:v>
                </c:pt>
                <c:pt idx="185">
                  <c:v>-140.26997735982658</c:v>
                </c:pt>
                <c:pt idx="186">
                  <c:v>-140.26997735982658</c:v>
                </c:pt>
                <c:pt idx="187">
                  <c:v>-139.77689757591494</c:v>
                </c:pt>
                <c:pt idx="188">
                  <c:v>-139.74876690207546</c:v>
                </c:pt>
                <c:pt idx="189">
                  <c:v>-140.21071367253427</c:v>
                </c:pt>
                <c:pt idx="190">
                  <c:v>-140.21071367253427</c:v>
                </c:pt>
                <c:pt idx="191">
                  <c:v>-140.21071367253427</c:v>
                </c:pt>
                <c:pt idx="192">
                  <c:v>-140.21071367253427</c:v>
                </c:pt>
                <c:pt idx="193">
                  <c:v>-140.21071367253427</c:v>
                </c:pt>
                <c:pt idx="194">
                  <c:v>-140.21071367253427</c:v>
                </c:pt>
                <c:pt idx="195">
                  <c:v>-140.21071367253427</c:v>
                </c:pt>
                <c:pt idx="196">
                  <c:v>-140.21071367253427</c:v>
                </c:pt>
                <c:pt idx="197">
                  <c:v>-158.96030277752638</c:v>
                </c:pt>
                <c:pt idx="198">
                  <c:v>-166.40934351973013</c:v>
                </c:pt>
                <c:pt idx="199">
                  <c:v>159.6083014947088</c:v>
                </c:pt>
                <c:pt idx="200">
                  <c:v>149.95756834557042</c:v>
                </c:pt>
                <c:pt idx="201">
                  <c:v>151.9661513986442</c:v>
                </c:pt>
                <c:pt idx="202">
                  <c:v>155.12935568800003</c:v>
                </c:pt>
                <c:pt idx="203">
                  <c:v>155.12935568800003</c:v>
                </c:pt>
                <c:pt idx="204">
                  <c:v>139.29512726039934</c:v>
                </c:pt>
                <c:pt idx="205">
                  <c:v>151.08870365604176</c:v>
                </c:pt>
                <c:pt idx="206">
                  <c:v>155.29782306718525</c:v>
                </c:pt>
                <c:pt idx="207">
                  <c:v>161.5580838240385</c:v>
                </c:pt>
                <c:pt idx="208">
                  <c:v>-170.26802488570277</c:v>
                </c:pt>
                <c:pt idx="209">
                  <c:v>174.3036444405042</c:v>
                </c:pt>
                <c:pt idx="210">
                  <c:v>177.38003095388348</c:v>
                </c:pt>
                <c:pt idx="211">
                  <c:v>-175.44164385794923</c:v>
                </c:pt>
                <c:pt idx="212">
                  <c:v>-168.90628935441529</c:v>
                </c:pt>
                <c:pt idx="213">
                  <c:v>-162.7953881612076</c:v>
                </c:pt>
                <c:pt idx="214">
                  <c:v>-165.82887592184758</c:v>
                </c:pt>
                <c:pt idx="215">
                  <c:v>-158.52975034098259</c:v>
                </c:pt>
                <c:pt idx="216">
                  <c:v>-179.57293266164297</c:v>
                </c:pt>
                <c:pt idx="217">
                  <c:v>178.7456471437894</c:v>
                </c:pt>
                <c:pt idx="218">
                  <c:v>178.7456471437894</c:v>
                </c:pt>
                <c:pt idx="219">
                  <c:v>158.90088690601596</c:v>
                </c:pt>
                <c:pt idx="220">
                  <c:v>143.16345058800974</c:v>
                </c:pt>
                <c:pt idx="221">
                  <c:v>141.69763868940936</c:v>
                </c:pt>
                <c:pt idx="222">
                  <c:v>151.48006283348272</c:v>
                </c:pt>
                <c:pt idx="223">
                  <c:v>175.09577749094885</c:v>
                </c:pt>
                <c:pt idx="224">
                  <c:v>177.50714168476054</c:v>
                </c:pt>
                <c:pt idx="225">
                  <c:v>-177.84885408126229</c:v>
                </c:pt>
                <c:pt idx="226">
                  <c:v>-159.96351687461777</c:v>
                </c:pt>
                <c:pt idx="227">
                  <c:v>-157.4869602285363</c:v>
                </c:pt>
                <c:pt idx="228">
                  <c:v>-160.6017881143685</c:v>
                </c:pt>
                <c:pt idx="229">
                  <c:v>169.72023228630385</c:v>
                </c:pt>
                <c:pt idx="230">
                  <c:v>173.33714874020347</c:v>
                </c:pt>
                <c:pt idx="231">
                  <c:v>-42.242758056166508</c:v>
                </c:pt>
                <c:pt idx="232">
                  <c:v>-42.242758056166508</c:v>
                </c:pt>
                <c:pt idx="233">
                  <c:v>-28.60543548462504</c:v>
                </c:pt>
                <c:pt idx="234">
                  <c:v>-28.60543548462504</c:v>
                </c:pt>
                <c:pt idx="235">
                  <c:v>-28.60543548462504</c:v>
                </c:pt>
                <c:pt idx="236">
                  <c:v>138.56462197568894</c:v>
                </c:pt>
                <c:pt idx="237">
                  <c:v>138.56462197568894</c:v>
                </c:pt>
                <c:pt idx="238">
                  <c:v>138.56462197568894</c:v>
                </c:pt>
                <c:pt idx="239">
                  <c:v>158.20700018414124</c:v>
                </c:pt>
                <c:pt idx="240">
                  <c:v>174.20287722363398</c:v>
                </c:pt>
                <c:pt idx="241">
                  <c:v>157.0738302083461</c:v>
                </c:pt>
                <c:pt idx="242">
                  <c:v>155.77810120030492</c:v>
                </c:pt>
                <c:pt idx="243">
                  <c:v>155.05932232356361</c:v>
                </c:pt>
                <c:pt idx="244">
                  <c:v>147.46660037166285</c:v>
                </c:pt>
                <c:pt idx="245">
                  <c:v>148.78033917429451</c:v>
                </c:pt>
                <c:pt idx="246">
                  <c:v>152.997308333956</c:v>
                </c:pt>
                <c:pt idx="247">
                  <c:v>166.27708843883562</c:v>
                </c:pt>
                <c:pt idx="248">
                  <c:v>163.55915171607347</c:v>
                </c:pt>
                <c:pt idx="249">
                  <c:v>162.49505351517431</c:v>
                </c:pt>
                <c:pt idx="250">
                  <c:v>144.86592040285169</c:v>
                </c:pt>
                <c:pt idx="251">
                  <c:v>142.81076480154556</c:v>
                </c:pt>
                <c:pt idx="252">
                  <c:v>147.76321876278803</c:v>
                </c:pt>
                <c:pt idx="253">
                  <c:v>153.93585841184017</c:v>
                </c:pt>
                <c:pt idx="254">
                  <c:v>164.89936972319614</c:v>
                </c:pt>
                <c:pt idx="255">
                  <c:v>-161.01534808007679</c:v>
                </c:pt>
                <c:pt idx="256">
                  <c:v>-159.95302152385435</c:v>
                </c:pt>
                <c:pt idx="257">
                  <c:v>172.02455542726543</c:v>
                </c:pt>
                <c:pt idx="258">
                  <c:v>-174.46089304953031</c:v>
                </c:pt>
                <c:pt idx="259">
                  <c:v>174.1809703542576</c:v>
                </c:pt>
                <c:pt idx="260">
                  <c:v>-178.04802177384312</c:v>
                </c:pt>
                <c:pt idx="261">
                  <c:v>-177.95934755053995</c:v>
                </c:pt>
                <c:pt idx="262">
                  <c:v>-176.87430137797745</c:v>
                </c:pt>
                <c:pt idx="263">
                  <c:v>-167.61610984295498</c:v>
                </c:pt>
                <c:pt idx="264">
                  <c:v>-154.03409114547668</c:v>
                </c:pt>
                <c:pt idx="265">
                  <c:v>-134.8861638962521</c:v>
                </c:pt>
                <c:pt idx="266">
                  <c:v>-126.7248512797261</c:v>
                </c:pt>
                <c:pt idx="267">
                  <c:v>-128.67988630683692</c:v>
                </c:pt>
                <c:pt idx="268">
                  <c:v>-129.31838067188943</c:v>
                </c:pt>
                <c:pt idx="269">
                  <c:v>-129.31838067188943</c:v>
                </c:pt>
                <c:pt idx="270">
                  <c:v>-146.50549558698671</c:v>
                </c:pt>
                <c:pt idx="271">
                  <c:v>173.41069963277599</c:v>
                </c:pt>
                <c:pt idx="272">
                  <c:v>174.29039035460119</c:v>
                </c:pt>
                <c:pt idx="273">
                  <c:v>174.31203829872834</c:v>
                </c:pt>
                <c:pt idx="274">
                  <c:v>-163.06128378967162</c:v>
                </c:pt>
                <c:pt idx="275">
                  <c:v>-163.79579551475632</c:v>
                </c:pt>
                <c:pt idx="276">
                  <c:v>174.50121827589959</c:v>
                </c:pt>
                <c:pt idx="277">
                  <c:v>-162.19025787282285</c:v>
                </c:pt>
                <c:pt idx="278">
                  <c:v>-155.36329142641137</c:v>
                </c:pt>
                <c:pt idx="279">
                  <c:v>-169.78398804314395</c:v>
                </c:pt>
                <c:pt idx="280">
                  <c:v>166.45646729331656</c:v>
                </c:pt>
                <c:pt idx="281">
                  <c:v>166.38345951850425</c:v>
                </c:pt>
                <c:pt idx="282">
                  <c:v>167.17962316689662</c:v>
                </c:pt>
                <c:pt idx="283">
                  <c:v>175.70332482262765</c:v>
                </c:pt>
                <c:pt idx="284">
                  <c:v>170.82772370727182</c:v>
                </c:pt>
                <c:pt idx="285">
                  <c:v>167.12291895924977</c:v>
                </c:pt>
                <c:pt idx="286">
                  <c:v>165.64870027648919</c:v>
                </c:pt>
                <c:pt idx="287">
                  <c:v>-177.3536074376629</c:v>
                </c:pt>
                <c:pt idx="288">
                  <c:v>-157.89080850949742</c:v>
                </c:pt>
                <c:pt idx="289">
                  <c:v>-144.292731991327</c:v>
                </c:pt>
                <c:pt idx="290">
                  <c:v>8.3563688494199191</c:v>
                </c:pt>
                <c:pt idx="291">
                  <c:v>8.3563688494199191</c:v>
                </c:pt>
                <c:pt idx="292">
                  <c:v>8.3563688494199191</c:v>
                </c:pt>
                <c:pt idx="293">
                  <c:v>8.3563688494199191</c:v>
                </c:pt>
                <c:pt idx="294">
                  <c:v>8.3563688494199333</c:v>
                </c:pt>
                <c:pt idx="295">
                  <c:v>104.24351913710053</c:v>
                </c:pt>
                <c:pt idx="296">
                  <c:v>111.16016130440728</c:v>
                </c:pt>
                <c:pt idx="297">
                  <c:v>105.91460589636824</c:v>
                </c:pt>
                <c:pt idx="298">
                  <c:v>154.1725724322589</c:v>
                </c:pt>
                <c:pt idx="299">
                  <c:v>-162.06907779483018</c:v>
                </c:pt>
                <c:pt idx="300">
                  <c:v>-162.94583991626149</c:v>
                </c:pt>
                <c:pt idx="301">
                  <c:v>-161.65695257814406</c:v>
                </c:pt>
                <c:pt idx="302">
                  <c:v>156.77527770918377</c:v>
                </c:pt>
                <c:pt idx="303">
                  <c:v>148.90708512827902</c:v>
                </c:pt>
                <c:pt idx="304">
                  <c:v>150.67625746757801</c:v>
                </c:pt>
                <c:pt idx="305">
                  <c:v>154.77033315212796</c:v>
                </c:pt>
                <c:pt idx="306">
                  <c:v>172.02300508560862</c:v>
                </c:pt>
                <c:pt idx="307">
                  <c:v>172.02300508560862</c:v>
                </c:pt>
                <c:pt idx="308">
                  <c:v>167.47593235059995</c:v>
                </c:pt>
                <c:pt idx="309">
                  <c:v>-167.55522653933653</c:v>
                </c:pt>
                <c:pt idx="310">
                  <c:v>-161.0610485987271</c:v>
                </c:pt>
                <c:pt idx="311">
                  <c:v>-160.63252314317222</c:v>
                </c:pt>
                <c:pt idx="312">
                  <c:v>-159.82037004434207</c:v>
                </c:pt>
                <c:pt idx="313">
                  <c:v>-169.77704752658033</c:v>
                </c:pt>
                <c:pt idx="314">
                  <c:v>-169.5651229045551</c:v>
                </c:pt>
                <c:pt idx="315">
                  <c:v>-179.40289307831324</c:v>
                </c:pt>
                <c:pt idx="316">
                  <c:v>176.15085754868016</c:v>
                </c:pt>
                <c:pt idx="317">
                  <c:v>161.71055227953499</c:v>
                </c:pt>
                <c:pt idx="318">
                  <c:v>166.94959619810436</c:v>
                </c:pt>
                <c:pt idx="319">
                  <c:v>173.14796541621433</c:v>
                </c:pt>
                <c:pt idx="320">
                  <c:v>173.24271868174904</c:v>
                </c:pt>
                <c:pt idx="321">
                  <c:v>-109.5790512969742</c:v>
                </c:pt>
                <c:pt idx="322">
                  <c:v>5.3423784730148522</c:v>
                </c:pt>
                <c:pt idx="323">
                  <c:v>99.266488281666554</c:v>
                </c:pt>
                <c:pt idx="324">
                  <c:v>-179.01036047504573</c:v>
                </c:pt>
                <c:pt idx="325">
                  <c:v>-170.86828462218543</c:v>
                </c:pt>
                <c:pt idx="326">
                  <c:v>-169.12661614578937</c:v>
                </c:pt>
                <c:pt idx="327">
                  <c:v>-174.74370510767756</c:v>
                </c:pt>
                <c:pt idx="328">
                  <c:v>-174.18838388194374</c:v>
                </c:pt>
                <c:pt idx="329">
                  <c:v>-174.18838388194374</c:v>
                </c:pt>
                <c:pt idx="330">
                  <c:v>-174.18838388194374</c:v>
                </c:pt>
                <c:pt idx="331">
                  <c:v>-157.98717892813721</c:v>
                </c:pt>
                <c:pt idx="332">
                  <c:v>-163.43251407388863</c:v>
                </c:pt>
                <c:pt idx="333">
                  <c:v>-162.1506328337401</c:v>
                </c:pt>
                <c:pt idx="334">
                  <c:v>-167.00792541113606</c:v>
                </c:pt>
                <c:pt idx="335">
                  <c:v>-163.82480381744892</c:v>
                </c:pt>
                <c:pt idx="336">
                  <c:v>-163.82480381744892</c:v>
                </c:pt>
                <c:pt idx="337">
                  <c:v>-165.59725005533477</c:v>
                </c:pt>
                <c:pt idx="338">
                  <c:v>-168.44491950726479</c:v>
                </c:pt>
                <c:pt idx="339">
                  <c:v>-166.61660162658237</c:v>
                </c:pt>
                <c:pt idx="340">
                  <c:v>-158.83027979480269</c:v>
                </c:pt>
                <c:pt idx="341">
                  <c:v>-154.60239652046377</c:v>
                </c:pt>
                <c:pt idx="342">
                  <c:v>-143.23593500407679</c:v>
                </c:pt>
                <c:pt idx="343">
                  <c:v>-141.20903783749779</c:v>
                </c:pt>
                <c:pt idx="344">
                  <c:v>-138.44712634518618</c:v>
                </c:pt>
                <c:pt idx="345">
                  <c:v>-134.10527634831823</c:v>
                </c:pt>
                <c:pt idx="346">
                  <c:v>-134.10527634831823</c:v>
                </c:pt>
                <c:pt idx="347">
                  <c:v>-134.10527634831823</c:v>
                </c:pt>
                <c:pt idx="348">
                  <c:v>-140.18792591978038</c:v>
                </c:pt>
                <c:pt idx="349">
                  <c:v>-143.087086151298</c:v>
                </c:pt>
                <c:pt idx="350">
                  <c:v>-152.51128068382619</c:v>
                </c:pt>
                <c:pt idx="351">
                  <c:v>-164.5533391362346</c:v>
                </c:pt>
                <c:pt idx="352">
                  <c:v>-175.98920730435046</c:v>
                </c:pt>
                <c:pt idx="353">
                  <c:v>-171.8461975070914</c:v>
                </c:pt>
                <c:pt idx="354">
                  <c:v>-171.20187446763177</c:v>
                </c:pt>
                <c:pt idx="355">
                  <c:v>-133.5292319568664</c:v>
                </c:pt>
                <c:pt idx="356">
                  <c:v>-133.5292319568664</c:v>
                </c:pt>
                <c:pt idx="357">
                  <c:v>-133.5292319568664</c:v>
                </c:pt>
                <c:pt idx="358">
                  <c:v>-168.18134328894064</c:v>
                </c:pt>
                <c:pt idx="359">
                  <c:v>-162.98620771110399</c:v>
                </c:pt>
                <c:pt idx="360">
                  <c:v>-155.05940757030581</c:v>
                </c:pt>
                <c:pt idx="361">
                  <c:v>-155.05940757030581</c:v>
                </c:pt>
                <c:pt idx="362">
                  <c:v>177.32315728515044</c:v>
                </c:pt>
                <c:pt idx="363">
                  <c:v>160.86807513852693</c:v>
                </c:pt>
                <c:pt idx="364">
                  <c:v>160.54957368883436</c:v>
                </c:pt>
                <c:pt idx="365">
                  <c:v>145.00962857931026</c:v>
                </c:pt>
                <c:pt idx="366">
                  <c:v>179.18623518260145</c:v>
                </c:pt>
                <c:pt idx="367">
                  <c:v>-165.0705026614138</c:v>
                </c:pt>
                <c:pt idx="368">
                  <c:v>-162.49353052343091</c:v>
                </c:pt>
                <c:pt idx="369">
                  <c:v>-165.79409821683473</c:v>
                </c:pt>
                <c:pt idx="370">
                  <c:v>-168.55088040227784</c:v>
                </c:pt>
                <c:pt idx="371">
                  <c:v>-171.49702036314389</c:v>
                </c:pt>
                <c:pt idx="372">
                  <c:v>-174.57857298758375</c:v>
                </c:pt>
                <c:pt idx="373">
                  <c:v>169.06305869912558</c:v>
                </c:pt>
                <c:pt idx="374">
                  <c:v>169.06305869912558</c:v>
                </c:pt>
                <c:pt idx="375">
                  <c:v>169.06305869912558</c:v>
                </c:pt>
                <c:pt idx="376">
                  <c:v>169.06305869912558</c:v>
                </c:pt>
                <c:pt idx="377">
                  <c:v>169.06305869912558</c:v>
                </c:pt>
                <c:pt idx="378">
                  <c:v>169.06305869912558</c:v>
                </c:pt>
                <c:pt idx="379">
                  <c:v>113.65352814365885</c:v>
                </c:pt>
                <c:pt idx="380">
                  <c:v>116.38471222152481</c:v>
                </c:pt>
                <c:pt idx="381">
                  <c:v>116.38471222152481</c:v>
                </c:pt>
                <c:pt idx="382">
                  <c:v>119.94343952605215</c:v>
                </c:pt>
                <c:pt idx="383">
                  <c:v>119.5149613926057</c:v>
                </c:pt>
                <c:pt idx="384">
                  <c:v>128.71293734985301</c:v>
                </c:pt>
                <c:pt idx="385">
                  <c:v>128.92235406182073</c:v>
                </c:pt>
                <c:pt idx="386">
                  <c:v>127.56648764044411</c:v>
                </c:pt>
                <c:pt idx="387">
                  <c:v>129.42587808672906</c:v>
                </c:pt>
                <c:pt idx="388">
                  <c:v>-134.85608786395548</c:v>
                </c:pt>
                <c:pt idx="389">
                  <c:v>-150.37198795843449</c:v>
                </c:pt>
                <c:pt idx="390">
                  <c:v>-158.65863626320575</c:v>
                </c:pt>
                <c:pt idx="391">
                  <c:v>179.10167724590829</c:v>
                </c:pt>
                <c:pt idx="392">
                  <c:v>148.90332020789634</c:v>
                </c:pt>
                <c:pt idx="393">
                  <c:v>172.85097457422069</c:v>
                </c:pt>
                <c:pt idx="394">
                  <c:v>-168.32925195612816</c:v>
                </c:pt>
                <c:pt idx="395">
                  <c:v>-169.8052847017002</c:v>
                </c:pt>
                <c:pt idx="396">
                  <c:v>-140.85672278966641</c:v>
                </c:pt>
                <c:pt idx="397">
                  <c:v>175.98744832877048</c:v>
                </c:pt>
                <c:pt idx="398">
                  <c:v>162.05549958407519</c:v>
                </c:pt>
                <c:pt idx="399">
                  <c:v>147.52416758351404</c:v>
                </c:pt>
                <c:pt idx="400">
                  <c:v>153.15513433487774</c:v>
                </c:pt>
                <c:pt idx="401">
                  <c:v>-9.6175829224761991</c:v>
                </c:pt>
                <c:pt idx="402">
                  <c:v>-9.6175829224761991</c:v>
                </c:pt>
                <c:pt idx="403">
                  <c:v>-9.6175829224761991</c:v>
                </c:pt>
                <c:pt idx="404">
                  <c:v>114.72187619699129</c:v>
                </c:pt>
                <c:pt idx="405">
                  <c:v>132.33761145414809</c:v>
                </c:pt>
                <c:pt idx="406">
                  <c:v>133.71596570123927</c:v>
                </c:pt>
                <c:pt idx="407">
                  <c:v>162.42244885938919</c:v>
                </c:pt>
                <c:pt idx="408">
                  <c:v>-148.37450455324725</c:v>
                </c:pt>
                <c:pt idx="409">
                  <c:v>-136.9600741320676</c:v>
                </c:pt>
                <c:pt idx="410">
                  <c:v>-128.03605922420127</c:v>
                </c:pt>
                <c:pt idx="411">
                  <c:v>-130.91155031993168</c:v>
                </c:pt>
                <c:pt idx="412">
                  <c:v>-153.36848569781677</c:v>
                </c:pt>
                <c:pt idx="413">
                  <c:v>-156.49012403167259</c:v>
                </c:pt>
                <c:pt idx="414">
                  <c:v>-167.01394652501875</c:v>
                </c:pt>
                <c:pt idx="415">
                  <c:v>156.10679151438305</c:v>
                </c:pt>
                <c:pt idx="416">
                  <c:v>147.41251382197601</c:v>
                </c:pt>
                <c:pt idx="417">
                  <c:v>144.29024149940932</c:v>
                </c:pt>
                <c:pt idx="418">
                  <c:v>141.56780590363954</c:v>
                </c:pt>
                <c:pt idx="419">
                  <c:v>-167.09251954426122</c:v>
                </c:pt>
                <c:pt idx="420">
                  <c:v>-167.09251954426122</c:v>
                </c:pt>
                <c:pt idx="421">
                  <c:v>-170.7694485793738</c:v>
                </c:pt>
                <c:pt idx="422">
                  <c:v>-170.7694485793738</c:v>
                </c:pt>
                <c:pt idx="423">
                  <c:v>-171.54232075462491</c:v>
                </c:pt>
                <c:pt idx="424">
                  <c:v>161.1355495109726</c:v>
                </c:pt>
                <c:pt idx="425">
                  <c:v>155.43776850123808</c:v>
                </c:pt>
                <c:pt idx="426">
                  <c:v>78.17642913742857</c:v>
                </c:pt>
                <c:pt idx="427">
                  <c:v>78.17642913742857</c:v>
                </c:pt>
                <c:pt idx="428">
                  <c:v>1.8700049895454054</c:v>
                </c:pt>
                <c:pt idx="429">
                  <c:v>1.630606801894229</c:v>
                </c:pt>
                <c:pt idx="430">
                  <c:v>1.630606801894229</c:v>
                </c:pt>
                <c:pt idx="431">
                  <c:v>-7.6290289696078686</c:v>
                </c:pt>
                <c:pt idx="432">
                  <c:v>-7.6290289696078686</c:v>
                </c:pt>
                <c:pt idx="433">
                  <c:v>-7.6290289696078686</c:v>
                </c:pt>
                <c:pt idx="434">
                  <c:v>-168.81560930163602</c:v>
                </c:pt>
                <c:pt idx="435">
                  <c:v>-168.22644854457371</c:v>
                </c:pt>
                <c:pt idx="436">
                  <c:v>-165.70494003020409</c:v>
                </c:pt>
                <c:pt idx="437">
                  <c:v>-162.17305722762418</c:v>
                </c:pt>
                <c:pt idx="438">
                  <c:v>-117.62763120624312</c:v>
                </c:pt>
                <c:pt idx="439">
                  <c:v>-145.3176801820004</c:v>
                </c:pt>
                <c:pt idx="440">
                  <c:v>-141.01274085174779</c:v>
                </c:pt>
                <c:pt idx="441">
                  <c:v>-135.17486108955288</c:v>
                </c:pt>
                <c:pt idx="442">
                  <c:v>-138.97180855617438</c:v>
                </c:pt>
                <c:pt idx="443">
                  <c:v>159.2233909225701</c:v>
                </c:pt>
                <c:pt idx="444">
                  <c:v>155.11935030750257</c:v>
                </c:pt>
                <c:pt idx="445">
                  <c:v>155.80079955999787</c:v>
                </c:pt>
                <c:pt idx="446">
                  <c:v>159.73790527014739</c:v>
                </c:pt>
                <c:pt idx="447">
                  <c:v>178.8082984417569</c:v>
                </c:pt>
                <c:pt idx="448">
                  <c:v>178.64687382320469</c:v>
                </c:pt>
                <c:pt idx="449">
                  <c:v>178.64687382320469</c:v>
                </c:pt>
                <c:pt idx="450">
                  <c:v>178.64687382320469</c:v>
                </c:pt>
                <c:pt idx="451">
                  <c:v>178.64687382320469</c:v>
                </c:pt>
                <c:pt idx="452">
                  <c:v>111.05617402116245</c:v>
                </c:pt>
                <c:pt idx="453">
                  <c:v>120.12089927267013</c:v>
                </c:pt>
                <c:pt idx="454">
                  <c:v>128.40388955086956</c:v>
                </c:pt>
                <c:pt idx="455">
                  <c:v>-177.50896148627825</c:v>
                </c:pt>
                <c:pt idx="456">
                  <c:v>-175.62375496741251</c:v>
                </c:pt>
                <c:pt idx="457">
                  <c:v>-174.29449643782709</c:v>
                </c:pt>
                <c:pt idx="458">
                  <c:v>-174.29449643782709</c:v>
                </c:pt>
                <c:pt idx="459">
                  <c:v>156.8162174202424</c:v>
                </c:pt>
                <c:pt idx="460">
                  <c:v>147.97333344201624</c:v>
                </c:pt>
                <c:pt idx="461">
                  <c:v>157.62231315247141</c:v>
                </c:pt>
                <c:pt idx="462">
                  <c:v>177.81054189399046</c:v>
                </c:pt>
                <c:pt idx="463">
                  <c:v>-155.6286643234676</c:v>
                </c:pt>
                <c:pt idx="464">
                  <c:v>-142.39926065399149</c:v>
                </c:pt>
                <c:pt idx="465">
                  <c:v>-149.89390300301909</c:v>
                </c:pt>
                <c:pt idx="466">
                  <c:v>-170.68440830918462</c:v>
                </c:pt>
                <c:pt idx="467">
                  <c:v>168.67880444740842</c:v>
                </c:pt>
                <c:pt idx="468">
                  <c:v>177.22401417454068</c:v>
                </c:pt>
                <c:pt idx="469">
                  <c:v>166.40311917307869</c:v>
                </c:pt>
                <c:pt idx="470">
                  <c:v>158.15587712278113</c:v>
                </c:pt>
                <c:pt idx="471">
                  <c:v>161.21233808142938</c:v>
                </c:pt>
                <c:pt idx="472">
                  <c:v>162.35231442004775</c:v>
                </c:pt>
                <c:pt idx="473">
                  <c:v>167.82924257520784</c:v>
                </c:pt>
                <c:pt idx="474">
                  <c:v>167.49188151787158</c:v>
                </c:pt>
                <c:pt idx="475">
                  <c:v>-177.47570574753016</c:v>
                </c:pt>
                <c:pt idx="476">
                  <c:v>-175.37443830801567</c:v>
                </c:pt>
                <c:pt idx="477">
                  <c:v>-173.52584847754491</c:v>
                </c:pt>
                <c:pt idx="478">
                  <c:v>167.37372559851286</c:v>
                </c:pt>
                <c:pt idx="479">
                  <c:v>178.68053140973916</c:v>
                </c:pt>
                <c:pt idx="480">
                  <c:v>175.7081047988527</c:v>
                </c:pt>
                <c:pt idx="481">
                  <c:v>177.16122268171844</c:v>
                </c:pt>
                <c:pt idx="482">
                  <c:v>166.52677202858277</c:v>
                </c:pt>
                <c:pt idx="483">
                  <c:v>153.64656919045183</c:v>
                </c:pt>
                <c:pt idx="484">
                  <c:v>150.66548236320918</c:v>
                </c:pt>
                <c:pt idx="485">
                  <c:v>162.38178445123364</c:v>
                </c:pt>
                <c:pt idx="486">
                  <c:v>167.51281273138039</c:v>
                </c:pt>
                <c:pt idx="487">
                  <c:v>-172.31492346126475</c:v>
                </c:pt>
                <c:pt idx="488">
                  <c:v>178.75960459645552</c:v>
                </c:pt>
                <c:pt idx="489">
                  <c:v>178.63508171269413</c:v>
                </c:pt>
                <c:pt idx="490">
                  <c:v>167.82442294216148</c:v>
                </c:pt>
                <c:pt idx="491">
                  <c:v>146.91797045849989</c:v>
                </c:pt>
                <c:pt idx="492">
                  <c:v>105.38101105793912</c:v>
                </c:pt>
                <c:pt idx="493">
                  <c:v>-170.67823213630635</c:v>
                </c:pt>
                <c:pt idx="494">
                  <c:v>-173.60898303510265</c:v>
                </c:pt>
                <c:pt idx="495">
                  <c:v>-170.02248362887326</c:v>
                </c:pt>
                <c:pt idx="496">
                  <c:v>-176.28473971392336</c:v>
                </c:pt>
                <c:pt idx="497">
                  <c:v>-162.7209696223853</c:v>
                </c:pt>
                <c:pt idx="498">
                  <c:v>-169.84601722700398</c:v>
                </c:pt>
                <c:pt idx="499">
                  <c:v>178.27747084692459</c:v>
                </c:pt>
                <c:pt idx="500">
                  <c:v>164.03244610883388</c:v>
                </c:pt>
                <c:pt idx="501">
                  <c:v>150.49050158338898</c:v>
                </c:pt>
                <c:pt idx="502">
                  <c:v>149.47978430726968</c:v>
                </c:pt>
                <c:pt idx="503">
                  <c:v>154.88876426399227</c:v>
                </c:pt>
                <c:pt idx="504">
                  <c:v>173.24150803932523</c:v>
                </c:pt>
                <c:pt idx="505">
                  <c:v>171.19816261886407</c:v>
                </c:pt>
                <c:pt idx="506">
                  <c:v>170.67218245382477</c:v>
                </c:pt>
                <c:pt idx="507">
                  <c:v>-178.83640176928785</c:v>
                </c:pt>
                <c:pt idx="508">
                  <c:v>-174.63242381202483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5-460D-86A1-4B952892C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Sayfa1!$HA$2:$HA$510</c:f>
              <c:numCache>
                <c:formatCode>General</c:formatCode>
                <c:ptCount val="509"/>
                <c:pt idx="0">
                  <c:v>-169.44327016052591</c:v>
                </c:pt>
                <c:pt idx="1">
                  <c:v>-169.44327016052591</c:v>
                </c:pt>
                <c:pt idx="2">
                  <c:v>-170.60377108559928</c:v>
                </c:pt>
                <c:pt idx="3">
                  <c:v>-170.60377108559928</c:v>
                </c:pt>
                <c:pt idx="4">
                  <c:v>-163.16887763566933</c:v>
                </c:pt>
                <c:pt idx="5">
                  <c:v>-160.13783119820891</c:v>
                </c:pt>
                <c:pt idx="6">
                  <c:v>-160.13783119820891</c:v>
                </c:pt>
                <c:pt idx="7">
                  <c:v>-154.63505970092206</c:v>
                </c:pt>
                <c:pt idx="8">
                  <c:v>-153.50072765830424</c:v>
                </c:pt>
                <c:pt idx="9">
                  <c:v>-156.42642217595682</c:v>
                </c:pt>
                <c:pt idx="10">
                  <c:v>-156.42642217595682</c:v>
                </c:pt>
                <c:pt idx="11">
                  <c:v>-158.91650581824794</c:v>
                </c:pt>
                <c:pt idx="12">
                  <c:v>-158.26591819736782</c:v>
                </c:pt>
                <c:pt idx="13">
                  <c:v>-154.27084904983161</c:v>
                </c:pt>
                <c:pt idx="14">
                  <c:v>-153.25157292102804</c:v>
                </c:pt>
                <c:pt idx="15">
                  <c:v>-132.67206766784156</c:v>
                </c:pt>
                <c:pt idx="16">
                  <c:v>-164.63187468275976</c:v>
                </c:pt>
                <c:pt idx="17">
                  <c:v>-164.63187468275976</c:v>
                </c:pt>
                <c:pt idx="18">
                  <c:v>-144.26555974183358</c:v>
                </c:pt>
                <c:pt idx="19">
                  <c:v>-142.67803330823534</c:v>
                </c:pt>
                <c:pt idx="20">
                  <c:v>-145.10614555716253</c:v>
                </c:pt>
                <c:pt idx="21">
                  <c:v>-147.21961690755586</c:v>
                </c:pt>
                <c:pt idx="22">
                  <c:v>-162.14648238530461</c:v>
                </c:pt>
                <c:pt idx="23">
                  <c:v>-157.8900763145256</c:v>
                </c:pt>
                <c:pt idx="24">
                  <c:v>-160.79777920497233</c:v>
                </c:pt>
                <c:pt idx="25">
                  <c:v>150.5308571171384</c:v>
                </c:pt>
                <c:pt idx="26">
                  <c:v>-175.72183095886041</c:v>
                </c:pt>
                <c:pt idx="27">
                  <c:v>-164.97385108323653</c:v>
                </c:pt>
                <c:pt idx="28">
                  <c:v>-164.97385108323653</c:v>
                </c:pt>
                <c:pt idx="29">
                  <c:v>-165.1537214576845</c:v>
                </c:pt>
                <c:pt idx="30">
                  <c:v>-161.51494467253272</c:v>
                </c:pt>
                <c:pt idx="31">
                  <c:v>-158.49472769053781</c:v>
                </c:pt>
                <c:pt idx="32">
                  <c:v>-154.64820957652765</c:v>
                </c:pt>
                <c:pt idx="33">
                  <c:v>-154.64820957652765</c:v>
                </c:pt>
                <c:pt idx="34">
                  <c:v>-129.9491378201252</c:v>
                </c:pt>
                <c:pt idx="35">
                  <c:v>-166.87970941961819</c:v>
                </c:pt>
                <c:pt idx="36">
                  <c:v>-174.46887952950257</c:v>
                </c:pt>
                <c:pt idx="37">
                  <c:v>-165.91496496258264</c:v>
                </c:pt>
                <c:pt idx="38">
                  <c:v>-165.91496496258264</c:v>
                </c:pt>
                <c:pt idx="39">
                  <c:v>-133.26871037567358</c:v>
                </c:pt>
                <c:pt idx="40">
                  <c:v>-124.07462019822498</c:v>
                </c:pt>
                <c:pt idx="41">
                  <c:v>-130.00587589270532</c:v>
                </c:pt>
                <c:pt idx="42">
                  <c:v>-135.90105776416729</c:v>
                </c:pt>
                <c:pt idx="43">
                  <c:v>-135.90105776416729</c:v>
                </c:pt>
                <c:pt idx="44">
                  <c:v>-156.29195521117953</c:v>
                </c:pt>
                <c:pt idx="45">
                  <c:v>-165.83744892923809</c:v>
                </c:pt>
                <c:pt idx="46">
                  <c:v>-178.7326569465624</c:v>
                </c:pt>
                <c:pt idx="47">
                  <c:v>175.46257994279594</c:v>
                </c:pt>
                <c:pt idx="48">
                  <c:v>175.46257994279594</c:v>
                </c:pt>
                <c:pt idx="49">
                  <c:v>175.46257994279594</c:v>
                </c:pt>
                <c:pt idx="50">
                  <c:v>-170.65203776351939</c:v>
                </c:pt>
                <c:pt idx="51">
                  <c:v>-170.65203776351939</c:v>
                </c:pt>
                <c:pt idx="52">
                  <c:v>-159.77194432624461</c:v>
                </c:pt>
                <c:pt idx="53">
                  <c:v>-155.17639889082338</c:v>
                </c:pt>
                <c:pt idx="54">
                  <c:v>-151.86349697583668</c:v>
                </c:pt>
                <c:pt idx="55">
                  <c:v>-152.97692140363594</c:v>
                </c:pt>
                <c:pt idx="56">
                  <c:v>-152.97692140363594</c:v>
                </c:pt>
                <c:pt idx="57">
                  <c:v>158.87669812573046</c:v>
                </c:pt>
                <c:pt idx="58">
                  <c:v>153.30234675257239</c:v>
                </c:pt>
                <c:pt idx="59">
                  <c:v>153.30234675257239</c:v>
                </c:pt>
                <c:pt idx="60">
                  <c:v>150.29883880406783</c:v>
                </c:pt>
                <c:pt idx="61">
                  <c:v>170.73698290091522</c:v>
                </c:pt>
                <c:pt idx="62">
                  <c:v>170.73698290091522</c:v>
                </c:pt>
                <c:pt idx="63">
                  <c:v>-133.06110315020825</c:v>
                </c:pt>
                <c:pt idx="64">
                  <c:v>-37.219112885806098</c:v>
                </c:pt>
                <c:pt idx="65">
                  <c:v>-148.74501808791288</c:v>
                </c:pt>
                <c:pt idx="66">
                  <c:v>-153.30037102580621</c:v>
                </c:pt>
                <c:pt idx="67">
                  <c:v>-173.5704825145543</c:v>
                </c:pt>
                <c:pt idx="68">
                  <c:v>141.8290263463993</c:v>
                </c:pt>
                <c:pt idx="69">
                  <c:v>142.15094472668156</c:v>
                </c:pt>
                <c:pt idx="70">
                  <c:v>141.4150494009786</c:v>
                </c:pt>
                <c:pt idx="71">
                  <c:v>141.00747327400549</c:v>
                </c:pt>
                <c:pt idx="72">
                  <c:v>125.80903481640901</c:v>
                </c:pt>
                <c:pt idx="73">
                  <c:v>136.23059093791247</c:v>
                </c:pt>
                <c:pt idx="74">
                  <c:v>141.53689046795731</c:v>
                </c:pt>
                <c:pt idx="75">
                  <c:v>139.62059459965661</c:v>
                </c:pt>
                <c:pt idx="76">
                  <c:v>156.09237757738256</c:v>
                </c:pt>
                <c:pt idx="77">
                  <c:v>9.1544759404482701</c:v>
                </c:pt>
                <c:pt idx="78">
                  <c:v>-140.49336821712305</c:v>
                </c:pt>
                <c:pt idx="79">
                  <c:v>148.46523298476757</c:v>
                </c:pt>
                <c:pt idx="80">
                  <c:v>-177.10903091084273</c:v>
                </c:pt>
                <c:pt idx="81">
                  <c:v>-163.70252949300544</c:v>
                </c:pt>
                <c:pt idx="82">
                  <c:v>-164.51993973928145</c:v>
                </c:pt>
                <c:pt idx="83">
                  <c:v>-148.98064723343683</c:v>
                </c:pt>
                <c:pt idx="84">
                  <c:v>175.40606596551675</c:v>
                </c:pt>
                <c:pt idx="85">
                  <c:v>170.42831222047377</c:v>
                </c:pt>
                <c:pt idx="86">
                  <c:v>-175.39113639316221</c:v>
                </c:pt>
                <c:pt idx="87">
                  <c:v>-175.39113639316221</c:v>
                </c:pt>
                <c:pt idx="88">
                  <c:v>-176.28429698120732</c:v>
                </c:pt>
                <c:pt idx="89">
                  <c:v>-176.28429698120732</c:v>
                </c:pt>
                <c:pt idx="90">
                  <c:v>138.09313736491893</c:v>
                </c:pt>
                <c:pt idx="91">
                  <c:v>127.21272740868514</c:v>
                </c:pt>
                <c:pt idx="92">
                  <c:v>129.94013417885432</c:v>
                </c:pt>
                <c:pt idx="93">
                  <c:v>127.66208332223866</c:v>
                </c:pt>
                <c:pt idx="94">
                  <c:v>147.30304966494188</c:v>
                </c:pt>
                <c:pt idx="95">
                  <c:v>162.77695577376073</c:v>
                </c:pt>
                <c:pt idx="96">
                  <c:v>168.29598860040295</c:v>
                </c:pt>
                <c:pt idx="97">
                  <c:v>150.93807449581061</c:v>
                </c:pt>
                <c:pt idx="98">
                  <c:v>150.93807449581061</c:v>
                </c:pt>
                <c:pt idx="99">
                  <c:v>145.96430761236465</c:v>
                </c:pt>
                <c:pt idx="100">
                  <c:v>-174.32735784384735</c:v>
                </c:pt>
                <c:pt idx="101">
                  <c:v>-174.32735784384735</c:v>
                </c:pt>
                <c:pt idx="102">
                  <c:v>-173.98328526980583</c:v>
                </c:pt>
                <c:pt idx="103">
                  <c:v>-164.60986001039629</c:v>
                </c:pt>
                <c:pt idx="104">
                  <c:v>-165.77519108208872</c:v>
                </c:pt>
                <c:pt idx="105">
                  <c:v>-165.77519108208872</c:v>
                </c:pt>
                <c:pt idx="106">
                  <c:v>-158.25709826536303</c:v>
                </c:pt>
                <c:pt idx="107">
                  <c:v>-158.25709826536303</c:v>
                </c:pt>
                <c:pt idx="108">
                  <c:v>-169.8473059464346</c:v>
                </c:pt>
                <c:pt idx="109">
                  <c:v>-166.58398199917545</c:v>
                </c:pt>
                <c:pt idx="110">
                  <c:v>-163.89459193849549</c:v>
                </c:pt>
                <c:pt idx="111">
                  <c:v>-164.24988745539429</c:v>
                </c:pt>
                <c:pt idx="112">
                  <c:v>-123.63366343890655</c:v>
                </c:pt>
                <c:pt idx="113">
                  <c:v>161.53991897718015</c:v>
                </c:pt>
                <c:pt idx="114">
                  <c:v>160.74389004176112</c:v>
                </c:pt>
                <c:pt idx="115">
                  <c:v>154.83157354630961</c:v>
                </c:pt>
                <c:pt idx="116">
                  <c:v>154.73458395734053</c:v>
                </c:pt>
                <c:pt idx="117">
                  <c:v>154.73458395734053</c:v>
                </c:pt>
                <c:pt idx="118">
                  <c:v>149.3914996537471</c:v>
                </c:pt>
                <c:pt idx="119">
                  <c:v>154.12611212237616</c:v>
                </c:pt>
                <c:pt idx="120">
                  <c:v>144.83470545944948</c:v>
                </c:pt>
                <c:pt idx="121">
                  <c:v>126.90985415251409</c:v>
                </c:pt>
                <c:pt idx="122">
                  <c:v>42.189990312218555</c:v>
                </c:pt>
                <c:pt idx="123">
                  <c:v>35.885190561442144</c:v>
                </c:pt>
                <c:pt idx="124">
                  <c:v>35.885190561442144</c:v>
                </c:pt>
                <c:pt idx="125">
                  <c:v>-149.42755628272835</c:v>
                </c:pt>
                <c:pt idx="126">
                  <c:v>-145.99866799130055</c:v>
                </c:pt>
                <c:pt idx="127">
                  <c:v>-156.80424201208245</c:v>
                </c:pt>
                <c:pt idx="128">
                  <c:v>-156.80424201208245</c:v>
                </c:pt>
                <c:pt idx="129">
                  <c:v>173.03823774544949</c:v>
                </c:pt>
                <c:pt idx="130">
                  <c:v>165.08253326355242</c:v>
                </c:pt>
                <c:pt idx="131">
                  <c:v>164.73366734023335</c:v>
                </c:pt>
                <c:pt idx="132">
                  <c:v>118.85999947935667</c:v>
                </c:pt>
                <c:pt idx="133">
                  <c:v>146.74897026253868</c:v>
                </c:pt>
                <c:pt idx="134">
                  <c:v>-163.67912776210272</c:v>
                </c:pt>
                <c:pt idx="135">
                  <c:v>-150.48872839593551</c:v>
                </c:pt>
                <c:pt idx="136">
                  <c:v>-173.26296081170108</c:v>
                </c:pt>
                <c:pt idx="137">
                  <c:v>-170.85856252606339</c:v>
                </c:pt>
                <c:pt idx="138">
                  <c:v>70.548689095717052</c:v>
                </c:pt>
                <c:pt idx="139">
                  <c:v>-4.3388981918162211</c:v>
                </c:pt>
                <c:pt idx="140">
                  <c:v>176.88449934135573</c:v>
                </c:pt>
                <c:pt idx="141">
                  <c:v>176.88449934135573</c:v>
                </c:pt>
                <c:pt idx="142">
                  <c:v>179.60145186570338</c:v>
                </c:pt>
                <c:pt idx="143">
                  <c:v>172.78034234581645</c:v>
                </c:pt>
                <c:pt idx="144">
                  <c:v>142.81824951033451</c:v>
                </c:pt>
                <c:pt idx="145">
                  <c:v>142.81824951033451</c:v>
                </c:pt>
                <c:pt idx="146">
                  <c:v>143.22016251617165</c:v>
                </c:pt>
                <c:pt idx="147">
                  <c:v>147.39116653100925</c:v>
                </c:pt>
                <c:pt idx="148">
                  <c:v>162.68866054213723</c:v>
                </c:pt>
                <c:pt idx="149">
                  <c:v>162.68866054213723</c:v>
                </c:pt>
                <c:pt idx="150">
                  <c:v>-174.40303173397979</c:v>
                </c:pt>
                <c:pt idx="151">
                  <c:v>-174.40303173397979</c:v>
                </c:pt>
                <c:pt idx="152">
                  <c:v>-146.24552282764637</c:v>
                </c:pt>
                <c:pt idx="153">
                  <c:v>-140.88261658357894</c:v>
                </c:pt>
                <c:pt idx="154">
                  <c:v>-140.05285879399128</c:v>
                </c:pt>
                <c:pt idx="155">
                  <c:v>156.02060722348185</c:v>
                </c:pt>
                <c:pt idx="156">
                  <c:v>156.02060722348185</c:v>
                </c:pt>
                <c:pt idx="157">
                  <c:v>-177.51990484907444</c:v>
                </c:pt>
                <c:pt idx="158">
                  <c:v>-159.07825065703574</c:v>
                </c:pt>
                <c:pt idx="159">
                  <c:v>-147.77382589612441</c:v>
                </c:pt>
                <c:pt idx="160">
                  <c:v>-159.00534523364936</c:v>
                </c:pt>
                <c:pt idx="161">
                  <c:v>-151.73828468397375</c:v>
                </c:pt>
                <c:pt idx="162">
                  <c:v>-146.6350668503234</c:v>
                </c:pt>
                <c:pt idx="163">
                  <c:v>-132.1240746056408</c:v>
                </c:pt>
                <c:pt idx="164">
                  <c:v>-152.94156488941826</c:v>
                </c:pt>
                <c:pt idx="165">
                  <c:v>-162.53582273839902</c:v>
                </c:pt>
                <c:pt idx="166">
                  <c:v>-166.85663681824261</c:v>
                </c:pt>
                <c:pt idx="167">
                  <c:v>-166.85663681824261</c:v>
                </c:pt>
                <c:pt idx="168">
                  <c:v>-126.51880324585893</c:v>
                </c:pt>
                <c:pt idx="169">
                  <c:v>-154.37693284906072</c:v>
                </c:pt>
                <c:pt idx="170">
                  <c:v>-157.81462013085209</c:v>
                </c:pt>
                <c:pt idx="171">
                  <c:v>-159.30377380300573</c:v>
                </c:pt>
                <c:pt idx="172">
                  <c:v>163.77079864920097</c:v>
                </c:pt>
                <c:pt idx="173">
                  <c:v>77.546049248770345</c:v>
                </c:pt>
                <c:pt idx="174">
                  <c:v>95.322929610386169</c:v>
                </c:pt>
                <c:pt idx="175">
                  <c:v>-9.6660701210233562</c:v>
                </c:pt>
                <c:pt idx="176">
                  <c:v>-3.5572736751817193</c:v>
                </c:pt>
                <c:pt idx="177">
                  <c:v>-25.742663793468299</c:v>
                </c:pt>
                <c:pt idx="178">
                  <c:v>-167.27094494727402</c:v>
                </c:pt>
                <c:pt idx="179">
                  <c:v>-170.55552664169812</c:v>
                </c:pt>
                <c:pt idx="180">
                  <c:v>-171.27152433858808</c:v>
                </c:pt>
                <c:pt idx="181">
                  <c:v>-174.52154866551268</c:v>
                </c:pt>
                <c:pt idx="182">
                  <c:v>-1.9255561673703794</c:v>
                </c:pt>
                <c:pt idx="183">
                  <c:v>-1.9255561673703794</c:v>
                </c:pt>
                <c:pt idx="184">
                  <c:v>-147.55357731719886</c:v>
                </c:pt>
                <c:pt idx="185">
                  <c:v>-143.32688425074846</c:v>
                </c:pt>
                <c:pt idx="186">
                  <c:v>-149.5710705251</c:v>
                </c:pt>
                <c:pt idx="187">
                  <c:v>-149.5710705251</c:v>
                </c:pt>
                <c:pt idx="188">
                  <c:v>-158.42849791925082</c:v>
                </c:pt>
                <c:pt idx="189">
                  <c:v>162.20559441008083</c:v>
                </c:pt>
                <c:pt idx="190">
                  <c:v>159.94972308223871</c:v>
                </c:pt>
                <c:pt idx="191">
                  <c:v>160.21071965429664</c:v>
                </c:pt>
                <c:pt idx="192">
                  <c:v>-130.49460961377122</c:v>
                </c:pt>
                <c:pt idx="193">
                  <c:v>-124.12706286395509</c:v>
                </c:pt>
                <c:pt idx="194">
                  <c:v>-124.35758149734841</c:v>
                </c:pt>
                <c:pt idx="195">
                  <c:v>-131.97579917298083</c:v>
                </c:pt>
                <c:pt idx="196">
                  <c:v>-136.4025849215999</c:v>
                </c:pt>
                <c:pt idx="197">
                  <c:v>-135.32700935505611</c:v>
                </c:pt>
                <c:pt idx="198">
                  <c:v>-135.59083316573893</c:v>
                </c:pt>
                <c:pt idx="199">
                  <c:v>-2.8387534298875541</c:v>
                </c:pt>
                <c:pt idx="200">
                  <c:v>159.99945999697434</c:v>
                </c:pt>
                <c:pt idx="201">
                  <c:v>-179.15718883333588</c:v>
                </c:pt>
                <c:pt idx="202">
                  <c:v>178.22681820072731</c:v>
                </c:pt>
                <c:pt idx="203">
                  <c:v>-16.246846677057849</c:v>
                </c:pt>
                <c:pt idx="204">
                  <c:v>-16.246846677057849</c:v>
                </c:pt>
                <c:pt idx="205">
                  <c:v>-14.777461311265991</c:v>
                </c:pt>
                <c:pt idx="206">
                  <c:v>-14.777461311265991</c:v>
                </c:pt>
                <c:pt idx="207">
                  <c:v>-104.43787939027592</c:v>
                </c:pt>
                <c:pt idx="208">
                  <c:v>-135.78162045032607</c:v>
                </c:pt>
                <c:pt idx="209">
                  <c:v>-138.01084075477439</c:v>
                </c:pt>
                <c:pt idx="210">
                  <c:v>-153.73027260096868</c:v>
                </c:pt>
                <c:pt idx="211">
                  <c:v>-153.73027260096868</c:v>
                </c:pt>
                <c:pt idx="212">
                  <c:v>175.51539286557716</c:v>
                </c:pt>
                <c:pt idx="213">
                  <c:v>175.35511463519916</c:v>
                </c:pt>
                <c:pt idx="214">
                  <c:v>176.03277846497338</c:v>
                </c:pt>
                <c:pt idx="215">
                  <c:v>176.9538378997816</c:v>
                </c:pt>
                <c:pt idx="216">
                  <c:v>176.9538378997816</c:v>
                </c:pt>
                <c:pt idx="217">
                  <c:v>-163.96703191884757</c:v>
                </c:pt>
                <c:pt idx="218">
                  <c:v>-170.06870551844418</c:v>
                </c:pt>
                <c:pt idx="219">
                  <c:v>-167.24906389580576</c:v>
                </c:pt>
                <c:pt idx="220">
                  <c:v>-167.24906389580576</c:v>
                </c:pt>
                <c:pt idx="221">
                  <c:v>-105.20352733613706</c:v>
                </c:pt>
                <c:pt idx="222">
                  <c:v>-128.577879039333</c:v>
                </c:pt>
                <c:pt idx="223">
                  <c:v>-128.577879039333</c:v>
                </c:pt>
                <c:pt idx="224">
                  <c:v>-148.73919622926158</c:v>
                </c:pt>
                <c:pt idx="225">
                  <c:v>-148.73919622926158</c:v>
                </c:pt>
                <c:pt idx="226">
                  <c:v>-147.72305974852171</c:v>
                </c:pt>
                <c:pt idx="227">
                  <c:v>-148.36715881444772</c:v>
                </c:pt>
                <c:pt idx="228">
                  <c:v>-135.67416077839133</c:v>
                </c:pt>
                <c:pt idx="229">
                  <c:v>-132.21202612434217</c:v>
                </c:pt>
                <c:pt idx="230">
                  <c:v>-132.21202612434217</c:v>
                </c:pt>
                <c:pt idx="231">
                  <c:v>-6.9600258001614401</c:v>
                </c:pt>
                <c:pt idx="232">
                  <c:v>-114.26916803188863</c:v>
                </c:pt>
                <c:pt idx="233">
                  <c:v>-127.82298030160054</c:v>
                </c:pt>
                <c:pt idx="234">
                  <c:v>-130.06848490711675</c:v>
                </c:pt>
                <c:pt idx="235">
                  <c:v>-13.019596680191546</c:v>
                </c:pt>
                <c:pt idx="236">
                  <c:v>-3.109273404338464</c:v>
                </c:pt>
                <c:pt idx="237">
                  <c:v>-3.109273404338464</c:v>
                </c:pt>
                <c:pt idx="238">
                  <c:v>137.44604901205184</c:v>
                </c:pt>
                <c:pt idx="239">
                  <c:v>125.04257714693017</c:v>
                </c:pt>
                <c:pt idx="240">
                  <c:v>111.93160972383451</c:v>
                </c:pt>
                <c:pt idx="241">
                  <c:v>111.7931129430962</c:v>
                </c:pt>
                <c:pt idx="242">
                  <c:v>121.41355903215361</c:v>
                </c:pt>
                <c:pt idx="243">
                  <c:v>132.64888559835606</c:v>
                </c:pt>
                <c:pt idx="244">
                  <c:v>149.29295886872691</c:v>
                </c:pt>
                <c:pt idx="245">
                  <c:v>154.48875647679793</c:v>
                </c:pt>
                <c:pt idx="246">
                  <c:v>147.9623696234087</c:v>
                </c:pt>
                <c:pt idx="247">
                  <c:v>148.25986280138187</c:v>
                </c:pt>
                <c:pt idx="248">
                  <c:v>121.93419907823288</c:v>
                </c:pt>
                <c:pt idx="249">
                  <c:v>108.63341298718149</c:v>
                </c:pt>
                <c:pt idx="250">
                  <c:v>125.40150818324284</c:v>
                </c:pt>
                <c:pt idx="251">
                  <c:v>125.40150818324284</c:v>
                </c:pt>
                <c:pt idx="252">
                  <c:v>-155.21189490461907</c:v>
                </c:pt>
                <c:pt idx="253">
                  <c:v>-154.04873656526786</c:v>
                </c:pt>
                <c:pt idx="254">
                  <c:v>-154.04202886914916</c:v>
                </c:pt>
                <c:pt idx="255">
                  <c:v>105.61304502934961</c:v>
                </c:pt>
                <c:pt idx="256">
                  <c:v>4.8695101387750563</c:v>
                </c:pt>
                <c:pt idx="257">
                  <c:v>10.989024376172972</c:v>
                </c:pt>
                <c:pt idx="258">
                  <c:v>10.989024376172972</c:v>
                </c:pt>
                <c:pt idx="259">
                  <c:v>-137.32082225553532</c:v>
                </c:pt>
                <c:pt idx="260">
                  <c:v>-138.35253874979017</c:v>
                </c:pt>
                <c:pt idx="261">
                  <c:v>-138.35253874979017</c:v>
                </c:pt>
                <c:pt idx="262">
                  <c:v>-137.74821912246725</c:v>
                </c:pt>
                <c:pt idx="263">
                  <c:v>-159.10034244293018</c:v>
                </c:pt>
                <c:pt idx="264">
                  <c:v>-162.23452613789107</c:v>
                </c:pt>
                <c:pt idx="265">
                  <c:v>-155.45921143477258</c:v>
                </c:pt>
                <c:pt idx="266">
                  <c:v>166.9715646073293</c:v>
                </c:pt>
                <c:pt idx="267">
                  <c:v>126.03142065427519</c:v>
                </c:pt>
                <c:pt idx="268">
                  <c:v>82.247737020268531</c:v>
                </c:pt>
                <c:pt idx="269">
                  <c:v>121.66668049630603</c:v>
                </c:pt>
                <c:pt idx="270">
                  <c:v>131.63173439453647</c:v>
                </c:pt>
                <c:pt idx="271">
                  <c:v>-175.24324076672792</c:v>
                </c:pt>
                <c:pt idx="272">
                  <c:v>-178.9458161431026</c:v>
                </c:pt>
                <c:pt idx="273">
                  <c:v>-156.1574101542198</c:v>
                </c:pt>
                <c:pt idx="274">
                  <c:v>-161.6344786567619</c:v>
                </c:pt>
                <c:pt idx="275">
                  <c:v>-147.07318886088584</c:v>
                </c:pt>
                <c:pt idx="276">
                  <c:v>-135.06020352235208</c:v>
                </c:pt>
                <c:pt idx="277">
                  <c:v>-127.45027974871719</c:v>
                </c:pt>
                <c:pt idx="278">
                  <c:v>-117.0878986856669</c:v>
                </c:pt>
                <c:pt idx="279">
                  <c:v>-135.95887100919626</c:v>
                </c:pt>
                <c:pt idx="280">
                  <c:v>-130.7013778491889</c:v>
                </c:pt>
                <c:pt idx="281">
                  <c:v>-130.7013778491889</c:v>
                </c:pt>
                <c:pt idx="282">
                  <c:v>-132.44153150041535</c:v>
                </c:pt>
                <c:pt idx="283">
                  <c:v>-137.91520649127631</c:v>
                </c:pt>
                <c:pt idx="284">
                  <c:v>-141.24584648759995</c:v>
                </c:pt>
                <c:pt idx="285">
                  <c:v>-141.01542629116798</c:v>
                </c:pt>
                <c:pt idx="286">
                  <c:v>-115.44933639076606</c:v>
                </c:pt>
                <c:pt idx="287">
                  <c:v>-115.44933639076606</c:v>
                </c:pt>
                <c:pt idx="288">
                  <c:v>9.3201412602154665</c:v>
                </c:pt>
                <c:pt idx="289">
                  <c:v>-107.54026924062175</c:v>
                </c:pt>
                <c:pt idx="290">
                  <c:v>-92.021142643598523</c:v>
                </c:pt>
                <c:pt idx="291">
                  <c:v>-125.72469843227726</c:v>
                </c:pt>
                <c:pt idx="292">
                  <c:v>169.70218787086063</c:v>
                </c:pt>
                <c:pt idx="293">
                  <c:v>-179.550289724583</c:v>
                </c:pt>
                <c:pt idx="294">
                  <c:v>-178.08663789694501</c:v>
                </c:pt>
                <c:pt idx="295">
                  <c:v>-169.68858043981953</c:v>
                </c:pt>
                <c:pt idx="296">
                  <c:v>-169.68858043981953</c:v>
                </c:pt>
                <c:pt idx="297">
                  <c:v>-142.97608335686954</c:v>
                </c:pt>
                <c:pt idx="298">
                  <c:v>-129.67755021119291</c:v>
                </c:pt>
                <c:pt idx="299">
                  <c:v>-123.91886606177398</c:v>
                </c:pt>
                <c:pt idx="300">
                  <c:v>-65.601284273114246</c:v>
                </c:pt>
                <c:pt idx="301">
                  <c:v>16.874573186577777</c:v>
                </c:pt>
                <c:pt idx="302">
                  <c:v>17.064290497736089</c:v>
                </c:pt>
                <c:pt idx="303">
                  <c:v>17.064290497736089</c:v>
                </c:pt>
                <c:pt idx="304">
                  <c:v>135.20166835049091</c:v>
                </c:pt>
                <c:pt idx="305">
                  <c:v>135.20166835049091</c:v>
                </c:pt>
                <c:pt idx="306">
                  <c:v>149.82196195176564</c:v>
                </c:pt>
                <c:pt idx="307">
                  <c:v>148.09122501135101</c:v>
                </c:pt>
                <c:pt idx="308">
                  <c:v>148.63199100678116</c:v>
                </c:pt>
                <c:pt idx="309">
                  <c:v>146.32079844092857</c:v>
                </c:pt>
                <c:pt idx="310">
                  <c:v>62.368332186849237</c:v>
                </c:pt>
                <c:pt idx="311">
                  <c:v>100.47185231949017</c:v>
                </c:pt>
                <c:pt idx="312">
                  <c:v>66.567145528813654</c:v>
                </c:pt>
                <c:pt idx="313">
                  <c:v>103.92021311353916</c:v>
                </c:pt>
                <c:pt idx="314">
                  <c:v>103.92021311353916</c:v>
                </c:pt>
                <c:pt idx="315">
                  <c:v>-149.00183683545256</c:v>
                </c:pt>
                <c:pt idx="316">
                  <c:v>-145.57815545734664</c:v>
                </c:pt>
                <c:pt idx="317">
                  <c:v>-136.29323844904519</c:v>
                </c:pt>
                <c:pt idx="318">
                  <c:v>-119.93956827168394</c:v>
                </c:pt>
                <c:pt idx="319">
                  <c:v>-8.832789942828148</c:v>
                </c:pt>
                <c:pt idx="320">
                  <c:v>-8.832789942828148</c:v>
                </c:pt>
                <c:pt idx="321">
                  <c:v>173.30472033272233</c:v>
                </c:pt>
                <c:pt idx="322">
                  <c:v>174.2639334825914</c:v>
                </c:pt>
                <c:pt idx="323">
                  <c:v>174.2639334825914</c:v>
                </c:pt>
                <c:pt idx="324">
                  <c:v>175.10813994852711</c:v>
                </c:pt>
                <c:pt idx="325">
                  <c:v>179.44177627399193</c:v>
                </c:pt>
                <c:pt idx="326">
                  <c:v>168.85870442167095</c:v>
                </c:pt>
                <c:pt idx="327">
                  <c:v>166.00656426181845</c:v>
                </c:pt>
                <c:pt idx="328">
                  <c:v>148.09196871985779</c:v>
                </c:pt>
                <c:pt idx="329">
                  <c:v>135.55456825641355</c:v>
                </c:pt>
                <c:pt idx="330">
                  <c:v>138.49214345595169</c:v>
                </c:pt>
                <c:pt idx="331">
                  <c:v>138.49214345595169</c:v>
                </c:pt>
                <c:pt idx="332">
                  <c:v>154.98310377776801</c:v>
                </c:pt>
                <c:pt idx="333">
                  <c:v>152.91587041538759</c:v>
                </c:pt>
                <c:pt idx="334">
                  <c:v>155.69570361314501</c:v>
                </c:pt>
                <c:pt idx="335">
                  <c:v>148.62993542659848</c:v>
                </c:pt>
                <c:pt idx="336">
                  <c:v>133.99069162705393</c:v>
                </c:pt>
                <c:pt idx="337">
                  <c:v>130.70685051199058</c:v>
                </c:pt>
                <c:pt idx="338">
                  <c:v>130.70685051199058</c:v>
                </c:pt>
                <c:pt idx="339">
                  <c:v>117.67412148551212</c:v>
                </c:pt>
                <c:pt idx="340">
                  <c:v>-139.49868645336622</c:v>
                </c:pt>
                <c:pt idx="341">
                  <c:v>-139.49117008649512</c:v>
                </c:pt>
                <c:pt idx="342">
                  <c:v>-130.26379682366522</c:v>
                </c:pt>
                <c:pt idx="343">
                  <c:v>54.860878262620275</c:v>
                </c:pt>
                <c:pt idx="344">
                  <c:v>54.860878262620275</c:v>
                </c:pt>
                <c:pt idx="345">
                  <c:v>-157.65705992860694</c:v>
                </c:pt>
                <c:pt idx="346">
                  <c:v>-156.30151189114375</c:v>
                </c:pt>
                <c:pt idx="347">
                  <c:v>-149.6180618917754</c:v>
                </c:pt>
                <c:pt idx="348">
                  <c:v>-129.15985656955775</c:v>
                </c:pt>
                <c:pt idx="349">
                  <c:v>17.539508521937353</c:v>
                </c:pt>
                <c:pt idx="350">
                  <c:v>17.539508521937353</c:v>
                </c:pt>
                <c:pt idx="351">
                  <c:v>74.307715117417018</c:v>
                </c:pt>
                <c:pt idx="352">
                  <c:v>179.95201279637357</c:v>
                </c:pt>
                <c:pt idx="353">
                  <c:v>-178.12149059349215</c:v>
                </c:pt>
                <c:pt idx="354">
                  <c:v>-51.378117220841048</c:v>
                </c:pt>
                <c:pt idx="355">
                  <c:v>-76.187392088605506</c:v>
                </c:pt>
                <c:pt idx="356">
                  <c:v>-89.826534339956652</c:v>
                </c:pt>
                <c:pt idx="357">
                  <c:v>-95.802645206090119</c:v>
                </c:pt>
                <c:pt idx="358">
                  <c:v>-95.802645206090119</c:v>
                </c:pt>
                <c:pt idx="359">
                  <c:v>-110.56958507191459</c:v>
                </c:pt>
                <c:pt idx="360">
                  <c:v>-78.281372333916579</c:v>
                </c:pt>
                <c:pt idx="361">
                  <c:v>-168.72538735700178</c:v>
                </c:pt>
                <c:pt idx="362">
                  <c:v>112.17204369369335</c:v>
                </c:pt>
                <c:pt idx="363">
                  <c:v>124.98944541683154</c:v>
                </c:pt>
                <c:pt idx="364">
                  <c:v>141.83701877604267</c:v>
                </c:pt>
                <c:pt idx="365">
                  <c:v>169.04991473887193</c:v>
                </c:pt>
                <c:pt idx="366">
                  <c:v>155.73914489198413</c:v>
                </c:pt>
                <c:pt idx="367">
                  <c:v>105.56438038865524</c:v>
                </c:pt>
                <c:pt idx="368">
                  <c:v>-18.159314991242464</c:v>
                </c:pt>
                <c:pt idx="369">
                  <c:v>-17.769926696907614</c:v>
                </c:pt>
                <c:pt idx="370">
                  <c:v>-17.695926803419407</c:v>
                </c:pt>
                <c:pt idx="371">
                  <c:v>-13.842339164792953</c:v>
                </c:pt>
                <c:pt idx="372">
                  <c:v>-13.842339164792953</c:v>
                </c:pt>
                <c:pt idx="373">
                  <c:v>-153.3012810829874</c:v>
                </c:pt>
                <c:pt idx="374">
                  <c:v>-156.55119508131597</c:v>
                </c:pt>
                <c:pt idx="375">
                  <c:v>-149.24623284441529</c:v>
                </c:pt>
                <c:pt idx="376">
                  <c:v>-145.51728148618562</c:v>
                </c:pt>
                <c:pt idx="377">
                  <c:v>-145.51728148618562</c:v>
                </c:pt>
                <c:pt idx="378">
                  <c:v>-107.26579749861682</c:v>
                </c:pt>
                <c:pt idx="379">
                  <c:v>-100.99122408297522</c:v>
                </c:pt>
                <c:pt idx="380">
                  <c:v>-100.99122408297522</c:v>
                </c:pt>
                <c:pt idx="381">
                  <c:v>-107.2016894852438</c:v>
                </c:pt>
                <c:pt idx="382">
                  <c:v>-108.46885666618655</c:v>
                </c:pt>
                <c:pt idx="383">
                  <c:v>-101.76129622102947</c:v>
                </c:pt>
                <c:pt idx="384">
                  <c:v>-38.120063396330586</c:v>
                </c:pt>
                <c:pt idx="385">
                  <c:v>-38.120063396330586</c:v>
                </c:pt>
                <c:pt idx="386">
                  <c:v>-106.38092763550577</c:v>
                </c:pt>
                <c:pt idx="387">
                  <c:v>-113.04974505609043</c:v>
                </c:pt>
                <c:pt idx="388">
                  <c:v>-147.78492069711851</c:v>
                </c:pt>
                <c:pt idx="389">
                  <c:v>-169.73662425623237</c:v>
                </c:pt>
                <c:pt idx="390">
                  <c:v>-169.73662425623237</c:v>
                </c:pt>
                <c:pt idx="391">
                  <c:v>176.20346036393707</c:v>
                </c:pt>
                <c:pt idx="392">
                  <c:v>176.20346036393707</c:v>
                </c:pt>
                <c:pt idx="393">
                  <c:v>-152.74353494026079</c:v>
                </c:pt>
                <c:pt idx="394">
                  <c:v>-149.22978203077687</c:v>
                </c:pt>
                <c:pt idx="395">
                  <c:v>-148.74992866590148</c:v>
                </c:pt>
                <c:pt idx="396">
                  <c:v>-148.74992866590148</c:v>
                </c:pt>
                <c:pt idx="397">
                  <c:v>-149.45080826119505</c:v>
                </c:pt>
                <c:pt idx="398">
                  <c:v>-149.45080826119505</c:v>
                </c:pt>
                <c:pt idx="399">
                  <c:v>-170.63970661298458</c:v>
                </c:pt>
                <c:pt idx="400">
                  <c:v>-174.82581233852886</c:v>
                </c:pt>
                <c:pt idx="401">
                  <c:v>-174.82581233852886</c:v>
                </c:pt>
                <c:pt idx="402">
                  <c:v>-174.82581233852886</c:v>
                </c:pt>
                <c:pt idx="403">
                  <c:v>-143.3764576546692</c:v>
                </c:pt>
                <c:pt idx="404">
                  <c:v>-99.498419312260395</c:v>
                </c:pt>
                <c:pt idx="405">
                  <c:v>-99.498419312260395</c:v>
                </c:pt>
                <c:pt idx="406">
                  <c:v>-133.82147498860931</c:v>
                </c:pt>
                <c:pt idx="407">
                  <c:v>-133.82147498860931</c:v>
                </c:pt>
                <c:pt idx="408">
                  <c:v>-126.40208384039225</c:v>
                </c:pt>
                <c:pt idx="409">
                  <c:v>-123.99778906409813</c:v>
                </c:pt>
                <c:pt idx="410">
                  <c:v>-121.52439098440274</c:v>
                </c:pt>
                <c:pt idx="411">
                  <c:v>-123.57913178199445</c:v>
                </c:pt>
                <c:pt idx="412">
                  <c:v>-103.16341892363435</c:v>
                </c:pt>
                <c:pt idx="413">
                  <c:v>-6.3482158197543495</c:v>
                </c:pt>
                <c:pt idx="414">
                  <c:v>-5.6519666234840669</c:v>
                </c:pt>
                <c:pt idx="415">
                  <c:v>-118.71293734581933</c:v>
                </c:pt>
                <c:pt idx="416">
                  <c:v>-49.498325386829933</c:v>
                </c:pt>
                <c:pt idx="417">
                  <c:v>-56.786273342614287</c:v>
                </c:pt>
                <c:pt idx="418">
                  <c:v>-71.633323995252226</c:v>
                </c:pt>
                <c:pt idx="419">
                  <c:v>51.410221258529347</c:v>
                </c:pt>
                <c:pt idx="420">
                  <c:v>51.410221258529347</c:v>
                </c:pt>
                <c:pt idx="421">
                  <c:v>124.90616058769103</c:v>
                </c:pt>
                <c:pt idx="422">
                  <c:v>124.90616058769103</c:v>
                </c:pt>
                <c:pt idx="423">
                  <c:v>124.21867330720023</c:v>
                </c:pt>
                <c:pt idx="424">
                  <c:v>125.97815179904541</c:v>
                </c:pt>
                <c:pt idx="425">
                  <c:v>137.0319434361779</c:v>
                </c:pt>
                <c:pt idx="426">
                  <c:v>-27.71932140393444</c:v>
                </c:pt>
                <c:pt idx="427">
                  <c:v>-19.705869713090998</c:v>
                </c:pt>
                <c:pt idx="428">
                  <c:v>8.685652643662598</c:v>
                </c:pt>
                <c:pt idx="429">
                  <c:v>4.0596480969447066</c:v>
                </c:pt>
                <c:pt idx="430">
                  <c:v>10.06458456428023</c:v>
                </c:pt>
                <c:pt idx="431">
                  <c:v>-176.01551201769283</c:v>
                </c:pt>
                <c:pt idx="432">
                  <c:v>-173.38767891578738</c:v>
                </c:pt>
                <c:pt idx="433">
                  <c:v>-170.96551936218211</c:v>
                </c:pt>
                <c:pt idx="434">
                  <c:v>-171.36550335799956</c:v>
                </c:pt>
                <c:pt idx="435">
                  <c:v>-171.36550335799956</c:v>
                </c:pt>
                <c:pt idx="436">
                  <c:v>-12.421083375377336</c:v>
                </c:pt>
                <c:pt idx="437">
                  <c:v>-43.157201175543364</c:v>
                </c:pt>
                <c:pt idx="438">
                  <c:v>-43.157201175543364</c:v>
                </c:pt>
                <c:pt idx="439">
                  <c:v>-163.74072973402443</c:v>
                </c:pt>
                <c:pt idx="440">
                  <c:v>162.87402279757694</c:v>
                </c:pt>
                <c:pt idx="441">
                  <c:v>151.54699852927095</c:v>
                </c:pt>
                <c:pt idx="442">
                  <c:v>154.02612451419844</c:v>
                </c:pt>
                <c:pt idx="443">
                  <c:v>-58.386073252507508</c:v>
                </c:pt>
                <c:pt idx="444">
                  <c:v>-58.386073252507508</c:v>
                </c:pt>
                <c:pt idx="445">
                  <c:v>-105.20132895772669</c:v>
                </c:pt>
                <c:pt idx="446">
                  <c:v>-142.01568361969416</c:v>
                </c:pt>
                <c:pt idx="447">
                  <c:v>-141.21443845123196</c:v>
                </c:pt>
                <c:pt idx="448">
                  <c:v>-142.27790929796097</c:v>
                </c:pt>
                <c:pt idx="449">
                  <c:v>-19.868497703460086</c:v>
                </c:pt>
                <c:pt idx="450">
                  <c:v>-35.591343554071223</c:v>
                </c:pt>
                <c:pt idx="451">
                  <c:v>-51.643180419456911</c:v>
                </c:pt>
                <c:pt idx="452">
                  <c:v>-90.135543337867347</c:v>
                </c:pt>
                <c:pt idx="453">
                  <c:v>1.875666096144144</c:v>
                </c:pt>
                <c:pt idx="454">
                  <c:v>1.875666096144144</c:v>
                </c:pt>
                <c:pt idx="455">
                  <c:v>9.3895023539110607</c:v>
                </c:pt>
                <c:pt idx="456">
                  <c:v>102.30701503778853</c:v>
                </c:pt>
                <c:pt idx="457">
                  <c:v>174.19494614145441</c:v>
                </c:pt>
                <c:pt idx="458">
                  <c:v>174.05363825127495</c:v>
                </c:pt>
                <c:pt idx="459">
                  <c:v>-24.072876359971705</c:v>
                </c:pt>
                <c:pt idx="460">
                  <c:v>8.6438334750035644</c:v>
                </c:pt>
                <c:pt idx="461">
                  <c:v>17.63173243180815</c:v>
                </c:pt>
                <c:pt idx="462">
                  <c:v>164.42256750954743</c:v>
                </c:pt>
                <c:pt idx="463">
                  <c:v>164.42256750954743</c:v>
                </c:pt>
                <c:pt idx="464">
                  <c:v>177.06655276583169</c:v>
                </c:pt>
                <c:pt idx="465">
                  <c:v>177.40931187074492</c:v>
                </c:pt>
                <c:pt idx="466">
                  <c:v>177.40931187074492</c:v>
                </c:pt>
                <c:pt idx="467">
                  <c:v>177.5339577859248</c:v>
                </c:pt>
                <c:pt idx="468">
                  <c:v>-166.25299670004068</c:v>
                </c:pt>
                <c:pt idx="469">
                  <c:v>-131.73972981197863</c:v>
                </c:pt>
                <c:pt idx="470">
                  <c:v>-109.16586965052684</c:v>
                </c:pt>
                <c:pt idx="471">
                  <c:v>-157.44432102092978</c:v>
                </c:pt>
                <c:pt idx="472">
                  <c:v>-168.26914807559976</c:v>
                </c:pt>
                <c:pt idx="473">
                  <c:v>-168.26914807559976</c:v>
                </c:pt>
                <c:pt idx="474">
                  <c:v>-155.79503355797564</c:v>
                </c:pt>
                <c:pt idx="475">
                  <c:v>-141.28131905342454</c:v>
                </c:pt>
                <c:pt idx="476">
                  <c:v>-141.28131905342454</c:v>
                </c:pt>
                <c:pt idx="477">
                  <c:v>-120.44550103632622</c:v>
                </c:pt>
                <c:pt idx="478">
                  <c:v>-119.00058659508646</c:v>
                </c:pt>
                <c:pt idx="479">
                  <c:v>-117.56485071548899</c:v>
                </c:pt>
                <c:pt idx="480">
                  <c:v>-141.11866011891104</c:v>
                </c:pt>
                <c:pt idx="481">
                  <c:v>-141.11866011891104</c:v>
                </c:pt>
                <c:pt idx="482">
                  <c:v>-150.41116350309505</c:v>
                </c:pt>
                <c:pt idx="483">
                  <c:v>26.493722183363332</c:v>
                </c:pt>
                <c:pt idx="484">
                  <c:v>-4.4945966753472133</c:v>
                </c:pt>
                <c:pt idx="485">
                  <c:v>-4.4945966753472133</c:v>
                </c:pt>
                <c:pt idx="486">
                  <c:v>-162.03112257075335</c:v>
                </c:pt>
                <c:pt idx="487">
                  <c:v>153.34890215310764</c:v>
                </c:pt>
                <c:pt idx="488">
                  <c:v>96.071574184224303</c:v>
                </c:pt>
                <c:pt idx="489">
                  <c:v>48.769223614041714</c:v>
                </c:pt>
                <c:pt idx="490">
                  <c:v>67.403864945904786</c:v>
                </c:pt>
                <c:pt idx="491">
                  <c:v>64.8867378957287</c:v>
                </c:pt>
                <c:pt idx="492">
                  <c:v>3.2039725141067907</c:v>
                </c:pt>
                <c:pt idx="493">
                  <c:v>3.2039725141067907</c:v>
                </c:pt>
                <c:pt idx="494">
                  <c:v>-122.82437832386009</c:v>
                </c:pt>
                <c:pt idx="495">
                  <c:v>-131.9201719618099</c:v>
                </c:pt>
                <c:pt idx="496">
                  <c:v>-137.87745660565812</c:v>
                </c:pt>
                <c:pt idx="497">
                  <c:v>-137.87745660565812</c:v>
                </c:pt>
                <c:pt idx="498">
                  <c:v>166.85060068414123</c:v>
                </c:pt>
                <c:pt idx="499">
                  <c:v>160.22989134620568</c:v>
                </c:pt>
                <c:pt idx="500">
                  <c:v>162.48314691476335</c:v>
                </c:pt>
                <c:pt idx="501">
                  <c:v>174.85379126099488</c:v>
                </c:pt>
                <c:pt idx="502">
                  <c:v>-174.39496154752172</c:v>
                </c:pt>
                <c:pt idx="503">
                  <c:v>-174.56819902692919</c:v>
                </c:pt>
                <c:pt idx="504">
                  <c:v>103.11453634792771</c:v>
                </c:pt>
                <c:pt idx="505">
                  <c:v>103.11453634792771</c:v>
                </c:pt>
                <c:pt idx="506">
                  <c:v>-27.550993584891923</c:v>
                </c:pt>
                <c:pt idx="507">
                  <c:v>-76.38986712334389</c:v>
                </c:pt>
                <c:pt idx="508">
                  <c:v>-80.864657606828558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B-4F1C-9C50-AB68F75DC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25400">
              <a:noFill/>
            </a:ln>
            <a:effectLst/>
            <a:sp3d/>
          </c:spPr>
          <c:val>
            <c:numRef>
              <c:f>Sayfa1!$HP$2:$HP$510</c:f>
              <c:numCache>
                <c:formatCode>General</c:formatCode>
                <c:ptCount val="5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0-4072-A140-1B8675E03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solidFill>
            <a:srgbClr val="FF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Sayfa1!$IC$2:$IC$510</c:f>
              <c:numCache>
                <c:formatCode>General</c:formatCode>
                <c:ptCount val="509"/>
                <c:pt idx="0">
                  <c:v>65.814989767381476</c:v>
                </c:pt>
                <c:pt idx="1">
                  <c:v>65.814989767381476</c:v>
                </c:pt>
                <c:pt idx="2">
                  <c:v>65.814989767381476</c:v>
                </c:pt>
                <c:pt idx="3">
                  <c:v>65.814989767381476</c:v>
                </c:pt>
                <c:pt idx="4">
                  <c:v>65.814989767381476</c:v>
                </c:pt>
                <c:pt idx="5">
                  <c:v>15.332422409700289</c:v>
                </c:pt>
                <c:pt idx="6">
                  <c:v>15.761258424607</c:v>
                </c:pt>
                <c:pt idx="7">
                  <c:v>14.050256352897208</c:v>
                </c:pt>
                <c:pt idx="8">
                  <c:v>14.050256352897208</c:v>
                </c:pt>
                <c:pt idx="9">
                  <c:v>8.0238395875038115</c:v>
                </c:pt>
                <c:pt idx="10">
                  <c:v>14.153276277451461</c:v>
                </c:pt>
                <c:pt idx="11">
                  <c:v>14.153276277451461</c:v>
                </c:pt>
                <c:pt idx="12">
                  <c:v>29.146531155622629</c:v>
                </c:pt>
                <c:pt idx="13">
                  <c:v>29.146531155622629</c:v>
                </c:pt>
                <c:pt idx="14">
                  <c:v>43.245400065788537</c:v>
                </c:pt>
                <c:pt idx="15">
                  <c:v>52.230428314877521</c:v>
                </c:pt>
                <c:pt idx="16">
                  <c:v>44.889639061743729</c:v>
                </c:pt>
                <c:pt idx="17">
                  <c:v>35.633455311522887</c:v>
                </c:pt>
                <c:pt idx="18">
                  <c:v>80.271090409868791</c:v>
                </c:pt>
                <c:pt idx="19">
                  <c:v>163.24516235840099</c:v>
                </c:pt>
                <c:pt idx="20">
                  <c:v>172.06706401616427</c:v>
                </c:pt>
                <c:pt idx="21">
                  <c:v>163.24146851646933</c:v>
                </c:pt>
                <c:pt idx="22">
                  <c:v>163.24146851646933</c:v>
                </c:pt>
                <c:pt idx="23">
                  <c:v>-114.56282073351581</c:v>
                </c:pt>
                <c:pt idx="24">
                  <c:v>44.757947033555041</c:v>
                </c:pt>
                <c:pt idx="25">
                  <c:v>44.757947033555041</c:v>
                </c:pt>
                <c:pt idx="26">
                  <c:v>50.333610876801551</c:v>
                </c:pt>
                <c:pt idx="27">
                  <c:v>17.777789704998586</c:v>
                </c:pt>
                <c:pt idx="28">
                  <c:v>-15.555498029462948</c:v>
                </c:pt>
                <c:pt idx="29">
                  <c:v>-40.180628905401001</c:v>
                </c:pt>
                <c:pt idx="30">
                  <c:v>-40.180628905401001</c:v>
                </c:pt>
                <c:pt idx="31">
                  <c:v>174.36812528944722</c:v>
                </c:pt>
                <c:pt idx="32">
                  <c:v>144.45998859088579</c:v>
                </c:pt>
                <c:pt idx="33">
                  <c:v>123.91429222947536</c:v>
                </c:pt>
                <c:pt idx="34">
                  <c:v>94.440048371049713</c:v>
                </c:pt>
                <c:pt idx="35">
                  <c:v>94.440048371049713</c:v>
                </c:pt>
                <c:pt idx="36">
                  <c:v>66.229419445046076</c:v>
                </c:pt>
                <c:pt idx="37">
                  <c:v>66.229419445046076</c:v>
                </c:pt>
                <c:pt idx="38">
                  <c:v>84.139016090322727</c:v>
                </c:pt>
                <c:pt idx="39">
                  <c:v>102.71197071562501</c:v>
                </c:pt>
                <c:pt idx="40">
                  <c:v>102.71197071562501</c:v>
                </c:pt>
                <c:pt idx="41">
                  <c:v>81.573197919736103</c:v>
                </c:pt>
                <c:pt idx="42">
                  <c:v>81.573197919736103</c:v>
                </c:pt>
                <c:pt idx="43">
                  <c:v>81.584640981854989</c:v>
                </c:pt>
                <c:pt idx="44">
                  <c:v>61.684492324845145</c:v>
                </c:pt>
                <c:pt idx="45">
                  <c:v>68.861792478107219</c:v>
                </c:pt>
                <c:pt idx="46">
                  <c:v>56.485510134675607</c:v>
                </c:pt>
                <c:pt idx="47">
                  <c:v>80.692342522697032</c:v>
                </c:pt>
                <c:pt idx="48">
                  <c:v>98.012779791056687</c:v>
                </c:pt>
                <c:pt idx="49">
                  <c:v>155.95263997090734</c:v>
                </c:pt>
                <c:pt idx="50">
                  <c:v>152.14294614222197</c:v>
                </c:pt>
                <c:pt idx="51">
                  <c:v>-86.833247967275227</c:v>
                </c:pt>
                <c:pt idx="52">
                  <c:v>19.687430357271655</c:v>
                </c:pt>
                <c:pt idx="53">
                  <c:v>41.262506771891125</c:v>
                </c:pt>
                <c:pt idx="54">
                  <c:v>38.656585391748024</c:v>
                </c:pt>
                <c:pt idx="55">
                  <c:v>38.656585391748024</c:v>
                </c:pt>
                <c:pt idx="56">
                  <c:v>13.997233698798013</c:v>
                </c:pt>
                <c:pt idx="57">
                  <c:v>3.0159536526254178</c:v>
                </c:pt>
                <c:pt idx="58">
                  <c:v>3.0159536526254178</c:v>
                </c:pt>
                <c:pt idx="59">
                  <c:v>3.0159536526254178</c:v>
                </c:pt>
                <c:pt idx="60">
                  <c:v>80.066294232120356</c:v>
                </c:pt>
                <c:pt idx="61">
                  <c:v>83.547529752863298</c:v>
                </c:pt>
                <c:pt idx="62">
                  <c:v>83.547529752863298</c:v>
                </c:pt>
                <c:pt idx="63">
                  <c:v>58.420796566318764</c:v>
                </c:pt>
                <c:pt idx="64">
                  <c:v>58.977668166309755</c:v>
                </c:pt>
                <c:pt idx="65">
                  <c:v>71.143948495667686</c:v>
                </c:pt>
                <c:pt idx="66">
                  <c:v>71.143948495667686</c:v>
                </c:pt>
                <c:pt idx="67">
                  <c:v>83.524328382857448</c:v>
                </c:pt>
                <c:pt idx="68">
                  <c:v>80.829671889147605</c:v>
                </c:pt>
                <c:pt idx="69">
                  <c:v>81.969749509987082</c:v>
                </c:pt>
                <c:pt idx="70">
                  <c:v>70.809264256170536</c:v>
                </c:pt>
                <c:pt idx="71">
                  <c:v>39.649434442783814</c:v>
                </c:pt>
                <c:pt idx="72">
                  <c:v>42.099381693133552</c:v>
                </c:pt>
                <c:pt idx="73">
                  <c:v>37.009498556066944</c:v>
                </c:pt>
                <c:pt idx="74">
                  <c:v>37.009498556066944</c:v>
                </c:pt>
                <c:pt idx="75">
                  <c:v>38.90913932218205</c:v>
                </c:pt>
                <c:pt idx="76">
                  <c:v>36.759155566041372</c:v>
                </c:pt>
                <c:pt idx="77">
                  <c:v>36.759155566041372</c:v>
                </c:pt>
                <c:pt idx="78">
                  <c:v>86.004712189433818</c:v>
                </c:pt>
                <c:pt idx="79">
                  <c:v>86.004712189433818</c:v>
                </c:pt>
                <c:pt idx="80">
                  <c:v>85.68494781397375</c:v>
                </c:pt>
                <c:pt idx="81">
                  <c:v>85.68494781397375</c:v>
                </c:pt>
                <c:pt idx="82">
                  <c:v>75.879355804079708</c:v>
                </c:pt>
                <c:pt idx="83">
                  <c:v>59.492153457644228</c:v>
                </c:pt>
                <c:pt idx="84">
                  <c:v>74.751749775249451</c:v>
                </c:pt>
                <c:pt idx="85">
                  <c:v>91.929009829440403</c:v>
                </c:pt>
                <c:pt idx="86">
                  <c:v>91.929009829440403</c:v>
                </c:pt>
                <c:pt idx="87">
                  <c:v>96.04692129777915</c:v>
                </c:pt>
                <c:pt idx="88">
                  <c:v>79.747696507655959</c:v>
                </c:pt>
                <c:pt idx="89">
                  <c:v>6.0401524272997502</c:v>
                </c:pt>
                <c:pt idx="90">
                  <c:v>18.307623411724794</c:v>
                </c:pt>
                <c:pt idx="91">
                  <c:v>18.307623411724794</c:v>
                </c:pt>
                <c:pt idx="92">
                  <c:v>56.245636339929831</c:v>
                </c:pt>
                <c:pt idx="93">
                  <c:v>66.87716419622906</c:v>
                </c:pt>
                <c:pt idx="94">
                  <c:v>94.110126738759178</c:v>
                </c:pt>
                <c:pt idx="95">
                  <c:v>88.544395589469616</c:v>
                </c:pt>
                <c:pt idx="96">
                  <c:v>59.872989620545482</c:v>
                </c:pt>
                <c:pt idx="97">
                  <c:v>-3.9363191628549896</c:v>
                </c:pt>
                <c:pt idx="98">
                  <c:v>31.072571614939054</c:v>
                </c:pt>
                <c:pt idx="99">
                  <c:v>34.976768488412063</c:v>
                </c:pt>
                <c:pt idx="100">
                  <c:v>37.064276502603704</c:v>
                </c:pt>
                <c:pt idx="101">
                  <c:v>44.579845608525417</c:v>
                </c:pt>
                <c:pt idx="102">
                  <c:v>44.579845608525417</c:v>
                </c:pt>
                <c:pt idx="103">
                  <c:v>44.579845608525417</c:v>
                </c:pt>
                <c:pt idx="104">
                  <c:v>40.610425821988997</c:v>
                </c:pt>
                <c:pt idx="105">
                  <c:v>54.40348268339622</c:v>
                </c:pt>
                <c:pt idx="106">
                  <c:v>54.40348268339622</c:v>
                </c:pt>
                <c:pt idx="107">
                  <c:v>54.40348268339622</c:v>
                </c:pt>
                <c:pt idx="108">
                  <c:v>54.40348268339622</c:v>
                </c:pt>
                <c:pt idx="109">
                  <c:v>54.40348268339622</c:v>
                </c:pt>
                <c:pt idx="110">
                  <c:v>54.40348268339622</c:v>
                </c:pt>
                <c:pt idx="111">
                  <c:v>54.40348268339622</c:v>
                </c:pt>
                <c:pt idx="112">
                  <c:v>54.40348268339622</c:v>
                </c:pt>
                <c:pt idx="113">
                  <c:v>54.40348268339622</c:v>
                </c:pt>
                <c:pt idx="114">
                  <c:v>54.40348268339622</c:v>
                </c:pt>
                <c:pt idx="115">
                  <c:v>54.40348268339622</c:v>
                </c:pt>
                <c:pt idx="116">
                  <c:v>54.40348268339622</c:v>
                </c:pt>
                <c:pt idx="117">
                  <c:v>54.40348268339622</c:v>
                </c:pt>
                <c:pt idx="118">
                  <c:v>54.40348268339622</c:v>
                </c:pt>
                <c:pt idx="119">
                  <c:v>54.40348268339622</c:v>
                </c:pt>
                <c:pt idx="120">
                  <c:v>54.40348268339622</c:v>
                </c:pt>
                <c:pt idx="121">
                  <c:v>54.40348268339622</c:v>
                </c:pt>
                <c:pt idx="122">
                  <c:v>54.40348268339622</c:v>
                </c:pt>
                <c:pt idx="123">
                  <c:v>54.40348268339622</c:v>
                </c:pt>
                <c:pt idx="124">
                  <c:v>54.40348268339622</c:v>
                </c:pt>
                <c:pt idx="125">
                  <c:v>54.40348268339622</c:v>
                </c:pt>
                <c:pt idx="126">
                  <c:v>54.40348268339622</c:v>
                </c:pt>
                <c:pt idx="127">
                  <c:v>54.40348268339622</c:v>
                </c:pt>
                <c:pt idx="128">
                  <c:v>54.40348268339622</c:v>
                </c:pt>
                <c:pt idx="129">
                  <c:v>54.40348268339622</c:v>
                </c:pt>
                <c:pt idx="130">
                  <c:v>54.40348268339622</c:v>
                </c:pt>
                <c:pt idx="131">
                  <c:v>54.40348268339622</c:v>
                </c:pt>
                <c:pt idx="132">
                  <c:v>54.40348268339622</c:v>
                </c:pt>
                <c:pt idx="133">
                  <c:v>54.40348268339622</c:v>
                </c:pt>
                <c:pt idx="134">
                  <c:v>54.40348268339622</c:v>
                </c:pt>
                <c:pt idx="135">
                  <c:v>54.40348268339622</c:v>
                </c:pt>
                <c:pt idx="136">
                  <c:v>54.40348268339622</c:v>
                </c:pt>
                <c:pt idx="137">
                  <c:v>54.40348268339622</c:v>
                </c:pt>
                <c:pt idx="138">
                  <c:v>54.40348268339622</c:v>
                </c:pt>
                <c:pt idx="139">
                  <c:v>54.40348268339622</c:v>
                </c:pt>
                <c:pt idx="140">
                  <c:v>54.40348268339622</c:v>
                </c:pt>
                <c:pt idx="141">
                  <c:v>54.40348268339622</c:v>
                </c:pt>
                <c:pt idx="142">
                  <c:v>54.40348268339622</c:v>
                </c:pt>
                <c:pt idx="143">
                  <c:v>54.40348268339622</c:v>
                </c:pt>
                <c:pt idx="144">
                  <c:v>54.40348268339622</c:v>
                </c:pt>
                <c:pt idx="145">
                  <c:v>54.40348268339622</c:v>
                </c:pt>
                <c:pt idx="146">
                  <c:v>54.40348268339622</c:v>
                </c:pt>
                <c:pt idx="147">
                  <c:v>54.40348268339622</c:v>
                </c:pt>
                <c:pt idx="148">
                  <c:v>54.40348268339622</c:v>
                </c:pt>
                <c:pt idx="149">
                  <c:v>46.017924664197629</c:v>
                </c:pt>
                <c:pt idx="150">
                  <c:v>51.958158156600838</c:v>
                </c:pt>
                <c:pt idx="151">
                  <c:v>49.661736851875581</c:v>
                </c:pt>
                <c:pt idx="152">
                  <c:v>49.661736851875581</c:v>
                </c:pt>
                <c:pt idx="153">
                  <c:v>36.016086135481068</c:v>
                </c:pt>
                <c:pt idx="154">
                  <c:v>44.696857975232618</c:v>
                </c:pt>
                <c:pt idx="155">
                  <c:v>44.696857975232618</c:v>
                </c:pt>
                <c:pt idx="156">
                  <c:v>44.696857975232618</c:v>
                </c:pt>
                <c:pt idx="157">
                  <c:v>50.292844747018073</c:v>
                </c:pt>
                <c:pt idx="158">
                  <c:v>50.292844747018073</c:v>
                </c:pt>
                <c:pt idx="159">
                  <c:v>71.921407451534876</c:v>
                </c:pt>
                <c:pt idx="160">
                  <c:v>66.264943297246774</c:v>
                </c:pt>
                <c:pt idx="161">
                  <c:v>66.264943297246774</c:v>
                </c:pt>
                <c:pt idx="162">
                  <c:v>66.264943297246774</c:v>
                </c:pt>
                <c:pt idx="163">
                  <c:v>66.264943297246774</c:v>
                </c:pt>
                <c:pt idx="164">
                  <c:v>66.264943297246774</c:v>
                </c:pt>
                <c:pt idx="165">
                  <c:v>66.264943297246774</c:v>
                </c:pt>
                <c:pt idx="166">
                  <c:v>66.264943297246774</c:v>
                </c:pt>
                <c:pt idx="167">
                  <c:v>66.264943297246774</c:v>
                </c:pt>
                <c:pt idx="168">
                  <c:v>66.264943297246774</c:v>
                </c:pt>
                <c:pt idx="169">
                  <c:v>66.264943297246774</c:v>
                </c:pt>
                <c:pt idx="170">
                  <c:v>-15.278910518416371</c:v>
                </c:pt>
                <c:pt idx="171">
                  <c:v>-14.219438428159391</c:v>
                </c:pt>
                <c:pt idx="172">
                  <c:v>-14.219438428159391</c:v>
                </c:pt>
                <c:pt idx="173">
                  <c:v>-9.388282872158408</c:v>
                </c:pt>
                <c:pt idx="174">
                  <c:v>37.057702446197531</c:v>
                </c:pt>
                <c:pt idx="175">
                  <c:v>89.990042873772296</c:v>
                </c:pt>
                <c:pt idx="176">
                  <c:v>126.21172509958262</c:v>
                </c:pt>
                <c:pt idx="177">
                  <c:v>108.00977589636861</c:v>
                </c:pt>
                <c:pt idx="178">
                  <c:v>108.00977589636861</c:v>
                </c:pt>
                <c:pt idx="179">
                  <c:v>71.179373309731616</c:v>
                </c:pt>
                <c:pt idx="180">
                  <c:v>74.988016422109737</c:v>
                </c:pt>
                <c:pt idx="181">
                  <c:v>75.591280182826921</c:v>
                </c:pt>
                <c:pt idx="182">
                  <c:v>128.31285149422717</c:v>
                </c:pt>
                <c:pt idx="183">
                  <c:v>134.56072725831191</c:v>
                </c:pt>
                <c:pt idx="184">
                  <c:v>150.62334237923378</c:v>
                </c:pt>
                <c:pt idx="185">
                  <c:v>150.62334237923378</c:v>
                </c:pt>
                <c:pt idx="186">
                  <c:v>-145.98427066098401</c:v>
                </c:pt>
                <c:pt idx="187">
                  <c:v>-135.56837381522118</c:v>
                </c:pt>
                <c:pt idx="188">
                  <c:v>-111.41204248388603</c:v>
                </c:pt>
                <c:pt idx="189">
                  <c:v>-139.10224346748555</c:v>
                </c:pt>
                <c:pt idx="190">
                  <c:v>-139.10224346748555</c:v>
                </c:pt>
                <c:pt idx="191">
                  <c:v>-158.16593664300663</c:v>
                </c:pt>
                <c:pt idx="192">
                  <c:v>171.70730010650558</c:v>
                </c:pt>
                <c:pt idx="193">
                  <c:v>179.60214059510071</c:v>
                </c:pt>
                <c:pt idx="194">
                  <c:v>179.60214059510071</c:v>
                </c:pt>
                <c:pt idx="195">
                  <c:v>-178.87534653740056</c:v>
                </c:pt>
                <c:pt idx="196">
                  <c:v>-78.598912235550017</c:v>
                </c:pt>
                <c:pt idx="197">
                  <c:v>-82.389083873498592</c:v>
                </c:pt>
                <c:pt idx="198">
                  <c:v>-74.356642310671575</c:v>
                </c:pt>
                <c:pt idx="199">
                  <c:v>-92.367863885535883</c:v>
                </c:pt>
                <c:pt idx="200">
                  <c:v>-77.115759869393642</c:v>
                </c:pt>
                <c:pt idx="201">
                  <c:v>-90.511393949096814</c:v>
                </c:pt>
                <c:pt idx="202">
                  <c:v>-135.27508160071631</c:v>
                </c:pt>
                <c:pt idx="203">
                  <c:v>-157.81555487689911</c:v>
                </c:pt>
                <c:pt idx="204">
                  <c:v>-155.75947059215579</c:v>
                </c:pt>
                <c:pt idx="205">
                  <c:v>-155.75947059215579</c:v>
                </c:pt>
                <c:pt idx="206">
                  <c:v>-153.86062087470458</c:v>
                </c:pt>
                <c:pt idx="207">
                  <c:v>-158.8999902836602</c:v>
                </c:pt>
                <c:pt idx="208">
                  <c:v>-155.3583408271187</c:v>
                </c:pt>
                <c:pt idx="209">
                  <c:v>-153.93311580829473</c:v>
                </c:pt>
                <c:pt idx="210">
                  <c:v>-153.93311580829473</c:v>
                </c:pt>
                <c:pt idx="211">
                  <c:v>-140.00524007955769</c:v>
                </c:pt>
                <c:pt idx="212">
                  <c:v>-146.05066071216172</c:v>
                </c:pt>
                <c:pt idx="213">
                  <c:v>-133.20894926149282</c:v>
                </c:pt>
                <c:pt idx="214">
                  <c:v>-146.53357574688206</c:v>
                </c:pt>
                <c:pt idx="215">
                  <c:v>-115.00277575942204</c:v>
                </c:pt>
                <c:pt idx="216">
                  <c:v>-115.00277575942204</c:v>
                </c:pt>
                <c:pt idx="217">
                  <c:v>-156.66518607669673</c:v>
                </c:pt>
                <c:pt idx="218">
                  <c:v>-175.70105863061733</c:v>
                </c:pt>
                <c:pt idx="219">
                  <c:v>-176.39563559940777</c:v>
                </c:pt>
                <c:pt idx="220">
                  <c:v>-178.06829596699748</c:v>
                </c:pt>
                <c:pt idx="221">
                  <c:v>-178.06829596699748</c:v>
                </c:pt>
                <c:pt idx="222">
                  <c:v>-120.37861141314171</c:v>
                </c:pt>
                <c:pt idx="223">
                  <c:v>-118.93150407958142</c:v>
                </c:pt>
                <c:pt idx="224">
                  <c:v>-117.89202621040312</c:v>
                </c:pt>
                <c:pt idx="225">
                  <c:v>-106.10430227609616</c:v>
                </c:pt>
                <c:pt idx="226">
                  <c:v>-53.027508020527335</c:v>
                </c:pt>
                <c:pt idx="227">
                  <c:v>-54.558598942804743</c:v>
                </c:pt>
                <c:pt idx="228">
                  <c:v>-56.9836898093549</c:v>
                </c:pt>
                <c:pt idx="229">
                  <c:v>-62.245430815617468</c:v>
                </c:pt>
                <c:pt idx="230">
                  <c:v>-82.955700752376131</c:v>
                </c:pt>
                <c:pt idx="231">
                  <c:v>-94.460154902268911</c:v>
                </c:pt>
                <c:pt idx="232">
                  <c:v>-94.460154902268911</c:v>
                </c:pt>
                <c:pt idx="233">
                  <c:v>-117.69540493778314</c:v>
                </c:pt>
                <c:pt idx="234">
                  <c:v>166.03476850419017</c:v>
                </c:pt>
                <c:pt idx="235">
                  <c:v>167.33736409488398</c:v>
                </c:pt>
                <c:pt idx="236">
                  <c:v>166.56046817081486</c:v>
                </c:pt>
                <c:pt idx="237">
                  <c:v>-143.84795492667877</c:v>
                </c:pt>
                <c:pt idx="238">
                  <c:v>-108.03028401521735</c:v>
                </c:pt>
                <c:pt idx="239">
                  <c:v>-108.82174435198206</c:v>
                </c:pt>
                <c:pt idx="240">
                  <c:v>-130.90051257749971</c:v>
                </c:pt>
                <c:pt idx="241">
                  <c:v>-130.90051257749971</c:v>
                </c:pt>
                <c:pt idx="242">
                  <c:v>-172.60636958835499</c:v>
                </c:pt>
                <c:pt idx="243">
                  <c:v>-165.70925897658293</c:v>
                </c:pt>
                <c:pt idx="244">
                  <c:v>-168.85715785116912</c:v>
                </c:pt>
                <c:pt idx="245">
                  <c:v>-168.85715785116912</c:v>
                </c:pt>
                <c:pt idx="246">
                  <c:v>-83.335252439045661</c:v>
                </c:pt>
                <c:pt idx="247">
                  <c:v>-83.335252439045661</c:v>
                </c:pt>
                <c:pt idx="248">
                  <c:v>-83.335252439045661</c:v>
                </c:pt>
                <c:pt idx="249">
                  <c:v>-83.335252439045661</c:v>
                </c:pt>
                <c:pt idx="250">
                  <c:v>-83.335252439045661</c:v>
                </c:pt>
                <c:pt idx="251">
                  <c:v>-83.335252439045661</c:v>
                </c:pt>
                <c:pt idx="252">
                  <c:v>-83.335252439045661</c:v>
                </c:pt>
                <c:pt idx="253">
                  <c:v>-83.335252439045661</c:v>
                </c:pt>
                <c:pt idx="254">
                  <c:v>-83.335252439045661</c:v>
                </c:pt>
                <c:pt idx="255">
                  <c:v>-83.335252439045661</c:v>
                </c:pt>
                <c:pt idx="256">
                  <c:v>-83.335252439045661</c:v>
                </c:pt>
                <c:pt idx="257">
                  <c:v>-83.335252439045661</c:v>
                </c:pt>
                <c:pt idx="258">
                  <c:v>-83.335252439045661</c:v>
                </c:pt>
                <c:pt idx="259">
                  <c:v>-83.335252439045661</c:v>
                </c:pt>
                <c:pt idx="260">
                  <c:v>-83.335252439045661</c:v>
                </c:pt>
                <c:pt idx="261">
                  <c:v>-83.335252439045661</c:v>
                </c:pt>
                <c:pt idx="262">
                  <c:v>-83.335252439045661</c:v>
                </c:pt>
                <c:pt idx="263">
                  <c:v>-83.335252439045661</c:v>
                </c:pt>
                <c:pt idx="264">
                  <c:v>-83.335252439045661</c:v>
                </c:pt>
                <c:pt idx="265">
                  <c:v>-83.335252439045661</c:v>
                </c:pt>
                <c:pt idx="266">
                  <c:v>-83.335252439045661</c:v>
                </c:pt>
                <c:pt idx="267">
                  <c:v>-83.335252439045661</c:v>
                </c:pt>
                <c:pt idx="268">
                  <c:v>-83.335252439045661</c:v>
                </c:pt>
                <c:pt idx="269">
                  <c:v>-83.335252439045661</c:v>
                </c:pt>
                <c:pt idx="270">
                  <c:v>-83.335252439045661</c:v>
                </c:pt>
                <c:pt idx="271">
                  <c:v>-83.335252439045661</c:v>
                </c:pt>
                <c:pt idx="272">
                  <c:v>-83.335252439045661</c:v>
                </c:pt>
                <c:pt idx="273">
                  <c:v>-83.335252439045661</c:v>
                </c:pt>
                <c:pt idx="274">
                  <c:v>-83.335252439045661</c:v>
                </c:pt>
                <c:pt idx="275">
                  <c:v>-83.335252439045661</c:v>
                </c:pt>
                <c:pt idx="276">
                  <c:v>104.66033535735578</c:v>
                </c:pt>
                <c:pt idx="277">
                  <c:v>106.8384404200702</c:v>
                </c:pt>
                <c:pt idx="278">
                  <c:v>106.8384404200702</c:v>
                </c:pt>
                <c:pt idx="279">
                  <c:v>106.8384404200702</c:v>
                </c:pt>
                <c:pt idx="280">
                  <c:v>101.81495584786661</c:v>
                </c:pt>
                <c:pt idx="281">
                  <c:v>101.81495584786661</c:v>
                </c:pt>
                <c:pt idx="282">
                  <c:v>101.81495584786661</c:v>
                </c:pt>
                <c:pt idx="283">
                  <c:v>101.81495584786661</c:v>
                </c:pt>
                <c:pt idx="284">
                  <c:v>101.81495584786661</c:v>
                </c:pt>
                <c:pt idx="285">
                  <c:v>101.81495584786661</c:v>
                </c:pt>
                <c:pt idx="286">
                  <c:v>101.81495584786661</c:v>
                </c:pt>
                <c:pt idx="287">
                  <c:v>101.81495584786661</c:v>
                </c:pt>
                <c:pt idx="288">
                  <c:v>101.81495584786661</c:v>
                </c:pt>
                <c:pt idx="289">
                  <c:v>101.81495584786661</c:v>
                </c:pt>
                <c:pt idx="290">
                  <c:v>101.81495584786661</c:v>
                </c:pt>
                <c:pt idx="291">
                  <c:v>101.8149558478667</c:v>
                </c:pt>
                <c:pt idx="292">
                  <c:v>101.8149558478667</c:v>
                </c:pt>
                <c:pt idx="293">
                  <c:v>101.8149558478667</c:v>
                </c:pt>
                <c:pt idx="294">
                  <c:v>101.8149558478667</c:v>
                </c:pt>
                <c:pt idx="295">
                  <c:v>101.8149558478667</c:v>
                </c:pt>
                <c:pt idx="296">
                  <c:v>101.81495584786661</c:v>
                </c:pt>
                <c:pt idx="297">
                  <c:v>84.070899477633148</c:v>
                </c:pt>
                <c:pt idx="298">
                  <c:v>84.070899477633148</c:v>
                </c:pt>
                <c:pt idx="299">
                  <c:v>84.070899477633148</c:v>
                </c:pt>
                <c:pt idx="300">
                  <c:v>96.561761485031923</c:v>
                </c:pt>
                <c:pt idx="301">
                  <c:v>106.45936377095359</c:v>
                </c:pt>
                <c:pt idx="302">
                  <c:v>106.45936377095359</c:v>
                </c:pt>
                <c:pt idx="303">
                  <c:v>121.52777387920082</c:v>
                </c:pt>
                <c:pt idx="304">
                  <c:v>121.52777387920082</c:v>
                </c:pt>
                <c:pt idx="305">
                  <c:v>121.52777387920082</c:v>
                </c:pt>
                <c:pt idx="306">
                  <c:v>121.52777387920082</c:v>
                </c:pt>
                <c:pt idx="307">
                  <c:v>121.52777387920082</c:v>
                </c:pt>
                <c:pt idx="308">
                  <c:v>121.52777387920082</c:v>
                </c:pt>
                <c:pt idx="309">
                  <c:v>121.52777387920082</c:v>
                </c:pt>
                <c:pt idx="310">
                  <c:v>121.52777387920082</c:v>
                </c:pt>
                <c:pt idx="311">
                  <c:v>121.52777387920082</c:v>
                </c:pt>
                <c:pt idx="312">
                  <c:v>121.52777387920082</c:v>
                </c:pt>
                <c:pt idx="313">
                  <c:v>121.52777387920082</c:v>
                </c:pt>
                <c:pt idx="314">
                  <c:v>121.52777387920082</c:v>
                </c:pt>
                <c:pt idx="315">
                  <c:v>121.52777387920082</c:v>
                </c:pt>
                <c:pt idx="316">
                  <c:v>121.52777387920082</c:v>
                </c:pt>
                <c:pt idx="317">
                  <c:v>121.52777387920082</c:v>
                </c:pt>
                <c:pt idx="318">
                  <c:v>121.52777387920082</c:v>
                </c:pt>
                <c:pt idx="319">
                  <c:v>121.52777387920082</c:v>
                </c:pt>
                <c:pt idx="320">
                  <c:v>121.52777387920082</c:v>
                </c:pt>
                <c:pt idx="321">
                  <c:v>121.52777387920082</c:v>
                </c:pt>
                <c:pt idx="322">
                  <c:v>121.52777387920082</c:v>
                </c:pt>
                <c:pt idx="323">
                  <c:v>121.52777387920082</c:v>
                </c:pt>
                <c:pt idx="324">
                  <c:v>121.52777387920082</c:v>
                </c:pt>
                <c:pt idx="325">
                  <c:v>121.52777387920082</c:v>
                </c:pt>
                <c:pt idx="326">
                  <c:v>121.52777387920082</c:v>
                </c:pt>
                <c:pt idx="327">
                  <c:v>121.52777387920082</c:v>
                </c:pt>
                <c:pt idx="328">
                  <c:v>121.52777387920082</c:v>
                </c:pt>
                <c:pt idx="329">
                  <c:v>121.52777387920082</c:v>
                </c:pt>
                <c:pt idx="330">
                  <c:v>121.52777387920082</c:v>
                </c:pt>
                <c:pt idx="331">
                  <c:v>121.52777387920082</c:v>
                </c:pt>
                <c:pt idx="332">
                  <c:v>121.52777387920082</c:v>
                </c:pt>
                <c:pt idx="333">
                  <c:v>121.52777387920082</c:v>
                </c:pt>
                <c:pt idx="334">
                  <c:v>121.52777387920082</c:v>
                </c:pt>
                <c:pt idx="335">
                  <c:v>121.52777387920082</c:v>
                </c:pt>
                <c:pt idx="336">
                  <c:v>121.52777387920082</c:v>
                </c:pt>
                <c:pt idx="337">
                  <c:v>121.52777387920082</c:v>
                </c:pt>
                <c:pt idx="338">
                  <c:v>121.52777387920082</c:v>
                </c:pt>
                <c:pt idx="339">
                  <c:v>121.52777387920082</c:v>
                </c:pt>
                <c:pt idx="340">
                  <c:v>121.52777387920082</c:v>
                </c:pt>
                <c:pt idx="341">
                  <c:v>121.52777387920082</c:v>
                </c:pt>
                <c:pt idx="342">
                  <c:v>121.52777387920082</c:v>
                </c:pt>
                <c:pt idx="343">
                  <c:v>121.52777387920082</c:v>
                </c:pt>
                <c:pt idx="344">
                  <c:v>121.52777387920082</c:v>
                </c:pt>
                <c:pt idx="345">
                  <c:v>121.52777387920082</c:v>
                </c:pt>
                <c:pt idx="346">
                  <c:v>121.52777387920082</c:v>
                </c:pt>
                <c:pt idx="347">
                  <c:v>121.52777387920082</c:v>
                </c:pt>
                <c:pt idx="348">
                  <c:v>121.52777387920082</c:v>
                </c:pt>
                <c:pt idx="349">
                  <c:v>121.52777387920082</c:v>
                </c:pt>
                <c:pt idx="350">
                  <c:v>121.52777387920082</c:v>
                </c:pt>
                <c:pt idx="351">
                  <c:v>121.52777387920082</c:v>
                </c:pt>
                <c:pt idx="352">
                  <c:v>121.52777387920082</c:v>
                </c:pt>
                <c:pt idx="353">
                  <c:v>121.52777387920082</c:v>
                </c:pt>
                <c:pt idx="354">
                  <c:v>121.52777387920082</c:v>
                </c:pt>
                <c:pt idx="355">
                  <c:v>121.52777387920082</c:v>
                </c:pt>
                <c:pt idx="356">
                  <c:v>121.52777387920082</c:v>
                </c:pt>
                <c:pt idx="357">
                  <c:v>121.52777387920082</c:v>
                </c:pt>
                <c:pt idx="358">
                  <c:v>121.52777387920082</c:v>
                </c:pt>
                <c:pt idx="359">
                  <c:v>121.52777387920082</c:v>
                </c:pt>
                <c:pt idx="360">
                  <c:v>121.52777387920082</c:v>
                </c:pt>
                <c:pt idx="361">
                  <c:v>121.52777387920082</c:v>
                </c:pt>
                <c:pt idx="362">
                  <c:v>121.52777387920082</c:v>
                </c:pt>
                <c:pt idx="363">
                  <c:v>121.52777387920082</c:v>
                </c:pt>
                <c:pt idx="364">
                  <c:v>121.52777387920082</c:v>
                </c:pt>
                <c:pt idx="365">
                  <c:v>121.52777387920082</c:v>
                </c:pt>
                <c:pt idx="366">
                  <c:v>121.52777387920082</c:v>
                </c:pt>
                <c:pt idx="367">
                  <c:v>121.52777387920082</c:v>
                </c:pt>
                <c:pt idx="368">
                  <c:v>121.52777387920082</c:v>
                </c:pt>
                <c:pt idx="369">
                  <c:v>121.52777387920082</c:v>
                </c:pt>
                <c:pt idx="370">
                  <c:v>121.52777387920082</c:v>
                </c:pt>
                <c:pt idx="371">
                  <c:v>121.52777387920082</c:v>
                </c:pt>
                <c:pt idx="372">
                  <c:v>121.52777387920082</c:v>
                </c:pt>
                <c:pt idx="373">
                  <c:v>121.52777387920082</c:v>
                </c:pt>
                <c:pt idx="374">
                  <c:v>121.52777387920082</c:v>
                </c:pt>
                <c:pt idx="375">
                  <c:v>121.52777387920082</c:v>
                </c:pt>
                <c:pt idx="376">
                  <c:v>57.426409074563999</c:v>
                </c:pt>
                <c:pt idx="377">
                  <c:v>57.426409074563999</c:v>
                </c:pt>
                <c:pt idx="378">
                  <c:v>57.426409074563999</c:v>
                </c:pt>
                <c:pt idx="379">
                  <c:v>57.426409074563999</c:v>
                </c:pt>
                <c:pt idx="380">
                  <c:v>57.426409074563999</c:v>
                </c:pt>
                <c:pt idx="381">
                  <c:v>57.426409074563999</c:v>
                </c:pt>
                <c:pt idx="382">
                  <c:v>57.426409074563999</c:v>
                </c:pt>
                <c:pt idx="383">
                  <c:v>57.426409074563999</c:v>
                </c:pt>
                <c:pt idx="384">
                  <c:v>57.426409074563999</c:v>
                </c:pt>
                <c:pt idx="385">
                  <c:v>57.426409074563999</c:v>
                </c:pt>
                <c:pt idx="386">
                  <c:v>57.426409074563999</c:v>
                </c:pt>
                <c:pt idx="387">
                  <c:v>57.426409074563999</c:v>
                </c:pt>
                <c:pt idx="388">
                  <c:v>57.426409074563999</c:v>
                </c:pt>
                <c:pt idx="389">
                  <c:v>6.9665975537585547</c:v>
                </c:pt>
                <c:pt idx="390">
                  <c:v>18.403029182464458</c:v>
                </c:pt>
                <c:pt idx="391">
                  <c:v>18.403029182464458</c:v>
                </c:pt>
                <c:pt idx="392">
                  <c:v>6.3295427448023469</c:v>
                </c:pt>
                <c:pt idx="393">
                  <c:v>6.3295427448023469</c:v>
                </c:pt>
                <c:pt idx="394">
                  <c:v>18.298273823373563</c:v>
                </c:pt>
                <c:pt idx="395">
                  <c:v>18.298273823373563</c:v>
                </c:pt>
                <c:pt idx="396">
                  <c:v>18.298273823373563</c:v>
                </c:pt>
                <c:pt idx="397">
                  <c:v>18.298273823373563</c:v>
                </c:pt>
                <c:pt idx="398">
                  <c:v>44.084801875875058</c:v>
                </c:pt>
                <c:pt idx="399">
                  <c:v>37.641206429123038</c:v>
                </c:pt>
                <c:pt idx="400">
                  <c:v>37.641206429123038</c:v>
                </c:pt>
                <c:pt idx="401">
                  <c:v>30.955873812447695</c:v>
                </c:pt>
                <c:pt idx="402">
                  <c:v>49.38891104656949</c:v>
                </c:pt>
                <c:pt idx="403">
                  <c:v>51.269358117073459</c:v>
                </c:pt>
                <c:pt idx="404">
                  <c:v>59.546817315468957</c:v>
                </c:pt>
                <c:pt idx="405">
                  <c:v>61.047292926640537</c:v>
                </c:pt>
                <c:pt idx="406">
                  <c:v>82.479047855704664</c:v>
                </c:pt>
                <c:pt idx="407">
                  <c:v>100.32036102423446</c:v>
                </c:pt>
                <c:pt idx="408">
                  <c:v>97.903590951966564</c:v>
                </c:pt>
                <c:pt idx="409">
                  <c:v>65.943983561555314</c:v>
                </c:pt>
                <c:pt idx="410">
                  <c:v>51.440679711371438</c:v>
                </c:pt>
                <c:pt idx="411">
                  <c:v>74.713886201165025</c:v>
                </c:pt>
                <c:pt idx="412">
                  <c:v>84.793081831145258</c:v>
                </c:pt>
                <c:pt idx="413">
                  <c:v>101.2659413570541</c:v>
                </c:pt>
                <c:pt idx="414">
                  <c:v>93.881849736594646</c:v>
                </c:pt>
                <c:pt idx="415">
                  <c:v>83.516205867454389</c:v>
                </c:pt>
                <c:pt idx="416">
                  <c:v>-20.150475699619559</c:v>
                </c:pt>
                <c:pt idx="417">
                  <c:v>-46.707550389466206</c:v>
                </c:pt>
                <c:pt idx="418">
                  <c:v>-54.028555148175471</c:v>
                </c:pt>
                <c:pt idx="419">
                  <c:v>153.26333389545653</c:v>
                </c:pt>
                <c:pt idx="420">
                  <c:v>153.26333389545653</c:v>
                </c:pt>
                <c:pt idx="421">
                  <c:v>138.55177031615094</c:v>
                </c:pt>
                <c:pt idx="422">
                  <c:v>60.041129791835239</c:v>
                </c:pt>
                <c:pt idx="423">
                  <c:v>60.041129791835239</c:v>
                </c:pt>
                <c:pt idx="424">
                  <c:v>116.01982103916208</c:v>
                </c:pt>
                <c:pt idx="425">
                  <c:v>122.89719914882798</c:v>
                </c:pt>
                <c:pt idx="426">
                  <c:v>147.73741919706018</c:v>
                </c:pt>
                <c:pt idx="427">
                  <c:v>144.37927709849947</c:v>
                </c:pt>
                <c:pt idx="428">
                  <c:v>30.24904729475924</c:v>
                </c:pt>
                <c:pt idx="429">
                  <c:v>-0.12916693960570624</c:v>
                </c:pt>
                <c:pt idx="430">
                  <c:v>125.16719078609712</c:v>
                </c:pt>
                <c:pt idx="431">
                  <c:v>144.20864628021289</c:v>
                </c:pt>
                <c:pt idx="432">
                  <c:v>150.81953874072244</c:v>
                </c:pt>
                <c:pt idx="433">
                  <c:v>144.59008065662704</c:v>
                </c:pt>
                <c:pt idx="434">
                  <c:v>144.77107150594009</c:v>
                </c:pt>
                <c:pt idx="435">
                  <c:v>173.08976704991082</c:v>
                </c:pt>
                <c:pt idx="436">
                  <c:v>161.55875704736584</c:v>
                </c:pt>
                <c:pt idx="437">
                  <c:v>155.20817875442052</c:v>
                </c:pt>
                <c:pt idx="438">
                  <c:v>155.20817875442052</c:v>
                </c:pt>
                <c:pt idx="439">
                  <c:v>132.78962246297002</c:v>
                </c:pt>
                <c:pt idx="440">
                  <c:v>133.95342104798206</c:v>
                </c:pt>
                <c:pt idx="441">
                  <c:v>-132.99561363132605</c:v>
                </c:pt>
                <c:pt idx="442">
                  <c:v>-131.01344882220567</c:v>
                </c:pt>
                <c:pt idx="443">
                  <c:v>-138.4945728686013</c:v>
                </c:pt>
                <c:pt idx="444">
                  <c:v>-138.4945728686013</c:v>
                </c:pt>
                <c:pt idx="445">
                  <c:v>156.94632425091811</c:v>
                </c:pt>
                <c:pt idx="446">
                  <c:v>117.28723718917789</c:v>
                </c:pt>
                <c:pt idx="447">
                  <c:v>102.70879683531216</c:v>
                </c:pt>
                <c:pt idx="448">
                  <c:v>103.89291037287559</c:v>
                </c:pt>
                <c:pt idx="449">
                  <c:v>-28.286614937965634</c:v>
                </c:pt>
                <c:pt idx="450">
                  <c:v>-30.448315445488621</c:v>
                </c:pt>
                <c:pt idx="451">
                  <c:v>-80.404637541977891</c:v>
                </c:pt>
                <c:pt idx="452">
                  <c:v>-150.07046645121781</c:v>
                </c:pt>
                <c:pt idx="453">
                  <c:v>-150.07046645121781</c:v>
                </c:pt>
                <c:pt idx="454">
                  <c:v>-173.41472514789416</c:v>
                </c:pt>
                <c:pt idx="455">
                  <c:v>-173.41472514789416</c:v>
                </c:pt>
                <c:pt idx="456">
                  <c:v>-154.86297349134367</c:v>
                </c:pt>
                <c:pt idx="457">
                  <c:v>-57.23093808266114</c:v>
                </c:pt>
                <c:pt idx="458">
                  <c:v>-124.26197009710212</c:v>
                </c:pt>
                <c:pt idx="459">
                  <c:v>-97.614443880499152</c:v>
                </c:pt>
                <c:pt idx="460">
                  <c:v>-85.995598229474751</c:v>
                </c:pt>
                <c:pt idx="461">
                  <c:v>-55.941219957763124</c:v>
                </c:pt>
                <c:pt idx="462">
                  <c:v>-55.941219957763124</c:v>
                </c:pt>
                <c:pt idx="463">
                  <c:v>-84.041537148688889</c:v>
                </c:pt>
                <c:pt idx="464">
                  <c:v>-114.81731994665276</c:v>
                </c:pt>
                <c:pt idx="465">
                  <c:v>-138.15219988445028</c:v>
                </c:pt>
                <c:pt idx="466">
                  <c:v>-166.47113141799261</c:v>
                </c:pt>
                <c:pt idx="467">
                  <c:v>-119.76442019755066</c:v>
                </c:pt>
                <c:pt idx="468">
                  <c:v>-114.28717232817273</c:v>
                </c:pt>
                <c:pt idx="469">
                  <c:v>-114.28717232817273</c:v>
                </c:pt>
                <c:pt idx="470">
                  <c:v>-90.000530082710995</c:v>
                </c:pt>
                <c:pt idx="471">
                  <c:v>-58.696793622365931</c:v>
                </c:pt>
                <c:pt idx="472">
                  <c:v>-43.181242371504183</c:v>
                </c:pt>
                <c:pt idx="473">
                  <c:v>-57.596703309676258</c:v>
                </c:pt>
                <c:pt idx="474">
                  <c:v>-40.911937353045012</c:v>
                </c:pt>
                <c:pt idx="475">
                  <c:v>-40.911937353045012</c:v>
                </c:pt>
                <c:pt idx="476">
                  <c:v>-29.106867432185354</c:v>
                </c:pt>
                <c:pt idx="477">
                  <c:v>33.498753546747317</c:v>
                </c:pt>
                <c:pt idx="478">
                  <c:v>52.729265907987354</c:v>
                </c:pt>
                <c:pt idx="479">
                  <c:v>52.729265907987354</c:v>
                </c:pt>
                <c:pt idx="480">
                  <c:v>34.021269642686811</c:v>
                </c:pt>
                <c:pt idx="481">
                  <c:v>34.021269642686811</c:v>
                </c:pt>
                <c:pt idx="482">
                  <c:v>35.279809331402234</c:v>
                </c:pt>
                <c:pt idx="483">
                  <c:v>35.279809331402234</c:v>
                </c:pt>
                <c:pt idx="484">
                  <c:v>35.279809331402234</c:v>
                </c:pt>
                <c:pt idx="485">
                  <c:v>-76.911184691119786</c:v>
                </c:pt>
                <c:pt idx="486">
                  <c:v>-76.911184691119786</c:v>
                </c:pt>
                <c:pt idx="487">
                  <c:v>-76.911184691119786</c:v>
                </c:pt>
                <c:pt idx="488">
                  <c:v>-76.911184691119786</c:v>
                </c:pt>
                <c:pt idx="489">
                  <c:v>-76.911184691119786</c:v>
                </c:pt>
                <c:pt idx="490">
                  <c:v>-76.911184691119786</c:v>
                </c:pt>
                <c:pt idx="491">
                  <c:v>-76.911184691119786</c:v>
                </c:pt>
                <c:pt idx="492">
                  <c:v>-76.911184691119786</c:v>
                </c:pt>
                <c:pt idx="493">
                  <c:v>-76.911184691119786</c:v>
                </c:pt>
                <c:pt idx="494">
                  <c:v>-76.911184691119786</c:v>
                </c:pt>
                <c:pt idx="495">
                  <c:v>-76.911184691119786</c:v>
                </c:pt>
                <c:pt idx="496">
                  <c:v>-76.911184691119786</c:v>
                </c:pt>
                <c:pt idx="497">
                  <c:v>-76.911184691119786</c:v>
                </c:pt>
                <c:pt idx="498">
                  <c:v>-76.911184691119786</c:v>
                </c:pt>
                <c:pt idx="499">
                  <c:v>-76.911184691119786</c:v>
                </c:pt>
                <c:pt idx="500">
                  <c:v>-76.911184691119786</c:v>
                </c:pt>
                <c:pt idx="501">
                  <c:v>-76.911184691119786</c:v>
                </c:pt>
                <c:pt idx="502">
                  <c:v>-76.911184691119786</c:v>
                </c:pt>
                <c:pt idx="503">
                  <c:v>-76.911184691119786</c:v>
                </c:pt>
                <c:pt idx="504">
                  <c:v>-76.911184691119786</c:v>
                </c:pt>
                <c:pt idx="505">
                  <c:v>-76.911184691119786</c:v>
                </c:pt>
                <c:pt idx="506">
                  <c:v>-76.911184691119786</c:v>
                </c:pt>
                <c:pt idx="507">
                  <c:v>-76.911184691119786</c:v>
                </c:pt>
                <c:pt idx="508">
                  <c:v>-76.911184691119786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3-4E0D-AA98-297F0D23C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Sayfa1!$IQ$2:$IQ$510</c:f>
              <c:numCache>
                <c:formatCode>General</c:formatCode>
                <c:ptCount val="509"/>
                <c:pt idx="0">
                  <c:v>-59.762470657948235</c:v>
                </c:pt>
                <c:pt idx="1">
                  <c:v>-57.323610789962316</c:v>
                </c:pt>
                <c:pt idx="2">
                  <c:v>-56.013843031274341</c:v>
                </c:pt>
                <c:pt idx="3">
                  <c:v>-27.104629132122362</c:v>
                </c:pt>
                <c:pt idx="4">
                  <c:v>-27.314863826586407</c:v>
                </c:pt>
                <c:pt idx="5">
                  <c:v>-23.937011812994836</c:v>
                </c:pt>
                <c:pt idx="6">
                  <c:v>-23.020284376352535</c:v>
                </c:pt>
                <c:pt idx="7">
                  <c:v>-23.020284376352535</c:v>
                </c:pt>
                <c:pt idx="8">
                  <c:v>-0.8515899487271209</c:v>
                </c:pt>
                <c:pt idx="9">
                  <c:v>-0.49735200453365241</c:v>
                </c:pt>
                <c:pt idx="10">
                  <c:v>0.43207607103277007</c:v>
                </c:pt>
                <c:pt idx="11">
                  <c:v>2.6839158619437056</c:v>
                </c:pt>
                <c:pt idx="12">
                  <c:v>36.314842996731869</c:v>
                </c:pt>
                <c:pt idx="13">
                  <c:v>46.543714383333224</c:v>
                </c:pt>
                <c:pt idx="14">
                  <c:v>55.156134383556221</c:v>
                </c:pt>
                <c:pt idx="15">
                  <c:v>54.485722107121624</c:v>
                </c:pt>
                <c:pt idx="16">
                  <c:v>53.410282872182634</c:v>
                </c:pt>
                <c:pt idx="17">
                  <c:v>50.926455203420595</c:v>
                </c:pt>
                <c:pt idx="18">
                  <c:v>44.425418244339276</c:v>
                </c:pt>
                <c:pt idx="19">
                  <c:v>38.231212917994284</c:v>
                </c:pt>
                <c:pt idx="20">
                  <c:v>24.245945745138769</c:v>
                </c:pt>
                <c:pt idx="21">
                  <c:v>-4.7984714049762944</c:v>
                </c:pt>
                <c:pt idx="22">
                  <c:v>-22.556187655674595</c:v>
                </c:pt>
                <c:pt idx="23">
                  <c:v>-29.909463931684765</c:v>
                </c:pt>
                <c:pt idx="24">
                  <c:v>-29.615225963937224</c:v>
                </c:pt>
                <c:pt idx="25">
                  <c:v>-29.615225963937224</c:v>
                </c:pt>
                <c:pt idx="26">
                  <c:v>-20.447687862700754</c:v>
                </c:pt>
                <c:pt idx="27">
                  <c:v>-17.635322660435264</c:v>
                </c:pt>
                <c:pt idx="28">
                  <c:v>-17.635322660435264</c:v>
                </c:pt>
                <c:pt idx="29">
                  <c:v>-13.373558323144731</c:v>
                </c:pt>
                <c:pt idx="30">
                  <c:v>16.224978321407594</c:v>
                </c:pt>
                <c:pt idx="31">
                  <c:v>50.787460521194163</c:v>
                </c:pt>
                <c:pt idx="32">
                  <c:v>57.729512412044016</c:v>
                </c:pt>
                <c:pt idx="33">
                  <c:v>57.729512412044016</c:v>
                </c:pt>
                <c:pt idx="34">
                  <c:v>55.874827554404831</c:v>
                </c:pt>
                <c:pt idx="35">
                  <c:v>-7.9558642055063489</c:v>
                </c:pt>
                <c:pt idx="36">
                  <c:v>-56.110869490326749</c:v>
                </c:pt>
                <c:pt idx="37">
                  <c:v>-59.53618229115061</c:v>
                </c:pt>
                <c:pt idx="38">
                  <c:v>-47.326426381024625</c:v>
                </c:pt>
                <c:pt idx="39">
                  <c:v>-50.194152358835282</c:v>
                </c:pt>
                <c:pt idx="40">
                  <c:v>-49.865561155923466</c:v>
                </c:pt>
                <c:pt idx="41">
                  <c:v>-21.868115372792388</c:v>
                </c:pt>
                <c:pt idx="42">
                  <c:v>-12.860267924794647</c:v>
                </c:pt>
                <c:pt idx="43">
                  <c:v>32.621418733602631</c:v>
                </c:pt>
                <c:pt idx="44">
                  <c:v>30.932784593075123</c:v>
                </c:pt>
                <c:pt idx="45">
                  <c:v>41.18229917682487</c:v>
                </c:pt>
                <c:pt idx="46">
                  <c:v>41.18229917682487</c:v>
                </c:pt>
                <c:pt idx="47">
                  <c:v>52.254785378578603</c:v>
                </c:pt>
                <c:pt idx="48">
                  <c:v>54.113501334779599</c:v>
                </c:pt>
                <c:pt idx="49">
                  <c:v>49.645170400352953</c:v>
                </c:pt>
                <c:pt idx="50">
                  <c:v>45.949332294972464</c:v>
                </c:pt>
                <c:pt idx="51">
                  <c:v>45.949332294972464</c:v>
                </c:pt>
                <c:pt idx="52">
                  <c:v>25.439815045670684</c:v>
                </c:pt>
                <c:pt idx="53">
                  <c:v>11.942643194673042</c:v>
                </c:pt>
                <c:pt idx="54">
                  <c:v>-13.658453681690313</c:v>
                </c:pt>
                <c:pt idx="55">
                  <c:v>-39.621297971687312</c:v>
                </c:pt>
                <c:pt idx="56">
                  <c:v>-45.33784063978753</c:v>
                </c:pt>
                <c:pt idx="57">
                  <c:v>-45.33784063978753</c:v>
                </c:pt>
                <c:pt idx="58">
                  <c:v>-38.44369239549313</c:v>
                </c:pt>
                <c:pt idx="59">
                  <c:v>-44.215396494400778</c:v>
                </c:pt>
                <c:pt idx="60">
                  <c:v>-38.16503625075601</c:v>
                </c:pt>
                <c:pt idx="61">
                  <c:v>61.925645623277639</c:v>
                </c:pt>
                <c:pt idx="62">
                  <c:v>62.292412835023256</c:v>
                </c:pt>
                <c:pt idx="63">
                  <c:v>62.292412835023256</c:v>
                </c:pt>
                <c:pt idx="64">
                  <c:v>61.480987551727665</c:v>
                </c:pt>
                <c:pt idx="65">
                  <c:v>40.92564405044341</c:v>
                </c:pt>
                <c:pt idx="66">
                  <c:v>-24.633086710743502</c:v>
                </c:pt>
                <c:pt idx="67">
                  <c:v>-26.896317310606403</c:v>
                </c:pt>
                <c:pt idx="68">
                  <c:v>-12.502796767579602</c:v>
                </c:pt>
                <c:pt idx="69">
                  <c:v>-13.614710489323052</c:v>
                </c:pt>
                <c:pt idx="70">
                  <c:v>0.97082103057861724</c:v>
                </c:pt>
                <c:pt idx="71">
                  <c:v>57.98840566076602</c:v>
                </c:pt>
                <c:pt idx="72">
                  <c:v>57.600229244912157</c:v>
                </c:pt>
                <c:pt idx="73">
                  <c:v>57.600229244912157</c:v>
                </c:pt>
                <c:pt idx="74">
                  <c:v>8.68951656460154</c:v>
                </c:pt>
                <c:pt idx="75">
                  <c:v>-2.0874760186309551</c:v>
                </c:pt>
                <c:pt idx="76">
                  <c:v>-2.0874760186309551</c:v>
                </c:pt>
                <c:pt idx="77">
                  <c:v>3.7211414226309936</c:v>
                </c:pt>
                <c:pt idx="78">
                  <c:v>2.0115811406562996</c:v>
                </c:pt>
                <c:pt idx="79">
                  <c:v>-13.996545587431191</c:v>
                </c:pt>
                <c:pt idx="80">
                  <c:v>-34.617858855682933</c:v>
                </c:pt>
                <c:pt idx="81">
                  <c:v>-34.617858855682933</c:v>
                </c:pt>
                <c:pt idx="82">
                  <c:v>-28.42534183739652</c:v>
                </c:pt>
                <c:pt idx="83">
                  <c:v>-32.314342158457798</c:v>
                </c:pt>
                <c:pt idx="84">
                  <c:v>-34.308885770476827</c:v>
                </c:pt>
                <c:pt idx="85">
                  <c:v>-46.207951412705356</c:v>
                </c:pt>
                <c:pt idx="86">
                  <c:v>-41.061870435913349</c:v>
                </c:pt>
                <c:pt idx="87">
                  <c:v>-43.719671138299375</c:v>
                </c:pt>
                <c:pt idx="88">
                  <c:v>-40.624854042980992</c:v>
                </c:pt>
                <c:pt idx="89">
                  <c:v>-44.209862920413883</c:v>
                </c:pt>
                <c:pt idx="90">
                  <c:v>-44.961995495576637</c:v>
                </c:pt>
                <c:pt idx="91">
                  <c:v>-42.326308772063229</c:v>
                </c:pt>
                <c:pt idx="92">
                  <c:v>-42.326308772063229</c:v>
                </c:pt>
                <c:pt idx="93">
                  <c:v>-44.601194788815597</c:v>
                </c:pt>
                <c:pt idx="94">
                  <c:v>-43.407084448204685</c:v>
                </c:pt>
                <c:pt idx="95">
                  <c:v>-35.760779183085845</c:v>
                </c:pt>
                <c:pt idx="96">
                  <c:v>-37.226498586683803</c:v>
                </c:pt>
                <c:pt idx="97">
                  <c:v>48.043282387464338</c:v>
                </c:pt>
                <c:pt idx="98">
                  <c:v>60.320601336592603</c:v>
                </c:pt>
                <c:pt idx="99">
                  <c:v>62.259260029011884</c:v>
                </c:pt>
                <c:pt idx="100">
                  <c:v>63.739746971039708</c:v>
                </c:pt>
                <c:pt idx="101">
                  <c:v>63.881231478096595</c:v>
                </c:pt>
                <c:pt idx="102">
                  <c:v>-21.000284744819233</c:v>
                </c:pt>
                <c:pt idx="103">
                  <c:v>-64.814387639959818</c:v>
                </c:pt>
                <c:pt idx="104">
                  <c:v>-65.09604596963581</c:v>
                </c:pt>
                <c:pt idx="105">
                  <c:v>-65.09604596963581</c:v>
                </c:pt>
                <c:pt idx="106">
                  <c:v>-57.709512643504965</c:v>
                </c:pt>
                <c:pt idx="107">
                  <c:v>18.268246279997449</c:v>
                </c:pt>
                <c:pt idx="108">
                  <c:v>27.152359386695082</c:v>
                </c:pt>
                <c:pt idx="109">
                  <c:v>29.504321914283111</c:v>
                </c:pt>
                <c:pt idx="110">
                  <c:v>25.229457259221956</c:v>
                </c:pt>
                <c:pt idx="111">
                  <c:v>-1.8617073216071032</c:v>
                </c:pt>
                <c:pt idx="112">
                  <c:v>19.551094781442568</c:v>
                </c:pt>
                <c:pt idx="113">
                  <c:v>15.822441576304124</c:v>
                </c:pt>
                <c:pt idx="114">
                  <c:v>15.822441576304124</c:v>
                </c:pt>
                <c:pt idx="115">
                  <c:v>17.941889054746493</c:v>
                </c:pt>
                <c:pt idx="116">
                  <c:v>-1.530849049347323</c:v>
                </c:pt>
                <c:pt idx="117">
                  <c:v>-26.277141890672013</c:v>
                </c:pt>
                <c:pt idx="118">
                  <c:v>-38.024025084970674</c:v>
                </c:pt>
                <c:pt idx="119">
                  <c:v>-43.055929682561896</c:v>
                </c:pt>
                <c:pt idx="120">
                  <c:v>-37.593156416743575</c:v>
                </c:pt>
                <c:pt idx="121">
                  <c:v>-34.607310849146735</c:v>
                </c:pt>
                <c:pt idx="122">
                  <c:v>-27.601905521995018</c:v>
                </c:pt>
                <c:pt idx="123">
                  <c:v>-28.448585710123961</c:v>
                </c:pt>
                <c:pt idx="124">
                  <c:v>-7.7526177063211685</c:v>
                </c:pt>
                <c:pt idx="125">
                  <c:v>6.9497058126183395</c:v>
                </c:pt>
                <c:pt idx="126">
                  <c:v>24.03550975973906</c:v>
                </c:pt>
                <c:pt idx="127">
                  <c:v>44.287935391154882</c:v>
                </c:pt>
                <c:pt idx="128">
                  <c:v>42.087537556960129</c:v>
                </c:pt>
                <c:pt idx="129">
                  <c:v>49.080439308374977</c:v>
                </c:pt>
                <c:pt idx="130">
                  <c:v>40.045957322281225</c:v>
                </c:pt>
                <c:pt idx="131">
                  <c:v>40.045957322281225</c:v>
                </c:pt>
                <c:pt idx="132">
                  <c:v>42.790694197549335</c:v>
                </c:pt>
                <c:pt idx="133">
                  <c:v>42.790694197549335</c:v>
                </c:pt>
                <c:pt idx="134">
                  <c:v>38.852632216109939</c:v>
                </c:pt>
                <c:pt idx="135">
                  <c:v>29.603071571362989</c:v>
                </c:pt>
                <c:pt idx="136">
                  <c:v>-23.792777991908437</c:v>
                </c:pt>
                <c:pt idx="137">
                  <c:v>-28.435742417519059</c:v>
                </c:pt>
                <c:pt idx="138">
                  <c:v>-24.445949669987584</c:v>
                </c:pt>
                <c:pt idx="139">
                  <c:v>-15.012184299721175</c:v>
                </c:pt>
                <c:pt idx="140">
                  <c:v>-16.389274622648312</c:v>
                </c:pt>
                <c:pt idx="141">
                  <c:v>-35.624721032842153</c:v>
                </c:pt>
                <c:pt idx="142">
                  <c:v>-25.393985582546083</c:v>
                </c:pt>
                <c:pt idx="143">
                  <c:v>-40.276690025945975</c:v>
                </c:pt>
                <c:pt idx="144">
                  <c:v>-37.087018894328061</c:v>
                </c:pt>
                <c:pt idx="145">
                  <c:v>25.837706563567536</c:v>
                </c:pt>
                <c:pt idx="146">
                  <c:v>21.263427456377709</c:v>
                </c:pt>
                <c:pt idx="147">
                  <c:v>21.263427456377709</c:v>
                </c:pt>
                <c:pt idx="148">
                  <c:v>21.752478663386945</c:v>
                </c:pt>
                <c:pt idx="149">
                  <c:v>-4.3270657762139342</c:v>
                </c:pt>
                <c:pt idx="150">
                  <c:v>-45.112383916805825</c:v>
                </c:pt>
                <c:pt idx="151">
                  <c:v>-29.039174310735756</c:v>
                </c:pt>
                <c:pt idx="152">
                  <c:v>-22.264815645015258</c:v>
                </c:pt>
                <c:pt idx="153">
                  <c:v>-19.330772669737964</c:v>
                </c:pt>
                <c:pt idx="154">
                  <c:v>-22.15574101482062</c:v>
                </c:pt>
                <c:pt idx="155">
                  <c:v>-22.15574101482062</c:v>
                </c:pt>
                <c:pt idx="156">
                  <c:v>-26.282572398301831</c:v>
                </c:pt>
                <c:pt idx="157">
                  <c:v>24.065095987554578</c:v>
                </c:pt>
                <c:pt idx="158">
                  <c:v>32.431323606178182</c:v>
                </c:pt>
                <c:pt idx="159">
                  <c:v>30.904821378679898</c:v>
                </c:pt>
                <c:pt idx="160">
                  <c:v>31.604768183383243</c:v>
                </c:pt>
                <c:pt idx="161">
                  <c:v>43.32996443633747</c:v>
                </c:pt>
                <c:pt idx="162">
                  <c:v>43.32996443633747</c:v>
                </c:pt>
                <c:pt idx="163">
                  <c:v>42.907195421677955</c:v>
                </c:pt>
                <c:pt idx="164">
                  <c:v>47.285441137628105</c:v>
                </c:pt>
                <c:pt idx="165">
                  <c:v>33.996016448040365</c:v>
                </c:pt>
                <c:pt idx="166">
                  <c:v>42.008532098333077</c:v>
                </c:pt>
                <c:pt idx="167">
                  <c:v>48.567455925743211</c:v>
                </c:pt>
                <c:pt idx="168">
                  <c:v>-8.1956830449296856</c:v>
                </c:pt>
                <c:pt idx="169">
                  <c:v>-34.998776720013645</c:v>
                </c:pt>
                <c:pt idx="170">
                  <c:v>-51.120662554004348</c:v>
                </c:pt>
                <c:pt idx="171">
                  <c:v>-42.352797131563676</c:v>
                </c:pt>
                <c:pt idx="172">
                  <c:v>-37.205315627786277</c:v>
                </c:pt>
                <c:pt idx="173">
                  <c:v>-30.0491738746972</c:v>
                </c:pt>
                <c:pt idx="174">
                  <c:v>-36.20054733169993</c:v>
                </c:pt>
                <c:pt idx="175">
                  <c:v>-29.192968777434466</c:v>
                </c:pt>
                <c:pt idx="176">
                  <c:v>-37.705781090870403</c:v>
                </c:pt>
                <c:pt idx="177">
                  <c:v>-55.384810522411925</c:v>
                </c:pt>
                <c:pt idx="178">
                  <c:v>-54.322952408200543</c:v>
                </c:pt>
                <c:pt idx="179">
                  <c:v>-52.111236666524007</c:v>
                </c:pt>
                <c:pt idx="180">
                  <c:v>-60.68962069170901</c:v>
                </c:pt>
                <c:pt idx="181">
                  <c:v>-45.52682781062714</c:v>
                </c:pt>
                <c:pt idx="182">
                  <c:v>-49.107082194396135</c:v>
                </c:pt>
                <c:pt idx="183">
                  <c:v>-49.107082194396135</c:v>
                </c:pt>
                <c:pt idx="184">
                  <c:v>-47.000700936653587</c:v>
                </c:pt>
                <c:pt idx="185">
                  <c:v>-21.417671686128426</c:v>
                </c:pt>
                <c:pt idx="186">
                  <c:v>-21.417671686128426</c:v>
                </c:pt>
                <c:pt idx="187">
                  <c:v>-42.801988830526234</c:v>
                </c:pt>
                <c:pt idx="188">
                  <c:v>-20.153575562469911</c:v>
                </c:pt>
                <c:pt idx="189">
                  <c:v>-22.681399743556231</c:v>
                </c:pt>
                <c:pt idx="190">
                  <c:v>-20.569816843189489</c:v>
                </c:pt>
                <c:pt idx="191">
                  <c:v>13.296712509287559</c:v>
                </c:pt>
                <c:pt idx="192">
                  <c:v>-29.958361171977192</c:v>
                </c:pt>
                <c:pt idx="193">
                  <c:v>-28.036897319320449</c:v>
                </c:pt>
                <c:pt idx="194">
                  <c:v>-22.964069893131921</c:v>
                </c:pt>
                <c:pt idx="195">
                  <c:v>-1.1964716662388575</c:v>
                </c:pt>
                <c:pt idx="196">
                  <c:v>-2.6616186879420645</c:v>
                </c:pt>
                <c:pt idx="197">
                  <c:v>-2.6616186879420645</c:v>
                </c:pt>
                <c:pt idx="198">
                  <c:v>1.3922167573966771</c:v>
                </c:pt>
                <c:pt idx="199">
                  <c:v>35.405836464849493</c:v>
                </c:pt>
                <c:pt idx="200">
                  <c:v>36.802067018428559</c:v>
                </c:pt>
                <c:pt idx="201">
                  <c:v>23.073539484317546</c:v>
                </c:pt>
                <c:pt idx="202">
                  <c:v>-24.413949194328687</c:v>
                </c:pt>
                <c:pt idx="203">
                  <c:v>-39.44315726281836</c:v>
                </c:pt>
                <c:pt idx="204">
                  <c:v>-39.44315726281836</c:v>
                </c:pt>
                <c:pt idx="205">
                  <c:v>-10.023812325188915</c:v>
                </c:pt>
                <c:pt idx="206">
                  <c:v>14.57870136726136</c:v>
                </c:pt>
                <c:pt idx="207">
                  <c:v>55.711194651431214</c:v>
                </c:pt>
                <c:pt idx="208">
                  <c:v>38.985023919045567</c:v>
                </c:pt>
                <c:pt idx="209">
                  <c:v>38.985023919045567</c:v>
                </c:pt>
                <c:pt idx="210">
                  <c:v>22.735177567092531</c:v>
                </c:pt>
                <c:pt idx="211">
                  <c:v>11.627535456550483</c:v>
                </c:pt>
                <c:pt idx="212">
                  <c:v>21.318254569197002</c:v>
                </c:pt>
                <c:pt idx="213">
                  <c:v>47.77116036683973</c:v>
                </c:pt>
                <c:pt idx="214">
                  <c:v>47.77116036683973</c:v>
                </c:pt>
                <c:pt idx="215">
                  <c:v>58.838310113362638</c:v>
                </c:pt>
                <c:pt idx="216">
                  <c:v>59.486441532579491</c:v>
                </c:pt>
                <c:pt idx="217">
                  <c:v>59.486441532579491</c:v>
                </c:pt>
                <c:pt idx="218">
                  <c:v>57.667429787942396</c:v>
                </c:pt>
                <c:pt idx="219">
                  <c:v>28.733789166177985</c:v>
                </c:pt>
                <c:pt idx="220">
                  <c:v>6.1991872668445431</c:v>
                </c:pt>
                <c:pt idx="221">
                  <c:v>2.3230437075076757</c:v>
                </c:pt>
                <c:pt idx="222">
                  <c:v>22.208108203501627</c:v>
                </c:pt>
                <c:pt idx="223">
                  <c:v>22.208108203501627</c:v>
                </c:pt>
                <c:pt idx="224">
                  <c:v>5.7007802807612435</c:v>
                </c:pt>
                <c:pt idx="225">
                  <c:v>9.6785025028455127</c:v>
                </c:pt>
                <c:pt idx="226">
                  <c:v>18.983277939614901</c:v>
                </c:pt>
                <c:pt idx="227">
                  <c:v>18.983277939614901</c:v>
                </c:pt>
                <c:pt idx="228">
                  <c:v>29.247488936852925</c:v>
                </c:pt>
                <c:pt idx="229">
                  <c:v>28.58495253845167</c:v>
                </c:pt>
                <c:pt idx="230">
                  <c:v>21.681766092441187</c:v>
                </c:pt>
                <c:pt idx="231">
                  <c:v>-36.343508491331711</c:v>
                </c:pt>
                <c:pt idx="232">
                  <c:v>-52.659367386058939</c:v>
                </c:pt>
                <c:pt idx="233">
                  <c:v>-55.813285625449673</c:v>
                </c:pt>
                <c:pt idx="234">
                  <c:v>-57.089996778234209</c:v>
                </c:pt>
                <c:pt idx="235">
                  <c:v>-58.819103688194943</c:v>
                </c:pt>
                <c:pt idx="236">
                  <c:v>-40.810829422332411</c:v>
                </c:pt>
                <c:pt idx="237">
                  <c:v>-46.098593706761818</c:v>
                </c:pt>
                <c:pt idx="238">
                  <c:v>-46.458083157482641</c:v>
                </c:pt>
                <c:pt idx="239">
                  <c:v>-50.080907501533659</c:v>
                </c:pt>
                <c:pt idx="240">
                  <c:v>-47.494879920315711</c:v>
                </c:pt>
                <c:pt idx="241">
                  <c:v>-12.83423729470042</c:v>
                </c:pt>
                <c:pt idx="242">
                  <c:v>-12.770579668914738</c:v>
                </c:pt>
                <c:pt idx="243">
                  <c:v>-20.806316899694231</c:v>
                </c:pt>
                <c:pt idx="244">
                  <c:v>-18.362519572177213</c:v>
                </c:pt>
                <c:pt idx="245">
                  <c:v>-19.911182672199725</c:v>
                </c:pt>
                <c:pt idx="246">
                  <c:v>-4.8672655747510545</c:v>
                </c:pt>
                <c:pt idx="247">
                  <c:v>7.8411876657460979</c:v>
                </c:pt>
                <c:pt idx="248">
                  <c:v>0.46810809479394067</c:v>
                </c:pt>
                <c:pt idx="249">
                  <c:v>-2.010623331396197</c:v>
                </c:pt>
                <c:pt idx="250">
                  <c:v>-3.306122196642951</c:v>
                </c:pt>
                <c:pt idx="251">
                  <c:v>-3.306122196642951</c:v>
                </c:pt>
                <c:pt idx="252">
                  <c:v>-3.306122196642951</c:v>
                </c:pt>
                <c:pt idx="253">
                  <c:v>24.324952752825094</c:v>
                </c:pt>
                <c:pt idx="254">
                  <c:v>-0.30967581552987272</c:v>
                </c:pt>
                <c:pt idx="255">
                  <c:v>-26.077127146311348</c:v>
                </c:pt>
                <c:pt idx="256">
                  <c:v>-51.772858295013783</c:v>
                </c:pt>
                <c:pt idx="257">
                  <c:v>-51.772858295013783</c:v>
                </c:pt>
                <c:pt idx="258">
                  <c:v>-34.617082393941509</c:v>
                </c:pt>
                <c:pt idx="259">
                  <c:v>-50.620320065114257</c:v>
                </c:pt>
                <c:pt idx="260">
                  <c:v>-48.359333688890473</c:v>
                </c:pt>
                <c:pt idx="261">
                  <c:v>-53.961533542658039</c:v>
                </c:pt>
                <c:pt idx="262">
                  <c:v>-56.535552832018347</c:v>
                </c:pt>
                <c:pt idx="263">
                  <c:v>-57.921499208426951</c:v>
                </c:pt>
                <c:pt idx="264">
                  <c:v>-57.921499208426951</c:v>
                </c:pt>
                <c:pt idx="265">
                  <c:v>-58.190141054589432</c:v>
                </c:pt>
                <c:pt idx="266">
                  <c:v>-59.52893148721278</c:v>
                </c:pt>
                <c:pt idx="267">
                  <c:v>-50.716723525712055</c:v>
                </c:pt>
                <c:pt idx="268">
                  <c:v>-50.04968204089424</c:v>
                </c:pt>
                <c:pt idx="269">
                  <c:v>36.615072240542908</c:v>
                </c:pt>
                <c:pt idx="270">
                  <c:v>36.615072240542908</c:v>
                </c:pt>
                <c:pt idx="271">
                  <c:v>12.731128859605381</c:v>
                </c:pt>
                <c:pt idx="272">
                  <c:v>-9.3414991545766242</c:v>
                </c:pt>
                <c:pt idx="273">
                  <c:v>-27.863031753164499</c:v>
                </c:pt>
                <c:pt idx="274">
                  <c:v>-43.824145232772459</c:v>
                </c:pt>
                <c:pt idx="275">
                  <c:v>-28.296331168192964</c:v>
                </c:pt>
                <c:pt idx="276">
                  <c:v>-17.417923696013567</c:v>
                </c:pt>
                <c:pt idx="277">
                  <c:v>-28.684223329593717</c:v>
                </c:pt>
                <c:pt idx="278">
                  <c:v>-28.843672989205853</c:v>
                </c:pt>
                <c:pt idx="279">
                  <c:v>-44.442012845910568</c:v>
                </c:pt>
                <c:pt idx="280">
                  <c:v>-35.282684929964752</c:v>
                </c:pt>
                <c:pt idx="281">
                  <c:v>-38.156645691814589</c:v>
                </c:pt>
                <c:pt idx="282">
                  <c:v>-46.504518417493657</c:v>
                </c:pt>
                <c:pt idx="283">
                  <c:v>-42.304796488816038</c:v>
                </c:pt>
                <c:pt idx="284">
                  <c:v>-33.316203289046889</c:v>
                </c:pt>
                <c:pt idx="285">
                  <c:v>-15.036773572701449</c:v>
                </c:pt>
                <c:pt idx="286">
                  <c:v>19.212276365860539</c:v>
                </c:pt>
                <c:pt idx="287">
                  <c:v>-5.963539424015047</c:v>
                </c:pt>
                <c:pt idx="288">
                  <c:v>-21.416784495113038</c:v>
                </c:pt>
                <c:pt idx="289">
                  <c:v>-33.178607123211542</c:v>
                </c:pt>
                <c:pt idx="290">
                  <c:v>-39.430207309865239</c:v>
                </c:pt>
                <c:pt idx="291">
                  <c:v>-30.801273459167025</c:v>
                </c:pt>
                <c:pt idx="292">
                  <c:v>-3.5202319257161139</c:v>
                </c:pt>
                <c:pt idx="293">
                  <c:v>-3.5202319257161139</c:v>
                </c:pt>
                <c:pt idx="294">
                  <c:v>2.4572087628589383</c:v>
                </c:pt>
                <c:pt idx="295">
                  <c:v>-7.5466013100122824</c:v>
                </c:pt>
                <c:pt idx="296">
                  <c:v>-32.363499157158486</c:v>
                </c:pt>
                <c:pt idx="297">
                  <c:v>-33.770950117886088</c:v>
                </c:pt>
                <c:pt idx="298">
                  <c:v>-45.336514804108411</c:v>
                </c:pt>
                <c:pt idx="299">
                  <c:v>-28.162201792282886</c:v>
                </c:pt>
                <c:pt idx="300">
                  <c:v>-28.162201792282886</c:v>
                </c:pt>
                <c:pt idx="301">
                  <c:v>34.669031256481503</c:v>
                </c:pt>
                <c:pt idx="302">
                  <c:v>62.87744740829816</c:v>
                </c:pt>
                <c:pt idx="303">
                  <c:v>61.979729426981343</c:v>
                </c:pt>
                <c:pt idx="304">
                  <c:v>62.12551641367137</c:v>
                </c:pt>
                <c:pt idx="305">
                  <c:v>-17.271633835040831</c:v>
                </c:pt>
                <c:pt idx="306">
                  <c:v>-17.271633835040831</c:v>
                </c:pt>
                <c:pt idx="307">
                  <c:v>-60.687312530689425</c:v>
                </c:pt>
                <c:pt idx="308">
                  <c:v>-47.205656606324062</c:v>
                </c:pt>
                <c:pt idx="309">
                  <c:v>-47.205656606324062</c:v>
                </c:pt>
                <c:pt idx="310">
                  <c:v>17.863880237459096</c:v>
                </c:pt>
                <c:pt idx="311">
                  <c:v>17.863880237459096</c:v>
                </c:pt>
                <c:pt idx="312">
                  <c:v>22.373302345319441</c:v>
                </c:pt>
                <c:pt idx="313">
                  <c:v>34.342487395680649</c:v>
                </c:pt>
                <c:pt idx="314">
                  <c:v>50.171904692793646</c:v>
                </c:pt>
                <c:pt idx="315">
                  <c:v>42.427845541578648</c:v>
                </c:pt>
                <c:pt idx="316">
                  <c:v>42.427845541578648</c:v>
                </c:pt>
                <c:pt idx="317">
                  <c:v>39.628273395603195</c:v>
                </c:pt>
                <c:pt idx="318">
                  <c:v>-0.14011763270103886</c:v>
                </c:pt>
                <c:pt idx="319">
                  <c:v>-40.512876297474442</c:v>
                </c:pt>
                <c:pt idx="320">
                  <c:v>-43.194734605682626</c:v>
                </c:pt>
                <c:pt idx="321">
                  <c:v>-43.194734605682626</c:v>
                </c:pt>
                <c:pt idx="322">
                  <c:v>-43.194734605682626</c:v>
                </c:pt>
                <c:pt idx="323">
                  <c:v>-44.481723213834591</c:v>
                </c:pt>
                <c:pt idx="324">
                  <c:v>-1.278337594704946</c:v>
                </c:pt>
                <c:pt idx="325">
                  <c:v>32.508418805578614</c:v>
                </c:pt>
                <c:pt idx="326">
                  <c:v>33.928215140881697</c:v>
                </c:pt>
                <c:pt idx="327">
                  <c:v>32.034181675143351</c:v>
                </c:pt>
                <c:pt idx="328">
                  <c:v>32.034181675143351</c:v>
                </c:pt>
                <c:pt idx="329">
                  <c:v>44.277696034179087</c:v>
                </c:pt>
                <c:pt idx="330">
                  <c:v>44.277696034179087</c:v>
                </c:pt>
                <c:pt idx="331">
                  <c:v>7.8684945574565148</c:v>
                </c:pt>
                <c:pt idx="332">
                  <c:v>7.8684945574565148</c:v>
                </c:pt>
                <c:pt idx="333">
                  <c:v>7.4213480012087691</c:v>
                </c:pt>
                <c:pt idx="334">
                  <c:v>3.0678544186566112</c:v>
                </c:pt>
                <c:pt idx="335">
                  <c:v>-27.038205989915902</c:v>
                </c:pt>
                <c:pt idx="336">
                  <c:v>-40.417815684626056</c:v>
                </c:pt>
                <c:pt idx="337">
                  <c:v>-49.254404975089578</c:v>
                </c:pt>
                <c:pt idx="338">
                  <c:v>-45.890127548527865</c:v>
                </c:pt>
                <c:pt idx="339">
                  <c:v>-45.890127548527865</c:v>
                </c:pt>
                <c:pt idx="340">
                  <c:v>-9.5145564915141332</c:v>
                </c:pt>
                <c:pt idx="341">
                  <c:v>58.246545975037336</c:v>
                </c:pt>
                <c:pt idx="342">
                  <c:v>56.001180186522781</c:v>
                </c:pt>
                <c:pt idx="343">
                  <c:v>56.53916015560884</c:v>
                </c:pt>
                <c:pt idx="344">
                  <c:v>10.841990623822129</c:v>
                </c:pt>
                <c:pt idx="345">
                  <c:v>10.841990623822129</c:v>
                </c:pt>
                <c:pt idx="346">
                  <c:v>-6.748909472473672</c:v>
                </c:pt>
                <c:pt idx="347">
                  <c:v>-7.4386102365312547</c:v>
                </c:pt>
                <c:pt idx="348">
                  <c:v>-1.9450244693732941</c:v>
                </c:pt>
                <c:pt idx="349">
                  <c:v>-1.9450244693732941</c:v>
                </c:pt>
                <c:pt idx="350">
                  <c:v>-141.42164512238924</c:v>
                </c:pt>
                <c:pt idx="351">
                  <c:v>-141.42164512238924</c:v>
                </c:pt>
                <c:pt idx="352">
                  <c:v>-23.616139449984942</c:v>
                </c:pt>
                <c:pt idx="353">
                  <c:v>-23.616139449984942</c:v>
                </c:pt>
                <c:pt idx="354">
                  <c:v>-12.961371359054642</c:v>
                </c:pt>
                <c:pt idx="355">
                  <c:v>-1.8223138509688173</c:v>
                </c:pt>
                <c:pt idx="356">
                  <c:v>9.9330733609339692</c:v>
                </c:pt>
                <c:pt idx="357">
                  <c:v>33.972098536557169</c:v>
                </c:pt>
                <c:pt idx="358">
                  <c:v>26.995581707055134</c:v>
                </c:pt>
                <c:pt idx="359">
                  <c:v>-47.597162532875998</c:v>
                </c:pt>
                <c:pt idx="360">
                  <c:v>-62.619719431229676</c:v>
                </c:pt>
                <c:pt idx="361">
                  <c:v>-61.262812858820837</c:v>
                </c:pt>
                <c:pt idx="362">
                  <c:v>-47.001298551682382</c:v>
                </c:pt>
                <c:pt idx="363">
                  <c:v>9.3856412704863299</c:v>
                </c:pt>
                <c:pt idx="364">
                  <c:v>9.3856412704863299</c:v>
                </c:pt>
                <c:pt idx="365">
                  <c:v>9.3856412704863299</c:v>
                </c:pt>
                <c:pt idx="366">
                  <c:v>9.3856412704863299</c:v>
                </c:pt>
                <c:pt idx="367">
                  <c:v>9.3066186547930627</c:v>
                </c:pt>
                <c:pt idx="368">
                  <c:v>0.12440090901431465</c:v>
                </c:pt>
                <c:pt idx="369">
                  <c:v>-10.232512837049542</c:v>
                </c:pt>
                <c:pt idx="370">
                  <c:v>-15.345957494871316</c:v>
                </c:pt>
                <c:pt idx="371">
                  <c:v>-6.958334387229959</c:v>
                </c:pt>
                <c:pt idx="372">
                  <c:v>43.827772697268358</c:v>
                </c:pt>
                <c:pt idx="373">
                  <c:v>47.692690598559992</c:v>
                </c:pt>
                <c:pt idx="374">
                  <c:v>50.205187245870064</c:v>
                </c:pt>
                <c:pt idx="375">
                  <c:v>39.839712080466711</c:v>
                </c:pt>
                <c:pt idx="376">
                  <c:v>39.839712080466711</c:v>
                </c:pt>
                <c:pt idx="377">
                  <c:v>46.037676401964831</c:v>
                </c:pt>
                <c:pt idx="378">
                  <c:v>66.593039539047922</c:v>
                </c:pt>
                <c:pt idx="379">
                  <c:v>66.453088799523499</c:v>
                </c:pt>
                <c:pt idx="380">
                  <c:v>66.614953071700299</c:v>
                </c:pt>
                <c:pt idx="381">
                  <c:v>62.410734020681886</c:v>
                </c:pt>
                <c:pt idx="382">
                  <c:v>62.410734020681886</c:v>
                </c:pt>
                <c:pt idx="383">
                  <c:v>62.410734020681886</c:v>
                </c:pt>
                <c:pt idx="384">
                  <c:v>22.812940686629158</c:v>
                </c:pt>
                <c:pt idx="385">
                  <c:v>-23.695240078690905</c:v>
                </c:pt>
                <c:pt idx="386">
                  <c:v>-23.695240078690905</c:v>
                </c:pt>
                <c:pt idx="387">
                  <c:v>-13.118188647008711</c:v>
                </c:pt>
                <c:pt idx="388">
                  <c:v>38.159303174219822</c:v>
                </c:pt>
                <c:pt idx="389">
                  <c:v>27.403437354012823</c:v>
                </c:pt>
                <c:pt idx="390">
                  <c:v>13.858928832960949</c:v>
                </c:pt>
                <c:pt idx="391">
                  <c:v>5.7871724490416989</c:v>
                </c:pt>
                <c:pt idx="392">
                  <c:v>-58.728278070253168</c:v>
                </c:pt>
                <c:pt idx="393">
                  <c:v>-58.882981889908727</c:v>
                </c:pt>
                <c:pt idx="394">
                  <c:v>31.700930326481409</c:v>
                </c:pt>
                <c:pt idx="395">
                  <c:v>31.531813477354106</c:v>
                </c:pt>
                <c:pt idx="396">
                  <c:v>35.428889470417346</c:v>
                </c:pt>
                <c:pt idx="397">
                  <c:v>27.638032318682047</c:v>
                </c:pt>
                <c:pt idx="398">
                  <c:v>24.317107277029073</c:v>
                </c:pt>
                <c:pt idx="399">
                  <c:v>23.874683345013672</c:v>
                </c:pt>
                <c:pt idx="400">
                  <c:v>32.666782124996537</c:v>
                </c:pt>
                <c:pt idx="401">
                  <c:v>28.153798997633281</c:v>
                </c:pt>
                <c:pt idx="402">
                  <c:v>-9.4920952616762619</c:v>
                </c:pt>
                <c:pt idx="403">
                  <c:v>-27.31347702105392</c:v>
                </c:pt>
                <c:pt idx="404">
                  <c:v>-12.174915770094259</c:v>
                </c:pt>
                <c:pt idx="405">
                  <c:v>-22.650714145963651</c:v>
                </c:pt>
                <c:pt idx="406">
                  <c:v>-22.281524028273441</c:v>
                </c:pt>
                <c:pt idx="407">
                  <c:v>-22.281524028273441</c:v>
                </c:pt>
                <c:pt idx="408">
                  <c:v>-22.513902134633774</c:v>
                </c:pt>
                <c:pt idx="409">
                  <c:v>-22.513902134633774</c:v>
                </c:pt>
                <c:pt idx="410">
                  <c:v>-22.513902134633774</c:v>
                </c:pt>
                <c:pt idx="411">
                  <c:v>-22.513902134633774</c:v>
                </c:pt>
                <c:pt idx="412">
                  <c:v>-22.839109929272645</c:v>
                </c:pt>
                <c:pt idx="413">
                  <c:v>-22.346389394815752</c:v>
                </c:pt>
                <c:pt idx="414">
                  <c:v>-17.768057698373017</c:v>
                </c:pt>
                <c:pt idx="415">
                  <c:v>-17.768057698373017</c:v>
                </c:pt>
                <c:pt idx="416">
                  <c:v>-14.227761688703513</c:v>
                </c:pt>
                <c:pt idx="417">
                  <c:v>-7.6224043197754501</c:v>
                </c:pt>
                <c:pt idx="418">
                  <c:v>1.7233426431480774</c:v>
                </c:pt>
                <c:pt idx="419">
                  <c:v>-0.77448672063622037</c:v>
                </c:pt>
                <c:pt idx="420">
                  <c:v>-0.77448672063622037</c:v>
                </c:pt>
                <c:pt idx="421">
                  <c:v>-8.4999313013468711</c:v>
                </c:pt>
                <c:pt idx="422">
                  <c:v>-14.325204294988485</c:v>
                </c:pt>
                <c:pt idx="423">
                  <c:v>-26.7813873762389</c:v>
                </c:pt>
                <c:pt idx="424">
                  <c:v>-26.7813873762389</c:v>
                </c:pt>
                <c:pt idx="425">
                  <c:v>-44.525860078663229</c:v>
                </c:pt>
                <c:pt idx="426">
                  <c:v>-47.883452970805422</c:v>
                </c:pt>
                <c:pt idx="427">
                  <c:v>-47.883452970805422</c:v>
                </c:pt>
                <c:pt idx="428">
                  <c:v>-69.456571373015791</c:v>
                </c:pt>
                <c:pt idx="429">
                  <c:v>-53.546456824549075</c:v>
                </c:pt>
                <c:pt idx="430">
                  <c:v>-62.108283576853829</c:v>
                </c:pt>
                <c:pt idx="431">
                  <c:v>53.476819610756493</c:v>
                </c:pt>
                <c:pt idx="432">
                  <c:v>53.476819610756493</c:v>
                </c:pt>
                <c:pt idx="433">
                  <c:v>23.245196731988973</c:v>
                </c:pt>
                <c:pt idx="434">
                  <c:v>17.833546471164571</c:v>
                </c:pt>
                <c:pt idx="435">
                  <c:v>10.925363149722109</c:v>
                </c:pt>
                <c:pt idx="436">
                  <c:v>-70.024523009989025</c:v>
                </c:pt>
                <c:pt idx="437">
                  <c:v>-71.107952659663596</c:v>
                </c:pt>
                <c:pt idx="438">
                  <c:v>-76.285365717802762</c:v>
                </c:pt>
                <c:pt idx="439">
                  <c:v>-22.322259997803982</c:v>
                </c:pt>
                <c:pt idx="440">
                  <c:v>13.888922407665419</c:v>
                </c:pt>
                <c:pt idx="441">
                  <c:v>26.477581083186312</c:v>
                </c:pt>
                <c:pt idx="442">
                  <c:v>-54.834064354930987</c:v>
                </c:pt>
                <c:pt idx="443">
                  <c:v>-52.428301062458488</c:v>
                </c:pt>
                <c:pt idx="444">
                  <c:v>-54.15219959089135</c:v>
                </c:pt>
                <c:pt idx="445">
                  <c:v>3.7414421762467445</c:v>
                </c:pt>
                <c:pt idx="446">
                  <c:v>-32.451977244704494</c:v>
                </c:pt>
                <c:pt idx="447">
                  <c:v>-34.810443883455619</c:v>
                </c:pt>
                <c:pt idx="448">
                  <c:v>-11.124956037281777</c:v>
                </c:pt>
                <c:pt idx="449">
                  <c:v>-17.88211876786562</c:v>
                </c:pt>
                <c:pt idx="450">
                  <c:v>-17.88211876786562</c:v>
                </c:pt>
                <c:pt idx="451">
                  <c:v>-24.249819982355529</c:v>
                </c:pt>
                <c:pt idx="452">
                  <c:v>18.123875776904601</c:v>
                </c:pt>
                <c:pt idx="453">
                  <c:v>5.1043304376733269</c:v>
                </c:pt>
                <c:pt idx="454">
                  <c:v>5.1043304376733269</c:v>
                </c:pt>
                <c:pt idx="455">
                  <c:v>21.547119825329421</c:v>
                </c:pt>
                <c:pt idx="456">
                  <c:v>17.357382849534872</c:v>
                </c:pt>
                <c:pt idx="457">
                  <c:v>17.357382849534872</c:v>
                </c:pt>
                <c:pt idx="458">
                  <c:v>17.357382849534872</c:v>
                </c:pt>
                <c:pt idx="459">
                  <c:v>20.292514789032658</c:v>
                </c:pt>
                <c:pt idx="460">
                  <c:v>20.292514789032658</c:v>
                </c:pt>
                <c:pt idx="461">
                  <c:v>20.292514789032658</c:v>
                </c:pt>
                <c:pt idx="462">
                  <c:v>20.292514789032658</c:v>
                </c:pt>
                <c:pt idx="463">
                  <c:v>20.292514789032658</c:v>
                </c:pt>
                <c:pt idx="464">
                  <c:v>-49.365834700197851</c:v>
                </c:pt>
                <c:pt idx="465">
                  <c:v>-62.069609844735972</c:v>
                </c:pt>
                <c:pt idx="466">
                  <c:v>-37.993073691910752</c:v>
                </c:pt>
                <c:pt idx="467">
                  <c:v>-49.012451645775045</c:v>
                </c:pt>
                <c:pt idx="468">
                  <c:v>-35.995776765806745</c:v>
                </c:pt>
                <c:pt idx="469">
                  <c:v>-43.145810108032393</c:v>
                </c:pt>
                <c:pt idx="470">
                  <c:v>-34.621136937258541</c:v>
                </c:pt>
                <c:pt idx="471">
                  <c:v>41.891827406350103</c:v>
                </c:pt>
                <c:pt idx="472">
                  <c:v>32.341716712585587</c:v>
                </c:pt>
                <c:pt idx="473">
                  <c:v>36.775879278264959</c:v>
                </c:pt>
                <c:pt idx="474">
                  <c:v>-61.571031054027081</c:v>
                </c:pt>
                <c:pt idx="475">
                  <c:v>-57.239841025190472</c:v>
                </c:pt>
                <c:pt idx="476">
                  <c:v>-18.330004147886378</c:v>
                </c:pt>
                <c:pt idx="477">
                  <c:v>-18.330004147886378</c:v>
                </c:pt>
                <c:pt idx="478">
                  <c:v>-10.780692191276245</c:v>
                </c:pt>
                <c:pt idx="479">
                  <c:v>31.625540045872302</c:v>
                </c:pt>
                <c:pt idx="480">
                  <c:v>20.679066477462705</c:v>
                </c:pt>
                <c:pt idx="481">
                  <c:v>23.032334948928114</c:v>
                </c:pt>
                <c:pt idx="482">
                  <c:v>12.084252846242716</c:v>
                </c:pt>
                <c:pt idx="483">
                  <c:v>-22.86622542587337</c:v>
                </c:pt>
                <c:pt idx="484">
                  <c:v>-23.844907909552678</c:v>
                </c:pt>
                <c:pt idx="485">
                  <c:v>-23.303097925252516</c:v>
                </c:pt>
                <c:pt idx="486">
                  <c:v>-17.546726177563183</c:v>
                </c:pt>
                <c:pt idx="487">
                  <c:v>-17.546726177563183</c:v>
                </c:pt>
                <c:pt idx="488">
                  <c:v>4.997492447254432</c:v>
                </c:pt>
                <c:pt idx="489">
                  <c:v>-48.650057376801563</c:v>
                </c:pt>
                <c:pt idx="490">
                  <c:v>-56.262344932108093</c:v>
                </c:pt>
                <c:pt idx="491">
                  <c:v>-50.902006660353905</c:v>
                </c:pt>
                <c:pt idx="492">
                  <c:v>33.653535021086711</c:v>
                </c:pt>
                <c:pt idx="493">
                  <c:v>22.405586479128743</c:v>
                </c:pt>
                <c:pt idx="494">
                  <c:v>47.23285293169895</c:v>
                </c:pt>
                <c:pt idx="495">
                  <c:v>51.986702418362938</c:v>
                </c:pt>
                <c:pt idx="496">
                  <c:v>55.913649177449678</c:v>
                </c:pt>
                <c:pt idx="497">
                  <c:v>51.919688753913</c:v>
                </c:pt>
                <c:pt idx="498">
                  <c:v>52.210349817125632</c:v>
                </c:pt>
                <c:pt idx="499">
                  <c:v>40.196054315393297</c:v>
                </c:pt>
                <c:pt idx="500">
                  <c:v>34.658594079637261</c:v>
                </c:pt>
                <c:pt idx="501">
                  <c:v>39.05365984023031</c:v>
                </c:pt>
                <c:pt idx="502">
                  <c:v>39.05365984023031</c:v>
                </c:pt>
                <c:pt idx="503">
                  <c:v>36.218921357123151</c:v>
                </c:pt>
                <c:pt idx="504">
                  <c:v>-44.970992087002053</c:v>
                </c:pt>
                <c:pt idx="505">
                  <c:v>-59.593710770525107</c:v>
                </c:pt>
                <c:pt idx="506">
                  <c:v>-70.704305067750212</c:v>
                </c:pt>
                <c:pt idx="507">
                  <c:v>-72.141654513909202</c:v>
                </c:pt>
                <c:pt idx="508">
                  <c:v>-72.141654513909202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3-4756-9C0F-82739A008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19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Sayfa1!$JE$2:$JE$510</c:f>
              <c:numCache>
                <c:formatCode>General</c:formatCode>
                <c:ptCount val="509"/>
                <c:pt idx="0">
                  <c:v>26.146030604407926</c:v>
                </c:pt>
                <c:pt idx="1">
                  <c:v>26.146030604407926</c:v>
                </c:pt>
                <c:pt idx="2">
                  <c:v>26.146030604407926</c:v>
                </c:pt>
                <c:pt idx="3">
                  <c:v>26.146030604407926</c:v>
                </c:pt>
                <c:pt idx="4">
                  <c:v>26.146030604407926</c:v>
                </c:pt>
                <c:pt idx="5">
                  <c:v>-7.3488618354647128</c:v>
                </c:pt>
                <c:pt idx="6">
                  <c:v>-44.289548596687098</c:v>
                </c:pt>
                <c:pt idx="7">
                  <c:v>-44.289548596687098</c:v>
                </c:pt>
                <c:pt idx="8">
                  <c:v>-37.257010338891362</c:v>
                </c:pt>
                <c:pt idx="9">
                  <c:v>-2.5902221082839891</c:v>
                </c:pt>
                <c:pt idx="10">
                  <c:v>-2.5902221082839891</c:v>
                </c:pt>
                <c:pt idx="11">
                  <c:v>12.68782975978816</c:v>
                </c:pt>
                <c:pt idx="12">
                  <c:v>12.68782975978816</c:v>
                </c:pt>
                <c:pt idx="13">
                  <c:v>19.48927247587957</c:v>
                </c:pt>
                <c:pt idx="14">
                  <c:v>25.441941421409457</c:v>
                </c:pt>
                <c:pt idx="15">
                  <c:v>38.571564098078184</c:v>
                </c:pt>
                <c:pt idx="16">
                  <c:v>38.571564098078184</c:v>
                </c:pt>
                <c:pt idx="17">
                  <c:v>-40.187187951547983</c:v>
                </c:pt>
                <c:pt idx="18">
                  <c:v>71.773303907657422</c:v>
                </c:pt>
                <c:pt idx="19">
                  <c:v>70.453382177504352</c:v>
                </c:pt>
                <c:pt idx="20">
                  <c:v>69.231335486510659</c:v>
                </c:pt>
                <c:pt idx="21">
                  <c:v>69.231335486510659</c:v>
                </c:pt>
                <c:pt idx="22">
                  <c:v>42.870353497560274</c:v>
                </c:pt>
                <c:pt idx="23">
                  <c:v>36.452713197796278</c:v>
                </c:pt>
                <c:pt idx="24">
                  <c:v>53.514694365363511</c:v>
                </c:pt>
                <c:pt idx="25">
                  <c:v>-6.8386150479803938</c:v>
                </c:pt>
                <c:pt idx="26">
                  <c:v>44.380563200600413</c:v>
                </c:pt>
                <c:pt idx="27">
                  <c:v>78.694701115930442</c:v>
                </c:pt>
                <c:pt idx="28">
                  <c:v>80.621121571211646</c:v>
                </c:pt>
                <c:pt idx="29">
                  <c:v>78.753655893135161</c:v>
                </c:pt>
                <c:pt idx="30">
                  <c:v>72.01862424764083</c:v>
                </c:pt>
                <c:pt idx="31">
                  <c:v>-7.144970464468436</c:v>
                </c:pt>
                <c:pt idx="32">
                  <c:v>-34.032051322551027</c:v>
                </c:pt>
                <c:pt idx="33">
                  <c:v>-82.278828570350996</c:v>
                </c:pt>
                <c:pt idx="34">
                  <c:v>-85.038797346185532</c:v>
                </c:pt>
                <c:pt idx="35">
                  <c:v>-86.003239488348527</c:v>
                </c:pt>
                <c:pt idx="36">
                  <c:v>-85.408431488386626</c:v>
                </c:pt>
                <c:pt idx="37">
                  <c:v>-85.408431488386626</c:v>
                </c:pt>
                <c:pt idx="38">
                  <c:v>-85.408431488386626</c:v>
                </c:pt>
                <c:pt idx="39">
                  <c:v>-85.408431488386626</c:v>
                </c:pt>
                <c:pt idx="40">
                  <c:v>-85.408431488386626</c:v>
                </c:pt>
                <c:pt idx="41">
                  <c:v>-7.8460794024912772</c:v>
                </c:pt>
                <c:pt idx="42">
                  <c:v>-58.323375969904511</c:v>
                </c:pt>
                <c:pt idx="43">
                  <c:v>62.297576147150338</c:v>
                </c:pt>
                <c:pt idx="44">
                  <c:v>69.182495919492823</c:v>
                </c:pt>
                <c:pt idx="45">
                  <c:v>69.182495919492823</c:v>
                </c:pt>
                <c:pt idx="46">
                  <c:v>64.155879512181954</c:v>
                </c:pt>
                <c:pt idx="47">
                  <c:v>38.669045034131166</c:v>
                </c:pt>
                <c:pt idx="48">
                  <c:v>33.533464732720034</c:v>
                </c:pt>
                <c:pt idx="49">
                  <c:v>33.533464732720034</c:v>
                </c:pt>
                <c:pt idx="50">
                  <c:v>31.970095091550267</c:v>
                </c:pt>
                <c:pt idx="51">
                  <c:v>31.970095091550267</c:v>
                </c:pt>
                <c:pt idx="52">
                  <c:v>-6.0792405022478189</c:v>
                </c:pt>
                <c:pt idx="53">
                  <c:v>-34.40467366050828</c:v>
                </c:pt>
                <c:pt idx="54">
                  <c:v>-3.6582930349379392</c:v>
                </c:pt>
                <c:pt idx="55">
                  <c:v>-3.6582930349379392</c:v>
                </c:pt>
                <c:pt idx="56">
                  <c:v>-12.919298432071066</c:v>
                </c:pt>
                <c:pt idx="57">
                  <c:v>-52.319508160968319</c:v>
                </c:pt>
                <c:pt idx="58">
                  <c:v>-45.37610351710925</c:v>
                </c:pt>
                <c:pt idx="59">
                  <c:v>-45.37610351710925</c:v>
                </c:pt>
                <c:pt idx="60">
                  <c:v>-66.12858120831379</c:v>
                </c:pt>
                <c:pt idx="61">
                  <c:v>-57.5456331802175</c:v>
                </c:pt>
                <c:pt idx="62">
                  <c:v>-57.5456331802175</c:v>
                </c:pt>
                <c:pt idx="63">
                  <c:v>-39.441123793060228</c:v>
                </c:pt>
                <c:pt idx="64">
                  <c:v>59.351950352985924</c:v>
                </c:pt>
                <c:pt idx="65">
                  <c:v>59.351950352985924</c:v>
                </c:pt>
                <c:pt idx="66">
                  <c:v>84.819069418465887</c:v>
                </c:pt>
                <c:pt idx="67">
                  <c:v>84.819069418465887</c:v>
                </c:pt>
                <c:pt idx="68">
                  <c:v>81.493859090992046</c:v>
                </c:pt>
                <c:pt idx="69">
                  <c:v>81.493859090992046</c:v>
                </c:pt>
                <c:pt idx="70">
                  <c:v>81.493859090992046</c:v>
                </c:pt>
                <c:pt idx="71">
                  <c:v>81.493859090992046</c:v>
                </c:pt>
                <c:pt idx="72">
                  <c:v>81.493859090992046</c:v>
                </c:pt>
                <c:pt idx="73">
                  <c:v>81.493859090992046</c:v>
                </c:pt>
                <c:pt idx="74">
                  <c:v>81.493859090992046</c:v>
                </c:pt>
                <c:pt idx="75">
                  <c:v>81.493859090992046</c:v>
                </c:pt>
                <c:pt idx="76">
                  <c:v>81.493859090992046</c:v>
                </c:pt>
                <c:pt idx="77">
                  <c:v>-75.976691683091389</c:v>
                </c:pt>
                <c:pt idx="78">
                  <c:v>-79.810109288448203</c:v>
                </c:pt>
                <c:pt idx="79">
                  <c:v>-79.620335981301707</c:v>
                </c:pt>
                <c:pt idx="80">
                  <c:v>-6.0532618661189526</c:v>
                </c:pt>
                <c:pt idx="81">
                  <c:v>-7.8134690181759279</c:v>
                </c:pt>
                <c:pt idx="82">
                  <c:v>-7.8134690181759279</c:v>
                </c:pt>
                <c:pt idx="83">
                  <c:v>-8.7667922237714055</c:v>
                </c:pt>
                <c:pt idx="84">
                  <c:v>-8.7667922237714055</c:v>
                </c:pt>
                <c:pt idx="85">
                  <c:v>-8.7667922237714055</c:v>
                </c:pt>
                <c:pt idx="86">
                  <c:v>-8.7667922237714055</c:v>
                </c:pt>
                <c:pt idx="87">
                  <c:v>-8.7667922237714055</c:v>
                </c:pt>
                <c:pt idx="88">
                  <c:v>-8.7667922237714055</c:v>
                </c:pt>
                <c:pt idx="89">
                  <c:v>-72.970557248220317</c:v>
                </c:pt>
                <c:pt idx="90">
                  <c:v>-72.970557248220317</c:v>
                </c:pt>
                <c:pt idx="91">
                  <c:v>-77.225793133110201</c:v>
                </c:pt>
                <c:pt idx="92">
                  <c:v>-74.07970631736903</c:v>
                </c:pt>
                <c:pt idx="93">
                  <c:v>-71.439149879822253</c:v>
                </c:pt>
                <c:pt idx="94">
                  <c:v>-71.439149879822253</c:v>
                </c:pt>
                <c:pt idx="95">
                  <c:v>-67.931089501039807</c:v>
                </c:pt>
                <c:pt idx="96">
                  <c:v>-65.108525710919238</c:v>
                </c:pt>
                <c:pt idx="97">
                  <c:v>-66.594297726072185</c:v>
                </c:pt>
                <c:pt idx="98">
                  <c:v>-62.200687042167402</c:v>
                </c:pt>
                <c:pt idx="99">
                  <c:v>-19.800044060430949</c:v>
                </c:pt>
                <c:pt idx="100">
                  <c:v>-19.800044060430949</c:v>
                </c:pt>
                <c:pt idx="101">
                  <c:v>-19.800044060430949</c:v>
                </c:pt>
                <c:pt idx="102">
                  <c:v>-19.800044060430949</c:v>
                </c:pt>
                <c:pt idx="103">
                  <c:v>39.173143428544584</c:v>
                </c:pt>
                <c:pt idx="104">
                  <c:v>-9.9538556914846659</c:v>
                </c:pt>
                <c:pt idx="105">
                  <c:v>19.279150552553773</c:v>
                </c:pt>
                <c:pt idx="106">
                  <c:v>19.279150552553773</c:v>
                </c:pt>
                <c:pt idx="107">
                  <c:v>85.875928165864636</c:v>
                </c:pt>
                <c:pt idx="108">
                  <c:v>77.864252490177719</c:v>
                </c:pt>
                <c:pt idx="109">
                  <c:v>44.140027318938586</c:v>
                </c:pt>
                <c:pt idx="110">
                  <c:v>-43.744411451001788</c:v>
                </c:pt>
                <c:pt idx="111">
                  <c:v>-68.020269362204616</c:v>
                </c:pt>
                <c:pt idx="112">
                  <c:v>-68.020269362204616</c:v>
                </c:pt>
                <c:pt idx="113">
                  <c:v>-44.11002404650003</c:v>
                </c:pt>
                <c:pt idx="114">
                  <c:v>8.8923732212557791</c:v>
                </c:pt>
                <c:pt idx="115">
                  <c:v>-41.899964824836402</c:v>
                </c:pt>
                <c:pt idx="116">
                  <c:v>-41.899964824836402</c:v>
                </c:pt>
                <c:pt idx="117">
                  <c:v>51.965807963498193</c:v>
                </c:pt>
                <c:pt idx="118">
                  <c:v>-79.523808172441818</c:v>
                </c:pt>
                <c:pt idx="119">
                  <c:v>-79.523808172441818</c:v>
                </c:pt>
                <c:pt idx="120">
                  <c:v>-73.030234293476752</c:v>
                </c:pt>
                <c:pt idx="121">
                  <c:v>-59.714269276863476</c:v>
                </c:pt>
                <c:pt idx="122">
                  <c:v>-59.714269276863476</c:v>
                </c:pt>
                <c:pt idx="123">
                  <c:v>53.095509995295892</c:v>
                </c:pt>
                <c:pt idx="124">
                  <c:v>51.807125319200566</c:v>
                </c:pt>
                <c:pt idx="125">
                  <c:v>37.655451887505436</c:v>
                </c:pt>
                <c:pt idx="126">
                  <c:v>-73.510926832186954</c:v>
                </c:pt>
                <c:pt idx="127">
                  <c:v>8.149672530499584E-2</c:v>
                </c:pt>
                <c:pt idx="128">
                  <c:v>45.144314772920211</c:v>
                </c:pt>
                <c:pt idx="129">
                  <c:v>51.988579728273834</c:v>
                </c:pt>
                <c:pt idx="130">
                  <c:v>51.988579728273834</c:v>
                </c:pt>
                <c:pt idx="131">
                  <c:v>41.007048333105629</c:v>
                </c:pt>
                <c:pt idx="132">
                  <c:v>27.580708907248262</c:v>
                </c:pt>
                <c:pt idx="133">
                  <c:v>20.414101804565188</c:v>
                </c:pt>
                <c:pt idx="134">
                  <c:v>20.414101804565188</c:v>
                </c:pt>
                <c:pt idx="135">
                  <c:v>20.414101804565188</c:v>
                </c:pt>
                <c:pt idx="136">
                  <c:v>62.394288441659072</c:v>
                </c:pt>
                <c:pt idx="137">
                  <c:v>64.551528948139676</c:v>
                </c:pt>
                <c:pt idx="138">
                  <c:v>64.551528948139676</c:v>
                </c:pt>
                <c:pt idx="139">
                  <c:v>80.277073529248284</c:v>
                </c:pt>
                <c:pt idx="140">
                  <c:v>81.263474739236003</c:v>
                </c:pt>
                <c:pt idx="141">
                  <c:v>81.263474739236003</c:v>
                </c:pt>
                <c:pt idx="142">
                  <c:v>81.263474739236003</c:v>
                </c:pt>
                <c:pt idx="143">
                  <c:v>74.637764634817273</c:v>
                </c:pt>
                <c:pt idx="144">
                  <c:v>77.144156925011615</c:v>
                </c:pt>
                <c:pt idx="145">
                  <c:v>74.747299743823461</c:v>
                </c:pt>
                <c:pt idx="146">
                  <c:v>75.399561886064589</c:v>
                </c:pt>
                <c:pt idx="147">
                  <c:v>75.399561886064589</c:v>
                </c:pt>
                <c:pt idx="148">
                  <c:v>63.287982937769506</c:v>
                </c:pt>
                <c:pt idx="149">
                  <c:v>63.287982937769506</c:v>
                </c:pt>
                <c:pt idx="150">
                  <c:v>63.287982937769506</c:v>
                </c:pt>
                <c:pt idx="151">
                  <c:v>63.287982937769506</c:v>
                </c:pt>
                <c:pt idx="152">
                  <c:v>63.287982937769506</c:v>
                </c:pt>
                <c:pt idx="153">
                  <c:v>-1.143186259225031</c:v>
                </c:pt>
                <c:pt idx="154">
                  <c:v>-47.698243350739233</c:v>
                </c:pt>
                <c:pt idx="155">
                  <c:v>-73.967793938206299</c:v>
                </c:pt>
                <c:pt idx="156">
                  <c:v>102.67146999121596</c:v>
                </c:pt>
                <c:pt idx="157">
                  <c:v>102.67146999121596</c:v>
                </c:pt>
                <c:pt idx="158">
                  <c:v>99.211815065664268</c:v>
                </c:pt>
                <c:pt idx="159">
                  <c:v>93.121930348571183</c:v>
                </c:pt>
                <c:pt idx="160">
                  <c:v>78.761211502196829</c:v>
                </c:pt>
                <c:pt idx="161">
                  <c:v>60.462653177160966</c:v>
                </c:pt>
                <c:pt idx="162">
                  <c:v>-66.082891844528945</c:v>
                </c:pt>
                <c:pt idx="163">
                  <c:v>-72.614044234665471</c:v>
                </c:pt>
                <c:pt idx="164">
                  <c:v>72.882032722436804</c:v>
                </c:pt>
                <c:pt idx="165">
                  <c:v>85.211967759774879</c:v>
                </c:pt>
                <c:pt idx="166">
                  <c:v>59.436489865729698</c:v>
                </c:pt>
                <c:pt idx="167">
                  <c:v>59.436489865729698</c:v>
                </c:pt>
                <c:pt idx="168">
                  <c:v>-54.212722063855935</c:v>
                </c:pt>
                <c:pt idx="169">
                  <c:v>-54.212722063855935</c:v>
                </c:pt>
                <c:pt idx="170">
                  <c:v>-51.185641357921561</c:v>
                </c:pt>
                <c:pt idx="171">
                  <c:v>-15.069285010786439</c:v>
                </c:pt>
                <c:pt idx="172">
                  <c:v>21.371791680776351</c:v>
                </c:pt>
                <c:pt idx="173">
                  <c:v>-22.685345041126734</c:v>
                </c:pt>
                <c:pt idx="174">
                  <c:v>-50.293338078155955</c:v>
                </c:pt>
                <c:pt idx="175">
                  <c:v>-68.086859711429909</c:v>
                </c:pt>
                <c:pt idx="176">
                  <c:v>-70.651820520402353</c:v>
                </c:pt>
                <c:pt idx="177">
                  <c:v>-45.685929369026397</c:v>
                </c:pt>
                <c:pt idx="178">
                  <c:v>-45.685929369026397</c:v>
                </c:pt>
                <c:pt idx="179">
                  <c:v>-29.923148891097863</c:v>
                </c:pt>
                <c:pt idx="180">
                  <c:v>-29.923148891097863</c:v>
                </c:pt>
                <c:pt idx="181">
                  <c:v>-80.093181706905312</c:v>
                </c:pt>
                <c:pt idx="182">
                  <c:v>-80.093181706905312</c:v>
                </c:pt>
                <c:pt idx="183">
                  <c:v>-80.093181706905312</c:v>
                </c:pt>
                <c:pt idx="184">
                  <c:v>-80.093181706905312</c:v>
                </c:pt>
                <c:pt idx="185">
                  <c:v>-80.093181706905312</c:v>
                </c:pt>
                <c:pt idx="186">
                  <c:v>-72.745496536951862</c:v>
                </c:pt>
                <c:pt idx="187">
                  <c:v>-72.745496536951862</c:v>
                </c:pt>
                <c:pt idx="188">
                  <c:v>-72.745496536951862</c:v>
                </c:pt>
                <c:pt idx="189">
                  <c:v>-72.745496536951862</c:v>
                </c:pt>
                <c:pt idx="190">
                  <c:v>-72.745496536951862</c:v>
                </c:pt>
                <c:pt idx="191">
                  <c:v>-72.745496536951862</c:v>
                </c:pt>
                <c:pt idx="192">
                  <c:v>-72.745496536951862</c:v>
                </c:pt>
                <c:pt idx="193">
                  <c:v>-72.745496536951862</c:v>
                </c:pt>
                <c:pt idx="194">
                  <c:v>-72.745496536951862</c:v>
                </c:pt>
                <c:pt idx="195">
                  <c:v>-79.313846936663595</c:v>
                </c:pt>
                <c:pt idx="196">
                  <c:v>-35.986008900390523</c:v>
                </c:pt>
                <c:pt idx="197">
                  <c:v>-36.120045631445109</c:v>
                </c:pt>
                <c:pt idx="198">
                  <c:v>-0.5107826688395215</c:v>
                </c:pt>
                <c:pt idx="199">
                  <c:v>-0.5107826688395215</c:v>
                </c:pt>
                <c:pt idx="200">
                  <c:v>-0.5107826688395215</c:v>
                </c:pt>
                <c:pt idx="201">
                  <c:v>-0.5107826688395215</c:v>
                </c:pt>
                <c:pt idx="202">
                  <c:v>-0.5107826688395215</c:v>
                </c:pt>
                <c:pt idx="203">
                  <c:v>-44.143726803771116</c:v>
                </c:pt>
                <c:pt idx="204">
                  <c:v>-44.143726803771116</c:v>
                </c:pt>
                <c:pt idx="205">
                  <c:v>-50.233604571665275</c:v>
                </c:pt>
                <c:pt idx="206">
                  <c:v>-52.207022423537886</c:v>
                </c:pt>
                <c:pt idx="207">
                  <c:v>-29.146350123214365</c:v>
                </c:pt>
                <c:pt idx="208">
                  <c:v>-29.146350123214365</c:v>
                </c:pt>
                <c:pt idx="209">
                  <c:v>-29.146350123214365</c:v>
                </c:pt>
                <c:pt idx="210">
                  <c:v>-24.209941911572024</c:v>
                </c:pt>
                <c:pt idx="211">
                  <c:v>-24.209941911572024</c:v>
                </c:pt>
                <c:pt idx="212">
                  <c:v>-50.77760070716073</c:v>
                </c:pt>
                <c:pt idx="213">
                  <c:v>-52.820187966549959</c:v>
                </c:pt>
                <c:pt idx="214">
                  <c:v>-57.443855911265686</c:v>
                </c:pt>
                <c:pt idx="215">
                  <c:v>-61.656627192528866</c:v>
                </c:pt>
                <c:pt idx="216">
                  <c:v>20.607424393416927</c:v>
                </c:pt>
                <c:pt idx="217">
                  <c:v>51.711303269120663</c:v>
                </c:pt>
                <c:pt idx="218">
                  <c:v>47.976597066807216</c:v>
                </c:pt>
                <c:pt idx="219">
                  <c:v>47.976597066807216</c:v>
                </c:pt>
                <c:pt idx="220">
                  <c:v>45.345797925865753</c:v>
                </c:pt>
                <c:pt idx="221">
                  <c:v>21.171896177599031</c:v>
                </c:pt>
                <c:pt idx="222">
                  <c:v>21.171896177599031</c:v>
                </c:pt>
                <c:pt idx="223">
                  <c:v>21.171896177599031</c:v>
                </c:pt>
                <c:pt idx="224">
                  <c:v>21.171896177599031</c:v>
                </c:pt>
                <c:pt idx="225">
                  <c:v>-20.238744826125085</c:v>
                </c:pt>
                <c:pt idx="226">
                  <c:v>22.750773427005971</c:v>
                </c:pt>
                <c:pt idx="227">
                  <c:v>74.347065531101649</c:v>
                </c:pt>
                <c:pt idx="228">
                  <c:v>78.474401788882872</c:v>
                </c:pt>
                <c:pt idx="229">
                  <c:v>75.642116912845694</c:v>
                </c:pt>
                <c:pt idx="230">
                  <c:v>73.424127453095196</c:v>
                </c:pt>
                <c:pt idx="231">
                  <c:v>73.424127453095196</c:v>
                </c:pt>
                <c:pt idx="232">
                  <c:v>73.424127453095196</c:v>
                </c:pt>
                <c:pt idx="233">
                  <c:v>19.024879546006655</c:v>
                </c:pt>
                <c:pt idx="234">
                  <c:v>71.359606680446419</c:v>
                </c:pt>
                <c:pt idx="235">
                  <c:v>-19.077210731697154</c:v>
                </c:pt>
                <c:pt idx="236">
                  <c:v>-13.246676167425028</c:v>
                </c:pt>
                <c:pt idx="237">
                  <c:v>-13.246676167425028</c:v>
                </c:pt>
                <c:pt idx="238">
                  <c:v>-59.525940010541937</c:v>
                </c:pt>
                <c:pt idx="239">
                  <c:v>-51.285195744864041</c:v>
                </c:pt>
                <c:pt idx="240">
                  <c:v>-65.711570896065837</c:v>
                </c:pt>
                <c:pt idx="241">
                  <c:v>-73.131964720567069</c:v>
                </c:pt>
                <c:pt idx="242">
                  <c:v>-73.131964720567069</c:v>
                </c:pt>
                <c:pt idx="243">
                  <c:v>-73.131964720567069</c:v>
                </c:pt>
                <c:pt idx="244">
                  <c:v>-73.131964720567069</c:v>
                </c:pt>
                <c:pt idx="245">
                  <c:v>-73.131964720567069</c:v>
                </c:pt>
                <c:pt idx="246">
                  <c:v>-73.131964720567069</c:v>
                </c:pt>
                <c:pt idx="247">
                  <c:v>-59.84925066674878</c:v>
                </c:pt>
                <c:pt idx="248">
                  <c:v>-59.84925066674878</c:v>
                </c:pt>
                <c:pt idx="249">
                  <c:v>-59.84925066674878</c:v>
                </c:pt>
                <c:pt idx="250">
                  <c:v>-48.55153405782373</c:v>
                </c:pt>
                <c:pt idx="251">
                  <c:v>-48.55153405782373</c:v>
                </c:pt>
                <c:pt idx="252">
                  <c:v>-48.55153405782373</c:v>
                </c:pt>
                <c:pt idx="253">
                  <c:v>-48.55153405782373</c:v>
                </c:pt>
                <c:pt idx="254">
                  <c:v>-48.55153405782373</c:v>
                </c:pt>
                <c:pt idx="255">
                  <c:v>48.872224298281239</c:v>
                </c:pt>
                <c:pt idx="256">
                  <c:v>60.589189211280456</c:v>
                </c:pt>
                <c:pt idx="257">
                  <c:v>62.176392673438379</c:v>
                </c:pt>
                <c:pt idx="258">
                  <c:v>-55.165306462537906</c:v>
                </c:pt>
                <c:pt idx="259">
                  <c:v>-55.165306462537906</c:v>
                </c:pt>
                <c:pt idx="260">
                  <c:v>-55.165306462537906</c:v>
                </c:pt>
                <c:pt idx="261">
                  <c:v>32.65435677173992</c:v>
                </c:pt>
                <c:pt idx="262">
                  <c:v>38.911364145367607</c:v>
                </c:pt>
                <c:pt idx="263">
                  <c:v>30.94376855711614</c:v>
                </c:pt>
                <c:pt idx="264">
                  <c:v>30.94376855711614</c:v>
                </c:pt>
                <c:pt idx="265">
                  <c:v>20.972165639004164</c:v>
                </c:pt>
                <c:pt idx="266">
                  <c:v>20.972165639004164</c:v>
                </c:pt>
                <c:pt idx="267">
                  <c:v>17.608681651668586</c:v>
                </c:pt>
                <c:pt idx="268">
                  <c:v>17.608681651668586</c:v>
                </c:pt>
                <c:pt idx="269">
                  <c:v>54.002852026288181</c:v>
                </c:pt>
                <c:pt idx="270">
                  <c:v>-23.076250023401133</c:v>
                </c:pt>
                <c:pt idx="271">
                  <c:v>-23.076250023401133</c:v>
                </c:pt>
                <c:pt idx="272">
                  <c:v>5.4592142730962827</c:v>
                </c:pt>
                <c:pt idx="273">
                  <c:v>-41.666988194515639</c:v>
                </c:pt>
                <c:pt idx="274">
                  <c:v>53.533720593540338</c:v>
                </c:pt>
                <c:pt idx="275">
                  <c:v>18.405065948411625</c:v>
                </c:pt>
                <c:pt idx="276">
                  <c:v>66.314167243769816</c:v>
                </c:pt>
                <c:pt idx="277">
                  <c:v>77.527417290421212</c:v>
                </c:pt>
                <c:pt idx="278">
                  <c:v>68.597802185207769</c:v>
                </c:pt>
                <c:pt idx="279">
                  <c:v>70.975641387675722</c:v>
                </c:pt>
                <c:pt idx="280">
                  <c:v>57.458805979643103</c:v>
                </c:pt>
                <c:pt idx="281">
                  <c:v>57.458805979643103</c:v>
                </c:pt>
                <c:pt idx="282">
                  <c:v>57.458805979643103</c:v>
                </c:pt>
                <c:pt idx="283">
                  <c:v>57.458805979643103</c:v>
                </c:pt>
                <c:pt idx="284">
                  <c:v>57.458805979643103</c:v>
                </c:pt>
                <c:pt idx="285">
                  <c:v>57.458805979643103</c:v>
                </c:pt>
                <c:pt idx="286">
                  <c:v>78.914884544987245</c:v>
                </c:pt>
                <c:pt idx="287">
                  <c:v>76.863753882259104</c:v>
                </c:pt>
                <c:pt idx="288">
                  <c:v>76.863753882259104</c:v>
                </c:pt>
                <c:pt idx="289">
                  <c:v>76.863753882259104</c:v>
                </c:pt>
                <c:pt idx="290">
                  <c:v>81.399652282784643</c:v>
                </c:pt>
                <c:pt idx="291">
                  <c:v>82.712592250395716</c:v>
                </c:pt>
                <c:pt idx="292">
                  <c:v>82.712592250395716</c:v>
                </c:pt>
                <c:pt idx="293">
                  <c:v>-63.183239513243038</c:v>
                </c:pt>
                <c:pt idx="294">
                  <c:v>-0.61922205709500489</c:v>
                </c:pt>
                <c:pt idx="295">
                  <c:v>71.419837282544933</c:v>
                </c:pt>
                <c:pt idx="296">
                  <c:v>83.71063541455969</c:v>
                </c:pt>
                <c:pt idx="297">
                  <c:v>90.430637000439745</c:v>
                </c:pt>
                <c:pt idx="298">
                  <c:v>89.629350014182236</c:v>
                </c:pt>
                <c:pt idx="299">
                  <c:v>-35.106913853756289</c:v>
                </c:pt>
                <c:pt idx="300">
                  <c:v>-77.412358973633289</c:v>
                </c:pt>
                <c:pt idx="301">
                  <c:v>-67.218563354490257</c:v>
                </c:pt>
                <c:pt idx="302">
                  <c:v>-87.631669550795849</c:v>
                </c:pt>
                <c:pt idx="303">
                  <c:v>-95.689064091203278</c:v>
                </c:pt>
                <c:pt idx="304">
                  <c:v>-74.35018116428779</c:v>
                </c:pt>
                <c:pt idx="305">
                  <c:v>11.924100263889336</c:v>
                </c:pt>
                <c:pt idx="306">
                  <c:v>91.863402238972725</c:v>
                </c:pt>
                <c:pt idx="307">
                  <c:v>-130.39669064965082</c:v>
                </c:pt>
                <c:pt idx="308">
                  <c:v>-130.39669064965082</c:v>
                </c:pt>
                <c:pt idx="309">
                  <c:v>-109.50922341638278</c:v>
                </c:pt>
                <c:pt idx="310">
                  <c:v>-131.62206323555435</c:v>
                </c:pt>
                <c:pt idx="311">
                  <c:v>-131.62206323555435</c:v>
                </c:pt>
                <c:pt idx="312">
                  <c:v>-131.62206323555435</c:v>
                </c:pt>
                <c:pt idx="313">
                  <c:v>-30.432315333389358</c:v>
                </c:pt>
                <c:pt idx="314">
                  <c:v>-52.60316724113337</c:v>
                </c:pt>
                <c:pt idx="315">
                  <c:v>-56.047952741354941</c:v>
                </c:pt>
                <c:pt idx="316">
                  <c:v>-73.206532073065702</c:v>
                </c:pt>
                <c:pt idx="317">
                  <c:v>-65.966478123211459</c:v>
                </c:pt>
                <c:pt idx="318">
                  <c:v>-63.497983602684691</c:v>
                </c:pt>
                <c:pt idx="319">
                  <c:v>-48.69793633465838</c:v>
                </c:pt>
                <c:pt idx="320">
                  <c:v>-79.155634465659446</c:v>
                </c:pt>
                <c:pt idx="321">
                  <c:v>-79.155634465659446</c:v>
                </c:pt>
                <c:pt idx="322">
                  <c:v>-96.840414875990717</c:v>
                </c:pt>
                <c:pt idx="323">
                  <c:v>-96.840414875990717</c:v>
                </c:pt>
                <c:pt idx="324">
                  <c:v>-96.840414875990717</c:v>
                </c:pt>
                <c:pt idx="325">
                  <c:v>-96.840414875990717</c:v>
                </c:pt>
                <c:pt idx="326">
                  <c:v>-96.840414875990717</c:v>
                </c:pt>
                <c:pt idx="327">
                  <c:v>-57.833918262512306</c:v>
                </c:pt>
                <c:pt idx="328">
                  <c:v>8.1269224816678065</c:v>
                </c:pt>
                <c:pt idx="329">
                  <c:v>53.228301944132994</c:v>
                </c:pt>
                <c:pt idx="330">
                  <c:v>92.797114426670063</c:v>
                </c:pt>
                <c:pt idx="331">
                  <c:v>90.707449764757698</c:v>
                </c:pt>
                <c:pt idx="332">
                  <c:v>47.593703296833851</c:v>
                </c:pt>
                <c:pt idx="333">
                  <c:v>11.022021481640422</c:v>
                </c:pt>
                <c:pt idx="334">
                  <c:v>1.619480813347413</c:v>
                </c:pt>
                <c:pt idx="335">
                  <c:v>-1.7274472355754715</c:v>
                </c:pt>
                <c:pt idx="336">
                  <c:v>-1.7274472355754715</c:v>
                </c:pt>
                <c:pt idx="337">
                  <c:v>-1.7274472355754715</c:v>
                </c:pt>
                <c:pt idx="338">
                  <c:v>-1.7274472355754698</c:v>
                </c:pt>
                <c:pt idx="339">
                  <c:v>-1.7274472355754715</c:v>
                </c:pt>
                <c:pt idx="340">
                  <c:v>-1.7274472355754715</c:v>
                </c:pt>
                <c:pt idx="341">
                  <c:v>-1.7274472355754715</c:v>
                </c:pt>
                <c:pt idx="342">
                  <c:v>-1.7274472355754715</c:v>
                </c:pt>
                <c:pt idx="343">
                  <c:v>-1.7274472355754715</c:v>
                </c:pt>
                <c:pt idx="344">
                  <c:v>-1.7274472355754715</c:v>
                </c:pt>
                <c:pt idx="345">
                  <c:v>-1.7274472355754715</c:v>
                </c:pt>
                <c:pt idx="346">
                  <c:v>-2.3907737031537772</c:v>
                </c:pt>
                <c:pt idx="347">
                  <c:v>-2.3907737031537772</c:v>
                </c:pt>
                <c:pt idx="348">
                  <c:v>-5.078846142698719</c:v>
                </c:pt>
                <c:pt idx="349">
                  <c:v>-14.37709305109456</c:v>
                </c:pt>
                <c:pt idx="350">
                  <c:v>-16.969841974003611</c:v>
                </c:pt>
                <c:pt idx="351">
                  <c:v>-16.969841974003611</c:v>
                </c:pt>
                <c:pt idx="352">
                  <c:v>-16.969841974003611</c:v>
                </c:pt>
                <c:pt idx="353">
                  <c:v>-16.969841974003611</c:v>
                </c:pt>
                <c:pt idx="354">
                  <c:v>-16.969841974003611</c:v>
                </c:pt>
                <c:pt idx="355">
                  <c:v>-16.969841974003611</c:v>
                </c:pt>
                <c:pt idx="356">
                  <c:v>-16.969841974003611</c:v>
                </c:pt>
                <c:pt idx="357">
                  <c:v>-16.969841974003611</c:v>
                </c:pt>
                <c:pt idx="358">
                  <c:v>-17.373956759214959</c:v>
                </c:pt>
                <c:pt idx="359">
                  <c:v>-17.373956759214959</c:v>
                </c:pt>
                <c:pt idx="360">
                  <c:v>29.918255724097744</c:v>
                </c:pt>
                <c:pt idx="361">
                  <c:v>52.971819809692157</c:v>
                </c:pt>
                <c:pt idx="362">
                  <c:v>57.407180563547506</c:v>
                </c:pt>
                <c:pt idx="363">
                  <c:v>57.407180563547506</c:v>
                </c:pt>
                <c:pt idx="364">
                  <c:v>61.954805851642831</c:v>
                </c:pt>
                <c:pt idx="365">
                  <c:v>61.954805851642831</c:v>
                </c:pt>
                <c:pt idx="366">
                  <c:v>62.427685619242375</c:v>
                </c:pt>
                <c:pt idx="367">
                  <c:v>68.775334895489664</c:v>
                </c:pt>
                <c:pt idx="368">
                  <c:v>69.307025006318341</c:v>
                </c:pt>
                <c:pt idx="369">
                  <c:v>29.925048025846753</c:v>
                </c:pt>
                <c:pt idx="370">
                  <c:v>37.913395395361547</c:v>
                </c:pt>
                <c:pt idx="371">
                  <c:v>30.668401381830392</c:v>
                </c:pt>
                <c:pt idx="372">
                  <c:v>30.668401381830392</c:v>
                </c:pt>
                <c:pt idx="373">
                  <c:v>30.668401381830392</c:v>
                </c:pt>
                <c:pt idx="374">
                  <c:v>82.110735610418047</c:v>
                </c:pt>
                <c:pt idx="375">
                  <c:v>71.292965327808858</c:v>
                </c:pt>
                <c:pt idx="376">
                  <c:v>29.370285082769449</c:v>
                </c:pt>
                <c:pt idx="377">
                  <c:v>-57.023820392377544</c:v>
                </c:pt>
                <c:pt idx="378">
                  <c:v>-71.373805296476789</c:v>
                </c:pt>
                <c:pt idx="379">
                  <c:v>-67.15569608550804</c:v>
                </c:pt>
                <c:pt idx="380">
                  <c:v>19.119818237809181</c:v>
                </c:pt>
                <c:pt idx="381">
                  <c:v>17.606061417308453</c:v>
                </c:pt>
                <c:pt idx="382">
                  <c:v>-18.432606769729034</c:v>
                </c:pt>
                <c:pt idx="383">
                  <c:v>-18.432606769729034</c:v>
                </c:pt>
                <c:pt idx="384">
                  <c:v>-25.338065114844145</c:v>
                </c:pt>
                <c:pt idx="385">
                  <c:v>49.780528798313554</c:v>
                </c:pt>
                <c:pt idx="386">
                  <c:v>8.3538240212898955</c:v>
                </c:pt>
                <c:pt idx="387">
                  <c:v>-46.365741091270081</c:v>
                </c:pt>
                <c:pt idx="388">
                  <c:v>67.297568842705999</c:v>
                </c:pt>
                <c:pt idx="389">
                  <c:v>-69.597807915025768</c:v>
                </c:pt>
                <c:pt idx="390">
                  <c:v>92.734273098318852</c:v>
                </c:pt>
                <c:pt idx="391">
                  <c:v>127.41169940810647</c:v>
                </c:pt>
                <c:pt idx="392">
                  <c:v>174.93494405081668</c:v>
                </c:pt>
                <c:pt idx="393">
                  <c:v>174.93494405081668</c:v>
                </c:pt>
                <c:pt idx="394">
                  <c:v>174.93494405081668</c:v>
                </c:pt>
                <c:pt idx="395">
                  <c:v>68.28856931404097</c:v>
                </c:pt>
                <c:pt idx="396">
                  <c:v>73.144581170223319</c:v>
                </c:pt>
                <c:pt idx="397">
                  <c:v>55.849049179671361</c:v>
                </c:pt>
                <c:pt idx="398">
                  <c:v>22.83302213381004</c:v>
                </c:pt>
                <c:pt idx="399">
                  <c:v>-88.48934213433067</c:v>
                </c:pt>
                <c:pt idx="400">
                  <c:v>-88.48934213433067</c:v>
                </c:pt>
                <c:pt idx="401">
                  <c:v>-38.075359542285398</c:v>
                </c:pt>
                <c:pt idx="402">
                  <c:v>-52.027173338944785</c:v>
                </c:pt>
                <c:pt idx="403">
                  <c:v>-74.270581964706835</c:v>
                </c:pt>
                <c:pt idx="404">
                  <c:v>-78.36605101438515</c:v>
                </c:pt>
                <c:pt idx="405">
                  <c:v>-33.490377097226343</c:v>
                </c:pt>
                <c:pt idx="406">
                  <c:v>27.370080411357414</c:v>
                </c:pt>
                <c:pt idx="407">
                  <c:v>27.370080411357414</c:v>
                </c:pt>
                <c:pt idx="408">
                  <c:v>24.134051588211314</c:v>
                </c:pt>
                <c:pt idx="409">
                  <c:v>24.134051588211314</c:v>
                </c:pt>
                <c:pt idx="410">
                  <c:v>-22.681123368724521</c:v>
                </c:pt>
                <c:pt idx="411">
                  <c:v>-22.681123368724521</c:v>
                </c:pt>
                <c:pt idx="412">
                  <c:v>-22.681123368724521</c:v>
                </c:pt>
                <c:pt idx="413">
                  <c:v>-22.681123368724521</c:v>
                </c:pt>
                <c:pt idx="414">
                  <c:v>-22.681123368724521</c:v>
                </c:pt>
                <c:pt idx="415">
                  <c:v>-22.681123368724521</c:v>
                </c:pt>
                <c:pt idx="416">
                  <c:v>-22.681123368724521</c:v>
                </c:pt>
                <c:pt idx="417">
                  <c:v>38.517357282938676</c:v>
                </c:pt>
                <c:pt idx="418">
                  <c:v>19.997757042916582</c:v>
                </c:pt>
                <c:pt idx="419">
                  <c:v>23.066076871422524</c:v>
                </c:pt>
                <c:pt idx="420">
                  <c:v>23.066076871422524</c:v>
                </c:pt>
                <c:pt idx="421">
                  <c:v>23.066076871422524</c:v>
                </c:pt>
                <c:pt idx="422">
                  <c:v>-4.5250389577742798</c:v>
                </c:pt>
                <c:pt idx="423">
                  <c:v>-4.5250389577742798</c:v>
                </c:pt>
                <c:pt idx="424">
                  <c:v>-4.5250389577742798</c:v>
                </c:pt>
                <c:pt idx="425">
                  <c:v>-4.5250389577742798</c:v>
                </c:pt>
                <c:pt idx="426">
                  <c:v>-4.5250389577742798</c:v>
                </c:pt>
                <c:pt idx="427">
                  <c:v>8.8088155343003489</c:v>
                </c:pt>
                <c:pt idx="428">
                  <c:v>1.2399372616143962</c:v>
                </c:pt>
                <c:pt idx="429">
                  <c:v>-0.71512254314841783</c:v>
                </c:pt>
                <c:pt idx="430">
                  <c:v>40.292280235980655</c:v>
                </c:pt>
                <c:pt idx="431">
                  <c:v>150.94840420744359</c:v>
                </c:pt>
                <c:pt idx="432">
                  <c:v>169.12500671002633</c:v>
                </c:pt>
                <c:pt idx="433">
                  <c:v>169.12500671002633</c:v>
                </c:pt>
                <c:pt idx="434">
                  <c:v>167.54772902180935</c:v>
                </c:pt>
                <c:pt idx="435">
                  <c:v>167.54772902180935</c:v>
                </c:pt>
                <c:pt idx="436">
                  <c:v>167.54772902180935</c:v>
                </c:pt>
                <c:pt idx="437">
                  <c:v>-72.61169973475188</c:v>
                </c:pt>
                <c:pt idx="438">
                  <c:v>57.833924620477099</c:v>
                </c:pt>
                <c:pt idx="439">
                  <c:v>65.55578605444191</c:v>
                </c:pt>
                <c:pt idx="440">
                  <c:v>83.531776512425452</c:v>
                </c:pt>
                <c:pt idx="441">
                  <c:v>79.705227530090781</c:v>
                </c:pt>
                <c:pt idx="442">
                  <c:v>80.430823674708478</c:v>
                </c:pt>
                <c:pt idx="443">
                  <c:v>-19.348146411320986</c:v>
                </c:pt>
                <c:pt idx="444">
                  <c:v>36.34792213953034</c:v>
                </c:pt>
                <c:pt idx="445">
                  <c:v>48.070138840249356</c:v>
                </c:pt>
                <c:pt idx="446">
                  <c:v>48.070138840249356</c:v>
                </c:pt>
                <c:pt idx="447">
                  <c:v>68.782363249990738</c:v>
                </c:pt>
                <c:pt idx="448">
                  <c:v>68.782363249990738</c:v>
                </c:pt>
                <c:pt idx="449">
                  <c:v>65.308819644612043</c:v>
                </c:pt>
                <c:pt idx="450">
                  <c:v>71.283860356691122</c:v>
                </c:pt>
                <c:pt idx="451">
                  <c:v>71.283860356691122</c:v>
                </c:pt>
                <c:pt idx="452">
                  <c:v>71.283860356691122</c:v>
                </c:pt>
                <c:pt idx="453">
                  <c:v>74.160078471983852</c:v>
                </c:pt>
                <c:pt idx="454">
                  <c:v>74.160078471983852</c:v>
                </c:pt>
                <c:pt idx="455">
                  <c:v>74.160078471983852</c:v>
                </c:pt>
                <c:pt idx="456">
                  <c:v>74.160078471983852</c:v>
                </c:pt>
                <c:pt idx="457">
                  <c:v>74.160078471983852</c:v>
                </c:pt>
                <c:pt idx="458">
                  <c:v>-13.426338203406223</c:v>
                </c:pt>
                <c:pt idx="459">
                  <c:v>-13.426338203406223</c:v>
                </c:pt>
                <c:pt idx="460">
                  <c:v>-13.426338203406223</c:v>
                </c:pt>
                <c:pt idx="461">
                  <c:v>-13.426338203406223</c:v>
                </c:pt>
                <c:pt idx="462">
                  <c:v>-13.426338203406223</c:v>
                </c:pt>
                <c:pt idx="463">
                  <c:v>-13.426338203406223</c:v>
                </c:pt>
                <c:pt idx="464">
                  <c:v>-13.426338203406223</c:v>
                </c:pt>
                <c:pt idx="465">
                  <c:v>-13.426338203406223</c:v>
                </c:pt>
                <c:pt idx="466">
                  <c:v>-4.6201291301720087</c:v>
                </c:pt>
                <c:pt idx="467">
                  <c:v>5.2740762450469649</c:v>
                </c:pt>
                <c:pt idx="468">
                  <c:v>5.2740762450469649</c:v>
                </c:pt>
                <c:pt idx="469">
                  <c:v>67.756889100848213</c:v>
                </c:pt>
                <c:pt idx="470">
                  <c:v>67.703478015618003</c:v>
                </c:pt>
                <c:pt idx="471">
                  <c:v>64.944116284525521</c:v>
                </c:pt>
                <c:pt idx="472">
                  <c:v>64.944116284525521</c:v>
                </c:pt>
                <c:pt idx="473">
                  <c:v>64.899640859466288</c:v>
                </c:pt>
                <c:pt idx="474">
                  <c:v>64.899640859466288</c:v>
                </c:pt>
                <c:pt idx="475">
                  <c:v>64.899640859466288</c:v>
                </c:pt>
                <c:pt idx="476">
                  <c:v>64.899640859466288</c:v>
                </c:pt>
                <c:pt idx="477">
                  <c:v>64.899640859466288</c:v>
                </c:pt>
                <c:pt idx="478">
                  <c:v>72.311186093015664</c:v>
                </c:pt>
                <c:pt idx="479">
                  <c:v>65.625834658167051</c:v>
                </c:pt>
                <c:pt idx="480">
                  <c:v>-22.461673327304371</c:v>
                </c:pt>
                <c:pt idx="481">
                  <c:v>-22.461673327304371</c:v>
                </c:pt>
                <c:pt idx="482">
                  <c:v>15.025273619346205</c:v>
                </c:pt>
                <c:pt idx="483">
                  <c:v>15.025273619346205</c:v>
                </c:pt>
                <c:pt idx="484">
                  <c:v>26.24573493482962</c:v>
                </c:pt>
                <c:pt idx="485">
                  <c:v>26.24573493482962</c:v>
                </c:pt>
                <c:pt idx="486">
                  <c:v>31.303357161954548</c:v>
                </c:pt>
                <c:pt idx="487">
                  <c:v>33.056180299961959</c:v>
                </c:pt>
                <c:pt idx="488">
                  <c:v>33.056180299961959</c:v>
                </c:pt>
                <c:pt idx="489">
                  <c:v>21.266475029848877</c:v>
                </c:pt>
                <c:pt idx="490">
                  <c:v>-0.97290033173722523</c:v>
                </c:pt>
                <c:pt idx="491">
                  <c:v>-0.97290033173722523</c:v>
                </c:pt>
                <c:pt idx="492">
                  <c:v>-0.97290033173722523</c:v>
                </c:pt>
                <c:pt idx="493">
                  <c:v>-0.97290033173722523</c:v>
                </c:pt>
                <c:pt idx="494">
                  <c:v>-0.97290033173722523</c:v>
                </c:pt>
                <c:pt idx="495">
                  <c:v>-0.97290033173722523</c:v>
                </c:pt>
                <c:pt idx="496">
                  <c:v>-0.97290033173722523</c:v>
                </c:pt>
                <c:pt idx="497">
                  <c:v>-0.97290033173722523</c:v>
                </c:pt>
                <c:pt idx="498">
                  <c:v>-4.0346818775344335</c:v>
                </c:pt>
                <c:pt idx="499">
                  <c:v>10.908361561362019</c:v>
                </c:pt>
                <c:pt idx="500">
                  <c:v>17.827895770054546</c:v>
                </c:pt>
                <c:pt idx="501">
                  <c:v>17.827895770054546</c:v>
                </c:pt>
                <c:pt idx="502">
                  <c:v>17.464570613768796</c:v>
                </c:pt>
                <c:pt idx="503">
                  <c:v>17.327837065000718</c:v>
                </c:pt>
                <c:pt idx="504">
                  <c:v>17.327837065000718</c:v>
                </c:pt>
                <c:pt idx="505">
                  <c:v>17.327837065000718</c:v>
                </c:pt>
                <c:pt idx="506">
                  <c:v>17.327837065000718</c:v>
                </c:pt>
                <c:pt idx="507">
                  <c:v>17.327837065000718</c:v>
                </c:pt>
                <c:pt idx="508">
                  <c:v>17.327837065000718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4-4183-91C4-7AFA94DE6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Sayfa1!$JS$2:$JS$510</c:f>
              <c:numCache>
                <c:formatCode>General</c:formatCode>
                <c:ptCount val="509"/>
                <c:pt idx="0">
                  <c:v>-84.396376187968329</c:v>
                </c:pt>
                <c:pt idx="1">
                  <c:v>-83.380000735347252</c:v>
                </c:pt>
                <c:pt idx="2">
                  <c:v>-83.380000735347252</c:v>
                </c:pt>
                <c:pt idx="3">
                  <c:v>-82.553462203285349</c:v>
                </c:pt>
                <c:pt idx="4">
                  <c:v>-80.832898728132236</c:v>
                </c:pt>
                <c:pt idx="5">
                  <c:v>-76.803279821598906</c:v>
                </c:pt>
                <c:pt idx="6">
                  <c:v>-76.803279821598906</c:v>
                </c:pt>
                <c:pt idx="7">
                  <c:v>-76.803279821598906</c:v>
                </c:pt>
                <c:pt idx="8">
                  <c:v>-20.872063495996759</c:v>
                </c:pt>
                <c:pt idx="9">
                  <c:v>54.807086697817461</c:v>
                </c:pt>
                <c:pt idx="10">
                  <c:v>57.220080203612142</c:v>
                </c:pt>
                <c:pt idx="11">
                  <c:v>80.886247220062742</c:v>
                </c:pt>
                <c:pt idx="12">
                  <c:v>80.886247220062742</c:v>
                </c:pt>
                <c:pt idx="13">
                  <c:v>59.625254361383128</c:v>
                </c:pt>
                <c:pt idx="14">
                  <c:v>73.821509092540126</c:v>
                </c:pt>
                <c:pt idx="15">
                  <c:v>73.821509092540126</c:v>
                </c:pt>
                <c:pt idx="16">
                  <c:v>-64.01664612836224</c:v>
                </c:pt>
                <c:pt idx="17">
                  <c:v>-38.432400692181311</c:v>
                </c:pt>
                <c:pt idx="18">
                  <c:v>-21.939586308639541</c:v>
                </c:pt>
                <c:pt idx="19">
                  <c:v>41.502965050776545</c:v>
                </c:pt>
                <c:pt idx="20">
                  <c:v>156.49400193265058</c:v>
                </c:pt>
                <c:pt idx="21">
                  <c:v>156.49400193265058</c:v>
                </c:pt>
                <c:pt idx="22">
                  <c:v>14.345419709630868</c:v>
                </c:pt>
                <c:pt idx="23">
                  <c:v>7.6939458788637713</c:v>
                </c:pt>
                <c:pt idx="24">
                  <c:v>7.6939458788637713</c:v>
                </c:pt>
                <c:pt idx="25">
                  <c:v>-69.909170376951806</c:v>
                </c:pt>
                <c:pt idx="26">
                  <c:v>-69.909170376951806</c:v>
                </c:pt>
                <c:pt idx="27">
                  <c:v>-69.343697919915101</c:v>
                </c:pt>
                <c:pt idx="28">
                  <c:v>-72.68291218675212</c:v>
                </c:pt>
                <c:pt idx="29">
                  <c:v>93.21567416763601</c:v>
                </c:pt>
                <c:pt idx="30">
                  <c:v>93.21567416763601</c:v>
                </c:pt>
                <c:pt idx="31">
                  <c:v>70.509661973016705</c:v>
                </c:pt>
                <c:pt idx="32">
                  <c:v>64.832628534906888</c:v>
                </c:pt>
                <c:pt idx="33">
                  <c:v>60.173761341273462</c:v>
                </c:pt>
                <c:pt idx="34">
                  <c:v>60.173761341273462</c:v>
                </c:pt>
                <c:pt idx="35">
                  <c:v>-56.774659142658045</c:v>
                </c:pt>
                <c:pt idx="36">
                  <c:v>-86.34088715646088</c:v>
                </c:pt>
                <c:pt idx="37">
                  <c:v>-86.34088715646088</c:v>
                </c:pt>
                <c:pt idx="38">
                  <c:v>-87.655474532232674</c:v>
                </c:pt>
                <c:pt idx="39">
                  <c:v>-87.655474532232674</c:v>
                </c:pt>
                <c:pt idx="40">
                  <c:v>-87.833537804387134</c:v>
                </c:pt>
                <c:pt idx="41">
                  <c:v>-82.028331688737637</c:v>
                </c:pt>
                <c:pt idx="42">
                  <c:v>-82.028331688737637</c:v>
                </c:pt>
                <c:pt idx="43">
                  <c:v>-62.893507135399631</c:v>
                </c:pt>
                <c:pt idx="44">
                  <c:v>-62.893507135399631</c:v>
                </c:pt>
                <c:pt idx="45">
                  <c:v>-57.343637629440103</c:v>
                </c:pt>
                <c:pt idx="46">
                  <c:v>-43.249744567475858</c:v>
                </c:pt>
                <c:pt idx="47">
                  <c:v>67.262201878594908</c:v>
                </c:pt>
                <c:pt idx="48">
                  <c:v>67.262201878594908</c:v>
                </c:pt>
                <c:pt idx="49">
                  <c:v>66.161897359968592</c:v>
                </c:pt>
                <c:pt idx="50">
                  <c:v>66.161897359968592</c:v>
                </c:pt>
                <c:pt idx="51">
                  <c:v>75.078984666261675</c:v>
                </c:pt>
                <c:pt idx="52">
                  <c:v>82.811271287297672</c:v>
                </c:pt>
                <c:pt idx="53">
                  <c:v>66.5387199933445</c:v>
                </c:pt>
                <c:pt idx="54">
                  <c:v>36.069122829019769</c:v>
                </c:pt>
                <c:pt idx="55">
                  <c:v>-25.548838639920334</c:v>
                </c:pt>
                <c:pt idx="56">
                  <c:v>-45.209074937414726</c:v>
                </c:pt>
                <c:pt idx="57">
                  <c:v>-45.209074937414726</c:v>
                </c:pt>
                <c:pt idx="58">
                  <c:v>-64.382677931405382</c:v>
                </c:pt>
                <c:pt idx="59">
                  <c:v>-58.852309483182026</c:v>
                </c:pt>
                <c:pt idx="60">
                  <c:v>-54.663361479294856</c:v>
                </c:pt>
                <c:pt idx="61">
                  <c:v>9.668309125789742</c:v>
                </c:pt>
                <c:pt idx="62">
                  <c:v>12.685526169278297</c:v>
                </c:pt>
                <c:pt idx="63">
                  <c:v>10.676611312910126</c:v>
                </c:pt>
                <c:pt idx="64">
                  <c:v>16.888761615016879</c:v>
                </c:pt>
                <c:pt idx="65">
                  <c:v>-23.066897870590275</c:v>
                </c:pt>
                <c:pt idx="66">
                  <c:v>-23.066897870590275</c:v>
                </c:pt>
                <c:pt idx="67">
                  <c:v>41.747111748831806</c:v>
                </c:pt>
                <c:pt idx="68">
                  <c:v>62.363521087248117</c:v>
                </c:pt>
                <c:pt idx="69">
                  <c:v>50.452704103134742</c:v>
                </c:pt>
                <c:pt idx="70">
                  <c:v>31.999673502183253</c:v>
                </c:pt>
                <c:pt idx="71">
                  <c:v>-78.588810386999199</c:v>
                </c:pt>
                <c:pt idx="72">
                  <c:v>-26.563836953745934</c:v>
                </c:pt>
                <c:pt idx="73">
                  <c:v>-63.927035321387947</c:v>
                </c:pt>
                <c:pt idx="74">
                  <c:v>-60.180648199583231</c:v>
                </c:pt>
                <c:pt idx="75">
                  <c:v>-84.125037861031529</c:v>
                </c:pt>
                <c:pt idx="76">
                  <c:v>74.095889276129853</c:v>
                </c:pt>
                <c:pt idx="77">
                  <c:v>67.684048663765523</c:v>
                </c:pt>
                <c:pt idx="78">
                  <c:v>20.696896591781368</c:v>
                </c:pt>
                <c:pt idx="79">
                  <c:v>-33.059295382077693</c:v>
                </c:pt>
                <c:pt idx="80">
                  <c:v>-56.960023281470477</c:v>
                </c:pt>
                <c:pt idx="81">
                  <c:v>-7.897896338346678</c:v>
                </c:pt>
                <c:pt idx="82">
                  <c:v>45.607421189639098</c:v>
                </c:pt>
                <c:pt idx="83">
                  <c:v>69.618625628855668</c:v>
                </c:pt>
                <c:pt idx="84">
                  <c:v>72.000406399365716</c:v>
                </c:pt>
                <c:pt idx="85">
                  <c:v>72.000406399365716</c:v>
                </c:pt>
                <c:pt idx="86">
                  <c:v>61.259462026185538</c:v>
                </c:pt>
                <c:pt idx="87">
                  <c:v>-50.582809384681127</c:v>
                </c:pt>
                <c:pt idx="88">
                  <c:v>-44.246275845694164</c:v>
                </c:pt>
                <c:pt idx="89">
                  <c:v>-44.246275845694164</c:v>
                </c:pt>
                <c:pt idx="90">
                  <c:v>-74.638480766421253</c:v>
                </c:pt>
                <c:pt idx="91">
                  <c:v>-82.917592062947989</c:v>
                </c:pt>
                <c:pt idx="92">
                  <c:v>-82.82969420955915</c:v>
                </c:pt>
                <c:pt idx="93">
                  <c:v>-82.82969420955915</c:v>
                </c:pt>
                <c:pt idx="94">
                  <c:v>-64.744905268948742</c:v>
                </c:pt>
                <c:pt idx="95">
                  <c:v>43.432926509570059</c:v>
                </c:pt>
                <c:pt idx="96">
                  <c:v>43.432926509570059</c:v>
                </c:pt>
                <c:pt idx="97">
                  <c:v>46.332810260304043</c:v>
                </c:pt>
                <c:pt idx="98">
                  <c:v>46.332810260304043</c:v>
                </c:pt>
                <c:pt idx="99">
                  <c:v>69.558107256744819</c:v>
                </c:pt>
                <c:pt idx="100">
                  <c:v>46.713874006725547</c:v>
                </c:pt>
                <c:pt idx="101">
                  <c:v>26.993965390241854</c:v>
                </c:pt>
                <c:pt idx="102">
                  <c:v>-46.295492951374307</c:v>
                </c:pt>
                <c:pt idx="103">
                  <c:v>60.731778309659383</c:v>
                </c:pt>
                <c:pt idx="104">
                  <c:v>82.058723290767077</c:v>
                </c:pt>
                <c:pt idx="105">
                  <c:v>113.09307454325074</c:v>
                </c:pt>
                <c:pt idx="106">
                  <c:v>170.26409093128819</c:v>
                </c:pt>
                <c:pt idx="107">
                  <c:v>123.03851305440105</c:v>
                </c:pt>
                <c:pt idx="108">
                  <c:v>123.03851305440105</c:v>
                </c:pt>
                <c:pt idx="109">
                  <c:v>123.03851305440105</c:v>
                </c:pt>
                <c:pt idx="110">
                  <c:v>-76.533900558539131</c:v>
                </c:pt>
                <c:pt idx="111">
                  <c:v>-76.533900558539131</c:v>
                </c:pt>
                <c:pt idx="112">
                  <c:v>-82.933745784893148</c:v>
                </c:pt>
                <c:pt idx="113">
                  <c:v>-82.933745784893148</c:v>
                </c:pt>
                <c:pt idx="114">
                  <c:v>-82.931443238981714</c:v>
                </c:pt>
                <c:pt idx="115">
                  <c:v>-82.761147691643075</c:v>
                </c:pt>
                <c:pt idx="116">
                  <c:v>-82.643621643965261</c:v>
                </c:pt>
                <c:pt idx="117">
                  <c:v>-82.643621643965261</c:v>
                </c:pt>
                <c:pt idx="118">
                  <c:v>9.1211892981933484</c:v>
                </c:pt>
                <c:pt idx="119">
                  <c:v>34.925683039961868</c:v>
                </c:pt>
                <c:pt idx="120">
                  <c:v>43.305749102449163</c:v>
                </c:pt>
                <c:pt idx="121">
                  <c:v>43.305749102449163</c:v>
                </c:pt>
                <c:pt idx="122">
                  <c:v>68.364961704105013</c:v>
                </c:pt>
                <c:pt idx="123">
                  <c:v>54.391153437227999</c:v>
                </c:pt>
                <c:pt idx="124">
                  <c:v>54.391153437227999</c:v>
                </c:pt>
                <c:pt idx="125">
                  <c:v>62.150153397862809</c:v>
                </c:pt>
                <c:pt idx="126">
                  <c:v>64.262663457848149</c:v>
                </c:pt>
                <c:pt idx="127">
                  <c:v>64.262663457848149</c:v>
                </c:pt>
                <c:pt idx="128">
                  <c:v>72.903437319374632</c:v>
                </c:pt>
                <c:pt idx="129">
                  <c:v>73.145206546320964</c:v>
                </c:pt>
                <c:pt idx="130">
                  <c:v>72.360115900974165</c:v>
                </c:pt>
                <c:pt idx="131">
                  <c:v>81.671726771979564</c:v>
                </c:pt>
                <c:pt idx="132">
                  <c:v>93.530959018035844</c:v>
                </c:pt>
                <c:pt idx="133">
                  <c:v>176.48299304409721</c:v>
                </c:pt>
                <c:pt idx="134">
                  <c:v>-94.74706147137951</c:v>
                </c:pt>
                <c:pt idx="135">
                  <c:v>-84.256047316280629</c:v>
                </c:pt>
                <c:pt idx="136">
                  <c:v>-76.809205922808815</c:v>
                </c:pt>
                <c:pt idx="137">
                  <c:v>-73.126473603156612</c:v>
                </c:pt>
                <c:pt idx="138">
                  <c:v>-72.946372050193474</c:v>
                </c:pt>
                <c:pt idx="139">
                  <c:v>-75.090293247633866</c:v>
                </c:pt>
                <c:pt idx="140">
                  <c:v>-75.090293247633866</c:v>
                </c:pt>
                <c:pt idx="141">
                  <c:v>-60.486622187005707</c:v>
                </c:pt>
                <c:pt idx="142">
                  <c:v>-60.486622187005707</c:v>
                </c:pt>
                <c:pt idx="143">
                  <c:v>7.4744823261489426</c:v>
                </c:pt>
                <c:pt idx="144">
                  <c:v>4.0780130456311952</c:v>
                </c:pt>
                <c:pt idx="145">
                  <c:v>4.0255135117201135</c:v>
                </c:pt>
                <c:pt idx="146">
                  <c:v>4.0255135117201135</c:v>
                </c:pt>
                <c:pt idx="147">
                  <c:v>4.0255135117201135</c:v>
                </c:pt>
                <c:pt idx="148">
                  <c:v>4.0255135117201135</c:v>
                </c:pt>
                <c:pt idx="149">
                  <c:v>-115.53915164355027</c:v>
                </c:pt>
                <c:pt idx="150">
                  <c:v>-115.53915164355027</c:v>
                </c:pt>
                <c:pt idx="151">
                  <c:v>75.193099788453026</c:v>
                </c:pt>
                <c:pt idx="152">
                  <c:v>70.749967254896063</c:v>
                </c:pt>
                <c:pt idx="153">
                  <c:v>70.749967254896063</c:v>
                </c:pt>
                <c:pt idx="154">
                  <c:v>68.673740256085466</c:v>
                </c:pt>
                <c:pt idx="155">
                  <c:v>64.709250642454549</c:v>
                </c:pt>
                <c:pt idx="156">
                  <c:v>37.226190420812493</c:v>
                </c:pt>
                <c:pt idx="157">
                  <c:v>-179.25070754333589</c:v>
                </c:pt>
                <c:pt idx="158">
                  <c:v>-83.007144829298753</c:v>
                </c:pt>
                <c:pt idx="159">
                  <c:v>-82.736393745516679</c:v>
                </c:pt>
                <c:pt idx="160">
                  <c:v>-80.425105663664795</c:v>
                </c:pt>
                <c:pt idx="161">
                  <c:v>-76.460345461408963</c:v>
                </c:pt>
                <c:pt idx="162">
                  <c:v>-59.432596789654227</c:v>
                </c:pt>
                <c:pt idx="163">
                  <c:v>-57.588369275343986</c:v>
                </c:pt>
                <c:pt idx="164">
                  <c:v>-60.761108279027816</c:v>
                </c:pt>
                <c:pt idx="165">
                  <c:v>50.522645844172501</c:v>
                </c:pt>
                <c:pt idx="166">
                  <c:v>84.198413151461779</c:v>
                </c:pt>
                <c:pt idx="167">
                  <c:v>84.198413151461779</c:v>
                </c:pt>
                <c:pt idx="168">
                  <c:v>71.259992950459278</c:v>
                </c:pt>
                <c:pt idx="169">
                  <c:v>71.259992950459278</c:v>
                </c:pt>
                <c:pt idx="170">
                  <c:v>73.419305754839499</c:v>
                </c:pt>
                <c:pt idx="171">
                  <c:v>66.524580740958982</c:v>
                </c:pt>
                <c:pt idx="172">
                  <c:v>75.380927063426824</c:v>
                </c:pt>
                <c:pt idx="173">
                  <c:v>68.239214852242512</c:v>
                </c:pt>
                <c:pt idx="174">
                  <c:v>-59.856498633757454</c:v>
                </c:pt>
                <c:pt idx="175">
                  <c:v>-11.199520156008997</c:v>
                </c:pt>
                <c:pt idx="176">
                  <c:v>-53.803735460241718</c:v>
                </c:pt>
                <c:pt idx="177">
                  <c:v>-47.843661489544893</c:v>
                </c:pt>
                <c:pt idx="178">
                  <c:v>-47.843661489544893</c:v>
                </c:pt>
                <c:pt idx="179">
                  <c:v>-47.843661489544893</c:v>
                </c:pt>
                <c:pt idx="180">
                  <c:v>-87.657010860703352</c:v>
                </c:pt>
                <c:pt idx="181">
                  <c:v>-92.311851583045183</c:v>
                </c:pt>
                <c:pt idx="182">
                  <c:v>-124.31871191292277</c:v>
                </c:pt>
                <c:pt idx="183">
                  <c:v>14.53254849778599</c:v>
                </c:pt>
                <c:pt idx="184">
                  <c:v>12.845322350657897</c:v>
                </c:pt>
                <c:pt idx="185">
                  <c:v>47.894331505834153</c:v>
                </c:pt>
                <c:pt idx="186">
                  <c:v>-68.175080295126278</c:v>
                </c:pt>
                <c:pt idx="187">
                  <c:v>-43.384711466284827</c:v>
                </c:pt>
                <c:pt idx="188">
                  <c:v>-31.646364598303165</c:v>
                </c:pt>
                <c:pt idx="189">
                  <c:v>-66.011647593031867</c:v>
                </c:pt>
                <c:pt idx="190">
                  <c:v>-132.22674341578423</c:v>
                </c:pt>
                <c:pt idx="191">
                  <c:v>-79.660958239204817</c:v>
                </c:pt>
                <c:pt idx="192">
                  <c:v>-37.239240904451549</c:v>
                </c:pt>
                <c:pt idx="193">
                  <c:v>-52.842021836891711</c:v>
                </c:pt>
                <c:pt idx="194">
                  <c:v>-52.842021836891711</c:v>
                </c:pt>
                <c:pt idx="195">
                  <c:v>-49.567027228074764</c:v>
                </c:pt>
                <c:pt idx="196">
                  <c:v>-53.465313467584956</c:v>
                </c:pt>
                <c:pt idx="197">
                  <c:v>-53.465313467584956</c:v>
                </c:pt>
                <c:pt idx="198">
                  <c:v>20.799364011034019</c:v>
                </c:pt>
                <c:pt idx="199">
                  <c:v>20.799364011034019</c:v>
                </c:pt>
                <c:pt idx="200">
                  <c:v>71.555116128538771</c:v>
                </c:pt>
                <c:pt idx="201">
                  <c:v>78.514167108127722</c:v>
                </c:pt>
                <c:pt idx="202">
                  <c:v>89.167175022358265</c:v>
                </c:pt>
                <c:pt idx="203">
                  <c:v>89.167175022358265</c:v>
                </c:pt>
                <c:pt idx="204">
                  <c:v>68.916837794518386</c:v>
                </c:pt>
                <c:pt idx="205">
                  <c:v>-76.882106110978171</c:v>
                </c:pt>
                <c:pt idx="206">
                  <c:v>-43.088448142287753</c:v>
                </c:pt>
                <c:pt idx="207">
                  <c:v>39.877372392734898</c:v>
                </c:pt>
                <c:pt idx="208">
                  <c:v>43.468319148692153</c:v>
                </c:pt>
                <c:pt idx="209">
                  <c:v>-72.850802781715728</c:v>
                </c:pt>
                <c:pt idx="210">
                  <c:v>-75.550801018027258</c:v>
                </c:pt>
                <c:pt idx="211">
                  <c:v>-83.577579876760922</c:v>
                </c:pt>
                <c:pt idx="212">
                  <c:v>-64.431769305768185</c:v>
                </c:pt>
                <c:pt idx="213">
                  <c:v>-64.431769305768185</c:v>
                </c:pt>
                <c:pt idx="214">
                  <c:v>-48.177836691173496</c:v>
                </c:pt>
                <c:pt idx="215">
                  <c:v>-41.963125991106956</c:v>
                </c:pt>
                <c:pt idx="216">
                  <c:v>-177.70788697305909</c:v>
                </c:pt>
                <c:pt idx="217">
                  <c:v>-177.70788697305909</c:v>
                </c:pt>
                <c:pt idx="218">
                  <c:v>-177.70788697305909</c:v>
                </c:pt>
                <c:pt idx="219">
                  <c:v>-38.418463733204945</c:v>
                </c:pt>
                <c:pt idx="220">
                  <c:v>-89.078659726664867</c:v>
                </c:pt>
                <c:pt idx="221">
                  <c:v>-80.362429237259676</c:v>
                </c:pt>
                <c:pt idx="222">
                  <c:v>-78.356926644971281</c:v>
                </c:pt>
                <c:pt idx="223">
                  <c:v>-73.312128802114486</c:v>
                </c:pt>
                <c:pt idx="224">
                  <c:v>-57.910083998416809</c:v>
                </c:pt>
                <c:pt idx="225">
                  <c:v>-56.962516177842673</c:v>
                </c:pt>
                <c:pt idx="226">
                  <c:v>-56.566901253017292</c:v>
                </c:pt>
                <c:pt idx="227">
                  <c:v>-48.074021235112745</c:v>
                </c:pt>
                <c:pt idx="228">
                  <c:v>-55.37461020622127</c:v>
                </c:pt>
                <c:pt idx="229">
                  <c:v>-55.37461020622127</c:v>
                </c:pt>
                <c:pt idx="230">
                  <c:v>-62.419844303311251</c:v>
                </c:pt>
                <c:pt idx="231">
                  <c:v>-60.859225093248284</c:v>
                </c:pt>
                <c:pt idx="232">
                  <c:v>-66.649505404246526</c:v>
                </c:pt>
                <c:pt idx="233">
                  <c:v>57.871935199843008</c:v>
                </c:pt>
                <c:pt idx="234">
                  <c:v>123.246811712948</c:v>
                </c:pt>
                <c:pt idx="235">
                  <c:v>-114.57766208171611</c:v>
                </c:pt>
                <c:pt idx="236">
                  <c:v>-135.94745641657295</c:v>
                </c:pt>
                <c:pt idx="237">
                  <c:v>-115.39739690642135</c:v>
                </c:pt>
                <c:pt idx="238">
                  <c:v>-84.693394550207344</c:v>
                </c:pt>
                <c:pt idx="239">
                  <c:v>-15.920886755666915</c:v>
                </c:pt>
                <c:pt idx="240">
                  <c:v>-15.920886755666915</c:v>
                </c:pt>
                <c:pt idx="241">
                  <c:v>8.8904661014492739</c:v>
                </c:pt>
                <c:pt idx="242">
                  <c:v>-52.244710650840958</c:v>
                </c:pt>
                <c:pt idx="243">
                  <c:v>-46.239983890171445</c:v>
                </c:pt>
                <c:pt idx="244">
                  <c:v>-44.109183058375578</c:v>
                </c:pt>
                <c:pt idx="245">
                  <c:v>-46.146975866534454</c:v>
                </c:pt>
                <c:pt idx="246">
                  <c:v>60.218427283490009</c:v>
                </c:pt>
                <c:pt idx="247">
                  <c:v>153.00023457867599</c:v>
                </c:pt>
                <c:pt idx="248">
                  <c:v>-113.96681471011721</c:v>
                </c:pt>
                <c:pt idx="249">
                  <c:v>-105.49050210193887</c:v>
                </c:pt>
                <c:pt idx="250">
                  <c:v>-108.83477085746871</c:v>
                </c:pt>
                <c:pt idx="251">
                  <c:v>-59.89980149188581</c:v>
                </c:pt>
                <c:pt idx="252">
                  <c:v>-0.76430923474498069</c:v>
                </c:pt>
                <c:pt idx="253">
                  <c:v>14.599863860247751</c:v>
                </c:pt>
                <c:pt idx="254">
                  <c:v>14.599863860247751</c:v>
                </c:pt>
                <c:pt idx="255">
                  <c:v>9.1867565713757084</c:v>
                </c:pt>
                <c:pt idx="256">
                  <c:v>83.002517654419862</c:v>
                </c:pt>
                <c:pt idx="257">
                  <c:v>-142.32628667985995</c:v>
                </c:pt>
                <c:pt idx="258">
                  <c:v>-70.782390306626354</c:v>
                </c:pt>
                <c:pt idx="259">
                  <c:v>-76.160594465736153</c:v>
                </c:pt>
                <c:pt idx="260">
                  <c:v>-92.849476887385507</c:v>
                </c:pt>
                <c:pt idx="261">
                  <c:v>-161.25416024336448</c:v>
                </c:pt>
                <c:pt idx="262">
                  <c:v>-161.25416024336448</c:v>
                </c:pt>
                <c:pt idx="263">
                  <c:v>47.807600523923512</c:v>
                </c:pt>
                <c:pt idx="264">
                  <c:v>47.807600523923512</c:v>
                </c:pt>
                <c:pt idx="265">
                  <c:v>82.272273266656541</c:v>
                </c:pt>
                <c:pt idx="266">
                  <c:v>83.037279339183968</c:v>
                </c:pt>
                <c:pt idx="267">
                  <c:v>85.268684684633129</c:v>
                </c:pt>
                <c:pt idx="268">
                  <c:v>89.513050215752386</c:v>
                </c:pt>
                <c:pt idx="269">
                  <c:v>141.77570540922753</c:v>
                </c:pt>
                <c:pt idx="270">
                  <c:v>-177.76541069516099</c:v>
                </c:pt>
                <c:pt idx="271">
                  <c:v>-106.47233509361743</c:v>
                </c:pt>
                <c:pt idx="272">
                  <c:v>-79.212373106700596</c:v>
                </c:pt>
                <c:pt idx="273">
                  <c:v>-79.212373106700596</c:v>
                </c:pt>
                <c:pt idx="274">
                  <c:v>-55.184323428197715</c:v>
                </c:pt>
                <c:pt idx="275">
                  <c:v>-39.500034507697109</c:v>
                </c:pt>
                <c:pt idx="276">
                  <c:v>4.1561189452241845</c:v>
                </c:pt>
                <c:pt idx="277">
                  <c:v>83.119421269552021</c:v>
                </c:pt>
                <c:pt idx="278">
                  <c:v>96.232670527092822</c:v>
                </c:pt>
                <c:pt idx="279">
                  <c:v>90.486698082604136</c:v>
                </c:pt>
                <c:pt idx="280">
                  <c:v>80.275822674067072</c:v>
                </c:pt>
                <c:pt idx="281">
                  <c:v>53.052745271462186</c:v>
                </c:pt>
                <c:pt idx="282">
                  <c:v>16.399058884364049</c:v>
                </c:pt>
                <c:pt idx="283">
                  <c:v>-74.972173598719465</c:v>
                </c:pt>
                <c:pt idx="284">
                  <c:v>-50.717387052416306</c:v>
                </c:pt>
                <c:pt idx="285">
                  <c:v>-50.717387052416306</c:v>
                </c:pt>
                <c:pt idx="286">
                  <c:v>-78.547278858491012</c:v>
                </c:pt>
                <c:pt idx="287">
                  <c:v>-82.664132420856689</c:v>
                </c:pt>
                <c:pt idx="288">
                  <c:v>-82.391538392299267</c:v>
                </c:pt>
                <c:pt idx="289">
                  <c:v>-78.105213672803899</c:v>
                </c:pt>
                <c:pt idx="290">
                  <c:v>67.884272939652391</c:v>
                </c:pt>
                <c:pt idx="291">
                  <c:v>70.34313424741535</c:v>
                </c:pt>
                <c:pt idx="292">
                  <c:v>69.180479849907002</c:v>
                </c:pt>
                <c:pt idx="293">
                  <c:v>71.301921482892809</c:v>
                </c:pt>
                <c:pt idx="294">
                  <c:v>72.39800441394965</c:v>
                </c:pt>
                <c:pt idx="295">
                  <c:v>76.247970206899907</c:v>
                </c:pt>
                <c:pt idx="296">
                  <c:v>82.875188798866432</c:v>
                </c:pt>
                <c:pt idx="297">
                  <c:v>77.700366462375797</c:v>
                </c:pt>
                <c:pt idx="298">
                  <c:v>77.700366462375797</c:v>
                </c:pt>
                <c:pt idx="299">
                  <c:v>75.059990893101229</c:v>
                </c:pt>
                <c:pt idx="300">
                  <c:v>-71.313901273852494</c:v>
                </c:pt>
                <c:pt idx="301">
                  <c:v>-88.379478020072483</c:v>
                </c:pt>
                <c:pt idx="302">
                  <c:v>-91.663480384106677</c:v>
                </c:pt>
                <c:pt idx="303">
                  <c:v>-91.663480384106677</c:v>
                </c:pt>
                <c:pt idx="304">
                  <c:v>-91.663480384106677</c:v>
                </c:pt>
                <c:pt idx="305">
                  <c:v>-101.10020450013552</c:v>
                </c:pt>
                <c:pt idx="306">
                  <c:v>-54.052381946278075</c:v>
                </c:pt>
                <c:pt idx="307">
                  <c:v>-60.863730530126311</c:v>
                </c:pt>
                <c:pt idx="308">
                  <c:v>-30.167696117713465</c:v>
                </c:pt>
                <c:pt idx="309">
                  <c:v>-92.635582937538928</c:v>
                </c:pt>
                <c:pt idx="310">
                  <c:v>-82.966152008608887</c:v>
                </c:pt>
                <c:pt idx="311">
                  <c:v>-77.338609147914354</c:v>
                </c:pt>
                <c:pt idx="312">
                  <c:v>-43.410275714853306</c:v>
                </c:pt>
                <c:pt idx="313">
                  <c:v>-43.410275714853306</c:v>
                </c:pt>
                <c:pt idx="314">
                  <c:v>-139.82571005533345</c:v>
                </c:pt>
                <c:pt idx="315">
                  <c:v>-17.153404719379303</c:v>
                </c:pt>
                <c:pt idx="316">
                  <c:v>-152.46127308907339</c:v>
                </c:pt>
                <c:pt idx="317">
                  <c:v>-176.12289561242781</c:v>
                </c:pt>
                <c:pt idx="318">
                  <c:v>-176.12289561242781</c:v>
                </c:pt>
                <c:pt idx="319">
                  <c:v>-87.380155809105716</c:v>
                </c:pt>
                <c:pt idx="320">
                  <c:v>-82.120817807186455</c:v>
                </c:pt>
                <c:pt idx="321">
                  <c:v>-83.028630512496846</c:v>
                </c:pt>
                <c:pt idx="322">
                  <c:v>-83.028630512496846</c:v>
                </c:pt>
                <c:pt idx="323">
                  <c:v>-84.479315983341394</c:v>
                </c:pt>
                <c:pt idx="324">
                  <c:v>-87.615999497167707</c:v>
                </c:pt>
                <c:pt idx="325">
                  <c:v>-84.695577793659709</c:v>
                </c:pt>
                <c:pt idx="326">
                  <c:v>-133.09223137388099</c:v>
                </c:pt>
                <c:pt idx="327">
                  <c:v>-125.5709933106917</c:v>
                </c:pt>
                <c:pt idx="328">
                  <c:v>-125.5709933106917</c:v>
                </c:pt>
                <c:pt idx="329">
                  <c:v>-139.49657712860852</c:v>
                </c:pt>
                <c:pt idx="330">
                  <c:v>-128.67588010555934</c:v>
                </c:pt>
                <c:pt idx="331">
                  <c:v>-139.54315526975674</c:v>
                </c:pt>
                <c:pt idx="332">
                  <c:v>-162.53143704761143</c:v>
                </c:pt>
                <c:pt idx="333">
                  <c:v>-41.044074123516879</c:v>
                </c:pt>
                <c:pt idx="334">
                  <c:v>38.091291656165538</c:v>
                </c:pt>
                <c:pt idx="335">
                  <c:v>20.341671048581635</c:v>
                </c:pt>
                <c:pt idx="336">
                  <c:v>15.765863004086247</c:v>
                </c:pt>
                <c:pt idx="337">
                  <c:v>27.272282545194713</c:v>
                </c:pt>
                <c:pt idx="338">
                  <c:v>23.393095086433075</c:v>
                </c:pt>
                <c:pt idx="339">
                  <c:v>23.393095086433075</c:v>
                </c:pt>
                <c:pt idx="340">
                  <c:v>-101.62931637226559</c:v>
                </c:pt>
                <c:pt idx="341">
                  <c:v>-91.104519073883921</c:v>
                </c:pt>
                <c:pt idx="342">
                  <c:v>-49.369209357332586</c:v>
                </c:pt>
                <c:pt idx="343">
                  <c:v>-51.147430153745105</c:v>
                </c:pt>
                <c:pt idx="344">
                  <c:v>21.26199099993822</c:v>
                </c:pt>
                <c:pt idx="345">
                  <c:v>-37.979584691468851</c:v>
                </c:pt>
                <c:pt idx="346">
                  <c:v>-21.76610313788375</c:v>
                </c:pt>
                <c:pt idx="347">
                  <c:v>-66.735065946711458</c:v>
                </c:pt>
                <c:pt idx="348">
                  <c:v>-72.224568221211797</c:v>
                </c:pt>
                <c:pt idx="349">
                  <c:v>-98.272437307286694</c:v>
                </c:pt>
                <c:pt idx="350">
                  <c:v>-98.272437307286694</c:v>
                </c:pt>
                <c:pt idx="351">
                  <c:v>-68.028393707220673</c:v>
                </c:pt>
                <c:pt idx="352">
                  <c:v>-68.028393707220673</c:v>
                </c:pt>
                <c:pt idx="353">
                  <c:v>-68.028393707220673</c:v>
                </c:pt>
                <c:pt idx="354">
                  <c:v>-80.196946859415476</c:v>
                </c:pt>
                <c:pt idx="355">
                  <c:v>-86.599630979684562</c:v>
                </c:pt>
                <c:pt idx="356">
                  <c:v>-86.599630979684562</c:v>
                </c:pt>
                <c:pt idx="357">
                  <c:v>-83.872179556381184</c:v>
                </c:pt>
                <c:pt idx="358">
                  <c:v>-86.70987134736481</c:v>
                </c:pt>
                <c:pt idx="359">
                  <c:v>-93.372882957181147</c:v>
                </c:pt>
                <c:pt idx="360">
                  <c:v>-93.52573486890654</c:v>
                </c:pt>
                <c:pt idx="361">
                  <c:v>-93.52573486890654</c:v>
                </c:pt>
                <c:pt idx="362">
                  <c:v>-91.11362713156096</c:v>
                </c:pt>
                <c:pt idx="363">
                  <c:v>173.40110403449725</c:v>
                </c:pt>
                <c:pt idx="364">
                  <c:v>-100.94281033674469</c:v>
                </c:pt>
                <c:pt idx="365">
                  <c:v>-164.62551769066692</c:v>
                </c:pt>
                <c:pt idx="366">
                  <c:v>-151.54179523164612</c:v>
                </c:pt>
                <c:pt idx="367">
                  <c:v>59.696848061903538</c:v>
                </c:pt>
                <c:pt idx="368">
                  <c:v>29.720034339268409</c:v>
                </c:pt>
                <c:pt idx="369">
                  <c:v>2.8848203123622653</c:v>
                </c:pt>
                <c:pt idx="370">
                  <c:v>-64.863719621020863</c:v>
                </c:pt>
                <c:pt idx="371">
                  <c:v>-7.1369558091980396</c:v>
                </c:pt>
                <c:pt idx="372">
                  <c:v>-7.1369558091980396</c:v>
                </c:pt>
                <c:pt idx="373">
                  <c:v>37.164158140412738</c:v>
                </c:pt>
                <c:pt idx="374">
                  <c:v>37.164158140412738</c:v>
                </c:pt>
                <c:pt idx="375">
                  <c:v>37.164158140412738</c:v>
                </c:pt>
                <c:pt idx="376">
                  <c:v>50.29504486949218</c:v>
                </c:pt>
                <c:pt idx="377">
                  <c:v>44.256694068727342</c:v>
                </c:pt>
                <c:pt idx="378">
                  <c:v>46.861350210761103</c:v>
                </c:pt>
                <c:pt idx="379">
                  <c:v>75.755536444725664</c:v>
                </c:pt>
                <c:pt idx="380">
                  <c:v>-86.063590363087911</c:v>
                </c:pt>
                <c:pt idx="381">
                  <c:v>-88.353786041294725</c:v>
                </c:pt>
                <c:pt idx="382">
                  <c:v>-83.049441957193352</c:v>
                </c:pt>
                <c:pt idx="383">
                  <c:v>-86.022970620579954</c:v>
                </c:pt>
                <c:pt idx="384">
                  <c:v>89.197021433761932</c:v>
                </c:pt>
                <c:pt idx="385">
                  <c:v>99.737148387571665</c:v>
                </c:pt>
                <c:pt idx="386">
                  <c:v>96.024821727779155</c:v>
                </c:pt>
                <c:pt idx="387">
                  <c:v>-78.359644069680982</c:v>
                </c:pt>
                <c:pt idx="388">
                  <c:v>-78.359644069680982</c:v>
                </c:pt>
                <c:pt idx="389">
                  <c:v>71.395554161438611</c:v>
                </c:pt>
                <c:pt idx="390">
                  <c:v>69.689636991604701</c:v>
                </c:pt>
                <c:pt idx="391">
                  <c:v>73.451973884675454</c:v>
                </c:pt>
                <c:pt idx="392">
                  <c:v>85.105442949234359</c:v>
                </c:pt>
                <c:pt idx="393">
                  <c:v>82.760339148957542</c:v>
                </c:pt>
                <c:pt idx="394">
                  <c:v>79.707360161714334</c:v>
                </c:pt>
                <c:pt idx="395">
                  <c:v>77.713394715536893</c:v>
                </c:pt>
                <c:pt idx="396">
                  <c:v>77.713394715536893</c:v>
                </c:pt>
                <c:pt idx="397">
                  <c:v>76.234266187819543</c:v>
                </c:pt>
                <c:pt idx="398">
                  <c:v>76.275590753787469</c:v>
                </c:pt>
                <c:pt idx="399">
                  <c:v>77.630549584669737</c:v>
                </c:pt>
                <c:pt idx="400">
                  <c:v>77.245396744615334</c:v>
                </c:pt>
                <c:pt idx="401">
                  <c:v>79.346906731737391</c:v>
                </c:pt>
                <c:pt idx="402">
                  <c:v>78.318227962346384</c:v>
                </c:pt>
                <c:pt idx="403">
                  <c:v>78.454704468256637</c:v>
                </c:pt>
                <c:pt idx="404">
                  <c:v>78.454704468256637</c:v>
                </c:pt>
                <c:pt idx="405">
                  <c:v>75.362337253871644</c:v>
                </c:pt>
                <c:pt idx="406">
                  <c:v>75.362337253871644</c:v>
                </c:pt>
                <c:pt idx="407">
                  <c:v>73.321788275926906</c:v>
                </c:pt>
                <c:pt idx="408">
                  <c:v>73.321788275926906</c:v>
                </c:pt>
                <c:pt idx="409">
                  <c:v>73.321788275926906</c:v>
                </c:pt>
                <c:pt idx="410">
                  <c:v>73.321788275926906</c:v>
                </c:pt>
                <c:pt idx="411">
                  <c:v>72.801918328956816</c:v>
                </c:pt>
                <c:pt idx="412">
                  <c:v>72.801918328956816</c:v>
                </c:pt>
                <c:pt idx="413">
                  <c:v>72.569101607135551</c:v>
                </c:pt>
                <c:pt idx="414">
                  <c:v>72.569101607135551</c:v>
                </c:pt>
                <c:pt idx="415">
                  <c:v>75.185827632928451</c:v>
                </c:pt>
                <c:pt idx="416">
                  <c:v>75.185827632928451</c:v>
                </c:pt>
                <c:pt idx="417">
                  <c:v>75.185827632928451</c:v>
                </c:pt>
                <c:pt idx="418">
                  <c:v>75.185827632928451</c:v>
                </c:pt>
                <c:pt idx="419">
                  <c:v>75.185827632928451</c:v>
                </c:pt>
                <c:pt idx="420">
                  <c:v>75.185827632928451</c:v>
                </c:pt>
                <c:pt idx="421">
                  <c:v>78.094795603047942</c:v>
                </c:pt>
                <c:pt idx="422">
                  <c:v>77.185976207422669</c:v>
                </c:pt>
                <c:pt idx="423">
                  <c:v>-111.07582122846473</c:v>
                </c:pt>
                <c:pt idx="424">
                  <c:v>-115.9656903671932</c:v>
                </c:pt>
                <c:pt idx="425">
                  <c:v>-167.18410176060931</c:v>
                </c:pt>
                <c:pt idx="426">
                  <c:v>-120.92212811215656</c:v>
                </c:pt>
                <c:pt idx="427">
                  <c:v>-121.14673666126986</c:v>
                </c:pt>
                <c:pt idx="428">
                  <c:v>-119.18509553570223</c:v>
                </c:pt>
                <c:pt idx="429">
                  <c:v>-39.619231509983834</c:v>
                </c:pt>
                <c:pt idx="430">
                  <c:v>-39.619231509983834</c:v>
                </c:pt>
                <c:pt idx="431">
                  <c:v>74.563948628588136</c:v>
                </c:pt>
                <c:pt idx="432">
                  <c:v>74.563948628588136</c:v>
                </c:pt>
                <c:pt idx="433">
                  <c:v>71.622429784369345</c:v>
                </c:pt>
                <c:pt idx="434">
                  <c:v>71.622429784369345</c:v>
                </c:pt>
                <c:pt idx="435">
                  <c:v>73.749974484487041</c:v>
                </c:pt>
                <c:pt idx="436">
                  <c:v>73.749974484487041</c:v>
                </c:pt>
                <c:pt idx="437">
                  <c:v>73.749974484487041</c:v>
                </c:pt>
                <c:pt idx="438">
                  <c:v>17.633970133420767</c:v>
                </c:pt>
                <c:pt idx="439">
                  <c:v>17.633970133420767</c:v>
                </c:pt>
                <c:pt idx="440">
                  <c:v>14.309699778124756</c:v>
                </c:pt>
                <c:pt idx="441">
                  <c:v>14.309699778124756</c:v>
                </c:pt>
                <c:pt idx="442">
                  <c:v>14.309699778124756</c:v>
                </c:pt>
                <c:pt idx="443">
                  <c:v>14.309699778124756</c:v>
                </c:pt>
                <c:pt idx="444">
                  <c:v>14.309699778124756</c:v>
                </c:pt>
                <c:pt idx="445">
                  <c:v>14.309699778124756</c:v>
                </c:pt>
                <c:pt idx="446">
                  <c:v>93.346314723948865</c:v>
                </c:pt>
                <c:pt idx="447">
                  <c:v>93.346314723948865</c:v>
                </c:pt>
                <c:pt idx="448">
                  <c:v>58.938792742984205</c:v>
                </c:pt>
                <c:pt idx="449">
                  <c:v>54.304357810089527</c:v>
                </c:pt>
                <c:pt idx="450">
                  <c:v>36.589271557725759</c:v>
                </c:pt>
                <c:pt idx="451">
                  <c:v>36.589271557725759</c:v>
                </c:pt>
                <c:pt idx="452">
                  <c:v>55.402205495646562</c:v>
                </c:pt>
                <c:pt idx="453">
                  <c:v>47.60940984885935</c:v>
                </c:pt>
                <c:pt idx="454">
                  <c:v>47.60940984885935</c:v>
                </c:pt>
                <c:pt idx="455">
                  <c:v>68.282757072930892</c:v>
                </c:pt>
                <c:pt idx="456">
                  <c:v>68.282757072930892</c:v>
                </c:pt>
                <c:pt idx="457">
                  <c:v>83.241986105061017</c:v>
                </c:pt>
                <c:pt idx="458">
                  <c:v>83.241986105061017</c:v>
                </c:pt>
                <c:pt idx="459">
                  <c:v>81.202756695391102</c:v>
                </c:pt>
                <c:pt idx="460">
                  <c:v>70.929715414623431</c:v>
                </c:pt>
                <c:pt idx="461">
                  <c:v>70.929715414623431</c:v>
                </c:pt>
                <c:pt idx="462">
                  <c:v>70.643209443649539</c:v>
                </c:pt>
                <c:pt idx="463">
                  <c:v>70.643209443649539</c:v>
                </c:pt>
                <c:pt idx="464">
                  <c:v>70.643209443649539</c:v>
                </c:pt>
                <c:pt idx="465">
                  <c:v>86.822223895175242</c:v>
                </c:pt>
                <c:pt idx="466">
                  <c:v>89.687801510833438</c:v>
                </c:pt>
                <c:pt idx="467">
                  <c:v>87.956465544181327</c:v>
                </c:pt>
                <c:pt idx="468">
                  <c:v>86.965192460842374</c:v>
                </c:pt>
                <c:pt idx="469">
                  <c:v>84.898607983450432</c:v>
                </c:pt>
                <c:pt idx="470">
                  <c:v>88.340378807595954</c:v>
                </c:pt>
                <c:pt idx="471">
                  <c:v>91.868812822513803</c:v>
                </c:pt>
                <c:pt idx="472">
                  <c:v>86.665617026801741</c:v>
                </c:pt>
                <c:pt idx="473">
                  <c:v>-134.41677778487966</c:v>
                </c:pt>
                <c:pt idx="474">
                  <c:v>-98.819041306678855</c:v>
                </c:pt>
                <c:pt idx="475">
                  <c:v>59.393099804313806</c:v>
                </c:pt>
                <c:pt idx="476">
                  <c:v>22.255666709292417</c:v>
                </c:pt>
                <c:pt idx="477">
                  <c:v>22.255666709292417</c:v>
                </c:pt>
                <c:pt idx="478">
                  <c:v>-11.126549098184189</c:v>
                </c:pt>
                <c:pt idx="479">
                  <c:v>-13.640082460145074</c:v>
                </c:pt>
                <c:pt idx="480">
                  <c:v>-15.228298463951583</c:v>
                </c:pt>
                <c:pt idx="481">
                  <c:v>-29.931032232865945</c:v>
                </c:pt>
                <c:pt idx="482">
                  <c:v>89.182995687717664</c:v>
                </c:pt>
                <c:pt idx="483">
                  <c:v>92.714137927732892</c:v>
                </c:pt>
                <c:pt idx="484">
                  <c:v>92.714137927732892</c:v>
                </c:pt>
                <c:pt idx="485">
                  <c:v>92.083110859283082</c:v>
                </c:pt>
                <c:pt idx="486">
                  <c:v>88.972683804702754</c:v>
                </c:pt>
                <c:pt idx="487">
                  <c:v>86.189358344247566</c:v>
                </c:pt>
                <c:pt idx="488">
                  <c:v>85.101159250199899</c:v>
                </c:pt>
                <c:pt idx="489">
                  <c:v>-94.063631748771996</c:v>
                </c:pt>
                <c:pt idx="490">
                  <c:v>-94.063631748771996</c:v>
                </c:pt>
                <c:pt idx="491">
                  <c:v>126.47104884780666</c:v>
                </c:pt>
                <c:pt idx="492">
                  <c:v>-86.237808930518227</c:v>
                </c:pt>
                <c:pt idx="493">
                  <c:v>-117.73462133309351</c:v>
                </c:pt>
                <c:pt idx="494">
                  <c:v>-60.384517304256001</c:v>
                </c:pt>
                <c:pt idx="495">
                  <c:v>50.305994599394083</c:v>
                </c:pt>
                <c:pt idx="496">
                  <c:v>67.105154923588572</c:v>
                </c:pt>
                <c:pt idx="497">
                  <c:v>67.105154923588572</c:v>
                </c:pt>
                <c:pt idx="498">
                  <c:v>-69.572837607643521</c:v>
                </c:pt>
                <c:pt idx="499">
                  <c:v>-76.289759411211563</c:v>
                </c:pt>
                <c:pt idx="500">
                  <c:v>-81.736906064435601</c:v>
                </c:pt>
                <c:pt idx="501">
                  <c:v>-80.89120026361482</c:v>
                </c:pt>
                <c:pt idx="502">
                  <c:v>-80.89120026361482</c:v>
                </c:pt>
                <c:pt idx="503">
                  <c:v>-63.101157651441007</c:v>
                </c:pt>
                <c:pt idx="504">
                  <c:v>-56.722851964486985</c:v>
                </c:pt>
                <c:pt idx="505">
                  <c:v>-56.722851964486985</c:v>
                </c:pt>
                <c:pt idx="506">
                  <c:v>-44.733831484179248</c:v>
                </c:pt>
                <c:pt idx="507">
                  <c:v>-41.423754470797832</c:v>
                </c:pt>
                <c:pt idx="508">
                  <c:v>-41.423754470797832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9-4ED8-A96E-B67AF6469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Sayfa1!$KG$2:$KG$510</c:f>
              <c:numCache>
                <c:formatCode>General</c:formatCode>
                <c:ptCount val="509"/>
                <c:pt idx="0">
                  <c:v>88.569782049228053</c:v>
                </c:pt>
                <c:pt idx="1">
                  <c:v>88.569782049228053</c:v>
                </c:pt>
                <c:pt idx="2">
                  <c:v>88.705799529155669</c:v>
                </c:pt>
                <c:pt idx="3">
                  <c:v>88.884604292097364</c:v>
                </c:pt>
                <c:pt idx="4">
                  <c:v>88.884604292097364</c:v>
                </c:pt>
                <c:pt idx="5">
                  <c:v>88.548103992994143</c:v>
                </c:pt>
                <c:pt idx="6">
                  <c:v>4.2419604973216067</c:v>
                </c:pt>
                <c:pt idx="7">
                  <c:v>-63.349583655196653</c:v>
                </c:pt>
                <c:pt idx="8">
                  <c:v>-60.241377642448555</c:v>
                </c:pt>
                <c:pt idx="9">
                  <c:v>-60.241377642448555</c:v>
                </c:pt>
                <c:pt idx="10">
                  <c:v>-57.82898092699596</c:v>
                </c:pt>
                <c:pt idx="11">
                  <c:v>-54.304333538114058</c:v>
                </c:pt>
                <c:pt idx="12">
                  <c:v>-54.304333538114058</c:v>
                </c:pt>
                <c:pt idx="13">
                  <c:v>-54.304333538114058</c:v>
                </c:pt>
                <c:pt idx="14">
                  <c:v>4.0696024285889951</c:v>
                </c:pt>
                <c:pt idx="15">
                  <c:v>-7.5674693735211358</c:v>
                </c:pt>
                <c:pt idx="16">
                  <c:v>-8.1530843123864507</c:v>
                </c:pt>
                <c:pt idx="17">
                  <c:v>41.516568697379725</c:v>
                </c:pt>
                <c:pt idx="18">
                  <c:v>52.488835071345122</c:v>
                </c:pt>
                <c:pt idx="19">
                  <c:v>52.488835071345122</c:v>
                </c:pt>
                <c:pt idx="20">
                  <c:v>50.873529546527188</c:v>
                </c:pt>
                <c:pt idx="21">
                  <c:v>45.839585293395103</c:v>
                </c:pt>
                <c:pt idx="22">
                  <c:v>45.839585293395103</c:v>
                </c:pt>
                <c:pt idx="23">
                  <c:v>45.839585293395103</c:v>
                </c:pt>
                <c:pt idx="24">
                  <c:v>32.193915986239425</c:v>
                </c:pt>
                <c:pt idx="25">
                  <c:v>35.703099474661833</c:v>
                </c:pt>
                <c:pt idx="26">
                  <c:v>43.206419902580869</c:v>
                </c:pt>
                <c:pt idx="27">
                  <c:v>45.075556626379736</c:v>
                </c:pt>
                <c:pt idx="28">
                  <c:v>36.239251010098691</c:v>
                </c:pt>
                <c:pt idx="29">
                  <c:v>44.726133792918183</c:v>
                </c:pt>
                <c:pt idx="30">
                  <c:v>37.834423576571254</c:v>
                </c:pt>
                <c:pt idx="31">
                  <c:v>41.40640544208496</c:v>
                </c:pt>
                <c:pt idx="32">
                  <c:v>7.99671285179544</c:v>
                </c:pt>
                <c:pt idx="33">
                  <c:v>19.683392397551216</c:v>
                </c:pt>
                <c:pt idx="34">
                  <c:v>0.52739958257679775</c:v>
                </c:pt>
                <c:pt idx="35">
                  <c:v>-12.429623997211761</c:v>
                </c:pt>
                <c:pt idx="36">
                  <c:v>45.623569499098878</c:v>
                </c:pt>
                <c:pt idx="37">
                  <c:v>61.727835115910523</c:v>
                </c:pt>
                <c:pt idx="38">
                  <c:v>83.286332031228753</c:v>
                </c:pt>
                <c:pt idx="39">
                  <c:v>95.875818474820122</c:v>
                </c:pt>
                <c:pt idx="40">
                  <c:v>115.63430017056474</c:v>
                </c:pt>
                <c:pt idx="41">
                  <c:v>147.19587065959919</c:v>
                </c:pt>
                <c:pt idx="42">
                  <c:v>128.70622262030773</c:v>
                </c:pt>
                <c:pt idx="43">
                  <c:v>154.84977704431674</c:v>
                </c:pt>
                <c:pt idx="44">
                  <c:v>-88.132104414788415</c:v>
                </c:pt>
                <c:pt idx="45">
                  <c:v>93.841382662385072</c:v>
                </c:pt>
                <c:pt idx="46">
                  <c:v>93.841382662385072</c:v>
                </c:pt>
                <c:pt idx="47">
                  <c:v>91.580548367373879</c:v>
                </c:pt>
                <c:pt idx="48">
                  <c:v>89.236442122505636</c:v>
                </c:pt>
                <c:pt idx="49">
                  <c:v>79.536053613354284</c:v>
                </c:pt>
                <c:pt idx="50">
                  <c:v>-117.70011768866478</c:v>
                </c:pt>
                <c:pt idx="51">
                  <c:v>-117.70011768866478</c:v>
                </c:pt>
                <c:pt idx="52">
                  <c:v>-117.70011768866478</c:v>
                </c:pt>
                <c:pt idx="53">
                  <c:v>-119.28669760848719</c:v>
                </c:pt>
                <c:pt idx="54">
                  <c:v>-119.28669760848719</c:v>
                </c:pt>
                <c:pt idx="55">
                  <c:v>113.55233936523965</c:v>
                </c:pt>
                <c:pt idx="56">
                  <c:v>121.62679172367018</c:v>
                </c:pt>
                <c:pt idx="57">
                  <c:v>142.97164916905669</c:v>
                </c:pt>
                <c:pt idx="58">
                  <c:v>100.23828419129562</c:v>
                </c:pt>
                <c:pt idx="59">
                  <c:v>91.391445047874598</c:v>
                </c:pt>
                <c:pt idx="60">
                  <c:v>108.97749404553426</c:v>
                </c:pt>
                <c:pt idx="61">
                  <c:v>148.80925143230988</c:v>
                </c:pt>
                <c:pt idx="62">
                  <c:v>-173.95030280668195</c:v>
                </c:pt>
                <c:pt idx="63">
                  <c:v>110.45852373730506</c:v>
                </c:pt>
                <c:pt idx="64">
                  <c:v>101.60951648491263</c:v>
                </c:pt>
                <c:pt idx="65">
                  <c:v>101.60951648491263</c:v>
                </c:pt>
                <c:pt idx="66">
                  <c:v>101.64427108124478</c:v>
                </c:pt>
                <c:pt idx="67">
                  <c:v>90.736738146779203</c:v>
                </c:pt>
                <c:pt idx="68">
                  <c:v>103.5970728476242</c:v>
                </c:pt>
                <c:pt idx="69">
                  <c:v>107.07391065793287</c:v>
                </c:pt>
                <c:pt idx="70">
                  <c:v>143.83256828132735</c:v>
                </c:pt>
                <c:pt idx="71">
                  <c:v>150.79583336834204</c:v>
                </c:pt>
                <c:pt idx="72">
                  <c:v>158.39663265872423</c:v>
                </c:pt>
                <c:pt idx="73">
                  <c:v>149.61940678634878</c:v>
                </c:pt>
                <c:pt idx="74">
                  <c:v>132.77204159214884</c:v>
                </c:pt>
                <c:pt idx="75">
                  <c:v>-74.140306249319124</c:v>
                </c:pt>
                <c:pt idx="76">
                  <c:v>-81.153733582633052</c:v>
                </c:pt>
                <c:pt idx="77">
                  <c:v>-84.606662880852539</c:v>
                </c:pt>
                <c:pt idx="78">
                  <c:v>-92.067305263399732</c:v>
                </c:pt>
                <c:pt idx="79">
                  <c:v>152.63926425619854</c:v>
                </c:pt>
                <c:pt idx="80">
                  <c:v>163.66844780175126</c:v>
                </c:pt>
                <c:pt idx="81">
                  <c:v>163.66844780175126</c:v>
                </c:pt>
                <c:pt idx="82">
                  <c:v>-1.8649292984912602</c:v>
                </c:pt>
                <c:pt idx="83">
                  <c:v>-1.8649292984912602</c:v>
                </c:pt>
                <c:pt idx="84">
                  <c:v>-32.358033223618932</c:v>
                </c:pt>
                <c:pt idx="85">
                  <c:v>-19.910641097829441</c:v>
                </c:pt>
                <c:pt idx="86">
                  <c:v>63.693406058474871</c:v>
                </c:pt>
                <c:pt idx="87">
                  <c:v>63.693406058474871</c:v>
                </c:pt>
                <c:pt idx="88">
                  <c:v>77.640139062422065</c:v>
                </c:pt>
                <c:pt idx="89">
                  <c:v>60.105117716761185</c:v>
                </c:pt>
                <c:pt idx="90">
                  <c:v>60.105117716761185</c:v>
                </c:pt>
                <c:pt idx="91">
                  <c:v>50.478533113350743</c:v>
                </c:pt>
                <c:pt idx="92">
                  <c:v>-53.191291907200856</c:v>
                </c:pt>
                <c:pt idx="93">
                  <c:v>122.24921892558267</c:v>
                </c:pt>
                <c:pt idx="94">
                  <c:v>153.76796680066104</c:v>
                </c:pt>
                <c:pt idx="95">
                  <c:v>153.76796680066104</c:v>
                </c:pt>
                <c:pt idx="96">
                  <c:v>140.45776269418445</c:v>
                </c:pt>
                <c:pt idx="97">
                  <c:v>99.965585265675912</c:v>
                </c:pt>
                <c:pt idx="98">
                  <c:v>91.050982383893825</c:v>
                </c:pt>
                <c:pt idx="99">
                  <c:v>91.050982383893825</c:v>
                </c:pt>
                <c:pt idx="100">
                  <c:v>87.721995000584911</c:v>
                </c:pt>
                <c:pt idx="101">
                  <c:v>156.11849999480606</c:v>
                </c:pt>
                <c:pt idx="102">
                  <c:v>177.29484157546392</c:v>
                </c:pt>
                <c:pt idx="103">
                  <c:v>165.29543106999444</c:v>
                </c:pt>
                <c:pt idx="104">
                  <c:v>165.29543106999444</c:v>
                </c:pt>
                <c:pt idx="105">
                  <c:v>157.80768930495913</c:v>
                </c:pt>
                <c:pt idx="106">
                  <c:v>161.26544102793343</c:v>
                </c:pt>
                <c:pt idx="107">
                  <c:v>-177.00945836182856</c:v>
                </c:pt>
                <c:pt idx="108">
                  <c:v>-173.53571156379337</c:v>
                </c:pt>
                <c:pt idx="109">
                  <c:v>151.25631837731567</c:v>
                </c:pt>
                <c:pt idx="110">
                  <c:v>151.25631837731567</c:v>
                </c:pt>
                <c:pt idx="111">
                  <c:v>175.09748990771919</c:v>
                </c:pt>
                <c:pt idx="112">
                  <c:v>137.34433739512986</c:v>
                </c:pt>
                <c:pt idx="113">
                  <c:v>137.34433739512986</c:v>
                </c:pt>
                <c:pt idx="114">
                  <c:v>52.760095209906694</c:v>
                </c:pt>
                <c:pt idx="115">
                  <c:v>52.760095209906694</c:v>
                </c:pt>
                <c:pt idx="116">
                  <c:v>32.67318107763036</c:v>
                </c:pt>
                <c:pt idx="117">
                  <c:v>17.267456409525138</c:v>
                </c:pt>
                <c:pt idx="118">
                  <c:v>17.267456409525138</c:v>
                </c:pt>
                <c:pt idx="119">
                  <c:v>19.223149652498289</c:v>
                </c:pt>
                <c:pt idx="120">
                  <c:v>-45.832260089512495</c:v>
                </c:pt>
                <c:pt idx="121">
                  <c:v>-45.832260089512495</c:v>
                </c:pt>
                <c:pt idx="122">
                  <c:v>-45.832260089512495</c:v>
                </c:pt>
                <c:pt idx="123">
                  <c:v>-42.918067166601212</c:v>
                </c:pt>
                <c:pt idx="124">
                  <c:v>-42.918067166601212</c:v>
                </c:pt>
                <c:pt idx="125">
                  <c:v>-42.918067166601212</c:v>
                </c:pt>
                <c:pt idx="126">
                  <c:v>-42.918067166601212</c:v>
                </c:pt>
                <c:pt idx="127">
                  <c:v>-42.918067166601212</c:v>
                </c:pt>
                <c:pt idx="128">
                  <c:v>-75.366648929632532</c:v>
                </c:pt>
                <c:pt idx="129">
                  <c:v>-62.804170144496275</c:v>
                </c:pt>
                <c:pt idx="130">
                  <c:v>-75.2817227995331</c:v>
                </c:pt>
                <c:pt idx="131">
                  <c:v>-77.117835278037646</c:v>
                </c:pt>
                <c:pt idx="132">
                  <c:v>-75.635847499832835</c:v>
                </c:pt>
                <c:pt idx="133">
                  <c:v>-68.540087048365294</c:v>
                </c:pt>
                <c:pt idx="134">
                  <c:v>-67.998564539751897</c:v>
                </c:pt>
                <c:pt idx="135">
                  <c:v>-60.667339582633716</c:v>
                </c:pt>
                <c:pt idx="136">
                  <c:v>6.8886971915766244</c:v>
                </c:pt>
                <c:pt idx="137">
                  <c:v>9.8590114456299673</c:v>
                </c:pt>
                <c:pt idx="138">
                  <c:v>53.673427368806429</c:v>
                </c:pt>
                <c:pt idx="139">
                  <c:v>59.429083721100007</c:v>
                </c:pt>
                <c:pt idx="140">
                  <c:v>63.887037819480454</c:v>
                </c:pt>
                <c:pt idx="141">
                  <c:v>63.887037819480454</c:v>
                </c:pt>
                <c:pt idx="142">
                  <c:v>65.66030516289797</c:v>
                </c:pt>
                <c:pt idx="143">
                  <c:v>48.966000252815896</c:v>
                </c:pt>
                <c:pt idx="144">
                  <c:v>53.268506098545203</c:v>
                </c:pt>
                <c:pt idx="145">
                  <c:v>80.818837498900152</c:v>
                </c:pt>
                <c:pt idx="146">
                  <c:v>135.44818146617129</c:v>
                </c:pt>
                <c:pt idx="147">
                  <c:v>149.91023002158144</c:v>
                </c:pt>
                <c:pt idx="148">
                  <c:v>149.91023002158144</c:v>
                </c:pt>
                <c:pt idx="149">
                  <c:v>-144.51588836550658</c:v>
                </c:pt>
                <c:pt idx="150">
                  <c:v>-102.07737627326887</c:v>
                </c:pt>
                <c:pt idx="151">
                  <c:v>-101.38440156534149</c:v>
                </c:pt>
                <c:pt idx="152">
                  <c:v>-104.36709338498379</c:v>
                </c:pt>
                <c:pt idx="153">
                  <c:v>-104.36709338498379</c:v>
                </c:pt>
                <c:pt idx="154">
                  <c:v>139.56273071706804</c:v>
                </c:pt>
                <c:pt idx="155">
                  <c:v>120.06083299629292</c:v>
                </c:pt>
                <c:pt idx="156">
                  <c:v>115.87065556587886</c:v>
                </c:pt>
                <c:pt idx="157">
                  <c:v>98.100205064275102</c:v>
                </c:pt>
                <c:pt idx="158">
                  <c:v>117.32783572124718</c:v>
                </c:pt>
                <c:pt idx="159">
                  <c:v>117.32783572124718</c:v>
                </c:pt>
                <c:pt idx="160">
                  <c:v>87.723131219515892</c:v>
                </c:pt>
                <c:pt idx="161">
                  <c:v>85.400722958843147</c:v>
                </c:pt>
                <c:pt idx="162">
                  <c:v>94.170612922020723</c:v>
                </c:pt>
                <c:pt idx="163">
                  <c:v>92.311790255712452</c:v>
                </c:pt>
                <c:pt idx="164">
                  <c:v>92.311790255712452</c:v>
                </c:pt>
                <c:pt idx="165">
                  <c:v>92.311790255712452</c:v>
                </c:pt>
                <c:pt idx="166">
                  <c:v>92.311790255712452</c:v>
                </c:pt>
                <c:pt idx="167">
                  <c:v>92.311790255712452</c:v>
                </c:pt>
                <c:pt idx="168">
                  <c:v>14.477595863096603</c:v>
                </c:pt>
                <c:pt idx="169">
                  <c:v>16.256197271952434</c:v>
                </c:pt>
                <c:pt idx="170">
                  <c:v>142.52766675289269</c:v>
                </c:pt>
                <c:pt idx="171">
                  <c:v>150.17667987777298</c:v>
                </c:pt>
                <c:pt idx="172">
                  <c:v>130.05119945488943</c:v>
                </c:pt>
                <c:pt idx="173">
                  <c:v>151.64576194689076</c:v>
                </c:pt>
                <c:pt idx="174">
                  <c:v>165.87986952319858</c:v>
                </c:pt>
                <c:pt idx="175">
                  <c:v>162.75307747936969</c:v>
                </c:pt>
                <c:pt idx="176">
                  <c:v>161.05026172509218</c:v>
                </c:pt>
                <c:pt idx="177">
                  <c:v>139.41027580818738</c:v>
                </c:pt>
                <c:pt idx="178">
                  <c:v>139.41027580818738</c:v>
                </c:pt>
                <c:pt idx="179">
                  <c:v>133.67001483851183</c:v>
                </c:pt>
                <c:pt idx="180">
                  <c:v>103.00474925865379</c:v>
                </c:pt>
                <c:pt idx="181">
                  <c:v>103.00474925865379</c:v>
                </c:pt>
                <c:pt idx="182">
                  <c:v>80.670422944344466</c:v>
                </c:pt>
                <c:pt idx="183">
                  <c:v>76.314902206058079</c:v>
                </c:pt>
                <c:pt idx="184">
                  <c:v>76.314902206058079</c:v>
                </c:pt>
                <c:pt idx="185">
                  <c:v>61.538292806310714</c:v>
                </c:pt>
                <c:pt idx="186">
                  <c:v>61.538292806310714</c:v>
                </c:pt>
                <c:pt idx="187">
                  <c:v>61.538292806310714</c:v>
                </c:pt>
                <c:pt idx="188">
                  <c:v>64.849888204602109</c:v>
                </c:pt>
                <c:pt idx="189">
                  <c:v>29.476510401935382</c:v>
                </c:pt>
                <c:pt idx="190">
                  <c:v>36.409594472343926</c:v>
                </c:pt>
                <c:pt idx="191">
                  <c:v>98.745638493580074</c:v>
                </c:pt>
                <c:pt idx="192">
                  <c:v>98.745638493580074</c:v>
                </c:pt>
                <c:pt idx="193">
                  <c:v>-171.50740986478334</c:v>
                </c:pt>
                <c:pt idx="194">
                  <c:v>116.95541012848028</c:v>
                </c:pt>
                <c:pt idx="195">
                  <c:v>83.545212710127913</c:v>
                </c:pt>
                <c:pt idx="196">
                  <c:v>83.545212710127913</c:v>
                </c:pt>
                <c:pt idx="197">
                  <c:v>63.39762328182001</c:v>
                </c:pt>
                <c:pt idx="198">
                  <c:v>51.25990545226874</c:v>
                </c:pt>
                <c:pt idx="199">
                  <c:v>68.592491989971293</c:v>
                </c:pt>
                <c:pt idx="200">
                  <c:v>68.592491989971293</c:v>
                </c:pt>
                <c:pt idx="201">
                  <c:v>67.534696735268739</c:v>
                </c:pt>
                <c:pt idx="202">
                  <c:v>58.902260103802853</c:v>
                </c:pt>
                <c:pt idx="203">
                  <c:v>58.902260103802853</c:v>
                </c:pt>
                <c:pt idx="204">
                  <c:v>56.082786284419463</c:v>
                </c:pt>
                <c:pt idx="205">
                  <c:v>56.082786284419463</c:v>
                </c:pt>
                <c:pt idx="206">
                  <c:v>56.082786284419463</c:v>
                </c:pt>
                <c:pt idx="207">
                  <c:v>39.570339598143057</c:v>
                </c:pt>
                <c:pt idx="208">
                  <c:v>41.436261645514868</c:v>
                </c:pt>
                <c:pt idx="209">
                  <c:v>35.067204741493967</c:v>
                </c:pt>
                <c:pt idx="210">
                  <c:v>13.664747023572222</c:v>
                </c:pt>
                <c:pt idx="211">
                  <c:v>-3.2570712266729265</c:v>
                </c:pt>
                <c:pt idx="212">
                  <c:v>59.070925671032825</c:v>
                </c:pt>
                <c:pt idx="213">
                  <c:v>57.119843040032706</c:v>
                </c:pt>
                <c:pt idx="214">
                  <c:v>54.01677285498279</c:v>
                </c:pt>
                <c:pt idx="215">
                  <c:v>48.007427273630412</c:v>
                </c:pt>
                <c:pt idx="216">
                  <c:v>36.404658940812254</c:v>
                </c:pt>
                <c:pt idx="217">
                  <c:v>35.701123178339465</c:v>
                </c:pt>
                <c:pt idx="218">
                  <c:v>37.072215051156654</c:v>
                </c:pt>
                <c:pt idx="219">
                  <c:v>42.134174727644194</c:v>
                </c:pt>
                <c:pt idx="220">
                  <c:v>-24.184782757950611</c:v>
                </c:pt>
                <c:pt idx="221">
                  <c:v>57.84356908862474</c:v>
                </c:pt>
                <c:pt idx="222">
                  <c:v>52.303672292780554</c:v>
                </c:pt>
                <c:pt idx="223">
                  <c:v>77.324865987515238</c:v>
                </c:pt>
                <c:pt idx="224">
                  <c:v>116.0758581775285</c:v>
                </c:pt>
                <c:pt idx="225">
                  <c:v>146.596707353341</c:v>
                </c:pt>
                <c:pt idx="226">
                  <c:v>163.64190678044827</c:v>
                </c:pt>
                <c:pt idx="227">
                  <c:v>-171.03570243334897</c:v>
                </c:pt>
                <c:pt idx="228">
                  <c:v>-171.03570243334897</c:v>
                </c:pt>
                <c:pt idx="229">
                  <c:v>141.03014265918756</c:v>
                </c:pt>
                <c:pt idx="230">
                  <c:v>124.18162271368416</c:v>
                </c:pt>
                <c:pt idx="231">
                  <c:v>119.24480612645657</c:v>
                </c:pt>
                <c:pt idx="232">
                  <c:v>119.24480612645657</c:v>
                </c:pt>
                <c:pt idx="233">
                  <c:v>111.48320832600614</c:v>
                </c:pt>
                <c:pt idx="234">
                  <c:v>-141.33037456969976</c:v>
                </c:pt>
                <c:pt idx="235">
                  <c:v>-141.33037456969976</c:v>
                </c:pt>
                <c:pt idx="236">
                  <c:v>-40.572124616785146</c:v>
                </c:pt>
                <c:pt idx="237">
                  <c:v>-64.768692648056756</c:v>
                </c:pt>
                <c:pt idx="238">
                  <c:v>-74.908132816024747</c:v>
                </c:pt>
                <c:pt idx="239">
                  <c:v>-78.266557195853466</c:v>
                </c:pt>
                <c:pt idx="240">
                  <c:v>-83.107651791202386</c:v>
                </c:pt>
                <c:pt idx="241">
                  <c:v>-86.659433126242149</c:v>
                </c:pt>
                <c:pt idx="242">
                  <c:v>4.1833672222951668</c:v>
                </c:pt>
                <c:pt idx="243">
                  <c:v>64.73832259812275</c:v>
                </c:pt>
                <c:pt idx="244">
                  <c:v>76.645640685887287</c:v>
                </c:pt>
                <c:pt idx="245">
                  <c:v>83.681054343077832</c:v>
                </c:pt>
                <c:pt idx="246">
                  <c:v>83.681054343077832</c:v>
                </c:pt>
                <c:pt idx="247">
                  <c:v>90.737874550976045</c:v>
                </c:pt>
                <c:pt idx="248">
                  <c:v>92.32793065199202</c:v>
                </c:pt>
                <c:pt idx="249">
                  <c:v>92.995025419031563</c:v>
                </c:pt>
                <c:pt idx="250">
                  <c:v>94.809011504959798</c:v>
                </c:pt>
                <c:pt idx="251">
                  <c:v>127.17703020139399</c:v>
                </c:pt>
                <c:pt idx="252">
                  <c:v>179.15183833113363</c:v>
                </c:pt>
                <c:pt idx="253">
                  <c:v>-19.282416123315205</c:v>
                </c:pt>
                <c:pt idx="254">
                  <c:v>155.81595291428863</c:v>
                </c:pt>
                <c:pt idx="255">
                  <c:v>155.81595291428863</c:v>
                </c:pt>
                <c:pt idx="256">
                  <c:v>115.76781366484478</c:v>
                </c:pt>
                <c:pt idx="257">
                  <c:v>106.1563184427293</c:v>
                </c:pt>
                <c:pt idx="258">
                  <c:v>70.748092585497659</c:v>
                </c:pt>
                <c:pt idx="259">
                  <c:v>120.06861079302038</c:v>
                </c:pt>
                <c:pt idx="260">
                  <c:v>75.792813423237973</c:v>
                </c:pt>
                <c:pt idx="261">
                  <c:v>56.05142236951982</c:v>
                </c:pt>
                <c:pt idx="262">
                  <c:v>61.650950533803865</c:v>
                </c:pt>
                <c:pt idx="263">
                  <c:v>84.425397265813416</c:v>
                </c:pt>
                <c:pt idx="264">
                  <c:v>67.275695761446315</c:v>
                </c:pt>
                <c:pt idx="265">
                  <c:v>61.508145501098497</c:v>
                </c:pt>
                <c:pt idx="266">
                  <c:v>33.003533692134681</c:v>
                </c:pt>
                <c:pt idx="267">
                  <c:v>59.478703311669996</c:v>
                </c:pt>
                <c:pt idx="268">
                  <c:v>54.53892652776392</c:v>
                </c:pt>
                <c:pt idx="269">
                  <c:v>49.212389373385783</c:v>
                </c:pt>
                <c:pt idx="270">
                  <c:v>74.808586119157411</c:v>
                </c:pt>
                <c:pt idx="271">
                  <c:v>79.770589513534588</c:v>
                </c:pt>
                <c:pt idx="272">
                  <c:v>74.681628738643994</c:v>
                </c:pt>
                <c:pt idx="273">
                  <c:v>65.814047745083386</c:v>
                </c:pt>
                <c:pt idx="274">
                  <c:v>60.31542585369121</c:v>
                </c:pt>
                <c:pt idx="275">
                  <c:v>63.450161709686121</c:v>
                </c:pt>
                <c:pt idx="276">
                  <c:v>64.884706869816711</c:v>
                </c:pt>
                <c:pt idx="277">
                  <c:v>74.064149313824998</c:v>
                </c:pt>
                <c:pt idx="278">
                  <c:v>79.128402469057946</c:v>
                </c:pt>
                <c:pt idx="279">
                  <c:v>75.801280601908488</c:v>
                </c:pt>
                <c:pt idx="280">
                  <c:v>70.864349517502163</c:v>
                </c:pt>
                <c:pt idx="281">
                  <c:v>63.314795339441602</c:v>
                </c:pt>
                <c:pt idx="282">
                  <c:v>70.962616734890005</c:v>
                </c:pt>
                <c:pt idx="283">
                  <c:v>70.520650520361158</c:v>
                </c:pt>
                <c:pt idx="284">
                  <c:v>101.43640280388753</c:v>
                </c:pt>
                <c:pt idx="285">
                  <c:v>102.35025103664015</c:v>
                </c:pt>
                <c:pt idx="286">
                  <c:v>110.07666828327636</c:v>
                </c:pt>
                <c:pt idx="287">
                  <c:v>130.96297172958685</c:v>
                </c:pt>
                <c:pt idx="288">
                  <c:v>138.78831280576972</c:v>
                </c:pt>
                <c:pt idx="289">
                  <c:v>144.21189054115803</c:v>
                </c:pt>
                <c:pt idx="290">
                  <c:v>102.34417142327268</c:v>
                </c:pt>
                <c:pt idx="291">
                  <c:v>90.547705566924705</c:v>
                </c:pt>
                <c:pt idx="292">
                  <c:v>85.380239495758133</c:v>
                </c:pt>
                <c:pt idx="293">
                  <c:v>85.380239495758133</c:v>
                </c:pt>
                <c:pt idx="294">
                  <c:v>81.976712269190955</c:v>
                </c:pt>
                <c:pt idx="295">
                  <c:v>74.111260056464559</c:v>
                </c:pt>
                <c:pt idx="296">
                  <c:v>74.111260056464559</c:v>
                </c:pt>
                <c:pt idx="297">
                  <c:v>74.111260056464559</c:v>
                </c:pt>
                <c:pt idx="298">
                  <c:v>74.111260056464559</c:v>
                </c:pt>
                <c:pt idx="299">
                  <c:v>74.111260056464559</c:v>
                </c:pt>
                <c:pt idx="300">
                  <c:v>74.111260056464559</c:v>
                </c:pt>
                <c:pt idx="301">
                  <c:v>74.111260056464559</c:v>
                </c:pt>
                <c:pt idx="302">
                  <c:v>32.472275630510211</c:v>
                </c:pt>
                <c:pt idx="303">
                  <c:v>32.472275630510211</c:v>
                </c:pt>
                <c:pt idx="304">
                  <c:v>-31.109917923289945</c:v>
                </c:pt>
                <c:pt idx="305">
                  <c:v>-40.80963009547682</c:v>
                </c:pt>
                <c:pt idx="306">
                  <c:v>-60.009262891894849</c:v>
                </c:pt>
                <c:pt idx="307">
                  <c:v>95.513560931569103</c:v>
                </c:pt>
                <c:pt idx="308">
                  <c:v>95.513560931569103</c:v>
                </c:pt>
                <c:pt idx="309">
                  <c:v>90.299993569852035</c:v>
                </c:pt>
                <c:pt idx="310">
                  <c:v>78.502741201986609</c:v>
                </c:pt>
                <c:pt idx="311">
                  <c:v>58.987573403672108</c:v>
                </c:pt>
                <c:pt idx="312">
                  <c:v>63.399701926664406</c:v>
                </c:pt>
                <c:pt idx="313">
                  <c:v>70.732732138666435</c:v>
                </c:pt>
                <c:pt idx="314">
                  <c:v>72.344502834824866</c:v>
                </c:pt>
                <c:pt idx="315">
                  <c:v>78.548851921376496</c:v>
                </c:pt>
                <c:pt idx="316">
                  <c:v>56.497349026778799</c:v>
                </c:pt>
                <c:pt idx="317">
                  <c:v>50.671351990689288</c:v>
                </c:pt>
                <c:pt idx="318">
                  <c:v>47.367192629942252</c:v>
                </c:pt>
                <c:pt idx="319">
                  <c:v>47.898018588505145</c:v>
                </c:pt>
                <c:pt idx="320">
                  <c:v>71.768161854053886</c:v>
                </c:pt>
                <c:pt idx="321">
                  <c:v>71.960569427541699</c:v>
                </c:pt>
                <c:pt idx="322">
                  <c:v>62.864789062591434</c:v>
                </c:pt>
                <c:pt idx="323">
                  <c:v>62.864789062591434</c:v>
                </c:pt>
                <c:pt idx="324">
                  <c:v>62.864789062591434</c:v>
                </c:pt>
                <c:pt idx="325">
                  <c:v>11.353959024530266</c:v>
                </c:pt>
                <c:pt idx="326">
                  <c:v>50.073649722420491</c:v>
                </c:pt>
                <c:pt idx="327">
                  <c:v>50.073649722420491</c:v>
                </c:pt>
                <c:pt idx="328">
                  <c:v>-88.678030670943429</c:v>
                </c:pt>
                <c:pt idx="329">
                  <c:v>-88.678030670943429</c:v>
                </c:pt>
                <c:pt idx="330">
                  <c:v>-79.713934294890706</c:v>
                </c:pt>
                <c:pt idx="331">
                  <c:v>-70.746273217498299</c:v>
                </c:pt>
                <c:pt idx="332">
                  <c:v>-45.897623990853667</c:v>
                </c:pt>
                <c:pt idx="333">
                  <c:v>-48.511754691379707</c:v>
                </c:pt>
                <c:pt idx="334">
                  <c:v>-48.511754691379707</c:v>
                </c:pt>
                <c:pt idx="335">
                  <c:v>-49.3358435342085</c:v>
                </c:pt>
                <c:pt idx="336">
                  <c:v>-69.801330995613625</c:v>
                </c:pt>
                <c:pt idx="337">
                  <c:v>-67.888618883470841</c:v>
                </c:pt>
                <c:pt idx="338">
                  <c:v>-67.888618883470841</c:v>
                </c:pt>
                <c:pt idx="339">
                  <c:v>15.646912693819118</c:v>
                </c:pt>
                <c:pt idx="340">
                  <c:v>12.858833880569417</c:v>
                </c:pt>
                <c:pt idx="341">
                  <c:v>12.858833880569417</c:v>
                </c:pt>
                <c:pt idx="342">
                  <c:v>12.858833880569417</c:v>
                </c:pt>
                <c:pt idx="343">
                  <c:v>-28.562929569043412</c:v>
                </c:pt>
                <c:pt idx="344">
                  <c:v>-106.77550145024301</c:v>
                </c:pt>
                <c:pt idx="345">
                  <c:v>-106.77550145024301</c:v>
                </c:pt>
                <c:pt idx="346">
                  <c:v>-109.38798762202325</c:v>
                </c:pt>
                <c:pt idx="347">
                  <c:v>91.32760059330235</c:v>
                </c:pt>
                <c:pt idx="348">
                  <c:v>82.927073067678961</c:v>
                </c:pt>
                <c:pt idx="349">
                  <c:v>74.950731342341143</c:v>
                </c:pt>
                <c:pt idx="350">
                  <c:v>44.087411373561281</c:v>
                </c:pt>
                <c:pt idx="351">
                  <c:v>28.699426335820885</c:v>
                </c:pt>
                <c:pt idx="352">
                  <c:v>32.061614730206806</c:v>
                </c:pt>
                <c:pt idx="353">
                  <c:v>39.461894113449411</c:v>
                </c:pt>
                <c:pt idx="354">
                  <c:v>44.48518784037315</c:v>
                </c:pt>
                <c:pt idx="355">
                  <c:v>22.989803782781628</c:v>
                </c:pt>
                <c:pt idx="356">
                  <c:v>26.280666934578704</c:v>
                </c:pt>
                <c:pt idx="357">
                  <c:v>23.359933560062164</c:v>
                </c:pt>
                <c:pt idx="358">
                  <c:v>39.964785382897638</c:v>
                </c:pt>
                <c:pt idx="359">
                  <c:v>43.411002807062431</c:v>
                </c:pt>
                <c:pt idx="360">
                  <c:v>53.804379755706769</c:v>
                </c:pt>
                <c:pt idx="361">
                  <c:v>51.939962615977578</c:v>
                </c:pt>
                <c:pt idx="362">
                  <c:v>-41.542487753896431</c:v>
                </c:pt>
                <c:pt idx="363">
                  <c:v>-46.268329009709248</c:v>
                </c:pt>
                <c:pt idx="364">
                  <c:v>-67.384608507451901</c:v>
                </c:pt>
                <c:pt idx="365">
                  <c:v>70.0478291550058</c:v>
                </c:pt>
                <c:pt idx="366">
                  <c:v>85.395255460482389</c:v>
                </c:pt>
                <c:pt idx="367">
                  <c:v>80.042095104491437</c:v>
                </c:pt>
                <c:pt idx="368">
                  <c:v>78.882451874955322</c:v>
                </c:pt>
                <c:pt idx="369">
                  <c:v>24.81029193157428</c:v>
                </c:pt>
                <c:pt idx="370">
                  <c:v>41.039408155186337</c:v>
                </c:pt>
                <c:pt idx="371">
                  <c:v>65.882711338990191</c:v>
                </c:pt>
                <c:pt idx="372">
                  <c:v>60.073637960980676</c:v>
                </c:pt>
                <c:pt idx="373">
                  <c:v>49.835254876587918</c:v>
                </c:pt>
                <c:pt idx="374">
                  <c:v>45.670919492921271</c:v>
                </c:pt>
                <c:pt idx="375">
                  <c:v>45.670919492921271</c:v>
                </c:pt>
                <c:pt idx="376">
                  <c:v>52.385432976577114</c:v>
                </c:pt>
                <c:pt idx="377">
                  <c:v>58.022760341191081</c:v>
                </c:pt>
                <c:pt idx="378">
                  <c:v>62.957182630038254</c:v>
                </c:pt>
                <c:pt idx="379">
                  <c:v>32.360825935784412</c:v>
                </c:pt>
                <c:pt idx="380">
                  <c:v>50.625137085487054</c:v>
                </c:pt>
                <c:pt idx="381">
                  <c:v>45.729440964578821</c:v>
                </c:pt>
                <c:pt idx="382">
                  <c:v>30.441972747149777</c:v>
                </c:pt>
                <c:pt idx="383">
                  <c:v>30.441972747149777</c:v>
                </c:pt>
                <c:pt idx="384">
                  <c:v>144.81577374844596</c:v>
                </c:pt>
                <c:pt idx="385">
                  <c:v>158.57635815202036</c:v>
                </c:pt>
                <c:pt idx="386">
                  <c:v>158.57635815202036</c:v>
                </c:pt>
                <c:pt idx="387">
                  <c:v>22.801600971537795</c:v>
                </c:pt>
                <c:pt idx="388">
                  <c:v>145.41845584665958</c:v>
                </c:pt>
                <c:pt idx="389">
                  <c:v>-166.88403245898516</c:v>
                </c:pt>
                <c:pt idx="390">
                  <c:v>52.213103779448872</c:v>
                </c:pt>
                <c:pt idx="391">
                  <c:v>28.106530370703883</c:v>
                </c:pt>
                <c:pt idx="392">
                  <c:v>22.562630912180403</c:v>
                </c:pt>
                <c:pt idx="393">
                  <c:v>152.8055948072643</c:v>
                </c:pt>
                <c:pt idx="394">
                  <c:v>164.38299788820919</c:v>
                </c:pt>
                <c:pt idx="395">
                  <c:v>162.37964178407802</c:v>
                </c:pt>
                <c:pt idx="396">
                  <c:v>162.37964178407802</c:v>
                </c:pt>
                <c:pt idx="397">
                  <c:v>143.51289321825422</c:v>
                </c:pt>
                <c:pt idx="398">
                  <c:v>143.51289321825422</c:v>
                </c:pt>
                <c:pt idx="399">
                  <c:v>56.764939119944806</c:v>
                </c:pt>
                <c:pt idx="400">
                  <c:v>65.703359812406305</c:v>
                </c:pt>
                <c:pt idx="401">
                  <c:v>67.8154964910036</c:v>
                </c:pt>
                <c:pt idx="402">
                  <c:v>73.349747551104727</c:v>
                </c:pt>
                <c:pt idx="403">
                  <c:v>-9.9033388124069894</c:v>
                </c:pt>
                <c:pt idx="404">
                  <c:v>-16.926135928296929</c:v>
                </c:pt>
                <c:pt idx="405">
                  <c:v>-5.8100780705252095</c:v>
                </c:pt>
                <c:pt idx="406">
                  <c:v>-5.8100780705252095</c:v>
                </c:pt>
                <c:pt idx="407">
                  <c:v>-5.8100780705252095</c:v>
                </c:pt>
                <c:pt idx="408">
                  <c:v>-7.2802652815434801</c:v>
                </c:pt>
                <c:pt idx="409">
                  <c:v>173.94466543714722</c:v>
                </c:pt>
                <c:pt idx="410">
                  <c:v>173.94466543714722</c:v>
                </c:pt>
                <c:pt idx="411">
                  <c:v>41.724304885642091</c:v>
                </c:pt>
                <c:pt idx="412">
                  <c:v>63.389202843647446</c:v>
                </c:pt>
                <c:pt idx="413">
                  <c:v>78.359595933898575</c:v>
                </c:pt>
                <c:pt idx="414">
                  <c:v>79.305124225954756</c:v>
                </c:pt>
                <c:pt idx="415">
                  <c:v>71.15799104732146</c:v>
                </c:pt>
                <c:pt idx="416">
                  <c:v>75.091016168923332</c:v>
                </c:pt>
                <c:pt idx="417">
                  <c:v>75.091016168923332</c:v>
                </c:pt>
                <c:pt idx="418">
                  <c:v>-19.89617119071232</c:v>
                </c:pt>
                <c:pt idx="419">
                  <c:v>1.0983701956413141</c:v>
                </c:pt>
                <c:pt idx="420">
                  <c:v>-18.803321664886059</c:v>
                </c:pt>
                <c:pt idx="421">
                  <c:v>-8.7052133932272469</c:v>
                </c:pt>
                <c:pt idx="422">
                  <c:v>-8.7052133932272469</c:v>
                </c:pt>
                <c:pt idx="423">
                  <c:v>-8.7052133932272469</c:v>
                </c:pt>
                <c:pt idx="424">
                  <c:v>81.070294124383693</c:v>
                </c:pt>
                <c:pt idx="425">
                  <c:v>81.930320688201689</c:v>
                </c:pt>
                <c:pt idx="426">
                  <c:v>79.0621352827973</c:v>
                </c:pt>
                <c:pt idx="427">
                  <c:v>79.0621352827973</c:v>
                </c:pt>
                <c:pt idx="428">
                  <c:v>66.740146433277147</c:v>
                </c:pt>
                <c:pt idx="429">
                  <c:v>-78.392031117160727</c:v>
                </c:pt>
                <c:pt idx="430">
                  <c:v>-73.56110983086289</c:v>
                </c:pt>
                <c:pt idx="431">
                  <c:v>-73.56110983086289</c:v>
                </c:pt>
                <c:pt idx="432">
                  <c:v>-73.56110983086289</c:v>
                </c:pt>
                <c:pt idx="433">
                  <c:v>-58.320323669375149</c:v>
                </c:pt>
                <c:pt idx="434">
                  <c:v>-51.233971915597962</c:v>
                </c:pt>
                <c:pt idx="435">
                  <c:v>-51.233971915597962</c:v>
                </c:pt>
                <c:pt idx="436">
                  <c:v>-51.233971915597962</c:v>
                </c:pt>
                <c:pt idx="437">
                  <c:v>62.14679116868129</c:v>
                </c:pt>
                <c:pt idx="438">
                  <c:v>-74.786320255436124</c:v>
                </c:pt>
                <c:pt idx="439">
                  <c:v>-74.874648958750711</c:v>
                </c:pt>
                <c:pt idx="440">
                  <c:v>-74.275229079907021</c:v>
                </c:pt>
                <c:pt idx="441">
                  <c:v>-74.275229079907021</c:v>
                </c:pt>
                <c:pt idx="442">
                  <c:v>2.1607162470615848</c:v>
                </c:pt>
                <c:pt idx="443">
                  <c:v>41.911185839295058</c:v>
                </c:pt>
                <c:pt idx="444">
                  <c:v>43.237872764784996</c:v>
                </c:pt>
                <c:pt idx="445">
                  <c:v>57.883760954488515</c:v>
                </c:pt>
                <c:pt idx="446">
                  <c:v>57.883760954488515</c:v>
                </c:pt>
                <c:pt idx="447">
                  <c:v>51.535582646022682</c:v>
                </c:pt>
                <c:pt idx="448">
                  <c:v>51.535582646022682</c:v>
                </c:pt>
                <c:pt idx="449">
                  <c:v>-76.807606352174105</c:v>
                </c:pt>
                <c:pt idx="450">
                  <c:v>-74.954865504843085</c:v>
                </c:pt>
                <c:pt idx="451">
                  <c:v>-80.447424926340247</c:v>
                </c:pt>
                <c:pt idx="452">
                  <c:v>-75.561653725262545</c:v>
                </c:pt>
                <c:pt idx="453">
                  <c:v>47.210362764699333</c:v>
                </c:pt>
                <c:pt idx="454">
                  <c:v>33.908699937593646</c:v>
                </c:pt>
                <c:pt idx="455">
                  <c:v>68.137253972349839</c:v>
                </c:pt>
                <c:pt idx="456">
                  <c:v>79.793467056547399</c:v>
                </c:pt>
                <c:pt idx="457">
                  <c:v>79.942300219306119</c:v>
                </c:pt>
                <c:pt idx="458">
                  <c:v>76.845502594996063</c:v>
                </c:pt>
                <c:pt idx="459">
                  <c:v>63.347453574921552</c:v>
                </c:pt>
                <c:pt idx="460">
                  <c:v>40.647281846050234</c:v>
                </c:pt>
                <c:pt idx="461">
                  <c:v>30.516831102032885</c:v>
                </c:pt>
                <c:pt idx="462">
                  <c:v>63.072220997512872</c:v>
                </c:pt>
                <c:pt idx="463">
                  <c:v>77.06232793902133</c:v>
                </c:pt>
                <c:pt idx="464">
                  <c:v>48.782194124487518</c:v>
                </c:pt>
                <c:pt idx="465">
                  <c:v>-38.053943888603101</c:v>
                </c:pt>
                <c:pt idx="466">
                  <c:v>26.926341641752899</c:v>
                </c:pt>
                <c:pt idx="467">
                  <c:v>33.399671388657048</c:v>
                </c:pt>
                <c:pt idx="468">
                  <c:v>33.399671388657048</c:v>
                </c:pt>
                <c:pt idx="469">
                  <c:v>54.396724214855134</c:v>
                </c:pt>
                <c:pt idx="470">
                  <c:v>71.707930765951929</c:v>
                </c:pt>
                <c:pt idx="471">
                  <c:v>79.634152453282738</c:v>
                </c:pt>
                <c:pt idx="472">
                  <c:v>49.009087524421226</c:v>
                </c:pt>
                <c:pt idx="473">
                  <c:v>46.28179095180856</c:v>
                </c:pt>
                <c:pt idx="474">
                  <c:v>-10.165682402095632</c:v>
                </c:pt>
                <c:pt idx="475">
                  <c:v>-10.165682402095632</c:v>
                </c:pt>
                <c:pt idx="476">
                  <c:v>52.888003677248875</c:v>
                </c:pt>
                <c:pt idx="477">
                  <c:v>56.081955719353424</c:v>
                </c:pt>
                <c:pt idx="478">
                  <c:v>68.586329514290767</c:v>
                </c:pt>
                <c:pt idx="479">
                  <c:v>64.586016685594259</c:v>
                </c:pt>
                <c:pt idx="480">
                  <c:v>64.586016685594259</c:v>
                </c:pt>
                <c:pt idx="481">
                  <c:v>63.020332236918975</c:v>
                </c:pt>
                <c:pt idx="482">
                  <c:v>63.020332236918975</c:v>
                </c:pt>
                <c:pt idx="483">
                  <c:v>61.86459301398083</c:v>
                </c:pt>
                <c:pt idx="484">
                  <c:v>61.86459301398083</c:v>
                </c:pt>
                <c:pt idx="485">
                  <c:v>71.068717500253925</c:v>
                </c:pt>
                <c:pt idx="486">
                  <c:v>71.068717500253925</c:v>
                </c:pt>
                <c:pt idx="487">
                  <c:v>66.04917183937367</c:v>
                </c:pt>
                <c:pt idx="488">
                  <c:v>72.473914856239801</c:v>
                </c:pt>
                <c:pt idx="489">
                  <c:v>61.214621883526434</c:v>
                </c:pt>
                <c:pt idx="490">
                  <c:v>-6.4219164867727221</c:v>
                </c:pt>
                <c:pt idx="491">
                  <c:v>-75.247176041795427</c:v>
                </c:pt>
                <c:pt idx="492">
                  <c:v>-71.319221784326245</c:v>
                </c:pt>
                <c:pt idx="493">
                  <c:v>7.4876530036834028</c:v>
                </c:pt>
                <c:pt idx="494">
                  <c:v>-76.57532108503915</c:v>
                </c:pt>
                <c:pt idx="495">
                  <c:v>3.8902735570390838</c:v>
                </c:pt>
                <c:pt idx="496">
                  <c:v>3.8902735570390838</c:v>
                </c:pt>
                <c:pt idx="497">
                  <c:v>78.315360668011749</c:v>
                </c:pt>
                <c:pt idx="498">
                  <c:v>86.012221204383309</c:v>
                </c:pt>
                <c:pt idx="499">
                  <c:v>95.431094084974845</c:v>
                </c:pt>
                <c:pt idx="500">
                  <c:v>101.16500864549049</c:v>
                </c:pt>
                <c:pt idx="501">
                  <c:v>84.636519865242548</c:v>
                </c:pt>
                <c:pt idx="502">
                  <c:v>78.674473271202515</c:v>
                </c:pt>
                <c:pt idx="503">
                  <c:v>78.674473271202515</c:v>
                </c:pt>
                <c:pt idx="504">
                  <c:v>78.674473271202515</c:v>
                </c:pt>
                <c:pt idx="505">
                  <c:v>69.951355025621737</c:v>
                </c:pt>
                <c:pt idx="506">
                  <c:v>-79.072091835406496</c:v>
                </c:pt>
                <c:pt idx="507">
                  <c:v>-79.072091835406496</c:v>
                </c:pt>
                <c:pt idx="508">
                  <c:v>-74.028271007499754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7-4473-B575-0E54734F9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Sayfa1!$KU$2:$KU$510</c:f>
              <c:numCache>
                <c:formatCode>General</c:formatCode>
                <c:ptCount val="509"/>
                <c:pt idx="0">
                  <c:v>-61.936856341924042</c:v>
                </c:pt>
                <c:pt idx="1">
                  <c:v>-69.246013976803454</c:v>
                </c:pt>
                <c:pt idx="2">
                  <c:v>-72.031216610251263</c:v>
                </c:pt>
                <c:pt idx="3">
                  <c:v>-75.728520086005943</c:v>
                </c:pt>
                <c:pt idx="4">
                  <c:v>-85.104763056960721</c:v>
                </c:pt>
                <c:pt idx="5">
                  <c:v>-63.755305074730749</c:v>
                </c:pt>
                <c:pt idx="6">
                  <c:v>-61.82638613360335</c:v>
                </c:pt>
                <c:pt idx="7">
                  <c:v>-57.49521292805386</c:v>
                </c:pt>
                <c:pt idx="8">
                  <c:v>-12.728657227798905</c:v>
                </c:pt>
                <c:pt idx="9">
                  <c:v>-21.61510792832927</c:v>
                </c:pt>
                <c:pt idx="10">
                  <c:v>83.210823927318529</c:v>
                </c:pt>
                <c:pt idx="11">
                  <c:v>68.526198025833466</c:v>
                </c:pt>
                <c:pt idx="12">
                  <c:v>60.623611280644901</c:v>
                </c:pt>
                <c:pt idx="13">
                  <c:v>81.922500927668423</c:v>
                </c:pt>
                <c:pt idx="14">
                  <c:v>70.029551494813262</c:v>
                </c:pt>
                <c:pt idx="15">
                  <c:v>7.1732247458882572</c:v>
                </c:pt>
                <c:pt idx="16">
                  <c:v>-65.284978198486385</c:v>
                </c:pt>
                <c:pt idx="17">
                  <c:v>-36.405675360310461</c:v>
                </c:pt>
                <c:pt idx="18">
                  <c:v>-1.2998622393574548</c:v>
                </c:pt>
                <c:pt idx="19">
                  <c:v>-1.2998622393574548</c:v>
                </c:pt>
                <c:pt idx="20">
                  <c:v>8.2349792263599682</c:v>
                </c:pt>
                <c:pt idx="21">
                  <c:v>51.268503140400419</c:v>
                </c:pt>
                <c:pt idx="22">
                  <c:v>61.381907831119044</c:v>
                </c:pt>
                <c:pt idx="23">
                  <c:v>34.685043041259888</c:v>
                </c:pt>
                <c:pt idx="24">
                  <c:v>27.680680225145196</c:v>
                </c:pt>
                <c:pt idx="25">
                  <c:v>-52.822274835765754</c:v>
                </c:pt>
                <c:pt idx="26">
                  <c:v>-80.327439677367707</c:v>
                </c:pt>
                <c:pt idx="27">
                  <c:v>-81.204978186557412</c:v>
                </c:pt>
                <c:pt idx="28">
                  <c:v>-81.818660673483535</c:v>
                </c:pt>
                <c:pt idx="29">
                  <c:v>-85.980811543991578</c:v>
                </c:pt>
                <c:pt idx="30">
                  <c:v>52.402483193997071</c:v>
                </c:pt>
                <c:pt idx="31">
                  <c:v>58.085271789325041</c:v>
                </c:pt>
                <c:pt idx="32">
                  <c:v>58.027846235822871</c:v>
                </c:pt>
                <c:pt idx="33">
                  <c:v>58.027846235822871</c:v>
                </c:pt>
                <c:pt idx="34">
                  <c:v>58.027846235822871</c:v>
                </c:pt>
                <c:pt idx="35">
                  <c:v>50.46054761782019</c:v>
                </c:pt>
                <c:pt idx="36">
                  <c:v>31.37460857030878</c:v>
                </c:pt>
                <c:pt idx="37">
                  <c:v>7.5323110547419665</c:v>
                </c:pt>
                <c:pt idx="38">
                  <c:v>-20.579043613312606</c:v>
                </c:pt>
                <c:pt idx="39">
                  <c:v>-24.575523833550449</c:v>
                </c:pt>
                <c:pt idx="40">
                  <c:v>-34.106386003385325</c:v>
                </c:pt>
                <c:pt idx="41">
                  <c:v>-34.106386003385325</c:v>
                </c:pt>
                <c:pt idx="42">
                  <c:v>-13.52716192076026</c:v>
                </c:pt>
                <c:pt idx="43">
                  <c:v>58.000218529011597</c:v>
                </c:pt>
                <c:pt idx="44">
                  <c:v>70.405705491811773</c:v>
                </c:pt>
                <c:pt idx="45">
                  <c:v>56.037078786351742</c:v>
                </c:pt>
                <c:pt idx="46">
                  <c:v>-13.141074690047761</c:v>
                </c:pt>
                <c:pt idx="47">
                  <c:v>-36.650388135323155</c:v>
                </c:pt>
                <c:pt idx="48">
                  <c:v>-33.476524436783812</c:v>
                </c:pt>
                <c:pt idx="49">
                  <c:v>-14.036873717975825</c:v>
                </c:pt>
                <c:pt idx="50">
                  <c:v>70.593909680554304</c:v>
                </c:pt>
                <c:pt idx="51">
                  <c:v>72.08288176854181</c:v>
                </c:pt>
                <c:pt idx="52">
                  <c:v>70.968073601652904</c:v>
                </c:pt>
                <c:pt idx="53">
                  <c:v>-0.88399869171509893</c:v>
                </c:pt>
                <c:pt idx="54">
                  <c:v>0.40108483283454205</c:v>
                </c:pt>
                <c:pt idx="55">
                  <c:v>0.40108483283454205</c:v>
                </c:pt>
                <c:pt idx="56">
                  <c:v>0.40108483283454205</c:v>
                </c:pt>
                <c:pt idx="57">
                  <c:v>-57.506697499947435</c:v>
                </c:pt>
                <c:pt idx="58">
                  <c:v>-34.530295523495447</c:v>
                </c:pt>
                <c:pt idx="59">
                  <c:v>-40.969234041359236</c:v>
                </c:pt>
                <c:pt idx="60">
                  <c:v>-60.042517627525825</c:v>
                </c:pt>
                <c:pt idx="61">
                  <c:v>-60.042517627525825</c:v>
                </c:pt>
                <c:pt idx="62">
                  <c:v>-50.05819152621082</c:v>
                </c:pt>
                <c:pt idx="63">
                  <c:v>-50.05819152621082</c:v>
                </c:pt>
                <c:pt idx="64">
                  <c:v>-50.05819152621082</c:v>
                </c:pt>
                <c:pt idx="65">
                  <c:v>-50.05819152621082</c:v>
                </c:pt>
                <c:pt idx="66">
                  <c:v>-50.05819152621082</c:v>
                </c:pt>
                <c:pt idx="67">
                  <c:v>-50.05819152621082</c:v>
                </c:pt>
                <c:pt idx="68">
                  <c:v>-43.61477625698042</c:v>
                </c:pt>
                <c:pt idx="69">
                  <c:v>-60.172252056067933</c:v>
                </c:pt>
                <c:pt idx="70">
                  <c:v>-67.357986157489364</c:v>
                </c:pt>
                <c:pt idx="71">
                  <c:v>-72.338034968709266</c:v>
                </c:pt>
                <c:pt idx="72">
                  <c:v>40.103450761255687</c:v>
                </c:pt>
                <c:pt idx="73">
                  <c:v>65.349971302593872</c:v>
                </c:pt>
                <c:pt idx="74">
                  <c:v>68.353874973221735</c:v>
                </c:pt>
                <c:pt idx="75">
                  <c:v>39.358322263242407</c:v>
                </c:pt>
                <c:pt idx="76">
                  <c:v>33.782044913730893</c:v>
                </c:pt>
                <c:pt idx="77">
                  <c:v>-12.007375681160195</c:v>
                </c:pt>
                <c:pt idx="78">
                  <c:v>-53.566592357882172</c:v>
                </c:pt>
                <c:pt idx="79">
                  <c:v>-56.938627837293502</c:v>
                </c:pt>
                <c:pt idx="80">
                  <c:v>-58.526167450663579</c:v>
                </c:pt>
                <c:pt idx="81">
                  <c:v>-53.424354015309078</c:v>
                </c:pt>
                <c:pt idx="82">
                  <c:v>41.848854668351777</c:v>
                </c:pt>
                <c:pt idx="83">
                  <c:v>-52.894089259535328</c:v>
                </c:pt>
                <c:pt idx="84">
                  <c:v>65.304014397886618</c:v>
                </c:pt>
                <c:pt idx="85">
                  <c:v>69.067422845402191</c:v>
                </c:pt>
                <c:pt idx="86">
                  <c:v>60.297989111467061</c:v>
                </c:pt>
                <c:pt idx="87">
                  <c:v>61.063745654720606</c:v>
                </c:pt>
                <c:pt idx="88">
                  <c:v>22.532779100086696</c:v>
                </c:pt>
                <c:pt idx="89">
                  <c:v>64.443980103141882</c:v>
                </c:pt>
                <c:pt idx="90">
                  <c:v>67.510822511078416</c:v>
                </c:pt>
                <c:pt idx="91">
                  <c:v>68.036162295051398</c:v>
                </c:pt>
                <c:pt idx="92">
                  <c:v>70.309533103327183</c:v>
                </c:pt>
                <c:pt idx="93">
                  <c:v>-28.349703027178979</c:v>
                </c:pt>
                <c:pt idx="94">
                  <c:v>-43.059493664311745</c:v>
                </c:pt>
                <c:pt idx="95">
                  <c:v>-11.218823601425164</c:v>
                </c:pt>
                <c:pt idx="96">
                  <c:v>46.965328583964492</c:v>
                </c:pt>
                <c:pt idx="97">
                  <c:v>48.917557019501402</c:v>
                </c:pt>
                <c:pt idx="98">
                  <c:v>39.00906910500921</c:v>
                </c:pt>
                <c:pt idx="99">
                  <c:v>40.25359134739287</c:v>
                </c:pt>
                <c:pt idx="100">
                  <c:v>30.161878081380475</c:v>
                </c:pt>
                <c:pt idx="101">
                  <c:v>47.682391197495051</c:v>
                </c:pt>
                <c:pt idx="102">
                  <c:v>49.934998959019808</c:v>
                </c:pt>
                <c:pt idx="103">
                  <c:v>77.935736868746844</c:v>
                </c:pt>
                <c:pt idx="104">
                  <c:v>-38.422345159824324</c:v>
                </c:pt>
                <c:pt idx="105">
                  <c:v>-84.192038657898692</c:v>
                </c:pt>
                <c:pt idx="106">
                  <c:v>-79.418045894553245</c:v>
                </c:pt>
                <c:pt idx="107">
                  <c:v>-77.29843354937988</c:v>
                </c:pt>
                <c:pt idx="108">
                  <c:v>-67.007205871107942</c:v>
                </c:pt>
                <c:pt idx="109">
                  <c:v>-5.5288909472103231</c:v>
                </c:pt>
                <c:pt idx="110">
                  <c:v>25.939373055623253</c:v>
                </c:pt>
                <c:pt idx="111">
                  <c:v>55.626257968309396</c:v>
                </c:pt>
                <c:pt idx="112">
                  <c:v>63.679561563525837</c:v>
                </c:pt>
                <c:pt idx="113">
                  <c:v>77.255334842143</c:v>
                </c:pt>
                <c:pt idx="114">
                  <c:v>100.95399659315962</c:v>
                </c:pt>
                <c:pt idx="115">
                  <c:v>100.95399659315962</c:v>
                </c:pt>
                <c:pt idx="116">
                  <c:v>108.1995039878497</c:v>
                </c:pt>
                <c:pt idx="117">
                  <c:v>107.74666357836342</c:v>
                </c:pt>
                <c:pt idx="118">
                  <c:v>92.15293056275371</c:v>
                </c:pt>
                <c:pt idx="119">
                  <c:v>14.175629935047919</c:v>
                </c:pt>
                <c:pt idx="120">
                  <c:v>52.258459484394201</c:v>
                </c:pt>
                <c:pt idx="121">
                  <c:v>55.650975606963136</c:v>
                </c:pt>
                <c:pt idx="122">
                  <c:v>56.640058248698757</c:v>
                </c:pt>
                <c:pt idx="123">
                  <c:v>71.239884201450238</c:v>
                </c:pt>
                <c:pt idx="124">
                  <c:v>60.780797074354986</c:v>
                </c:pt>
                <c:pt idx="125">
                  <c:v>46.883847536854248</c:v>
                </c:pt>
                <c:pt idx="126">
                  <c:v>30.546012861350665</c:v>
                </c:pt>
                <c:pt idx="127">
                  <c:v>6.4262634503019864</c:v>
                </c:pt>
                <c:pt idx="128">
                  <c:v>-17.798375197449431</c:v>
                </c:pt>
                <c:pt idx="129">
                  <c:v>-68.561014362784377</c:v>
                </c:pt>
                <c:pt idx="130">
                  <c:v>-57.908775957559321</c:v>
                </c:pt>
                <c:pt idx="131">
                  <c:v>-43.947569997703738</c:v>
                </c:pt>
                <c:pt idx="132">
                  <c:v>-29.084324303044728</c:v>
                </c:pt>
                <c:pt idx="133">
                  <c:v>-23.351308494949599</c:v>
                </c:pt>
                <c:pt idx="134">
                  <c:v>47.15077318789438</c:v>
                </c:pt>
                <c:pt idx="135">
                  <c:v>81.715682678865051</c:v>
                </c:pt>
                <c:pt idx="136">
                  <c:v>55.765797846850091</c:v>
                </c:pt>
                <c:pt idx="137">
                  <c:v>24.573926281842962</c:v>
                </c:pt>
                <c:pt idx="138">
                  <c:v>41.389224547969022</c:v>
                </c:pt>
                <c:pt idx="139">
                  <c:v>36.123596227669317</c:v>
                </c:pt>
                <c:pt idx="140">
                  <c:v>64.061091619642468</c:v>
                </c:pt>
                <c:pt idx="141">
                  <c:v>62.418040806480917</c:v>
                </c:pt>
                <c:pt idx="142">
                  <c:v>71.749389954507123</c:v>
                </c:pt>
                <c:pt idx="143">
                  <c:v>70.005344940261864</c:v>
                </c:pt>
                <c:pt idx="144">
                  <c:v>47.088738907451315</c:v>
                </c:pt>
                <c:pt idx="145">
                  <c:v>68.209245635503976</c:v>
                </c:pt>
                <c:pt idx="146">
                  <c:v>68.209245635503976</c:v>
                </c:pt>
                <c:pt idx="147">
                  <c:v>80.252482819846193</c:v>
                </c:pt>
                <c:pt idx="148">
                  <c:v>77.945793038991653</c:v>
                </c:pt>
                <c:pt idx="149">
                  <c:v>76.790060377360604</c:v>
                </c:pt>
                <c:pt idx="150">
                  <c:v>75.051432606613261</c:v>
                </c:pt>
                <c:pt idx="151">
                  <c:v>-68.311686759258933</c:v>
                </c:pt>
                <c:pt idx="152">
                  <c:v>122.50567470993646</c:v>
                </c:pt>
                <c:pt idx="153">
                  <c:v>65.792903672760787</c:v>
                </c:pt>
                <c:pt idx="154">
                  <c:v>46.395202637037002</c:v>
                </c:pt>
                <c:pt idx="155">
                  <c:v>14.438145042131715</c:v>
                </c:pt>
                <c:pt idx="156">
                  <c:v>-64.360378701118535</c:v>
                </c:pt>
                <c:pt idx="157">
                  <c:v>-62.848229829594821</c:v>
                </c:pt>
                <c:pt idx="158">
                  <c:v>-51.852852980071376</c:v>
                </c:pt>
                <c:pt idx="159">
                  <c:v>-48.776459845541197</c:v>
                </c:pt>
                <c:pt idx="160">
                  <c:v>-35.320074213040932</c:v>
                </c:pt>
                <c:pt idx="161">
                  <c:v>66.582137029362613</c:v>
                </c:pt>
                <c:pt idx="162">
                  <c:v>65.704328846498655</c:v>
                </c:pt>
                <c:pt idx="163">
                  <c:v>71.660285553083611</c:v>
                </c:pt>
                <c:pt idx="164">
                  <c:v>-63.982237752686068</c:v>
                </c:pt>
                <c:pt idx="165">
                  <c:v>-78.531623047976154</c:v>
                </c:pt>
                <c:pt idx="166">
                  <c:v>-71.570334336681711</c:v>
                </c:pt>
                <c:pt idx="167">
                  <c:v>123.87679225127037</c:v>
                </c:pt>
                <c:pt idx="168">
                  <c:v>-176.79086564841609</c:v>
                </c:pt>
                <c:pt idx="169">
                  <c:v>-158.22124060901913</c:v>
                </c:pt>
                <c:pt idx="170">
                  <c:v>-143.1869951149263</c:v>
                </c:pt>
                <c:pt idx="171">
                  <c:v>59.753861964238631</c:v>
                </c:pt>
                <c:pt idx="172">
                  <c:v>66.586004717377037</c:v>
                </c:pt>
                <c:pt idx="173">
                  <c:v>70.384112923431402</c:v>
                </c:pt>
                <c:pt idx="174">
                  <c:v>70.850217698687118</c:v>
                </c:pt>
                <c:pt idx="175">
                  <c:v>73.439111610626497</c:v>
                </c:pt>
                <c:pt idx="176">
                  <c:v>-94.124519644354407</c:v>
                </c:pt>
                <c:pt idx="177">
                  <c:v>-81.075421882068596</c:v>
                </c:pt>
                <c:pt idx="178">
                  <c:v>-70.22629046705967</c:v>
                </c:pt>
                <c:pt idx="179">
                  <c:v>-64.733064259011684</c:v>
                </c:pt>
                <c:pt idx="180">
                  <c:v>-61.368514029246299</c:v>
                </c:pt>
                <c:pt idx="181">
                  <c:v>-72.715663447807913</c:v>
                </c:pt>
                <c:pt idx="182">
                  <c:v>-76.863655554058624</c:v>
                </c:pt>
                <c:pt idx="183">
                  <c:v>-85.999466042018597</c:v>
                </c:pt>
                <c:pt idx="184">
                  <c:v>-129.63045983845151</c:v>
                </c:pt>
                <c:pt idx="185">
                  <c:v>-163.39508803913827</c:v>
                </c:pt>
                <c:pt idx="186">
                  <c:v>-163.39508803913827</c:v>
                </c:pt>
                <c:pt idx="187">
                  <c:v>130.73800572140547</c:v>
                </c:pt>
                <c:pt idx="188">
                  <c:v>113.35636827723063</c:v>
                </c:pt>
                <c:pt idx="189">
                  <c:v>119.54189141786638</c:v>
                </c:pt>
                <c:pt idx="190">
                  <c:v>126.24829250989815</c:v>
                </c:pt>
                <c:pt idx="191">
                  <c:v>-73.241662273836212</c:v>
                </c:pt>
                <c:pt idx="192">
                  <c:v>-48.949994196216913</c:v>
                </c:pt>
                <c:pt idx="193">
                  <c:v>-30.841426099918166</c:v>
                </c:pt>
                <c:pt idx="194">
                  <c:v>-26.662290864824385</c:v>
                </c:pt>
                <c:pt idx="195">
                  <c:v>84.102938683064494</c:v>
                </c:pt>
                <c:pt idx="196">
                  <c:v>84.628008387733914</c:v>
                </c:pt>
                <c:pt idx="197">
                  <c:v>70.660280971516826</c:v>
                </c:pt>
                <c:pt idx="198">
                  <c:v>64.594292761260661</c:v>
                </c:pt>
                <c:pt idx="199">
                  <c:v>64.727898543158673</c:v>
                </c:pt>
                <c:pt idx="200">
                  <c:v>-13.421015171553844</c:v>
                </c:pt>
                <c:pt idx="201">
                  <c:v>-24.719343361224421</c:v>
                </c:pt>
                <c:pt idx="202">
                  <c:v>-33.537747736939302</c:v>
                </c:pt>
                <c:pt idx="203">
                  <c:v>-8.9613402638235176</c:v>
                </c:pt>
                <c:pt idx="204">
                  <c:v>70.251161056970005</c:v>
                </c:pt>
                <c:pt idx="205">
                  <c:v>94.589152726439607</c:v>
                </c:pt>
                <c:pt idx="206">
                  <c:v>-96.036559234822448</c:v>
                </c:pt>
                <c:pt idx="207">
                  <c:v>-96.036559234822448</c:v>
                </c:pt>
                <c:pt idx="208">
                  <c:v>78.701866894508782</c:v>
                </c:pt>
                <c:pt idx="209">
                  <c:v>49.720475321230332</c:v>
                </c:pt>
                <c:pt idx="210">
                  <c:v>-3.5627277161030211</c:v>
                </c:pt>
                <c:pt idx="211">
                  <c:v>-50.117275631108356</c:v>
                </c:pt>
                <c:pt idx="212">
                  <c:v>-6.2046916212952388</c:v>
                </c:pt>
                <c:pt idx="213">
                  <c:v>2.2154508317025066</c:v>
                </c:pt>
                <c:pt idx="214">
                  <c:v>23.483605935980609</c:v>
                </c:pt>
                <c:pt idx="215">
                  <c:v>68.673835794284344</c:v>
                </c:pt>
                <c:pt idx="216">
                  <c:v>62.954888599788347</c:v>
                </c:pt>
                <c:pt idx="217">
                  <c:v>66.195829373783042</c:v>
                </c:pt>
                <c:pt idx="218">
                  <c:v>66.195829373783042</c:v>
                </c:pt>
                <c:pt idx="219">
                  <c:v>9.4947595703540522</c:v>
                </c:pt>
                <c:pt idx="220">
                  <c:v>-8.3966443354598717</c:v>
                </c:pt>
                <c:pt idx="221">
                  <c:v>-8.3966443354598717</c:v>
                </c:pt>
                <c:pt idx="222">
                  <c:v>-23.657325684625466</c:v>
                </c:pt>
                <c:pt idx="223">
                  <c:v>-72.099975898203169</c:v>
                </c:pt>
                <c:pt idx="224">
                  <c:v>1.0575627394369989</c:v>
                </c:pt>
                <c:pt idx="225">
                  <c:v>52.840314197552765</c:v>
                </c:pt>
                <c:pt idx="226">
                  <c:v>-52.764793876134981</c:v>
                </c:pt>
                <c:pt idx="227">
                  <c:v>-61.340595010719397</c:v>
                </c:pt>
                <c:pt idx="228">
                  <c:v>-72.209015966864214</c:v>
                </c:pt>
                <c:pt idx="229">
                  <c:v>-80.208539830074713</c:v>
                </c:pt>
                <c:pt idx="230">
                  <c:v>27.376179441104</c:v>
                </c:pt>
                <c:pt idx="231">
                  <c:v>12.012945451708431</c:v>
                </c:pt>
                <c:pt idx="232">
                  <c:v>36.710785608198087</c:v>
                </c:pt>
                <c:pt idx="233">
                  <c:v>11.944442300557105</c:v>
                </c:pt>
                <c:pt idx="234">
                  <c:v>39.907598559349999</c:v>
                </c:pt>
                <c:pt idx="235">
                  <c:v>47.692635552559047</c:v>
                </c:pt>
                <c:pt idx="236">
                  <c:v>64.530271165921192</c:v>
                </c:pt>
                <c:pt idx="237">
                  <c:v>80.738782552637332</c:v>
                </c:pt>
                <c:pt idx="238">
                  <c:v>97.929318415323138</c:v>
                </c:pt>
                <c:pt idx="239">
                  <c:v>80.913316083268967</c:v>
                </c:pt>
                <c:pt idx="240">
                  <c:v>20.081938810329444</c:v>
                </c:pt>
                <c:pt idx="241">
                  <c:v>22.334476457594008</c:v>
                </c:pt>
                <c:pt idx="242">
                  <c:v>17.744144715718001</c:v>
                </c:pt>
                <c:pt idx="243">
                  <c:v>65.139070332237537</c:v>
                </c:pt>
                <c:pt idx="244">
                  <c:v>65.139070332237537</c:v>
                </c:pt>
                <c:pt idx="245">
                  <c:v>148.02783633110735</c:v>
                </c:pt>
                <c:pt idx="246">
                  <c:v>153.89513938819243</c:v>
                </c:pt>
                <c:pt idx="247">
                  <c:v>88.865610718584364</c:v>
                </c:pt>
                <c:pt idx="248">
                  <c:v>50.448402651044169</c:v>
                </c:pt>
                <c:pt idx="249">
                  <c:v>69.455661116312015</c:v>
                </c:pt>
                <c:pt idx="250">
                  <c:v>121.92961855168865</c:v>
                </c:pt>
                <c:pt idx="251">
                  <c:v>-173.08266755466076</c:v>
                </c:pt>
                <c:pt idx="252">
                  <c:v>-147.3971765601714</c:v>
                </c:pt>
                <c:pt idx="253">
                  <c:v>139.74282778681427</c:v>
                </c:pt>
                <c:pt idx="254">
                  <c:v>139.74282778681427</c:v>
                </c:pt>
                <c:pt idx="255">
                  <c:v>162.2996914642832</c:v>
                </c:pt>
                <c:pt idx="256">
                  <c:v>121.28382054891756</c:v>
                </c:pt>
                <c:pt idx="257">
                  <c:v>74.059864645553901</c:v>
                </c:pt>
                <c:pt idx="258">
                  <c:v>48.919120163454572</c:v>
                </c:pt>
                <c:pt idx="259">
                  <c:v>62.116056389286207</c:v>
                </c:pt>
                <c:pt idx="260">
                  <c:v>74.4594520242225</c:v>
                </c:pt>
                <c:pt idx="261">
                  <c:v>-152.63820262374381</c:v>
                </c:pt>
                <c:pt idx="262">
                  <c:v>-162.20565902616406</c:v>
                </c:pt>
                <c:pt idx="263">
                  <c:v>169.14461243164791</c:v>
                </c:pt>
                <c:pt idx="264">
                  <c:v>119.96882811317575</c:v>
                </c:pt>
                <c:pt idx="265">
                  <c:v>90.248730118190679</c:v>
                </c:pt>
                <c:pt idx="266">
                  <c:v>48.316499113341351</c:v>
                </c:pt>
                <c:pt idx="267">
                  <c:v>79.963312324323766</c:v>
                </c:pt>
                <c:pt idx="268">
                  <c:v>78.600671751193119</c:v>
                </c:pt>
                <c:pt idx="269">
                  <c:v>77.0453246195124</c:v>
                </c:pt>
                <c:pt idx="270">
                  <c:v>80.461904514482043</c:v>
                </c:pt>
                <c:pt idx="271">
                  <c:v>80.115552679602885</c:v>
                </c:pt>
                <c:pt idx="272">
                  <c:v>76.820318014212518</c:v>
                </c:pt>
                <c:pt idx="273">
                  <c:v>74.698961962722734</c:v>
                </c:pt>
                <c:pt idx="274">
                  <c:v>64.302315286163633</c:v>
                </c:pt>
                <c:pt idx="275">
                  <c:v>71.834994585873858</c:v>
                </c:pt>
                <c:pt idx="276">
                  <c:v>54.105054247429649</c:v>
                </c:pt>
                <c:pt idx="277">
                  <c:v>-55.965508223110902</c:v>
                </c:pt>
                <c:pt idx="278">
                  <c:v>13.738394539640161</c:v>
                </c:pt>
                <c:pt idx="279">
                  <c:v>39.284192991110487</c:v>
                </c:pt>
                <c:pt idx="280">
                  <c:v>50.154390710108807</c:v>
                </c:pt>
                <c:pt idx="281">
                  <c:v>87.384837752382865</c:v>
                </c:pt>
                <c:pt idx="282">
                  <c:v>91.44249549206458</c:v>
                </c:pt>
                <c:pt idx="283">
                  <c:v>61.116443445149706</c:v>
                </c:pt>
                <c:pt idx="284">
                  <c:v>80.588783196564634</c:v>
                </c:pt>
                <c:pt idx="285">
                  <c:v>79.834931514047241</c:v>
                </c:pt>
                <c:pt idx="286">
                  <c:v>82.196929114618769</c:v>
                </c:pt>
                <c:pt idx="287">
                  <c:v>89.947830874724616</c:v>
                </c:pt>
                <c:pt idx="288">
                  <c:v>97.801248527486337</c:v>
                </c:pt>
                <c:pt idx="289">
                  <c:v>96.744142649688442</c:v>
                </c:pt>
                <c:pt idx="290">
                  <c:v>119.02911031649005</c:v>
                </c:pt>
                <c:pt idx="291">
                  <c:v>106.34084277313868</c:v>
                </c:pt>
                <c:pt idx="292">
                  <c:v>101.00915270360119</c:v>
                </c:pt>
                <c:pt idx="293">
                  <c:v>76.372819376991586</c:v>
                </c:pt>
                <c:pt idx="294">
                  <c:v>76.223388138476224</c:v>
                </c:pt>
                <c:pt idx="295">
                  <c:v>121.07862210100363</c:v>
                </c:pt>
                <c:pt idx="296">
                  <c:v>151.73601439652347</c:v>
                </c:pt>
                <c:pt idx="297">
                  <c:v>151.73601439652347</c:v>
                </c:pt>
                <c:pt idx="298">
                  <c:v>-61.483351372832161</c:v>
                </c:pt>
                <c:pt idx="299">
                  <c:v>-34.2347632957607</c:v>
                </c:pt>
                <c:pt idx="300">
                  <c:v>-26.00611266440843</c:v>
                </c:pt>
                <c:pt idx="301">
                  <c:v>-51.967816495183499</c:v>
                </c:pt>
                <c:pt idx="302">
                  <c:v>-74.047260556375321</c:v>
                </c:pt>
                <c:pt idx="303">
                  <c:v>-86.492054561585704</c:v>
                </c:pt>
                <c:pt idx="304">
                  <c:v>-12.588456467475792</c:v>
                </c:pt>
                <c:pt idx="305">
                  <c:v>-12.588456467475792</c:v>
                </c:pt>
                <c:pt idx="306">
                  <c:v>-131.81164239585766</c:v>
                </c:pt>
                <c:pt idx="307">
                  <c:v>-96.541247101023629</c:v>
                </c:pt>
                <c:pt idx="308">
                  <c:v>-78.271824593184064</c:v>
                </c:pt>
                <c:pt idx="309">
                  <c:v>-48.102439057144196</c:v>
                </c:pt>
                <c:pt idx="310">
                  <c:v>-26.620810590738675</c:v>
                </c:pt>
                <c:pt idx="311">
                  <c:v>9.816579946087657</c:v>
                </c:pt>
                <c:pt idx="312">
                  <c:v>9.9021005721404993</c:v>
                </c:pt>
                <c:pt idx="313">
                  <c:v>-36.521452499268328</c:v>
                </c:pt>
                <c:pt idx="314">
                  <c:v>-37.278470553664633</c:v>
                </c:pt>
                <c:pt idx="315">
                  <c:v>50.05970610792977</c:v>
                </c:pt>
                <c:pt idx="316">
                  <c:v>64.676775658663871</c:v>
                </c:pt>
                <c:pt idx="317">
                  <c:v>64.913496423360542</c:v>
                </c:pt>
                <c:pt idx="318">
                  <c:v>41.428124864098301</c:v>
                </c:pt>
                <c:pt idx="319">
                  <c:v>15.630470395717879</c:v>
                </c:pt>
                <c:pt idx="320">
                  <c:v>46.641501450926398</c:v>
                </c:pt>
                <c:pt idx="321">
                  <c:v>69.266133732421835</c:v>
                </c:pt>
                <c:pt idx="322">
                  <c:v>75.353194198002242</c:v>
                </c:pt>
                <c:pt idx="323">
                  <c:v>24.13059092918461</c:v>
                </c:pt>
                <c:pt idx="324">
                  <c:v>30.393674733662088</c:v>
                </c:pt>
                <c:pt idx="325">
                  <c:v>26.746178938831275</c:v>
                </c:pt>
                <c:pt idx="326">
                  <c:v>38.146011653908658</c:v>
                </c:pt>
                <c:pt idx="327">
                  <c:v>55.098641878231611</c:v>
                </c:pt>
                <c:pt idx="328">
                  <c:v>47.424558393474179</c:v>
                </c:pt>
                <c:pt idx="329">
                  <c:v>60.225826695521427</c:v>
                </c:pt>
                <c:pt idx="330">
                  <c:v>97.110278189001264</c:v>
                </c:pt>
                <c:pt idx="331">
                  <c:v>168.48025070172062</c:v>
                </c:pt>
                <c:pt idx="332">
                  <c:v>145.15252497034311</c:v>
                </c:pt>
                <c:pt idx="333">
                  <c:v>120.05777105568075</c:v>
                </c:pt>
                <c:pt idx="334">
                  <c:v>91.688446317153463</c:v>
                </c:pt>
                <c:pt idx="335">
                  <c:v>-141.0915160973523</c:v>
                </c:pt>
                <c:pt idx="336">
                  <c:v>102.35481642826292</c:v>
                </c:pt>
                <c:pt idx="337">
                  <c:v>110.36701244170966</c:v>
                </c:pt>
                <c:pt idx="338">
                  <c:v>113.22891776444563</c:v>
                </c:pt>
                <c:pt idx="339">
                  <c:v>113.55489914070183</c:v>
                </c:pt>
                <c:pt idx="340">
                  <c:v>129.33870721003899</c:v>
                </c:pt>
                <c:pt idx="341">
                  <c:v>-161.47770655131876</c:v>
                </c:pt>
                <c:pt idx="342">
                  <c:v>149.87653591007475</c:v>
                </c:pt>
                <c:pt idx="343">
                  <c:v>149.87653591007475</c:v>
                </c:pt>
                <c:pt idx="344">
                  <c:v>88.638383718550401</c:v>
                </c:pt>
                <c:pt idx="345">
                  <c:v>79.497913230083896</c:v>
                </c:pt>
                <c:pt idx="346">
                  <c:v>70.89093225691596</c:v>
                </c:pt>
                <c:pt idx="347">
                  <c:v>11.122256518524923</c:v>
                </c:pt>
                <c:pt idx="348">
                  <c:v>11.544907532460394</c:v>
                </c:pt>
                <c:pt idx="349">
                  <c:v>1.8581713002882094</c:v>
                </c:pt>
                <c:pt idx="350">
                  <c:v>-156.81146365556515</c:v>
                </c:pt>
                <c:pt idx="351">
                  <c:v>91.520247196497223</c:v>
                </c:pt>
                <c:pt idx="352">
                  <c:v>83.247218694765337</c:v>
                </c:pt>
                <c:pt idx="353">
                  <c:v>93.149542381566263</c:v>
                </c:pt>
                <c:pt idx="354">
                  <c:v>143.11490293469157</c:v>
                </c:pt>
                <c:pt idx="355">
                  <c:v>154.02888276217627</c:v>
                </c:pt>
                <c:pt idx="356">
                  <c:v>117.51733103742679</c:v>
                </c:pt>
                <c:pt idx="357">
                  <c:v>113.89083464994391</c:v>
                </c:pt>
                <c:pt idx="358">
                  <c:v>-179.84106333619999</c:v>
                </c:pt>
                <c:pt idx="359">
                  <c:v>-167.06572831452465</c:v>
                </c:pt>
                <c:pt idx="360">
                  <c:v>-103.44670045881661</c:v>
                </c:pt>
                <c:pt idx="361">
                  <c:v>-88.031654797374586</c:v>
                </c:pt>
                <c:pt idx="362">
                  <c:v>-85.756796714167265</c:v>
                </c:pt>
                <c:pt idx="363">
                  <c:v>-91.400548498071345</c:v>
                </c:pt>
                <c:pt idx="364">
                  <c:v>129.41824470741582</c:v>
                </c:pt>
                <c:pt idx="365">
                  <c:v>160.80181924019519</c:v>
                </c:pt>
                <c:pt idx="366">
                  <c:v>149.15350284648309</c:v>
                </c:pt>
                <c:pt idx="367">
                  <c:v>149.15350284648309</c:v>
                </c:pt>
                <c:pt idx="368">
                  <c:v>114.41321233702624</c:v>
                </c:pt>
                <c:pt idx="369">
                  <c:v>91.229735828024971</c:v>
                </c:pt>
                <c:pt idx="370">
                  <c:v>109.02668636318712</c:v>
                </c:pt>
                <c:pt idx="371">
                  <c:v>151.55484735131574</c:v>
                </c:pt>
                <c:pt idx="372">
                  <c:v>146.99362173516656</c:v>
                </c:pt>
                <c:pt idx="373">
                  <c:v>173.76829107960165</c:v>
                </c:pt>
                <c:pt idx="374">
                  <c:v>163.64502692215524</c:v>
                </c:pt>
                <c:pt idx="375">
                  <c:v>150.23461749450064</c:v>
                </c:pt>
                <c:pt idx="376">
                  <c:v>133.25102277748104</c:v>
                </c:pt>
                <c:pt idx="377">
                  <c:v>106.95746863925388</c:v>
                </c:pt>
                <c:pt idx="378">
                  <c:v>139.70281824159619</c:v>
                </c:pt>
                <c:pt idx="379">
                  <c:v>149.94358725796542</c:v>
                </c:pt>
                <c:pt idx="380">
                  <c:v>103.72551533932258</c:v>
                </c:pt>
                <c:pt idx="381">
                  <c:v>99.545792655904975</c:v>
                </c:pt>
                <c:pt idx="382">
                  <c:v>94.096884318933846</c:v>
                </c:pt>
                <c:pt idx="383">
                  <c:v>86.908068815905224</c:v>
                </c:pt>
                <c:pt idx="384">
                  <c:v>-134.92389941355466</c:v>
                </c:pt>
                <c:pt idx="385">
                  <c:v>-176.00016878830061</c:v>
                </c:pt>
                <c:pt idx="386">
                  <c:v>158.62278753451713</c:v>
                </c:pt>
                <c:pt idx="387">
                  <c:v>-83.297090482539801</c:v>
                </c:pt>
                <c:pt idx="388">
                  <c:v>-79.875248772535528</c:v>
                </c:pt>
                <c:pt idx="389">
                  <c:v>-79.862838009583641</c:v>
                </c:pt>
                <c:pt idx="390">
                  <c:v>-82.281015359989738</c:v>
                </c:pt>
                <c:pt idx="391">
                  <c:v>105.02994155597055</c:v>
                </c:pt>
                <c:pt idx="392">
                  <c:v>92.225613729483541</c:v>
                </c:pt>
                <c:pt idx="393">
                  <c:v>75.310404241971526</c:v>
                </c:pt>
                <c:pt idx="394">
                  <c:v>72.864236525568728</c:v>
                </c:pt>
                <c:pt idx="395">
                  <c:v>67.95476488442614</c:v>
                </c:pt>
                <c:pt idx="396">
                  <c:v>67.506399387695751</c:v>
                </c:pt>
                <c:pt idx="397">
                  <c:v>47.527738866559126</c:v>
                </c:pt>
                <c:pt idx="398">
                  <c:v>148.71236241980569</c:v>
                </c:pt>
                <c:pt idx="399">
                  <c:v>-157.3736184694078</c:v>
                </c:pt>
                <c:pt idx="400">
                  <c:v>-103.56827025273124</c:v>
                </c:pt>
                <c:pt idx="401">
                  <c:v>-114.70514280993518</c:v>
                </c:pt>
                <c:pt idx="402">
                  <c:v>173.00334785030049</c:v>
                </c:pt>
                <c:pt idx="403">
                  <c:v>117.03276841532202</c:v>
                </c:pt>
                <c:pt idx="404">
                  <c:v>103.74381555819716</c:v>
                </c:pt>
                <c:pt idx="405">
                  <c:v>95.734726142686085</c:v>
                </c:pt>
                <c:pt idx="406">
                  <c:v>90.946021785432009</c:v>
                </c:pt>
                <c:pt idx="407">
                  <c:v>108.82928787213378</c:v>
                </c:pt>
                <c:pt idx="408">
                  <c:v>98.751580408791796</c:v>
                </c:pt>
                <c:pt idx="409">
                  <c:v>98.96675948563572</c:v>
                </c:pt>
                <c:pt idx="410">
                  <c:v>91.63540811082558</c:v>
                </c:pt>
                <c:pt idx="411">
                  <c:v>103.93420698474536</c:v>
                </c:pt>
                <c:pt idx="412">
                  <c:v>35.938780032591943</c:v>
                </c:pt>
                <c:pt idx="413">
                  <c:v>72.515716991811118</c:v>
                </c:pt>
                <c:pt idx="414">
                  <c:v>156.79093793973641</c:v>
                </c:pt>
                <c:pt idx="415">
                  <c:v>178.38566611837635</c:v>
                </c:pt>
                <c:pt idx="416">
                  <c:v>176.46861224487148</c:v>
                </c:pt>
                <c:pt idx="417">
                  <c:v>12.761617530144466</c:v>
                </c:pt>
                <c:pt idx="418">
                  <c:v>136.30574937306363</c:v>
                </c:pt>
                <c:pt idx="419">
                  <c:v>99.807220291371038</c:v>
                </c:pt>
                <c:pt idx="420">
                  <c:v>64.613358659576051</c:v>
                </c:pt>
                <c:pt idx="421">
                  <c:v>160.27906949328408</c:v>
                </c:pt>
                <c:pt idx="422">
                  <c:v>79.065751748768776</c:v>
                </c:pt>
                <c:pt idx="423">
                  <c:v>74.929600893725478</c:v>
                </c:pt>
                <c:pt idx="424">
                  <c:v>71.014932131092692</c:v>
                </c:pt>
                <c:pt idx="425">
                  <c:v>73.926368766764682</c:v>
                </c:pt>
                <c:pt idx="426">
                  <c:v>-65.034839153153499</c:v>
                </c:pt>
                <c:pt idx="427">
                  <c:v>-67.02750902258272</c:v>
                </c:pt>
                <c:pt idx="428">
                  <c:v>-67.02750902258272</c:v>
                </c:pt>
                <c:pt idx="429">
                  <c:v>64.324442653295307</c:v>
                </c:pt>
                <c:pt idx="430">
                  <c:v>60.91378702333774</c:v>
                </c:pt>
                <c:pt idx="431">
                  <c:v>70.245271765348718</c:v>
                </c:pt>
                <c:pt idx="432">
                  <c:v>77.545377721983314</c:v>
                </c:pt>
                <c:pt idx="433">
                  <c:v>46.660914784799857</c:v>
                </c:pt>
                <c:pt idx="434">
                  <c:v>89.787564860497525</c:v>
                </c:pt>
                <c:pt idx="435">
                  <c:v>-177.47440565809106</c:v>
                </c:pt>
                <c:pt idx="436">
                  <c:v>169.5260095450183</c:v>
                </c:pt>
                <c:pt idx="437">
                  <c:v>109.59930547471809</c:v>
                </c:pt>
                <c:pt idx="438">
                  <c:v>85.096651149347196</c:v>
                </c:pt>
                <c:pt idx="439">
                  <c:v>74.005904959433934</c:v>
                </c:pt>
                <c:pt idx="440">
                  <c:v>-17.26724551092909</c:v>
                </c:pt>
                <c:pt idx="441">
                  <c:v>-0.75689154959455207</c:v>
                </c:pt>
                <c:pt idx="442">
                  <c:v>70.713864668687663</c:v>
                </c:pt>
                <c:pt idx="443">
                  <c:v>71.24933987701381</c:v>
                </c:pt>
                <c:pt idx="444">
                  <c:v>70.868755762222563</c:v>
                </c:pt>
                <c:pt idx="445">
                  <c:v>77.718541298297467</c:v>
                </c:pt>
                <c:pt idx="446">
                  <c:v>-71.815323993735632</c:v>
                </c:pt>
                <c:pt idx="447">
                  <c:v>-82.267426733553648</c:v>
                </c:pt>
                <c:pt idx="448">
                  <c:v>-64.713859252331204</c:v>
                </c:pt>
                <c:pt idx="449">
                  <c:v>11.45129831042488</c:v>
                </c:pt>
                <c:pt idx="450">
                  <c:v>49.883599772919588</c:v>
                </c:pt>
                <c:pt idx="451">
                  <c:v>84.570349174547516</c:v>
                </c:pt>
                <c:pt idx="452">
                  <c:v>97.209784160937446</c:v>
                </c:pt>
                <c:pt idx="453">
                  <c:v>98.948721439199488</c:v>
                </c:pt>
                <c:pt idx="454">
                  <c:v>69.137444496121716</c:v>
                </c:pt>
                <c:pt idx="455">
                  <c:v>60.539206678372665</c:v>
                </c:pt>
                <c:pt idx="456">
                  <c:v>60.447198674931713</c:v>
                </c:pt>
                <c:pt idx="457">
                  <c:v>85.421038824893472</c:v>
                </c:pt>
                <c:pt idx="458">
                  <c:v>94.482112112459689</c:v>
                </c:pt>
                <c:pt idx="459">
                  <c:v>67.809851997259969</c:v>
                </c:pt>
                <c:pt idx="460">
                  <c:v>25.000438906319694</c:v>
                </c:pt>
                <c:pt idx="461">
                  <c:v>-55.702257295426541</c:v>
                </c:pt>
                <c:pt idx="462">
                  <c:v>-68.555294818216851</c:v>
                </c:pt>
                <c:pt idx="463">
                  <c:v>-51.01694391395786</c:v>
                </c:pt>
                <c:pt idx="464">
                  <c:v>-61.521562755488318</c:v>
                </c:pt>
                <c:pt idx="465">
                  <c:v>150.26479152029009</c:v>
                </c:pt>
                <c:pt idx="466">
                  <c:v>-178.95047173510605</c:v>
                </c:pt>
                <c:pt idx="467">
                  <c:v>-91.192982566100184</c:v>
                </c:pt>
                <c:pt idx="468">
                  <c:v>-72.168174955930482</c:v>
                </c:pt>
                <c:pt idx="469">
                  <c:v>-61.04577801092249</c:v>
                </c:pt>
                <c:pt idx="470">
                  <c:v>-136.50419748247134</c:v>
                </c:pt>
                <c:pt idx="471">
                  <c:v>-135.24630261272853</c:v>
                </c:pt>
                <c:pt idx="472">
                  <c:v>106.56710915130225</c:v>
                </c:pt>
                <c:pt idx="473">
                  <c:v>106.56710915130225</c:v>
                </c:pt>
                <c:pt idx="474">
                  <c:v>-13.306699489102085</c:v>
                </c:pt>
                <c:pt idx="475">
                  <c:v>-75.994907366382918</c:v>
                </c:pt>
                <c:pt idx="476">
                  <c:v>-53.588949668635735</c:v>
                </c:pt>
                <c:pt idx="477">
                  <c:v>-53.588949668635735</c:v>
                </c:pt>
                <c:pt idx="478">
                  <c:v>-30.538890612932004</c:v>
                </c:pt>
                <c:pt idx="479">
                  <c:v>-26.880643214310513</c:v>
                </c:pt>
                <c:pt idx="480">
                  <c:v>-22.71110000771095</c:v>
                </c:pt>
                <c:pt idx="481">
                  <c:v>-17.19910293346986</c:v>
                </c:pt>
                <c:pt idx="482">
                  <c:v>65.297281427239682</c:v>
                </c:pt>
                <c:pt idx="483">
                  <c:v>51.02694129842773</c:v>
                </c:pt>
                <c:pt idx="484">
                  <c:v>52.285165939563541</c:v>
                </c:pt>
                <c:pt idx="485">
                  <c:v>-4.6281366838195694</c:v>
                </c:pt>
                <c:pt idx="486">
                  <c:v>96.575093988723935</c:v>
                </c:pt>
                <c:pt idx="487">
                  <c:v>98.85648560295904</c:v>
                </c:pt>
                <c:pt idx="488">
                  <c:v>27.893413939261006</c:v>
                </c:pt>
                <c:pt idx="489">
                  <c:v>6.850575875021006</c:v>
                </c:pt>
                <c:pt idx="490">
                  <c:v>-8.0091602201845529</c:v>
                </c:pt>
                <c:pt idx="491">
                  <c:v>-69.666211440232388</c:v>
                </c:pt>
                <c:pt idx="492">
                  <c:v>-172.12746044776267</c:v>
                </c:pt>
                <c:pt idx="493">
                  <c:v>-172.12746044776267</c:v>
                </c:pt>
                <c:pt idx="494">
                  <c:v>-172.12746044776273</c:v>
                </c:pt>
                <c:pt idx="495">
                  <c:v>166.15044093241241</c:v>
                </c:pt>
                <c:pt idx="496">
                  <c:v>164.7809825247181</c:v>
                </c:pt>
                <c:pt idx="497">
                  <c:v>123.18751349451591</c:v>
                </c:pt>
                <c:pt idx="498">
                  <c:v>110.20793211095544</c:v>
                </c:pt>
                <c:pt idx="499">
                  <c:v>109.36446922808229</c:v>
                </c:pt>
                <c:pt idx="500">
                  <c:v>113.24162297748157</c:v>
                </c:pt>
                <c:pt idx="501">
                  <c:v>133.15155772262497</c:v>
                </c:pt>
                <c:pt idx="502">
                  <c:v>117.26914149224088</c:v>
                </c:pt>
                <c:pt idx="503">
                  <c:v>33.323639467605062</c:v>
                </c:pt>
                <c:pt idx="504">
                  <c:v>26.670111333625641</c:v>
                </c:pt>
                <c:pt idx="505">
                  <c:v>25.93844101608634</c:v>
                </c:pt>
                <c:pt idx="506">
                  <c:v>31.85028250277978</c:v>
                </c:pt>
                <c:pt idx="507">
                  <c:v>31.85028250277978</c:v>
                </c:pt>
                <c:pt idx="508">
                  <c:v>134.25667174928711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8-4848-BED7-95EDE9991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Sayfa1!$LI$2:$LI$510</c:f>
              <c:numCache>
                <c:formatCode>General</c:formatCode>
                <c:ptCount val="509"/>
                <c:pt idx="0">
                  <c:v>-134.48811839901262</c:v>
                </c:pt>
                <c:pt idx="1">
                  <c:v>-134.29665589518277</c:v>
                </c:pt>
                <c:pt idx="2">
                  <c:v>-137.927732620981</c:v>
                </c:pt>
                <c:pt idx="3">
                  <c:v>-145.96039375089927</c:v>
                </c:pt>
                <c:pt idx="4">
                  <c:v>-100.42741686067909</c:v>
                </c:pt>
                <c:pt idx="5">
                  <c:v>-100.19235514373966</c:v>
                </c:pt>
                <c:pt idx="6">
                  <c:v>170.18400496272841</c:v>
                </c:pt>
                <c:pt idx="7">
                  <c:v>127.39997629133111</c:v>
                </c:pt>
                <c:pt idx="8">
                  <c:v>127.39997629133111</c:v>
                </c:pt>
                <c:pt idx="9">
                  <c:v>116.21331905248157</c:v>
                </c:pt>
                <c:pt idx="10">
                  <c:v>125.82292545704563</c:v>
                </c:pt>
                <c:pt idx="11">
                  <c:v>-138.23514022132005</c:v>
                </c:pt>
                <c:pt idx="12">
                  <c:v>-128.28976645775384</c:v>
                </c:pt>
                <c:pt idx="13">
                  <c:v>-124.76073461942555</c:v>
                </c:pt>
                <c:pt idx="14">
                  <c:v>-124.76073461942555</c:v>
                </c:pt>
                <c:pt idx="15">
                  <c:v>-114.09179077686231</c:v>
                </c:pt>
                <c:pt idx="16">
                  <c:v>-61.471145906269122</c:v>
                </c:pt>
                <c:pt idx="17">
                  <c:v>-19.471549287010181</c:v>
                </c:pt>
                <c:pt idx="18">
                  <c:v>70.605228892825465</c:v>
                </c:pt>
                <c:pt idx="19">
                  <c:v>126.24901717540173</c:v>
                </c:pt>
                <c:pt idx="20">
                  <c:v>-117.16050801923049</c:v>
                </c:pt>
                <c:pt idx="21">
                  <c:v>-130.07202543826409</c:v>
                </c:pt>
                <c:pt idx="22">
                  <c:v>-128.35838776777416</c:v>
                </c:pt>
                <c:pt idx="23">
                  <c:v>-112.56152282099653</c:v>
                </c:pt>
                <c:pt idx="24">
                  <c:v>-112.56152282099653</c:v>
                </c:pt>
                <c:pt idx="25">
                  <c:v>108.47995439550628</c:v>
                </c:pt>
                <c:pt idx="26">
                  <c:v>106.81024995253807</c:v>
                </c:pt>
                <c:pt idx="27">
                  <c:v>127.96101859591039</c:v>
                </c:pt>
                <c:pt idx="28">
                  <c:v>117.36593999349654</c:v>
                </c:pt>
                <c:pt idx="29">
                  <c:v>163.02445715014571</c:v>
                </c:pt>
                <c:pt idx="30">
                  <c:v>163.02445715014571</c:v>
                </c:pt>
                <c:pt idx="31">
                  <c:v>149.12665934230401</c:v>
                </c:pt>
                <c:pt idx="32">
                  <c:v>149.12665934230401</c:v>
                </c:pt>
                <c:pt idx="33">
                  <c:v>-130.74241776197806</c:v>
                </c:pt>
                <c:pt idx="34">
                  <c:v>-53.658667162330239</c:v>
                </c:pt>
                <c:pt idx="35">
                  <c:v>-53.658667162330239</c:v>
                </c:pt>
                <c:pt idx="36">
                  <c:v>3.0643544977256978</c:v>
                </c:pt>
                <c:pt idx="37">
                  <c:v>3.0643544977256978</c:v>
                </c:pt>
                <c:pt idx="38">
                  <c:v>-3.976446869895562</c:v>
                </c:pt>
                <c:pt idx="39">
                  <c:v>-4.0590172965941198</c:v>
                </c:pt>
                <c:pt idx="40">
                  <c:v>60.711868134958422</c:v>
                </c:pt>
                <c:pt idx="41">
                  <c:v>68.388613468613684</c:v>
                </c:pt>
                <c:pt idx="42">
                  <c:v>94.203085905346668</c:v>
                </c:pt>
                <c:pt idx="43">
                  <c:v>94.203085905346668</c:v>
                </c:pt>
                <c:pt idx="44">
                  <c:v>96.77933991102924</c:v>
                </c:pt>
                <c:pt idx="45">
                  <c:v>96.77933991102924</c:v>
                </c:pt>
                <c:pt idx="46">
                  <c:v>-69.884396200443362</c:v>
                </c:pt>
                <c:pt idx="47">
                  <c:v>-88.556438739748856</c:v>
                </c:pt>
                <c:pt idx="48">
                  <c:v>137.92796977686632</c:v>
                </c:pt>
                <c:pt idx="49">
                  <c:v>155.98360959481397</c:v>
                </c:pt>
                <c:pt idx="50">
                  <c:v>154.43147440438156</c:v>
                </c:pt>
                <c:pt idx="51">
                  <c:v>132.89662464781517</c:v>
                </c:pt>
                <c:pt idx="52">
                  <c:v>-144.44180030768987</c:v>
                </c:pt>
                <c:pt idx="53">
                  <c:v>-164.97573635531623</c:v>
                </c:pt>
                <c:pt idx="54">
                  <c:v>-161.56949376571981</c:v>
                </c:pt>
                <c:pt idx="55">
                  <c:v>-154.7486732891339</c:v>
                </c:pt>
                <c:pt idx="56">
                  <c:v>-116.15594155057074</c:v>
                </c:pt>
                <c:pt idx="57">
                  <c:v>-119.06936391282207</c:v>
                </c:pt>
                <c:pt idx="58">
                  <c:v>-106.65839501003926</c:v>
                </c:pt>
                <c:pt idx="59">
                  <c:v>-106.76499563014457</c:v>
                </c:pt>
                <c:pt idx="60">
                  <c:v>-109.07039432219489</c:v>
                </c:pt>
                <c:pt idx="61">
                  <c:v>-101.98466665367049</c:v>
                </c:pt>
                <c:pt idx="62">
                  <c:v>-96.988349253394944</c:v>
                </c:pt>
                <c:pt idx="63">
                  <c:v>-108.17506654587005</c:v>
                </c:pt>
                <c:pt idx="64">
                  <c:v>-105.04983152013166</c:v>
                </c:pt>
                <c:pt idx="65">
                  <c:v>-112.1637368522865</c:v>
                </c:pt>
                <c:pt idx="66">
                  <c:v>-128.8614903313748</c:v>
                </c:pt>
                <c:pt idx="67">
                  <c:v>-151.65885269675593</c:v>
                </c:pt>
                <c:pt idx="68">
                  <c:v>-104.9534014144437</c:v>
                </c:pt>
                <c:pt idx="69">
                  <c:v>-101.47985629065016</c:v>
                </c:pt>
                <c:pt idx="70">
                  <c:v>-104.66082204739533</c:v>
                </c:pt>
                <c:pt idx="71">
                  <c:v>-112.70220366650622</c:v>
                </c:pt>
                <c:pt idx="72">
                  <c:v>-119.52004766886445</c:v>
                </c:pt>
                <c:pt idx="73">
                  <c:v>-119.52004766886445</c:v>
                </c:pt>
                <c:pt idx="74">
                  <c:v>87.651162494413128</c:v>
                </c:pt>
                <c:pt idx="75">
                  <c:v>74.574529564128611</c:v>
                </c:pt>
                <c:pt idx="76">
                  <c:v>83.626820804980511</c:v>
                </c:pt>
                <c:pt idx="77">
                  <c:v>94.396548701224106</c:v>
                </c:pt>
                <c:pt idx="78">
                  <c:v>27.40868168453952</c:v>
                </c:pt>
                <c:pt idx="79">
                  <c:v>34.629440028224025</c:v>
                </c:pt>
                <c:pt idx="80">
                  <c:v>39.520400580125845</c:v>
                </c:pt>
                <c:pt idx="81">
                  <c:v>79.00066547995894</c:v>
                </c:pt>
                <c:pt idx="82">
                  <c:v>88.953336952876128</c:v>
                </c:pt>
                <c:pt idx="83">
                  <c:v>96.635623961801841</c:v>
                </c:pt>
                <c:pt idx="84">
                  <c:v>-117.91884329133548</c:v>
                </c:pt>
                <c:pt idx="85">
                  <c:v>-100.89658570673683</c:v>
                </c:pt>
                <c:pt idx="86">
                  <c:v>117.71102313774495</c:v>
                </c:pt>
                <c:pt idx="87">
                  <c:v>114.93144061021246</c:v>
                </c:pt>
                <c:pt idx="88">
                  <c:v>116.56837202649896</c:v>
                </c:pt>
                <c:pt idx="89">
                  <c:v>-114.95267142937374</c:v>
                </c:pt>
                <c:pt idx="90">
                  <c:v>126.43214483431913</c:v>
                </c:pt>
                <c:pt idx="91">
                  <c:v>126.43214483431913</c:v>
                </c:pt>
                <c:pt idx="92">
                  <c:v>-144.40386734351952</c:v>
                </c:pt>
                <c:pt idx="93">
                  <c:v>-144.40386734351952</c:v>
                </c:pt>
                <c:pt idx="94">
                  <c:v>-117.86686829745604</c:v>
                </c:pt>
                <c:pt idx="95">
                  <c:v>-120.40975845035997</c:v>
                </c:pt>
                <c:pt idx="96">
                  <c:v>-128.01147339274755</c:v>
                </c:pt>
                <c:pt idx="97">
                  <c:v>-115.51900588840684</c:v>
                </c:pt>
                <c:pt idx="98">
                  <c:v>-89.923853051977176</c:v>
                </c:pt>
                <c:pt idx="99">
                  <c:v>-75.671592580905326</c:v>
                </c:pt>
                <c:pt idx="100">
                  <c:v>-78.832354768379219</c:v>
                </c:pt>
                <c:pt idx="101">
                  <c:v>-84.705946075607443</c:v>
                </c:pt>
                <c:pt idx="102">
                  <c:v>132.32576391934003</c:v>
                </c:pt>
                <c:pt idx="103">
                  <c:v>132.32576391934003</c:v>
                </c:pt>
                <c:pt idx="104">
                  <c:v>115.41739975831048</c:v>
                </c:pt>
                <c:pt idx="105">
                  <c:v>114.98599124768279</c:v>
                </c:pt>
                <c:pt idx="106">
                  <c:v>113.62546017327325</c:v>
                </c:pt>
                <c:pt idx="107">
                  <c:v>116.69320806056359</c:v>
                </c:pt>
                <c:pt idx="108">
                  <c:v>161.47526343245116</c:v>
                </c:pt>
                <c:pt idx="109">
                  <c:v>102.62275944667519</c:v>
                </c:pt>
                <c:pt idx="110">
                  <c:v>102.62275944667519</c:v>
                </c:pt>
                <c:pt idx="111">
                  <c:v>124.18724722895621</c:v>
                </c:pt>
                <c:pt idx="112">
                  <c:v>117.85460958089374</c:v>
                </c:pt>
                <c:pt idx="113">
                  <c:v>-126.94051333379338</c:v>
                </c:pt>
                <c:pt idx="114">
                  <c:v>-126.94051333379338</c:v>
                </c:pt>
                <c:pt idx="115">
                  <c:v>-128.3088209145175</c:v>
                </c:pt>
                <c:pt idx="116">
                  <c:v>-103.73129477672386</c:v>
                </c:pt>
                <c:pt idx="117">
                  <c:v>-104.09038709085257</c:v>
                </c:pt>
                <c:pt idx="118">
                  <c:v>-128.3835829729943</c:v>
                </c:pt>
                <c:pt idx="119">
                  <c:v>115.70890679455391</c:v>
                </c:pt>
                <c:pt idx="120">
                  <c:v>111.18485463222034</c:v>
                </c:pt>
                <c:pt idx="121">
                  <c:v>116.21013627685706</c:v>
                </c:pt>
                <c:pt idx="122">
                  <c:v>-103.95626693248741</c:v>
                </c:pt>
                <c:pt idx="123">
                  <c:v>-103.95626693248741</c:v>
                </c:pt>
                <c:pt idx="124">
                  <c:v>-97.916060924301078</c:v>
                </c:pt>
                <c:pt idx="125">
                  <c:v>72.945352126098882</c:v>
                </c:pt>
                <c:pt idx="126">
                  <c:v>88.910596254165839</c:v>
                </c:pt>
                <c:pt idx="127">
                  <c:v>93.698942729761995</c:v>
                </c:pt>
                <c:pt idx="128">
                  <c:v>119.69132048003854</c:v>
                </c:pt>
                <c:pt idx="129">
                  <c:v>-129.61989055539817</c:v>
                </c:pt>
                <c:pt idx="130">
                  <c:v>-150.37095302202968</c:v>
                </c:pt>
                <c:pt idx="131">
                  <c:v>143.16407896870743</c:v>
                </c:pt>
                <c:pt idx="132">
                  <c:v>169.14857666680481</c:v>
                </c:pt>
                <c:pt idx="133">
                  <c:v>-108.16534537366203</c:v>
                </c:pt>
                <c:pt idx="134">
                  <c:v>-100.30228122381227</c:v>
                </c:pt>
                <c:pt idx="135">
                  <c:v>-97.870523534453454</c:v>
                </c:pt>
                <c:pt idx="136">
                  <c:v>-56.924052854491649</c:v>
                </c:pt>
                <c:pt idx="137">
                  <c:v>-56.924052854491649</c:v>
                </c:pt>
                <c:pt idx="138">
                  <c:v>85.880678548539706</c:v>
                </c:pt>
                <c:pt idx="139">
                  <c:v>85.53644166544106</c:v>
                </c:pt>
                <c:pt idx="140">
                  <c:v>85.53644166544106</c:v>
                </c:pt>
                <c:pt idx="141">
                  <c:v>86.729463467492508</c:v>
                </c:pt>
                <c:pt idx="142">
                  <c:v>86.729463467492508</c:v>
                </c:pt>
                <c:pt idx="143">
                  <c:v>100.51250155147572</c:v>
                </c:pt>
                <c:pt idx="144">
                  <c:v>-110.47492556089233</c:v>
                </c:pt>
                <c:pt idx="145">
                  <c:v>-107.27340235202171</c:v>
                </c:pt>
                <c:pt idx="146">
                  <c:v>-106.38570673676476</c:v>
                </c:pt>
                <c:pt idx="147">
                  <c:v>-143.87588447531743</c:v>
                </c:pt>
                <c:pt idx="148">
                  <c:v>-169.8972429435774</c:v>
                </c:pt>
                <c:pt idx="149">
                  <c:v>-160.86176304097947</c:v>
                </c:pt>
                <c:pt idx="150">
                  <c:v>-124.32486196151081</c:v>
                </c:pt>
                <c:pt idx="151">
                  <c:v>-102.38558244043543</c:v>
                </c:pt>
                <c:pt idx="152">
                  <c:v>-122.74006135047337</c:v>
                </c:pt>
                <c:pt idx="153">
                  <c:v>-122.74006135047337</c:v>
                </c:pt>
                <c:pt idx="154">
                  <c:v>-87.011940888897982</c:v>
                </c:pt>
                <c:pt idx="155">
                  <c:v>-87.011940888897982</c:v>
                </c:pt>
                <c:pt idx="156">
                  <c:v>-80.313521277409237</c:v>
                </c:pt>
                <c:pt idx="157">
                  <c:v>-73.990221905952737</c:v>
                </c:pt>
                <c:pt idx="158">
                  <c:v>71.429007075699005</c:v>
                </c:pt>
                <c:pt idx="159">
                  <c:v>96.160015310593195</c:v>
                </c:pt>
                <c:pt idx="160">
                  <c:v>91.863765299697747</c:v>
                </c:pt>
                <c:pt idx="161">
                  <c:v>-38.180020737276067</c:v>
                </c:pt>
                <c:pt idx="162">
                  <c:v>-79.923194746826979</c:v>
                </c:pt>
                <c:pt idx="163">
                  <c:v>-72.991536219139874</c:v>
                </c:pt>
                <c:pt idx="164">
                  <c:v>-90.930816706327064</c:v>
                </c:pt>
                <c:pt idx="165">
                  <c:v>-112.12621452243076</c:v>
                </c:pt>
                <c:pt idx="166">
                  <c:v>-133.31088297307872</c:v>
                </c:pt>
                <c:pt idx="167">
                  <c:v>21.057345618233693</c:v>
                </c:pt>
                <c:pt idx="168">
                  <c:v>-43.693771965820574</c:v>
                </c:pt>
                <c:pt idx="169">
                  <c:v>-62.504229539990526</c:v>
                </c:pt>
                <c:pt idx="170">
                  <c:v>-79.380890991293185</c:v>
                </c:pt>
                <c:pt idx="171">
                  <c:v>-81.870172829084765</c:v>
                </c:pt>
                <c:pt idx="172">
                  <c:v>-79.741317950609542</c:v>
                </c:pt>
                <c:pt idx="173">
                  <c:v>-79.741317950609542</c:v>
                </c:pt>
                <c:pt idx="174">
                  <c:v>-86.534858349665072</c:v>
                </c:pt>
                <c:pt idx="175">
                  <c:v>-82.06878259139333</c:v>
                </c:pt>
                <c:pt idx="176">
                  <c:v>-82.06878259139333</c:v>
                </c:pt>
                <c:pt idx="177">
                  <c:v>-77.937051259298244</c:v>
                </c:pt>
                <c:pt idx="178">
                  <c:v>-75.879331334278021</c:v>
                </c:pt>
                <c:pt idx="179">
                  <c:v>-55.972099807235338</c:v>
                </c:pt>
                <c:pt idx="180">
                  <c:v>-61.198947130417572</c:v>
                </c:pt>
                <c:pt idx="181">
                  <c:v>-61.198947130417572</c:v>
                </c:pt>
                <c:pt idx="182">
                  <c:v>-76.701561675424088</c:v>
                </c:pt>
                <c:pt idx="183">
                  <c:v>55.008828382584731</c:v>
                </c:pt>
                <c:pt idx="184">
                  <c:v>64.092640059744625</c:v>
                </c:pt>
                <c:pt idx="185">
                  <c:v>61.126372828092236</c:v>
                </c:pt>
                <c:pt idx="186">
                  <c:v>5.5604231931453123</c:v>
                </c:pt>
                <c:pt idx="187">
                  <c:v>-52.729133316348261</c:v>
                </c:pt>
                <c:pt idx="188">
                  <c:v>-52.729133316348261</c:v>
                </c:pt>
                <c:pt idx="189">
                  <c:v>30.005334237663821</c:v>
                </c:pt>
                <c:pt idx="190">
                  <c:v>55.034462949483057</c:v>
                </c:pt>
                <c:pt idx="191">
                  <c:v>55.034462949483057</c:v>
                </c:pt>
                <c:pt idx="192">
                  <c:v>70.139930529152736</c:v>
                </c:pt>
                <c:pt idx="193">
                  <c:v>70.139930529152736</c:v>
                </c:pt>
                <c:pt idx="194">
                  <c:v>52.0963613755765</c:v>
                </c:pt>
                <c:pt idx="195">
                  <c:v>50.342045671990846</c:v>
                </c:pt>
                <c:pt idx="196">
                  <c:v>-67.646957667562887</c:v>
                </c:pt>
                <c:pt idx="197">
                  <c:v>-80.801881156310472</c:v>
                </c:pt>
                <c:pt idx="198">
                  <c:v>-80.801881156310472</c:v>
                </c:pt>
                <c:pt idx="199">
                  <c:v>-80.801881156310472</c:v>
                </c:pt>
                <c:pt idx="200">
                  <c:v>79.674325864157964</c:v>
                </c:pt>
                <c:pt idx="201">
                  <c:v>79.674325864157964</c:v>
                </c:pt>
                <c:pt idx="202">
                  <c:v>75.074513722117402</c:v>
                </c:pt>
                <c:pt idx="203">
                  <c:v>75.074513722117402</c:v>
                </c:pt>
                <c:pt idx="204">
                  <c:v>69.331479978882498</c:v>
                </c:pt>
                <c:pt idx="205">
                  <c:v>69.331479978882498</c:v>
                </c:pt>
                <c:pt idx="206">
                  <c:v>69.331479978882498</c:v>
                </c:pt>
                <c:pt idx="207">
                  <c:v>69.331479978882498</c:v>
                </c:pt>
                <c:pt idx="208">
                  <c:v>69.331479978882498</c:v>
                </c:pt>
                <c:pt idx="209">
                  <c:v>69.331479978882498</c:v>
                </c:pt>
                <c:pt idx="210">
                  <c:v>69.331479978882498</c:v>
                </c:pt>
                <c:pt idx="211">
                  <c:v>69.331479978882498</c:v>
                </c:pt>
                <c:pt idx="212">
                  <c:v>69.331479978882498</c:v>
                </c:pt>
                <c:pt idx="213">
                  <c:v>-79.615447734815717</c:v>
                </c:pt>
                <c:pt idx="214">
                  <c:v>-79.615447734815717</c:v>
                </c:pt>
                <c:pt idx="215">
                  <c:v>-84.46914145311888</c:v>
                </c:pt>
                <c:pt idx="216">
                  <c:v>-84.221843178986063</c:v>
                </c:pt>
                <c:pt idx="217">
                  <c:v>-84.221843178986063</c:v>
                </c:pt>
                <c:pt idx="218">
                  <c:v>-80.969044526545346</c:v>
                </c:pt>
                <c:pt idx="219">
                  <c:v>-80.892191384561158</c:v>
                </c:pt>
                <c:pt idx="220">
                  <c:v>-80.892191384561158</c:v>
                </c:pt>
                <c:pt idx="221">
                  <c:v>-83.054385520442338</c:v>
                </c:pt>
                <c:pt idx="222">
                  <c:v>-89.740378233746114</c:v>
                </c:pt>
                <c:pt idx="223">
                  <c:v>83.399005364693281</c:v>
                </c:pt>
                <c:pt idx="224">
                  <c:v>80.334320911561704</c:v>
                </c:pt>
                <c:pt idx="225">
                  <c:v>70.350917119154346</c:v>
                </c:pt>
                <c:pt idx="226">
                  <c:v>17.731918442866604</c:v>
                </c:pt>
                <c:pt idx="227">
                  <c:v>54.320728525019042</c:v>
                </c:pt>
                <c:pt idx="228">
                  <c:v>-70.200798751307659</c:v>
                </c:pt>
                <c:pt idx="229">
                  <c:v>-53.198792462189154</c:v>
                </c:pt>
                <c:pt idx="230">
                  <c:v>-56.331519386360007</c:v>
                </c:pt>
                <c:pt idx="231">
                  <c:v>-56.331519386360007</c:v>
                </c:pt>
                <c:pt idx="232">
                  <c:v>-33.562176425274544</c:v>
                </c:pt>
                <c:pt idx="233">
                  <c:v>-66.347865333286208</c:v>
                </c:pt>
                <c:pt idx="234">
                  <c:v>0.39133130315051673</c:v>
                </c:pt>
                <c:pt idx="235">
                  <c:v>-36.293661275765658</c:v>
                </c:pt>
                <c:pt idx="236">
                  <c:v>-36.293661275765658</c:v>
                </c:pt>
                <c:pt idx="237">
                  <c:v>-25.067715262854215</c:v>
                </c:pt>
                <c:pt idx="238">
                  <c:v>-87.906876447693008</c:v>
                </c:pt>
                <c:pt idx="239">
                  <c:v>-87.906876447693008</c:v>
                </c:pt>
                <c:pt idx="240">
                  <c:v>-90.733212916095638</c:v>
                </c:pt>
                <c:pt idx="241">
                  <c:v>-92.324519554702306</c:v>
                </c:pt>
                <c:pt idx="242">
                  <c:v>-86.088322596543918</c:v>
                </c:pt>
                <c:pt idx="243">
                  <c:v>-86.088322596543918</c:v>
                </c:pt>
                <c:pt idx="244">
                  <c:v>-86.088322596543918</c:v>
                </c:pt>
                <c:pt idx="245">
                  <c:v>-88.908749372003754</c:v>
                </c:pt>
                <c:pt idx="246">
                  <c:v>43.542382072844553</c:v>
                </c:pt>
                <c:pt idx="247">
                  <c:v>126.8936774491641</c:v>
                </c:pt>
                <c:pt idx="248">
                  <c:v>126.00721367588604</c:v>
                </c:pt>
                <c:pt idx="249">
                  <c:v>128.19512544279971</c:v>
                </c:pt>
                <c:pt idx="250">
                  <c:v>102.60479383601806</c:v>
                </c:pt>
                <c:pt idx="251">
                  <c:v>60.552535440939288</c:v>
                </c:pt>
                <c:pt idx="252">
                  <c:v>32.93206334959693</c:v>
                </c:pt>
                <c:pt idx="253">
                  <c:v>-87.169653199917505</c:v>
                </c:pt>
                <c:pt idx="254">
                  <c:v>-91.927380946865256</c:v>
                </c:pt>
                <c:pt idx="255">
                  <c:v>-91.057599771473022</c:v>
                </c:pt>
                <c:pt idx="256">
                  <c:v>-91.057599771473022</c:v>
                </c:pt>
                <c:pt idx="257">
                  <c:v>-90.879817507567964</c:v>
                </c:pt>
                <c:pt idx="258">
                  <c:v>-90.879817507567964</c:v>
                </c:pt>
                <c:pt idx="259">
                  <c:v>-94.580553262973382</c:v>
                </c:pt>
                <c:pt idx="260">
                  <c:v>-102.12601627884338</c:v>
                </c:pt>
                <c:pt idx="261">
                  <c:v>-96.211572233846425</c:v>
                </c:pt>
                <c:pt idx="262">
                  <c:v>-100.39955797922003</c:v>
                </c:pt>
                <c:pt idx="263">
                  <c:v>-90.749419183350639</c:v>
                </c:pt>
                <c:pt idx="264">
                  <c:v>-95.725816538123198</c:v>
                </c:pt>
                <c:pt idx="265">
                  <c:v>-89.859171498104089</c:v>
                </c:pt>
                <c:pt idx="266">
                  <c:v>69.678104023521712</c:v>
                </c:pt>
                <c:pt idx="267">
                  <c:v>32.690256905860792</c:v>
                </c:pt>
                <c:pt idx="268">
                  <c:v>95.289195680048948</c:v>
                </c:pt>
                <c:pt idx="269">
                  <c:v>90.255718247453089</c:v>
                </c:pt>
                <c:pt idx="270">
                  <c:v>-70.799450449042354</c:v>
                </c:pt>
                <c:pt idx="271">
                  <c:v>-39.13197665316266</c:v>
                </c:pt>
                <c:pt idx="272">
                  <c:v>-74.796966950282155</c:v>
                </c:pt>
                <c:pt idx="273">
                  <c:v>-81.57574946644381</c:v>
                </c:pt>
                <c:pt idx="274">
                  <c:v>67.854135755512218</c:v>
                </c:pt>
                <c:pt idx="275">
                  <c:v>-92.308762235361343</c:v>
                </c:pt>
                <c:pt idx="276">
                  <c:v>-93.487753306217897</c:v>
                </c:pt>
                <c:pt idx="277">
                  <c:v>-85.066710976449798</c:v>
                </c:pt>
                <c:pt idx="278">
                  <c:v>-52.30863767683833</c:v>
                </c:pt>
                <c:pt idx="279">
                  <c:v>42.733525671540889</c:v>
                </c:pt>
                <c:pt idx="280">
                  <c:v>-79.177018126628894</c:v>
                </c:pt>
                <c:pt idx="281">
                  <c:v>-80.375783925380347</c:v>
                </c:pt>
                <c:pt idx="282">
                  <c:v>-80.375783925380347</c:v>
                </c:pt>
                <c:pt idx="283">
                  <c:v>-80.001414076664119</c:v>
                </c:pt>
                <c:pt idx="284">
                  <c:v>-77.320603344348967</c:v>
                </c:pt>
                <c:pt idx="285">
                  <c:v>-68.466055589479538</c:v>
                </c:pt>
                <c:pt idx="286">
                  <c:v>-68.466055589479538</c:v>
                </c:pt>
                <c:pt idx="287">
                  <c:v>-68.466055589479538</c:v>
                </c:pt>
                <c:pt idx="288">
                  <c:v>-74.898330229541287</c:v>
                </c:pt>
                <c:pt idx="289">
                  <c:v>-74.898330229541287</c:v>
                </c:pt>
                <c:pt idx="290">
                  <c:v>88.617705799225192</c:v>
                </c:pt>
                <c:pt idx="291">
                  <c:v>85.816948917092859</c:v>
                </c:pt>
                <c:pt idx="292">
                  <c:v>82.158538921988168</c:v>
                </c:pt>
                <c:pt idx="293">
                  <c:v>85.604959216808098</c:v>
                </c:pt>
                <c:pt idx="294">
                  <c:v>87.907737623014711</c:v>
                </c:pt>
                <c:pt idx="295">
                  <c:v>127.09624067265455</c:v>
                </c:pt>
                <c:pt idx="296">
                  <c:v>131.95318446949716</c:v>
                </c:pt>
                <c:pt idx="297">
                  <c:v>129.32196205939601</c:v>
                </c:pt>
                <c:pt idx="298">
                  <c:v>129.32196205939601</c:v>
                </c:pt>
                <c:pt idx="299">
                  <c:v>-76.476172389046326</c:v>
                </c:pt>
                <c:pt idx="300">
                  <c:v>-76.476172389046326</c:v>
                </c:pt>
                <c:pt idx="301">
                  <c:v>-85.031222354703985</c:v>
                </c:pt>
                <c:pt idx="302">
                  <c:v>-86.491124866126398</c:v>
                </c:pt>
                <c:pt idx="303">
                  <c:v>-92.734523203963903</c:v>
                </c:pt>
                <c:pt idx="304">
                  <c:v>-45.698988759680056</c:v>
                </c:pt>
                <c:pt idx="305">
                  <c:v>32.189721818541713</c:v>
                </c:pt>
                <c:pt idx="306">
                  <c:v>10.194812996925481</c:v>
                </c:pt>
                <c:pt idx="307">
                  <c:v>17.855322749225468</c:v>
                </c:pt>
                <c:pt idx="308">
                  <c:v>17.855322749225468</c:v>
                </c:pt>
                <c:pt idx="309">
                  <c:v>28.899114754891247</c:v>
                </c:pt>
                <c:pt idx="310">
                  <c:v>28.220922334130876</c:v>
                </c:pt>
                <c:pt idx="311">
                  <c:v>37.056369511518362</c:v>
                </c:pt>
                <c:pt idx="312">
                  <c:v>-19.80357999755854</c:v>
                </c:pt>
                <c:pt idx="313">
                  <c:v>-47.762673169831345</c:v>
                </c:pt>
                <c:pt idx="314">
                  <c:v>-45.807725844848676</c:v>
                </c:pt>
                <c:pt idx="315">
                  <c:v>-46.376634443303274</c:v>
                </c:pt>
                <c:pt idx="316">
                  <c:v>-19.014096135946829</c:v>
                </c:pt>
                <c:pt idx="317">
                  <c:v>31.894791882496932</c:v>
                </c:pt>
                <c:pt idx="318">
                  <c:v>-54.603420707926531</c:v>
                </c:pt>
                <c:pt idx="319">
                  <c:v>-54.603420707926531</c:v>
                </c:pt>
                <c:pt idx="320">
                  <c:v>-73.8749081781542</c:v>
                </c:pt>
                <c:pt idx="321">
                  <c:v>-75.688469559735751</c:v>
                </c:pt>
                <c:pt idx="322">
                  <c:v>-76.447097529443397</c:v>
                </c:pt>
                <c:pt idx="323">
                  <c:v>-76.649095222478579</c:v>
                </c:pt>
                <c:pt idx="324">
                  <c:v>-76.649095222478579</c:v>
                </c:pt>
                <c:pt idx="325">
                  <c:v>-24.221172691598895</c:v>
                </c:pt>
                <c:pt idx="326">
                  <c:v>-24.221172691598895</c:v>
                </c:pt>
                <c:pt idx="327">
                  <c:v>-24.221172691598895</c:v>
                </c:pt>
                <c:pt idx="328">
                  <c:v>-24.221172691598895</c:v>
                </c:pt>
                <c:pt idx="329">
                  <c:v>169.05053863218228</c:v>
                </c:pt>
                <c:pt idx="330">
                  <c:v>170.08147691945058</c:v>
                </c:pt>
                <c:pt idx="331">
                  <c:v>170.08147691945058</c:v>
                </c:pt>
                <c:pt idx="332">
                  <c:v>10.144855257637623</c:v>
                </c:pt>
                <c:pt idx="333">
                  <c:v>43.155996255197167</c:v>
                </c:pt>
                <c:pt idx="334">
                  <c:v>-8.5310903468438557</c:v>
                </c:pt>
                <c:pt idx="335">
                  <c:v>51.562820333555429</c:v>
                </c:pt>
                <c:pt idx="336">
                  <c:v>43.653321689412145</c:v>
                </c:pt>
                <c:pt idx="337">
                  <c:v>38.3373420714194</c:v>
                </c:pt>
                <c:pt idx="338">
                  <c:v>-28.469276716930082</c:v>
                </c:pt>
                <c:pt idx="339">
                  <c:v>-75.38856310005292</c:v>
                </c:pt>
                <c:pt idx="340">
                  <c:v>-74.195645517809737</c:v>
                </c:pt>
                <c:pt idx="341">
                  <c:v>-76.107481656376891</c:v>
                </c:pt>
                <c:pt idx="342">
                  <c:v>-38.218786553641891</c:v>
                </c:pt>
                <c:pt idx="343">
                  <c:v>-48.258241581822247</c:v>
                </c:pt>
                <c:pt idx="344">
                  <c:v>-50.033998694469787</c:v>
                </c:pt>
                <c:pt idx="345">
                  <c:v>39.213517908314849</c:v>
                </c:pt>
                <c:pt idx="346">
                  <c:v>28.436155995655703</c:v>
                </c:pt>
                <c:pt idx="347">
                  <c:v>69.409880826416966</c:v>
                </c:pt>
                <c:pt idx="348">
                  <c:v>69.409880826416966</c:v>
                </c:pt>
                <c:pt idx="349">
                  <c:v>79.826160395669689</c:v>
                </c:pt>
                <c:pt idx="350">
                  <c:v>62.415037881520597</c:v>
                </c:pt>
                <c:pt idx="351">
                  <c:v>88.435584457600086</c:v>
                </c:pt>
                <c:pt idx="352">
                  <c:v>92.554776864149417</c:v>
                </c:pt>
                <c:pt idx="353">
                  <c:v>-81.885612901734504</c:v>
                </c:pt>
                <c:pt idx="354">
                  <c:v>-75.574801327693251</c:v>
                </c:pt>
                <c:pt idx="355">
                  <c:v>-68.428498149166771</c:v>
                </c:pt>
                <c:pt idx="356">
                  <c:v>-57.742891438313123</c:v>
                </c:pt>
                <c:pt idx="357">
                  <c:v>-54.754990510430552</c:v>
                </c:pt>
                <c:pt idx="358">
                  <c:v>-58.162065883291412</c:v>
                </c:pt>
                <c:pt idx="359">
                  <c:v>-58.162065883291412</c:v>
                </c:pt>
                <c:pt idx="360">
                  <c:v>-58.162065883291412</c:v>
                </c:pt>
                <c:pt idx="361">
                  <c:v>45.149983889002471</c:v>
                </c:pt>
                <c:pt idx="362">
                  <c:v>52.314557335157218</c:v>
                </c:pt>
                <c:pt idx="363">
                  <c:v>-27.092106615117977</c:v>
                </c:pt>
                <c:pt idx="364">
                  <c:v>-28.256044086747082</c:v>
                </c:pt>
                <c:pt idx="365">
                  <c:v>-55.530610027715348</c:v>
                </c:pt>
                <c:pt idx="366">
                  <c:v>20.918788668833209</c:v>
                </c:pt>
                <c:pt idx="367">
                  <c:v>56.810529647357107</c:v>
                </c:pt>
                <c:pt idx="368">
                  <c:v>71.889921663214736</c:v>
                </c:pt>
                <c:pt idx="369">
                  <c:v>72.01830395245085</c:v>
                </c:pt>
                <c:pt idx="370">
                  <c:v>70.435104495165945</c:v>
                </c:pt>
                <c:pt idx="371">
                  <c:v>63.815245518902458</c:v>
                </c:pt>
                <c:pt idx="372">
                  <c:v>66.285706403146875</c:v>
                </c:pt>
                <c:pt idx="373">
                  <c:v>-52.545366772117383</c:v>
                </c:pt>
                <c:pt idx="374">
                  <c:v>-66.330155286203194</c:v>
                </c:pt>
                <c:pt idx="375">
                  <c:v>-59.848378296801044</c:v>
                </c:pt>
                <c:pt idx="376">
                  <c:v>-59.848378296801044</c:v>
                </c:pt>
                <c:pt idx="377">
                  <c:v>-53.54379939075239</c:v>
                </c:pt>
                <c:pt idx="378">
                  <c:v>-57.509215436879892</c:v>
                </c:pt>
                <c:pt idx="379">
                  <c:v>-57.509215436879892</c:v>
                </c:pt>
                <c:pt idx="380">
                  <c:v>-57.509215436879892</c:v>
                </c:pt>
                <c:pt idx="381">
                  <c:v>-57.509215436879892</c:v>
                </c:pt>
                <c:pt idx="382">
                  <c:v>143.32268309054942</c:v>
                </c:pt>
                <c:pt idx="383">
                  <c:v>143.32268309054942</c:v>
                </c:pt>
                <c:pt idx="384">
                  <c:v>143.32268309054942</c:v>
                </c:pt>
                <c:pt idx="385">
                  <c:v>143.32268309054942</c:v>
                </c:pt>
                <c:pt idx="386">
                  <c:v>143.32268309054942</c:v>
                </c:pt>
                <c:pt idx="387">
                  <c:v>143.32268309054942</c:v>
                </c:pt>
                <c:pt idx="388">
                  <c:v>-19.69210207576748</c:v>
                </c:pt>
                <c:pt idx="389">
                  <c:v>-9.8118527781034608</c:v>
                </c:pt>
                <c:pt idx="390">
                  <c:v>10.384026238668428</c:v>
                </c:pt>
                <c:pt idx="391">
                  <c:v>-44.252868504508506</c:v>
                </c:pt>
                <c:pt idx="392">
                  <c:v>-63.660104561799962</c:v>
                </c:pt>
                <c:pt idx="393">
                  <c:v>-63.660104561799962</c:v>
                </c:pt>
                <c:pt idx="394">
                  <c:v>-72.711345760621256</c:v>
                </c:pt>
                <c:pt idx="395">
                  <c:v>-65.509105289948977</c:v>
                </c:pt>
                <c:pt idx="396">
                  <c:v>-58.988452768008102</c:v>
                </c:pt>
                <c:pt idx="397">
                  <c:v>-62.19254486919862</c:v>
                </c:pt>
                <c:pt idx="398">
                  <c:v>-12.636931659790235</c:v>
                </c:pt>
                <c:pt idx="399">
                  <c:v>-8.0056918918309954</c:v>
                </c:pt>
                <c:pt idx="400">
                  <c:v>-20.467223171263175</c:v>
                </c:pt>
                <c:pt idx="401">
                  <c:v>-17.763099456948069</c:v>
                </c:pt>
                <c:pt idx="402">
                  <c:v>-79.166438494976077</c:v>
                </c:pt>
                <c:pt idx="403">
                  <c:v>-79.166438494976077</c:v>
                </c:pt>
                <c:pt idx="404">
                  <c:v>-80.440699540336979</c:v>
                </c:pt>
                <c:pt idx="405">
                  <c:v>-80.440699540336979</c:v>
                </c:pt>
                <c:pt idx="406">
                  <c:v>-74.971165171610053</c:v>
                </c:pt>
                <c:pt idx="407">
                  <c:v>63.194987726962502</c:v>
                </c:pt>
                <c:pt idx="408">
                  <c:v>84.728597510910376</c:v>
                </c:pt>
                <c:pt idx="409">
                  <c:v>96.060542887821683</c:v>
                </c:pt>
                <c:pt idx="410">
                  <c:v>97.394808753172228</c:v>
                </c:pt>
                <c:pt idx="411">
                  <c:v>-74.65316035634477</c:v>
                </c:pt>
                <c:pt idx="412">
                  <c:v>-75.91099475274261</c:v>
                </c:pt>
                <c:pt idx="413">
                  <c:v>-69.708556644387031</c:v>
                </c:pt>
                <c:pt idx="414">
                  <c:v>-63.800049124627002</c:v>
                </c:pt>
                <c:pt idx="415">
                  <c:v>-64.556738933296401</c:v>
                </c:pt>
                <c:pt idx="416">
                  <c:v>-3.9352799004046144</c:v>
                </c:pt>
                <c:pt idx="417">
                  <c:v>-6.6961275031561414</c:v>
                </c:pt>
                <c:pt idx="418">
                  <c:v>-45.16384927074963</c:v>
                </c:pt>
                <c:pt idx="419">
                  <c:v>23.853542839119665</c:v>
                </c:pt>
                <c:pt idx="420">
                  <c:v>20.789825666890145</c:v>
                </c:pt>
                <c:pt idx="421">
                  <c:v>0.60509945542689292</c:v>
                </c:pt>
                <c:pt idx="422">
                  <c:v>-49.01421874820317</c:v>
                </c:pt>
                <c:pt idx="423">
                  <c:v>-60.961952375448497</c:v>
                </c:pt>
                <c:pt idx="424">
                  <c:v>-60.961952375448497</c:v>
                </c:pt>
                <c:pt idx="425">
                  <c:v>-25.218909622673767</c:v>
                </c:pt>
                <c:pt idx="426">
                  <c:v>-39.226690708429309</c:v>
                </c:pt>
                <c:pt idx="427">
                  <c:v>-33.175364075697047</c:v>
                </c:pt>
                <c:pt idx="428">
                  <c:v>-33.911135873559381</c:v>
                </c:pt>
                <c:pt idx="429">
                  <c:v>-33.911135873559381</c:v>
                </c:pt>
                <c:pt idx="430">
                  <c:v>80.252677902946672</c:v>
                </c:pt>
                <c:pt idx="431">
                  <c:v>81.814586429421794</c:v>
                </c:pt>
                <c:pt idx="432">
                  <c:v>81.420995299714292</c:v>
                </c:pt>
                <c:pt idx="433">
                  <c:v>81.420995299714292</c:v>
                </c:pt>
                <c:pt idx="434">
                  <c:v>80.930778109209001</c:v>
                </c:pt>
                <c:pt idx="435">
                  <c:v>80.930778109209001</c:v>
                </c:pt>
                <c:pt idx="436">
                  <c:v>80.930778109209001</c:v>
                </c:pt>
                <c:pt idx="437">
                  <c:v>0.31359152412607666</c:v>
                </c:pt>
                <c:pt idx="438">
                  <c:v>121.49646686151242</c:v>
                </c:pt>
                <c:pt idx="439">
                  <c:v>119.8596357505961</c:v>
                </c:pt>
                <c:pt idx="440">
                  <c:v>112.2646487200962</c:v>
                </c:pt>
                <c:pt idx="441">
                  <c:v>112.2646487200962</c:v>
                </c:pt>
                <c:pt idx="442">
                  <c:v>112.2646487200962</c:v>
                </c:pt>
                <c:pt idx="443">
                  <c:v>139.79590308665271</c:v>
                </c:pt>
                <c:pt idx="444">
                  <c:v>81.042198254278304</c:v>
                </c:pt>
                <c:pt idx="445">
                  <c:v>83.534607618165239</c:v>
                </c:pt>
                <c:pt idx="446">
                  <c:v>-35.786128390064327</c:v>
                </c:pt>
                <c:pt idx="447">
                  <c:v>-32.315823017658261</c:v>
                </c:pt>
                <c:pt idx="448">
                  <c:v>-21.30196020378316</c:v>
                </c:pt>
                <c:pt idx="449">
                  <c:v>-20.12611478311468</c:v>
                </c:pt>
                <c:pt idx="450">
                  <c:v>-29.392375844235151</c:v>
                </c:pt>
                <c:pt idx="451">
                  <c:v>-43.565272039740456</c:v>
                </c:pt>
                <c:pt idx="452">
                  <c:v>-48.861616992327235</c:v>
                </c:pt>
                <c:pt idx="453">
                  <c:v>-36.907153264968777</c:v>
                </c:pt>
                <c:pt idx="454">
                  <c:v>-49.070856298374117</c:v>
                </c:pt>
                <c:pt idx="455">
                  <c:v>-49.070856298374117</c:v>
                </c:pt>
                <c:pt idx="456">
                  <c:v>-13.039094104169022</c:v>
                </c:pt>
                <c:pt idx="457">
                  <c:v>-13.039094104169022</c:v>
                </c:pt>
                <c:pt idx="458">
                  <c:v>-13.039094104169022</c:v>
                </c:pt>
                <c:pt idx="459">
                  <c:v>-132.85028201653509</c:v>
                </c:pt>
                <c:pt idx="460">
                  <c:v>-17.473671456814362</c:v>
                </c:pt>
                <c:pt idx="461">
                  <c:v>46.007596915768289</c:v>
                </c:pt>
                <c:pt idx="462">
                  <c:v>57.66445022009033</c:v>
                </c:pt>
                <c:pt idx="463">
                  <c:v>55.486852630167938</c:v>
                </c:pt>
                <c:pt idx="464">
                  <c:v>55.486852630167938</c:v>
                </c:pt>
                <c:pt idx="465">
                  <c:v>26.677102142566945</c:v>
                </c:pt>
                <c:pt idx="466">
                  <c:v>5.3285118645567744</c:v>
                </c:pt>
                <c:pt idx="467">
                  <c:v>5.7178429733220151</c:v>
                </c:pt>
                <c:pt idx="468">
                  <c:v>5.7178429733220151</c:v>
                </c:pt>
                <c:pt idx="469">
                  <c:v>-162.01458183308333</c:v>
                </c:pt>
                <c:pt idx="470">
                  <c:v>-162.01458183308333</c:v>
                </c:pt>
                <c:pt idx="471">
                  <c:v>-162.01458183308333</c:v>
                </c:pt>
                <c:pt idx="472">
                  <c:v>1.4030103153579279</c:v>
                </c:pt>
                <c:pt idx="473">
                  <c:v>58.568469588262481</c:v>
                </c:pt>
                <c:pt idx="474">
                  <c:v>70.415040535830542</c:v>
                </c:pt>
                <c:pt idx="475">
                  <c:v>71.241959227563484</c:v>
                </c:pt>
                <c:pt idx="476">
                  <c:v>71.241959227563484</c:v>
                </c:pt>
                <c:pt idx="477">
                  <c:v>71.589057341445113</c:v>
                </c:pt>
                <c:pt idx="478">
                  <c:v>9.0838873335592965</c:v>
                </c:pt>
                <c:pt idx="479">
                  <c:v>9.0838873335592965</c:v>
                </c:pt>
                <c:pt idx="480">
                  <c:v>9.0838873335592965</c:v>
                </c:pt>
                <c:pt idx="481">
                  <c:v>9.0838873335592965</c:v>
                </c:pt>
                <c:pt idx="482">
                  <c:v>9.0838873335592965</c:v>
                </c:pt>
                <c:pt idx="483">
                  <c:v>-2.1173869423880007</c:v>
                </c:pt>
                <c:pt idx="484">
                  <c:v>-14.275088975670263</c:v>
                </c:pt>
                <c:pt idx="485">
                  <c:v>-14.275088975670263</c:v>
                </c:pt>
                <c:pt idx="486">
                  <c:v>-10.080892097671935</c:v>
                </c:pt>
                <c:pt idx="487">
                  <c:v>1.4207285062650632</c:v>
                </c:pt>
                <c:pt idx="488">
                  <c:v>1.4207285062650632</c:v>
                </c:pt>
                <c:pt idx="489">
                  <c:v>1.4207285062650632</c:v>
                </c:pt>
                <c:pt idx="490">
                  <c:v>1.4207285062650632</c:v>
                </c:pt>
                <c:pt idx="491">
                  <c:v>1.4207285062650632</c:v>
                </c:pt>
                <c:pt idx="492">
                  <c:v>1.4207285062650632</c:v>
                </c:pt>
                <c:pt idx="493">
                  <c:v>56.912374489342071</c:v>
                </c:pt>
                <c:pt idx="494">
                  <c:v>56.912374489342071</c:v>
                </c:pt>
                <c:pt idx="495">
                  <c:v>63.913569098451205</c:v>
                </c:pt>
                <c:pt idx="496">
                  <c:v>63.913569098451205</c:v>
                </c:pt>
                <c:pt idx="497">
                  <c:v>63.913569098451205</c:v>
                </c:pt>
                <c:pt idx="498">
                  <c:v>-76.576929392169802</c:v>
                </c:pt>
                <c:pt idx="499">
                  <c:v>-82.886847128114184</c:v>
                </c:pt>
                <c:pt idx="500">
                  <c:v>-82.884464209293171</c:v>
                </c:pt>
                <c:pt idx="501">
                  <c:v>-69.756970546141659</c:v>
                </c:pt>
                <c:pt idx="502">
                  <c:v>-83.262779221393956</c:v>
                </c:pt>
                <c:pt idx="503">
                  <c:v>-83.377633234383282</c:v>
                </c:pt>
                <c:pt idx="504">
                  <c:v>-53.429865148267098</c:v>
                </c:pt>
                <c:pt idx="505">
                  <c:v>-85.862002309823922</c:v>
                </c:pt>
                <c:pt idx="506">
                  <c:v>-77.712631102856307</c:v>
                </c:pt>
                <c:pt idx="507">
                  <c:v>-72.692550428546042</c:v>
                </c:pt>
                <c:pt idx="508">
                  <c:v>-56.85607012918846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8-46DD-81DF-0D2CB1F74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Sayfa1!$LW$2:$LW$510</c:f>
              <c:numCache>
                <c:formatCode>General</c:formatCode>
                <c:ptCount val="509"/>
                <c:pt idx="0">
                  <c:v>-108.08328742646641</c:v>
                </c:pt>
                <c:pt idx="1">
                  <c:v>-108.08328742646641</c:v>
                </c:pt>
                <c:pt idx="2">
                  <c:v>-110.55866110910971</c:v>
                </c:pt>
                <c:pt idx="3">
                  <c:v>-116.73881062474841</c:v>
                </c:pt>
                <c:pt idx="4">
                  <c:v>-161.90056164255802</c:v>
                </c:pt>
                <c:pt idx="5">
                  <c:v>-161.90056164255802</c:v>
                </c:pt>
                <c:pt idx="6">
                  <c:v>154.16767044614758</c:v>
                </c:pt>
                <c:pt idx="7">
                  <c:v>119.08658058588691</c:v>
                </c:pt>
                <c:pt idx="8">
                  <c:v>160.63756343847055</c:v>
                </c:pt>
                <c:pt idx="9">
                  <c:v>104.38133876463748</c:v>
                </c:pt>
                <c:pt idx="10">
                  <c:v>94.308097222365603</c:v>
                </c:pt>
                <c:pt idx="11">
                  <c:v>90.440047698903371</c:v>
                </c:pt>
                <c:pt idx="12">
                  <c:v>107.74254383435333</c:v>
                </c:pt>
                <c:pt idx="13">
                  <c:v>107.74254383435333</c:v>
                </c:pt>
                <c:pt idx="14">
                  <c:v>102.28391528461704</c:v>
                </c:pt>
                <c:pt idx="15">
                  <c:v>98.564386408138603</c:v>
                </c:pt>
                <c:pt idx="16">
                  <c:v>96.380127932029964</c:v>
                </c:pt>
                <c:pt idx="17">
                  <c:v>96.607706071201761</c:v>
                </c:pt>
                <c:pt idx="18">
                  <c:v>165.60705463570721</c:v>
                </c:pt>
                <c:pt idx="19">
                  <c:v>173.60370111054331</c:v>
                </c:pt>
                <c:pt idx="20">
                  <c:v>143.63628542128529</c:v>
                </c:pt>
                <c:pt idx="21">
                  <c:v>134.92054824982912</c:v>
                </c:pt>
                <c:pt idx="22">
                  <c:v>134.92054824982912</c:v>
                </c:pt>
                <c:pt idx="23">
                  <c:v>160.93513764790686</c:v>
                </c:pt>
                <c:pt idx="24">
                  <c:v>163.59816505408941</c:v>
                </c:pt>
                <c:pt idx="25">
                  <c:v>163.59816505408941</c:v>
                </c:pt>
                <c:pt idx="26">
                  <c:v>140.0553829819153</c:v>
                </c:pt>
                <c:pt idx="27">
                  <c:v>119.88190083570571</c:v>
                </c:pt>
                <c:pt idx="28">
                  <c:v>119.88190083570571</c:v>
                </c:pt>
                <c:pt idx="29">
                  <c:v>143.28222267367414</c:v>
                </c:pt>
                <c:pt idx="30">
                  <c:v>143.28222267367414</c:v>
                </c:pt>
                <c:pt idx="31">
                  <c:v>143.28222267367414</c:v>
                </c:pt>
                <c:pt idx="32">
                  <c:v>-178.0322020343088</c:v>
                </c:pt>
                <c:pt idx="33">
                  <c:v>7.9298391607900598</c:v>
                </c:pt>
                <c:pt idx="34">
                  <c:v>7.9298391607900598</c:v>
                </c:pt>
                <c:pt idx="35">
                  <c:v>7.9298391607900598</c:v>
                </c:pt>
                <c:pt idx="36">
                  <c:v>40.529830748351138</c:v>
                </c:pt>
                <c:pt idx="37">
                  <c:v>139.62503153372518</c:v>
                </c:pt>
                <c:pt idx="38">
                  <c:v>145.96901581063972</c:v>
                </c:pt>
                <c:pt idx="39">
                  <c:v>169.22693827203466</c:v>
                </c:pt>
                <c:pt idx="40">
                  <c:v>-62.123872372323497</c:v>
                </c:pt>
                <c:pt idx="41">
                  <c:v>-4.1516681327173917</c:v>
                </c:pt>
                <c:pt idx="42">
                  <c:v>49.032314081089766</c:v>
                </c:pt>
                <c:pt idx="43">
                  <c:v>88.750188136751675</c:v>
                </c:pt>
                <c:pt idx="44">
                  <c:v>98.58703239586437</c:v>
                </c:pt>
                <c:pt idx="45">
                  <c:v>105.99267079110993</c:v>
                </c:pt>
                <c:pt idx="46">
                  <c:v>156.83944737590932</c:v>
                </c:pt>
                <c:pt idx="47">
                  <c:v>162.65639340922868</c:v>
                </c:pt>
                <c:pt idx="48">
                  <c:v>164.0612707232288</c:v>
                </c:pt>
                <c:pt idx="49">
                  <c:v>121.19456696636303</c:v>
                </c:pt>
                <c:pt idx="50">
                  <c:v>138.32066814086667</c:v>
                </c:pt>
                <c:pt idx="51">
                  <c:v>117.9177543084693</c:v>
                </c:pt>
                <c:pt idx="52">
                  <c:v>169.58203624554872</c:v>
                </c:pt>
                <c:pt idx="53">
                  <c:v>169.58203624554872</c:v>
                </c:pt>
                <c:pt idx="54">
                  <c:v>120.97244039816105</c:v>
                </c:pt>
                <c:pt idx="55">
                  <c:v>120.89505353083187</c:v>
                </c:pt>
                <c:pt idx="56">
                  <c:v>90.857795645927979</c:v>
                </c:pt>
                <c:pt idx="57">
                  <c:v>90.857795645927979</c:v>
                </c:pt>
                <c:pt idx="58">
                  <c:v>88.18680657929275</c:v>
                </c:pt>
                <c:pt idx="59">
                  <c:v>90.338278740098346</c:v>
                </c:pt>
                <c:pt idx="60">
                  <c:v>93.951631416811395</c:v>
                </c:pt>
                <c:pt idx="61">
                  <c:v>100.54930227538613</c:v>
                </c:pt>
                <c:pt idx="62">
                  <c:v>84.050050382418505</c:v>
                </c:pt>
                <c:pt idx="63">
                  <c:v>99.130366457319127</c:v>
                </c:pt>
                <c:pt idx="64">
                  <c:v>55.884932404078043</c:v>
                </c:pt>
                <c:pt idx="65">
                  <c:v>61.627027199016702</c:v>
                </c:pt>
                <c:pt idx="66">
                  <c:v>67.991348134315857</c:v>
                </c:pt>
                <c:pt idx="67">
                  <c:v>131.91831764960841</c:v>
                </c:pt>
                <c:pt idx="68">
                  <c:v>134.65189678028503</c:v>
                </c:pt>
                <c:pt idx="69">
                  <c:v>132.06757121516597</c:v>
                </c:pt>
                <c:pt idx="70">
                  <c:v>118.84520549983458</c:v>
                </c:pt>
                <c:pt idx="71">
                  <c:v>121.81661073468582</c:v>
                </c:pt>
                <c:pt idx="72">
                  <c:v>140.41346238107235</c:v>
                </c:pt>
                <c:pt idx="73">
                  <c:v>130.43124086210793</c:v>
                </c:pt>
                <c:pt idx="74">
                  <c:v>-78.107029073262879</c:v>
                </c:pt>
                <c:pt idx="75">
                  <c:v>-77.785548420542966</c:v>
                </c:pt>
                <c:pt idx="76">
                  <c:v>-57.78163437323532</c:v>
                </c:pt>
                <c:pt idx="77">
                  <c:v>61.397138322357591</c:v>
                </c:pt>
                <c:pt idx="78">
                  <c:v>69.53332598630756</c:v>
                </c:pt>
                <c:pt idx="79">
                  <c:v>-48.832883554484958</c:v>
                </c:pt>
                <c:pt idx="80">
                  <c:v>-60.161522216597504</c:v>
                </c:pt>
                <c:pt idx="81">
                  <c:v>-51.469843529709273</c:v>
                </c:pt>
                <c:pt idx="82">
                  <c:v>-81.287734308495999</c:v>
                </c:pt>
                <c:pt idx="83">
                  <c:v>178.58560722150355</c:v>
                </c:pt>
                <c:pt idx="84">
                  <c:v>60.659790147408124</c:v>
                </c:pt>
                <c:pt idx="85">
                  <c:v>60.659790147408124</c:v>
                </c:pt>
                <c:pt idx="86">
                  <c:v>78.668948916248127</c:v>
                </c:pt>
                <c:pt idx="87">
                  <c:v>82.083903274461889</c:v>
                </c:pt>
                <c:pt idx="88">
                  <c:v>82.083903274461889</c:v>
                </c:pt>
                <c:pt idx="89">
                  <c:v>92.389388987979217</c:v>
                </c:pt>
                <c:pt idx="90">
                  <c:v>99.148792879170159</c:v>
                </c:pt>
                <c:pt idx="91">
                  <c:v>92.777894743305197</c:v>
                </c:pt>
                <c:pt idx="92">
                  <c:v>93.191702030898171</c:v>
                </c:pt>
                <c:pt idx="93">
                  <c:v>88.93017955469243</c:v>
                </c:pt>
                <c:pt idx="94">
                  <c:v>88.93017955469243</c:v>
                </c:pt>
                <c:pt idx="95">
                  <c:v>89.815358514335387</c:v>
                </c:pt>
                <c:pt idx="96">
                  <c:v>89.573833662597224</c:v>
                </c:pt>
                <c:pt idx="97">
                  <c:v>72.39265801463533</c:v>
                </c:pt>
                <c:pt idx="98">
                  <c:v>72.39265801463533</c:v>
                </c:pt>
                <c:pt idx="99">
                  <c:v>67.789517512723151</c:v>
                </c:pt>
                <c:pt idx="100">
                  <c:v>38.631194841828112</c:v>
                </c:pt>
                <c:pt idx="101">
                  <c:v>30.189678080069601</c:v>
                </c:pt>
                <c:pt idx="102">
                  <c:v>30.189678080069601</c:v>
                </c:pt>
                <c:pt idx="103">
                  <c:v>26.317971298593783</c:v>
                </c:pt>
                <c:pt idx="104">
                  <c:v>41.617588554297384</c:v>
                </c:pt>
                <c:pt idx="105">
                  <c:v>41.617588554297384</c:v>
                </c:pt>
                <c:pt idx="106">
                  <c:v>41.617588554297384</c:v>
                </c:pt>
                <c:pt idx="107">
                  <c:v>41.617588554297384</c:v>
                </c:pt>
                <c:pt idx="108">
                  <c:v>41.617588554297384</c:v>
                </c:pt>
                <c:pt idx="109">
                  <c:v>41.617588554297384</c:v>
                </c:pt>
                <c:pt idx="110">
                  <c:v>41.617588554297384</c:v>
                </c:pt>
                <c:pt idx="111">
                  <c:v>84.066812421935708</c:v>
                </c:pt>
                <c:pt idx="112">
                  <c:v>89.939457987567621</c:v>
                </c:pt>
                <c:pt idx="113">
                  <c:v>89.8609455765598</c:v>
                </c:pt>
                <c:pt idx="114">
                  <c:v>86.177999092844743</c:v>
                </c:pt>
                <c:pt idx="115">
                  <c:v>60.517140236500538</c:v>
                </c:pt>
                <c:pt idx="116">
                  <c:v>59.535440617415532</c:v>
                </c:pt>
                <c:pt idx="117">
                  <c:v>59.535440617415532</c:v>
                </c:pt>
                <c:pt idx="118">
                  <c:v>74.673446480000777</c:v>
                </c:pt>
                <c:pt idx="119">
                  <c:v>86.810284842333445</c:v>
                </c:pt>
                <c:pt idx="120">
                  <c:v>94.960218130145662</c:v>
                </c:pt>
                <c:pt idx="121">
                  <c:v>86.994319803561595</c:v>
                </c:pt>
                <c:pt idx="122">
                  <c:v>80.456446043144226</c:v>
                </c:pt>
                <c:pt idx="123">
                  <c:v>80.384468388401118</c:v>
                </c:pt>
                <c:pt idx="124">
                  <c:v>89.829192610996841</c:v>
                </c:pt>
                <c:pt idx="125">
                  <c:v>82.946951793309111</c:v>
                </c:pt>
                <c:pt idx="126">
                  <c:v>86.466160596840879</c:v>
                </c:pt>
                <c:pt idx="127">
                  <c:v>77.829810613385462</c:v>
                </c:pt>
                <c:pt idx="128">
                  <c:v>76.772858437070354</c:v>
                </c:pt>
                <c:pt idx="129">
                  <c:v>77.97167611106758</c:v>
                </c:pt>
                <c:pt idx="130">
                  <c:v>87.88223342512417</c:v>
                </c:pt>
                <c:pt idx="131">
                  <c:v>-101.37837077815605</c:v>
                </c:pt>
                <c:pt idx="132">
                  <c:v>-79.402404584999644</c:v>
                </c:pt>
                <c:pt idx="133">
                  <c:v>-65.586533075792914</c:v>
                </c:pt>
                <c:pt idx="134">
                  <c:v>-50.983096368103176</c:v>
                </c:pt>
                <c:pt idx="135">
                  <c:v>74.781300112254286</c:v>
                </c:pt>
                <c:pt idx="136">
                  <c:v>79.961580651136444</c:v>
                </c:pt>
                <c:pt idx="137">
                  <c:v>96.636060216372698</c:v>
                </c:pt>
                <c:pt idx="138">
                  <c:v>108.38359303689865</c:v>
                </c:pt>
                <c:pt idx="139">
                  <c:v>97.964445808019676</c:v>
                </c:pt>
                <c:pt idx="140">
                  <c:v>90.032383590826555</c:v>
                </c:pt>
                <c:pt idx="141">
                  <c:v>87.894169443091215</c:v>
                </c:pt>
                <c:pt idx="142">
                  <c:v>90.553508659986051</c:v>
                </c:pt>
                <c:pt idx="143">
                  <c:v>89.764481649070419</c:v>
                </c:pt>
                <c:pt idx="144">
                  <c:v>80.67289413590639</c:v>
                </c:pt>
                <c:pt idx="145">
                  <c:v>80.189190104230136</c:v>
                </c:pt>
                <c:pt idx="146">
                  <c:v>80.189190104230136</c:v>
                </c:pt>
                <c:pt idx="147">
                  <c:v>72.383387199645227</c:v>
                </c:pt>
                <c:pt idx="148">
                  <c:v>64.454120569939519</c:v>
                </c:pt>
                <c:pt idx="149">
                  <c:v>71.21380557493643</c:v>
                </c:pt>
                <c:pt idx="150">
                  <c:v>78.199566385065253</c:v>
                </c:pt>
                <c:pt idx="151">
                  <c:v>86.287862084846111</c:v>
                </c:pt>
                <c:pt idx="152">
                  <c:v>80.632219065288794</c:v>
                </c:pt>
                <c:pt idx="153">
                  <c:v>70.321360363117307</c:v>
                </c:pt>
                <c:pt idx="154">
                  <c:v>75.679779999479024</c:v>
                </c:pt>
                <c:pt idx="155">
                  <c:v>73.329418341395964</c:v>
                </c:pt>
                <c:pt idx="156">
                  <c:v>89.452016922363882</c:v>
                </c:pt>
                <c:pt idx="157">
                  <c:v>86.481983593352766</c:v>
                </c:pt>
                <c:pt idx="158">
                  <c:v>82.327519221379276</c:v>
                </c:pt>
                <c:pt idx="159">
                  <c:v>82.327519221379276</c:v>
                </c:pt>
                <c:pt idx="160">
                  <c:v>-15.451580167080895</c:v>
                </c:pt>
                <c:pt idx="161">
                  <c:v>-78.605015929253184</c:v>
                </c:pt>
                <c:pt idx="162">
                  <c:v>-52.71349600982137</c:v>
                </c:pt>
                <c:pt idx="163">
                  <c:v>12.226461952345385</c:v>
                </c:pt>
                <c:pt idx="164">
                  <c:v>12.226461952345385</c:v>
                </c:pt>
                <c:pt idx="165">
                  <c:v>20.515206545948761</c:v>
                </c:pt>
                <c:pt idx="166">
                  <c:v>27.724427768210735</c:v>
                </c:pt>
                <c:pt idx="167">
                  <c:v>64.1545595699735</c:v>
                </c:pt>
                <c:pt idx="168">
                  <c:v>63.739825069520435</c:v>
                </c:pt>
                <c:pt idx="169">
                  <c:v>32.78689541635449</c:v>
                </c:pt>
                <c:pt idx="170">
                  <c:v>57.793391822111587</c:v>
                </c:pt>
                <c:pt idx="171">
                  <c:v>57.793391822111587</c:v>
                </c:pt>
                <c:pt idx="172">
                  <c:v>60.865786056772627</c:v>
                </c:pt>
                <c:pt idx="173">
                  <c:v>-0.8170696499270077</c:v>
                </c:pt>
                <c:pt idx="174">
                  <c:v>-67.194073450246023</c:v>
                </c:pt>
                <c:pt idx="175">
                  <c:v>-57.627897200392482</c:v>
                </c:pt>
                <c:pt idx="176">
                  <c:v>-57.627897200392482</c:v>
                </c:pt>
                <c:pt idx="177">
                  <c:v>-27.788758984236065</c:v>
                </c:pt>
                <c:pt idx="178">
                  <c:v>91.050423694361214</c:v>
                </c:pt>
                <c:pt idx="179">
                  <c:v>91.050423694361214</c:v>
                </c:pt>
                <c:pt idx="180">
                  <c:v>92.24243925087805</c:v>
                </c:pt>
                <c:pt idx="181">
                  <c:v>91.689837347754079</c:v>
                </c:pt>
                <c:pt idx="182">
                  <c:v>93.70872870503608</c:v>
                </c:pt>
                <c:pt idx="183">
                  <c:v>97.042341960371687</c:v>
                </c:pt>
                <c:pt idx="184">
                  <c:v>99.681285623563312</c:v>
                </c:pt>
                <c:pt idx="185">
                  <c:v>88.018400054865396</c:v>
                </c:pt>
                <c:pt idx="186">
                  <c:v>88.018400054865396</c:v>
                </c:pt>
                <c:pt idx="187">
                  <c:v>99.362367036965892</c:v>
                </c:pt>
                <c:pt idx="188">
                  <c:v>101.23543524761534</c:v>
                </c:pt>
                <c:pt idx="189">
                  <c:v>102.49635532096273</c:v>
                </c:pt>
                <c:pt idx="190">
                  <c:v>102.49635532096273</c:v>
                </c:pt>
                <c:pt idx="191">
                  <c:v>-77.700823187348746</c:v>
                </c:pt>
                <c:pt idx="192">
                  <c:v>-77.700823187348746</c:v>
                </c:pt>
                <c:pt idx="193">
                  <c:v>-70.391969593562223</c:v>
                </c:pt>
                <c:pt idx="194">
                  <c:v>-70.391969593562223</c:v>
                </c:pt>
                <c:pt idx="195">
                  <c:v>-70.391969593562223</c:v>
                </c:pt>
                <c:pt idx="196">
                  <c:v>87.037272032416126</c:v>
                </c:pt>
                <c:pt idx="197">
                  <c:v>96.793273470718816</c:v>
                </c:pt>
                <c:pt idx="198">
                  <c:v>96.793273470718816</c:v>
                </c:pt>
                <c:pt idx="199">
                  <c:v>89.756940570222184</c:v>
                </c:pt>
                <c:pt idx="200">
                  <c:v>82.77751990719004</c:v>
                </c:pt>
                <c:pt idx="201">
                  <c:v>71.910966857443867</c:v>
                </c:pt>
                <c:pt idx="202">
                  <c:v>71.910966857443867</c:v>
                </c:pt>
                <c:pt idx="203">
                  <c:v>-53.408044510973241</c:v>
                </c:pt>
                <c:pt idx="204">
                  <c:v>-55.453882658263893</c:v>
                </c:pt>
                <c:pt idx="205">
                  <c:v>-55.453882658263893</c:v>
                </c:pt>
                <c:pt idx="206">
                  <c:v>-49.645988418339662</c:v>
                </c:pt>
                <c:pt idx="207">
                  <c:v>-27.036553818109965</c:v>
                </c:pt>
                <c:pt idx="208">
                  <c:v>51.210484924574054</c:v>
                </c:pt>
                <c:pt idx="209">
                  <c:v>57.83138609302766</c:v>
                </c:pt>
                <c:pt idx="210">
                  <c:v>70.400168757926963</c:v>
                </c:pt>
                <c:pt idx="211">
                  <c:v>82.168425236731011</c:v>
                </c:pt>
                <c:pt idx="212">
                  <c:v>82.068677959588996</c:v>
                </c:pt>
                <c:pt idx="213">
                  <c:v>78.708405438446079</c:v>
                </c:pt>
                <c:pt idx="214">
                  <c:v>77.253299750700265</c:v>
                </c:pt>
                <c:pt idx="215">
                  <c:v>66.228997963712771</c:v>
                </c:pt>
                <c:pt idx="216">
                  <c:v>80.451537838984422</c:v>
                </c:pt>
                <c:pt idx="217">
                  <c:v>85.118865959779995</c:v>
                </c:pt>
                <c:pt idx="218">
                  <c:v>86.304398167012337</c:v>
                </c:pt>
                <c:pt idx="219">
                  <c:v>86.628766806173402</c:v>
                </c:pt>
                <c:pt idx="220">
                  <c:v>84.680161508419587</c:v>
                </c:pt>
                <c:pt idx="221">
                  <c:v>84.680161508419587</c:v>
                </c:pt>
                <c:pt idx="222">
                  <c:v>82.065917172385753</c:v>
                </c:pt>
                <c:pt idx="223">
                  <c:v>77.926243828284285</c:v>
                </c:pt>
                <c:pt idx="224">
                  <c:v>70.296820865888435</c:v>
                </c:pt>
                <c:pt idx="225">
                  <c:v>76.569749740847357</c:v>
                </c:pt>
                <c:pt idx="226">
                  <c:v>-10.150071579896865</c:v>
                </c:pt>
                <c:pt idx="227">
                  <c:v>-42.84541829759852</c:v>
                </c:pt>
                <c:pt idx="228">
                  <c:v>-42.84541829759852</c:v>
                </c:pt>
                <c:pt idx="229">
                  <c:v>71.639971593112435</c:v>
                </c:pt>
                <c:pt idx="230">
                  <c:v>45.934645274359191</c:v>
                </c:pt>
                <c:pt idx="231">
                  <c:v>35.569600030282494</c:v>
                </c:pt>
                <c:pt idx="232">
                  <c:v>44.177048449339033</c:v>
                </c:pt>
                <c:pt idx="233">
                  <c:v>-73.025480331225552</c:v>
                </c:pt>
                <c:pt idx="234">
                  <c:v>75.843199167790118</c:v>
                </c:pt>
                <c:pt idx="235">
                  <c:v>73.57104952515796</c:v>
                </c:pt>
                <c:pt idx="236">
                  <c:v>80.62431072335373</c:v>
                </c:pt>
                <c:pt idx="237">
                  <c:v>88.399974189433919</c:v>
                </c:pt>
                <c:pt idx="238">
                  <c:v>102.73993984358329</c:v>
                </c:pt>
                <c:pt idx="239">
                  <c:v>87.987948021326616</c:v>
                </c:pt>
                <c:pt idx="240">
                  <c:v>86.134292891479873</c:v>
                </c:pt>
                <c:pt idx="241">
                  <c:v>83.947810561330144</c:v>
                </c:pt>
                <c:pt idx="242">
                  <c:v>89.07886141387776</c:v>
                </c:pt>
                <c:pt idx="243">
                  <c:v>82.493904151786964</c:v>
                </c:pt>
                <c:pt idx="244">
                  <c:v>-69.670552891304581</c:v>
                </c:pt>
                <c:pt idx="245">
                  <c:v>-53.828502278454643</c:v>
                </c:pt>
                <c:pt idx="246">
                  <c:v>-45.814164565834183</c:v>
                </c:pt>
                <c:pt idx="247">
                  <c:v>-50.291113290835668</c:v>
                </c:pt>
                <c:pt idx="248">
                  <c:v>-50.291113290835668</c:v>
                </c:pt>
                <c:pt idx="249">
                  <c:v>84.495848621411128</c:v>
                </c:pt>
                <c:pt idx="250">
                  <c:v>78.242707010388216</c:v>
                </c:pt>
                <c:pt idx="251">
                  <c:v>70.972725773413018</c:v>
                </c:pt>
                <c:pt idx="252">
                  <c:v>71.740569720142233</c:v>
                </c:pt>
                <c:pt idx="253">
                  <c:v>17.286563260670544</c:v>
                </c:pt>
                <c:pt idx="254">
                  <c:v>83.543151844614073</c:v>
                </c:pt>
                <c:pt idx="255">
                  <c:v>71.595601178798944</c:v>
                </c:pt>
                <c:pt idx="256">
                  <c:v>73.798413217401375</c:v>
                </c:pt>
                <c:pt idx="257">
                  <c:v>61.216432421027882</c:v>
                </c:pt>
                <c:pt idx="258">
                  <c:v>68.967380324676</c:v>
                </c:pt>
                <c:pt idx="259">
                  <c:v>77.326850637044743</c:v>
                </c:pt>
                <c:pt idx="260">
                  <c:v>73.51646029352213</c:v>
                </c:pt>
                <c:pt idx="261">
                  <c:v>-141.54890361346554</c:v>
                </c:pt>
                <c:pt idx="262">
                  <c:v>137.70770770746552</c:v>
                </c:pt>
                <c:pt idx="263">
                  <c:v>137.70770770746552</c:v>
                </c:pt>
                <c:pt idx="264">
                  <c:v>113.20765543597585</c:v>
                </c:pt>
                <c:pt idx="265">
                  <c:v>113.20765543597585</c:v>
                </c:pt>
                <c:pt idx="266">
                  <c:v>107.33213109386121</c:v>
                </c:pt>
                <c:pt idx="267">
                  <c:v>99.8957351681928</c:v>
                </c:pt>
                <c:pt idx="268">
                  <c:v>93.875279515280795</c:v>
                </c:pt>
                <c:pt idx="269">
                  <c:v>89.563013076937466</c:v>
                </c:pt>
                <c:pt idx="270">
                  <c:v>93.921890316826904</c:v>
                </c:pt>
                <c:pt idx="271">
                  <c:v>91.597691074855391</c:v>
                </c:pt>
                <c:pt idx="272">
                  <c:v>91.597691074855391</c:v>
                </c:pt>
                <c:pt idx="273">
                  <c:v>76.914785608197874</c:v>
                </c:pt>
                <c:pt idx="274">
                  <c:v>76.982034495087802</c:v>
                </c:pt>
                <c:pt idx="275">
                  <c:v>75.181830406534857</c:v>
                </c:pt>
                <c:pt idx="276">
                  <c:v>88.757808653999177</c:v>
                </c:pt>
                <c:pt idx="277">
                  <c:v>-99.637980867989214</c:v>
                </c:pt>
                <c:pt idx="278">
                  <c:v>-86.807267638138725</c:v>
                </c:pt>
                <c:pt idx="279">
                  <c:v>-86.807267638138725</c:v>
                </c:pt>
                <c:pt idx="280">
                  <c:v>90.131339092977697</c:v>
                </c:pt>
                <c:pt idx="281">
                  <c:v>89.393911705599166</c:v>
                </c:pt>
                <c:pt idx="282">
                  <c:v>90.77355822367204</c:v>
                </c:pt>
                <c:pt idx="283">
                  <c:v>90.77355822367204</c:v>
                </c:pt>
                <c:pt idx="284">
                  <c:v>90.77355822367204</c:v>
                </c:pt>
                <c:pt idx="285">
                  <c:v>87.454088073474608</c:v>
                </c:pt>
                <c:pt idx="286">
                  <c:v>87.454088073474608</c:v>
                </c:pt>
                <c:pt idx="287">
                  <c:v>87.454088073474608</c:v>
                </c:pt>
                <c:pt idx="288">
                  <c:v>-56.628255636127818</c:v>
                </c:pt>
                <c:pt idx="289">
                  <c:v>-64.335469043582577</c:v>
                </c:pt>
                <c:pt idx="290">
                  <c:v>-64.335469043582577</c:v>
                </c:pt>
                <c:pt idx="291">
                  <c:v>-46.46510126533714</c:v>
                </c:pt>
                <c:pt idx="292">
                  <c:v>29.914640770505716</c:v>
                </c:pt>
                <c:pt idx="293">
                  <c:v>93.361244711434878</c:v>
                </c:pt>
                <c:pt idx="294">
                  <c:v>83.884581637731984</c:v>
                </c:pt>
                <c:pt idx="295">
                  <c:v>78.543892622522051</c:v>
                </c:pt>
                <c:pt idx="296">
                  <c:v>-90.905090153221408</c:v>
                </c:pt>
                <c:pt idx="297">
                  <c:v>-91.932637512908329</c:v>
                </c:pt>
                <c:pt idx="298">
                  <c:v>-81.515002677344384</c:v>
                </c:pt>
                <c:pt idx="299">
                  <c:v>-76.385897031023902</c:v>
                </c:pt>
                <c:pt idx="300">
                  <c:v>21.149046535801286</c:v>
                </c:pt>
                <c:pt idx="301">
                  <c:v>51.686171981979825</c:v>
                </c:pt>
                <c:pt idx="302">
                  <c:v>51.686171981979825</c:v>
                </c:pt>
                <c:pt idx="303">
                  <c:v>60.878882267908345</c:v>
                </c:pt>
                <c:pt idx="304">
                  <c:v>60.878882267908345</c:v>
                </c:pt>
                <c:pt idx="305">
                  <c:v>60.878882267908345</c:v>
                </c:pt>
                <c:pt idx="306">
                  <c:v>-17.637272489707097</c:v>
                </c:pt>
                <c:pt idx="307">
                  <c:v>-40.286771068889685</c:v>
                </c:pt>
                <c:pt idx="308">
                  <c:v>-45.038252417718724</c:v>
                </c:pt>
                <c:pt idx="309">
                  <c:v>-73.973483755024006</c:v>
                </c:pt>
                <c:pt idx="310">
                  <c:v>-55.815150827092303</c:v>
                </c:pt>
                <c:pt idx="311">
                  <c:v>-36.805804397201229</c:v>
                </c:pt>
                <c:pt idx="312">
                  <c:v>-36.805804397201229</c:v>
                </c:pt>
                <c:pt idx="313">
                  <c:v>54.105423471203089</c:v>
                </c:pt>
                <c:pt idx="314">
                  <c:v>56.008173835640591</c:v>
                </c:pt>
                <c:pt idx="315">
                  <c:v>48.865065458976524</c:v>
                </c:pt>
                <c:pt idx="316">
                  <c:v>-11.506425420901762</c:v>
                </c:pt>
                <c:pt idx="317">
                  <c:v>-42.374115060187862</c:v>
                </c:pt>
                <c:pt idx="318">
                  <c:v>37.666972036982813</c:v>
                </c:pt>
                <c:pt idx="319">
                  <c:v>91.913117158073192</c:v>
                </c:pt>
                <c:pt idx="320">
                  <c:v>91.913117158073192</c:v>
                </c:pt>
                <c:pt idx="321">
                  <c:v>108.79050792885293</c:v>
                </c:pt>
                <c:pt idx="322">
                  <c:v>142.04457850600093</c:v>
                </c:pt>
                <c:pt idx="323">
                  <c:v>-86.815188438780424</c:v>
                </c:pt>
                <c:pt idx="324">
                  <c:v>-73.146671099963015</c:v>
                </c:pt>
                <c:pt idx="325">
                  <c:v>-73.618012067021752</c:v>
                </c:pt>
                <c:pt idx="326">
                  <c:v>-73.618012067021752</c:v>
                </c:pt>
                <c:pt idx="327">
                  <c:v>-75.236369910858144</c:v>
                </c:pt>
                <c:pt idx="328">
                  <c:v>82.825883647189073</c:v>
                </c:pt>
                <c:pt idx="329">
                  <c:v>90.384423036113304</c:v>
                </c:pt>
                <c:pt idx="330">
                  <c:v>90.384423036113304</c:v>
                </c:pt>
                <c:pt idx="331">
                  <c:v>97.775317009013321</c:v>
                </c:pt>
                <c:pt idx="332">
                  <c:v>86.761165196255632</c:v>
                </c:pt>
                <c:pt idx="333">
                  <c:v>86.761165196255632</c:v>
                </c:pt>
                <c:pt idx="334">
                  <c:v>5.5640955794103464</c:v>
                </c:pt>
                <c:pt idx="335">
                  <c:v>5.5640955794103464</c:v>
                </c:pt>
                <c:pt idx="336">
                  <c:v>-80.757721413718684</c:v>
                </c:pt>
                <c:pt idx="337">
                  <c:v>-80.749172459921041</c:v>
                </c:pt>
                <c:pt idx="338">
                  <c:v>-105.29017174182776</c:v>
                </c:pt>
                <c:pt idx="339">
                  <c:v>-146.81608552716176</c:v>
                </c:pt>
                <c:pt idx="340">
                  <c:v>125.64341422590822</c:v>
                </c:pt>
                <c:pt idx="341">
                  <c:v>-66.258347687511858</c:v>
                </c:pt>
                <c:pt idx="342">
                  <c:v>-66.258347687511858</c:v>
                </c:pt>
                <c:pt idx="343">
                  <c:v>86.081196896754221</c:v>
                </c:pt>
                <c:pt idx="344">
                  <c:v>92.964579225393081</c:v>
                </c:pt>
                <c:pt idx="345">
                  <c:v>92.149361080499347</c:v>
                </c:pt>
                <c:pt idx="346">
                  <c:v>90.915669794204774</c:v>
                </c:pt>
                <c:pt idx="347">
                  <c:v>93.094325932994522</c:v>
                </c:pt>
                <c:pt idx="348">
                  <c:v>-100.79672973179372</c:v>
                </c:pt>
                <c:pt idx="349">
                  <c:v>-104.43312751650181</c:v>
                </c:pt>
                <c:pt idx="350">
                  <c:v>-116.55332863812889</c:v>
                </c:pt>
                <c:pt idx="351">
                  <c:v>-161.34994858443187</c:v>
                </c:pt>
                <c:pt idx="352">
                  <c:v>140.16380139682369</c:v>
                </c:pt>
                <c:pt idx="353">
                  <c:v>97.636925826867085</c:v>
                </c:pt>
                <c:pt idx="354">
                  <c:v>97.636925826867085</c:v>
                </c:pt>
                <c:pt idx="355">
                  <c:v>86.4439597248155</c:v>
                </c:pt>
                <c:pt idx="356">
                  <c:v>83.228527909000647</c:v>
                </c:pt>
                <c:pt idx="357">
                  <c:v>112.9905544016152</c:v>
                </c:pt>
                <c:pt idx="358">
                  <c:v>-135.42699394864184</c:v>
                </c:pt>
                <c:pt idx="359">
                  <c:v>102.93064249039726</c:v>
                </c:pt>
                <c:pt idx="360">
                  <c:v>99.623654981051303</c:v>
                </c:pt>
                <c:pt idx="361">
                  <c:v>101.91137225674943</c:v>
                </c:pt>
                <c:pt idx="362">
                  <c:v>120.06254741460407</c:v>
                </c:pt>
                <c:pt idx="363">
                  <c:v>120.06254741460407</c:v>
                </c:pt>
                <c:pt idx="364">
                  <c:v>-101.82052221440448</c:v>
                </c:pt>
                <c:pt idx="365">
                  <c:v>-99.037622973243145</c:v>
                </c:pt>
                <c:pt idx="366">
                  <c:v>-106.10652984353038</c:v>
                </c:pt>
                <c:pt idx="367">
                  <c:v>84.320360007180383</c:v>
                </c:pt>
                <c:pt idx="368">
                  <c:v>82.396748419205963</c:v>
                </c:pt>
                <c:pt idx="369">
                  <c:v>82.396748419205963</c:v>
                </c:pt>
                <c:pt idx="370">
                  <c:v>86.104460443759862</c:v>
                </c:pt>
                <c:pt idx="371">
                  <c:v>91.939110891021599</c:v>
                </c:pt>
                <c:pt idx="372">
                  <c:v>90.123087262881626</c:v>
                </c:pt>
                <c:pt idx="373">
                  <c:v>89.552703172259754</c:v>
                </c:pt>
                <c:pt idx="374">
                  <c:v>92.841871499223373</c:v>
                </c:pt>
                <c:pt idx="375">
                  <c:v>85.053977867378322</c:v>
                </c:pt>
                <c:pt idx="376">
                  <c:v>88.275824288755828</c:v>
                </c:pt>
                <c:pt idx="377">
                  <c:v>78.158715929911352</c:v>
                </c:pt>
                <c:pt idx="378">
                  <c:v>84.81383081269928</c:v>
                </c:pt>
                <c:pt idx="379">
                  <c:v>84.81383081269928</c:v>
                </c:pt>
                <c:pt idx="380">
                  <c:v>87.137238941920842</c:v>
                </c:pt>
                <c:pt idx="381">
                  <c:v>62.006528444524434</c:v>
                </c:pt>
                <c:pt idx="382">
                  <c:v>62.006528444524434</c:v>
                </c:pt>
                <c:pt idx="383">
                  <c:v>59.541216077574106</c:v>
                </c:pt>
                <c:pt idx="384">
                  <c:v>83.972605451569393</c:v>
                </c:pt>
                <c:pt idx="385">
                  <c:v>107.42964682746423</c:v>
                </c:pt>
                <c:pt idx="386">
                  <c:v>112.20415295566231</c:v>
                </c:pt>
                <c:pt idx="387">
                  <c:v>124.36517859750151</c:v>
                </c:pt>
                <c:pt idx="388">
                  <c:v>113.51345512600756</c:v>
                </c:pt>
                <c:pt idx="389">
                  <c:v>69.26134059543142</c:v>
                </c:pt>
                <c:pt idx="390">
                  <c:v>40.769772121120219</c:v>
                </c:pt>
                <c:pt idx="391">
                  <c:v>40.769772121120219</c:v>
                </c:pt>
                <c:pt idx="392">
                  <c:v>-55.644758628776103</c:v>
                </c:pt>
                <c:pt idx="393">
                  <c:v>100.37618296594941</c:v>
                </c:pt>
                <c:pt idx="394">
                  <c:v>115.9402263243614</c:v>
                </c:pt>
                <c:pt idx="395">
                  <c:v>95.896200554370196</c:v>
                </c:pt>
                <c:pt idx="396">
                  <c:v>107.15077029797958</c:v>
                </c:pt>
                <c:pt idx="397">
                  <c:v>95.100249748711846</c:v>
                </c:pt>
                <c:pt idx="398">
                  <c:v>82.93483520133961</c:v>
                </c:pt>
                <c:pt idx="399">
                  <c:v>74.53034824547936</c:v>
                </c:pt>
                <c:pt idx="400">
                  <c:v>85.304893570072934</c:v>
                </c:pt>
                <c:pt idx="401">
                  <c:v>103.26331863629017</c:v>
                </c:pt>
                <c:pt idx="402">
                  <c:v>91.266110652194925</c:v>
                </c:pt>
                <c:pt idx="403">
                  <c:v>80.090029491955008</c:v>
                </c:pt>
                <c:pt idx="404">
                  <c:v>81.43138116138212</c:v>
                </c:pt>
                <c:pt idx="405">
                  <c:v>93.648075794513076</c:v>
                </c:pt>
                <c:pt idx="406">
                  <c:v>96.169868695649285</c:v>
                </c:pt>
                <c:pt idx="407">
                  <c:v>78.926867532738697</c:v>
                </c:pt>
                <c:pt idx="408">
                  <c:v>34.565670901871513</c:v>
                </c:pt>
                <c:pt idx="409">
                  <c:v>69.693871432816053</c:v>
                </c:pt>
                <c:pt idx="410">
                  <c:v>69.693871432816053</c:v>
                </c:pt>
                <c:pt idx="411">
                  <c:v>88.601285270679398</c:v>
                </c:pt>
                <c:pt idx="412">
                  <c:v>81.275192525660785</c:v>
                </c:pt>
                <c:pt idx="413">
                  <c:v>76.619602378670038</c:v>
                </c:pt>
                <c:pt idx="414">
                  <c:v>76.497270437976212</c:v>
                </c:pt>
                <c:pt idx="415">
                  <c:v>71.182525939085011</c:v>
                </c:pt>
                <c:pt idx="416">
                  <c:v>66.5102173823269</c:v>
                </c:pt>
                <c:pt idx="417">
                  <c:v>66.5102173823269</c:v>
                </c:pt>
                <c:pt idx="418">
                  <c:v>73.726413818293622</c:v>
                </c:pt>
                <c:pt idx="419">
                  <c:v>64.913378625576925</c:v>
                </c:pt>
                <c:pt idx="420">
                  <c:v>62.198994603537606</c:v>
                </c:pt>
                <c:pt idx="421">
                  <c:v>82.090678974117424</c:v>
                </c:pt>
                <c:pt idx="422">
                  <c:v>95.622452086571926</c:v>
                </c:pt>
                <c:pt idx="423">
                  <c:v>75.198201698503738</c:v>
                </c:pt>
                <c:pt idx="424">
                  <c:v>92.632604898513719</c:v>
                </c:pt>
                <c:pt idx="425">
                  <c:v>96.575691254811701</c:v>
                </c:pt>
                <c:pt idx="426">
                  <c:v>107.91938219447394</c:v>
                </c:pt>
                <c:pt idx="427">
                  <c:v>116.13298673496449</c:v>
                </c:pt>
                <c:pt idx="428">
                  <c:v>104.96090721011478</c:v>
                </c:pt>
                <c:pt idx="429">
                  <c:v>98.777441850190101</c:v>
                </c:pt>
                <c:pt idx="430">
                  <c:v>101.00050034153321</c:v>
                </c:pt>
                <c:pt idx="431">
                  <c:v>101.77890906826387</c:v>
                </c:pt>
                <c:pt idx="432">
                  <c:v>167.26410647740374</c:v>
                </c:pt>
                <c:pt idx="433">
                  <c:v>-66.110348573294218</c:v>
                </c:pt>
                <c:pt idx="434">
                  <c:v>-19.175794724371141</c:v>
                </c:pt>
                <c:pt idx="435">
                  <c:v>29.46901364367281</c:v>
                </c:pt>
                <c:pt idx="436">
                  <c:v>54.55285626111867</c:v>
                </c:pt>
                <c:pt idx="437">
                  <c:v>33.792130978861749</c:v>
                </c:pt>
                <c:pt idx="438">
                  <c:v>32.705713079385383</c:v>
                </c:pt>
                <c:pt idx="439">
                  <c:v>63.083590116260574</c:v>
                </c:pt>
                <c:pt idx="440">
                  <c:v>85.627367722832844</c:v>
                </c:pt>
                <c:pt idx="441">
                  <c:v>91.257272296487443</c:v>
                </c:pt>
                <c:pt idx="442">
                  <c:v>96.157987843099377</c:v>
                </c:pt>
                <c:pt idx="443">
                  <c:v>110.67037034536881</c:v>
                </c:pt>
                <c:pt idx="444">
                  <c:v>110.67037034536881</c:v>
                </c:pt>
                <c:pt idx="445">
                  <c:v>-122.40825678832948</c:v>
                </c:pt>
                <c:pt idx="446">
                  <c:v>-88.316456734529766</c:v>
                </c:pt>
                <c:pt idx="447">
                  <c:v>-88.316456734529766</c:v>
                </c:pt>
                <c:pt idx="448">
                  <c:v>-88.158535678668301</c:v>
                </c:pt>
                <c:pt idx="449">
                  <c:v>-91.102388845002665</c:v>
                </c:pt>
                <c:pt idx="450">
                  <c:v>106.35820101643559</c:v>
                </c:pt>
                <c:pt idx="451">
                  <c:v>114.37956444331219</c:v>
                </c:pt>
                <c:pt idx="452">
                  <c:v>125.92200211446173</c:v>
                </c:pt>
                <c:pt idx="453">
                  <c:v>105.00439419266401</c:v>
                </c:pt>
                <c:pt idx="454">
                  <c:v>108.46757632384551</c:v>
                </c:pt>
                <c:pt idx="455">
                  <c:v>105.21443086949854</c:v>
                </c:pt>
                <c:pt idx="456">
                  <c:v>104.81221813720796</c:v>
                </c:pt>
                <c:pt idx="457">
                  <c:v>97.252764036683274</c:v>
                </c:pt>
                <c:pt idx="458">
                  <c:v>85.942157477582285</c:v>
                </c:pt>
                <c:pt idx="459">
                  <c:v>110.16857698905837</c:v>
                </c:pt>
                <c:pt idx="460">
                  <c:v>138.11367731487249</c:v>
                </c:pt>
                <c:pt idx="461">
                  <c:v>138.11367731487249</c:v>
                </c:pt>
                <c:pt idx="462">
                  <c:v>111.71304055591132</c:v>
                </c:pt>
                <c:pt idx="463">
                  <c:v>104.76381093489341</c:v>
                </c:pt>
                <c:pt idx="464">
                  <c:v>95.407082338711774</c:v>
                </c:pt>
                <c:pt idx="465">
                  <c:v>80.501166499277062</c:v>
                </c:pt>
                <c:pt idx="466">
                  <c:v>61.385376657946104</c:v>
                </c:pt>
                <c:pt idx="467">
                  <c:v>78.240248375535899</c:v>
                </c:pt>
                <c:pt idx="468">
                  <c:v>73.274863475910379</c:v>
                </c:pt>
                <c:pt idx="469">
                  <c:v>62.491009998686273</c:v>
                </c:pt>
                <c:pt idx="470">
                  <c:v>62.491009998686273</c:v>
                </c:pt>
                <c:pt idx="471">
                  <c:v>-2.5405537734454797</c:v>
                </c:pt>
                <c:pt idx="472">
                  <c:v>-50.885248595938634</c:v>
                </c:pt>
                <c:pt idx="473">
                  <c:v>-43.296208498320496</c:v>
                </c:pt>
                <c:pt idx="474">
                  <c:v>-17.94891053064887</c:v>
                </c:pt>
                <c:pt idx="475">
                  <c:v>-21.051193906287498</c:v>
                </c:pt>
                <c:pt idx="476">
                  <c:v>104.35009374925649</c:v>
                </c:pt>
                <c:pt idx="477">
                  <c:v>104.35009374925649</c:v>
                </c:pt>
                <c:pt idx="478">
                  <c:v>115.80212219571568</c:v>
                </c:pt>
                <c:pt idx="479">
                  <c:v>95.381669325051007</c:v>
                </c:pt>
                <c:pt idx="480">
                  <c:v>128.0078237186699</c:v>
                </c:pt>
                <c:pt idx="481">
                  <c:v>128.0078237186699</c:v>
                </c:pt>
                <c:pt idx="482">
                  <c:v>-102.72902045253477</c:v>
                </c:pt>
                <c:pt idx="483">
                  <c:v>-94.275654688359992</c:v>
                </c:pt>
                <c:pt idx="484">
                  <c:v>-98.055561583925751</c:v>
                </c:pt>
                <c:pt idx="485">
                  <c:v>-108.22072430462605</c:v>
                </c:pt>
                <c:pt idx="486">
                  <c:v>124.26304535843629</c:v>
                </c:pt>
                <c:pt idx="487">
                  <c:v>112.20850376744163</c:v>
                </c:pt>
                <c:pt idx="488">
                  <c:v>-96.064695800456306</c:v>
                </c:pt>
                <c:pt idx="489">
                  <c:v>-95.299925714604569</c:v>
                </c:pt>
                <c:pt idx="490">
                  <c:v>-94.879461751278782</c:v>
                </c:pt>
                <c:pt idx="491">
                  <c:v>96.230842797491874</c:v>
                </c:pt>
                <c:pt idx="492">
                  <c:v>-77.004397206268081</c:v>
                </c:pt>
                <c:pt idx="493">
                  <c:v>-52.1321196202694</c:v>
                </c:pt>
                <c:pt idx="494">
                  <c:v>-54.989208906342824</c:v>
                </c:pt>
                <c:pt idx="495">
                  <c:v>-41.809213468707377</c:v>
                </c:pt>
                <c:pt idx="496">
                  <c:v>-65.133803927120155</c:v>
                </c:pt>
                <c:pt idx="497">
                  <c:v>90.93051174704982</c:v>
                </c:pt>
                <c:pt idx="498">
                  <c:v>91.575293274672546</c:v>
                </c:pt>
                <c:pt idx="499">
                  <c:v>96.900350867467324</c:v>
                </c:pt>
                <c:pt idx="500">
                  <c:v>101.78567629836826</c:v>
                </c:pt>
                <c:pt idx="501">
                  <c:v>104.80196077445071</c:v>
                </c:pt>
                <c:pt idx="502">
                  <c:v>95.760262676235982</c:v>
                </c:pt>
                <c:pt idx="503">
                  <c:v>90.418465161554067</c:v>
                </c:pt>
                <c:pt idx="504">
                  <c:v>85.676246488887983</c:v>
                </c:pt>
                <c:pt idx="505">
                  <c:v>83.210531721986428</c:v>
                </c:pt>
                <c:pt idx="506">
                  <c:v>70.741217768784452</c:v>
                </c:pt>
                <c:pt idx="507">
                  <c:v>-76.166383152989127</c:v>
                </c:pt>
                <c:pt idx="508">
                  <c:v>-81.452804506429885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8-4B35-886F-2EFE91D0D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Sayfa1!$MK$2:$MK$510</c:f>
              <c:numCache>
                <c:formatCode>General</c:formatCode>
                <c:ptCount val="509"/>
                <c:pt idx="0">
                  <c:v>55.92460239342909</c:v>
                </c:pt>
                <c:pt idx="1">
                  <c:v>55.92460239342909</c:v>
                </c:pt>
                <c:pt idx="2">
                  <c:v>53.122966610846568</c:v>
                </c:pt>
                <c:pt idx="3">
                  <c:v>49.112829635821655</c:v>
                </c:pt>
                <c:pt idx="4">
                  <c:v>47.637531598982598</c:v>
                </c:pt>
                <c:pt idx="5">
                  <c:v>57.20215762588137</c:v>
                </c:pt>
                <c:pt idx="6">
                  <c:v>61.048769166905586</c:v>
                </c:pt>
                <c:pt idx="7">
                  <c:v>55.554952073123978</c:v>
                </c:pt>
                <c:pt idx="8">
                  <c:v>167.82307554004345</c:v>
                </c:pt>
                <c:pt idx="9">
                  <c:v>-11.787364535864228</c:v>
                </c:pt>
                <c:pt idx="10">
                  <c:v>-4.3223803977229664</c:v>
                </c:pt>
                <c:pt idx="11">
                  <c:v>-45.393818782607127</c:v>
                </c:pt>
                <c:pt idx="12">
                  <c:v>2.6143491422814149</c:v>
                </c:pt>
                <c:pt idx="13">
                  <c:v>2.6143491422814149</c:v>
                </c:pt>
                <c:pt idx="14">
                  <c:v>114.48375406599513</c:v>
                </c:pt>
                <c:pt idx="15">
                  <c:v>63.497935609490554</c:v>
                </c:pt>
                <c:pt idx="16">
                  <c:v>57.579695822719458</c:v>
                </c:pt>
                <c:pt idx="17">
                  <c:v>47.591060964979775</c:v>
                </c:pt>
                <c:pt idx="18">
                  <c:v>-90.070322279163861</c:v>
                </c:pt>
                <c:pt idx="19">
                  <c:v>-73.319298153360876</c:v>
                </c:pt>
                <c:pt idx="20">
                  <c:v>-88.993316064352214</c:v>
                </c:pt>
                <c:pt idx="21">
                  <c:v>-88.993316064352214</c:v>
                </c:pt>
                <c:pt idx="22">
                  <c:v>103.76802747037031</c:v>
                </c:pt>
                <c:pt idx="23">
                  <c:v>89.561875686504138</c:v>
                </c:pt>
                <c:pt idx="24">
                  <c:v>17.686659223316937</c:v>
                </c:pt>
                <c:pt idx="25">
                  <c:v>18.644679593747306</c:v>
                </c:pt>
                <c:pt idx="26">
                  <c:v>-8.8765399721947684</c:v>
                </c:pt>
                <c:pt idx="27">
                  <c:v>-21.28198732079268</c:v>
                </c:pt>
                <c:pt idx="28">
                  <c:v>-37.263344739992498</c:v>
                </c:pt>
                <c:pt idx="29">
                  <c:v>-51.267500016374896</c:v>
                </c:pt>
                <c:pt idx="30">
                  <c:v>10.508117526506306</c:v>
                </c:pt>
                <c:pt idx="31">
                  <c:v>-25.043888914237318</c:v>
                </c:pt>
                <c:pt idx="32">
                  <c:v>3.8491472565424902</c:v>
                </c:pt>
                <c:pt idx="33">
                  <c:v>0.33161310670093935</c:v>
                </c:pt>
                <c:pt idx="34">
                  <c:v>-11.964335266647685</c:v>
                </c:pt>
                <c:pt idx="35">
                  <c:v>-42.176952365874634</c:v>
                </c:pt>
                <c:pt idx="36">
                  <c:v>-90.628223712695259</c:v>
                </c:pt>
                <c:pt idx="37">
                  <c:v>-108.40485352880704</c:v>
                </c:pt>
                <c:pt idx="38">
                  <c:v>145.03191533963809</c:v>
                </c:pt>
                <c:pt idx="39">
                  <c:v>168.88531587734286</c:v>
                </c:pt>
                <c:pt idx="40">
                  <c:v>-179.88702470208045</c:v>
                </c:pt>
                <c:pt idx="41">
                  <c:v>-179.88702470208045</c:v>
                </c:pt>
                <c:pt idx="42">
                  <c:v>177.31217198242865</c:v>
                </c:pt>
                <c:pt idx="43">
                  <c:v>58.588086304636285</c:v>
                </c:pt>
                <c:pt idx="44">
                  <c:v>34.362158132124861</c:v>
                </c:pt>
                <c:pt idx="45">
                  <c:v>23.580758110752129</c:v>
                </c:pt>
                <c:pt idx="46">
                  <c:v>38.78376147254825</c:v>
                </c:pt>
                <c:pt idx="47">
                  <c:v>47.643905396274384</c:v>
                </c:pt>
                <c:pt idx="48">
                  <c:v>54.032250221194722</c:v>
                </c:pt>
                <c:pt idx="49">
                  <c:v>68.483857758970458</c:v>
                </c:pt>
                <c:pt idx="50">
                  <c:v>50.854318588336319</c:v>
                </c:pt>
                <c:pt idx="51">
                  <c:v>85.156280466851001</c:v>
                </c:pt>
                <c:pt idx="52">
                  <c:v>57.591182282843789</c:v>
                </c:pt>
                <c:pt idx="53">
                  <c:v>14.861640387373813</c:v>
                </c:pt>
                <c:pt idx="54">
                  <c:v>-41.267448107506404</c:v>
                </c:pt>
                <c:pt idx="55">
                  <c:v>-56.261170715938455</c:v>
                </c:pt>
                <c:pt idx="56">
                  <c:v>-57.227033382722809</c:v>
                </c:pt>
                <c:pt idx="57">
                  <c:v>-76.365693518525191</c:v>
                </c:pt>
                <c:pt idx="58">
                  <c:v>-110.62754803150212</c:v>
                </c:pt>
                <c:pt idx="59">
                  <c:v>-121.10182910699643</c:v>
                </c:pt>
                <c:pt idx="60">
                  <c:v>-57.009628264733287</c:v>
                </c:pt>
                <c:pt idx="61">
                  <c:v>-55.14305732456846</c:v>
                </c:pt>
                <c:pt idx="62">
                  <c:v>-139.83357138518318</c:v>
                </c:pt>
                <c:pt idx="63">
                  <c:v>168.99626394951682</c:v>
                </c:pt>
                <c:pt idx="64">
                  <c:v>160.84914123607049</c:v>
                </c:pt>
                <c:pt idx="65">
                  <c:v>143.57855112483574</c:v>
                </c:pt>
                <c:pt idx="66">
                  <c:v>149.97508724180858</c:v>
                </c:pt>
                <c:pt idx="67">
                  <c:v>-153.56995959672938</c:v>
                </c:pt>
                <c:pt idx="68">
                  <c:v>-153.56995959672938</c:v>
                </c:pt>
                <c:pt idx="69">
                  <c:v>-153.56995959672938</c:v>
                </c:pt>
                <c:pt idx="70">
                  <c:v>-153.56995959672938</c:v>
                </c:pt>
                <c:pt idx="71">
                  <c:v>-27.485362089017883</c:v>
                </c:pt>
                <c:pt idx="72">
                  <c:v>-131.19582467889691</c:v>
                </c:pt>
                <c:pt idx="73">
                  <c:v>-13.044844309782848</c:v>
                </c:pt>
                <c:pt idx="74">
                  <c:v>-4.2083269486823349</c:v>
                </c:pt>
                <c:pt idx="75">
                  <c:v>-23.936690874865846</c:v>
                </c:pt>
                <c:pt idx="76">
                  <c:v>-17.064161219490153</c:v>
                </c:pt>
                <c:pt idx="77">
                  <c:v>-63.154968138969267</c:v>
                </c:pt>
                <c:pt idx="78">
                  <c:v>-67.566734433901573</c:v>
                </c:pt>
                <c:pt idx="79">
                  <c:v>-67.566734433901573</c:v>
                </c:pt>
                <c:pt idx="80">
                  <c:v>-65.996918668454427</c:v>
                </c:pt>
                <c:pt idx="81">
                  <c:v>9.0751625002940823</c:v>
                </c:pt>
                <c:pt idx="82">
                  <c:v>16.277653824534251</c:v>
                </c:pt>
                <c:pt idx="83">
                  <c:v>93.920859303498489</c:v>
                </c:pt>
                <c:pt idx="84">
                  <c:v>150.19576742347627</c:v>
                </c:pt>
                <c:pt idx="85">
                  <c:v>-168.83828023756243</c:v>
                </c:pt>
                <c:pt idx="86">
                  <c:v>-158.42493804631778</c:v>
                </c:pt>
                <c:pt idx="87">
                  <c:v>-142.36106841838262</c:v>
                </c:pt>
                <c:pt idx="88">
                  <c:v>-2.7678187365643034</c:v>
                </c:pt>
                <c:pt idx="89">
                  <c:v>20.118207894377949</c:v>
                </c:pt>
                <c:pt idx="90">
                  <c:v>1.3461205861616077</c:v>
                </c:pt>
                <c:pt idx="91">
                  <c:v>-27.700982879625357</c:v>
                </c:pt>
                <c:pt idx="92">
                  <c:v>-95.07292963824041</c:v>
                </c:pt>
                <c:pt idx="93">
                  <c:v>-106.27301110989455</c:v>
                </c:pt>
                <c:pt idx="94">
                  <c:v>176.80897076361589</c:v>
                </c:pt>
                <c:pt idx="95">
                  <c:v>-179.07170844659572</c:v>
                </c:pt>
                <c:pt idx="96">
                  <c:v>-155.26451548531037</c:v>
                </c:pt>
                <c:pt idx="97">
                  <c:v>-147.65080842893775</c:v>
                </c:pt>
                <c:pt idx="98">
                  <c:v>-139.47221763051112</c:v>
                </c:pt>
                <c:pt idx="99">
                  <c:v>-120.4658369842836</c:v>
                </c:pt>
                <c:pt idx="100">
                  <c:v>-94.392469913417671</c:v>
                </c:pt>
                <c:pt idx="101">
                  <c:v>-149.08690575652719</c:v>
                </c:pt>
                <c:pt idx="102">
                  <c:v>-171.40426058854112</c:v>
                </c:pt>
                <c:pt idx="103">
                  <c:v>-171.52254097251964</c:v>
                </c:pt>
                <c:pt idx="104">
                  <c:v>-171.52254097251964</c:v>
                </c:pt>
                <c:pt idx="105">
                  <c:v>-171.52254097251964</c:v>
                </c:pt>
                <c:pt idx="106">
                  <c:v>-171.52254097251964</c:v>
                </c:pt>
                <c:pt idx="107">
                  <c:v>-171.52254097251964</c:v>
                </c:pt>
                <c:pt idx="108">
                  <c:v>125.32521053050978</c:v>
                </c:pt>
                <c:pt idx="109">
                  <c:v>124.51466308837665</c:v>
                </c:pt>
                <c:pt idx="110">
                  <c:v>116.13399283979658</c:v>
                </c:pt>
                <c:pt idx="111">
                  <c:v>133.24828894842932</c:v>
                </c:pt>
                <c:pt idx="112">
                  <c:v>-127.54233996424247</c:v>
                </c:pt>
                <c:pt idx="113">
                  <c:v>-124.64664644599962</c:v>
                </c:pt>
                <c:pt idx="114">
                  <c:v>-158.67597398273526</c:v>
                </c:pt>
                <c:pt idx="115">
                  <c:v>-158.67597398273526</c:v>
                </c:pt>
                <c:pt idx="116">
                  <c:v>1.1440273659364426</c:v>
                </c:pt>
                <c:pt idx="117">
                  <c:v>0.48849305638631935</c:v>
                </c:pt>
                <c:pt idx="118">
                  <c:v>2.6779109761947439</c:v>
                </c:pt>
                <c:pt idx="119">
                  <c:v>44.836295595690011</c:v>
                </c:pt>
                <c:pt idx="120">
                  <c:v>64.211273459692549</c:v>
                </c:pt>
                <c:pt idx="121">
                  <c:v>29.545971376935739</c:v>
                </c:pt>
                <c:pt idx="122">
                  <c:v>-134.50891762921626</c:v>
                </c:pt>
                <c:pt idx="123">
                  <c:v>-120.0806561041245</c:v>
                </c:pt>
                <c:pt idx="124">
                  <c:v>-113.98083163220643</c:v>
                </c:pt>
                <c:pt idx="125">
                  <c:v>130.77515794518285</c:v>
                </c:pt>
                <c:pt idx="126">
                  <c:v>-153.47518188715523</c:v>
                </c:pt>
                <c:pt idx="127">
                  <c:v>-101.71010482661698</c:v>
                </c:pt>
                <c:pt idx="128">
                  <c:v>-88.343479020167351</c:v>
                </c:pt>
                <c:pt idx="129">
                  <c:v>-90.452781696824815</c:v>
                </c:pt>
                <c:pt idx="130">
                  <c:v>131.27128926302802</c:v>
                </c:pt>
                <c:pt idx="131">
                  <c:v>-141.8722695828595</c:v>
                </c:pt>
                <c:pt idx="132">
                  <c:v>157.21387532286238</c:v>
                </c:pt>
                <c:pt idx="133">
                  <c:v>167.2935994409097</c:v>
                </c:pt>
                <c:pt idx="134">
                  <c:v>169.07376555493056</c:v>
                </c:pt>
                <c:pt idx="135">
                  <c:v>169.07376555493056</c:v>
                </c:pt>
                <c:pt idx="136">
                  <c:v>169.07376555493056</c:v>
                </c:pt>
                <c:pt idx="137">
                  <c:v>169.07376555493056</c:v>
                </c:pt>
                <c:pt idx="138">
                  <c:v>169.07376555493056</c:v>
                </c:pt>
                <c:pt idx="139">
                  <c:v>169.07376555493056</c:v>
                </c:pt>
                <c:pt idx="140">
                  <c:v>169.07376555493056</c:v>
                </c:pt>
                <c:pt idx="141">
                  <c:v>-27.419879276374456</c:v>
                </c:pt>
                <c:pt idx="142">
                  <c:v>-20.267941546494136</c:v>
                </c:pt>
                <c:pt idx="143">
                  <c:v>-20.267941546494136</c:v>
                </c:pt>
                <c:pt idx="144">
                  <c:v>-20.267941546494136</c:v>
                </c:pt>
                <c:pt idx="145">
                  <c:v>-20.267941546494136</c:v>
                </c:pt>
                <c:pt idx="146">
                  <c:v>-20.267941546494136</c:v>
                </c:pt>
                <c:pt idx="147">
                  <c:v>-169.89903677699675</c:v>
                </c:pt>
                <c:pt idx="148">
                  <c:v>175.49189066685128</c:v>
                </c:pt>
                <c:pt idx="149">
                  <c:v>178.245988225513</c:v>
                </c:pt>
                <c:pt idx="150">
                  <c:v>169.39222548233923</c:v>
                </c:pt>
                <c:pt idx="151">
                  <c:v>170.28382630823992</c:v>
                </c:pt>
                <c:pt idx="152">
                  <c:v>-176.0127893141015</c:v>
                </c:pt>
                <c:pt idx="153">
                  <c:v>-152.70822550993566</c:v>
                </c:pt>
                <c:pt idx="154">
                  <c:v>-152.70822550993566</c:v>
                </c:pt>
                <c:pt idx="155">
                  <c:v>-152.70822550993566</c:v>
                </c:pt>
                <c:pt idx="156">
                  <c:v>-152.70822550993566</c:v>
                </c:pt>
                <c:pt idx="157">
                  <c:v>-152.70822550993566</c:v>
                </c:pt>
                <c:pt idx="158">
                  <c:v>147.47128392079767</c:v>
                </c:pt>
                <c:pt idx="159">
                  <c:v>144.41563198851216</c:v>
                </c:pt>
                <c:pt idx="160">
                  <c:v>141.92637220671963</c:v>
                </c:pt>
                <c:pt idx="161">
                  <c:v>163.43754525839572</c:v>
                </c:pt>
                <c:pt idx="162">
                  <c:v>-125.65363017241403</c:v>
                </c:pt>
                <c:pt idx="163">
                  <c:v>-108.60289249872629</c:v>
                </c:pt>
                <c:pt idx="164">
                  <c:v>-111.2683554306133</c:v>
                </c:pt>
                <c:pt idx="165">
                  <c:v>-111.2683554306133</c:v>
                </c:pt>
                <c:pt idx="166">
                  <c:v>-120.15420888462091</c:v>
                </c:pt>
                <c:pt idx="167">
                  <c:v>-103.54279333413099</c:v>
                </c:pt>
                <c:pt idx="168">
                  <c:v>-101.59356162268243</c:v>
                </c:pt>
                <c:pt idx="169">
                  <c:v>-91.577254177813188</c:v>
                </c:pt>
                <c:pt idx="170">
                  <c:v>-91.577254177813188</c:v>
                </c:pt>
                <c:pt idx="171">
                  <c:v>75.557848996295149</c:v>
                </c:pt>
                <c:pt idx="172">
                  <c:v>71.61996680359654</c:v>
                </c:pt>
                <c:pt idx="173">
                  <c:v>65.622780653752926</c:v>
                </c:pt>
                <c:pt idx="174">
                  <c:v>-55.649993207801003</c:v>
                </c:pt>
                <c:pt idx="175">
                  <c:v>-64.460145016923633</c:v>
                </c:pt>
                <c:pt idx="176">
                  <c:v>121.69361963088791</c:v>
                </c:pt>
                <c:pt idx="177">
                  <c:v>120.18281297122971</c:v>
                </c:pt>
                <c:pt idx="178">
                  <c:v>136.13453076790503</c:v>
                </c:pt>
                <c:pt idx="179">
                  <c:v>2.2755425849824369</c:v>
                </c:pt>
                <c:pt idx="180">
                  <c:v>9.166418113260006</c:v>
                </c:pt>
                <c:pt idx="181">
                  <c:v>9.166418113260006</c:v>
                </c:pt>
                <c:pt idx="182">
                  <c:v>9.166418113260006</c:v>
                </c:pt>
                <c:pt idx="183">
                  <c:v>9.166418113260006</c:v>
                </c:pt>
                <c:pt idx="184">
                  <c:v>9.166418113260006</c:v>
                </c:pt>
                <c:pt idx="185">
                  <c:v>9.166418113260006</c:v>
                </c:pt>
                <c:pt idx="186">
                  <c:v>-15.954003402243821</c:v>
                </c:pt>
                <c:pt idx="187">
                  <c:v>-15.954003402243821</c:v>
                </c:pt>
                <c:pt idx="188">
                  <c:v>-15.954003402243821</c:v>
                </c:pt>
                <c:pt idx="189">
                  <c:v>169.60302241656751</c:v>
                </c:pt>
                <c:pt idx="190">
                  <c:v>96.270948247263178</c:v>
                </c:pt>
                <c:pt idx="191">
                  <c:v>100.55286390893856</c:v>
                </c:pt>
                <c:pt idx="192">
                  <c:v>69.171457415030957</c:v>
                </c:pt>
                <c:pt idx="193">
                  <c:v>69.171457415030957</c:v>
                </c:pt>
                <c:pt idx="194">
                  <c:v>0.16395279804707955</c:v>
                </c:pt>
                <c:pt idx="195">
                  <c:v>0.16395279804707955</c:v>
                </c:pt>
                <c:pt idx="196">
                  <c:v>-161.27853634924435</c:v>
                </c:pt>
                <c:pt idx="197">
                  <c:v>-106.79806114672017</c:v>
                </c:pt>
                <c:pt idx="198">
                  <c:v>-166.88201568075851</c:v>
                </c:pt>
                <c:pt idx="199">
                  <c:v>-178.74340662117365</c:v>
                </c:pt>
                <c:pt idx="200">
                  <c:v>-178.74340662117365</c:v>
                </c:pt>
                <c:pt idx="201">
                  <c:v>-179.06896735061363</c:v>
                </c:pt>
                <c:pt idx="202">
                  <c:v>-178.46381015018795</c:v>
                </c:pt>
                <c:pt idx="203">
                  <c:v>-176.86736560435989</c:v>
                </c:pt>
                <c:pt idx="204">
                  <c:v>-177.82939338805585</c:v>
                </c:pt>
                <c:pt idx="205">
                  <c:v>-177.82939338805585</c:v>
                </c:pt>
                <c:pt idx="206">
                  <c:v>-177.82939338805585</c:v>
                </c:pt>
                <c:pt idx="207">
                  <c:v>-177.82939338805585</c:v>
                </c:pt>
                <c:pt idx="208">
                  <c:v>-177.82939338805585</c:v>
                </c:pt>
                <c:pt idx="209">
                  <c:v>-177.82939338805585</c:v>
                </c:pt>
                <c:pt idx="210">
                  <c:v>-177.82939338805585</c:v>
                </c:pt>
                <c:pt idx="211">
                  <c:v>-177.82939338805585</c:v>
                </c:pt>
                <c:pt idx="212">
                  <c:v>-12.062615942389666</c:v>
                </c:pt>
                <c:pt idx="213">
                  <c:v>-13.567239189327985</c:v>
                </c:pt>
                <c:pt idx="214">
                  <c:v>-13.567239189327985</c:v>
                </c:pt>
                <c:pt idx="215">
                  <c:v>-104.38669263523346</c:v>
                </c:pt>
                <c:pt idx="216">
                  <c:v>-88.175638848127164</c:v>
                </c:pt>
                <c:pt idx="217">
                  <c:v>-85.889313282832518</c:v>
                </c:pt>
                <c:pt idx="218">
                  <c:v>-81.667701011171957</c:v>
                </c:pt>
                <c:pt idx="219">
                  <c:v>3.6943818694608201</c:v>
                </c:pt>
                <c:pt idx="220">
                  <c:v>3.7609713321555041</c:v>
                </c:pt>
                <c:pt idx="221">
                  <c:v>5.7690443640718723</c:v>
                </c:pt>
                <c:pt idx="222">
                  <c:v>-69.062667320174057</c:v>
                </c:pt>
                <c:pt idx="223">
                  <c:v>-109.09694906891866</c:v>
                </c:pt>
                <c:pt idx="224">
                  <c:v>-30.115196633564231</c:v>
                </c:pt>
                <c:pt idx="225">
                  <c:v>-74.089991811971885</c:v>
                </c:pt>
                <c:pt idx="226">
                  <c:v>-74.970170840917419</c:v>
                </c:pt>
                <c:pt idx="227">
                  <c:v>-116.94796780946483</c:v>
                </c:pt>
                <c:pt idx="228">
                  <c:v>-116.94796780946483</c:v>
                </c:pt>
                <c:pt idx="229">
                  <c:v>-102.66414902921186</c:v>
                </c:pt>
                <c:pt idx="230">
                  <c:v>-92.539196196138803</c:v>
                </c:pt>
                <c:pt idx="231">
                  <c:v>-85.764895129985319</c:v>
                </c:pt>
                <c:pt idx="232">
                  <c:v>-67.543997067001229</c:v>
                </c:pt>
                <c:pt idx="233">
                  <c:v>-65.8911532100431</c:v>
                </c:pt>
                <c:pt idx="234">
                  <c:v>-79.543059080969883</c:v>
                </c:pt>
                <c:pt idx="235">
                  <c:v>-163.52895777094039</c:v>
                </c:pt>
                <c:pt idx="236">
                  <c:v>-170.51663884752548</c:v>
                </c:pt>
                <c:pt idx="237">
                  <c:v>178.08151366100699</c:v>
                </c:pt>
                <c:pt idx="238">
                  <c:v>-176.04731323133882</c:v>
                </c:pt>
                <c:pt idx="239">
                  <c:v>-176.04731323133882</c:v>
                </c:pt>
                <c:pt idx="240">
                  <c:v>-176.04731323133882</c:v>
                </c:pt>
                <c:pt idx="241">
                  <c:v>-176.04731323133882</c:v>
                </c:pt>
                <c:pt idx="242">
                  <c:v>-176.04731323133882</c:v>
                </c:pt>
                <c:pt idx="243">
                  <c:v>177.48804268301291</c:v>
                </c:pt>
                <c:pt idx="244">
                  <c:v>177.48804268301291</c:v>
                </c:pt>
                <c:pt idx="245">
                  <c:v>-164.62711815211932</c:v>
                </c:pt>
                <c:pt idx="246">
                  <c:v>-150.46823811207008</c:v>
                </c:pt>
                <c:pt idx="247">
                  <c:v>-149.98097334647343</c:v>
                </c:pt>
                <c:pt idx="248">
                  <c:v>-154.44987759594184</c:v>
                </c:pt>
                <c:pt idx="249">
                  <c:v>-154.44987759594184</c:v>
                </c:pt>
                <c:pt idx="250">
                  <c:v>-154.44987759594184</c:v>
                </c:pt>
                <c:pt idx="251">
                  <c:v>-154.44987759594184</c:v>
                </c:pt>
                <c:pt idx="252">
                  <c:v>-24.861986125730393</c:v>
                </c:pt>
                <c:pt idx="253">
                  <c:v>-24.861986125730393</c:v>
                </c:pt>
                <c:pt idx="254">
                  <c:v>-24.861986125730393</c:v>
                </c:pt>
                <c:pt idx="255">
                  <c:v>-24.861986125730393</c:v>
                </c:pt>
                <c:pt idx="256">
                  <c:v>-24.861986125730393</c:v>
                </c:pt>
                <c:pt idx="257">
                  <c:v>2.0360795376193468</c:v>
                </c:pt>
                <c:pt idx="258">
                  <c:v>11.600552174906204</c:v>
                </c:pt>
                <c:pt idx="259">
                  <c:v>92.051065900307719</c:v>
                </c:pt>
                <c:pt idx="260">
                  <c:v>121.19130578507549</c:v>
                </c:pt>
                <c:pt idx="261">
                  <c:v>-69.724427478345063</c:v>
                </c:pt>
                <c:pt idx="262">
                  <c:v>-71.879256992364404</c:v>
                </c:pt>
                <c:pt idx="263">
                  <c:v>-79.872473318850652</c:v>
                </c:pt>
                <c:pt idx="264">
                  <c:v>52.796942742433366</c:v>
                </c:pt>
                <c:pt idx="265">
                  <c:v>52.796942742433366</c:v>
                </c:pt>
                <c:pt idx="266">
                  <c:v>88.050575461657445</c:v>
                </c:pt>
                <c:pt idx="267">
                  <c:v>88.050575461657445</c:v>
                </c:pt>
                <c:pt idx="268">
                  <c:v>81.001029169574593</c:v>
                </c:pt>
                <c:pt idx="269">
                  <c:v>81.001029169574593</c:v>
                </c:pt>
                <c:pt idx="270">
                  <c:v>73.941096449313875</c:v>
                </c:pt>
                <c:pt idx="271">
                  <c:v>73.947841363953827</c:v>
                </c:pt>
                <c:pt idx="272">
                  <c:v>-34.925248103955376</c:v>
                </c:pt>
                <c:pt idx="273">
                  <c:v>-9.5640156608679607</c:v>
                </c:pt>
                <c:pt idx="274">
                  <c:v>18.940408055905266</c:v>
                </c:pt>
                <c:pt idx="275">
                  <c:v>67.992524125072691</c:v>
                </c:pt>
                <c:pt idx="276">
                  <c:v>54.141867599093999</c:v>
                </c:pt>
                <c:pt idx="277">
                  <c:v>-113.2805173313062</c:v>
                </c:pt>
                <c:pt idx="278">
                  <c:v>-128.10244182684869</c:v>
                </c:pt>
                <c:pt idx="279">
                  <c:v>-88.380004229480079</c:v>
                </c:pt>
                <c:pt idx="280">
                  <c:v>-75.925362605683759</c:v>
                </c:pt>
                <c:pt idx="281">
                  <c:v>-36.274258858750983</c:v>
                </c:pt>
                <c:pt idx="282">
                  <c:v>-34.170519865513796</c:v>
                </c:pt>
                <c:pt idx="283">
                  <c:v>-34.170519865513796</c:v>
                </c:pt>
                <c:pt idx="284">
                  <c:v>-30.476382766891234</c:v>
                </c:pt>
                <c:pt idx="285">
                  <c:v>168.45159724214102</c:v>
                </c:pt>
                <c:pt idx="286">
                  <c:v>179.99659241017815</c:v>
                </c:pt>
                <c:pt idx="287">
                  <c:v>179.99659241017815</c:v>
                </c:pt>
                <c:pt idx="288">
                  <c:v>3.2280812843749391</c:v>
                </c:pt>
                <c:pt idx="289">
                  <c:v>1.4251851911523139</c:v>
                </c:pt>
                <c:pt idx="290">
                  <c:v>-13.831519383698302</c:v>
                </c:pt>
                <c:pt idx="291">
                  <c:v>-13.831519383698302</c:v>
                </c:pt>
                <c:pt idx="292">
                  <c:v>-30.69788741164307</c:v>
                </c:pt>
                <c:pt idx="293">
                  <c:v>-60.143166593710504</c:v>
                </c:pt>
                <c:pt idx="294">
                  <c:v>-60.143166593710504</c:v>
                </c:pt>
                <c:pt idx="295">
                  <c:v>-60.143166593710504</c:v>
                </c:pt>
                <c:pt idx="296">
                  <c:v>70.554975066039418</c:v>
                </c:pt>
                <c:pt idx="297">
                  <c:v>76.823672893410077</c:v>
                </c:pt>
                <c:pt idx="298">
                  <c:v>76.393631904441676</c:v>
                </c:pt>
                <c:pt idx="299">
                  <c:v>74.687403873802836</c:v>
                </c:pt>
                <c:pt idx="300">
                  <c:v>18.590783424948306</c:v>
                </c:pt>
                <c:pt idx="301">
                  <c:v>-11.197694712844644</c:v>
                </c:pt>
                <c:pt idx="302">
                  <c:v>36.132827229916963</c:v>
                </c:pt>
                <c:pt idx="303">
                  <c:v>5.7443050530207227</c:v>
                </c:pt>
                <c:pt idx="304">
                  <c:v>5.7443050530207227</c:v>
                </c:pt>
                <c:pt idx="305">
                  <c:v>59.115590120096186</c:v>
                </c:pt>
                <c:pt idx="306">
                  <c:v>59.115590120096186</c:v>
                </c:pt>
                <c:pt idx="307">
                  <c:v>68.072748624193508</c:v>
                </c:pt>
                <c:pt idx="308">
                  <c:v>73.620073610297268</c:v>
                </c:pt>
                <c:pt idx="309">
                  <c:v>75.656691954680227</c:v>
                </c:pt>
                <c:pt idx="310">
                  <c:v>80.530712522636577</c:v>
                </c:pt>
                <c:pt idx="311">
                  <c:v>80.530712522636577</c:v>
                </c:pt>
                <c:pt idx="312">
                  <c:v>80.819063047839734</c:v>
                </c:pt>
                <c:pt idx="313">
                  <c:v>90.008375391214997</c:v>
                </c:pt>
                <c:pt idx="314">
                  <c:v>90.008375391214997</c:v>
                </c:pt>
                <c:pt idx="315">
                  <c:v>73.239249085295199</c:v>
                </c:pt>
                <c:pt idx="316">
                  <c:v>-71.427139297487528</c:v>
                </c:pt>
                <c:pt idx="317">
                  <c:v>-67.184601856927742</c:v>
                </c:pt>
                <c:pt idx="318">
                  <c:v>-78.856195882392271</c:v>
                </c:pt>
                <c:pt idx="319">
                  <c:v>-86.579383972167108</c:v>
                </c:pt>
                <c:pt idx="320">
                  <c:v>44.111688322421564</c:v>
                </c:pt>
                <c:pt idx="321">
                  <c:v>29.962101428467978</c:v>
                </c:pt>
                <c:pt idx="322">
                  <c:v>73.067167455448541</c:v>
                </c:pt>
                <c:pt idx="323">
                  <c:v>53.976553829216236</c:v>
                </c:pt>
                <c:pt idx="324">
                  <c:v>53.976553829216236</c:v>
                </c:pt>
                <c:pt idx="325">
                  <c:v>-72.231046868171362</c:v>
                </c:pt>
                <c:pt idx="326">
                  <c:v>-72.231046868171362</c:v>
                </c:pt>
                <c:pt idx="327">
                  <c:v>-81.235270605589548</c:v>
                </c:pt>
                <c:pt idx="328">
                  <c:v>-93.797756804724699</c:v>
                </c:pt>
                <c:pt idx="329">
                  <c:v>-95.549657834253694</c:v>
                </c:pt>
                <c:pt idx="330">
                  <c:v>-87.799022371180783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D-47EF-A829-698D2558A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26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Sayfa1!$MY$2:$MY$510</c:f>
              <c:numCache>
                <c:formatCode>General</c:formatCode>
                <c:ptCount val="509"/>
                <c:pt idx="0">
                  <c:v>-50.46760404484732</c:v>
                </c:pt>
                <c:pt idx="1">
                  <c:v>-57.02376637915394</c:v>
                </c:pt>
                <c:pt idx="2">
                  <c:v>-51.683447583797431</c:v>
                </c:pt>
                <c:pt idx="3">
                  <c:v>63.052125748740274</c:v>
                </c:pt>
                <c:pt idx="4">
                  <c:v>71.580290729448748</c:v>
                </c:pt>
                <c:pt idx="5">
                  <c:v>67.759930193194748</c:v>
                </c:pt>
                <c:pt idx="6">
                  <c:v>67.759930193194748</c:v>
                </c:pt>
                <c:pt idx="7">
                  <c:v>66.014514306115885</c:v>
                </c:pt>
                <c:pt idx="8">
                  <c:v>36.922293828709194</c:v>
                </c:pt>
                <c:pt idx="9">
                  <c:v>-71.812897001396806</c:v>
                </c:pt>
                <c:pt idx="10">
                  <c:v>-84.655047437604139</c:v>
                </c:pt>
                <c:pt idx="11">
                  <c:v>-84.655047437604139</c:v>
                </c:pt>
                <c:pt idx="12">
                  <c:v>13.345726716620282</c:v>
                </c:pt>
                <c:pt idx="13">
                  <c:v>57.457529756455749</c:v>
                </c:pt>
                <c:pt idx="14">
                  <c:v>65.766331009028889</c:v>
                </c:pt>
                <c:pt idx="15">
                  <c:v>70.683958951164783</c:v>
                </c:pt>
                <c:pt idx="16">
                  <c:v>71.387754174110228</c:v>
                </c:pt>
                <c:pt idx="17">
                  <c:v>75.354786972926064</c:v>
                </c:pt>
                <c:pt idx="18">
                  <c:v>62.058825808178746</c:v>
                </c:pt>
                <c:pt idx="19">
                  <c:v>49.628096941772284</c:v>
                </c:pt>
                <c:pt idx="20">
                  <c:v>43.810349900821755</c:v>
                </c:pt>
                <c:pt idx="21">
                  <c:v>48.043707132526485</c:v>
                </c:pt>
                <c:pt idx="22">
                  <c:v>53.87854091639187</c:v>
                </c:pt>
                <c:pt idx="23">
                  <c:v>50.248492025885135</c:v>
                </c:pt>
                <c:pt idx="24">
                  <c:v>42.891435950350854</c:v>
                </c:pt>
                <c:pt idx="25">
                  <c:v>54.667982202287149</c:v>
                </c:pt>
                <c:pt idx="26">
                  <c:v>71.407105721288445</c:v>
                </c:pt>
                <c:pt idx="27">
                  <c:v>0.70047797249425769</c:v>
                </c:pt>
                <c:pt idx="28">
                  <c:v>0.48867591013831729</c:v>
                </c:pt>
                <c:pt idx="29">
                  <c:v>55.721986981390877</c:v>
                </c:pt>
                <c:pt idx="30">
                  <c:v>61.278847924101917</c:v>
                </c:pt>
                <c:pt idx="31">
                  <c:v>70.218558337529103</c:v>
                </c:pt>
                <c:pt idx="32">
                  <c:v>76.183160024078319</c:v>
                </c:pt>
                <c:pt idx="33">
                  <c:v>75.596679939572894</c:v>
                </c:pt>
                <c:pt idx="34">
                  <c:v>76.542230405223677</c:v>
                </c:pt>
                <c:pt idx="35">
                  <c:v>78.145943939450035</c:v>
                </c:pt>
                <c:pt idx="36">
                  <c:v>77.763895179609761</c:v>
                </c:pt>
                <c:pt idx="37">
                  <c:v>83.458496802307948</c:v>
                </c:pt>
                <c:pt idx="38">
                  <c:v>79.747172800441547</c:v>
                </c:pt>
                <c:pt idx="39">
                  <c:v>77.440145661291339</c:v>
                </c:pt>
                <c:pt idx="40">
                  <c:v>40.671945804262116</c:v>
                </c:pt>
                <c:pt idx="41">
                  <c:v>43.764536686293809</c:v>
                </c:pt>
                <c:pt idx="42">
                  <c:v>46.579163051710729</c:v>
                </c:pt>
                <c:pt idx="43">
                  <c:v>72.969765522904368</c:v>
                </c:pt>
                <c:pt idx="44">
                  <c:v>70.35511199875198</c:v>
                </c:pt>
                <c:pt idx="45">
                  <c:v>63.99702769796378</c:v>
                </c:pt>
                <c:pt idx="46">
                  <c:v>65.555389803419573</c:v>
                </c:pt>
                <c:pt idx="47">
                  <c:v>63.358344665914785</c:v>
                </c:pt>
                <c:pt idx="48">
                  <c:v>61.474288741438045</c:v>
                </c:pt>
                <c:pt idx="49">
                  <c:v>57.286927534980997</c:v>
                </c:pt>
                <c:pt idx="50">
                  <c:v>43.792333969269933</c:v>
                </c:pt>
                <c:pt idx="51">
                  <c:v>46.002299529749656</c:v>
                </c:pt>
                <c:pt idx="52">
                  <c:v>64.22953455921737</c:v>
                </c:pt>
                <c:pt idx="53">
                  <c:v>68.185925863252535</c:v>
                </c:pt>
                <c:pt idx="54">
                  <c:v>67.539247391315399</c:v>
                </c:pt>
                <c:pt idx="55">
                  <c:v>73.45564772926879</c:v>
                </c:pt>
                <c:pt idx="56">
                  <c:v>73.45564772926879</c:v>
                </c:pt>
                <c:pt idx="57">
                  <c:v>-140.91546400118958</c:v>
                </c:pt>
                <c:pt idx="58">
                  <c:v>28.810987492160333</c:v>
                </c:pt>
                <c:pt idx="59">
                  <c:v>28.810987492160333</c:v>
                </c:pt>
                <c:pt idx="60">
                  <c:v>18.627549423097378</c:v>
                </c:pt>
                <c:pt idx="61">
                  <c:v>14.343935799143425</c:v>
                </c:pt>
                <c:pt idx="62">
                  <c:v>10.973337512925864</c:v>
                </c:pt>
                <c:pt idx="63">
                  <c:v>19.684784638845656</c:v>
                </c:pt>
                <c:pt idx="64">
                  <c:v>28.565447859891528</c:v>
                </c:pt>
                <c:pt idx="65">
                  <c:v>29.069837072255666</c:v>
                </c:pt>
                <c:pt idx="66">
                  <c:v>29.981582391710912</c:v>
                </c:pt>
                <c:pt idx="67">
                  <c:v>34.953997968485311</c:v>
                </c:pt>
                <c:pt idx="68">
                  <c:v>34.953997968485311</c:v>
                </c:pt>
                <c:pt idx="69">
                  <c:v>34.953997968485311</c:v>
                </c:pt>
                <c:pt idx="70">
                  <c:v>47.849331581192558</c:v>
                </c:pt>
                <c:pt idx="71">
                  <c:v>51.884411945260645</c:v>
                </c:pt>
                <c:pt idx="72">
                  <c:v>46.982723115210085</c:v>
                </c:pt>
                <c:pt idx="73">
                  <c:v>46.982723115210085</c:v>
                </c:pt>
                <c:pt idx="74">
                  <c:v>29.173118748364473</c:v>
                </c:pt>
                <c:pt idx="75">
                  <c:v>26.778342309026478</c:v>
                </c:pt>
                <c:pt idx="76">
                  <c:v>22.450877818081842</c:v>
                </c:pt>
                <c:pt idx="77">
                  <c:v>22.554004035915039</c:v>
                </c:pt>
                <c:pt idx="78">
                  <c:v>16.515026240321948</c:v>
                </c:pt>
                <c:pt idx="79">
                  <c:v>22.36344766579402</c:v>
                </c:pt>
                <c:pt idx="80">
                  <c:v>31.144892634434779</c:v>
                </c:pt>
                <c:pt idx="81">
                  <c:v>31.144892634434779</c:v>
                </c:pt>
                <c:pt idx="82">
                  <c:v>43.118673477367153</c:v>
                </c:pt>
                <c:pt idx="83">
                  <c:v>48.124814638965496</c:v>
                </c:pt>
                <c:pt idx="84">
                  <c:v>64.334268446599538</c:v>
                </c:pt>
                <c:pt idx="85">
                  <c:v>56.399154112986245</c:v>
                </c:pt>
                <c:pt idx="86">
                  <c:v>36.359166996864793</c:v>
                </c:pt>
                <c:pt idx="87">
                  <c:v>31.929372330055138</c:v>
                </c:pt>
                <c:pt idx="88">
                  <c:v>48.571861307706975</c:v>
                </c:pt>
                <c:pt idx="89">
                  <c:v>56.574546288726545</c:v>
                </c:pt>
                <c:pt idx="90">
                  <c:v>49.964154134535264</c:v>
                </c:pt>
                <c:pt idx="91">
                  <c:v>45.554066353077118</c:v>
                </c:pt>
                <c:pt idx="92">
                  <c:v>41.510468758575954</c:v>
                </c:pt>
                <c:pt idx="93">
                  <c:v>55.589076096290405</c:v>
                </c:pt>
                <c:pt idx="94">
                  <c:v>58.044533351459052</c:v>
                </c:pt>
                <c:pt idx="95">
                  <c:v>61.643444712834807</c:v>
                </c:pt>
                <c:pt idx="96">
                  <c:v>59.268228778698237</c:v>
                </c:pt>
                <c:pt idx="97">
                  <c:v>50.065966566133973</c:v>
                </c:pt>
                <c:pt idx="98">
                  <c:v>59.394938951642779</c:v>
                </c:pt>
                <c:pt idx="99">
                  <c:v>62.198949694273004</c:v>
                </c:pt>
                <c:pt idx="100">
                  <c:v>56.748403027438115</c:v>
                </c:pt>
                <c:pt idx="101">
                  <c:v>53.506942519539543</c:v>
                </c:pt>
                <c:pt idx="102">
                  <c:v>52.846322669828254</c:v>
                </c:pt>
                <c:pt idx="103">
                  <c:v>54.04539157226607</c:v>
                </c:pt>
                <c:pt idx="104">
                  <c:v>45.924112214664504</c:v>
                </c:pt>
                <c:pt idx="105">
                  <c:v>26.328099993599523</c:v>
                </c:pt>
                <c:pt idx="106">
                  <c:v>45.263054314403043</c:v>
                </c:pt>
                <c:pt idx="107">
                  <c:v>52.838558846850589</c:v>
                </c:pt>
                <c:pt idx="108">
                  <c:v>63.260741977148903</c:v>
                </c:pt>
                <c:pt idx="109">
                  <c:v>63.934630288780468</c:v>
                </c:pt>
                <c:pt idx="110">
                  <c:v>49.043687472219318</c:v>
                </c:pt>
                <c:pt idx="111">
                  <c:v>49.431080875657173</c:v>
                </c:pt>
                <c:pt idx="112">
                  <c:v>49.431080875657173</c:v>
                </c:pt>
                <c:pt idx="113">
                  <c:v>44.899116909128473</c:v>
                </c:pt>
                <c:pt idx="114">
                  <c:v>58.112705800674483</c:v>
                </c:pt>
                <c:pt idx="115">
                  <c:v>58.112705800674483</c:v>
                </c:pt>
                <c:pt idx="116">
                  <c:v>51.40935451711514</c:v>
                </c:pt>
                <c:pt idx="117">
                  <c:v>51.708227187633163</c:v>
                </c:pt>
                <c:pt idx="118">
                  <c:v>53.209420501745946</c:v>
                </c:pt>
                <c:pt idx="119">
                  <c:v>47.637451894685803</c:v>
                </c:pt>
                <c:pt idx="120">
                  <c:v>33.619872884184254</c:v>
                </c:pt>
                <c:pt idx="121">
                  <c:v>29.761570197718665</c:v>
                </c:pt>
                <c:pt idx="122">
                  <c:v>45.666231905748013</c:v>
                </c:pt>
                <c:pt idx="123">
                  <c:v>56.977660104583926</c:v>
                </c:pt>
                <c:pt idx="124">
                  <c:v>57.002948926829497</c:v>
                </c:pt>
                <c:pt idx="125">
                  <c:v>58.550947273039249</c:v>
                </c:pt>
                <c:pt idx="126">
                  <c:v>22.069365773674956</c:v>
                </c:pt>
                <c:pt idx="127">
                  <c:v>26.915734720079751</c:v>
                </c:pt>
                <c:pt idx="128">
                  <c:v>52.877441634525034</c:v>
                </c:pt>
                <c:pt idx="129">
                  <c:v>17.993588816334299</c:v>
                </c:pt>
                <c:pt idx="130">
                  <c:v>29.024251032504299</c:v>
                </c:pt>
                <c:pt idx="131">
                  <c:v>40.816348757923421</c:v>
                </c:pt>
                <c:pt idx="132">
                  <c:v>49.7168769143574</c:v>
                </c:pt>
                <c:pt idx="133">
                  <c:v>95.325068713574026</c:v>
                </c:pt>
                <c:pt idx="134">
                  <c:v>78.595771332560091</c:v>
                </c:pt>
                <c:pt idx="135">
                  <c:v>70.026938803983356</c:v>
                </c:pt>
                <c:pt idx="136">
                  <c:v>67.746796158587742</c:v>
                </c:pt>
                <c:pt idx="137">
                  <c:v>68.204411896898421</c:v>
                </c:pt>
                <c:pt idx="138">
                  <c:v>70.996714450852991</c:v>
                </c:pt>
                <c:pt idx="139">
                  <c:v>77.031362476494806</c:v>
                </c:pt>
                <c:pt idx="140">
                  <c:v>23.969257455600911</c:v>
                </c:pt>
                <c:pt idx="141">
                  <c:v>24.501623824938832</c:v>
                </c:pt>
                <c:pt idx="142">
                  <c:v>24.501623824938832</c:v>
                </c:pt>
                <c:pt idx="143">
                  <c:v>2.6996661370516017</c:v>
                </c:pt>
                <c:pt idx="144">
                  <c:v>25.012332322621443</c:v>
                </c:pt>
                <c:pt idx="145">
                  <c:v>54.670899870800014</c:v>
                </c:pt>
                <c:pt idx="146">
                  <c:v>27.925535422922678</c:v>
                </c:pt>
                <c:pt idx="147">
                  <c:v>19.278139188106309</c:v>
                </c:pt>
                <c:pt idx="148">
                  <c:v>24.244602097534191</c:v>
                </c:pt>
                <c:pt idx="149">
                  <c:v>30.090602944669065</c:v>
                </c:pt>
                <c:pt idx="150">
                  <c:v>34.240778471992151</c:v>
                </c:pt>
                <c:pt idx="151">
                  <c:v>28.42368909458747</c:v>
                </c:pt>
                <c:pt idx="152">
                  <c:v>29.064559586188331</c:v>
                </c:pt>
                <c:pt idx="153">
                  <c:v>35.334976888993673</c:v>
                </c:pt>
                <c:pt idx="154">
                  <c:v>40.386462264729126</c:v>
                </c:pt>
                <c:pt idx="155">
                  <c:v>32.92950243476001</c:v>
                </c:pt>
                <c:pt idx="156">
                  <c:v>10.182932674807308</c:v>
                </c:pt>
                <c:pt idx="157">
                  <c:v>-7.6253340161074057</c:v>
                </c:pt>
                <c:pt idx="158">
                  <c:v>26.418647367957782</c:v>
                </c:pt>
                <c:pt idx="159">
                  <c:v>64.023806505093219</c:v>
                </c:pt>
                <c:pt idx="160">
                  <c:v>67.040551078665843</c:v>
                </c:pt>
                <c:pt idx="161">
                  <c:v>67.984143531413523</c:v>
                </c:pt>
                <c:pt idx="162">
                  <c:v>8.8528938756501641E-2</c:v>
                </c:pt>
                <c:pt idx="163">
                  <c:v>-14.313990691171663</c:v>
                </c:pt>
                <c:pt idx="164">
                  <c:v>-2.272781947251211</c:v>
                </c:pt>
                <c:pt idx="165">
                  <c:v>38.39958826602053</c:v>
                </c:pt>
                <c:pt idx="166">
                  <c:v>62.017313092381919</c:v>
                </c:pt>
                <c:pt idx="167">
                  <c:v>76.915145554545433</c:v>
                </c:pt>
                <c:pt idx="168">
                  <c:v>86.772319525488925</c:v>
                </c:pt>
                <c:pt idx="169">
                  <c:v>123.73485653319567</c:v>
                </c:pt>
                <c:pt idx="170">
                  <c:v>123.73485653319567</c:v>
                </c:pt>
                <c:pt idx="171">
                  <c:v>123.73485653319567</c:v>
                </c:pt>
                <c:pt idx="172">
                  <c:v>146.45699701529455</c:v>
                </c:pt>
                <c:pt idx="173">
                  <c:v>146.45699701529455</c:v>
                </c:pt>
                <c:pt idx="174">
                  <c:v>94.163931074114288</c:v>
                </c:pt>
                <c:pt idx="175">
                  <c:v>94.163931074114288</c:v>
                </c:pt>
                <c:pt idx="176">
                  <c:v>64.817187687550572</c:v>
                </c:pt>
                <c:pt idx="177">
                  <c:v>60.924298085017625</c:v>
                </c:pt>
                <c:pt idx="178">
                  <c:v>14.429790821668783</c:v>
                </c:pt>
                <c:pt idx="179">
                  <c:v>14.429790821668783</c:v>
                </c:pt>
                <c:pt idx="180">
                  <c:v>14.429790821668783</c:v>
                </c:pt>
                <c:pt idx="181">
                  <c:v>14.429790821668783</c:v>
                </c:pt>
                <c:pt idx="182">
                  <c:v>14.429790821668783</c:v>
                </c:pt>
                <c:pt idx="183">
                  <c:v>57.56632410643607</c:v>
                </c:pt>
                <c:pt idx="184">
                  <c:v>59.346139374755751</c:v>
                </c:pt>
                <c:pt idx="185">
                  <c:v>61.232186440259426</c:v>
                </c:pt>
                <c:pt idx="186">
                  <c:v>69.562843065267899</c:v>
                </c:pt>
                <c:pt idx="187">
                  <c:v>85.63819047251522</c:v>
                </c:pt>
                <c:pt idx="188">
                  <c:v>60.198506700227192</c:v>
                </c:pt>
                <c:pt idx="189">
                  <c:v>50.624083476350179</c:v>
                </c:pt>
                <c:pt idx="190">
                  <c:v>50.195343253103069</c:v>
                </c:pt>
                <c:pt idx="191">
                  <c:v>76.302612521482388</c:v>
                </c:pt>
                <c:pt idx="192">
                  <c:v>-16.235705207361399</c:v>
                </c:pt>
                <c:pt idx="193">
                  <c:v>22.538773150033503</c:v>
                </c:pt>
                <c:pt idx="194">
                  <c:v>7.5349858005068278</c:v>
                </c:pt>
                <c:pt idx="195">
                  <c:v>51.901258128854792</c:v>
                </c:pt>
                <c:pt idx="196">
                  <c:v>64.206129350732198</c:v>
                </c:pt>
                <c:pt idx="197">
                  <c:v>75.54677495117248</c:v>
                </c:pt>
                <c:pt idx="198">
                  <c:v>80.54346389024029</c:v>
                </c:pt>
                <c:pt idx="199">
                  <c:v>56.619702103531594</c:v>
                </c:pt>
                <c:pt idx="200">
                  <c:v>15.672464543723752</c:v>
                </c:pt>
                <c:pt idx="201">
                  <c:v>52.396622165047802</c:v>
                </c:pt>
                <c:pt idx="202">
                  <c:v>59.137158807247225</c:v>
                </c:pt>
                <c:pt idx="203">
                  <c:v>60.274545019729956</c:v>
                </c:pt>
                <c:pt idx="204">
                  <c:v>61.274990639389493</c:v>
                </c:pt>
                <c:pt idx="205">
                  <c:v>79.395699435498031</c:v>
                </c:pt>
                <c:pt idx="206">
                  <c:v>81.875270684622251</c:v>
                </c:pt>
                <c:pt idx="207">
                  <c:v>91.484554345533482</c:v>
                </c:pt>
                <c:pt idx="208">
                  <c:v>-168.35915810555716</c:v>
                </c:pt>
                <c:pt idx="209">
                  <c:v>165.63459328145814</c:v>
                </c:pt>
                <c:pt idx="210">
                  <c:v>111.6831969964216</c:v>
                </c:pt>
                <c:pt idx="211">
                  <c:v>107.92726061216327</c:v>
                </c:pt>
                <c:pt idx="212">
                  <c:v>87.767042660753887</c:v>
                </c:pt>
                <c:pt idx="213">
                  <c:v>-78.766075273533076</c:v>
                </c:pt>
                <c:pt idx="214">
                  <c:v>-126.00700550211739</c:v>
                </c:pt>
                <c:pt idx="215">
                  <c:v>133.22468136956317</c:v>
                </c:pt>
                <c:pt idx="216">
                  <c:v>83.30882219644792</c:v>
                </c:pt>
                <c:pt idx="217">
                  <c:v>77.344731390708375</c:v>
                </c:pt>
                <c:pt idx="218">
                  <c:v>82.29177202702671</c:v>
                </c:pt>
                <c:pt idx="219">
                  <c:v>81.432427935563396</c:v>
                </c:pt>
                <c:pt idx="220">
                  <c:v>85.365329982055812</c:v>
                </c:pt>
                <c:pt idx="221">
                  <c:v>149.54889953973063</c:v>
                </c:pt>
                <c:pt idx="222">
                  <c:v>131.01302020326415</c:v>
                </c:pt>
                <c:pt idx="223">
                  <c:v>155.64065063204885</c:v>
                </c:pt>
                <c:pt idx="224">
                  <c:v>78.881214928350531</c:v>
                </c:pt>
                <c:pt idx="225">
                  <c:v>89.630541228934348</c:v>
                </c:pt>
                <c:pt idx="226">
                  <c:v>99.980126635414877</c:v>
                </c:pt>
                <c:pt idx="227">
                  <c:v>119.56437024145923</c:v>
                </c:pt>
                <c:pt idx="228">
                  <c:v>97.956518610105235</c:v>
                </c:pt>
                <c:pt idx="229">
                  <c:v>94.023637797887758</c:v>
                </c:pt>
                <c:pt idx="230">
                  <c:v>79.253906444033447</c:v>
                </c:pt>
                <c:pt idx="231">
                  <c:v>84.92469896973644</c:v>
                </c:pt>
                <c:pt idx="232">
                  <c:v>165.41623934592164</c:v>
                </c:pt>
                <c:pt idx="233">
                  <c:v>167.76563679802788</c:v>
                </c:pt>
                <c:pt idx="234">
                  <c:v>172.19623509692411</c:v>
                </c:pt>
                <c:pt idx="235">
                  <c:v>170.59929598903474</c:v>
                </c:pt>
                <c:pt idx="236">
                  <c:v>20.114161229144518</c:v>
                </c:pt>
                <c:pt idx="237">
                  <c:v>24.642766591770858</c:v>
                </c:pt>
                <c:pt idx="238">
                  <c:v>24.642766591770858</c:v>
                </c:pt>
                <c:pt idx="239">
                  <c:v>34.482343587367843</c:v>
                </c:pt>
                <c:pt idx="240">
                  <c:v>33.617837296669698</c:v>
                </c:pt>
                <c:pt idx="241">
                  <c:v>27.449100682179118</c:v>
                </c:pt>
                <c:pt idx="242">
                  <c:v>-29.010620286698494</c:v>
                </c:pt>
                <c:pt idx="243">
                  <c:v>-59.781965180338069</c:v>
                </c:pt>
                <c:pt idx="244">
                  <c:v>138.44205101513424</c:v>
                </c:pt>
                <c:pt idx="245">
                  <c:v>78.103747412934041</c:v>
                </c:pt>
                <c:pt idx="246">
                  <c:v>74.907590687984225</c:v>
                </c:pt>
                <c:pt idx="247">
                  <c:v>74.907590687984225</c:v>
                </c:pt>
                <c:pt idx="248">
                  <c:v>76.00127431860065</c:v>
                </c:pt>
                <c:pt idx="249">
                  <c:v>78.111070989785688</c:v>
                </c:pt>
                <c:pt idx="250">
                  <c:v>89.994921253090197</c:v>
                </c:pt>
                <c:pt idx="251">
                  <c:v>128.49901801549996</c:v>
                </c:pt>
                <c:pt idx="252">
                  <c:v>130.79778744955721</c:v>
                </c:pt>
                <c:pt idx="253">
                  <c:v>87.55007587356512</c:v>
                </c:pt>
                <c:pt idx="254">
                  <c:v>33.850343296747866</c:v>
                </c:pt>
                <c:pt idx="255">
                  <c:v>50.904897364803723</c:v>
                </c:pt>
                <c:pt idx="256">
                  <c:v>68.328612035589572</c:v>
                </c:pt>
                <c:pt idx="257">
                  <c:v>172.7401853630854</c:v>
                </c:pt>
                <c:pt idx="258">
                  <c:v>-10.637133033756152</c:v>
                </c:pt>
                <c:pt idx="259">
                  <c:v>3.7229191530672492</c:v>
                </c:pt>
                <c:pt idx="260">
                  <c:v>5.8544890176143527</c:v>
                </c:pt>
                <c:pt idx="261">
                  <c:v>7.5348680559982784</c:v>
                </c:pt>
                <c:pt idx="262">
                  <c:v>-15.88696220616688</c:v>
                </c:pt>
                <c:pt idx="263">
                  <c:v>-108.55156975677585</c:v>
                </c:pt>
                <c:pt idx="264">
                  <c:v>-173.64148543959624</c:v>
                </c:pt>
                <c:pt idx="265">
                  <c:v>90.161392415206635</c:v>
                </c:pt>
                <c:pt idx="266">
                  <c:v>85.134437933837987</c:v>
                </c:pt>
                <c:pt idx="267">
                  <c:v>81.613287376379461</c:v>
                </c:pt>
                <c:pt idx="268">
                  <c:v>84.281284300736672</c:v>
                </c:pt>
                <c:pt idx="269">
                  <c:v>109.66056069804917</c:v>
                </c:pt>
                <c:pt idx="270">
                  <c:v>115.06042878149474</c:v>
                </c:pt>
                <c:pt idx="271">
                  <c:v>80.967775236363522</c:v>
                </c:pt>
                <c:pt idx="272">
                  <c:v>58.835544593812564</c:v>
                </c:pt>
                <c:pt idx="273">
                  <c:v>46.831305570344426</c:v>
                </c:pt>
                <c:pt idx="274">
                  <c:v>39.868531055719387</c:v>
                </c:pt>
                <c:pt idx="275">
                  <c:v>22.44069413258736</c:v>
                </c:pt>
                <c:pt idx="276">
                  <c:v>-0.74008111961495915</c:v>
                </c:pt>
                <c:pt idx="277">
                  <c:v>63.671632046461035</c:v>
                </c:pt>
                <c:pt idx="278">
                  <c:v>64.765973485083649</c:v>
                </c:pt>
                <c:pt idx="279">
                  <c:v>64.490778022067204</c:v>
                </c:pt>
                <c:pt idx="280">
                  <c:v>135.85148853279756</c:v>
                </c:pt>
                <c:pt idx="281">
                  <c:v>108.67488142015709</c:v>
                </c:pt>
                <c:pt idx="282">
                  <c:v>88.070075401732325</c:v>
                </c:pt>
                <c:pt idx="283">
                  <c:v>90.368158771860607</c:v>
                </c:pt>
                <c:pt idx="284">
                  <c:v>90.368158771860607</c:v>
                </c:pt>
                <c:pt idx="285">
                  <c:v>93.747049903051746</c:v>
                </c:pt>
                <c:pt idx="286">
                  <c:v>90.831168793411308</c:v>
                </c:pt>
                <c:pt idx="287">
                  <c:v>77.715760203367694</c:v>
                </c:pt>
                <c:pt idx="288">
                  <c:v>64.605249489454081</c:v>
                </c:pt>
                <c:pt idx="289">
                  <c:v>123.71423543182527</c:v>
                </c:pt>
                <c:pt idx="290">
                  <c:v>165.6542554282554</c:v>
                </c:pt>
                <c:pt idx="291">
                  <c:v>158.60290218594679</c:v>
                </c:pt>
                <c:pt idx="292">
                  <c:v>158.60290218594679</c:v>
                </c:pt>
                <c:pt idx="293">
                  <c:v>170.7562057291338</c:v>
                </c:pt>
                <c:pt idx="294">
                  <c:v>170.7562057291338</c:v>
                </c:pt>
                <c:pt idx="295">
                  <c:v>170.7562057291338</c:v>
                </c:pt>
                <c:pt idx="296">
                  <c:v>59.966613738809741</c:v>
                </c:pt>
                <c:pt idx="297">
                  <c:v>87.053912157087595</c:v>
                </c:pt>
                <c:pt idx="298">
                  <c:v>94.502885245574078</c:v>
                </c:pt>
                <c:pt idx="299">
                  <c:v>87.421494637151596</c:v>
                </c:pt>
                <c:pt idx="300">
                  <c:v>158.68402642146134</c:v>
                </c:pt>
                <c:pt idx="301">
                  <c:v>161.73067274638447</c:v>
                </c:pt>
                <c:pt idx="302">
                  <c:v>161.73067274638447</c:v>
                </c:pt>
                <c:pt idx="303">
                  <c:v>167.83755222826568</c:v>
                </c:pt>
                <c:pt idx="304">
                  <c:v>34.315800555024211</c:v>
                </c:pt>
                <c:pt idx="305">
                  <c:v>38.787498566793673</c:v>
                </c:pt>
                <c:pt idx="306">
                  <c:v>37.51409795896641</c:v>
                </c:pt>
                <c:pt idx="307">
                  <c:v>52.858603887202797</c:v>
                </c:pt>
                <c:pt idx="308">
                  <c:v>54.202631236846599</c:v>
                </c:pt>
                <c:pt idx="309">
                  <c:v>55.104728656082457</c:v>
                </c:pt>
                <c:pt idx="310">
                  <c:v>55.104728656082457</c:v>
                </c:pt>
                <c:pt idx="311">
                  <c:v>-14.445604177589471</c:v>
                </c:pt>
                <c:pt idx="312">
                  <c:v>-29.207101962263572</c:v>
                </c:pt>
                <c:pt idx="313">
                  <c:v>-23.300966526006913</c:v>
                </c:pt>
                <c:pt idx="314">
                  <c:v>-1.1382517929718117</c:v>
                </c:pt>
                <c:pt idx="315">
                  <c:v>68.737326080251506</c:v>
                </c:pt>
                <c:pt idx="316">
                  <c:v>68.737326080251506</c:v>
                </c:pt>
                <c:pt idx="317">
                  <c:v>80.54492669277019</c:v>
                </c:pt>
                <c:pt idx="318">
                  <c:v>80.54492669277019</c:v>
                </c:pt>
                <c:pt idx="319">
                  <c:v>73.019264584116101</c:v>
                </c:pt>
                <c:pt idx="320">
                  <c:v>60.710960858088988</c:v>
                </c:pt>
                <c:pt idx="321">
                  <c:v>63.990354802298803</c:v>
                </c:pt>
                <c:pt idx="322">
                  <c:v>68.484258662727925</c:v>
                </c:pt>
                <c:pt idx="323">
                  <c:v>80.628200392783498</c:v>
                </c:pt>
                <c:pt idx="324">
                  <c:v>103.68872241121096</c:v>
                </c:pt>
                <c:pt idx="325">
                  <c:v>103.68872241121096</c:v>
                </c:pt>
                <c:pt idx="326">
                  <c:v>103.68872241121096</c:v>
                </c:pt>
                <c:pt idx="327">
                  <c:v>-74.535615503713032</c:v>
                </c:pt>
                <c:pt idx="328">
                  <c:v>14.605744093224317</c:v>
                </c:pt>
                <c:pt idx="329">
                  <c:v>13.150549148914056</c:v>
                </c:pt>
                <c:pt idx="330">
                  <c:v>18.492389037651808</c:v>
                </c:pt>
                <c:pt idx="331">
                  <c:v>-69.028440613003667</c:v>
                </c:pt>
                <c:pt idx="332">
                  <c:v>-71.07038994456893</c:v>
                </c:pt>
                <c:pt idx="333">
                  <c:v>109.65871705509636</c:v>
                </c:pt>
                <c:pt idx="334">
                  <c:v>122.20367375993234</c:v>
                </c:pt>
                <c:pt idx="335">
                  <c:v>117.46474187075512</c:v>
                </c:pt>
                <c:pt idx="336">
                  <c:v>97.798186948021623</c:v>
                </c:pt>
                <c:pt idx="337">
                  <c:v>92.193381153596732</c:v>
                </c:pt>
                <c:pt idx="338">
                  <c:v>53.536904570280825</c:v>
                </c:pt>
                <c:pt idx="339">
                  <c:v>70.209920930431167</c:v>
                </c:pt>
                <c:pt idx="340">
                  <c:v>72.500041149695093</c:v>
                </c:pt>
                <c:pt idx="341">
                  <c:v>76.464619603092189</c:v>
                </c:pt>
                <c:pt idx="342">
                  <c:v>80.798199159271618</c:v>
                </c:pt>
                <c:pt idx="343">
                  <c:v>60.468693399743934</c:v>
                </c:pt>
                <c:pt idx="344">
                  <c:v>73.360455934666575</c:v>
                </c:pt>
                <c:pt idx="345">
                  <c:v>103.27724991950291</c:v>
                </c:pt>
                <c:pt idx="346">
                  <c:v>103.27724991950291</c:v>
                </c:pt>
                <c:pt idx="347">
                  <c:v>160.61435017504311</c:v>
                </c:pt>
                <c:pt idx="348">
                  <c:v>23.287189108983757</c:v>
                </c:pt>
                <c:pt idx="349">
                  <c:v>40.087085326760871</c:v>
                </c:pt>
                <c:pt idx="350">
                  <c:v>-3.3000438664004208</c:v>
                </c:pt>
                <c:pt idx="351">
                  <c:v>-53.371159422070342</c:v>
                </c:pt>
                <c:pt idx="352">
                  <c:v>-37.547124132837418</c:v>
                </c:pt>
                <c:pt idx="353">
                  <c:v>-19.47007077394872</c:v>
                </c:pt>
                <c:pt idx="354">
                  <c:v>19.92603425411771</c:v>
                </c:pt>
                <c:pt idx="355">
                  <c:v>40.348287244819076</c:v>
                </c:pt>
                <c:pt idx="356">
                  <c:v>126.18102867593751</c:v>
                </c:pt>
                <c:pt idx="357">
                  <c:v>143.3771636020679</c:v>
                </c:pt>
                <c:pt idx="358">
                  <c:v>-111.31485189716537</c:v>
                </c:pt>
                <c:pt idx="359">
                  <c:v>-113.40006059284111</c:v>
                </c:pt>
                <c:pt idx="360">
                  <c:v>-116.98844250350338</c:v>
                </c:pt>
                <c:pt idx="361">
                  <c:v>-112.24712163779066</c:v>
                </c:pt>
                <c:pt idx="362">
                  <c:v>-124.49848096330022</c:v>
                </c:pt>
                <c:pt idx="363">
                  <c:v>115.07041075903186</c:v>
                </c:pt>
                <c:pt idx="364">
                  <c:v>107.7943625756071</c:v>
                </c:pt>
                <c:pt idx="365">
                  <c:v>106.82472656911945</c:v>
                </c:pt>
                <c:pt idx="366">
                  <c:v>-108.50361367527692</c:v>
                </c:pt>
                <c:pt idx="367">
                  <c:v>-84.018593418981425</c:v>
                </c:pt>
                <c:pt idx="368">
                  <c:v>-87.482291036225192</c:v>
                </c:pt>
                <c:pt idx="369">
                  <c:v>-77.546536891920567</c:v>
                </c:pt>
                <c:pt idx="370">
                  <c:v>-77.546536891920567</c:v>
                </c:pt>
                <c:pt idx="371">
                  <c:v>-77.546536891920567</c:v>
                </c:pt>
                <c:pt idx="372">
                  <c:v>102.66294074595167</c:v>
                </c:pt>
                <c:pt idx="373">
                  <c:v>96.673535260606428</c:v>
                </c:pt>
                <c:pt idx="374">
                  <c:v>-38.673526847544316</c:v>
                </c:pt>
                <c:pt idx="375">
                  <c:v>-50.268762148818027</c:v>
                </c:pt>
                <c:pt idx="376">
                  <c:v>46.336904565552423</c:v>
                </c:pt>
                <c:pt idx="377">
                  <c:v>-123.48015056431478</c:v>
                </c:pt>
                <c:pt idx="378">
                  <c:v>132.23716498441772</c:v>
                </c:pt>
                <c:pt idx="379">
                  <c:v>106.81500481949212</c:v>
                </c:pt>
                <c:pt idx="380">
                  <c:v>42.962199405276621</c:v>
                </c:pt>
                <c:pt idx="381">
                  <c:v>162.90272060262038</c:v>
                </c:pt>
                <c:pt idx="382">
                  <c:v>165.97224832750146</c:v>
                </c:pt>
                <c:pt idx="383">
                  <c:v>92.46664297554787</c:v>
                </c:pt>
                <c:pt idx="384">
                  <c:v>83.728622135508715</c:v>
                </c:pt>
                <c:pt idx="385">
                  <c:v>-36.372298918062128</c:v>
                </c:pt>
                <c:pt idx="386">
                  <c:v>-111.38535403346054</c:v>
                </c:pt>
                <c:pt idx="387">
                  <c:v>-82.396942552346886</c:v>
                </c:pt>
                <c:pt idx="388">
                  <c:v>-80.194995935302444</c:v>
                </c:pt>
                <c:pt idx="389">
                  <c:v>-76.204983257689065</c:v>
                </c:pt>
                <c:pt idx="390">
                  <c:v>-82.017775853595793</c:v>
                </c:pt>
                <c:pt idx="391">
                  <c:v>-101.77928671754414</c:v>
                </c:pt>
                <c:pt idx="392">
                  <c:v>-173.12200870026717</c:v>
                </c:pt>
                <c:pt idx="393">
                  <c:v>-173.12200870026717</c:v>
                </c:pt>
                <c:pt idx="394">
                  <c:v>-173.12200870026714</c:v>
                </c:pt>
                <c:pt idx="395">
                  <c:v>-174.56390387319294</c:v>
                </c:pt>
                <c:pt idx="396">
                  <c:v>-174.56390387319294</c:v>
                </c:pt>
                <c:pt idx="397">
                  <c:v>-174.56390387319294</c:v>
                </c:pt>
                <c:pt idx="398">
                  <c:v>25.994464480393557</c:v>
                </c:pt>
                <c:pt idx="399">
                  <c:v>21.594655142430017</c:v>
                </c:pt>
                <c:pt idx="400">
                  <c:v>21.594655142430017</c:v>
                </c:pt>
                <c:pt idx="401">
                  <c:v>-44.058847278302565</c:v>
                </c:pt>
                <c:pt idx="402">
                  <c:v>-56.912098234358922</c:v>
                </c:pt>
                <c:pt idx="403">
                  <c:v>-40.517020216746772</c:v>
                </c:pt>
                <c:pt idx="404">
                  <c:v>-84.042627932793977</c:v>
                </c:pt>
                <c:pt idx="405">
                  <c:v>61.944680272943025</c:v>
                </c:pt>
                <c:pt idx="406">
                  <c:v>55.242945291271553</c:v>
                </c:pt>
                <c:pt idx="407">
                  <c:v>55.36358673754912</c:v>
                </c:pt>
                <c:pt idx="408">
                  <c:v>60.701740765347417</c:v>
                </c:pt>
                <c:pt idx="409">
                  <c:v>-119.68165011781696</c:v>
                </c:pt>
                <c:pt idx="410">
                  <c:v>-119.68165011781696</c:v>
                </c:pt>
                <c:pt idx="411">
                  <c:v>-119.68165011781696</c:v>
                </c:pt>
                <c:pt idx="412">
                  <c:v>39.858488676850243</c:v>
                </c:pt>
                <c:pt idx="413">
                  <c:v>67.90497338569179</c:v>
                </c:pt>
                <c:pt idx="414">
                  <c:v>74.321775876581555</c:v>
                </c:pt>
                <c:pt idx="415">
                  <c:v>77.384468761918058</c:v>
                </c:pt>
                <c:pt idx="416">
                  <c:v>46.455181650081983</c:v>
                </c:pt>
                <c:pt idx="417">
                  <c:v>-71.47459443483956</c:v>
                </c:pt>
                <c:pt idx="418">
                  <c:v>-65.295744372031791</c:v>
                </c:pt>
                <c:pt idx="419">
                  <c:v>-60.127836888421612</c:v>
                </c:pt>
                <c:pt idx="420">
                  <c:v>-41.147064166449901</c:v>
                </c:pt>
                <c:pt idx="421">
                  <c:v>-46.635647946631074</c:v>
                </c:pt>
                <c:pt idx="422">
                  <c:v>-58.272300589493142</c:v>
                </c:pt>
                <c:pt idx="423">
                  <c:v>-58.409093419417133</c:v>
                </c:pt>
                <c:pt idx="424">
                  <c:v>-26.920900407738372</c:v>
                </c:pt>
                <c:pt idx="425">
                  <c:v>-38.250680737785245</c:v>
                </c:pt>
                <c:pt idx="426">
                  <c:v>-46.964023263012137</c:v>
                </c:pt>
                <c:pt idx="427">
                  <c:v>-73.574213373829949</c:v>
                </c:pt>
                <c:pt idx="428">
                  <c:v>-82.403425827620495</c:v>
                </c:pt>
                <c:pt idx="429">
                  <c:v>-84.432550664357947</c:v>
                </c:pt>
                <c:pt idx="430">
                  <c:v>-82.437847653609893</c:v>
                </c:pt>
                <c:pt idx="431">
                  <c:v>44.73058131667306</c:v>
                </c:pt>
                <c:pt idx="432">
                  <c:v>43.521468983442432</c:v>
                </c:pt>
                <c:pt idx="433">
                  <c:v>42.461268922656366</c:v>
                </c:pt>
                <c:pt idx="434">
                  <c:v>70.414770994433368</c:v>
                </c:pt>
                <c:pt idx="435">
                  <c:v>-143.27279255334614</c:v>
                </c:pt>
                <c:pt idx="436">
                  <c:v>-169.53385791014958</c:v>
                </c:pt>
                <c:pt idx="437">
                  <c:v>-170.05610323545883</c:v>
                </c:pt>
                <c:pt idx="438">
                  <c:v>-84.805722100245362</c:v>
                </c:pt>
                <c:pt idx="439">
                  <c:v>-86.439273433623015</c:v>
                </c:pt>
                <c:pt idx="440">
                  <c:v>-94.575408558461376</c:v>
                </c:pt>
                <c:pt idx="441">
                  <c:v>-85.714093616889059</c:v>
                </c:pt>
                <c:pt idx="442">
                  <c:v>-73.084907345305751</c:v>
                </c:pt>
                <c:pt idx="443">
                  <c:v>-84.535392386370603</c:v>
                </c:pt>
                <c:pt idx="444">
                  <c:v>-95.071084246349017</c:v>
                </c:pt>
                <c:pt idx="445">
                  <c:v>-132.39135748283906</c:v>
                </c:pt>
                <c:pt idx="446">
                  <c:v>-92.49460198684605</c:v>
                </c:pt>
                <c:pt idx="447">
                  <c:v>-87.237709048293056</c:v>
                </c:pt>
                <c:pt idx="448">
                  <c:v>-65.934752786402285</c:v>
                </c:pt>
                <c:pt idx="449">
                  <c:v>-54.898247122206911</c:v>
                </c:pt>
                <c:pt idx="450">
                  <c:v>65.346295665644831</c:v>
                </c:pt>
                <c:pt idx="451">
                  <c:v>76.538243380693984</c:v>
                </c:pt>
                <c:pt idx="452">
                  <c:v>70.890209724400876</c:v>
                </c:pt>
                <c:pt idx="453">
                  <c:v>72.976943373142262</c:v>
                </c:pt>
                <c:pt idx="454">
                  <c:v>77.972460344817264</c:v>
                </c:pt>
                <c:pt idx="455">
                  <c:v>165.73054559616583</c:v>
                </c:pt>
                <c:pt idx="456">
                  <c:v>152.38533390249319</c:v>
                </c:pt>
                <c:pt idx="457">
                  <c:v>109.72153489168491</c:v>
                </c:pt>
                <c:pt idx="458">
                  <c:v>100.93768328960512</c:v>
                </c:pt>
                <c:pt idx="459">
                  <c:v>140.9710009343583</c:v>
                </c:pt>
                <c:pt idx="460">
                  <c:v>-123.19583298618792</c:v>
                </c:pt>
                <c:pt idx="461">
                  <c:v>-141.08310167505954</c:v>
                </c:pt>
                <c:pt idx="462">
                  <c:v>-87.784770483503308</c:v>
                </c:pt>
                <c:pt idx="463">
                  <c:v>61.721013947831175</c:v>
                </c:pt>
                <c:pt idx="464">
                  <c:v>90.566489368520934</c:v>
                </c:pt>
                <c:pt idx="465">
                  <c:v>83.196787947901029</c:v>
                </c:pt>
                <c:pt idx="466">
                  <c:v>-7.4101486160717291</c:v>
                </c:pt>
                <c:pt idx="467">
                  <c:v>0.41116021924012719</c:v>
                </c:pt>
                <c:pt idx="468">
                  <c:v>-26.538879501597492</c:v>
                </c:pt>
                <c:pt idx="469">
                  <c:v>-26.538879501597492</c:v>
                </c:pt>
                <c:pt idx="470">
                  <c:v>153.37853009678619</c:v>
                </c:pt>
                <c:pt idx="471">
                  <c:v>129.14734812338969</c:v>
                </c:pt>
                <c:pt idx="472">
                  <c:v>-103.99822278279579</c:v>
                </c:pt>
                <c:pt idx="473">
                  <c:v>-106.59443791904904</c:v>
                </c:pt>
                <c:pt idx="474">
                  <c:v>-116.65700661506669</c:v>
                </c:pt>
                <c:pt idx="475">
                  <c:v>-165.04573809504595</c:v>
                </c:pt>
                <c:pt idx="476">
                  <c:v>-165.04573809504595</c:v>
                </c:pt>
                <c:pt idx="477">
                  <c:v>-165.04573809504595</c:v>
                </c:pt>
                <c:pt idx="478">
                  <c:v>25.323783725783777</c:v>
                </c:pt>
                <c:pt idx="479">
                  <c:v>-61.63521388077784</c:v>
                </c:pt>
                <c:pt idx="480">
                  <c:v>-74.107763342838709</c:v>
                </c:pt>
                <c:pt idx="481">
                  <c:v>-80.490000964344702</c:v>
                </c:pt>
                <c:pt idx="482">
                  <c:v>-79.737107176053286</c:v>
                </c:pt>
                <c:pt idx="483">
                  <c:v>-77.233564068571013</c:v>
                </c:pt>
                <c:pt idx="484">
                  <c:v>-76.86305942312994</c:v>
                </c:pt>
                <c:pt idx="485">
                  <c:v>-66.980556924288209</c:v>
                </c:pt>
                <c:pt idx="486">
                  <c:v>-171.725156770175</c:v>
                </c:pt>
                <c:pt idx="487">
                  <c:v>-106.75951937794912</c:v>
                </c:pt>
                <c:pt idx="488">
                  <c:v>-77.568592931302689</c:v>
                </c:pt>
                <c:pt idx="489">
                  <c:v>-90.349703261567768</c:v>
                </c:pt>
                <c:pt idx="490">
                  <c:v>-64.761010454037191</c:v>
                </c:pt>
                <c:pt idx="491">
                  <c:v>-67.044202771156975</c:v>
                </c:pt>
                <c:pt idx="492">
                  <c:v>-58.322111828821036</c:v>
                </c:pt>
                <c:pt idx="493">
                  <c:v>-48.553564093655304</c:v>
                </c:pt>
                <c:pt idx="494">
                  <c:v>-44.500682958586673</c:v>
                </c:pt>
                <c:pt idx="495">
                  <c:v>-52.840811254412912</c:v>
                </c:pt>
                <c:pt idx="496">
                  <c:v>164.95492705423851</c:v>
                </c:pt>
                <c:pt idx="497">
                  <c:v>176.61312517720251</c:v>
                </c:pt>
                <c:pt idx="498">
                  <c:v>-112.17294713771192</c:v>
                </c:pt>
                <c:pt idx="499">
                  <c:v>-112.73882980658128</c:v>
                </c:pt>
                <c:pt idx="500">
                  <c:v>-149.8816442891769</c:v>
                </c:pt>
                <c:pt idx="501">
                  <c:v>-149.8816442891769</c:v>
                </c:pt>
                <c:pt idx="502">
                  <c:v>-149.88164428917688</c:v>
                </c:pt>
                <c:pt idx="503">
                  <c:v>-93.878566813702548</c:v>
                </c:pt>
                <c:pt idx="504">
                  <c:v>-81.172424616710998</c:v>
                </c:pt>
                <c:pt idx="505">
                  <c:v>-80.260388687381436</c:v>
                </c:pt>
                <c:pt idx="506">
                  <c:v>-78.91642007068242</c:v>
                </c:pt>
                <c:pt idx="507">
                  <c:v>-99.458172604381076</c:v>
                </c:pt>
                <c:pt idx="508">
                  <c:v>-99.458172604381076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5-4BAB-AC24-C41CA6E93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27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Sayfa1!$NM$2:$NM$510</c:f>
              <c:numCache>
                <c:formatCode>General</c:formatCode>
                <c:ptCount val="509"/>
                <c:pt idx="0">
                  <c:v>-146.02416225757449</c:v>
                </c:pt>
                <c:pt idx="1">
                  <c:v>-146.02416225757449</c:v>
                </c:pt>
                <c:pt idx="2">
                  <c:v>-146.02416225757449</c:v>
                </c:pt>
                <c:pt idx="3">
                  <c:v>-146.02416225757449</c:v>
                </c:pt>
                <c:pt idx="4">
                  <c:v>-146.02416225757449</c:v>
                </c:pt>
                <c:pt idx="5">
                  <c:v>-146.02416225757449</c:v>
                </c:pt>
                <c:pt idx="6">
                  <c:v>-146.02416225757449</c:v>
                </c:pt>
                <c:pt idx="7">
                  <c:v>-146.02416225757449</c:v>
                </c:pt>
                <c:pt idx="8">
                  <c:v>-146.02416225757449</c:v>
                </c:pt>
                <c:pt idx="9">
                  <c:v>-146.02416225757449</c:v>
                </c:pt>
                <c:pt idx="10">
                  <c:v>67.910392077519177</c:v>
                </c:pt>
                <c:pt idx="11">
                  <c:v>67.910392077519177</c:v>
                </c:pt>
                <c:pt idx="12">
                  <c:v>70.794455977563629</c:v>
                </c:pt>
                <c:pt idx="13">
                  <c:v>78.81046581872809</c:v>
                </c:pt>
                <c:pt idx="14">
                  <c:v>51.567268405031982</c:v>
                </c:pt>
                <c:pt idx="15">
                  <c:v>48.50198886668143</c:v>
                </c:pt>
                <c:pt idx="16">
                  <c:v>38.349969598476967</c:v>
                </c:pt>
                <c:pt idx="17">
                  <c:v>38.349969598476967</c:v>
                </c:pt>
                <c:pt idx="18">
                  <c:v>-24.378511204751511</c:v>
                </c:pt>
                <c:pt idx="19">
                  <c:v>-24.378511204751511</c:v>
                </c:pt>
                <c:pt idx="20">
                  <c:v>-29.710209823556241</c:v>
                </c:pt>
                <c:pt idx="21">
                  <c:v>-29.710209823556241</c:v>
                </c:pt>
                <c:pt idx="22">
                  <c:v>-29.710209823556241</c:v>
                </c:pt>
                <c:pt idx="23">
                  <c:v>-29.710209823556241</c:v>
                </c:pt>
                <c:pt idx="24">
                  <c:v>-29.710209823556241</c:v>
                </c:pt>
                <c:pt idx="25">
                  <c:v>-29.710209823556241</c:v>
                </c:pt>
                <c:pt idx="26">
                  <c:v>-29.710209823556241</c:v>
                </c:pt>
                <c:pt idx="27">
                  <c:v>-29.710209823556241</c:v>
                </c:pt>
                <c:pt idx="28">
                  <c:v>-29.710209823556241</c:v>
                </c:pt>
                <c:pt idx="29">
                  <c:v>-29.710209823556241</c:v>
                </c:pt>
                <c:pt idx="30">
                  <c:v>-29.710209823556241</c:v>
                </c:pt>
                <c:pt idx="31">
                  <c:v>-29.710209823556241</c:v>
                </c:pt>
                <c:pt idx="32">
                  <c:v>-29.710209823556241</c:v>
                </c:pt>
                <c:pt idx="33">
                  <c:v>-29.710209823556241</c:v>
                </c:pt>
                <c:pt idx="34">
                  <c:v>-29.710209823556241</c:v>
                </c:pt>
                <c:pt idx="35">
                  <c:v>49.743393342148195</c:v>
                </c:pt>
                <c:pt idx="36">
                  <c:v>58.074413623898593</c:v>
                </c:pt>
                <c:pt idx="37">
                  <c:v>63.333374876163631</c:v>
                </c:pt>
                <c:pt idx="38">
                  <c:v>38.991840964257847</c:v>
                </c:pt>
                <c:pt idx="39">
                  <c:v>-68.322196551240921</c:v>
                </c:pt>
                <c:pt idx="40">
                  <c:v>-69.144906307716283</c:v>
                </c:pt>
                <c:pt idx="41">
                  <c:v>-67.137107420272343</c:v>
                </c:pt>
                <c:pt idx="42">
                  <c:v>-51.305613085145325</c:v>
                </c:pt>
                <c:pt idx="43">
                  <c:v>-51.305613085145325</c:v>
                </c:pt>
                <c:pt idx="44">
                  <c:v>-51.19450515387107</c:v>
                </c:pt>
                <c:pt idx="45">
                  <c:v>-44.426617062794882</c:v>
                </c:pt>
                <c:pt idx="46">
                  <c:v>-44.846635017396586</c:v>
                </c:pt>
                <c:pt idx="47">
                  <c:v>-23.087792798272179</c:v>
                </c:pt>
                <c:pt idx="48">
                  <c:v>-30.715898777413159</c:v>
                </c:pt>
                <c:pt idx="49">
                  <c:v>-27.204239787228275</c:v>
                </c:pt>
                <c:pt idx="50">
                  <c:v>-27.204239787228275</c:v>
                </c:pt>
                <c:pt idx="51">
                  <c:v>-0.1813023058659253</c:v>
                </c:pt>
                <c:pt idx="52">
                  <c:v>1.8809116895762978</c:v>
                </c:pt>
                <c:pt idx="53">
                  <c:v>1.8809116895762978</c:v>
                </c:pt>
                <c:pt idx="54">
                  <c:v>0.83582057329753801</c:v>
                </c:pt>
                <c:pt idx="55">
                  <c:v>1.8430784293093487</c:v>
                </c:pt>
                <c:pt idx="56">
                  <c:v>1.9605492589016251</c:v>
                </c:pt>
                <c:pt idx="57">
                  <c:v>9.7526358342416923</c:v>
                </c:pt>
                <c:pt idx="58">
                  <c:v>6.8146887262820508</c:v>
                </c:pt>
                <c:pt idx="59">
                  <c:v>6.8146887262820508</c:v>
                </c:pt>
                <c:pt idx="60">
                  <c:v>6.1250879484053122</c:v>
                </c:pt>
                <c:pt idx="61">
                  <c:v>2.0547457769789665</c:v>
                </c:pt>
                <c:pt idx="62">
                  <c:v>2.0547457769789665</c:v>
                </c:pt>
                <c:pt idx="63">
                  <c:v>22.112831012091334</c:v>
                </c:pt>
                <c:pt idx="64">
                  <c:v>38.004077188996767</c:v>
                </c:pt>
                <c:pt idx="65">
                  <c:v>39.979012630042391</c:v>
                </c:pt>
                <c:pt idx="66">
                  <c:v>40.614922754189415</c:v>
                </c:pt>
                <c:pt idx="67">
                  <c:v>32.572416586022428</c:v>
                </c:pt>
                <c:pt idx="68">
                  <c:v>-1.2970118994176105</c:v>
                </c:pt>
                <c:pt idx="69">
                  <c:v>-60.584018843385884</c:v>
                </c:pt>
                <c:pt idx="70">
                  <c:v>-60.584018843385884</c:v>
                </c:pt>
                <c:pt idx="71">
                  <c:v>-58.406831535270094</c:v>
                </c:pt>
                <c:pt idx="72">
                  <c:v>-53.975059959123556</c:v>
                </c:pt>
                <c:pt idx="73">
                  <c:v>-53.975059959123556</c:v>
                </c:pt>
                <c:pt idx="74">
                  <c:v>-53.975059959123556</c:v>
                </c:pt>
                <c:pt idx="75">
                  <c:v>-53.975059959123556</c:v>
                </c:pt>
                <c:pt idx="76">
                  <c:v>-53.975059959123556</c:v>
                </c:pt>
                <c:pt idx="77">
                  <c:v>-53.975059959123556</c:v>
                </c:pt>
                <c:pt idx="78">
                  <c:v>-53.975059959123556</c:v>
                </c:pt>
                <c:pt idx="79">
                  <c:v>-60.654508820418272</c:v>
                </c:pt>
                <c:pt idx="80">
                  <c:v>-54.08013536073986</c:v>
                </c:pt>
                <c:pt idx="81">
                  <c:v>-57.233910548580518</c:v>
                </c:pt>
                <c:pt idx="82">
                  <c:v>-42.802112345274949</c:v>
                </c:pt>
                <c:pt idx="83">
                  <c:v>-42.802112345274949</c:v>
                </c:pt>
                <c:pt idx="84">
                  <c:v>-41.403720140398001</c:v>
                </c:pt>
                <c:pt idx="85">
                  <c:v>-41.403720140398001</c:v>
                </c:pt>
                <c:pt idx="86">
                  <c:v>-41.403720140398001</c:v>
                </c:pt>
                <c:pt idx="87">
                  <c:v>-41.403720140398001</c:v>
                </c:pt>
                <c:pt idx="88">
                  <c:v>-45.391220635713275</c:v>
                </c:pt>
                <c:pt idx="89">
                  <c:v>-45.391220635713275</c:v>
                </c:pt>
                <c:pt idx="90">
                  <c:v>-45.391220635713275</c:v>
                </c:pt>
                <c:pt idx="91">
                  <c:v>-45.391220635713275</c:v>
                </c:pt>
                <c:pt idx="92">
                  <c:v>-45.391220635713275</c:v>
                </c:pt>
                <c:pt idx="93">
                  <c:v>-45.391220635713275</c:v>
                </c:pt>
                <c:pt idx="94">
                  <c:v>-45.391220635713275</c:v>
                </c:pt>
                <c:pt idx="95">
                  <c:v>-45.391220635713275</c:v>
                </c:pt>
                <c:pt idx="96">
                  <c:v>-50.944660039896881</c:v>
                </c:pt>
                <c:pt idx="97">
                  <c:v>-34.769295668835326</c:v>
                </c:pt>
                <c:pt idx="98">
                  <c:v>-34.769295668835326</c:v>
                </c:pt>
                <c:pt idx="99">
                  <c:v>-38.089436067408265</c:v>
                </c:pt>
                <c:pt idx="100">
                  <c:v>-46.964837128038099</c:v>
                </c:pt>
                <c:pt idx="101">
                  <c:v>-44.820771126311072</c:v>
                </c:pt>
                <c:pt idx="102">
                  <c:v>-42.912160395236455</c:v>
                </c:pt>
                <c:pt idx="103">
                  <c:v>-42.912160395236455</c:v>
                </c:pt>
                <c:pt idx="104">
                  <c:v>-52.649920475910811</c:v>
                </c:pt>
                <c:pt idx="105">
                  <c:v>-48.314056410753473</c:v>
                </c:pt>
                <c:pt idx="106">
                  <c:v>-48.314056410753473</c:v>
                </c:pt>
                <c:pt idx="107">
                  <c:v>-67.872657469934438</c:v>
                </c:pt>
                <c:pt idx="108">
                  <c:v>-67.872657469934438</c:v>
                </c:pt>
                <c:pt idx="109">
                  <c:v>-67.640532083821952</c:v>
                </c:pt>
                <c:pt idx="110">
                  <c:v>-60.756600848757991</c:v>
                </c:pt>
                <c:pt idx="111">
                  <c:v>-59.417047759685467</c:v>
                </c:pt>
                <c:pt idx="112">
                  <c:v>-59.417047759685467</c:v>
                </c:pt>
                <c:pt idx="113">
                  <c:v>-59.417047759685467</c:v>
                </c:pt>
                <c:pt idx="114">
                  <c:v>-59.417047759685467</c:v>
                </c:pt>
                <c:pt idx="115">
                  <c:v>-59.417047759685467</c:v>
                </c:pt>
                <c:pt idx="116">
                  <c:v>-59.417047759685467</c:v>
                </c:pt>
                <c:pt idx="117">
                  <c:v>-59.417047759685467</c:v>
                </c:pt>
                <c:pt idx="118">
                  <c:v>-59.417047759685467</c:v>
                </c:pt>
                <c:pt idx="119">
                  <c:v>-52.737540256213713</c:v>
                </c:pt>
                <c:pt idx="120">
                  <c:v>-52.737540256213713</c:v>
                </c:pt>
                <c:pt idx="121">
                  <c:v>-53.545604220582526</c:v>
                </c:pt>
                <c:pt idx="122">
                  <c:v>-53.545604220582526</c:v>
                </c:pt>
                <c:pt idx="123">
                  <c:v>-53.545604220582526</c:v>
                </c:pt>
                <c:pt idx="124">
                  <c:v>-57.092011589522528</c:v>
                </c:pt>
                <c:pt idx="125">
                  <c:v>-57.092011589522528</c:v>
                </c:pt>
                <c:pt idx="126">
                  <c:v>-66.283461672687196</c:v>
                </c:pt>
                <c:pt idx="127">
                  <c:v>-66.283461672687196</c:v>
                </c:pt>
                <c:pt idx="128">
                  <c:v>-66.283461672687196</c:v>
                </c:pt>
                <c:pt idx="129">
                  <c:v>-66.283461672687196</c:v>
                </c:pt>
                <c:pt idx="130">
                  <c:v>-66.283461672687196</c:v>
                </c:pt>
                <c:pt idx="131">
                  <c:v>-66.283461672687196</c:v>
                </c:pt>
                <c:pt idx="132">
                  <c:v>-66.283461672687196</c:v>
                </c:pt>
                <c:pt idx="133">
                  <c:v>-60.440632820846155</c:v>
                </c:pt>
                <c:pt idx="134">
                  <c:v>-60.440632820846155</c:v>
                </c:pt>
                <c:pt idx="135">
                  <c:v>-59.132912205070191</c:v>
                </c:pt>
                <c:pt idx="136">
                  <c:v>-42.128543538857173</c:v>
                </c:pt>
                <c:pt idx="137">
                  <c:v>20.973170076687577</c:v>
                </c:pt>
                <c:pt idx="138">
                  <c:v>8.4631416952467706</c:v>
                </c:pt>
                <c:pt idx="139">
                  <c:v>-9.79116069562013</c:v>
                </c:pt>
                <c:pt idx="140">
                  <c:v>-21.310786975091006</c:v>
                </c:pt>
                <c:pt idx="141">
                  <c:v>-26.289562302311086</c:v>
                </c:pt>
                <c:pt idx="142">
                  <c:v>-26.188622122194158</c:v>
                </c:pt>
                <c:pt idx="143">
                  <c:v>-21.106810423138509</c:v>
                </c:pt>
                <c:pt idx="144">
                  <c:v>-6.0050572158049018</c:v>
                </c:pt>
                <c:pt idx="145">
                  <c:v>-48.697282141896572</c:v>
                </c:pt>
                <c:pt idx="146">
                  <c:v>-48.697282141896572</c:v>
                </c:pt>
                <c:pt idx="147">
                  <c:v>-39.588015345339599</c:v>
                </c:pt>
                <c:pt idx="148">
                  <c:v>-39.588015345339599</c:v>
                </c:pt>
                <c:pt idx="149">
                  <c:v>-39.588015345339599</c:v>
                </c:pt>
                <c:pt idx="150">
                  <c:v>-36.1039939967633</c:v>
                </c:pt>
                <c:pt idx="151">
                  <c:v>-44.015498142635337</c:v>
                </c:pt>
                <c:pt idx="152">
                  <c:v>-49.786772689893262</c:v>
                </c:pt>
                <c:pt idx="153">
                  <c:v>-49.786772689893262</c:v>
                </c:pt>
                <c:pt idx="154">
                  <c:v>-49.786772689893262</c:v>
                </c:pt>
                <c:pt idx="155">
                  <c:v>-49.786772689893262</c:v>
                </c:pt>
                <c:pt idx="156">
                  <c:v>-49.786772689893262</c:v>
                </c:pt>
                <c:pt idx="157">
                  <c:v>-49.786772689893262</c:v>
                </c:pt>
                <c:pt idx="158">
                  <c:v>-49.786772689893262</c:v>
                </c:pt>
                <c:pt idx="159">
                  <c:v>-49.786772689893262</c:v>
                </c:pt>
                <c:pt idx="160">
                  <c:v>-49.786772689893262</c:v>
                </c:pt>
                <c:pt idx="161">
                  <c:v>-49.786772689893262</c:v>
                </c:pt>
                <c:pt idx="162">
                  <c:v>-49.786772689893262</c:v>
                </c:pt>
                <c:pt idx="163">
                  <c:v>-49.786772689893262</c:v>
                </c:pt>
                <c:pt idx="164">
                  <c:v>-49.786772689893262</c:v>
                </c:pt>
                <c:pt idx="165">
                  <c:v>-49.786772689893262</c:v>
                </c:pt>
                <c:pt idx="166">
                  <c:v>-49.786772689893262</c:v>
                </c:pt>
                <c:pt idx="167">
                  <c:v>-1.3500758735007308</c:v>
                </c:pt>
                <c:pt idx="168">
                  <c:v>-16.262603277901757</c:v>
                </c:pt>
                <c:pt idx="169">
                  <c:v>-40.98938241476769</c:v>
                </c:pt>
                <c:pt idx="170">
                  <c:v>-38.154365032259811</c:v>
                </c:pt>
                <c:pt idx="171">
                  <c:v>-46.520825355628361</c:v>
                </c:pt>
                <c:pt idx="172">
                  <c:v>-60.730871357606311</c:v>
                </c:pt>
                <c:pt idx="173">
                  <c:v>-61.736803893645991</c:v>
                </c:pt>
                <c:pt idx="174">
                  <c:v>-60.06418013625138</c:v>
                </c:pt>
                <c:pt idx="175">
                  <c:v>-40.008644660599629</c:v>
                </c:pt>
                <c:pt idx="176">
                  <c:v>-21.643693574245074</c:v>
                </c:pt>
                <c:pt idx="177">
                  <c:v>-21.643693574245074</c:v>
                </c:pt>
                <c:pt idx="178">
                  <c:v>-21.643693574245074</c:v>
                </c:pt>
                <c:pt idx="179">
                  <c:v>-21.643693574245074</c:v>
                </c:pt>
                <c:pt idx="180">
                  <c:v>-21.643693574245074</c:v>
                </c:pt>
                <c:pt idx="181">
                  <c:v>-21.643693574245074</c:v>
                </c:pt>
                <c:pt idx="182">
                  <c:v>-21.643693574245074</c:v>
                </c:pt>
                <c:pt idx="183">
                  <c:v>-21.643693574245074</c:v>
                </c:pt>
                <c:pt idx="184">
                  <c:v>-21.643693574245074</c:v>
                </c:pt>
                <c:pt idx="185">
                  <c:v>-44.412342191102432</c:v>
                </c:pt>
                <c:pt idx="186">
                  <c:v>-44.215691211941291</c:v>
                </c:pt>
                <c:pt idx="187">
                  <c:v>-36.629150267080028</c:v>
                </c:pt>
                <c:pt idx="188">
                  <c:v>4.7968562555105061</c:v>
                </c:pt>
                <c:pt idx="189">
                  <c:v>25.95791293389647</c:v>
                </c:pt>
                <c:pt idx="190">
                  <c:v>25.95791293389647</c:v>
                </c:pt>
                <c:pt idx="191">
                  <c:v>26.110427516011868</c:v>
                </c:pt>
                <c:pt idx="192">
                  <c:v>26.110427516011868</c:v>
                </c:pt>
                <c:pt idx="193">
                  <c:v>24.071685575836671</c:v>
                </c:pt>
                <c:pt idx="194">
                  <c:v>24.071685575836671</c:v>
                </c:pt>
                <c:pt idx="195">
                  <c:v>24.071685575836671</c:v>
                </c:pt>
                <c:pt idx="196">
                  <c:v>24.071685575836671</c:v>
                </c:pt>
                <c:pt idx="197">
                  <c:v>24.071685575836671</c:v>
                </c:pt>
                <c:pt idx="198">
                  <c:v>24.071685575836671</c:v>
                </c:pt>
                <c:pt idx="199">
                  <c:v>24.071685575836671</c:v>
                </c:pt>
                <c:pt idx="200">
                  <c:v>-11.867727254449475</c:v>
                </c:pt>
                <c:pt idx="201">
                  <c:v>-11.867727254449475</c:v>
                </c:pt>
                <c:pt idx="202">
                  <c:v>-11.867727254449475</c:v>
                </c:pt>
                <c:pt idx="203">
                  <c:v>-3.1695883981188464</c:v>
                </c:pt>
                <c:pt idx="204">
                  <c:v>-5.7032333451998456</c:v>
                </c:pt>
                <c:pt idx="205">
                  <c:v>-5.7032333451998456</c:v>
                </c:pt>
                <c:pt idx="206">
                  <c:v>-5.7032333451998456</c:v>
                </c:pt>
                <c:pt idx="207">
                  <c:v>-5.7032333451998456</c:v>
                </c:pt>
                <c:pt idx="208">
                  <c:v>-5.4628847714363324</c:v>
                </c:pt>
                <c:pt idx="209">
                  <c:v>-5.4628847714363324</c:v>
                </c:pt>
                <c:pt idx="210">
                  <c:v>-5.4628847714363324</c:v>
                </c:pt>
                <c:pt idx="211">
                  <c:v>-5.4628847714363324</c:v>
                </c:pt>
                <c:pt idx="212">
                  <c:v>-5.4628847714363324</c:v>
                </c:pt>
                <c:pt idx="213">
                  <c:v>-5.4628847714363324</c:v>
                </c:pt>
                <c:pt idx="214">
                  <c:v>-5.4628847714363324</c:v>
                </c:pt>
                <c:pt idx="215">
                  <c:v>-5.4628847714363324</c:v>
                </c:pt>
                <c:pt idx="216">
                  <c:v>-5.4628847714363324</c:v>
                </c:pt>
                <c:pt idx="217">
                  <c:v>-5.4628847714363324</c:v>
                </c:pt>
                <c:pt idx="218">
                  <c:v>-5.4628847714363324</c:v>
                </c:pt>
                <c:pt idx="219">
                  <c:v>-5.4628847714363324</c:v>
                </c:pt>
                <c:pt idx="220">
                  <c:v>-5.4628847714363324</c:v>
                </c:pt>
                <c:pt idx="221">
                  <c:v>-5.4628847714363324</c:v>
                </c:pt>
                <c:pt idx="222">
                  <c:v>-5.4628847714363324</c:v>
                </c:pt>
                <c:pt idx="223">
                  <c:v>-5.4628847714363324</c:v>
                </c:pt>
                <c:pt idx="224">
                  <c:v>-5.4628847714363324</c:v>
                </c:pt>
                <c:pt idx="225">
                  <c:v>-5.4628847714363324</c:v>
                </c:pt>
                <c:pt idx="226">
                  <c:v>-5.4628847714363324</c:v>
                </c:pt>
                <c:pt idx="227">
                  <c:v>-5.4628847714363324</c:v>
                </c:pt>
                <c:pt idx="228">
                  <c:v>-5.4628847714363324</c:v>
                </c:pt>
                <c:pt idx="229">
                  <c:v>-5.4628847714363324</c:v>
                </c:pt>
                <c:pt idx="230">
                  <c:v>-5.4628847714363324</c:v>
                </c:pt>
                <c:pt idx="231">
                  <c:v>-5.4628847714363324</c:v>
                </c:pt>
                <c:pt idx="232">
                  <c:v>-5.4628847714363324</c:v>
                </c:pt>
                <c:pt idx="233">
                  <c:v>-5.4628847714363324</c:v>
                </c:pt>
                <c:pt idx="234">
                  <c:v>-5.4628847714363324</c:v>
                </c:pt>
                <c:pt idx="235">
                  <c:v>-5.4628847714363324</c:v>
                </c:pt>
                <c:pt idx="236">
                  <c:v>-5.4628847714363324</c:v>
                </c:pt>
                <c:pt idx="237">
                  <c:v>-5.4628847714363324</c:v>
                </c:pt>
                <c:pt idx="238">
                  <c:v>-5.4628847714363324</c:v>
                </c:pt>
                <c:pt idx="239">
                  <c:v>-5.4628847714363324</c:v>
                </c:pt>
                <c:pt idx="240">
                  <c:v>-5.4628847714363324</c:v>
                </c:pt>
                <c:pt idx="241">
                  <c:v>-5.4628847714363324</c:v>
                </c:pt>
                <c:pt idx="242">
                  <c:v>-5.4628847714363324</c:v>
                </c:pt>
                <c:pt idx="243">
                  <c:v>-5.4628847714363324</c:v>
                </c:pt>
                <c:pt idx="244">
                  <c:v>-5.4628847714363324</c:v>
                </c:pt>
                <c:pt idx="245">
                  <c:v>-5.4628847714363324</c:v>
                </c:pt>
                <c:pt idx="246">
                  <c:v>-5.4628847714363324</c:v>
                </c:pt>
                <c:pt idx="247">
                  <c:v>-5.4628847714363324</c:v>
                </c:pt>
                <c:pt idx="248">
                  <c:v>-5.4628847714363324</c:v>
                </c:pt>
                <c:pt idx="249">
                  <c:v>-5.4628847714363324</c:v>
                </c:pt>
                <c:pt idx="250">
                  <c:v>-5.4628847714363324</c:v>
                </c:pt>
                <c:pt idx="251">
                  <c:v>-5.4628847714363324</c:v>
                </c:pt>
                <c:pt idx="252">
                  <c:v>-5.4628847714363324</c:v>
                </c:pt>
                <c:pt idx="253">
                  <c:v>-5.4628847714363324</c:v>
                </c:pt>
                <c:pt idx="254">
                  <c:v>-5.4628847714363324</c:v>
                </c:pt>
                <c:pt idx="255">
                  <c:v>-5.4628847714363324</c:v>
                </c:pt>
                <c:pt idx="256">
                  <c:v>-5.4628847714363324</c:v>
                </c:pt>
                <c:pt idx="257">
                  <c:v>-5.4628847714363324</c:v>
                </c:pt>
                <c:pt idx="258">
                  <c:v>-5.4628847714363324</c:v>
                </c:pt>
                <c:pt idx="259">
                  <c:v>-5.4628847714363324</c:v>
                </c:pt>
                <c:pt idx="260">
                  <c:v>-5.4628847714363324</c:v>
                </c:pt>
                <c:pt idx="261">
                  <c:v>-5.4628847714363324</c:v>
                </c:pt>
                <c:pt idx="262">
                  <c:v>-5.4628847714363324</c:v>
                </c:pt>
                <c:pt idx="263">
                  <c:v>-5.4628847714363324</c:v>
                </c:pt>
                <c:pt idx="264">
                  <c:v>-5.4628847714363324</c:v>
                </c:pt>
                <c:pt idx="265">
                  <c:v>49.931371470164912</c:v>
                </c:pt>
                <c:pt idx="266">
                  <c:v>49.931371470164912</c:v>
                </c:pt>
                <c:pt idx="267">
                  <c:v>49.931371470164912</c:v>
                </c:pt>
                <c:pt idx="268">
                  <c:v>49.931371470164912</c:v>
                </c:pt>
                <c:pt idx="269">
                  <c:v>49.931371470164912</c:v>
                </c:pt>
                <c:pt idx="270">
                  <c:v>49.931371470164912</c:v>
                </c:pt>
                <c:pt idx="271">
                  <c:v>49.931371470164912</c:v>
                </c:pt>
                <c:pt idx="272">
                  <c:v>49.931371470164912</c:v>
                </c:pt>
                <c:pt idx="273">
                  <c:v>49.931371470164912</c:v>
                </c:pt>
                <c:pt idx="274">
                  <c:v>49.931371470164912</c:v>
                </c:pt>
                <c:pt idx="275">
                  <c:v>49.931371470164912</c:v>
                </c:pt>
                <c:pt idx="276">
                  <c:v>49.931371470164912</c:v>
                </c:pt>
                <c:pt idx="277">
                  <c:v>49.931371470164912</c:v>
                </c:pt>
                <c:pt idx="278">
                  <c:v>49.931371470164912</c:v>
                </c:pt>
                <c:pt idx="279">
                  <c:v>49.931371470164912</c:v>
                </c:pt>
                <c:pt idx="280">
                  <c:v>49.931371470164912</c:v>
                </c:pt>
                <c:pt idx="281">
                  <c:v>49.931371470164912</c:v>
                </c:pt>
                <c:pt idx="282">
                  <c:v>49.931371470164912</c:v>
                </c:pt>
                <c:pt idx="283">
                  <c:v>49.931371470164912</c:v>
                </c:pt>
                <c:pt idx="284">
                  <c:v>49.931371470164912</c:v>
                </c:pt>
                <c:pt idx="285">
                  <c:v>49.931371470164912</c:v>
                </c:pt>
                <c:pt idx="286">
                  <c:v>49.931371470164912</c:v>
                </c:pt>
                <c:pt idx="287">
                  <c:v>49.931371470164912</c:v>
                </c:pt>
                <c:pt idx="288">
                  <c:v>49.931371470164912</c:v>
                </c:pt>
                <c:pt idx="289">
                  <c:v>49.931371470164912</c:v>
                </c:pt>
                <c:pt idx="290">
                  <c:v>49.931371470164912</c:v>
                </c:pt>
                <c:pt idx="291">
                  <c:v>49.931371470164912</c:v>
                </c:pt>
                <c:pt idx="292">
                  <c:v>49.931371470164912</c:v>
                </c:pt>
                <c:pt idx="293">
                  <c:v>49.931371470164912</c:v>
                </c:pt>
                <c:pt idx="294">
                  <c:v>49.931371470164912</c:v>
                </c:pt>
                <c:pt idx="295">
                  <c:v>49.931371470164912</c:v>
                </c:pt>
                <c:pt idx="296">
                  <c:v>49.931371470164912</c:v>
                </c:pt>
                <c:pt idx="297">
                  <c:v>49.931371470164912</c:v>
                </c:pt>
                <c:pt idx="298">
                  <c:v>49.931371470164912</c:v>
                </c:pt>
                <c:pt idx="299">
                  <c:v>49.931371470164912</c:v>
                </c:pt>
                <c:pt idx="300">
                  <c:v>49.931371470164912</c:v>
                </c:pt>
                <c:pt idx="301">
                  <c:v>49.931371470164912</c:v>
                </c:pt>
                <c:pt idx="302">
                  <c:v>49.931371470164912</c:v>
                </c:pt>
                <c:pt idx="303">
                  <c:v>49.931371470164912</c:v>
                </c:pt>
                <c:pt idx="304">
                  <c:v>49.931371470164912</c:v>
                </c:pt>
                <c:pt idx="305">
                  <c:v>49.931371470164912</c:v>
                </c:pt>
                <c:pt idx="306">
                  <c:v>49.931371470164912</c:v>
                </c:pt>
                <c:pt idx="307">
                  <c:v>49.931371470164912</c:v>
                </c:pt>
                <c:pt idx="308">
                  <c:v>49.931371470164912</c:v>
                </c:pt>
                <c:pt idx="309">
                  <c:v>49.931371470164912</c:v>
                </c:pt>
                <c:pt idx="310">
                  <c:v>49.931371470164912</c:v>
                </c:pt>
                <c:pt idx="311">
                  <c:v>49.931371470164912</c:v>
                </c:pt>
                <c:pt idx="312">
                  <c:v>49.931371470164912</c:v>
                </c:pt>
                <c:pt idx="313">
                  <c:v>49.931371470164912</c:v>
                </c:pt>
                <c:pt idx="314">
                  <c:v>49.931371470164912</c:v>
                </c:pt>
                <c:pt idx="315">
                  <c:v>49.931371470164912</c:v>
                </c:pt>
                <c:pt idx="316">
                  <c:v>49.931371470164912</c:v>
                </c:pt>
                <c:pt idx="317">
                  <c:v>49.931371470164912</c:v>
                </c:pt>
                <c:pt idx="318">
                  <c:v>49.931371470164912</c:v>
                </c:pt>
                <c:pt idx="319">
                  <c:v>49.931371470164912</c:v>
                </c:pt>
                <c:pt idx="320">
                  <c:v>49.931371470164912</c:v>
                </c:pt>
                <c:pt idx="321">
                  <c:v>49.931371470164912</c:v>
                </c:pt>
                <c:pt idx="322">
                  <c:v>49.931371470164912</c:v>
                </c:pt>
                <c:pt idx="323">
                  <c:v>49.931371470164912</c:v>
                </c:pt>
                <c:pt idx="324">
                  <c:v>49.931371470164912</c:v>
                </c:pt>
                <c:pt idx="325">
                  <c:v>49.931371470164912</c:v>
                </c:pt>
                <c:pt idx="326">
                  <c:v>49.931371470164912</c:v>
                </c:pt>
                <c:pt idx="327">
                  <c:v>49.931371470164912</c:v>
                </c:pt>
                <c:pt idx="328">
                  <c:v>49.931371470164912</c:v>
                </c:pt>
                <c:pt idx="329">
                  <c:v>49.931371470164912</c:v>
                </c:pt>
                <c:pt idx="330">
                  <c:v>49.931371470164912</c:v>
                </c:pt>
                <c:pt idx="331">
                  <c:v>49.931371470164912</c:v>
                </c:pt>
                <c:pt idx="332">
                  <c:v>49.931371470164912</c:v>
                </c:pt>
                <c:pt idx="333">
                  <c:v>49.931371470164912</c:v>
                </c:pt>
                <c:pt idx="334">
                  <c:v>49.931371470164912</c:v>
                </c:pt>
                <c:pt idx="335">
                  <c:v>49.931371470164912</c:v>
                </c:pt>
                <c:pt idx="336">
                  <c:v>49.931371470164912</c:v>
                </c:pt>
                <c:pt idx="337">
                  <c:v>49.931371470164912</c:v>
                </c:pt>
                <c:pt idx="338">
                  <c:v>49.931371470164912</c:v>
                </c:pt>
                <c:pt idx="339">
                  <c:v>49.931371470164912</c:v>
                </c:pt>
                <c:pt idx="340">
                  <c:v>49.931371470164912</c:v>
                </c:pt>
                <c:pt idx="341">
                  <c:v>49.931371470164912</c:v>
                </c:pt>
                <c:pt idx="342">
                  <c:v>49.931371470164912</c:v>
                </c:pt>
                <c:pt idx="343">
                  <c:v>49.931371470164912</c:v>
                </c:pt>
                <c:pt idx="344">
                  <c:v>49.931371470164912</c:v>
                </c:pt>
                <c:pt idx="345">
                  <c:v>49.931371470164912</c:v>
                </c:pt>
                <c:pt idx="346">
                  <c:v>49.931371470164912</c:v>
                </c:pt>
                <c:pt idx="347">
                  <c:v>49.931371470164912</c:v>
                </c:pt>
                <c:pt idx="348">
                  <c:v>49.931371470164912</c:v>
                </c:pt>
                <c:pt idx="349">
                  <c:v>49.931371470164912</c:v>
                </c:pt>
                <c:pt idx="350">
                  <c:v>49.931371470164912</c:v>
                </c:pt>
                <c:pt idx="351">
                  <c:v>49.931371470164912</c:v>
                </c:pt>
                <c:pt idx="352">
                  <c:v>49.931371470164912</c:v>
                </c:pt>
                <c:pt idx="353">
                  <c:v>49.931371470164912</c:v>
                </c:pt>
                <c:pt idx="354">
                  <c:v>49.931371470164912</c:v>
                </c:pt>
                <c:pt idx="355">
                  <c:v>49.931371470164912</c:v>
                </c:pt>
                <c:pt idx="356">
                  <c:v>49.931371470164912</c:v>
                </c:pt>
                <c:pt idx="357">
                  <c:v>49.931371470164912</c:v>
                </c:pt>
                <c:pt idx="358">
                  <c:v>49.931371470164912</c:v>
                </c:pt>
                <c:pt idx="359">
                  <c:v>49.931371470164912</c:v>
                </c:pt>
                <c:pt idx="360">
                  <c:v>49.931371470164912</c:v>
                </c:pt>
                <c:pt idx="361">
                  <c:v>49.931371470164912</c:v>
                </c:pt>
                <c:pt idx="362">
                  <c:v>49.931371470164912</c:v>
                </c:pt>
                <c:pt idx="363">
                  <c:v>49.931371470164912</c:v>
                </c:pt>
                <c:pt idx="364">
                  <c:v>49.931371470164912</c:v>
                </c:pt>
                <c:pt idx="365">
                  <c:v>49.931371470164912</c:v>
                </c:pt>
                <c:pt idx="366">
                  <c:v>49.931371470164912</c:v>
                </c:pt>
                <c:pt idx="367">
                  <c:v>49.931371470164912</c:v>
                </c:pt>
                <c:pt idx="368">
                  <c:v>49.931371470164912</c:v>
                </c:pt>
                <c:pt idx="369">
                  <c:v>49.931371470164912</c:v>
                </c:pt>
                <c:pt idx="370">
                  <c:v>49.931371470164912</c:v>
                </c:pt>
                <c:pt idx="371">
                  <c:v>49.931371470164912</c:v>
                </c:pt>
                <c:pt idx="372">
                  <c:v>49.931371470164912</c:v>
                </c:pt>
                <c:pt idx="373">
                  <c:v>49.931371470164912</c:v>
                </c:pt>
                <c:pt idx="374">
                  <c:v>49.931371470164912</c:v>
                </c:pt>
                <c:pt idx="375">
                  <c:v>49.931371470164912</c:v>
                </c:pt>
                <c:pt idx="376">
                  <c:v>49.931371470164912</c:v>
                </c:pt>
                <c:pt idx="377">
                  <c:v>49.931371470164912</c:v>
                </c:pt>
                <c:pt idx="378">
                  <c:v>49.931371470164912</c:v>
                </c:pt>
                <c:pt idx="379">
                  <c:v>49.931371470164912</c:v>
                </c:pt>
                <c:pt idx="380">
                  <c:v>49.931371470164912</c:v>
                </c:pt>
                <c:pt idx="381">
                  <c:v>49.931371470164912</c:v>
                </c:pt>
                <c:pt idx="382">
                  <c:v>49.931371470164912</c:v>
                </c:pt>
                <c:pt idx="383">
                  <c:v>49.931371470164912</c:v>
                </c:pt>
                <c:pt idx="384">
                  <c:v>49.931371470164912</c:v>
                </c:pt>
                <c:pt idx="385">
                  <c:v>49.931371470164912</c:v>
                </c:pt>
                <c:pt idx="386">
                  <c:v>49.931371470164912</c:v>
                </c:pt>
                <c:pt idx="387">
                  <c:v>49.931371470164912</c:v>
                </c:pt>
                <c:pt idx="388">
                  <c:v>49.931371470164912</c:v>
                </c:pt>
                <c:pt idx="389">
                  <c:v>49.931371470164912</c:v>
                </c:pt>
                <c:pt idx="390">
                  <c:v>49.931371470164912</c:v>
                </c:pt>
                <c:pt idx="391">
                  <c:v>49.931371470164912</c:v>
                </c:pt>
                <c:pt idx="392">
                  <c:v>49.931371470164912</c:v>
                </c:pt>
                <c:pt idx="393">
                  <c:v>49.931371470164912</c:v>
                </c:pt>
                <c:pt idx="394">
                  <c:v>49.931371470164912</c:v>
                </c:pt>
                <c:pt idx="395">
                  <c:v>49.931371470164912</c:v>
                </c:pt>
                <c:pt idx="396">
                  <c:v>49.931371470164912</c:v>
                </c:pt>
                <c:pt idx="397">
                  <c:v>49.931371470164912</c:v>
                </c:pt>
                <c:pt idx="398">
                  <c:v>49.931371470164912</c:v>
                </c:pt>
                <c:pt idx="399">
                  <c:v>49.931371470164912</c:v>
                </c:pt>
                <c:pt idx="400">
                  <c:v>49.931371470164912</c:v>
                </c:pt>
                <c:pt idx="401">
                  <c:v>49.931371470164912</c:v>
                </c:pt>
                <c:pt idx="402">
                  <c:v>49.931371470164912</c:v>
                </c:pt>
                <c:pt idx="403">
                  <c:v>49.931371470164912</c:v>
                </c:pt>
                <c:pt idx="404">
                  <c:v>49.931371470164912</c:v>
                </c:pt>
                <c:pt idx="405">
                  <c:v>49.931371470164912</c:v>
                </c:pt>
                <c:pt idx="406">
                  <c:v>49.931371470164912</c:v>
                </c:pt>
                <c:pt idx="407">
                  <c:v>49.931371470164912</c:v>
                </c:pt>
                <c:pt idx="408">
                  <c:v>49.931371470164912</c:v>
                </c:pt>
                <c:pt idx="409">
                  <c:v>49.931371470164912</c:v>
                </c:pt>
                <c:pt idx="410">
                  <c:v>49.931371470164912</c:v>
                </c:pt>
                <c:pt idx="411">
                  <c:v>49.931371470164912</c:v>
                </c:pt>
                <c:pt idx="412">
                  <c:v>49.931371470164912</c:v>
                </c:pt>
                <c:pt idx="413">
                  <c:v>49.931371470164912</c:v>
                </c:pt>
                <c:pt idx="414">
                  <c:v>49.931371470164912</c:v>
                </c:pt>
                <c:pt idx="415">
                  <c:v>49.931371470164912</c:v>
                </c:pt>
                <c:pt idx="416">
                  <c:v>49.931371470164912</c:v>
                </c:pt>
                <c:pt idx="417">
                  <c:v>49.931371470164912</c:v>
                </c:pt>
                <c:pt idx="418">
                  <c:v>49.931371470164912</c:v>
                </c:pt>
                <c:pt idx="419">
                  <c:v>49.931371470164912</c:v>
                </c:pt>
                <c:pt idx="420">
                  <c:v>49.931371470164912</c:v>
                </c:pt>
                <c:pt idx="421">
                  <c:v>49.931371470164912</c:v>
                </c:pt>
                <c:pt idx="422">
                  <c:v>49.931371470164912</c:v>
                </c:pt>
                <c:pt idx="423">
                  <c:v>49.931371470164912</c:v>
                </c:pt>
                <c:pt idx="424">
                  <c:v>49.931371470164912</c:v>
                </c:pt>
                <c:pt idx="425">
                  <c:v>49.931371470164912</c:v>
                </c:pt>
                <c:pt idx="426">
                  <c:v>49.931371470164912</c:v>
                </c:pt>
                <c:pt idx="427">
                  <c:v>49.931371470164912</c:v>
                </c:pt>
                <c:pt idx="428">
                  <c:v>49.931371470164912</c:v>
                </c:pt>
                <c:pt idx="429">
                  <c:v>49.931371470164912</c:v>
                </c:pt>
                <c:pt idx="430">
                  <c:v>49.931371470164912</c:v>
                </c:pt>
                <c:pt idx="431">
                  <c:v>49.931371470164912</c:v>
                </c:pt>
                <c:pt idx="432">
                  <c:v>49.931371470164912</c:v>
                </c:pt>
                <c:pt idx="433">
                  <c:v>49.931371470164912</c:v>
                </c:pt>
                <c:pt idx="434">
                  <c:v>49.931371470164912</c:v>
                </c:pt>
                <c:pt idx="435">
                  <c:v>49.931371470164912</c:v>
                </c:pt>
                <c:pt idx="436">
                  <c:v>49.931371470164912</c:v>
                </c:pt>
                <c:pt idx="437">
                  <c:v>49.931371470164912</c:v>
                </c:pt>
                <c:pt idx="438">
                  <c:v>49.931371470164912</c:v>
                </c:pt>
                <c:pt idx="439">
                  <c:v>49.931371470164912</c:v>
                </c:pt>
                <c:pt idx="440">
                  <c:v>49.931371470164912</c:v>
                </c:pt>
                <c:pt idx="441">
                  <c:v>49.931371470164912</c:v>
                </c:pt>
                <c:pt idx="442">
                  <c:v>49.931371470164912</c:v>
                </c:pt>
                <c:pt idx="443">
                  <c:v>49.931371470164912</c:v>
                </c:pt>
                <c:pt idx="444">
                  <c:v>49.931371470164912</c:v>
                </c:pt>
                <c:pt idx="445">
                  <c:v>49.931371470164912</c:v>
                </c:pt>
                <c:pt idx="446">
                  <c:v>49.931371470164912</c:v>
                </c:pt>
                <c:pt idx="447">
                  <c:v>49.931371470164912</c:v>
                </c:pt>
                <c:pt idx="448">
                  <c:v>49.931371470164912</c:v>
                </c:pt>
                <c:pt idx="449">
                  <c:v>49.931371470164912</c:v>
                </c:pt>
                <c:pt idx="450">
                  <c:v>49.931371470164912</c:v>
                </c:pt>
                <c:pt idx="451">
                  <c:v>49.931371470164912</c:v>
                </c:pt>
                <c:pt idx="452">
                  <c:v>49.931371470164912</c:v>
                </c:pt>
                <c:pt idx="453">
                  <c:v>49.931371470164912</c:v>
                </c:pt>
                <c:pt idx="454">
                  <c:v>49.931371470164912</c:v>
                </c:pt>
                <c:pt idx="455">
                  <c:v>49.931371470164912</c:v>
                </c:pt>
                <c:pt idx="456">
                  <c:v>49.931371470164912</c:v>
                </c:pt>
                <c:pt idx="457">
                  <c:v>49.931371470164912</c:v>
                </c:pt>
                <c:pt idx="458">
                  <c:v>49.931371470164912</c:v>
                </c:pt>
                <c:pt idx="459">
                  <c:v>49.931371470164912</c:v>
                </c:pt>
                <c:pt idx="460">
                  <c:v>49.931371470164912</c:v>
                </c:pt>
                <c:pt idx="461">
                  <c:v>49.931371470164912</c:v>
                </c:pt>
                <c:pt idx="462">
                  <c:v>49.931371470164912</c:v>
                </c:pt>
                <c:pt idx="463">
                  <c:v>49.931371470164912</c:v>
                </c:pt>
                <c:pt idx="464">
                  <c:v>49.931371470164912</c:v>
                </c:pt>
                <c:pt idx="465">
                  <c:v>49.931371470164912</c:v>
                </c:pt>
                <c:pt idx="466">
                  <c:v>49.931371470164912</c:v>
                </c:pt>
                <c:pt idx="467">
                  <c:v>49.931371470164912</c:v>
                </c:pt>
                <c:pt idx="468">
                  <c:v>49.931371470164912</c:v>
                </c:pt>
                <c:pt idx="469">
                  <c:v>49.931371470164912</c:v>
                </c:pt>
                <c:pt idx="470">
                  <c:v>49.931371470164912</c:v>
                </c:pt>
                <c:pt idx="471">
                  <c:v>49.931371470164912</c:v>
                </c:pt>
                <c:pt idx="472">
                  <c:v>49.931371470164912</c:v>
                </c:pt>
                <c:pt idx="473">
                  <c:v>49.931371470164912</c:v>
                </c:pt>
                <c:pt idx="474">
                  <c:v>49.931371470164912</c:v>
                </c:pt>
                <c:pt idx="475">
                  <c:v>49.931371470164912</c:v>
                </c:pt>
                <c:pt idx="476">
                  <c:v>49.931371470164912</c:v>
                </c:pt>
                <c:pt idx="477">
                  <c:v>49.931371470164912</c:v>
                </c:pt>
                <c:pt idx="478">
                  <c:v>49.931371470164912</c:v>
                </c:pt>
                <c:pt idx="479">
                  <c:v>49.931371470164912</c:v>
                </c:pt>
                <c:pt idx="480">
                  <c:v>49.931371470164912</c:v>
                </c:pt>
                <c:pt idx="481">
                  <c:v>49.931371470164912</c:v>
                </c:pt>
                <c:pt idx="482">
                  <c:v>49.931371470164912</c:v>
                </c:pt>
                <c:pt idx="483">
                  <c:v>49.931371470164912</c:v>
                </c:pt>
                <c:pt idx="484">
                  <c:v>49.931371470164912</c:v>
                </c:pt>
                <c:pt idx="485">
                  <c:v>49.931371470164912</c:v>
                </c:pt>
                <c:pt idx="486">
                  <c:v>49.931371470164912</c:v>
                </c:pt>
                <c:pt idx="487">
                  <c:v>49.931371470164912</c:v>
                </c:pt>
                <c:pt idx="488">
                  <c:v>49.931371470164912</c:v>
                </c:pt>
                <c:pt idx="489">
                  <c:v>49.931371470164912</c:v>
                </c:pt>
                <c:pt idx="490">
                  <c:v>49.931371470164912</c:v>
                </c:pt>
                <c:pt idx="491">
                  <c:v>49.931371470164912</c:v>
                </c:pt>
                <c:pt idx="492">
                  <c:v>49.931371470164912</c:v>
                </c:pt>
                <c:pt idx="493">
                  <c:v>49.931371470164912</c:v>
                </c:pt>
                <c:pt idx="494">
                  <c:v>49.931371470164912</c:v>
                </c:pt>
                <c:pt idx="495">
                  <c:v>49.931371470164912</c:v>
                </c:pt>
                <c:pt idx="496">
                  <c:v>49.931371470164912</c:v>
                </c:pt>
                <c:pt idx="497">
                  <c:v>49.931371470164912</c:v>
                </c:pt>
                <c:pt idx="498">
                  <c:v>49.931371470164912</c:v>
                </c:pt>
                <c:pt idx="499">
                  <c:v>49.931371470164912</c:v>
                </c:pt>
                <c:pt idx="500">
                  <c:v>49.931371470164912</c:v>
                </c:pt>
                <c:pt idx="501">
                  <c:v>49.931371470164912</c:v>
                </c:pt>
                <c:pt idx="502">
                  <c:v>49.931371470164912</c:v>
                </c:pt>
                <c:pt idx="503">
                  <c:v>49.931371470164912</c:v>
                </c:pt>
                <c:pt idx="504">
                  <c:v>49.931371470164912</c:v>
                </c:pt>
                <c:pt idx="505">
                  <c:v>49.931371470164912</c:v>
                </c:pt>
                <c:pt idx="506">
                  <c:v>49.931371470164912</c:v>
                </c:pt>
                <c:pt idx="507">
                  <c:v>49.931371470164912</c:v>
                </c:pt>
                <c:pt idx="508">
                  <c:v>49.931371470164912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D-4636-821A-CA2D321F2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Sayfa1!$OA$2:$OA$510</c:f>
              <c:numCache>
                <c:formatCode>General</c:formatCode>
                <c:ptCount val="509"/>
                <c:pt idx="0">
                  <c:v>-55.077628748661546</c:v>
                </c:pt>
                <c:pt idx="1">
                  <c:v>-131.41950487995862</c:v>
                </c:pt>
                <c:pt idx="2">
                  <c:v>-168.06510144481891</c:v>
                </c:pt>
                <c:pt idx="3">
                  <c:v>99.113529379673039</c:v>
                </c:pt>
                <c:pt idx="4">
                  <c:v>-140.63222452563963</c:v>
                </c:pt>
                <c:pt idx="5">
                  <c:v>-127.59778911432538</c:v>
                </c:pt>
                <c:pt idx="6">
                  <c:v>-114.77376723368492</c:v>
                </c:pt>
                <c:pt idx="7">
                  <c:v>-117.80553608641151</c:v>
                </c:pt>
                <c:pt idx="8">
                  <c:v>-102.54722684232392</c:v>
                </c:pt>
                <c:pt idx="9">
                  <c:v>-91.566481679739738</c:v>
                </c:pt>
                <c:pt idx="10">
                  <c:v>-81.258937459719405</c:v>
                </c:pt>
                <c:pt idx="11">
                  <c:v>-81.258937459719405</c:v>
                </c:pt>
                <c:pt idx="12">
                  <c:v>-82.937905835241281</c:v>
                </c:pt>
                <c:pt idx="13">
                  <c:v>-77.817313404169653</c:v>
                </c:pt>
                <c:pt idx="14">
                  <c:v>-179.27881945231988</c:v>
                </c:pt>
                <c:pt idx="15">
                  <c:v>-177.04257526143653</c:v>
                </c:pt>
                <c:pt idx="16">
                  <c:v>-92.880659404856701</c:v>
                </c:pt>
                <c:pt idx="17">
                  <c:v>-74.317796362793388</c:v>
                </c:pt>
                <c:pt idx="18">
                  <c:v>-121.04082798160819</c:v>
                </c:pt>
                <c:pt idx="19">
                  <c:v>73.166456828705662</c:v>
                </c:pt>
                <c:pt idx="20">
                  <c:v>135.82718772183233</c:v>
                </c:pt>
                <c:pt idx="21">
                  <c:v>-141.78356776521156</c:v>
                </c:pt>
                <c:pt idx="22">
                  <c:v>-138.59431380566178</c:v>
                </c:pt>
                <c:pt idx="23">
                  <c:v>-138.59431380566178</c:v>
                </c:pt>
                <c:pt idx="24">
                  <c:v>-175.48874004027266</c:v>
                </c:pt>
                <c:pt idx="25">
                  <c:v>179.94132888074361</c:v>
                </c:pt>
                <c:pt idx="26">
                  <c:v>168.94243065315462</c:v>
                </c:pt>
                <c:pt idx="27">
                  <c:v>167.61578024937916</c:v>
                </c:pt>
                <c:pt idx="28">
                  <c:v>-140.08643178057753</c:v>
                </c:pt>
                <c:pt idx="29">
                  <c:v>-137.64865483661714</c:v>
                </c:pt>
                <c:pt idx="30">
                  <c:v>-125.94043144524099</c:v>
                </c:pt>
                <c:pt idx="31">
                  <c:v>-146.10557287660717</c:v>
                </c:pt>
                <c:pt idx="32">
                  <c:v>-146.10557287660717</c:v>
                </c:pt>
                <c:pt idx="33">
                  <c:v>-152.71182783242597</c:v>
                </c:pt>
                <c:pt idx="34">
                  <c:v>-142.56812290204988</c:v>
                </c:pt>
                <c:pt idx="35">
                  <c:v>-143.60104746420484</c:v>
                </c:pt>
                <c:pt idx="36">
                  <c:v>-140.02851635603244</c:v>
                </c:pt>
                <c:pt idx="37">
                  <c:v>-140.02851635603244</c:v>
                </c:pt>
                <c:pt idx="38">
                  <c:v>177.53668202771675</c:v>
                </c:pt>
                <c:pt idx="39">
                  <c:v>177.65809243457556</c:v>
                </c:pt>
                <c:pt idx="40">
                  <c:v>179.3988199009415</c:v>
                </c:pt>
                <c:pt idx="41">
                  <c:v>-179.69913222088243</c:v>
                </c:pt>
                <c:pt idx="42">
                  <c:v>-130.5470076961856</c:v>
                </c:pt>
                <c:pt idx="43">
                  <c:v>-84.302957005993903</c:v>
                </c:pt>
                <c:pt idx="44">
                  <c:v>-78.262145379326924</c:v>
                </c:pt>
                <c:pt idx="45">
                  <c:v>-78.262145379326924</c:v>
                </c:pt>
                <c:pt idx="46">
                  <c:v>-118.37886958887583</c:v>
                </c:pt>
                <c:pt idx="47">
                  <c:v>-118.37886958887583</c:v>
                </c:pt>
                <c:pt idx="48">
                  <c:v>-150.62792599150427</c:v>
                </c:pt>
                <c:pt idx="49">
                  <c:v>-150.62792599150427</c:v>
                </c:pt>
                <c:pt idx="50">
                  <c:v>-149.62144417393972</c:v>
                </c:pt>
                <c:pt idx="51">
                  <c:v>-149.62144417393972</c:v>
                </c:pt>
                <c:pt idx="52">
                  <c:v>178.92123162795153</c:v>
                </c:pt>
                <c:pt idx="53">
                  <c:v>-102.82399930326072</c:v>
                </c:pt>
                <c:pt idx="54">
                  <c:v>-90.44555952818726</c:v>
                </c:pt>
                <c:pt idx="55">
                  <c:v>-62.62566947541179</c:v>
                </c:pt>
                <c:pt idx="56">
                  <c:v>-17.370843504396248</c:v>
                </c:pt>
                <c:pt idx="57">
                  <c:v>2.4915712922152986</c:v>
                </c:pt>
                <c:pt idx="58">
                  <c:v>2.4915712922152986</c:v>
                </c:pt>
                <c:pt idx="59">
                  <c:v>10.42983102752417</c:v>
                </c:pt>
                <c:pt idx="60">
                  <c:v>8.9821207100652707</c:v>
                </c:pt>
                <c:pt idx="61">
                  <c:v>-166.10548463482499</c:v>
                </c:pt>
                <c:pt idx="62">
                  <c:v>-157.49881787915075</c:v>
                </c:pt>
                <c:pt idx="63">
                  <c:v>-157.22306411542328</c:v>
                </c:pt>
                <c:pt idx="64">
                  <c:v>-148.4386229281213</c:v>
                </c:pt>
                <c:pt idx="65">
                  <c:v>-146.20703264831619</c:v>
                </c:pt>
                <c:pt idx="66">
                  <c:v>-155.17945975848983</c:v>
                </c:pt>
                <c:pt idx="67">
                  <c:v>-175.8566964945054</c:v>
                </c:pt>
                <c:pt idx="68">
                  <c:v>-136.67527568306122</c:v>
                </c:pt>
                <c:pt idx="69">
                  <c:v>-133.65724083355096</c:v>
                </c:pt>
                <c:pt idx="70">
                  <c:v>-129.97863247677407</c:v>
                </c:pt>
                <c:pt idx="71">
                  <c:v>-129.75187593165106</c:v>
                </c:pt>
                <c:pt idx="72">
                  <c:v>-138.95129047398876</c:v>
                </c:pt>
                <c:pt idx="73">
                  <c:v>-110.90361661704806</c:v>
                </c:pt>
                <c:pt idx="74">
                  <c:v>-113.62653196734279</c:v>
                </c:pt>
                <c:pt idx="75">
                  <c:v>-113.68828456326951</c:v>
                </c:pt>
                <c:pt idx="76">
                  <c:v>-113.68828456326951</c:v>
                </c:pt>
                <c:pt idx="77">
                  <c:v>-126.64476943285445</c:v>
                </c:pt>
                <c:pt idx="78">
                  <c:v>-133.13259965793569</c:v>
                </c:pt>
                <c:pt idx="79">
                  <c:v>-136.0375734807464</c:v>
                </c:pt>
                <c:pt idx="80">
                  <c:v>-134.64054288598038</c:v>
                </c:pt>
                <c:pt idx="81">
                  <c:v>-139.60972946145984</c:v>
                </c:pt>
                <c:pt idx="82">
                  <c:v>-142.16631688525044</c:v>
                </c:pt>
                <c:pt idx="83">
                  <c:v>-152.96158353913347</c:v>
                </c:pt>
                <c:pt idx="84">
                  <c:v>-165.49456627118016</c:v>
                </c:pt>
                <c:pt idx="85">
                  <c:v>-133.23329586189601</c:v>
                </c:pt>
                <c:pt idx="86">
                  <c:v>-169.26111522280115</c:v>
                </c:pt>
                <c:pt idx="87">
                  <c:v>-169.26111522280115</c:v>
                </c:pt>
                <c:pt idx="88">
                  <c:v>-157.80560850446849</c:v>
                </c:pt>
                <c:pt idx="89">
                  <c:v>-151.10692783049134</c:v>
                </c:pt>
                <c:pt idx="90">
                  <c:v>-150.50140893462745</c:v>
                </c:pt>
                <c:pt idx="91">
                  <c:v>-153.00852990743235</c:v>
                </c:pt>
                <c:pt idx="92">
                  <c:v>-151.44602077267646</c:v>
                </c:pt>
                <c:pt idx="93">
                  <c:v>-166.96058505800681</c:v>
                </c:pt>
                <c:pt idx="94">
                  <c:v>-167.85920332590817</c:v>
                </c:pt>
                <c:pt idx="95">
                  <c:v>-167.85920332590817</c:v>
                </c:pt>
                <c:pt idx="96">
                  <c:v>-162.09393546576186</c:v>
                </c:pt>
                <c:pt idx="97">
                  <c:v>-162.09393546576186</c:v>
                </c:pt>
                <c:pt idx="98">
                  <c:v>-161.13811272251272</c:v>
                </c:pt>
                <c:pt idx="99">
                  <c:v>-159.78075514181523</c:v>
                </c:pt>
                <c:pt idx="100">
                  <c:v>-161.36556508227622</c:v>
                </c:pt>
                <c:pt idx="101">
                  <c:v>-137.32616652800698</c:v>
                </c:pt>
                <c:pt idx="102">
                  <c:v>-126.02553914609246</c:v>
                </c:pt>
                <c:pt idx="103">
                  <c:v>-141.87117886856748</c:v>
                </c:pt>
                <c:pt idx="104">
                  <c:v>-145.157215121609</c:v>
                </c:pt>
                <c:pt idx="105">
                  <c:v>-163.60585922153342</c:v>
                </c:pt>
                <c:pt idx="106">
                  <c:v>-143.12704704152759</c:v>
                </c:pt>
                <c:pt idx="107">
                  <c:v>-143.12704704152759</c:v>
                </c:pt>
                <c:pt idx="108">
                  <c:v>-138.81204368430443</c:v>
                </c:pt>
                <c:pt idx="109">
                  <c:v>156.0957646909032</c:v>
                </c:pt>
                <c:pt idx="110">
                  <c:v>156.0957646909032</c:v>
                </c:pt>
                <c:pt idx="111">
                  <c:v>146.07204621100638</c:v>
                </c:pt>
                <c:pt idx="112">
                  <c:v>142.50501668272133</c:v>
                </c:pt>
                <c:pt idx="113">
                  <c:v>-173.96794670372685</c:v>
                </c:pt>
                <c:pt idx="114">
                  <c:v>174.06719229309977</c:v>
                </c:pt>
                <c:pt idx="115">
                  <c:v>171.19827454612661</c:v>
                </c:pt>
                <c:pt idx="116">
                  <c:v>179.05040394270392</c:v>
                </c:pt>
                <c:pt idx="117">
                  <c:v>-179.55758312045404</c:v>
                </c:pt>
                <c:pt idx="118">
                  <c:v>-179.55758312045404</c:v>
                </c:pt>
                <c:pt idx="119">
                  <c:v>-170.00826162832251</c:v>
                </c:pt>
                <c:pt idx="120">
                  <c:v>-169.48993639902775</c:v>
                </c:pt>
                <c:pt idx="121">
                  <c:v>-178.24088166218081</c:v>
                </c:pt>
                <c:pt idx="122">
                  <c:v>179.91149318479654</c:v>
                </c:pt>
                <c:pt idx="123">
                  <c:v>-177.09508982672941</c:v>
                </c:pt>
                <c:pt idx="124">
                  <c:v>-165.16211643952482</c:v>
                </c:pt>
                <c:pt idx="125">
                  <c:v>-159.65507285988653</c:v>
                </c:pt>
                <c:pt idx="126">
                  <c:v>-154.05434326082914</c:v>
                </c:pt>
                <c:pt idx="127">
                  <c:v>-160.68024468523225</c:v>
                </c:pt>
                <c:pt idx="128">
                  <c:v>177.40810690381971</c:v>
                </c:pt>
                <c:pt idx="129">
                  <c:v>-179.44445362230522</c:v>
                </c:pt>
                <c:pt idx="130">
                  <c:v>-178.25615136137154</c:v>
                </c:pt>
                <c:pt idx="131">
                  <c:v>-178.82483278381198</c:v>
                </c:pt>
                <c:pt idx="132">
                  <c:v>178.79499305739924</c:v>
                </c:pt>
                <c:pt idx="133">
                  <c:v>173.81924779523629</c:v>
                </c:pt>
                <c:pt idx="134">
                  <c:v>-170.26376749577744</c:v>
                </c:pt>
                <c:pt idx="135">
                  <c:v>-157.60532904189822</c:v>
                </c:pt>
                <c:pt idx="136">
                  <c:v>-157.60532904189822</c:v>
                </c:pt>
                <c:pt idx="137">
                  <c:v>-161.10955672534098</c:v>
                </c:pt>
                <c:pt idx="138">
                  <c:v>-122.58430485372371</c:v>
                </c:pt>
                <c:pt idx="139">
                  <c:v>142.49928484023795</c:v>
                </c:pt>
                <c:pt idx="140">
                  <c:v>134.83291451112322</c:v>
                </c:pt>
                <c:pt idx="141">
                  <c:v>152.17262009840505</c:v>
                </c:pt>
                <c:pt idx="142">
                  <c:v>165.00651453462262</c:v>
                </c:pt>
                <c:pt idx="143">
                  <c:v>-159.95183585617534</c:v>
                </c:pt>
                <c:pt idx="144">
                  <c:v>-176.28114964250622</c:v>
                </c:pt>
                <c:pt idx="145">
                  <c:v>-176.5592263010499</c:v>
                </c:pt>
                <c:pt idx="146">
                  <c:v>168.05543517481874</c:v>
                </c:pt>
                <c:pt idx="147">
                  <c:v>167.66428168461903</c:v>
                </c:pt>
                <c:pt idx="148">
                  <c:v>168.70008957513107</c:v>
                </c:pt>
                <c:pt idx="149">
                  <c:v>169.23024929862027</c:v>
                </c:pt>
                <c:pt idx="150">
                  <c:v>-162.84035145165728</c:v>
                </c:pt>
                <c:pt idx="151">
                  <c:v>-48.968964895839676</c:v>
                </c:pt>
                <c:pt idx="152">
                  <c:v>-48.968964895839676</c:v>
                </c:pt>
                <c:pt idx="153">
                  <c:v>76.027882567978693</c:v>
                </c:pt>
                <c:pt idx="154">
                  <c:v>-177.80007234906972</c:v>
                </c:pt>
                <c:pt idx="155">
                  <c:v>-171.9259481853291</c:v>
                </c:pt>
                <c:pt idx="156">
                  <c:v>-156.6977853796075</c:v>
                </c:pt>
                <c:pt idx="157">
                  <c:v>-134.45650658474767</c:v>
                </c:pt>
                <c:pt idx="158">
                  <c:v>-146.43270324385358</c:v>
                </c:pt>
                <c:pt idx="159">
                  <c:v>-153.88720864413037</c:v>
                </c:pt>
                <c:pt idx="160">
                  <c:v>-147.34012524384616</c:v>
                </c:pt>
                <c:pt idx="161">
                  <c:v>-137.69893237897153</c:v>
                </c:pt>
                <c:pt idx="162">
                  <c:v>-136.58258681093668</c:v>
                </c:pt>
                <c:pt idx="163">
                  <c:v>-136.58258681093668</c:v>
                </c:pt>
                <c:pt idx="164">
                  <c:v>-136.58258681093668</c:v>
                </c:pt>
                <c:pt idx="165">
                  <c:v>-131.67081971327079</c:v>
                </c:pt>
                <c:pt idx="166">
                  <c:v>-135.56175893476123</c:v>
                </c:pt>
                <c:pt idx="167">
                  <c:v>-112.75063618239319</c:v>
                </c:pt>
                <c:pt idx="168">
                  <c:v>-111.34599567838245</c:v>
                </c:pt>
                <c:pt idx="169">
                  <c:v>-111.34599567838245</c:v>
                </c:pt>
                <c:pt idx="170">
                  <c:v>-111.34599567838245</c:v>
                </c:pt>
                <c:pt idx="171">
                  <c:v>-111.34599567838245</c:v>
                </c:pt>
                <c:pt idx="172">
                  <c:v>-111.06614704434507</c:v>
                </c:pt>
                <c:pt idx="173">
                  <c:v>-111.06614704434507</c:v>
                </c:pt>
                <c:pt idx="174">
                  <c:v>-111.06614704434507</c:v>
                </c:pt>
                <c:pt idx="175">
                  <c:v>-111.06614704434507</c:v>
                </c:pt>
                <c:pt idx="176">
                  <c:v>-110.61127543830908</c:v>
                </c:pt>
                <c:pt idx="177">
                  <c:v>-110.61127543830908</c:v>
                </c:pt>
                <c:pt idx="178">
                  <c:v>-110.61127543830908</c:v>
                </c:pt>
                <c:pt idx="179">
                  <c:v>-110.61127543830908</c:v>
                </c:pt>
                <c:pt idx="180">
                  <c:v>-110.61127543830908</c:v>
                </c:pt>
                <c:pt idx="181">
                  <c:v>-110.61127543830908</c:v>
                </c:pt>
                <c:pt idx="182">
                  <c:v>-110.61127543830908</c:v>
                </c:pt>
                <c:pt idx="183">
                  <c:v>159.58892183699487</c:v>
                </c:pt>
                <c:pt idx="184">
                  <c:v>162.12215932456473</c:v>
                </c:pt>
                <c:pt idx="185">
                  <c:v>135.99202599360254</c:v>
                </c:pt>
                <c:pt idx="186">
                  <c:v>160.60191843470272</c:v>
                </c:pt>
                <c:pt idx="187">
                  <c:v>179.50203506754289</c:v>
                </c:pt>
                <c:pt idx="188">
                  <c:v>171.43756990082596</c:v>
                </c:pt>
                <c:pt idx="189">
                  <c:v>173.09658648467826</c:v>
                </c:pt>
                <c:pt idx="190">
                  <c:v>177.7198676763424</c:v>
                </c:pt>
                <c:pt idx="191">
                  <c:v>171.50851090179162</c:v>
                </c:pt>
                <c:pt idx="192">
                  <c:v>169.90270223956628</c:v>
                </c:pt>
                <c:pt idx="193">
                  <c:v>171.5598026699063</c:v>
                </c:pt>
                <c:pt idx="194">
                  <c:v>176.78713951790263</c:v>
                </c:pt>
                <c:pt idx="195">
                  <c:v>176.78713951790263</c:v>
                </c:pt>
                <c:pt idx="196">
                  <c:v>-140.2091233069423</c:v>
                </c:pt>
                <c:pt idx="197">
                  <c:v>-22.355278983281703</c:v>
                </c:pt>
                <c:pt idx="198">
                  <c:v>-22.355278983281703</c:v>
                </c:pt>
                <c:pt idx="199">
                  <c:v>-166.07539654920359</c:v>
                </c:pt>
                <c:pt idx="200">
                  <c:v>-163.37296710482119</c:v>
                </c:pt>
                <c:pt idx="201">
                  <c:v>-167.92161180469108</c:v>
                </c:pt>
                <c:pt idx="202">
                  <c:v>-166.73518549777177</c:v>
                </c:pt>
                <c:pt idx="203">
                  <c:v>-159.02657093667719</c:v>
                </c:pt>
                <c:pt idx="204">
                  <c:v>-151.57329288450865</c:v>
                </c:pt>
                <c:pt idx="205">
                  <c:v>-138.90821175608863</c:v>
                </c:pt>
                <c:pt idx="206">
                  <c:v>-138.90821175608863</c:v>
                </c:pt>
                <c:pt idx="207">
                  <c:v>139.86419334012658</c:v>
                </c:pt>
                <c:pt idx="208">
                  <c:v>136.49254923395802</c:v>
                </c:pt>
                <c:pt idx="209">
                  <c:v>123.61011143874734</c:v>
                </c:pt>
                <c:pt idx="210">
                  <c:v>127.253089111728</c:v>
                </c:pt>
                <c:pt idx="211">
                  <c:v>-138.1943129760397</c:v>
                </c:pt>
                <c:pt idx="212">
                  <c:v>-145.26174751295858</c:v>
                </c:pt>
                <c:pt idx="213">
                  <c:v>-140.44955316603449</c:v>
                </c:pt>
                <c:pt idx="214">
                  <c:v>-149.39858474774312</c:v>
                </c:pt>
                <c:pt idx="215">
                  <c:v>-159.43735408418988</c:v>
                </c:pt>
                <c:pt idx="216">
                  <c:v>-131.17749639416581</c:v>
                </c:pt>
                <c:pt idx="217">
                  <c:v>-126.08648292880842</c:v>
                </c:pt>
                <c:pt idx="218">
                  <c:v>-126.08648292880842</c:v>
                </c:pt>
                <c:pt idx="219">
                  <c:v>-108.11998908187201</c:v>
                </c:pt>
                <c:pt idx="220">
                  <c:v>-90.499922434815744</c:v>
                </c:pt>
                <c:pt idx="221">
                  <c:v>-76.820716104468744</c:v>
                </c:pt>
                <c:pt idx="222">
                  <c:v>-140.80157340218221</c:v>
                </c:pt>
                <c:pt idx="223">
                  <c:v>-147.78201655557459</c:v>
                </c:pt>
                <c:pt idx="224">
                  <c:v>-149.83110562309597</c:v>
                </c:pt>
                <c:pt idx="225">
                  <c:v>-111.13600028226128</c:v>
                </c:pt>
                <c:pt idx="226">
                  <c:v>-113.54155465588389</c:v>
                </c:pt>
                <c:pt idx="227">
                  <c:v>-114.4241076018871</c:v>
                </c:pt>
                <c:pt idx="228">
                  <c:v>-114.4241076018871</c:v>
                </c:pt>
                <c:pt idx="229">
                  <c:v>-137.84571079215218</c:v>
                </c:pt>
                <c:pt idx="230">
                  <c:v>-137.10985573914445</c:v>
                </c:pt>
                <c:pt idx="231">
                  <c:v>-148.9001922814189</c:v>
                </c:pt>
                <c:pt idx="232">
                  <c:v>-153.80604093501412</c:v>
                </c:pt>
                <c:pt idx="233">
                  <c:v>-164.47111113840847</c:v>
                </c:pt>
                <c:pt idx="234">
                  <c:v>-164.66304166956306</c:v>
                </c:pt>
                <c:pt idx="235">
                  <c:v>166.79160628649825</c:v>
                </c:pt>
                <c:pt idx="236">
                  <c:v>151.95549635377421</c:v>
                </c:pt>
                <c:pt idx="237">
                  <c:v>151.95549635377421</c:v>
                </c:pt>
                <c:pt idx="238">
                  <c:v>151.63080328047391</c:v>
                </c:pt>
                <c:pt idx="239">
                  <c:v>151.63080328047391</c:v>
                </c:pt>
                <c:pt idx="240">
                  <c:v>130.63759388019832</c:v>
                </c:pt>
                <c:pt idx="241">
                  <c:v>128.17501951288611</c:v>
                </c:pt>
                <c:pt idx="242">
                  <c:v>115.82419484171926</c:v>
                </c:pt>
                <c:pt idx="243">
                  <c:v>119.75769432323119</c:v>
                </c:pt>
                <c:pt idx="244">
                  <c:v>122.88873248572453</c:v>
                </c:pt>
                <c:pt idx="245">
                  <c:v>160.78894744538655</c:v>
                </c:pt>
                <c:pt idx="246">
                  <c:v>160.06386028027146</c:v>
                </c:pt>
                <c:pt idx="247">
                  <c:v>38.468721987375119</c:v>
                </c:pt>
                <c:pt idx="248">
                  <c:v>8.6759347643422675</c:v>
                </c:pt>
                <c:pt idx="249">
                  <c:v>-173.36881532911931</c:v>
                </c:pt>
                <c:pt idx="250">
                  <c:v>-165.85332986121745</c:v>
                </c:pt>
                <c:pt idx="251">
                  <c:v>-161.8628977467757</c:v>
                </c:pt>
                <c:pt idx="252">
                  <c:v>-161.8628977467757</c:v>
                </c:pt>
                <c:pt idx="253">
                  <c:v>175.14349731323998</c:v>
                </c:pt>
                <c:pt idx="254">
                  <c:v>173.95478852728007</c:v>
                </c:pt>
                <c:pt idx="255">
                  <c:v>175.23749532951993</c:v>
                </c:pt>
                <c:pt idx="256">
                  <c:v>178.28620562314839</c:v>
                </c:pt>
                <c:pt idx="257">
                  <c:v>-177.61681414426604</c:v>
                </c:pt>
                <c:pt idx="258">
                  <c:v>-150.6735015807119</c:v>
                </c:pt>
                <c:pt idx="259">
                  <c:v>-147.54653740232857</c:v>
                </c:pt>
                <c:pt idx="260">
                  <c:v>-147.59007820542146</c:v>
                </c:pt>
                <c:pt idx="261">
                  <c:v>-159.14418396774823</c:v>
                </c:pt>
                <c:pt idx="262">
                  <c:v>-159.14418396774823</c:v>
                </c:pt>
                <c:pt idx="263">
                  <c:v>-176.27734701932394</c:v>
                </c:pt>
                <c:pt idx="264">
                  <c:v>176.1488922628522</c:v>
                </c:pt>
                <c:pt idx="265">
                  <c:v>170.72392610811539</c:v>
                </c:pt>
                <c:pt idx="266">
                  <c:v>170.72392610811539</c:v>
                </c:pt>
                <c:pt idx="267">
                  <c:v>-149.67072073516107</c:v>
                </c:pt>
                <c:pt idx="268">
                  <c:v>-152.27168563512959</c:v>
                </c:pt>
                <c:pt idx="269">
                  <c:v>-154.13924396715797</c:v>
                </c:pt>
                <c:pt idx="270">
                  <c:v>-161.59691087700836</c:v>
                </c:pt>
                <c:pt idx="271">
                  <c:v>-161.59691087700836</c:v>
                </c:pt>
                <c:pt idx="272">
                  <c:v>160.91149324045074</c:v>
                </c:pt>
                <c:pt idx="273">
                  <c:v>159.12503836787639</c:v>
                </c:pt>
                <c:pt idx="274">
                  <c:v>157.44856804435645</c:v>
                </c:pt>
                <c:pt idx="275">
                  <c:v>157.44856804435645</c:v>
                </c:pt>
                <c:pt idx="276">
                  <c:v>157.44856804435645</c:v>
                </c:pt>
                <c:pt idx="277">
                  <c:v>157.44856804435645</c:v>
                </c:pt>
                <c:pt idx="278">
                  <c:v>157.44856804435645</c:v>
                </c:pt>
                <c:pt idx="279">
                  <c:v>157.44856804435645</c:v>
                </c:pt>
                <c:pt idx="280">
                  <c:v>157.44856804435645</c:v>
                </c:pt>
                <c:pt idx="281">
                  <c:v>157.44856804435645</c:v>
                </c:pt>
                <c:pt idx="282">
                  <c:v>157.44856804435645</c:v>
                </c:pt>
                <c:pt idx="283">
                  <c:v>157.44856804435645</c:v>
                </c:pt>
                <c:pt idx="284">
                  <c:v>157.44856804435645</c:v>
                </c:pt>
                <c:pt idx="285">
                  <c:v>157.44856804435645</c:v>
                </c:pt>
                <c:pt idx="286">
                  <c:v>158.51208510011205</c:v>
                </c:pt>
                <c:pt idx="287">
                  <c:v>158.51208510011205</c:v>
                </c:pt>
                <c:pt idx="288">
                  <c:v>150.21627764936719</c:v>
                </c:pt>
                <c:pt idx="289">
                  <c:v>147.16905206278639</c:v>
                </c:pt>
                <c:pt idx="290">
                  <c:v>147.16905206278639</c:v>
                </c:pt>
                <c:pt idx="291">
                  <c:v>125.08292525442768</c:v>
                </c:pt>
                <c:pt idx="292">
                  <c:v>125.08292525442768</c:v>
                </c:pt>
                <c:pt idx="293">
                  <c:v>116.50258090333601</c:v>
                </c:pt>
                <c:pt idx="294">
                  <c:v>93.759752320203319</c:v>
                </c:pt>
                <c:pt idx="295">
                  <c:v>93.759752320203319</c:v>
                </c:pt>
                <c:pt idx="296">
                  <c:v>93.759752320203319</c:v>
                </c:pt>
                <c:pt idx="297">
                  <c:v>93.759752320203319</c:v>
                </c:pt>
                <c:pt idx="298">
                  <c:v>93.759752320203319</c:v>
                </c:pt>
                <c:pt idx="299">
                  <c:v>93.759752320203319</c:v>
                </c:pt>
                <c:pt idx="300">
                  <c:v>76.770383510124631</c:v>
                </c:pt>
                <c:pt idx="301">
                  <c:v>82.970511584542137</c:v>
                </c:pt>
                <c:pt idx="302">
                  <c:v>59.437935729891976</c:v>
                </c:pt>
                <c:pt idx="303">
                  <c:v>178.60327686480221</c:v>
                </c:pt>
                <c:pt idx="304">
                  <c:v>-161.05775203514395</c:v>
                </c:pt>
                <c:pt idx="305">
                  <c:v>-158.73321555733139</c:v>
                </c:pt>
                <c:pt idx="306">
                  <c:v>-145.96834745305131</c:v>
                </c:pt>
                <c:pt idx="307">
                  <c:v>-174.35793535857081</c:v>
                </c:pt>
                <c:pt idx="308">
                  <c:v>-174.8220918937981</c:v>
                </c:pt>
                <c:pt idx="309">
                  <c:v>-176.28902392978483</c:v>
                </c:pt>
                <c:pt idx="310">
                  <c:v>-176.14414276107252</c:v>
                </c:pt>
                <c:pt idx="311">
                  <c:v>174.05139084164648</c:v>
                </c:pt>
                <c:pt idx="312">
                  <c:v>-162.46175165018431</c:v>
                </c:pt>
                <c:pt idx="313">
                  <c:v>176.45233001088593</c:v>
                </c:pt>
                <c:pt idx="314">
                  <c:v>-165.85136714409572</c:v>
                </c:pt>
                <c:pt idx="315">
                  <c:v>-165.85136714409572</c:v>
                </c:pt>
                <c:pt idx="316">
                  <c:v>179.56336699161545</c:v>
                </c:pt>
                <c:pt idx="317">
                  <c:v>179.56336699161545</c:v>
                </c:pt>
                <c:pt idx="318">
                  <c:v>145.19188198345816</c:v>
                </c:pt>
                <c:pt idx="319">
                  <c:v>137.72153812618228</c:v>
                </c:pt>
                <c:pt idx="320">
                  <c:v>137.8703257393926</c:v>
                </c:pt>
                <c:pt idx="321">
                  <c:v>144.00685680215582</c:v>
                </c:pt>
                <c:pt idx="322">
                  <c:v>142.21415659006286</c:v>
                </c:pt>
                <c:pt idx="323">
                  <c:v>156.50717459351543</c:v>
                </c:pt>
                <c:pt idx="324">
                  <c:v>159.2890175890125</c:v>
                </c:pt>
                <c:pt idx="325">
                  <c:v>177.75135702758502</c:v>
                </c:pt>
                <c:pt idx="326">
                  <c:v>177.75135702758502</c:v>
                </c:pt>
                <c:pt idx="327">
                  <c:v>-164.99787952004945</c:v>
                </c:pt>
                <c:pt idx="328">
                  <c:v>-161.45000775291422</c:v>
                </c:pt>
                <c:pt idx="329">
                  <c:v>-160.24725125490761</c:v>
                </c:pt>
                <c:pt idx="330">
                  <c:v>-159.49738523237329</c:v>
                </c:pt>
                <c:pt idx="331">
                  <c:v>165.91797614477557</c:v>
                </c:pt>
                <c:pt idx="332">
                  <c:v>161.30119345624644</c:v>
                </c:pt>
                <c:pt idx="333">
                  <c:v>167.16472232313311</c:v>
                </c:pt>
                <c:pt idx="334">
                  <c:v>167.23692193576446</c:v>
                </c:pt>
                <c:pt idx="335">
                  <c:v>-176.27203252970196</c:v>
                </c:pt>
                <c:pt idx="336">
                  <c:v>-178.24982506713346</c:v>
                </c:pt>
                <c:pt idx="337">
                  <c:v>-172.42177437836</c:v>
                </c:pt>
                <c:pt idx="338">
                  <c:v>163.21054540590336</c:v>
                </c:pt>
                <c:pt idx="339">
                  <c:v>162.48737906991741</c:v>
                </c:pt>
                <c:pt idx="340">
                  <c:v>166.56841898114465</c:v>
                </c:pt>
                <c:pt idx="341">
                  <c:v>171.66871213123343</c:v>
                </c:pt>
                <c:pt idx="342">
                  <c:v>-176.296552036956</c:v>
                </c:pt>
                <c:pt idx="343">
                  <c:v>176.15427174653234</c:v>
                </c:pt>
                <c:pt idx="344">
                  <c:v>169.36679910480078</c:v>
                </c:pt>
                <c:pt idx="345">
                  <c:v>174.28061178727899</c:v>
                </c:pt>
                <c:pt idx="346">
                  <c:v>174.5057246672645</c:v>
                </c:pt>
                <c:pt idx="347">
                  <c:v>-163.53551664839668</c:v>
                </c:pt>
                <c:pt idx="348">
                  <c:v>16.869455912096164</c:v>
                </c:pt>
                <c:pt idx="349">
                  <c:v>19.286566788670026</c:v>
                </c:pt>
                <c:pt idx="350">
                  <c:v>156.54559067071136</c:v>
                </c:pt>
                <c:pt idx="351">
                  <c:v>-167.28808477196796</c:v>
                </c:pt>
                <c:pt idx="352">
                  <c:v>-167.71865815356858</c:v>
                </c:pt>
                <c:pt idx="353">
                  <c:v>-166.42072136542853</c:v>
                </c:pt>
                <c:pt idx="354">
                  <c:v>-170.29635308902343</c:v>
                </c:pt>
                <c:pt idx="355">
                  <c:v>144.80511443293398</c:v>
                </c:pt>
                <c:pt idx="356">
                  <c:v>143.67370533554833</c:v>
                </c:pt>
                <c:pt idx="357">
                  <c:v>138.28232461711684</c:v>
                </c:pt>
                <c:pt idx="358">
                  <c:v>173.14871629238812</c:v>
                </c:pt>
                <c:pt idx="359">
                  <c:v>172.99638228065294</c:v>
                </c:pt>
                <c:pt idx="360">
                  <c:v>178.0510150722927</c:v>
                </c:pt>
                <c:pt idx="361">
                  <c:v>-151.47609309986092</c:v>
                </c:pt>
                <c:pt idx="362">
                  <c:v>-160.0582639010502</c:v>
                </c:pt>
                <c:pt idx="363">
                  <c:v>-153.19679813667543</c:v>
                </c:pt>
                <c:pt idx="364">
                  <c:v>-156.30662381539736</c:v>
                </c:pt>
                <c:pt idx="365">
                  <c:v>-143.18997797438544</c:v>
                </c:pt>
                <c:pt idx="366">
                  <c:v>136.29183870490908</c:v>
                </c:pt>
                <c:pt idx="367">
                  <c:v>137.60419377647636</c:v>
                </c:pt>
                <c:pt idx="368">
                  <c:v>137.60419377647636</c:v>
                </c:pt>
                <c:pt idx="369">
                  <c:v>142.213962843883</c:v>
                </c:pt>
                <c:pt idx="370">
                  <c:v>169.34772623053195</c:v>
                </c:pt>
                <c:pt idx="371">
                  <c:v>173.69002874459213</c:v>
                </c:pt>
                <c:pt idx="372">
                  <c:v>173.69002874459213</c:v>
                </c:pt>
                <c:pt idx="373">
                  <c:v>175.49510622143893</c:v>
                </c:pt>
                <c:pt idx="374">
                  <c:v>-167.81009774048891</c:v>
                </c:pt>
                <c:pt idx="375">
                  <c:v>-178.81495849118886</c:v>
                </c:pt>
                <c:pt idx="376">
                  <c:v>-178.81495849118886</c:v>
                </c:pt>
                <c:pt idx="377">
                  <c:v>-178.81495849118886</c:v>
                </c:pt>
                <c:pt idx="378">
                  <c:v>-178.81495849118886</c:v>
                </c:pt>
                <c:pt idx="379">
                  <c:v>-178.81495849118886</c:v>
                </c:pt>
                <c:pt idx="380">
                  <c:v>-178.81495849118886</c:v>
                </c:pt>
                <c:pt idx="381">
                  <c:v>-178.81495849118886</c:v>
                </c:pt>
                <c:pt idx="382">
                  <c:v>-178.81495849118886</c:v>
                </c:pt>
                <c:pt idx="383">
                  <c:v>-178.81495849118886</c:v>
                </c:pt>
                <c:pt idx="384">
                  <c:v>-178.81495849118886</c:v>
                </c:pt>
                <c:pt idx="385">
                  <c:v>-178.81495849118886</c:v>
                </c:pt>
                <c:pt idx="386">
                  <c:v>-178.81495849118886</c:v>
                </c:pt>
                <c:pt idx="387">
                  <c:v>-178.81495849118886</c:v>
                </c:pt>
                <c:pt idx="388">
                  <c:v>-178.81495849118886</c:v>
                </c:pt>
                <c:pt idx="389">
                  <c:v>-178.81495849118886</c:v>
                </c:pt>
                <c:pt idx="390">
                  <c:v>-178.81495849118886</c:v>
                </c:pt>
                <c:pt idx="391">
                  <c:v>-178.81495849118886</c:v>
                </c:pt>
                <c:pt idx="392">
                  <c:v>-178.81495849118886</c:v>
                </c:pt>
                <c:pt idx="393">
                  <c:v>-178.81495849118886</c:v>
                </c:pt>
                <c:pt idx="394">
                  <c:v>-0.51882327606564271</c:v>
                </c:pt>
                <c:pt idx="395">
                  <c:v>61.040912255260622</c:v>
                </c:pt>
                <c:pt idx="396">
                  <c:v>-162.33534419199893</c:v>
                </c:pt>
                <c:pt idx="397">
                  <c:v>-153.8256990048107</c:v>
                </c:pt>
                <c:pt idx="398">
                  <c:v>-150.6876405731534</c:v>
                </c:pt>
                <c:pt idx="399">
                  <c:v>-156.25294613136387</c:v>
                </c:pt>
                <c:pt idx="400">
                  <c:v>-148.63856686263253</c:v>
                </c:pt>
                <c:pt idx="401">
                  <c:v>-145.46677599980279</c:v>
                </c:pt>
                <c:pt idx="402">
                  <c:v>-142.62572376343599</c:v>
                </c:pt>
                <c:pt idx="403">
                  <c:v>-143.80482623281398</c:v>
                </c:pt>
                <c:pt idx="404">
                  <c:v>131.97858724804269</c:v>
                </c:pt>
                <c:pt idx="405">
                  <c:v>132.3341316106538</c:v>
                </c:pt>
                <c:pt idx="406">
                  <c:v>134.26077502109266</c:v>
                </c:pt>
                <c:pt idx="407">
                  <c:v>135.64100031627297</c:v>
                </c:pt>
                <c:pt idx="408">
                  <c:v>135.64100031627297</c:v>
                </c:pt>
                <c:pt idx="409">
                  <c:v>164.11002420786502</c:v>
                </c:pt>
                <c:pt idx="410">
                  <c:v>174.1500563192462</c:v>
                </c:pt>
                <c:pt idx="411">
                  <c:v>174.1500563192462</c:v>
                </c:pt>
                <c:pt idx="412">
                  <c:v>177.87714830058948</c:v>
                </c:pt>
                <c:pt idx="413">
                  <c:v>177.87714830058948</c:v>
                </c:pt>
                <c:pt idx="414">
                  <c:v>-120.41837809486248</c:v>
                </c:pt>
                <c:pt idx="415">
                  <c:v>-126.026288440298</c:v>
                </c:pt>
                <c:pt idx="416">
                  <c:v>-164.09052178394916</c:v>
                </c:pt>
                <c:pt idx="417">
                  <c:v>-164.09052178394916</c:v>
                </c:pt>
                <c:pt idx="418">
                  <c:v>-138.42830446539483</c:v>
                </c:pt>
                <c:pt idx="419">
                  <c:v>-136.3064743952495</c:v>
                </c:pt>
                <c:pt idx="420">
                  <c:v>-132.51356840679091</c:v>
                </c:pt>
                <c:pt idx="421">
                  <c:v>-123.36387659245344</c:v>
                </c:pt>
                <c:pt idx="422">
                  <c:v>-177.36846691331803</c:v>
                </c:pt>
                <c:pt idx="423">
                  <c:v>-177.96897210180398</c:v>
                </c:pt>
                <c:pt idx="424">
                  <c:v>159.00640281732731</c:v>
                </c:pt>
                <c:pt idx="425">
                  <c:v>171.34798002879924</c:v>
                </c:pt>
                <c:pt idx="426">
                  <c:v>170.00381055489149</c:v>
                </c:pt>
                <c:pt idx="427">
                  <c:v>175.02995225440733</c:v>
                </c:pt>
                <c:pt idx="428">
                  <c:v>-174.37194008663894</c:v>
                </c:pt>
                <c:pt idx="429">
                  <c:v>-179.29549634412004</c:v>
                </c:pt>
                <c:pt idx="430">
                  <c:v>179.15004046509139</c:v>
                </c:pt>
                <c:pt idx="431">
                  <c:v>179.2415161822226</c:v>
                </c:pt>
                <c:pt idx="432">
                  <c:v>170.75661882542474</c:v>
                </c:pt>
                <c:pt idx="433">
                  <c:v>170.75661882542474</c:v>
                </c:pt>
                <c:pt idx="434">
                  <c:v>-157.15979927113418</c:v>
                </c:pt>
                <c:pt idx="435">
                  <c:v>-162.44336589465695</c:v>
                </c:pt>
                <c:pt idx="436">
                  <c:v>-163.14207251997396</c:v>
                </c:pt>
                <c:pt idx="437">
                  <c:v>-166.9247837997184</c:v>
                </c:pt>
                <c:pt idx="438">
                  <c:v>170.50947244349231</c:v>
                </c:pt>
                <c:pt idx="439">
                  <c:v>158.99803195890766</c:v>
                </c:pt>
                <c:pt idx="440">
                  <c:v>175.52354208779369</c:v>
                </c:pt>
                <c:pt idx="441">
                  <c:v>-177.17062756926572</c:v>
                </c:pt>
                <c:pt idx="442">
                  <c:v>-177.17062756926572</c:v>
                </c:pt>
                <c:pt idx="443">
                  <c:v>-177.17062756926572</c:v>
                </c:pt>
                <c:pt idx="444">
                  <c:v>-151.94385926197873</c:v>
                </c:pt>
                <c:pt idx="445">
                  <c:v>-151.94385926197873</c:v>
                </c:pt>
                <c:pt idx="446">
                  <c:v>-135.81951127921036</c:v>
                </c:pt>
                <c:pt idx="447">
                  <c:v>-135.81951127921036</c:v>
                </c:pt>
                <c:pt idx="448">
                  <c:v>-125.22540906915165</c:v>
                </c:pt>
                <c:pt idx="449">
                  <c:v>-125.22540906915165</c:v>
                </c:pt>
                <c:pt idx="450">
                  <c:v>-125.22540906915165</c:v>
                </c:pt>
                <c:pt idx="451">
                  <c:v>-125.22540906915165</c:v>
                </c:pt>
                <c:pt idx="452">
                  <c:v>-125.22540906915165</c:v>
                </c:pt>
                <c:pt idx="453">
                  <c:v>-125.22540906915165</c:v>
                </c:pt>
                <c:pt idx="454">
                  <c:v>-125.22540906915165</c:v>
                </c:pt>
                <c:pt idx="455">
                  <c:v>-125.22540906915165</c:v>
                </c:pt>
                <c:pt idx="456">
                  <c:v>-125.22540906915165</c:v>
                </c:pt>
                <c:pt idx="457">
                  <c:v>-125.22540906915165</c:v>
                </c:pt>
                <c:pt idx="458">
                  <c:v>-107.24132059494153</c:v>
                </c:pt>
                <c:pt idx="459">
                  <c:v>-115.41411402729804</c:v>
                </c:pt>
                <c:pt idx="460">
                  <c:v>-131.80513698402842</c:v>
                </c:pt>
                <c:pt idx="461">
                  <c:v>-162.25151527486781</c:v>
                </c:pt>
                <c:pt idx="462">
                  <c:v>-158.11074054429491</c:v>
                </c:pt>
                <c:pt idx="463">
                  <c:v>-157.28841615489776</c:v>
                </c:pt>
                <c:pt idx="464">
                  <c:v>-170.96209334802322</c:v>
                </c:pt>
                <c:pt idx="465">
                  <c:v>176.62983975523713</c:v>
                </c:pt>
                <c:pt idx="466">
                  <c:v>-179.46552654567856</c:v>
                </c:pt>
                <c:pt idx="467">
                  <c:v>-178.38565379981591</c:v>
                </c:pt>
                <c:pt idx="468">
                  <c:v>177.35655150933985</c:v>
                </c:pt>
                <c:pt idx="469">
                  <c:v>167.17395326539599</c:v>
                </c:pt>
                <c:pt idx="470">
                  <c:v>176.95429941200567</c:v>
                </c:pt>
                <c:pt idx="471">
                  <c:v>-176.00251141968343</c:v>
                </c:pt>
                <c:pt idx="472">
                  <c:v>168.19250311356865</c:v>
                </c:pt>
                <c:pt idx="473">
                  <c:v>158.64023297266263</c:v>
                </c:pt>
                <c:pt idx="474">
                  <c:v>158.64023297266263</c:v>
                </c:pt>
                <c:pt idx="475">
                  <c:v>153.32502995794982</c:v>
                </c:pt>
                <c:pt idx="476">
                  <c:v>153.32502995794982</c:v>
                </c:pt>
                <c:pt idx="477">
                  <c:v>144.51664280574991</c:v>
                </c:pt>
                <c:pt idx="478">
                  <c:v>144.51664280574991</c:v>
                </c:pt>
                <c:pt idx="479">
                  <c:v>137.41238534940041</c:v>
                </c:pt>
                <c:pt idx="480">
                  <c:v>137.41238534940041</c:v>
                </c:pt>
                <c:pt idx="481">
                  <c:v>137.41238534940041</c:v>
                </c:pt>
                <c:pt idx="482">
                  <c:v>117.32132947390035</c:v>
                </c:pt>
                <c:pt idx="483">
                  <c:v>170.10759574042675</c:v>
                </c:pt>
                <c:pt idx="484">
                  <c:v>-179.95478656158247</c:v>
                </c:pt>
                <c:pt idx="485">
                  <c:v>-179.42400215532169</c:v>
                </c:pt>
                <c:pt idx="486">
                  <c:v>-176.96018301629465</c:v>
                </c:pt>
                <c:pt idx="487">
                  <c:v>-170.68209392204258</c:v>
                </c:pt>
                <c:pt idx="488">
                  <c:v>176.27788515130894</c:v>
                </c:pt>
                <c:pt idx="489">
                  <c:v>176.95117558673255</c:v>
                </c:pt>
                <c:pt idx="490">
                  <c:v>178.43708206464652</c:v>
                </c:pt>
                <c:pt idx="491">
                  <c:v>-169.94486485738443</c:v>
                </c:pt>
                <c:pt idx="492">
                  <c:v>-164.14375184445291</c:v>
                </c:pt>
                <c:pt idx="493">
                  <c:v>169.00247610980625</c:v>
                </c:pt>
                <c:pt idx="494">
                  <c:v>167.3982619035998</c:v>
                </c:pt>
                <c:pt idx="495">
                  <c:v>167.3982619035998</c:v>
                </c:pt>
                <c:pt idx="496">
                  <c:v>164.09971350486549</c:v>
                </c:pt>
                <c:pt idx="497">
                  <c:v>164.09971350486549</c:v>
                </c:pt>
                <c:pt idx="498">
                  <c:v>158.30597579984942</c:v>
                </c:pt>
                <c:pt idx="499">
                  <c:v>-12.096596870926597</c:v>
                </c:pt>
                <c:pt idx="500">
                  <c:v>-139.70344605537255</c:v>
                </c:pt>
                <c:pt idx="501">
                  <c:v>-171.29576002027954</c:v>
                </c:pt>
                <c:pt idx="502">
                  <c:v>-173.74930159900623</c:v>
                </c:pt>
                <c:pt idx="503">
                  <c:v>176.35872239952479</c:v>
                </c:pt>
                <c:pt idx="504">
                  <c:v>168.45713643256761</c:v>
                </c:pt>
                <c:pt idx="505">
                  <c:v>168.77139004531634</c:v>
                </c:pt>
                <c:pt idx="506">
                  <c:v>-152.19238252735678</c:v>
                </c:pt>
                <c:pt idx="507">
                  <c:v>-141.90095120924377</c:v>
                </c:pt>
                <c:pt idx="508">
                  <c:v>-140.82994003652709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7-4FB7-B807-2CC3C5F14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29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Sayfa1!$OO$2:$OO$510</c:f>
              <c:numCache>
                <c:formatCode>General</c:formatCode>
                <c:ptCount val="509"/>
                <c:pt idx="0">
                  <c:v>52.862972463153881</c:v>
                </c:pt>
                <c:pt idx="1">
                  <c:v>63.083985708375522</c:v>
                </c:pt>
                <c:pt idx="2">
                  <c:v>63.083985708375522</c:v>
                </c:pt>
                <c:pt idx="3">
                  <c:v>64.677655567844198</c:v>
                </c:pt>
                <c:pt idx="4">
                  <c:v>64.677655567844198</c:v>
                </c:pt>
                <c:pt idx="5">
                  <c:v>-51.281453335744267</c:v>
                </c:pt>
                <c:pt idx="6">
                  <c:v>-57.11883235034918</c:v>
                </c:pt>
                <c:pt idx="7">
                  <c:v>-55.2744218168232</c:v>
                </c:pt>
                <c:pt idx="8">
                  <c:v>-49.393137441020649</c:v>
                </c:pt>
                <c:pt idx="9">
                  <c:v>-7.3058082769348802</c:v>
                </c:pt>
                <c:pt idx="10">
                  <c:v>-17.915125518997858</c:v>
                </c:pt>
                <c:pt idx="11">
                  <c:v>-17.558542283688354</c:v>
                </c:pt>
                <c:pt idx="12">
                  <c:v>-20.267037610468126</c:v>
                </c:pt>
                <c:pt idx="13">
                  <c:v>68.151070216451885</c:v>
                </c:pt>
                <c:pt idx="14">
                  <c:v>28.578263262032298</c:v>
                </c:pt>
                <c:pt idx="15">
                  <c:v>23.015891846884085</c:v>
                </c:pt>
                <c:pt idx="16">
                  <c:v>0.33784301028854991</c:v>
                </c:pt>
                <c:pt idx="17">
                  <c:v>-8.5670892788740787</c:v>
                </c:pt>
                <c:pt idx="18">
                  <c:v>-7.5669382918710086</c:v>
                </c:pt>
                <c:pt idx="19">
                  <c:v>-10.263858523125583</c:v>
                </c:pt>
                <c:pt idx="20">
                  <c:v>-22.293353826077968</c:v>
                </c:pt>
                <c:pt idx="21">
                  <c:v>-28.354690281640369</c:v>
                </c:pt>
                <c:pt idx="22">
                  <c:v>-29.961283652625021</c:v>
                </c:pt>
                <c:pt idx="23">
                  <c:v>-28.566319165601676</c:v>
                </c:pt>
                <c:pt idx="24">
                  <c:v>-11.269457007776383</c:v>
                </c:pt>
                <c:pt idx="25">
                  <c:v>-2.2702536449642663</c:v>
                </c:pt>
                <c:pt idx="26">
                  <c:v>13.106133526888142</c:v>
                </c:pt>
                <c:pt idx="27">
                  <c:v>13.106133526888142</c:v>
                </c:pt>
                <c:pt idx="28">
                  <c:v>13.233129116991424</c:v>
                </c:pt>
                <c:pt idx="29">
                  <c:v>14.959992846754863</c:v>
                </c:pt>
                <c:pt idx="30">
                  <c:v>21.330730841864661</c:v>
                </c:pt>
                <c:pt idx="31">
                  <c:v>13.202547071079108</c:v>
                </c:pt>
                <c:pt idx="32">
                  <c:v>-15.561921943682384</c:v>
                </c:pt>
                <c:pt idx="33">
                  <c:v>-0.28024296369762292</c:v>
                </c:pt>
                <c:pt idx="34">
                  <c:v>3.7818619282729493</c:v>
                </c:pt>
                <c:pt idx="35">
                  <c:v>3.7818619282729493</c:v>
                </c:pt>
                <c:pt idx="36">
                  <c:v>-31.645949007662036</c:v>
                </c:pt>
                <c:pt idx="37">
                  <c:v>-21.472891386639521</c:v>
                </c:pt>
                <c:pt idx="38">
                  <c:v>-21.472891386639521</c:v>
                </c:pt>
                <c:pt idx="39">
                  <c:v>-34.875216759062837</c:v>
                </c:pt>
                <c:pt idx="40">
                  <c:v>-25.803284807287664</c:v>
                </c:pt>
                <c:pt idx="41">
                  <c:v>-9.7208672365166429</c:v>
                </c:pt>
                <c:pt idx="42">
                  <c:v>0.72076590529524009</c:v>
                </c:pt>
                <c:pt idx="43">
                  <c:v>11.820672519223802</c:v>
                </c:pt>
                <c:pt idx="44">
                  <c:v>18.173679335370302</c:v>
                </c:pt>
                <c:pt idx="45">
                  <c:v>13.112499848001313</c:v>
                </c:pt>
                <c:pt idx="46">
                  <c:v>19.111038817015629</c:v>
                </c:pt>
                <c:pt idx="47">
                  <c:v>19.111038817015629</c:v>
                </c:pt>
                <c:pt idx="48">
                  <c:v>26.07333851152427</c:v>
                </c:pt>
                <c:pt idx="49">
                  <c:v>26.07333851152427</c:v>
                </c:pt>
                <c:pt idx="50">
                  <c:v>19.360717514695875</c:v>
                </c:pt>
                <c:pt idx="51">
                  <c:v>-34.793263843533801</c:v>
                </c:pt>
                <c:pt idx="52">
                  <c:v>-42.114829767204505</c:v>
                </c:pt>
                <c:pt idx="53">
                  <c:v>2.9793593491575372</c:v>
                </c:pt>
                <c:pt idx="54">
                  <c:v>-4.5138831430452164</c:v>
                </c:pt>
                <c:pt idx="55">
                  <c:v>-2.2820680660076036</c:v>
                </c:pt>
                <c:pt idx="56">
                  <c:v>8.831136795962685</c:v>
                </c:pt>
                <c:pt idx="57">
                  <c:v>-2.0267342187595943</c:v>
                </c:pt>
                <c:pt idx="58">
                  <c:v>9.1881510212971058</c:v>
                </c:pt>
                <c:pt idx="59">
                  <c:v>-47.720301381379329</c:v>
                </c:pt>
                <c:pt idx="60">
                  <c:v>-25.79759607082017</c:v>
                </c:pt>
                <c:pt idx="61">
                  <c:v>-25.79759607082017</c:v>
                </c:pt>
                <c:pt idx="62">
                  <c:v>-18.674240043299463</c:v>
                </c:pt>
                <c:pt idx="63">
                  <c:v>-15.34293228583074</c:v>
                </c:pt>
                <c:pt idx="64">
                  <c:v>-15.34293228583074</c:v>
                </c:pt>
                <c:pt idx="65">
                  <c:v>-15.34293228583074</c:v>
                </c:pt>
                <c:pt idx="66">
                  <c:v>-10.605073870001418</c:v>
                </c:pt>
                <c:pt idx="67">
                  <c:v>-26.135487518258476</c:v>
                </c:pt>
                <c:pt idx="68">
                  <c:v>-26.135487518258476</c:v>
                </c:pt>
                <c:pt idx="69">
                  <c:v>-55.334795181389985</c:v>
                </c:pt>
                <c:pt idx="70">
                  <c:v>-72.731027787684781</c:v>
                </c:pt>
                <c:pt idx="71">
                  <c:v>-72.285311193421478</c:v>
                </c:pt>
                <c:pt idx="72">
                  <c:v>-68.222344883157135</c:v>
                </c:pt>
                <c:pt idx="73">
                  <c:v>-68.222344883157135</c:v>
                </c:pt>
                <c:pt idx="74">
                  <c:v>-68.222344883157135</c:v>
                </c:pt>
                <c:pt idx="75">
                  <c:v>-68.222344883157135</c:v>
                </c:pt>
                <c:pt idx="76">
                  <c:v>-68.222344883157135</c:v>
                </c:pt>
                <c:pt idx="77">
                  <c:v>-68.222344883157135</c:v>
                </c:pt>
                <c:pt idx="78">
                  <c:v>159.51124769026214</c:v>
                </c:pt>
                <c:pt idx="79">
                  <c:v>159.51124769026214</c:v>
                </c:pt>
                <c:pt idx="80">
                  <c:v>159.51124769026214</c:v>
                </c:pt>
                <c:pt idx="81">
                  <c:v>0.27938718899827059</c:v>
                </c:pt>
                <c:pt idx="82">
                  <c:v>-1.3661864875254608</c:v>
                </c:pt>
                <c:pt idx="83">
                  <c:v>-10.860787316614449</c:v>
                </c:pt>
                <c:pt idx="84">
                  <c:v>-10.860787316614449</c:v>
                </c:pt>
                <c:pt idx="85">
                  <c:v>-10.860787316614449</c:v>
                </c:pt>
                <c:pt idx="86">
                  <c:v>-54.610989442510949</c:v>
                </c:pt>
                <c:pt idx="87">
                  <c:v>-57.009168689591</c:v>
                </c:pt>
                <c:pt idx="88">
                  <c:v>-53.363889468191253</c:v>
                </c:pt>
                <c:pt idx="89">
                  <c:v>-55.290837061284861</c:v>
                </c:pt>
                <c:pt idx="90">
                  <c:v>0.16924444250811546</c:v>
                </c:pt>
                <c:pt idx="91">
                  <c:v>-1.0487014282338833</c:v>
                </c:pt>
                <c:pt idx="92">
                  <c:v>-1.0487014282338833</c:v>
                </c:pt>
                <c:pt idx="93">
                  <c:v>-1.0487014282338833</c:v>
                </c:pt>
                <c:pt idx="94">
                  <c:v>-1.0487014282338833</c:v>
                </c:pt>
                <c:pt idx="95">
                  <c:v>9.5332069887407975</c:v>
                </c:pt>
                <c:pt idx="96">
                  <c:v>18.067604942711725</c:v>
                </c:pt>
                <c:pt idx="97">
                  <c:v>19.965155756187297</c:v>
                </c:pt>
                <c:pt idx="98">
                  <c:v>-9.3332539801993413</c:v>
                </c:pt>
                <c:pt idx="99">
                  <c:v>-9.3332539801993413</c:v>
                </c:pt>
                <c:pt idx="100">
                  <c:v>-37.274023878537399</c:v>
                </c:pt>
                <c:pt idx="101">
                  <c:v>-48.414139465228963</c:v>
                </c:pt>
                <c:pt idx="102">
                  <c:v>-28.879221567384597</c:v>
                </c:pt>
                <c:pt idx="103">
                  <c:v>-19.664715900558846</c:v>
                </c:pt>
                <c:pt idx="104">
                  <c:v>8.1149154083113473</c:v>
                </c:pt>
                <c:pt idx="105">
                  <c:v>6.6634151076670287</c:v>
                </c:pt>
                <c:pt idx="106">
                  <c:v>0.92351213056973336</c:v>
                </c:pt>
                <c:pt idx="107">
                  <c:v>-1.8991017190043458</c:v>
                </c:pt>
                <c:pt idx="108">
                  <c:v>-1.8991017190043458</c:v>
                </c:pt>
                <c:pt idx="109">
                  <c:v>-44.632151997216191</c:v>
                </c:pt>
                <c:pt idx="110">
                  <c:v>-33.798874520694113</c:v>
                </c:pt>
                <c:pt idx="111">
                  <c:v>-36.811640599976528</c:v>
                </c:pt>
                <c:pt idx="112">
                  <c:v>-22.908009014078267</c:v>
                </c:pt>
                <c:pt idx="113">
                  <c:v>35.469253935966591</c:v>
                </c:pt>
                <c:pt idx="114">
                  <c:v>24.418352629052269</c:v>
                </c:pt>
                <c:pt idx="115">
                  <c:v>24.418352629052269</c:v>
                </c:pt>
                <c:pt idx="116">
                  <c:v>38.525175544034873</c:v>
                </c:pt>
                <c:pt idx="117">
                  <c:v>36.325768586016046</c:v>
                </c:pt>
                <c:pt idx="118">
                  <c:v>8.956176631970834</c:v>
                </c:pt>
                <c:pt idx="119">
                  <c:v>10.61751191211486</c:v>
                </c:pt>
                <c:pt idx="120">
                  <c:v>5.6946662782324271</c:v>
                </c:pt>
                <c:pt idx="121">
                  <c:v>-10.934698072789178</c:v>
                </c:pt>
                <c:pt idx="122">
                  <c:v>27.663865634087212</c:v>
                </c:pt>
                <c:pt idx="123">
                  <c:v>25.387209237459938</c:v>
                </c:pt>
                <c:pt idx="124">
                  <c:v>13.443988510802674</c:v>
                </c:pt>
                <c:pt idx="125">
                  <c:v>-12.257575267891724</c:v>
                </c:pt>
                <c:pt idx="126">
                  <c:v>-12.257575267891724</c:v>
                </c:pt>
                <c:pt idx="127">
                  <c:v>3.5412968523687689</c:v>
                </c:pt>
                <c:pt idx="128">
                  <c:v>2.494930721133565</c:v>
                </c:pt>
                <c:pt idx="129">
                  <c:v>8.6973377629133122</c:v>
                </c:pt>
                <c:pt idx="130">
                  <c:v>8.6973377629133122</c:v>
                </c:pt>
                <c:pt idx="131">
                  <c:v>8.6973377629133122</c:v>
                </c:pt>
                <c:pt idx="132">
                  <c:v>8.6973377629133122</c:v>
                </c:pt>
                <c:pt idx="133">
                  <c:v>8.6973377629133122</c:v>
                </c:pt>
                <c:pt idx="134">
                  <c:v>8.6973377629133122</c:v>
                </c:pt>
                <c:pt idx="135">
                  <c:v>8.6973377629133122</c:v>
                </c:pt>
                <c:pt idx="136">
                  <c:v>8.6973377629133122</c:v>
                </c:pt>
                <c:pt idx="137">
                  <c:v>8.6973377629133122</c:v>
                </c:pt>
                <c:pt idx="138">
                  <c:v>8.6973377629133122</c:v>
                </c:pt>
                <c:pt idx="139">
                  <c:v>-42.37859885168853</c:v>
                </c:pt>
                <c:pt idx="140">
                  <c:v>-42.856536513304881</c:v>
                </c:pt>
                <c:pt idx="141">
                  <c:v>-47.083744534339836</c:v>
                </c:pt>
                <c:pt idx="142">
                  <c:v>-32.362752850164256</c:v>
                </c:pt>
                <c:pt idx="143">
                  <c:v>-33.060460192887803</c:v>
                </c:pt>
                <c:pt idx="144">
                  <c:v>-27.607277000843553</c:v>
                </c:pt>
                <c:pt idx="145">
                  <c:v>-31.212275196007745</c:v>
                </c:pt>
                <c:pt idx="146">
                  <c:v>-17.793339549757704</c:v>
                </c:pt>
                <c:pt idx="147">
                  <c:v>-14.56734616928788</c:v>
                </c:pt>
                <c:pt idx="148">
                  <c:v>-12.008951767189899</c:v>
                </c:pt>
                <c:pt idx="149">
                  <c:v>-12.008951767189899</c:v>
                </c:pt>
                <c:pt idx="150">
                  <c:v>-12.008951767189899</c:v>
                </c:pt>
                <c:pt idx="151">
                  <c:v>-12.008951767189899</c:v>
                </c:pt>
                <c:pt idx="152">
                  <c:v>31.081450189111624</c:v>
                </c:pt>
                <c:pt idx="153">
                  <c:v>28.071232495609969</c:v>
                </c:pt>
                <c:pt idx="154">
                  <c:v>27.297054849588395</c:v>
                </c:pt>
                <c:pt idx="155">
                  <c:v>9.853021055414013</c:v>
                </c:pt>
                <c:pt idx="156">
                  <c:v>-18.260571283711766</c:v>
                </c:pt>
                <c:pt idx="157">
                  <c:v>-30.046788247776632</c:v>
                </c:pt>
                <c:pt idx="158">
                  <c:v>-30.096778254330879</c:v>
                </c:pt>
                <c:pt idx="159">
                  <c:v>-37.724480455507141</c:v>
                </c:pt>
                <c:pt idx="160">
                  <c:v>-26.733379993787651</c:v>
                </c:pt>
                <c:pt idx="161">
                  <c:v>-26.733379993787651</c:v>
                </c:pt>
                <c:pt idx="162">
                  <c:v>-25.707135237665607</c:v>
                </c:pt>
                <c:pt idx="163">
                  <c:v>-19.926991050950445</c:v>
                </c:pt>
                <c:pt idx="164">
                  <c:v>-19.926991050950445</c:v>
                </c:pt>
                <c:pt idx="165">
                  <c:v>-19.926991050950445</c:v>
                </c:pt>
                <c:pt idx="166">
                  <c:v>-19.926991050950445</c:v>
                </c:pt>
                <c:pt idx="167">
                  <c:v>-19.926991050950445</c:v>
                </c:pt>
                <c:pt idx="168">
                  <c:v>-5.4787506147808758</c:v>
                </c:pt>
                <c:pt idx="169">
                  <c:v>-8.6836406925841576</c:v>
                </c:pt>
                <c:pt idx="170">
                  <c:v>5.7373214622895361</c:v>
                </c:pt>
                <c:pt idx="171">
                  <c:v>2.8916854135266119</c:v>
                </c:pt>
                <c:pt idx="172">
                  <c:v>6.801278276040172</c:v>
                </c:pt>
                <c:pt idx="173">
                  <c:v>6.801278276040172</c:v>
                </c:pt>
                <c:pt idx="174">
                  <c:v>6.801278276040172</c:v>
                </c:pt>
                <c:pt idx="175">
                  <c:v>6.801278276040172</c:v>
                </c:pt>
                <c:pt idx="176">
                  <c:v>0.8177750217548484</c:v>
                </c:pt>
                <c:pt idx="177">
                  <c:v>0.52769267408841558</c:v>
                </c:pt>
                <c:pt idx="178">
                  <c:v>0.52769267408841558</c:v>
                </c:pt>
                <c:pt idx="179">
                  <c:v>0.52769267408841558</c:v>
                </c:pt>
                <c:pt idx="180">
                  <c:v>0.52769267408841558</c:v>
                </c:pt>
                <c:pt idx="181">
                  <c:v>0.52769267408841558</c:v>
                </c:pt>
                <c:pt idx="182">
                  <c:v>0.52769267408841558</c:v>
                </c:pt>
                <c:pt idx="183">
                  <c:v>0.52769267408841558</c:v>
                </c:pt>
                <c:pt idx="184">
                  <c:v>0.52769267408841558</c:v>
                </c:pt>
                <c:pt idx="185">
                  <c:v>-11.134865028607853</c:v>
                </c:pt>
                <c:pt idx="186">
                  <c:v>-11.134865028607853</c:v>
                </c:pt>
                <c:pt idx="187">
                  <c:v>-17.819913686893631</c:v>
                </c:pt>
                <c:pt idx="188">
                  <c:v>-23.919692264918442</c:v>
                </c:pt>
                <c:pt idx="189">
                  <c:v>-30.17141669767755</c:v>
                </c:pt>
                <c:pt idx="190">
                  <c:v>-30.17141669767755</c:v>
                </c:pt>
                <c:pt idx="191">
                  <c:v>-22.916273220947378</c:v>
                </c:pt>
                <c:pt idx="192">
                  <c:v>-21.060986503424655</c:v>
                </c:pt>
                <c:pt idx="193">
                  <c:v>-10.321870768434298</c:v>
                </c:pt>
                <c:pt idx="194">
                  <c:v>5.8301128044948953</c:v>
                </c:pt>
                <c:pt idx="195">
                  <c:v>-0.1997201277091725</c:v>
                </c:pt>
                <c:pt idx="196">
                  <c:v>-0.1997201277091725</c:v>
                </c:pt>
                <c:pt idx="197">
                  <c:v>12.459943143955595</c:v>
                </c:pt>
                <c:pt idx="198">
                  <c:v>-6.104163985733905</c:v>
                </c:pt>
                <c:pt idx="199">
                  <c:v>-6.7987610560882521</c:v>
                </c:pt>
                <c:pt idx="200">
                  <c:v>-6.7987610560882521</c:v>
                </c:pt>
                <c:pt idx="201">
                  <c:v>-6.7987610560882521</c:v>
                </c:pt>
                <c:pt idx="202">
                  <c:v>-6.7987610560882521</c:v>
                </c:pt>
                <c:pt idx="203">
                  <c:v>-6.7987610560882521</c:v>
                </c:pt>
                <c:pt idx="204">
                  <c:v>-34.973125445506525</c:v>
                </c:pt>
                <c:pt idx="205">
                  <c:v>10.495037936472148</c:v>
                </c:pt>
                <c:pt idx="206">
                  <c:v>20.407937890402685</c:v>
                </c:pt>
                <c:pt idx="207">
                  <c:v>40.583760697532007</c:v>
                </c:pt>
                <c:pt idx="208">
                  <c:v>3.3126336709968025</c:v>
                </c:pt>
                <c:pt idx="209">
                  <c:v>18.717666854269869</c:v>
                </c:pt>
                <c:pt idx="210">
                  <c:v>9.006804294413957</c:v>
                </c:pt>
                <c:pt idx="211">
                  <c:v>11.627285265062042</c:v>
                </c:pt>
                <c:pt idx="212">
                  <c:v>7.9056895999237966</c:v>
                </c:pt>
                <c:pt idx="213">
                  <c:v>-17.848246914999006</c:v>
                </c:pt>
                <c:pt idx="214">
                  <c:v>-13.255090261045426</c:v>
                </c:pt>
                <c:pt idx="215">
                  <c:v>-15.830495348424964</c:v>
                </c:pt>
                <c:pt idx="216">
                  <c:v>-15.830495348424964</c:v>
                </c:pt>
                <c:pt idx="217">
                  <c:v>-15.830495348424964</c:v>
                </c:pt>
                <c:pt idx="218">
                  <c:v>-19.993711241587164</c:v>
                </c:pt>
                <c:pt idx="219">
                  <c:v>-41.02204381742267</c:v>
                </c:pt>
                <c:pt idx="220">
                  <c:v>-34.537974599450962</c:v>
                </c:pt>
                <c:pt idx="221">
                  <c:v>-38.383546459665723</c:v>
                </c:pt>
                <c:pt idx="222">
                  <c:v>-38.383546459665723</c:v>
                </c:pt>
                <c:pt idx="223">
                  <c:v>-153.16420246222151</c:v>
                </c:pt>
                <c:pt idx="224">
                  <c:v>-152.36780206374908</c:v>
                </c:pt>
                <c:pt idx="225">
                  <c:v>-163.23117630113649</c:v>
                </c:pt>
                <c:pt idx="226">
                  <c:v>-163.23117630113649</c:v>
                </c:pt>
                <c:pt idx="227">
                  <c:v>-40.593336924890309</c:v>
                </c:pt>
                <c:pt idx="228">
                  <c:v>-35.592786496970952</c:v>
                </c:pt>
                <c:pt idx="229">
                  <c:v>-16.90211693854139</c:v>
                </c:pt>
                <c:pt idx="230">
                  <c:v>-19.413217797852909</c:v>
                </c:pt>
                <c:pt idx="231">
                  <c:v>-19.54790038338674</c:v>
                </c:pt>
                <c:pt idx="232">
                  <c:v>-19.54790038338674</c:v>
                </c:pt>
                <c:pt idx="233">
                  <c:v>-19.54790038338674</c:v>
                </c:pt>
                <c:pt idx="234">
                  <c:v>-19.54790038338674</c:v>
                </c:pt>
                <c:pt idx="235">
                  <c:v>-19.54790038338674</c:v>
                </c:pt>
                <c:pt idx="236">
                  <c:v>-19.54790038338674</c:v>
                </c:pt>
                <c:pt idx="237">
                  <c:v>-19.54790038338674</c:v>
                </c:pt>
                <c:pt idx="238">
                  <c:v>-19.54790038338674</c:v>
                </c:pt>
                <c:pt idx="239">
                  <c:v>-19.54790038338674</c:v>
                </c:pt>
                <c:pt idx="240">
                  <c:v>-19.54790038338674</c:v>
                </c:pt>
                <c:pt idx="241">
                  <c:v>-19.54790038338674</c:v>
                </c:pt>
                <c:pt idx="242">
                  <c:v>-19.54790038338674</c:v>
                </c:pt>
                <c:pt idx="243">
                  <c:v>-19.54790038338674</c:v>
                </c:pt>
                <c:pt idx="244">
                  <c:v>-19.54790038338674</c:v>
                </c:pt>
                <c:pt idx="245">
                  <c:v>-19.54790038338674</c:v>
                </c:pt>
                <c:pt idx="246">
                  <c:v>-35.230626877154954</c:v>
                </c:pt>
                <c:pt idx="247">
                  <c:v>-35.230626877154954</c:v>
                </c:pt>
                <c:pt idx="248">
                  <c:v>-47.990109073232148</c:v>
                </c:pt>
                <c:pt idx="249">
                  <c:v>-52.160704541052873</c:v>
                </c:pt>
                <c:pt idx="250">
                  <c:v>-58.827773628395143</c:v>
                </c:pt>
                <c:pt idx="251">
                  <c:v>-9.7563843887564587</c:v>
                </c:pt>
                <c:pt idx="252">
                  <c:v>-5.0264412066461146</c:v>
                </c:pt>
                <c:pt idx="253">
                  <c:v>-6.3403995226225751</c:v>
                </c:pt>
                <c:pt idx="254">
                  <c:v>-0.94468212556732334</c:v>
                </c:pt>
                <c:pt idx="255">
                  <c:v>-13.241860227027512</c:v>
                </c:pt>
                <c:pt idx="256">
                  <c:v>-14.322083619772698</c:v>
                </c:pt>
                <c:pt idx="257">
                  <c:v>-14.322083619772698</c:v>
                </c:pt>
                <c:pt idx="258">
                  <c:v>-14.322083619772698</c:v>
                </c:pt>
                <c:pt idx="259">
                  <c:v>-151.70000919015789</c:v>
                </c:pt>
                <c:pt idx="260">
                  <c:v>-151.70000919015789</c:v>
                </c:pt>
                <c:pt idx="261">
                  <c:v>-151.70000919015789</c:v>
                </c:pt>
                <c:pt idx="262">
                  <c:v>-151.70000919015789</c:v>
                </c:pt>
                <c:pt idx="263">
                  <c:v>-151.70000919015789</c:v>
                </c:pt>
                <c:pt idx="264">
                  <c:v>-151.70000919015789</c:v>
                </c:pt>
                <c:pt idx="265">
                  <c:v>-151.70000919015789</c:v>
                </c:pt>
                <c:pt idx="266">
                  <c:v>-151.70000919015789</c:v>
                </c:pt>
                <c:pt idx="267">
                  <c:v>-151.70000919015789</c:v>
                </c:pt>
                <c:pt idx="268">
                  <c:v>-151.70000919015789</c:v>
                </c:pt>
                <c:pt idx="269">
                  <c:v>-38.7592693762221</c:v>
                </c:pt>
                <c:pt idx="270">
                  <c:v>-35.419025265311937</c:v>
                </c:pt>
                <c:pt idx="271">
                  <c:v>-35.419025265311937</c:v>
                </c:pt>
                <c:pt idx="272">
                  <c:v>-25.651505467827977</c:v>
                </c:pt>
                <c:pt idx="273">
                  <c:v>-4.4238941914876859</c:v>
                </c:pt>
                <c:pt idx="274">
                  <c:v>-4.4238941914876859</c:v>
                </c:pt>
                <c:pt idx="275">
                  <c:v>-4.4238941914876859</c:v>
                </c:pt>
                <c:pt idx="276">
                  <c:v>-4.4238941914876859</c:v>
                </c:pt>
                <c:pt idx="277">
                  <c:v>-4.4238941914876859</c:v>
                </c:pt>
                <c:pt idx="278">
                  <c:v>-4.4238941914876859</c:v>
                </c:pt>
                <c:pt idx="279">
                  <c:v>-2.7635215844559244</c:v>
                </c:pt>
                <c:pt idx="280">
                  <c:v>-1.9980617192545931</c:v>
                </c:pt>
                <c:pt idx="281">
                  <c:v>-1.9980617192545931</c:v>
                </c:pt>
                <c:pt idx="282">
                  <c:v>30.003948862283245</c:v>
                </c:pt>
                <c:pt idx="283">
                  <c:v>30.003948862283245</c:v>
                </c:pt>
                <c:pt idx="284">
                  <c:v>-38.821833253845853</c:v>
                </c:pt>
                <c:pt idx="285">
                  <c:v>-48.684072407073735</c:v>
                </c:pt>
                <c:pt idx="286">
                  <c:v>-48.684072407073735</c:v>
                </c:pt>
                <c:pt idx="287">
                  <c:v>-25.266590630547459</c:v>
                </c:pt>
                <c:pt idx="288">
                  <c:v>-9.2522579037529749</c:v>
                </c:pt>
                <c:pt idx="289">
                  <c:v>-8.5968841474182831</c:v>
                </c:pt>
                <c:pt idx="290">
                  <c:v>-8.5968841474182831</c:v>
                </c:pt>
                <c:pt idx="291">
                  <c:v>-8.5968841474182831</c:v>
                </c:pt>
                <c:pt idx="292">
                  <c:v>-17.116310277510415</c:v>
                </c:pt>
                <c:pt idx="293">
                  <c:v>-43.98950262615319</c:v>
                </c:pt>
                <c:pt idx="294">
                  <c:v>-42.718354555541609</c:v>
                </c:pt>
                <c:pt idx="295">
                  <c:v>-39.443807715153071</c:v>
                </c:pt>
                <c:pt idx="296">
                  <c:v>-25.964632847943513</c:v>
                </c:pt>
                <c:pt idx="297">
                  <c:v>-22.397507008339407</c:v>
                </c:pt>
                <c:pt idx="298">
                  <c:v>-22.397507008339407</c:v>
                </c:pt>
                <c:pt idx="299">
                  <c:v>-9.6797191405775731</c:v>
                </c:pt>
                <c:pt idx="300">
                  <c:v>-0.64460447971311263</c:v>
                </c:pt>
                <c:pt idx="301">
                  <c:v>-0.64460447971311263</c:v>
                </c:pt>
                <c:pt idx="302">
                  <c:v>-0.64460447971311263</c:v>
                </c:pt>
                <c:pt idx="303">
                  <c:v>48.936465867666108</c:v>
                </c:pt>
                <c:pt idx="304">
                  <c:v>44.89327016990962</c:v>
                </c:pt>
                <c:pt idx="305">
                  <c:v>48.27601935162307</c:v>
                </c:pt>
                <c:pt idx="306">
                  <c:v>43.29241752053796</c:v>
                </c:pt>
                <c:pt idx="307">
                  <c:v>43.29241752053796</c:v>
                </c:pt>
                <c:pt idx="308">
                  <c:v>43.29241752053796</c:v>
                </c:pt>
                <c:pt idx="309">
                  <c:v>43.29241752053796</c:v>
                </c:pt>
                <c:pt idx="310">
                  <c:v>43.29241752053796</c:v>
                </c:pt>
                <c:pt idx="311">
                  <c:v>43.29241752053796</c:v>
                </c:pt>
                <c:pt idx="312">
                  <c:v>43.29241752053796</c:v>
                </c:pt>
                <c:pt idx="313">
                  <c:v>-3.5496686004942539</c:v>
                </c:pt>
                <c:pt idx="314">
                  <c:v>-3.5496686004942539</c:v>
                </c:pt>
                <c:pt idx="315">
                  <c:v>53.453880956638912</c:v>
                </c:pt>
                <c:pt idx="316">
                  <c:v>52.30467530238942</c:v>
                </c:pt>
                <c:pt idx="317">
                  <c:v>54.8725264427488</c:v>
                </c:pt>
                <c:pt idx="318">
                  <c:v>27.34208310601861</c:v>
                </c:pt>
                <c:pt idx="319">
                  <c:v>-20.346726549234134</c:v>
                </c:pt>
                <c:pt idx="320">
                  <c:v>-24.001459513145416</c:v>
                </c:pt>
                <c:pt idx="321">
                  <c:v>-15.555076435220885</c:v>
                </c:pt>
                <c:pt idx="322">
                  <c:v>-18.38003024582521</c:v>
                </c:pt>
                <c:pt idx="323">
                  <c:v>-18.38003024582521</c:v>
                </c:pt>
                <c:pt idx="324">
                  <c:v>156.30312816816311</c:v>
                </c:pt>
                <c:pt idx="325">
                  <c:v>156.30312816816311</c:v>
                </c:pt>
                <c:pt idx="326">
                  <c:v>151.2982267693161</c:v>
                </c:pt>
                <c:pt idx="327">
                  <c:v>-52.587036507464539</c:v>
                </c:pt>
                <c:pt idx="328">
                  <c:v>-6.1734790054988276</c:v>
                </c:pt>
                <c:pt idx="329">
                  <c:v>-14.33589756738685</c:v>
                </c:pt>
                <c:pt idx="330">
                  <c:v>38.043550215413617</c:v>
                </c:pt>
                <c:pt idx="331">
                  <c:v>-5.8623114016470437</c:v>
                </c:pt>
                <c:pt idx="332">
                  <c:v>9.1348472302261374</c:v>
                </c:pt>
                <c:pt idx="333">
                  <c:v>12.045745880174938</c:v>
                </c:pt>
                <c:pt idx="334">
                  <c:v>-30.381126415550245</c:v>
                </c:pt>
                <c:pt idx="335">
                  <c:v>-43.241181630454783</c:v>
                </c:pt>
                <c:pt idx="336">
                  <c:v>-41.012955212132987</c:v>
                </c:pt>
                <c:pt idx="337">
                  <c:v>-25.131990638432917</c:v>
                </c:pt>
                <c:pt idx="338">
                  <c:v>-25.131990638432917</c:v>
                </c:pt>
                <c:pt idx="339">
                  <c:v>-25.131990638432917</c:v>
                </c:pt>
                <c:pt idx="340">
                  <c:v>-25.131990638432917</c:v>
                </c:pt>
                <c:pt idx="341">
                  <c:v>-149.0698918171114</c:v>
                </c:pt>
                <c:pt idx="342">
                  <c:v>-149.0698918171114</c:v>
                </c:pt>
                <c:pt idx="343">
                  <c:v>-8.2525013942905385</c:v>
                </c:pt>
                <c:pt idx="344">
                  <c:v>-8.2525013942905385</c:v>
                </c:pt>
                <c:pt idx="345">
                  <c:v>-49.542167811761303</c:v>
                </c:pt>
                <c:pt idx="346">
                  <c:v>-49.542167811761303</c:v>
                </c:pt>
                <c:pt idx="347">
                  <c:v>-64.534676009315817</c:v>
                </c:pt>
                <c:pt idx="348">
                  <c:v>-63.04423026079062</c:v>
                </c:pt>
                <c:pt idx="349">
                  <c:v>-58.699950329579487</c:v>
                </c:pt>
                <c:pt idx="350">
                  <c:v>-14.949901593363657</c:v>
                </c:pt>
                <c:pt idx="351">
                  <c:v>-24.781159205171992</c:v>
                </c:pt>
                <c:pt idx="352">
                  <c:v>-22.09772036148043</c:v>
                </c:pt>
                <c:pt idx="353">
                  <c:v>-22.721350413865121</c:v>
                </c:pt>
                <c:pt idx="354">
                  <c:v>-22.721350413865121</c:v>
                </c:pt>
                <c:pt idx="355">
                  <c:v>-22.721350413865121</c:v>
                </c:pt>
                <c:pt idx="356">
                  <c:v>-22.721350413865121</c:v>
                </c:pt>
                <c:pt idx="357">
                  <c:v>-22.721350413865121</c:v>
                </c:pt>
                <c:pt idx="358">
                  <c:v>-22.721350413865121</c:v>
                </c:pt>
                <c:pt idx="359">
                  <c:v>-22.721350413865121</c:v>
                </c:pt>
                <c:pt idx="360">
                  <c:v>24.323987981660348</c:v>
                </c:pt>
                <c:pt idx="361">
                  <c:v>24.323987981660348</c:v>
                </c:pt>
                <c:pt idx="362">
                  <c:v>24.25783510485001</c:v>
                </c:pt>
                <c:pt idx="363">
                  <c:v>20.226861222425661</c:v>
                </c:pt>
                <c:pt idx="364">
                  <c:v>20.226861222425661</c:v>
                </c:pt>
                <c:pt idx="365">
                  <c:v>33.124825368394589</c:v>
                </c:pt>
                <c:pt idx="366">
                  <c:v>35.628417670138063</c:v>
                </c:pt>
                <c:pt idx="367">
                  <c:v>35.628417670138063</c:v>
                </c:pt>
                <c:pt idx="368">
                  <c:v>35.628417670138063</c:v>
                </c:pt>
                <c:pt idx="369">
                  <c:v>35.628417670138063</c:v>
                </c:pt>
                <c:pt idx="370">
                  <c:v>35.628417670138063</c:v>
                </c:pt>
                <c:pt idx="371">
                  <c:v>35.628417670138063</c:v>
                </c:pt>
                <c:pt idx="372">
                  <c:v>1.9347860119213534</c:v>
                </c:pt>
                <c:pt idx="373">
                  <c:v>-28.926081039447091</c:v>
                </c:pt>
                <c:pt idx="374">
                  <c:v>-22.077288085094523</c:v>
                </c:pt>
                <c:pt idx="375">
                  <c:v>-53.238667523478362</c:v>
                </c:pt>
                <c:pt idx="376">
                  <c:v>-53.238667523478362</c:v>
                </c:pt>
                <c:pt idx="377">
                  <c:v>-46.793042666665016</c:v>
                </c:pt>
                <c:pt idx="378">
                  <c:v>-23.060872066027432</c:v>
                </c:pt>
                <c:pt idx="379">
                  <c:v>-10.997160496896322</c:v>
                </c:pt>
                <c:pt idx="380">
                  <c:v>-11.300503672953178</c:v>
                </c:pt>
                <c:pt idx="381">
                  <c:v>-11.300503672953178</c:v>
                </c:pt>
                <c:pt idx="382">
                  <c:v>-53.422353837017141</c:v>
                </c:pt>
                <c:pt idx="383">
                  <c:v>-53.422353837017141</c:v>
                </c:pt>
                <c:pt idx="384">
                  <c:v>-53.422353837017141</c:v>
                </c:pt>
                <c:pt idx="385">
                  <c:v>-40.046239919660536</c:v>
                </c:pt>
                <c:pt idx="386">
                  <c:v>-34.332963630733055</c:v>
                </c:pt>
                <c:pt idx="387">
                  <c:v>-22.025168752410597</c:v>
                </c:pt>
                <c:pt idx="388">
                  <c:v>-47.674342531649394</c:v>
                </c:pt>
                <c:pt idx="389">
                  <c:v>61.030744713232131</c:v>
                </c:pt>
                <c:pt idx="390">
                  <c:v>27.188014223535411</c:v>
                </c:pt>
                <c:pt idx="391">
                  <c:v>66.085828351758948</c:v>
                </c:pt>
                <c:pt idx="392">
                  <c:v>12.255620178851053</c:v>
                </c:pt>
                <c:pt idx="393">
                  <c:v>-11.11588777104628</c:v>
                </c:pt>
                <c:pt idx="394">
                  <c:v>-27.507912555172204</c:v>
                </c:pt>
                <c:pt idx="395">
                  <c:v>-47.801970602662259</c:v>
                </c:pt>
                <c:pt idx="396">
                  <c:v>-45.196544839363838</c:v>
                </c:pt>
                <c:pt idx="397">
                  <c:v>-45.196544839363838</c:v>
                </c:pt>
                <c:pt idx="398">
                  <c:v>56.259275310624403</c:v>
                </c:pt>
                <c:pt idx="399">
                  <c:v>66.634542356273514</c:v>
                </c:pt>
                <c:pt idx="400">
                  <c:v>68.748258156905905</c:v>
                </c:pt>
                <c:pt idx="401">
                  <c:v>68.748258156905905</c:v>
                </c:pt>
                <c:pt idx="402">
                  <c:v>67.437982491485641</c:v>
                </c:pt>
                <c:pt idx="403">
                  <c:v>32.58555967558658</c:v>
                </c:pt>
                <c:pt idx="404">
                  <c:v>23.056155558714075</c:v>
                </c:pt>
                <c:pt idx="405">
                  <c:v>14.384516301825998</c:v>
                </c:pt>
                <c:pt idx="406">
                  <c:v>5.831213431742559</c:v>
                </c:pt>
                <c:pt idx="407">
                  <c:v>5.831213431742559</c:v>
                </c:pt>
                <c:pt idx="408">
                  <c:v>5.831213431742559</c:v>
                </c:pt>
                <c:pt idx="409">
                  <c:v>5.831213431742559</c:v>
                </c:pt>
                <c:pt idx="410">
                  <c:v>29.169046917103227</c:v>
                </c:pt>
                <c:pt idx="411">
                  <c:v>13.039201088032135</c:v>
                </c:pt>
                <c:pt idx="412">
                  <c:v>13.039201088032135</c:v>
                </c:pt>
                <c:pt idx="413">
                  <c:v>6.7602308728077274</c:v>
                </c:pt>
                <c:pt idx="414">
                  <c:v>15.370869119869873</c:v>
                </c:pt>
                <c:pt idx="415">
                  <c:v>30.903946304045789</c:v>
                </c:pt>
                <c:pt idx="416">
                  <c:v>30.903946304045789</c:v>
                </c:pt>
                <c:pt idx="417">
                  <c:v>34.96609549254979</c:v>
                </c:pt>
                <c:pt idx="418">
                  <c:v>13.187285199628683</c:v>
                </c:pt>
                <c:pt idx="419">
                  <c:v>-0.80350110379811357</c:v>
                </c:pt>
                <c:pt idx="420">
                  <c:v>-0.80350110379811357</c:v>
                </c:pt>
                <c:pt idx="421">
                  <c:v>-0.80350110379812689</c:v>
                </c:pt>
                <c:pt idx="422">
                  <c:v>-0.80350110379812689</c:v>
                </c:pt>
                <c:pt idx="423">
                  <c:v>-25.439673530279929</c:v>
                </c:pt>
                <c:pt idx="424">
                  <c:v>-18.756807082336177</c:v>
                </c:pt>
                <c:pt idx="425">
                  <c:v>-19.320022479225408</c:v>
                </c:pt>
                <c:pt idx="426">
                  <c:v>-23.668504049728401</c:v>
                </c:pt>
                <c:pt idx="427">
                  <c:v>-19.180648855925245</c:v>
                </c:pt>
                <c:pt idx="428">
                  <c:v>-14.132899345588735</c:v>
                </c:pt>
                <c:pt idx="429">
                  <c:v>-7.2401949580466987</c:v>
                </c:pt>
                <c:pt idx="430">
                  <c:v>7.6051909650392995</c:v>
                </c:pt>
                <c:pt idx="431">
                  <c:v>7.6051909650392995</c:v>
                </c:pt>
                <c:pt idx="432">
                  <c:v>1.8250080762181393</c:v>
                </c:pt>
                <c:pt idx="433">
                  <c:v>1.5134723584912169</c:v>
                </c:pt>
                <c:pt idx="434">
                  <c:v>1.5540208132756725</c:v>
                </c:pt>
                <c:pt idx="435">
                  <c:v>1.5540208132756725</c:v>
                </c:pt>
                <c:pt idx="436">
                  <c:v>1.5540208132756725</c:v>
                </c:pt>
                <c:pt idx="437">
                  <c:v>1.5540208132756725</c:v>
                </c:pt>
                <c:pt idx="438">
                  <c:v>1.5540208132756725</c:v>
                </c:pt>
                <c:pt idx="439">
                  <c:v>1.5540208132756725</c:v>
                </c:pt>
                <c:pt idx="440">
                  <c:v>1.5540208132756725</c:v>
                </c:pt>
                <c:pt idx="441">
                  <c:v>1.5540208132756725</c:v>
                </c:pt>
                <c:pt idx="442">
                  <c:v>1.5540208132756725</c:v>
                </c:pt>
                <c:pt idx="443">
                  <c:v>1.5540208132756725</c:v>
                </c:pt>
                <c:pt idx="444">
                  <c:v>-4.6318085469593369</c:v>
                </c:pt>
                <c:pt idx="445">
                  <c:v>-4.6318085469593369</c:v>
                </c:pt>
                <c:pt idx="446">
                  <c:v>5.9145160317340748</c:v>
                </c:pt>
                <c:pt idx="447">
                  <c:v>13.625462263563767</c:v>
                </c:pt>
                <c:pt idx="448">
                  <c:v>17.820310261322067</c:v>
                </c:pt>
                <c:pt idx="449">
                  <c:v>-9.9969879336089491</c:v>
                </c:pt>
                <c:pt idx="450">
                  <c:v>-9.9969879336089491</c:v>
                </c:pt>
                <c:pt idx="451">
                  <c:v>65.022066164273284</c:v>
                </c:pt>
                <c:pt idx="452">
                  <c:v>65.909611150523801</c:v>
                </c:pt>
                <c:pt idx="453">
                  <c:v>73.791470572711376</c:v>
                </c:pt>
                <c:pt idx="454">
                  <c:v>72.165698778785043</c:v>
                </c:pt>
                <c:pt idx="455">
                  <c:v>72.165698778785043</c:v>
                </c:pt>
                <c:pt idx="456">
                  <c:v>72.165698778785043</c:v>
                </c:pt>
                <c:pt idx="457">
                  <c:v>72.165698778785043</c:v>
                </c:pt>
                <c:pt idx="458">
                  <c:v>-14.680757741110655</c:v>
                </c:pt>
                <c:pt idx="459">
                  <c:v>-14.680757741110655</c:v>
                </c:pt>
                <c:pt idx="460">
                  <c:v>-14.680757741110655</c:v>
                </c:pt>
                <c:pt idx="461">
                  <c:v>-14.680757741110655</c:v>
                </c:pt>
                <c:pt idx="462">
                  <c:v>8.3996335207777229</c:v>
                </c:pt>
                <c:pt idx="463">
                  <c:v>8.3996335207777229</c:v>
                </c:pt>
                <c:pt idx="464">
                  <c:v>164.22702194153428</c:v>
                </c:pt>
                <c:pt idx="465">
                  <c:v>164.22702194153428</c:v>
                </c:pt>
                <c:pt idx="466">
                  <c:v>-25.19443167745484</c:v>
                </c:pt>
                <c:pt idx="467">
                  <c:v>-24.30896500625845</c:v>
                </c:pt>
                <c:pt idx="468">
                  <c:v>-24.30896500625845</c:v>
                </c:pt>
                <c:pt idx="469">
                  <c:v>-8.8019603739930705</c:v>
                </c:pt>
                <c:pt idx="470">
                  <c:v>-10.512012916152432</c:v>
                </c:pt>
                <c:pt idx="471">
                  <c:v>-15.040545691288663</c:v>
                </c:pt>
                <c:pt idx="472">
                  <c:v>-15.876786682102487</c:v>
                </c:pt>
                <c:pt idx="473">
                  <c:v>-3.178165539089306</c:v>
                </c:pt>
                <c:pt idx="474">
                  <c:v>2.7281295470722466</c:v>
                </c:pt>
                <c:pt idx="475">
                  <c:v>2.7281295470722466</c:v>
                </c:pt>
                <c:pt idx="476">
                  <c:v>-178.93251319760608</c:v>
                </c:pt>
                <c:pt idx="477">
                  <c:v>-34.999675361240371</c:v>
                </c:pt>
                <c:pt idx="478">
                  <c:v>-34.999675361240371</c:v>
                </c:pt>
                <c:pt idx="479">
                  <c:v>-30.695436213142816</c:v>
                </c:pt>
                <c:pt idx="480">
                  <c:v>18.177488663340913</c:v>
                </c:pt>
                <c:pt idx="481">
                  <c:v>60.255824364943443</c:v>
                </c:pt>
                <c:pt idx="482">
                  <c:v>64.976074970307721</c:v>
                </c:pt>
                <c:pt idx="483">
                  <c:v>20.967699011003386</c:v>
                </c:pt>
                <c:pt idx="484">
                  <c:v>14.151069887526385</c:v>
                </c:pt>
                <c:pt idx="485">
                  <c:v>-25.946980770470056</c:v>
                </c:pt>
                <c:pt idx="486">
                  <c:v>-51.431997881738653</c:v>
                </c:pt>
                <c:pt idx="487">
                  <c:v>-42.502503175276928</c:v>
                </c:pt>
                <c:pt idx="488">
                  <c:v>-69.166745395355576</c:v>
                </c:pt>
                <c:pt idx="489">
                  <c:v>-68.791330080028487</c:v>
                </c:pt>
                <c:pt idx="490">
                  <c:v>-64.142480112855594</c:v>
                </c:pt>
                <c:pt idx="491">
                  <c:v>-3.6473398714232359</c:v>
                </c:pt>
                <c:pt idx="492">
                  <c:v>-2.6245747121111416</c:v>
                </c:pt>
                <c:pt idx="493">
                  <c:v>8.6125219328589235</c:v>
                </c:pt>
                <c:pt idx="494">
                  <c:v>-6.6647321287676462</c:v>
                </c:pt>
                <c:pt idx="495">
                  <c:v>-31.313326794197227</c:v>
                </c:pt>
                <c:pt idx="496">
                  <c:v>-31.799728411268084</c:v>
                </c:pt>
                <c:pt idx="497">
                  <c:v>-28.520530067357388</c:v>
                </c:pt>
                <c:pt idx="498">
                  <c:v>-17.899033220612672</c:v>
                </c:pt>
                <c:pt idx="499">
                  <c:v>-17.899033220612672</c:v>
                </c:pt>
                <c:pt idx="500">
                  <c:v>-5.3226214224380373</c:v>
                </c:pt>
                <c:pt idx="501">
                  <c:v>-21.801330523916274</c:v>
                </c:pt>
                <c:pt idx="502">
                  <c:v>-30.980503956438803</c:v>
                </c:pt>
                <c:pt idx="503">
                  <c:v>-20.781607971667253</c:v>
                </c:pt>
                <c:pt idx="504">
                  <c:v>-14.796846851234967</c:v>
                </c:pt>
                <c:pt idx="505">
                  <c:v>-14.796846851234967</c:v>
                </c:pt>
                <c:pt idx="506">
                  <c:v>-14.796846851234967</c:v>
                </c:pt>
                <c:pt idx="507">
                  <c:v>-14.796846851234967</c:v>
                </c:pt>
                <c:pt idx="508">
                  <c:v>-14.796846851234967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9-4FB6-B2C1-B8A0C30CB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30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Sayfa1!$PC$2:$PC$510</c:f>
              <c:numCache>
                <c:formatCode>General</c:formatCode>
                <c:ptCount val="509"/>
                <c:pt idx="0">
                  <c:v>-20.519539609485903</c:v>
                </c:pt>
                <c:pt idx="1">
                  <c:v>-7.545918511394615</c:v>
                </c:pt>
                <c:pt idx="2">
                  <c:v>-7.545918511394615</c:v>
                </c:pt>
                <c:pt idx="3">
                  <c:v>3.0253500403104896</c:v>
                </c:pt>
                <c:pt idx="4">
                  <c:v>-20.421677982894479</c:v>
                </c:pt>
                <c:pt idx="5">
                  <c:v>-68.522893298447187</c:v>
                </c:pt>
                <c:pt idx="6">
                  <c:v>-70.754941211880848</c:v>
                </c:pt>
                <c:pt idx="7">
                  <c:v>-108.31248100721635</c:v>
                </c:pt>
                <c:pt idx="8">
                  <c:v>173.35359672544962</c:v>
                </c:pt>
                <c:pt idx="9">
                  <c:v>144.98151676853124</c:v>
                </c:pt>
                <c:pt idx="10">
                  <c:v>154.78223654966902</c:v>
                </c:pt>
                <c:pt idx="11">
                  <c:v>156.58286132809349</c:v>
                </c:pt>
                <c:pt idx="12">
                  <c:v>141.57390896766287</c:v>
                </c:pt>
                <c:pt idx="13">
                  <c:v>37.341061310954132</c:v>
                </c:pt>
                <c:pt idx="14">
                  <c:v>22.103631591144595</c:v>
                </c:pt>
                <c:pt idx="15">
                  <c:v>13.946748974661551</c:v>
                </c:pt>
                <c:pt idx="16">
                  <c:v>-23.797505000759696</c:v>
                </c:pt>
                <c:pt idx="17">
                  <c:v>-81.029842767784274</c:v>
                </c:pt>
                <c:pt idx="18">
                  <c:v>-28.506087238770839</c:v>
                </c:pt>
                <c:pt idx="19">
                  <c:v>66.136143084611561</c:v>
                </c:pt>
                <c:pt idx="20">
                  <c:v>66.136143084611561</c:v>
                </c:pt>
                <c:pt idx="21">
                  <c:v>34.963056258021211</c:v>
                </c:pt>
                <c:pt idx="22">
                  <c:v>166.16434444998382</c:v>
                </c:pt>
                <c:pt idx="23">
                  <c:v>-144.77029825806559</c:v>
                </c:pt>
                <c:pt idx="24">
                  <c:v>-85.65454462291774</c:v>
                </c:pt>
                <c:pt idx="25">
                  <c:v>-33.756865781639476</c:v>
                </c:pt>
                <c:pt idx="26">
                  <c:v>12.33515419233929</c:v>
                </c:pt>
                <c:pt idx="27">
                  <c:v>-1.3540955445975043</c:v>
                </c:pt>
                <c:pt idx="28">
                  <c:v>-25.053620192406676</c:v>
                </c:pt>
                <c:pt idx="29">
                  <c:v>-97.064369497379658</c:v>
                </c:pt>
                <c:pt idx="30">
                  <c:v>-118.02793580112589</c:v>
                </c:pt>
                <c:pt idx="31">
                  <c:v>-95.837033906133257</c:v>
                </c:pt>
                <c:pt idx="32">
                  <c:v>127.05339837405103</c:v>
                </c:pt>
                <c:pt idx="33">
                  <c:v>117.71605905805262</c:v>
                </c:pt>
                <c:pt idx="34">
                  <c:v>103.05138567916303</c:v>
                </c:pt>
                <c:pt idx="35">
                  <c:v>-12.971836760876988</c:v>
                </c:pt>
                <c:pt idx="36">
                  <c:v>-48.177686650099233</c:v>
                </c:pt>
                <c:pt idx="37">
                  <c:v>-113.55419779890141</c:v>
                </c:pt>
                <c:pt idx="38">
                  <c:v>-136.21586130398404</c:v>
                </c:pt>
                <c:pt idx="39">
                  <c:v>-138.77608425526668</c:v>
                </c:pt>
                <c:pt idx="40">
                  <c:v>-141.59564950314061</c:v>
                </c:pt>
                <c:pt idx="41">
                  <c:v>-171.69992900757697</c:v>
                </c:pt>
                <c:pt idx="42">
                  <c:v>-178.40613082650486</c:v>
                </c:pt>
                <c:pt idx="43">
                  <c:v>176.95262129859975</c:v>
                </c:pt>
                <c:pt idx="44">
                  <c:v>150.29442985005397</c:v>
                </c:pt>
                <c:pt idx="45">
                  <c:v>132.29367237648941</c:v>
                </c:pt>
                <c:pt idx="46">
                  <c:v>132.29367237648941</c:v>
                </c:pt>
                <c:pt idx="47">
                  <c:v>115.59689428685506</c:v>
                </c:pt>
                <c:pt idx="48">
                  <c:v>94.936495836132536</c:v>
                </c:pt>
                <c:pt idx="49">
                  <c:v>-88.484489368360755</c:v>
                </c:pt>
                <c:pt idx="50">
                  <c:v>-106.80025929912571</c:v>
                </c:pt>
                <c:pt idx="51">
                  <c:v>-113.45055193293193</c:v>
                </c:pt>
                <c:pt idx="52">
                  <c:v>-114.53628661165587</c:v>
                </c:pt>
                <c:pt idx="53">
                  <c:v>-100.91047023156239</c:v>
                </c:pt>
                <c:pt idx="54">
                  <c:v>-94.878652177677608</c:v>
                </c:pt>
                <c:pt idx="55">
                  <c:v>-121.70469896959524</c:v>
                </c:pt>
                <c:pt idx="56">
                  <c:v>-138.42018538138677</c:v>
                </c:pt>
                <c:pt idx="57">
                  <c:v>-174.38762694856419</c:v>
                </c:pt>
                <c:pt idx="58">
                  <c:v>-174.38762694856419</c:v>
                </c:pt>
                <c:pt idx="59">
                  <c:v>-146.09864226735388</c:v>
                </c:pt>
                <c:pt idx="60">
                  <c:v>-131.15878318682763</c:v>
                </c:pt>
                <c:pt idx="61">
                  <c:v>-119.82793823763478</c:v>
                </c:pt>
                <c:pt idx="62">
                  <c:v>-119.5268246483803</c:v>
                </c:pt>
                <c:pt idx="63">
                  <c:v>-119.5268246483803</c:v>
                </c:pt>
                <c:pt idx="64">
                  <c:v>-164.79866181384011</c:v>
                </c:pt>
                <c:pt idx="65">
                  <c:v>155.26225324947583</c:v>
                </c:pt>
                <c:pt idx="66">
                  <c:v>152.38373366534501</c:v>
                </c:pt>
                <c:pt idx="67">
                  <c:v>146.98954955498183</c:v>
                </c:pt>
                <c:pt idx="68">
                  <c:v>146.98954955498183</c:v>
                </c:pt>
                <c:pt idx="69">
                  <c:v>142.86314625266039</c:v>
                </c:pt>
                <c:pt idx="70">
                  <c:v>142.86314625266039</c:v>
                </c:pt>
                <c:pt idx="71">
                  <c:v>80.939957961670785</c:v>
                </c:pt>
                <c:pt idx="72">
                  <c:v>95.098752226916986</c:v>
                </c:pt>
                <c:pt idx="73">
                  <c:v>91.962347372694481</c:v>
                </c:pt>
                <c:pt idx="74">
                  <c:v>114.82876300707228</c:v>
                </c:pt>
                <c:pt idx="75">
                  <c:v>125.86108804337476</c:v>
                </c:pt>
                <c:pt idx="76">
                  <c:v>148.07776154047366</c:v>
                </c:pt>
                <c:pt idx="77">
                  <c:v>148.21479235825615</c:v>
                </c:pt>
                <c:pt idx="78">
                  <c:v>142.95623787983169</c:v>
                </c:pt>
                <c:pt idx="79">
                  <c:v>134.7619840748188</c:v>
                </c:pt>
                <c:pt idx="80">
                  <c:v>150.19331940386883</c:v>
                </c:pt>
                <c:pt idx="81">
                  <c:v>-153.21992514085002</c:v>
                </c:pt>
                <c:pt idx="82">
                  <c:v>-153.21992514085002</c:v>
                </c:pt>
                <c:pt idx="83">
                  <c:v>-142.99468685106555</c:v>
                </c:pt>
                <c:pt idx="84">
                  <c:v>-142.8142641333057</c:v>
                </c:pt>
                <c:pt idx="85">
                  <c:v>-135.65315898964548</c:v>
                </c:pt>
                <c:pt idx="86">
                  <c:v>-141.45555057197356</c:v>
                </c:pt>
                <c:pt idx="87">
                  <c:v>145.08073113520501</c:v>
                </c:pt>
                <c:pt idx="88">
                  <c:v>121.5522856615751</c:v>
                </c:pt>
                <c:pt idx="89">
                  <c:v>-176.66669555356324</c:v>
                </c:pt>
                <c:pt idx="90">
                  <c:v>-125.63851097568572</c:v>
                </c:pt>
                <c:pt idx="91">
                  <c:v>-127.98184507166008</c:v>
                </c:pt>
                <c:pt idx="92">
                  <c:v>-124.93573903920353</c:v>
                </c:pt>
                <c:pt idx="93">
                  <c:v>-124.93573903920353</c:v>
                </c:pt>
                <c:pt idx="94">
                  <c:v>-124.87273160088434</c:v>
                </c:pt>
                <c:pt idx="95">
                  <c:v>-122.4279519828526</c:v>
                </c:pt>
                <c:pt idx="96">
                  <c:v>-117.6478246926126</c:v>
                </c:pt>
                <c:pt idx="97">
                  <c:v>-126.2619158285536</c:v>
                </c:pt>
                <c:pt idx="98">
                  <c:v>48.253546784514441</c:v>
                </c:pt>
                <c:pt idx="99">
                  <c:v>47.393168254148442</c:v>
                </c:pt>
                <c:pt idx="100">
                  <c:v>38.961641562639649</c:v>
                </c:pt>
                <c:pt idx="101">
                  <c:v>51.872009507843231</c:v>
                </c:pt>
                <c:pt idx="102">
                  <c:v>-143.02990253689208</c:v>
                </c:pt>
                <c:pt idx="103">
                  <c:v>-129.72321733817051</c:v>
                </c:pt>
                <c:pt idx="104">
                  <c:v>-127.38794742628779</c:v>
                </c:pt>
                <c:pt idx="105">
                  <c:v>-147.43411684727596</c:v>
                </c:pt>
                <c:pt idx="106">
                  <c:v>-151.78289202666656</c:v>
                </c:pt>
                <c:pt idx="107">
                  <c:v>-151.78289202666656</c:v>
                </c:pt>
                <c:pt idx="108">
                  <c:v>126.84443800524076</c:v>
                </c:pt>
                <c:pt idx="109">
                  <c:v>104.79512724316174</c:v>
                </c:pt>
                <c:pt idx="110">
                  <c:v>96.322429591772192</c:v>
                </c:pt>
                <c:pt idx="111">
                  <c:v>101.04433059425043</c:v>
                </c:pt>
                <c:pt idx="112">
                  <c:v>107.42135063982026</c:v>
                </c:pt>
                <c:pt idx="113">
                  <c:v>54.103706495970478</c:v>
                </c:pt>
                <c:pt idx="114">
                  <c:v>-12.051829504058247</c:v>
                </c:pt>
                <c:pt idx="115">
                  <c:v>39.504457309851688</c:v>
                </c:pt>
                <c:pt idx="116">
                  <c:v>-32.642440105366639</c:v>
                </c:pt>
                <c:pt idx="117">
                  <c:v>-11.917058784477572</c:v>
                </c:pt>
                <c:pt idx="118">
                  <c:v>-9.4577365271742941</c:v>
                </c:pt>
                <c:pt idx="119">
                  <c:v>-13.894168371295633</c:v>
                </c:pt>
                <c:pt idx="120">
                  <c:v>111.99282334967144</c:v>
                </c:pt>
                <c:pt idx="121">
                  <c:v>100.74783910331756</c:v>
                </c:pt>
                <c:pt idx="122">
                  <c:v>108.21201415230672</c:v>
                </c:pt>
                <c:pt idx="123">
                  <c:v>105.68650643671099</c:v>
                </c:pt>
                <c:pt idx="124">
                  <c:v>108.41775121384993</c:v>
                </c:pt>
                <c:pt idx="125">
                  <c:v>86.431080812910622</c:v>
                </c:pt>
                <c:pt idx="126">
                  <c:v>82.372906578239764</c:v>
                </c:pt>
                <c:pt idx="127">
                  <c:v>126.95932808551983</c:v>
                </c:pt>
                <c:pt idx="128">
                  <c:v>126.95932808551983</c:v>
                </c:pt>
                <c:pt idx="129">
                  <c:v>121.5145973051785</c:v>
                </c:pt>
                <c:pt idx="130">
                  <c:v>148.5575510556269</c:v>
                </c:pt>
                <c:pt idx="131">
                  <c:v>127.39447098091159</c:v>
                </c:pt>
                <c:pt idx="132">
                  <c:v>147.08946836672934</c:v>
                </c:pt>
                <c:pt idx="133">
                  <c:v>167.23520052864038</c:v>
                </c:pt>
                <c:pt idx="134">
                  <c:v>167.23520052864038</c:v>
                </c:pt>
                <c:pt idx="135">
                  <c:v>120.6390830288332</c:v>
                </c:pt>
                <c:pt idx="136">
                  <c:v>79.071985127339715</c:v>
                </c:pt>
                <c:pt idx="137">
                  <c:v>78.146587226794253</c:v>
                </c:pt>
                <c:pt idx="138">
                  <c:v>109.04553122757584</c:v>
                </c:pt>
                <c:pt idx="139">
                  <c:v>-62.755011771453418</c:v>
                </c:pt>
                <c:pt idx="140">
                  <c:v>-121.50658058628323</c:v>
                </c:pt>
                <c:pt idx="141">
                  <c:v>-141.92585558025837</c:v>
                </c:pt>
                <c:pt idx="142">
                  <c:v>-166.00351860406334</c:v>
                </c:pt>
                <c:pt idx="143">
                  <c:v>133.92284655873468</c:v>
                </c:pt>
                <c:pt idx="144">
                  <c:v>133.92284655873468</c:v>
                </c:pt>
                <c:pt idx="145">
                  <c:v>102.10740585666821</c:v>
                </c:pt>
                <c:pt idx="146">
                  <c:v>93.200320003400662</c:v>
                </c:pt>
                <c:pt idx="147">
                  <c:v>97.61742651790496</c:v>
                </c:pt>
                <c:pt idx="148">
                  <c:v>116.44854724402641</c:v>
                </c:pt>
                <c:pt idx="149">
                  <c:v>154.05293138060867</c:v>
                </c:pt>
                <c:pt idx="150">
                  <c:v>151.10186731761647</c:v>
                </c:pt>
                <c:pt idx="151">
                  <c:v>149.6028008490286</c:v>
                </c:pt>
                <c:pt idx="152">
                  <c:v>176.89262022945724</c:v>
                </c:pt>
                <c:pt idx="153">
                  <c:v>133.69119944052451</c:v>
                </c:pt>
                <c:pt idx="154">
                  <c:v>133.37783992743266</c:v>
                </c:pt>
                <c:pt idx="155">
                  <c:v>133.37783992743266</c:v>
                </c:pt>
                <c:pt idx="156">
                  <c:v>-164.86632426692725</c:v>
                </c:pt>
                <c:pt idx="157">
                  <c:v>-117.03634799347213</c:v>
                </c:pt>
                <c:pt idx="158">
                  <c:v>-101.42181561563856</c:v>
                </c:pt>
                <c:pt idx="159">
                  <c:v>-101.42181561563856</c:v>
                </c:pt>
                <c:pt idx="160">
                  <c:v>-101.78625552128156</c:v>
                </c:pt>
                <c:pt idx="161">
                  <c:v>138.70507036761987</c:v>
                </c:pt>
                <c:pt idx="162">
                  <c:v>106.67869861879464</c:v>
                </c:pt>
                <c:pt idx="163">
                  <c:v>84.332585926588777</c:v>
                </c:pt>
                <c:pt idx="164">
                  <c:v>-156.02735438604353</c:v>
                </c:pt>
                <c:pt idx="165">
                  <c:v>-94.704156414165709</c:v>
                </c:pt>
                <c:pt idx="166">
                  <c:v>-120.82663541035859</c:v>
                </c:pt>
                <c:pt idx="167">
                  <c:v>-120.22513159432421</c:v>
                </c:pt>
                <c:pt idx="168">
                  <c:v>-120.22513159432421</c:v>
                </c:pt>
                <c:pt idx="169">
                  <c:v>-178.52823939532524</c:v>
                </c:pt>
                <c:pt idx="170">
                  <c:v>119.58741159923541</c:v>
                </c:pt>
                <c:pt idx="171">
                  <c:v>105.35124497940163</c:v>
                </c:pt>
                <c:pt idx="172">
                  <c:v>90.465477539725839</c:v>
                </c:pt>
                <c:pt idx="173">
                  <c:v>99.999401042456398</c:v>
                </c:pt>
                <c:pt idx="174">
                  <c:v>-53.496296010851111</c:v>
                </c:pt>
                <c:pt idx="175">
                  <c:v>115.753387211572</c:v>
                </c:pt>
                <c:pt idx="176">
                  <c:v>102.7933743150448</c:v>
                </c:pt>
                <c:pt idx="177">
                  <c:v>78.707760464051219</c:v>
                </c:pt>
                <c:pt idx="178">
                  <c:v>49.439541731523477</c:v>
                </c:pt>
                <c:pt idx="179">
                  <c:v>3.8994003635945185</c:v>
                </c:pt>
                <c:pt idx="180">
                  <c:v>11.983347337464615</c:v>
                </c:pt>
                <c:pt idx="181">
                  <c:v>-50.429218396472933</c:v>
                </c:pt>
                <c:pt idx="182">
                  <c:v>-50.429218396472933</c:v>
                </c:pt>
                <c:pt idx="183">
                  <c:v>-123.82499075251762</c:v>
                </c:pt>
                <c:pt idx="184">
                  <c:v>-118.62468083443474</c:v>
                </c:pt>
                <c:pt idx="185">
                  <c:v>-85.62792135105488</c:v>
                </c:pt>
                <c:pt idx="186">
                  <c:v>-79.990180104279005</c:v>
                </c:pt>
                <c:pt idx="187">
                  <c:v>-80.306069127599969</c:v>
                </c:pt>
                <c:pt idx="188">
                  <c:v>-97.27800988301</c:v>
                </c:pt>
                <c:pt idx="189">
                  <c:v>-62.372293164342707</c:v>
                </c:pt>
                <c:pt idx="190">
                  <c:v>17.680150628738517</c:v>
                </c:pt>
                <c:pt idx="191">
                  <c:v>24.971714345201761</c:v>
                </c:pt>
                <c:pt idx="192">
                  <c:v>52.715153677759396</c:v>
                </c:pt>
                <c:pt idx="193">
                  <c:v>97.426255377711954</c:v>
                </c:pt>
                <c:pt idx="194">
                  <c:v>-106.3096496516239</c:v>
                </c:pt>
                <c:pt idx="195">
                  <c:v>-101.58498323429795</c:v>
                </c:pt>
                <c:pt idx="196">
                  <c:v>-127.15195747489183</c:v>
                </c:pt>
                <c:pt idx="197">
                  <c:v>-131.75289938695784</c:v>
                </c:pt>
                <c:pt idx="198">
                  <c:v>-131.75289938695784</c:v>
                </c:pt>
                <c:pt idx="199">
                  <c:v>-125.24048715148813</c:v>
                </c:pt>
                <c:pt idx="200">
                  <c:v>-125.24048715148813</c:v>
                </c:pt>
                <c:pt idx="201">
                  <c:v>-126.64963361240106</c:v>
                </c:pt>
                <c:pt idx="202">
                  <c:v>-20.265672348232521</c:v>
                </c:pt>
                <c:pt idx="203">
                  <c:v>-24.019374510088916</c:v>
                </c:pt>
                <c:pt idx="204">
                  <c:v>-21.888147734827637</c:v>
                </c:pt>
                <c:pt idx="205">
                  <c:v>-42.845818225494739</c:v>
                </c:pt>
                <c:pt idx="206">
                  <c:v>-82.614681604845927</c:v>
                </c:pt>
                <c:pt idx="207">
                  <c:v>-82.614681604845927</c:v>
                </c:pt>
                <c:pt idx="208">
                  <c:v>-101.8447033863583</c:v>
                </c:pt>
                <c:pt idx="209">
                  <c:v>-101.8447033863583</c:v>
                </c:pt>
                <c:pt idx="210">
                  <c:v>-114.33951750011182</c:v>
                </c:pt>
                <c:pt idx="211">
                  <c:v>-36.321393675734782</c:v>
                </c:pt>
                <c:pt idx="212">
                  <c:v>-126.01661341115785</c:v>
                </c:pt>
                <c:pt idx="213">
                  <c:v>-126.01661341115785</c:v>
                </c:pt>
                <c:pt idx="214">
                  <c:v>166.37700002199909</c:v>
                </c:pt>
                <c:pt idx="215">
                  <c:v>-114.36002874032162</c:v>
                </c:pt>
                <c:pt idx="216">
                  <c:v>-109.75282874296205</c:v>
                </c:pt>
                <c:pt idx="217">
                  <c:v>10.930061658560227</c:v>
                </c:pt>
                <c:pt idx="218">
                  <c:v>95.574699841331565</c:v>
                </c:pt>
                <c:pt idx="219">
                  <c:v>170.4644279454063</c:v>
                </c:pt>
                <c:pt idx="220">
                  <c:v>172.76526846059608</c:v>
                </c:pt>
                <c:pt idx="221">
                  <c:v>155.22562949924628</c:v>
                </c:pt>
                <c:pt idx="222">
                  <c:v>155.22562949924628</c:v>
                </c:pt>
                <c:pt idx="223">
                  <c:v>105.93203992942836</c:v>
                </c:pt>
                <c:pt idx="224">
                  <c:v>105.93203992942836</c:v>
                </c:pt>
                <c:pt idx="225">
                  <c:v>83.18027992916592</c:v>
                </c:pt>
                <c:pt idx="226">
                  <c:v>63.381079411558908</c:v>
                </c:pt>
                <c:pt idx="227">
                  <c:v>-104.73001192710706</c:v>
                </c:pt>
                <c:pt idx="228">
                  <c:v>-70.754794789726887</c:v>
                </c:pt>
                <c:pt idx="229">
                  <c:v>-60.453975776333031</c:v>
                </c:pt>
                <c:pt idx="230">
                  <c:v>-55.342909955834436</c:v>
                </c:pt>
                <c:pt idx="231">
                  <c:v>-55.342909955834436</c:v>
                </c:pt>
                <c:pt idx="232">
                  <c:v>-13.247546685951786</c:v>
                </c:pt>
                <c:pt idx="233">
                  <c:v>-13.247546685951786</c:v>
                </c:pt>
                <c:pt idx="234">
                  <c:v>-5.556722667226226</c:v>
                </c:pt>
                <c:pt idx="235">
                  <c:v>52.16115730840167</c:v>
                </c:pt>
                <c:pt idx="236">
                  <c:v>52.16115730840167</c:v>
                </c:pt>
                <c:pt idx="237">
                  <c:v>56.343132227549624</c:v>
                </c:pt>
                <c:pt idx="238">
                  <c:v>-116.93926682022297</c:v>
                </c:pt>
                <c:pt idx="239">
                  <c:v>-97.490553535507985</c:v>
                </c:pt>
                <c:pt idx="240">
                  <c:v>-91.920828727056147</c:v>
                </c:pt>
                <c:pt idx="241">
                  <c:v>-20.153902053830208</c:v>
                </c:pt>
                <c:pt idx="242">
                  <c:v>-5.5893187799326842</c:v>
                </c:pt>
                <c:pt idx="243">
                  <c:v>39.254457699427164</c:v>
                </c:pt>
                <c:pt idx="244">
                  <c:v>49.766328893084093</c:v>
                </c:pt>
                <c:pt idx="245">
                  <c:v>39.944765492168727</c:v>
                </c:pt>
                <c:pt idx="246">
                  <c:v>29.619461812182379</c:v>
                </c:pt>
                <c:pt idx="247">
                  <c:v>5.4224208244310788</c:v>
                </c:pt>
                <c:pt idx="248">
                  <c:v>-45.342285819896354</c:v>
                </c:pt>
                <c:pt idx="249">
                  <c:v>-52.156866224948665</c:v>
                </c:pt>
                <c:pt idx="250">
                  <c:v>61.981210472561777</c:v>
                </c:pt>
                <c:pt idx="251">
                  <c:v>87.30228414286313</c:v>
                </c:pt>
                <c:pt idx="252">
                  <c:v>130.20342966805106</c:v>
                </c:pt>
                <c:pt idx="253">
                  <c:v>114.34640365143311</c:v>
                </c:pt>
                <c:pt idx="254">
                  <c:v>115.28897666747551</c:v>
                </c:pt>
                <c:pt idx="255">
                  <c:v>-175.9120845175386</c:v>
                </c:pt>
                <c:pt idx="256">
                  <c:v>-132.54485227716575</c:v>
                </c:pt>
                <c:pt idx="257">
                  <c:v>-124.68083977026825</c:v>
                </c:pt>
                <c:pt idx="258">
                  <c:v>-113.66659707065894</c:v>
                </c:pt>
                <c:pt idx="259">
                  <c:v>80.936179817751167</c:v>
                </c:pt>
                <c:pt idx="260">
                  <c:v>92.40876065166384</c:v>
                </c:pt>
                <c:pt idx="261">
                  <c:v>129.73215789579544</c:v>
                </c:pt>
                <c:pt idx="262">
                  <c:v>136.80097305384606</c:v>
                </c:pt>
                <c:pt idx="263">
                  <c:v>-178.61684612888018</c:v>
                </c:pt>
                <c:pt idx="264">
                  <c:v>-157.30982080180229</c:v>
                </c:pt>
                <c:pt idx="265">
                  <c:v>-157.30982080180229</c:v>
                </c:pt>
                <c:pt idx="266">
                  <c:v>169.07513816286402</c:v>
                </c:pt>
                <c:pt idx="267">
                  <c:v>-125.30995223947903</c:v>
                </c:pt>
                <c:pt idx="268">
                  <c:v>-125.30995223947903</c:v>
                </c:pt>
                <c:pt idx="269">
                  <c:v>-128.0508238531323</c:v>
                </c:pt>
                <c:pt idx="270">
                  <c:v>-112.02024868569681</c:v>
                </c:pt>
                <c:pt idx="271">
                  <c:v>-73.867592173006116</c:v>
                </c:pt>
                <c:pt idx="272">
                  <c:v>-56.61558877697594</c:v>
                </c:pt>
                <c:pt idx="273">
                  <c:v>99.893249966281772</c:v>
                </c:pt>
                <c:pt idx="274">
                  <c:v>-164.45858924682983</c:v>
                </c:pt>
                <c:pt idx="275">
                  <c:v>-164.45858924682983</c:v>
                </c:pt>
                <c:pt idx="276">
                  <c:v>-140.7113299945768</c:v>
                </c:pt>
                <c:pt idx="277">
                  <c:v>-92.565388549814088</c:v>
                </c:pt>
                <c:pt idx="278">
                  <c:v>-58.315793157095044</c:v>
                </c:pt>
                <c:pt idx="279">
                  <c:v>-58.315793157095044</c:v>
                </c:pt>
                <c:pt idx="280">
                  <c:v>-53.785436110418338</c:v>
                </c:pt>
                <c:pt idx="281">
                  <c:v>131.10012836454092</c:v>
                </c:pt>
                <c:pt idx="282">
                  <c:v>96.770482879810302</c:v>
                </c:pt>
                <c:pt idx="283">
                  <c:v>129.4266670504939</c:v>
                </c:pt>
                <c:pt idx="284">
                  <c:v>110.71439924307043</c:v>
                </c:pt>
                <c:pt idx="285">
                  <c:v>110.71439924307043</c:v>
                </c:pt>
                <c:pt idx="286">
                  <c:v>-161.44018683499581</c:v>
                </c:pt>
                <c:pt idx="287">
                  <c:v>-151.0856702512921</c:v>
                </c:pt>
                <c:pt idx="288">
                  <c:v>-126.03588402600097</c:v>
                </c:pt>
                <c:pt idx="289">
                  <c:v>-42.15290974906987</c:v>
                </c:pt>
                <c:pt idx="290">
                  <c:v>-32.84025732011149</c:v>
                </c:pt>
                <c:pt idx="291">
                  <c:v>-81.95202358409189</c:v>
                </c:pt>
                <c:pt idx="292">
                  <c:v>-102.67330721372907</c:v>
                </c:pt>
                <c:pt idx="293">
                  <c:v>-95.801557883444303</c:v>
                </c:pt>
                <c:pt idx="294">
                  <c:v>-79.313015316036612</c:v>
                </c:pt>
                <c:pt idx="295">
                  <c:v>-54.848125268192327</c:v>
                </c:pt>
                <c:pt idx="296">
                  <c:v>-54.848125268192327</c:v>
                </c:pt>
                <c:pt idx="297">
                  <c:v>-2.6141283867387757</c:v>
                </c:pt>
                <c:pt idx="298">
                  <c:v>-1.6828628646314983</c:v>
                </c:pt>
                <c:pt idx="299">
                  <c:v>10.572471281249074</c:v>
                </c:pt>
                <c:pt idx="300">
                  <c:v>6.4803411858077924</c:v>
                </c:pt>
                <c:pt idx="301">
                  <c:v>124.85736940231239</c:v>
                </c:pt>
                <c:pt idx="302">
                  <c:v>124.85736940231239</c:v>
                </c:pt>
                <c:pt idx="303">
                  <c:v>113.28965755347254</c:v>
                </c:pt>
                <c:pt idx="304">
                  <c:v>98.587695356121401</c:v>
                </c:pt>
                <c:pt idx="305">
                  <c:v>64.472265030820679</c:v>
                </c:pt>
                <c:pt idx="306">
                  <c:v>-83.456960214758737</c:v>
                </c:pt>
                <c:pt idx="307">
                  <c:v>-118.07484519555544</c:v>
                </c:pt>
                <c:pt idx="308">
                  <c:v>-104.96418301264588</c:v>
                </c:pt>
                <c:pt idx="309">
                  <c:v>-78.495136989716045</c:v>
                </c:pt>
                <c:pt idx="310">
                  <c:v>-65.340661026746218</c:v>
                </c:pt>
                <c:pt idx="311">
                  <c:v>-57.189003327526443</c:v>
                </c:pt>
                <c:pt idx="312">
                  <c:v>-57.189003327526443</c:v>
                </c:pt>
                <c:pt idx="313">
                  <c:v>108.46723624002333</c:v>
                </c:pt>
                <c:pt idx="314">
                  <c:v>106.3342115153103</c:v>
                </c:pt>
                <c:pt idx="315">
                  <c:v>103.57605125495559</c:v>
                </c:pt>
                <c:pt idx="316">
                  <c:v>103.57605125495559</c:v>
                </c:pt>
                <c:pt idx="317">
                  <c:v>-177.9349560935087</c:v>
                </c:pt>
                <c:pt idx="318">
                  <c:v>-120.54213818289303</c:v>
                </c:pt>
                <c:pt idx="319">
                  <c:v>-133.6287275013041</c:v>
                </c:pt>
                <c:pt idx="320">
                  <c:v>-150.98254025361121</c:v>
                </c:pt>
                <c:pt idx="321">
                  <c:v>130.82048252576476</c:v>
                </c:pt>
                <c:pt idx="322">
                  <c:v>-176.25590758436269</c:v>
                </c:pt>
                <c:pt idx="323">
                  <c:v>-155.61263289081236</c:v>
                </c:pt>
                <c:pt idx="324">
                  <c:v>-155.61263289081236</c:v>
                </c:pt>
                <c:pt idx="325">
                  <c:v>-87.86664002434344</c:v>
                </c:pt>
                <c:pt idx="326">
                  <c:v>7.9032683544076013E-2</c:v>
                </c:pt>
                <c:pt idx="327">
                  <c:v>-32.510017596808325</c:v>
                </c:pt>
                <c:pt idx="328">
                  <c:v>-20.066020505792597</c:v>
                </c:pt>
                <c:pt idx="329">
                  <c:v>-22.775485518882693</c:v>
                </c:pt>
                <c:pt idx="330">
                  <c:v>-22.775485518882693</c:v>
                </c:pt>
                <c:pt idx="331">
                  <c:v>137.39849721365468</c:v>
                </c:pt>
                <c:pt idx="332">
                  <c:v>-167.70631080062782</c:v>
                </c:pt>
                <c:pt idx="333">
                  <c:v>-156.37726568064397</c:v>
                </c:pt>
                <c:pt idx="334">
                  <c:v>-144.81378140795783</c:v>
                </c:pt>
                <c:pt idx="335">
                  <c:v>-107.37812171043856</c:v>
                </c:pt>
                <c:pt idx="336">
                  <c:v>-107.37812171043856</c:v>
                </c:pt>
                <c:pt idx="337">
                  <c:v>-178.80348413483364</c:v>
                </c:pt>
                <c:pt idx="338">
                  <c:v>-141.24486484024578</c:v>
                </c:pt>
                <c:pt idx="339">
                  <c:v>-156.08210226603083</c:v>
                </c:pt>
                <c:pt idx="340">
                  <c:v>-123.94911358758043</c:v>
                </c:pt>
                <c:pt idx="341">
                  <c:v>-109.7662942539955</c:v>
                </c:pt>
                <c:pt idx="342">
                  <c:v>-99.373889584011877</c:v>
                </c:pt>
                <c:pt idx="343">
                  <c:v>-118.73714486701442</c:v>
                </c:pt>
                <c:pt idx="344">
                  <c:v>-118.73714486701442</c:v>
                </c:pt>
                <c:pt idx="345">
                  <c:v>-105.76359797891243</c:v>
                </c:pt>
                <c:pt idx="346">
                  <c:v>169.70405214369833</c:v>
                </c:pt>
                <c:pt idx="347">
                  <c:v>-167.54219991011985</c:v>
                </c:pt>
                <c:pt idx="348">
                  <c:v>-154.48068001985337</c:v>
                </c:pt>
                <c:pt idx="349">
                  <c:v>-154.48068001985337</c:v>
                </c:pt>
                <c:pt idx="350">
                  <c:v>116.65423430490509</c:v>
                </c:pt>
                <c:pt idx="351">
                  <c:v>113.2528350036249</c:v>
                </c:pt>
                <c:pt idx="352">
                  <c:v>113.49388486628466</c:v>
                </c:pt>
                <c:pt idx="353">
                  <c:v>88.109796983686266</c:v>
                </c:pt>
                <c:pt idx="354">
                  <c:v>-37.121007587820813</c:v>
                </c:pt>
                <c:pt idx="355">
                  <c:v>45.983431473443041</c:v>
                </c:pt>
                <c:pt idx="356">
                  <c:v>45.983431473443041</c:v>
                </c:pt>
                <c:pt idx="357">
                  <c:v>117.7406398963623</c:v>
                </c:pt>
                <c:pt idx="358">
                  <c:v>-159.50294493929238</c:v>
                </c:pt>
                <c:pt idx="359">
                  <c:v>-129.4352045687842</c:v>
                </c:pt>
                <c:pt idx="360">
                  <c:v>-133.58455111961976</c:v>
                </c:pt>
                <c:pt idx="361">
                  <c:v>-133.58455111961976</c:v>
                </c:pt>
                <c:pt idx="362">
                  <c:v>-125.16779099801271</c:v>
                </c:pt>
                <c:pt idx="363">
                  <c:v>-123.2882495539013</c:v>
                </c:pt>
                <c:pt idx="364">
                  <c:v>-130.94707914979861</c:v>
                </c:pt>
                <c:pt idx="365">
                  <c:v>-127.64815258518799</c:v>
                </c:pt>
                <c:pt idx="366">
                  <c:v>-168.92812917712757</c:v>
                </c:pt>
                <c:pt idx="367">
                  <c:v>-168.92812917712757</c:v>
                </c:pt>
                <c:pt idx="368">
                  <c:v>-117.45584750295741</c:v>
                </c:pt>
                <c:pt idx="369">
                  <c:v>-119.33970166683982</c:v>
                </c:pt>
                <c:pt idx="370">
                  <c:v>-123.88665702116215</c:v>
                </c:pt>
                <c:pt idx="371">
                  <c:v>-146.81347228932475</c:v>
                </c:pt>
                <c:pt idx="372">
                  <c:v>-167.52782868477433</c:v>
                </c:pt>
                <c:pt idx="373">
                  <c:v>-128.78684103059189</c:v>
                </c:pt>
                <c:pt idx="374">
                  <c:v>-107.2887620678478</c:v>
                </c:pt>
                <c:pt idx="375">
                  <c:v>-111.378824649305</c:v>
                </c:pt>
                <c:pt idx="376">
                  <c:v>-152.24536438631611</c:v>
                </c:pt>
                <c:pt idx="377">
                  <c:v>-156.67483103252539</c:v>
                </c:pt>
                <c:pt idx="378">
                  <c:v>179.92235999608374</c:v>
                </c:pt>
                <c:pt idx="379">
                  <c:v>179.92235999608374</c:v>
                </c:pt>
                <c:pt idx="380">
                  <c:v>-144.51067674232223</c:v>
                </c:pt>
                <c:pt idx="381">
                  <c:v>-154.48471884237921</c:v>
                </c:pt>
                <c:pt idx="382">
                  <c:v>-155.76064120158318</c:v>
                </c:pt>
                <c:pt idx="383">
                  <c:v>-156.77676389141581</c:v>
                </c:pt>
                <c:pt idx="384">
                  <c:v>72.117887492913042</c:v>
                </c:pt>
                <c:pt idx="385">
                  <c:v>82.392778896105582</c:v>
                </c:pt>
                <c:pt idx="386">
                  <c:v>64.256703138162493</c:v>
                </c:pt>
                <c:pt idx="387">
                  <c:v>-6.2502446183086251</c:v>
                </c:pt>
                <c:pt idx="388">
                  <c:v>-7.6186841674739787</c:v>
                </c:pt>
                <c:pt idx="389">
                  <c:v>-18.071012344059167</c:v>
                </c:pt>
                <c:pt idx="390">
                  <c:v>1.8522489327374072</c:v>
                </c:pt>
                <c:pt idx="391">
                  <c:v>1.8522489327374072</c:v>
                </c:pt>
                <c:pt idx="392">
                  <c:v>3.9302649812226931</c:v>
                </c:pt>
                <c:pt idx="393">
                  <c:v>26.627017969350469</c:v>
                </c:pt>
                <c:pt idx="394">
                  <c:v>60.923530220236344</c:v>
                </c:pt>
                <c:pt idx="395">
                  <c:v>157.48202065177392</c:v>
                </c:pt>
                <c:pt idx="396">
                  <c:v>-154.73761374381695</c:v>
                </c:pt>
                <c:pt idx="397">
                  <c:v>-137.01636926405561</c:v>
                </c:pt>
                <c:pt idx="398">
                  <c:v>99.127585612658166</c:v>
                </c:pt>
                <c:pt idx="399">
                  <c:v>155.29340075070374</c:v>
                </c:pt>
                <c:pt idx="400">
                  <c:v>114.99821352692787</c:v>
                </c:pt>
                <c:pt idx="401">
                  <c:v>114.99821352692787</c:v>
                </c:pt>
                <c:pt idx="402">
                  <c:v>44.595790748100306</c:v>
                </c:pt>
                <c:pt idx="403">
                  <c:v>-115.89133084434519</c:v>
                </c:pt>
                <c:pt idx="404">
                  <c:v>-80.56487581236749</c:v>
                </c:pt>
                <c:pt idx="405">
                  <c:v>-98.173050217883457</c:v>
                </c:pt>
                <c:pt idx="406">
                  <c:v>-95.604810932432116</c:v>
                </c:pt>
                <c:pt idx="407">
                  <c:v>-120.15197385531721</c:v>
                </c:pt>
                <c:pt idx="408">
                  <c:v>-154.26727647976179</c:v>
                </c:pt>
                <c:pt idx="409">
                  <c:v>-170.55227725820572</c:v>
                </c:pt>
                <c:pt idx="410">
                  <c:v>-151.21722372393523</c:v>
                </c:pt>
                <c:pt idx="411">
                  <c:v>71.763327214078942</c:v>
                </c:pt>
                <c:pt idx="412">
                  <c:v>71.763327214078942</c:v>
                </c:pt>
                <c:pt idx="413">
                  <c:v>-22.411623981637856</c:v>
                </c:pt>
                <c:pt idx="414">
                  <c:v>-76.133950738744019</c:v>
                </c:pt>
                <c:pt idx="415">
                  <c:v>-120.41416126440463</c:v>
                </c:pt>
                <c:pt idx="416">
                  <c:v>-125.85493015552105</c:v>
                </c:pt>
                <c:pt idx="417">
                  <c:v>-128.53284277332716</c:v>
                </c:pt>
                <c:pt idx="418">
                  <c:v>-170.3136780236585</c:v>
                </c:pt>
                <c:pt idx="419">
                  <c:v>-178.25401078300959</c:v>
                </c:pt>
                <c:pt idx="420">
                  <c:v>-178.25401078300959</c:v>
                </c:pt>
                <c:pt idx="421">
                  <c:v>-164.75897782759978</c:v>
                </c:pt>
                <c:pt idx="422">
                  <c:v>-169.9753984200205</c:v>
                </c:pt>
                <c:pt idx="423">
                  <c:v>-169.1071254380775</c:v>
                </c:pt>
                <c:pt idx="424">
                  <c:v>-170.97618709200745</c:v>
                </c:pt>
                <c:pt idx="425">
                  <c:v>-160.46876211575338</c:v>
                </c:pt>
                <c:pt idx="426">
                  <c:v>-146.41347325366473</c:v>
                </c:pt>
                <c:pt idx="427">
                  <c:v>-113.35435454257104</c:v>
                </c:pt>
                <c:pt idx="428">
                  <c:v>-121.2351334853295</c:v>
                </c:pt>
                <c:pt idx="429">
                  <c:v>-109.42333945305278</c:v>
                </c:pt>
                <c:pt idx="430">
                  <c:v>-118.13966581304688</c:v>
                </c:pt>
                <c:pt idx="431">
                  <c:v>151.34129256302776</c:v>
                </c:pt>
                <c:pt idx="432">
                  <c:v>64.683790167651068</c:v>
                </c:pt>
                <c:pt idx="433">
                  <c:v>-123.78425009458377</c:v>
                </c:pt>
                <c:pt idx="434">
                  <c:v>-50.450634116820808</c:v>
                </c:pt>
                <c:pt idx="435">
                  <c:v>-34.041954108074748</c:v>
                </c:pt>
                <c:pt idx="436">
                  <c:v>112.8414044314863</c:v>
                </c:pt>
                <c:pt idx="437">
                  <c:v>106.70168751126538</c:v>
                </c:pt>
                <c:pt idx="438">
                  <c:v>104.99569222541746</c:v>
                </c:pt>
                <c:pt idx="439">
                  <c:v>112.98568684242942</c:v>
                </c:pt>
                <c:pt idx="440">
                  <c:v>112.98568684242942</c:v>
                </c:pt>
                <c:pt idx="441">
                  <c:v>-44.466327405380717</c:v>
                </c:pt>
                <c:pt idx="442">
                  <c:v>-56.746790913801327</c:v>
                </c:pt>
                <c:pt idx="443">
                  <c:v>-134.63411005382258</c:v>
                </c:pt>
                <c:pt idx="444">
                  <c:v>139.72931543507826</c:v>
                </c:pt>
                <c:pt idx="445">
                  <c:v>-56.53791162062079</c:v>
                </c:pt>
                <c:pt idx="446">
                  <c:v>105.66632635205933</c:v>
                </c:pt>
                <c:pt idx="447">
                  <c:v>96.357605671131353</c:v>
                </c:pt>
                <c:pt idx="448">
                  <c:v>106.82910950310554</c:v>
                </c:pt>
                <c:pt idx="449">
                  <c:v>119.6039587746382</c:v>
                </c:pt>
                <c:pt idx="450">
                  <c:v>-170.34399641134831</c:v>
                </c:pt>
                <c:pt idx="451">
                  <c:v>-61.08555214551955</c:v>
                </c:pt>
                <c:pt idx="452">
                  <c:v>-39.335077265538672</c:v>
                </c:pt>
                <c:pt idx="453">
                  <c:v>-39.335077265538672</c:v>
                </c:pt>
                <c:pt idx="454">
                  <c:v>63.230513200832505</c:v>
                </c:pt>
                <c:pt idx="455">
                  <c:v>162.97033537567114</c:v>
                </c:pt>
                <c:pt idx="456">
                  <c:v>-153.86657219659108</c:v>
                </c:pt>
                <c:pt idx="457">
                  <c:v>-132.82121176435325</c:v>
                </c:pt>
                <c:pt idx="458">
                  <c:v>-141.32365695171663</c:v>
                </c:pt>
                <c:pt idx="459">
                  <c:v>-153.53089797796784</c:v>
                </c:pt>
                <c:pt idx="460">
                  <c:v>-153.53089797796784</c:v>
                </c:pt>
                <c:pt idx="461">
                  <c:v>-173.30673753645715</c:v>
                </c:pt>
                <c:pt idx="462">
                  <c:v>176.95741581593606</c:v>
                </c:pt>
                <c:pt idx="463">
                  <c:v>171.53550812158656</c:v>
                </c:pt>
                <c:pt idx="464">
                  <c:v>160.95311324030138</c:v>
                </c:pt>
                <c:pt idx="465">
                  <c:v>155.04224418853906</c:v>
                </c:pt>
                <c:pt idx="466">
                  <c:v>163.82162742040455</c:v>
                </c:pt>
                <c:pt idx="467">
                  <c:v>-173.04186149380021</c:v>
                </c:pt>
                <c:pt idx="468">
                  <c:v>-149.28355238953603</c:v>
                </c:pt>
                <c:pt idx="469">
                  <c:v>-111.13520918325396</c:v>
                </c:pt>
                <c:pt idx="470">
                  <c:v>-106.19306733512425</c:v>
                </c:pt>
                <c:pt idx="471">
                  <c:v>-128.3468928108777</c:v>
                </c:pt>
                <c:pt idx="472">
                  <c:v>-125.20971249362422</c:v>
                </c:pt>
                <c:pt idx="473">
                  <c:v>-144.75561545315958</c:v>
                </c:pt>
                <c:pt idx="474">
                  <c:v>-144.75561545315958</c:v>
                </c:pt>
                <c:pt idx="475">
                  <c:v>-117.9846967052233</c:v>
                </c:pt>
                <c:pt idx="476">
                  <c:v>-106.78744946056737</c:v>
                </c:pt>
                <c:pt idx="477">
                  <c:v>-119.80126495560656</c:v>
                </c:pt>
                <c:pt idx="478">
                  <c:v>-173.42681106411797</c:v>
                </c:pt>
                <c:pt idx="479">
                  <c:v>-166.38698011838747</c:v>
                </c:pt>
                <c:pt idx="480">
                  <c:v>-158.00950533668262</c:v>
                </c:pt>
                <c:pt idx="481">
                  <c:v>-166.74473835967976</c:v>
                </c:pt>
                <c:pt idx="482">
                  <c:v>156.72889402766285</c:v>
                </c:pt>
                <c:pt idx="483">
                  <c:v>156.72889402766285</c:v>
                </c:pt>
                <c:pt idx="484">
                  <c:v>-177.90817421970564</c:v>
                </c:pt>
                <c:pt idx="485">
                  <c:v>-92.005812592145702</c:v>
                </c:pt>
                <c:pt idx="486">
                  <c:v>130.85449148792111</c:v>
                </c:pt>
                <c:pt idx="487">
                  <c:v>131.0558446091039</c:v>
                </c:pt>
                <c:pt idx="488">
                  <c:v>131.87631884493055</c:v>
                </c:pt>
                <c:pt idx="489">
                  <c:v>-132.42194379848473</c:v>
                </c:pt>
                <c:pt idx="490">
                  <c:v>-87.821419793669691</c:v>
                </c:pt>
                <c:pt idx="491">
                  <c:v>-97.002601535003834</c:v>
                </c:pt>
                <c:pt idx="492">
                  <c:v>-125.02557775014628</c:v>
                </c:pt>
                <c:pt idx="493">
                  <c:v>-125.02557775014628</c:v>
                </c:pt>
                <c:pt idx="494">
                  <c:v>166.63944213899555</c:v>
                </c:pt>
                <c:pt idx="495">
                  <c:v>-173.72623515720844</c:v>
                </c:pt>
                <c:pt idx="496">
                  <c:v>-162.33508706653615</c:v>
                </c:pt>
                <c:pt idx="497">
                  <c:v>-129.80238826458182</c:v>
                </c:pt>
                <c:pt idx="498">
                  <c:v>-174.56917798224015</c:v>
                </c:pt>
                <c:pt idx="499">
                  <c:v>110.38056263989073</c:v>
                </c:pt>
                <c:pt idx="500">
                  <c:v>130.00544268606973</c:v>
                </c:pt>
                <c:pt idx="501">
                  <c:v>144.2033388872085</c:v>
                </c:pt>
                <c:pt idx="502">
                  <c:v>144.2033388872085</c:v>
                </c:pt>
                <c:pt idx="503">
                  <c:v>-179.2458939429616</c:v>
                </c:pt>
                <c:pt idx="504">
                  <c:v>-148.56545018260144</c:v>
                </c:pt>
                <c:pt idx="505">
                  <c:v>-160.06375491616444</c:v>
                </c:pt>
                <c:pt idx="506">
                  <c:v>179.01278538834489</c:v>
                </c:pt>
                <c:pt idx="507">
                  <c:v>161.94368037429771</c:v>
                </c:pt>
                <c:pt idx="508">
                  <c:v>164.67752218724164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7-411B-A11A-F342BA80E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31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Sayfa1!$PQ$2:$PQ$510</c:f>
              <c:numCache>
                <c:formatCode>General</c:formatCode>
                <c:ptCount val="509"/>
                <c:pt idx="0">
                  <c:v>-42.634131839553696</c:v>
                </c:pt>
                <c:pt idx="1">
                  <c:v>-42.634131839553696</c:v>
                </c:pt>
                <c:pt idx="2">
                  <c:v>-45.898939228633388</c:v>
                </c:pt>
                <c:pt idx="3">
                  <c:v>-92.313052164970756</c:v>
                </c:pt>
                <c:pt idx="4">
                  <c:v>-137.52134953585823</c:v>
                </c:pt>
                <c:pt idx="5">
                  <c:v>-137.52134953585823</c:v>
                </c:pt>
                <c:pt idx="6">
                  <c:v>-130.85743428753224</c:v>
                </c:pt>
                <c:pt idx="7">
                  <c:v>5.1179001975636025</c:v>
                </c:pt>
                <c:pt idx="8">
                  <c:v>5.1179001975636025</c:v>
                </c:pt>
                <c:pt idx="9">
                  <c:v>4.627322339432494</c:v>
                </c:pt>
                <c:pt idx="10">
                  <c:v>8.8164516711649767</c:v>
                </c:pt>
                <c:pt idx="11">
                  <c:v>28.414839139812901</c:v>
                </c:pt>
                <c:pt idx="12">
                  <c:v>28.414839139812901</c:v>
                </c:pt>
                <c:pt idx="13">
                  <c:v>112.94162298008482</c:v>
                </c:pt>
                <c:pt idx="14">
                  <c:v>96.484776824287607</c:v>
                </c:pt>
                <c:pt idx="15">
                  <c:v>94.84395507002229</c:v>
                </c:pt>
                <c:pt idx="16">
                  <c:v>-23.756937774703591</c:v>
                </c:pt>
                <c:pt idx="17">
                  <c:v>-46.937652716832943</c:v>
                </c:pt>
                <c:pt idx="18">
                  <c:v>-42.078579302861662</c:v>
                </c:pt>
                <c:pt idx="19">
                  <c:v>-67.84506881879669</c:v>
                </c:pt>
                <c:pt idx="20">
                  <c:v>-31.152967495657176</c:v>
                </c:pt>
                <c:pt idx="21">
                  <c:v>-1.0214337712606665</c:v>
                </c:pt>
                <c:pt idx="22">
                  <c:v>11.031505425673247</c:v>
                </c:pt>
                <c:pt idx="23">
                  <c:v>-34.078263373355888</c:v>
                </c:pt>
                <c:pt idx="24">
                  <c:v>-34.078263373355888</c:v>
                </c:pt>
                <c:pt idx="25">
                  <c:v>-81.078115325616807</c:v>
                </c:pt>
                <c:pt idx="26">
                  <c:v>-67.987658299517364</c:v>
                </c:pt>
                <c:pt idx="27">
                  <c:v>-93.093575677777125</c:v>
                </c:pt>
                <c:pt idx="28">
                  <c:v>-93.093575677777125</c:v>
                </c:pt>
                <c:pt idx="29">
                  <c:v>11.180785342400929</c:v>
                </c:pt>
                <c:pt idx="30">
                  <c:v>-9.3916076563647639</c:v>
                </c:pt>
                <c:pt idx="31">
                  <c:v>-22.757150627371558</c:v>
                </c:pt>
                <c:pt idx="32">
                  <c:v>-42.700631119891199</c:v>
                </c:pt>
                <c:pt idx="33">
                  <c:v>-79.830586294400504</c:v>
                </c:pt>
                <c:pt idx="34">
                  <c:v>-59.900286188003619</c:v>
                </c:pt>
                <c:pt idx="35">
                  <c:v>-74.998069526800492</c:v>
                </c:pt>
                <c:pt idx="36">
                  <c:v>-60.108198399378331</c:v>
                </c:pt>
                <c:pt idx="37">
                  <c:v>-72.015862013471917</c:v>
                </c:pt>
                <c:pt idx="38">
                  <c:v>-72.015862013471917</c:v>
                </c:pt>
                <c:pt idx="39">
                  <c:v>-69.013508173249576</c:v>
                </c:pt>
                <c:pt idx="40">
                  <c:v>154.1624271601539</c:v>
                </c:pt>
                <c:pt idx="41">
                  <c:v>108.33284861888023</c:v>
                </c:pt>
                <c:pt idx="42">
                  <c:v>156.53310500770695</c:v>
                </c:pt>
                <c:pt idx="43">
                  <c:v>-157.94604282948109</c:v>
                </c:pt>
                <c:pt idx="44">
                  <c:v>-84.881219763777736</c:v>
                </c:pt>
                <c:pt idx="45">
                  <c:v>-118.8858925637077</c:v>
                </c:pt>
                <c:pt idx="46">
                  <c:v>-129.15111551107671</c:v>
                </c:pt>
                <c:pt idx="47">
                  <c:v>-132.26945074628566</c:v>
                </c:pt>
                <c:pt idx="48">
                  <c:v>-143.81322020722314</c:v>
                </c:pt>
                <c:pt idx="49">
                  <c:v>-148.87294956276304</c:v>
                </c:pt>
                <c:pt idx="50">
                  <c:v>-143.19640112683672</c:v>
                </c:pt>
                <c:pt idx="51">
                  <c:v>-143.19640112683672</c:v>
                </c:pt>
                <c:pt idx="52">
                  <c:v>-133.88290146436887</c:v>
                </c:pt>
                <c:pt idx="53">
                  <c:v>-125.55599864719451</c:v>
                </c:pt>
                <c:pt idx="54">
                  <c:v>-110.86673971408213</c:v>
                </c:pt>
                <c:pt idx="55">
                  <c:v>-110.86673971408213</c:v>
                </c:pt>
                <c:pt idx="56">
                  <c:v>-110.86673971408213</c:v>
                </c:pt>
                <c:pt idx="57">
                  <c:v>-110.94290685730229</c:v>
                </c:pt>
                <c:pt idx="58">
                  <c:v>-110.94290685730229</c:v>
                </c:pt>
                <c:pt idx="59">
                  <c:v>-110.94290685730229</c:v>
                </c:pt>
                <c:pt idx="60">
                  <c:v>-110.94290685730229</c:v>
                </c:pt>
                <c:pt idx="61">
                  <c:v>-110.94290685730229</c:v>
                </c:pt>
                <c:pt idx="62">
                  <c:v>-109.95234955915016</c:v>
                </c:pt>
                <c:pt idx="63">
                  <c:v>-108.72296725101472</c:v>
                </c:pt>
                <c:pt idx="64">
                  <c:v>-108.72296725101472</c:v>
                </c:pt>
                <c:pt idx="65">
                  <c:v>31.748156600985975</c:v>
                </c:pt>
                <c:pt idx="66">
                  <c:v>167.42495331960109</c:v>
                </c:pt>
                <c:pt idx="67">
                  <c:v>-158.98775696744207</c:v>
                </c:pt>
                <c:pt idx="68">
                  <c:v>-159.99858020140803</c:v>
                </c:pt>
                <c:pt idx="69">
                  <c:v>-109.96076346135223</c:v>
                </c:pt>
                <c:pt idx="70">
                  <c:v>-117.37927577814889</c:v>
                </c:pt>
                <c:pt idx="71">
                  <c:v>-107.54729190213348</c:v>
                </c:pt>
                <c:pt idx="72">
                  <c:v>-107.54729190213348</c:v>
                </c:pt>
                <c:pt idx="73">
                  <c:v>-140.04198976602902</c:v>
                </c:pt>
                <c:pt idx="74">
                  <c:v>-146.00362801522957</c:v>
                </c:pt>
                <c:pt idx="75">
                  <c:v>-144.24351564304925</c:v>
                </c:pt>
                <c:pt idx="76">
                  <c:v>-121.19764376269535</c:v>
                </c:pt>
                <c:pt idx="77">
                  <c:v>-124.79853111410185</c:v>
                </c:pt>
                <c:pt idx="78">
                  <c:v>-140.2698659826915</c:v>
                </c:pt>
                <c:pt idx="79">
                  <c:v>9.4038841717225E-2</c:v>
                </c:pt>
                <c:pt idx="80">
                  <c:v>-96.461857997243698</c:v>
                </c:pt>
                <c:pt idx="81">
                  <c:v>-115.59036149378188</c:v>
                </c:pt>
                <c:pt idx="82">
                  <c:v>-132.03440261874286</c:v>
                </c:pt>
                <c:pt idx="83">
                  <c:v>-139.85198980782661</c:v>
                </c:pt>
                <c:pt idx="84">
                  <c:v>-132.18849530513421</c:v>
                </c:pt>
                <c:pt idx="85">
                  <c:v>-116.23325543065648</c:v>
                </c:pt>
                <c:pt idx="86">
                  <c:v>-122.75313651595775</c:v>
                </c:pt>
                <c:pt idx="87">
                  <c:v>-116.92635667754865</c:v>
                </c:pt>
                <c:pt idx="88">
                  <c:v>-139.18342304381977</c:v>
                </c:pt>
                <c:pt idx="89">
                  <c:v>16.335264054682774</c:v>
                </c:pt>
                <c:pt idx="90">
                  <c:v>-116.61222297728126</c:v>
                </c:pt>
                <c:pt idx="91">
                  <c:v>-118.72425408136279</c:v>
                </c:pt>
                <c:pt idx="92">
                  <c:v>-118.72425408136279</c:v>
                </c:pt>
                <c:pt idx="93">
                  <c:v>-94.176739526580363</c:v>
                </c:pt>
                <c:pt idx="94">
                  <c:v>-88.898354286678952</c:v>
                </c:pt>
                <c:pt idx="95">
                  <c:v>-88.898354286678952</c:v>
                </c:pt>
                <c:pt idx="96">
                  <c:v>-32.25015810539238</c:v>
                </c:pt>
                <c:pt idx="97">
                  <c:v>-64.458897610019349</c:v>
                </c:pt>
                <c:pt idx="98">
                  <c:v>-93.356924620240733</c:v>
                </c:pt>
                <c:pt idx="99">
                  <c:v>-47.76446722095767</c:v>
                </c:pt>
                <c:pt idx="100">
                  <c:v>-49.711170083374078</c:v>
                </c:pt>
                <c:pt idx="101">
                  <c:v>-37.614827152378922</c:v>
                </c:pt>
                <c:pt idx="102">
                  <c:v>-40.224438525497582</c:v>
                </c:pt>
                <c:pt idx="103">
                  <c:v>-77.299533741905535</c:v>
                </c:pt>
                <c:pt idx="104">
                  <c:v>-55.68392216008985</c:v>
                </c:pt>
                <c:pt idx="105">
                  <c:v>-81.918207841978855</c:v>
                </c:pt>
                <c:pt idx="106">
                  <c:v>-81.918207841978855</c:v>
                </c:pt>
                <c:pt idx="107">
                  <c:v>-123.86287947978595</c:v>
                </c:pt>
                <c:pt idx="108">
                  <c:v>-114.5745197594366</c:v>
                </c:pt>
                <c:pt idx="109">
                  <c:v>-99.057513760804625</c:v>
                </c:pt>
                <c:pt idx="110">
                  <c:v>-90.090687378573378</c:v>
                </c:pt>
                <c:pt idx="111">
                  <c:v>-33.126616360272031</c:v>
                </c:pt>
                <c:pt idx="112">
                  <c:v>-35.031901727312828</c:v>
                </c:pt>
                <c:pt idx="113">
                  <c:v>-75.953203123271919</c:v>
                </c:pt>
                <c:pt idx="114">
                  <c:v>-138.18855831444577</c:v>
                </c:pt>
                <c:pt idx="115">
                  <c:v>-139.60247744108887</c:v>
                </c:pt>
                <c:pt idx="116">
                  <c:v>-125.43401950891406</c:v>
                </c:pt>
                <c:pt idx="117">
                  <c:v>-101.96984860900405</c:v>
                </c:pt>
                <c:pt idx="118">
                  <c:v>-140.45716292927014</c:v>
                </c:pt>
                <c:pt idx="119">
                  <c:v>-165.06721656401555</c:v>
                </c:pt>
                <c:pt idx="120">
                  <c:v>-164.00574432845676</c:v>
                </c:pt>
                <c:pt idx="121">
                  <c:v>-157.35028795459996</c:v>
                </c:pt>
                <c:pt idx="122">
                  <c:v>-61.66129025163459</c:v>
                </c:pt>
                <c:pt idx="123">
                  <c:v>-43.159408889433671</c:v>
                </c:pt>
                <c:pt idx="124">
                  <c:v>-52.769326673990086</c:v>
                </c:pt>
                <c:pt idx="125">
                  <c:v>-54.36160037344662</c:v>
                </c:pt>
                <c:pt idx="126">
                  <c:v>-88.456781706265502</c:v>
                </c:pt>
                <c:pt idx="127">
                  <c:v>-88.456781706265502</c:v>
                </c:pt>
                <c:pt idx="128">
                  <c:v>146.39643051917216</c:v>
                </c:pt>
                <c:pt idx="129">
                  <c:v>147.78927759337407</c:v>
                </c:pt>
                <c:pt idx="130">
                  <c:v>144.7077545934184</c:v>
                </c:pt>
                <c:pt idx="131">
                  <c:v>142.85804708975004</c:v>
                </c:pt>
                <c:pt idx="132">
                  <c:v>-128.22446536245158</c:v>
                </c:pt>
                <c:pt idx="133">
                  <c:v>-159.33224679262992</c:v>
                </c:pt>
                <c:pt idx="134">
                  <c:v>-152.49988871450643</c:v>
                </c:pt>
                <c:pt idx="135">
                  <c:v>-160.76948960198368</c:v>
                </c:pt>
                <c:pt idx="136">
                  <c:v>-140.64361033903722</c:v>
                </c:pt>
                <c:pt idx="137">
                  <c:v>-39.918159694877225</c:v>
                </c:pt>
                <c:pt idx="138">
                  <c:v>-54.785901323964048</c:v>
                </c:pt>
                <c:pt idx="139">
                  <c:v>-54.785901323964048</c:v>
                </c:pt>
                <c:pt idx="140">
                  <c:v>-69.351417888354746</c:v>
                </c:pt>
                <c:pt idx="141">
                  <c:v>-69.351417888354746</c:v>
                </c:pt>
                <c:pt idx="142">
                  <c:v>-163.37172394292787</c:v>
                </c:pt>
                <c:pt idx="143">
                  <c:v>-163.50641797264007</c:v>
                </c:pt>
                <c:pt idx="144">
                  <c:v>-161.58139857022812</c:v>
                </c:pt>
                <c:pt idx="145">
                  <c:v>-161.58139857022812</c:v>
                </c:pt>
                <c:pt idx="146">
                  <c:v>-33.47351913992653</c:v>
                </c:pt>
                <c:pt idx="147">
                  <c:v>-125.66700133214516</c:v>
                </c:pt>
                <c:pt idx="148">
                  <c:v>-168.63780934837337</c:v>
                </c:pt>
                <c:pt idx="149">
                  <c:v>-168.63780934837337</c:v>
                </c:pt>
                <c:pt idx="150">
                  <c:v>-179.18165415914632</c:v>
                </c:pt>
                <c:pt idx="151">
                  <c:v>-170.0957617271556</c:v>
                </c:pt>
                <c:pt idx="152">
                  <c:v>-170.0957617271556</c:v>
                </c:pt>
                <c:pt idx="153">
                  <c:v>-42.030189218741796</c:v>
                </c:pt>
                <c:pt idx="154">
                  <c:v>-42.030189218741796</c:v>
                </c:pt>
                <c:pt idx="155">
                  <c:v>-44.122509639915421</c:v>
                </c:pt>
                <c:pt idx="156">
                  <c:v>-44.122509639915421</c:v>
                </c:pt>
                <c:pt idx="157">
                  <c:v>-39.850285410300323</c:v>
                </c:pt>
                <c:pt idx="158">
                  <c:v>-36.922668847128577</c:v>
                </c:pt>
                <c:pt idx="159">
                  <c:v>-46.848746914939433</c:v>
                </c:pt>
                <c:pt idx="160">
                  <c:v>-86.477785857459537</c:v>
                </c:pt>
                <c:pt idx="161">
                  <c:v>7.9091680401719113</c:v>
                </c:pt>
                <c:pt idx="162">
                  <c:v>-127.46147890576104</c:v>
                </c:pt>
                <c:pt idx="163">
                  <c:v>-134.49228081951065</c:v>
                </c:pt>
                <c:pt idx="164">
                  <c:v>-109.56586748137693</c:v>
                </c:pt>
                <c:pt idx="165">
                  <c:v>-115.38645506196275</c:v>
                </c:pt>
                <c:pt idx="166">
                  <c:v>-115.34818601448517</c:v>
                </c:pt>
                <c:pt idx="167">
                  <c:v>-129.27195534405527</c:v>
                </c:pt>
                <c:pt idx="168">
                  <c:v>-143.71767097805952</c:v>
                </c:pt>
                <c:pt idx="169">
                  <c:v>-152.24591760628414</c:v>
                </c:pt>
                <c:pt idx="170">
                  <c:v>-153.75928888608317</c:v>
                </c:pt>
                <c:pt idx="171">
                  <c:v>-138.48619251344178</c:v>
                </c:pt>
                <c:pt idx="172">
                  <c:v>-138.48619251344178</c:v>
                </c:pt>
                <c:pt idx="173">
                  <c:v>-117.86916869697305</c:v>
                </c:pt>
                <c:pt idx="174">
                  <c:v>-134.5606066673266</c:v>
                </c:pt>
                <c:pt idx="175">
                  <c:v>-135.75915336592877</c:v>
                </c:pt>
                <c:pt idx="176">
                  <c:v>-138.47585124549261</c:v>
                </c:pt>
                <c:pt idx="177">
                  <c:v>-133.63630715769111</c:v>
                </c:pt>
                <c:pt idx="178">
                  <c:v>-130.74637479660655</c:v>
                </c:pt>
                <c:pt idx="179">
                  <c:v>-128.81205735939301</c:v>
                </c:pt>
                <c:pt idx="180">
                  <c:v>-128.0658256049341</c:v>
                </c:pt>
                <c:pt idx="181">
                  <c:v>-128.0658256049341</c:v>
                </c:pt>
                <c:pt idx="182">
                  <c:v>-112.24553788059315</c:v>
                </c:pt>
                <c:pt idx="183">
                  <c:v>-99.661739136248187</c:v>
                </c:pt>
                <c:pt idx="184">
                  <c:v>-95.658542646049924</c:v>
                </c:pt>
                <c:pt idx="185">
                  <c:v>-116.87572669142155</c:v>
                </c:pt>
                <c:pt idx="186">
                  <c:v>-129.76399084719378</c:v>
                </c:pt>
                <c:pt idx="187">
                  <c:v>-139.92297961600514</c:v>
                </c:pt>
                <c:pt idx="188">
                  <c:v>-139.85387592991796</c:v>
                </c:pt>
                <c:pt idx="189">
                  <c:v>-130.44389550326247</c:v>
                </c:pt>
                <c:pt idx="190">
                  <c:v>-171.42139860451573</c:v>
                </c:pt>
                <c:pt idx="191">
                  <c:v>-158.68515196850436</c:v>
                </c:pt>
                <c:pt idx="192">
                  <c:v>-155.44754279759826</c:v>
                </c:pt>
                <c:pt idx="193">
                  <c:v>-155.44754279759826</c:v>
                </c:pt>
                <c:pt idx="194">
                  <c:v>-166.58663201943429</c:v>
                </c:pt>
                <c:pt idx="195">
                  <c:v>-83.316411646623024</c:v>
                </c:pt>
                <c:pt idx="196">
                  <c:v>-135.75025344218261</c:v>
                </c:pt>
                <c:pt idx="197">
                  <c:v>-81.105614046045517</c:v>
                </c:pt>
                <c:pt idx="198">
                  <c:v>-82.749490687943663</c:v>
                </c:pt>
                <c:pt idx="199">
                  <c:v>-91.282807955325936</c:v>
                </c:pt>
                <c:pt idx="200">
                  <c:v>-91.282807955325936</c:v>
                </c:pt>
                <c:pt idx="201">
                  <c:v>154.27044363146516</c:v>
                </c:pt>
                <c:pt idx="202">
                  <c:v>154.90186984160184</c:v>
                </c:pt>
                <c:pt idx="203">
                  <c:v>150.22951048964111</c:v>
                </c:pt>
                <c:pt idx="204">
                  <c:v>144.11521825733925</c:v>
                </c:pt>
                <c:pt idx="205">
                  <c:v>-45.45306493915411</c:v>
                </c:pt>
                <c:pt idx="206">
                  <c:v>-54.94559042260331</c:v>
                </c:pt>
                <c:pt idx="207">
                  <c:v>-143.78612360058412</c:v>
                </c:pt>
                <c:pt idx="208">
                  <c:v>-140.96698475578361</c:v>
                </c:pt>
                <c:pt idx="209">
                  <c:v>-145.1971706067603</c:v>
                </c:pt>
                <c:pt idx="210">
                  <c:v>-2.0709524586791948</c:v>
                </c:pt>
                <c:pt idx="211">
                  <c:v>23.046729337847896</c:v>
                </c:pt>
                <c:pt idx="212">
                  <c:v>23.046729337847896</c:v>
                </c:pt>
                <c:pt idx="213">
                  <c:v>24.103533755074181</c:v>
                </c:pt>
                <c:pt idx="214">
                  <c:v>24.802330360222793</c:v>
                </c:pt>
                <c:pt idx="215">
                  <c:v>11.661887930226642</c:v>
                </c:pt>
                <c:pt idx="216">
                  <c:v>-122.85661998301713</c:v>
                </c:pt>
                <c:pt idx="217">
                  <c:v>-135.51492036633067</c:v>
                </c:pt>
                <c:pt idx="218">
                  <c:v>-135.51492036633067</c:v>
                </c:pt>
                <c:pt idx="219">
                  <c:v>-135.51492036633067</c:v>
                </c:pt>
                <c:pt idx="220">
                  <c:v>-136.45851847791405</c:v>
                </c:pt>
                <c:pt idx="221">
                  <c:v>-133.97014736974288</c:v>
                </c:pt>
                <c:pt idx="222">
                  <c:v>-116.44268311751746</c:v>
                </c:pt>
                <c:pt idx="223">
                  <c:v>-112.73323988820785</c:v>
                </c:pt>
                <c:pt idx="224">
                  <c:v>-120.31592569314238</c:v>
                </c:pt>
                <c:pt idx="225">
                  <c:v>-128.58822345866247</c:v>
                </c:pt>
                <c:pt idx="226">
                  <c:v>-129.62600176769911</c:v>
                </c:pt>
                <c:pt idx="227">
                  <c:v>-125.00680075741289</c:v>
                </c:pt>
                <c:pt idx="228">
                  <c:v>-130.30718948865646</c:v>
                </c:pt>
                <c:pt idx="229">
                  <c:v>-132.52039007125967</c:v>
                </c:pt>
                <c:pt idx="230">
                  <c:v>-130.153441914116</c:v>
                </c:pt>
                <c:pt idx="231">
                  <c:v>-120.05825204494572</c:v>
                </c:pt>
                <c:pt idx="232">
                  <c:v>-125.82398507929277</c:v>
                </c:pt>
                <c:pt idx="233">
                  <c:v>-125.79809987529242</c:v>
                </c:pt>
                <c:pt idx="234">
                  <c:v>-125.79809987529242</c:v>
                </c:pt>
                <c:pt idx="235">
                  <c:v>-130.20545012199634</c:v>
                </c:pt>
                <c:pt idx="236">
                  <c:v>-127.75305098406412</c:v>
                </c:pt>
                <c:pt idx="237">
                  <c:v>-120.05778425940655</c:v>
                </c:pt>
                <c:pt idx="238">
                  <c:v>-64.526429820444648</c:v>
                </c:pt>
                <c:pt idx="239">
                  <c:v>-94.372508332988303</c:v>
                </c:pt>
                <c:pt idx="240">
                  <c:v>-109.77043050503508</c:v>
                </c:pt>
                <c:pt idx="241">
                  <c:v>-125.16124248217268</c:v>
                </c:pt>
                <c:pt idx="242">
                  <c:v>-126.46561707936307</c:v>
                </c:pt>
                <c:pt idx="243">
                  <c:v>-128.79144878892461</c:v>
                </c:pt>
                <c:pt idx="244">
                  <c:v>-128.79144878892461</c:v>
                </c:pt>
                <c:pt idx="245">
                  <c:v>-120.42052132951345</c:v>
                </c:pt>
                <c:pt idx="246">
                  <c:v>-118.02290241982531</c:v>
                </c:pt>
                <c:pt idx="247">
                  <c:v>-132.35668687323295</c:v>
                </c:pt>
                <c:pt idx="248">
                  <c:v>-122.25423709561638</c:v>
                </c:pt>
                <c:pt idx="249">
                  <c:v>-138.14362997942484</c:v>
                </c:pt>
                <c:pt idx="250">
                  <c:v>-137.22710452815244</c:v>
                </c:pt>
                <c:pt idx="251">
                  <c:v>-135.16487981867436</c:v>
                </c:pt>
                <c:pt idx="252">
                  <c:v>-93.968389329363845</c:v>
                </c:pt>
                <c:pt idx="253">
                  <c:v>-121.09034936930223</c:v>
                </c:pt>
                <c:pt idx="254">
                  <c:v>-113.8215570282521</c:v>
                </c:pt>
                <c:pt idx="255">
                  <c:v>-129.04350784065386</c:v>
                </c:pt>
                <c:pt idx="256">
                  <c:v>-128.24158196816876</c:v>
                </c:pt>
                <c:pt idx="257">
                  <c:v>-111.24351035000966</c:v>
                </c:pt>
                <c:pt idx="258">
                  <c:v>-74.370723330366829</c:v>
                </c:pt>
                <c:pt idx="259">
                  <c:v>-51.928015076512835</c:v>
                </c:pt>
                <c:pt idx="260">
                  <c:v>-125.11556610899893</c:v>
                </c:pt>
                <c:pt idx="261">
                  <c:v>-125.11556610899893</c:v>
                </c:pt>
                <c:pt idx="262">
                  <c:v>-118.93473785244011</c:v>
                </c:pt>
                <c:pt idx="263">
                  <c:v>-136.4022638104467</c:v>
                </c:pt>
                <c:pt idx="264">
                  <c:v>-119.79136470506994</c:v>
                </c:pt>
                <c:pt idx="265">
                  <c:v>-78.702412028582899</c:v>
                </c:pt>
                <c:pt idx="266">
                  <c:v>8.5476149925895548</c:v>
                </c:pt>
                <c:pt idx="267">
                  <c:v>-113.52790806232143</c:v>
                </c:pt>
                <c:pt idx="268">
                  <c:v>-97.563622842901069</c:v>
                </c:pt>
                <c:pt idx="269">
                  <c:v>-90.950451708700385</c:v>
                </c:pt>
                <c:pt idx="270">
                  <c:v>-79.583543981118368</c:v>
                </c:pt>
                <c:pt idx="271">
                  <c:v>-15.929629518401025</c:v>
                </c:pt>
                <c:pt idx="272">
                  <c:v>-37.037972561600803</c:v>
                </c:pt>
                <c:pt idx="273">
                  <c:v>-79.393827808207249</c:v>
                </c:pt>
                <c:pt idx="274">
                  <c:v>-118.16442668706154</c:v>
                </c:pt>
                <c:pt idx="275">
                  <c:v>-120.22348440825057</c:v>
                </c:pt>
                <c:pt idx="276">
                  <c:v>-120.22348440825057</c:v>
                </c:pt>
                <c:pt idx="277">
                  <c:v>-155.46497884912722</c:v>
                </c:pt>
                <c:pt idx="278">
                  <c:v>57.293341664462552</c:v>
                </c:pt>
                <c:pt idx="279">
                  <c:v>56.63686808465998</c:v>
                </c:pt>
                <c:pt idx="280">
                  <c:v>-159.77157963829978</c:v>
                </c:pt>
                <c:pt idx="281">
                  <c:v>-133.14116244116667</c:v>
                </c:pt>
                <c:pt idx="282">
                  <c:v>-128.70848699501775</c:v>
                </c:pt>
                <c:pt idx="283">
                  <c:v>-107.36743109884351</c:v>
                </c:pt>
                <c:pt idx="284">
                  <c:v>-107.36743109884351</c:v>
                </c:pt>
                <c:pt idx="285">
                  <c:v>-110.58762883614388</c:v>
                </c:pt>
                <c:pt idx="286">
                  <c:v>-98.338009185659033</c:v>
                </c:pt>
                <c:pt idx="287">
                  <c:v>-97.346825436675999</c:v>
                </c:pt>
                <c:pt idx="288">
                  <c:v>-71.013845233094216</c:v>
                </c:pt>
                <c:pt idx="289">
                  <c:v>-50.487980486980284</c:v>
                </c:pt>
                <c:pt idx="290">
                  <c:v>-50.487980486980284</c:v>
                </c:pt>
                <c:pt idx="291">
                  <c:v>-104.25755702196369</c:v>
                </c:pt>
                <c:pt idx="292">
                  <c:v>-103.96248917260164</c:v>
                </c:pt>
                <c:pt idx="293">
                  <c:v>-97.098394161816245</c:v>
                </c:pt>
                <c:pt idx="294">
                  <c:v>-62.756807454748554</c:v>
                </c:pt>
                <c:pt idx="295">
                  <c:v>-81.214060078411748</c:v>
                </c:pt>
                <c:pt idx="296">
                  <c:v>-130.40406079725324</c:v>
                </c:pt>
                <c:pt idx="297">
                  <c:v>-130.40406079725324</c:v>
                </c:pt>
                <c:pt idx="298">
                  <c:v>-133.7005575878629</c:v>
                </c:pt>
                <c:pt idx="299">
                  <c:v>-134.90636816434451</c:v>
                </c:pt>
                <c:pt idx="300">
                  <c:v>-116.15083844342007</c:v>
                </c:pt>
                <c:pt idx="301">
                  <c:v>-117.50234375912176</c:v>
                </c:pt>
                <c:pt idx="302">
                  <c:v>-112.86983955572687</c:v>
                </c:pt>
                <c:pt idx="303">
                  <c:v>-102.44652854317791</c:v>
                </c:pt>
                <c:pt idx="304">
                  <c:v>-91.16928592662984</c:v>
                </c:pt>
                <c:pt idx="305">
                  <c:v>-135.2005373579328</c:v>
                </c:pt>
                <c:pt idx="306">
                  <c:v>-136.40645466347968</c:v>
                </c:pt>
                <c:pt idx="307">
                  <c:v>-140.48843049754683</c:v>
                </c:pt>
                <c:pt idx="308">
                  <c:v>-127.01880497852603</c:v>
                </c:pt>
                <c:pt idx="309">
                  <c:v>-97.01138939890356</c:v>
                </c:pt>
                <c:pt idx="310">
                  <c:v>-112.91511065380828</c:v>
                </c:pt>
                <c:pt idx="311">
                  <c:v>-106.38009829339572</c:v>
                </c:pt>
                <c:pt idx="312">
                  <c:v>-17.438630244709895</c:v>
                </c:pt>
                <c:pt idx="313">
                  <c:v>-147.77586207796816</c:v>
                </c:pt>
                <c:pt idx="314">
                  <c:v>-171.31669456768245</c:v>
                </c:pt>
                <c:pt idx="315">
                  <c:v>-171.31669456768245</c:v>
                </c:pt>
                <c:pt idx="316">
                  <c:v>-157.6480414376673</c:v>
                </c:pt>
                <c:pt idx="317">
                  <c:v>-155.83836674848038</c:v>
                </c:pt>
                <c:pt idx="318">
                  <c:v>-149.53141246681756</c:v>
                </c:pt>
                <c:pt idx="319">
                  <c:v>-140.33254233705014</c:v>
                </c:pt>
                <c:pt idx="320">
                  <c:v>-142.44800836025379</c:v>
                </c:pt>
                <c:pt idx="321">
                  <c:v>-133.2259211494042</c:v>
                </c:pt>
                <c:pt idx="322">
                  <c:v>-47.802801389848703</c:v>
                </c:pt>
                <c:pt idx="323">
                  <c:v>-15.791224828823896</c:v>
                </c:pt>
                <c:pt idx="324">
                  <c:v>-23.511236505963463</c:v>
                </c:pt>
                <c:pt idx="325">
                  <c:v>-75.509533682778581</c:v>
                </c:pt>
                <c:pt idx="326">
                  <c:v>-129.38865020626562</c:v>
                </c:pt>
                <c:pt idx="327">
                  <c:v>-28.093241902553022</c:v>
                </c:pt>
                <c:pt idx="328">
                  <c:v>-140.28206380495158</c:v>
                </c:pt>
                <c:pt idx="329">
                  <c:v>-136.09865312160704</c:v>
                </c:pt>
                <c:pt idx="330">
                  <c:v>-130.46363277879689</c:v>
                </c:pt>
                <c:pt idx="331">
                  <c:v>-127.12558779702285</c:v>
                </c:pt>
                <c:pt idx="332">
                  <c:v>-49.393153919700183</c:v>
                </c:pt>
                <c:pt idx="333">
                  <c:v>-93.799478637372275</c:v>
                </c:pt>
                <c:pt idx="334">
                  <c:v>-86.797697616830291</c:v>
                </c:pt>
                <c:pt idx="335">
                  <c:v>-86.797697616830291</c:v>
                </c:pt>
                <c:pt idx="336">
                  <c:v>-98.902447891346768</c:v>
                </c:pt>
                <c:pt idx="337">
                  <c:v>-35.635939099853012</c:v>
                </c:pt>
                <c:pt idx="338">
                  <c:v>-150.93670405171977</c:v>
                </c:pt>
                <c:pt idx="339">
                  <c:v>-144.10547802421331</c:v>
                </c:pt>
                <c:pt idx="340">
                  <c:v>-147.49239131475002</c:v>
                </c:pt>
                <c:pt idx="341">
                  <c:v>-147.89470120865923</c:v>
                </c:pt>
                <c:pt idx="342">
                  <c:v>-143.42951852145126</c:v>
                </c:pt>
                <c:pt idx="343">
                  <c:v>-169.88633546554973</c:v>
                </c:pt>
                <c:pt idx="344">
                  <c:v>-167.60028326160972</c:v>
                </c:pt>
                <c:pt idx="345">
                  <c:v>-170.62189219630568</c:v>
                </c:pt>
                <c:pt idx="346">
                  <c:v>-164.14518680451479</c:v>
                </c:pt>
                <c:pt idx="347">
                  <c:v>-112.73716011935495</c:v>
                </c:pt>
                <c:pt idx="348">
                  <c:v>-112.73716011935495</c:v>
                </c:pt>
                <c:pt idx="349">
                  <c:v>-51.028912264896853</c:v>
                </c:pt>
                <c:pt idx="350">
                  <c:v>-51.028912264896853</c:v>
                </c:pt>
                <c:pt idx="351">
                  <c:v>-134.83638246290499</c:v>
                </c:pt>
                <c:pt idx="352">
                  <c:v>-127.29484405644911</c:v>
                </c:pt>
                <c:pt idx="353">
                  <c:v>-140.93973850055613</c:v>
                </c:pt>
                <c:pt idx="354">
                  <c:v>-152.47791814713224</c:v>
                </c:pt>
                <c:pt idx="355">
                  <c:v>-159.95137532888589</c:v>
                </c:pt>
                <c:pt idx="356">
                  <c:v>-169.29089250198263</c:v>
                </c:pt>
                <c:pt idx="357">
                  <c:v>116.92654776764333</c:v>
                </c:pt>
                <c:pt idx="358">
                  <c:v>-167.94684147902549</c:v>
                </c:pt>
                <c:pt idx="359">
                  <c:v>-166.55272196969221</c:v>
                </c:pt>
                <c:pt idx="360">
                  <c:v>-166.55272196969221</c:v>
                </c:pt>
                <c:pt idx="361">
                  <c:v>-160.17656843950488</c:v>
                </c:pt>
                <c:pt idx="362">
                  <c:v>-140.69987369467577</c:v>
                </c:pt>
                <c:pt idx="363">
                  <c:v>-75.514127658902737</c:v>
                </c:pt>
                <c:pt idx="364">
                  <c:v>-127.90299105211497</c:v>
                </c:pt>
                <c:pt idx="365">
                  <c:v>-122.60509028756775</c:v>
                </c:pt>
                <c:pt idx="366">
                  <c:v>-122.60509028756775</c:v>
                </c:pt>
                <c:pt idx="367">
                  <c:v>-132.09239930432014</c:v>
                </c:pt>
                <c:pt idx="368">
                  <c:v>-178.76484673011072</c:v>
                </c:pt>
                <c:pt idx="369">
                  <c:v>136.1108938806394</c:v>
                </c:pt>
                <c:pt idx="370">
                  <c:v>179.60441099158507</c:v>
                </c:pt>
                <c:pt idx="371">
                  <c:v>-136.54230181510346</c:v>
                </c:pt>
                <c:pt idx="372">
                  <c:v>-100.04987606813287</c:v>
                </c:pt>
                <c:pt idx="373">
                  <c:v>-144.03130837189784</c:v>
                </c:pt>
                <c:pt idx="374">
                  <c:v>-151.61110681890017</c:v>
                </c:pt>
                <c:pt idx="375">
                  <c:v>-155.94265961237619</c:v>
                </c:pt>
                <c:pt idx="376">
                  <c:v>-150.51290947874364</c:v>
                </c:pt>
                <c:pt idx="377">
                  <c:v>-143.41425640321083</c:v>
                </c:pt>
                <c:pt idx="378">
                  <c:v>-150.63570385264305</c:v>
                </c:pt>
                <c:pt idx="379">
                  <c:v>-130.15935013105255</c:v>
                </c:pt>
                <c:pt idx="380">
                  <c:v>-119.80931523605389</c:v>
                </c:pt>
                <c:pt idx="381">
                  <c:v>-84.778749230639193</c:v>
                </c:pt>
                <c:pt idx="382">
                  <c:v>-72.456240656277032</c:v>
                </c:pt>
                <c:pt idx="383">
                  <c:v>-137.2366529453914</c:v>
                </c:pt>
                <c:pt idx="384">
                  <c:v>-135.48700231023759</c:v>
                </c:pt>
                <c:pt idx="385">
                  <c:v>-145.02964000920537</c:v>
                </c:pt>
                <c:pt idx="386">
                  <c:v>-145.19906874848618</c:v>
                </c:pt>
                <c:pt idx="387">
                  <c:v>-27.994367636212726</c:v>
                </c:pt>
                <c:pt idx="388">
                  <c:v>-0.30180423813888296</c:v>
                </c:pt>
                <c:pt idx="389">
                  <c:v>-3.1251757245483978</c:v>
                </c:pt>
                <c:pt idx="390">
                  <c:v>-3.1251757245483978</c:v>
                </c:pt>
                <c:pt idx="391">
                  <c:v>-141.61689302425984</c:v>
                </c:pt>
                <c:pt idx="392">
                  <c:v>-163.06192628547592</c:v>
                </c:pt>
                <c:pt idx="393">
                  <c:v>-159.57865803778037</c:v>
                </c:pt>
                <c:pt idx="394">
                  <c:v>-161.83388880707116</c:v>
                </c:pt>
                <c:pt idx="395">
                  <c:v>-69.030616098563016</c:v>
                </c:pt>
                <c:pt idx="396">
                  <c:v>-98.464724874841494</c:v>
                </c:pt>
                <c:pt idx="397">
                  <c:v>-105.95934183773194</c:v>
                </c:pt>
                <c:pt idx="398">
                  <c:v>-130.45490798374976</c:v>
                </c:pt>
                <c:pt idx="399">
                  <c:v>-133.68161806510628</c:v>
                </c:pt>
                <c:pt idx="400">
                  <c:v>-115.4785475052837</c:v>
                </c:pt>
                <c:pt idx="401">
                  <c:v>-115.4785475052837</c:v>
                </c:pt>
                <c:pt idx="402">
                  <c:v>-56.051263181091485</c:v>
                </c:pt>
                <c:pt idx="403">
                  <c:v>150.45194706417618</c:v>
                </c:pt>
                <c:pt idx="404">
                  <c:v>146.2429825222228</c:v>
                </c:pt>
                <c:pt idx="405">
                  <c:v>148.72479666745312</c:v>
                </c:pt>
                <c:pt idx="406">
                  <c:v>-149.28860175538603</c:v>
                </c:pt>
                <c:pt idx="407">
                  <c:v>-139.41265489473079</c:v>
                </c:pt>
                <c:pt idx="408">
                  <c:v>-143.12536308228741</c:v>
                </c:pt>
                <c:pt idx="409">
                  <c:v>-149.09864967334784</c:v>
                </c:pt>
                <c:pt idx="410">
                  <c:v>-136.12022871705796</c:v>
                </c:pt>
                <c:pt idx="411">
                  <c:v>-139.40368602257044</c:v>
                </c:pt>
                <c:pt idx="412">
                  <c:v>-135.02869394907182</c:v>
                </c:pt>
                <c:pt idx="413">
                  <c:v>-141.91423706009365</c:v>
                </c:pt>
                <c:pt idx="414">
                  <c:v>-157.03238896740424</c:v>
                </c:pt>
                <c:pt idx="415">
                  <c:v>-157.03238896740424</c:v>
                </c:pt>
                <c:pt idx="416">
                  <c:v>-143.06320256711146</c:v>
                </c:pt>
                <c:pt idx="417">
                  <c:v>-135.0238430100809</c:v>
                </c:pt>
                <c:pt idx="418">
                  <c:v>-118.16121891245243</c:v>
                </c:pt>
                <c:pt idx="419">
                  <c:v>-118.16121891245243</c:v>
                </c:pt>
                <c:pt idx="420">
                  <c:v>-30.498959552336753</c:v>
                </c:pt>
                <c:pt idx="421">
                  <c:v>-35.1288229368093</c:v>
                </c:pt>
                <c:pt idx="422">
                  <c:v>-46.040219495413098</c:v>
                </c:pt>
                <c:pt idx="423">
                  <c:v>-113.71383221973332</c:v>
                </c:pt>
                <c:pt idx="424">
                  <c:v>-130.54480403027253</c:v>
                </c:pt>
                <c:pt idx="425">
                  <c:v>-139.79456225784327</c:v>
                </c:pt>
                <c:pt idx="426">
                  <c:v>-112.26068317013777</c:v>
                </c:pt>
                <c:pt idx="427">
                  <c:v>-32.473859194955395</c:v>
                </c:pt>
                <c:pt idx="428">
                  <c:v>-11.397318684006255</c:v>
                </c:pt>
                <c:pt idx="429">
                  <c:v>55.843921687802201</c:v>
                </c:pt>
                <c:pt idx="430">
                  <c:v>140.33812726175654</c:v>
                </c:pt>
                <c:pt idx="431">
                  <c:v>134.0987256291379</c:v>
                </c:pt>
                <c:pt idx="432">
                  <c:v>164.14578831019861</c:v>
                </c:pt>
                <c:pt idx="433">
                  <c:v>164.14578831019861</c:v>
                </c:pt>
                <c:pt idx="434">
                  <c:v>-162.73637750716966</c:v>
                </c:pt>
                <c:pt idx="435">
                  <c:v>-159.62909006973541</c:v>
                </c:pt>
                <c:pt idx="436">
                  <c:v>-161.27037870408111</c:v>
                </c:pt>
                <c:pt idx="437">
                  <c:v>-122.97460899174276</c:v>
                </c:pt>
                <c:pt idx="438">
                  <c:v>-122.97460899174276</c:v>
                </c:pt>
                <c:pt idx="439">
                  <c:v>-94.64605647428445</c:v>
                </c:pt>
                <c:pt idx="440">
                  <c:v>-44.305607620960551</c:v>
                </c:pt>
                <c:pt idx="441">
                  <c:v>-39.988424190386482</c:v>
                </c:pt>
                <c:pt idx="442">
                  <c:v>-124.47204439964615</c:v>
                </c:pt>
                <c:pt idx="443">
                  <c:v>-124.47204439964615</c:v>
                </c:pt>
                <c:pt idx="444">
                  <c:v>173.20091882863738</c:v>
                </c:pt>
                <c:pt idx="445">
                  <c:v>175.74463827636669</c:v>
                </c:pt>
                <c:pt idx="446">
                  <c:v>175.74463827636669</c:v>
                </c:pt>
                <c:pt idx="447">
                  <c:v>-165.94773347869022</c:v>
                </c:pt>
                <c:pt idx="448">
                  <c:v>-164.09541714593769</c:v>
                </c:pt>
                <c:pt idx="449">
                  <c:v>149.92121494097523</c:v>
                </c:pt>
                <c:pt idx="450">
                  <c:v>59.58193672532849</c:v>
                </c:pt>
                <c:pt idx="451">
                  <c:v>-177.63510295541536</c:v>
                </c:pt>
                <c:pt idx="452">
                  <c:v>-146.47246013868264</c:v>
                </c:pt>
                <c:pt idx="453">
                  <c:v>-146.47246013868264</c:v>
                </c:pt>
                <c:pt idx="454">
                  <c:v>-139.09134736678649</c:v>
                </c:pt>
                <c:pt idx="455">
                  <c:v>164.29164235615437</c:v>
                </c:pt>
                <c:pt idx="456">
                  <c:v>150.7193794804748</c:v>
                </c:pt>
                <c:pt idx="457">
                  <c:v>164.55978426277181</c:v>
                </c:pt>
                <c:pt idx="458">
                  <c:v>-96.490935169399265</c:v>
                </c:pt>
                <c:pt idx="459">
                  <c:v>-110.22979490496894</c:v>
                </c:pt>
                <c:pt idx="460">
                  <c:v>-119.04536533399427</c:v>
                </c:pt>
                <c:pt idx="461">
                  <c:v>-135.34918268908731</c:v>
                </c:pt>
                <c:pt idx="462">
                  <c:v>-140.35868931960096</c:v>
                </c:pt>
                <c:pt idx="463">
                  <c:v>-143.56082020006545</c:v>
                </c:pt>
                <c:pt idx="464">
                  <c:v>-137.85138581120702</c:v>
                </c:pt>
                <c:pt idx="465">
                  <c:v>-7.1523730392804792</c:v>
                </c:pt>
                <c:pt idx="466">
                  <c:v>-46.714557319730474</c:v>
                </c:pt>
                <c:pt idx="467">
                  <c:v>-171.99665885032479</c:v>
                </c:pt>
                <c:pt idx="468">
                  <c:v>178.67548343320158</c:v>
                </c:pt>
                <c:pt idx="469">
                  <c:v>175.77677883442624</c:v>
                </c:pt>
                <c:pt idx="470">
                  <c:v>-160.03016821595736</c:v>
                </c:pt>
                <c:pt idx="471">
                  <c:v>-142.59372406784831</c:v>
                </c:pt>
                <c:pt idx="472">
                  <c:v>-136.83570778711817</c:v>
                </c:pt>
                <c:pt idx="473">
                  <c:v>-153.27810531481882</c:v>
                </c:pt>
                <c:pt idx="474">
                  <c:v>-153.27810531481882</c:v>
                </c:pt>
                <c:pt idx="475">
                  <c:v>-150.26511976761185</c:v>
                </c:pt>
                <c:pt idx="476">
                  <c:v>-125.88050840083939</c:v>
                </c:pt>
                <c:pt idx="477">
                  <c:v>-125.88050840083939</c:v>
                </c:pt>
                <c:pt idx="478">
                  <c:v>-105.23846070453627</c:v>
                </c:pt>
                <c:pt idx="479">
                  <c:v>-66.563534105611367</c:v>
                </c:pt>
                <c:pt idx="480">
                  <c:v>3.4135706938061028</c:v>
                </c:pt>
                <c:pt idx="481">
                  <c:v>3.4135706938061028</c:v>
                </c:pt>
                <c:pt idx="482">
                  <c:v>-8.31211800416472</c:v>
                </c:pt>
                <c:pt idx="483">
                  <c:v>89.181591302400932</c:v>
                </c:pt>
                <c:pt idx="484">
                  <c:v>144.40042374194891</c:v>
                </c:pt>
                <c:pt idx="485">
                  <c:v>174.85273216305066</c:v>
                </c:pt>
                <c:pt idx="486">
                  <c:v>177.98686284516515</c:v>
                </c:pt>
                <c:pt idx="487">
                  <c:v>-166.43376123185826</c:v>
                </c:pt>
                <c:pt idx="488">
                  <c:v>169.93922249635162</c:v>
                </c:pt>
                <c:pt idx="489">
                  <c:v>168.28275643967638</c:v>
                </c:pt>
                <c:pt idx="490">
                  <c:v>170.58315978566682</c:v>
                </c:pt>
                <c:pt idx="491">
                  <c:v>170.58315978566682</c:v>
                </c:pt>
                <c:pt idx="492">
                  <c:v>136.97714951480731</c:v>
                </c:pt>
                <c:pt idx="493">
                  <c:v>145.53341213340383</c:v>
                </c:pt>
                <c:pt idx="494">
                  <c:v>147.73062123709656</c:v>
                </c:pt>
                <c:pt idx="495">
                  <c:v>150.06772315847266</c:v>
                </c:pt>
                <c:pt idx="496">
                  <c:v>168.67787906761481</c:v>
                </c:pt>
                <c:pt idx="497">
                  <c:v>169.51134448500468</c:v>
                </c:pt>
                <c:pt idx="498">
                  <c:v>-177.26360838560555</c:v>
                </c:pt>
                <c:pt idx="499">
                  <c:v>-151.26814030324147</c:v>
                </c:pt>
                <c:pt idx="500">
                  <c:v>-126.50156357390735</c:v>
                </c:pt>
                <c:pt idx="501">
                  <c:v>-122.13607623297949</c:v>
                </c:pt>
                <c:pt idx="502">
                  <c:v>-129.27944971000929</c:v>
                </c:pt>
                <c:pt idx="503">
                  <c:v>-129.27944971000929</c:v>
                </c:pt>
                <c:pt idx="504">
                  <c:v>-124.02422238035844</c:v>
                </c:pt>
                <c:pt idx="505">
                  <c:v>-122.07435256282001</c:v>
                </c:pt>
                <c:pt idx="506">
                  <c:v>-154.22209971508403</c:v>
                </c:pt>
                <c:pt idx="507">
                  <c:v>-165.13109133182434</c:v>
                </c:pt>
                <c:pt idx="508">
                  <c:v>-165.13109133182434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4-4A1B-A8A1-ED735BDC2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32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Sayfa1!$QE$2:$QE$510</c:f>
              <c:numCache>
                <c:formatCode>General</c:formatCode>
                <c:ptCount val="509"/>
                <c:pt idx="0">
                  <c:v>131.01753316815336</c:v>
                </c:pt>
                <c:pt idx="1">
                  <c:v>70.914386866177352</c:v>
                </c:pt>
                <c:pt idx="2">
                  <c:v>76.037032450527661</c:v>
                </c:pt>
                <c:pt idx="3">
                  <c:v>73.685194597120187</c:v>
                </c:pt>
                <c:pt idx="4">
                  <c:v>111.86415619724907</c:v>
                </c:pt>
                <c:pt idx="5">
                  <c:v>-113.17105670184594</c:v>
                </c:pt>
                <c:pt idx="6">
                  <c:v>-104.47517406058607</c:v>
                </c:pt>
                <c:pt idx="7">
                  <c:v>-104.22907738630747</c:v>
                </c:pt>
                <c:pt idx="8">
                  <c:v>-106.25875251796302</c:v>
                </c:pt>
                <c:pt idx="9">
                  <c:v>79.772131032222603</c:v>
                </c:pt>
                <c:pt idx="10">
                  <c:v>79.772131032222603</c:v>
                </c:pt>
                <c:pt idx="11">
                  <c:v>85.431233441397126</c:v>
                </c:pt>
                <c:pt idx="12">
                  <c:v>60.538995010123941</c:v>
                </c:pt>
                <c:pt idx="13">
                  <c:v>11.722686516901621</c:v>
                </c:pt>
                <c:pt idx="14">
                  <c:v>-2.6774259352302847</c:v>
                </c:pt>
                <c:pt idx="15">
                  <c:v>48.506119416687611</c:v>
                </c:pt>
                <c:pt idx="16">
                  <c:v>75.25861260255796</c:v>
                </c:pt>
                <c:pt idx="17">
                  <c:v>114.71623188916062</c:v>
                </c:pt>
                <c:pt idx="18">
                  <c:v>118.90531591657724</c:v>
                </c:pt>
                <c:pt idx="19">
                  <c:v>126.81464121579347</c:v>
                </c:pt>
                <c:pt idx="20">
                  <c:v>140.06845991085055</c:v>
                </c:pt>
                <c:pt idx="21">
                  <c:v>166.77559951772611</c:v>
                </c:pt>
                <c:pt idx="22">
                  <c:v>135.937842618904</c:v>
                </c:pt>
                <c:pt idx="23">
                  <c:v>90.832683557427643</c:v>
                </c:pt>
                <c:pt idx="24">
                  <c:v>93.04453505141187</c:v>
                </c:pt>
                <c:pt idx="25">
                  <c:v>128.64539718940125</c:v>
                </c:pt>
                <c:pt idx="26">
                  <c:v>158.28646865029529</c:v>
                </c:pt>
                <c:pt idx="27">
                  <c:v>-177.60130495345925</c:v>
                </c:pt>
                <c:pt idx="28">
                  <c:v>140.04943563248548</c:v>
                </c:pt>
                <c:pt idx="29">
                  <c:v>142.83937929921635</c:v>
                </c:pt>
                <c:pt idx="30">
                  <c:v>114.10298718000868</c:v>
                </c:pt>
                <c:pt idx="31">
                  <c:v>109.74964909186762</c:v>
                </c:pt>
                <c:pt idx="32">
                  <c:v>100.79614001417463</c:v>
                </c:pt>
                <c:pt idx="33">
                  <c:v>109.25775337516498</c:v>
                </c:pt>
                <c:pt idx="34">
                  <c:v>-63.534965354157151</c:v>
                </c:pt>
                <c:pt idx="35">
                  <c:v>-17.96783444989898</c:v>
                </c:pt>
                <c:pt idx="36">
                  <c:v>84.382450341286486</c:v>
                </c:pt>
                <c:pt idx="37">
                  <c:v>72.441909612191722</c:v>
                </c:pt>
                <c:pt idx="38">
                  <c:v>74.214880822957554</c:v>
                </c:pt>
                <c:pt idx="39">
                  <c:v>52.761618351663913</c:v>
                </c:pt>
                <c:pt idx="40">
                  <c:v>2.9526030049503094</c:v>
                </c:pt>
                <c:pt idx="41">
                  <c:v>10.386812988391554</c:v>
                </c:pt>
                <c:pt idx="42">
                  <c:v>10.386812988391554</c:v>
                </c:pt>
                <c:pt idx="43">
                  <c:v>27.872756822371372</c:v>
                </c:pt>
                <c:pt idx="44">
                  <c:v>27.872756822371372</c:v>
                </c:pt>
                <c:pt idx="45">
                  <c:v>23.270556174089027</c:v>
                </c:pt>
                <c:pt idx="46">
                  <c:v>14.124091493338998</c:v>
                </c:pt>
                <c:pt idx="47">
                  <c:v>14.124091493338998</c:v>
                </c:pt>
                <c:pt idx="48">
                  <c:v>-31.054688420637934</c:v>
                </c:pt>
                <c:pt idx="49">
                  <c:v>20.492597812683258</c:v>
                </c:pt>
                <c:pt idx="50">
                  <c:v>26.50081851040148</c:v>
                </c:pt>
                <c:pt idx="51">
                  <c:v>-162.26670257330576</c:v>
                </c:pt>
                <c:pt idx="52">
                  <c:v>-175.01403960852599</c:v>
                </c:pt>
                <c:pt idx="53">
                  <c:v>154.77852127832782</c:v>
                </c:pt>
                <c:pt idx="54">
                  <c:v>122.62183397233839</c:v>
                </c:pt>
                <c:pt idx="55">
                  <c:v>128.58243070293037</c:v>
                </c:pt>
                <c:pt idx="56">
                  <c:v>102.25175123351536</c:v>
                </c:pt>
                <c:pt idx="57">
                  <c:v>99.730566936598692</c:v>
                </c:pt>
                <c:pt idx="58">
                  <c:v>116.3978509728484</c:v>
                </c:pt>
                <c:pt idx="59">
                  <c:v>135.46542109427648</c:v>
                </c:pt>
                <c:pt idx="60">
                  <c:v>-158.18965996724171</c:v>
                </c:pt>
                <c:pt idx="61">
                  <c:v>61.010768446946081</c:v>
                </c:pt>
                <c:pt idx="62">
                  <c:v>74.50269797628961</c:v>
                </c:pt>
                <c:pt idx="63">
                  <c:v>70.272070830074966</c:v>
                </c:pt>
                <c:pt idx="64">
                  <c:v>61.365466479445892</c:v>
                </c:pt>
                <c:pt idx="65">
                  <c:v>-12.36135509970511</c:v>
                </c:pt>
                <c:pt idx="66">
                  <c:v>3.5997818517825277</c:v>
                </c:pt>
                <c:pt idx="67">
                  <c:v>15.280276323884006</c:v>
                </c:pt>
                <c:pt idx="68">
                  <c:v>72.40931328072989</c:v>
                </c:pt>
                <c:pt idx="69">
                  <c:v>72.40931328072989</c:v>
                </c:pt>
                <c:pt idx="70">
                  <c:v>66.807643629753329</c:v>
                </c:pt>
                <c:pt idx="71">
                  <c:v>69.639971089373191</c:v>
                </c:pt>
                <c:pt idx="72">
                  <c:v>72.93529224081017</c:v>
                </c:pt>
                <c:pt idx="73">
                  <c:v>79.937466168648086</c:v>
                </c:pt>
                <c:pt idx="74">
                  <c:v>81.434344058392966</c:v>
                </c:pt>
                <c:pt idx="75">
                  <c:v>92.051718667381977</c:v>
                </c:pt>
                <c:pt idx="76">
                  <c:v>91.039496698574808</c:v>
                </c:pt>
                <c:pt idx="77">
                  <c:v>85.204746894537493</c:v>
                </c:pt>
                <c:pt idx="78">
                  <c:v>114.17579697811431</c:v>
                </c:pt>
                <c:pt idx="79">
                  <c:v>94.036765832009877</c:v>
                </c:pt>
                <c:pt idx="80">
                  <c:v>90.832944553053665</c:v>
                </c:pt>
                <c:pt idx="81">
                  <c:v>11.202173903982365</c:v>
                </c:pt>
                <c:pt idx="82">
                  <c:v>20.47840504423564</c:v>
                </c:pt>
                <c:pt idx="83">
                  <c:v>-39.304813910091234</c:v>
                </c:pt>
                <c:pt idx="84">
                  <c:v>85.907074006887157</c:v>
                </c:pt>
                <c:pt idx="85">
                  <c:v>98.981787504492019</c:v>
                </c:pt>
                <c:pt idx="86">
                  <c:v>79.530477731538355</c:v>
                </c:pt>
                <c:pt idx="87">
                  <c:v>93.76318056650409</c:v>
                </c:pt>
                <c:pt idx="88">
                  <c:v>86.070022046427496</c:v>
                </c:pt>
                <c:pt idx="89">
                  <c:v>111.69604087662574</c:v>
                </c:pt>
                <c:pt idx="90">
                  <c:v>-131.10603289462725</c:v>
                </c:pt>
                <c:pt idx="91">
                  <c:v>-117.62887314696708</c:v>
                </c:pt>
                <c:pt idx="92">
                  <c:v>-100.32666923737526</c:v>
                </c:pt>
                <c:pt idx="93">
                  <c:v>-49.096364356136782</c:v>
                </c:pt>
                <c:pt idx="94">
                  <c:v>-39.625045268277255</c:v>
                </c:pt>
                <c:pt idx="95">
                  <c:v>-42.984451076580605</c:v>
                </c:pt>
                <c:pt idx="96">
                  <c:v>-52.190621720344012</c:v>
                </c:pt>
                <c:pt idx="97">
                  <c:v>-52.190621720344012</c:v>
                </c:pt>
                <c:pt idx="98">
                  <c:v>-38.776457087114089</c:v>
                </c:pt>
                <c:pt idx="99">
                  <c:v>-38.776457087114089</c:v>
                </c:pt>
                <c:pt idx="100">
                  <c:v>-27.450005252759968</c:v>
                </c:pt>
                <c:pt idx="101">
                  <c:v>-3.1171775790498137</c:v>
                </c:pt>
                <c:pt idx="102">
                  <c:v>-3.1171775790498137</c:v>
                </c:pt>
                <c:pt idx="103">
                  <c:v>-3.1171775790498137</c:v>
                </c:pt>
                <c:pt idx="104">
                  <c:v>-3.1171775790498137</c:v>
                </c:pt>
                <c:pt idx="105">
                  <c:v>-3.1171775790498137</c:v>
                </c:pt>
                <c:pt idx="106">
                  <c:v>-66.323690218352866</c:v>
                </c:pt>
                <c:pt idx="107">
                  <c:v>-78.249451815754114</c:v>
                </c:pt>
                <c:pt idx="108">
                  <c:v>-74.089963680223931</c:v>
                </c:pt>
                <c:pt idx="109">
                  <c:v>6.3175396231383196</c:v>
                </c:pt>
                <c:pt idx="110">
                  <c:v>2.458265655031739</c:v>
                </c:pt>
                <c:pt idx="111">
                  <c:v>35.747672343190708</c:v>
                </c:pt>
                <c:pt idx="112">
                  <c:v>35.747672343190708</c:v>
                </c:pt>
                <c:pt idx="113">
                  <c:v>35.747672343190708</c:v>
                </c:pt>
                <c:pt idx="114">
                  <c:v>35.747672343190708</c:v>
                </c:pt>
                <c:pt idx="115">
                  <c:v>35.747672343190708</c:v>
                </c:pt>
                <c:pt idx="116">
                  <c:v>-40.187956145851622</c:v>
                </c:pt>
                <c:pt idx="117">
                  <c:v>-2.4734653459434157</c:v>
                </c:pt>
                <c:pt idx="118">
                  <c:v>-7.4410698859182993</c:v>
                </c:pt>
                <c:pt idx="119">
                  <c:v>-21.819304618058691</c:v>
                </c:pt>
                <c:pt idx="120">
                  <c:v>-10.820072221947273</c:v>
                </c:pt>
                <c:pt idx="121">
                  <c:v>1.5938058165975766</c:v>
                </c:pt>
                <c:pt idx="122">
                  <c:v>7.3997188445684206</c:v>
                </c:pt>
                <c:pt idx="123">
                  <c:v>7.3997188445684206</c:v>
                </c:pt>
                <c:pt idx="124">
                  <c:v>7.3997188445684206</c:v>
                </c:pt>
                <c:pt idx="125">
                  <c:v>7.3997188445684206</c:v>
                </c:pt>
                <c:pt idx="126">
                  <c:v>39.63003411558006</c:v>
                </c:pt>
                <c:pt idx="127">
                  <c:v>39.63003411558006</c:v>
                </c:pt>
                <c:pt idx="128">
                  <c:v>32.28378091110563</c:v>
                </c:pt>
                <c:pt idx="129">
                  <c:v>23.681475329426885</c:v>
                </c:pt>
                <c:pt idx="130">
                  <c:v>23.681475329426885</c:v>
                </c:pt>
                <c:pt idx="131">
                  <c:v>23.681475329426885</c:v>
                </c:pt>
                <c:pt idx="132">
                  <c:v>23.681475329426885</c:v>
                </c:pt>
                <c:pt idx="133">
                  <c:v>23.681475329426885</c:v>
                </c:pt>
                <c:pt idx="134">
                  <c:v>23.681475329426885</c:v>
                </c:pt>
                <c:pt idx="135">
                  <c:v>23.681475329426885</c:v>
                </c:pt>
                <c:pt idx="136">
                  <c:v>23.681475329426885</c:v>
                </c:pt>
                <c:pt idx="137">
                  <c:v>23.681475329426885</c:v>
                </c:pt>
                <c:pt idx="138">
                  <c:v>23.681475329426885</c:v>
                </c:pt>
                <c:pt idx="139">
                  <c:v>23.681475329426885</c:v>
                </c:pt>
                <c:pt idx="140">
                  <c:v>23.681475329426885</c:v>
                </c:pt>
                <c:pt idx="141">
                  <c:v>23.681475329426885</c:v>
                </c:pt>
                <c:pt idx="142">
                  <c:v>23.681475329426885</c:v>
                </c:pt>
                <c:pt idx="143">
                  <c:v>23.681475329426885</c:v>
                </c:pt>
                <c:pt idx="144">
                  <c:v>23.681475329426885</c:v>
                </c:pt>
                <c:pt idx="145">
                  <c:v>23.681475329426885</c:v>
                </c:pt>
                <c:pt idx="146">
                  <c:v>23.681475329426885</c:v>
                </c:pt>
                <c:pt idx="147">
                  <c:v>23.681475329426885</c:v>
                </c:pt>
                <c:pt idx="148">
                  <c:v>23.681475329426885</c:v>
                </c:pt>
                <c:pt idx="149">
                  <c:v>23.681475329426885</c:v>
                </c:pt>
                <c:pt idx="150">
                  <c:v>23.681475329426885</c:v>
                </c:pt>
                <c:pt idx="151">
                  <c:v>23.681475329426885</c:v>
                </c:pt>
                <c:pt idx="152">
                  <c:v>23.681475329426885</c:v>
                </c:pt>
                <c:pt idx="153">
                  <c:v>23.681475329426885</c:v>
                </c:pt>
                <c:pt idx="154">
                  <c:v>23.681475329426885</c:v>
                </c:pt>
                <c:pt idx="155">
                  <c:v>23.681475329426885</c:v>
                </c:pt>
                <c:pt idx="156">
                  <c:v>23.681475329426885</c:v>
                </c:pt>
                <c:pt idx="157">
                  <c:v>23.681475329426885</c:v>
                </c:pt>
                <c:pt idx="158">
                  <c:v>23.681475329426885</c:v>
                </c:pt>
                <c:pt idx="159">
                  <c:v>23.681475329426885</c:v>
                </c:pt>
                <c:pt idx="160">
                  <c:v>23.681475329426885</c:v>
                </c:pt>
                <c:pt idx="161">
                  <c:v>23.681475329426885</c:v>
                </c:pt>
                <c:pt idx="162">
                  <c:v>23.681475329426885</c:v>
                </c:pt>
                <c:pt idx="163">
                  <c:v>23.681475329426885</c:v>
                </c:pt>
                <c:pt idx="164">
                  <c:v>23.681475329426885</c:v>
                </c:pt>
                <c:pt idx="165">
                  <c:v>23.681475329426885</c:v>
                </c:pt>
                <c:pt idx="166">
                  <c:v>23.681475329426885</c:v>
                </c:pt>
                <c:pt idx="167">
                  <c:v>23.681475329426885</c:v>
                </c:pt>
                <c:pt idx="168">
                  <c:v>23.681475329426885</c:v>
                </c:pt>
                <c:pt idx="169">
                  <c:v>23.681475329426885</c:v>
                </c:pt>
                <c:pt idx="170">
                  <c:v>23.681475329426885</c:v>
                </c:pt>
                <c:pt idx="171">
                  <c:v>23.681475329426885</c:v>
                </c:pt>
                <c:pt idx="172">
                  <c:v>23.681475329426885</c:v>
                </c:pt>
                <c:pt idx="173">
                  <c:v>23.681475329426885</c:v>
                </c:pt>
                <c:pt idx="174">
                  <c:v>23.681475329426885</c:v>
                </c:pt>
                <c:pt idx="175">
                  <c:v>23.681475329426885</c:v>
                </c:pt>
                <c:pt idx="176">
                  <c:v>23.681475329426885</c:v>
                </c:pt>
                <c:pt idx="177">
                  <c:v>23.681475329426885</c:v>
                </c:pt>
                <c:pt idx="178">
                  <c:v>23.681475329426885</c:v>
                </c:pt>
                <c:pt idx="179">
                  <c:v>23.681475329426885</c:v>
                </c:pt>
                <c:pt idx="180">
                  <c:v>23.681475329426885</c:v>
                </c:pt>
                <c:pt idx="181">
                  <c:v>23.681475329426885</c:v>
                </c:pt>
                <c:pt idx="182">
                  <c:v>23.681475329426885</c:v>
                </c:pt>
                <c:pt idx="183">
                  <c:v>23.681475329426885</c:v>
                </c:pt>
                <c:pt idx="184">
                  <c:v>23.681475329426885</c:v>
                </c:pt>
                <c:pt idx="185">
                  <c:v>23.681475329426885</c:v>
                </c:pt>
                <c:pt idx="186">
                  <c:v>23.681475329426885</c:v>
                </c:pt>
                <c:pt idx="187">
                  <c:v>23.681475329426885</c:v>
                </c:pt>
                <c:pt idx="188">
                  <c:v>23.681475329426885</c:v>
                </c:pt>
                <c:pt idx="189">
                  <c:v>23.681475329426885</c:v>
                </c:pt>
                <c:pt idx="190">
                  <c:v>23.681475329426885</c:v>
                </c:pt>
                <c:pt idx="191">
                  <c:v>23.681475329426885</c:v>
                </c:pt>
                <c:pt idx="192">
                  <c:v>23.681475329426885</c:v>
                </c:pt>
                <c:pt idx="193">
                  <c:v>23.681475329426885</c:v>
                </c:pt>
                <c:pt idx="194">
                  <c:v>23.681475329426885</c:v>
                </c:pt>
                <c:pt idx="195">
                  <c:v>23.681475329426885</c:v>
                </c:pt>
                <c:pt idx="196">
                  <c:v>23.681475329426885</c:v>
                </c:pt>
                <c:pt idx="197">
                  <c:v>23.681475329426885</c:v>
                </c:pt>
                <c:pt idx="198">
                  <c:v>23.681475329426885</c:v>
                </c:pt>
                <c:pt idx="199">
                  <c:v>76.636122007254741</c:v>
                </c:pt>
                <c:pt idx="200">
                  <c:v>74.710565514866389</c:v>
                </c:pt>
                <c:pt idx="201">
                  <c:v>48.920929821077856</c:v>
                </c:pt>
                <c:pt idx="202">
                  <c:v>-36.954752648635839</c:v>
                </c:pt>
                <c:pt idx="203">
                  <c:v>-15.827598525244982</c:v>
                </c:pt>
                <c:pt idx="204">
                  <c:v>116.40060951290248</c:v>
                </c:pt>
                <c:pt idx="205">
                  <c:v>117.61032627818793</c:v>
                </c:pt>
                <c:pt idx="206">
                  <c:v>-152.41785037656135</c:v>
                </c:pt>
                <c:pt idx="207">
                  <c:v>-89.095937278058557</c:v>
                </c:pt>
                <c:pt idx="208">
                  <c:v>-78.841826502899451</c:v>
                </c:pt>
                <c:pt idx="209">
                  <c:v>-68.719761496664887</c:v>
                </c:pt>
                <c:pt idx="210">
                  <c:v>-65.722400353314555</c:v>
                </c:pt>
                <c:pt idx="211">
                  <c:v>-44.342716037574085</c:v>
                </c:pt>
                <c:pt idx="212">
                  <c:v>-87.282445660047685</c:v>
                </c:pt>
                <c:pt idx="213">
                  <c:v>-105.9979969170913</c:v>
                </c:pt>
                <c:pt idx="214">
                  <c:v>-102.85516428853263</c:v>
                </c:pt>
                <c:pt idx="215">
                  <c:v>-130.33182317430712</c:v>
                </c:pt>
                <c:pt idx="216">
                  <c:v>134.458076467783</c:v>
                </c:pt>
                <c:pt idx="217">
                  <c:v>153.95644539728315</c:v>
                </c:pt>
                <c:pt idx="218">
                  <c:v>158.90766060717144</c:v>
                </c:pt>
                <c:pt idx="219">
                  <c:v>159.0699789658284</c:v>
                </c:pt>
                <c:pt idx="220">
                  <c:v>176.94302801853715</c:v>
                </c:pt>
                <c:pt idx="221">
                  <c:v>176.94302801853715</c:v>
                </c:pt>
                <c:pt idx="222">
                  <c:v>156.60282265078993</c:v>
                </c:pt>
                <c:pt idx="223">
                  <c:v>144.34884012390984</c:v>
                </c:pt>
                <c:pt idx="224">
                  <c:v>-83.33618057795789</c:v>
                </c:pt>
                <c:pt idx="225">
                  <c:v>94.387721189412261</c:v>
                </c:pt>
                <c:pt idx="226">
                  <c:v>111.39316511038602</c:v>
                </c:pt>
                <c:pt idx="227">
                  <c:v>124.35504340820884</c:v>
                </c:pt>
                <c:pt idx="228">
                  <c:v>141.36616543924862</c:v>
                </c:pt>
                <c:pt idx="229">
                  <c:v>142.60822443235963</c:v>
                </c:pt>
                <c:pt idx="230">
                  <c:v>137.54531113208779</c:v>
                </c:pt>
                <c:pt idx="231">
                  <c:v>121.80575035033006</c:v>
                </c:pt>
                <c:pt idx="232">
                  <c:v>107.82574965012724</c:v>
                </c:pt>
                <c:pt idx="233">
                  <c:v>113.48123400862846</c:v>
                </c:pt>
                <c:pt idx="234">
                  <c:v>113.48123400862846</c:v>
                </c:pt>
                <c:pt idx="235">
                  <c:v>125.04881648203032</c:v>
                </c:pt>
                <c:pt idx="236">
                  <c:v>119.94762277171603</c:v>
                </c:pt>
                <c:pt idx="237">
                  <c:v>98.399552770973287</c:v>
                </c:pt>
                <c:pt idx="238">
                  <c:v>125.696245810927</c:v>
                </c:pt>
                <c:pt idx="239">
                  <c:v>140.55629292442481</c:v>
                </c:pt>
                <c:pt idx="240">
                  <c:v>-109.76958638528703</c:v>
                </c:pt>
                <c:pt idx="241">
                  <c:v>-102.16945907150375</c:v>
                </c:pt>
                <c:pt idx="242">
                  <c:v>-102.16945907150375</c:v>
                </c:pt>
                <c:pt idx="243">
                  <c:v>80.535357494847474</c:v>
                </c:pt>
                <c:pt idx="244">
                  <c:v>86.174387812699578</c:v>
                </c:pt>
                <c:pt idx="245">
                  <c:v>87.0152427466479</c:v>
                </c:pt>
                <c:pt idx="246">
                  <c:v>66.965715937899944</c:v>
                </c:pt>
                <c:pt idx="247">
                  <c:v>72.283857633657107</c:v>
                </c:pt>
                <c:pt idx="248">
                  <c:v>73.524746657654873</c:v>
                </c:pt>
                <c:pt idx="249">
                  <c:v>74.301644273668799</c:v>
                </c:pt>
                <c:pt idx="250">
                  <c:v>66.076679202577381</c:v>
                </c:pt>
                <c:pt idx="251">
                  <c:v>76.084758714402312</c:v>
                </c:pt>
                <c:pt idx="252">
                  <c:v>114.88330463436984</c:v>
                </c:pt>
                <c:pt idx="253">
                  <c:v>-173.91612941040603</c:v>
                </c:pt>
                <c:pt idx="254">
                  <c:v>-160.06687517578362</c:v>
                </c:pt>
                <c:pt idx="255">
                  <c:v>-90.108754990959483</c:v>
                </c:pt>
                <c:pt idx="256">
                  <c:v>-140.26411082312552</c:v>
                </c:pt>
                <c:pt idx="257">
                  <c:v>148.80494908468276</c:v>
                </c:pt>
                <c:pt idx="258">
                  <c:v>150.27130836834863</c:v>
                </c:pt>
                <c:pt idx="259">
                  <c:v>97.981651221767081</c:v>
                </c:pt>
                <c:pt idx="260">
                  <c:v>87.558316185323221</c:v>
                </c:pt>
                <c:pt idx="261">
                  <c:v>90.002306018607328</c:v>
                </c:pt>
                <c:pt idx="262">
                  <c:v>95.814224065497584</c:v>
                </c:pt>
                <c:pt idx="263">
                  <c:v>114.57832924042977</c:v>
                </c:pt>
                <c:pt idx="264">
                  <c:v>-87.571061274393486</c:v>
                </c:pt>
                <c:pt idx="265">
                  <c:v>165.01535807037931</c:v>
                </c:pt>
                <c:pt idx="266">
                  <c:v>161.1724297237117</c:v>
                </c:pt>
                <c:pt idx="267">
                  <c:v>-149.97948404606529</c:v>
                </c:pt>
                <c:pt idx="268">
                  <c:v>-168.57565836769891</c:v>
                </c:pt>
                <c:pt idx="269">
                  <c:v>-161.50363802759773</c:v>
                </c:pt>
                <c:pt idx="270">
                  <c:v>-174.43654046072459</c:v>
                </c:pt>
                <c:pt idx="271">
                  <c:v>-174.43654046072459</c:v>
                </c:pt>
                <c:pt idx="272">
                  <c:v>156.96076947893968</c:v>
                </c:pt>
                <c:pt idx="273">
                  <c:v>-152.05302912069379</c:v>
                </c:pt>
                <c:pt idx="274">
                  <c:v>-162.04106311837833</c:v>
                </c:pt>
                <c:pt idx="275">
                  <c:v>-67.933505151626974</c:v>
                </c:pt>
                <c:pt idx="276">
                  <c:v>-110.0147858391812</c:v>
                </c:pt>
                <c:pt idx="277">
                  <c:v>138.59306388936488</c:v>
                </c:pt>
                <c:pt idx="278">
                  <c:v>125.59480535425722</c:v>
                </c:pt>
                <c:pt idx="279">
                  <c:v>125.59480535425722</c:v>
                </c:pt>
                <c:pt idx="280">
                  <c:v>100.49744297976652</c:v>
                </c:pt>
                <c:pt idx="281">
                  <c:v>18.061767004237449</c:v>
                </c:pt>
                <c:pt idx="282">
                  <c:v>7.9107997403386356</c:v>
                </c:pt>
                <c:pt idx="283">
                  <c:v>68.895623655859836</c:v>
                </c:pt>
                <c:pt idx="284">
                  <c:v>160.98148054536091</c:v>
                </c:pt>
                <c:pt idx="285">
                  <c:v>-167.12625628636812</c:v>
                </c:pt>
                <c:pt idx="286">
                  <c:v>178.1795449575626</c:v>
                </c:pt>
                <c:pt idx="287">
                  <c:v>165.61267129103942</c:v>
                </c:pt>
                <c:pt idx="288">
                  <c:v>172.39733156030888</c:v>
                </c:pt>
                <c:pt idx="289">
                  <c:v>167.45119036961248</c:v>
                </c:pt>
                <c:pt idx="290">
                  <c:v>167.56895503138941</c:v>
                </c:pt>
                <c:pt idx="291">
                  <c:v>112.52421856889377</c:v>
                </c:pt>
                <c:pt idx="292">
                  <c:v>100.57388275324449</c:v>
                </c:pt>
                <c:pt idx="293">
                  <c:v>120.19025148547432</c:v>
                </c:pt>
                <c:pt idx="294">
                  <c:v>141.80361557800114</c:v>
                </c:pt>
                <c:pt idx="295">
                  <c:v>143.00400391694291</c:v>
                </c:pt>
                <c:pt idx="296">
                  <c:v>157.35782094734648</c:v>
                </c:pt>
                <c:pt idx="297">
                  <c:v>-179.92956662767412</c:v>
                </c:pt>
                <c:pt idx="298">
                  <c:v>-173.44856053077035</c:v>
                </c:pt>
                <c:pt idx="299">
                  <c:v>-146.92348699586847</c:v>
                </c:pt>
                <c:pt idx="300">
                  <c:v>-144.88616550805202</c:v>
                </c:pt>
                <c:pt idx="301">
                  <c:v>175.80933742731924</c:v>
                </c:pt>
                <c:pt idx="302">
                  <c:v>173.10642718299738</c:v>
                </c:pt>
                <c:pt idx="303">
                  <c:v>173.10642718299738</c:v>
                </c:pt>
                <c:pt idx="304">
                  <c:v>-176.53321114935599</c:v>
                </c:pt>
                <c:pt idx="305">
                  <c:v>-174.91024891067821</c:v>
                </c:pt>
                <c:pt idx="306">
                  <c:v>-174.91024891067821</c:v>
                </c:pt>
                <c:pt idx="307">
                  <c:v>-174.91024891067821</c:v>
                </c:pt>
                <c:pt idx="308">
                  <c:v>-174.91024891067821</c:v>
                </c:pt>
                <c:pt idx="309">
                  <c:v>-174.91024891067821</c:v>
                </c:pt>
                <c:pt idx="310">
                  <c:v>-174.91024891067821</c:v>
                </c:pt>
                <c:pt idx="311">
                  <c:v>-174.91024891067821</c:v>
                </c:pt>
                <c:pt idx="312">
                  <c:v>21.079321046808598</c:v>
                </c:pt>
                <c:pt idx="313">
                  <c:v>21.079321046808598</c:v>
                </c:pt>
                <c:pt idx="314">
                  <c:v>29.520660897768774</c:v>
                </c:pt>
                <c:pt idx="315">
                  <c:v>18.348535108814779</c:v>
                </c:pt>
                <c:pt idx="316">
                  <c:v>19.101130831694903</c:v>
                </c:pt>
                <c:pt idx="317">
                  <c:v>-8.128999156786703</c:v>
                </c:pt>
                <c:pt idx="318">
                  <c:v>13.993053948428329</c:v>
                </c:pt>
                <c:pt idx="319">
                  <c:v>76.804986736923169</c:v>
                </c:pt>
                <c:pt idx="320">
                  <c:v>76.85894410027565</c:v>
                </c:pt>
                <c:pt idx="321">
                  <c:v>-56.984666813440597</c:v>
                </c:pt>
                <c:pt idx="322">
                  <c:v>-174.20924291042843</c:v>
                </c:pt>
                <c:pt idx="323">
                  <c:v>79.180520550481575</c:v>
                </c:pt>
                <c:pt idx="324">
                  <c:v>79.180520550481575</c:v>
                </c:pt>
                <c:pt idx="325">
                  <c:v>70.789323430610239</c:v>
                </c:pt>
                <c:pt idx="326">
                  <c:v>97.053371881471847</c:v>
                </c:pt>
                <c:pt idx="327">
                  <c:v>-99.31373953576518</c:v>
                </c:pt>
                <c:pt idx="328">
                  <c:v>-177.69358279696064</c:v>
                </c:pt>
                <c:pt idx="329">
                  <c:v>174.59025985882047</c:v>
                </c:pt>
                <c:pt idx="330">
                  <c:v>142.55237951005324</c:v>
                </c:pt>
                <c:pt idx="331">
                  <c:v>119.50429319824769</c:v>
                </c:pt>
                <c:pt idx="332">
                  <c:v>87.629995445741145</c:v>
                </c:pt>
                <c:pt idx="333">
                  <c:v>139.31564104157925</c:v>
                </c:pt>
                <c:pt idx="334">
                  <c:v>174.77451421106758</c:v>
                </c:pt>
                <c:pt idx="335">
                  <c:v>179.95944179298334</c:v>
                </c:pt>
                <c:pt idx="336">
                  <c:v>177.0740706500047</c:v>
                </c:pt>
                <c:pt idx="337">
                  <c:v>127.48691926450431</c:v>
                </c:pt>
                <c:pt idx="338">
                  <c:v>120.19150548375487</c:v>
                </c:pt>
                <c:pt idx="339">
                  <c:v>99.448256291146663</c:v>
                </c:pt>
                <c:pt idx="340">
                  <c:v>146.18484894856419</c:v>
                </c:pt>
                <c:pt idx="341">
                  <c:v>170.25027614812689</c:v>
                </c:pt>
                <c:pt idx="342">
                  <c:v>-155.10941959633863</c:v>
                </c:pt>
                <c:pt idx="343">
                  <c:v>-126.83462552162251</c:v>
                </c:pt>
                <c:pt idx="344">
                  <c:v>-144.13318545522407</c:v>
                </c:pt>
                <c:pt idx="345">
                  <c:v>-165.21168975354092</c:v>
                </c:pt>
                <c:pt idx="346">
                  <c:v>-135.84181797130688</c:v>
                </c:pt>
                <c:pt idx="347">
                  <c:v>-145.39353110110082</c:v>
                </c:pt>
                <c:pt idx="348">
                  <c:v>-157.56236489413442</c:v>
                </c:pt>
                <c:pt idx="349">
                  <c:v>-139.76717928142128</c:v>
                </c:pt>
                <c:pt idx="350">
                  <c:v>-156.01168539911086</c:v>
                </c:pt>
                <c:pt idx="351">
                  <c:v>-151.18726599863786</c:v>
                </c:pt>
                <c:pt idx="352">
                  <c:v>-150.14453805312618</c:v>
                </c:pt>
                <c:pt idx="353">
                  <c:v>-154.67481718893632</c:v>
                </c:pt>
                <c:pt idx="354">
                  <c:v>178.74099911701151</c:v>
                </c:pt>
                <c:pt idx="355">
                  <c:v>-109.09654077310485</c:v>
                </c:pt>
                <c:pt idx="356">
                  <c:v>-114.60044577782419</c:v>
                </c:pt>
                <c:pt idx="357">
                  <c:v>-114.2246613391378</c:v>
                </c:pt>
                <c:pt idx="358">
                  <c:v>-103.14766463700224</c:v>
                </c:pt>
                <c:pt idx="359">
                  <c:v>-103.14766463700224</c:v>
                </c:pt>
                <c:pt idx="360">
                  <c:v>176.50047420876587</c:v>
                </c:pt>
                <c:pt idx="361">
                  <c:v>124.2188535954822</c:v>
                </c:pt>
                <c:pt idx="362">
                  <c:v>-162.22207541051179</c:v>
                </c:pt>
                <c:pt idx="363">
                  <c:v>178.16333138995486</c:v>
                </c:pt>
                <c:pt idx="364">
                  <c:v>123.73832604776051</c:v>
                </c:pt>
                <c:pt idx="365">
                  <c:v>109.97030343067463</c:v>
                </c:pt>
                <c:pt idx="366">
                  <c:v>109.97030343067463</c:v>
                </c:pt>
                <c:pt idx="367">
                  <c:v>109.97030343067463</c:v>
                </c:pt>
                <c:pt idx="368">
                  <c:v>109.97030343067463</c:v>
                </c:pt>
                <c:pt idx="369">
                  <c:v>109.97030343067463</c:v>
                </c:pt>
                <c:pt idx="370">
                  <c:v>109.97030343067463</c:v>
                </c:pt>
                <c:pt idx="371">
                  <c:v>109.97030343067463</c:v>
                </c:pt>
                <c:pt idx="372">
                  <c:v>109.97030343067463</c:v>
                </c:pt>
                <c:pt idx="373">
                  <c:v>109.97030343067463</c:v>
                </c:pt>
                <c:pt idx="374">
                  <c:v>109.97030343067463</c:v>
                </c:pt>
                <c:pt idx="375">
                  <c:v>109.97030343067463</c:v>
                </c:pt>
                <c:pt idx="376">
                  <c:v>0.61345662741970231</c:v>
                </c:pt>
                <c:pt idx="377">
                  <c:v>-5.2408368491996891</c:v>
                </c:pt>
                <c:pt idx="378">
                  <c:v>-28.295515863860448</c:v>
                </c:pt>
                <c:pt idx="379">
                  <c:v>-88.570031324741919</c:v>
                </c:pt>
                <c:pt idx="380">
                  <c:v>-116.4269806272021</c:v>
                </c:pt>
                <c:pt idx="381">
                  <c:v>-131.2153236289052</c:v>
                </c:pt>
                <c:pt idx="382">
                  <c:v>112.04123430534032</c:v>
                </c:pt>
                <c:pt idx="383">
                  <c:v>-105.852496034805</c:v>
                </c:pt>
                <c:pt idx="384">
                  <c:v>-99.792543110403173</c:v>
                </c:pt>
                <c:pt idx="385">
                  <c:v>-120.50948131213258</c:v>
                </c:pt>
                <c:pt idx="386">
                  <c:v>-143.31020360169006</c:v>
                </c:pt>
                <c:pt idx="387">
                  <c:v>-130.6762151302064</c:v>
                </c:pt>
                <c:pt idx="388">
                  <c:v>-140.09612179776158</c:v>
                </c:pt>
                <c:pt idx="389">
                  <c:v>-140.22839067651012</c:v>
                </c:pt>
                <c:pt idx="390">
                  <c:v>125.30015507863308</c:v>
                </c:pt>
                <c:pt idx="391">
                  <c:v>83.251017036577721</c:v>
                </c:pt>
                <c:pt idx="392">
                  <c:v>87.090488450251968</c:v>
                </c:pt>
                <c:pt idx="393">
                  <c:v>109.46371101246685</c:v>
                </c:pt>
                <c:pt idx="394">
                  <c:v>162.0137991343835</c:v>
                </c:pt>
                <c:pt idx="395">
                  <c:v>163.27656109121901</c:v>
                </c:pt>
                <c:pt idx="396">
                  <c:v>-169.98100910152624</c:v>
                </c:pt>
                <c:pt idx="397">
                  <c:v>-152.57281136478878</c:v>
                </c:pt>
                <c:pt idx="398">
                  <c:v>-151.66505267774542</c:v>
                </c:pt>
                <c:pt idx="399">
                  <c:v>-143.04423961118721</c:v>
                </c:pt>
                <c:pt idx="400">
                  <c:v>99.852833715646995</c:v>
                </c:pt>
                <c:pt idx="401">
                  <c:v>6.6707876833890083</c:v>
                </c:pt>
                <c:pt idx="402">
                  <c:v>31.822575601793478</c:v>
                </c:pt>
                <c:pt idx="403">
                  <c:v>136.36656775783371</c:v>
                </c:pt>
                <c:pt idx="404">
                  <c:v>-174.69926680089668</c:v>
                </c:pt>
                <c:pt idx="405">
                  <c:v>-139.14995851250876</c:v>
                </c:pt>
                <c:pt idx="406">
                  <c:v>-157.98438649765799</c:v>
                </c:pt>
                <c:pt idx="407">
                  <c:v>171.34839175873142</c:v>
                </c:pt>
                <c:pt idx="408">
                  <c:v>171.34839175873142</c:v>
                </c:pt>
                <c:pt idx="409">
                  <c:v>133.42540428011537</c:v>
                </c:pt>
                <c:pt idx="410">
                  <c:v>114.11597705868363</c:v>
                </c:pt>
                <c:pt idx="411">
                  <c:v>103.40568902851487</c:v>
                </c:pt>
                <c:pt idx="412">
                  <c:v>130.82836491089671</c:v>
                </c:pt>
                <c:pt idx="413">
                  <c:v>-162.64839374239165</c:v>
                </c:pt>
                <c:pt idx="414">
                  <c:v>-158.28980481969347</c:v>
                </c:pt>
                <c:pt idx="415">
                  <c:v>-161.58236220879084</c:v>
                </c:pt>
                <c:pt idx="416">
                  <c:v>-161.58236220879084</c:v>
                </c:pt>
                <c:pt idx="417">
                  <c:v>-167.21367689477455</c:v>
                </c:pt>
                <c:pt idx="418">
                  <c:v>54.165181410323093</c:v>
                </c:pt>
                <c:pt idx="419">
                  <c:v>73.942229808268635</c:v>
                </c:pt>
                <c:pt idx="420">
                  <c:v>82.570953209240841</c:v>
                </c:pt>
                <c:pt idx="421">
                  <c:v>82.570953209240841</c:v>
                </c:pt>
                <c:pt idx="422">
                  <c:v>124.38562642883259</c:v>
                </c:pt>
                <c:pt idx="423">
                  <c:v>161.89497565389985</c:v>
                </c:pt>
                <c:pt idx="424">
                  <c:v>-118.14096704792858</c:v>
                </c:pt>
                <c:pt idx="425">
                  <c:v>-116.06744086002529</c:v>
                </c:pt>
                <c:pt idx="426">
                  <c:v>-129.62010198401731</c:v>
                </c:pt>
                <c:pt idx="427">
                  <c:v>-150.97223697151259</c:v>
                </c:pt>
                <c:pt idx="428">
                  <c:v>-168.15172536102847</c:v>
                </c:pt>
                <c:pt idx="429">
                  <c:v>-136.38116667388903</c:v>
                </c:pt>
                <c:pt idx="430">
                  <c:v>-142.46935686901421</c:v>
                </c:pt>
                <c:pt idx="431">
                  <c:v>-157.44976403590547</c:v>
                </c:pt>
                <c:pt idx="432">
                  <c:v>-148.32867084496442</c:v>
                </c:pt>
                <c:pt idx="433">
                  <c:v>-139.45547423249434</c:v>
                </c:pt>
                <c:pt idx="434">
                  <c:v>-128.5483935239248</c:v>
                </c:pt>
                <c:pt idx="435">
                  <c:v>-120.75866742476595</c:v>
                </c:pt>
                <c:pt idx="436">
                  <c:v>-109.44713220952822</c:v>
                </c:pt>
                <c:pt idx="437">
                  <c:v>-94.32170270819563</c:v>
                </c:pt>
                <c:pt idx="438">
                  <c:v>122.29382068644448</c:v>
                </c:pt>
                <c:pt idx="439">
                  <c:v>109.25743268334354</c:v>
                </c:pt>
                <c:pt idx="440">
                  <c:v>124.82385333769631</c:v>
                </c:pt>
                <c:pt idx="441">
                  <c:v>120.89613610597824</c:v>
                </c:pt>
                <c:pt idx="442">
                  <c:v>80.862275001439087</c:v>
                </c:pt>
                <c:pt idx="443">
                  <c:v>124.437048316019</c:v>
                </c:pt>
                <c:pt idx="444">
                  <c:v>126.91964382002649</c:v>
                </c:pt>
                <c:pt idx="445">
                  <c:v>136.1228792587232</c:v>
                </c:pt>
                <c:pt idx="446">
                  <c:v>131.33568136507139</c:v>
                </c:pt>
                <c:pt idx="447">
                  <c:v>-115.91086577682702</c:v>
                </c:pt>
                <c:pt idx="448">
                  <c:v>147.20625613378303</c:v>
                </c:pt>
                <c:pt idx="449">
                  <c:v>130.80403741756587</c:v>
                </c:pt>
                <c:pt idx="450">
                  <c:v>127.61515396686684</c:v>
                </c:pt>
                <c:pt idx="451">
                  <c:v>120.33484199112637</c:v>
                </c:pt>
                <c:pt idx="452">
                  <c:v>130.90311939394664</c:v>
                </c:pt>
                <c:pt idx="453">
                  <c:v>168.00410291090375</c:v>
                </c:pt>
                <c:pt idx="454">
                  <c:v>169.86863910565009</c:v>
                </c:pt>
                <c:pt idx="455">
                  <c:v>170.24733314191246</c:v>
                </c:pt>
                <c:pt idx="456">
                  <c:v>160.65562414033741</c:v>
                </c:pt>
                <c:pt idx="457">
                  <c:v>152.63327232412783</c:v>
                </c:pt>
                <c:pt idx="458">
                  <c:v>157.20138622799868</c:v>
                </c:pt>
                <c:pt idx="459">
                  <c:v>-174.50083992544492</c:v>
                </c:pt>
                <c:pt idx="460">
                  <c:v>-148.32595390962572</c:v>
                </c:pt>
                <c:pt idx="461">
                  <c:v>177.74701715595396</c:v>
                </c:pt>
                <c:pt idx="462">
                  <c:v>170.95655718238174</c:v>
                </c:pt>
                <c:pt idx="463">
                  <c:v>170.95655718238174</c:v>
                </c:pt>
                <c:pt idx="464">
                  <c:v>153.67130199617367</c:v>
                </c:pt>
                <c:pt idx="465">
                  <c:v>136.58337535240113</c:v>
                </c:pt>
                <c:pt idx="466">
                  <c:v>140.09653153190317</c:v>
                </c:pt>
                <c:pt idx="467">
                  <c:v>146.48246223397882</c:v>
                </c:pt>
                <c:pt idx="468">
                  <c:v>152.15527619694745</c:v>
                </c:pt>
                <c:pt idx="469">
                  <c:v>-175.52584766778247</c:v>
                </c:pt>
                <c:pt idx="470">
                  <c:v>-146.30255729652529</c:v>
                </c:pt>
                <c:pt idx="471">
                  <c:v>-154.12577377846418</c:v>
                </c:pt>
                <c:pt idx="472">
                  <c:v>178.61256527829988</c:v>
                </c:pt>
                <c:pt idx="473">
                  <c:v>-173.66606226495634</c:v>
                </c:pt>
                <c:pt idx="474">
                  <c:v>169.66535335928859</c:v>
                </c:pt>
                <c:pt idx="475">
                  <c:v>120.86607431548254</c:v>
                </c:pt>
                <c:pt idx="476">
                  <c:v>137.13490686666117</c:v>
                </c:pt>
                <c:pt idx="477">
                  <c:v>146.87452323680037</c:v>
                </c:pt>
                <c:pt idx="478">
                  <c:v>174.48947522787432</c:v>
                </c:pt>
                <c:pt idx="479">
                  <c:v>-178.59459140679857</c:v>
                </c:pt>
                <c:pt idx="480">
                  <c:v>-164.95822666706584</c:v>
                </c:pt>
                <c:pt idx="481">
                  <c:v>176.69177104932686</c:v>
                </c:pt>
                <c:pt idx="482">
                  <c:v>171.71114025181305</c:v>
                </c:pt>
                <c:pt idx="483">
                  <c:v>159.02715700758509</c:v>
                </c:pt>
                <c:pt idx="484">
                  <c:v>162.96502927743231</c:v>
                </c:pt>
                <c:pt idx="485">
                  <c:v>151.66575681467287</c:v>
                </c:pt>
                <c:pt idx="486">
                  <c:v>157.16244119070825</c:v>
                </c:pt>
                <c:pt idx="487">
                  <c:v>166.94229383577309</c:v>
                </c:pt>
                <c:pt idx="488">
                  <c:v>-168.99661711073369</c:v>
                </c:pt>
                <c:pt idx="489">
                  <c:v>179.70216275532817</c:v>
                </c:pt>
                <c:pt idx="490">
                  <c:v>172.75441988659705</c:v>
                </c:pt>
                <c:pt idx="491">
                  <c:v>172.75441988659705</c:v>
                </c:pt>
                <c:pt idx="492">
                  <c:v>-37.955492480399478</c:v>
                </c:pt>
                <c:pt idx="493">
                  <c:v>-3.5367658364750221</c:v>
                </c:pt>
                <c:pt idx="494">
                  <c:v>-9.1648503690376089</c:v>
                </c:pt>
                <c:pt idx="495">
                  <c:v>3.1457568176398802</c:v>
                </c:pt>
                <c:pt idx="496">
                  <c:v>-0.61119393404885336</c:v>
                </c:pt>
                <c:pt idx="497">
                  <c:v>146.61133138810482</c:v>
                </c:pt>
                <c:pt idx="498">
                  <c:v>155.03890787652094</c:v>
                </c:pt>
                <c:pt idx="499">
                  <c:v>150.96119916731666</c:v>
                </c:pt>
                <c:pt idx="500">
                  <c:v>152.28985100607602</c:v>
                </c:pt>
                <c:pt idx="501">
                  <c:v>-156.66836546915204</c:v>
                </c:pt>
                <c:pt idx="502">
                  <c:v>-148.27097438275496</c:v>
                </c:pt>
                <c:pt idx="503">
                  <c:v>-140.91484890099713</c:v>
                </c:pt>
                <c:pt idx="504">
                  <c:v>-153.7763951790192</c:v>
                </c:pt>
                <c:pt idx="505">
                  <c:v>175.44681000258171</c:v>
                </c:pt>
                <c:pt idx="506">
                  <c:v>164.88122366200287</c:v>
                </c:pt>
                <c:pt idx="507">
                  <c:v>144.53065978171423</c:v>
                </c:pt>
                <c:pt idx="508">
                  <c:v>154.65767184235185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A-487F-8829-F71381A80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33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002060"/>
            </a:solidFill>
            <a:ln w="25400">
              <a:noFill/>
            </a:ln>
            <a:effectLst/>
            <a:sp3d/>
          </c:spPr>
          <c:val>
            <c:numRef>
              <c:f>Sayfa1!$QS$2:$QS$510</c:f>
              <c:numCache>
                <c:formatCode>General</c:formatCode>
                <c:ptCount val="509"/>
                <c:pt idx="0">
                  <c:v>-140.44227100732405</c:v>
                </c:pt>
                <c:pt idx="1">
                  <c:v>-176.85364958726893</c:v>
                </c:pt>
                <c:pt idx="2">
                  <c:v>175.86660968900082</c:v>
                </c:pt>
                <c:pt idx="3">
                  <c:v>157.64971176043929</c:v>
                </c:pt>
                <c:pt idx="4">
                  <c:v>165.25316918874742</c:v>
                </c:pt>
                <c:pt idx="5">
                  <c:v>169.23593343422152</c:v>
                </c:pt>
                <c:pt idx="6">
                  <c:v>169.23593343422152</c:v>
                </c:pt>
                <c:pt idx="7">
                  <c:v>172.17076177098411</c:v>
                </c:pt>
                <c:pt idx="8">
                  <c:v>169.09881377756332</c:v>
                </c:pt>
                <c:pt idx="9">
                  <c:v>162.67813594488075</c:v>
                </c:pt>
                <c:pt idx="10">
                  <c:v>162.67813594488075</c:v>
                </c:pt>
                <c:pt idx="11">
                  <c:v>-163.59793031640754</c:v>
                </c:pt>
                <c:pt idx="12">
                  <c:v>-168.03392577430768</c:v>
                </c:pt>
                <c:pt idx="13">
                  <c:v>158.31206577750575</c:v>
                </c:pt>
                <c:pt idx="14">
                  <c:v>176.04862032172289</c:v>
                </c:pt>
                <c:pt idx="15">
                  <c:v>161.8527682560084</c:v>
                </c:pt>
                <c:pt idx="16">
                  <c:v>161.51268444135266</c:v>
                </c:pt>
                <c:pt idx="17">
                  <c:v>159.34390716620351</c:v>
                </c:pt>
                <c:pt idx="18">
                  <c:v>155.18465423397697</c:v>
                </c:pt>
                <c:pt idx="19">
                  <c:v>-115.81553358351356</c:v>
                </c:pt>
                <c:pt idx="20">
                  <c:v>-70.575972301663484</c:v>
                </c:pt>
                <c:pt idx="21">
                  <c:v>-70.575972301663484</c:v>
                </c:pt>
                <c:pt idx="22">
                  <c:v>-66.703030470337552</c:v>
                </c:pt>
                <c:pt idx="23">
                  <c:v>-66.703030470337552</c:v>
                </c:pt>
                <c:pt idx="24">
                  <c:v>-90.504008337218039</c:v>
                </c:pt>
                <c:pt idx="25">
                  <c:v>165.19060974483364</c:v>
                </c:pt>
                <c:pt idx="26">
                  <c:v>155.43851826905512</c:v>
                </c:pt>
                <c:pt idx="27">
                  <c:v>159.90870533240988</c:v>
                </c:pt>
                <c:pt idx="28">
                  <c:v>149.51172709034159</c:v>
                </c:pt>
                <c:pt idx="29">
                  <c:v>155.72726403106961</c:v>
                </c:pt>
                <c:pt idx="30">
                  <c:v>158.29017351224596</c:v>
                </c:pt>
                <c:pt idx="31">
                  <c:v>-163.04503395700013</c:v>
                </c:pt>
                <c:pt idx="32">
                  <c:v>-122.95531076743555</c:v>
                </c:pt>
                <c:pt idx="33">
                  <c:v>-116.63818152905962</c:v>
                </c:pt>
                <c:pt idx="34">
                  <c:v>-116.06163766547701</c:v>
                </c:pt>
                <c:pt idx="35">
                  <c:v>-115.75132848486614</c:v>
                </c:pt>
                <c:pt idx="36">
                  <c:v>-115.75132848486614</c:v>
                </c:pt>
                <c:pt idx="37">
                  <c:v>-66.159735396383297</c:v>
                </c:pt>
                <c:pt idx="38">
                  <c:v>-90.827314640487089</c:v>
                </c:pt>
                <c:pt idx="39">
                  <c:v>-89.793398967052894</c:v>
                </c:pt>
                <c:pt idx="40">
                  <c:v>-90.58090817695286</c:v>
                </c:pt>
                <c:pt idx="41">
                  <c:v>89.99962250486432</c:v>
                </c:pt>
                <c:pt idx="42">
                  <c:v>105.1480446579049</c:v>
                </c:pt>
                <c:pt idx="43">
                  <c:v>110.93203419967581</c:v>
                </c:pt>
                <c:pt idx="44">
                  <c:v>113.74985431140477</c:v>
                </c:pt>
                <c:pt idx="45">
                  <c:v>113.74985431140477</c:v>
                </c:pt>
                <c:pt idx="46">
                  <c:v>124.75516037197592</c:v>
                </c:pt>
                <c:pt idx="47">
                  <c:v>131.58128527957612</c:v>
                </c:pt>
                <c:pt idx="48">
                  <c:v>177.7628370773742</c:v>
                </c:pt>
                <c:pt idx="49">
                  <c:v>176.00449359662309</c:v>
                </c:pt>
                <c:pt idx="50">
                  <c:v>-164.1353457339753</c:v>
                </c:pt>
                <c:pt idx="51">
                  <c:v>-163.45133205907786</c:v>
                </c:pt>
                <c:pt idx="52">
                  <c:v>158.82252553224509</c:v>
                </c:pt>
                <c:pt idx="53">
                  <c:v>149.80068918784571</c:v>
                </c:pt>
                <c:pt idx="54">
                  <c:v>139.75371531550812</c:v>
                </c:pt>
                <c:pt idx="55">
                  <c:v>139.0537017668868</c:v>
                </c:pt>
                <c:pt idx="56">
                  <c:v>162.60353495027874</c:v>
                </c:pt>
                <c:pt idx="57">
                  <c:v>158.52342887207999</c:v>
                </c:pt>
                <c:pt idx="58">
                  <c:v>151.819602429844</c:v>
                </c:pt>
                <c:pt idx="59">
                  <c:v>144.70531762429442</c:v>
                </c:pt>
                <c:pt idx="60">
                  <c:v>143.31708477693212</c:v>
                </c:pt>
                <c:pt idx="61">
                  <c:v>143.31708477693212</c:v>
                </c:pt>
                <c:pt idx="62">
                  <c:v>140.64984328028237</c:v>
                </c:pt>
                <c:pt idx="63">
                  <c:v>140.64984328028237</c:v>
                </c:pt>
                <c:pt idx="64">
                  <c:v>140.64984328028237</c:v>
                </c:pt>
                <c:pt idx="65">
                  <c:v>140.64984328028237</c:v>
                </c:pt>
                <c:pt idx="66">
                  <c:v>140.64984328028237</c:v>
                </c:pt>
                <c:pt idx="67">
                  <c:v>167.79320819334046</c:v>
                </c:pt>
                <c:pt idx="68">
                  <c:v>-163.04194725783998</c:v>
                </c:pt>
                <c:pt idx="69">
                  <c:v>-161.51585086387885</c:v>
                </c:pt>
                <c:pt idx="70">
                  <c:v>-133.8836367282083</c:v>
                </c:pt>
                <c:pt idx="71">
                  <c:v>-147.71009220924108</c:v>
                </c:pt>
                <c:pt idx="72">
                  <c:v>-147.71009220924108</c:v>
                </c:pt>
                <c:pt idx="73">
                  <c:v>-147.71009220924108</c:v>
                </c:pt>
                <c:pt idx="74">
                  <c:v>126.95592370146846</c:v>
                </c:pt>
                <c:pt idx="75">
                  <c:v>118.63644522111265</c:v>
                </c:pt>
                <c:pt idx="76">
                  <c:v>118.33155362239529</c:v>
                </c:pt>
                <c:pt idx="77">
                  <c:v>122.98545944445327</c:v>
                </c:pt>
                <c:pt idx="78">
                  <c:v>122.98545944445327</c:v>
                </c:pt>
                <c:pt idx="79">
                  <c:v>167.55789794873206</c:v>
                </c:pt>
                <c:pt idx="80">
                  <c:v>-179.5462087070909</c:v>
                </c:pt>
                <c:pt idx="81">
                  <c:v>-176.81726897321877</c:v>
                </c:pt>
                <c:pt idx="82">
                  <c:v>152.93887423474084</c:v>
                </c:pt>
                <c:pt idx="83">
                  <c:v>-173.09624607363673</c:v>
                </c:pt>
                <c:pt idx="84">
                  <c:v>-169.06367299935977</c:v>
                </c:pt>
                <c:pt idx="85">
                  <c:v>-171.95969107901061</c:v>
                </c:pt>
                <c:pt idx="86">
                  <c:v>160.95214105431384</c:v>
                </c:pt>
                <c:pt idx="87">
                  <c:v>152.11863509967222</c:v>
                </c:pt>
                <c:pt idx="88">
                  <c:v>136.95855825213704</c:v>
                </c:pt>
                <c:pt idx="89">
                  <c:v>143.3351094711245</c:v>
                </c:pt>
                <c:pt idx="90">
                  <c:v>158.25062930891656</c:v>
                </c:pt>
                <c:pt idx="91">
                  <c:v>169.68268655853021</c:v>
                </c:pt>
                <c:pt idx="92">
                  <c:v>157.68928247180307</c:v>
                </c:pt>
                <c:pt idx="93">
                  <c:v>164.47457831358901</c:v>
                </c:pt>
                <c:pt idx="94">
                  <c:v>157.36527299739387</c:v>
                </c:pt>
                <c:pt idx="95">
                  <c:v>162.78847435540263</c:v>
                </c:pt>
                <c:pt idx="96">
                  <c:v>154.38766630180606</c:v>
                </c:pt>
                <c:pt idx="97">
                  <c:v>151.76661772230312</c:v>
                </c:pt>
                <c:pt idx="98">
                  <c:v>161.93176792009646</c:v>
                </c:pt>
                <c:pt idx="99">
                  <c:v>170.86857106219674</c:v>
                </c:pt>
                <c:pt idx="100">
                  <c:v>172.97595691561921</c:v>
                </c:pt>
                <c:pt idx="101">
                  <c:v>169.38565531954066</c:v>
                </c:pt>
                <c:pt idx="102">
                  <c:v>166.27656290343387</c:v>
                </c:pt>
                <c:pt idx="103">
                  <c:v>177.60850578136768</c:v>
                </c:pt>
                <c:pt idx="104">
                  <c:v>153.69803434597185</c:v>
                </c:pt>
                <c:pt idx="105">
                  <c:v>-151.00952610446899</c:v>
                </c:pt>
                <c:pt idx="106">
                  <c:v>-153.48870168245148</c:v>
                </c:pt>
                <c:pt idx="107">
                  <c:v>-171.72929966336832</c:v>
                </c:pt>
                <c:pt idx="108">
                  <c:v>172.66727848521359</c:v>
                </c:pt>
                <c:pt idx="109">
                  <c:v>166.32532558753229</c:v>
                </c:pt>
                <c:pt idx="110">
                  <c:v>153.0349970231758</c:v>
                </c:pt>
                <c:pt idx="111">
                  <c:v>142.2292877824506</c:v>
                </c:pt>
                <c:pt idx="112">
                  <c:v>132.42441098529943</c:v>
                </c:pt>
                <c:pt idx="113">
                  <c:v>129.77758007699143</c:v>
                </c:pt>
                <c:pt idx="114">
                  <c:v>129.77758007699143</c:v>
                </c:pt>
                <c:pt idx="115">
                  <c:v>129.77758007699143</c:v>
                </c:pt>
                <c:pt idx="116">
                  <c:v>129.77758007699143</c:v>
                </c:pt>
                <c:pt idx="117">
                  <c:v>129.77758007699143</c:v>
                </c:pt>
                <c:pt idx="118">
                  <c:v>129.77758007699143</c:v>
                </c:pt>
                <c:pt idx="119">
                  <c:v>129.77758007699143</c:v>
                </c:pt>
                <c:pt idx="120">
                  <c:v>129.77758007699143</c:v>
                </c:pt>
                <c:pt idx="121">
                  <c:v>120.58887457089061</c:v>
                </c:pt>
                <c:pt idx="122">
                  <c:v>120.58887457089061</c:v>
                </c:pt>
                <c:pt idx="123">
                  <c:v>158.35416631284315</c:v>
                </c:pt>
                <c:pt idx="124">
                  <c:v>157.33709026632454</c:v>
                </c:pt>
                <c:pt idx="125">
                  <c:v>152.75732697780458</c:v>
                </c:pt>
                <c:pt idx="126">
                  <c:v>163.54208061024102</c:v>
                </c:pt>
                <c:pt idx="127">
                  <c:v>-174.76769833085646</c:v>
                </c:pt>
                <c:pt idx="128">
                  <c:v>167.69491386599452</c:v>
                </c:pt>
                <c:pt idx="129">
                  <c:v>-168.53770055318211</c:v>
                </c:pt>
                <c:pt idx="130">
                  <c:v>-152.409143703008</c:v>
                </c:pt>
                <c:pt idx="131">
                  <c:v>-127.56475741467496</c:v>
                </c:pt>
                <c:pt idx="132">
                  <c:v>-131.1237118427114</c:v>
                </c:pt>
                <c:pt idx="133">
                  <c:v>-150.42965166491777</c:v>
                </c:pt>
                <c:pt idx="134">
                  <c:v>172.2192451007291</c:v>
                </c:pt>
                <c:pt idx="135">
                  <c:v>177.73395633954118</c:v>
                </c:pt>
                <c:pt idx="136">
                  <c:v>161.86950914255863</c:v>
                </c:pt>
                <c:pt idx="137">
                  <c:v>151.67237837947957</c:v>
                </c:pt>
                <c:pt idx="138">
                  <c:v>151.67237837947957</c:v>
                </c:pt>
                <c:pt idx="139">
                  <c:v>150.59134876269599</c:v>
                </c:pt>
                <c:pt idx="140">
                  <c:v>148.82787606357323</c:v>
                </c:pt>
                <c:pt idx="141">
                  <c:v>133.01588562897825</c:v>
                </c:pt>
                <c:pt idx="142">
                  <c:v>133.01588562897825</c:v>
                </c:pt>
                <c:pt idx="143">
                  <c:v>152.98967946006252</c:v>
                </c:pt>
                <c:pt idx="144">
                  <c:v>143.19212798975261</c:v>
                </c:pt>
                <c:pt idx="145">
                  <c:v>148.09757411990611</c:v>
                </c:pt>
                <c:pt idx="146">
                  <c:v>154.59981452399234</c:v>
                </c:pt>
                <c:pt idx="147">
                  <c:v>146.80901543060131</c:v>
                </c:pt>
                <c:pt idx="148">
                  <c:v>136.21751621116846</c:v>
                </c:pt>
                <c:pt idx="149">
                  <c:v>157.75687732314532</c:v>
                </c:pt>
                <c:pt idx="150">
                  <c:v>-156.96881845250081</c:v>
                </c:pt>
                <c:pt idx="151">
                  <c:v>-144.8187102890291</c:v>
                </c:pt>
                <c:pt idx="152">
                  <c:v>-148.14609134876147</c:v>
                </c:pt>
                <c:pt idx="153">
                  <c:v>-154.3655302152608</c:v>
                </c:pt>
                <c:pt idx="154">
                  <c:v>-168.6075015142907</c:v>
                </c:pt>
                <c:pt idx="155">
                  <c:v>-156.45425661258969</c:v>
                </c:pt>
                <c:pt idx="156">
                  <c:v>-156.92402794479221</c:v>
                </c:pt>
                <c:pt idx="157">
                  <c:v>-142.84227299345682</c:v>
                </c:pt>
                <c:pt idx="158">
                  <c:v>-150.95335507543211</c:v>
                </c:pt>
                <c:pt idx="159">
                  <c:v>-151.80668018972119</c:v>
                </c:pt>
                <c:pt idx="160">
                  <c:v>-160.4708807845852</c:v>
                </c:pt>
                <c:pt idx="161">
                  <c:v>-160.4708807845852</c:v>
                </c:pt>
                <c:pt idx="162">
                  <c:v>-179.54566553464514</c:v>
                </c:pt>
                <c:pt idx="163">
                  <c:v>177.53617399075966</c:v>
                </c:pt>
                <c:pt idx="164">
                  <c:v>175.78028759419519</c:v>
                </c:pt>
                <c:pt idx="165">
                  <c:v>175.78028759419519</c:v>
                </c:pt>
                <c:pt idx="166">
                  <c:v>166.57619193483731</c:v>
                </c:pt>
                <c:pt idx="167">
                  <c:v>160.80546219815864</c:v>
                </c:pt>
                <c:pt idx="168">
                  <c:v>154.66247194635366</c:v>
                </c:pt>
                <c:pt idx="169">
                  <c:v>99.229388142974642</c:v>
                </c:pt>
                <c:pt idx="170">
                  <c:v>99.229388142974642</c:v>
                </c:pt>
                <c:pt idx="171">
                  <c:v>107.89871675927799</c:v>
                </c:pt>
                <c:pt idx="172">
                  <c:v>139.41443582234106</c:v>
                </c:pt>
                <c:pt idx="173">
                  <c:v>117.73248729083383</c:v>
                </c:pt>
                <c:pt idx="174">
                  <c:v>75.57253218786316</c:v>
                </c:pt>
                <c:pt idx="175">
                  <c:v>165.02432223170456</c:v>
                </c:pt>
                <c:pt idx="176">
                  <c:v>121.24714790739523</c:v>
                </c:pt>
                <c:pt idx="177">
                  <c:v>140.05845038479802</c:v>
                </c:pt>
                <c:pt idx="178">
                  <c:v>136.19056767668224</c:v>
                </c:pt>
                <c:pt idx="179">
                  <c:v>-156.68387871566347</c:v>
                </c:pt>
                <c:pt idx="180">
                  <c:v>-136.20956267629526</c:v>
                </c:pt>
                <c:pt idx="181">
                  <c:v>-115.15529073287288</c:v>
                </c:pt>
                <c:pt idx="182">
                  <c:v>-111.49492312770944</c:v>
                </c:pt>
                <c:pt idx="183">
                  <c:v>-82.659527248410981</c:v>
                </c:pt>
                <c:pt idx="184">
                  <c:v>-82.659527248410981</c:v>
                </c:pt>
                <c:pt idx="185">
                  <c:v>-82.659527248410981</c:v>
                </c:pt>
                <c:pt idx="186">
                  <c:v>-103.81856700919512</c:v>
                </c:pt>
                <c:pt idx="187">
                  <c:v>-105.61883144739532</c:v>
                </c:pt>
                <c:pt idx="188">
                  <c:v>-135</c:v>
                </c:pt>
                <c:pt idx="189">
                  <c:v>-109.62134982015159</c:v>
                </c:pt>
                <c:pt idx="190">
                  <c:v>-134.5925603789058</c:v>
                </c:pt>
                <c:pt idx="191">
                  <c:v>128.91175890287437</c:v>
                </c:pt>
                <c:pt idx="192">
                  <c:v>128.91175890287437</c:v>
                </c:pt>
                <c:pt idx="193">
                  <c:v>98.216233168584893</c:v>
                </c:pt>
                <c:pt idx="194">
                  <c:v>79.565757375937494</c:v>
                </c:pt>
                <c:pt idx="195">
                  <c:v>79.565757375937494</c:v>
                </c:pt>
                <c:pt idx="196">
                  <c:v>171.38864554117572</c:v>
                </c:pt>
                <c:pt idx="197">
                  <c:v>79.565757375937494</c:v>
                </c:pt>
                <c:pt idx="198">
                  <c:v>79.565757375937494</c:v>
                </c:pt>
                <c:pt idx="199">
                  <c:v>79.565757375937494</c:v>
                </c:pt>
                <c:pt idx="200">
                  <c:v>-141.94144594538798</c:v>
                </c:pt>
                <c:pt idx="201">
                  <c:v>-149.26135494250107</c:v>
                </c:pt>
                <c:pt idx="202">
                  <c:v>-170.05951511670881</c:v>
                </c:pt>
                <c:pt idx="203">
                  <c:v>-166.13929687310872</c:v>
                </c:pt>
                <c:pt idx="204">
                  <c:v>-176.58363234616084</c:v>
                </c:pt>
                <c:pt idx="205">
                  <c:v>-166.2466406551095</c:v>
                </c:pt>
                <c:pt idx="206">
                  <c:v>158.50679468976907</c:v>
                </c:pt>
                <c:pt idx="207">
                  <c:v>154.62931873783427</c:v>
                </c:pt>
                <c:pt idx="208">
                  <c:v>146.5578504778388</c:v>
                </c:pt>
                <c:pt idx="209">
                  <c:v>173.60954040531638</c:v>
                </c:pt>
                <c:pt idx="210">
                  <c:v>-141.78022900651905</c:v>
                </c:pt>
                <c:pt idx="211">
                  <c:v>160.97826685435669</c:v>
                </c:pt>
                <c:pt idx="212">
                  <c:v>140.94954812240289</c:v>
                </c:pt>
                <c:pt idx="213">
                  <c:v>109.13583617007713</c:v>
                </c:pt>
                <c:pt idx="214">
                  <c:v>159.72019342188398</c:v>
                </c:pt>
                <c:pt idx="215">
                  <c:v>88.136784763776205</c:v>
                </c:pt>
                <c:pt idx="216">
                  <c:v>160.30790708443973</c:v>
                </c:pt>
                <c:pt idx="217">
                  <c:v>88.136784763776205</c:v>
                </c:pt>
                <c:pt idx="218">
                  <c:v>122.35946181578038</c:v>
                </c:pt>
                <c:pt idx="219">
                  <c:v>117.11436999622208</c:v>
                </c:pt>
                <c:pt idx="220">
                  <c:v>147.57932305561283</c:v>
                </c:pt>
                <c:pt idx="221">
                  <c:v>164.17729568484339</c:v>
                </c:pt>
                <c:pt idx="222">
                  <c:v>-168.48558121127874</c:v>
                </c:pt>
                <c:pt idx="223">
                  <c:v>-83.599914647109969</c:v>
                </c:pt>
                <c:pt idx="224">
                  <c:v>9.6846375016344908</c:v>
                </c:pt>
                <c:pt idx="225">
                  <c:v>9.6846375016344908</c:v>
                </c:pt>
                <c:pt idx="226">
                  <c:v>170.31536249836552</c:v>
                </c:pt>
                <c:pt idx="227">
                  <c:v>9.6846375016344908</c:v>
                </c:pt>
                <c:pt idx="228">
                  <c:v>9.6846375016344908</c:v>
                </c:pt>
                <c:pt idx="229">
                  <c:v>9.6846375016344908</c:v>
                </c:pt>
                <c:pt idx="230">
                  <c:v>9.6846375016344908</c:v>
                </c:pt>
                <c:pt idx="231">
                  <c:v>9.6846375016344908</c:v>
                </c:pt>
                <c:pt idx="232">
                  <c:v>9.6846375016344908</c:v>
                </c:pt>
                <c:pt idx="233">
                  <c:v>9.6846375016344908</c:v>
                </c:pt>
                <c:pt idx="234">
                  <c:v>9.6846375016344908</c:v>
                </c:pt>
                <c:pt idx="235">
                  <c:v>-103.25066400601341</c:v>
                </c:pt>
                <c:pt idx="236">
                  <c:v>-103.72989947776605</c:v>
                </c:pt>
                <c:pt idx="237">
                  <c:v>-143.29584699945178</c:v>
                </c:pt>
                <c:pt idx="238">
                  <c:v>-105.0322011358806</c:v>
                </c:pt>
                <c:pt idx="239">
                  <c:v>-56.062130622609814</c:v>
                </c:pt>
                <c:pt idx="240">
                  <c:v>98.567774897050782</c:v>
                </c:pt>
                <c:pt idx="241">
                  <c:v>98.413122954987585</c:v>
                </c:pt>
                <c:pt idx="242">
                  <c:v>70.003869707251781</c:v>
                </c:pt>
                <c:pt idx="243">
                  <c:v>160.89555818479391</c:v>
                </c:pt>
                <c:pt idx="244">
                  <c:v>160.89555818479391</c:v>
                </c:pt>
                <c:pt idx="245">
                  <c:v>46.417721693448293</c:v>
                </c:pt>
                <c:pt idx="246">
                  <c:v>46.417721693448293</c:v>
                </c:pt>
                <c:pt idx="247">
                  <c:v>46.417721693448293</c:v>
                </c:pt>
                <c:pt idx="248">
                  <c:v>166.23537428354948</c:v>
                </c:pt>
                <c:pt idx="249">
                  <c:v>166.23537428354948</c:v>
                </c:pt>
                <c:pt idx="250">
                  <c:v>46.417721693448293</c:v>
                </c:pt>
                <c:pt idx="251">
                  <c:v>46.417721693448293</c:v>
                </c:pt>
                <c:pt idx="252">
                  <c:v>46.417721693448293</c:v>
                </c:pt>
                <c:pt idx="253">
                  <c:v>46.417721693448293</c:v>
                </c:pt>
                <c:pt idx="254">
                  <c:v>46.417721693448293</c:v>
                </c:pt>
                <c:pt idx="255">
                  <c:v>-122.80255569256522</c:v>
                </c:pt>
                <c:pt idx="256">
                  <c:v>147.46982282205167</c:v>
                </c:pt>
                <c:pt idx="257">
                  <c:v>108.53266138446571</c:v>
                </c:pt>
                <c:pt idx="258">
                  <c:v>108.59679165521592</c:v>
                </c:pt>
                <c:pt idx="259">
                  <c:v>108.59679165521592</c:v>
                </c:pt>
                <c:pt idx="260">
                  <c:v>109.89906344383022</c:v>
                </c:pt>
                <c:pt idx="261">
                  <c:v>109.64153879584096</c:v>
                </c:pt>
                <c:pt idx="262">
                  <c:v>26.165054648852564</c:v>
                </c:pt>
                <c:pt idx="263">
                  <c:v>78.641961204132826</c:v>
                </c:pt>
                <c:pt idx="264">
                  <c:v>-147.7649275119868</c:v>
                </c:pt>
                <c:pt idx="265">
                  <c:v>-147.7649275119868</c:v>
                </c:pt>
                <c:pt idx="266">
                  <c:v>-147.7649275119868</c:v>
                </c:pt>
                <c:pt idx="267">
                  <c:v>-147.7649275119868</c:v>
                </c:pt>
                <c:pt idx="268">
                  <c:v>-147.7649275119868</c:v>
                </c:pt>
                <c:pt idx="269">
                  <c:v>-147.7649275119868</c:v>
                </c:pt>
                <c:pt idx="270">
                  <c:v>-147.7649275119868</c:v>
                </c:pt>
                <c:pt idx="271">
                  <c:v>-147.7649275119868</c:v>
                </c:pt>
                <c:pt idx="272">
                  <c:v>-147.7649275119868</c:v>
                </c:pt>
                <c:pt idx="273">
                  <c:v>-147.7649275119868</c:v>
                </c:pt>
                <c:pt idx="274">
                  <c:v>149.13093012027068</c:v>
                </c:pt>
                <c:pt idx="275">
                  <c:v>151.5717813816199</c:v>
                </c:pt>
                <c:pt idx="276">
                  <c:v>154.77969041165764</c:v>
                </c:pt>
                <c:pt idx="277">
                  <c:v>154.87692195445001</c:v>
                </c:pt>
                <c:pt idx="278">
                  <c:v>154.87692195445001</c:v>
                </c:pt>
                <c:pt idx="279">
                  <c:v>158.20244651462596</c:v>
                </c:pt>
                <c:pt idx="280">
                  <c:v>-179.08555747332224</c:v>
                </c:pt>
                <c:pt idx="281">
                  <c:v>-179.08555747332224</c:v>
                </c:pt>
                <c:pt idx="282">
                  <c:v>-179.08555747332224</c:v>
                </c:pt>
                <c:pt idx="283">
                  <c:v>177.72339143530206</c:v>
                </c:pt>
                <c:pt idx="284">
                  <c:v>177.72339143530206</c:v>
                </c:pt>
                <c:pt idx="285">
                  <c:v>177.72339143530206</c:v>
                </c:pt>
                <c:pt idx="286">
                  <c:v>142.67279599236986</c:v>
                </c:pt>
                <c:pt idx="287">
                  <c:v>142.67279599236986</c:v>
                </c:pt>
                <c:pt idx="288">
                  <c:v>142.67279599236986</c:v>
                </c:pt>
                <c:pt idx="289">
                  <c:v>150.07616978608397</c:v>
                </c:pt>
                <c:pt idx="290">
                  <c:v>150.07616978608397</c:v>
                </c:pt>
                <c:pt idx="291">
                  <c:v>150.07616978608397</c:v>
                </c:pt>
                <c:pt idx="292">
                  <c:v>150.07616978608397</c:v>
                </c:pt>
                <c:pt idx="293">
                  <c:v>150.07616978608397</c:v>
                </c:pt>
                <c:pt idx="294">
                  <c:v>120.36823782412952</c:v>
                </c:pt>
                <c:pt idx="295">
                  <c:v>124.04233966790211</c:v>
                </c:pt>
                <c:pt idx="296">
                  <c:v>124.76516653252958</c:v>
                </c:pt>
                <c:pt idx="297">
                  <c:v>116.53090935700789</c:v>
                </c:pt>
                <c:pt idx="298">
                  <c:v>124.14494962693797</c:v>
                </c:pt>
                <c:pt idx="299">
                  <c:v>112.27126755234424</c:v>
                </c:pt>
                <c:pt idx="300">
                  <c:v>112.48097087642579</c:v>
                </c:pt>
                <c:pt idx="301">
                  <c:v>110.88795257121278</c:v>
                </c:pt>
                <c:pt idx="302">
                  <c:v>110.88795257121278</c:v>
                </c:pt>
                <c:pt idx="303">
                  <c:v>110.88795257121278</c:v>
                </c:pt>
                <c:pt idx="304">
                  <c:v>110.88795257121278</c:v>
                </c:pt>
                <c:pt idx="305">
                  <c:v>148.76051984364892</c:v>
                </c:pt>
                <c:pt idx="306">
                  <c:v>158.8381582139657</c:v>
                </c:pt>
                <c:pt idx="307">
                  <c:v>158.8381582139657</c:v>
                </c:pt>
                <c:pt idx="308">
                  <c:v>155.57869723733046</c:v>
                </c:pt>
                <c:pt idx="309">
                  <c:v>-143.30588180255913</c:v>
                </c:pt>
                <c:pt idx="310">
                  <c:v>-121.04146637845109</c:v>
                </c:pt>
                <c:pt idx="311">
                  <c:v>-123.95677868626753</c:v>
                </c:pt>
                <c:pt idx="312">
                  <c:v>-123.95677868626753</c:v>
                </c:pt>
                <c:pt idx="313">
                  <c:v>-159.86491037980298</c:v>
                </c:pt>
                <c:pt idx="314">
                  <c:v>158.6961455523581</c:v>
                </c:pt>
                <c:pt idx="315">
                  <c:v>108.4979152768086</c:v>
                </c:pt>
                <c:pt idx="316">
                  <c:v>108.4979152768086</c:v>
                </c:pt>
                <c:pt idx="317">
                  <c:v>92.322693106364412</c:v>
                </c:pt>
                <c:pt idx="318">
                  <c:v>53.324898252248602</c:v>
                </c:pt>
                <c:pt idx="319">
                  <c:v>69.715023528889532</c:v>
                </c:pt>
                <c:pt idx="320">
                  <c:v>98.943422826075505</c:v>
                </c:pt>
                <c:pt idx="321">
                  <c:v>143.41482388056488</c:v>
                </c:pt>
                <c:pt idx="322">
                  <c:v>176.0241616147554</c:v>
                </c:pt>
                <c:pt idx="323">
                  <c:v>160.52478747954825</c:v>
                </c:pt>
                <c:pt idx="324">
                  <c:v>147.36427709637042</c:v>
                </c:pt>
                <c:pt idx="325">
                  <c:v>147.36427709637042</c:v>
                </c:pt>
                <c:pt idx="326">
                  <c:v>117.64832033198913</c:v>
                </c:pt>
                <c:pt idx="327">
                  <c:v>140.61520302480719</c:v>
                </c:pt>
                <c:pt idx="328">
                  <c:v>143.13280401912812</c:v>
                </c:pt>
                <c:pt idx="329">
                  <c:v>142.22055558796851</c:v>
                </c:pt>
                <c:pt idx="330">
                  <c:v>142.22055558796851</c:v>
                </c:pt>
                <c:pt idx="331">
                  <c:v>97.569096785921829</c:v>
                </c:pt>
                <c:pt idx="332">
                  <c:v>93.392087198846596</c:v>
                </c:pt>
                <c:pt idx="333">
                  <c:v>116.58318652913097</c:v>
                </c:pt>
                <c:pt idx="334">
                  <c:v>145.23787655706747</c:v>
                </c:pt>
                <c:pt idx="335">
                  <c:v>154.40906723670255</c:v>
                </c:pt>
                <c:pt idx="336">
                  <c:v>163.01261909257369</c:v>
                </c:pt>
                <c:pt idx="337">
                  <c:v>157.33196691639657</c:v>
                </c:pt>
                <c:pt idx="338">
                  <c:v>159.37003494385112</c:v>
                </c:pt>
                <c:pt idx="339">
                  <c:v>159.653402109474</c:v>
                </c:pt>
                <c:pt idx="340">
                  <c:v>163.93008208520808</c:v>
                </c:pt>
                <c:pt idx="341">
                  <c:v>175.23519861086456</c:v>
                </c:pt>
                <c:pt idx="342">
                  <c:v>-164.94266353406508</c:v>
                </c:pt>
                <c:pt idx="343">
                  <c:v>-147.58565612156698</c:v>
                </c:pt>
                <c:pt idx="344">
                  <c:v>-147.58565612156698</c:v>
                </c:pt>
                <c:pt idx="345">
                  <c:v>-151.0426181078696</c:v>
                </c:pt>
                <c:pt idx="346">
                  <c:v>-105.48488571158369</c:v>
                </c:pt>
                <c:pt idx="347">
                  <c:v>-105.48488571158369</c:v>
                </c:pt>
                <c:pt idx="348">
                  <c:v>-70.432164875393781</c:v>
                </c:pt>
                <c:pt idx="349">
                  <c:v>149.24173064002355</c:v>
                </c:pt>
                <c:pt idx="350">
                  <c:v>142.02312107441759</c:v>
                </c:pt>
                <c:pt idx="351">
                  <c:v>135.75152635403944</c:v>
                </c:pt>
                <c:pt idx="352">
                  <c:v>135.75152635403944</c:v>
                </c:pt>
                <c:pt idx="353">
                  <c:v>155.77585058449608</c:v>
                </c:pt>
                <c:pt idx="354">
                  <c:v>155.00270838981629</c:v>
                </c:pt>
                <c:pt idx="355">
                  <c:v>150.36837826076493</c:v>
                </c:pt>
                <c:pt idx="356">
                  <c:v>114.36854039345951</c:v>
                </c:pt>
                <c:pt idx="357">
                  <c:v>127.98344302662143</c:v>
                </c:pt>
                <c:pt idx="358">
                  <c:v>121.04108945189772</c:v>
                </c:pt>
                <c:pt idx="359">
                  <c:v>118.36730965769789</c:v>
                </c:pt>
                <c:pt idx="360">
                  <c:v>118.01424673387373</c:v>
                </c:pt>
                <c:pt idx="361">
                  <c:v>104.39987771763489</c:v>
                </c:pt>
                <c:pt idx="362">
                  <c:v>97.293455355210881</c:v>
                </c:pt>
                <c:pt idx="363">
                  <c:v>144.69242809928903</c:v>
                </c:pt>
                <c:pt idx="364">
                  <c:v>147.04172362991616</c:v>
                </c:pt>
                <c:pt idx="365">
                  <c:v>164.63738443073566</c:v>
                </c:pt>
                <c:pt idx="366">
                  <c:v>174.56670819977865</c:v>
                </c:pt>
                <c:pt idx="367">
                  <c:v>-162.97834477208278</c:v>
                </c:pt>
                <c:pt idx="368">
                  <c:v>-158.88367916373406</c:v>
                </c:pt>
                <c:pt idx="369">
                  <c:v>149.83376052247169</c:v>
                </c:pt>
                <c:pt idx="370">
                  <c:v>161.41494298228173</c:v>
                </c:pt>
                <c:pt idx="371">
                  <c:v>151.97925488065204</c:v>
                </c:pt>
                <c:pt idx="372">
                  <c:v>-178.796376538506</c:v>
                </c:pt>
                <c:pt idx="373">
                  <c:v>159.89938129462598</c:v>
                </c:pt>
                <c:pt idx="374">
                  <c:v>136.75287587631766</c:v>
                </c:pt>
                <c:pt idx="375">
                  <c:v>-178.74925682634048</c:v>
                </c:pt>
                <c:pt idx="376">
                  <c:v>-176.75827541621052</c:v>
                </c:pt>
                <c:pt idx="377">
                  <c:v>-176.75827541621052</c:v>
                </c:pt>
                <c:pt idx="378">
                  <c:v>174.94158439990551</c:v>
                </c:pt>
                <c:pt idx="379">
                  <c:v>160.40975465652485</c:v>
                </c:pt>
                <c:pt idx="380">
                  <c:v>141.44249040611078</c:v>
                </c:pt>
                <c:pt idx="381">
                  <c:v>178.54482213399987</c:v>
                </c:pt>
                <c:pt idx="382">
                  <c:v>179.07443847808455</c:v>
                </c:pt>
                <c:pt idx="383">
                  <c:v>-179.26632441924247</c:v>
                </c:pt>
                <c:pt idx="384">
                  <c:v>173.85553120011988</c:v>
                </c:pt>
                <c:pt idx="385">
                  <c:v>154.85582097271012</c:v>
                </c:pt>
                <c:pt idx="386">
                  <c:v>-172.82487935751254</c:v>
                </c:pt>
                <c:pt idx="387">
                  <c:v>-168.87302066779907</c:v>
                </c:pt>
                <c:pt idx="388">
                  <c:v>177.55490287578431</c:v>
                </c:pt>
                <c:pt idx="389">
                  <c:v>135.14772340370538</c:v>
                </c:pt>
                <c:pt idx="390">
                  <c:v>153.51328378395479</c:v>
                </c:pt>
                <c:pt idx="391">
                  <c:v>148.87943968004802</c:v>
                </c:pt>
                <c:pt idx="392">
                  <c:v>154.43170241130812</c:v>
                </c:pt>
                <c:pt idx="393">
                  <c:v>154.43170241130812</c:v>
                </c:pt>
                <c:pt idx="394">
                  <c:v>126.57517181145161</c:v>
                </c:pt>
                <c:pt idx="395">
                  <c:v>116.76887357589841</c:v>
                </c:pt>
                <c:pt idx="396">
                  <c:v>117.38092224245119</c:v>
                </c:pt>
                <c:pt idx="397">
                  <c:v>121.48081632158706</c:v>
                </c:pt>
                <c:pt idx="398">
                  <c:v>122.16262643297503</c:v>
                </c:pt>
                <c:pt idx="399">
                  <c:v>130.10060881441188</c:v>
                </c:pt>
                <c:pt idx="400">
                  <c:v>120.9051206542446</c:v>
                </c:pt>
                <c:pt idx="401">
                  <c:v>70.60658405653399</c:v>
                </c:pt>
                <c:pt idx="402">
                  <c:v>100.82732732676979</c:v>
                </c:pt>
                <c:pt idx="403">
                  <c:v>114.55723192785146</c:v>
                </c:pt>
                <c:pt idx="404">
                  <c:v>109.73318817474582</c:v>
                </c:pt>
                <c:pt idx="405">
                  <c:v>132.5966661646012</c:v>
                </c:pt>
                <c:pt idx="406">
                  <c:v>132.5966661646012</c:v>
                </c:pt>
                <c:pt idx="407">
                  <c:v>136.61221894376143</c:v>
                </c:pt>
                <c:pt idx="408">
                  <c:v>131.25373649032318</c:v>
                </c:pt>
                <c:pt idx="409">
                  <c:v>111.20082286863465</c:v>
                </c:pt>
                <c:pt idx="410">
                  <c:v>111.20082286863465</c:v>
                </c:pt>
                <c:pt idx="411">
                  <c:v>57.938311282513951</c:v>
                </c:pt>
                <c:pt idx="412">
                  <c:v>57.938311282513951</c:v>
                </c:pt>
                <c:pt idx="413">
                  <c:v>-117.29650452361919</c:v>
                </c:pt>
                <c:pt idx="414">
                  <c:v>-121.74385786696259</c:v>
                </c:pt>
                <c:pt idx="415">
                  <c:v>178.87000911237067</c:v>
                </c:pt>
                <c:pt idx="416">
                  <c:v>159.17415539030574</c:v>
                </c:pt>
                <c:pt idx="417">
                  <c:v>154.6517612393948</c:v>
                </c:pt>
                <c:pt idx="418">
                  <c:v>132.22607199775624</c:v>
                </c:pt>
                <c:pt idx="419">
                  <c:v>134.73215386571974</c:v>
                </c:pt>
                <c:pt idx="420">
                  <c:v>131.1471179503786</c:v>
                </c:pt>
                <c:pt idx="421">
                  <c:v>121.11786755523548</c:v>
                </c:pt>
                <c:pt idx="422">
                  <c:v>131.51796061111119</c:v>
                </c:pt>
                <c:pt idx="423">
                  <c:v>131.51796061111119</c:v>
                </c:pt>
                <c:pt idx="424">
                  <c:v>155.98024036636534</c:v>
                </c:pt>
                <c:pt idx="425">
                  <c:v>157.66055616032662</c:v>
                </c:pt>
                <c:pt idx="426">
                  <c:v>75.579418948292428</c:v>
                </c:pt>
                <c:pt idx="427">
                  <c:v>75.579418948292428</c:v>
                </c:pt>
                <c:pt idx="428">
                  <c:v>50.785339470530985</c:v>
                </c:pt>
                <c:pt idx="429">
                  <c:v>48.46500110470528</c:v>
                </c:pt>
                <c:pt idx="430">
                  <c:v>-121.06270471782896</c:v>
                </c:pt>
                <c:pt idx="431">
                  <c:v>142.12557211824819</c:v>
                </c:pt>
                <c:pt idx="432">
                  <c:v>158.33005572617569</c:v>
                </c:pt>
                <c:pt idx="433">
                  <c:v>134.76060211602558</c:v>
                </c:pt>
                <c:pt idx="434">
                  <c:v>70.410051421411964</c:v>
                </c:pt>
                <c:pt idx="435">
                  <c:v>83.117838776472979</c:v>
                </c:pt>
                <c:pt idx="436">
                  <c:v>154.07152314772642</c:v>
                </c:pt>
                <c:pt idx="437">
                  <c:v>142.97651573592438</c:v>
                </c:pt>
                <c:pt idx="438">
                  <c:v>148.0772317942602</c:v>
                </c:pt>
                <c:pt idx="439">
                  <c:v>150.53842267317378</c:v>
                </c:pt>
                <c:pt idx="440">
                  <c:v>137.76373168286136</c:v>
                </c:pt>
                <c:pt idx="441">
                  <c:v>137.76373168286136</c:v>
                </c:pt>
                <c:pt idx="442">
                  <c:v>150.66236742348244</c:v>
                </c:pt>
                <c:pt idx="443">
                  <c:v>165.90674492241928</c:v>
                </c:pt>
                <c:pt idx="444">
                  <c:v>177.23743474023115</c:v>
                </c:pt>
                <c:pt idx="445">
                  <c:v>66.583342776145102</c:v>
                </c:pt>
                <c:pt idx="446">
                  <c:v>119.3576003696099</c:v>
                </c:pt>
                <c:pt idx="447">
                  <c:v>128.37418549158068</c:v>
                </c:pt>
                <c:pt idx="448">
                  <c:v>144.27665828939888</c:v>
                </c:pt>
                <c:pt idx="449">
                  <c:v>161.33714991050616</c:v>
                </c:pt>
                <c:pt idx="450">
                  <c:v>154.31951914283087</c:v>
                </c:pt>
                <c:pt idx="451">
                  <c:v>147.84612426418795</c:v>
                </c:pt>
                <c:pt idx="452">
                  <c:v>156.3440571455225</c:v>
                </c:pt>
                <c:pt idx="453">
                  <c:v>156.81081493226475</c:v>
                </c:pt>
                <c:pt idx="454">
                  <c:v>139.5451358797811</c:v>
                </c:pt>
                <c:pt idx="455">
                  <c:v>135.73798009574955</c:v>
                </c:pt>
                <c:pt idx="456">
                  <c:v>78.140929891656413</c:v>
                </c:pt>
                <c:pt idx="457">
                  <c:v>43.981157023496984</c:v>
                </c:pt>
                <c:pt idx="458">
                  <c:v>107.62742001939925</c:v>
                </c:pt>
                <c:pt idx="459">
                  <c:v>120.74374733004052</c:v>
                </c:pt>
                <c:pt idx="460">
                  <c:v>131.38745488997901</c:v>
                </c:pt>
                <c:pt idx="461">
                  <c:v>131.38745488997901</c:v>
                </c:pt>
                <c:pt idx="462">
                  <c:v>129.94310393952213</c:v>
                </c:pt>
                <c:pt idx="463">
                  <c:v>121.46121990253901</c:v>
                </c:pt>
                <c:pt idx="464">
                  <c:v>3.2911596630802324</c:v>
                </c:pt>
                <c:pt idx="465">
                  <c:v>100.86831182924118</c:v>
                </c:pt>
                <c:pt idx="466">
                  <c:v>100.86831182924118</c:v>
                </c:pt>
                <c:pt idx="467">
                  <c:v>96.731307272050955</c:v>
                </c:pt>
                <c:pt idx="468">
                  <c:v>173.06185234549307</c:v>
                </c:pt>
                <c:pt idx="469">
                  <c:v>162.85594716822769</c:v>
                </c:pt>
                <c:pt idx="470">
                  <c:v>162.73216071449741</c:v>
                </c:pt>
                <c:pt idx="471">
                  <c:v>165.1809281895286</c:v>
                </c:pt>
                <c:pt idx="472">
                  <c:v>-131.07502858162445</c:v>
                </c:pt>
                <c:pt idx="473">
                  <c:v>-67.003602628383092</c:v>
                </c:pt>
                <c:pt idx="474">
                  <c:v>-7.5773430403559612</c:v>
                </c:pt>
                <c:pt idx="475">
                  <c:v>107.77304857773156</c:v>
                </c:pt>
                <c:pt idx="476">
                  <c:v>131.10183434021391</c:v>
                </c:pt>
                <c:pt idx="477">
                  <c:v>133.80537450885603</c:v>
                </c:pt>
                <c:pt idx="478">
                  <c:v>133.80537450885603</c:v>
                </c:pt>
                <c:pt idx="479">
                  <c:v>138.32159915844935</c:v>
                </c:pt>
                <c:pt idx="480">
                  <c:v>133.73439024689506</c:v>
                </c:pt>
                <c:pt idx="481">
                  <c:v>140.55035375998708</c:v>
                </c:pt>
                <c:pt idx="482">
                  <c:v>165.65525962321038</c:v>
                </c:pt>
                <c:pt idx="483">
                  <c:v>167.31877972822917</c:v>
                </c:pt>
                <c:pt idx="484">
                  <c:v>159.70638647789289</c:v>
                </c:pt>
                <c:pt idx="485">
                  <c:v>137.50640295984348</c:v>
                </c:pt>
                <c:pt idx="486">
                  <c:v>137.50640295984348</c:v>
                </c:pt>
                <c:pt idx="487">
                  <c:v>-175.47490012738501</c:v>
                </c:pt>
                <c:pt idx="488">
                  <c:v>-156.25531966099882</c:v>
                </c:pt>
                <c:pt idx="489">
                  <c:v>-156.64387396951503</c:v>
                </c:pt>
                <c:pt idx="490">
                  <c:v>-156.64387396951503</c:v>
                </c:pt>
                <c:pt idx="491">
                  <c:v>154.86907068976083</c:v>
                </c:pt>
                <c:pt idx="492">
                  <c:v>146.99776197562826</c:v>
                </c:pt>
                <c:pt idx="493">
                  <c:v>148.11920640834495</c:v>
                </c:pt>
                <c:pt idx="494">
                  <c:v>152.61259047226167</c:v>
                </c:pt>
                <c:pt idx="495">
                  <c:v>126.47178755775195</c:v>
                </c:pt>
                <c:pt idx="496">
                  <c:v>124.98483820942984</c:v>
                </c:pt>
                <c:pt idx="497">
                  <c:v>114.2699851630165</c:v>
                </c:pt>
                <c:pt idx="498">
                  <c:v>125.43634800276787</c:v>
                </c:pt>
                <c:pt idx="499">
                  <c:v>154.95219169772446</c:v>
                </c:pt>
                <c:pt idx="500">
                  <c:v>154.95219169772446</c:v>
                </c:pt>
                <c:pt idx="501">
                  <c:v>154.55732159301317</c:v>
                </c:pt>
                <c:pt idx="502">
                  <c:v>149.1973204720415</c:v>
                </c:pt>
                <c:pt idx="503">
                  <c:v>128.81610221546956</c:v>
                </c:pt>
                <c:pt idx="504">
                  <c:v>90.488080724392759</c:v>
                </c:pt>
                <c:pt idx="505">
                  <c:v>119.00514964369499</c:v>
                </c:pt>
                <c:pt idx="506">
                  <c:v>172.90862864045462</c:v>
                </c:pt>
                <c:pt idx="507">
                  <c:v>174.69216886625884</c:v>
                </c:pt>
                <c:pt idx="508">
                  <c:v>152.61426165082077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F-4D01-B1F1-DB4173EE9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1 - STUDENT 34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581655480984337E-2"/>
          <c:y val="7.9720849388507292E-2"/>
          <c:w val="0.93104018038013703"/>
          <c:h val="0.7982838415144915"/>
        </c:manualLayout>
      </c:layout>
      <c:line3DChart>
        <c:grouping val="standard"/>
        <c:varyColors val="0"/>
        <c:ser>
          <c:idx val="1"/>
          <c:order val="0"/>
          <c:spPr>
            <a:solidFill>
              <a:srgbClr val="FF0000"/>
            </a:solidFill>
            <a:ln w="25400">
              <a:noFill/>
            </a:ln>
            <a:effectLst/>
            <a:sp3d/>
          </c:spPr>
          <c:val>
            <c:numRef>
              <c:f>Sayfa1!$RG$2:$RG$510</c:f>
              <c:numCache>
                <c:formatCode>General</c:formatCode>
                <c:ptCount val="509"/>
                <c:pt idx="0">
                  <c:v>-53.736055178304028</c:v>
                </c:pt>
                <c:pt idx="1">
                  <c:v>-56.98165262690803</c:v>
                </c:pt>
                <c:pt idx="2">
                  <c:v>-9.635322420225835</c:v>
                </c:pt>
                <c:pt idx="3">
                  <c:v>-9.635322420225835</c:v>
                </c:pt>
                <c:pt idx="4">
                  <c:v>16.33912044191197</c:v>
                </c:pt>
                <c:pt idx="5">
                  <c:v>11.321905478947009</c:v>
                </c:pt>
                <c:pt idx="6">
                  <c:v>-42.991784750875176</c:v>
                </c:pt>
                <c:pt idx="7">
                  <c:v>-70.783781156891493</c:v>
                </c:pt>
                <c:pt idx="8">
                  <c:v>-70.783781156891493</c:v>
                </c:pt>
                <c:pt idx="9">
                  <c:v>-51.648178785575411</c:v>
                </c:pt>
                <c:pt idx="10">
                  <c:v>-49.319000483689962</c:v>
                </c:pt>
                <c:pt idx="11">
                  <c:v>32.992964651235063</c:v>
                </c:pt>
                <c:pt idx="12">
                  <c:v>32.992964651235063</c:v>
                </c:pt>
                <c:pt idx="13">
                  <c:v>4.2393141369945821</c:v>
                </c:pt>
                <c:pt idx="14">
                  <c:v>13.118400063219852</c:v>
                </c:pt>
                <c:pt idx="15">
                  <c:v>5.0977257039945201</c:v>
                </c:pt>
                <c:pt idx="16">
                  <c:v>-18.322696313693253</c:v>
                </c:pt>
                <c:pt idx="17">
                  <c:v>51.565784102624697</c:v>
                </c:pt>
                <c:pt idx="18">
                  <c:v>51.565784102624697</c:v>
                </c:pt>
                <c:pt idx="19">
                  <c:v>21.856654238053228</c:v>
                </c:pt>
                <c:pt idx="20">
                  <c:v>12.479009240340467</c:v>
                </c:pt>
                <c:pt idx="21">
                  <c:v>-14.641532770631002</c:v>
                </c:pt>
                <c:pt idx="22">
                  <c:v>-14.641532770631002</c:v>
                </c:pt>
                <c:pt idx="23">
                  <c:v>9.3554298332391657</c:v>
                </c:pt>
                <c:pt idx="24">
                  <c:v>15.547605001271998</c:v>
                </c:pt>
                <c:pt idx="25">
                  <c:v>10.257619595029315</c:v>
                </c:pt>
                <c:pt idx="26">
                  <c:v>22.084708644389739</c:v>
                </c:pt>
                <c:pt idx="27">
                  <c:v>46.785346446596144</c:v>
                </c:pt>
                <c:pt idx="28">
                  <c:v>54.369633176660017</c:v>
                </c:pt>
                <c:pt idx="29">
                  <c:v>60.80665486719635</c:v>
                </c:pt>
                <c:pt idx="30">
                  <c:v>60.80665486719635</c:v>
                </c:pt>
                <c:pt idx="31">
                  <c:v>1.6801409109655832</c:v>
                </c:pt>
                <c:pt idx="32">
                  <c:v>1.6801409109655832</c:v>
                </c:pt>
                <c:pt idx="33">
                  <c:v>-49.779384671299674</c:v>
                </c:pt>
                <c:pt idx="34">
                  <c:v>-49.470266124049509</c:v>
                </c:pt>
                <c:pt idx="35">
                  <c:v>-53.243467900953249</c:v>
                </c:pt>
                <c:pt idx="36">
                  <c:v>-53.243467900953249</c:v>
                </c:pt>
                <c:pt idx="37">
                  <c:v>-53.243467900953249</c:v>
                </c:pt>
                <c:pt idx="38">
                  <c:v>-49.497009216421475</c:v>
                </c:pt>
                <c:pt idx="39">
                  <c:v>-49.497009216421475</c:v>
                </c:pt>
                <c:pt idx="40">
                  <c:v>-10.619293331114209</c:v>
                </c:pt>
                <c:pt idx="41">
                  <c:v>-10.619293331114209</c:v>
                </c:pt>
                <c:pt idx="42">
                  <c:v>-10.619293331114209</c:v>
                </c:pt>
                <c:pt idx="43">
                  <c:v>-2.6912051018250369</c:v>
                </c:pt>
                <c:pt idx="44">
                  <c:v>-2.6912051018250369</c:v>
                </c:pt>
                <c:pt idx="45">
                  <c:v>-2.6912051018250369</c:v>
                </c:pt>
                <c:pt idx="46">
                  <c:v>-2.6912051018250369</c:v>
                </c:pt>
                <c:pt idx="47">
                  <c:v>-2.6912051018250369</c:v>
                </c:pt>
                <c:pt idx="48">
                  <c:v>33.670392065772155</c:v>
                </c:pt>
                <c:pt idx="49">
                  <c:v>33.670392065772155</c:v>
                </c:pt>
                <c:pt idx="50">
                  <c:v>60.888865459319</c:v>
                </c:pt>
                <c:pt idx="51">
                  <c:v>68.718017896918226</c:v>
                </c:pt>
                <c:pt idx="52">
                  <c:v>70.044405201179558</c:v>
                </c:pt>
                <c:pt idx="53">
                  <c:v>70.044405201179558</c:v>
                </c:pt>
                <c:pt idx="54">
                  <c:v>69.373646240379102</c:v>
                </c:pt>
                <c:pt idx="55">
                  <c:v>51.950925341515351</c:v>
                </c:pt>
                <c:pt idx="56">
                  <c:v>33.756199627277397</c:v>
                </c:pt>
                <c:pt idx="57">
                  <c:v>33.756199627277397</c:v>
                </c:pt>
                <c:pt idx="58">
                  <c:v>7.2957403474177056</c:v>
                </c:pt>
                <c:pt idx="59">
                  <c:v>7.2957403474177056</c:v>
                </c:pt>
                <c:pt idx="60">
                  <c:v>7.2957403474177056</c:v>
                </c:pt>
                <c:pt idx="61">
                  <c:v>7.2957403474177056</c:v>
                </c:pt>
                <c:pt idx="62">
                  <c:v>7.2957403474177056</c:v>
                </c:pt>
                <c:pt idx="63">
                  <c:v>7.2957403474177056</c:v>
                </c:pt>
                <c:pt idx="64">
                  <c:v>7.2957403474177056</c:v>
                </c:pt>
                <c:pt idx="65">
                  <c:v>7.2957403474177056</c:v>
                </c:pt>
                <c:pt idx="66">
                  <c:v>5.9575180272233403</c:v>
                </c:pt>
                <c:pt idx="67">
                  <c:v>18.36089732376535</c:v>
                </c:pt>
                <c:pt idx="68">
                  <c:v>17.170328842601805</c:v>
                </c:pt>
                <c:pt idx="69">
                  <c:v>25.893705744074801</c:v>
                </c:pt>
                <c:pt idx="70">
                  <c:v>46.149832975445868</c:v>
                </c:pt>
                <c:pt idx="71">
                  <c:v>1.5394061688731921</c:v>
                </c:pt>
                <c:pt idx="72">
                  <c:v>1.5394061688731921</c:v>
                </c:pt>
                <c:pt idx="73">
                  <c:v>24.715398306484175</c:v>
                </c:pt>
                <c:pt idx="74">
                  <c:v>64.520781213764892</c:v>
                </c:pt>
                <c:pt idx="75">
                  <c:v>66.015492648579823</c:v>
                </c:pt>
                <c:pt idx="76">
                  <c:v>70.154445728461567</c:v>
                </c:pt>
                <c:pt idx="77">
                  <c:v>55.128759808051512</c:v>
                </c:pt>
                <c:pt idx="78">
                  <c:v>34.503287563165756</c:v>
                </c:pt>
                <c:pt idx="79">
                  <c:v>34.503287563165756</c:v>
                </c:pt>
                <c:pt idx="80">
                  <c:v>-38.698912271158058</c:v>
                </c:pt>
                <c:pt idx="81">
                  <c:v>-33.964094678038173</c:v>
                </c:pt>
                <c:pt idx="82">
                  <c:v>-33.964094678038173</c:v>
                </c:pt>
                <c:pt idx="83">
                  <c:v>-38.428021354638233</c:v>
                </c:pt>
                <c:pt idx="84">
                  <c:v>-29.37756458870173</c:v>
                </c:pt>
                <c:pt idx="85">
                  <c:v>82.20179361351434</c:v>
                </c:pt>
                <c:pt idx="86">
                  <c:v>77.897171333766224</c:v>
                </c:pt>
                <c:pt idx="87">
                  <c:v>77.262396612488601</c:v>
                </c:pt>
                <c:pt idx="88">
                  <c:v>119.38278928851587</c:v>
                </c:pt>
                <c:pt idx="89">
                  <c:v>97.979493336307314</c:v>
                </c:pt>
                <c:pt idx="90">
                  <c:v>97.979493336307314</c:v>
                </c:pt>
                <c:pt idx="91">
                  <c:v>128.30215895351648</c:v>
                </c:pt>
                <c:pt idx="92">
                  <c:v>95.330847577717805</c:v>
                </c:pt>
                <c:pt idx="93">
                  <c:v>95.330847577717805</c:v>
                </c:pt>
                <c:pt idx="94">
                  <c:v>75.66739465447418</c:v>
                </c:pt>
                <c:pt idx="95">
                  <c:v>74.785372304609183</c:v>
                </c:pt>
                <c:pt idx="96">
                  <c:v>76.850207307471251</c:v>
                </c:pt>
                <c:pt idx="97">
                  <c:v>76.850207307471251</c:v>
                </c:pt>
                <c:pt idx="98">
                  <c:v>76.338465027406301</c:v>
                </c:pt>
                <c:pt idx="99">
                  <c:v>-35.415982541535627</c:v>
                </c:pt>
                <c:pt idx="100">
                  <c:v>-35.415982541535627</c:v>
                </c:pt>
                <c:pt idx="101">
                  <c:v>-30.615818804587761</c:v>
                </c:pt>
                <c:pt idx="102">
                  <c:v>-23.749872031932721</c:v>
                </c:pt>
                <c:pt idx="103">
                  <c:v>-23.749872031932721</c:v>
                </c:pt>
                <c:pt idx="104">
                  <c:v>-27.793040097951089</c:v>
                </c:pt>
                <c:pt idx="105">
                  <c:v>-63.946752714102566</c:v>
                </c:pt>
                <c:pt idx="106">
                  <c:v>-69.664051657766237</c:v>
                </c:pt>
                <c:pt idx="107">
                  <c:v>-73.723944627078694</c:v>
                </c:pt>
                <c:pt idx="108">
                  <c:v>-73.723944627078694</c:v>
                </c:pt>
                <c:pt idx="109">
                  <c:v>-77.953840679889822</c:v>
                </c:pt>
                <c:pt idx="110">
                  <c:v>-79.0515776295058</c:v>
                </c:pt>
                <c:pt idx="111">
                  <c:v>-73.089775538452514</c:v>
                </c:pt>
                <c:pt idx="112">
                  <c:v>-73.089775538452514</c:v>
                </c:pt>
                <c:pt idx="113">
                  <c:v>-53.807670843816126</c:v>
                </c:pt>
                <c:pt idx="114">
                  <c:v>23.820543152801008</c:v>
                </c:pt>
                <c:pt idx="115">
                  <c:v>24.450829851942103</c:v>
                </c:pt>
                <c:pt idx="116">
                  <c:v>12.373770344984253</c:v>
                </c:pt>
                <c:pt idx="117">
                  <c:v>12.373770344984253</c:v>
                </c:pt>
                <c:pt idx="118">
                  <c:v>12.373770344984253</c:v>
                </c:pt>
                <c:pt idx="119">
                  <c:v>-42.785578315586015</c:v>
                </c:pt>
                <c:pt idx="120">
                  <c:v>-39.6199485277075</c:v>
                </c:pt>
                <c:pt idx="121">
                  <c:v>-35.477750053517084</c:v>
                </c:pt>
                <c:pt idx="122">
                  <c:v>-35.477750053517084</c:v>
                </c:pt>
                <c:pt idx="123">
                  <c:v>69.367941831827267</c:v>
                </c:pt>
                <c:pt idx="124">
                  <c:v>68.201110686227324</c:v>
                </c:pt>
                <c:pt idx="125">
                  <c:v>68.201110686227324</c:v>
                </c:pt>
                <c:pt idx="126">
                  <c:v>69.933439421224406</c:v>
                </c:pt>
                <c:pt idx="127">
                  <c:v>72.961071709889822</c:v>
                </c:pt>
                <c:pt idx="128">
                  <c:v>72.961071709889822</c:v>
                </c:pt>
                <c:pt idx="129">
                  <c:v>82.235035885822199</c:v>
                </c:pt>
                <c:pt idx="130">
                  <c:v>81.1126603143545</c:v>
                </c:pt>
                <c:pt idx="131">
                  <c:v>81.415869145893978</c:v>
                </c:pt>
                <c:pt idx="132">
                  <c:v>81.415869145893978</c:v>
                </c:pt>
                <c:pt idx="133">
                  <c:v>81.415869145893978</c:v>
                </c:pt>
                <c:pt idx="134">
                  <c:v>75.430845210763295</c:v>
                </c:pt>
                <c:pt idx="135">
                  <c:v>75.77426922140603</c:v>
                </c:pt>
                <c:pt idx="136">
                  <c:v>81.703325498935328</c:v>
                </c:pt>
                <c:pt idx="137">
                  <c:v>82.13492197979815</c:v>
                </c:pt>
                <c:pt idx="138">
                  <c:v>66.277763167459852</c:v>
                </c:pt>
                <c:pt idx="139">
                  <c:v>66.277763167459852</c:v>
                </c:pt>
                <c:pt idx="140">
                  <c:v>69.245879928007923</c:v>
                </c:pt>
                <c:pt idx="141">
                  <c:v>-29.367119939877476</c:v>
                </c:pt>
                <c:pt idx="142">
                  <c:v>-29.367119939877476</c:v>
                </c:pt>
                <c:pt idx="143">
                  <c:v>-19.152315467864817</c:v>
                </c:pt>
                <c:pt idx="144">
                  <c:v>-19.316876241640053</c:v>
                </c:pt>
                <c:pt idx="145">
                  <c:v>21.649505148020186</c:v>
                </c:pt>
                <c:pt idx="146">
                  <c:v>21.649505148020186</c:v>
                </c:pt>
                <c:pt idx="147">
                  <c:v>49.00487018129796</c:v>
                </c:pt>
                <c:pt idx="148">
                  <c:v>49.00487018129796</c:v>
                </c:pt>
                <c:pt idx="149">
                  <c:v>-80.900321713440604</c:v>
                </c:pt>
                <c:pt idx="150">
                  <c:v>-84.752503102398549</c:v>
                </c:pt>
                <c:pt idx="151">
                  <c:v>-80.856060159853172</c:v>
                </c:pt>
                <c:pt idx="152">
                  <c:v>-81.918191930589089</c:v>
                </c:pt>
                <c:pt idx="153">
                  <c:v>-7.0298091117503549</c:v>
                </c:pt>
                <c:pt idx="154">
                  <c:v>-7.0298091117503549</c:v>
                </c:pt>
                <c:pt idx="155">
                  <c:v>-7.0298091117503549</c:v>
                </c:pt>
                <c:pt idx="156">
                  <c:v>-97.943304152532619</c:v>
                </c:pt>
                <c:pt idx="157">
                  <c:v>-97.943304152532619</c:v>
                </c:pt>
                <c:pt idx="158">
                  <c:v>74.527363592355471</c:v>
                </c:pt>
                <c:pt idx="159">
                  <c:v>74.527363592355471</c:v>
                </c:pt>
                <c:pt idx="160">
                  <c:v>74.527363592355471</c:v>
                </c:pt>
                <c:pt idx="161">
                  <c:v>65.645058885107446</c:v>
                </c:pt>
                <c:pt idx="162">
                  <c:v>61.890524621603056</c:v>
                </c:pt>
                <c:pt idx="163">
                  <c:v>85.796325797628327</c:v>
                </c:pt>
                <c:pt idx="164">
                  <c:v>85.796325797628327</c:v>
                </c:pt>
                <c:pt idx="165">
                  <c:v>-140.59050069214604</c:v>
                </c:pt>
                <c:pt idx="166">
                  <c:v>-104.84368206360558</c:v>
                </c:pt>
                <c:pt idx="167">
                  <c:v>-120.35140679543755</c:v>
                </c:pt>
                <c:pt idx="168">
                  <c:v>-119.98512916734536</c:v>
                </c:pt>
                <c:pt idx="169">
                  <c:v>-119.98512916734536</c:v>
                </c:pt>
                <c:pt idx="170">
                  <c:v>118.32744735087185</c:v>
                </c:pt>
                <c:pt idx="171">
                  <c:v>95.696109584613865</c:v>
                </c:pt>
                <c:pt idx="172">
                  <c:v>65.875952802021018</c:v>
                </c:pt>
                <c:pt idx="173">
                  <c:v>56.316104865969223</c:v>
                </c:pt>
                <c:pt idx="174">
                  <c:v>56.316104865969223</c:v>
                </c:pt>
                <c:pt idx="175">
                  <c:v>84.737719143378115</c:v>
                </c:pt>
                <c:pt idx="176">
                  <c:v>94.533402351527769</c:v>
                </c:pt>
                <c:pt idx="177">
                  <c:v>89.11660327677923</c:v>
                </c:pt>
                <c:pt idx="178">
                  <c:v>80.704702343461761</c:v>
                </c:pt>
                <c:pt idx="179">
                  <c:v>-18.953639914656012</c:v>
                </c:pt>
                <c:pt idx="180">
                  <c:v>-13.667669610985657</c:v>
                </c:pt>
                <c:pt idx="181">
                  <c:v>25.238920317813079</c:v>
                </c:pt>
                <c:pt idx="182">
                  <c:v>25.238920317813079</c:v>
                </c:pt>
                <c:pt idx="183">
                  <c:v>-83.96290150559517</c:v>
                </c:pt>
                <c:pt idx="184">
                  <c:v>-80.349844036031499</c:v>
                </c:pt>
                <c:pt idx="185">
                  <c:v>-81.627234798147867</c:v>
                </c:pt>
                <c:pt idx="186">
                  <c:v>-18.315448803704815</c:v>
                </c:pt>
                <c:pt idx="187">
                  <c:v>-18.315448803704815</c:v>
                </c:pt>
                <c:pt idx="188">
                  <c:v>-24.507089757138619</c:v>
                </c:pt>
                <c:pt idx="189">
                  <c:v>-36.810605982751298</c:v>
                </c:pt>
                <c:pt idx="190">
                  <c:v>-36.810605982751298</c:v>
                </c:pt>
                <c:pt idx="191">
                  <c:v>-28.810398625018152</c:v>
                </c:pt>
                <c:pt idx="192">
                  <c:v>-78.12964753866774</c:v>
                </c:pt>
                <c:pt idx="193">
                  <c:v>-78.12964753866774</c:v>
                </c:pt>
                <c:pt idx="194">
                  <c:v>-62.788432887854967</c:v>
                </c:pt>
                <c:pt idx="195">
                  <c:v>-62.788432887854967</c:v>
                </c:pt>
                <c:pt idx="196">
                  <c:v>82.86243412184561</c:v>
                </c:pt>
                <c:pt idx="197">
                  <c:v>82.86243412184561</c:v>
                </c:pt>
                <c:pt idx="198">
                  <c:v>76.186098452700364</c:v>
                </c:pt>
                <c:pt idx="199">
                  <c:v>11.485850704267273</c:v>
                </c:pt>
                <c:pt idx="200">
                  <c:v>-60.170045779090252</c:v>
                </c:pt>
                <c:pt idx="201">
                  <c:v>-67.115914595680607</c:v>
                </c:pt>
                <c:pt idx="202">
                  <c:v>-67.115914595680607</c:v>
                </c:pt>
                <c:pt idx="203">
                  <c:v>-67.115914595680607</c:v>
                </c:pt>
                <c:pt idx="204">
                  <c:v>-67.115914595680607</c:v>
                </c:pt>
                <c:pt idx="205">
                  <c:v>-67.115914595680607</c:v>
                </c:pt>
                <c:pt idx="206">
                  <c:v>-67.115914595680607</c:v>
                </c:pt>
                <c:pt idx="207">
                  <c:v>-67.115914595680607</c:v>
                </c:pt>
                <c:pt idx="208">
                  <c:v>-67.115914595680607</c:v>
                </c:pt>
                <c:pt idx="209">
                  <c:v>-67.115914595680607</c:v>
                </c:pt>
                <c:pt idx="210">
                  <c:v>-67.115914595680607</c:v>
                </c:pt>
                <c:pt idx="211">
                  <c:v>-131.1097665519481</c:v>
                </c:pt>
                <c:pt idx="212">
                  <c:v>-131.1097665519481</c:v>
                </c:pt>
                <c:pt idx="213">
                  <c:v>100.09798692565583</c:v>
                </c:pt>
                <c:pt idx="214">
                  <c:v>93.140901135280984</c:v>
                </c:pt>
                <c:pt idx="215">
                  <c:v>96.844049733337201</c:v>
                </c:pt>
                <c:pt idx="216">
                  <c:v>86.302487485003226</c:v>
                </c:pt>
                <c:pt idx="217">
                  <c:v>21.233624618915314</c:v>
                </c:pt>
                <c:pt idx="218">
                  <c:v>24.265893039618359</c:v>
                </c:pt>
                <c:pt idx="219">
                  <c:v>-23.90983645175325</c:v>
                </c:pt>
                <c:pt idx="220">
                  <c:v>34.846172655960757</c:v>
                </c:pt>
                <c:pt idx="221">
                  <c:v>117.03672717270072</c:v>
                </c:pt>
                <c:pt idx="222">
                  <c:v>117.03672717270072</c:v>
                </c:pt>
                <c:pt idx="223">
                  <c:v>143.87133851065101</c:v>
                </c:pt>
                <c:pt idx="224">
                  <c:v>-162.19605286517137</c:v>
                </c:pt>
                <c:pt idx="225">
                  <c:v>-140.51647533211357</c:v>
                </c:pt>
                <c:pt idx="226">
                  <c:v>-159.78335708507183</c:v>
                </c:pt>
                <c:pt idx="227">
                  <c:v>97.126401334803361</c:v>
                </c:pt>
                <c:pt idx="228">
                  <c:v>97.126401334803361</c:v>
                </c:pt>
                <c:pt idx="229">
                  <c:v>-93.896914577718576</c:v>
                </c:pt>
                <c:pt idx="230">
                  <c:v>67.528012398433077</c:v>
                </c:pt>
                <c:pt idx="231">
                  <c:v>67.528012398433077</c:v>
                </c:pt>
                <c:pt idx="232">
                  <c:v>69.990458024944857</c:v>
                </c:pt>
                <c:pt idx="233">
                  <c:v>-82.279723743499275</c:v>
                </c:pt>
                <c:pt idx="234">
                  <c:v>-82.279723743499275</c:v>
                </c:pt>
                <c:pt idx="235">
                  <c:v>-84.718982183516886</c:v>
                </c:pt>
                <c:pt idx="236">
                  <c:v>-84.718982183516886</c:v>
                </c:pt>
                <c:pt idx="237">
                  <c:v>-80.851262050515075</c:v>
                </c:pt>
                <c:pt idx="238">
                  <c:v>-80.851262050515075</c:v>
                </c:pt>
                <c:pt idx="239">
                  <c:v>-80.851262050515075</c:v>
                </c:pt>
                <c:pt idx="240">
                  <c:v>-87.778738914052028</c:v>
                </c:pt>
                <c:pt idx="241">
                  <c:v>-18.918679056443604</c:v>
                </c:pt>
                <c:pt idx="242">
                  <c:v>-18.918679056443604</c:v>
                </c:pt>
                <c:pt idx="243">
                  <c:v>69.994816419823636</c:v>
                </c:pt>
                <c:pt idx="244">
                  <c:v>69.994816419823636</c:v>
                </c:pt>
                <c:pt idx="245">
                  <c:v>69.994816419823636</c:v>
                </c:pt>
                <c:pt idx="246">
                  <c:v>67.970958532071734</c:v>
                </c:pt>
                <c:pt idx="247">
                  <c:v>67.970958532071734</c:v>
                </c:pt>
                <c:pt idx="248">
                  <c:v>67.970958532071734</c:v>
                </c:pt>
                <c:pt idx="249">
                  <c:v>67.970958532071734</c:v>
                </c:pt>
                <c:pt idx="250">
                  <c:v>67.970958532071734</c:v>
                </c:pt>
                <c:pt idx="251">
                  <c:v>67.970958532071734</c:v>
                </c:pt>
                <c:pt idx="252">
                  <c:v>67.970958532071734</c:v>
                </c:pt>
                <c:pt idx="253">
                  <c:v>67.970958532071734</c:v>
                </c:pt>
                <c:pt idx="254">
                  <c:v>3.9993674736727134</c:v>
                </c:pt>
                <c:pt idx="255">
                  <c:v>3.9993674736727134</c:v>
                </c:pt>
                <c:pt idx="256">
                  <c:v>47.748844619374495</c:v>
                </c:pt>
                <c:pt idx="257">
                  <c:v>47.748844619374495</c:v>
                </c:pt>
                <c:pt idx="258">
                  <c:v>47.748844619374495</c:v>
                </c:pt>
                <c:pt idx="259">
                  <c:v>47.377094311336513</c:v>
                </c:pt>
                <c:pt idx="260">
                  <c:v>47.377094311336513</c:v>
                </c:pt>
                <c:pt idx="261">
                  <c:v>35.419972420769831</c:v>
                </c:pt>
                <c:pt idx="262">
                  <c:v>35.419972420769831</c:v>
                </c:pt>
                <c:pt idx="263">
                  <c:v>35.419972420769831</c:v>
                </c:pt>
                <c:pt idx="264">
                  <c:v>37.508887803286186</c:v>
                </c:pt>
                <c:pt idx="265">
                  <c:v>37.508887803286186</c:v>
                </c:pt>
                <c:pt idx="266">
                  <c:v>37.508887803286186</c:v>
                </c:pt>
                <c:pt idx="267">
                  <c:v>37.508887803286186</c:v>
                </c:pt>
                <c:pt idx="268">
                  <c:v>37.508887803286186</c:v>
                </c:pt>
                <c:pt idx="269">
                  <c:v>37.508887803286186</c:v>
                </c:pt>
                <c:pt idx="270">
                  <c:v>-0.63048399691442125</c:v>
                </c:pt>
                <c:pt idx="271">
                  <c:v>-14.071392257357049</c:v>
                </c:pt>
                <c:pt idx="272">
                  <c:v>-52.192326839418968</c:v>
                </c:pt>
                <c:pt idx="273">
                  <c:v>-5.6100748705523769</c:v>
                </c:pt>
                <c:pt idx="274">
                  <c:v>-5.6100748705523769</c:v>
                </c:pt>
                <c:pt idx="275">
                  <c:v>13.21934662380022</c:v>
                </c:pt>
                <c:pt idx="276">
                  <c:v>11.033383576321999</c:v>
                </c:pt>
                <c:pt idx="277">
                  <c:v>11.033383576321999</c:v>
                </c:pt>
                <c:pt idx="278">
                  <c:v>-11.733449528525385</c:v>
                </c:pt>
                <c:pt idx="279">
                  <c:v>-35.106593766306368</c:v>
                </c:pt>
                <c:pt idx="280">
                  <c:v>-35.106593766306368</c:v>
                </c:pt>
                <c:pt idx="281">
                  <c:v>-35.106593766306368</c:v>
                </c:pt>
                <c:pt idx="282">
                  <c:v>-35.106593766306368</c:v>
                </c:pt>
                <c:pt idx="283">
                  <c:v>32.007554699497099</c:v>
                </c:pt>
                <c:pt idx="284">
                  <c:v>30.490277398928967</c:v>
                </c:pt>
                <c:pt idx="285">
                  <c:v>30.490277398928967</c:v>
                </c:pt>
                <c:pt idx="286">
                  <c:v>30.490277398928967</c:v>
                </c:pt>
                <c:pt idx="287">
                  <c:v>30.490277398928967</c:v>
                </c:pt>
                <c:pt idx="288">
                  <c:v>30.490277398928967</c:v>
                </c:pt>
                <c:pt idx="289">
                  <c:v>30.490277398928967</c:v>
                </c:pt>
                <c:pt idx="290">
                  <c:v>30.490277398928967</c:v>
                </c:pt>
                <c:pt idx="291">
                  <c:v>30.490277398928967</c:v>
                </c:pt>
                <c:pt idx="292">
                  <c:v>30.490277398928967</c:v>
                </c:pt>
                <c:pt idx="293">
                  <c:v>30.490277398928967</c:v>
                </c:pt>
                <c:pt idx="294">
                  <c:v>28.961180507785748</c:v>
                </c:pt>
                <c:pt idx="295">
                  <c:v>41.524081065239621</c:v>
                </c:pt>
                <c:pt idx="296">
                  <c:v>57.476273752290261</c:v>
                </c:pt>
                <c:pt idx="297">
                  <c:v>-7.7262296427279571</c:v>
                </c:pt>
                <c:pt idx="298">
                  <c:v>-15.934423034727194</c:v>
                </c:pt>
                <c:pt idx="299">
                  <c:v>-15.934423034727194</c:v>
                </c:pt>
                <c:pt idx="300">
                  <c:v>57.280944707746933</c:v>
                </c:pt>
                <c:pt idx="301">
                  <c:v>53.306561719813118</c:v>
                </c:pt>
                <c:pt idx="302">
                  <c:v>53.306561719813118</c:v>
                </c:pt>
                <c:pt idx="303">
                  <c:v>48.073602809448857</c:v>
                </c:pt>
                <c:pt idx="304">
                  <c:v>48.073602809448857</c:v>
                </c:pt>
                <c:pt idx="305">
                  <c:v>45.634136084439007</c:v>
                </c:pt>
                <c:pt idx="306">
                  <c:v>45.634136084439007</c:v>
                </c:pt>
                <c:pt idx="307">
                  <c:v>49.419073309338195</c:v>
                </c:pt>
                <c:pt idx="308">
                  <c:v>49.419073309338195</c:v>
                </c:pt>
                <c:pt idx="309">
                  <c:v>-52.099868303589993</c:v>
                </c:pt>
                <c:pt idx="310">
                  <c:v>-52.099868303589993</c:v>
                </c:pt>
                <c:pt idx="311">
                  <c:v>62.676090714011288</c:v>
                </c:pt>
                <c:pt idx="312">
                  <c:v>62.676090714011288</c:v>
                </c:pt>
                <c:pt idx="313">
                  <c:v>62.676090714011188</c:v>
                </c:pt>
                <c:pt idx="314">
                  <c:v>47.603405726744001</c:v>
                </c:pt>
                <c:pt idx="315">
                  <c:v>42.98531909263599</c:v>
                </c:pt>
                <c:pt idx="316">
                  <c:v>27.371687647685274</c:v>
                </c:pt>
                <c:pt idx="317">
                  <c:v>27.371687647685274</c:v>
                </c:pt>
                <c:pt idx="318">
                  <c:v>-62.106489419889655</c:v>
                </c:pt>
                <c:pt idx="319">
                  <c:v>-48.170116860558913</c:v>
                </c:pt>
                <c:pt idx="320">
                  <c:v>-34.980245071565257</c:v>
                </c:pt>
                <c:pt idx="321">
                  <c:v>77.243833026335608</c:v>
                </c:pt>
                <c:pt idx="322">
                  <c:v>77.243833026335608</c:v>
                </c:pt>
                <c:pt idx="323">
                  <c:v>-92.072523385365798</c:v>
                </c:pt>
                <c:pt idx="324">
                  <c:v>-94.33144415049081</c:v>
                </c:pt>
                <c:pt idx="325">
                  <c:v>-94.619920446417396</c:v>
                </c:pt>
                <c:pt idx="326">
                  <c:v>-98.477690565912312</c:v>
                </c:pt>
                <c:pt idx="327">
                  <c:v>-167.21431516629374</c:v>
                </c:pt>
                <c:pt idx="328">
                  <c:v>-91.842414456857554</c:v>
                </c:pt>
                <c:pt idx="329">
                  <c:v>-90.851094474135778</c:v>
                </c:pt>
                <c:pt idx="330">
                  <c:v>-90.851094474135778</c:v>
                </c:pt>
                <c:pt idx="331">
                  <c:v>-88.237863585788759</c:v>
                </c:pt>
                <c:pt idx="332">
                  <c:v>-87.206934919245242</c:v>
                </c:pt>
                <c:pt idx="333">
                  <c:v>-81.928948317706315</c:v>
                </c:pt>
                <c:pt idx="334">
                  <c:v>-85.285444364107192</c:v>
                </c:pt>
                <c:pt idx="335">
                  <c:v>1.0092514124071001</c:v>
                </c:pt>
                <c:pt idx="336">
                  <c:v>1.0092514124071001</c:v>
                </c:pt>
                <c:pt idx="337">
                  <c:v>-31.686857055788078</c:v>
                </c:pt>
                <c:pt idx="338">
                  <c:v>-53.828377816682703</c:v>
                </c:pt>
                <c:pt idx="339">
                  <c:v>-62.011475556631638</c:v>
                </c:pt>
                <c:pt idx="340">
                  <c:v>-62.011475556631638</c:v>
                </c:pt>
                <c:pt idx="341">
                  <c:v>-32.437400108027866</c:v>
                </c:pt>
                <c:pt idx="342">
                  <c:v>67.066257039733699</c:v>
                </c:pt>
                <c:pt idx="343">
                  <c:v>81.859597341647572</c:v>
                </c:pt>
                <c:pt idx="344">
                  <c:v>174.17975475597939</c:v>
                </c:pt>
                <c:pt idx="345">
                  <c:v>-41.378337388652426</c:v>
                </c:pt>
                <c:pt idx="346">
                  <c:v>-21.092561912054357</c:v>
                </c:pt>
                <c:pt idx="347">
                  <c:v>-21.092561912054357</c:v>
                </c:pt>
                <c:pt idx="348">
                  <c:v>-21.092561912054357</c:v>
                </c:pt>
                <c:pt idx="349">
                  <c:v>-97.280178905386919</c:v>
                </c:pt>
                <c:pt idx="350">
                  <c:v>-96.756513433022462</c:v>
                </c:pt>
                <c:pt idx="351">
                  <c:v>-92.422529654605142</c:v>
                </c:pt>
                <c:pt idx="352">
                  <c:v>-92.215604839751947</c:v>
                </c:pt>
                <c:pt idx="353">
                  <c:v>-92.215604839751947</c:v>
                </c:pt>
                <c:pt idx="354">
                  <c:v>-88.733341449250759</c:v>
                </c:pt>
                <c:pt idx="355">
                  <c:v>-88.733341449250759</c:v>
                </c:pt>
                <c:pt idx="356">
                  <c:v>-88.685916028110398</c:v>
                </c:pt>
                <c:pt idx="357">
                  <c:v>-75.472318402534498</c:v>
                </c:pt>
                <c:pt idx="358">
                  <c:v>-63.57892947995726</c:v>
                </c:pt>
                <c:pt idx="359">
                  <c:v>-59.831323201110244</c:v>
                </c:pt>
                <c:pt idx="360">
                  <c:v>-70.881257248644133</c:v>
                </c:pt>
                <c:pt idx="361">
                  <c:v>38.006045067571613</c:v>
                </c:pt>
                <c:pt idx="362">
                  <c:v>38.006045067571613</c:v>
                </c:pt>
                <c:pt idx="363">
                  <c:v>-172.63982485370346</c:v>
                </c:pt>
                <c:pt idx="364">
                  <c:v>-104.5976241709962</c:v>
                </c:pt>
                <c:pt idx="365">
                  <c:v>-99.232467069611744</c:v>
                </c:pt>
                <c:pt idx="366">
                  <c:v>-99.232467069611744</c:v>
                </c:pt>
                <c:pt idx="367">
                  <c:v>-101.89103552017806</c:v>
                </c:pt>
                <c:pt idx="368">
                  <c:v>-97.535541800138205</c:v>
                </c:pt>
                <c:pt idx="369">
                  <c:v>-97.535541800138205</c:v>
                </c:pt>
                <c:pt idx="370">
                  <c:v>-77.990300305508498</c:v>
                </c:pt>
                <c:pt idx="371">
                  <c:v>-50.312704719801992</c:v>
                </c:pt>
                <c:pt idx="372">
                  <c:v>-51.832241577735026</c:v>
                </c:pt>
                <c:pt idx="373">
                  <c:v>-46.378096993203847</c:v>
                </c:pt>
                <c:pt idx="374">
                  <c:v>-46.378096993203847</c:v>
                </c:pt>
                <c:pt idx="375">
                  <c:v>-43.559740508542482</c:v>
                </c:pt>
                <c:pt idx="376">
                  <c:v>66.308973854998897</c:v>
                </c:pt>
                <c:pt idx="377">
                  <c:v>66.308973854998897</c:v>
                </c:pt>
                <c:pt idx="378">
                  <c:v>64.354441916522262</c:v>
                </c:pt>
                <c:pt idx="379">
                  <c:v>67.122518579096422</c:v>
                </c:pt>
                <c:pt idx="380">
                  <c:v>48.935088254509893</c:v>
                </c:pt>
                <c:pt idx="381">
                  <c:v>48.935088254509893</c:v>
                </c:pt>
                <c:pt idx="382">
                  <c:v>-79.778856164339871</c:v>
                </c:pt>
                <c:pt idx="383">
                  <c:v>-79.602910395470815</c:v>
                </c:pt>
                <c:pt idx="384">
                  <c:v>-79.602910395470815</c:v>
                </c:pt>
                <c:pt idx="385">
                  <c:v>-80.742741806866505</c:v>
                </c:pt>
                <c:pt idx="386">
                  <c:v>-82.682825197821558</c:v>
                </c:pt>
                <c:pt idx="387">
                  <c:v>-13.797995191712621</c:v>
                </c:pt>
                <c:pt idx="388">
                  <c:v>-28.954483757461805</c:v>
                </c:pt>
                <c:pt idx="389">
                  <c:v>-175.56875607068199</c:v>
                </c:pt>
                <c:pt idx="390">
                  <c:v>-175.56875607068199</c:v>
                </c:pt>
                <c:pt idx="391">
                  <c:v>-179.88440674705862</c:v>
                </c:pt>
                <c:pt idx="392">
                  <c:v>-179.88440674705862</c:v>
                </c:pt>
                <c:pt idx="393">
                  <c:v>-101.57236529261606</c:v>
                </c:pt>
                <c:pt idx="394">
                  <c:v>-84.694897476146181</c:v>
                </c:pt>
                <c:pt idx="395">
                  <c:v>-78.418408697104994</c:v>
                </c:pt>
                <c:pt idx="396">
                  <c:v>-81.175614948083819</c:v>
                </c:pt>
                <c:pt idx="397">
                  <c:v>-81.175614948083819</c:v>
                </c:pt>
                <c:pt idx="398">
                  <c:v>-107.46050385383238</c:v>
                </c:pt>
                <c:pt idx="399">
                  <c:v>-90.346069509672247</c:v>
                </c:pt>
                <c:pt idx="400">
                  <c:v>-90.863121934519043</c:v>
                </c:pt>
                <c:pt idx="401">
                  <c:v>-90.863121934519043</c:v>
                </c:pt>
                <c:pt idx="402">
                  <c:v>-95.640831924398654</c:v>
                </c:pt>
                <c:pt idx="403">
                  <c:v>-93.362537205566682</c:v>
                </c:pt>
                <c:pt idx="404">
                  <c:v>-93.148302387800882</c:v>
                </c:pt>
                <c:pt idx="405">
                  <c:v>-104.98571588342169</c:v>
                </c:pt>
                <c:pt idx="406">
                  <c:v>123.07862818465165</c:v>
                </c:pt>
                <c:pt idx="407">
                  <c:v>123.07862818465165</c:v>
                </c:pt>
                <c:pt idx="408">
                  <c:v>-92.407084008991575</c:v>
                </c:pt>
                <c:pt idx="409">
                  <c:v>-92.033584944372294</c:v>
                </c:pt>
                <c:pt idx="410">
                  <c:v>-92.7719396108956</c:v>
                </c:pt>
                <c:pt idx="411">
                  <c:v>-93.451969321418559</c:v>
                </c:pt>
                <c:pt idx="412">
                  <c:v>-127.81281728089792</c:v>
                </c:pt>
                <c:pt idx="413">
                  <c:v>-125.1395358624921</c:v>
                </c:pt>
                <c:pt idx="414">
                  <c:v>-98.395196713093313</c:v>
                </c:pt>
                <c:pt idx="415">
                  <c:v>-98.395196713093313</c:v>
                </c:pt>
                <c:pt idx="416">
                  <c:v>-87.615698894051619</c:v>
                </c:pt>
                <c:pt idx="417">
                  <c:v>-79.258458208656606</c:v>
                </c:pt>
                <c:pt idx="418">
                  <c:v>-79.258458208656606</c:v>
                </c:pt>
                <c:pt idx="419">
                  <c:v>-75.584821461122786</c:v>
                </c:pt>
                <c:pt idx="420">
                  <c:v>-72.102776946091637</c:v>
                </c:pt>
                <c:pt idx="421">
                  <c:v>-72.102776946091637</c:v>
                </c:pt>
                <c:pt idx="422">
                  <c:v>-75.971214293151945</c:v>
                </c:pt>
                <c:pt idx="423">
                  <c:v>-71.695422695188199</c:v>
                </c:pt>
                <c:pt idx="424">
                  <c:v>-71.695422695188199</c:v>
                </c:pt>
                <c:pt idx="425">
                  <c:v>-81.864319393245708</c:v>
                </c:pt>
                <c:pt idx="426">
                  <c:v>-87.44097539959003</c:v>
                </c:pt>
                <c:pt idx="427">
                  <c:v>-87.44097539959003</c:v>
                </c:pt>
                <c:pt idx="428">
                  <c:v>-71.562390978085986</c:v>
                </c:pt>
                <c:pt idx="429">
                  <c:v>-71.562390978085986</c:v>
                </c:pt>
                <c:pt idx="430">
                  <c:v>59.436950736589779</c:v>
                </c:pt>
                <c:pt idx="431">
                  <c:v>71.919144499357188</c:v>
                </c:pt>
                <c:pt idx="432">
                  <c:v>92.032319482692571</c:v>
                </c:pt>
                <c:pt idx="433">
                  <c:v>-104.19930441281683</c:v>
                </c:pt>
                <c:pt idx="434">
                  <c:v>-104.19930441281683</c:v>
                </c:pt>
                <c:pt idx="435">
                  <c:v>89.664429096737109</c:v>
                </c:pt>
                <c:pt idx="436">
                  <c:v>68.060484329842467</c:v>
                </c:pt>
                <c:pt idx="437">
                  <c:v>62.936235027737567</c:v>
                </c:pt>
                <c:pt idx="438">
                  <c:v>62.936235027737567</c:v>
                </c:pt>
                <c:pt idx="439">
                  <c:v>-69.287706200714766</c:v>
                </c:pt>
                <c:pt idx="440">
                  <c:v>-65.530194079174834</c:v>
                </c:pt>
                <c:pt idx="441">
                  <c:v>-66.33951153790062</c:v>
                </c:pt>
                <c:pt idx="442">
                  <c:v>80.287456995506489</c:v>
                </c:pt>
                <c:pt idx="443">
                  <c:v>58.808714101882209</c:v>
                </c:pt>
                <c:pt idx="444">
                  <c:v>27.793241716676846</c:v>
                </c:pt>
                <c:pt idx="445">
                  <c:v>38.660748708535337</c:v>
                </c:pt>
                <c:pt idx="446">
                  <c:v>38.660748708535337</c:v>
                </c:pt>
                <c:pt idx="447">
                  <c:v>56.715400826660179</c:v>
                </c:pt>
                <c:pt idx="448">
                  <c:v>59.903401117062032</c:v>
                </c:pt>
                <c:pt idx="449">
                  <c:v>59.903401117062032</c:v>
                </c:pt>
                <c:pt idx="450">
                  <c:v>79.288928155153883</c:v>
                </c:pt>
                <c:pt idx="451">
                  <c:v>80.350346489051162</c:v>
                </c:pt>
                <c:pt idx="452">
                  <c:v>79.432569911969154</c:v>
                </c:pt>
                <c:pt idx="453">
                  <c:v>86.724872558382003</c:v>
                </c:pt>
                <c:pt idx="454">
                  <c:v>177.7501155449325</c:v>
                </c:pt>
                <c:pt idx="455">
                  <c:v>5.4724586848173695</c:v>
                </c:pt>
                <c:pt idx="456">
                  <c:v>95.512571452195232</c:v>
                </c:pt>
                <c:pt idx="457">
                  <c:v>95.512571452195232</c:v>
                </c:pt>
                <c:pt idx="458">
                  <c:v>95.512571452195232</c:v>
                </c:pt>
                <c:pt idx="459">
                  <c:v>112.17503582866132</c:v>
                </c:pt>
                <c:pt idx="460">
                  <c:v>100.98416080976268</c:v>
                </c:pt>
                <c:pt idx="461">
                  <c:v>124.45950152989177</c:v>
                </c:pt>
                <c:pt idx="462">
                  <c:v>-152.44733191166478</c:v>
                </c:pt>
                <c:pt idx="463">
                  <c:v>77.467578385720444</c:v>
                </c:pt>
                <c:pt idx="464">
                  <c:v>77.467578385720444</c:v>
                </c:pt>
                <c:pt idx="465">
                  <c:v>38.069044580430017</c:v>
                </c:pt>
                <c:pt idx="466">
                  <c:v>30.848793321150815</c:v>
                </c:pt>
                <c:pt idx="467">
                  <c:v>27.245550791453823</c:v>
                </c:pt>
                <c:pt idx="468">
                  <c:v>27.245550791453823</c:v>
                </c:pt>
                <c:pt idx="469">
                  <c:v>73.239989769804566</c:v>
                </c:pt>
                <c:pt idx="470">
                  <c:v>60.8235935556323</c:v>
                </c:pt>
                <c:pt idx="471">
                  <c:v>60.8235935556323</c:v>
                </c:pt>
                <c:pt idx="472">
                  <c:v>-72.32990720434799</c:v>
                </c:pt>
                <c:pt idx="473">
                  <c:v>-80.410651946427734</c:v>
                </c:pt>
                <c:pt idx="474">
                  <c:v>-78.655735012747797</c:v>
                </c:pt>
                <c:pt idx="475">
                  <c:v>-80.363442952937703</c:v>
                </c:pt>
                <c:pt idx="476">
                  <c:v>-94.488879766309793</c:v>
                </c:pt>
                <c:pt idx="477">
                  <c:v>-143.33109301556937</c:v>
                </c:pt>
                <c:pt idx="478">
                  <c:v>-140.38154258051409</c:v>
                </c:pt>
                <c:pt idx="479">
                  <c:v>-140.38154258051409</c:v>
                </c:pt>
                <c:pt idx="480">
                  <c:v>-130.80329200840535</c:v>
                </c:pt>
                <c:pt idx="481">
                  <c:v>84.864131240654828</c:v>
                </c:pt>
                <c:pt idx="482">
                  <c:v>80.693229208464118</c:v>
                </c:pt>
                <c:pt idx="483">
                  <c:v>75.642329842542935</c:v>
                </c:pt>
                <c:pt idx="484">
                  <c:v>-68.559359308675084</c:v>
                </c:pt>
                <c:pt idx="485">
                  <c:v>-91.557541473055736</c:v>
                </c:pt>
                <c:pt idx="486">
                  <c:v>-91.557541473055736</c:v>
                </c:pt>
                <c:pt idx="487">
                  <c:v>-102.37442404221949</c:v>
                </c:pt>
                <c:pt idx="488">
                  <c:v>-39.349950772652825</c:v>
                </c:pt>
                <c:pt idx="489">
                  <c:v>-95.466605898755503</c:v>
                </c:pt>
                <c:pt idx="490">
                  <c:v>-117.14652541098195</c:v>
                </c:pt>
                <c:pt idx="491">
                  <c:v>-117.14652541098195</c:v>
                </c:pt>
                <c:pt idx="492">
                  <c:v>-117.14652541098195</c:v>
                </c:pt>
                <c:pt idx="493">
                  <c:v>-117.14652541098195</c:v>
                </c:pt>
                <c:pt idx="494">
                  <c:v>-90.043657380159857</c:v>
                </c:pt>
                <c:pt idx="495">
                  <c:v>-85.601627691169156</c:v>
                </c:pt>
                <c:pt idx="496">
                  <c:v>-85.601627691169156</c:v>
                </c:pt>
                <c:pt idx="497">
                  <c:v>-65.641120609037117</c:v>
                </c:pt>
                <c:pt idx="498">
                  <c:v>-65.641120609037117</c:v>
                </c:pt>
                <c:pt idx="499">
                  <c:v>-26.9227694340697</c:v>
                </c:pt>
                <c:pt idx="500">
                  <c:v>-26.9227694340697</c:v>
                </c:pt>
                <c:pt idx="501">
                  <c:v>24.385003388806844</c:v>
                </c:pt>
                <c:pt idx="502">
                  <c:v>30.081496300523735</c:v>
                </c:pt>
                <c:pt idx="503">
                  <c:v>30.081496300523735</c:v>
                </c:pt>
                <c:pt idx="504">
                  <c:v>101.49899777706044</c:v>
                </c:pt>
                <c:pt idx="505">
                  <c:v>58.785167559647292</c:v>
                </c:pt>
                <c:pt idx="506">
                  <c:v>51.06564845317655</c:v>
                </c:pt>
                <c:pt idx="507">
                  <c:v>51.06564845317655</c:v>
                </c:pt>
                <c:pt idx="508">
                  <c:v>61.820824336784391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74-442E-B570-BFD5B96F3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tr-TR"/>
              <a:t>Experiment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Sayfa2!$D$2:$D$35</c:f>
              <c:strCache>
                <c:ptCount val="34"/>
                <c:pt idx="0">
                  <c:v>1 - Relased</c:v>
                </c:pt>
                <c:pt idx="1">
                  <c:v>2 - Excited</c:v>
                </c:pt>
                <c:pt idx="2">
                  <c:v>3 - Contented</c:v>
                </c:pt>
                <c:pt idx="3">
                  <c:v>4 - Relased</c:v>
                </c:pt>
                <c:pt idx="4">
                  <c:v>5 - Contented</c:v>
                </c:pt>
                <c:pt idx="5">
                  <c:v>6 - Happy</c:v>
                </c:pt>
                <c:pt idx="6">
                  <c:v>7 - Relased</c:v>
                </c:pt>
                <c:pt idx="7">
                  <c:v>8 - Bored</c:v>
                </c:pt>
                <c:pt idx="8">
                  <c:v>9 - Contented</c:v>
                </c:pt>
                <c:pt idx="9">
                  <c:v>10 - Excited</c:v>
                </c:pt>
                <c:pt idx="10">
                  <c:v>11 - Happy</c:v>
                </c:pt>
                <c:pt idx="11">
                  <c:v>12 - Contented</c:v>
                </c:pt>
                <c:pt idx="12">
                  <c:v>13 - Contented</c:v>
                </c:pt>
                <c:pt idx="13">
                  <c:v>14 - Contented</c:v>
                </c:pt>
                <c:pt idx="14">
                  <c:v>15 - Relased</c:v>
                </c:pt>
                <c:pt idx="15">
                  <c:v>16 - No Value</c:v>
                </c:pt>
                <c:pt idx="16">
                  <c:v>17 - Happy</c:v>
                </c:pt>
                <c:pt idx="17">
                  <c:v>18 - Contented</c:v>
                </c:pt>
                <c:pt idx="18">
                  <c:v>19 - Happy</c:v>
                </c:pt>
                <c:pt idx="19">
                  <c:v>20 - Contented</c:v>
                </c:pt>
                <c:pt idx="20">
                  <c:v>21 - Excited</c:v>
                </c:pt>
                <c:pt idx="21">
                  <c:v>22 - Happy</c:v>
                </c:pt>
                <c:pt idx="22">
                  <c:v>23 - Contented</c:v>
                </c:pt>
                <c:pt idx="23">
                  <c:v>24 - Excited</c:v>
                </c:pt>
                <c:pt idx="24">
                  <c:v>25 - Excited</c:v>
                </c:pt>
                <c:pt idx="25">
                  <c:v>26 - Happy</c:v>
                </c:pt>
                <c:pt idx="26">
                  <c:v>27 - Happy</c:v>
                </c:pt>
                <c:pt idx="27">
                  <c:v>28 - Relased</c:v>
                </c:pt>
                <c:pt idx="28">
                  <c:v>29 - Contented</c:v>
                </c:pt>
                <c:pt idx="29">
                  <c:v>30 - Contented</c:v>
                </c:pt>
                <c:pt idx="30">
                  <c:v>31 - Calm</c:v>
                </c:pt>
                <c:pt idx="31">
                  <c:v>32 - Happy</c:v>
                </c:pt>
                <c:pt idx="32">
                  <c:v>33 - Alert</c:v>
                </c:pt>
                <c:pt idx="33">
                  <c:v>34 - Contented</c:v>
                </c:pt>
              </c:strCache>
            </c:strRef>
          </c:cat>
          <c:val>
            <c:numRef>
              <c:f>Sayfa2!$B$2:$B$35</c:f>
              <c:numCache>
                <c:formatCode>General</c:formatCode>
                <c:ptCount val="34"/>
                <c:pt idx="0">
                  <c:v>-55.041407907659497</c:v>
                </c:pt>
                <c:pt idx="1">
                  <c:v>58.276664825908782</c:v>
                </c:pt>
                <c:pt idx="2">
                  <c:v>-27.566019935226123</c:v>
                </c:pt>
                <c:pt idx="3">
                  <c:v>-58.395793052523011</c:v>
                </c:pt>
                <c:pt idx="4">
                  <c:v>-16.082548780083556</c:v>
                </c:pt>
                <c:pt idx="5">
                  <c:v>29.826772903913071</c:v>
                </c:pt>
                <c:pt idx="6">
                  <c:v>-43.705323256204757</c:v>
                </c:pt>
                <c:pt idx="7">
                  <c:v>-101.07377662835231</c:v>
                </c:pt>
                <c:pt idx="8">
                  <c:v>-6.3821296651850732</c:v>
                </c:pt>
                <c:pt idx="9">
                  <c:v>49.706353679669625</c:v>
                </c:pt>
                <c:pt idx="10">
                  <c:v>7.3349584061433166</c:v>
                </c:pt>
                <c:pt idx="11">
                  <c:v>-17.866195048170152</c:v>
                </c:pt>
                <c:pt idx="12">
                  <c:v>-3.0714427782525076</c:v>
                </c:pt>
                <c:pt idx="13">
                  <c:v>-6.7487906410727856</c:v>
                </c:pt>
                <c:pt idx="14">
                  <c:v>-34.440396278884734</c:v>
                </c:pt>
                <c:pt idx="15">
                  <c:v>0</c:v>
                </c:pt>
                <c:pt idx="16">
                  <c:v>28.614348107688379</c:v>
                </c:pt>
                <c:pt idx="17">
                  <c:v>-4.9883169314185816</c:v>
                </c:pt>
                <c:pt idx="18">
                  <c:v>6.465468100287854</c:v>
                </c:pt>
                <c:pt idx="19">
                  <c:v>-7.6490590679235835</c:v>
                </c:pt>
                <c:pt idx="20">
                  <c:v>43.840295827529268</c:v>
                </c:pt>
                <c:pt idx="21">
                  <c:v>26.14983506788959</c:v>
                </c:pt>
                <c:pt idx="22">
                  <c:v>-11.467907188499398</c:v>
                </c:pt>
                <c:pt idx="23">
                  <c:v>52.074376458828958</c:v>
                </c:pt>
                <c:pt idx="24">
                  <c:v>31.201963510750033</c:v>
                </c:pt>
                <c:pt idx="25">
                  <c:v>28.163589601157888</c:v>
                </c:pt>
                <c:pt idx="26">
                  <c:v>9.8586440000858104</c:v>
                </c:pt>
                <c:pt idx="27">
                  <c:v>-31.499660404374243</c:v>
                </c:pt>
                <c:pt idx="28">
                  <c:v>-9.005361466824894</c:v>
                </c:pt>
                <c:pt idx="29">
                  <c:v>-21.483564260986707</c:v>
                </c:pt>
                <c:pt idx="30">
                  <c:v>-81.031165048085583</c:v>
                </c:pt>
                <c:pt idx="31">
                  <c:v>26.156634912070988</c:v>
                </c:pt>
                <c:pt idx="32">
                  <c:v>65.593419849595534</c:v>
                </c:pt>
                <c:pt idx="33">
                  <c:v>-6.6550582003667573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C-8D42-B499-05E360763C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8000144"/>
        <c:axId val="428002416"/>
      </c:barChart>
      <c:catAx>
        <c:axId val="4280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blipFill dpi="0" rotWithShape="1">
                  <a:blip xmlns:r="http://schemas.openxmlformats.org/officeDocument/2006/relationships" r:embed="rId3"/>
                  <a:srcRect/>
                  <a:tile tx="0" ty="0" sx="100000" sy="100000" flip="none" algn="tl"/>
                </a:blip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02416"/>
        <c:crosses val="autoZero"/>
        <c:auto val="1"/>
        <c:lblAlgn val="ctr"/>
        <c:lblOffset val="100"/>
        <c:noMultiLvlLbl val="0"/>
      </c:catAx>
      <c:valAx>
        <c:axId val="428002416"/>
        <c:scaling>
          <c:orientation val="minMax"/>
          <c:max val="18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tr-TR" sz="1800" b="1" i="0" u="none" strike="noStrike" kern="1200" cap="all" spc="5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Experiment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cat>
            <c:numRef>
              <c:f>Sayfa3!$D$2:$D$510</c:f>
              <c:numCache>
                <c:formatCode>General</c:formatCode>
                <c:ptCount val="509"/>
              </c:numCache>
            </c:numRef>
          </c:cat>
          <c:val>
            <c:numRef>
              <c:f>Sayfa3!$D$2:$D$510</c:f>
              <c:numCache>
                <c:formatCode>General</c:formatCode>
                <c:ptCount val="50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0-0E4D-8EDB-E94D3388A6AD}"/>
            </c:ext>
          </c:extLst>
        </c:ser>
        <c:ser>
          <c:idx val="1"/>
          <c:order val="1"/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val>
            <c:numRef>
              <c:f>Sayfa3!$B$2:$B$510</c:f>
              <c:numCache>
                <c:formatCode>General</c:formatCode>
                <c:ptCount val="509"/>
                <c:pt idx="0">
                  <c:v>119.50058924387909</c:v>
                </c:pt>
                <c:pt idx="1">
                  <c:v>111.3772453835423</c:v>
                </c:pt>
                <c:pt idx="2">
                  <c:v>120.17835459766258</c:v>
                </c:pt>
                <c:pt idx="3">
                  <c:v>120.17835459766258</c:v>
                </c:pt>
                <c:pt idx="4">
                  <c:v>154.71929503448612</c:v>
                </c:pt>
                <c:pt idx="5">
                  <c:v>-116.82894556914157</c:v>
                </c:pt>
                <c:pt idx="6">
                  <c:v>-116.82894556914157</c:v>
                </c:pt>
                <c:pt idx="7">
                  <c:v>-116.10263701792563</c:v>
                </c:pt>
                <c:pt idx="8">
                  <c:v>-151.99986713694668</c:v>
                </c:pt>
                <c:pt idx="9">
                  <c:v>-154.3711483553748</c:v>
                </c:pt>
                <c:pt idx="10">
                  <c:v>-151.87276551764708</c:v>
                </c:pt>
                <c:pt idx="11">
                  <c:v>-106.55712103289576</c:v>
                </c:pt>
                <c:pt idx="12">
                  <c:v>-106.55712103289576</c:v>
                </c:pt>
                <c:pt idx="13">
                  <c:v>-118.07189150390846</c:v>
                </c:pt>
                <c:pt idx="14">
                  <c:v>-85.453731741978402</c:v>
                </c:pt>
                <c:pt idx="15">
                  <c:v>-85.453731741978402</c:v>
                </c:pt>
                <c:pt idx="16">
                  <c:v>167.99485681474883</c:v>
                </c:pt>
                <c:pt idx="17">
                  <c:v>158.00377868877447</c:v>
                </c:pt>
                <c:pt idx="18">
                  <c:v>155.74403119239935</c:v>
                </c:pt>
                <c:pt idx="19">
                  <c:v>159.41335061206021</c:v>
                </c:pt>
                <c:pt idx="20">
                  <c:v>159.41335061206021</c:v>
                </c:pt>
                <c:pt idx="21">
                  <c:v>-95.691592711298199</c:v>
                </c:pt>
                <c:pt idx="22">
                  <c:v>-119.64681816210684</c:v>
                </c:pt>
                <c:pt idx="23">
                  <c:v>-119.64681816210684</c:v>
                </c:pt>
                <c:pt idx="24">
                  <c:v>-129.94365025365045</c:v>
                </c:pt>
                <c:pt idx="25">
                  <c:v>-129.94365025365045</c:v>
                </c:pt>
                <c:pt idx="26">
                  <c:v>-137.83923907960605</c:v>
                </c:pt>
                <c:pt idx="27">
                  <c:v>-130.50042134868195</c:v>
                </c:pt>
                <c:pt idx="28">
                  <c:v>-129.2951043238499</c:v>
                </c:pt>
                <c:pt idx="29">
                  <c:v>-129.2951043238499</c:v>
                </c:pt>
                <c:pt idx="30">
                  <c:v>-104.54962108805415</c:v>
                </c:pt>
                <c:pt idx="31">
                  <c:v>-58.811428975800986</c:v>
                </c:pt>
                <c:pt idx="32">
                  <c:v>-54.009612894476334</c:v>
                </c:pt>
                <c:pt idx="33">
                  <c:v>-39.18566651081872</c:v>
                </c:pt>
                <c:pt idx="34">
                  <c:v>-175.11809347498442</c:v>
                </c:pt>
                <c:pt idx="35">
                  <c:v>138.25453824762189</c:v>
                </c:pt>
                <c:pt idx="36">
                  <c:v>166.80189798814951</c:v>
                </c:pt>
                <c:pt idx="37">
                  <c:v>166.80189798814951</c:v>
                </c:pt>
                <c:pt idx="38">
                  <c:v>175.71379870046081</c:v>
                </c:pt>
                <c:pt idx="39">
                  <c:v>-111.89750782250852</c:v>
                </c:pt>
                <c:pt idx="40">
                  <c:v>178.11515154123236</c:v>
                </c:pt>
                <c:pt idx="41">
                  <c:v>-122.91093316800773</c:v>
                </c:pt>
                <c:pt idx="42">
                  <c:v>-122.91093316800773</c:v>
                </c:pt>
                <c:pt idx="43">
                  <c:v>-142.1419774764625</c:v>
                </c:pt>
                <c:pt idx="44">
                  <c:v>-142.1419774764625</c:v>
                </c:pt>
                <c:pt idx="45">
                  <c:v>138.39834117553377</c:v>
                </c:pt>
                <c:pt idx="46">
                  <c:v>116.7548874360801</c:v>
                </c:pt>
                <c:pt idx="47">
                  <c:v>116.7548874360801</c:v>
                </c:pt>
                <c:pt idx="48">
                  <c:v>-163.79105183612131</c:v>
                </c:pt>
                <c:pt idx="49">
                  <c:v>-161.06990308787525</c:v>
                </c:pt>
                <c:pt idx="50">
                  <c:v>-113.78450160842361</c:v>
                </c:pt>
                <c:pt idx="51">
                  <c:v>-115.50953031295396</c:v>
                </c:pt>
                <c:pt idx="52">
                  <c:v>-115.50953031295396</c:v>
                </c:pt>
                <c:pt idx="53">
                  <c:v>-109.17158909714671</c:v>
                </c:pt>
                <c:pt idx="54">
                  <c:v>-109.17158909714671</c:v>
                </c:pt>
                <c:pt idx="55">
                  <c:v>-109.69364164531146</c:v>
                </c:pt>
                <c:pt idx="56">
                  <c:v>-110.86431373856308</c:v>
                </c:pt>
                <c:pt idx="57">
                  <c:v>-113.95866250739724</c:v>
                </c:pt>
                <c:pt idx="58">
                  <c:v>-113.95866250739724</c:v>
                </c:pt>
                <c:pt idx="59">
                  <c:v>-113.95866250739724</c:v>
                </c:pt>
                <c:pt idx="60">
                  <c:v>-103.00281816734018</c:v>
                </c:pt>
                <c:pt idx="61">
                  <c:v>-72.615728861228149</c:v>
                </c:pt>
                <c:pt idx="62">
                  <c:v>-72.615728861228149</c:v>
                </c:pt>
                <c:pt idx="63">
                  <c:v>7.7989002137310628</c:v>
                </c:pt>
                <c:pt idx="64">
                  <c:v>7.7989002137310628</c:v>
                </c:pt>
                <c:pt idx="65">
                  <c:v>7.7989002137310628</c:v>
                </c:pt>
                <c:pt idx="66">
                  <c:v>7.7989002137310628</c:v>
                </c:pt>
                <c:pt idx="67">
                  <c:v>7.798900213731053</c:v>
                </c:pt>
                <c:pt idx="68">
                  <c:v>7.798900213731053</c:v>
                </c:pt>
                <c:pt idx="69">
                  <c:v>7.798900213731053</c:v>
                </c:pt>
                <c:pt idx="70">
                  <c:v>7.7989002137310628</c:v>
                </c:pt>
                <c:pt idx="71">
                  <c:v>7.7989002137310628</c:v>
                </c:pt>
                <c:pt idx="72">
                  <c:v>157.67017788590104</c:v>
                </c:pt>
                <c:pt idx="73">
                  <c:v>-174.92139626506278</c:v>
                </c:pt>
                <c:pt idx="74">
                  <c:v>-174.92139626506278</c:v>
                </c:pt>
                <c:pt idx="75">
                  <c:v>-157.69540339459249</c:v>
                </c:pt>
                <c:pt idx="76">
                  <c:v>-123.78142245710292</c:v>
                </c:pt>
                <c:pt idx="77">
                  <c:v>-134.21177907076114</c:v>
                </c:pt>
                <c:pt idx="78">
                  <c:v>-135.03139325929604</c:v>
                </c:pt>
                <c:pt idx="79">
                  <c:v>-136.00600115348948</c:v>
                </c:pt>
                <c:pt idx="80">
                  <c:v>-127.59924902718693</c:v>
                </c:pt>
                <c:pt idx="81">
                  <c:v>-127.59924902718693</c:v>
                </c:pt>
                <c:pt idx="82">
                  <c:v>177.79205839759226</c:v>
                </c:pt>
                <c:pt idx="83">
                  <c:v>-177.60513471761274</c:v>
                </c:pt>
                <c:pt idx="84">
                  <c:v>-138.17399632190134</c:v>
                </c:pt>
                <c:pt idx="85">
                  <c:v>-75.235925779199093</c:v>
                </c:pt>
                <c:pt idx="86">
                  <c:v>-62.37168121432213</c:v>
                </c:pt>
                <c:pt idx="87">
                  <c:v>-34.279663865820822</c:v>
                </c:pt>
                <c:pt idx="88">
                  <c:v>-33.394688802049842</c:v>
                </c:pt>
                <c:pt idx="89">
                  <c:v>-33.394688802049842</c:v>
                </c:pt>
                <c:pt idx="90">
                  <c:v>-31.559738106490794</c:v>
                </c:pt>
                <c:pt idx="91">
                  <c:v>127.2949074379006</c:v>
                </c:pt>
                <c:pt idx="92">
                  <c:v>127.2949074379006</c:v>
                </c:pt>
                <c:pt idx="93">
                  <c:v>168.9595064017519</c:v>
                </c:pt>
                <c:pt idx="94">
                  <c:v>-157.5694640312359</c:v>
                </c:pt>
                <c:pt idx="95">
                  <c:v>-158.78718706938653</c:v>
                </c:pt>
                <c:pt idx="96">
                  <c:v>-163.7478270339864</c:v>
                </c:pt>
                <c:pt idx="97">
                  <c:v>-163.7478270339864</c:v>
                </c:pt>
                <c:pt idx="98">
                  <c:v>-153.77153134996431</c:v>
                </c:pt>
                <c:pt idx="99">
                  <c:v>-153.77153134996431</c:v>
                </c:pt>
                <c:pt idx="100">
                  <c:v>-95.005739805451924</c:v>
                </c:pt>
                <c:pt idx="101">
                  <c:v>-73.54591484333497</c:v>
                </c:pt>
                <c:pt idx="102">
                  <c:v>-84.760098658817071</c:v>
                </c:pt>
                <c:pt idx="103">
                  <c:v>-63.176650661457437</c:v>
                </c:pt>
                <c:pt idx="104">
                  <c:v>-68.695775784057616</c:v>
                </c:pt>
                <c:pt idx="105">
                  <c:v>-107.33273255233014</c:v>
                </c:pt>
                <c:pt idx="106">
                  <c:v>-98.281622589301904</c:v>
                </c:pt>
                <c:pt idx="107">
                  <c:v>-98.281622589301904</c:v>
                </c:pt>
                <c:pt idx="108">
                  <c:v>-92.409540293386925</c:v>
                </c:pt>
                <c:pt idx="109">
                  <c:v>-70.645518378888966</c:v>
                </c:pt>
                <c:pt idx="110">
                  <c:v>-70.645518378888966</c:v>
                </c:pt>
                <c:pt idx="111">
                  <c:v>-138.79561546411375</c:v>
                </c:pt>
                <c:pt idx="112">
                  <c:v>161.87831169764686</c:v>
                </c:pt>
                <c:pt idx="113">
                  <c:v>179.36488467302021</c:v>
                </c:pt>
                <c:pt idx="114">
                  <c:v>-98.712573702928523</c:v>
                </c:pt>
                <c:pt idx="115">
                  <c:v>-166.7222789879138</c:v>
                </c:pt>
                <c:pt idx="116">
                  <c:v>-146.37470572659802</c:v>
                </c:pt>
                <c:pt idx="117">
                  <c:v>-146.37470572659802</c:v>
                </c:pt>
                <c:pt idx="118">
                  <c:v>-159.87819170237697</c:v>
                </c:pt>
                <c:pt idx="119">
                  <c:v>-172.9191031668673</c:v>
                </c:pt>
                <c:pt idx="120">
                  <c:v>167.49383488928237</c:v>
                </c:pt>
                <c:pt idx="121">
                  <c:v>108.90637169722969</c:v>
                </c:pt>
                <c:pt idx="122">
                  <c:v>108.90637169722969</c:v>
                </c:pt>
                <c:pt idx="123">
                  <c:v>-108.2266129667709</c:v>
                </c:pt>
                <c:pt idx="124">
                  <c:v>157.55070061808686</c:v>
                </c:pt>
                <c:pt idx="125">
                  <c:v>159.45720229812679</c:v>
                </c:pt>
                <c:pt idx="126">
                  <c:v>157.39070195719833</c:v>
                </c:pt>
                <c:pt idx="127">
                  <c:v>-167.01390896689361</c:v>
                </c:pt>
                <c:pt idx="128">
                  <c:v>158.24266132280886</c:v>
                </c:pt>
                <c:pt idx="129">
                  <c:v>158.24266132280886</c:v>
                </c:pt>
                <c:pt idx="130">
                  <c:v>158.2464801474253</c:v>
                </c:pt>
                <c:pt idx="131">
                  <c:v>131.0746592007003</c:v>
                </c:pt>
                <c:pt idx="132">
                  <c:v>161.65781830646117</c:v>
                </c:pt>
                <c:pt idx="133">
                  <c:v>171.84737252971337</c:v>
                </c:pt>
                <c:pt idx="134">
                  <c:v>-128.40437525983771</c:v>
                </c:pt>
                <c:pt idx="135">
                  <c:v>-137.97376713553217</c:v>
                </c:pt>
                <c:pt idx="136">
                  <c:v>168.0357274900189</c:v>
                </c:pt>
                <c:pt idx="137">
                  <c:v>168.0357274900189</c:v>
                </c:pt>
                <c:pt idx="138">
                  <c:v>139.09328552323231</c:v>
                </c:pt>
                <c:pt idx="139">
                  <c:v>131.37373433250161</c:v>
                </c:pt>
                <c:pt idx="140">
                  <c:v>146.54902234951837</c:v>
                </c:pt>
                <c:pt idx="141">
                  <c:v>129.63517036560884</c:v>
                </c:pt>
                <c:pt idx="142">
                  <c:v>129.63517036560884</c:v>
                </c:pt>
                <c:pt idx="143">
                  <c:v>130.8559635860349</c:v>
                </c:pt>
                <c:pt idx="144">
                  <c:v>127.34501661711896</c:v>
                </c:pt>
                <c:pt idx="145">
                  <c:v>125.37878271881809</c:v>
                </c:pt>
                <c:pt idx="146">
                  <c:v>141.4635196176371</c:v>
                </c:pt>
                <c:pt idx="147">
                  <c:v>141.39319554975901</c:v>
                </c:pt>
                <c:pt idx="148">
                  <c:v>141.39319554975901</c:v>
                </c:pt>
                <c:pt idx="149">
                  <c:v>41.732137794641822</c:v>
                </c:pt>
                <c:pt idx="150">
                  <c:v>121.15161828311307</c:v>
                </c:pt>
                <c:pt idx="151">
                  <c:v>-116.1720849173435</c:v>
                </c:pt>
                <c:pt idx="152">
                  <c:v>-104.55412471186132</c:v>
                </c:pt>
                <c:pt idx="153">
                  <c:v>-103.79835709389491</c:v>
                </c:pt>
                <c:pt idx="154">
                  <c:v>-98.17830716786068</c:v>
                </c:pt>
                <c:pt idx="155">
                  <c:v>-98.17830716786068</c:v>
                </c:pt>
                <c:pt idx="156">
                  <c:v>-101.49802722875137</c:v>
                </c:pt>
                <c:pt idx="157">
                  <c:v>-80.413541005522802</c:v>
                </c:pt>
                <c:pt idx="158">
                  <c:v>-81.726653328339523</c:v>
                </c:pt>
                <c:pt idx="159">
                  <c:v>-46.070351737864243</c:v>
                </c:pt>
                <c:pt idx="160">
                  <c:v>-46.070351737864243</c:v>
                </c:pt>
                <c:pt idx="161">
                  <c:v>-140.13077123549434</c:v>
                </c:pt>
                <c:pt idx="162">
                  <c:v>-151.95512288777286</c:v>
                </c:pt>
                <c:pt idx="163">
                  <c:v>-152.11653433954248</c:v>
                </c:pt>
                <c:pt idx="164">
                  <c:v>-152.11653433954248</c:v>
                </c:pt>
                <c:pt idx="165">
                  <c:v>-152.08533684818781</c:v>
                </c:pt>
                <c:pt idx="166">
                  <c:v>-155.44523284444753</c:v>
                </c:pt>
                <c:pt idx="167">
                  <c:v>-141.58658947639634</c:v>
                </c:pt>
                <c:pt idx="168">
                  <c:v>-135.6325351628804</c:v>
                </c:pt>
                <c:pt idx="169">
                  <c:v>-137.23289205639495</c:v>
                </c:pt>
                <c:pt idx="170">
                  <c:v>-137.23289205639495</c:v>
                </c:pt>
                <c:pt idx="171">
                  <c:v>-137.23289205639495</c:v>
                </c:pt>
                <c:pt idx="172">
                  <c:v>-126.7936234505471</c:v>
                </c:pt>
                <c:pt idx="173">
                  <c:v>-149.50942332598615</c:v>
                </c:pt>
                <c:pt idx="174">
                  <c:v>-151.49019220389894</c:v>
                </c:pt>
                <c:pt idx="175">
                  <c:v>-148.58068097018628</c:v>
                </c:pt>
                <c:pt idx="176">
                  <c:v>-154.72413871698933</c:v>
                </c:pt>
                <c:pt idx="177">
                  <c:v>-154.72413871698933</c:v>
                </c:pt>
                <c:pt idx="178">
                  <c:v>172.11071517651516</c:v>
                </c:pt>
                <c:pt idx="179">
                  <c:v>177.58044690006221</c:v>
                </c:pt>
                <c:pt idx="180">
                  <c:v>168.6586684080232</c:v>
                </c:pt>
                <c:pt idx="181">
                  <c:v>-179.53414331942915</c:v>
                </c:pt>
                <c:pt idx="182">
                  <c:v>-138.25591606370278</c:v>
                </c:pt>
                <c:pt idx="183">
                  <c:v>-168.64226239445108</c:v>
                </c:pt>
                <c:pt idx="184">
                  <c:v>-176.62209001059219</c:v>
                </c:pt>
                <c:pt idx="185">
                  <c:v>156.91871303218278</c:v>
                </c:pt>
                <c:pt idx="186">
                  <c:v>-140.15103369538721</c:v>
                </c:pt>
                <c:pt idx="187">
                  <c:v>-151.80091108785598</c:v>
                </c:pt>
                <c:pt idx="188">
                  <c:v>-151.80091108785598</c:v>
                </c:pt>
                <c:pt idx="189">
                  <c:v>-149.41967741710491</c:v>
                </c:pt>
                <c:pt idx="190">
                  <c:v>-154.93367456366718</c:v>
                </c:pt>
                <c:pt idx="191">
                  <c:v>-153.77669350064033</c:v>
                </c:pt>
                <c:pt idx="192">
                  <c:v>-60.385142503384621</c:v>
                </c:pt>
                <c:pt idx="193">
                  <c:v>-70.684719653197917</c:v>
                </c:pt>
                <c:pt idx="194">
                  <c:v>-70.684719653197917</c:v>
                </c:pt>
                <c:pt idx="195">
                  <c:v>-61.341861103850896</c:v>
                </c:pt>
                <c:pt idx="196">
                  <c:v>-41.838499861825049</c:v>
                </c:pt>
                <c:pt idx="197">
                  <c:v>-41.838499861825049</c:v>
                </c:pt>
                <c:pt idx="198">
                  <c:v>-47.374698049410362</c:v>
                </c:pt>
                <c:pt idx="199">
                  <c:v>145.47071929735748</c:v>
                </c:pt>
                <c:pt idx="200">
                  <c:v>151.06613922987572</c:v>
                </c:pt>
                <c:pt idx="201">
                  <c:v>151.06613922987572</c:v>
                </c:pt>
                <c:pt idx="202">
                  <c:v>145.04613116655295</c:v>
                </c:pt>
                <c:pt idx="203">
                  <c:v>126.33849560554856</c:v>
                </c:pt>
                <c:pt idx="204">
                  <c:v>126.44668110998735</c:v>
                </c:pt>
                <c:pt idx="205">
                  <c:v>129.57166568614434</c:v>
                </c:pt>
                <c:pt idx="206">
                  <c:v>-165.5133371839645</c:v>
                </c:pt>
                <c:pt idx="207">
                  <c:v>-142.27831514382379</c:v>
                </c:pt>
                <c:pt idx="208">
                  <c:v>-142.10720917592931</c:v>
                </c:pt>
                <c:pt idx="209">
                  <c:v>-142.10720917592931</c:v>
                </c:pt>
                <c:pt idx="210">
                  <c:v>-115.42094590125117</c:v>
                </c:pt>
                <c:pt idx="211">
                  <c:v>-108.15431251392589</c:v>
                </c:pt>
                <c:pt idx="212">
                  <c:v>-108.15431251392589</c:v>
                </c:pt>
                <c:pt idx="213">
                  <c:v>-108.15431251392589</c:v>
                </c:pt>
                <c:pt idx="214">
                  <c:v>-108.15431251392589</c:v>
                </c:pt>
                <c:pt idx="215">
                  <c:v>-108.15431251392589</c:v>
                </c:pt>
                <c:pt idx="216">
                  <c:v>-108.15431251392589</c:v>
                </c:pt>
                <c:pt idx="217">
                  <c:v>-99.216063319616396</c:v>
                </c:pt>
                <c:pt idx="218">
                  <c:v>-99.216063319616396</c:v>
                </c:pt>
                <c:pt idx="219">
                  <c:v>-93.570507161107315</c:v>
                </c:pt>
                <c:pt idx="220">
                  <c:v>-93.570507161107315</c:v>
                </c:pt>
                <c:pt idx="221">
                  <c:v>-93.570507161107315</c:v>
                </c:pt>
                <c:pt idx="222">
                  <c:v>-93.570507161107315</c:v>
                </c:pt>
                <c:pt idx="223">
                  <c:v>-93.570507161107315</c:v>
                </c:pt>
                <c:pt idx="224">
                  <c:v>-93.570507161107315</c:v>
                </c:pt>
                <c:pt idx="225">
                  <c:v>-93.570507161107315</c:v>
                </c:pt>
                <c:pt idx="226">
                  <c:v>-93.570507161107315</c:v>
                </c:pt>
                <c:pt idx="227">
                  <c:v>-78.027389848304168</c:v>
                </c:pt>
                <c:pt idx="228">
                  <c:v>-78.027389848304168</c:v>
                </c:pt>
                <c:pt idx="229">
                  <c:v>-93.873731513188204</c:v>
                </c:pt>
                <c:pt idx="230">
                  <c:v>-93.873731513188204</c:v>
                </c:pt>
                <c:pt idx="231">
                  <c:v>-177.64683968526813</c:v>
                </c:pt>
                <c:pt idx="232">
                  <c:v>-175.05997960371869</c:v>
                </c:pt>
                <c:pt idx="233">
                  <c:v>114.83923845866799</c:v>
                </c:pt>
                <c:pt idx="234">
                  <c:v>142.76978827786544</c:v>
                </c:pt>
                <c:pt idx="235">
                  <c:v>142.76978827786544</c:v>
                </c:pt>
                <c:pt idx="236">
                  <c:v>-173.6116225092162</c:v>
                </c:pt>
                <c:pt idx="237">
                  <c:v>-173.6116225092162</c:v>
                </c:pt>
                <c:pt idx="238">
                  <c:v>138.33121324814513</c:v>
                </c:pt>
                <c:pt idx="239">
                  <c:v>121.95420309486572</c:v>
                </c:pt>
                <c:pt idx="240">
                  <c:v>121.95420309486572</c:v>
                </c:pt>
                <c:pt idx="241">
                  <c:v>149.61163293659547</c:v>
                </c:pt>
                <c:pt idx="242">
                  <c:v>-156.69133099438943</c:v>
                </c:pt>
                <c:pt idx="243">
                  <c:v>-134.91812656367625</c:v>
                </c:pt>
                <c:pt idx="244">
                  <c:v>-134.91812656367625</c:v>
                </c:pt>
                <c:pt idx="245">
                  <c:v>-112.24708650048487</c:v>
                </c:pt>
                <c:pt idx="246">
                  <c:v>-112.24708650048487</c:v>
                </c:pt>
                <c:pt idx="247">
                  <c:v>-107.19744055968178</c:v>
                </c:pt>
                <c:pt idx="248">
                  <c:v>-107.13137832037646</c:v>
                </c:pt>
                <c:pt idx="249">
                  <c:v>-106.41454949325059</c:v>
                </c:pt>
                <c:pt idx="250">
                  <c:v>-106.41454949325059</c:v>
                </c:pt>
                <c:pt idx="251">
                  <c:v>-146.17378259564194</c:v>
                </c:pt>
                <c:pt idx="252">
                  <c:v>-146.17378259564194</c:v>
                </c:pt>
                <c:pt idx="253">
                  <c:v>138.35922464217217</c:v>
                </c:pt>
                <c:pt idx="254">
                  <c:v>134.63415627248074</c:v>
                </c:pt>
                <c:pt idx="255">
                  <c:v>141.24730424927043</c:v>
                </c:pt>
                <c:pt idx="256">
                  <c:v>-153.73208893290783</c:v>
                </c:pt>
                <c:pt idx="257">
                  <c:v>155.68959517649552</c:v>
                </c:pt>
                <c:pt idx="258">
                  <c:v>-138.31239436962201</c:v>
                </c:pt>
                <c:pt idx="259">
                  <c:v>-137.6460796728465</c:v>
                </c:pt>
                <c:pt idx="260">
                  <c:v>-117.05342549325272</c:v>
                </c:pt>
                <c:pt idx="261">
                  <c:v>-119.70608567519054</c:v>
                </c:pt>
                <c:pt idx="262">
                  <c:v>-121.50201368277773</c:v>
                </c:pt>
                <c:pt idx="263">
                  <c:v>-108.09739211978304</c:v>
                </c:pt>
                <c:pt idx="264">
                  <c:v>-99.235440947454023</c:v>
                </c:pt>
                <c:pt idx="265">
                  <c:v>-99.235440947454023</c:v>
                </c:pt>
                <c:pt idx="266">
                  <c:v>-99.235440947454023</c:v>
                </c:pt>
                <c:pt idx="267">
                  <c:v>-99.235440947454023</c:v>
                </c:pt>
                <c:pt idx="268">
                  <c:v>-99.235440947454023</c:v>
                </c:pt>
                <c:pt idx="269">
                  <c:v>-99.235440947454023</c:v>
                </c:pt>
                <c:pt idx="270">
                  <c:v>-99.235440947454023</c:v>
                </c:pt>
                <c:pt idx="271">
                  <c:v>-99.235440947454023</c:v>
                </c:pt>
                <c:pt idx="272">
                  <c:v>-98.855504018840819</c:v>
                </c:pt>
                <c:pt idx="273">
                  <c:v>-97.181072665774138</c:v>
                </c:pt>
                <c:pt idx="274">
                  <c:v>-110.27085884948087</c:v>
                </c:pt>
                <c:pt idx="275">
                  <c:v>-110.25799306583299</c:v>
                </c:pt>
                <c:pt idx="276">
                  <c:v>-110.36692732532211</c:v>
                </c:pt>
                <c:pt idx="277">
                  <c:v>-107.99357728495112</c:v>
                </c:pt>
                <c:pt idx="278">
                  <c:v>-102.2173144418018</c:v>
                </c:pt>
                <c:pt idx="279">
                  <c:v>-101.26697214184195</c:v>
                </c:pt>
                <c:pt idx="280">
                  <c:v>-95.390918586939833</c:v>
                </c:pt>
                <c:pt idx="281">
                  <c:v>-95.390918586939833</c:v>
                </c:pt>
                <c:pt idx="282">
                  <c:v>-97.058257270676904</c:v>
                </c:pt>
                <c:pt idx="283">
                  <c:v>-97.058257270676904</c:v>
                </c:pt>
                <c:pt idx="284">
                  <c:v>-97.058257270676904</c:v>
                </c:pt>
                <c:pt idx="285">
                  <c:v>-97.058257270676904</c:v>
                </c:pt>
                <c:pt idx="286">
                  <c:v>-97.058257270676904</c:v>
                </c:pt>
                <c:pt idx="287">
                  <c:v>-97.058257270676904</c:v>
                </c:pt>
                <c:pt idx="288">
                  <c:v>-92.351299121956359</c:v>
                </c:pt>
                <c:pt idx="289">
                  <c:v>-92.351299121956359</c:v>
                </c:pt>
                <c:pt idx="290">
                  <c:v>-103.644684540984</c:v>
                </c:pt>
                <c:pt idx="291">
                  <c:v>-98.943717985369673</c:v>
                </c:pt>
                <c:pt idx="292">
                  <c:v>-96.667973339781398</c:v>
                </c:pt>
                <c:pt idx="293">
                  <c:v>-96.667973339781398</c:v>
                </c:pt>
                <c:pt idx="294">
                  <c:v>-99.027245762197367</c:v>
                </c:pt>
                <c:pt idx="295">
                  <c:v>-91.527467991898178</c:v>
                </c:pt>
                <c:pt idx="296">
                  <c:v>-81.792957159254513</c:v>
                </c:pt>
                <c:pt idx="297">
                  <c:v>-62.97894827777359</c:v>
                </c:pt>
                <c:pt idx="298">
                  <c:v>-62.97894827777359</c:v>
                </c:pt>
                <c:pt idx="299">
                  <c:v>-62.97894827777359</c:v>
                </c:pt>
                <c:pt idx="300">
                  <c:v>-62.97894827777359</c:v>
                </c:pt>
                <c:pt idx="301">
                  <c:v>-62.97894827777359</c:v>
                </c:pt>
                <c:pt idx="302">
                  <c:v>-3.6281343752371855</c:v>
                </c:pt>
                <c:pt idx="303">
                  <c:v>-3.6281343752371855</c:v>
                </c:pt>
                <c:pt idx="304">
                  <c:v>-66.471949512850131</c:v>
                </c:pt>
                <c:pt idx="305">
                  <c:v>-99.922097257075961</c:v>
                </c:pt>
                <c:pt idx="306">
                  <c:v>-97.950674375518162</c:v>
                </c:pt>
                <c:pt idx="307">
                  <c:v>-97.950674375518162</c:v>
                </c:pt>
                <c:pt idx="308">
                  <c:v>-87.338328567088837</c:v>
                </c:pt>
                <c:pt idx="309">
                  <c:v>-87.338328567088837</c:v>
                </c:pt>
                <c:pt idx="310">
                  <c:v>-87.338328567088837</c:v>
                </c:pt>
                <c:pt idx="311">
                  <c:v>-87.338328567088837</c:v>
                </c:pt>
                <c:pt idx="312">
                  <c:v>-87.338328567088837</c:v>
                </c:pt>
                <c:pt idx="313">
                  <c:v>-87.338328567088837</c:v>
                </c:pt>
                <c:pt idx="314">
                  <c:v>-87.338328567088837</c:v>
                </c:pt>
                <c:pt idx="315">
                  <c:v>-21.590315099005988</c:v>
                </c:pt>
                <c:pt idx="316">
                  <c:v>-18.851765251131397</c:v>
                </c:pt>
                <c:pt idx="317">
                  <c:v>-18.851765251131397</c:v>
                </c:pt>
                <c:pt idx="318">
                  <c:v>-18.851765251131397</c:v>
                </c:pt>
                <c:pt idx="319">
                  <c:v>-121.05861031710286</c:v>
                </c:pt>
                <c:pt idx="320">
                  <c:v>-105.4661433431463</c:v>
                </c:pt>
                <c:pt idx="321">
                  <c:v>-100.61782942839564</c:v>
                </c:pt>
                <c:pt idx="322">
                  <c:v>-30.73715295680794</c:v>
                </c:pt>
                <c:pt idx="323">
                  <c:v>-58.199226704766595</c:v>
                </c:pt>
                <c:pt idx="324">
                  <c:v>-84.058111420464101</c:v>
                </c:pt>
                <c:pt idx="325">
                  <c:v>-110.15071279408413</c:v>
                </c:pt>
                <c:pt idx="326">
                  <c:v>-86.975712971458861</c:v>
                </c:pt>
                <c:pt idx="327">
                  <c:v>-86.975712971458861</c:v>
                </c:pt>
                <c:pt idx="328">
                  <c:v>-92.994972963138935</c:v>
                </c:pt>
                <c:pt idx="329">
                  <c:v>-92.994972963138935</c:v>
                </c:pt>
                <c:pt idx="330">
                  <c:v>-92.994972963138935</c:v>
                </c:pt>
                <c:pt idx="331">
                  <c:v>-92.994972963138935</c:v>
                </c:pt>
                <c:pt idx="332">
                  <c:v>-92.994972963138935</c:v>
                </c:pt>
                <c:pt idx="333">
                  <c:v>-92.994972963138935</c:v>
                </c:pt>
                <c:pt idx="334">
                  <c:v>-92.994972963138935</c:v>
                </c:pt>
                <c:pt idx="335">
                  <c:v>-92.994972963138935</c:v>
                </c:pt>
                <c:pt idx="336">
                  <c:v>-92.994972963138935</c:v>
                </c:pt>
                <c:pt idx="337">
                  <c:v>-117.24621759043514</c:v>
                </c:pt>
                <c:pt idx="338">
                  <c:v>-114.47502757610262</c:v>
                </c:pt>
                <c:pt idx="339">
                  <c:v>-114.47502757610262</c:v>
                </c:pt>
                <c:pt idx="340">
                  <c:v>-105.6533240377167</c:v>
                </c:pt>
                <c:pt idx="341">
                  <c:v>4.5546406741504857</c:v>
                </c:pt>
                <c:pt idx="342">
                  <c:v>4.5546406741504857</c:v>
                </c:pt>
                <c:pt idx="343">
                  <c:v>4.5546406741504857</c:v>
                </c:pt>
                <c:pt idx="344">
                  <c:v>4.5546406741504857</c:v>
                </c:pt>
                <c:pt idx="345">
                  <c:v>4.5546406741504857</c:v>
                </c:pt>
                <c:pt idx="346">
                  <c:v>-91.428564845257128</c:v>
                </c:pt>
                <c:pt idx="347">
                  <c:v>-107.41718877244526</c:v>
                </c:pt>
                <c:pt idx="348">
                  <c:v>-107.41718877244526</c:v>
                </c:pt>
                <c:pt idx="349">
                  <c:v>-118.16043610292307</c:v>
                </c:pt>
                <c:pt idx="350">
                  <c:v>-121.65923156546528</c:v>
                </c:pt>
                <c:pt idx="351">
                  <c:v>-129.08263452862363</c:v>
                </c:pt>
                <c:pt idx="352">
                  <c:v>-105.50423981407958</c:v>
                </c:pt>
                <c:pt idx="353">
                  <c:v>-105.50423981407958</c:v>
                </c:pt>
                <c:pt idx="354">
                  <c:v>-120.57248381654712</c:v>
                </c:pt>
                <c:pt idx="355">
                  <c:v>156.8006918797231</c:v>
                </c:pt>
                <c:pt idx="356">
                  <c:v>156.8006918797231</c:v>
                </c:pt>
                <c:pt idx="357">
                  <c:v>-174.47961130945532</c:v>
                </c:pt>
                <c:pt idx="358">
                  <c:v>-145.32264634102447</c:v>
                </c:pt>
                <c:pt idx="359">
                  <c:v>-147.78825986127669</c:v>
                </c:pt>
                <c:pt idx="360">
                  <c:v>-129.38173223386076</c:v>
                </c:pt>
                <c:pt idx="361">
                  <c:v>-150.49196352562203</c:v>
                </c:pt>
                <c:pt idx="362">
                  <c:v>-152.46563994011044</c:v>
                </c:pt>
                <c:pt idx="363">
                  <c:v>-152.82218804022932</c:v>
                </c:pt>
                <c:pt idx="364">
                  <c:v>-172.18780738984876</c:v>
                </c:pt>
                <c:pt idx="365">
                  <c:v>-168.67052683578939</c:v>
                </c:pt>
                <c:pt idx="366">
                  <c:v>-168.67052683578939</c:v>
                </c:pt>
                <c:pt idx="367">
                  <c:v>93.890423610242493</c:v>
                </c:pt>
                <c:pt idx="368">
                  <c:v>70.342245622845624</c:v>
                </c:pt>
                <c:pt idx="369">
                  <c:v>70.342245622845624</c:v>
                </c:pt>
                <c:pt idx="370">
                  <c:v>70.342245622845624</c:v>
                </c:pt>
                <c:pt idx="371">
                  <c:v>70.342245622845624</c:v>
                </c:pt>
                <c:pt idx="372">
                  <c:v>70.342245622845624</c:v>
                </c:pt>
                <c:pt idx="373">
                  <c:v>70.342245622845624</c:v>
                </c:pt>
                <c:pt idx="374">
                  <c:v>70.342245622845624</c:v>
                </c:pt>
                <c:pt idx="375">
                  <c:v>70.342245622845624</c:v>
                </c:pt>
                <c:pt idx="376">
                  <c:v>162.14057743374406</c:v>
                </c:pt>
                <c:pt idx="377">
                  <c:v>168.25734874898268</c:v>
                </c:pt>
                <c:pt idx="378">
                  <c:v>-159.49134768733802</c:v>
                </c:pt>
                <c:pt idx="379">
                  <c:v>-157.94944495515057</c:v>
                </c:pt>
                <c:pt idx="380">
                  <c:v>-141.50518039799036</c:v>
                </c:pt>
                <c:pt idx="381">
                  <c:v>-137.49640298837451</c:v>
                </c:pt>
                <c:pt idx="382">
                  <c:v>-134.09351681387685</c:v>
                </c:pt>
                <c:pt idx="383">
                  <c:v>-162.39975711630908</c:v>
                </c:pt>
                <c:pt idx="384">
                  <c:v>-171.44458471744323</c:v>
                </c:pt>
                <c:pt idx="385">
                  <c:v>-163.16711478995256</c:v>
                </c:pt>
                <c:pt idx="386">
                  <c:v>-166.29300049028203</c:v>
                </c:pt>
                <c:pt idx="387">
                  <c:v>-166.29300049028203</c:v>
                </c:pt>
                <c:pt idx="388">
                  <c:v>-165.80394975236041</c:v>
                </c:pt>
                <c:pt idx="389">
                  <c:v>175.91974899735132</c:v>
                </c:pt>
                <c:pt idx="390">
                  <c:v>175.29234187097515</c:v>
                </c:pt>
                <c:pt idx="391">
                  <c:v>-141.00671969944295</c:v>
                </c:pt>
                <c:pt idx="392">
                  <c:v>-133.74015218349575</c:v>
                </c:pt>
                <c:pt idx="393">
                  <c:v>-134.90152569615282</c:v>
                </c:pt>
                <c:pt idx="394">
                  <c:v>-166.53744498472724</c:v>
                </c:pt>
                <c:pt idx="395">
                  <c:v>124.65532804670683</c:v>
                </c:pt>
                <c:pt idx="396">
                  <c:v>128.15411853236787</c:v>
                </c:pt>
                <c:pt idx="397">
                  <c:v>-138.63142035165424</c:v>
                </c:pt>
                <c:pt idx="398">
                  <c:v>-156.74678980475215</c:v>
                </c:pt>
                <c:pt idx="399">
                  <c:v>-152.44310374473</c:v>
                </c:pt>
                <c:pt idx="400">
                  <c:v>-147.2845408433831</c:v>
                </c:pt>
                <c:pt idx="401">
                  <c:v>-111.62589097878825</c:v>
                </c:pt>
                <c:pt idx="402">
                  <c:v>-118.4915685919508</c:v>
                </c:pt>
                <c:pt idx="403">
                  <c:v>-121.7436290945125</c:v>
                </c:pt>
                <c:pt idx="404">
                  <c:v>-121.7436290945125</c:v>
                </c:pt>
                <c:pt idx="405">
                  <c:v>-74.881376391204626</c:v>
                </c:pt>
                <c:pt idx="406">
                  <c:v>-74.881376391204626</c:v>
                </c:pt>
                <c:pt idx="407">
                  <c:v>-74.881376391204626</c:v>
                </c:pt>
                <c:pt idx="408">
                  <c:v>-74.881376391204626</c:v>
                </c:pt>
                <c:pt idx="409">
                  <c:v>-74.881376391204626</c:v>
                </c:pt>
                <c:pt idx="410">
                  <c:v>-74.881376391204626</c:v>
                </c:pt>
                <c:pt idx="411">
                  <c:v>-74.881376391204626</c:v>
                </c:pt>
                <c:pt idx="412">
                  <c:v>-74.881376391204626</c:v>
                </c:pt>
                <c:pt idx="413">
                  <c:v>-74.881376391204626</c:v>
                </c:pt>
                <c:pt idx="414">
                  <c:v>-74.881376391204626</c:v>
                </c:pt>
                <c:pt idx="415">
                  <c:v>-74.881376391204626</c:v>
                </c:pt>
                <c:pt idx="416">
                  <c:v>-74.881376391204626</c:v>
                </c:pt>
                <c:pt idx="417">
                  <c:v>-74.881376391204626</c:v>
                </c:pt>
                <c:pt idx="418">
                  <c:v>-74.881376391204626</c:v>
                </c:pt>
                <c:pt idx="419">
                  <c:v>-74.881376391204626</c:v>
                </c:pt>
                <c:pt idx="420">
                  <c:v>-74.881376391204554</c:v>
                </c:pt>
                <c:pt idx="421">
                  <c:v>-74.881376391204554</c:v>
                </c:pt>
                <c:pt idx="422">
                  <c:v>-74.881376391204554</c:v>
                </c:pt>
                <c:pt idx="423">
                  <c:v>-74.881376391204554</c:v>
                </c:pt>
                <c:pt idx="424">
                  <c:v>-112.63307956435216</c:v>
                </c:pt>
                <c:pt idx="425">
                  <c:v>-112.63307956435216</c:v>
                </c:pt>
                <c:pt idx="426">
                  <c:v>-112.63307956435216</c:v>
                </c:pt>
                <c:pt idx="427">
                  <c:v>-112.63307956435216</c:v>
                </c:pt>
                <c:pt idx="428">
                  <c:v>-112.63307956435216</c:v>
                </c:pt>
                <c:pt idx="429">
                  <c:v>-112.63307956435216</c:v>
                </c:pt>
                <c:pt idx="430">
                  <c:v>-112.63307956435216</c:v>
                </c:pt>
                <c:pt idx="431">
                  <c:v>-112.63307956435216</c:v>
                </c:pt>
                <c:pt idx="432">
                  <c:v>-124.48766677777704</c:v>
                </c:pt>
                <c:pt idx="433">
                  <c:v>-124.48766677777704</c:v>
                </c:pt>
                <c:pt idx="434">
                  <c:v>-124.48766677777704</c:v>
                </c:pt>
                <c:pt idx="435">
                  <c:v>-125.5947218734585</c:v>
                </c:pt>
                <c:pt idx="436">
                  <c:v>-120.36288628494158</c:v>
                </c:pt>
                <c:pt idx="437">
                  <c:v>-120.36288628494158</c:v>
                </c:pt>
                <c:pt idx="438">
                  <c:v>-101.05126513178686</c:v>
                </c:pt>
                <c:pt idx="439">
                  <c:v>-101.05126513178686</c:v>
                </c:pt>
                <c:pt idx="440">
                  <c:v>-101.05126513178686</c:v>
                </c:pt>
                <c:pt idx="441">
                  <c:v>-101.05126513178686</c:v>
                </c:pt>
                <c:pt idx="442">
                  <c:v>-101.05126513178686</c:v>
                </c:pt>
                <c:pt idx="443">
                  <c:v>108.15017304200714</c:v>
                </c:pt>
                <c:pt idx="444">
                  <c:v>108.15017304200714</c:v>
                </c:pt>
                <c:pt idx="445">
                  <c:v>102.50461941356133</c:v>
                </c:pt>
                <c:pt idx="446">
                  <c:v>114.74294274904858</c:v>
                </c:pt>
                <c:pt idx="447">
                  <c:v>108.66380367975866</c:v>
                </c:pt>
                <c:pt idx="448">
                  <c:v>148.6151416639598</c:v>
                </c:pt>
                <c:pt idx="449">
                  <c:v>-132.88615254706795</c:v>
                </c:pt>
                <c:pt idx="450">
                  <c:v>-148.94716894341948</c:v>
                </c:pt>
                <c:pt idx="451">
                  <c:v>-148.66281398782505</c:v>
                </c:pt>
                <c:pt idx="452">
                  <c:v>-148.66281398782505</c:v>
                </c:pt>
                <c:pt idx="453">
                  <c:v>-171.80743451889424</c:v>
                </c:pt>
                <c:pt idx="454">
                  <c:v>174.87059139844953</c:v>
                </c:pt>
                <c:pt idx="455">
                  <c:v>174.87059139844953</c:v>
                </c:pt>
                <c:pt idx="456">
                  <c:v>178.7354574846666</c:v>
                </c:pt>
                <c:pt idx="457">
                  <c:v>-177.03974446796153</c:v>
                </c:pt>
                <c:pt idx="458">
                  <c:v>-163.94120467237769</c:v>
                </c:pt>
                <c:pt idx="459">
                  <c:v>-165.95370869011555</c:v>
                </c:pt>
                <c:pt idx="460">
                  <c:v>-103.1954853424848</c:v>
                </c:pt>
                <c:pt idx="461">
                  <c:v>-166.6801354506369</c:v>
                </c:pt>
                <c:pt idx="462">
                  <c:v>-166.6801354506369</c:v>
                </c:pt>
                <c:pt idx="463">
                  <c:v>-140.24019947307031</c:v>
                </c:pt>
                <c:pt idx="464">
                  <c:v>-134.10551642213321</c:v>
                </c:pt>
                <c:pt idx="465">
                  <c:v>-134.10551642213321</c:v>
                </c:pt>
                <c:pt idx="466">
                  <c:v>-131.27518458707019</c:v>
                </c:pt>
                <c:pt idx="467">
                  <c:v>-138.16636361027562</c:v>
                </c:pt>
                <c:pt idx="468">
                  <c:v>-139.91083228583048</c:v>
                </c:pt>
                <c:pt idx="469">
                  <c:v>-144.91340967898068</c:v>
                </c:pt>
                <c:pt idx="470">
                  <c:v>-144.91340967898068</c:v>
                </c:pt>
                <c:pt idx="471">
                  <c:v>-150.49267530242872</c:v>
                </c:pt>
                <c:pt idx="472">
                  <c:v>-152.35474875024752</c:v>
                </c:pt>
                <c:pt idx="473">
                  <c:v>-150.61018231267977</c:v>
                </c:pt>
                <c:pt idx="474">
                  <c:v>-150.62966056462389</c:v>
                </c:pt>
                <c:pt idx="475">
                  <c:v>-155.70355104145895</c:v>
                </c:pt>
                <c:pt idx="476">
                  <c:v>-177.11381974541735</c:v>
                </c:pt>
                <c:pt idx="477">
                  <c:v>173.1321295464067</c:v>
                </c:pt>
                <c:pt idx="478">
                  <c:v>-170.79984215801679</c:v>
                </c:pt>
                <c:pt idx="479">
                  <c:v>-170.79984215801679</c:v>
                </c:pt>
                <c:pt idx="480">
                  <c:v>-156.36028412939712</c:v>
                </c:pt>
                <c:pt idx="481">
                  <c:v>-35.060357254577646</c:v>
                </c:pt>
                <c:pt idx="482">
                  <c:v>-24.396864427015633</c:v>
                </c:pt>
                <c:pt idx="483">
                  <c:v>-24.396864427015633</c:v>
                </c:pt>
                <c:pt idx="484">
                  <c:v>-24.396864427015633</c:v>
                </c:pt>
                <c:pt idx="485">
                  <c:v>143.30926183251222</c:v>
                </c:pt>
                <c:pt idx="486">
                  <c:v>138.50516056232959</c:v>
                </c:pt>
                <c:pt idx="487">
                  <c:v>139.64297379031024</c:v>
                </c:pt>
                <c:pt idx="488">
                  <c:v>139.64297379031024</c:v>
                </c:pt>
                <c:pt idx="489">
                  <c:v>-160.37715261779542</c:v>
                </c:pt>
                <c:pt idx="490">
                  <c:v>-160.37715261779542</c:v>
                </c:pt>
                <c:pt idx="491">
                  <c:v>-132.07629734529544</c:v>
                </c:pt>
                <c:pt idx="492">
                  <c:v>-121.72562837008331</c:v>
                </c:pt>
                <c:pt idx="493">
                  <c:v>-113.29757910112315</c:v>
                </c:pt>
                <c:pt idx="494">
                  <c:v>-113.29757910112315</c:v>
                </c:pt>
                <c:pt idx="495">
                  <c:v>-113.29757910112315</c:v>
                </c:pt>
                <c:pt idx="496">
                  <c:v>-113.59699673253273</c:v>
                </c:pt>
                <c:pt idx="497">
                  <c:v>-132.45137955849378</c:v>
                </c:pt>
                <c:pt idx="498">
                  <c:v>-141.11891424792222</c:v>
                </c:pt>
                <c:pt idx="499">
                  <c:v>-153.10061284332255</c:v>
                </c:pt>
                <c:pt idx="500">
                  <c:v>-153.10061284332255</c:v>
                </c:pt>
                <c:pt idx="501">
                  <c:v>-154.00890479241335</c:v>
                </c:pt>
                <c:pt idx="502">
                  <c:v>171.95393107009428</c:v>
                </c:pt>
                <c:pt idx="503">
                  <c:v>171.26771761385069</c:v>
                </c:pt>
                <c:pt idx="504">
                  <c:v>156.28995544717188</c:v>
                </c:pt>
                <c:pt idx="505">
                  <c:v>152.72655468785021</c:v>
                </c:pt>
                <c:pt idx="506">
                  <c:v>154.47864465867059</c:v>
                </c:pt>
                <c:pt idx="507">
                  <c:v>171.95393107009428</c:v>
                </c:pt>
                <c:pt idx="508">
                  <c:v>171.95393107009428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0-0E4D-8EDB-E94D3388A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49264"/>
        <c:axId val="414850992"/>
        <c:axId val="516739904"/>
      </c:line3DChart>
      <c:catAx>
        <c:axId val="41484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  <c:auto val="1"/>
        <c:lblAlgn val="ctr"/>
        <c:lblOffset val="100"/>
        <c:noMultiLvlLbl val="0"/>
      </c:catAx>
      <c:valAx>
        <c:axId val="4148509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49264"/>
        <c:crosses val="autoZero"/>
        <c:crossBetween val="between"/>
      </c:valAx>
      <c:serAx>
        <c:axId val="5167399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5099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200" b="0" i="0">
                <a:solidFill>
                  <a:schemeClr val="tx1"/>
                </a:solidFill>
                <a:effectLst/>
                <a:latin typeface="Times New Roman" panose="02020603050405020304" pitchFamily="18" charset="0"/>
                <a:cs typeface="Times New Roman" panose="02020603050405020304" pitchFamily="18" charset="0"/>
              </a:rPr>
              <a:t>THE MOST PREFERRED DRAWİNG EXPERİMENT BY 34 STUDENTS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Sayfa4!$H$1</c:f>
              <c:strCache>
                <c:ptCount val="1"/>
                <c:pt idx="0">
                  <c:v>THE MOST PREFERRED DRAWİNG EXPERİMENT BY 34 STUDENTS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AA-294F-B169-CB3FAC2D53A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AA-294F-B169-CB3FAC2D53A8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38AA-294F-B169-CB3FAC2D53A8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8AA-294F-B169-CB3FAC2D53A8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38AA-294F-B169-CB3FAC2D53A8}"/>
              </c:ext>
            </c:extLst>
          </c:dPt>
          <c:dPt>
            <c:idx val="5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8AA-294F-B169-CB3FAC2D53A8}"/>
              </c:ext>
            </c:extLst>
          </c:dPt>
          <c:dPt>
            <c:idx val="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38AA-294F-B169-CB3FAC2D53A8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8AA-294F-B169-CB3FAC2D53A8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38AA-294F-B169-CB3FAC2D53A8}"/>
              </c:ext>
            </c:extLst>
          </c:dPt>
          <c:dPt>
            <c:idx val="9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8AA-294F-B169-CB3FAC2D53A8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38AA-294F-B169-CB3FAC2D53A8}"/>
              </c:ext>
            </c:extLst>
          </c:dPt>
          <c:dPt>
            <c:idx val="11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8AA-294F-B169-CB3FAC2D53A8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38AA-294F-B169-CB3FAC2D53A8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8AA-294F-B169-CB3FAC2D53A8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38AA-294F-B169-CB3FAC2D53A8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38AA-294F-B169-CB3FAC2D53A8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38AA-294F-B169-CB3FAC2D53A8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8AA-294F-B169-CB3FAC2D53A8}"/>
              </c:ext>
            </c:extLst>
          </c:dPt>
          <c:dPt>
            <c:idx val="1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38AA-294F-B169-CB3FAC2D53A8}"/>
              </c:ext>
            </c:extLst>
          </c:dPt>
          <c:dPt>
            <c:idx val="19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38AA-294F-B169-CB3FAC2D53A8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38AA-294F-B169-CB3FAC2D53A8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8AA-294F-B169-CB3FAC2D53A8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38AA-294F-B169-CB3FAC2D53A8}"/>
              </c:ext>
            </c:extLst>
          </c:dPt>
          <c:dPt>
            <c:idx val="2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38AA-294F-B169-CB3FAC2D53A8}"/>
              </c:ext>
            </c:extLst>
          </c:dPt>
          <c:dPt>
            <c:idx val="2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38AA-294F-B169-CB3FAC2D53A8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38AA-294F-B169-CB3FAC2D53A8}"/>
              </c:ext>
            </c:extLst>
          </c:dPt>
          <c:dPt>
            <c:idx val="26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38AA-294F-B169-CB3FAC2D53A8}"/>
              </c:ext>
            </c:extLst>
          </c:dPt>
          <c:dPt>
            <c:idx val="2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38AA-294F-B169-CB3FAC2D53A8}"/>
              </c:ext>
            </c:extLst>
          </c:dPt>
          <c:dPt>
            <c:idx val="2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38AA-294F-B169-CB3FAC2D53A8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38AA-294F-B169-CB3FAC2D53A8}"/>
              </c:ext>
            </c:extLst>
          </c:dPt>
          <c:dPt>
            <c:idx val="3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38AA-294F-B169-CB3FAC2D53A8}"/>
              </c:ext>
            </c:extLst>
          </c:dPt>
          <c:dPt>
            <c:idx val="3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38AA-294F-B169-CB3FAC2D53A8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38AA-294F-B169-CB3FAC2D53A8}"/>
              </c:ext>
            </c:extLst>
          </c:dPt>
          <c:dPt>
            <c:idx val="3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38AA-294F-B169-CB3FAC2D53A8}"/>
              </c:ext>
            </c:extLst>
          </c:dPt>
          <c:val>
            <c:numRef>
              <c:f>Sayfa4!$H$2:$H$35</c:f>
              <c:numCache>
                <c:formatCode>General</c:formatCode>
                <c:ptCount val="34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AA-294F-B169-CB3FAC2D5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7126080"/>
        <c:axId val="1937858320"/>
      </c:barChart>
      <c:catAx>
        <c:axId val="1267126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858320"/>
        <c:crosses val="autoZero"/>
        <c:auto val="1"/>
        <c:lblAlgn val="ctr"/>
        <c:lblOffset val="100"/>
        <c:noMultiLvlLbl val="0"/>
      </c:catAx>
      <c:valAx>
        <c:axId val="1937858320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12608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Sayfa4!$R$2</c:f>
              <c:strCache>
                <c:ptCount val="1"/>
                <c:pt idx="0">
                  <c:v>NUMBER of PARTICIPANTS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95000"/>
                  <a:lumOff val="5000"/>
                </a:schemeClr>
              </a:solidFill>
              <a:ln w="25400">
                <a:solidFill>
                  <a:schemeClr val="bg1"/>
                </a:solidFill>
              </a:ln>
              <a:effectLst/>
              <a:sp3d contourW="25400">
                <a:contourClr>
                  <a:schemeClr val="bg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09C-6148-98E6-F36EEFCCE5B2}"/>
              </c:ext>
            </c:extLst>
          </c:dPt>
          <c:dPt>
            <c:idx val="1"/>
            <c:bubble3D val="0"/>
            <c:spPr>
              <a:solidFill>
                <a:schemeClr val="bg2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09C-6148-98E6-F36EEFCCE5B2}"/>
              </c:ext>
            </c:extLst>
          </c:dPt>
          <c:dLbls>
            <c:dLbl>
              <c:idx val="0"/>
              <c:layout>
                <c:manualLayout>
                  <c:x val="-0.18867924528301896"/>
                  <c:y val="7.943170041035876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0141509433962265"/>
                      <c:h val="0.177286866314375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9C-6148-98E6-F36EEFCCE5B2}"/>
                </c:ext>
              </c:extLst>
            </c:dLbl>
            <c:dLbl>
              <c:idx val="1"/>
              <c:layout>
                <c:manualLayout>
                  <c:x val="0.18867924528301883"/>
                  <c:y val="-0.1059702256937652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5471698113207544E-2"/>
                      <c:h val="0.1321182379540247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409C-6148-98E6-F36EEFCCE5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Sayfa4!$Q$3:$Q$4</c:f>
              <c:strCache>
                <c:ptCount val="2"/>
                <c:pt idx="0">
                  <c:v>Akdeniz University</c:v>
                </c:pt>
                <c:pt idx="1">
                  <c:v>Antalya Bilim University</c:v>
                </c:pt>
              </c:strCache>
            </c:strRef>
          </c:cat>
          <c:val>
            <c:numRef>
              <c:f>Sayfa4!$R$3:$R$4</c:f>
              <c:numCache>
                <c:formatCode>General</c:formatCode>
                <c:ptCount val="2"/>
                <c:pt idx="0">
                  <c:v>15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9C-6148-98E6-F36EEFCCE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Sayfa4!$V$2</c:f>
              <c:strCache>
                <c:ptCount val="1"/>
                <c:pt idx="0">
                  <c:v>GENDER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dPt>
            <c:idx val="0"/>
            <c:bubble3D val="0"/>
            <c:spPr>
              <a:solidFill>
                <a:srgbClr val="FF0000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C464-1045-B77C-3EBED5C0E374}"/>
              </c:ext>
            </c:extLst>
          </c:dPt>
          <c:dPt>
            <c:idx val="1"/>
            <c:bubble3D val="0"/>
            <c:spPr>
              <a:solidFill>
                <a:schemeClr val="accent5">
                  <a:lumMod val="5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C464-1045-B77C-3EBED5C0E374}"/>
              </c:ext>
            </c:extLst>
          </c:dPt>
          <c:dLbls>
            <c:dLbl>
              <c:idx val="0"/>
              <c:layout>
                <c:manualLayout>
                  <c:x val="-0.19506911636045504"/>
                  <c:y val="-6.318733595800525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2555555555555554E-2"/>
                      <c:h val="0.111041848935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464-1045-B77C-3EBED5C0E374}"/>
                </c:ext>
              </c:extLst>
            </c:dLbl>
            <c:dLbl>
              <c:idx val="1"/>
              <c:layout>
                <c:manualLayout>
                  <c:x val="0.19992858705161856"/>
                  <c:y val="-5.624289151356080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6444444444444435E-2"/>
                      <c:h val="0.1064122193059200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C464-1045-B77C-3EBED5C0E3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Sayfa4!$U$3:$U$4</c:f>
              <c:strCache>
                <c:ptCount val="2"/>
                <c:pt idx="0">
                  <c:v>Kadın</c:v>
                </c:pt>
                <c:pt idx="1">
                  <c:v>Erkek</c:v>
                </c:pt>
              </c:strCache>
            </c:strRef>
          </c:cat>
          <c:val>
            <c:numRef>
              <c:f>Sayfa4!$V$3:$V$4</c:f>
              <c:numCache>
                <c:formatCode>General</c:formatCode>
                <c:ptCount val="2"/>
                <c:pt idx="0">
                  <c:v>17</c:v>
                </c:pt>
                <c:pt idx="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4-1045-B77C-3EBED5C0E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Sayfa4!$R$26</c:f>
              <c:strCache>
                <c:ptCount val="1"/>
                <c:pt idx="0">
                  <c:v>PREFERRED DRAWİNG EXPERİMENT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AAB-489B-A81A-0CCAC40A211E}"/>
              </c:ext>
            </c:extLst>
          </c:dPt>
          <c:dPt>
            <c:idx val="1"/>
            <c:bubble3D val="0"/>
            <c:spPr>
              <a:solidFill>
                <a:srgbClr val="F1454D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8E1-7B46-AEAA-D9E0D13BFFE6}"/>
              </c:ext>
            </c:extLst>
          </c:dPt>
          <c:dPt>
            <c:idx val="2"/>
            <c:bubble3D val="0"/>
            <c:spPr>
              <a:solidFill>
                <a:schemeClr val="bg2">
                  <a:lumMod val="25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8E1-7B46-AEAA-D9E0D13BFF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Sayfa4!$Q$27:$Q$29</c:f>
              <c:strCache>
                <c:ptCount val="3"/>
                <c:pt idx="0">
                  <c:v>1. Experiment</c:v>
                </c:pt>
                <c:pt idx="1">
                  <c:v>2. Experiment</c:v>
                </c:pt>
                <c:pt idx="2">
                  <c:v>3. Experiment</c:v>
                </c:pt>
              </c:strCache>
            </c:strRef>
          </c:cat>
          <c:val>
            <c:numRef>
              <c:f>Sayfa4!$R$27:$R$29</c:f>
              <c:numCache>
                <c:formatCode>General</c:formatCode>
                <c:ptCount val="3"/>
                <c:pt idx="0">
                  <c:v>9</c:v>
                </c:pt>
                <c:pt idx="1">
                  <c:v>9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1-7B46-AEAA-D9E0D13BF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889000</xdr:colOff>
      <xdr:row>519</xdr:row>
      <xdr:rowOff>169334</xdr:rowOff>
    </xdr:from>
    <xdr:to>
      <xdr:col>12</xdr:col>
      <xdr:colOff>262467</xdr:colOff>
      <xdr:row>544</xdr:row>
      <xdr:rowOff>5645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549</xdr:row>
      <xdr:rowOff>0</xdr:rowOff>
    </xdr:from>
    <xdr:to>
      <xdr:col>12</xdr:col>
      <xdr:colOff>488245</xdr:colOff>
      <xdr:row>573</xdr:row>
      <xdr:rowOff>33867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520</xdr:row>
      <xdr:rowOff>0</xdr:rowOff>
    </xdr:from>
    <xdr:to>
      <xdr:col>24</xdr:col>
      <xdr:colOff>304800</xdr:colOff>
      <xdr:row>544</xdr:row>
      <xdr:rowOff>26811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328083</xdr:colOff>
      <xdr:row>520</xdr:row>
      <xdr:rowOff>31750</xdr:rowOff>
    </xdr:from>
    <xdr:to>
      <xdr:col>38</xdr:col>
      <xdr:colOff>675216</xdr:colOff>
      <xdr:row>544</xdr:row>
      <xdr:rowOff>58561</xdr:rowOff>
    </xdr:to>
    <xdr:graphicFrame macro="">
      <xdr:nvGraphicFramePr>
        <xdr:cNvPr id="5" name="Grafik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0</xdr:colOff>
      <xdr:row>520</xdr:row>
      <xdr:rowOff>0</xdr:rowOff>
    </xdr:from>
    <xdr:to>
      <xdr:col>53</xdr:col>
      <xdr:colOff>124884</xdr:colOff>
      <xdr:row>544</xdr:row>
      <xdr:rowOff>26811</xdr:rowOff>
    </xdr:to>
    <xdr:graphicFrame macro="">
      <xdr:nvGraphicFramePr>
        <xdr:cNvPr id="7" name="Grafik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0</xdr:colOff>
      <xdr:row>520</xdr:row>
      <xdr:rowOff>0</xdr:rowOff>
    </xdr:from>
    <xdr:to>
      <xdr:col>67</xdr:col>
      <xdr:colOff>548217</xdr:colOff>
      <xdr:row>544</xdr:row>
      <xdr:rowOff>26811</xdr:rowOff>
    </xdr:to>
    <xdr:graphicFrame macro="">
      <xdr:nvGraphicFramePr>
        <xdr:cNvPr id="9" name="Grafik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71</xdr:col>
      <xdr:colOff>0</xdr:colOff>
      <xdr:row>520</xdr:row>
      <xdr:rowOff>0</xdr:rowOff>
    </xdr:from>
    <xdr:to>
      <xdr:col>80</xdr:col>
      <xdr:colOff>431800</xdr:colOff>
      <xdr:row>544</xdr:row>
      <xdr:rowOff>26811</xdr:rowOff>
    </xdr:to>
    <xdr:graphicFrame macro="">
      <xdr:nvGraphicFramePr>
        <xdr:cNvPr id="10" name="Grafik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85</xdr:col>
      <xdr:colOff>0</xdr:colOff>
      <xdr:row>520</xdr:row>
      <xdr:rowOff>0</xdr:rowOff>
    </xdr:from>
    <xdr:to>
      <xdr:col>93</xdr:col>
      <xdr:colOff>484717</xdr:colOff>
      <xdr:row>544</xdr:row>
      <xdr:rowOff>26811</xdr:rowOff>
    </xdr:to>
    <xdr:graphicFrame macro="">
      <xdr:nvGraphicFramePr>
        <xdr:cNvPr id="11" name="Grafik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520</xdr:row>
      <xdr:rowOff>0</xdr:rowOff>
    </xdr:from>
    <xdr:to>
      <xdr:col>107</xdr:col>
      <xdr:colOff>802216</xdr:colOff>
      <xdr:row>544</xdr:row>
      <xdr:rowOff>26811</xdr:rowOff>
    </xdr:to>
    <xdr:graphicFrame macro="">
      <xdr:nvGraphicFramePr>
        <xdr:cNvPr id="12" name="Grafik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114</xdr:col>
      <xdr:colOff>677333</xdr:colOff>
      <xdr:row>519</xdr:row>
      <xdr:rowOff>10583</xdr:rowOff>
    </xdr:from>
    <xdr:to>
      <xdr:col>124</xdr:col>
      <xdr:colOff>61383</xdr:colOff>
      <xdr:row>543</xdr:row>
      <xdr:rowOff>37394</xdr:rowOff>
    </xdr:to>
    <xdr:graphicFrame macro="">
      <xdr:nvGraphicFramePr>
        <xdr:cNvPr id="16" name="Grafik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127</xdr:col>
      <xdr:colOff>0</xdr:colOff>
      <xdr:row>519</xdr:row>
      <xdr:rowOff>0</xdr:rowOff>
    </xdr:from>
    <xdr:to>
      <xdr:col>137</xdr:col>
      <xdr:colOff>611716</xdr:colOff>
      <xdr:row>543</xdr:row>
      <xdr:rowOff>26811</xdr:rowOff>
    </xdr:to>
    <xdr:graphicFrame macro="">
      <xdr:nvGraphicFramePr>
        <xdr:cNvPr id="19" name="Grafik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141</xdr:col>
      <xdr:colOff>0</xdr:colOff>
      <xdr:row>519</xdr:row>
      <xdr:rowOff>0</xdr:rowOff>
    </xdr:from>
    <xdr:to>
      <xdr:col>150</xdr:col>
      <xdr:colOff>156633</xdr:colOff>
      <xdr:row>543</xdr:row>
      <xdr:rowOff>26811</xdr:rowOff>
    </xdr:to>
    <xdr:graphicFrame macro="">
      <xdr:nvGraphicFramePr>
        <xdr:cNvPr id="21" name="Grafik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155</xdr:col>
      <xdr:colOff>0</xdr:colOff>
      <xdr:row>519</xdr:row>
      <xdr:rowOff>0</xdr:rowOff>
    </xdr:from>
    <xdr:to>
      <xdr:col>164</xdr:col>
      <xdr:colOff>1479550</xdr:colOff>
      <xdr:row>543</xdr:row>
      <xdr:rowOff>26811</xdr:rowOff>
    </xdr:to>
    <xdr:graphicFrame macro="">
      <xdr:nvGraphicFramePr>
        <xdr:cNvPr id="22" name="Grafik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170</xdr:col>
      <xdr:colOff>0</xdr:colOff>
      <xdr:row>519</xdr:row>
      <xdr:rowOff>0</xdr:rowOff>
    </xdr:from>
    <xdr:to>
      <xdr:col>179</xdr:col>
      <xdr:colOff>431800</xdr:colOff>
      <xdr:row>543</xdr:row>
      <xdr:rowOff>26811</xdr:rowOff>
    </xdr:to>
    <xdr:graphicFrame macro="">
      <xdr:nvGraphicFramePr>
        <xdr:cNvPr id="23" name="Grafik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183</xdr:col>
      <xdr:colOff>0</xdr:colOff>
      <xdr:row>519</xdr:row>
      <xdr:rowOff>0</xdr:rowOff>
    </xdr:from>
    <xdr:to>
      <xdr:col>193</xdr:col>
      <xdr:colOff>146050</xdr:colOff>
      <xdr:row>543</xdr:row>
      <xdr:rowOff>26811</xdr:rowOff>
    </xdr:to>
    <xdr:graphicFrame macro="">
      <xdr:nvGraphicFramePr>
        <xdr:cNvPr id="25" name="Grafik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197</xdr:col>
      <xdr:colOff>25401</xdr:colOff>
      <xdr:row>519</xdr:row>
      <xdr:rowOff>0</xdr:rowOff>
    </xdr:from>
    <xdr:to>
      <xdr:col>207</xdr:col>
      <xdr:colOff>171451</xdr:colOff>
      <xdr:row>543</xdr:row>
      <xdr:rowOff>26811</xdr:rowOff>
    </xdr:to>
    <xdr:graphicFrame macro="">
      <xdr:nvGraphicFramePr>
        <xdr:cNvPr id="26" name="Grafik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211</xdr:col>
      <xdr:colOff>0</xdr:colOff>
      <xdr:row>519</xdr:row>
      <xdr:rowOff>0</xdr:rowOff>
    </xdr:from>
    <xdr:to>
      <xdr:col>220</xdr:col>
      <xdr:colOff>939800</xdr:colOff>
      <xdr:row>543</xdr:row>
      <xdr:rowOff>26811</xdr:rowOff>
    </xdr:to>
    <xdr:graphicFrame macro="">
      <xdr:nvGraphicFramePr>
        <xdr:cNvPr id="27" name="Grafik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225</xdr:col>
      <xdr:colOff>0</xdr:colOff>
      <xdr:row>519</xdr:row>
      <xdr:rowOff>0</xdr:rowOff>
    </xdr:from>
    <xdr:to>
      <xdr:col>235</xdr:col>
      <xdr:colOff>124884</xdr:colOff>
      <xdr:row>543</xdr:row>
      <xdr:rowOff>26811</xdr:rowOff>
    </xdr:to>
    <xdr:graphicFrame macro="">
      <xdr:nvGraphicFramePr>
        <xdr:cNvPr id="28" name="Grafik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240</xdr:col>
      <xdr:colOff>25401</xdr:colOff>
      <xdr:row>519</xdr:row>
      <xdr:rowOff>0</xdr:rowOff>
    </xdr:from>
    <xdr:to>
      <xdr:col>250</xdr:col>
      <xdr:colOff>256117</xdr:colOff>
      <xdr:row>543</xdr:row>
      <xdr:rowOff>26811</xdr:rowOff>
    </xdr:to>
    <xdr:graphicFrame macro="">
      <xdr:nvGraphicFramePr>
        <xdr:cNvPr id="29" name="Grafik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254</xdr:col>
      <xdr:colOff>0</xdr:colOff>
      <xdr:row>519</xdr:row>
      <xdr:rowOff>0</xdr:rowOff>
    </xdr:from>
    <xdr:to>
      <xdr:col>264</xdr:col>
      <xdr:colOff>19050</xdr:colOff>
      <xdr:row>543</xdr:row>
      <xdr:rowOff>26811</xdr:rowOff>
    </xdr:to>
    <xdr:graphicFrame macro="">
      <xdr:nvGraphicFramePr>
        <xdr:cNvPr id="30" name="Grafik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268</xdr:col>
      <xdr:colOff>0</xdr:colOff>
      <xdr:row>519</xdr:row>
      <xdr:rowOff>0</xdr:rowOff>
    </xdr:from>
    <xdr:to>
      <xdr:col>278</xdr:col>
      <xdr:colOff>230717</xdr:colOff>
      <xdr:row>543</xdr:row>
      <xdr:rowOff>26811</xdr:rowOff>
    </xdr:to>
    <xdr:graphicFrame macro="">
      <xdr:nvGraphicFramePr>
        <xdr:cNvPr id="31" name="Grafik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282</xdr:col>
      <xdr:colOff>0</xdr:colOff>
      <xdr:row>519</xdr:row>
      <xdr:rowOff>0</xdr:rowOff>
    </xdr:from>
    <xdr:to>
      <xdr:col>293</xdr:col>
      <xdr:colOff>209550</xdr:colOff>
      <xdr:row>543</xdr:row>
      <xdr:rowOff>26811</xdr:rowOff>
    </xdr:to>
    <xdr:graphicFrame macro="">
      <xdr:nvGraphicFramePr>
        <xdr:cNvPr id="32" name="Grafik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296</xdr:col>
      <xdr:colOff>0</xdr:colOff>
      <xdr:row>519</xdr:row>
      <xdr:rowOff>0</xdr:rowOff>
    </xdr:from>
    <xdr:to>
      <xdr:col>305</xdr:col>
      <xdr:colOff>29634</xdr:colOff>
      <xdr:row>543</xdr:row>
      <xdr:rowOff>26811</xdr:rowOff>
    </xdr:to>
    <xdr:graphicFrame macro="">
      <xdr:nvGraphicFramePr>
        <xdr:cNvPr id="33" name="Grafik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310</xdr:col>
      <xdr:colOff>0</xdr:colOff>
      <xdr:row>519</xdr:row>
      <xdr:rowOff>0</xdr:rowOff>
    </xdr:from>
    <xdr:to>
      <xdr:col>321</xdr:col>
      <xdr:colOff>209550</xdr:colOff>
      <xdr:row>543</xdr:row>
      <xdr:rowOff>26811</xdr:rowOff>
    </xdr:to>
    <xdr:graphicFrame macro="">
      <xdr:nvGraphicFramePr>
        <xdr:cNvPr id="34" name="Grafik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324</xdr:col>
      <xdr:colOff>0</xdr:colOff>
      <xdr:row>519</xdr:row>
      <xdr:rowOff>0</xdr:rowOff>
    </xdr:from>
    <xdr:to>
      <xdr:col>333</xdr:col>
      <xdr:colOff>431800</xdr:colOff>
      <xdr:row>543</xdr:row>
      <xdr:rowOff>26811</xdr:rowOff>
    </xdr:to>
    <xdr:graphicFrame macro="">
      <xdr:nvGraphicFramePr>
        <xdr:cNvPr id="35" name="Grafik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338</xdr:col>
      <xdr:colOff>0</xdr:colOff>
      <xdr:row>519</xdr:row>
      <xdr:rowOff>0</xdr:rowOff>
    </xdr:from>
    <xdr:to>
      <xdr:col>348</xdr:col>
      <xdr:colOff>82550</xdr:colOff>
      <xdr:row>543</xdr:row>
      <xdr:rowOff>26811</xdr:rowOff>
    </xdr:to>
    <xdr:graphicFrame macro="">
      <xdr:nvGraphicFramePr>
        <xdr:cNvPr id="38" name="Grafik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352</xdr:col>
      <xdr:colOff>0</xdr:colOff>
      <xdr:row>519</xdr:row>
      <xdr:rowOff>0</xdr:rowOff>
    </xdr:from>
    <xdr:to>
      <xdr:col>362</xdr:col>
      <xdr:colOff>230717</xdr:colOff>
      <xdr:row>543</xdr:row>
      <xdr:rowOff>26811</xdr:rowOff>
    </xdr:to>
    <xdr:graphicFrame macro="">
      <xdr:nvGraphicFramePr>
        <xdr:cNvPr id="36" name="Grafik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366</xdr:col>
      <xdr:colOff>0</xdr:colOff>
      <xdr:row>519</xdr:row>
      <xdr:rowOff>0</xdr:rowOff>
    </xdr:from>
    <xdr:to>
      <xdr:col>376</xdr:col>
      <xdr:colOff>230717</xdr:colOff>
      <xdr:row>543</xdr:row>
      <xdr:rowOff>26811</xdr:rowOff>
    </xdr:to>
    <xdr:graphicFrame macro="">
      <xdr:nvGraphicFramePr>
        <xdr:cNvPr id="37" name="Grafik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380</xdr:col>
      <xdr:colOff>0</xdr:colOff>
      <xdr:row>519</xdr:row>
      <xdr:rowOff>0</xdr:rowOff>
    </xdr:from>
    <xdr:to>
      <xdr:col>390</xdr:col>
      <xdr:colOff>230717</xdr:colOff>
      <xdr:row>543</xdr:row>
      <xdr:rowOff>26811</xdr:rowOff>
    </xdr:to>
    <xdr:graphicFrame macro="">
      <xdr:nvGraphicFramePr>
        <xdr:cNvPr id="40" name="Grafik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394</xdr:col>
      <xdr:colOff>0</xdr:colOff>
      <xdr:row>519</xdr:row>
      <xdr:rowOff>0</xdr:rowOff>
    </xdr:from>
    <xdr:to>
      <xdr:col>403</xdr:col>
      <xdr:colOff>431800</xdr:colOff>
      <xdr:row>543</xdr:row>
      <xdr:rowOff>26811</xdr:rowOff>
    </xdr:to>
    <xdr:graphicFrame macro="">
      <xdr:nvGraphicFramePr>
        <xdr:cNvPr id="41" name="Grafik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408</xdr:col>
      <xdr:colOff>0</xdr:colOff>
      <xdr:row>519</xdr:row>
      <xdr:rowOff>0</xdr:rowOff>
    </xdr:from>
    <xdr:to>
      <xdr:col>417</xdr:col>
      <xdr:colOff>431800</xdr:colOff>
      <xdr:row>543</xdr:row>
      <xdr:rowOff>26811</xdr:rowOff>
    </xdr:to>
    <xdr:graphicFrame macro="">
      <xdr:nvGraphicFramePr>
        <xdr:cNvPr id="42" name="Grafik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421</xdr:col>
      <xdr:colOff>973667</xdr:colOff>
      <xdr:row>518</xdr:row>
      <xdr:rowOff>158750</xdr:rowOff>
    </xdr:from>
    <xdr:to>
      <xdr:col>431</xdr:col>
      <xdr:colOff>802217</xdr:colOff>
      <xdr:row>542</xdr:row>
      <xdr:rowOff>185561</xdr:rowOff>
    </xdr:to>
    <xdr:graphicFrame macro="">
      <xdr:nvGraphicFramePr>
        <xdr:cNvPr id="43" name="Grafik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436</xdr:col>
      <xdr:colOff>0</xdr:colOff>
      <xdr:row>519</xdr:row>
      <xdr:rowOff>0</xdr:rowOff>
    </xdr:from>
    <xdr:to>
      <xdr:col>446</xdr:col>
      <xdr:colOff>19050</xdr:colOff>
      <xdr:row>543</xdr:row>
      <xdr:rowOff>26811</xdr:rowOff>
    </xdr:to>
    <xdr:graphicFrame macro="">
      <xdr:nvGraphicFramePr>
        <xdr:cNvPr id="44" name="Grafik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451</xdr:col>
      <xdr:colOff>0</xdr:colOff>
      <xdr:row>519</xdr:row>
      <xdr:rowOff>0</xdr:rowOff>
    </xdr:from>
    <xdr:to>
      <xdr:col>460</xdr:col>
      <xdr:colOff>791633</xdr:colOff>
      <xdr:row>543</xdr:row>
      <xdr:rowOff>26811</xdr:rowOff>
    </xdr:to>
    <xdr:graphicFrame macro="">
      <xdr:nvGraphicFramePr>
        <xdr:cNvPr id="45" name="Grafik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464</xdr:col>
      <xdr:colOff>0</xdr:colOff>
      <xdr:row>519</xdr:row>
      <xdr:rowOff>0</xdr:rowOff>
    </xdr:from>
    <xdr:to>
      <xdr:col>475</xdr:col>
      <xdr:colOff>29634</xdr:colOff>
      <xdr:row>543</xdr:row>
      <xdr:rowOff>26811</xdr:rowOff>
    </xdr:to>
    <xdr:graphicFrame macro="">
      <xdr:nvGraphicFramePr>
        <xdr:cNvPr id="46" name="Grafik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266788</xdr:colOff>
      <xdr:row>1</xdr:row>
      <xdr:rowOff>295</xdr:rowOff>
    </xdr:from>
    <xdr:to>
      <xdr:col>20</xdr:col>
      <xdr:colOff>854956</xdr:colOff>
      <xdr:row>34</xdr:row>
      <xdr:rowOff>127515</xdr:rowOff>
    </xdr:to>
    <xdr:graphicFrame macro="">
      <xdr:nvGraphicFramePr>
        <xdr:cNvPr id="7" name="Grafik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21</xdr:col>
      <xdr:colOff>584200</xdr:colOff>
      <xdr:row>27</xdr:row>
      <xdr:rowOff>12700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603250</xdr:colOff>
      <xdr:row>11</xdr:row>
      <xdr:rowOff>120650</xdr:rowOff>
    </xdr:from>
    <xdr:to>
      <xdr:col>14</xdr:col>
      <xdr:colOff>222250</xdr:colOff>
      <xdr:row>26</xdr:row>
      <xdr:rowOff>6350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C53DFDEA-6C00-AEB9-AD33-6B265BAC0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826285</xdr:colOff>
      <xdr:row>6</xdr:row>
      <xdr:rowOff>47350</xdr:rowOff>
    </xdr:from>
    <xdr:to>
      <xdr:col>19</xdr:col>
      <xdr:colOff>318285</xdr:colOff>
      <xdr:row>20</xdr:row>
      <xdr:rowOff>156476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45585F0F-205E-BA01-7B29-FC5C71E84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523240</xdr:colOff>
      <xdr:row>6</xdr:row>
      <xdr:rowOff>35560</xdr:rowOff>
    </xdr:from>
    <xdr:to>
      <xdr:col>25</xdr:col>
      <xdr:colOff>157480</xdr:colOff>
      <xdr:row>20</xdr:row>
      <xdr:rowOff>76200</xdr:rowOff>
    </xdr:to>
    <xdr:graphicFrame macro="">
      <xdr:nvGraphicFramePr>
        <xdr:cNvPr id="4" name="Grafik 3">
          <a:extLst>
            <a:ext uri="{FF2B5EF4-FFF2-40B4-BE49-F238E27FC236}">
              <a16:creationId xmlns:a16="http://schemas.microsoft.com/office/drawing/2014/main" id="{A9BD9CF2-D8CC-C940-EA57-654CEA256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86360</xdr:colOff>
      <xdr:row>30</xdr:row>
      <xdr:rowOff>127000</xdr:rowOff>
    </xdr:from>
    <xdr:to>
      <xdr:col>19</xdr:col>
      <xdr:colOff>411480</xdr:colOff>
      <xdr:row>44</xdr:row>
      <xdr:rowOff>167640</xdr:rowOff>
    </xdr:to>
    <xdr:graphicFrame macro="">
      <xdr:nvGraphicFramePr>
        <xdr:cNvPr id="8" name="Grafik 7">
          <a:extLst>
            <a:ext uri="{FF2B5EF4-FFF2-40B4-BE49-F238E27FC236}">
              <a16:creationId xmlns:a16="http://schemas.microsoft.com/office/drawing/2014/main" id="{9C16E193-2429-EB77-F59F-DD9920C4F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H584"/>
  <sheetViews>
    <sheetView tabSelected="1" view="pageBreakPreview" topLeftCell="LV1" zoomScale="60" zoomScaleNormal="90" workbookViewId="0">
      <pane ySplit="1" topLeftCell="A465" activePane="bottomLeft" state="frozen"/>
      <selection activeCell="AH1" sqref="AH1"/>
      <selection pane="bottomLeft" activeCell="MI511" sqref="MI511:ML511"/>
    </sheetView>
  </sheetViews>
  <sheetFormatPr defaultColWidth="8.77734375" defaultRowHeight="14.4" x14ac:dyDescent="0.3"/>
  <cols>
    <col min="1" max="2" width="14.6640625" style="1" bestFit="1" customWidth="1"/>
    <col min="3" max="4" width="13.44140625" style="1" bestFit="1" customWidth="1"/>
    <col min="5" max="6" width="14.44140625" style="1" bestFit="1" customWidth="1"/>
    <col min="7" max="14" width="14.44140625" style="1" customWidth="1"/>
    <col min="15" max="16" width="14.6640625" style="8" bestFit="1" customWidth="1"/>
    <col min="17" max="17" width="17" style="8" bestFit="1" customWidth="1"/>
    <col min="18" max="18" width="18" style="8" bestFit="1" customWidth="1"/>
    <col min="19" max="20" width="18" style="8" customWidth="1"/>
    <col min="21" max="28" width="14.44140625" style="8" customWidth="1"/>
    <col min="29" max="32" width="17" style="2" bestFit="1" customWidth="1"/>
    <col min="33" max="34" width="17" style="2" customWidth="1"/>
    <col min="35" max="42" width="14.44140625" style="2" customWidth="1"/>
    <col min="43" max="44" width="18" style="8" bestFit="1" customWidth="1"/>
    <col min="45" max="46" width="13.44140625" style="8" bestFit="1" customWidth="1"/>
    <col min="47" max="56" width="14.44140625" style="8" bestFit="1" customWidth="1"/>
    <col min="57" max="57" width="17.33203125" style="4" bestFit="1" customWidth="1"/>
    <col min="58" max="58" width="17.6640625" style="4" bestFit="1" customWidth="1"/>
    <col min="59" max="60" width="13.44140625" style="4" bestFit="1" customWidth="1"/>
    <col min="61" max="62" width="14.44140625" style="4" bestFit="1" customWidth="1"/>
    <col min="63" max="66" width="13.109375" style="4" bestFit="1" customWidth="1"/>
    <col min="67" max="67" width="13.33203125" style="4" bestFit="1" customWidth="1"/>
    <col min="68" max="68" width="13.6640625" style="4" bestFit="1" customWidth="1"/>
    <col min="69" max="69" width="13.109375" style="4" bestFit="1" customWidth="1"/>
    <col min="70" max="70" width="10.44140625" style="4" bestFit="1" customWidth="1"/>
    <col min="71" max="74" width="15.6640625" style="6" bestFit="1" customWidth="1"/>
    <col min="75" max="84" width="15.6640625" style="6" customWidth="1"/>
    <col min="85" max="85" width="21.6640625" style="4" bestFit="1" customWidth="1"/>
    <col min="86" max="86" width="17" style="4" bestFit="1" customWidth="1"/>
    <col min="87" max="87" width="21.6640625" style="4" bestFit="1" customWidth="1"/>
    <col min="88" max="88" width="17" style="4" bestFit="1" customWidth="1"/>
    <col min="89" max="98" width="17" style="4" customWidth="1"/>
    <col min="99" max="102" width="17" style="2" bestFit="1" customWidth="1"/>
    <col min="103" max="112" width="17" style="2" customWidth="1"/>
    <col min="113" max="114" width="14.6640625" style="7" bestFit="1" customWidth="1"/>
    <col min="115" max="116" width="15.6640625" style="7" bestFit="1" customWidth="1"/>
    <col min="117" max="126" width="15.6640625" style="7" customWidth="1"/>
    <col min="127" max="127" width="18.33203125" style="8" bestFit="1" customWidth="1"/>
    <col min="128" max="128" width="18.44140625" style="8" bestFit="1" customWidth="1"/>
    <col min="129" max="130" width="14.6640625" style="8" bestFit="1" customWidth="1"/>
    <col min="131" max="136" width="12.77734375" style="8" bestFit="1" customWidth="1"/>
    <col min="137" max="137" width="13.6640625" style="8" bestFit="1" customWidth="1"/>
    <col min="138" max="138" width="14.109375" style="8" bestFit="1" customWidth="1"/>
    <col min="139" max="139" width="12.77734375" style="8" bestFit="1" customWidth="1"/>
    <col min="140" max="140" width="11" style="8" bestFit="1" customWidth="1"/>
    <col min="141" max="141" width="19.77734375" style="1" bestFit="1" customWidth="1"/>
    <col min="142" max="142" width="15.6640625" style="1" bestFit="1" customWidth="1"/>
    <col min="143" max="143" width="19.77734375" style="1" bestFit="1" customWidth="1"/>
    <col min="144" max="144" width="15.6640625" style="1" bestFit="1" customWidth="1"/>
    <col min="145" max="154" width="15.6640625" style="1" customWidth="1"/>
    <col min="155" max="155" width="17.33203125" style="2" bestFit="1" customWidth="1"/>
    <col min="156" max="156" width="17.6640625" style="2" bestFit="1" customWidth="1"/>
    <col min="157" max="158" width="14.44140625" style="2" bestFit="1" customWidth="1"/>
    <col min="159" max="164" width="13.109375" style="2" bestFit="1" customWidth="1"/>
    <col min="165" max="168" width="22.6640625" style="2" customWidth="1"/>
    <col min="169" max="172" width="15.6640625" style="7" bestFit="1" customWidth="1"/>
    <col min="173" max="182" width="15.6640625" style="7" customWidth="1"/>
    <col min="183" max="184" width="15.6640625" style="4" bestFit="1" customWidth="1"/>
    <col min="185" max="186" width="14.44140625" style="4" bestFit="1" customWidth="1"/>
    <col min="187" max="196" width="14.44140625" style="4" customWidth="1"/>
    <col min="197" max="198" width="15.6640625" style="6" bestFit="1" customWidth="1"/>
    <col min="199" max="200" width="14.44140625" style="6" bestFit="1" customWidth="1"/>
    <col min="201" max="210" width="14.44140625" style="6" customWidth="1"/>
    <col min="211" max="212" width="15.6640625" style="2" bestFit="1" customWidth="1"/>
    <col min="213" max="214" width="14.6640625" style="2" bestFit="1" customWidth="1"/>
    <col min="215" max="224" width="14.6640625" style="2" customWidth="1"/>
    <col min="225" max="226" width="15.6640625" style="4" bestFit="1" customWidth="1"/>
    <col min="227" max="228" width="14.44140625" style="4" bestFit="1" customWidth="1"/>
    <col min="229" max="234" width="14.44140625" style="4" customWidth="1"/>
    <col min="235" max="238" width="14.6640625" style="4" customWidth="1"/>
    <col min="239" max="240" width="15.6640625" style="6" bestFit="1" customWidth="1"/>
    <col min="241" max="242" width="14.44140625" style="6" bestFit="1" customWidth="1"/>
    <col min="243" max="252" width="14.44140625" style="6" customWidth="1"/>
    <col min="253" max="254" width="15.6640625" style="4" bestFit="1" customWidth="1"/>
    <col min="255" max="256" width="14.6640625" style="4" bestFit="1" customWidth="1"/>
    <col min="257" max="266" width="14.6640625" style="4" customWidth="1"/>
    <col min="267" max="268" width="18" style="6" bestFit="1" customWidth="1"/>
    <col min="269" max="270" width="14.44140625" style="6" bestFit="1" customWidth="1"/>
    <col min="271" max="280" width="14.44140625" style="6" customWidth="1"/>
    <col min="281" max="281" width="17.33203125" style="2" bestFit="1" customWidth="1"/>
    <col min="282" max="282" width="17.6640625" style="2" bestFit="1" customWidth="1"/>
    <col min="283" max="284" width="14.44140625" style="2" bestFit="1" customWidth="1"/>
    <col min="285" max="290" width="12.6640625" style="2" bestFit="1" customWidth="1"/>
    <col min="291" max="291" width="13.33203125" style="2" bestFit="1" customWidth="1"/>
    <col min="292" max="292" width="13.6640625" style="2" bestFit="1" customWidth="1"/>
    <col min="293" max="293" width="12.6640625" style="2" bestFit="1" customWidth="1"/>
    <col min="294" max="294" width="10.44140625" style="2" bestFit="1" customWidth="1"/>
    <col min="295" max="296" width="17" style="7" bestFit="1" customWidth="1"/>
    <col min="297" max="298" width="14.44140625" style="7" bestFit="1" customWidth="1"/>
    <col min="299" max="300" width="14.44140625" style="7" customWidth="1"/>
    <col min="301" max="308" width="18" style="7" customWidth="1"/>
    <col min="309" max="309" width="17.33203125" style="2" bestFit="1" customWidth="1"/>
    <col min="310" max="310" width="17.6640625" style="2" bestFit="1" customWidth="1"/>
    <col min="311" max="312" width="14.44140625" style="2" bestFit="1" customWidth="1"/>
    <col min="313" max="318" width="12.6640625" style="2" bestFit="1" customWidth="1"/>
    <col min="319" max="319" width="13.33203125" style="2" bestFit="1" customWidth="1"/>
    <col min="320" max="320" width="13.6640625" style="2" bestFit="1" customWidth="1"/>
    <col min="321" max="321" width="12.6640625" style="2" bestFit="1" customWidth="1"/>
    <col min="322" max="322" width="10.44140625" style="2" bestFit="1" customWidth="1"/>
    <col min="323" max="326" width="15.6640625" style="4" bestFit="1" customWidth="1"/>
    <col min="327" max="336" width="15.6640625" style="4" customWidth="1"/>
    <col min="337" max="338" width="15.6640625" style="6" bestFit="1" customWidth="1"/>
    <col min="339" max="340" width="14.44140625" style="6" bestFit="1" customWidth="1"/>
    <col min="341" max="341" width="14.44140625" style="6" customWidth="1"/>
    <col min="342" max="350" width="14.6640625" style="6" customWidth="1"/>
    <col min="351" max="352" width="15.6640625" style="2" bestFit="1" customWidth="1"/>
    <col min="353" max="354" width="14.44140625" style="2" bestFit="1" customWidth="1"/>
    <col min="355" max="364" width="14.44140625" style="2" customWidth="1"/>
    <col min="365" max="366" width="15.6640625" style="7" bestFit="1" customWidth="1"/>
    <col min="367" max="368" width="14.44140625" style="7" bestFit="1" customWidth="1"/>
    <col min="369" max="378" width="14.44140625" style="7" customWidth="1"/>
    <col min="379" max="380" width="15.6640625" style="4" bestFit="1" customWidth="1"/>
    <col min="381" max="382" width="14.44140625" style="4" bestFit="1" customWidth="1"/>
    <col min="383" max="392" width="14.44140625" style="4" customWidth="1"/>
    <col min="393" max="396" width="15.6640625" style="1" bestFit="1" customWidth="1"/>
    <col min="397" max="406" width="15.6640625" style="1" customWidth="1"/>
    <col min="407" max="417" width="15.6640625" style="2" bestFit="1" customWidth="1"/>
    <col min="418" max="420" width="17" style="2" customWidth="1"/>
    <col min="421" max="422" width="14.6640625" style="1" bestFit="1" customWidth="1"/>
    <col min="423" max="424" width="13.77734375" style="1" bestFit="1" customWidth="1"/>
    <col min="425" max="426" width="14.6640625" style="1" bestFit="1" customWidth="1"/>
    <col min="427" max="434" width="15.6640625" style="1" bestFit="1" customWidth="1"/>
    <col min="435" max="436" width="14.6640625" style="4" bestFit="1" customWidth="1"/>
    <col min="437" max="437" width="13.77734375" style="4" bestFit="1" customWidth="1"/>
    <col min="438" max="440" width="13.109375" style="4" bestFit="1" customWidth="1"/>
    <col min="441" max="448" width="15.6640625" style="4" bestFit="1" customWidth="1"/>
    <col min="449" max="450" width="14.6640625" style="2" bestFit="1" customWidth="1"/>
    <col min="451" max="452" width="13.77734375" style="2" bestFit="1" customWidth="1"/>
    <col min="453" max="453" width="14.6640625" style="2" bestFit="1" customWidth="1"/>
    <col min="454" max="454" width="13.109375" style="2" bestFit="1" customWidth="1"/>
    <col min="455" max="462" width="15.6640625" style="2" bestFit="1" customWidth="1"/>
    <col min="463" max="464" width="14.6640625" style="4" bestFit="1" customWidth="1"/>
    <col min="465" max="466" width="13.109375" style="4" bestFit="1" customWidth="1"/>
    <col min="467" max="467" width="14.6640625" style="4" bestFit="1" customWidth="1"/>
    <col min="468" max="468" width="14.109375" style="4" bestFit="1" customWidth="1"/>
    <col min="469" max="476" width="13.109375" style="4" bestFit="1" customWidth="1"/>
  </cols>
  <sheetData>
    <row r="1" spans="1:4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122</v>
      </c>
      <c r="F1" s="1" t="s">
        <v>123</v>
      </c>
      <c r="G1" s="1" t="s">
        <v>130</v>
      </c>
      <c r="H1" s="1" t="s">
        <v>131</v>
      </c>
      <c r="I1" s="1" t="s">
        <v>291</v>
      </c>
      <c r="J1" s="1" t="s">
        <v>224</v>
      </c>
      <c r="K1" s="1" t="s">
        <v>292</v>
      </c>
      <c r="L1" s="1" t="s">
        <v>295</v>
      </c>
      <c r="M1" s="1" t="s">
        <v>297</v>
      </c>
      <c r="N1" s="1" t="s">
        <v>296</v>
      </c>
      <c r="O1" s="8" t="s">
        <v>4</v>
      </c>
      <c r="P1" s="8" t="s">
        <v>5</v>
      </c>
      <c r="Q1" s="8" t="s">
        <v>6</v>
      </c>
      <c r="R1" s="8" t="s">
        <v>7</v>
      </c>
      <c r="S1" s="8" t="s">
        <v>124</v>
      </c>
      <c r="T1" s="8" t="s">
        <v>125</v>
      </c>
      <c r="U1" s="8" t="s">
        <v>132</v>
      </c>
      <c r="V1" s="8" t="s">
        <v>133</v>
      </c>
      <c r="W1" s="8" t="s">
        <v>226</v>
      </c>
      <c r="X1" s="8" t="s">
        <v>225</v>
      </c>
      <c r="Y1" s="8" t="s">
        <v>292</v>
      </c>
      <c r="Z1" s="8" t="s">
        <v>295</v>
      </c>
      <c r="AA1" s="8" t="s">
        <v>297</v>
      </c>
      <c r="AB1" s="8" t="s">
        <v>296</v>
      </c>
      <c r="AC1" s="2" t="s">
        <v>8</v>
      </c>
      <c r="AD1" s="2" t="s">
        <v>9</v>
      </c>
      <c r="AE1" s="2" t="s">
        <v>10</v>
      </c>
      <c r="AF1" s="2" t="s">
        <v>11</v>
      </c>
      <c r="AG1" s="2" t="s">
        <v>136</v>
      </c>
      <c r="AH1" s="2" t="s">
        <v>137</v>
      </c>
      <c r="AI1" s="2" t="s">
        <v>134</v>
      </c>
      <c r="AJ1" s="2" t="s">
        <v>135</v>
      </c>
      <c r="AK1" s="2" t="s">
        <v>228</v>
      </c>
      <c r="AL1" s="2" t="s">
        <v>227</v>
      </c>
      <c r="AM1" s="2" t="s">
        <v>292</v>
      </c>
      <c r="AN1" s="2" t="s">
        <v>295</v>
      </c>
      <c r="AO1" s="2" t="s">
        <v>297</v>
      </c>
      <c r="AP1" s="2" t="s">
        <v>296</v>
      </c>
      <c r="AQ1" s="8" t="s">
        <v>12</v>
      </c>
      <c r="AR1" s="8" t="s">
        <v>13</v>
      </c>
      <c r="AS1" s="8" t="s">
        <v>14</v>
      </c>
      <c r="AT1" s="8" t="s">
        <v>15</v>
      </c>
      <c r="AU1" s="8" t="s">
        <v>126</v>
      </c>
      <c r="AV1" s="8" t="s">
        <v>127</v>
      </c>
      <c r="AW1" s="8" t="s">
        <v>138</v>
      </c>
      <c r="AX1" s="8" t="s">
        <v>139</v>
      </c>
      <c r="AY1" s="8" t="s">
        <v>230</v>
      </c>
      <c r="AZ1" s="8" t="s">
        <v>229</v>
      </c>
      <c r="BA1" s="8" t="s">
        <v>292</v>
      </c>
      <c r="BB1" s="8" t="s">
        <v>295</v>
      </c>
      <c r="BC1" s="8" t="s">
        <v>297</v>
      </c>
      <c r="BD1" s="8" t="s">
        <v>296</v>
      </c>
      <c r="BE1" s="4" t="s">
        <v>16</v>
      </c>
      <c r="BF1" s="4" t="s">
        <v>17</v>
      </c>
      <c r="BG1" s="4" t="s">
        <v>18</v>
      </c>
      <c r="BH1" s="4" t="s">
        <v>19</v>
      </c>
      <c r="BI1" s="4" t="s">
        <v>128</v>
      </c>
      <c r="BJ1" s="4" t="s">
        <v>129</v>
      </c>
      <c r="BK1" s="4" t="s">
        <v>140</v>
      </c>
      <c r="BL1" s="4" t="s">
        <v>141</v>
      </c>
      <c r="BM1" s="4" t="s">
        <v>232</v>
      </c>
      <c r="BN1" s="4" t="s">
        <v>231</v>
      </c>
      <c r="BO1" s="4" t="s">
        <v>292</v>
      </c>
      <c r="BP1" s="4" t="s">
        <v>295</v>
      </c>
      <c r="BQ1" s="4" t="s">
        <v>297</v>
      </c>
      <c r="BR1" s="4" t="s">
        <v>296</v>
      </c>
      <c r="BS1" s="6" t="s">
        <v>20</v>
      </c>
      <c r="BT1" s="6" t="s">
        <v>21</v>
      </c>
      <c r="BU1" s="6" t="s">
        <v>22</v>
      </c>
      <c r="BV1" s="6" t="s">
        <v>23</v>
      </c>
      <c r="BW1" s="6" t="s">
        <v>120</v>
      </c>
      <c r="BX1" s="6" t="s">
        <v>121</v>
      </c>
      <c r="BY1" s="6" t="s">
        <v>142</v>
      </c>
      <c r="BZ1" s="6" t="s">
        <v>143</v>
      </c>
      <c r="CA1" s="6" t="s">
        <v>234</v>
      </c>
      <c r="CB1" s="6" t="s">
        <v>233</v>
      </c>
      <c r="CC1" s="6" t="s">
        <v>292</v>
      </c>
      <c r="CD1" s="6" t="s">
        <v>295</v>
      </c>
      <c r="CE1" s="6" t="s">
        <v>297</v>
      </c>
      <c r="CF1" s="6" t="s">
        <v>296</v>
      </c>
      <c r="CG1" s="4" t="s">
        <v>24</v>
      </c>
      <c r="CH1" s="4" t="s">
        <v>25</v>
      </c>
      <c r="CI1" s="4" t="s">
        <v>26</v>
      </c>
      <c r="CJ1" s="4" t="s">
        <v>27</v>
      </c>
      <c r="CK1" s="4" t="s">
        <v>120</v>
      </c>
      <c r="CL1" s="4" t="s">
        <v>121</v>
      </c>
      <c r="CM1" s="4" t="s">
        <v>144</v>
      </c>
      <c r="CN1" s="4" t="s">
        <v>145</v>
      </c>
      <c r="CO1" s="4" t="s">
        <v>236</v>
      </c>
      <c r="CP1" s="4" t="s">
        <v>235</v>
      </c>
      <c r="CQ1" s="4" t="s">
        <v>292</v>
      </c>
      <c r="CR1" s="4" t="s">
        <v>295</v>
      </c>
      <c r="CS1" s="4" t="s">
        <v>297</v>
      </c>
      <c r="CT1" s="4" t="s">
        <v>296</v>
      </c>
      <c r="CU1" s="2" t="s">
        <v>28</v>
      </c>
      <c r="CV1" s="2" t="s">
        <v>29</v>
      </c>
      <c r="CW1" s="2" t="s">
        <v>30</v>
      </c>
      <c r="CX1" s="2" t="s">
        <v>31</v>
      </c>
      <c r="CY1" s="2" t="s">
        <v>120</v>
      </c>
      <c r="CZ1" s="2" t="s">
        <v>121</v>
      </c>
      <c r="DA1" s="2" t="s">
        <v>146</v>
      </c>
      <c r="DB1" s="2" t="s">
        <v>147</v>
      </c>
      <c r="DC1" s="2" t="s">
        <v>238</v>
      </c>
      <c r="DD1" s="2" t="s">
        <v>237</v>
      </c>
      <c r="DE1" s="2" t="s">
        <v>292</v>
      </c>
      <c r="DF1" s="2" t="s">
        <v>295</v>
      </c>
      <c r="DG1" s="2" t="s">
        <v>297</v>
      </c>
      <c r="DH1" s="2" t="s">
        <v>296</v>
      </c>
      <c r="DI1" s="7" t="s">
        <v>32</v>
      </c>
      <c r="DJ1" s="7" t="s">
        <v>33</v>
      </c>
      <c r="DK1" s="7" t="s">
        <v>34</v>
      </c>
      <c r="DL1" s="7" t="s">
        <v>35</v>
      </c>
      <c r="DM1" s="7" t="s">
        <v>120</v>
      </c>
      <c r="DN1" s="7" t="s">
        <v>121</v>
      </c>
      <c r="DO1" s="7" t="s">
        <v>148</v>
      </c>
      <c r="DP1" s="7" t="s">
        <v>149</v>
      </c>
      <c r="DQ1" s="7" t="s">
        <v>240</v>
      </c>
      <c r="DR1" s="7" t="s">
        <v>239</v>
      </c>
      <c r="DS1" s="7" t="s">
        <v>292</v>
      </c>
      <c r="DT1" s="7" t="s">
        <v>295</v>
      </c>
      <c r="DU1" s="7" t="s">
        <v>297</v>
      </c>
      <c r="DV1" s="7" t="s">
        <v>296</v>
      </c>
      <c r="DW1" s="8" t="s">
        <v>36</v>
      </c>
      <c r="DX1" s="8" t="s">
        <v>37</v>
      </c>
      <c r="DY1" s="8" t="s">
        <v>38</v>
      </c>
      <c r="DZ1" s="8" t="s">
        <v>39</v>
      </c>
      <c r="EA1" s="8" t="s">
        <v>120</v>
      </c>
      <c r="EB1" s="8" t="s">
        <v>121</v>
      </c>
      <c r="EC1" s="8" t="s">
        <v>150</v>
      </c>
      <c r="ED1" s="8" t="s">
        <v>151</v>
      </c>
      <c r="EE1" s="8" t="s">
        <v>242</v>
      </c>
      <c r="EF1" s="8" t="s">
        <v>241</v>
      </c>
      <c r="EG1" s="8" t="s">
        <v>292</v>
      </c>
      <c r="EH1" s="8" t="s">
        <v>295</v>
      </c>
      <c r="EI1" s="8" t="s">
        <v>297</v>
      </c>
      <c r="EJ1" s="8" t="s">
        <v>296</v>
      </c>
      <c r="EK1" s="1" t="s">
        <v>40</v>
      </c>
      <c r="EL1" s="1" t="s">
        <v>41</v>
      </c>
      <c r="EM1" s="1" t="s">
        <v>42</v>
      </c>
      <c r="EN1" s="1" t="s">
        <v>43</v>
      </c>
      <c r="EO1" s="1" t="s">
        <v>120</v>
      </c>
      <c r="EP1" s="1" t="s">
        <v>121</v>
      </c>
      <c r="EQ1" s="1" t="s">
        <v>152</v>
      </c>
      <c r="ER1" s="1" t="s">
        <v>153</v>
      </c>
      <c r="ES1" s="1" t="s">
        <v>244</v>
      </c>
      <c r="ET1" s="1" t="s">
        <v>243</v>
      </c>
      <c r="EU1" s="1" t="s">
        <v>292</v>
      </c>
      <c r="EV1" s="1" t="s">
        <v>295</v>
      </c>
      <c r="EW1" s="1" t="s">
        <v>297</v>
      </c>
      <c r="EX1" s="1" t="s">
        <v>296</v>
      </c>
      <c r="EY1" s="2" t="s">
        <v>44</v>
      </c>
      <c r="EZ1" s="2" t="s">
        <v>45</v>
      </c>
      <c r="FA1" s="2" t="s">
        <v>46</v>
      </c>
      <c r="FB1" s="2" t="s">
        <v>47</v>
      </c>
      <c r="FC1" s="2" t="s">
        <v>120</v>
      </c>
      <c r="FD1" s="2" t="s">
        <v>121</v>
      </c>
      <c r="FE1" s="2" t="s">
        <v>154</v>
      </c>
      <c r="FF1" s="2" t="s">
        <v>155</v>
      </c>
      <c r="FG1" s="2" t="s">
        <v>246</v>
      </c>
      <c r="FH1" s="2" t="s">
        <v>245</v>
      </c>
      <c r="FI1" s="2" t="s">
        <v>292</v>
      </c>
      <c r="FJ1" s="2" t="s">
        <v>295</v>
      </c>
      <c r="FK1" s="2" t="s">
        <v>297</v>
      </c>
      <c r="FL1" s="2" t="s">
        <v>296</v>
      </c>
      <c r="FM1" s="7" t="s">
        <v>48</v>
      </c>
      <c r="FN1" s="7" t="s">
        <v>49</v>
      </c>
      <c r="FO1" s="7" t="s">
        <v>50</v>
      </c>
      <c r="FP1" s="7" t="s">
        <v>51</v>
      </c>
      <c r="FQ1" s="7" t="s">
        <v>120</v>
      </c>
      <c r="FR1" s="7" t="s">
        <v>121</v>
      </c>
      <c r="FS1" s="7" t="s">
        <v>156</v>
      </c>
      <c r="FT1" s="7" t="s">
        <v>157</v>
      </c>
      <c r="FU1" s="7" t="s">
        <v>248</v>
      </c>
      <c r="FV1" s="7" t="s">
        <v>247</v>
      </c>
      <c r="FW1" s="7" t="s">
        <v>292</v>
      </c>
      <c r="FX1" s="7" t="s">
        <v>295</v>
      </c>
      <c r="FY1" s="7" t="s">
        <v>297</v>
      </c>
      <c r="FZ1" s="7" t="s">
        <v>296</v>
      </c>
      <c r="GA1" s="4" t="s">
        <v>52</v>
      </c>
      <c r="GB1" s="4" t="s">
        <v>53</v>
      </c>
      <c r="GC1" s="4" t="s">
        <v>54</v>
      </c>
      <c r="GD1" s="4" t="s">
        <v>55</v>
      </c>
      <c r="GE1" s="4" t="s">
        <v>120</v>
      </c>
      <c r="GF1" s="4" t="s">
        <v>121</v>
      </c>
      <c r="GG1" s="4" t="s">
        <v>158</v>
      </c>
      <c r="GH1" s="4" t="s">
        <v>160</v>
      </c>
      <c r="GI1" s="4" t="s">
        <v>250</v>
      </c>
      <c r="GJ1" s="4" t="s">
        <v>249</v>
      </c>
      <c r="GK1" s="4" t="s">
        <v>292</v>
      </c>
      <c r="GL1" s="4" t="s">
        <v>295</v>
      </c>
      <c r="GM1" s="4" t="s">
        <v>297</v>
      </c>
      <c r="GN1" s="4" t="s">
        <v>296</v>
      </c>
      <c r="GO1" s="6" t="s">
        <v>56</v>
      </c>
      <c r="GP1" s="6" t="s">
        <v>57</v>
      </c>
      <c r="GQ1" s="6" t="s">
        <v>59</v>
      </c>
      <c r="GR1" s="6" t="s">
        <v>58</v>
      </c>
      <c r="GS1" s="6" t="s">
        <v>120</v>
      </c>
      <c r="GT1" s="6" t="s">
        <v>121</v>
      </c>
      <c r="GU1" s="6" t="s">
        <v>161</v>
      </c>
      <c r="GV1" s="6" t="s">
        <v>159</v>
      </c>
      <c r="GW1" s="6" t="s">
        <v>252</v>
      </c>
      <c r="GX1" s="6" t="s">
        <v>251</v>
      </c>
      <c r="GY1" s="6" t="s">
        <v>292</v>
      </c>
      <c r="GZ1" s="6" t="s">
        <v>295</v>
      </c>
      <c r="HA1" s="6" t="s">
        <v>297</v>
      </c>
      <c r="HB1" s="6" t="s">
        <v>296</v>
      </c>
      <c r="HC1" s="2" t="s">
        <v>60</v>
      </c>
      <c r="HD1" s="2" t="s">
        <v>61</v>
      </c>
      <c r="HE1" s="2" t="s">
        <v>62</v>
      </c>
      <c r="HF1" s="2" t="s">
        <v>63</v>
      </c>
      <c r="HG1" s="2" t="s">
        <v>120</v>
      </c>
      <c r="HH1" s="2" t="s">
        <v>121</v>
      </c>
      <c r="HI1" s="2" t="s">
        <v>162</v>
      </c>
      <c r="HJ1" s="2" t="s">
        <v>163</v>
      </c>
      <c r="HK1" s="2" t="s">
        <v>254</v>
      </c>
      <c r="HL1" s="2" t="s">
        <v>253</v>
      </c>
      <c r="HM1" s="2" t="s">
        <v>292</v>
      </c>
      <c r="HN1" s="2" t="s">
        <v>295</v>
      </c>
      <c r="HO1" s="2" t="s">
        <v>296</v>
      </c>
      <c r="HP1" s="2" t="s">
        <v>297</v>
      </c>
      <c r="HQ1" s="4" t="s">
        <v>64</v>
      </c>
      <c r="HR1" s="4" t="s">
        <v>65</v>
      </c>
      <c r="HS1" s="4" t="s">
        <v>66</v>
      </c>
      <c r="HT1" s="4" t="s">
        <v>67</v>
      </c>
      <c r="HU1" s="4" t="s">
        <v>120</v>
      </c>
      <c r="HV1" s="4" t="s">
        <v>121</v>
      </c>
      <c r="HW1" s="4" t="s">
        <v>164</v>
      </c>
      <c r="HX1" s="4" t="s">
        <v>165</v>
      </c>
      <c r="HY1" s="4" t="s">
        <v>256</v>
      </c>
      <c r="HZ1" s="4" t="s">
        <v>255</v>
      </c>
      <c r="IA1" s="4" t="s">
        <v>292</v>
      </c>
      <c r="IB1" s="4" t="s">
        <v>295</v>
      </c>
      <c r="IC1" s="4" t="s">
        <v>297</v>
      </c>
      <c r="ID1" s="4" t="s">
        <v>296</v>
      </c>
      <c r="IE1" s="6" t="s">
        <v>68</v>
      </c>
      <c r="IF1" s="6" t="s">
        <v>69</v>
      </c>
      <c r="IG1" s="6" t="s">
        <v>70</v>
      </c>
      <c r="IH1" s="6" t="s">
        <v>71</v>
      </c>
      <c r="II1" s="6" t="s">
        <v>120</v>
      </c>
      <c r="IJ1" s="6" t="s">
        <v>121</v>
      </c>
      <c r="IK1" s="6" t="s">
        <v>166</v>
      </c>
      <c r="IL1" s="6" t="s">
        <v>167</v>
      </c>
      <c r="IM1" s="6" t="s">
        <v>258</v>
      </c>
      <c r="IN1" s="6" t="s">
        <v>257</v>
      </c>
      <c r="IO1" s="6" t="s">
        <v>292</v>
      </c>
      <c r="IP1" s="6" t="s">
        <v>295</v>
      </c>
      <c r="IQ1" s="6" t="s">
        <v>297</v>
      </c>
      <c r="IR1" s="6" t="s">
        <v>296</v>
      </c>
      <c r="IS1" s="4" t="s">
        <v>72</v>
      </c>
      <c r="IT1" s="4" t="s">
        <v>73</v>
      </c>
      <c r="IU1" s="4" t="s">
        <v>74</v>
      </c>
      <c r="IV1" s="4" t="s">
        <v>75</v>
      </c>
      <c r="IW1" s="4" t="s">
        <v>120</v>
      </c>
      <c r="IX1" s="4" t="s">
        <v>121</v>
      </c>
      <c r="IY1" s="4" t="s">
        <v>168</v>
      </c>
      <c r="IZ1" s="4" t="s">
        <v>169</v>
      </c>
      <c r="JA1" s="4" t="s">
        <v>260</v>
      </c>
      <c r="JB1" s="4" t="s">
        <v>259</v>
      </c>
      <c r="JC1" s="4" t="s">
        <v>292</v>
      </c>
      <c r="JD1" s="4" t="s">
        <v>295</v>
      </c>
      <c r="JE1" s="4" t="s">
        <v>297</v>
      </c>
      <c r="JF1" s="4" t="s">
        <v>296</v>
      </c>
      <c r="JG1" s="6" t="s">
        <v>76</v>
      </c>
      <c r="JH1" s="6" t="s">
        <v>77</v>
      </c>
      <c r="JI1" s="6" t="s">
        <v>78</v>
      </c>
      <c r="JJ1" s="6" t="s">
        <v>79</v>
      </c>
      <c r="JK1" s="6" t="s">
        <v>120</v>
      </c>
      <c r="JL1" s="6" t="s">
        <v>121</v>
      </c>
      <c r="JM1" s="6" t="s">
        <v>170</v>
      </c>
      <c r="JN1" s="6" t="s">
        <v>171</v>
      </c>
      <c r="JO1" s="6" t="s">
        <v>262</v>
      </c>
      <c r="JP1" s="6" t="s">
        <v>261</v>
      </c>
      <c r="JQ1" s="6" t="s">
        <v>292</v>
      </c>
      <c r="JR1" s="6" t="s">
        <v>295</v>
      </c>
      <c r="JS1" s="6" t="s">
        <v>297</v>
      </c>
      <c r="JT1" s="6" t="s">
        <v>296</v>
      </c>
      <c r="JU1" s="2" t="s">
        <v>80</v>
      </c>
      <c r="JV1" s="2" t="s">
        <v>81</v>
      </c>
      <c r="JW1" s="2" t="s">
        <v>82</v>
      </c>
      <c r="JX1" s="2" t="s">
        <v>83</v>
      </c>
      <c r="JY1" s="2" t="s">
        <v>120</v>
      </c>
      <c r="JZ1" s="2" t="s">
        <v>121</v>
      </c>
      <c r="KA1" s="2" t="s">
        <v>172</v>
      </c>
      <c r="KB1" s="2" t="s">
        <v>173</v>
      </c>
      <c r="KC1" s="2" t="s">
        <v>264</v>
      </c>
      <c r="KD1" s="2" t="s">
        <v>263</v>
      </c>
      <c r="KE1" s="2" t="s">
        <v>292</v>
      </c>
      <c r="KF1" s="2" t="s">
        <v>295</v>
      </c>
      <c r="KG1" s="2" t="s">
        <v>297</v>
      </c>
      <c r="KH1" s="2" t="s">
        <v>296</v>
      </c>
      <c r="KI1" s="7" t="s">
        <v>84</v>
      </c>
      <c r="KJ1" s="7" t="s">
        <v>85</v>
      </c>
      <c r="KK1" s="7" t="s">
        <v>86</v>
      </c>
      <c r="KL1" s="7" t="s">
        <v>87</v>
      </c>
      <c r="KM1" s="7" t="s">
        <v>120</v>
      </c>
      <c r="KN1" s="7" t="s">
        <v>121</v>
      </c>
      <c r="KO1" s="7" t="s">
        <v>174</v>
      </c>
      <c r="KP1" s="7" t="s">
        <v>175</v>
      </c>
      <c r="KQ1" s="7" t="s">
        <v>266</v>
      </c>
      <c r="KR1" s="7" t="s">
        <v>265</v>
      </c>
      <c r="KS1" s="7" t="s">
        <v>292</v>
      </c>
      <c r="KT1" s="7" t="s">
        <v>295</v>
      </c>
      <c r="KU1" s="7" t="s">
        <v>297</v>
      </c>
      <c r="KV1" s="7" t="s">
        <v>296</v>
      </c>
      <c r="KW1" s="2" t="s">
        <v>88</v>
      </c>
      <c r="KX1" s="2" t="s">
        <v>89</v>
      </c>
      <c r="KY1" s="2" t="s">
        <v>90</v>
      </c>
      <c r="KZ1" s="2" t="s">
        <v>91</v>
      </c>
      <c r="LA1" s="2" t="s">
        <v>120</v>
      </c>
      <c r="LB1" s="2" t="s">
        <v>121</v>
      </c>
      <c r="LC1" s="2" t="s">
        <v>176</v>
      </c>
      <c r="LD1" s="2" t="s">
        <v>177</v>
      </c>
      <c r="LE1" s="2" t="s">
        <v>268</v>
      </c>
      <c r="LF1" s="2" t="s">
        <v>267</v>
      </c>
      <c r="LG1" s="2" t="s">
        <v>292</v>
      </c>
      <c r="LH1" s="2" t="s">
        <v>295</v>
      </c>
      <c r="LI1" s="2" t="s">
        <v>297</v>
      </c>
      <c r="LJ1" s="2" t="s">
        <v>296</v>
      </c>
      <c r="LK1" s="4" t="s">
        <v>92</v>
      </c>
      <c r="LL1" s="4" t="s">
        <v>93</v>
      </c>
      <c r="LM1" s="4" t="s">
        <v>94</v>
      </c>
      <c r="LN1" s="4" t="s">
        <v>95</v>
      </c>
      <c r="LO1" s="4" t="s">
        <v>120</v>
      </c>
      <c r="LP1" s="4" t="s">
        <v>121</v>
      </c>
      <c r="LQ1" s="4" t="s">
        <v>178</v>
      </c>
      <c r="LR1" s="4" t="s">
        <v>179</v>
      </c>
      <c r="LS1" s="4" t="s">
        <v>270</v>
      </c>
      <c r="LT1" s="4" t="s">
        <v>269</v>
      </c>
      <c r="LU1" s="4" t="s">
        <v>292</v>
      </c>
      <c r="LV1" s="4" t="s">
        <v>295</v>
      </c>
      <c r="LW1" s="4" t="s">
        <v>297</v>
      </c>
      <c r="LX1" s="4" t="s">
        <v>296</v>
      </c>
      <c r="LY1" s="6" t="s">
        <v>96</v>
      </c>
      <c r="LZ1" s="6" t="s">
        <v>97</v>
      </c>
      <c r="MA1" s="6" t="s">
        <v>98</v>
      </c>
      <c r="MB1" s="6" t="s">
        <v>99</v>
      </c>
      <c r="MC1" s="6" t="s">
        <v>120</v>
      </c>
      <c r="MD1" s="6" t="s">
        <v>121</v>
      </c>
      <c r="ME1" s="6" t="s">
        <v>180</v>
      </c>
      <c r="MF1" s="6" t="s">
        <v>181</v>
      </c>
      <c r="MG1" s="6" t="s">
        <v>272</v>
      </c>
      <c r="MH1" s="6" t="s">
        <v>271</v>
      </c>
      <c r="MI1" s="6" t="s">
        <v>292</v>
      </c>
      <c r="MJ1" s="6" t="s">
        <v>295</v>
      </c>
      <c r="MK1" s="6" t="s">
        <v>297</v>
      </c>
      <c r="ML1" s="6" t="s">
        <v>296</v>
      </c>
      <c r="MM1" s="2" t="s">
        <v>100</v>
      </c>
      <c r="MN1" s="2" t="s">
        <v>101</v>
      </c>
      <c r="MO1" s="2" t="s">
        <v>102</v>
      </c>
      <c r="MP1" s="2" t="s">
        <v>103</v>
      </c>
      <c r="MQ1" s="2" t="s">
        <v>120</v>
      </c>
      <c r="MR1" s="2" t="s">
        <v>121</v>
      </c>
      <c r="MS1" s="2" t="s">
        <v>182</v>
      </c>
      <c r="MT1" s="2" t="s">
        <v>183</v>
      </c>
      <c r="MU1" s="2" t="s">
        <v>274</v>
      </c>
      <c r="MV1" s="2" t="s">
        <v>273</v>
      </c>
      <c r="MW1" s="2" t="s">
        <v>292</v>
      </c>
      <c r="MX1" s="2" t="s">
        <v>295</v>
      </c>
      <c r="MY1" s="2" t="s">
        <v>297</v>
      </c>
      <c r="MZ1" s="2" t="s">
        <v>296</v>
      </c>
      <c r="NA1" s="7" t="s">
        <v>104</v>
      </c>
      <c r="NB1" s="7" t="s">
        <v>117</v>
      </c>
      <c r="NC1" s="7" t="s">
        <v>105</v>
      </c>
      <c r="ND1" s="7" t="s">
        <v>118</v>
      </c>
      <c r="NE1" s="7" t="s">
        <v>120</v>
      </c>
      <c r="NF1" s="7" t="s">
        <v>121</v>
      </c>
      <c r="NG1" s="7" t="s">
        <v>184</v>
      </c>
      <c r="NH1" s="7" t="s">
        <v>185</v>
      </c>
      <c r="NI1" s="7" t="s">
        <v>276</v>
      </c>
      <c r="NJ1" s="7" t="s">
        <v>275</v>
      </c>
      <c r="NK1" s="7" t="s">
        <v>292</v>
      </c>
      <c r="NL1" s="7" t="s">
        <v>295</v>
      </c>
      <c r="NM1" s="7" t="s">
        <v>297</v>
      </c>
      <c r="NN1" s="7" t="s">
        <v>296</v>
      </c>
      <c r="NO1" s="4" t="s">
        <v>106</v>
      </c>
      <c r="NP1" s="4" t="s">
        <v>119</v>
      </c>
      <c r="NQ1" s="4" t="s">
        <v>107</v>
      </c>
      <c r="NR1" s="4" t="s">
        <v>112</v>
      </c>
      <c r="NS1" s="4" t="s">
        <v>120</v>
      </c>
      <c r="NT1" s="4" t="s">
        <v>121</v>
      </c>
      <c r="NU1" s="4" t="s">
        <v>186</v>
      </c>
      <c r="NV1" s="4" t="s">
        <v>187</v>
      </c>
      <c r="NW1" s="4" t="s">
        <v>278</v>
      </c>
      <c r="NX1" s="4" t="s">
        <v>277</v>
      </c>
      <c r="NY1" s="4" t="s">
        <v>292</v>
      </c>
      <c r="NZ1" s="4" t="s">
        <v>295</v>
      </c>
      <c r="OA1" s="4" t="s">
        <v>297</v>
      </c>
      <c r="OB1" s="4" t="s">
        <v>296</v>
      </c>
      <c r="OC1" s="1" t="s">
        <v>108</v>
      </c>
      <c r="OD1" s="1" t="s">
        <v>110</v>
      </c>
      <c r="OE1" s="1" t="s">
        <v>109</v>
      </c>
      <c r="OF1" s="1" t="s">
        <v>111</v>
      </c>
      <c r="OG1" s="1" t="s">
        <v>120</v>
      </c>
      <c r="OH1" s="1" t="s">
        <v>121</v>
      </c>
      <c r="OI1" s="1" t="s">
        <v>188</v>
      </c>
      <c r="OJ1" s="1" t="s">
        <v>189</v>
      </c>
      <c r="OK1" s="1" t="s">
        <v>280</v>
      </c>
      <c r="OL1" s="1" t="s">
        <v>279</v>
      </c>
      <c r="OM1" s="1" t="s">
        <v>292</v>
      </c>
      <c r="ON1" s="1" t="s">
        <v>295</v>
      </c>
      <c r="OO1" s="1" t="s">
        <v>297</v>
      </c>
      <c r="OP1" s="1" t="s">
        <v>296</v>
      </c>
      <c r="OQ1" s="2" t="s">
        <v>113</v>
      </c>
      <c r="OR1" s="2" t="s">
        <v>116</v>
      </c>
      <c r="OS1" s="2" t="s">
        <v>114</v>
      </c>
      <c r="OT1" s="2" t="s">
        <v>115</v>
      </c>
      <c r="OU1" s="2" t="s">
        <v>120</v>
      </c>
      <c r="OV1" s="2" t="s">
        <v>121</v>
      </c>
      <c r="OW1" s="2" t="s">
        <v>190</v>
      </c>
      <c r="OX1" s="2" t="s">
        <v>191</v>
      </c>
      <c r="OY1" s="2" t="s">
        <v>282</v>
      </c>
      <c r="OZ1" s="2" t="s">
        <v>281</v>
      </c>
      <c r="PA1" s="2" t="s">
        <v>292</v>
      </c>
      <c r="PB1" s="2" t="s">
        <v>295</v>
      </c>
      <c r="PC1" s="2" t="s">
        <v>297</v>
      </c>
      <c r="PD1" s="2" t="s">
        <v>296</v>
      </c>
      <c r="PE1" s="1" t="s">
        <v>192</v>
      </c>
      <c r="PF1" s="1" t="s">
        <v>193</v>
      </c>
      <c r="PG1" s="1" t="s">
        <v>194</v>
      </c>
      <c r="PH1" s="1" t="s">
        <v>195</v>
      </c>
      <c r="PI1" s="1" t="s">
        <v>198</v>
      </c>
      <c r="PJ1" s="1" t="s">
        <v>199</v>
      </c>
      <c r="PK1" s="1" t="s">
        <v>196</v>
      </c>
      <c r="PL1" s="1" t="s">
        <v>197</v>
      </c>
      <c r="PM1" s="1" t="s">
        <v>284</v>
      </c>
      <c r="PN1" s="1" t="s">
        <v>283</v>
      </c>
      <c r="PO1" s="1" t="s">
        <v>292</v>
      </c>
      <c r="PP1" s="1" t="s">
        <v>295</v>
      </c>
      <c r="PQ1" s="1" t="s">
        <v>297</v>
      </c>
      <c r="PR1" s="1" t="s">
        <v>296</v>
      </c>
      <c r="PS1" s="4" t="s">
        <v>200</v>
      </c>
      <c r="PT1" s="4" t="s">
        <v>201</v>
      </c>
      <c r="PU1" s="4" t="s">
        <v>202</v>
      </c>
      <c r="PV1" s="4" t="s">
        <v>203</v>
      </c>
      <c r="PW1" s="4" t="s">
        <v>204</v>
      </c>
      <c r="PX1" s="4" t="s">
        <v>205</v>
      </c>
      <c r="PY1" s="4" t="s">
        <v>206</v>
      </c>
      <c r="PZ1" s="4" t="s">
        <v>207</v>
      </c>
      <c r="QA1" s="4" t="s">
        <v>286</v>
      </c>
      <c r="QB1" s="4" t="s">
        <v>285</v>
      </c>
      <c r="QC1" s="4" t="s">
        <v>292</v>
      </c>
      <c r="QD1" s="4" t="s">
        <v>295</v>
      </c>
      <c r="QE1" s="4" t="s">
        <v>297</v>
      </c>
      <c r="QF1" s="4" t="s">
        <v>296</v>
      </c>
      <c r="QG1" s="2" t="s">
        <v>208</v>
      </c>
      <c r="QH1" s="2" t="s">
        <v>212</v>
      </c>
      <c r="QI1" s="2" t="s">
        <v>209</v>
      </c>
      <c r="QJ1" s="2" t="s">
        <v>211</v>
      </c>
      <c r="QK1" s="2" t="s">
        <v>210</v>
      </c>
      <c r="QL1" s="2" t="s">
        <v>213</v>
      </c>
      <c r="QM1" s="2" t="s">
        <v>214</v>
      </c>
      <c r="QN1" s="2" t="s">
        <v>215</v>
      </c>
      <c r="QO1" s="2" t="s">
        <v>288</v>
      </c>
      <c r="QP1" s="2" t="s">
        <v>287</v>
      </c>
      <c r="QQ1" s="2" t="s">
        <v>292</v>
      </c>
      <c r="QR1" s="2" t="s">
        <v>295</v>
      </c>
      <c r="QS1" s="2" t="s">
        <v>297</v>
      </c>
      <c r="QT1" s="2" t="s">
        <v>296</v>
      </c>
      <c r="QU1" s="4" t="s">
        <v>216</v>
      </c>
      <c r="QV1" s="4" t="s">
        <v>217</v>
      </c>
      <c r="QW1" s="4" t="s">
        <v>218</v>
      </c>
      <c r="QX1" s="4" t="s">
        <v>219</v>
      </c>
      <c r="QY1" s="4" t="s">
        <v>220</v>
      </c>
      <c r="QZ1" s="4" t="s">
        <v>221</v>
      </c>
      <c r="RA1" s="4" t="s">
        <v>222</v>
      </c>
      <c r="RB1" s="4" t="s">
        <v>223</v>
      </c>
      <c r="RC1" s="4" t="s">
        <v>290</v>
      </c>
      <c r="RD1" s="4" t="s">
        <v>289</v>
      </c>
      <c r="RE1" s="4" t="s">
        <v>292</v>
      </c>
      <c r="RF1" s="4" t="s">
        <v>295</v>
      </c>
      <c r="RG1" s="4" t="s">
        <v>297</v>
      </c>
      <c r="RH1" s="4" t="s">
        <v>296</v>
      </c>
    </row>
    <row r="2" spans="1:476" x14ac:dyDescent="0.3">
      <c r="A2" s="1">
        <v>0.70838286169182996</v>
      </c>
      <c r="B2" s="1">
        <v>0.42648470151715401</v>
      </c>
      <c r="C2" s="1">
        <v>0.416440350950881</v>
      </c>
      <c r="D2" s="1">
        <v>0.33435005377639798</v>
      </c>
      <c r="E2" s="1">
        <v>0.33692760168342201</v>
      </c>
      <c r="F2" s="1">
        <v>7.94396904083269E-3</v>
      </c>
      <c r="G2" s="1">
        <v>0.39838915378902573</v>
      </c>
      <c r="H2" s="1">
        <v>0.76963164826795105</v>
      </c>
      <c r="I2" s="1">
        <v>0.28189816017467595</v>
      </c>
      <c r="J2" s="1">
        <v>0.66156653786484354</v>
      </c>
      <c r="K2" s="1">
        <f t="shared" ref="K2:K65" si="0">2*((I2-$A$514)/($A$515-$A$514))-1</f>
        <v>7.2913287537467175E-2</v>
      </c>
      <c r="L2" s="1">
        <f t="shared" ref="L2:L65" si="1">2*((J2-$B$514)/($B$515-$B$514))-1</f>
        <v>-4.1253343149534327E-2</v>
      </c>
      <c r="M2" s="1">
        <f>DEGREES(ATAN2(L2,K2))</f>
        <v>119.50058924387909</v>
      </c>
      <c r="N2" s="1" t="str">
        <f>IF(AND(M2&gt;=0,M2&lt;=30),"happy",IF(AND(M2&gt;30,M2&lt;=60),"excited",IF(AND(M2&gt;60,M2&lt;=90),"alert",IF(AND(M2&gt;90,M2&lt;=120),"nervous",IF(AND(M2&gt;120,M2&lt;=150),"stressed",IF(AND(M2&gt;150,M2&lt;=180),"Upset",IF(AND(M2&gt;=-180,M2&lt;-150),"Sad",IF(AND(M2&gt;=-150,M2&lt;-120),"Depressed",IF(AND(M2&gt;=-120,M2&lt;-90),"Bored",IF(AND(M2&gt;=-30,M2&lt;0),"Contented",IF(AND(M2&gt;=-60,M2&lt;-30),"Relased",IF(AND(M2&gt;=-90,M2&lt;-60),"Calm",""))))))))))))</f>
        <v>nervous</v>
      </c>
      <c r="O2" s="8">
        <v>0.50271878425732497</v>
      </c>
      <c r="P2" s="8">
        <v>0.57662612475752095</v>
      </c>
      <c r="Q2" s="8">
        <v>7.8366509321575697E-2</v>
      </c>
      <c r="R2" s="8">
        <v>0.44382562780881502</v>
      </c>
      <c r="S2" s="8">
        <v>0.45405978298232003</v>
      </c>
      <c r="T2" s="8">
        <v>0.28668870665173402</v>
      </c>
      <c r="U2" s="8">
        <v>8.1906631277984296E-2</v>
      </c>
      <c r="V2" s="8">
        <v>0.51409475623663781</v>
      </c>
      <c r="W2" s="8">
        <v>-7.3907340500195984E-2</v>
      </c>
      <c r="X2" s="8">
        <v>0.48380469743171611</v>
      </c>
      <c r="Y2" s="8">
        <f t="shared" ref="Y2:Y65" si="2">2*((W2-$O$514)/($O$515-$O$514))-1</f>
        <v>0.27709180256919907</v>
      </c>
      <c r="Z2" s="8">
        <f t="shared" ref="Z2:Z65" si="3">2*((X2-$P$514)/($P$515-$P$514))-1</f>
        <v>0.1655035210883764</v>
      </c>
      <c r="AA2" s="8">
        <f>DEGREES(ATAN2(Z2,Y2))</f>
        <v>59.150648039957971</v>
      </c>
      <c r="AB2" s="8" t="str">
        <f>IF(AND(AA2&gt;=0,AA2&lt;=30),"happy",IF(AND(AA2&gt;30,AA2&lt;=60),"excited",IF(AND(AA2&gt;60,AA2&lt;=90),"alert",IF(AND(AA2&gt;90,AA2&lt;=120),"nervous",IF(AND(AA2&gt;120,AA2&lt;=150),"stressed",IF(AND(AA2&gt;150,AA2&lt;=180),"Upset",IF(AND(AA2&gt;=-180,AA2&lt;-150),"Sad",IF(AND(AA2&gt;=-150,AA2&lt;-120),"Depressed",IF(AND(AA2&gt;=-120,AA2&lt;-90),"Bored",IF(AND(AA2&gt;=-30,AA2&lt;0),"Contented",IF(AND(AA2&gt;=-60,AA2&lt;-30),"Relased",IF(AND(AA2&gt;=-90,AA2&lt;-60),"Calm",""))))))))))))</f>
        <v>excited</v>
      </c>
      <c r="AC2" s="2">
        <v>2.9572462795721798E-3</v>
      </c>
      <c r="AD2" s="2">
        <v>0.34144351562444503</v>
      </c>
      <c r="AE2" s="2">
        <v>-0.226341729795281</v>
      </c>
      <c r="AF2" s="2">
        <v>-5.8359625874949798E-2</v>
      </c>
      <c r="AG2" s="2">
        <v>-0.49369679126393601</v>
      </c>
      <c r="AH2" s="2">
        <v>0.23114203315381501</v>
      </c>
      <c r="AI2" s="2">
        <v>0.46122578078050097</v>
      </c>
      <c r="AJ2" s="2">
        <v>-0.10192298076588412</v>
      </c>
      <c r="AK2" s="2">
        <v>-0.33848626934487286</v>
      </c>
      <c r="AL2" s="2">
        <v>-0.82665715980493581</v>
      </c>
      <c r="AM2" s="2">
        <f t="shared" ref="AM2:AM65" si="4">2*((AK2-$AC$514)/($AC$515-$AC$514))-1</f>
        <v>-0.30113407374386369</v>
      </c>
      <c r="AN2" s="2">
        <f t="shared" ref="AN2:AN65" si="5">2*((AL2-$AD$514)/($AD$515-$AD$514))-1</f>
        <v>-0.59532698571145493</v>
      </c>
      <c r="AO2" s="2">
        <f>DEGREES(ATAN2(AN2,AM2))</f>
        <v>-153.16835840076902</v>
      </c>
      <c r="AP2" s="2" t="str">
        <f>IF(AND(AO2&gt;=0,AO2&lt;=30),"happy",IF(AND(AO2&gt;30,AO2&lt;=60),"excited",IF(AND(AO2&gt;60,AO2&lt;=90),"alert",IF(AND(AO2&gt;90,AO2&lt;=120),"nervous",IF(AND(AO2&gt;120,AO2&lt;=150),"stressed",IF(AND(AO2&gt;150,AO2&lt;=180),"Upset",IF(AND(AO2&gt;=-180,AO2&lt;-150),"Sad",IF(AND(AO2&gt;=-150,AO2&lt;-120),"Depressed",IF(AND(AO2&gt;=-120,AO2&lt;-90),"Bored",IF(AND(AO2&gt;=-30,AO2&lt;0),"Contented",IF(AND(AO2&gt;=-60,AO2&lt;-30),"Relased",IF(AND(AO2&gt;=-90,AO2&lt;-60),"Calm",""))))))))))))</f>
        <v>Sad</v>
      </c>
      <c r="AQ2" s="8">
        <v>0.19279271973791801</v>
      </c>
      <c r="AR2" s="8">
        <v>0.38064023613453901</v>
      </c>
      <c r="AS2" s="8">
        <v>-0.13971681241617101</v>
      </c>
      <c r="AT2" s="8">
        <v>-7.4856260336244304E-2</v>
      </c>
      <c r="AU2" s="8">
        <v>-0.49730909244104998</v>
      </c>
      <c r="AV2" s="8">
        <v>3.2437696134872498E-3</v>
      </c>
      <c r="AW2" s="8">
        <v>0.45881543634561367</v>
      </c>
      <c r="AX2" s="8">
        <v>-0.1949970804081336</v>
      </c>
      <c r="AY2" s="8">
        <v>-0.18784751639662101</v>
      </c>
      <c r="AZ2" s="8">
        <v>-0.37419034004760038</v>
      </c>
      <c r="BA2" s="8">
        <f t="shared" ref="BA2:BA65" si="6">2*((AY2-$AQ$514)/($AQ$515-$AQ$514))-1</f>
        <v>-0.27968713317051463</v>
      </c>
      <c r="BB2" s="8">
        <f t="shared" ref="BB2:BB65" si="7">2*((AZ2-$AR$514)/($AR$515-$AR$514))-1</f>
        <v>-0.12521294997877463</v>
      </c>
      <c r="BC2" s="8">
        <f>DEGREES(ATAN2(BB2,BA2))</f>
        <v>-114.1175539790998</v>
      </c>
      <c r="BD2" s="8" t="str">
        <f>IF(AND(BC2&gt;=0,BC2&lt;=30),"happy",IF(AND(BC2&gt;30,BC2&lt;=60),"excited",IF(AND(BC2&gt;60,BC2&lt;=90),"alert",IF(AND(BC2&gt;90,BC2&lt;=120),"nervous",IF(AND(BC2&gt;120,BC2&lt;=150),"stressed",IF(AND(BC2&gt;150,BC2&lt;=180),"Upset",IF(AND(BC2&gt;=-180,BC2&lt;-150),"Sad",IF(AND(BC2&gt;=-150,BC2&lt;-120),"Depressed",IF(AND(BC2&gt;=-120,BC2&lt;-90),"Bored",IF(AND(BC2&gt;=-30,BC2&lt;0),"Contented",IF(AND(BC2&gt;=-60,BC2&lt;-30),"Relased",IF(AND(BC2&gt;=-90,BC2&lt;-60),"Calm",""))))))))))))</f>
        <v>Bored</v>
      </c>
      <c r="BE2" s="4">
        <v>0.74222138831866802</v>
      </c>
      <c r="BF2" s="4">
        <v>0.31192090172246401</v>
      </c>
      <c r="BG2" s="4">
        <v>0.21005964993937901</v>
      </c>
      <c r="BH2" s="4">
        <v>2.9145308334128199E-2</v>
      </c>
      <c r="BI2" s="4">
        <v>0.48355392677741699</v>
      </c>
      <c r="BJ2" s="4">
        <v>-1.5714077542791399E-3</v>
      </c>
      <c r="BK2" s="4">
        <v>0.17136880417836856</v>
      </c>
      <c r="BL2" s="4">
        <v>9.3911248126977778E-2</v>
      </c>
      <c r="BM2" s="4">
        <v>0.43030048659620401</v>
      </c>
      <c r="BN2" s="4">
        <v>0.22691904170183091</v>
      </c>
      <c r="BO2" s="4">
        <f t="shared" ref="BO2:BO65" si="8">2*((BM2-$BE$514)/($BE$515-$BE$514))-1</f>
        <v>0.43838611913351899</v>
      </c>
      <c r="BP2" s="4">
        <f t="shared" ref="BP2:BP65" si="9">2*((BN2-$BF$514)/($BF$515-$BF$514))-1</f>
        <v>0.14150737989750461</v>
      </c>
      <c r="BQ2" s="4">
        <f>DEGREES(ATAN2(BP2,BO2))</f>
        <v>72.110353716214718</v>
      </c>
      <c r="BR2" s="4" t="str">
        <f>IF(AND(BQ2&gt;=0,BQ2&lt;=30),"happy",IF(AND(BQ2&gt;30,BQ2&lt;=60),"excited",IF(AND(BQ2&gt;60,BQ2&lt;=90),"alert",IF(AND(BQ2&gt;90,BQ2&lt;=120),"nervous",IF(AND(BQ2&gt;120,BQ2&lt;=150),"stressed",IF(AND(BQ2&gt;150,BQ2&lt;=180),"Upset",IF(AND(BQ2&gt;=-180,BQ2&lt;-150),"Sad",IF(AND(BQ2&gt;=-150,BQ2&lt;-120),"Depressed",IF(AND(BQ2&gt;=-120,BQ2&lt;-90),"Bored",IF(AND(BQ2&gt;=-30,BQ2&lt;0),"Contented",IF(AND(BQ2&gt;=-60,BQ2&lt;-30),"Relased",IF(AND(BQ2&gt;=-90,BQ2&lt;-60),"Calm",""))))))))))))</f>
        <v>alert</v>
      </c>
      <c r="BS2" s="6">
        <v>0.76457491504701303</v>
      </c>
      <c r="BT2" s="6">
        <v>0.78510996699798496</v>
      </c>
      <c r="BU2" s="6">
        <v>0.66843433676027997</v>
      </c>
      <c r="BV2" s="6">
        <v>0.60813393555692097</v>
      </c>
      <c r="BW2" s="6">
        <v>8.09458630625743E-2</v>
      </c>
      <c r="BX2" s="6">
        <v>0.70583341188166904</v>
      </c>
      <c r="BY2" s="6">
        <v>0.79055932635359161</v>
      </c>
      <c r="BZ2" s="6">
        <v>0.40788533231482854</v>
      </c>
      <c r="CA2" s="6">
        <v>-2.0535051950971939E-2</v>
      </c>
      <c r="CB2" s="6">
        <v>0.8237599057123236</v>
      </c>
      <c r="CC2" s="6">
        <f t="shared" ref="CC2:CC65" si="10">2*((CA2-$BS$514)/($BS$515-$BS$514))-1</f>
        <v>0.20707893223552398</v>
      </c>
      <c r="CD2" s="6">
        <f t="shared" ref="CD2:CD65" si="11">2*((CB2-$BT$514)/($BT$515-$BT$514))-1</f>
        <v>-0.44304416806726987</v>
      </c>
      <c r="CE2" s="6">
        <f>DEGREES(ATAN2(CD2,CC2))</f>
        <v>154.94860393793888</v>
      </c>
      <c r="CF2" s="6" t="str">
        <f>IF(AND(CE2&gt;=0,CE2&lt;=30),"happy",IF(AND(CE2&gt;30,CE2&lt;=60),"excited",IF(AND(CE2&gt;60,CE2&lt;=90),"alert",IF(AND(CE2&gt;90,CE2&lt;=120),"nervous",IF(AND(CE2&gt;120,CE2&lt;=150),"stressed",IF(AND(CE2&gt;150,CE2&lt;=180),"Upset",IF(AND(CE2&gt;=-180,CE2&lt;-150),"Sad",IF(AND(CE2&gt;=-150,CE2&lt;-120),"Depressed",IF(AND(CE2&gt;=-120,CE2&lt;-90),"Bored",IF(AND(CE2&gt;=-30,CE2&lt;0),"Contented",IF(AND(CE2&gt;=-60,CE2&lt;-30),"Relased",IF(AND(CE2&gt;=-90,CE2&lt;-60),"Calm",""))))))))))))</f>
        <v>Upset</v>
      </c>
      <c r="CG2" s="4">
        <v>0.32776964044246898</v>
      </c>
      <c r="CH2" s="4">
        <v>0.20986159556159001</v>
      </c>
      <c r="CI2" s="4">
        <v>0.59503565849482798</v>
      </c>
      <c r="CJ2" s="4">
        <v>0.30996790210800201</v>
      </c>
      <c r="CK2" s="4">
        <v>-0.19340572081110199</v>
      </c>
      <c r="CL2" s="4">
        <v>-0.155440409477825</v>
      </c>
      <c r="CM2" s="4">
        <v>4.4285375131012339</v>
      </c>
      <c r="CN2" s="4">
        <v>5.6957211779783687</v>
      </c>
      <c r="CO2" s="4">
        <v>0.11790804488087897</v>
      </c>
      <c r="CP2" s="4">
        <v>1.683316556026885</v>
      </c>
      <c r="CQ2" s="4">
        <f t="shared" ref="CQ2:CQ65" si="12">2*((CO2-$CG$514)/($CG$515-$CG$514))-1</f>
        <v>-4.5433921131306287E-2</v>
      </c>
      <c r="CR2" s="4">
        <f t="shared" ref="CR2:CR65" si="13">2*((CP2-$CH$514)/($CH$515-$CH$514))-1</f>
        <v>0.54409244922234357</v>
      </c>
      <c r="CS2" s="4">
        <f>DEGREES(ATAN2(CR2,CQ2))</f>
        <v>-4.7733552360832183</v>
      </c>
      <c r="CT2" s="4" t="str">
        <f>IF(AND(CS2&gt;=0,CS2&lt;=30),"happy",IF(AND(CS2&gt;30,CS2&lt;=60),"excited",IF(AND(CS2&gt;60,CS2&lt;=90),"alert",IF(AND(CS2&gt;90,CS2&lt;=120),"nervous",IF(AND(CS2&gt;120,CS2&lt;=150),"stressed",IF(AND(CS2&gt;150,CS2&lt;=180),"Upset",IF(AND(CS2&gt;=-180,CS2&lt;-150),"Sad",IF(AND(CS2&gt;=-150,CS2&lt;-120),"Depressed",IF(AND(CS2&gt;=-120,CS2&lt;-90),"Bored",IF(AND(CS2&gt;=-30,CS2&lt;0),"Contented",IF(AND(CS2&gt;=-60,CS2&lt;-30),"Relased",IF(AND(CS2&gt;=-90,CS2&lt;-60),"Calm",""))))))))))))</f>
        <v>Contented</v>
      </c>
      <c r="CU2" s="2">
        <v>0.29234705046854098</v>
      </c>
      <c r="CV2" s="2">
        <v>0.440368569172437</v>
      </c>
      <c r="CW2" s="2">
        <v>0.230154644615541</v>
      </c>
      <c r="CX2" s="2">
        <v>0.17207462509180901</v>
      </c>
      <c r="CY2" s="2">
        <v>0.50809483559964996</v>
      </c>
      <c r="CZ2" s="2">
        <v>0.62023895400857298</v>
      </c>
      <c r="DA2" s="2">
        <v>0.28753448391621744</v>
      </c>
      <c r="DB2" s="2">
        <v>0.1622415656412817</v>
      </c>
      <c r="DC2" s="2">
        <v>-0.14802151870389602</v>
      </c>
      <c r="DD2" s="2">
        <v>0.54895686529029863</v>
      </c>
      <c r="DE2" s="2">
        <f t="shared" ref="DE2:DE65" si="14">2*((DC2-$CU$514)/($CU$515-$CU$514))-1</f>
        <v>-0.13279111555419454</v>
      </c>
      <c r="DF2" s="2">
        <f t="shared" ref="DF2:DF65" si="15">2*((DD2-$CV$514)/($CV$515-$CV$514))-1</f>
        <v>-0.25530439183988929</v>
      </c>
      <c r="DG2" s="2">
        <f>DEGREES(ATAN2(DF2,DE2))</f>
        <v>-152.51976880551962</v>
      </c>
      <c r="DH2" s="2" t="str">
        <f>IF(AND(DG2&gt;=0,DG2&lt;=30),"happy",IF(AND(DG2&gt;30,DG2&lt;=60),"excited",IF(AND(DG2&gt;60,DG2&lt;=90),"alert",IF(AND(DG2&gt;90,DG2&lt;=120),"nervous",IF(AND(DG2&gt;120,DG2&lt;=150),"stressed",IF(AND(DG2&gt;150,DG2&lt;=180),"Upset",IF(AND(DG2&gt;=-180,DG2&lt;-150),"Sad",IF(AND(DG2&gt;=-150,DG2&lt;-120),"Depressed",IF(AND(DG2&gt;=-120,DG2&lt;-90),"Bored",IF(AND(DG2&gt;=-30,DG2&lt;0),"Contented",IF(AND(DG2&gt;=-60,DG2&lt;-30),"Relased",IF(AND(DG2&gt;=-90,DG2&lt;-60),"Calm",""))))))))))))</f>
        <v>Sad</v>
      </c>
      <c r="DI2" s="7">
        <v>3.3894059085269601E-2</v>
      </c>
      <c r="DJ2" s="7">
        <v>-0.103479649692037</v>
      </c>
      <c r="DK2" s="7">
        <v>0.96263253576451802</v>
      </c>
      <c r="DL2" s="7">
        <v>0.182242048228726</v>
      </c>
      <c r="DM2" s="7">
        <v>0.12820003428025101</v>
      </c>
      <c r="DN2" s="7">
        <v>0.13461617725333999</v>
      </c>
      <c r="DO2" s="7">
        <v>5.9387267961318679</v>
      </c>
      <c r="DP2" s="7">
        <v>5.8529984716478003</v>
      </c>
      <c r="DQ2" s="7">
        <v>-1.0420759446989403</v>
      </c>
      <c r="DR2" s="7">
        <v>1.5384193194898628</v>
      </c>
      <c r="DS2" s="7">
        <f t="shared" ref="DS2:DS65" si="16">2*((DQ2-$DI$514)/($DI$515-$DI$514))-1</f>
        <v>-0.98164156211346598</v>
      </c>
      <c r="DT2" s="7">
        <f t="shared" ref="DT2:DT65" si="17">2*((DR2-$DJ$514)/($DJ$515-$DJ$514))-1</f>
        <v>0.52786322941988661</v>
      </c>
      <c r="DU2" s="7">
        <f>DEGREES(ATAN2(DT2,DS2))</f>
        <v>-61.731515711631211</v>
      </c>
      <c r="DV2" s="7" t="str">
        <f>IF(AND(DU2&gt;=0,DU2&lt;=30),"happy",IF(AND(DU2&gt;30,DU2&lt;=60),"excited",IF(AND(DU2&gt;60,DU2&lt;=90),"alert",IF(AND(DU2&gt;90,DU2&lt;=120),"nervous",IF(AND(DU2&gt;120,DU2&lt;=150),"stressed",IF(AND(DU2&gt;150,DU2&lt;=180),"Upset",IF(AND(DU2&gt;=-180,DU2&lt;-150),"Sad",IF(AND(DU2&gt;=-150,DU2&lt;-120),"Depressed",IF(AND(DU2&gt;=-120,DU2&lt;-90),"Bored",IF(AND(DU2&gt;=-30,DU2&lt;0),"Contented",IF(AND(DU2&gt;=-60,DU2&lt;-30),"Relased",IF(AND(DU2&gt;=-90,DU2&lt;-60),"Calm",""))))))))))))</f>
        <v>Calm</v>
      </c>
      <c r="DW2" s="8">
        <v>0.228162852547974</v>
      </c>
      <c r="DX2" s="8">
        <v>0.188836891174084</v>
      </c>
      <c r="DY2" s="8">
        <v>3.5958959480546698E-2</v>
      </c>
      <c r="DZ2" s="8">
        <v>4.1199599627088898E-2</v>
      </c>
      <c r="EA2" s="8">
        <v>4.6139212204128498E-2</v>
      </c>
      <c r="EB2" s="8">
        <v>5.7542217440103002E-2</v>
      </c>
      <c r="EC2" s="8">
        <v>0.13109255853777191</v>
      </c>
      <c r="ED2" s="8">
        <v>0.16722034534025643</v>
      </c>
      <c r="EE2" s="8">
        <v>3.9325961373889995E-2</v>
      </c>
      <c r="EF2" s="8">
        <v>0.18503262956215133</v>
      </c>
      <c r="EG2" s="8">
        <f t="shared" ref="EG2:EG65" si="18">2*((EE2-$DW$514)/($DW$515-$DW$514))-1</f>
        <v>0.35118867598032688</v>
      </c>
      <c r="EH2" s="8">
        <f t="shared" ref="EH2:EH65" si="19">2*((EF2-$DX$514)/($DX$515-$DX$514))-1</f>
        <v>0.13310919744710814</v>
      </c>
      <c r="EI2" s="8">
        <f>DEGREES(ATAN2(EH2,EG2))</f>
        <v>69.242052251981676</v>
      </c>
      <c r="EJ2" s="8" t="str">
        <f>IF(AND(EI2&gt;=0,EI2&lt;=30),"happy",IF(AND(EI2&gt;30,EI2&lt;=60),"excited",IF(AND(EI2&gt;60,EI2&lt;=90),"alert",IF(AND(EI2&gt;90,EI2&lt;=120),"nervous",IF(AND(EI2&gt;120,EI2&lt;=150),"stressed",IF(AND(EI2&gt;150,EI2&lt;=180),"Upset",IF(AND(EI2&gt;=-180,EI2&lt;-150),"Sad",IF(AND(EI2&gt;=-150,EI2&lt;-120),"Depressed",IF(AND(EI2&gt;=-120,EI2&lt;-90),"Bored",IF(AND(EI2&gt;=-30,EI2&lt;0),"Contented",IF(AND(EI2&gt;=-60,EI2&lt;-30),"Relased",IF(AND(EI2&gt;=-90,EI2&lt;-60),"Calm",""))))))))))))</f>
        <v>alert</v>
      </c>
      <c r="EK2" s="1">
        <v>0.91169250069021901</v>
      </c>
      <c r="EL2" s="1">
        <v>0.44858399621533801</v>
      </c>
      <c r="EM2" s="1">
        <v>0.371396858886683</v>
      </c>
      <c r="EN2" s="1">
        <v>0.16048552662983701</v>
      </c>
      <c r="EO2" s="1">
        <v>0.99416205099935595</v>
      </c>
      <c r="EP2" s="1">
        <v>0.96887644875423296</v>
      </c>
      <c r="EQ2" s="1">
        <v>0.1948715648617744</v>
      </c>
      <c r="ER2" s="1">
        <v>0.11322046212956736</v>
      </c>
      <c r="ES2" s="1">
        <v>0.463108504474881</v>
      </c>
      <c r="ET2" s="1">
        <v>0.39101049435646335</v>
      </c>
      <c r="EU2" s="1">
        <f t="shared" ref="EU2:EU65" si="20">2*((ES2-$EK$514)/($EK$515-$EK$514))-1</f>
        <v>-2.6144158172690335E-2</v>
      </c>
      <c r="EV2" s="1">
        <f t="shared" ref="EV2:EV65" si="21">2*((ET2-$EL$514)/($EL$515-$EL$514))-1</f>
        <v>-0.72682476060727819</v>
      </c>
      <c r="EW2" s="1">
        <f>DEGREES(ATAN2(EV2,EU2))</f>
        <v>-177.93993758229462</v>
      </c>
      <c r="EX2" s="1" t="str">
        <f>IF(AND(EW2&gt;=0,EW2&lt;=30),"happy",IF(AND(EW2&gt;30,EW2&lt;=60),"excited",IF(AND(EW2&gt;60,EW2&lt;=90),"alert",IF(AND(EW2&gt;90,EW2&lt;=120),"nervous",IF(AND(EW2&gt;120,EW2&lt;=150),"stressed",IF(AND(EW2&gt;150,EW2&lt;=180),"Upset",IF(AND(EW2&gt;=-180,EW2&lt;-150),"Sad",IF(AND(EW2&gt;=-150,EW2&lt;-120),"Depressed",IF(AND(EW2&gt;=-120,EW2&lt;-90),"Bored",IF(AND(EW2&gt;=-30,EW2&lt;0),"Contented",IF(AND(EW2&gt;=-60,EW2&lt;-30),"Relased",IF(AND(EW2&gt;=-90,EW2&lt;-60),"Calm",""))))))))))))</f>
        <v>Sad</v>
      </c>
      <c r="EY2" s="2">
        <v>0.405367141771248</v>
      </c>
      <c r="EZ2" s="2">
        <v>0.15296727765600199</v>
      </c>
      <c r="FA2" s="2">
        <v>0.35996066282841499</v>
      </c>
      <c r="FB2" s="2">
        <v>-0.14134801447742801</v>
      </c>
      <c r="FC2" s="2">
        <v>0.61127446304146105</v>
      </c>
      <c r="FD2" s="2">
        <v>0.32835520777806099</v>
      </c>
      <c r="FE2" s="2">
        <v>0.35406839649723831</v>
      </c>
      <c r="FF2" s="2">
        <v>-0.293665928260049</v>
      </c>
      <c r="FG2" s="2">
        <v>0.25239986411524601</v>
      </c>
      <c r="FH2" s="2">
        <v>0.39154428017395737</v>
      </c>
      <c r="FI2" s="2">
        <f t="shared" ref="FI2:FI65" si="22">2*((FG2-$EY$514)/($EY$515-$EY$514))-1</f>
        <v>3.7156596466664693E-2</v>
      </c>
      <c r="FJ2" s="2">
        <f t="shared" ref="FJ2:FJ65" si="23">2*((FH2-$EZ$514)/($EZ$515-$EZ$514))-1</f>
        <v>0.29249420003338233</v>
      </c>
      <c r="FK2" s="2">
        <f>DEGREES(ATAN2(FJ2,FI2))</f>
        <v>7.2397126347947891</v>
      </c>
      <c r="FL2" s="2" t="str">
        <f>IF(AND(FK2&gt;=0,FK2&lt;=30),"happy",IF(AND(FK2&gt;30,FK2&lt;=60),"excited",IF(AND(FK2&gt;60,FK2&lt;=90),"alert",IF(AND(FK2&gt;90,FK2&lt;=120),"nervous",IF(AND(FK2&gt;120,FK2&lt;=150),"stressed",IF(AND(FK2&gt;150,FK2&lt;=180),"Upset",IF(AND(FK2&gt;=-180,FK2&lt;-150),"Sad",IF(AND(FK2&gt;=-150,FK2&lt;-120),"Depressed",IF(AND(FK2&gt;=-120,FK2&lt;-90),"Bored",IF(AND(FK2&gt;=-30,FK2&lt;0),"Contented",IF(AND(FK2&gt;=-60,FK2&lt;-30),"Relased",IF(AND(FK2&gt;=-90,FK2&lt;-60),"Calm",""))))))))))))</f>
        <v>happy</v>
      </c>
      <c r="FM2" s="7">
        <v>0.51157452508743895</v>
      </c>
      <c r="FN2" s="7">
        <v>0.375056842163839</v>
      </c>
      <c r="FO2" s="7">
        <v>0.53898700059552695</v>
      </c>
      <c r="FP2" s="7">
        <v>0.29659768378900497</v>
      </c>
      <c r="FQ2" s="7">
        <v>0.116575437642987</v>
      </c>
      <c r="FR2" s="7">
        <v>0.22110590654165599</v>
      </c>
      <c r="FS2" s="7">
        <v>0.85805465665025638</v>
      </c>
      <c r="FT2" s="7">
        <v>0.49751126589683065</v>
      </c>
      <c r="FU2" s="7">
        <v>0.13651768292359995</v>
      </c>
      <c r="FV2" s="7">
        <v>0.94242626106833971</v>
      </c>
      <c r="FW2" s="7">
        <f t="shared" ref="FW2:FW65" si="24">2*((FU2-$FM$514)/($FM$515-$FM$514))-1</f>
        <v>0.29658474929613221</v>
      </c>
      <c r="FX2" s="7">
        <f t="shared" ref="FX2:FX65" si="25">2*((FV2-$FN$514)/($FN$515-$FN$514))-1</f>
        <v>0.26211934884679344</v>
      </c>
      <c r="FY2" s="7">
        <f>DEGREES(ATAN2(FX2,FW2))</f>
        <v>48.529995235643284</v>
      </c>
      <c r="FZ2" s="7" t="str">
        <f>IF(AND(FY2&gt;=0,FY2&lt;=30),"happy",IF(AND(FY2&gt;30,FY2&lt;=60),"excited",IF(AND(FY2&gt;60,FY2&lt;=90),"alert",IF(AND(FY2&gt;90,FY2&lt;=120),"nervous",IF(AND(FY2&gt;120,FY2&lt;=150),"stressed",IF(AND(FY2&gt;150,FY2&lt;=180),"Upset",IF(AND(FY2&gt;=-180,FY2&lt;-150),"Sad",IF(AND(FY2&gt;=-150,FY2&lt;-120),"Depressed",IF(AND(FY2&gt;=-120,FY2&lt;-90),"Bored",IF(AND(FY2&gt;=-30,FY2&lt;0),"Contented",IF(AND(FY2&gt;=-60,FY2&lt;-30),"Relased",IF(AND(FY2&gt;=-90,FY2&lt;-60),"Calm",""))))))))))))</f>
        <v>excited</v>
      </c>
      <c r="GA2" s="4">
        <v>0.49651099840705498</v>
      </c>
      <c r="GB2" s="4">
        <v>0.35794117706918699</v>
      </c>
      <c r="GC2" s="4">
        <v>0.42912801390704403</v>
      </c>
      <c r="GD2" s="4">
        <v>0.74518287259471305</v>
      </c>
      <c r="GE2" s="4">
        <v>0.55794747757067398</v>
      </c>
      <c r="GF2" s="4">
        <v>0.78463267837823902</v>
      </c>
      <c r="GG2" s="4">
        <v>0.40696530369215561</v>
      </c>
      <c r="GH2" s="4">
        <v>0.65219667773940382</v>
      </c>
      <c r="GI2" s="4">
        <v>0.13856982133786799</v>
      </c>
      <c r="GJ2" s="4">
        <v>1.3743436089295893</v>
      </c>
      <c r="GK2" s="4">
        <f t="shared" ref="GK2:GK65" si="26">2*((GI2-$GA$514)/($GA$515-$GA$514))-1</f>
        <v>0.12545256151588613</v>
      </c>
      <c r="GL2" s="4">
        <f t="shared" ref="GL2:GL65" si="27">2*((GJ2-$GB$514)/($GB$515-$GB$514))-1</f>
        <v>-0.14355766437303585</v>
      </c>
      <c r="GM2" s="4">
        <f>DEGREES(ATAN2(GL2,GK2))</f>
        <v>138.85035160071152</v>
      </c>
      <c r="GN2" s="4" t="str">
        <f>IF(AND(GM2&gt;=0,GM2&lt;=30),"happy",IF(AND(GM2&gt;30,GM2&lt;=60),"excited",IF(AND(GM2&gt;60,GM2&lt;=90),"alert",IF(AND(GM2&gt;90,GM2&lt;=120),"nervous",IF(AND(GM2&gt;120,GM2&lt;=150),"stressed",IF(AND(GM2&gt;150,GM2&lt;=180),"Upset",IF(AND(GM2&gt;=-180,GM2&lt;-150),"Sad",IF(AND(GM2&gt;=-150,GM2&lt;-120),"Depressed",IF(AND(GM2&gt;=-120,GM2&lt;-90),"Bored",IF(AND(GM2&gt;=-30,GM2&lt;0),"Contented",IF(AND(GM2&gt;=-60,GM2&lt;-30),"Relased",IF(AND(GM2&gt;=-90,GM2&lt;-60),"Calm",""))))))))))))</f>
        <v>stressed</v>
      </c>
      <c r="GO2" s="6">
        <v>0.38615591106686498</v>
      </c>
      <c r="GP2" s="6">
        <v>0.58087213629364698</v>
      </c>
      <c r="GQ2" s="6">
        <v>7.9964408435350999E-3</v>
      </c>
      <c r="GR2" s="6">
        <v>0.106895023767192</v>
      </c>
      <c r="GS2" s="6">
        <v>0.85786540232887498</v>
      </c>
      <c r="GT2" s="6">
        <v>0.54676625561820003</v>
      </c>
      <c r="GU2" s="6">
        <v>6.4278969800827873E-3</v>
      </c>
      <c r="GV2" s="6">
        <v>9.4795481010501545E-2</v>
      </c>
      <c r="GW2" s="6">
        <v>-0.194716225226782</v>
      </c>
      <c r="GX2" s="6">
        <v>0.11880882351274254</v>
      </c>
      <c r="GY2" s="6">
        <f t="shared" ref="GY2:GY65" si="28">2*((GW2-$GO$514)/($GO$515-$GO$514))-1</f>
        <v>-0.16356349095274048</v>
      </c>
      <c r="GZ2" s="6">
        <f t="shared" ref="GZ2:GZ65" si="29">2*((GX2-$GP$514)/($GP$515-$GP$514))-1</f>
        <v>-0.877659024944629</v>
      </c>
      <c r="HA2" s="6">
        <f>DEGREES(ATAN2(GZ2,GY2))</f>
        <v>-169.44327016052591</v>
      </c>
      <c r="HB2" s="6" t="str">
        <f>IF(AND(HA2&gt;=0,HA2&lt;=30),"happy",IF(AND(HA2&gt;30,HA2&lt;=60),"excited",IF(AND(HA2&gt;60,HA2&lt;=90),"alert",IF(AND(HA2&gt;90,HA2&lt;=120),"nervous",IF(AND(HA2&gt;120,HA2&lt;=150),"stressed",IF(AND(HA2&gt;150,HA2&lt;=180),"Upset",IF(AND(HA2&gt;=-180,HA2&lt;-150),"Sad",IF(AND(HA2&gt;=-150,HA2&lt;-120),"Depressed",IF(AND(HA2&gt;=-120,HA2&lt;-90),"Bored",IF(AND(HA2&gt;=-30,HA2&lt;0),"Contented",IF(AND(HA2&gt;=-60,HA2&lt;-30),"Relased",IF(AND(HA2&gt;=-90,HA2&lt;-60),"Calm",""))))))))))))</f>
        <v>Sad</v>
      </c>
      <c r="HI2" s="2">
        <v>0</v>
      </c>
      <c r="HJ2" s="2">
        <v>0</v>
      </c>
      <c r="HK2" s="2">
        <v>0</v>
      </c>
      <c r="HL2" s="2">
        <v>0</v>
      </c>
      <c r="HM2" s="2" t="e">
        <f t="shared" ref="HM2:HM65" si="30">2*((HK2-$HC$514)/($HC$515-$HC$514))-1</f>
        <v>#DIV/0!</v>
      </c>
      <c r="HN2" s="2" t="e">
        <f t="shared" ref="HN2:HN65" si="31">2*((HL2-$HD$514)/($HD$515-$HD$514))-1</f>
        <v>#DIV/0!</v>
      </c>
      <c r="HO2" s="2" t="e">
        <f>IF(AND(HM2&gt;=0,HM2&lt;=0.33,HN2&gt;=0,HN2&lt;=0.33),"happy",IF(AND(HM2&gt;0.33,HM2&lt;=0.67,HN2&gt;0.33,HN2&lt;=0.67),"excited",IF(AND(HM2&gt;0.67,HM2&lt;=1,HN2&gt;0.67,HN2&lt;=1),"alert",IF(AND(HM2&gt;=0,HM2&lt;=0.33,HN2&lt;=0,HN2&gt;=-0.33),"upset",IF(AND(HM2&gt;0.33,HM2&lt;=0.67,HN2&lt;-0.33,HN2&gt;=-0.67),"stressed",IF(AND(HM2&gt;0.67,HM2&lt;=1,HN2&lt;-0.67,HN2&gt;=-1),"nervous",IF(AND(HM2&lt;0,HM2&gt;=-0.33,HN2&lt;0,HN2&gt;=-0.33),"Sad",IF(AND(HM2&lt;-0.33,HM2&gt;=-0.67,HN2&lt;-0.33,HN2&gt;=-0.67),"Depressed",IF(AND(HM2&lt;-0.67,HM2&gt;=-1,HN2&lt;-0.67,HN2&gt;=-1),"Bored",IF(AND(HM2&lt;0,HM2&gt;=-0.33,HN2&gt;0,HN2&lt;=0.33),"Contented",IF(AND(HM2&lt;-0.33,HM2&gt;=-0.67,HN2&gt;0.33,HN2&lt;=0.67),"Relased",IF(AND(HM2&lt;-0.67,HM2&gt;=-1,HN2&gt;0.67,HN2&lt;=1),"Calm",""))))))))))))</f>
        <v>#DIV/0!</v>
      </c>
      <c r="HP2" s="2" t="e">
        <f>DEGREES(ATAN2(HO2,HN2))</f>
        <v>#DIV/0!</v>
      </c>
      <c r="HQ2" s="4">
        <v>1.28644985611521</v>
      </c>
      <c r="HR2" s="4">
        <v>0.95195035677837903</v>
      </c>
      <c r="HS2" s="4">
        <v>0.85287354096203005</v>
      </c>
      <c r="HT2" s="4">
        <v>0.80124376510875195</v>
      </c>
      <c r="HU2" s="4">
        <v>1.13615395520776</v>
      </c>
      <c r="HV2" s="4">
        <v>1.29472206599254</v>
      </c>
      <c r="HW2" s="4">
        <v>0.3520482948866</v>
      </c>
      <c r="HX2" s="4">
        <v>0.35663577697746568</v>
      </c>
      <c r="HY2" s="4">
        <v>0.33449949933683099</v>
      </c>
      <c r="HZ2" s="4">
        <v>0.73897299354367818</v>
      </c>
      <c r="IA2" s="4">
        <f t="shared" ref="IA2:IA65" si="32">2*((HY2-$HQ$514)/($HQ$515-$HQ$514))-1</f>
        <v>0.61075799524770513</v>
      </c>
      <c r="IB2" s="4">
        <f t="shared" ref="IB2:IB65" si="33">2*((HZ2-$HR$514)/($HR$515-$HR$514))-1</f>
        <v>0.27429348892453409</v>
      </c>
      <c r="IC2" s="4">
        <f>DEGREES(ATAN2(IB2,IA2))</f>
        <v>65.814989767381476</v>
      </c>
      <c r="ID2" s="4" t="str">
        <f>IF(AND(IC2&gt;=0,IC2&lt;=30),"happy",IF(AND(IC2&gt;30,IC2&lt;=60),"excited",IF(AND(IC2&gt;60,IC2&lt;=90),"alert",IF(AND(IC2&gt;90,IC2&lt;=120),"nervous",IF(AND(IC2&gt;120,IC2&lt;=150),"stressed",IF(AND(IC2&gt;150,IC2&lt;=180),"Upset",IF(AND(IC2&gt;=-180,IC2&lt;-150),"Sad",IF(AND(IC2&gt;=-150,IC2&lt;-120),"Depressed",IF(AND(IC2&gt;=-120,IC2&lt;-90),"Bored",IF(AND(IC2&gt;=-30,IC2&lt;0),"Contented",IF(AND(IC2&gt;=-60,IC2&lt;-30),"Relased",IF(AND(IC2&gt;=-90,IC2&lt;-60),"Calm",""))))))))))))</f>
        <v>alert</v>
      </c>
      <c r="IE2" s="6">
        <v>0.107971582153432</v>
      </c>
      <c r="IF2" s="6">
        <v>0.666852323316242</v>
      </c>
      <c r="IG2" s="6">
        <v>0.26550478148013701</v>
      </c>
      <c r="IH2" s="6">
        <v>0.43772108139064803</v>
      </c>
      <c r="II2" s="6">
        <v>-0.32090254316489097</v>
      </c>
      <c r="IJ2" s="6">
        <v>0.34273702193619299</v>
      </c>
      <c r="IK2" s="6">
        <v>-1.2469054768688559</v>
      </c>
      <c r="IL2" s="6">
        <v>0.43356349138292605</v>
      </c>
      <c r="IM2" s="6">
        <v>-0.55888074116281006</v>
      </c>
      <c r="IN2" s="6">
        <v>0.90759443262725814</v>
      </c>
      <c r="IO2" s="6">
        <f t="shared" ref="IO2:IO65" si="34">2*((IM2-$IE$514)/($IE$515-$IE$514))-1</f>
        <v>-0.71425213084078376</v>
      </c>
      <c r="IP2" s="6">
        <f t="shared" ref="IP2:IP65" si="35">2*((IN2-$IF$514)/($IF$515-$IF$514))-1</f>
        <v>0.4163312257693903</v>
      </c>
      <c r="IQ2" s="6">
        <f>DEGREES(ATAN2(IP2,IO2))</f>
        <v>-59.762470657948235</v>
      </c>
      <c r="IR2" s="6" t="str">
        <f>IF(AND(IQ2&gt;=0,IQ2&lt;=30),"happy",IF(AND(IQ2&gt;30,IQ2&lt;=60),"excited",IF(AND(IQ2&gt;60,IQ2&lt;=90),"alert",IF(AND(IQ2&gt;90,IQ2&lt;=120),"nervous",IF(AND(IQ2&gt;120,IQ2&lt;=150),"stressed",IF(AND(IQ2&gt;150,IQ2&lt;=180),"Upset",IF(AND(IQ2&gt;=-180,IQ2&lt;-150),"Sad",IF(AND(IQ2&gt;=-150,IQ2&lt;-120),"Depressed",IF(AND(IQ2&gt;=-120,IQ2&lt;-90),"Bored",IF(AND(IQ2&gt;=-30,IQ2&lt;0),"Contented",IF(AND(IQ2&gt;=-60,IQ2&lt;-30),"Relased",IF(AND(IQ2&gt;=-90,IQ2&lt;-60),"Calm",""))))))))))))</f>
        <v>Relased</v>
      </c>
      <c r="IS2" s="4">
        <v>0.51417241813520997</v>
      </c>
      <c r="IT2" s="4">
        <v>0.38623310799382099</v>
      </c>
      <c r="IU2" s="4">
        <v>0.97594239331979904</v>
      </c>
      <c r="IV2" s="4">
        <v>0.49675534136571697</v>
      </c>
      <c r="IW2" s="4">
        <v>0.276178307957685</v>
      </c>
      <c r="IX2" s="4">
        <v>0.53243097880379298</v>
      </c>
      <c r="IY2" s="4">
        <v>1.2348219101972333</v>
      </c>
      <c r="IZ2" s="4">
        <v>0.54073665064818688</v>
      </c>
      <c r="JA2" s="4">
        <v>0.12793931014138898</v>
      </c>
      <c r="JB2" s="4">
        <v>1.635593842939691</v>
      </c>
      <c r="JC2" s="4">
        <f t="shared" ref="JC2:JC65" si="36">2*((JA2-$IS$514)/($IS$515-$IS$514))-1</f>
        <v>0.26986567726582966</v>
      </c>
      <c r="JD2" s="4">
        <f t="shared" ref="JD2:JD65" si="37">2*((JB2-$IT$514)/($IT$515-$IT$514))-1</f>
        <v>0.54974604161040275</v>
      </c>
      <c r="JE2" s="4">
        <f>DEGREES(ATAN2(JD2,JC2))</f>
        <v>26.146030604407926</v>
      </c>
      <c r="JF2" s="4" t="str">
        <f>IF(AND(JE2&gt;=0,JE2&lt;=30),"happy",IF(AND(JE2&gt;30,JE2&lt;=60),"excited",IF(AND(JE2&gt;60,JE2&lt;=90),"alert",IF(AND(JE2&gt;90,JE2&lt;=120),"nervous",IF(AND(JE2&gt;120,JE2&lt;=150),"stressed",IF(AND(JE2&gt;150,JE2&lt;=180),"Upset",IF(AND(JE2&gt;=-180,JE2&lt;-150),"Sad",IF(AND(JE2&gt;=-150,JE2&lt;-120),"Depressed",IF(AND(JE2&gt;=-120,JE2&lt;-90),"Bored",IF(AND(JE2&gt;=-30,JE2&lt;0),"Contented",IF(AND(JE2&gt;=-60,JE2&lt;-30),"Relased",IF(AND(JE2&gt;=-90,JE2&lt;-60),"Calm",""))))))))))))</f>
        <v>happy</v>
      </c>
      <c r="JG2" s="6">
        <v>7.8255374373072603E-2</v>
      </c>
      <c r="JH2" s="6">
        <v>0.57834445650630395</v>
      </c>
      <c r="JI2" s="6">
        <v>4.5761085618996E-2</v>
      </c>
      <c r="JJ2" s="6">
        <v>-6.4615212722003698E-2</v>
      </c>
      <c r="JK2" s="6">
        <v>0.114636049695233</v>
      </c>
      <c r="JL2" s="6">
        <v>0.30165191592743801</v>
      </c>
      <c r="JM2" s="6">
        <v>0.23723753318753737</v>
      </c>
      <c r="JN2" s="6">
        <v>-7.3426680775174225E-2</v>
      </c>
      <c r="JO2" s="6">
        <v>-0.50008908213323133</v>
      </c>
      <c r="JP2" s="6">
        <v>-2.8714791287345571E-2</v>
      </c>
      <c r="JQ2" s="6">
        <f t="shared" ref="JQ2:JQ65" si="38">2*((JO2-$JG$514)/($JG$515-$JG$514))-1</f>
        <v>-0.60514405480996059</v>
      </c>
      <c r="JR2" s="6">
        <f t="shared" ref="JR2:JR65" si="39">2*((JP2-$JH$514)/($JH$515-$JH$514))-1</f>
        <v>5.9373535375736752E-2</v>
      </c>
      <c r="JS2" s="6">
        <f>DEGREES(ATAN2(JR2,JQ2))</f>
        <v>-84.396376187968329</v>
      </c>
      <c r="JT2" s="6" t="str">
        <f>IF(AND(JS2&gt;=0,JS2&lt;=30),"happy",IF(AND(JS2&gt;30,JS2&lt;=60),"excited",IF(AND(JS2&gt;60,JS2&lt;=90),"alert",IF(AND(JS2&gt;90,JS2&lt;=120),"nervous",IF(AND(JS2&gt;120,JS2&lt;=150),"stressed",IF(AND(JS2&gt;150,JS2&lt;=180),"Upset",IF(AND(JS2&gt;=-180,JS2&lt;-150),"Sad",IF(AND(JS2&gt;=-150,JS2&lt;-120),"Depressed",IF(AND(JS2&gt;=-120,JS2&lt;-90),"Bored",IF(AND(JS2&gt;=-30,JS2&lt;0),"Contented",IF(AND(JS2&gt;=-60,JS2&lt;-30),"Relased",IF(AND(JS2&gt;=-90,JS2&lt;-60),"Calm",""))))))))))))</f>
        <v>Calm</v>
      </c>
      <c r="JU2" s="2">
        <v>1.0491636311880299</v>
      </c>
      <c r="JV2" s="2">
        <v>0.27847216602269098</v>
      </c>
      <c r="JW2" s="2">
        <v>0.16979891476200801</v>
      </c>
      <c r="JX2" s="2">
        <v>4.5199364788090203E-2</v>
      </c>
      <c r="JY2" s="2">
        <v>0.92300677046684698</v>
      </c>
      <c r="JZ2" s="2">
        <v>0.25601934871770399</v>
      </c>
      <c r="KA2" s="2">
        <v>8.6097486616535407E-2</v>
      </c>
      <c r="KB2" s="2">
        <v>8.4565168092600576E-2</v>
      </c>
      <c r="KC2" s="2">
        <v>0.77069146516533893</v>
      </c>
      <c r="KD2" s="2">
        <v>0.16194070693317852</v>
      </c>
      <c r="KE2" s="2">
        <f t="shared" ref="KE2:KE65" si="40">2*((KC2-$JU$514)/($JU$515-$JU$514))-1</f>
        <v>1</v>
      </c>
      <c r="KF2" s="2">
        <f t="shared" ref="KF2:KF65" si="41">2*((KD2-$JV$514)/($JV$515-$JV$514))-1</f>
        <v>2.4967198181699013E-2</v>
      </c>
      <c r="KG2" s="2">
        <f>DEGREES(ATAN2(KF2,KE2))</f>
        <v>88.569782049228053</v>
      </c>
      <c r="KH2" s="2" t="str">
        <f>IF(AND(KG2&gt;=0,KG2&lt;=30),"happy",IF(AND(KG2&gt;30,KG2&lt;=60),"excited",IF(AND(KG2&gt;60,KG2&lt;=90),"alert",IF(AND(KG2&gt;90,KG2&lt;=120),"nervous",IF(AND(KG2&gt;120,KG2&lt;=150),"stressed",IF(AND(KG2&gt;150,KG2&lt;=180),"Upset",IF(AND(KG2&gt;=-180,KG2&lt;-150),"Sad",IF(AND(KG2&gt;=-150,KG2&lt;-120),"Depressed",IF(AND(KG2&gt;=-120,KG2&lt;-90),"Bored",IF(AND(KG2&gt;=-30,KG2&lt;0),"Contented",IF(AND(KG2&gt;=-60,KG2&lt;-30),"Relased",IF(AND(KG2&gt;=-90,KG2&lt;-60),"Calm",""))))))))))))</f>
        <v>alert</v>
      </c>
      <c r="KI2" s="7">
        <v>0.41116925621293698</v>
      </c>
      <c r="KJ2" s="7">
        <v>0.80661580090970997</v>
      </c>
      <c r="KK2" s="7">
        <v>-3.4077122040411501E-3</v>
      </c>
      <c r="KL2" s="7">
        <v>0.29457200936740302</v>
      </c>
      <c r="KM2" s="7">
        <v>6.1846982290268297E-2</v>
      </c>
      <c r="KN2" s="7">
        <v>0.36459239251860898</v>
      </c>
      <c r="KO2" s="7">
        <v>-7.2042182205507063E-3</v>
      </c>
      <c r="KP2" s="7">
        <v>0.25151122662926589</v>
      </c>
      <c r="KQ2" s="7">
        <v>-0.39544654469677298</v>
      </c>
      <c r="KR2" s="7">
        <v>0.23909334037265809</v>
      </c>
      <c r="KS2" s="7">
        <f t="shared" ref="KS2:KS65" si="42">2*((KQ2-$KI$514)/($KI$515-$KI$514))-1</f>
        <v>-0.26210657670438353</v>
      </c>
      <c r="KT2" s="7">
        <f t="shared" ref="KT2:KT65" si="43">2*((KR2-$KJ$514)/($KJ$515-$KJ$514))-1</f>
        <v>0.13973527932877516</v>
      </c>
      <c r="KU2" s="7">
        <f>DEGREES(ATAN2(KT2,KS2))</f>
        <v>-61.936856341924042</v>
      </c>
      <c r="KV2" s="7" t="str">
        <f>IF(AND(KU2&gt;=0,KU2&lt;=30),"happy",IF(AND(KU2&gt;30,KU2&lt;=60),"excited",IF(AND(KU2&gt;60,KU2&lt;=90),"alert",IF(AND(KU2&gt;90,KU2&lt;=120),"nervous",IF(AND(KU2&gt;120,KU2&lt;=150),"stressed",IF(AND(KU2&gt;150,KU2&lt;=180),"Upset",IF(AND(KU2&gt;=-180,KU2&lt;-150),"Sad",IF(AND(KU2&gt;=-150,KU2&lt;-120),"Depressed",IF(AND(KU2&gt;=-120,KU2&lt;-90),"Bored",IF(AND(KU2&gt;=-30,KU2&lt;0),"Contented",IF(AND(KU2&gt;=-60,KU2&lt;-30),"Relased",IF(AND(KU2&gt;=-90,KU2&lt;-60),"Calm",""))))))))))))</f>
        <v>Calm</v>
      </c>
      <c r="KW2" s="2">
        <v>0.61866806914791495</v>
      </c>
      <c r="KX2" s="2">
        <v>0.63193424202577897</v>
      </c>
      <c r="KY2" s="2">
        <v>-0.105099664682074</v>
      </c>
      <c r="KZ2" s="2">
        <v>-4.8573491387499397E-2</v>
      </c>
      <c r="LA2" s="2">
        <v>0.45166319967645902</v>
      </c>
      <c r="LB2" s="2">
        <v>0.20299351313950001</v>
      </c>
      <c r="LC2" s="2">
        <v>-9.8193585241616768E-2</v>
      </c>
      <c r="LD2" s="2">
        <v>-5.8176879480888719E-2</v>
      </c>
      <c r="LE2" s="2">
        <v>-1.3266172877864024E-2</v>
      </c>
      <c r="LF2" s="2">
        <v>-0.1228793155878232</v>
      </c>
      <c r="LG2" s="2">
        <f t="shared" ref="LG2:LG65" si="44">2*((LE2-$KW$514)/($KW$515-$KW$514))-1</f>
        <v>-9.913826584353802E-2</v>
      </c>
      <c r="LH2" s="2">
        <f t="shared" ref="LH2:LH65" si="45">2*((LF2-$KX$514)/($KX$515-$KX$514))-1</f>
        <v>-9.7382498822276453E-2</v>
      </c>
      <c r="LI2" s="2">
        <f>DEGREES(ATAN2(LH2,LG2))</f>
        <v>-134.48811839901262</v>
      </c>
      <c r="LJ2" s="2" t="str">
        <f>IF(AND(LI2&gt;=0,LI2&lt;=30),"happy",IF(AND(LI2&gt;30,LI2&lt;=60),"excited",IF(AND(LI2&gt;60,LI2&lt;=90),"alert",IF(AND(LI2&gt;90,LI2&lt;=120),"nervous",IF(AND(LI2&gt;120,LI2&lt;=150),"stressed",IF(AND(LI2&gt;150,LI2&lt;=180),"Upset",IF(AND(LI2&gt;=-180,LI2&lt;-150),"Sad",IF(AND(LI2&gt;=-150,LI2&lt;-120),"Depressed",IF(AND(LI2&gt;=-120,LI2&lt;-90),"Bored",IF(AND(LI2&gt;=-30,LI2&lt;0),"Contented",IF(AND(LI2&gt;=-60,LI2&lt;-30),"Relased",IF(AND(LI2&gt;=-90,LI2&lt;-60),"Calm",""))))))))))))</f>
        <v>Depressed</v>
      </c>
      <c r="LK2" s="4">
        <v>0.53643185732968302</v>
      </c>
      <c r="LL2" s="4">
        <v>0.90203998411780295</v>
      </c>
      <c r="LM2" s="4">
        <v>0.18849353521165299</v>
      </c>
      <c r="LN2" s="4">
        <v>0.114794013360543</v>
      </c>
      <c r="LO2" s="4">
        <v>0.714082697969457</v>
      </c>
      <c r="LP2" s="4">
        <v>0.575489496546716</v>
      </c>
      <c r="LQ2" s="4">
        <v>0.15073277988880571</v>
      </c>
      <c r="LR2" s="4">
        <v>7.7693213477482953E-2</v>
      </c>
      <c r="LS2" s="4">
        <v>-0.36560812678811994</v>
      </c>
      <c r="LT2" s="4">
        <v>0.21084010116389063</v>
      </c>
      <c r="LU2" s="4">
        <f t="shared" ref="LU2:LU65" si="46">2*((LS2-$LK$514)/($LK$515-$LK$514))-1</f>
        <v>-0.15271090371326335</v>
      </c>
      <c r="LV2" s="4">
        <f t="shared" ref="LV2:LV65" si="47">2*((LT2-$LL$514)/($LL$515-$LL$514))-1</f>
        <v>-4.9864318995150758E-2</v>
      </c>
      <c r="LW2" s="4">
        <f>DEGREES(ATAN2(LV2,LU2))</f>
        <v>-108.08328742646641</v>
      </c>
      <c r="LX2" s="4" t="str">
        <f>IF(AND(LW2&gt;=0,LW2&lt;=30),"happy",IF(AND(LW2&gt;30,LW2&lt;=60),"excited",IF(AND(LW2&gt;60,LW2&lt;=90),"alert",IF(AND(LW2&gt;90,LW2&lt;=120),"nervous",IF(AND(LW2&gt;120,LW2&lt;=150),"stressed",IF(AND(LW2&gt;150,LW2&lt;=180),"Upset",IF(AND(LW2&gt;=-180,LW2&lt;-150),"Sad",IF(AND(LW2&gt;=-150,LW2&lt;-120),"Depressed",IF(AND(LW2&gt;=-120,LW2&lt;-90),"Bored",IF(AND(LW2&gt;=-30,LW2&lt;0),"Contented",IF(AND(LW2&gt;=-60,LW2&lt;-30),"Relased",IF(AND(LW2&gt;=-90,LW2&lt;-60),"Calm",""))))))))))))</f>
        <v>Bored</v>
      </c>
      <c r="LY2" s="6">
        <v>0.49246288125567</v>
      </c>
      <c r="LZ2" s="6">
        <v>0.31802843610767001</v>
      </c>
      <c r="MA2" s="6">
        <v>0.29029485371439401</v>
      </c>
      <c r="MB2" s="6">
        <v>2.8620857827542E-2</v>
      </c>
      <c r="MC2" s="6">
        <v>-0.102420067434008</v>
      </c>
      <c r="MD2" s="6">
        <v>0.17266007276484899</v>
      </c>
      <c r="ME2" s="6">
        <v>0.74426407416680307</v>
      </c>
      <c r="MF2" s="6">
        <v>5.8327956147384945E-2</v>
      </c>
      <c r="MG2" s="6">
        <v>0.17443444514799999</v>
      </c>
      <c r="MH2" s="6">
        <v>0.39348442692689251</v>
      </c>
      <c r="MI2" s="6">
        <f t="shared" ref="MI2:MI65" si="48">2*((MG2-$LY$514)/($LY$515-$LY$514))-1</f>
        <v>0.18904076100299849</v>
      </c>
      <c r="MJ2" s="6">
        <f t="shared" ref="MJ2:MJ65" si="49">2*((MH2-$LZ$514)/($LZ$515-$LZ$514))-1</f>
        <v>0.12787186956699759</v>
      </c>
      <c r="MK2" s="6">
        <f>DEGREES(ATAN2(MJ2,MI2))</f>
        <v>55.92460239342909</v>
      </c>
      <c r="ML2" s="6" t="str">
        <f>IF(AND(MK2&gt;=0,MK2&lt;=30),"happy",IF(AND(MK2&gt;30,MK2&lt;=60),"excited",IF(AND(MK2&gt;60,MK2&lt;=90),"alert",IF(AND(MK2&gt;90,MK2&lt;=120),"nervous",IF(AND(MK2&gt;120,MK2&lt;=150),"stressed",IF(AND(MK2&gt;150,MK2&lt;=180),"Upset",IF(AND(MK2&gt;=-180,MK2&lt;-150),"Sad",IF(AND(MK2&gt;=-150,MK2&lt;-120),"Depressed",IF(AND(MK2&gt;=-120,MK2&lt;-90),"Bored",IF(AND(MK2&gt;=-30,MK2&lt;0),"Contented",IF(AND(MK2&gt;=-60,MK2&lt;-30),"Relased",IF(AND(MK2&gt;=-90,MK2&lt;-60),"Calm",""))))))))))))</f>
        <v>excited</v>
      </c>
      <c r="MM2" s="2">
        <v>-0.124001830983273</v>
      </c>
      <c r="MN2" s="2">
        <v>0.55492911077153595</v>
      </c>
      <c r="MO2" s="2">
        <v>2.26325056001156E-2</v>
      </c>
      <c r="MP2" s="2">
        <v>0.20915788185578499</v>
      </c>
      <c r="MQ2" s="2">
        <v>0.210919137392306</v>
      </c>
      <c r="MR2" s="2">
        <v>0.90001012762279498</v>
      </c>
      <c r="MS2" s="2">
        <v>0.26039124468039759</v>
      </c>
      <c r="MT2" s="2">
        <v>0.1437571249275065</v>
      </c>
      <c r="MU2" s="2">
        <v>-0.67893094175480895</v>
      </c>
      <c r="MV2" s="2">
        <v>0.53788747737156783</v>
      </c>
      <c r="MW2" s="2">
        <f t="shared" ref="MW2:MW65" si="50">2*((MU2-$MM$514)/($MM$515-$MM$514))-1</f>
        <v>-0.40990883307557502</v>
      </c>
      <c r="MX2" s="2">
        <f t="shared" ref="MX2:MX65" si="51">2*((MV2-$MN$514)/($MN$515-$MN$514))-1</f>
        <v>0.33829221070800286</v>
      </c>
      <c r="MY2" s="2">
        <f>DEGREES(ATAN2(MX2,MW2))</f>
        <v>-50.46760404484732</v>
      </c>
      <c r="MZ2" s="2" t="str">
        <f>IF(AND(MY2&gt;=0,MY2&lt;=30),"happy",IF(AND(MY2&gt;30,MY2&lt;=60),"excited",IF(AND(MY2&gt;60,MY2&lt;=90),"alert",IF(AND(MY2&gt;90,MY2&lt;=120),"nervous",IF(AND(MY2&gt;120,MY2&lt;=150),"stressed",IF(AND(MY2&gt;150,MY2&lt;=180),"Upset",IF(AND(MY2&gt;=-180,MY2&lt;-150),"Sad",IF(AND(MY2&gt;=-150,MY2&lt;-120),"Depressed",IF(AND(MY2&gt;=-120,MY2&lt;-90),"Bored",IF(AND(MY2&gt;=-30,MY2&lt;0),"Contented",IF(AND(MY2&gt;=-60,MY2&lt;-30),"Relased",IF(AND(MY2&gt;=-90,MY2&lt;-60),"Calm",""))))))))))))</f>
        <v>Relased</v>
      </c>
      <c r="NA2" s="7">
        <v>-0.43224957706439099</v>
      </c>
      <c r="NB2" s="7">
        <v>0.237966201674296</v>
      </c>
      <c r="NC2" s="7">
        <v>-1.1521668054979501E-2</v>
      </c>
      <c r="ND2" s="7">
        <v>0.58769456112548302</v>
      </c>
      <c r="NE2" s="7">
        <v>-0.381153057668004</v>
      </c>
      <c r="NF2" s="7">
        <v>4.60957413889935E-2</v>
      </c>
      <c r="NG2" s="7">
        <v>1.4164778380352881E-2</v>
      </c>
      <c r="NH2" s="7">
        <v>2.0688958006407203</v>
      </c>
      <c r="NI2" s="7">
        <v>-0.67021577873868698</v>
      </c>
      <c r="NJ2" s="7">
        <v>-2.9656314747138071</v>
      </c>
      <c r="NK2" s="7">
        <f t="shared" ref="NK2:NK65" si="52">2*((NI2-$NA$514)/($NA$515-$NA$514))-1</f>
        <v>-0.67389511798950896</v>
      </c>
      <c r="NL2" s="7">
        <f t="shared" ref="NL2:NL65" si="53">2*((NJ2-$NB$514)/($NB$515-$NB$514))-1</f>
        <v>-1</v>
      </c>
      <c r="NM2" s="7">
        <f>DEGREES(ATAN2(NL2,NK2))</f>
        <v>-146.02416225757449</v>
      </c>
      <c r="NN2" s="7" t="str">
        <f>IF(AND(NM2&gt;=0,NM2&lt;=30),"happy",IF(AND(NM2&gt;30,NM2&lt;=60),"excited",IF(AND(NM2&gt;60,NM2&lt;=90),"alert",IF(AND(NM2&gt;90,NM2&lt;=120),"nervous",IF(AND(NM2&gt;120,NM2&lt;=150),"stressed",IF(AND(NM2&gt;150,NM2&lt;=180),"Upset",IF(AND(NM2&gt;=-180,NM2&lt;-150),"Sad",IF(AND(NM2&gt;=-150,NM2&lt;-120),"Depressed",IF(AND(NM2&gt;=-120,NM2&lt;-90),"Bored",IF(AND(NM2&gt;=-30,NM2&lt;0),"Contented",IF(AND(NM2&gt;=-60,NM2&lt;-30),"Relased",IF(AND(NM2&gt;=-90,NM2&lt;-60),"Calm",""))))))))))))</f>
        <v>Depressed</v>
      </c>
      <c r="NO2" s="4">
        <v>0.287972175659443</v>
      </c>
      <c r="NP2" s="4">
        <v>0.90136336790015403</v>
      </c>
      <c r="NQ2" s="4">
        <v>0.922763464108461</v>
      </c>
      <c r="NR2" s="4">
        <v>0.818486231591941</v>
      </c>
      <c r="NS2" s="4">
        <v>0.63247768639937796</v>
      </c>
      <c r="NT2" s="4">
        <v>0.89044886988094596</v>
      </c>
      <c r="NU2" s="4">
        <v>1.0025135557568177</v>
      </c>
      <c r="NV2" s="4">
        <v>0.45679241068557369</v>
      </c>
      <c r="NW2" s="4">
        <v>-0.61339119224071104</v>
      </c>
      <c r="NX2" s="4">
        <v>1.4640525166589782</v>
      </c>
      <c r="NY2" s="4">
        <f t="shared" ref="NY2:NY65" si="54">2*((NW2-$NO$514)/($NO$515-$NO$514))-1</f>
        <v>-0.54751023194535153</v>
      </c>
      <c r="NZ2" s="4">
        <f t="shared" ref="NZ2:NZ65" si="55">2*((NX2-$NP$514)/($NP$515-$NP$514))-1</f>
        <v>0.38226632756058709</v>
      </c>
      <c r="OA2" s="4">
        <f>DEGREES(ATAN2(NZ2,NY2))</f>
        <v>-55.077628748661546</v>
      </c>
      <c r="OB2" s="4" t="str">
        <f>IF(AND(OA2&gt;=0,OA2&lt;=30),"happy",IF(AND(OA2&gt;30,OA2&lt;=60),"excited",IF(AND(OA2&gt;60,OA2&lt;=90),"alert",IF(AND(OA2&gt;90,OA2&lt;=120),"nervous",IF(AND(OA2&gt;120,OA2&lt;=150),"stressed",IF(AND(OA2&gt;150,OA2&lt;=180),"Upset",IF(AND(OA2&gt;=-180,OA2&lt;-150),"Sad",IF(AND(OA2&gt;=-150,OA2&lt;-120),"Depressed",IF(AND(OA2&gt;=-120,OA2&lt;-90),"Bored",IF(AND(OA2&gt;=-30,OA2&lt;0),"Contented",IF(AND(OA2&gt;=-60,OA2&lt;-30),"Relased",IF(AND(OA2&gt;=-90,OA2&lt;-60),"Calm",""))))))))))))</f>
        <v>Relased</v>
      </c>
      <c r="OC2" s="1">
        <v>1.01991699925121</v>
      </c>
      <c r="OD2" s="1">
        <v>0.47912318914535501</v>
      </c>
      <c r="OE2" s="1">
        <v>0.69963705876999005</v>
      </c>
      <c r="OF2" s="1">
        <v>0.84680554627613203</v>
      </c>
      <c r="OG2" s="1">
        <v>0.92755544495716202</v>
      </c>
      <c r="OH2" s="1">
        <v>-0.133891821468448</v>
      </c>
      <c r="OI2" s="1">
        <v>0.35925389386158191</v>
      </c>
      <c r="OJ2" s="1">
        <v>2.4528638633689717</v>
      </c>
      <c r="OK2" s="1">
        <v>0.54079381010585503</v>
      </c>
      <c r="OL2" s="1">
        <v>1.0316218451089432</v>
      </c>
      <c r="OM2" s="1">
        <f t="shared" ref="OM2:OM65" si="56">2*((OK2-$OC$514)/($OC$515-$OC$514))-1</f>
        <v>0.46943561707148929</v>
      </c>
      <c r="ON2" s="1">
        <f t="shared" ref="ON2:ON65" si="57">2*((OL2-$OD$514)/($OD$515-$OD$514))-1</f>
        <v>0.35550849995652967</v>
      </c>
      <c r="OO2" s="1">
        <f>DEGREES(ATAN2(ON2,OM2))</f>
        <v>52.862972463153881</v>
      </c>
      <c r="OP2" s="1" t="str">
        <f>IF(AND(OO2&gt;=0,OO2&lt;=30),"happy",IF(AND(OO2&gt;30,OO2&lt;=60),"excited",IF(AND(OO2&gt;60,OO2&lt;=90),"alert",IF(AND(OO2&gt;90,OO2&lt;=120),"nervous",IF(AND(OO2&gt;120,OO2&lt;=150),"stressed",IF(AND(OO2&gt;150,OO2&lt;=180),"Upset",IF(AND(OO2&gt;=-180,OO2&lt;-150),"Sad",IF(AND(OO2&gt;=-150,OO2&lt;-120),"Depressed",IF(AND(OO2&gt;=-120,OO2&lt;-90),"Bored",IF(AND(OO2&gt;=-30,OO2&lt;0),"Contented",IF(AND(OO2&gt;=-60,OO2&lt;-30),"Relased",IF(AND(OO2&gt;=-90,OO2&lt;-60),"Calm",""))))))))))))</f>
        <v>excited</v>
      </c>
      <c r="OQ2" s="2">
        <v>0.64232438857573504</v>
      </c>
      <c r="OR2" s="2">
        <v>0.62331693609702798</v>
      </c>
      <c r="OS2" s="2">
        <v>0.28598879813806</v>
      </c>
      <c r="OT2" s="2">
        <v>0.36113735158336202</v>
      </c>
      <c r="OU2" s="2">
        <v>0.39658804273670201</v>
      </c>
      <c r="OV2" s="2">
        <v>0.54378251838807001</v>
      </c>
      <c r="OW2" s="2">
        <v>0.27527709700881731</v>
      </c>
      <c r="OX2" s="2">
        <v>0.3094315143371299</v>
      </c>
      <c r="OY2" s="2">
        <v>1.9007452478707054E-2</v>
      </c>
      <c r="OZ2" s="2">
        <v>0.51130295535248849</v>
      </c>
      <c r="PA2" s="2">
        <f t="shared" ref="PA2:PA65" si="58">2*((OY2-$OQ$514)/($OQ$515-$OQ$514))-1</f>
        <v>-6.6284479580636546E-2</v>
      </c>
      <c r="PB2" s="2">
        <f t="shared" ref="PB2:PB65" si="59">2*((OZ2-$OR$514)/($OR$515-$OR$514))-1</f>
        <v>0.17710174937607004</v>
      </c>
      <c r="PC2" s="2">
        <f>DEGREES(ATAN2(PB2,PA2))</f>
        <v>-20.519539609485903</v>
      </c>
      <c r="PD2" s="2" t="str">
        <f>IF(AND(PC2&gt;=0,PC2&lt;=30),"happy",IF(AND(PC2&gt;30,PC2&lt;=60),"excited",IF(AND(PC2&gt;60,PC2&lt;=90),"alert",IF(AND(PC2&gt;90,PC2&lt;=120),"nervous",IF(AND(PC2&gt;120,PC2&lt;=150),"stressed",IF(AND(PC2&gt;150,PC2&lt;=180),"Upset",IF(AND(PC2&gt;=-180,PC2&lt;-150),"Sad",IF(AND(PC2&gt;=-150,PC2&lt;-120),"Depressed",IF(AND(PC2&gt;=-120,PC2&lt;-90),"Bored",IF(AND(PC2&gt;=-30,PC2&lt;0),"Contented",IF(AND(PC2&gt;=-60,PC2&lt;-30),"Relased",IF(AND(PC2&gt;=-90,PC2&lt;-60),"Calm",""))))))))))))</f>
        <v>Contented</v>
      </c>
      <c r="PE2" s="1">
        <v>0.42969103456291402</v>
      </c>
      <c r="PF2" s="1">
        <v>0.53883047155042296</v>
      </c>
      <c r="PG2" s="1">
        <v>0.74276675263002401</v>
      </c>
      <c r="PH2" s="1">
        <v>0.93204123152220597</v>
      </c>
      <c r="PI2" s="1">
        <v>0.31338632333062499</v>
      </c>
      <c r="PJ2" s="1">
        <v>1.0040321536379</v>
      </c>
      <c r="PK2" s="1">
        <v>0.99958200144276299</v>
      </c>
      <c r="PL2" s="1">
        <v>0.60409865162715992</v>
      </c>
      <c r="PM2" s="1">
        <v>-0.10913943698750894</v>
      </c>
      <c r="PN2" s="1">
        <v>1.729241915208688</v>
      </c>
      <c r="PO2" s="1">
        <f t="shared" ref="PO2:PO65" si="60">2*((PM2-$PE$514)/($PE$515-$PE$514))-1</f>
        <v>-0.16188625342028173</v>
      </c>
      <c r="PP2" s="1">
        <f t="shared" ref="PP2:PP65" si="61">2*((PN2-$PF$514)/($PF$515-$PF$514))-1</f>
        <v>0.17583962554442478</v>
      </c>
      <c r="PQ2" s="1">
        <f>DEGREES(ATAN2(PP2,PO2))</f>
        <v>-42.634131839553696</v>
      </c>
      <c r="PR2" s="1" t="str">
        <f>IF(AND(PQ2&gt;=0,PQ2&lt;=30),"happy",IF(AND(PQ2&gt;30,PQ2&lt;=60),"excited",IF(AND(PQ2&gt;60,PQ2&lt;=90),"alert",IF(AND(PQ2&gt;90,PQ2&lt;=120),"nervous",IF(AND(PQ2&gt;120,PQ2&lt;=150),"stressed",IF(AND(PQ2&gt;150,PQ2&lt;=180),"Upset",IF(AND(PQ2&gt;=-180,PQ2&lt;-150),"Sad",IF(AND(PQ2&gt;=-150,PQ2&lt;-120),"Depressed",IF(AND(PQ2&gt;=-120,PQ2&lt;-90),"Bored",IF(AND(PQ2&gt;=-30,PQ2&lt;0),"Contented",IF(AND(PQ2&gt;=-60,PQ2&lt;-30),"Relased",IF(AND(PQ2&gt;=-90,PQ2&lt;-60),"Calm",""))))))))))))</f>
        <v>Relased</v>
      </c>
      <c r="PS2" s="4">
        <v>0.53937210609421804</v>
      </c>
      <c r="PT2" s="4">
        <v>0.443536293555364</v>
      </c>
      <c r="PU2" s="4">
        <v>0.26512131055586502</v>
      </c>
      <c r="PV2" s="4">
        <v>0.22825358663808901</v>
      </c>
      <c r="PW2" s="4">
        <v>0.57454693079153296</v>
      </c>
      <c r="PX2" s="4">
        <v>0.30248736891807099</v>
      </c>
      <c r="PY2" s="4">
        <v>0.23800770233452537</v>
      </c>
      <c r="PZ2" s="4">
        <v>0.30596025048497283</v>
      </c>
      <c r="QA2" s="4">
        <v>9.5835812538854037E-2</v>
      </c>
      <c r="QB2" s="4">
        <v>0.50195409599698992</v>
      </c>
      <c r="QC2" s="4">
        <f t="shared" ref="QC2:QC65" si="62">2*((QA2-$PS$514)/($PS$515-$PS$514))-1</f>
        <v>0.11913853355202364</v>
      </c>
      <c r="QD2" s="4">
        <f t="shared" ref="QD2:QD65" si="63">2*((QB2-$PT$514)/($PT$515-$PT$514))-1</f>
        <v>-0.10362957162815467</v>
      </c>
      <c r="QE2" s="4">
        <f>DEGREES(ATAN2(QD2,QC2))</f>
        <v>131.01753316815336</v>
      </c>
      <c r="QF2" s="4" t="str">
        <f>IF(AND(QE2&gt;=0,QE2&lt;=30),"happy",IF(AND(QE2&gt;30,QE2&lt;=60),"excited",IF(AND(QE2&gt;60,QE2&lt;=90),"alert",IF(AND(QE2&gt;90,QE2&lt;=120),"nervous",IF(AND(QE2&gt;120,QE2&lt;=150),"stressed",IF(AND(QE2&gt;150,QE2&lt;=180),"Upset",IF(AND(QE2&gt;=-180,QE2&lt;-150),"Sad",IF(AND(QE2&gt;=-150,QE2&lt;-120),"Depressed",IF(AND(QE2&gt;=-120,QE2&lt;-90),"Bored",IF(AND(QE2&gt;=-30,QE2&lt;0),"Contented",IF(AND(QE2&gt;=-60,QE2&lt;-30),"Relased",IF(AND(QE2&gt;=-90,QE2&lt;-60),"Calm",""))))))))))))</f>
        <v>stressed</v>
      </c>
      <c r="QG2" s="2">
        <v>0.156056429186824</v>
      </c>
      <c r="QH2" s="2">
        <v>0.83329052529842595</v>
      </c>
      <c r="QI2" s="2">
        <v>0.26058372864484902</v>
      </c>
      <c r="QJ2" s="2">
        <v>0.321268644901683</v>
      </c>
      <c r="QK2" s="2">
        <v>0.35671213319683398</v>
      </c>
      <c r="QL2" s="2">
        <v>0.794677756068073</v>
      </c>
      <c r="QM2" s="2">
        <v>0.5081897521827361</v>
      </c>
      <c r="QN2" s="2">
        <v>0.19734330734749547</v>
      </c>
      <c r="QO2" s="2">
        <v>-0.6772340961116019</v>
      </c>
      <c r="QP2" s="2">
        <v>0.58811761729156531</v>
      </c>
      <c r="QQ2" s="2">
        <f t="shared" ref="QQ2:QQ65" si="64">2*((QO2-$QG$514)/($QG$515-$QG$514))-1</f>
        <v>-0.42814329816270069</v>
      </c>
      <c r="QR2" s="2">
        <f t="shared" ref="QR2:QR65" si="65">2*((QP2-$QH$514)/($QH$515-$QH$514))-1</f>
        <v>-0.51831445167179058</v>
      </c>
      <c r="QS2" s="2">
        <f>DEGREES(ATAN2(QR2,QQ2))</f>
        <v>-140.44227100732405</v>
      </c>
      <c r="QT2" s="2" t="str">
        <f>IF(AND(QS2&gt;=0,QS2&lt;=30),"happy",IF(AND(QS2&gt;30,QS2&lt;=60),"excited",IF(AND(QS2&gt;60,QS2&lt;=90),"alert",IF(AND(QS2&gt;90,QS2&lt;=120),"nervous",IF(AND(QS2&gt;120,QS2&lt;=150),"stressed",IF(AND(QS2&gt;150,QS2&lt;=180),"Upset",IF(AND(QS2&gt;=-180,QS2&lt;-150),"Sad",IF(AND(QS2&gt;=-150,QS2&lt;-120),"Depressed",IF(AND(QS2&gt;=-120,QS2&lt;-90),"Bored",IF(AND(QS2&gt;=-30,QS2&lt;0),"Contented",IF(AND(QS2&gt;=-60,QS2&lt;-30),"Relased",IF(AND(QS2&gt;=-90,QS2&lt;-60),"Calm",""))))))))))))</f>
        <v>Depressed</v>
      </c>
      <c r="QU2" s="4">
        <v>0.74567707108696002</v>
      </c>
      <c r="QV2" s="4">
        <v>1.0624672510384301</v>
      </c>
      <c r="QW2" s="4">
        <v>0.50887091295613196</v>
      </c>
      <c r="QX2" s="4">
        <v>0.32045001516457999</v>
      </c>
      <c r="QY2" s="4">
        <v>0.67394335873156996</v>
      </c>
      <c r="QZ2" s="4">
        <v>1.01465722782176</v>
      </c>
      <c r="RA2" s="4">
        <v>0.3584556140976225</v>
      </c>
      <c r="RB2" s="4">
        <v>0.1542757877180404</v>
      </c>
      <c r="RC2" s="4">
        <v>-0.31679017995147007</v>
      </c>
      <c r="RD2" s="4">
        <v>0.4586585915586005</v>
      </c>
      <c r="RE2" s="4">
        <f t="shared" ref="RE2:RE65" si="66">2*((RC2-$QU$514)/($QU$515-$QU$514))-1</f>
        <v>-0.20509576306446364</v>
      </c>
      <c r="RF2" s="4">
        <f t="shared" ref="RF2:RF65" si="67">2*((RD2-$QV$514)/($QV$515-$QV$514))-1</f>
        <v>0.15045920247489875</v>
      </c>
      <c r="RG2" s="4">
        <f>DEGREES(ATAN2(RF2,RE2))</f>
        <v>-53.736055178304028</v>
      </c>
      <c r="RH2" s="4" t="str">
        <f>IF(AND(RG2&gt;=0,RG2&lt;=30),"happy",IF(AND(RG2&gt;30,RG2&lt;=60),"excited",IF(AND(RG2&gt;60,RG2&lt;=90),"alert",IF(AND(RG2&gt;90,RG2&lt;=120),"nervous",IF(AND(RG2&gt;120,RG2&lt;=150),"stressed",IF(AND(RG2&gt;150,RG2&lt;=180),"Upset",IF(AND(RG2&gt;=-180,RG2&lt;-150),"Sad",IF(AND(RG2&gt;=-150,RG2&lt;-120),"Depressed",IF(AND(RG2&gt;=-120,RG2&lt;-90),"Bored",IF(AND(RG2&gt;=-30,RG2&lt;0),"Contented",IF(AND(RG2&gt;=-60,RG2&lt;-30),"Relased",IF(AND(RG2&gt;=-90,RG2&lt;-60),"Calm",""))))))))))))</f>
        <v>Relased</v>
      </c>
    </row>
    <row r="3" spans="1:476" x14ac:dyDescent="0.3">
      <c r="A3" s="1">
        <v>0.76316759464156203</v>
      </c>
      <c r="B3" s="1">
        <v>0.44245470197051401</v>
      </c>
      <c r="C3" s="1">
        <v>0.33627826948493</v>
      </c>
      <c r="D3" s="1">
        <v>0.459561764417384</v>
      </c>
      <c r="E3" s="1">
        <v>0.57663047748749996</v>
      </c>
      <c r="F3" s="1">
        <v>0.46793254397600098</v>
      </c>
      <c r="G3" s="1">
        <v>0.25099175501167353</v>
      </c>
      <c r="H3" s="1">
        <v>0.50479811361986404</v>
      </c>
      <c r="I3" s="1">
        <v>0.32071289267104802</v>
      </c>
      <c r="J3" s="1">
        <v>0.66010726256366292</v>
      </c>
      <c r="K3" s="1">
        <f t="shared" si="0"/>
        <v>0.11027420537712951</v>
      </c>
      <c r="L3" s="1">
        <f t="shared" si="1"/>
        <v>-4.3165475679440513E-2</v>
      </c>
      <c r="M3" s="1">
        <f t="shared" ref="M3:M66" si="68">DEGREES(ATAN2(L3,K3))</f>
        <v>111.3772453835423</v>
      </c>
      <c r="N3" s="1" t="str">
        <f t="shared" ref="N3:N66" si="69">IF(AND(M3&gt;=0,M3&lt;=30),"happy",IF(AND(M3&gt;30,M3&lt;=60),"excited",IF(AND(M3&gt;60,M3&lt;=90),"alert",IF(AND(M3&gt;90,M3&lt;=120),"nervous",IF(AND(M3&gt;120,M3&lt;=150),"stressed",IF(AND(M3&gt;150,M3&lt;=180),"Upset",IF(AND(M3&gt;=-180,M3&lt;-150),"Sad",IF(AND(M3&gt;=-150,M3&lt;-120),"Depressed",IF(AND(M3&gt;=-120,M3&lt;-90),"Bored",IF(AND(M3&gt;=-30,M3&lt;0),"Contented",IF(AND(M3&gt;=-60,M3&lt;-30),"Relased",IF(AND(M3&gt;=-90,M3&lt;-60),"Calm",""))))))))))))</f>
        <v>nervous</v>
      </c>
      <c r="O3" s="8">
        <v>0.50489481406613901</v>
      </c>
      <c r="P3" s="8">
        <v>0.52089133508841101</v>
      </c>
      <c r="Q3" s="8">
        <v>3.5062215396271697E-2</v>
      </c>
      <c r="R3" s="8">
        <v>5.3391732713536998E-2</v>
      </c>
      <c r="S3" s="8">
        <v>0.32329113961301098</v>
      </c>
      <c r="T3" s="8">
        <v>0.29721823902840599</v>
      </c>
      <c r="U3" s="8">
        <v>4.2336162839408956E-2</v>
      </c>
      <c r="V3" s="8">
        <v>6.526232475787315E-2</v>
      </c>
      <c r="W3" s="8">
        <v>-1.5996521022272003E-2</v>
      </c>
      <c r="X3" s="8">
        <v>8.6230398200163039E-2</v>
      </c>
      <c r="Y3" s="8">
        <f t="shared" si="2"/>
        <v>0.34336992042076542</v>
      </c>
      <c r="Z3" s="8">
        <f t="shared" si="3"/>
        <v>2.9664980051952172E-2</v>
      </c>
      <c r="AA3" s="8">
        <f t="shared" ref="AA3:AA66" si="70">DEGREES(ATAN2(Z3,Y3))</f>
        <v>85.062269082541874</v>
      </c>
      <c r="AB3" s="8" t="str">
        <f t="shared" ref="AB3:AB66" si="71">IF(AND(AA3&gt;=0,AA3&lt;=30),"happy",IF(AND(AA3&gt;30,AA3&lt;=60),"excited",IF(AND(AA3&gt;60,AA3&lt;=90),"alert",IF(AND(AA3&gt;90,AA3&lt;=120),"nervous",IF(AND(AA3&gt;120,AA3&lt;=150),"stressed",IF(AND(AA3&gt;150,AA3&lt;=180),"Upset",IF(AND(AA3&gt;=-180,AA3&lt;-150),"Sad",IF(AND(AA3&gt;=-150,AA3&lt;-120),"Depressed",IF(AND(AA3&gt;=-120,AA3&lt;-90),"Bored",IF(AND(AA3&gt;=-30,AA3&lt;0),"Contented",IF(AND(AA3&gt;=-60,AA3&lt;-30),"Relased",IF(AND(AA3&gt;=-90,AA3&lt;-60),"Calm",""))))))))))))</f>
        <v>alert</v>
      </c>
      <c r="AC3" s="2">
        <v>5.6007481410805297E-2</v>
      </c>
      <c r="AD3" s="2">
        <v>0.20753494805940101</v>
      </c>
      <c r="AE3" s="2">
        <v>-0.21158871284473399</v>
      </c>
      <c r="AF3" s="2">
        <v>3.6728255143973598E-2</v>
      </c>
      <c r="AG3" s="2">
        <v>-0.51201625162850595</v>
      </c>
      <c r="AH3" s="2">
        <v>0.121598276919368</v>
      </c>
      <c r="AI3" s="2">
        <v>0.46400141107751192</v>
      </c>
      <c r="AJ3" s="2">
        <v>0.11159084637031944</v>
      </c>
      <c r="AK3" s="2">
        <v>-0.1515274666485957</v>
      </c>
      <c r="AL3" s="2">
        <v>-0.66350021153056316</v>
      </c>
      <c r="AM3" s="2">
        <f t="shared" si="4"/>
        <v>-5.3973717772243135E-2</v>
      </c>
      <c r="AN3" s="2">
        <f t="shared" si="5"/>
        <v>-0.51764723032655646</v>
      </c>
      <c r="AO3" s="2">
        <f t="shared" ref="AO3:AO66" si="72">DEGREES(ATAN2(AN3,AM3))</f>
        <v>-174.04742879305581</v>
      </c>
      <c r="AP3" s="2" t="str">
        <f t="shared" ref="AP3:AP66" si="73">IF(AND(AO3&gt;=0,AO3&lt;=30),"happy",IF(AND(AO3&gt;30,AO3&lt;=60),"excited",IF(AND(AO3&gt;60,AO3&lt;=90),"alert",IF(AND(AO3&gt;90,AO3&lt;=120),"nervous",IF(AND(AO3&gt;120,AO3&lt;=150),"stressed",IF(AND(AO3&gt;150,AO3&lt;=180),"Upset",IF(AND(AO3&gt;=-180,AO3&lt;-150),"Sad",IF(AND(AO3&gt;=-150,AO3&lt;-120),"Depressed",IF(AND(AO3&gt;=-120,AO3&lt;-90),"Bored",IF(AND(AO3&gt;=-30,AO3&lt;0),"Contented",IF(AND(AO3&gt;=-60,AO3&lt;-30),"Relased",IF(AND(AO3&gt;=-90,AO3&lt;-60),"Calm",""))))))))))))</f>
        <v>Sad</v>
      </c>
      <c r="AQ3" s="8">
        <v>0.19279271973791801</v>
      </c>
      <c r="AR3" s="8">
        <v>0.38064023613453901</v>
      </c>
      <c r="AS3" s="8">
        <v>-0.13971681241617101</v>
      </c>
      <c r="AT3" s="8">
        <v>-7.4856260336244304E-2</v>
      </c>
      <c r="AU3" s="8">
        <v>-0.49730909244104998</v>
      </c>
      <c r="AV3" s="8">
        <v>3.2437696134872498E-3</v>
      </c>
      <c r="AW3" s="8">
        <v>0.45881543634561367</v>
      </c>
      <c r="AX3" s="8">
        <v>-0.1949970804081336</v>
      </c>
      <c r="AY3" s="8">
        <v>-0.18784751639662101</v>
      </c>
      <c r="AZ3" s="8">
        <v>-0.37419034004760038</v>
      </c>
      <c r="BA3" s="8">
        <f t="shared" si="6"/>
        <v>-0.27968713317051463</v>
      </c>
      <c r="BB3" s="8">
        <f t="shared" si="7"/>
        <v>-0.12521294997877463</v>
      </c>
      <c r="BC3" s="8">
        <f t="shared" ref="BC3:BC66" si="74">DEGREES(ATAN2(BB3,BA3))</f>
        <v>-114.1175539790998</v>
      </c>
      <c r="BD3" s="8" t="str">
        <f t="shared" ref="BD3:BD66" si="75">IF(AND(BC3&gt;=0,BC3&lt;=30),"happy",IF(AND(BC3&gt;30,BC3&lt;=60),"excited",IF(AND(BC3&gt;60,BC3&lt;=90),"alert",IF(AND(BC3&gt;90,BC3&lt;=120),"nervous",IF(AND(BC3&gt;120,BC3&lt;=150),"stressed",IF(AND(BC3&gt;150,BC3&lt;=180),"Upset",IF(AND(BC3&gt;=-180,BC3&lt;-150),"Sad",IF(AND(BC3&gt;=-150,BC3&lt;-120),"Depressed",IF(AND(BC3&gt;=-120,BC3&lt;-90),"Bored",IF(AND(BC3&gt;=-30,BC3&lt;0),"Contented",IF(AND(BC3&gt;=-60,BC3&lt;-30),"Relased",IF(AND(BC3&gt;=-90,BC3&lt;-60),"Calm",""))))))))))))</f>
        <v>Bored</v>
      </c>
      <c r="BE3" s="4">
        <v>0.74222138831866802</v>
      </c>
      <c r="BF3" s="4">
        <v>0.31192090172246401</v>
      </c>
      <c r="BG3" s="4">
        <v>0.21005964993937901</v>
      </c>
      <c r="BH3" s="4">
        <v>2.9145308334128199E-2</v>
      </c>
      <c r="BI3" s="4">
        <v>0.48355392677741699</v>
      </c>
      <c r="BJ3" s="4">
        <v>-1.5714077542791399E-3</v>
      </c>
      <c r="BK3" s="4">
        <v>0.17136880417836856</v>
      </c>
      <c r="BL3" s="4">
        <v>9.3911248126977778E-2</v>
      </c>
      <c r="BM3" s="4">
        <v>0.43030048659620401</v>
      </c>
      <c r="BN3" s="4">
        <v>0.22691904170183091</v>
      </c>
      <c r="BO3" s="4">
        <f t="shared" si="8"/>
        <v>0.43838611913351899</v>
      </c>
      <c r="BP3" s="4">
        <f t="shared" si="9"/>
        <v>0.14150737989750461</v>
      </c>
      <c r="BQ3" s="4">
        <f t="shared" ref="BQ3:BQ66" si="76">DEGREES(ATAN2(BP3,BO3))</f>
        <v>72.110353716214718</v>
      </c>
      <c r="BR3" s="4" t="str">
        <f t="shared" ref="BR3:BR66" si="77">IF(AND(BQ3&gt;=0,BQ3&lt;=30),"happy",IF(AND(BQ3&gt;30,BQ3&lt;=60),"excited",IF(AND(BQ3&gt;60,BQ3&lt;=90),"alert",IF(AND(BQ3&gt;90,BQ3&lt;=120),"nervous",IF(AND(BQ3&gt;120,BQ3&lt;=150),"stressed",IF(AND(BQ3&gt;150,BQ3&lt;=180),"Upset",IF(AND(BQ3&gt;=-180,BQ3&lt;-150),"Sad",IF(AND(BQ3&gt;=-150,BQ3&lt;-120),"Depressed",IF(AND(BQ3&gt;=-120,BQ3&lt;-90),"Bored",IF(AND(BQ3&gt;=-30,BQ3&lt;0),"Contented",IF(AND(BQ3&gt;=-60,BQ3&lt;-30),"Relased",IF(AND(BQ3&gt;=-90,BQ3&lt;-60),"Calm",""))))))))))))</f>
        <v>alert</v>
      </c>
      <c r="BS3" s="6">
        <v>0.70123690479941303</v>
      </c>
      <c r="BT3" s="6">
        <v>0.76404104330217404</v>
      </c>
      <c r="BU3" s="6">
        <v>0.76559356830270098</v>
      </c>
      <c r="BV3" s="6">
        <v>0.55095157115290205</v>
      </c>
      <c r="BW3" s="6">
        <v>1.8977004977563001E-2</v>
      </c>
      <c r="BX3" s="6">
        <v>0.66554716968764405</v>
      </c>
      <c r="BY3" s="6">
        <v>1.0630085838522298</v>
      </c>
      <c r="BZ3" s="6">
        <v>0.38539179754472841</v>
      </c>
      <c r="CA3" s="6">
        <v>-6.2804138502761009E-2</v>
      </c>
      <c r="CB3" s="6">
        <v>0.89849515660924129</v>
      </c>
      <c r="CC3" s="6">
        <f t="shared" si="10"/>
        <v>0.15709826268659288</v>
      </c>
      <c r="CD3" s="6">
        <f t="shared" si="11"/>
        <v>-0.37949189557583518</v>
      </c>
      <c r="CE3" s="6">
        <f t="shared" ref="CE3:CE66" si="78">DEGREES(ATAN2(CD3,CC3))</f>
        <v>157.51191210037183</v>
      </c>
      <c r="CF3" s="6" t="str">
        <f t="shared" ref="CF3:CF66" si="79">IF(AND(CE3&gt;=0,CE3&lt;=30),"happy",IF(AND(CE3&gt;30,CE3&lt;=60),"excited",IF(AND(CE3&gt;60,CE3&lt;=90),"alert",IF(AND(CE3&gt;90,CE3&lt;=120),"nervous",IF(AND(CE3&gt;120,CE3&lt;=150),"stressed",IF(AND(CE3&gt;150,CE3&lt;=180),"Upset",IF(AND(CE3&gt;=-180,CE3&lt;-150),"Sad",IF(AND(CE3&gt;=-150,CE3&lt;-120),"Depressed",IF(AND(CE3&gt;=-120,CE3&lt;-90),"Bored",IF(AND(CE3&gt;=-30,CE3&lt;0),"Contented",IF(AND(CE3&gt;=-60,CE3&lt;-30),"Relased",IF(AND(CE3&gt;=-90,CE3&lt;-60),"Calm",""))))))))))))</f>
        <v>Upset</v>
      </c>
      <c r="CG3" s="4">
        <v>0.32776964044246898</v>
      </c>
      <c r="CH3" s="4">
        <v>0.20986159556159001</v>
      </c>
      <c r="CI3" s="4">
        <v>0.59503565849482798</v>
      </c>
      <c r="CJ3" s="4">
        <v>0.30996790210800201</v>
      </c>
      <c r="CK3" s="4">
        <v>-0.19340572081110199</v>
      </c>
      <c r="CL3" s="4">
        <v>-0.155440409477825</v>
      </c>
      <c r="CM3" s="4">
        <v>4.4285375131012339</v>
      </c>
      <c r="CN3" s="4">
        <v>5.6957211779783687</v>
      </c>
      <c r="CO3" s="4">
        <v>0.11790804488087897</v>
      </c>
      <c r="CP3" s="4">
        <v>1.683316556026885</v>
      </c>
      <c r="CQ3" s="4">
        <f t="shared" si="12"/>
        <v>-4.5433921131306287E-2</v>
      </c>
      <c r="CR3" s="4">
        <f t="shared" si="13"/>
        <v>0.54409244922234357</v>
      </c>
      <c r="CS3" s="4">
        <f t="shared" ref="CS3:CS66" si="80">DEGREES(ATAN2(CR3,CQ3))</f>
        <v>-4.7733552360832183</v>
      </c>
      <c r="CT3" s="4" t="str">
        <f t="shared" ref="CT3:CT66" si="81">IF(AND(CS3&gt;=0,CS3&lt;=30),"happy",IF(AND(CS3&gt;30,CS3&lt;=60),"excited",IF(AND(CS3&gt;60,CS3&lt;=90),"alert",IF(AND(CS3&gt;90,CS3&lt;=120),"nervous",IF(AND(CS3&gt;120,CS3&lt;=150),"stressed",IF(AND(CS3&gt;150,CS3&lt;=180),"Upset",IF(AND(CS3&gt;=-180,CS3&lt;-150),"Sad",IF(AND(CS3&gt;=-150,CS3&lt;-120),"Depressed",IF(AND(CS3&gt;=-120,CS3&lt;-90),"Bored",IF(AND(CS3&gt;=-30,CS3&lt;0),"Contented",IF(AND(CS3&gt;=-60,CS3&lt;-30),"Relased",IF(AND(CS3&gt;=-90,CS3&lt;-60),"Calm",""))))))))))))</f>
        <v>Contented</v>
      </c>
      <c r="CU3" s="2">
        <v>0.29234705046854098</v>
      </c>
      <c r="CV3" s="2">
        <v>0.440368569172437</v>
      </c>
      <c r="CW3" s="2">
        <v>0.230154644615541</v>
      </c>
      <c r="CX3" s="2">
        <v>0.17207462509180901</v>
      </c>
      <c r="CY3" s="2">
        <v>0.50809483559964996</v>
      </c>
      <c r="CZ3" s="2">
        <v>0.62023895400857298</v>
      </c>
      <c r="DA3" s="2">
        <v>0.28753448391621744</v>
      </c>
      <c r="DB3" s="2">
        <v>0.1622415656412817</v>
      </c>
      <c r="DC3" s="2">
        <v>-0.14802151870389602</v>
      </c>
      <c r="DD3" s="2">
        <v>0.54895686529029863</v>
      </c>
      <c r="DE3" s="2">
        <f t="shared" si="14"/>
        <v>-0.13279111555419454</v>
      </c>
      <c r="DF3" s="2">
        <f t="shared" si="15"/>
        <v>-0.25530439183988929</v>
      </c>
      <c r="DG3" s="2">
        <f t="shared" ref="DG3:DG66" si="82">DEGREES(ATAN2(DF3,DE3))</f>
        <v>-152.51976880551962</v>
      </c>
      <c r="DH3" s="2" t="str">
        <f t="shared" ref="DH3:DH66" si="83">IF(AND(DG3&gt;=0,DG3&lt;=30),"happy",IF(AND(DG3&gt;30,DG3&lt;=60),"excited",IF(AND(DG3&gt;60,DG3&lt;=90),"alert",IF(AND(DG3&gt;90,DG3&lt;=120),"nervous",IF(AND(DG3&gt;120,DG3&lt;=150),"stressed",IF(AND(DG3&gt;150,DG3&lt;=180),"Upset",IF(AND(DG3&gt;=-180,DG3&lt;-150),"Sad",IF(AND(DG3&gt;=-150,DG3&lt;-120),"Depressed",IF(AND(DG3&gt;=-120,DG3&lt;-90),"Bored",IF(AND(DG3&gt;=-30,DG3&lt;0),"Contented",IF(AND(DG3&gt;=-60,DG3&lt;-30),"Relased",IF(AND(DG3&gt;=-90,DG3&lt;-60),"Calm",""))))))))))))</f>
        <v>Sad</v>
      </c>
      <c r="DI3" s="7">
        <v>3.3894059085269601E-2</v>
      </c>
      <c r="DJ3" s="7">
        <v>-0.103479649692037</v>
      </c>
      <c r="DK3" s="7">
        <v>0.96263253576451802</v>
      </c>
      <c r="DL3" s="7">
        <v>0.182242048228726</v>
      </c>
      <c r="DM3" s="7">
        <v>0.12820003428025101</v>
      </c>
      <c r="DN3" s="7">
        <v>0.13461617725333999</v>
      </c>
      <c r="DO3" s="7">
        <v>5.9387267961318679</v>
      </c>
      <c r="DP3" s="7">
        <v>5.8529984716478003</v>
      </c>
      <c r="DQ3" s="7">
        <v>-1.0420759446989403</v>
      </c>
      <c r="DR3" s="7">
        <v>1.5384193194898628</v>
      </c>
      <c r="DS3" s="7">
        <f t="shared" si="16"/>
        <v>-0.98164156211346598</v>
      </c>
      <c r="DT3" s="7">
        <f t="shared" si="17"/>
        <v>0.52786322941988661</v>
      </c>
      <c r="DU3" s="7">
        <f t="shared" ref="DU3:DU66" si="84">DEGREES(ATAN2(DT3,DS3))</f>
        <v>-61.731515711631211</v>
      </c>
      <c r="DV3" s="7" t="str">
        <f t="shared" ref="DV3:DV66" si="85">IF(AND(DU3&gt;=0,DU3&lt;=30),"happy",IF(AND(DU3&gt;30,DU3&lt;=60),"excited",IF(AND(DU3&gt;60,DU3&lt;=90),"alert",IF(AND(DU3&gt;90,DU3&lt;=120),"nervous",IF(AND(DU3&gt;120,DU3&lt;=150),"stressed",IF(AND(DU3&gt;150,DU3&lt;=180),"Upset",IF(AND(DU3&gt;=-180,DU3&lt;-150),"Sad",IF(AND(DU3&gt;=-150,DU3&lt;-120),"Depressed",IF(AND(DU3&gt;=-120,DU3&lt;-90),"Bored",IF(AND(DU3&gt;=-30,DU3&lt;0),"Contented",IF(AND(DU3&gt;=-60,DU3&lt;-30),"Relased",IF(AND(DU3&gt;=-90,DU3&lt;-60),"Calm",""))))))))))))</f>
        <v>Calm</v>
      </c>
      <c r="DW3" s="8">
        <v>0.31966203184969699</v>
      </c>
      <c r="DX3" s="8">
        <v>0.208911522453229</v>
      </c>
      <c r="DY3" s="8">
        <v>0.12763414617869501</v>
      </c>
      <c r="DZ3" s="8">
        <v>6.3690475027358903E-2</v>
      </c>
      <c r="EA3" s="8">
        <v>9.3500658589131799E-2</v>
      </c>
      <c r="EB3" s="8">
        <v>-4.9721197770682603E-2</v>
      </c>
      <c r="EC3" s="8">
        <v>0.30891982536741663</v>
      </c>
      <c r="ED3" s="8">
        <v>0.40009011322999027</v>
      </c>
      <c r="EE3" s="8">
        <v>0.11075050939646799</v>
      </c>
      <c r="EF3" s="8">
        <v>0.36196404388480929</v>
      </c>
      <c r="EG3" s="8">
        <f t="shared" si="18"/>
        <v>0.43420133370337388</v>
      </c>
      <c r="EH3" s="8">
        <f t="shared" si="19"/>
        <v>0.20529873178678404</v>
      </c>
      <c r="EI3" s="8">
        <f t="shared" ref="EI3:EI66" si="86">DEGREES(ATAN2(EH3,EG3))</f>
        <v>64.694316035747292</v>
      </c>
      <c r="EJ3" s="8" t="str">
        <f t="shared" ref="EJ3:EJ66" si="87">IF(AND(EI3&gt;=0,EI3&lt;=30),"happy",IF(AND(EI3&gt;30,EI3&lt;=60),"excited",IF(AND(EI3&gt;60,EI3&lt;=90),"alert",IF(AND(EI3&gt;90,EI3&lt;=120),"nervous",IF(AND(EI3&gt;120,EI3&lt;=150),"stressed",IF(AND(EI3&gt;150,EI3&lt;=180),"Upset",IF(AND(EI3&gt;=-180,EI3&lt;-150),"Sad",IF(AND(EI3&gt;=-150,EI3&lt;-120),"Depressed",IF(AND(EI3&gt;=-120,EI3&lt;-90),"Bored",IF(AND(EI3&gt;=-30,EI3&lt;0),"Contented",IF(AND(EI3&gt;=-60,EI3&lt;-30),"Relased",IF(AND(EI3&gt;=-90,EI3&lt;-60),"Calm",""))))))))))))</f>
        <v>alert</v>
      </c>
      <c r="EK3" s="1">
        <v>0.91169250069021901</v>
      </c>
      <c r="EL3" s="1">
        <v>0.44858399621533801</v>
      </c>
      <c r="EM3" s="1">
        <v>0.371396858886683</v>
      </c>
      <c r="EN3" s="1">
        <v>0.16048552662983701</v>
      </c>
      <c r="EO3" s="1">
        <v>0.99416205099935595</v>
      </c>
      <c r="EP3" s="1">
        <v>0.96887644875423296</v>
      </c>
      <c r="EQ3" s="1">
        <v>0.1948715648617744</v>
      </c>
      <c r="ER3" s="1">
        <v>0.11322046212956736</v>
      </c>
      <c r="ES3" s="1">
        <v>0.463108504474881</v>
      </c>
      <c r="ET3" s="1">
        <v>0.39101049435646335</v>
      </c>
      <c r="EU3" s="1">
        <f t="shared" si="20"/>
        <v>-2.6144158172690335E-2</v>
      </c>
      <c r="EV3" s="1">
        <f t="shared" si="21"/>
        <v>-0.72682476060727819</v>
      </c>
      <c r="EW3" s="1">
        <f t="shared" ref="EW3:EW66" si="88">DEGREES(ATAN2(EV3,EU3))</f>
        <v>-177.93993758229462</v>
      </c>
      <c r="EX3" s="1" t="str">
        <f t="shared" ref="EX3:EX66" si="89">IF(AND(EW3&gt;=0,EW3&lt;=30),"happy",IF(AND(EW3&gt;30,EW3&lt;=60),"excited",IF(AND(EW3&gt;60,EW3&lt;=90),"alert",IF(AND(EW3&gt;90,EW3&lt;=120),"nervous",IF(AND(EW3&gt;120,EW3&lt;=150),"stressed",IF(AND(EW3&gt;150,EW3&lt;=180),"Upset",IF(AND(EW3&gt;=-180,EW3&lt;-150),"Sad",IF(AND(EW3&gt;=-150,EW3&lt;-120),"Depressed",IF(AND(EW3&gt;=-120,EW3&lt;-90),"Bored",IF(AND(EW3&gt;=-30,EW3&lt;0),"Contented",IF(AND(EW3&gt;=-60,EW3&lt;-30),"Relased",IF(AND(EW3&gt;=-90,EW3&lt;-60),"Calm",""))))))))))))</f>
        <v>Sad</v>
      </c>
      <c r="EY3" s="2">
        <v>0.55053903052478204</v>
      </c>
      <c r="EZ3" s="2">
        <v>0.66138446256624495</v>
      </c>
      <c r="FA3" s="2">
        <v>0.32680016707996401</v>
      </c>
      <c r="FB3" s="2">
        <v>0.30569212373537902</v>
      </c>
      <c r="FC3" s="2">
        <v>0.46126581999572702</v>
      </c>
      <c r="FD3" s="2">
        <v>0.35032170443848898</v>
      </c>
      <c r="FE3" s="2">
        <v>0.32298734969677817</v>
      </c>
      <c r="FF3" s="2">
        <v>0.30215504630204421</v>
      </c>
      <c r="FG3" s="2">
        <v>-0.11084543204146291</v>
      </c>
      <c r="FH3" s="2">
        <v>0.52189126988714685</v>
      </c>
      <c r="FI3" s="2">
        <f t="shared" si="22"/>
        <v>-0.36495001772302516</v>
      </c>
      <c r="FJ3" s="2">
        <f t="shared" si="23"/>
        <v>0.34304733380926011</v>
      </c>
      <c r="FK3" s="2">
        <f t="shared" ref="FK3:FK66" si="90">DEGREES(ATAN2(FJ3,FI3))</f>
        <v>-46.771943403794623</v>
      </c>
      <c r="FL3" s="2" t="str">
        <f t="shared" ref="FL3:FL66" si="91">IF(AND(FK3&gt;=0,FK3&lt;=30),"happy",IF(AND(FK3&gt;30,FK3&lt;=60),"excited",IF(AND(FK3&gt;60,FK3&lt;=90),"alert",IF(AND(FK3&gt;90,FK3&lt;=120),"nervous",IF(AND(FK3&gt;120,FK3&lt;=150),"stressed",IF(AND(FK3&gt;150,FK3&lt;=180),"Upset",IF(AND(FK3&gt;=-180,FK3&lt;-150),"Sad",IF(AND(FK3&gt;=-150,FK3&lt;-120),"Depressed",IF(AND(FK3&gt;=-120,FK3&lt;-90),"Bored",IF(AND(FK3&gt;=-30,FK3&lt;0),"Contented",IF(AND(FK3&gt;=-60,FK3&lt;-30),"Relased",IF(AND(FK3&gt;=-90,FK3&lt;-60),"Calm",""))))))))))))</f>
        <v>Relased</v>
      </c>
      <c r="FM3" s="7">
        <v>0.51157452508743895</v>
      </c>
      <c r="FN3" s="7">
        <v>0.375056842163839</v>
      </c>
      <c r="FO3" s="7">
        <v>0.53898700059552695</v>
      </c>
      <c r="FP3" s="7">
        <v>0.29659768378900497</v>
      </c>
      <c r="FQ3" s="7">
        <v>0.116575437642987</v>
      </c>
      <c r="FR3" s="7">
        <v>0.22110590654165599</v>
      </c>
      <c r="FS3" s="7">
        <v>0.85805465665025638</v>
      </c>
      <c r="FT3" s="7">
        <v>0.49751126589683065</v>
      </c>
      <c r="FU3" s="7">
        <v>0.13651768292359995</v>
      </c>
      <c r="FV3" s="7">
        <v>0.94242626106833971</v>
      </c>
      <c r="FW3" s="7">
        <f t="shared" si="24"/>
        <v>0.29658474929613221</v>
      </c>
      <c r="FX3" s="7">
        <f t="shared" si="25"/>
        <v>0.26211934884679344</v>
      </c>
      <c r="FY3" s="7">
        <f t="shared" ref="FY3:FY66" si="92">DEGREES(ATAN2(FX3,FW3))</f>
        <v>48.529995235643284</v>
      </c>
      <c r="FZ3" s="7" t="str">
        <f t="shared" ref="FZ3:FZ66" si="93">IF(AND(FY3&gt;=0,FY3&lt;=30),"happy",IF(AND(FY3&gt;30,FY3&lt;=60),"excited",IF(AND(FY3&gt;60,FY3&lt;=90),"alert",IF(AND(FY3&gt;90,FY3&lt;=120),"nervous",IF(AND(FY3&gt;120,FY3&lt;=150),"stressed",IF(AND(FY3&gt;150,FY3&lt;=180),"Upset",IF(AND(FY3&gt;=-180,FY3&lt;-150),"Sad",IF(AND(FY3&gt;=-150,FY3&lt;-120),"Depressed",IF(AND(FY3&gt;=-120,FY3&lt;-90),"Bored",IF(AND(FY3&gt;=-30,FY3&lt;0),"Contented",IF(AND(FY3&gt;=-60,FY3&lt;-30),"Relased",IF(AND(FY3&gt;=-90,FY3&lt;-60),"Calm",""))))))))))))</f>
        <v>excited</v>
      </c>
      <c r="GA3" s="4">
        <v>0.52806582495189902</v>
      </c>
      <c r="GB3" s="4">
        <v>0.37806583459163001</v>
      </c>
      <c r="GC3" s="4">
        <v>0.48229355715060501</v>
      </c>
      <c r="GD3" s="4">
        <v>0.799877646708269</v>
      </c>
      <c r="GE3" s="4">
        <v>0.52836243290445895</v>
      </c>
      <c r="GF3" s="4">
        <v>0.79149909852630496</v>
      </c>
      <c r="GG3" s="4">
        <v>0.45653223828870948</v>
      </c>
      <c r="GH3" s="4">
        <v>0.68391042178041439</v>
      </c>
      <c r="GI3" s="4">
        <v>0.14999999036026901</v>
      </c>
      <c r="GJ3" s="4">
        <v>1.4149943778642253</v>
      </c>
      <c r="GK3" s="4">
        <f t="shared" si="26"/>
        <v>0.13653377774566855</v>
      </c>
      <c r="GL3" s="4">
        <f t="shared" si="27"/>
        <v>-0.11426805730564182</v>
      </c>
      <c r="GM3" s="4">
        <f t="shared" ref="GM3:GM66" si="94">DEGREES(ATAN2(GL3,GK3))</f>
        <v>129.92668789803511</v>
      </c>
      <c r="GN3" s="4" t="str">
        <f t="shared" ref="GN3:GN66" si="95">IF(AND(GM3&gt;=0,GM3&lt;=30),"happy",IF(AND(GM3&gt;30,GM3&lt;=60),"excited",IF(AND(GM3&gt;60,GM3&lt;=90),"alert",IF(AND(GM3&gt;90,GM3&lt;=120),"nervous",IF(AND(GM3&gt;120,GM3&lt;=150),"stressed",IF(AND(GM3&gt;150,GM3&lt;=180),"Upset",IF(AND(GM3&gt;=-180,GM3&lt;-150),"Sad",IF(AND(GM3&gt;=-150,GM3&lt;-120),"Depressed",IF(AND(GM3&gt;=-120,GM3&lt;-90),"Bored",IF(AND(GM3&gt;=-30,GM3&lt;0),"Contented",IF(AND(GM3&gt;=-60,GM3&lt;-30),"Relased",IF(AND(GM3&gt;=-90,GM3&lt;-60),"Calm",""))))))))))))</f>
        <v>stressed</v>
      </c>
      <c r="GO3" s="6">
        <v>0.38615591106686498</v>
      </c>
      <c r="GP3" s="6">
        <v>0.58087213629364698</v>
      </c>
      <c r="GQ3" s="6">
        <v>7.9964408435350999E-3</v>
      </c>
      <c r="GR3" s="6">
        <v>0.106895023767192</v>
      </c>
      <c r="GS3" s="6">
        <v>0.85786540232887498</v>
      </c>
      <c r="GT3" s="6">
        <v>0.54676625561820003</v>
      </c>
      <c r="GU3" s="6">
        <v>6.4278969800827873E-3</v>
      </c>
      <c r="GV3" s="6">
        <v>9.4795481010501545E-2</v>
      </c>
      <c r="GW3" s="6">
        <v>-0.194716225226782</v>
      </c>
      <c r="GX3" s="6">
        <v>0.11880882351274254</v>
      </c>
      <c r="GY3" s="6">
        <f t="shared" si="28"/>
        <v>-0.16356349095274048</v>
      </c>
      <c r="GZ3" s="6">
        <f t="shared" si="29"/>
        <v>-0.877659024944629</v>
      </c>
      <c r="HA3" s="6">
        <f t="shared" ref="HA3:HA66" si="96">DEGREES(ATAN2(GZ3,GY3))</f>
        <v>-169.44327016052591</v>
      </c>
      <c r="HB3" s="6" t="str">
        <f t="shared" ref="HB3:HB66" si="97">IF(AND(HA3&gt;=0,HA3&lt;=30),"happy",IF(AND(HA3&gt;30,HA3&lt;=60),"excited",IF(AND(HA3&gt;60,HA3&lt;=90),"alert",IF(AND(HA3&gt;90,HA3&lt;=120),"nervous",IF(AND(HA3&gt;120,HA3&lt;=150),"stressed",IF(AND(HA3&gt;150,HA3&lt;=180),"Upset",IF(AND(HA3&gt;=-180,HA3&lt;-150),"Sad",IF(AND(HA3&gt;=-150,HA3&lt;-120),"Depressed",IF(AND(HA3&gt;=-120,HA3&lt;-90),"Bored",IF(AND(HA3&gt;=-30,HA3&lt;0),"Contented",IF(AND(HA3&gt;=-60,HA3&lt;-30),"Relased",IF(AND(HA3&gt;=-90,HA3&lt;-60),"Calm",""))))))))))))</f>
        <v>Sad</v>
      </c>
      <c r="HI3" s="2">
        <v>0</v>
      </c>
      <c r="HJ3" s="2">
        <v>0</v>
      </c>
      <c r="HK3" s="2">
        <v>0</v>
      </c>
      <c r="HL3" s="2">
        <v>0</v>
      </c>
      <c r="HM3" s="2" t="e">
        <f t="shared" si="30"/>
        <v>#DIV/0!</v>
      </c>
      <c r="HN3" s="2" t="e">
        <f t="shared" si="31"/>
        <v>#DIV/0!</v>
      </c>
      <c r="HO3" s="2" t="e">
        <f t="shared" ref="HO3:HO66" si="98">IF(AND(HM3&gt;=0,HM3&lt;=0.33,HN3&gt;=0,HN3&lt;=0.33),"happy",IF(AND(HM3&gt;0.33,HM3&lt;=0.67,HN3&gt;0.33,HN3&lt;=0.67),"excited",IF(AND(HM3&gt;0.67,HM3&lt;=1,HN3&gt;0.67,HN3&lt;=1),"alert",IF(AND(HM3&gt;=0,HM3&lt;=0.33,HN3&lt;=0,HN3&gt;=-0.33),"upset",IF(AND(HM3&gt;0.33,HM3&lt;=0.67,HN3&lt;-0.33,HN3&gt;=-0.67),"stressed",IF(AND(HM3&gt;0.67,HM3&lt;=1,HN3&lt;-0.67,HN3&gt;=-1),"nervous",IF(AND(HM3&lt;0,HM3&gt;=-0.33,HN3&lt;0,HN3&gt;=-0.33),"Sad",IF(AND(HM3&lt;-0.33,HM3&gt;=-0.67,HN3&lt;-0.33,HN3&gt;=-0.67),"Depressed",IF(AND(HM3&lt;-0.67,HM3&gt;=-1,HN3&lt;-0.67,HN3&gt;=-1),"Bored",IF(AND(HM3&lt;0,HM3&gt;=-0.33,HN3&gt;0,HN3&lt;=0.33),"Contented",IF(AND(HM3&lt;-0.33,HM3&gt;=-0.67,HN3&gt;0.33,HN3&lt;=0.67),"Relased",IF(AND(HM3&lt;-0.67,HM3&gt;=-1,HN3&gt;0.67,HN3&lt;=1),"Calm",""))))))))))))</f>
        <v>#DIV/0!</v>
      </c>
      <c r="HP3" s="2" t="e">
        <f t="shared" ref="HP3:HP66" si="99">DEGREES(ATAN2(HO3,HN3))</f>
        <v>#DIV/0!</v>
      </c>
      <c r="HQ3" s="4">
        <v>1.28644985611521</v>
      </c>
      <c r="HR3" s="4">
        <v>0.95195035677837903</v>
      </c>
      <c r="HS3" s="4">
        <v>0.85287354096203005</v>
      </c>
      <c r="HT3" s="4">
        <v>0.80124376510875195</v>
      </c>
      <c r="HU3" s="4">
        <v>1.13615395520776</v>
      </c>
      <c r="HV3" s="4">
        <v>1.29472206599254</v>
      </c>
      <c r="HW3" s="4">
        <v>0.3520482948866</v>
      </c>
      <c r="HX3" s="4">
        <v>0.35663577697746568</v>
      </c>
      <c r="HY3" s="4">
        <v>0.33449949933683099</v>
      </c>
      <c r="HZ3" s="4">
        <v>0.73897299354367818</v>
      </c>
      <c r="IA3" s="4">
        <f t="shared" si="32"/>
        <v>0.61075799524770513</v>
      </c>
      <c r="IB3" s="4">
        <f t="shared" si="33"/>
        <v>0.27429348892453409</v>
      </c>
      <c r="IC3" s="4">
        <f t="shared" ref="IC3:IC66" si="100">DEGREES(ATAN2(IB3,IA3))</f>
        <v>65.814989767381476</v>
      </c>
      <c r="ID3" s="4" t="str">
        <f t="shared" ref="ID3:ID66" si="101">IF(AND(IC3&gt;=0,IC3&lt;=30),"happy",IF(AND(IC3&gt;30,IC3&lt;=60),"excited",IF(AND(IC3&gt;60,IC3&lt;=90),"alert",IF(AND(IC3&gt;90,IC3&lt;=120),"nervous",IF(AND(IC3&gt;120,IC3&lt;=150),"stressed",IF(AND(IC3&gt;150,IC3&lt;=180),"Upset",IF(AND(IC3&gt;=-180,IC3&lt;-150),"Sad",IF(AND(IC3&gt;=-150,IC3&lt;-120),"Depressed",IF(AND(IC3&gt;=-120,IC3&lt;-90),"Bored",IF(AND(IC3&gt;=-30,IC3&lt;0),"Contented",IF(AND(IC3&gt;=-60,IC3&lt;-30),"Relased",IF(AND(IC3&gt;=-90,IC3&lt;-60),"Calm",""))))))))))))</f>
        <v>alert</v>
      </c>
      <c r="IE3" s="6">
        <v>0.19056059662739899</v>
      </c>
      <c r="IF3" s="6">
        <v>0.666852323316242</v>
      </c>
      <c r="IG3" s="6">
        <v>0.28066837444702902</v>
      </c>
      <c r="IH3" s="6">
        <v>0.43772108139064803</v>
      </c>
      <c r="II3" s="6">
        <v>-0.27402737114078801</v>
      </c>
      <c r="IJ3" s="6">
        <v>0.34273702193619299</v>
      </c>
      <c r="IK3" s="6">
        <v>-3.3626359240946422</v>
      </c>
      <c r="IL3" s="6">
        <v>0.43356349138292605</v>
      </c>
      <c r="IM3" s="6">
        <v>-0.47629172668884301</v>
      </c>
      <c r="IN3" s="6">
        <v>0.83785704545354633</v>
      </c>
      <c r="IO3" s="6">
        <f t="shared" si="34"/>
        <v>-0.60893214117971861</v>
      </c>
      <c r="IP3" s="6">
        <f t="shared" si="35"/>
        <v>0.39057322643944814</v>
      </c>
      <c r="IQ3" s="6">
        <f t="shared" ref="IQ3:IQ66" si="102">DEGREES(ATAN2(IP3,IO3))</f>
        <v>-57.323610789962316</v>
      </c>
      <c r="IR3" s="6" t="str">
        <f t="shared" ref="IR3:IR66" si="103">IF(AND(IQ3&gt;=0,IQ3&lt;=30),"happy",IF(AND(IQ3&gt;30,IQ3&lt;=60),"excited",IF(AND(IQ3&gt;60,IQ3&lt;=90),"alert",IF(AND(IQ3&gt;90,IQ3&lt;=120),"nervous",IF(AND(IQ3&gt;120,IQ3&lt;=150),"stressed",IF(AND(IQ3&gt;150,IQ3&lt;=180),"Upset",IF(AND(IQ3&gt;=-180,IQ3&lt;-150),"Sad",IF(AND(IQ3&gt;=-150,IQ3&lt;-120),"Depressed",IF(AND(IQ3&gt;=-120,IQ3&lt;-90),"Bored",IF(AND(IQ3&gt;=-30,IQ3&lt;0),"Contented",IF(AND(IQ3&gt;=-60,IQ3&lt;-30),"Relased",IF(AND(IQ3&gt;=-90,IQ3&lt;-60),"Calm",""))))))))))))</f>
        <v>Relased</v>
      </c>
      <c r="IS3" s="4">
        <v>0.51417241813520997</v>
      </c>
      <c r="IT3" s="4">
        <v>0.38623310799382099</v>
      </c>
      <c r="IU3" s="4">
        <v>0.97594239331979904</v>
      </c>
      <c r="IV3" s="4">
        <v>0.49675534136571697</v>
      </c>
      <c r="IW3" s="4">
        <v>0.276178307957685</v>
      </c>
      <c r="IX3" s="4">
        <v>0.53243097880379298</v>
      </c>
      <c r="IY3" s="4">
        <v>1.2348219101972333</v>
      </c>
      <c r="IZ3" s="4">
        <v>0.54073665064818688</v>
      </c>
      <c r="JA3" s="4">
        <v>0.12793931014138898</v>
      </c>
      <c r="JB3" s="4">
        <v>1.635593842939691</v>
      </c>
      <c r="JC3" s="4">
        <f t="shared" si="36"/>
        <v>0.26986567726582966</v>
      </c>
      <c r="JD3" s="4">
        <f t="shared" si="37"/>
        <v>0.54974604161040275</v>
      </c>
      <c r="JE3" s="4">
        <f t="shared" ref="JE3:JE66" si="104">DEGREES(ATAN2(JD3,JC3))</f>
        <v>26.146030604407926</v>
      </c>
      <c r="JF3" s="4" t="str">
        <f t="shared" ref="JF3:JF66" si="105">IF(AND(JE3&gt;=0,JE3&lt;=30),"happy",IF(AND(JE3&gt;30,JE3&lt;=60),"excited",IF(AND(JE3&gt;60,JE3&lt;=90),"alert",IF(AND(JE3&gt;90,JE3&lt;=120),"nervous",IF(AND(JE3&gt;120,JE3&lt;=150),"stressed",IF(AND(JE3&gt;150,JE3&lt;=180),"Upset",IF(AND(JE3&gt;=-180,JE3&lt;-150),"Sad",IF(AND(JE3&gt;=-150,JE3&lt;-120),"Depressed",IF(AND(JE3&gt;=-120,JE3&lt;-90),"Bored",IF(AND(JE3&gt;=-30,JE3&lt;0),"Contented",IF(AND(JE3&gt;=-60,JE3&lt;-30),"Relased",IF(AND(JE3&gt;=-90,JE3&lt;-60),"Calm",""))))))))))))</f>
        <v>happy</v>
      </c>
      <c r="JG3" s="6">
        <v>0.13746840072018299</v>
      </c>
      <c r="JH3" s="6">
        <v>0.73337940688811898</v>
      </c>
      <c r="JI3" s="6">
        <v>3.7390499878722401E-2</v>
      </c>
      <c r="JJ3" s="6">
        <v>-1.31376754879735E-2</v>
      </c>
      <c r="JK3" s="6">
        <v>0.34516386753126899</v>
      </c>
      <c r="JL3" s="6">
        <v>0.71858593035319596</v>
      </c>
      <c r="JM3" s="6">
        <v>7.7472026506196862E-2</v>
      </c>
      <c r="JN3" s="6">
        <v>-9.0482018757656029E-3</v>
      </c>
      <c r="JO3" s="6">
        <v>-0.59591100616793602</v>
      </c>
      <c r="JP3" s="6">
        <v>2.7849670377372716E-2</v>
      </c>
      <c r="JQ3" s="6">
        <f t="shared" si="38"/>
        <v>-0.70532753608379806</v>
      </c>
      <c r="JR3" s="6">
        <f t="shared" si="39"/>
        <v>8.1858683054050863E-2</v>
      </c>
      <c r="JS3" s="6">
        <f t="shared" ref="JS3:JS66" si="106">DEGREES(ATAN2(JR3,JQ3))</f>
        <v>-83.380000735347252</v>
      </c>
      <c r="JT3" s="6" t="str">
        <f t="shared" ref="JT3:JT66" si="107">IF(AND(JS3&gt;=0,JS3&lt;=30),"happy",IF(AND(JS3&gt;30,JS3&lt;=60),"excited",IF(AND(JS3&gt;60,JS3&lt;=90),"alert",IF(AND(JS3&gt;90,JS3&lt;=120),"nervous",IF(AND(JS3&gt;120,JS3&lt;=150),"stressed",IF(AND(JS3&gt;150,JS3&lt;=180),"Upset",IF(AND(JS3&gt;=-180,JS3&lt;-150),"Sad",IF(AND(JS3&gt;=-150,JS3&lt;-120),"Depressed",IF(AND(JS3&gt;=-120,JS3&lt;-90),"Bored",IF(AND(JS3&gt;=-30,JS3&lt;0),"Contented",IF(AND(JS3&gt;=-60,JS3&lt;-30),"Relased",IF(AND(JS3&gt;=-90,JS3&lt;-60),"Calm",""))))))))))))</f>
        <v>Calm</v>
      </c>
      <c r="JU3" s="2">
        <v>1.0491636311880299</v>
      </c>
      <c r="JV3" s="2">
        <v>0.27847216602269098</v>
      </c>
      <c r="JW3" s="2">
        <v>0.16979891476200801</v>
      </c>
      <c r="JX3" s="2">
        <v>4.5199364788090203E-2</v>
      </c>
      <c r="JY3" s="2">
        <v>0.92300677046684698</v>
      </c>
      <c r="JZ3" s="2">
        <v>0.25601934871770399</v>
      </c>
      <c r="KA3" s="2">
        <v>8.6097486616535407E-2</v>
      </c>
      <c r="KB3" s="2">
        <v>8.4565168092600576E-2</v>
      </c>
      <c r="KC3" s="2">
        <v>0.77069146516533893</v>
      </c>
      <c r="KD3" s="2">
        <v>0.16194070693317852</v>
      </c>
      <c r="KE3" s="2">
        <f t="shared" si="40"/>
        <v>1</v>
      </c>
      <c r="KF3" s="2">
        <f t="shared" si="41"/>
        <v>2.4967198181699013E-2</v>
      </c>
      <c r="KG3" s="2">
        <f t="shared" ref="KG3:KG66" si="108">DEGREES(ATAN2(KF3,KE3))</f>
        <v>88.569782049228053</v>
      </c>
      <c r="KH3" s="2" t="str">
        <f t="shared" ref="KH3:KH66" si="109">IF(AND(KG3&gt;=0,KG3&lt;=30),"happy",IF(AND(KG3&gt;30,KG3&lt;=60),"excited",IF(AND(KG3&gt;60,KG3&lt;=90),"alert",IF(AND(KG3&gt;90,KG3&lt;=120),"nervous",IF(AND(KG3&gt;120,KG3&lt;=150),"stressed",IF(AND(KG3&gt;150,KG3&lt;=180),"Upset",IF(AND(KG3&gt;=-180,KG3&lt;-150),"Sad",IF(AND(KG3&gt;=-150,KG3&lt;-120),"Depressed",IF(AND(KG3&gt;=-120,KG3&lt;-90),"Bored",IF(AND(KG3&gt;=-30,KG3&lt;0),"Contented",IF(AND(KG3&gt;=-60,KG3&lt;-30),"Relased",IF(AND(KG3&gt;=-90,KG3&lt;-60),"Calm",""))))))))))))</f>
        <v>alert</v>
      </c>
      <c r="KI3" s="7">
        <v>0.36290204105649798</v>
      </c>
      <c r="KJ3" s="7">
        <v>1.0645050870591399</v>
      </c>
      <c r="KK3" s="7">
        <v>7.4850142488356197E-2</v>
      </c>
      <c r="KL3" s="7">
        <v>0.53874190120212395</v>
      </c>
      <c r="KM3" s="7">
        <v>0.13300534297024599</v>
      </c>
      <c r="KN3" s="7">
        <v>0.907356621977913</v>
      </c>
      <c r="KO3" s="7">
        <v>0.15093572892699572</v>
      </c>
      <c r="KP3" s="7">
        <v>0.2732148500744585</v>
      </c>
      <c r="KQ3" s="7">
        <v>-0.70160304600264189</v>
      </c>
      <c r="KR3" s="7">
        <v>0.42986477481060431</v>
      </c>
      <c r="KS3" s="7">
        <f t="shared" si="42"/>
        <v>-0.55071547894124551</v>
      </c>
      <c r="KT3" s="7">
        <f t="shared" si="43"/>
        <v>0.20869124391939264</v>
      </c>
      <c r="KU3" s="7">
        <f t="shared" ref="KU3:KU66" si="110">DEGREES(ATAN2(KT3,KS3))</f>
        <v>-69.246013976803454</v>
      </c>
      <c r="KV3" s="7" t="str">
        <f t="shared" ref="KV3:KV66" si="111">IF(AND(KU3&gt;=0,KU3&lt;=30),"happy",IF(AND(KU3&gt;30,KU3&lt;=60),"excited",IF(AND(KU3&gt;60,KU3&lt;=90),"alert",IF(AND(KU3&gt;90,KU3&lt;=120),"nervous",IF(AND(KU3&gt;120,KU3&lt;=150),"stressed",IF(AND(KU3&gt;150,KU3&lt;=180),"Upset",IF(AND(KU3&gt;=-180,KU3&lt;-150),"Sad",IF(AND(KU3&gt;=-150,KU3&lt;-120),"Depressed",IF(AND(KU3&gt;=-120,KU3&lt;-90),"Bored",IF(AND(KU3&gt;=-30,KU3&lt;0),"Contented",IF(AND(KU3&gt;=-60,KU3&lt;-30),"Relased",IF(AND(KU3&gt;=-90,KU3&lt;-60),"Calm",""))))))))))))</f>
        <v>Calm</v>
      </c>
      <c r="KW3" s="2">
        <v>0.65318941203863201</v>
      </c>
      <c r="KX3" s="2">
        <v>0.65603907499995395</v>
      </c>
      <c r="KY3" s="2">
        <v>-7.7675222441091304E-2</v>
      </c>
      <c r="KZ3" s="2">
        <v>-4.5102542044161899E-2</v>
      </c>
      <c r="LA3" s="2">
        <v>0.405371652815812</v>
      </c>
      <c r="LB3" s="2">
        <v>0.1205856570837</v>
      </c>
      <c r="LC3" s="2">
        <v>-7.3378121508532831E-2</v>
      </c>
      <c r="LD3" s="2">
        <v>-5.8075078195299723E-2</v>
      </c>
      <c r="LE3" s="2">
        <v>-2.8496629613219415E-3</v>
      </c>
      <c r="LF3" s="2">
        <v>-9.3778714487775014E-2</v>
      </c>
      <c r="LG3" s="2">
        <f t="shared" si="44"/>
        <v>-8.8011606884159543E-2</v>
      </c>
      <c r="LH3" s="2">
        <f t="shared" si="45"/>
        <v>-8.5876901637774283E-2</v>
      </c>
      <c r="LI3" s="2">
        <f t="shared" ref="LI3:LI66" si="112">DEGREES(ATAN2(LH3,LG3))</f>
        <v>-134.29665589518277</v>
      </c>
      <c r="LJ3" s="2" t="str">
        <f t="shared" ref="LJ3:LJ66" si="113">IF(AND(LI3&gt;=0,LI3&lt;=30),"happy",IF(AND(LI3&gt;30,LI3&lt;=60),"excited",IF(AND(LI3&gt;60,LI3&lt;=90),"alert",IF(AND(LI3&gt;90,LI3&lt;=120),"nervous",IF(AND(LI3&gt;120,LI3&lt;=150),"stressed",IF(AND(LI3&gt;150,LI3&lt;=180),"Upset",IF(AND(LI3&gt;=-180,LI3&lt;-150),"Sad",IF(AND(LI3&gt;=-150,LI3&lt;-120),"Depressed",IF(AND(LI3&gt;=-120,LI3&lt;-90),"Bored",IF(AND(LI3&gt;=-30,LI3&lt;0),"Contented",IF(AND(LI3&gt;=-60,LI3&lt;-30),"Relased",IF(AND(LI3&gt;=-90,LI3&lt;-60),"Calm",""))))))))))))</f>
        <v>Depressed</v>
      </c>
      <c r="LK3" s="4">
        <v>0.53643185732968302</v>
      </c>
      <c r="LL3" s="4">
        <v>0.90203998411780295</v>
      </c>
      <c r="LM3" s="4">
        <v>0.18849353521165299</v>
      </c>
      <c r="LN3" s="4">
        <v>0.114794013360543</v>
      </c>
      <c r="LO3" s="4">
        <v>0.714082697969457</v>
      </c>
      <c r="LP3" s="4">
        <v>0.575489496546716</v>
      </c>
      <c r="LQ3" s="4">
        <v>0.15073277988880571</v>
      </c>
      <c r="LR3" s="4">
        <v>7.7693213477482953E-2</v>
      </c>
      <c r="LS3" s="4">
        <v>-0.36560812678811994</v>
      </c>
      <c r="LT3" s="4">
        <v>0.21084010116389063</v>
      </c>
      <c r="LU3" s="4">
        <f t="shared" si="46"/>
        <v>-0.15271090371326335</v>
      </c>
      <c r="LV3" s="4">
        <f t="shared" si="47"/>
        <v>-4.9864318995150758E-2</v>
      </c>
      <c r="LW3" s="4">
        <f t="shared" ref="LW3:LW66" si="114">DEGREES(ATAN2(LV3,LU3))</f>
        <v>-108.08328742646641</v>
      </c>
      <c r="LX3" s="4" t="str">
        <f t="shared" ref="LX3:LX66" si="115">IF(AND(LW3&gt;=0,LW3&lt;=30),"happy",IF(AND(LW3&gt;30,LW3&lt;=60),"excited",IF(AND(LW3&gt;60,LW3&lt;=90),"alert",IF(AND(LW3&gt;90,LW3&lt;=120),"nervous",IF(AND(LW3&gt;120,LW3&lt;=150),"stressed",IF(AND(LW3&gt;150,LW3&lt;=180),"Upset",IF(AND(LW3&gt;=-180,LW3&lt;-150),"Sad",IF(AND(LW3&gt;=-150,LW3&lt;-120),"Depressed",IF(AND(LW3&gt;=-120,LW3&lt;-90),"Bored",IF(AND(LW3&gt;=-30,LW3&lt;0),"Contented",IF(AND(LW3&gt;=-60,LW3&lt;-30),"Relased",IF(AND(LW3&gt;=-90,LW3&lt;-60),"Calm",""))))))))))))</f>
        <v>Bored</v>
      </c>
      <c r="LY3" s="6">
        <v>0.49246288125567</v>
      </c>
      <c r="LZ3" s="6">
        <v>0.31802843610767001</v>
      </c>
      <c r="MA3" s="6">
        <v>0.29029485371439401</v>
      </c>
      <c r="MB3" s="6">
        <v>2.8620857827542E-2</v>
      </c>
      <c r="MC3" s="6">
        <v>-0.102420067434008</v>
      </c>
      <c r="MD3" s="6">
        <v>0.17266007276484899</v>
      </c>
      <c r="ME3" s="6">
        <v>0.74426407416680307</v>
      </c>
      <c r="MF3" s="6">
        <v>5.8327956147384945E-2</v>
      </c>
      <c r="MG3" s="6">
        <v>0.17443444514799999</v>
      </c>
      <c r="MH3" s="6">
        <v>0.39348442692689251</v>
      </c>
      <c r="MI3" s="6">
        <f t="shared" si="48"/>
        <v>0.18904076100299849</v>
      </c>
      <c r="MJ3" s="6">
        <f t="shared" si="49"/>
        <v>0.12787186956699759</v>
      </c>
      <c r="MK3" s="6">
        <f t="shared" ref="MK3:MK66" si="116">DEGREES(ATAN2(MJ3,MI3))</f>
        <v>55.92460239342909</v>
      </c>
      <c r="ML3" s="6" t="str">
        <f t="shared" ref="ML3:ML66" si="117">IF(AND(MK3&gt;=0,MK3&lt;=30),"happy",IF(AND(MK3&gt;30,MK3&lt;=60),"excited",IF(AND(MK3&gt;60,MK3&lt;=90),"alert",IF(AND(MK3&gt;90,MK3&lt;=120),"nervous",IF(AND(MK3&gt;120,MK3&lt;=150),"stressed",IF(AND(MK3&gt;150,MK3&lt;=180),"Upset",IF(AND(MK3&gt;=-180,MK3&lt;-150),"Sad",IF(AND(MK3&gt;=-150,MK3&lt;-120),"Depressed",IF(AND(MK3&gt;=-120,MK3&lt;-90),"Bored",IF(AND(MK3&gt;=-30,MK3&lt;0),"Contented",IF(AND(MK3&gt;=-60,MK3&lt;-30),"Relased",IF(AND(MK3&gt;=-90,MK3&lt;-60),"Calm",""))))))))))))</f>
        <v>excited</v>
      </c>
      <c r="MM3" s="2">
        <v>-2.4161520595298198E-3</v>
      </c>
      <c r="MN3" s="2">
        <v>0.65632633074399804</v>
      </c>
      <c r="MO3" s="2">
        <v>-5.8454022766802803E-2</v>
      </c>
      <c r="MP3" s="2">
        <v>0.27166415401523702</v>
      </c>
      <c r="MQ3" s="2">
        <v>4.6149151634022799E-2</v>
      </c>
      <c r="MR3" s="2">
        <v>0.78724503505209198</v>
      </c>
      <c r="MS3" s="2">
        <v>-1.3366113309295111</v>
      </c>
      <c r="MT3" s="2">
        <v>0.18818893229114564</v>
      </c>
      <c r="MU3" s="2">
        <v>-0.65874248280352787</v>
      </c>
      <c r="MV3" s="2">
        <v>0.32605415575174074</v>
      </c>
      <c r="MW3" s="2">
        <f t="shared" si="50"/>
        <v>-0.38832112375910455</v>
      </c>
      <c r="MX3" s="2">
        <f t="shared" si="51"/>
        <v>0.25194974111021229</v>
      </c>
      <c r="MY3" s="2">
        <f t="shared" ref="MY3:MY66" si="118">DEGREES(ATAN2(MX3,MW3))</f>
        <v>-57.02376637915394</v>
      </c>
      <c r="MZ3" s="2" t="str">
        <f t="shared" ref="MZ3:MZ66" si="119">IF(AND(MY3&gt;=0,MY3&lt;=30),"happy",IF(AND(MY3&gt;30,MY3&lt;=60),"excited",IF(AND(MY3&gt;60,MY3&lt;=90),"alert",IF(AND(MY3&gt;90,MY3&lt;=120),"nervous",IF(AND(MY3&gt;120,MY3&lt;=150),"stressed",IF(AND(MY3&gt;150,MY3&lt;=180),"Upset",IF(AND(MY3&gt;=-180,MY3&lt;-150),"Sad",IF(AND(MY3&gt;=-150,MY3&lt;-120),"Depressed",IF(AND(MY3&gt;=-120,MY3&lt;-90),"Bored",IF(AND(MY3&gt;=-30,MY3&lt;0),"Contented",IF(AND(MY3&gt;=-60,MY3&lt;-30),"Relased",IF(AND(MY3&gt;=-90,MY3&lt;-60),"Calm",""))))))))))))</f>
        <v>Relased</v>
      </c>
      <c r="NA3" s="7">
        <v>-0.43224957706439099</v>
      </c>
      <c r="NB3" s="7">
        <v>0.237966201674296</v>
      </c>
      <c r="NC3" s="7">
        <v>-1.1521668054979501E-2</v>
      </c>
      <c r="ND3" s="7">
        <v>0.58769456112548302</v>
      </c>
      <c r="NE3" s="7">
        <v>-0.381153057668004</v>
      </c>
      <c r="NF3" s="7">
        <v>4.60957413889935E-2</v>
      </c>
      <c r="NG3" s="7">
        <v>1.4164778380352881E-2</v>
      </c>
      <c r="NH3" s="7">
        <v>2.0688958006407203</v>
      </c>
      <c r="NI3" s="7">
        <v>-0.67021577873868698</v>
      </c>
      <c r="NJ3" s="7">
        <v>-2.9656314747138071</v>
      </c>
      <c r="NK3" s="7">
        <f t="shared" si="52"/>
        <v>-0.67389511798950896</v>
      </c>
      <c r="NL3" s="7">
        <f t="shared" si="53"/>
        <v>-1</v>
      </c>
      <c r="NM3" s="7">
        <f t="shared" ref="NM3:NM66" si="120">DEGREES(ATAN2(NL3,NK3))</f>
        <v>-146.02416225757449</v>
      </c>
      <c r="NN3" s="7" t="str">
        <f t="shared" ref="NN3:NN66" si="121">IF(AND(NM3&gt;=0,NM3&lt;=30),"happy",IF(AND(NM3&gt;30,NM3&lt;=60),"excited",IF(AND(NM3&gt;60,NM3&lt;=90),"alert",IF(AND(NM3&gt;90,NM3&lt;=120),"nervous",IF(AND(NM3&gt;120,NM3&lt;=150),"stressed",IF(AND(NM3&gt;150,NM3&lt;=180),"Upset",IF(AND(NM3&gt;=-180,NM3&lt;-150),"Sad",IF(AND(NM3&gt;=-150,NM3&lt;-120),"Depressed",IF(AND(NM3&gt;=-120,NM3&lt;-90),"Bored",IF(AND(NM3&gt;=-30,NM3&lt;0),"Contented",IF(AND(NM3&gt;=-60,NM3&lt;-30),"Relased",IF(AND(NM3&gt;=-90,NM3&lt;-60),"Calm",""))))))))))))</f>
        <v>Depressed</v>
      </c>
      <c r="NO3" s="4">
        <v>0.73453843184172296</v>
      </c>
      <c r="NP3" s="4">
        <v>0.90136336790015403</v>
      </c>
      <c r="NQ3" s="4">
        <v>0.57068693151167604</v>
      </c>
      <c r="NR3" s="4">
        <v>0.818486231591941</v>
      </c>
      <c r="NS3" s="4">
        <v>0.435188916470784</v>
      </c>
      <c r="NT3" s="4">
        <v>0.89044886988094596</v>
      </c>
      <c r="NU3" s="4">
        <v>0.48788030162325485</v>
      </c>
      <c r="NV3" s="4">
        <v>0.45679241068557369</v>
      </c>
      <c r="NW3" s="4">
        <v>-0.16682493605843107</v>
      </c>
      <c r="NX3" s="4">
        <v>0.84917882193344962</v>
      </c>
      <c r="NY3" s="4">
        <f t="shared" si="54"/>
        <v>-0.1905873232468418</v>
      </c>
      <c r="NZ3" s="4">
        <f t="shared" si="55"/>
        <v>-0.16814067134607269</v>
      </c>
      <c r="OA3" s="4">
        <f t="shared" ref="OA3:OA66" si="122">DEGREES(ATAN2(NZ3,NY3))</f>
        <v>-131.41950487995862</v>
      </c>
      <c r="OB3" s="4" t="str">
        <f t="shared" ref="OB3:OB66" si="123">IF(AND(OA3&gt;=0,OA3&lt;=30),"happy",IF(AND(OA3&gt;30,OA3&lt;=60),"excited",IF(AND(OA3&gt;60,OA3&lt;=90),"alert",IF(AND(OA3&gt;90,OA3&lt;=120),"nervous",IF(AND(OA3&gt;120,OA3&lt;=150),"stressed",IF(AND(OA3&gt;150,OA3&lt;=180),"Upset",IF(AND(OA3&gt;=-180,OA3&lt;-150),"Sad",IF(AND(OA3&gt;=-150,OA3&lt;-120),"Depressed",IF(AND(OA3&gt;=-120,OA3&lt;-90),"Bored",IF(AND(OA3&gt;=-30,OA3&lt;0),"Contented",IF(AND(OA3&gt;=-60,OA3&lt;-30),"Relased",IF(AND(OA3&gt;=-90,OA3&lt;-60),"Calm",""))))))))))))</f>
        <v>Depressed</v>
      </c>
      <c r="OC3" s="1">
        <v>1.01991699925121</v>
      </c>
      <c r="OD3" s="1">
        <v>0.127120042879658</v>
      </c>
      <c r="OE3" s="1">
        <v>0.69963705876999005</v>
      </c>
      <c r="OF3" s="1">
        <v>0.74276680815048002</v>
      </c>
      <c r="OG3" s="1">
        <v>0.92755544495716202</v>
      </c>
      <c r="OH3" s="1">
        <v>-0.34943068746420403</v>
      </c>
      <c r="OI3" s="1">
        <v>0.35925389386158191</v>
      </c>
      <c r="OJ3" s="1">
        <v>-3.341121202444274</v>
      </c>
      <c r="OK3" s="1">
        <v>0.8927969563715521</v>
      </c>
      <c r="OL3" s="1">
        <v>1.2575041728738723</v>
      </c>
      <c r="OM3" s="1">
        <f t="shared" si="56"/>
        <v>0.85046626912857515</v>
      </c>
      <c r="ON3" s="1">
        <f t="shared" si="57"/>
        <v>0.43176509531168117</v>
      </c>
      <c r="OO3" s="1">
        <f t="shared" ref="OO3:OO66" si="124">DEGREES(ATAN2(ON3,OM3))</f>
        <v>63.083985708375522</v>
      </c>
      <c r="OP3" s="1" t="str">
        <f t="shared" ref="OP3:OP66" si="125">IF(AND(OO3&gt;=0,OO3&lt;=30),"happy",IF(AND(OO3&gt;30,OO3&lt;=60),"excited",IF(AND(OO3&gt;60,OO3&lt;=90),"alert",IF(AND(OO3&gt;90,OO3&lt;=120),"nervous",IF(AND(OO3&gt;120,OO3&lt;=150),"stressed",IF(AND(OO3&gt;150,OO3&lt;=180),"Upset",IF(AND(OO3&gt;=-180,OO3&lt;-150),"Sad",IF(AND(OO3&gt;=-150,OO3&lt;-120),"Depressed",IF(AND(OO3&gt;=-120,OO3&lt;-90),"Bored",IF(AND(OO3&gt;=-30,OO3&lt;0),"Contented",IF(AND(OO3&gt;=-60,OO3&lt;-30),"Relased",IF(AND(OO3&gt;=-90,OO3&lt;-60),"Calm",""))))))))))))</f>
        <v>alert</v>
      </c>
      <c r="OQ3" s="2">
        <v>0.64232438857573504</v>
      </c>
      <c r="OR3" s="2">
        <v>0.60141528110100295</v>
      </c>
      <c r="OS3" s="2">
        <v>0.34196718866457099</v>
      </c>
      <c r="OT3" s="2">
        <v>0.369761800356255</v>
      </c>
      <c r="OU3" s="2">
        <v>0.66052572223920103</v>
      </c>
      <c r="OV3" s="2">
        <v>0.58962579433414397</v>
      </c>
      <c r="OW3" s="2">
        <v>0.26247623255039648</v>
      </c>
      <c r="OX3" s="2">
        <v>0.31045260149500936</v>
      </c>
      <c r="OY3" s="2">
        <v>4.0909107474732087E-2</v>
      </c>
      <c r="OZ3" s="2">
        <v>0.57224916626307532</v>
      </c>
      <c r="PA3" s="2">
        <f t="shared" si="58"/>
        <v>-3.790196287664116E-2</v>
      </c>
      <c r="PB3" s="2">
        <f t="shared" si="59"/>
        <v>0.28612185912902111</v>
      </c>
      <c r="PC3" s="2">
        <f t="shared" ref="PC3:PC66" si="126">DEGREES(ATAN2(PB3,PA3))</f>
        <v>-7.545918511394615</v>
      </c>
      <c r="PD3" s="2" t="str">
        <f t="shared" ref="PD3:PD66" si="127">IF(AND(PC3&gt;=0,PC3&lt;=30),"happy",IF(AND(PC3&gt;30,PC3&lt;=60),"excited",IF(AND(PC3&gt;60,PC3&lt;=90),"alert",IF(AND(PC3&gt;90,PC3&lt;=120),"nervous",IF(AND(PC3&gt;120,PC3&lt;=150),"stressed",IF(AND(PC3&gt;150,PC3&lt;=180),"Upset",IF(AND(PC3&gt;=-180,PC3&lt;-150),"Sad",IF(AND(PC3&gt;=-150,PC3&lt;-120),"Depressed",IF(AND(PC3&gt;=-120,PC3&lt;-90),"Bored",IF(AND(PC3&gt;=-30,PC3&lt;0),"Contented",IF(AND(PC3&gt;=-60,PC3&lt;-30),"Relased",IF(AND(PC3&gt;=-90,PC3&lt;-60),"Calm",""))))))))))))</f>
        <v>Contented</v>
      </c>
      <c r="PE3" s="1">
        <v>0.42969103456291402</v>
      </c>
      <c r="PF3" s="1">
        <v>0.53883047155042296</v>
      </c>
      <c r="PG3" s="1">
        <v>0.74276675263002401</v>
      </c>
      <c r="PH3" s="1">
        <v>0.93204123152220597</v>
      </c>
      <c r="PI3" s="1">
        <v>0.31338632333062499</v>
      </c>
      <c r="PJ3" s="1">
        <v>1.0040321536379</v>
      </c>
      <c r="PK3" s="1">
        <v>0.99958200144276299</v>
      </c>
      <c r="PL3" s="1">
        <v>0.60409865162715992</v>
      </c>
      <c r="PM3" s="1">
        <v>-0.10913943698750894</v>
      </c>
      <c r="PN3" s="1">
        <v>1.729241915208688</v>
      </c>
      <c r="PO3" s="1">
        <f t="shared" si="60"/>
        <v>-0.16188625342028173</v>
      </c>
      <c r="PP3" s="1">
        <f t="shared" si="61"/>
        <v>0.17583962554442478</v>
      </c>
      <c r="PQ3" s="1">
        <f t="shared" ref="PQ3:PQ66" si="128">DEGREES(ATAN2(PP3,PO3))</f>
        <v>-42.634131839553696</v>
      </c>
      <c r="PR3" s="1" t="str">
        <f t="shared" ref="PR3:PR66" si="129">IF(AND(PQ3&gt;=0,PQ3&lt;=30),"happy",IF(AND(PQ3&gt;30,PQ3&lt;=60),"excited",IF(AND(PQ3&gt;60,PQ3&lt;=90),"alert",IF(AND(PQ3&gt;90,PQ3&lt;=120),"nervous",IF(AND(PQ3&gt;120,PQ3&lt;=150),"stressed",IF(AND(PQ3&gt;150,PQ3&lt;=180),"Upset",IF(AND(PQ3&gt;=-180,PQ3&lt;-150),"Sad",IF(AND(PQ3&gt;=-150,PQ3&lt;-120),"Depressed",IF(AND(PQ3&gt;=-120,PQ3&lt;-90),"Bored",IF(AND(PQ3&gt;=-30,PQ3&lt;0),"Contented",IF(AND(PQ3&gt;=-60,PQ3&lt;-30),"Relased",IF(AND(PQ3&gt;=-90,PQ3&lt;-60),"Calm",""))))))))))))</f>
        <v>Relased</v>
      </c>
      <c r="PS3" s="4">
        <v>0.62690091667358305</v>
      </c>
      <c r="PT3" s="4">
        <v>0.33151992534647501</v>
      </c>
      <c r="PU3" s="4">
        <v>0.41633296905171002</v>
      </c>
      <c r="PV3" s="4">
        <v>0.28010017698593498</v>
      </c>
      <c r="PW3" s="4">
        <v>0.54690466402229398</v>
      </c>
      <c r="PX3" s="4">
        <v>0.34653567706229399</v>
      </c>
      <c r="PY3" s="4">
        <v>0.35468647951468407</v>
      </c>
      <c r="PZ3" s="4">
        <v>0.41309322714964503</v>
      </c>
      <c r="QA3" s="4">
        <v>0.29538099132710804</v>
      </c>
      <c r="QB3" s="4">
        <v>0.72664649546829219</v>
      </c>
      <c r="QC3" s="4">
        <f t="shared" si="62"/>
        <v>0.35470474349575776</v>
      </c>
      <c r="QD3" s="4">
        <f t="shared" si="63"/>
        <v>0.12272779310494908</v>
      </c>
      <c r="QE3" s="4">
        <f t="shared" ref="QE3:QE66" si="130">DEGREES(ATAN2(QD3,QC3))</f>
        <v>70.914386866177352</v>
      </c>
      <c r="QF3" s="4" t="str">
        <f t="shared" ref="QF3:QF66" si="131">IF(AND(QE3&gt;=0,QE3&lt;=30),"happy",IF(AND(QE3&gt;30,QE3&lt;=60),"excited",IF(AND(QE3&gt;60,QE3&lt;=90),"alert",IF(AND(QE3&gt;90,QE3&lt;=120),"nervous",IF(AND(QE3&gt;120,QE3&lt;=150),"stressed",IF(AND(QE3&gt;150,QE3&lt;=180),"Upset",IF(AND(QE3&gt;=-180,QE3&lt;-150),"Sad",IF(AND(QE3&gt;=-150,QE3&lt;-120),"Depressed",IF(AND(QE3&gt;=-120,QE3&lt;-90),"Bored",IF(AND(QE3&gt;=-30,QE3&lt;0),"Contented",IF(AND(QE3&gt;=-60,QE3&lt;-30),"Relased",IF(AND(QE3&gt;=-90,QE3&lt;-60),"Calm",""))))))))))))</f>
        <v>alert</v>
      </c>
      <c r="QG3" s="2">
        <v>0.53243534297742601</v>
      </c>
      <c r="QH3" s="2">
        <v>0.83329052529842595</v>
      </c>
      <c r="QI3" s="2">
        <v>0.30122481576451299</v>
      </c>
      <c r="QJ3" s="2">
        <v>0.34277134425879702</v>
      </c>
      <c r="QK3" s="2">
        <v>0.40546933134991497</v>
      </c>
      <c r="QL3" s="2">
        <v>0.68199843488061995</v>
      </c>
      <c r="QM3" s="2">
        <v>0.32116783721176084</v>
      </c>
      <c r="QN3" s="2">
        <v>0.22620856699061231</v>
      </c>
      <c r="QO3" s="2">
        <v>-0.30085518232099995</v>
      </c>
      <c r="QP3" s="2">
        <v>0.47154130633574143</v>
      </c>
      <c r="QQ3" s="2">
        <f t="shared" si="64"/>
        <v>-3.3739904899747208E-2</v>
      </c>
      <c r="QR3" s="2">
        <f t="shared" si="65"/>
        <v>-0.61379386363607691</v>
      </c>
      <c r="QS3" s="2">
        <f t="shared" ref="QS3:QS66" si="132">DEGREES(ATAN2(QR3,QQ3))</f>
        <v>-176.85364958726893</v>
      </c>
      <c r="QT3" s="2" t="str">
        <f t="shared" ref="QT3:QT66" si="133">IF(AND(QS3&gt;=0,QS3&lt;=30),"happy",IF(AND(QS3&gt;30,QS3&lt;=60),"excited",IF(AND(QS3&gt;60,QS3&lt;=90),"alert",IF(AND(QS3&gt;90,QS3&lt;=120),"nervous",IF(AND(QS3&gt;120,QS3&lt;=150),"stressed",IF(AND(QS3&gt;150,QS3&lt;=180),"Upset",IF(AND(QS3&gt;=-180,QS3&lt;-150),"Sad",IF(AND(QS3&gt;=-150,QS3&lt;-120),"Depressed",IF(AND(QS3&gt;=-120,QS3&lt;-90),"Bored",IF(AND(QS3&gt;=-30,QS3&lt;0),"Contented",IF(AND(QS3&gt;=-60,QS3&lt;-30),"Relased",IF(AND(QS3&gt;=-90,QS3&lt;-60),"Calm",""))))))))))))</f>
        <v>Sad</v>
      </c>
      <c r="QU3" s="4">
        <v>0.75305516506099701</v>
      </c>
      <c r="QV3" s="4">
        <v>1.0624672510384301</v>
      </c>
      <c r="QW3" s="4">
        <v>0.43466654825781997</v>
      </c>
      <c r="QX3" s="4">
        <v>0.289359095812941</v>
      </c>
      <c r="QY3" s="4">
        <v>0.79185567532247603</v>
      </c>
      <c r="QZ3" s="4">
        <v>0.90493412249771299</v>
      </c>
      <c r="RA3" s="4">
        <v>0.28135380819124056</v>
      </c>
      <c r="RB3" s="4">
        <v>0.14707679871792323</v>
      </c>
      <c r="RC3" s="4">
        <v>-0.30941208597743308</v>
      </c>
      <c r="RD3" s="4">
        <v>0.39879741370877669</v>
      </c>
      <c r="RE3" s="4">
        <f t="shared" si="66"/>
        <v>-0.19764627819340319</v>
      </c>
      <c r="RF3" s="4">
        <f t="shared" si="67"/>
        <v>0.12844299484654109</v>
      </c>
      <c r="RG3" s="4">
        <f t="shared" ref="RG3:RG66" si="134">DEGREES(ATAN2(RF3,RE3))</f>
        <v>-56.98165262690803</v>
      </c>
      <c r="RH3" s="4" t="str">
        <f t="shared" ref="RH3:RH66" si="135">IF(AND(RG3&gt;=0,RG3&lt;=30),"happy",IF(AND(RG3&gt;30,RG3&lt;=60),"excited",IF(AND(RG3&gt;60,RG3&lt;=90),"alert",IF(AND(RG3&gt;90,RG3&lt;=120),"nervous",IF(AND(RG3&gt;120,RG3&lt;=150),"stressed",IF(AND(RG3&gt;150,RG3&lt;=180),"Upset",IF(AND(RG3&gt;=-180,RG3&lt;-150),"Sad",IF(AND(RG3&gt;=-150,RG3&lt;-120),"Depressed",IF(AND(RG3&gt;=-120,RG3&lt;-90),"Bored",IF(AND(RG3&gt;=-30,RG3&lt;0),"Contented",IF(AND(RG3&gt;=-60,RG3&lt;-30),"Relased",IF(AND(RG3&gt;=-90,RG3&lt;-60),"Calm",""))))))))))))</f>
        <v>Relased</v>
      </c>
    </row>
    <row r="4" spans="1:476" x14ac:dyDescent="0.3">
      <c r="A4" s="1">
        <v>0.76706509201587803</v>
      </c>
      <c r="B4" s="1">
        <v>0.25877599904474602</v>
      </c>
      <c r="C4" s="1">
        <v>0.235516872403262</v>
      </c>
      <c r="D4" s="1">
        <v>0.34304244382160298</v>
      </c>
      <c r="E4" s="1">
        <v>0.51708274019006195</v>
      </c>
      <c r="F4" s="1">
        <v>0.16917455107687601</v>
      </c>
      <c r="G4" s="1">
        <v>0.18340323948426204</v>
      </c>
      <c r="H4" s="1">
        <v>0.80159365077136024</v>
      </c>
      <c r="I4" s="1">
        <v>0.50828909297113201</v>
      </c>
      <c r="J4" s="1">
        <v>0.56398532020850178</v>
      </c>
      <c r="K4" s="1">
        <f t="shared" si="0"/>
        <v>0.29082469632132191</v>
      </c>
      <c r="L4" s="1">
        <f t="shared" si="1"/>
        <v>-0.1691169617810474</v>
      </c>
      <c r="M4" s="1">
        <f t="shared" si="68"/>
        <v>120.17835459766258</v>
      </c>
      <c r="N4" s="1" t="str">
        <f t="shared" si="69"/>
        <v>stressed</v>
      </c>
      <c r="O4" s="8">
        <v>0.50489481406613901</v>
      </c>
      <c r="P4" s="8">
        <v>0.54385666390282195</v>
      </c>
      <c r="Q4" s="8">
        <v>1.91715419619756E-2</v>
      </c>
      <c r="R4" s="8">
        <v>7.9673929127218698E-2</v>
      </c>
      <c r="S4" s="8">
        <v>0.27765884664958801</v>
      </c>
      <c r="T4" s="8">
        <v>0.176805603896972</v>
      </c>
      <c r="U4" s="8">
        <v>2.4498693092102109E-2</v>
      </c>
      <c r="V4" s="8">
        <v>0.11055654317863189</v>
      </c>
      <c r="W4" s="8">
        <v>-3.8961849836682938E-2</v>
      </c>
      <c r="X4" s="8">
        <v>9.4250614340607136E-2</v>
      </c>
      <c r="Y4" s="8">
        <f t="shared" si="2"/>
        <v>0.31708642480831362</v>
      </c>
      <c r="Z4" s="8">
        <f t="shared" si="3"/>
        <v>3.2405233789229326E-2</v>
      </c>
      <c r="AA4" s="8">
        <f t="shared" si="70"/>
        <v>84.164810167378207</v>
      </c>
      <c r="AB4" s="8" t="str">
        <f t="shared" si="71"/>
        <v>alert</v>
      </c>
      <c r="AC4" s="2">
        <v>0.219438275665442</v>
      </c>
      <c r="AD4" s="2">
        <v>0.23139912761616299</v>
      </c>
      <c r="AE4" s="2">
        <v>-0.26245624620132302</v>
      </c>
      <c r="AF4" s="2">
        <v>7.7431665786693096E-2</v>
      </c>
      <c r="AG4" s="2">
        <v>-0.35102607403288899</v>
      </c>
      <c r="AH4" s="2">
        <v>-0.123330472423827</v>
      </c>
      <c r="AI4" s="2">
        <v>1.9945333036763617</v>
      </c>
      <c r="AJ4" s="2">
        <v>0.71650438925961935</v>
      </c>
      <c r="AK4" s="2">
        <v>-1.1960851950720996E-2</v>
      </c>
      <c r="AL4" s="2">
        <v>-0.41040201870530846</v>
      </c>
      <c r="AM4" s="2">
        <f t="shared" si="4"/>
        <v>0.13053395810606205</v>
      </c>
      <c r="AN4" s="2">
        <f t="shared" si="5"/>
        <v>-0.397146044719901</v>
      </c>
      <c r="AO4" s="2">
        <f t="shared" si="72"/>
        <v>161.80534044220346</v>
      </c>
      <c r="AP4" s="2" t="str">
        <f t="shared" si="73"/>
        <v>Upset</v>
      </c>
      <c r="AQ4" s="8">
        <v>0.39683611503972999</v>
      </c>
      <c r="AR4" s="8">
        <v>0.69332181075949195</v>
      </c>
      <c r="AS4" s="8">
        <v>-0.176364660209816</v>
      </c>
      <c r="AT4" s="8">
        <v>-6.1386783265756403E-2</v>
      </c>
      <c r="AU4" s="8">
        <v>-0.10497652507551899</v>
      </c>
      <c r="AV4" s="8">
        <v>0.55169343508079804</v>
      </c>
      <c r="AW4" s="8">
        <v>-0.60427913378293496</v>
      </c>
      <c r="AX4" s="8">
        <v>-4.9306049440643616E-2</v>
      </c>
      <c r="AY4" s="8">
        <v>-0.29648569571976197</v>
      </c>
      <c r="AZ4" s="8">
        <v>-0.21808899229097556</v>
      </c>
      <c r="BA4" s="8">
        <f t="shared" si="6"/>
        <v>-0.41404486594969636</v>
      </c>
      <c r="BB4" s="8">
        <f t="shared" si="7"/>
        <v>-6.231798061777627E-2</v>
      </c>
      <c r="BC4" s="8">
        <f t="shared" si="74"/>
        <v>-98.559353202249326</v>
      </c>
      <c r="BD4" s="8" t="str">
        <f t="shared" si="75"/>
        <v>Bored</v>
      </c>
      <c r="BE4" s="4">
        <v>0.85377422903271205</v>
      </c>
      <c r="BF4" s="4">
        <v>0.31192090172246401</v>
      </c>
      <c r="BG4" s="4">
        <v>0.265630232442439</v>
      </c>
      <c r="BH4" s="4">
        <v>8.29400744670266E-2</v>
      </c>
      <c r="BI4" s="4">
        <v>0.68785497756614</v>
      </c>
      <c r="BJ4" s="4">
        <v>0.18447730087060801</v>
      </c>
      <c r="BK4" s="4">
        <v>0.17230487805071712</v>
      </c>
      <c r="BL4" s="4">
        <v>0.16708375258767336</v>
      </c>
      <c r="BM4" s="4">
        <v>0.54185332731024805</v>
      </c>
      <c r="BN4" s="4">
        <v>0.29902355917335799</v>
      </c>
      <c r="BO4" s="4">
        <f t="shared" si="8"/>
        <v>0.5325227396555352</v>
      </c>
      <c r="BP4" s="4">
        <f t="shared" si="9"/>
        <v>0.16790325074554513</v>
      </c>
      <c r="BQ4" s="4">
        <f t="shared" si="76"/>
        <v>72.500051292394843</v>
      </c>
      <c r="BR4" s="4" t="str">
        <f t="shared" si="77"/>
        <v>alert</v>
      </c>
      <c r="BS4" s="6">
        <v>0.65357853995621695</v>
      </c>
      <c r="BT4" s="6">
        <v>0.54177462467701898</v>
      </c>
      <c r="BU4" s="6">
        <v>0.83826018923159296</v>
      </c>
      <c r="BV4" s="6">
        <v>0.55481847036166898</v>
      </c>
      <c r="BW4" s="6">
        <v>-0.10840329104852101</v>
      </c>
      <c r="BX4" s="6">
        <v>0.18489745896415499</v>
      </c>
      <c r="BY4" s="6">
        <v>1.5375976640742901</v>
      </c>
      <c r="BZ4" s="6">
        <v>0.76350596486603828</v>
      </c>
      <c r="CA4" s="6">
        <v>0.11180391527919797</v>
      </c>
      <c r="CB4" s="6">
        <v>1.1654117802253805</v>
      </c>
      <c r="CC4" s="6">
        <f t="shared" si="10"/>
        <v>0.36356185460655377</v>
      </c>
      <c r="CD4" s="6">
        <f t="shared" si="11"/>
        <v>-0.15251523070929363</v>
      </c>
      <c r="CE4" s="6">
        <f t="shared" si="78"/>
        <v>112.75818761111917</v>
      </c>
      <c r="CF4" s="6" t="str">
        <f t="shared" si="79"/>
        <v>nervous</v>
      </c>
      <c r="CG4" s="4">
        <v>0.78130486558804402</v>
      </c>
      <c r="CH4" s="4">
        <v>0.20986159556159001</v>
      </c>
      <c r="CI4" s="4">
        <v>0.558969840053263</v>
      </c>
      <c r="CJ4" s="4">
        <v>0.30996790210800201</v>
      </c>
      <c r="CK4" s="4">
        <v>1.16728001633298</v>
      </c>
      <c r="CL4" s="4">
        <v>-0.155440409477825</v>
      </c>
      <c r="CM4" s="4">
        <v>0.28685937432820441</v>
      </c>
      <c r="CN4" s="4">
        <v>5.6957211779783687</v>
      </c>
      <c r="CO4" s="4">
        <v>0.57144327002645401</v>
      </c>
      <c r="CP4" s="4">
        <v>0.87668194619236972</v>
      </c>
      <c r="CQ4" s="4">
        <f t="shared" si="12"/>
        <v>0.39202832500947316</v>
      </c>
      <c r="CR4" s="4">
        <f t="shared" si="13"/>
        <v>-0.39681517470959493</v>
      </c>
      <c r="CS4" s="4">
        <f t="shared" si="80"/>
        <v>135.3476772246037</v>
      </c>
      <c r="CT4" s="4" t="str">
        <f t="shared" si="81"/>
        <v>stressed</v>
      </c>
      <c r="CU4" s="2">
        <v>0.29234705046854098</v>
      </c>
      <c r="CV4" s="2">
        <v>0.440368569172437</v>
      </c>
      <c r="CW4" s="2">
        <v>0.230154644615541</v>
      </c>
      <c r="CX4" s="2">
        <v>0.17207462509180901</v>
      </c>
      <c r="CY4" s="2">
        <v>0.50809483559964996</v>
      </c>
      <c r="CZ4" s="2">
        <v>0.62023895400857298</v>
      </c>
      <c r="DA4" s="2">
        <v>0.28753448391621744</v>
      </c>
      <c r="DB4" s="2">
        <v>0.1622415656412817</v>
      </c>
      <c r="DC4" s="2">
        <v>-0.14802151870389602</v>
      </c>
      <c r="DD4" s="2">
        <v>0.54895686529029863</v>
      </c>
      <c r="DE4" s="2">
        <f t="shared" si="14"/>
        <v>-0.13279111555419454</v>
      </c>
      <c r="DF4" s="2">
        <f t="shared" si="15"/>
        <v>-0.25530439183988929</v>
      </c>
      <c r="DG4" s="2">
        <f t="shared" si="82"/>
        <v>-152.51976880551962</v>
      </c>
      <c r="DH4" s="2" t="str">
        <f t="shared" si="83"/>
        <v>Sad</v>
      </c>
      <c r="DI4" s="7">
        <v>3.3894059085269601E-2</v>
      </c>
      <c r="DJ4" s="7">
        <v>1.0759700037842099</v>
      </c>
      <c r="DK4" s="7">
        <v>0.96263253576451802</v>
      </c>
      <c r="DL4" s="7">
        <v>0.74480378056140095</v>
      </c>
      <c r="DM4" s="7">
        <v>0.12820003428025101</v>
      </c>
      <c r="DN4" s="7">
        <v>0.87768771786401201</v>
      </c>
      <c r="DO4" s="7">
        <v>5.9387267961318679</v>
      </c>
      <c r="DP4" s="7">
        <v>0.38123555232235878</v>
      </c>
      <c r="DQ4" s="7">
        <v>-1.0420759446989403</v>
      </c>
      <c r="DR4" s="7">
        <v>1.5384193194898628</v>
      </c>
      <c r="DS4" s="7">
        <f t="shared" si="16"/>
        <v>-0.98164156211346598</v>
      </c>
      <c r="DT4" s="7">
        <f t="shared" si="17"/>
        <v>0.52786322941988661</v>
      </c>
      <c r="DU4" s="7">
        <f t="shared" si="84"/>
        <v>-61.731515711631211</v>
      </c>
      <c r="DV4" s="7" t="str">
        <f t="shared" si="85"/>
        <v>Calm</v>
      </c>
      <c r="DW4" s="8">
        <v>0.31966203184969699</v>
      </c>
      <c r="DX4" s="8">
        <v>0.208911522453229</v>
      </c>
      <c r="DY4" s="8">
        <v>0.12763414617869501</v>
      </c>
      <c r="DZ4" s="8">
        <v>6.3690475027358903E-2</v>
      </c>
      <c r="EA4" s="8">
        <v>9.3500658589131799E-2</v>
      </c>
      <c r="EB4" s="8">
        <v>-4.9721197770682603E-2</v>
      </c>
      <c r="EC4" s="8">
        <v>0.30891982536741663</v>
      </c>
      <c r="ED4" s="8">
        <v>0.40009011322999027</v>
      </c>
      <c r="EE4" s="8">
        <v>0.11075050939646799</v>
      </c>
      <c r="EF4" s="8">
        <v>0.36196404388480929</v>
      </c>
      <c r="EG4" s="8">
        <f t="shared" si="18"/>
        <v>0.43420133370337388</v>
      </c>
      <c r="EH4" s="8">
        <f t="shared" si="19"/>
        <v>0.20529873178678404</v>
      </c>
      <c r="EI4" s="8">
        <f t="shared" si="86"/>
        <v>64.694316035747292</v>
      </c>
      <c r="EJ4" s="8" t="str">
        <f t="shared" si="87"/>
        <v>alert</v>
      </c>
      <c r="EK4" s="1">
        <v>0.91169250069021901</v>
      </c>
      <c r="EL4" s="1">
        <v>0.44858399621533801</v>
      </c>
      <c r="EM4" s="1">
        <v>0.371396858886683</v>
      </c>
      <c r="EN4" s="1">
        <v>0.16048552662983701</v>
      </c>
      <c r="EO4" s="1">
        <v>0.99416205099935595</v>
      </c>
      <c r="EP4" s="1">
        <v>0.96887644875423296</v>
      </c>
      <c r="EQ4" s="1">
        <v>0.1948715648617744</v>
      </c>
      <c r="ER4" s="1">
        <v>0.11322046212956736</v>
      </c>
      <c r="ES4" s="1">
        <v>0.463108504474881</v>
      </c>
      <c r="ET4" s="1">
        <v>0.39101049435646335</v>
      </c>
      <c r="EU4" s="1">
        <f t="shared" si="20"/>
        <v>-2.6144158172690335E-2</v>
      </c>
      <c r="EV4" s="1">
        <f t="shared" si="21"/>
        <v>-0.72682476060727819</v>
      </c>
      <c r="EW4" s="1">
        <f t="shared" si="88"/>
        <v>-177.93993758229462</v>
      </c>
      <c r="EX4" s="1" t="str">
        <f t="shared" si="89"/>
        <v>Sad</v>
      </c>
      <c r="EY4" s="2">
        <v>0.62566603950045796</v>
      </c>
      <c r="EZ4" s="2">
        <v>0.66678825816530096</v>
      </c>
      <c r="FA4" s="2">
        <v>0.23946253788385299</v>
      </c>
      <c r="FB4" s="2">
        <v>0.376816799967363</v>
      </c>
      <c r="FC4" s="2">
        <v>0.36325541976116998</v>
      </c>
      <c r="FD4" s="2">
        <v>0.34829377658224397</v>
      </c>
      <c r="FE4" s="2">
        <v>0.24214515282401314</v>
      </c>
      <c r="FF4" s="2">
        <v>0.37121807604552759</v>
      </c>
      <c r="FG4" s="2">
        <v>-4.1122218664843002E-2</v>
      </c>
      <c r="FH4" s="2">
        <v>0.47682872730142117</v>
      </c>
      <c r="FI4" s="2">
        <f t="shared" si="22"/>
        <v>-0.28776755849249258</v>
      </c>
      <c r="FJ4" s="2">
        <f t="shared" si="23"/>
        <v>0.3255704994870412</v>
      </c>
      <c r="FK4" s="2">
        <f t="shared" si="90"/>
        <v>-41.473050255875712</v>
      </c>
      <c r="FL4" s="2" t="str">
        <f t="shared" si="91"/>
        <v>Relased</v>
      </c>
      <c r="FM4" s="7">
        <v>0.51157452508743895</v>
      </c>
      <c r="FN4" s="7">
        <v>0.375056842163839</v>
      </c>
      <c r="FO4" s="7">
        <v>0.53898700059552695</v>
      </c>
      <c r="FP4" s="7">
        <v>0.29659768378900497</v>
      </c>
      <c r="FQ4" s="7">
        <v>0.116575437642987</v>
      </c>
      <c r="FR4" s="7">
        <v>0.22110590654165599</v>
      </c>
      <c r="FS4" s="7">
        <v>0.85805465665025638</v>
      </c>
      <c r="FT4" s="7">
        <v>0.49751126589683065</v>
      </c>
      <c r="FU4" s="7">
        <v>0.13651768292359995</v>
      </c>
      <c r="FV4" s="7">
        <v>0.94242626106833971</v>
      </c>
      <c r="FW4" s="7">
        <f t="shared" si="24"/>
        <v>0.29658474929613221</v>
      </c>
      <c r="FX4" s="7">
        <f t="shared" si="25"/>
        <v>0.26211934884679344</v>
      </c>
      <c r="FY4" s="7">
        <f t="shared" si="92"/>
        <v>48.529995235643284</v>
      </c>
      <c r="FZ4" s="7" t="str">
        <f t="shared" si="93"/>
        <v>excited</v>
      </c>
      <c r="GA4" s="4">
        <v>0.73189606605294899</v>
      </c>
      <c r="GB4" s="4">
        <v>0.37806583459163001</v>
      </c>
      <c r="GC4" s="4">
        <v>0.47153075949831003</v>
      </c>
      <c r="GD4" s="4">
        <v>0.799877646708269</v>
      </c>
      <c r="GE4" s="4">
        <v>0.57119159959765797</v>
      </c>
      <c r="GF4" s="4">
        <v>0.79149909852630496</v>
      </c>
      <c r="GG4" s="4">
        <v>0.36185651351621356</v>
      </c>
      <c r="GH4" s="4">
        <v>0.68391042178041439</v>
      </c>
      <c r="GI4" s="4">
        <v>0.35383023146131898</v>
      </c>
      <c r="GJ4" s="4">
        <v>1.1454522947753834</v>
      </c>
      <c r="GK4" s="4">
        <f t="shared" si="26"/>
        <v>0.33414126468507743</v>
      </c>
      <c r="GL4" s="4">
        <f t="shared" si="27"/>
        <v>-0.30847795563483138</v>
      </c>
      <c r="GM4" s="4">
        <f t="shared" si="94"/>
        <v>132.7130806045856</v>
      </c>
      <c r="GN4" s="4" t="str">
        <f t="shared" si="95"/>
        <v>stressed</v>
      </c>
      <c r="GO4" s="6">
        <v>0.38615591106686498</v>
      </c>
      <c r="GP4" s="6">
        <v>0.55910669615975805</v>
      </c>
      <c r="GQ4" s="6">
        <v>7.9964408435350999E-3</v>
      </c>
      <c r="GR4" s="6">
        <v>9.8476106068813102E-2</v>
      </c>
      <c r="GS4" s="6">
        <v>0.85786540232887498</v>
      </c>
      <c r="GT4" s="6">
        <v>0.31163155238780799</v>
      </c>
      <c r="GU4" s="6">
        <v>6.4278969800827873E-3</v>
      </c>
      <c r="GV4" s="6">
        <v>0.11309495848273124</v>
      </c>
      <c r="GW4" s="6">
        <v>-0.17295078509289308</v>
      </c>
      <c r="GX4" s="6">
        <v>0.11263806068107994</v>
      </c>
      <c r="GY4" s="6">
        <f t="shared" si="28"/>
        <v>-0.14609207756189491</v>
      </c>
      <c r="GZ4" s="6">
        <f t="shared" si="29"/>
        <v>-0.88283130899239237</v>
      </c>
      <c r="HA4" s="6">
        <f t="shared" si="96"/>
        <v>-170.60377108559928</v>
      </c>
      <c r="HB4" s="6" t="str">
        <f t="shared" si="97"/>
        <v>Sad</v>
      </c>
      <c r="HI4" s="2">
        <v>0</v>
      </c>
      <c r="HJ4" s="2">
        <v>0</v>
      </c>
      <c r="HK4" s="2">
        <v>0</v>
      </c>
      <c r="HL4" s="2">
        <v>0</v>
      </c>
      <c r="HM4" s="2" t="e">
        <f t="shared" si="30"/>
        <v>#DIV/0!</v>
      </c>
      <c r="HN4" s="2" t="e">
        <f t="shared" si="31"/>
        <v>#DIV/0!</v>
      </c>
      <c r="HO4" s="2" t="e">
        <f t="shared" si="98"/>
        <v>#DIV/0!</v>
      </c>
      <c r="HP4" s="2" t="e">
        <f t="shared" si="99"/>
        <v>#DIV/0!</v>
      </c>
      <c r="HQ4" s="4">
        <v>1.28644985611521</v>
      </c>
      <c r="HR4" s="4">
        <v>0.95195035677837903</v>
      </c>
      <c r="HS4" s="4">
        <v>0.85287354096203005</v>
      </c>
      <c r="HT4" s="4">
        <v>0.80124376510875195</v>
      </c>
      <c r="HU4" s="4">
        <v>1.13615395520776</v>
      </c>
      <c r="HV4" s="4">
        <v>1.29472206599254</v>
      </c>
      <c r="HW4" s="4">
        <v>0.3520482948866</v>
      </c>
      <c r="HX4" s="4">
        <v>0.35663577697746568</v>
      </c>
      <c r="HY4" s="4">
        <v>0.33449949933683099</v>
      </c>
      <c r="HZ4" s="4">
        <v>0.73897299354367818</v>
      </c>
      <c r="IA4" s="4">
        <f t="shared" si="32"/>
        <v>0.61075799524770513</v>
      </c>
      <c r="IB4" s="4">
        <f t="shared" si="33"/>
        <v>0.27429348892453409</v>
      </c>
      <c r="IC4" s="4">
        <f t="shared" si="100"/>
        <v>65.814989767381476</v>
      </c>
      <c r="ID4" s="4" t="str">
        <f t="shared" si="101"/>
        <v>alert</v>
      </c>
      <c r="IE4" s="6">
        <v>0.183927038724949</v>
      </c>
      <c r="IF4" s="6">
        <v>0.666852323316242</v>
      </c>
      <c r="IG4" s="6">
        <v>0.33418256496002002</v>
      </c>
      <c r="IH4" s="6">
        <v>0.43772108139064803</v>
      </c>
      <c r="II4" s="6">
        <v>-0.23924750972530801</v>
      </c>
      <c r="IJ4" s="6">
        <v>0.34273702193619299</v>
      </c>
      <c r="IK4" s="6">
        <v>-6.0408481510913266</v>
      </c>
      <c r="IL4" s="6">
        <v>0.43356349138292605</v>
      </c>
      <c r="IM4" s="6">
        <v>-0.48292528459129302</v>
      </c>
      <c r="IN4" s="6">
        <v>0.90729004579837935</v>
      </c>
      <c r="IO4" s="6">
        <f t="shared" si="34"/>
        <v>-0.61739145328256895</v>
      </c>
      <c r="IP4" s="6">
        <f t="shared" si="35"/>
        <v>0.41621879833194164</v>
      </c>
      <c r="IQ4" s="6">
        <f t="shared" si="102"/>
        <v>-56.013843031274341</v>
      </c>
      <c r="IR4" s="6" t="str">
        <f t="shared" si="103"/>
        <v>Relased</v>
      </c>
      <c r="IS4" s="4">
        <v>0.51417241813520997</v>
      </c>
      <c r="IT4" s="4">
        <v>0.38623310799382099</v>
      </c>
      <c r="IU4" s="4">
        <v>0.97594239331979904</v>
      </c>
      <c r="IV4" s="4">
        <v>0.49675534136571697</v>
      </c>
      <c r="IW4" s="4">
        <v>0.276178307957685</v>
      </c>
      <c r="IX4" s="4">
        <v>0.53243097880379298</v>
      </c>
      <c r="IY4" s="4">
        <v>1.2348219101972333</v>
      </c>
      <c r="IZ4" s="4">
        <v>0.54073665064818688</v>
      </c>
      <c r="JA4" s="4">
        <v>0.12793931014138898</v>
      </c>
      <c r="JB4" s="4">
        <v>1.635593842939691</v>
      </c>
      <c r="JC4" s="4">
        <f t="shared" si="36"/>
        <v>0.26986567726582966</v>
      </c>
      <c r="JD4" s="4">
        <f t="shared" si="37"/>
        <v>0.54974604161040275</v>
      </c>
      <c r="JE4" s="4">
        <f t="shared" si="104"/>
        <v>26.146030604407926</v>
      </c>
      <c r="JF4" s="4" t="str">
        <f t="shared" si="105"/>
        <v>happy</v>
      </c>
      <c r="JG4" s="6">
        <v>0.13746840072018299</v>
      </c>
      <c r="JH4" s="6">
        <v>0.73337940688811898</v>
      </c>
      <c r="JI4" s="6">
        <v>3.7390499878722401E-2</v>
      </c>
      <c r="JJ4" s="6">
        <v>-1.31376754879735E-2</v>
      </c>
      <c r="JK4" s="6">
        <v>0.34516386753126899</v>
      </c>
      <c r="JL4" s="6">
        <v>0.71858593035319596</v>
      </c>
      <c r="JM4" s="6">
        <v>7.7472026506196862E-2</v>
      </c>
      <c r="JN4" s="6">
        <v>-9.0482018757656029E-3</v>
      </c>
      <c r="JO4" s="6">
        <v>-0.59591100616793602</v>
      </c>
      <c r="JP4" s="6">
        <v>2.7849670377372716E-2</v>
      </c>
      <c r="JQ4" s="6">
        <f t="shared" si="38"/>
        <v>-0.70532753608379806</v>
      </c>
      <c r="JR4" s="6">
        <f t="shared" si="39"/>
        <v>8.1858683054050863E-2</v>
      </c>
      <c r="JS4" s="6">
        <f t="shared" si="106"/>
        <v>-83.380000735347252</v>
      </c>
      <c r="JT4" s="6" t="str">
        <f t="shared" si="107"/>
        <v>Calm</v>
      </c>
      <c r="JU4" s="2">
        <v>1.02746215118771</v>
      </c>
      <c r="JV4" s="2">
        <v>0.27847216602269098</v>
      </c>
      <c r="JW4" s="2">
        <v>0.15607305699825499</v>
      </c>
      <c r="JX4" s="2">
        <v>4.5199364788090203E-2</v>
      </c>
      <c r="JY4" s="2">
        <v>1.0045640770164199</v>
      </c>
      <c r="JZ4" s="2">
        <v>0.25601934871770399</v>
      </c>
      <c r="KA4" s="2">
        <v>7.6806615402887635E-2</v>
      </c>
      <c r="KB4" s="2">
        <v>8.4565168092600576E-2</v>
      </c>
      <c r="KC4" s="2">
        <v>0.74898998516501902</v>
      </c>
      <c r="KD4" s="2">
        <v>0.15412139732745678</v>
      </c>
      <c r="KE4" s="2">
        <f t="shared" si="40"/>
        <v>0.97721740504354138</v>
      </c>
      <c r="KF4" s="2">
        <f t="shared" si="41"/>
        <v>2.207719966280286E-2</v>
      </c>
      <c r="KG4" s="2">
        <f t="shared" si="108"/>
        <v>88.705799529155669</v>
      </c>
      <c r="KH4" s="2" t="str">
        <f t="shared" si="109"/>
        <v>alert</v>
      </c>
      <c r="KI4" s="7">
        <v>0.356146245027678</v>
      </c>
      <c r="KJ4" s="7">
        <v>1.0557642599194099</v>
      </c>
      <c r="KK4" s="7">
        <v>2.8385417584351501E-2</v>
      </c>
      <c r="KL4" s="7">
        <v>0.45865969489366698</v>
      </c>
      <c r="KM4" s="7">
        <v>0.25105008562001202</v>
      </c>
      <c r="KN4" s="7">
        <v>0.928510458152496</v>
      </c>
      <c r="KO4" s="7">
        <v>4.6748335178628427E-2</v>
      </c>
      <c r="KP4" s="7">
        <v>0.23114727548378011</v>
      </c>
      <c r="KQ4" s="7">
        <v>-0.69961801489173192</v>
      </c>
      <c r="KR4" s="7">
        <v>0.34495466304096289</v>
      </c>
      <c r="KS4" s="7">
        <f t="shared" si="42"/>
        <v>-0.54884422143934009</v>
      </c>
      <c r="KT4" s="7">
        <f t="shared" si="43"/>
        <v>0.1779997586987514</v>
      </c>
      <c r="KU4" s="7">
        <f t="shared" si="110"/>
        <v>-72.031216610251263</v>
      </c>
      <c r="KV4" s="7" t="str">
        <f t="shared" si="111"/>
        <v>Calm</v>
      </c>
      <c r="KW4" s="2">
        <v>0.67065578136269099</v>
      </c>
      <c r="KX4" s="2">
        <v>0.66013731208155502</v>
      </c>
      <c r="KY4" s="2">
        <v>-0.114895959841524</v>
      </c>
      <c r="KZ4" s="2">
        <v>4.2210612426957896E-3</v>
      </c>
      <c r="LA4" s="2">
        <v>0.40884833546052202</v>
      </c>
      <c r="LB4" s="2">
        <v>0.183221023363767</v>
      </c>
      <c r="LC4" s="2">
        <v>-0.10643401729642515</v>
      </c>
      <c r="LD4" s="2">
        <v>5.0050625757637468E-3</v>
      </c>
      <c r="LE4" s="2">
        <v>1.0518469281135978E-2</v>
      </c>
      <c r="LF4" s="2">
        <v>-8.3164617508187391E-2</v>
      </c>
      <c r="LG4" s="2">
        <f t="shared" si="44"/>
        <v>-7.3732097760908055E-2</v>
      </c>
      <c r="LH4" s="2">
        <f t="shared" si="45"/>
        <v>-8.1680372366625509E-2</v>
      </c>
      <c r="LI4" s="2">
        <f t="shared" si="112"/>
        <v>-137.927732620981</v>
      </c>
      <c r="LJ4" s="2" t="str">
        <f t="shared" si="113"/>
        <v>Depressed</v>
      </c>
      <c r="LK4" s="4">
        <v>0.46327630494107602</v>
      </c>
      <c r="LL4" s="4">
        <v>0.90203998411780295</v>
      </c>
      <c r="LM4" s="4">
        <v>0.12546942609575401</v>
      </c>
      <c r="LN4" s="4">
        <v>8.3778360364177698E-2</v>
      </c>
      <c r="LO4" s="4">
        <v>0.61611546812095197</v>
      </c>
      <c r="LP4" s="4">
        <v>0.60359931623696905</v>
      </c>
      <c r="LQ4" s="4">
        <v>0.11624085825651724</v>
      </c>
      <c r="LR4" s="4">
        <v>5.5643048334642363E-2</v>
      </c>
      <c r="LS4" s="4">
        <v>-0.43876367917672693</v>
      </c>
      <c r="LT4" s="4">
        <v>0.15325956932965876</v>
      </c>
      <c r="LU4" s="4">
        <f t="shared" si="46"/>
        <v>-0.22646661366458953</v>
      </c>
      <c r="LV4" s="4">
        <f t="shared" si="47"/>
        <v>-8.4936773856767567E-2</v>
      </c>
      <c r="LW4" s="4">
        <f t="shared" si="114"/>
        <v>-110.55866110910971</v>
      </c>
      <c r="LX4" s="4" t="str">
        <f t="shared" si="115"/>
        <v>Bored</v>
      </c>
      <c r="LY4" s="6">
        <v>0.48592734161710999</v>
      </c>
      <c r="LZ4" s="6">
        <v>0.28200835702548499</v>
      </c>
      <c r="MA4" s="6">
        <v>0.33208004576704298</v>
      </c>
      <c r="MB4" s="6">
        <v>5.0855480552599398E-2</v>
      </c>
      <c r="MC4" s="6">
        <v>-0.31224590887875697</v>
      </c>
      <c r="MD4" s="6">
        <v>0.28262045915345402</v>
      </c>
      <c r="ME4" s="6">
        <v>1.9120066004252381</v>
      </c>
      <c r="MF4" s="6">
        <v>9.0068871965759828E-2</v>
      </c>
      <c r="MG4" s="6">
        <v>0.203918984591625</v>
      </c>
      <c r="MH4" s="6">
        <v>0.49865571687384791</v>
      </c>
      <c r="MI4" s="6">
        <f t="shared" si="48"/>
        <v>0.21901209878768668</v>
      </c>
      <c r="MJ4" s="6">
        <f t="shared" si="49"/>
        <v>0.16430169721596655</v>
      </c>
      <c r="MK4" s="6">
        <f t="shared" si="116"/>
        <v>53.122966610846568</v>
      </c>
      <c r="ML4" s="6" t="str">
        <f t="shared" si="117"/>
        <v>excited</v>
      </c>
      <c r="MM4" s="2">
        <v>0.115782013185804</v>
      </c>
      <c r="MN4" s="2">
        <v>0.66179575845317995</v>
      </c>
      <c r="MO4" s="2">
        <v>-0.101286103122066</v>
      </c>
      <c r="MP4" s="2">
        <v>0.27785213066098802</v>
      </c>
      <c r="MQ4" s="2">
        <v>8.3605358997319495E-2</v>
      </c>
      <c r="MR4" s="2">
        <v>0.75074128038399002</v>
      </c>
      <c r="MS4" s="2">
        <v>-0.50798654906310581</v>
      </c>
      <c r="MT4" s="2">
        <v>0.19670431501726973</v>
      </c>
      <c r="MU4" s="2">
        <v>-0.54601374526737589</v>
      </c>
      <c r="MV4" s="2">
        <v>0.22707185567657739</v>
      </c>
      <c r="MW4" s="2">
        <f t="shared" si="50"/>
        <v>-0.26777922289307954</v>
      </c>
      <c r="MX4" s="2">
        <f t="shared" si="51"/>
        <v>0.21160492581105372</v>
      </c>
      <c r="MY4" s="2">
        <f t="shared" si="118"/>
        <v>-51.683447583797431</v>
      </c>
      <c r="MZ4" s="2" t="str">
        <f t="shared" si="119"/>
        <v>Relased</v>
      </c>
      <c r="NA4" s="7">
        <v>-0.43224957706439099</v>
      </c>
      <c r="NB4" s="7">
        <v>0.237966201674296</v>
      </c>
      <c r="NC4" s="7">
        <v>-1.1521668054979501E-2</v>
      </c>
      <c r="ND4" s="7">
        <v>0.58769456112548302</v>
      </c>
      <c r="NE4" s="7">
        <v>-0.381153057668004</v>
      </c>
      <c r="NF4" s="7">
        <v>4.60957413889935E-2</v>
      </c>
      <c r="NG4" s="7">
        <v>1.4164778380352881E-2</v>
      </c>
      <c r="NH4" s="7">
        <v>2.0688958006407203</v>
      </c>
      <c r="NI4" s="7">
        <v>-0.67021577873868698</v>
      </c>
      <c r="NJ4" s="7">
        <v>-2.9656314747138071</v>
      </c>
      <c r="NK4" s="7">
        <f t="shared" si="52"/>
        <v>-0.67389511798950896</v>
      </c>
      <c r="NL4" s="7">
        <f t="shared" si="53"/>
        <v>-1</v>
      </c>
      <c r="NM4" s="7">
        <f t="shared" si="120"/>
        <v>-146.02416225757449</v>
      </c>
      <c r="NN4" s="7" t="str">
        <f t="shared" si="121"/>
        <v>Depressed</v>
      </c>
      <c r="NO4" s="4">
        <v>0.78274648432588401</v>
      </c>
      <c r="NP4" s="4">
        <v>0.73291750237134401</v>
      </c>
      <c r="NQ4" s="4">
        <v>0.701831015168908</v>
      </c>
      <c r="NR4" s="4">
        <v>0.73035357914731602</v>
      </c>
      <c r="NS4" s="4">
        <v>0.53387135662932905</v>
      </c>
      <c r="NT4" s="4">
        <v>0.70096834871878699</v>
      </c>
      <c r="NU4" s="4">
        <v>0.53305598127071252</v>
      </c>
      <c r="NV4" s="4">
        <v>0.50935266471320217</v>
      </c>
      <c r="NW4" s="4">
        <v>4.9828981954539997E-2</v>
      </c>
      <c r="NX4" s="4">
        <v>0.94492223004987197</v>
      </c>
      <c r="NY4" s="4">
        <f t="shared" si="54"/>
        <v>-1.7424336730113121E-2</v>
      </c>
      <c r="NZ4" s="4">
        <f t="shared" si="55"/>
        <v>-8.2435521851949134E-2</v>
      </c>
      <c r="OA4" s="4">
        <f t="shared" si="122"/>
        <v>-168.06510144481891</v>
      </c>
      <c r="OB4" s="4" t="str">
        <f t="shared" si="123"/>
        <v>Sad</v>
      </c>
      <c r="OC4" s="1">
        <v>1.01991699925121</v>
      </c>
      <c r="OD4" s="1">
        <v>0.127120042879658</v>
      </c>
      <c r="OE4" s="1">
        <v>0.69963705876999005</v>
      </c>
      <c r="OF4" s="1">
        <v>0.74276680815048002</v>
      </c>
      <c r="OG4" s="1">
        <v>0.92755544495716202</v>
      </c>
      <c r="OH4" s="1">
        <v>-0.34943068746420403</v>
      </c>
      <c r="OI4" s="1">
        <v>0.35925389386158191</v>
      </c>
      <c r="OJ4" s="1">
        <v>-3.341121202444274</v>
      </c>
      <c r="OK4" s="1">
        <v>0.8927969563715521</v>
      </c>
      <c r="OL4" s="1">
        <v>1.2575041728738723</v>
      </c>
      <c r="OM4" s="1">
        <f t="shared" si="56"/>
        <v>0.85046626912857515</v>
      </c>
      <c r="ON4" s="1">
        <f t="shared" si="57"/>
        <v>0.43176509531168117</v>
      </c>
      <c r="OO4" s="1">
        <f t="shared" si="124"/>
        <v>63.083985708375522</v>
      </c>
      <c r="OP4" s="1" t="str">
        <f t="shared" si="125"/>
        <v>alert</v>
      </c>
      <c r="OQ4" s="2">
        <v>0.64232438857573504</v>
      </c>
      <c r="OR4" s="2">
        <v>0.60141528110100295</v>
      </c>
      <c r="OS4" s="2">
        <v>0.34196718866457099</v>
      </c>
      <c r="OT4" s="2">
        <v>0.369761800356255</v>
      </c>
      <c r="OU4" s="2">
        <v>0.66052572223920103</v>
      </c>
      <c r="OV4" s="2">
        <v>0.58962579433414397</v>
      </c>
      <c r="OW4" s="2">
        <v>0.26247623255039648</v>
      </c>
      <c r="OX4" s="2">
        <v>0.31045260149500936</v>
      </c>
      <c r="OY4" s="2">
        <v>4.0909107474732087E-2</v>
      </c>
      <c r="OZ4" s="2">
        <v>0.57224916626307532</v>
      </c>
      <c r="PA4" s="2">
        <f t="shared" si="58"/>
        <v>-3.790196287664116E-2</v>
      </c>
      <c r="PB4" s="2">
        <f t="shared" si="59"/>
        <v>0.28612185912902111</v>
      </c>
      <c r="PC4" s="2">
        <f t="shared" si="126"/>
        <v>-7.545918511394615</v>
      </c>
      <c r="PD4" s="2" t="str">
        <f t="shared" si="127"/>
        <v>Contented</v>
      </c>
      <c r="PE4" s="1">
        <v>0.42969103456291402</v>
      </c>
      <c r="PF4" s="1">
        <v>0.53883047155042296</v>
      </c>
      <c r="PG4" s="1">
        <v>0.72170630686947801</v>
      </c>
      <c r="PH4" s="1">
        <v>0.93204123152220597</v>
      </c>
      <c r="PI4" s="1">
        <v>0.32027804126257597</v>
      </c>
      <c r="PJ4" s="1">
        <v>1.0040321536379</v>
      </c>
      <c r="PK4" s="1">
        <v>0.96231475421182777</v>
      </c>
      <c r="PL4" s="1">
        <v>0.60409865162715992</v>
      </c>
      <c r="PM4" s="1">
        <v>-0.10913943698750894</v>
      </c>
      <c r="PN4" s="1">
        <v>1.7074969713663348</v>
      </c>
      <c r="PO4" s="1">
        <f t="shared" si="60"/>
        <v>-0.16188625342028173</v>
      </c>
      <c r="PP4" s="1">
        <f t="shared" si="61"/>
        <v>0.15688450534269904</v>
      </c>
      <c r="PQ4" s="1">
        <f t="shared" si="128"/>
        <v>-45.898939228633388</v>
      </c>
      <c r="PR4" s="1" t="str">
        <f t="shared" si="129"/>
        <v>Relased</v>
      </c>
      <c r="PS4" s="4">
        <v>0.78053910485143296</v>
      </c>
      <c r="PT4" s="4">
        <v>0.35332544590670101</v>
      </c>
      <c r="PU4" s="4">
        <v>0.49980999859138497</v>
      </c>
      <c r="PV4" s="4">
        <v>0.32879401829811</v>
      </c>
      <c r="PW4" s="4">
        <v>0.38882956824869302</v>
      </c>
      <c r="PX4" s="4">
        <v>0.30049160706920303</v>
      </c>
      <c r="PY4" s="4">
        <v>0.4274186662332361</v>
      </c>
      <c r="PZ4" s="4">
        <v>0.50288382170758017</v>
      </c>
      <c r="QA4" s="4">
        <v>0.42721365894473196</v>
      </c>
      <c r="QB4" s="4">
        <v>0.73077865988090629</v>
      </c>
      <c r="QC4" s="4">
        <f t="shared" si="62"/>
        <v>0.51033527311336302</v>
      </c>
      <c r="QD4" s="4">
        <f t="shared" si="63"/>
        <v>0.12689057675621696</v>
      </c>
      <c r="QE4" s="4">
        <f t="shared" si="130"/>
        <v>76.037032450527661</v>
      </c>
      <c r="QF4" s="4" t="str">
        <f t="shared" si="131"/>
        <v>alert</v>
      </c>
      <c r="QG4" s="2">
        <v>0.75037763009862901</v>
      </c>
      <c r="QH4" s="2">
        <v>0.97301227184397998</v>
      </c>
      <c r="QI4" s="2">
        <v>0.30889744473884201</v>
      </c>
      <c r="QJ4" s="2">
        <v>0.39107794684601199</v>
      </c>
      <c r="QK4" s="2">
        <v>0.44802857080733699</v>
      </c>
      <c r="QL4" s="2">
        <v>0.92192587442016705</v>
      </c>
      <c r="QM4" s="2">
        <v>0.25775688118546369</v>
      </c>
      <c r="QN4" s="2">
        <v>0.2063803230817948</v>
      </c>
      <c r="QO4" s="2">
        <v>-0.22263464174535097</v>
      </c>
      <c r="QP4" s="2">
        <v>0.40616194326997052</v>
      </c>
      <c r="QQ4" s="2">
        <f t="shared" si="64"/>
        <v>4.8226553622586765E-2</v>
      </c>
      <c r="QR4" s="2">
        <f t="shared" si="65"/>
        <v>-0.66734147625940765</v>
      </c>
      <c r="QS4" s="2">
        <f t="shared" si="132"/>
        <v>175.86660968900082</v>
      </c>
      <c r="QT4" s="2" t="str">
        <f t="shared" si="133"/>
        <v>Upset</v>
      </c>
      <c r="QU4" s="4">
        <v>0.64111380913395899</v>
      </c>
      <c r="QV4" s="4">
        <v>0.77948340598395804</v>
      </c>
      <c r="QW4" s="4">
        <v>0.35306195300405002</v>
      </c>
      <c r="QX4" s="4">
        <v>0.28497191551161399</v>
      </c>
      <c r="QY4" s="4">
        <v>0.739464261725997</v>
      </c>
      <c r="QZ4" s="4">
        <v>0.19396898053902301</v>
      </c>
      <c r="RA4" s="4">
        <v>0.25573486965798992</v>
      </c>
      <c r="RB4" s="4">
        <v>0.29274355834648358</v>
      </c>
      <c r="RC4" s="4">
        <v>-0.13836959684999905</v>
      </c>
      <c r="RD4" s="4">
        <v>0.44913073299436518</v>
      </c>
      <c r="RE4" s="4">
        <f t="shared" si="66"/>
        <v>-2.4948771283477167E-2</v>
      </c>
      <c r="RF4" s="4">
        <f t="shared" si="67"/>
        <v>0.14695497285666304</v>
      </c>
      <c r="RG4" s="4">
        <f t="shared" si="134"/>
        <v>-9.635322420225835</v>
      </c>
      <c r="RH4" s="4" t="str">
        <f t="shared" si="135"/>
        <v>Contented</v>
      </c>
    </row>
    <row r="5" spans="1:476" x14ac:dyDescent="0.3">
      <c r="A5" s="1">
        <v>0.76706509201587803</v>
      </c>
      <c r="B5" s="1">
        <v>0.25877599904474602</v>
      </c>
      <c r="C5" s="1">
        <v>0.235516872403262</v>
      </c>
      <c r="D5" s="1">
        <v>0.34304244382160298</v>
      </c>
      <c r="E5" s="1">
        <v>0.51708274019006195</v>
      </c>
      <c r="F5" s="1">
        <v>0.16917455107687601</v>
      </c>
      <c r="G5" s="1">
        <v>0.18340323948426204</v>
      </c>
      <c r="H5" s="1">
        <v>0.80159365077136024</v>
      </c>
      <c r="I5" s="1">
        <v>0.50828909297113201</v>
      </c>
      <c r="J5" s="1">
        <v>0.56398532020850178</v>
      </c>
      <c r="K5" s="1">
        <f t="shared" si="0"/>
        <v>0.29082469632132191</v>
      </c>
      <c r="L5" s="1">
        <f t="shared" si="1"/>
        <v>-0.1691169617810474</v>
      </c>
      <c r="M5" s="1">
        <f t="shared" si="68"/>
        <v>120.17835459766258</v>
      </c>
      <c r="N5" s="1" t="str">
        <f t="shared" si="69"/>
        <v>stressed</v>
      </c>
      <c r="O5" s="8">
        <v>0.262486808085031</v>
      </c>
      <c r="P5" s="8">
        <v>0.54385666390282195</v>
      </c>
      <c r="Q5" s="8">
        <v>0.100373010361845</v>
      </c>
      <c r="R5" s="8">
        <v>0.26014696075480898</v>
      </c>
      <c r="S5" s="8">
        <v>-7.6351497652651604E-2</v>
      </c>
      <c r="T5" s="8">
        <v>0.144137442328893</v>
      </c>
      <c r="U5" s="8">
        <v>0.53924755130386304</v>
      </c>
      <c r="V5" s="8">
        <v>0.37812382169912373</v>
      </c>
      <c r="W5" s="8">
        <v>-0.28136985581779095</v>
      </c>
      <c r="X5" s="8">
        <v>0.44710471857343315</v>
      </c>
      <c r="Y5" s="8">
        <f t="shared" si="2"/>
        <v>3.9653873630141057E-2</v>
      </c>
      <c r="Z5" s="8">
        <f t="shared" si="3"/>
        <v>0.15296430113926873</v>
      </c>
      <c r="AA5" s="8">
        <f t="shared" si="70"/>
        <v>14.533213390236957</v>
      </c>
      <c r="AB5" s="8" t="str">
        <f t="shared" si="71"/>
        <v>happy</v>
      </c>
      <c r="AC5" s="2">
        <v>0.219438275665442</v>
      </c>
      <c r="AD5" s="2">
        <v>0.23139912761616299</v>
      </c>
      <c r="AE5" s="2">
        <v>-0.26245624620132302</v>
      </c>
      <c r="AF5" s="2">
        <v>7.7431665786693096E-2</v>
      </c>
      <c r="AG5" s="2">
        <v>-0.35102607403288899</v>
      </c>
      <c r="AH5" s="2">
        <v>-0.123330472423827</v>
      </c>
      <c r="AI5" s="2">
        <v>1.9945333036763617</v>
      </c>
      <c r="AJ5" s="2">
        <v>0.71650438925961935</v>
      </c>
      <c r="AK5" s="2">
        <v>-1.1960851950720996E-2</v>
      </c>
      <c r="AL5" s="2">
        <v>-0.41040201870530846</v>
      </c>
      <c r="AM5" s="2">
        <f t="shared" si="4"/>
        <v>0.13053395810606205</v>
      </c>
      <c r="AN5" s="2">
        <f t="shared" si="5"/>
        <v>-0.397146044719901</v>
      </c>
      <c r="AO5" s="2">
        <f t="shared" si="72"/>
        <v>161.80534044220346</v>
      </c>
      <c r="AP5" s="2" t="str">
        <f t="shared" si="73"/>
        <v>Upset</v>
      </c>
      <c r="AQ5" s="8">
        <v>0.39683611503972999</v>
      </c>
      <c r="AR5" s="8">
        <v>0.69332181075949195</v>
      </c>
      <c r="AS5" s="8">
        <v>-0.18385486326957501</v>
      </c>
      <c r="AT5" s="8">
        <v>-4.2550378673568E-2</v>
      </c>
      <c r="AU5" s="8">
        <v>-0.12047179612110299</v>
      </c>
      <c r="AV5" s="8">
        <v>0.655791593111547</v>
      </c>
      <c r="AW5" s="8">
        <v>-0.6652626648366623</v>
      </c>
      <c r="AX5" s="8">
        <v>-3.1539512209631394E-2</v>
      </c>
      <c r="AY5" s="8">
        <v>-0.29648569571976197</v>
      </c>
      <c r="AZ5" s="8">
        <v>-0.20768114103941379</v>
      </c>
      <c r="BA5" s="8">
        <f t="shared" si="6"/>
        <v>-0.41404486594969636</v>
      </c>
      <c r="BB5" s="8">
        <f t="shared" si="7"/>
        <v>-5.8124541579688271E-2</v>
      </c>
      <c r="BC5" s="8">
        <f t="shared" si="74"/>
        <v>-97.991088437027514</v>
      </c>
      <c r="BD5" s="8" t="str">
        <f t="shared" si="75"/>
        <v>Bored</v>
      </c>
      <c r="BE5" s="4">
        <v>0.85849764429777797</v>
      </c>
      <c r="BF5" s="4">
        <v>0.31192090172246401</v>
      </c>
      <c r="BG5" s="4">
        <v>0.18306089859060301</v>
      </c>
      <c r="BH5" s="4">
        <v>8.29400744670266E-2</v>
      </c>
      <c r="BI5" s="4">
        <v>0.70483743537000298</v>
      </c>
      <c r="BJ5" s="4">
        <v>0.18447730087060801</v>
      </c>
      <c r="BK5" s="4">
        <v>0.11709639281522721</v>
      </c>
      <c r="BL5" s="4">
        <v>0.16708375258767336</v>
      </c>
      <c r="BM5" s="4">
        <v>0.54657674257531397</v>
      </c>
      <c r="BN5" s="4">
        <v>0.22726995736876265</v>
      </c>
      <c r="BO5" s="4">
        <f t="shared" si="8"/>
        <v>0.53650871031777214</v>
      </c>
      <c r="BP5" s="4">
        <f t="shared" si="9"/>
        <v>0.14163584237042182</v>
      </c>
      <c r="BQ5" s="4">
        <f t="shared" si="76"/>
        <v>75.211567697531919</v>
      </c>
      <c r="BR5" s="4" t="str">
        <f t="shared" si="77"/>
        <v>alert</v>
      </c>
      <c r="BS5" s="6">
        <v>0.46996764600905</v>
      </c>
      <c r="BT5" s="6">
        <v>0.43264925990381597</v>
      </c>
      <c r="BU5" s="6">
        <v>0.84186947295224202</v>
      </c>
      <c r="BV5" s="6">
        <v>0.56544363472934001</v>
      </c>
      <c r="BW5" s="6">
        <v>-3.24995735375102E-2</v>
      </c>
      <c r="BX5" s="6">
        <v>-7.4261772194439496E-2</v>
      </c>
      <c r="BY5" s="6">
        <v>1.9244135193592014</v>
      </c>
      <c r="BZ5" s="6">
        <v>1.5777437944146908</v>
      </c>
      <c r="CA5" s="6">
        <v>3.7318386105234025E-2</v>
      </c>
      <c r="CB5" s="6">
        <v>1.5591477386059918</v>
      </c>
      <c r="CC5" s="6">
        <f t="shared" si="10"/>
        <v>0.27548716637642467</v>
      </c>
      <c r="CD5" s="6">
        <f t="shared" si="11"/>
        <v>0.18230421013522502</v>
      </c>
      <c r="CE5" s="6">
        <f t="shared" si="78"/>
        <v>56.505317729121266</v>
      </c>
      <c r="CF5" s="6" t="str">
        <f t="shared" si="79"/>
        <v>excited</v>
      </c>
      <c r="CG5" s="4">
        <v>0.78130486558804402</v>
      </c>
      <c r="CH5" s="4">
        <v>0.20986159556159001</v>
      </c>
      <c r="CI5" s="4">
        <v>0.558969840053263</v>
      </c>
      <c r="CJ5" s="4">
        <v>0.30996790210800201</v>
      </c>
      <c r="CK5" s="4">
        <v>1.16728001633298</v>
      </c>
      <c r="CL5" s="4">
        <v>-0.155440409477825</v>
      </c>
      <c r="CM5" s="4">
        <v>0.28685937432820441</v>
      </c>
      <c r="CN5" s="4">
        <v>5.6957211779783687</v>
      </c>
      <c r="CO5" s="4">
        <v>0.57144327002645401</v>
      </c>
      <c r="CP5" s="4">
        <v>0.87668194619236972</v>
      </c>
      <c r="CQ5" s="4">
        <f t="shared" si="12"/>
        <v>0.39202832500947316</v>
      </c>
      <c r="CR5" s="4">
        <f t="shared" si="13"/>
        <v>-0.39681517470959493</v>
      </c>
      <c r="CS5" s="4">
        <f t="shared" si="80"/>
        <v>135.3476772246037</v>
      </c>
      <c r="CT5" s="4" t="str">
        <f t="shared" si="81"/>
        <v>stressed</v>
      </c>
      <c r="CU5" s="2">
        <v>0.47919332351486699</v>
      </c>
      <c r="CV5" s="2">
        <v>0.440368569172437</v>
      </c>
      <c r="CW5" s="2">
        <v>0.14002896264738801</v>
      </c>
      <c r="CX5" s="2">
        <v>0.17207462509180901</v>
      </c>
      <c r="CY5" s="2">
        <v>0.61242845993140105</v>
      </c>
      <c r="CZ5" s="2">
        <v>0.62023895400857298</v>
      </c>
      <c r="DA5" s="2">
        <v>0.12827607947261208</v>
      </c>
      <c r="DB5" s="2">
        <v>0.1622415656412817</v>
      </c>
      <c r="DC5" s="2">
        <v>3.882475434242999E-2</v>
      </c>
      <c r="DD5" s="2">
        <v>0.3394046558705402</v>
      </c>
      <c r="DE5" s="2">
        <f t="shared" si="14"/>
        <v>7.6501816262319444E-2</v>
      </c>
      <c r="DF5" s="2">
        <f t="shared" si="15"/>
        <v>-0.36402790393161122</v>
      </c>
      <c r="DG5" s="2">
        <f t="shared" si="82"/>
        <v>168.13178592963604</v>
      </c>
      <c r="DH5" s="2" t="str">
        <f t="shared" si="83"/>
        <v>Upset</v>
      </c>
      <c r="DI5" s="7">
        <v>3.3894059085269601E-2</v>
      </c>
      <c r="DJ5" s="7">
        <v>1.0931906393349</v>
      </c>
      <c r="DK5" s="7">
        <v>0.96263253576451802</v>
      </c>
      <c r="DL5" s="7">
        <v>0.76491532463163203</v>
      </c>
      <c r="DM5" s="7">
        <v>0.12820003428025101</v>
      </c>
      <c r="DN5" s="7">
        <v>0.89469001060557196</v>
      </c>
      <c r="DO5" s="7">
        <v>5.9387267961318679</v>
      </c>
      <c r="DP5" s="7">
        <v>0.38478936079715742</v>
      </c>
      <c r="DQ5" s="7">
        <v>-1.0592965802496304</v>
      </c>
      <c r="DR5" s="7">
        <v>1.532757797898993</v>
      </c>
      <c r="DS5" s="7">
        <f t="shared" si="16"/>
        <v>-1</v>
      </c>
      <c r="DT5" s="7">
        <f t="shared" si="17"/>
        <v>0.52583181215016439</v>
      </c>
      <c r="DU5" s="7">
        <f t="shared" si="84"/>
        <v>-62.263178434631655</v>
      </c>
      <c r="DV5" s="7" t="str">
        <f t="shared" si="85"/>
        <v>Calm</v>
      </c>
      <c r="DW5" s="8">
        <v>0.42161929875596199</v>
      </c>
      <c r="DX5" s="8">
        <v>0.242667242711473</v>
      </c>
      <c r="DY5" s="8">
        <v>0.20352574006028301</v>
      </c>
      <c r="DZ5" s="8">
        <v>7.8463760124207402E-2</v>
      </c>
      <c r="EA5" s="8">
        <v>0.23080782560058399</v>
      </c>
      <c r="EB5" s="8">
        <v>-3.7585979244089698E-2</v>
      </c>
      <c r="EC5" s="8">
        <v>0.3119516838926793</v>
      </c>
      <c r="ED5" s="8">
        <v>0.38259838464807633</v>
      </c>
      <c r="EE5" s="8">
        <v>0.17895205604448899</v>
      </c>
      <c r="EF5" s="8">
        <v>0.42449979426282602</v>
      </c>
      <c r="EG5" s="8">
        <f t="shared" si="18"/>
        <v>0.51346808168874314</v>
      </c>
      <c r="EH5" s="8">
        <f t="shared" si="19"/>
        <v>0.23081385422365441</v>
      </c>
      <c r="EI5" s="8">
        <f t="shared" si="86"/>
        <v>65.795158960432232</v>
      </c>
      <c r="EJ5" s="8" t="str">
        <f t="shared" si="87"/>
        <v>alert</v>
      </c>
      <c r="EK5" s="1">
        <v>0.91169250069021901</v>
      </c>
      <c r="EL5" s="1">
        <v>0.61202614042918901</v>
      </c>
      <c r="EM5" s="1">
        <v>0.371396858886683</v>
      </c>
      <c r="EN5" s="1">
        <v>7.9768220191921806E-3</v>
      </c>
      <c r="EO5" s="1">
        <v>0.99416205099935595</v>
      </c>
      <c r="EP5" s="1">
        <v>1.06894173227659</v>
      </c>
      <c r="EQ5" s="1">
        <v>0.1948715648617744</v>
      </c>
      <c r="ER5" s="1">
        <v>4.7453744647434851E-3</v>
      </c>
      <c r="ES5" s="1">
        <v>0.29966636026103</v>
      </c>
      <c r="ET5" s="1">
        <v>0.24897882763130491</v>
      </c>
      <c r="EU5" s="1">
        <f t="shared" si="20"/>
        <v>-0.17648665127992802</v>
      </c>
      <c r="EV5" s="1">
        <f t="shared" si="21"/>
        <v>-0.84822393104013116</v>
      </c>
      <c r="EW5" s="1">
        <f t="shared" si="88"/>
        <v>-168.24638589189126</v>
      </c>
      <c r="EX5" s="1" t="str">
        <f t="shared" si="89"/>
        <v>Sad</v>
      </c>
      <c r="EY5" s="2">
        <v>0.62566603950045796</v>
      </c>
      <c r="EZ5" s="2">
        <v>0.66678825816530096</v>
      </c>
      <c r="FA5" s="2">
        <v>0.23946253788385299</v>
      </c>
      <c r="FB5" s="2">
        <v>0.376816799967363</v>
      </c>
      <c r="FC5" s="2">
        <v>0.36325541976116998</v>
      </c>
      <c r="FD5" s="2">
        <v>0.34829377658224397</v>
      </c>
      <c r="FE5" s="2">
        <v>0.24214515282401314</v>
      </c>
      <c r="FF5" s="2">
        <v>0.37121807604552759</v>
      </c>
      <c r="FG5" s="2">
        <v>-4.1122218664843002E-2</v>
      </c>
      <c r="FH5" s="2">
        <v>0.47682872730142117</v>
      </c>
      <c r="FI5" s="2">
        <f t="shared" si="22"/>
        <v>-0.28776755849249258</v>
      </c>
      <c r="FJ5" s="2">
        <f t="shared" si="23"/>
        <v>0.3255704994870412</v>
      </c>
      <c r="FK5" s="2">
        <f t="shared" si="90"/>
        <v>-41.473050255875712</v>
      </c>
      <c r="FL5" s="2" t="str">
        <f t="shared" si="91"/>
        <v>Relased</v>
      </c>
      <c r="FM5" s="7">
        <v>0.51157452508743895</v>
      </c>
      <c r="FN5" s="7">
        <v>1.06667161443045</v>
      </c>
      <c r="FO5" s="7">
        <v>0.53898700059552695</v>
      </c>
      <c r="FP5" s="7">
        <v>0.44839345832910399</v>
      </c>
      <c r="FQ5" s="7">
        <v>0.116575437642987</v>
      </c>
      <c r="FR5" s="7">
        <v>0.83321822331020401</v>
      </c>
      <c r="FS5" s="7">
        <v>0.85805465665025638</v>
      </c>
      <c r="FT5" s="7">
        <v>0.23601024092130138</v>
      </c>
      <c r="FU5" s="7">
        <v>-0.55509708934301105</v>
      </c>
      <c r="FV5" s="7">
        <v>0.62561880191023223</v>
      </c>
      <c r="FW5" s="7">
        <f t="shared" si="24"/>
        <v>-0.56036869697144986</v>
      </c>
      <c r="FX5" s="7">
        <f t="shared" si="25"/>
        <v>9.4964160100279971E-2</v>
      </c>
      <c r="FY5" s="7">
        <f t="shared" si="92"/>
        <v>-80.381622451626342</v>
      </c>
      <c r="FZ5" s="7" t="str">
        <f t="shared" si="93"/>
        <v>Calm</v>
      </c>
      <c r="GA5" s="4">
        <v>0.81873478748819595</v>
      </c>
      <c r="GB5" s="4">
        <v>0.33609292409456498</v>
      </c>
      <c r="GC5" s="4">
        <v>0.52482220050393402</v>
      </c>
      <c r="GD5" s="4">
        <v>0.83925677768960805</v>
      </c>
      <c r="GE5" s="4">
        <v>0.68433560641348901</v>
      </c>
      <c r="GF5" s="4">
        <v>0.63910545229420401</v>
      </c>
      <c r="GG5" s="4">
        <v>0.34916674736809589</v>
      </c>
      <c r="GH5" s="4">
        <v>0.86060108179982553</v>
      </c>
      <c r="GI5" s="4">
        <v>0.48264186339363097</v>
      </c>
      <c r="GJ5" s="4">
        <v>1.1811969564914488</v>
      </c>
      <c r="GK5" s="4">
        <f t="shared" si="26"/>
        <v>0.4590203932050172</v>
      </c>
      <c r="GL5" s="4">
        <f t="shared" si="27"/>
        <v>-0.2827232866861602</v>
      </c>
      <c r="GM5" s="4">
        <f t="shared" si="94"/>
        <v>121.63005822700572</v>
      </c>
      <c r="GN5" s="4" t="str">
        <f t="shared" si="95"/>
        <v>stressed</v>
      </c>
      <c r="GO5" s="6">
        <v>0.38615591106686498</v>
      </c>
      <c r="GP5" s="6">
        <v>0.55910669615975805</v>
      </c>
      <c r="GQ5" s="6">
        <v>7.9964408435350999E-3</v>
      </c>
      <c r="GR5" s="6">
        <v>9.8476106068813102E-2</v>
      </c>
      <c r="GS5" s="6">
        <v>0.85786540232887498</v>
      </c>
      <c r="GT5" s="6">
        <v>0.31163155238780799</v>
      </c>
      <c r="GU5" s="6">
        <v>6.4278969800827873E-3</v>
      </c>
      <c r="GV5" s="6">
        <v>0.11309495848273124</v>
      </c>
      <c r="GW5" s="6">
        <v>-0.17295078509289308</v>
      </c>
      <c r="GX5" s="6">
        <v>0.11263806068107994</v>
      </c>
      <c r="GY5" s="6">
        <f t="shared" si="28"/>
        <v>-0.14609207756189491</v>
      </c>
      <c r="GZ5" s="6">
        <f t="shared" si="29"/>
        <v>-0.88283130899239237</v>
      </c>
      <c r="HA5" s="6">
        <f t="shared" si="96"/>
        <v>-170.60377108559928</v>
      </c>
      <c r="HB5" s="6" t="str">
        <f t="shared" si="97"/>
        <v>Sad</v>
      </c>
      <c r="HI5" s="2">
        <v>0</v>
      </c>
      <c r="HJ5" s="2">
        <v>0</v>
      </c>
      <c r="HK5" s="2">
        <v>0</v>
      </c>
      <c r="HL5" s="2">
        <v>0</v>
      </c>
      <c r="HM5" s="2" t="e">
        <f t="shared" si="30"/>
        <v>#DIV/0!</v>
      </c>
      <c r="HN5" s="2" t="e">
        <f t="shared" si="31"/>
        <v>#DIV/0!</v>
      </c>
      <c r="HO5" s="2" t="e">
        <f t="shared" si="98"/>
        <v>#DIV/0!</v>
      </c>
      <c r="HP5" s="2" t="e">
        <f t="shared" si="99"/>
        <v>#DIV/0!</v>
      </c>
      <c r="HQ5" s="4">
        <v>1.28644985611521</v>
      </c>
      <c r="HR5" s="4">
        <v>0.95195035677837903</v>
      </c>
      <c r="HS5" s="4">
        <v>0.85287354096203005</v>
      </c>
      <c r="HT5" s="4">
        <v>0.80124376510875195</v>
      </c>
      <c r="HU5" s="4">
        <v>1.13615395520776</v>
      </c>
      <c r="HV5" s="4">
        <v>1.29472206599254</v>
      </c>
      <c r="HW5" s="4">
        <v>0.3520482948866</v>
      </c>
      <c r="HX5" s="4">
        <v>0.35663577697746568</v>
      </c>
      <c r="HY5" s="4">
        <v>0.33449949933683099</v>
      </c>
      <c r="HZ5" s="4">
        <v>0.73897299354367818</v>
      </c>
      <c r="IA5" s="4">
        <f t="shared" si="32"/>
        <v>0.61075799524770513</v>
      </c>
      <c r="IB5" s="4">
        <f t="shared" si="33"/>
        <v>0.27429348892453409</v>
      </c>
      <c r="IC5" s="4">
        <f t="shared" si="100"/>
        <v>65.814989767381476</v>
      </c>
      <c r="ID5" s="4" t="str">
        <f t="shared" si="101"/>
        <v>alert</v>
      </c>
      <c r="IE5" s="6">
        <v>0.109063306386393</v>
      </c>
      <c r="IF5" s="6">
        <v>0.40772356890762601</v>
      </c>
      <c r="IG5" s="6">
        <v>0.30906017322198498</v>
      </c>
      <c r="IH5" s="6">
        <v>0.62283592020005796</v>
      </c>
      <c r="II5" s="6">
        <v>-0.220507027180431</v>
      </c>
      <c r="IJ5" s="6">
        <v>0.36233458029663401</v>
      </c>
      <c r="IK5" s="6">
        <v>-2.7732399010004971</v>
      </c>
      <c r="IL5" s="6">
        <v>0.80881673785760966</v>
      </c>
      <c r="IM5" s="6">
        <v>-0.29866026252123301</v>
      </c>
      <c r="IN5" s="6">
        <v>1.8032503106659841</v>
      </c>
      <c r="IO5" s="6">
        <f t="shared" si="34"/>
        <v>-0.38241116755180882</v>
      </c>
      <c r="IP5" s="6">
        <f t="shared" si="35"/>
        <v>0.74714808658629339</v>
      </c>
      <c r="IQ5" s="6">
        <f t="shared" si="102"/>
        <v>-27.104629132122362</v>
      </c>
      <c r="IR5" s="6" t="str">
        <f t="shared" si="103"/>
        <v>Contented</v>
      </c>
      <c r="IS5" s="4">
        <v>0.51417241813520997</v>
      </c>
      <c r="IT5" s="4">
        <v>0.38623310799382099</v>
      </c>
      <c r="IU5" s="4">
        <v>0.97594239331979904</v>
      </c>
      <c r="IV5" s="4">
        <v>0.49675534136571697</v>
      </c>
      <c r="IW5" s="4">
        <v>0.276178307957685</v>
      </c>
      <c r="IX5" s="4">
        <v>0.53243097880379298</v>
      </c>
      <c r="IY5" s="4">
        <v>1.2348219101972333</v>
      </c>
      <c r="IZ5" s="4">
        <v>0.54073665064818688</v>
      </c>
      <c r="JA5" s="4">
        <v>0.12793931014138898</v>
      </c>
      <c r="JB5" s="4">
        <v>1.635593842939691</v>
      </c>
      <c r="JC5" s="4">
        <f t="shared" si="36"/>
        <v>0.26986567726582966</v>
      </c>
      <c r="JD5" s="4">
        <f t="shared" si="37"/>
        <v>0.54974604161040275</v>
      </c>
      <c r="JE5" s="4">
        <f t="shared" si="104"/>
        <v>26.146030604407926</v>
      </c>
      <c r="JF5" s="4" t="str">
        <f t="shared" si="105"/>
        <v>happy</v>
      </c>
      <c r="JG5" s="6">
        <v>0.13746840072018299</v>
      </c>
      <c r="JH5" s="6">
        <v>0.80505820064781397</v>
      </c>
      <c r="JI5" s="6">
        <v>6.2257766549145603E-2</v>
      </c>
      <c r="JJ5" s="6">
        <v>1.1708957144952599E-2</v>
      </c>
      <c r="JK5" s="6">
        <v>0.48769818882025701</v>
      </c>
      <c r="JL5" s="6">
        <v>0.85071771112167105</v>
      </c>
      <c r="JM5" s="6">
        <v>9.9585882532384346E-2</v>
      </c>
      <c r="JN5" s="6">
        <v>7.071583214687269E-3</v>
      </c>
      <c r="JO5" s="6">
        <v>-0.66758979992763101</v>
      </c>
      <c r="JP5" s="6">
        <v>7.8477067476654574E-2</v>
      </c>
      <c r="JQ5" s="6">
        <f t="shared" si="38"/>
        <v>-0.78026895648102201</v>
      </c>
      <c r="JR5" s="6">
        <f t="shared" si="39"/>
        <v>0.10198376631027561</v>
      </c>
      <c r="JS5" s="6">
        <f t="shared" si="106"/>
        <v>-82.553462203285349</v>
      </c>
      <c r="JT5" s="6" t="str">
        <f t="shared" si="107"/>
        <v>Calm</v>
      </c>
      <c r="JU5" s="2">
        <v>0.38771010988133298</v>
      </c>
      <c r="JV5" s="2">
        <v>0.27847216602269098</v>
      </c>
      <c r="JW5" s="2">
        <v>2.8404811265552499E-2</v>
      </c>
      <c r="JX5" s="2">
        <v>4.5199364788090203E-2</v>
      </c>
      <c r="JY5" s="2">
        <v>0.71193810472688901</v>
      </c>
      <c r="JZ5" s="2">
        <v>0.25601934871770399</v>
      </c>
      <c r="KA5" s="2">
        <v>2.5830816517691927E-2</v>
      </c>
      <c r="KB5" s="2">
        <v>8.4565168092600576E-2</v>
      </c>
      <c r="KC5" s="2">
        <v>0.10923794385864199</v>
      </c>
      <c r="KD5" s="2">
        <v>0.11048654207102736</v>
      </c>
      <c r="KE5" s="2">
        <f t="shared" si="40"/>
        <v>0.30559447290085417</v>
      </c>
      <c r="KF5" s="2">
        <f t="shared" si="41"/>
        <v>5.9498593447979697E-3</v>
      </c>
      <c r="KG5" s="2">
        <f t="shared" si="108"/>
        <v>88.884604292097364</v>
      </c>
      <c r="KH5" s="2" t="str">
        <f t="shared" si="109"/>
        <v>alert</v>
      </c>
      <c r="KI5" s="7">
        <v>0.27929461966096197</v>
      </c>
      <c r="KJ5" s="7">
        <v>1.0557642599194099</v>
      </c>
      <c r="KK5" s="7">
        <v>-2.31106805340816E-2</v>
      </c>
      <c r="KL5" s="7">
        <v>0.409907891483483</v>
      </c>
      <c r="KM5" s="7">
        <v>0.24519965156481199</v>
      </c>
      <c r="KN5" s="7">
        <v>0.94408182803526997</v>
      </c>
      <c r="KO5" s="7">
        <v>-4.4062789246621471E-2</v>
      </c>
      <c r="KP5" s="7">
        <v>0.20496971939611197</v>
      </c>
      <c r="KQ5" s="7">
        <v>-0.77646964025844789</v>
      </c>
      <c r="KR5" s="7">
        <v>0.28972296043675411</v>
      </c>
      <c r="KS5" s="7">
        <f t="shared" si="42"/>
        <v>-0.62129103585484458</v>
      </c>
      <c r="KT5" s="7">
        <f t="shared" si="43"/>
        <v>0.15803578799068285</v>
      </c>
      <c r="KU5" s="7">
        <f t="shared" si="110"/>
        <v>-75.728520086005943</v>
      </c>
      <c r="KV5" s="7" t="str">
        <f t="shared" si="111"/>
        <v>Calm</v>
      </c>
      <c r="KW5" s="2">
        <v>0.67039802152527495</v>
      </c>
      <c r="KX5" s="2">
        <v>0.63221117404125404</v>
      </c>
      <c r="KY5" s="2">
        <v>-7.5550148650289403E-2</v>
      </c>
      <c r="KZ5" s="2">
        <v>2.0863066251828499E-2</v>
      </c>
      <c r="LA5" s="2">
        <v>0.28119495407423001</v>
      </c>
      <c r="LB5" s="2">
        <v>0.120805142488546</v>
      </c>
      <c r="LC5" s="2">
        <v>-7.9393344200226673E-2</v>
      </c>
      <c r="LD5" s="2">
        <v>2.7705994935108232E-2</v>
      </c>
      <c r="LE5" s="2">
        <v>3.8186847484020903E-2</v>
      </c>
      <c r="LF5" s="2">
        <v>-4.1982724046928342E-2</v>
      </c>
      <c r="LG5" s="2">
        <f t="shared" si="44"/>
        <v>-4.4177418632373122E-2</v>
      </c>
      <c r="LH5" s="2">
        <f t="shared" si="45"/>
        <v>-6.5398156207882696E-2</v>
      </c>
      <c r="LI5" s="2">
        <f t="shared" si="112"/>
        <v>-145.96039375089927</v>
      </c>
      <c r="LJ5" s="2" t="str">
        <f t="shared" si="113"/>
        <v>Depressed</v>
      </c>
      <c r="LK5" s="4">
        <v>0.47063259271805202</v>
      </c>
      <c r="LL5" s="4">
        <v>0.90203998411780295</v>
      </c>
      <c r="LM5" s="4">
        <v>9.6584404624957099E-2</v>
      </c>
      <c r="LN5" s="4">
        <v>5.6504651484552401E-2</v>
      </c>
      <c r="LO5" s="4">
        <v>0.56031765945303402</v>
      </c>
      <c r="LP5" s="4">
        <v>0.55303250145490701</v>
      </c>
      <c r="LQ5" s="4">
        <v>9.368483534637996E-2</v>
      </c>
      <c r="LR5" s="4">
        <v>3.8832877430372427E-2</v>
      </c>
      <c r="LS5" s="4">
        <v>-0.43140739139975093</v>
      </c>
      <c r="LT5" s="4">
        <v>0.11152627268361026</v>
      </c>
      <c r="LU5" s="4">
        <f t="shared" si="46"/>
        <v>-0.21904997596749487</v>
      </c>
      <c r="LV5" s="4">
        <f t="shared" si="47"/>
        <v>-0.11035663567844733</v>
      </c>
      <c r="LW5" s="4">
        <f t="shared" si="114"/>
        <v>-116.73881062474841</v>
      </c>
      <c r="LX5" s="4" t="str">
        <f t="shared" si="115"/>
        <v>Bored</v>
      </c>
      <c r="LY5" s="6">
        <v>0.48592734161710999</v>
      </c>
      <c r="LZ5" s="6">
        <v>0.28200835702548499</v>
      </c>
      <c r="MA5" s="6">
        <v>0.35491230759609899</v>
      </c>
      <c r="MB5" s="6">
        <v>8.4172441106564605E-2</v>
      </c>
      <c r="MC5" s="6">
        <v>-0.21021605193352</v>
      </c>
      <c r="MD5" s="6">
        <v>0.16076445060619499</v>
      </c>
      <c r="ME5" s="6">
        <v>1.2872606994200388</v>
      </c>
      <c r="MF5" s="6">
        <v>0.19010300464653498</v>
      </c>
      <c r="MG5" s="6">
        <v>0.203918984591625</v>
      </c>
      <c r="MH5" s="6">
        <v>0.57177280529970265</v>
      </c>
      <c r="MI5" s="6">
        <f t="shared" si="48"/>
        <v>0.21901209878768668</v>
      </c>
      <c r="MJ5" s="6">
        <f t="shared" si="49"/>
        <v>0.18962840882035747</v>
      </c>
      <c r="MK5" s="6">
        <f t="shared" si="116"/>
        <v>49.112829635821655</v>
      </c>
      <c r="ML5" s="6" t="str">
        <f t="shared" si="117"/>
        <v>excited</v>
      </c>
      <c r="MM5" s="2">
        <v>0.64870107466299898</v>
      </c>
      <c r="MN5" s="2">
        <v>0.61844089009602599</v>
      </c>
      <c r="MO5" s="2">
        <v>-9.3244906435118693E-2</v>
      </c>
      <c r="MP5" s="2">
        <v>0.273825403884559</v>
      </c>
      <c r="MQ5" s="2">
        <v>0.198684592774618</v>
      </c>
      <c r="MR5" s="2">
        <v>0.54990381876005001</v>
      </c>
      <c r="MS5" s="2">
        <v>-0.11003833321500356</v>
      </c>
      <c r="MT5" s="2">
        <v>0.23437038898619308</v>
      </c>
      <c r="MU5" s="2">
        <v>3.0260184566972992E-2</v>
      </c>
      <c r="MV5" s="2">
        <v>0.14251007580179204</v>
      </c>
      <c r="MW5" s="2">
        <f t="shared" si="50"/>
        <v>0.34843591833911347</v>
      </c>
      <c r="MX5" s="2">
        <f t="shared" si="51"/>
        <v>0.1771378606102485</v>
      </c>
      <c r="MY5" s="2">
        <f t="shared" si="118"/>
        <v>63.052125748740274</v>
      </c>
      <c r="MZ5" s="2" t="str">
        <f t="shared" si="119"/>
        <v>alert</v>
      </c>
      <c r="NA5" s="7">
        <v>-0.43224957706439099</v>
      </c>
      <c r="NB5" s="7">
        <v>0.237966201674296</v>
      </c>
      <c r="NC5" s="7">
        <v>-1.1521668054979501E-2</v>
      </c>
      <c r="ND5" s="7">
        <v>0.58769456112548302</v>
      </c>
      <c r="NE5" s="7">
        <v>-0.381153057668004</v>
      </c>
      <c r="NF5" s="7">
        <v>4.60957413889935E-2</v>
      </c>
      <c r="NG5" s="7">
        <v>1.4164778380352881E-2</v>
      </c>
      <c r="NH5" s="7">
        <v>2.0688958006407203</v>
      </c>
      <c r="NI5" s="7">
        <v>-0.67021577873868698</v>
      </c>
      <c r="NJ5" s="7">
        <v>-2.9656314747138071</v>
      </c>
      <c r="NK5" s="7">
        <f t="shared" si="52"/>
        <v>-0.67389511798950896</v>
      </c>
      <c r="NL5" s="7">
        <f t="shared" si="53"/>
        <v>-1</v>
      </c>
      <c r="NM5" s="7">
        <f t="shared" si="120"/>
        <v>-146.02416225757449</v>
      </c>
      <c r="NN5" s="7" t="str">
        <f t="shared" si="121"/>
        <v>Depressed</v>
      </c>
      <c r="NO5" s="4">
        <v>0.78632786664981702</v>
      </c>
      <c r="NP5" s="4">
        <v>0.59424520884729404</v>
      </c>
      <c r="NQ5" s="4">
        <v>0.69079986422300099</v>
      </c>
      <c r="NR5" s="4">
        <v>0.71705383492650998</v>
      </c>
      <c r="NS5" s="4">
        <v>0.51033105706193505</v>
      </c>
      <c r="NT5" s="4">
        <v>0.57516571381270498</v>
      </c>
      <c r="NU5" s="4">
        <v>0.53275371926300497</v>
      </c>
      <c r="NV5" s="4">
        <v>0.61317525006134233</v>
      </c>
      <c r="NW5" s="4">
        <v>0.19208265780252298</v>
      </c>
      <c r="NX5" s="4">
        <v>1.0197603619370723</v>
      </c>
      <c r="NY5" s="4">
        <f t="shared" si="54"/>
        <v>9.6273451792430853E-2</v>
      </c>
      <c r="NZ5" s="4">
        <f t="shared" si="55"/>
        <v>-1.5443825948935896E-2</v>
      </c>
      <c r="OA5" s="4">
        <f t="shared" si="122"/>
        <v>99.113529379673039</v>
      </c>
      <c r="OB5" s="4" t="str">
        <f t="shared" si="123"/>
        <v>nervous</v>
      </c>
      <c r="OC5" s="1">
        <v>1.01991699925121</v>
      </c>
      <c r="OD5" s="1">
        <v>-1.10219765495389E-2</v>
      </c>
      <c r="OE5" s="1">
        <v>0.69963705876999005</v>
      </c>
      <c r="OF5" s="1">
        <v>0.69280558422534999</v>
      </c>
      <c r="OG5" s="1">
        <v>0.92755544495716202</v>
      </c>
      <c r="OH5" s="1">
        <v>-0.33297660531981499</v>
      </c>
      <c r="OI5" s="1">
        <v>0.35925389386158191</v>
      </c>
      <c r="OJ5" s="1">
        <v>-2.013978024154961</v>
      </c>
      <c r="OK5" s="1">
        <v>1.030938975800749</v>
      </c>
      <c r="OL5" s="1">
        <v>1.3801660347838622</v>
      </c>
      <c r="OM5" s="1">
        <f t="shared" si="56"/>
        <v>1</v>
      </c>
      <c r="ON5" s="1">
        <f t="shared" si="57"/>
        <v>0.47317504562401269</v>
      </c>
      <c r="OO5" s="1">
        <f t="shared" si="124"/>
        <v>64.677655567844198</v>
      </c>
      <c r="OP5" s="1" t="str">
        <f t="shared" si="125"/>
        <v>alert</v>
      </c>
      <c r="OQ5" s="2">
        <v>0.64232438857573504</v>
      </c>
      <c r="OR5" s="2">
        <v>0.56044148512700098</v>
      </c>
      <c r="OS5" s="2">
        <v>0.33834560033579902</v>
      </c>
      <c r="OT5" s="2">
        <v>0.35088179172967499</v>
      </c>
      <c r="OU5" s="2">
        <v>0.87847388142794702</v>
      </c>
      <c r="OV5" s="2">
        <v>0.62840050387576596</v>
      </c>
      <c r="OW5" s="2">
        <v>0.22247894872669721</v>
      </c>
      <c r="OX5" s="2">
        <v>0.29514586040488378</v>
      </c>
      <c r="OY5" s="2">
        <v>8.1882903448734057E-2</v>
      </c>
      <c r="OZ5" s="2">
        <v>0.57303537382855341</v>
      </c>
      <c r="PA5" s="2">
        <f t="shared" si="58"/>
        <v>1.5196282386982896E-2</v>
      </c>
      <c r="PB5" s="2">
        <f t="shared" si="59"/>
        <v>0.28752822112915877</v>
      </c>
      <c r="PC5" s="2">
        <f t="shared" si="126"/>
        <v>3.0253500403104896</v>
      </c>
      <c r="PD5" s="2" t="str">
        <f t="shared" si="127"/>
        <v>happy</v>
      </c>
      <c r="PE5" s="1">
        <v>0.42969103456291402</v>
      </c>
      <c r="PF5" s="1">
        <v>0.65995583516644896</v>
      </c>
      <c r="PG5" s="1">
        <v>0.72170630686947801</v>
      </c>
      <c r="PH5" s="1">
        <v>0.92886549301277699</v>
      </c>
      <c r="PI5" s="1">
        <v>0.32027804126257597</v>
      </c>
      <c r="PJ5" s="1">
        <v>0.60769523648396695</v>
      </c>
      <c r="PK5" s="1">
        <v>0.96231475421182777</v>
      </c>
      <c r="PL5" s="1">
        <v>0.73274540114847397</v>
      </c>
      <c r="PM5" s="1">
        <v>-0.23026480060353494</v>
      </c>
      <c r="PN5" s="1">
        <v>1.5147768013064726</v>
      </c>
      <c r="PO5" s="1">
        <f t="shared" si="60"/>
        <v>-0.27505558154383514</v>
      </c>
      <c r="PP5" s="1">
        <f t="shared" si="61"/>
        <v>-1.1110133561202384E-2</v>
      </c>
      <c r="PQ5" s="1">
        <f t="shared" si="128"/>
        <v>-92.313052164970756</v>
      </c>
      <c r="PR5" s="1" t="str">
        <f t="shared" si="129"/>
        <v>Bored</v>
      </c>
      <c r="PS5" s="4">
        <v>0.75744967711677003</v>
      </c>
      <c r="PT5" s="4">
        <v>0.50746022228449905</v>
      </c>
      <c r="PU5" s="4">
        <v>0.546307711838801</v>
      </c>
      <c r="PV5" s="4">
        <v>0.32940338822229598</v>
      </c>
      <c r="PW5" s="4">
        <v>0.360130095717483</v>
      </c>
      <c r="PX5" s="4">
        <v>0.306230425086508</v>
      </c>
      <c r="PY5" s="4">
        <v>0.48883106612902455</v>
      </c>
      <c r="PZ5" s="4">
        <v>0.40482631733150864</v>
      </c>
      <c r="QA5" s="4">
        <v>0.24998945483227097</v>
      </c>
      <c r="QB5" s="4">
        <v>0.69231104956614298</v>
      </c>
      <c r="QC5" s="4">
        <f t="shared" si="62"/>
        <v>0.30111932348940429</v>
      </c>
      <c r="QD5" s="4">
        <f t="shared" si="63"/>
        <v>8.8137922376637423E-2</v>
      </c>
      <c r="QE5" s="4">
        <f t="shared" si="130"/>
        <v>73.685194597120187</v>
      </c>
      <c r="QF5" s="4" t="str">
        <f t="shared" si="131"/>
        <v>alert</v>
      </c>
      <c r="QG5" s="2">
        <v>0.77650998336362398</v>
      </c>
      <c r="QH5" s="2">
        <v>0.80554476560976995</v>
      </c>
      <c r="QI5" s="2">
        <v>0.331670784308154</v>
      </c>
      <c r="QJ5" s="2">
        <v>0.42028589926932902</v>
      </c>
      <c r="QK5" s="2">
        <v>0.35823059673581498</v>
      </c>
      <c r="QL5" s="2">
        <v>0.91108991119070803</v>
      </c>
      <c r="QM5" s="2">
        <v>0.29228776173589316</v>
      </c>
      <c r="QN5" s="2">
        <v>0.24483129983874738</v>
      </c>
      <c r="QO5" s="2">
        <v>-2.9034782246145974E-2</v>
      </c>
      <c r="QP5" s="2">
        <v>0.47530383134049747</v>
      </c>
      <c r="QQ5" s="2">
        <f t="shared" si="64"/>
        <v>0.25109775262976153</v>
      </c>
      <c r="QR5" s="2">
        <f t="shared" si="65"/>
        <v>-0.61071224549248027</v>
      </c>
      <c r="QS5" s="2">
        <f t="shared" si="132"/>
        <v>157.64971176043929</v>
      </c>
      <c r="QT5" s="2" t="str">
        <f t="shared" si="133"/>
        <v>Upset</v>
      </c>
      <c r="QU5" s="4">
        <v>0.64111380913395899</v>
      </c>
      <c r="QV5" s="4">
        <v>0.77948340598395804</v>
      </c>
      <c r="QW5" s="4">
        <v>0.35306195300405002</v>
      </c>
      <c r="QX5" s="4">
        <v>0.28497191551161399</v>
      </c>
      <c r="QY5" s="4">
        <v>0.739464261725997</v>
      </c>
      <c r="QZ5" s="4">
        <v>0.19396898053902301</v>
      </c>
      <c r="RA5" s="4">
        <v>0.25573486965798992</v>
      </c>
      <c r="RB5" s="4">
        <v>0.29274355834648358</v>
      </c>
      <c r="RC5" s="4">
        <v>-0.13836959684999905</v>
      </c>
      <c r="RD5" s="4">
        <v>0.44913073299436518</v>
      </c>
      <c r="RE5" s="4">
        <f t="shared" si="66"/>
        <v>-2.4948771283477167E-2</v>
      </c>
      <c r="RF5" s="4">
        <f t="shared" si="67"/>
        <v>0.14695497285666304</v>
      </c>
      <c r="RG5" s="4">
        <f t="shared" si="134"/>
        <v>-9.635322420225835</v>
      </c>
      <c r="RH5" s="4" t="str">
        <f t="shared" si="135"/>
        <v>Contented</v>
      </c>
    </row>
    <row r="6" spans="1:476" x14ac:dyDescent="0.3">
      <c r="A6" s="1">
        <v>0.78362208839651204</v>
      </c>
      <c r="B6" s="1">
        <v>0.47047948376471099</v>
      </c>
      <c r="C6" s="1">
        <v>0.27775949987369097</v>
      </c>
      <c r="D6" s="1">
        <v>0.382690946422032</v>
      </c>
      <c r="E6" s="1">
        <v>0.47171321601260602</v>
      </c>
      <c r="F6" s="1">
        <v>0.39661174431344898</v>
      </c>
      <c r="G6" s="1">
        <v>0.22126319470034456</v>
      </c>
      <c r="H6" s="1">
        <v>0.44135026861041671</v>
      </c>
      <c r="I6" s="1">
        <v>0.31314260463180105</v>
      </c>
      <c r="J6" s="1">
        <v>0.52663234059865904</v>
      </c>
      <c r="K6" s="1">
        <f t="shared" si="0"/>
        <v>0.10298746420267157</v>
      </c>
      <c r="L6" s="1">
        <f t="shared" si="1"/>
        <v>-0.21806169985967927</v>
      </c>
      <c r="M6" s="1">
        <f t="shared" si="68"/>
        <v>154.71929503448612</v>
      </c>
      <c r="N6" s="1" t="str">
        <f t="shared" si="69"/>
        <v>Upset</v>
      </c>
      <c r="O6" s="8">
        <v>-5.0757238278596101E-2</v>
      </c>
      <c r="P6" s="8">
        <v>0.36381623090773901</v>
      </c>
      <c r="Q6" s="8">
        <v>0.153092440863176</v>
      </c>
      <c r="R6" s="8">
        <v>0.37822528540697098</v>
      </c>
      <c r="S6" s="8">
        <v>-0.29047282496560201</v>
      </c>
      <c r="T6" s="8">
        <v>4.1250087979982697E-2</v>
      </c>
      <c r="U6" s="8">
        <v>-0.44864874861162751</v>
      </c>
      <c r="V6" s="8">
        <v>0.9337366938963132</v>
      </c>
      <c r="W6" s="8">
        <v>-0.41457346918633509</v>
      </c>
      <c r="X6" s="8">
        <v>1.697180846996331</v>
      </c>
      <c r="Y6" s="8">
        <f t="shared" si="2"/>
        <v>-0.11279578715320049</v>
      </c>
      <c r="Z6" s="8">
        <f t="shared" si="3"/>
        <v>0.58007570597011582</v>
      </c>
      <c r="AA6" s="8">
        <f t="shared" si="70"/>
        <v>-11.003853858518344</v>
      </c>
      <c r="AB6" s="8" t="str">
        <f t="shared" si="71"/>
        <v>Contented</v>
      </c>
      <c r="AC6" s="2">
        <v>0.30627560852902103</v>
      </c>
      <c r="AD6" s="2">
        <v>0.45032870081232701</v>
      </c>
      <c r="AE6" s="2">
        <v>-0.13557100431167901</v>
      </c>
      <c r="AF6" s="2">
        <v>9.6115452571032406E-2</v>
      </c>
      <c r="AG6" s="2">
        <v>-0.183595693401882</v>
      </c>
      <c r="AH6" s="2">
        <v>0.43377247380683298</v>
      </c>
      <c r="AI6" s="2">
        <v>-1.1050790520288536</v>
      </c>
      <c r="AJ6" s="2">
        <v>0.10871544494037755</v>
      </c>
      <c r="AK6" s="2">
        <v>-0.14405309228330598</v>
      </c>
      <c r="AL6" s="2">
        <v>-5.2148198541182141E-2</v>
      </c>
      <c r="AM6" s="2">
        <f t="shared" si="4"/>
        <v>-4.4092562126465396E-2</v>
      </c>
      <c r="AN6" s="2">
        <f t="shared" si="5"/>
        <v>-0.22657979295809438</v>
      </c>
      <c r="AO6" s="2">
        <f t="shared" si="72"/>
        <v>-168.98783867145681</v>
      </c>
      <c r="AP6" s="2" t="str">
        <f t="shared" si="73"/>
        <v>Sad</v>
      </c>
      <c r="AQ6" s="8">
        <v>0.39683611503972999</v>
      </c>
      <c r="AR6" s="8">
        <v>0.69332181075949195</v>
      </c>
      <c r="AS6" s="8">
        <v>-0.18385486326957501</v>
      </c>
      <c r="AT6" s="8">
        <v>-4.2550378673568E-2</v>
      </c>
      <c r="AU6" s="8">
        <v>-0.12047179612110299</v>
      </c>
      <c r="AV6" s="8">
        <v>0.655791593111547</v>
      </c>
      <c r="AW6" s="8">
        <v>-0.6652626648366623</v>
      </c>
      <c r="AX6" s="8">
        <v>-3.1539512209631394E-2</v>
      </c>
      <c r="AY6" s="8">
        <v>-0.29648569571976197</v>
      </c>
      <c r="AZ6" s="8">
        <v>-0.20768114103941379</v>
      </c>
      <c r="BA6" s="8">
        <f t="shared" si="6"/>
        <v>-0.41404486594969636</v>
      </c>
      <c r="BB6" s="8">
        <f t="shared" si="7"/>
        <v>-5.8124541579688271E-2</v>
      </c>
      <c r="BC6" s="8">
        <f t="shared" si="74"/>
        <v>-97.991088437027514</v>
      </c>
      <c r="BD6" s="8" t="str">
        <f t="shared" si="75"/>
        <v>Bored</v>
      </c>
      <c r="BE6" s="4">
        <v>0.84119917397584898</v>
      </c>
      <c r="BF6" s="4">
        <v>0.38054919311857799</v>
      </c>
      <c r="BG6" s="4">
        <v>3.8261753871928803E-2</v>
      </c>
      <c r="BH6" s="4">
        <v>1.3648719347324799E-2</v>
      </c>
      <c r="BI6" s="4">
        <v>0.490389046911409</v>
      </c>
      <c r="BJ6" s="4">
        <v>4.8854276573555497E-2</v>
      </c>
      <c r="BK6" s="4">
        <v>2.8733923349392801E-2</v>
      </c>
      <c r="BL6" s="4">
        <v>3.1785302892662765E-2</v>
      </c>
      <c r="BM6" s="4">
        <v>0.46064998085727099</v>
      </c>
      <c r="BN6" s="4">
        <v>4.2488678206877871E-2</v>
      </c>
      <c r="BO6" s="4">
        <f t="shared" si="8"/>
        <v>0.46399728964250531</v>
      </c>
      <c r="BP6" s="4">
        <f t="shared" si="9"/>
        <v>7.3991498424581525E-2</v>
      </c>
      <c r="BQ6" s="4">
        <f t="shared" si="76"/>
        <v>80.939593130136458</v>
      </c>
      <c r="BR6" s="4" t="str">
        <f t="shared" si="77"/>
        <v>alert</v>
      </c>
      <c r="BS6" s="6">
        <v>0.71926106589727701</v>
      </c>
      <c r="BT6" s="6">
        <v>0.47312966558408498</v>
      </c>
      <c r="BU6" s="6">
        <v>0.80150412811110505</v>
      </c>
      <c r="BV6" s="6">
        <v>0.53260555101250695</v>
      </c>
      <c r="BW6" s="6">
        <v>0.32536813539832798</v>
      </c>
      <c r="BX6" s="6">
        <v>0.36482273046228197</v>
      </c>
      <c r="BY6" s="6">
        <v>0.76726184479338377</v>
      </c>
      <c r="BZ6" s="6">
        <v>0.63560358980468379</v>
      </c>
      <c r="CA6" s="6">
        <v>0.24613140031319203</v>
      </c>
      <c r="CB6" s="6">
        <v>1.1188527752695512</v>
      </c>
      <c r="CC6" s="6">
        <f t="shared" si="10"/>
        <v>0.52239608047980912</v>
      </c>
      <c r="CD6" s="6">
        <f t="shared" si="11"/>
        <v>-0.19210739818544453</v>
      </c>
      <c r="CE6" s="6">
        <f t="shared" si="78"/>
        <v>110.19063533827786</v>
      </c>
      <c r="CF6" s="6" t="str">
        <f t="shared" si="79"/>
        <v>nervous</v>
      </c>
      <c r="CG6" s="4">
        <v>0.84022214934507</v>
      </c>
      <c r="CH6" s="4">
        <v>0.20986159556159001</v>
      </c>
      <c r="CI6" s="4">
        <v>0.48199928765829497</v>
      </c>
      <c r="CJ6" s="4">
        <v>0.30996790210800201</v>
      </c>
      <c r="CK6" s="4">
        <v>1.05142977311241</v>
      </c>
      <c r="CL6" s="4">
        <v>-0.155440409477825</v>
      </c>
      <c r="CM6" s="4">
        <v>0.25480337155903438</v>
      </c>
      <c r="CN6" s="4">
        <v>5.6957211779783687</v>
      </c>
      <c r="CO6" s="4">
        <v>0.63036055378347999</v>
      </c>
      <c r="CP6" s="4">
        <v>0.75419431412748272</v>
      </c>
      <c r="CQ6" s="4">
        <f t="shared" si="12"/>
        <v>0.44885762041996591</v>
      </c>
      <c r="CR6" s="4">
        <f t="shared" si="13"/>
        <v>-0.53969219169113303</v>
      </c>
      <c r="CS6" s="4">
        <f t="shared" si="80"/>
        <v>140.24997724410795</v>
      </c>
      <c r="CT6" s="4" t="str">
        <f t="shared" si="81"/>
        <v>stressed</v>
      </c>
      <c r="CU6" s="2">
        <v>0.51881443157397999</v>
      </c>
      <c r="CV6" s="2">
        <v>0.75362900030148405</v>
      </c>
      <c r="CW6" s="2">
        <v>-4.0439631222259298E-2</v>
      </c>
      <c r="CX6" s="2">
        <v>0.599740892743722</v>
      </c>
      <c r="CY6" s="2">
        <v>0.470540251765241</v>
      </c>
      <c r="CZ6" s="2">
        <v>0.37230497146422398</v>
      </c>
      <c r="DA6" s="2">
        <v>-4.0874755942701409E-2</v>
      </c>
      <c r="DB6" s="2">
        <v>0.53266080230548385</v>
      </c>
      <c r="DC6" s="2">
        <v>-0.23481456872750406</v>
      </c>
      <c r="DD6" s="2">
        <v>0.43954901845585731</v>
      </c>
      <c r="DE6" s="2">
        <f t="shared" si="14"/>
        <v>-0.23001099371700096</v>
      </c>
      <c r="DF6" s="2">
        <f t="shared" si="15"/>
        <v>-0.31206926867497964</v>
      </c>
      <c r="DG6" s="2">
        <f t="shared" si="82"/>
        <v>-143.6078885764077</v>
      </c>
      <c r="DH6" s="2" t="str">
        <f t="shared" si="83"/>
        <v>Depressed</v>
      </c>
      <c r="DI6" s="7">
        <v>3.3894059085269601E-2</v>
      </c>
      <c r="DJ6" s="7">
        <v>1.0931906393349</v>
      </c>
      <c r="DK6" s="7">
        <v>0.96263253576451802</v>
      </c>
      <c r="DL6" s="7">
        <v>0.76491532463163203</v>
      </c>
      <c r="DM6" s="7">
        <v>0.12820003428025101</v>
      </c>
      <c r="DN6" s="7">
        <v>0.89469001060557196</v>
      </c>
      <c r="DO6" s="7">
        <v>5.9387267961318679</v>
      </c>
      <c r="DP6" s="7">
        <v>0.38478936079715742</v>
      </c>
      <c r="DQ6" s="7">
        <v>-1.0592965802496304</v>
      </c>
      <c r="DR6" s="7">
        <v>1.532757797898993</v>
      </c>
      <c r="DS6" s="7">
        <f t="shared" si="16"/>
        <v>-1</v>
      </c>
      <c r="DT6" s="7">
        <f t="shared" si="17"/>
        <v>0.52583181215016439</v>
      </c>
      <c r="DU6" s="7">
        <f t="shared" si="84"/>
        <v>-62.263178434631655</v>
      </c>
      <c r="DV6" s="7" t="str">
        <f t="shared" si="85"/>
        <v>Calm</v>
      </c>
      <c r="DW6" s="8">
        <v>0.42161929875596199</v>
      </c>
      <c r="DX6" s="8">
        <v>0.242667242711473</v>
      </c>
      <c r="DY6" s="8">
        <v>0.20352574006028301</v>
      </c>
      <c r="DZ6" s="8">
        <v>7.8463760124207402E-2</v>
      </c>
      <c r="EA6" s="8">
        <v>0.23080782560058399</v>
      </c>
      <c r="EB6" s="8">
        <v>-3.7585979244089698E-2</v>
      </c>
      <c r="EC6" s="8">
        <v>0.3119516838926793</v>
      </c>
      <c r="ED6" s="8">
        <v>0.38259838464807633</v>
      </c>
      <c r="EE6" s="8">
        <v>0.17895205604448899</v>
      </c>
      <c r="EF6" s="8">
        <v>0.42449979426282602</v>
      </c>
      <c r="EG6" s="8">
        <f t="shared" si="18"/>
        <v>0.51346808168874314</v>
      </c>
      <c r="EH6" s="8">
        <f t="shared" si="19"/>
        <v>0.23081385422365441</v>
      </c>
      <c r="EI6" s="8">
        <f t="shared" si="86"/>
        <v>65.795158960432232</v>
      </c>
      <c r="EJ6" s="8" t="str">
        <f t="shared" si="87"/>
        <v>alert</v>
      </c>
      <c r="EK6" s="1">
        <v>0.91169250069021901</v>
      </c>
      <c r="EL6" s="1">
        <v>0.61202614042918901</v>
      </c>
      <c r="EM6" s="1">
        <v>0.371396858886683</v>
      </c>
      <c r="EN6" s="1">
        <v>7.9768220191921806E-3</v>
      </c>
      <c r="EO6" s="1">
        <v>0.99416205099935595</v>
      </c>
      <c r="EP6" s="1">
        <v>1.06894173227659</v>
      </c>
      <c r="EQ6" s="1">
        <v>0.1948715648617744</v>
      </c>
      <c r="ER6" s="1">
        <v>4.7453744647434851E-3</v>
      </c>
      <c r="ES6" s="1">
        <v>0.29966636026103</v>
      </c>
      <c r="ET6" s="1">
        <v>0.24897882763130491</v>
      </c>
      <c r="EU6" s="1">
        <f t="shared" si="20"/>
        <v>-0.17648665127992802</v>
      </c>
      <c r="EV6" s="1">
        <f t="shared" si="21"/>
        <v>-0.84822393104013116</v>
      </c>
      <c r="EW6" s="1">
        <f t="shared" si="88"/>
        <v>-168.24638589189126</v>
      </c>
      <c r="EX6" s="1" t="str">
        <f t="shared" si="89"/>
        <v>Sad</v>
      </c>
      <c r="EY6" s="2">
        <v>0.61180390515500804</v>
      </c>
      <c r="EZ6" s="2">
        <v>0.568478636458842</v>
      </c>
      <c r="FA6" s="2">
        <v>0.22653837518436901</v>
      </c>
      <c r="FB6" s="2">
        <v>0.38159771267438303</v>
      </c>
      <c r="FC6" s="2">
        <v>0.341863945508802</v>
      </c>
      <c r="FD6" s="2">
        <v>0.29910830541171701</v>
      </c>
      <c r="FE6" s="2">
        <v>0.23754431380557151</v>
      </c>
      <c r="FF6" s="2">
        <v>0.4398380084555446</v>
      </c>
      <c r="FG6" s="2">
        <v>4.3325268696166042E-2</v>
      </c>
      <c r="FH6" s="2">
        <v>0.51524619437920516</v>
      </c>
      <c r="FI6" s="2">
        <f t="shared" si="22"/>
        <v>-0.19428556828135846</v>
      </c>
      <c r="FJ6" s="2">
        <f t="shared" si="23"/>
        <v>0.3404701404897752</v>
      </c>
      <c r="FK6" s="2">
        <f t="shared" si="90"/>
        <v>-29.710769895145624</v>
      </c>
      <c r="FL6" s="2" t="str">
        <f t="shared" si="91"/>
        <v>Contented</v>
      </c>
      <c r="FM6" s="7">
        <v>0.51157452508743895</v>
      </c>
      <c r="FN6" s="7">
        <v>1.0696658645461801</v>
      </c>
      <c r="FO6" s="7">
        <v>0.53898700059552695</v>
      </c>
      <c r="FP6" s="7">
        <v>0.46196561305168299</v>
      </c>
      <c r="FQ6" s="7">
        <v>0.116575437642987</v>
      </c>
      <c r="FR6" s="7">
        <v>0.63757992466345004</v>
      </c>
      <c r="FS6" s="7">
        <v>0.85805465665025638</v>
      </c>
      <c r="FT6" s="7">
        <v>0.27059115680440488</v>
      </c>
      <c r="FU6" s="7">
        <v>-0.55809133945874112</v>
      </c>
      <c r="FV6" s="7">
        <v>0.63301735789783087</v>
      </c>
      <c r="FW6" s="7">
        <f t="shared" si="24"/>
        <v>-0.56407875791658069</v>
      </c>
      <c r="FX6" s="7">
        <f t="shared" si="25"/>
        <v>9.8867815102107182E-2</v>
      </c>
      <c r="FY6" s="7">
        <f t="shared" si="92"/>
        <v>-80.058574403651932</v>
      </c>
      <c r="FZ6" s="7" t="str">
        <f t="shared" si="93"/>
        <v>Calm</v>
      </c>
      <c r="GA6" s="4">
        <v>0.81873478748819595</v>
      </c>
      <c r="GB6" s="4">
        <v>0.33609292409456498</v>
      </c>
      <c r="GC6" s="4">
        <v>0.52133714060401704</v>
      </c>
      <c r="GD6" s="4">
        <v>0.83925677768960805</v>
      </c>
      <c r="GE6" s="4">
        <v>0.78148133751735904</v>
      </c>
      <c r="GF6" s="4">
        <v>0.63910545229420401</v>
      </c>
      <c r="GG6" s="4">
        <v>0.32579170554365416</v>
      </c>
      <c r="GH6" s="4">
        <v>0.86060108179982553</v>
      </c>
      <c r="GI6" s="4">
        <v>0.48264186339363097</v>
      </c>
      <c r="GJ6" s="4">
        <v>1.1781791384524789</v>
      </c>
      <c r="GK6" s="4">
        <f t="shared" si="26"/>
        <v>0.4590203932050172</v>
      </c>
      <c r="GL6" s="4">
        <f t="shared" si="27"/>
        <v>-0.28489767863196691</v>
      </c>
      <c r="GM6" s="4">
        <f t="shared" si="94"/>
        <v>121.82640754100342</v>
      </c>
      <c r="GN6" s="4" t="str">
        <f t="shared" si="95"/>
        <v>stressed</v>
      </c>
      <c r="GO6" s="6">
        <v>0.38615591106686498</v>
      </c>
      <c r="GP6" s="6">
        <v>0.72355419222181505</v>
      </c>
      <c r="GQ6" s="6">
        <v>7.9964408435350999E-3</v>
      </c>
      <c r="GR6" s="6">
        <v>6.8724423857446398E-2</v>
      </c>
      <c r="GS6" s="6">
        <v>0.85786540232887498</v>
      </c>
      <c r="GT6" s="6">
        <v>0.68659122257231198</v>
      </c>
      <c r="GU6" s="6">
        <v>6.4278969800827873E-3</v>
      </c>
      <c r="GV6" s="6">
        <v>4.8735699975650922E-2</v>
      </c>
      <c r="GW6" s="6">
        <v>-0.33739828115495007</v>
      </c>
      <c r="GX6" s="6">
        <v>6.9135952239792603E-2</v>
      </c>
      <c r="GY6" s="6">
        <f t="shared" si="28"/>
        <v>-0.27809630844883071</v>
      </c>
      <c r="GZ6" s="6">
        <f t="shared" si="29"/>
        <v>-0.91929442832999297</v>
      </c>
      <c r="HA6" s="6">
        <f t="shared" si="96"/>
        <v>-163.16887763566933</v>
      </c>
      <c r="HB6" s="6" t="str">
        <f t="shared" si="97"/>
        <v>Sad</v>
      </c>
      <c r="HI6" s="2">
        <v>0</v>
      </c>
      <c r="HJ6" s="2">
        <v>0</v>
      </c>
      <c r="HK6" s="2">
        <v>0</v>
      </c>
      <c r="HL6" s="2">
        <v>0</v>
      </c>
      <c r="HM6" s="2" t="e">
        <f t="shared" si="30"/>
        <v>#DIV/0!</v>
      </c>
      <c r="HN6" s="2" t="e">
        <f t="shared" si="31"/>
        <v>#DIV/0!</v>
      </c>
      <c r="HO6" s="2" t="e">
        <f t="shared" si="98"/>
        <v>#DIV/0!</v>
      </c>
      <c r="HP6" s="2" t="e">
        <f t="shared" si="99"/>
        <v>#DIV/0!</v>
      </c>
      <c r="HQ6" s="4">
        <v>1.28644985611521</v>
      </c>
      <c r="HR6" s="4">
        <v>0.95195035677837903</v>
      </c>
      <c r="HS6" s="4">
        <v>0.85287354096203005</v>
      </c>
      <c r="HT6" s="4">
        <v>0.80124376510875195</v>
      </c>
      <c r="HU6" s="4">
        <v>1.13615395520776</v>
      </c>
      <c r="HV6" s="4">
        <v>1.29472206599254</v>
      </c>
      <c r="HW6" s="4">
        <v>0.3520482948866</v>
      </c>
      <c r="HX6" s="4">
        <v>0.35663577697746568</v>
      </c>
      <c r="HY6" s="4">
        <v>0.33449949933683099</v>
      </c>
      <c r="HZ6" s="4">
        <v>0.73897299354367818</v>
      </c>
      <c r="IA6" s="4">
        <f t="shared" si="32"/>
        <v>0.61075799524770513</v>
      </c>
      <c r="IB6" s="4">
        <f t="shared" si="33"/>
        <v>0.27429348892453409</v>
      </c>
      <c r="IC6" s="4">
        <f t="shared" si="100"/>
        <v>65.814989767381476</v>
      </c>
      <c r="ID6" s="4" t="str">
        <f t="shared" si="101"/>
        <v>alert</v>
      </c>
      <c r="IE6" s="6">
        <v>5.59660062432141E-2</v>
      </c>
      <c r="IF6" s="6">
        <v>0.40772356890762601</v>
      </c>
      <c r="IG6" s="6">
        <v>0.369475391154097</v>
      </c>
      <c r="IH6" s="6">
        <v>0.62283592020005796</v>
      </c>
      <c r="II6" s="6">
        <v>-0.21371589936072</v>
      </c>
      <c r="IJ6" s="6">
        <v>0.36233458029663401</v>
      </c>
      <c r="IK6" s="6">
        <v>-2.3421593755304762</v>
      </c>
      <c r="IL6" s="6">
        <v>0.80881673785760966</v>
      </c>
      <c r="IM6" s="6">
        <v>-0.35175756266441194</v>
      </c>
      <c r="IN6" s="6">
        <v>2.1400336874758334</v>
      </c>
      <c r="IO6" s="6">
        <f t="shared" si="34"/>
        <v>-0.45012243808492314</v>
      </c>
      <c r="IP6" s="6">
        <f t="shared" si="35"/>
        <v>0.87154141914111372</v>
      </c>
      <c r="IQ6" s="6">
        <f t="shared" si="102"/>
        <v>-27.314863826586407</v>
      </c>
      <c r="IR6" s="6" t="str">
        <f t="shared" si="103"/>
        <v>Contented</v>
      </c>
      <c r="IS6" s="4">
        <v>0.51417241813520997</v>
      </c>
      <c r="IT6" s="4">
        <v>0.38623310799382099</v>
      </c>
      <c r="IU6" s="4">
        <v>0.97594239331979904</v>
      </c>
      <c r="IV6" s="4">
        <v>0.49675534136571697</v>
      </c>
      <c r="IW6" s="4">
        <v>0.276178307957685</v>
      </c>
      <c r="IX6" s="4">
        <v>0.53243097880379298</v>
      </c>
      <c r="IY6" s="4">
        <v>1.2348219101972333</v>
      </c>
      <c r="IZ6" s="4">
        <v>0.54073665064818688</v>
      </c>
      <c r="JA6" s="4">
        <v>0.12793931014138898</v>
      </c>
      <c r="JB6" s="4">
        <v>1.635593842939691</v>
      </c>
      <c r="JC6" s="4">
        <f t="shared" si="36"/>
        <v>0.26986567726582966</v>
      </c>
      <c r="JD6" s="4">
        <f t="shared" si="37"/>
        <v>0.54974604161040275</v>
      </c>
      <c r="JE6" s="4">
        <f t="shared" si="104"/>
        <v>26.146030604407926</v>
      </c>
      <c r="JF6" s="4" t="str">
        <f t="shared" si="105"/>
        <v>happy</v>
      </c>
      <c r="JG6" s="6">
        <v>0.111301371652949</v>
      </c>
      <c r="JH6" s="6">
        <v>0.80505820064781397</v>
      </c>
      <c r="JI6" s="6">
        <v>0.102815144473853</v>
      </c>
      <c r="JJ6" s="6">
        <v>3.4445321344125097E-2</v>
      </c>
      <c r="JK6" s="6">
        <v>0.61266972673308495</v>
      </c>
      <c r="JL6" s="6">
        <v>0.97537564108075103</v>
      </c>
      <c r="JM6" s="6">
        <v>0.14201553722663965</v>
      </c>
      <c r="JN6" s="6">
        <v>1.9346588756526478E-2</v>
      </c>
      <c r="JO6" s="6">
        <v>-0.69375682899486502</v>
      </c>
      <c r="JP6" s="6">
        <v>0.14978887105784186</v>
      </c>
      <c r="JQ6" s="6">
        <f t="shared" si="38"/>
        <v>-0.80762703860009677</v>
      </c>
      <c r="JR6" s="6">
        <f t="shared" si="39"/>
        <v>0.13033118423912105</v>
      </c>
      <c r="JS6" s="6">
        <f t="shared" si="106"/>
        <v>-80.832898728132236</v>
      </c>
      <c r="JT6" s="6" t="str">
        <f t="shared" si="107"/>
        <v>Calm</v>
      </c>
      <c r="JU6" s="2">
        <v>0.38771010988133298</v>
      </c>
      <c r="JV6" s="2">
        <v>0.27847216602269098</v>
      </c>
      <c r="JW6" s="2">
        <v>2.8404811265552499E-2</v>
      </c>
      <c r="JX6" s="2">
        <v>4.5199364788090203E-2</v>
      </c>
      <c r="JY6" s="2">
        <v>0.71193810472688901</v>
      </c>
      <c r="JZ6" s="2">
        <v>0.25601934871770399</v>
      </c>
      <c r="KA6" s="2">
        <v>2.5830816517691927E-2</v>
      </c>
      <c r="KB6" s="2">
        <v>8.4565168092600576E-2</v>
      </c>
      <c r="KC6" s="2">
        <v>0.10923794385864199</v>
      </c>
      <c r="KD6" s="2">
        <v>0.11048654207102736</v>
      </c>
      <c r="KE6" s="2">
        <f t="shared" si="40"/>
        <v>0.30559447290085417</v>
      </c>
      <c r="KF6" s="2">
        <f t="shared" si="41"/>
        <v>5.9498593447979697E-3</v>
      </c>
      <c r="KG6" s="2">
        <f t="shared" si="108"/>
        <v>88.884604292097364</v>
      </c>
      <c r="KH6" s="2" t="str">
        <f t="shared" si="109"/>
        <v>alert</v>
      </c>
      <c r="KI6" s="7">
        <v>0.118325584078733</v>
      </c>
      <c r="KJ6" s="7">
        <v>0.71135003513980299</v>
      </c>
      <c r="KK6" s="7">
        <v>-8.2780669117034897E-2</v>
      </c>
      <c r="KL6" s="7">
        <v>4.85512559115528E-2</v>
      </c>
      <c r="KM6" s="7">
        <v>0.133638299125659</v>
      </c>
      <c r="KN6" s="7">
        <v>0.42706317083370299</v>
      </c>
      <c r="KO6" s="7">
        <v>-0.32854180553283335</v>
      </c>
      <c r="KP6" s="7">
        <v>4.2648184030889331E-2</v>
      </c>
      <c r="KQ6" s="7">
        <v>-0.59302445106107005</v>
      </c>
      <c r="KR6" s="7">
        <v>-4.1256380701800634E-2</v>
      </c>
      <c r="KS6" s="7">
        <f t="shared" si="42"/>
        <v>-0.44836015099999549</v>
      </c>
      <c r="KT6" s="7">
        <f t="shared" si="43"/>
        <v>3.8400477835273339E-2</v>
      </c>
      <c r="KU6" s="7">
        <f t="shared" si="110"/>
        <v>-85.104763056960721</v>
      </c>
      <c r="KV6" s="7" t="str">
        <f t="shared" si="111"/>
        <v>Calm</v>
      </c>
      <c r="KW6" s="2">
        <v>0.31857973953911001</v>
      </c>
      <c r="KX6" s="2">
        <v>0.496009606296756</v>
      </c>
      <c r="KY6" s="2">
        <v>1.6625138841777601E-3</v>
      </c>
      <c r="KZ6" s="2">
        <v>-5.1970205629726703E-3</v>
      </c>
      <c r="LA6" s="2">
        <v>0.109408698148189</v>
      </c>
      <c r="LB6" s="2">
        <v>0.148742856251739</v>
      </c>
      <c r="LC6" s="2">
        <v>3.8844831723992552E-3</v>
      </c>
      <c r="LD6" s="2">
        <v>-8.0604896682837813E-3</v>
      </c>
      <c r="LE6" s="2">
        <v>-0.17742986675764599</v>
      </c>
      <c r="LF6" s="2">
        <v>-4.3390043054983545E-3</v>
      </c>
      <c r="LG6" s="2">
        <f t="shared" si="44"/>
        <v>-0.27449387438679962</v>
      </c>
      <c r="LH6" s="2">
        <f t="shared" si="45"/>
        <v>-5.0514839042641535E-2</v>
      </c>
      <c r="LI6" s="2">
        <f t="shared" si="112"/>
        <v>-100.42741686067909</v>
      </c>
      <c r="LJ6" s="2" t="str">
        <f t="shared" si="113"/>
        <v>Bored</v>
      </c>
      <c r="LK6" s="4">
        <v>0.79675222989512395</v>
      </c>
      <c r="LL6" s="4">
        <v>1.02859470875371</v>
      </c>
      <c r="LM6" s="4">
        <v>0.15850924477699099</v>
      </c>
      <c r="LN6" s="4">
        <v>0.21213307271802001</v>
      </c>
      <c r="LO6" s="4">
        <v>0.32327155468741398</v>
      </c>
      <c r="LP6" s="4">
        <v>0.72315845873949103</v>
      </c>
      <c r="LQ6" s="4">
        <v>0.14152310599017462</v>
      </c>
      <c r="LR6" s="4">
        <v>0.1210975819279307</v>
      </c>
      <c r="LS6" s="4">
        <v>-0.231842478858586</v>
      </c>
      <c r="LT6" s="4">
        <v>0.20305307974459333</v>
      </c>
      <c r="LU6" s="4">
        <f t="shared" si="46"/>
        <v>-1.7847861770346807E-2</v>
      </c>
      <c r="LV6" s="4">
        <f t="shared" si="47"/>
        <v>-5.460741442228223E-2</v>
      </c>
      <c r="LW6" s="4">
        <f t="shared" si="114"/>
        <v>-161.90056164255802</v>
      </c>
      <c r="LX6" s="4" t="str">
        <f t="shared" si="115"/>
        <v>Sad</v>
      </c>
      <c r="LY6" s="6">
        <v>0.50381806918856997</v>
      </c>
      <c r="LZ6" s="6">
        <v>0.271379903209301</v>
      </c>
      <c r="MA6" s="6">
        <v>0.45604109409994698</v>
      </c>
      <c r="MB6" s="6">
        <v>6.8950870624479701E-2</v>
      </c>
      <c r="MC6" s="6">
        <v>0.291169919223566</v>
      </c>
      <c r="MD6" s="6">
        <v>0.138946138411804</v>
      </c>
      <c r="ME6" s="6">
        <v>0.5736452635099778</v>
      </c>
      <c r="MF6" s="6">
        <v>0.16803922644556138</v>
      </c>
      <c r="MG6" s="6">
        <v>0.23243816597926897</v>
      </c>
      <c r="MH6" s="6">
        <v>0.67723598798962559</v>
      </c>
      <c r="MI6" s="6">
        <f t="shared" si="48"/>
        <v>0.24800214017348421</v>
      </c>
      <c r="MJ6" s="6">
        <f t="shared" si="49"/>
        <v>0.22615934393243409</v>
      </c>
      <c r="MK6" s="6">
        <f t="shared" si="116"/>
        <v>47.637531598982598</v>
      </c>
      <c r="ML6" s="6" t="str">
        <f t="shared" si="117"/>
        <v>excited</v>
      </c>
      <c r="MM6" s="2">
        <v>0.95728162458269905</v>
      </c>
      <c r="MN6" s="2">
        <v>0.55767899853862202</v>
      </c>
      <c r="MO6" s="2">
        <v>0.253548440022491</v>
      </c>
      <c r="MP6" s="2">
        <v>0.224142291839493</v>
      </c>
      <c r="MQ6" s="2">
        <v>0.66225886907628595</v>
      </c>
      <c r="MR6" s="2">
        <v>0.504185268035099</v>
      </c>
      <c r="MS6" s="2">
        <v>0.15655578913600099</v>
      </c>
      <c r="MT6" s="2">
        <v>0.21108375043330616</v>
      </c>
      <c r="MU6" s="2">
        <v>0.39960262604407704</v>
      </c>
      <c r="MV6" s="2">
        <v>0.31531560924519786</v>
      </c>
      <c r="MW6" s="2">
        <f t="shared" si="50"/>
        <v>0.74337726993431597</v>
      </c>
      <c r="MX6" s="2">
        <f t="shared" si="51"/>
        <v>0.24757274971822696</v>
      </c>
      <c r="MY6" s="2">
        <f t="shared" si="118"/>
        <v>71.580290729448748</v>
      </c>
      <c r="MZ6" s="2" t="str">
        <f t="shared" si="119"/>
        <v>alert</v>
      </c>
      <c r="NA6" s="7">
        <v>-0.43224957706439099</v>
      </c>
      <c r="NB6" s="7">
        <v>0.237966201674296</v>
      </c>
      <c r="NC6" s="7">
        <v>-1.1521668054979501E-2</v>
      </c>
      <c r="ND6" s="7">
        <v>0.58769456112548302</v>
      </c>
      <c r="NE6" s="7">
        <v>-0.381153057668004</v>
      </c>
      <c r="NF6" s="7">
        <v>4.60957413889935E-2</v>
      </c>
      <c r="NG6" s="7">
        <v>1.4164778380352881E-2</v>
      </c>
      <c r="NH6" s="7">
        <v>2.0688958006407203</v>
      </c>
      <c r="NI6" s="7">
        <v>-0.67021577873868698</v>
      </c>
      <c r="NJ6" s="7">
        <v>-2.9656314747138071</v>
      </c>
      <c r="NK6" s="7">
        <f t="shared" si="52"/>
        <v>-0.67389511798950896</v>
      </c>
      <c r="NL6" s="7">
        <f t="shared" si="53"/>
        <v>-1</v>
      </c>
      <c r="NM6" s="7">
        <f t="shared" si="120"/>
        <v>-146.02416225757449</v>
      </c>
      <c r="NN6" s="7" t="str">
        <f t="shared" si="121"/>
        <v>Depressed</v>
      </c>
      <c r="NO6" s="4">
        <v>0.76683694150534798</v>
      </c>
      <c r="NP6" s="4">
        <v>0.79302734569300704</v>
      </c>
      <c r="NQ6" s="4">
        <v>0.73805157997125304</v>
      </c>
      <c r="NR6" s="4">
        <v>0.71349639614278104</v>
      </c>
      <c r="NS6" s="4">
        <v>0.54433974594537304</v>
      </c>
      <c r="NT6" s="4">
        <v>0.90884759511158697</v>
      </c>
      <c r="NU6" s="4">
        <v>0.56289254303798153</v>
      </c>
      <c r="NV6" s="4">
        <v>0.41924137845608206</v>
      </c>
      <c r="NW6" s="4">
        <v>-2.6190404187659055E-2</v>
      </c>
      <c r="NX6" s="4">
        <v>0.93056042633114844</v>
      </c>
      <c r="NY6" s="4">
        <f t="shared" si="54"/>
        <v>-7.8183653054886393E-2</v>
      </c>
      <c r="NZ6" s="4">
        <f t="shared" si="55"/>
        <v>-9.5291556109907916E-2</v>
      </c>
      <c r="OA6" s="4">
        <f t="shared" si="122"/>
        <v>-140.63222452563963</v>
      </c>
      <c r="OB6" s="4" t="str">
        <f t="shared" si="123"/>
        <v>Depressed</v>
      </c>
      <c r="OC6" s="1">
        <v>1.01991699925121</v>
      </c>
      <c r="OD6" s="1">
        <v>-1.10219765495389E-2</v>
      </c>
      <c r="OE6" s="1">
        <v>0.69963705876999005</v>
      </c>
      <c r="OF6" s="1">
        <v>0.69280558422534999</v>
      </c>
      <c r="OG6" s="1">
        <v>0.92755544495716202</v>
      </c>
      <c r="OH6" s="1">
        <v>-0.33297660531981499</v>
      </c>
      <c r="OI6" s="1">
        <v>0.35925389386158191</v>
      </c>
      <c r="OJ6" s="1">
        <v>-2.013978024154961</v>
      </c>
      <c r="OK6" s="1">
        <v>1.030938975800749</v>
      </c>
      <c r="OL6" s="1">
        <v>1.3801660347838622</v>
      </c>
      <c r="OM6" s="1">
        <f t="shared" si="56"/>
        <v>1</v>
      </c>
      <c r="ON6" s="1">
        <f t="shared" si="57"/>
        <v>0.47317504562401269</v>
      </c>
      <c r="OO6" s="1">
        <f t="shared" si="124"/>
        <v>64.677655567844198</v>
      </c>
      <c r="OP6" s="1" t="str">
        <f t="shared" si="125"/>
        <v>alert</v>
      </c>
      <c r="OQ6" s="2">
        <v>0.56162656788280396</v>
      </c>
      <c r="OR6" s="2">
        <v>0.56044148512700098</v>
      </c>
      <c r="OS6" s="2">
        <v>0.262326675253159</v>
      </c>
      <c r="OT6" s="2">
        <v>0.35088179172967499</v>
      </c>
      <c r="OU6" s="2">
        <v>1.0112394630505701</v>
      </c>
      <c r="OV6" s="2">
        <v>0.62840050387576596</v>
      </c>
      <c r="OW6" s="2">
        <v>0.16678259310965504</v>
      </c>
      <c r="OX6" s="2">
        <v>0.29514586040488378</v>
      </c>
      <c r="OY6" s="2">
        <v>1.1850827558029797E-3</v>
      </c>
      <c r="OZ6" s="2">
        <v>0.54649846356286513</v>
      </c>
      <c r="PA6" s="2">
        <f t="shared" si="58"/>
        <v>-8.9380620326936944E-2</v>
      </c>
      <c r="PB6" s="2">
        <f t="shared" si="59"/>
        <v>0.24005920170293193</v>
      </c>
      <c r="PC6" s="2">
        <f t="shared" si="126"/>
        <v>-20.421677982894479</v>
      </c>
      <c r="PD6" s="2" t="str">
        <f t="shared" si="127"/>
        <v>Contented</v>
      </c>
      <c r="PE6" s="1">
        <v>0.42724616983816199</v>
      </c>
      <c r="PF6" s="1">
        <v>0.65127163925197395</v>
      </c>
      <c r="PG6" s="1">
        <v>0.34013032820160199</v>
      </c>
      <c r="PH6" s="1">
        <v>0.94354127466120896</v>
      </c>
      <c r="PI6" s="1">
        <v>0.40335738560613599</v>
      </c>
      <c r="PJ6" s="1">
        <v>0.582863327271401</v>
      </c>
      <c r="PK6" s="1">
        <v>0.40949779948830456</v>
      </c>
      <c r="PL6" s="1">
        <v>0.76453653794383269</v>
      </c>
      <c r="PM6" s="1">
        <v>-0.22402546941381196</v>
      </c>
      <c r="PN6" s="1">
        <v>1.1902182718204235</v>
      </c>
      <c r="PO6" s="1">
        <f t="shared" si="60"/>
        <v>-0.26922607649549812</v>
      </c>
      <c r="PP6" s="1">
        <f t="shared" si="61"/>
        <v>-0.29402858961722356</v>
      </c>
      <c r="PQ6" s="1">
        <f t="shared" si="128"/>
        <v>-137.52134953585823</v>
      </c>
      <c r="PR6" s="1" t="str">
        <f t="shared" si="129"/>
        <v>Depressed</v>
      </c>
      <c r="PS6" s="4">
        <v>0.73689817601072105</v>
      </c>
      <c r="PT6" s="4">
        <v>0.59487077159948698</v>
      </c>
      <c r="PU6" s="4">
        <v>0.43421989378234099</v>
      </c>
      <c r="PV6" s="4">
        <v>0.27913671134399498</v>
      </c>
      <c r="PW6" s="4">
        <v>0.36490103488763198</v>
      </c>
      <c r="PX6" s="4">
        <v>0.216056286444374</v>
      </c>
      <c r="PY6" s="4">
        <v>0.39410074856406857</v>
      </c>
      <c r="PZ6" s="4">
        <v>0.34421925939595072</v>
      </c>
      <c r="QA6" s="4">
        <v>0.14202740441123407</v>
      </c>
      <c r="QB6" s="4">
        <v>0.53564592146889922</v>
      </c>
      <c r="QC6" s="4">
        <f t="shared" si="62"/>
        <v>0.17366843146647448</v>
      </c>
      <c r="QD6" s="4">
        <f t="shared" si="63"/>
        <v>-6.9688090541950576E-2</v>
      </c>
      <c r="QE6" s="4">
        <f t="shared" si="130"/>
        <v>111.86415619724907</v>
      </c>
      <c r="QF6" s="4" t="str">
        <f t="shared" si="131"/>
        <v>nervous</v>
      </c>
      <c r="QG6" s="2">
        <v>0.79454177922265701</v>
      </c>
      <c r="QH6" s="2">
        <v>0.89399287975539599</v>
      </c>
      <c r="QI6" s="2">
        <v>0.31209344569315001</v>
      </c>
      <c r="QJ6" s="2">
        <v>0.36078303822825197</v>
      </c>
      <c r="QK6" s="2">
        <v>0.374555729924617</v>
      </c>
      <c r="QL6" s="2">
        <v>0.90373595945724505</v>
      </c>
      <c r="QM6" s="2">
        <v>0.26695245114394889</v>
      </c>
      <c r="QN6" s="2">
        <v>0.2006882408285032</v>
      </c>
      <c r="QO6" s="2">
        <v>-9.9451100532738979E-2</v>
      </c>
      <c r="QP6" s="2">
        <v>0.39849728896216147</v>
      </c>
      <c r="QQ6" s="2">
        <f t="shared" si="64"/>
        <v>0.17730925424228916</v>
      </c>
      <c r="QR6" s="2">
        <f t="shared" si="65"/>
        <v>-0.67361905255444454</v>
      </c>
      <c r="QS6" s="2">
        <f t="shared" si="132"/>
        <v>165.25316918874742</v>
      </c>
      <c r="QT6" s="2" t="str">
        <f t="shared" si="133"/>
        <v>Upset</v>
      </c>
      <c r="QU6" s="4">
        <v>0.51890068127230504</v>
      </c>
      <c r="QV6" s="4">
        <v>0.57607206981560199</v>
      </c>
      <c r="QW6" s="4">
        <v>0.317569223574866</v>
      </c>
      <c r="QX6" s="4">
        <v>0.315920966927352</v>
      </c>
      <c r="QY6" s="4">
        <v>0.77745494844760799</v>
      </c>
      <c r="QZ6" s="4">
        <v>8.89974952272784E-2</v>
      </c>
      <c r="RA6" s="4">
        <v>0.24497075979334398</v>
      </c>
      <c r="RB6" s="4">
        <v>0.47501943184993434</v>
      </c>
      <c r="RC6" s="4">
        <v>-5.7171388543296953E-2</v>
      </c>
      <c r="RD6" s="4">
        <v>0.57854425132754728</v>
      </c>
      <c r="RE6" s="4">
        <f t="shared" si="66"/>
        <v>5.7035115946278747E-2</v>
      </c>
      <c r="RF6" s="4">
        <f t="shared" si="67"/>
        <v>0.19455167896704895</v>
      </c>
      <c r="RG6" s="4">
        <f t="shared" si="134"/>
        <v>16.33912044191197</v>
      </c>
      <c r="RH6" s="4" t="str">
        <f t="shared" si="135"/>
        <v>happy</v>
      </c>
    </row>
    <row r="7" spans="1:476" x14ac:dyDescent="0.3">
      <c r="A7" s="1">
        <v>0.59290618845327503</v>
      </c>
      <c r="B7" s="1">
        <v>0.93711876111192105</v>
      </c>
      <c r="C7" s="1">
        <v>0.265502548715078</v>
      </c>
      <c r="D7" s="1">
        <v>0.48202852709640298</v>
      </c>
      <c r="E7" s="1">
        <v>0.39204133297869298</v>
      </c>
      <c r="F7" s="1">
        <v>0.66175822117966998</v>
      </c>
      <c r="G7" s="1">
        <v>0.26956009628723826</v>
      </c>
      <c r="H7" s="1">
        <v>0.30147943364944529</v>
      </c>
      <c r="I7" s="1">
        <v>-0.34421257265864602</v>
      </c>
      <c r="J7" s="1">
        <v>0.48857443535408696</v>
      </c>
      <c r="K7" s="1">
        <f t="shared" si="0"/>
        <v>-0.52974632502337982</v>
      </c>
      <c r="L7" s="1">
        <f t="shared" si="1"/>
        <v>-0.2679301233020257</v>
      </c>
      <c r="M7" s="1">
        <f t="shared" si="68"/>
        <v>-116.82894556914157</v>
      </c>
      <c r="N7" s="1" t="str">
        <f t="shared" si="69"/>
        <v>Bored</v>
      </c>
      <c r="O7" s="8">
        <v>2.0182754137446499E-2</v>
      </c>
      <c r="P7" s="8">
        <v>0.353025948176039</v>
      </c>
      <c r="Q7" s="8">
        <v>0.14391963098947999</v>
      </c>
      <c r="R7" s="8">
        <v>0.39482380238588299</v>
      </c>
      <c r="S7" s="8">
        <v>-0.38444540195295801</v>
      </c>
      <c r="T7" s="8">
        <v>4.7236536190852801E-2</v>
      </c>
      <c r="U7" s="8">
        <v>-0.39509851436200816</v>
      </c>
      <c r="V7" s="8">
        <v>0.98641221150263092</v>
      </c>
      <c r="W7" s="8">
        <v>-0.33284319403859247</v>
      </c>
      <c r="X7" s="8">
        <v>1.4435446709461579</v>
      </c>
      <c r="Y7" s="8">
        <f t="shared" si="2"/>
        <v>-1.9256637524209363E-2</v>
      </c>
      <c r="Z7" s="8">
        <f t="shared" si="3"/>
        <v>0.49341626099264513</v>
      </c>
      <c r="AA7" s="8">
        <f t="shared" si="70"/>
        <v>-2.2349575631676464</v>
      </c>
      <c r="AB7" s="8" t="str">
        <f t="shared" si="71"/>
        <v>Contented</v>
      </c>
      <c r="AC7" s="2">
        <v>0.30510032063912801</v>
      </c>
      <c r="AD7" s="2">
        <v>0.47628206386280802</v>
      </c>
      <c r="AE7" s="2">
        <v>-0.13076721181162099</v>
      </c>
      <c r="AF7" s="2">
        <v>9.5314083672428995E-2</v>
      </c>
      <c r="AG7" s="2">
        <v>-4.03090763226647E-2</v>
      </c>
      <c r="AH7" s="2">
        <v>0.49344788568334902</v>
      </c>
      <c r="AI7" s="2">
        <v>-0.49385021075445956</v>
      </c>
      <c r="AJ7" s="2">
        <v>9.8289305921753681E-2</v>
      </c>
      <c r="AK7" s="2">
        <v>-0.17118174322368002</v>
      </c>
      <c r="AL7" s="2">
        <v>-4.5372315581173876E-2</v>
      </c>
      <c r="AM7" s="2">
        <f t="shared" si="4"/>
        <v>-7.995675748262332E-2</v>
      </c>
      <c r="AN7" s="2">
        <f t="shared" si="5"/>
        <v>-0.22335376466805168</v>
      </c>
      <c r="AO7" s="2">
        <f t="shared" si="72"/>
        <v>-160.30351719338498</v>
      </c>
      <c r="AP7" s="2" t="str">
        <f t="shared" si="73"/>
        <v>Sad</v>
      </c>
      <c r="AQ7" s="8">
        <v>0.41544731231654902</v>
      </c>
      <c r="AR7" s="8">
        <v>0.69332181075949195</v>
      </c>
      <c r="AS7" s="8">
        <v>-0.16240683157812899</v>
      </c>
      <c r="AT7" s="8">
        <v>-3.4343384477868999E-2</v>
      </c>
      <c r="AU7" s="8">
        <v>0.18746826287843499</v>
      </c>
      <c r="AV7" s="8">
        <v>0.842256876196816</v>
      </c>
      <c r="AW7" s="8">
        <v>-0.26936910947375398</v>
      </c>
      <c r="AX7" s="8">
        <v>-2.2365108847623761E-2</v>
      </c>
      <c r="AY7" s="8">
        <v>-0.27787449844294293</v>
      </c>
      <c r="AZ7" s="8">
        <v>-0.177449220005475</v>
      </c>
      <c r="BA7" s="8">
        <f t="shared" si="6"/>
        <v>-0.39102755945580114</v>
      </c>
      <c r="BB7" s="8">
        <f t="shared" si="7"/>
        <v>-4.5943764318762792E-2</v>
      </c>
      <c r="BC7" s="8">
        <f t="shared" si="74"/>
        <v>-96.701240552786459</v>
      </c>
      <c r="BD7" s="8" t="str">
        <f t="shared" si="75"/>
        <v>Bored</v>
      </c>
      <c r="BE7" s="4">
        <v>0.41473532022343201</v>
      </c>
      <c r="BF7" s="4">
        <v>0.38054919311857799</v>
      </c>
      <c r="BG7" s="4">
        <v>0.114106688453948</v>
      </c>
      <c r="BH7" s="4">
        <v>9.2373337447964193E-2</v>
      </c>
      <c r="BI7" s="4">
        <v>0.18889618270918099</v>
      </c>
      <c r="BJ7" s="4">
        <v>-1.46641107368335E-2</v>
      </c>
      <c r="BK7" s="4">
        <v>0.18903368677675925</v>
      </c>
      <c r="BL7" s="4">
        <v>0.2524654376359266</v>
      </c>
      <c r="BM7" s="4">
        <v>3.4186127104854025E-2</v>
      </c>
      <c r="BN7" s="4">
        <v>0.25963038690923934</v>
      </c>
      <c r="BO7" s="4">
        <f t="shared" si="8"/>
        <v>0.10411523096900011</v>
      </c>
      <c r="BP7" s="4">
        <f t="shared" si="9"/>
        <v>0.15348228068928083</v>
      </c>
      <c r="BQ7" s="4">
        <f t="shared" si="76"/>
        <v>34.151141153524826</v>
      </c>
      <c r="BR7" s="4" t="str">
        <f t="shared" si="77"/>
        <v>excited</v>
      </c>
      <c r="BS7" s="6">
        <v>0.721767711244925</v>
      </c>
      <c r="BT7" s="6">
        <v>0.571220723497743</v>
      </c>
      <c r="BU7" s="6">
        <v>0.68981935919788395</v>
      </c>
      <c r="BV7" s="6">
        <v>0.50296766462520004</v>
      </c>
      <c r="BW7" s="6">
        <v>0.36391491265831</v>
      </c>
      <c r="BX7" s="6">
        <v>0.44402240408418697</v>
      </c>
      <c r="BY7" s="6">
        <v>0.63537846513362484</v>
      </c>
      <c r="BZ7" s="6">
        <v>0.4954159757014564</v>
      </c>
      <c r="CA7" s="6">
        <v>0.150546987747182</v>
      </c>
      <c r="CB7" s="6">
        <v>0.92250401610163968</v>
      </c>
      <c r="CC7" s="6">
        <f t="shared" si="10"/>
        <v>0.40937322315742297</v>
      </c>
      <c r="CD7" s="6">
        <f t="shared" si="11"/>
        <v>-0.35907559185894489</v>
      </c>
      <c r="CE7" s="6">
        <f t="shared" si="78"/>
        <v>131.2551349370305</v>
      </c>
      <c r="CF7" s="6" t="str">
        <f t="shared" si="79"/>
        <v>stressed</v>
      </c>
      <c r="CG7" s="4">
        <v>0.80831073650641205</v>
      </c>
      <c r="CH7" s="4">
        <v>0.20986159556159001</v>
      </c>
      <c r="CI7" s="4">
        <v>0.15995668560960499</v>
      </c>
      <c r="CJ7" s="4">
        <v>0.30996790210800201</v>
      </c>
      <c r="CK7" s="4">
        <v>0.70464670389611195</v>
      </c>
      <c r="CL7" s="4">
        <v>-0.155440409477825</v>
      </c>
      <c r="CM7" s="4">
        <v>0.1057245110391528</v>
      </c>
      <c r="CN7" s="4">
        <v>5.6957211779783687</v>
      </c>
      <c r="CO7" s="4">
        <v>0.59844914094482204</v>
      </c>
      <c r="CP7" s="4">
        <v>0.4615373772366676</v>
      </c>
      <c r="CQ7" s="4">
        <f t="shared" si="12"/>
        <v>0.41807712628426974</v>
      </c>
      <c r="CR7" s="4">
        <f t="shared" si="13"/>
        <v>-0.88106502613178272</v>
      </c>
      <c r="CS7" s="4">
        <f t="shared" si="80"/>
        <v>154.61503571310885</v>
      </c>
      <c r="CT7" s="4" t="str">
        <f t="shared" si="81"/>
        <v>Upset</v>
      </c>
      <c r="CU7" s="2">
        <v>0.50320418940482903</v>
      </c>
      <c r="CV7" s="2">
        <v>0.78544655431004196</v>
      </c>
      <c r="CW7" s="2">
        <v>-6.4678921883719404E-2</v>
      </c>
      <c r="CX7" s="2">
        <v>0.40951404463994201</v>
      </c>
      <c r="CY7" s="2">
        <v>0.60048684793786999</v>
      </c>
      <c r="CZ7" s="2">
        <v>0.228250690508779</v>
      </c>
      <c r="DA7" s="2">
        <v>-5.8602380281571879E-2</v>
      </c>
      <c r="DB7" s="2">
        <v>0.40398062314269667</v>
      </c>
      <c r="DC7" s="2">
        <v>-0.28224236490521293</v>
      </c>
      <c r="DD7" s="2">
        <v>0.26759393453818653</v>
      </c>
      <c r="DE7" s="2">
        <f t="shared" si="14"/>
        <v>-0.28313649817470909</v>
      </c>
      <c r="DF7" s="2">
        <f t="shared" si="15"/>
        <v>-0.40128598797048687</v>
      </c>
      <c r="DG7" s="2">
        <f t="shared" si="82"/>
        <v>-144.79424455286033</v>
      </c>
      <c r="DH7" s="2" t="str">
        <f t="shared" si="83"/>
        <v>Depressed</v>
      </c>
      <c r="DI7" s="7">
        <v>3.3894059085269601E-2</v>
      </c>
      <c r="DJ7" s="7">
        <v>1.0931906393349</v>
      </c>
      <c r="DK7" s="7">
        <v>0.96263253576451802</v>
      </c>
      <c r="DL7" s="7">
        <v>0.76491532463163203</v>
      </c>
      <c r="DM7" s="7">
        <v>0.12820003428025101</v>
      </c>
      <c r="DN7" s="7">
        <v>0.89469001060557196</v>
      </c>
      <c r="DO7" s="7">
        <v>5.9387267961318679</v>
      </c>
      <c r="DP7" s="7">
        <v>0.38478936079715742</v>
      </c>
      <c r="DQ7" s="7">
        <v>-1.0592965802496304</v>
      </c>
      <c r="DR7" s="7">
        <v>1.532757797898993</v>
      </c>
      <c r="DS7" s="7">
        <f t="shared" si="16"/>
        <v>-1</v>
      </c>
      <c r="DT7" s="7">
        <f t="shared" si="17"/>
        <v>0.52583181215016439</v>
      </c>
      <c r="DU7" s="7">
        <f t="shared" si="84"/>
        <v>-62.263178434631655</v>
      </c>
      <c r="DV7" s="7" t="str">
        <f t="shared" si="85"/>
        <v>Calm</v>
      </c>
      <c r="DW7" s="8">
        <v>0.42161929875596199</v>
      </c>
      <c r="DX7" s="8">
        <v>0.20744291348628699</v>
      </c>
      <c r="DY7" s="8">
        <v>0.30680615275954598</v>
      </c>
      <c r="DZ7" s="8">
        <v>-5.4261415617510002E-2</v>
      </c>
      <c r="EA7" s="8">
        <v>0.30831715764314299</v>
      </c>
      <c r="EB7" s="8">
        <v>8.5416960050226698E-2</v>
      </c>
      <c r="EC7" s="8">
        <v>0.42031898813914642</v>
      </c>
      <c r="ED7" s="8">
        <v>-0.18528115498467121</v>
      </c>
      <c r="EE7" s="8">
        <v>0.214176385269675</v>
      </c>
      <c r="EF7" s="8">
        <v>0.40146225957820231</v>
      </c>
      <c r="EG7" s="8">
        <f t="shared" si="18"/>
        <v>0.55440730029702845</v>
      </c>
      <c r="EH7" s="8">
        <f t="shared" si="19"/>
        <v>0.22141434251125558</v>
      </c>
      <c r="EI7" s="8">
        <f t="shared" si="86"/>
        <v>68.229652506345232</v>
      </c>
      <c r="EJ7" s="8" t="str">
        <f t="shared" si="87"/>
        <v>alert</v>
      </c>
      <c r="EK7" s="1">
        <v>0.91169250069021901</v>
      </c>
      <c r="EL7" s="1">
        <v>0.61202614042918901</v>
      </c>
      <c r="EM7" s="1">
        <v>0.371396858886683</v>
      </c>
      <c r="EN7" s="1">
        <v>7.9768220191921806E-3</v>
      </c>
      <c r="EO7" s="1">
        <v>0.99416205099935595</v>
      </c>
      <c r="EP7" s="1">
        <v>1.06894173227659</v>
      </c>
      <c r="EQ7" s="1">
        <v>0.1948715648617744</v>
      </c>
      <c r="ER7" s="1">
        <v>4.7453744647434851E-3</v>
      </c>
      <c r="ES7" s="1">
        <v>0.29966636026103</v>
      </c>
      <c r="ET7" s="1">
        <v>0.24897882763130491</v>
      </c>
      <c r="EU7" s="1">
        <f t="shared" si="20"/>
        <v>-0.17648665127992802</v>
      </c>
      <c r="EV7" s="1">
        <f t="shared" si="21"/>
        <v>-0.84822393104013116</v>
      </c>
      <c r="EW7" s="1">
        <f t="shared" si="88"/>
        <v>-168.24638589189126</v>
      </c>
      <c r="EX7" s="1" t="str">
        <f t="shared" si="89"/>
        <v>Sad</v>
      </c>
      <c r="EY7" s="2">
        <v>0.61180390515500804</v>
      </c>
      <c r="EZ7" s="2">
        <v>0.568478636458842</v>
      </c>
      <c r="FA7" s="2">
        <v>0.22653837518436901</v>
      </c>
      <c r="FB7" s="2">
        <v>0.38159771267438303</v>
      </c>
      <c r="FC7" s="2">
        <v>0.341863945508802</v>
      </c>
      <c r="FD7" s="2">
        <v>0.29910830541171701</v>
      </c>
      <c r="FE7" s="2">
        <v>0.23754431380557151</v>
      </c>
      <c r="FF7" s="2">
        <v>0.4398380084555446</v>
      </c>
      <c r="FG7" s="2">
        <v>4.3325268696166042E-2</v>
      </c>
      <c r="FH7" s="2">
        <v>0.51524619437920516</v>
      </c>
      <c r="FI7" s="2">
        <f t="shared" si="22"/>
        <v>-0.19428556828135846</v>
      </c>
      <c r="FJ7" s="2">
        <f t="shared" si="23"/>
        <v>0.3404701404897752</v>
      </c>
      <c r="FK7" s="2">
        <f t="shared" si="90"/>
        <v>-29.710769895145624</v>
      </c>
      <c r="FL7" s="2" t="str">
        <f t="shared" si="91"/>
        <v>Contented</v>
      </c>
      <c r="FM7" s="7">
        <v>0.51157452508743895</v>
      </c>
      <c r="FN7" s="7">
        <v>1.0696658645461801</v>
      </c>
      <c r="FO7" s="7">
        <v>0.53898700059552695</v>
      </c>
      <c r="FP7" s="7">
        <v>0.46196561305168299</v>
      </c>
      <c r="FQ7" s="7">
        <v>0.116575437642987</v>
      </c>
      <c r="FR7" s="7">
        <v>0.63757992466345004</v>
      </c>
      <c r="FS7" s="7">
        <v>0.85805465665025638</v>
      </c>
      <c r="FT7" s="7">
        <v>0.27059115680440488</v>
      </c>
      <c r="FU7" s="7">
        <v>-0.55809133945874112</v>
      </c>
      <c r="FV7" s="7">
        <v>0.63301735789783087</v>
      </c>
      <c r="FW7" s="7">
        <f t="shared" si="24"/>
        <v>-0.56407875791658069</v>
      </c>
      <c r="FX7" s="7">
        <f t="shared" si="25"/>
        <v>9.8867815102107182E-2</v>
      </c>
      <c r="FY7" s="7">
        <f t="shared" si="92"/>
        <v>-80.058574403651932</v>
      </c>
      <c r="FZ7" s="7" t="str">
        <f t="shared" si="93"/>
        <v>Calm</v>
      </c>
      <c r="GA7" s="4">
        <v>0.81498314750130296</v>
      </c>
      <c r="GB7" s="4">
        <v>0.33609292409456498</v>
      </c>
      <c r="GC7" s="4">
        <v>0.63039235292370299</v>
      </c>
      <c r="GD7" s="4">
        <v>0.83925677768960805</v>
      </c>
      <c r="GE7" s="4">
        <v>0.89481809236908505</v>
      </c>
      <c r="GF7" s="4">
        <v>0.63910545229420401</v>
      </c>
      <c r="GG7" s="4">
        <v>0.3686933534868006</v>
      </c>
      <c r="GH7" s="4">
        <v>0.86060108179982553</v>
      </c>
      <c r="GI7" s="4">
        <v>0.47889022340673798</v>
      </c>
      <c r="GJ7" s="4">
        <v>1.2767610819811144</v>
      </c>
      <c r="GK7" s="4">
        <f t="shared" si="26"/>
        <v>0.45538328741685419</v>
      </c>
      <c r="GL7" s="4">
        <f t="shared" si="27"/>
        <v>-0.21386762272978799</v>
      </c>
      <c r="GM7" s="4">
        <f t="shared" si="94"/>
        <v>115.15677362168339</v>
      </c>
      <c r="GN7" s="4" t="str">
        <f t="shared" si="95"/>
        <v>nervous</v>
      </c>
      <c r="GO7" s="6">
        <v>0.38615591106686498</v>
      </c>
      <c r="GP7" s="6">
        <v>0.75403165629471602</v>
      </c>
      <c r="GQ7" s="6">
        <v>7.9964408435350999E-3</v>
      </c>
      <c r="GR7" s="6">
        <v>0.18203757637572601</v>
      </c>
      <c r="GS7" s="6">
        <v>0.85786540232887498</v>
      </c>
      <c r="GT7" s="6">
        <v>0.917656297053278</v>
      </c>
      <c r="GU7" s="6">
        <v>6.4278969800827873E-3</v>
      </c>
      <c r="GV7" s="6">
        <v>0.10889447160945796</v>
      </c>
      <c r="GW7" s="6">
        <v>-0.36787574522785105</v>
      </c>
      <c r="GX7" s="6">
        <v>0.16666908380610043</v>
      </c>
      <c r="GY7" s="6">
        <f t="shared" si="28"/>
        <v>-0.30256098137282161</v>
      </c>
      <c r="GZ7" s="6">
        <f t="shared" si="29"/>
        <v>-0.83754293758392884</v>
      </c>
      <c r="HA7" s="6">
        <f t="shared" si="96"/>
        <v>-160.13783119820891</v>
      </c>
      <c r="HB7" s="6" t="str">
        <f t="shared" si="97"/>
        <v>Sad</v>
      </c>
      <c r="HI7" s="2">
        <v>0</v>
      </c>
      <c r="HJ7" s="2">
        <v>0</v>
      </c>
      <c r="HK7" s="2">
        <v>0</v>
      </c>
      <c r="HL7" s="2">
        <v>0</v>
      </c>
      <c r="HM7" s="2" t="e">
        <f t="shared" si="30"/>
        <v>#DIV/0!</v>
      </c>
      <c r="HN7" s="2" t="e">
        <f t="shared" si="31"/>
        <v>#DIV/0!</v>
      </c>
      <c r="HO7" s="2" t="e">
        <f t="shared" si="98"/>
        <v>#DIV/0!</v>
      </c>
      <c r="HP7" s="2" t="e">
        <f t="shared" si="99"/>
        <v>#DIV/0!</v>
      </c>
      <c r="HQ7" s="4">
        <v>0.99577860042811395</v>
      </c>
      <c r="HR7" s="4">
        <v>0.95195035677837903</v>
      </c>
      <c r="HS7" s="4">
        <v>0.88117383349151002</v>
      </c>
      <c r="HT7" s="4">
        <v>0.80124376510875195</v>
      </c>
      <c r="HU7" s="4">
        <v>0.62955999442256505</v>
      </c>
      <c r="HV7" s="4">
        <v>1.29472206599254</v>
      </c>
      <c r="HW7" s="4">
        <v>0.54214785539653298</v>
      </c>
      <c r="HX7" s="4">
        <v>0.35663577697746568</v>
      </c>
      <c r="HY7" s="4">
        <v>4.3828243649734921E-2</v>
      </c>
      <c r="HZ7" s="4">
        <v>0.86378425107631474</v>
      </c>
      <c r="IA7" s="4">
        <f t="shared" si="32"/>
        <v>0.20290119196401801</v>
      </c>
      <c r="IB7" s="4">
        <f t="shared" si="33"/>
        <v>0.74003625955083652</v>
      </c>
      <c r="IC7" s="4">
        <f t="shared" si="100"/>
        <v>15.332422409700289</v>
      </c>
      <c r="ID7" s="4" t="str">
        <f t="shared" si="101"/>
        <v>happy</v>
      </c>
      <c r="IE7" s="6">
        <v>0.15420500331992801</v>
      </c>
      <c r="IF7" s="6">
        <v>0.40772356890762601</v>
      </c>
      <c r="IG7" s="6">
        <v>0.36707852832319099</v>
      </c>
      <c r="IH7" s="6">
        <v>0.62283592020005796</v>
      </c>
      <c r="II7" s="6">
        <v>-0.26332782643674901</v>
      </c>
      <c r="IJ7" s="6">
        <v>0.36233458029663401</v>
      </c>
      <c r="IK7" s="6">
        <v>-3.3639024159979489</v>
      </c>
      <c r="IL7" s="6">
        <v>0.80881673785760966</v>
      </c>
      <c r="IM7" s="6">
        <v>-0.25351856558769803</v>
      </c>
      <c r="IN7" s="6">
        <v>1.761637505989607</v>
      </c>
      <c r="IO7" s="6">
        <f t="shared" si="34"/>
        <v>-0.3248451209703781</v>
      </c>
      <c r="IP7" s="6">
        <f t="shared" si="35"/>
        <v>0.73177810158382717</v>
      </c>
      <c r="IQ7" s="6">
        <f t="shared" si="102"/>
        <v>-23.937011812994836</v>
      </c>
      <c r="IR7" s="6" t="str">
        <f t="shared" si="103"/>
        <v>Contented</v>
      </c>
      <c r="IS7" s="4">
        <v>0.51417241813520997</v>
      </c>
      <c r="IT7" s="4">
        <v>0.621967429968039</v>
      </c>
      <c r="IU7" s="4">
        <v>0.97594239331979904</v>
      </c>
      <c r="IV7" s="4">
        <v>0.509647138171472</v>
      </c>
      <c r="IW7" s="4">
        <v>0.276178307957685</v>
      </c>
      <c r="IX7" s="4">
        <v>0.56617815336270205</v>
      </c>
      <c r="IY7" s="4">
        <v>1.2348219101972333</v>
      </c>
      <c r="IZ7" s="4">
        <v>0.42894334273647916</v>
      </c>
      <c r="JA7" s="4">
        <v>-0.10779501183282902</v>
      </c>
      <c r="JB7" s="4">
        <v>1.307576293509481</v>
      </c>
      <c r="JC7" s="4">
        <f t="shared" si="36"/>
        <v>-5.521960222792055E-2</v>
      </c>
      <c r="JD7" s="4">
        <f t="shared" si="37"/>
        <v>0.42815902152429341</v>
      </c>
      <c r="JE7" s="4">
        <f t="shared" si="104"/>
        <v>-7.3488618354647128</v>
      </c>
      <c r="JF7" s="4" t="str">
        <f t="shared" si="105"/>
        <v>Contented</v>
      </c>
      <c r="JG7" s="6">
        <v>0.111301371652949</v>
      </c>
      <c r="JH7" s="6">
        <v>0.67047209556142695</v>
      </c>
      <c r="JI7" s="6">
        <v>0.102815144473853</v>
      </c>
      <c r="JJ7" s="6">
        <v>6.5521243994231607E-2</v>
      </c>
      <c r="JK7" s="6">
        <v>0.61266972673308495</v>
      </c>
      <c r="JL7" s="6">
        <v>0.48764257507484499</v>
      </c>
      <c r="JM7" s="6">
        <v>0.14201553722663965</v>
      </c>
      <c r="JN7" s="6">
        <v>5.6575782740265285E-2</v>
      </c>
      <c r="JO7" s="6">
        <v>-0.559170723908478</v>
      </c>
      <c r="JP7" s="6">
        <v>0.21532630042805459</v>
      </c>
      <c r="JQ7" s="6">
        <f t="shared" si="38"/>
        <v>-0.66691493461690599</v>
      </c>
      <c r="JR7" s="6">
        <f t="shared" si="39"/>
        <v>0.15638320938842898</v>
      </c>
      <c r="JS7" s="6">
        <f t="shared" si="106"/>
        <v>-76.803279821598906</v>
      </c>
      <c r="JT7" s="6" t="str">
        <f t="shared" si="107"/>
        <v>Calm</v>
      </c>
      <c r="JU7" s="2">
        <v>0.38771010988133298</v>
      </c>
      <c r="JV7" s="2">
        <v>0.196995703455835</v>
      </c>
      <c r="JW7" s="2">
        <v>2.8404811265552499E-2</v>
      </c>
      <c r="JX7" s="2">
        <v>4.2467811171860902E-2</v>
      </c>
      <c r="JY7" s="2">
        <v>0.71193810472688901</v>
      </c>
      <c r="JZ7" s="2">
        <v>0.108377063201961</v>
      </c>
      <c r="KA7" s="2">
        <v>2.5830816517691927E-2</v>
      </c>
      <c r="KB7" s="2">
        <v>0.13906875729835722</v>
      </c>
      <c r="KC7" s="2">
        <v>0.19071440642549797</v>
      </c>
      <c r="KD7" s="2">
        <v>0.12121073678558593</v>
      </c>
      <c r="KE7" s="2">
        <f t="shared" si="40"/>
        <v>0.39112989468399428</v>
      </c>
      <c r="KF7" s="2">
        <f t="shared" si="41"/>
        <v>9.9134965972156319E-3</v>
      </c>
      <c r="KG7" s="2">
        <f t="shared" si="108"/>
        <v>88.548103992994143</v>
      </c>
      <c r="KH7" s="2" t="str">
        <f t="shared" si="109"/>
        <v>alert</v>
      </c>
      <c r="KI7" s="7">
        <v>7.60695337615689E-2</v>
      </c>
      <c r="KJ7" s="7">
        <v>0.57889997989769404</v>
      </c>
      <c r="KK7" s="7">
        <v>6.5909296132517703E-3</v>
      </c>
      <c r="KL7" s="7">
        <v>0.22140186144504501</v>
      </c>
      <c r="KM7" s="7">
        <v>0.103529795250536</v>
      </c>
      <c r="KN7" s="7">
        <v>0.276653789360776</v>
      </c>
      <c r="KO7" s="7">
        <v>3.6697963458468964E-2</v>
      </c>
      <c r="KP7" s="7">
        <v>0.25878193679976369</v>
      </c>
      <c r="KQ7" s="7">
        <v>-0.50283044613612515</v>
      </c>
      <c r="KR7" s="7">
        <v>0.34809679886399458</v>
      </c>
      <c r="KS7" s="7">
        <f t="shared" si="42"/>
        <v>-0.36333568593489429</v>
      </c>
      <c r="KT7" s="7">
        <f t="shared" si="43"/>
        <v>0.17913551053282561</v>
      </c>
      <c r="KU7" s="7">
        <f t="shared" si="110"/>
        <v>-63.755305074730749</v>
      </c>
      <c r="KV7" s="7" t="str">
        <f t="shared" si="111"/>
        <v>Calm</v>
      </c>
      <c r="KW7" s="2">
        <v>0.34421478765966201</v>
      </c>
      <c r="KX7" s="2">
        <v>0.53775775162672301</v>
      </c>
      <c r="KY7" s="2">
        <v>3.3733725701406002E-2</v>
      </c>
      <c r="KZ7" s="2">
        <v>-4.1868338468285297E-2</v>
      </c>
      <c r="LA7" s="2">
        <v>0.42301052779093201</v>
      </c>
      <c r="LB7" s="2">
        <v>0.21271223638535799</v>
      </c>
      <c r="LC7" s="2">
        <v>4.3968473174785777E-2</v>
      </c>
      <c r="LD7" s="2">
        <v>-5.5789490768565292E-2</v>
      </c>
      <c r="LE7" s="2">
        <v>-0.193542963967061</v>
      </c>
      <c r="LF7" s="2">
        <v>-9.2232041299847179E-3</v>
      </c>
      <c r="LG7" s="2">
        <f t="shared" si="44"/>
        <v>-0.2917054873804914</v>
      </c>
      <c r="LH7" s="2">
        <f t="shared" si="45"/>
        <v>-5.2445920656933875E-2</v>
      </c>
      <c r="LI7" s="2">
        <f t="shared" si="112"/>
        <v>-100.19235514373966</v>
      </c>
      <c r="LJ7" s="2" t="str">
        <f t="shared" si="113"/>
        <v>Bored</v>
      </c>
      <c r="LK7" s="4">
        <v>0.79675222989512395</v>
      </c>
      <c r="LL7" s="4">
        <v>1.02859470875371</v>
      </c>
      <c r="LM7" s="4">
        <v>0.15850924477699099</v>
      </c>
      <c r="LN7" s="4">
        <v>0.21213307271802001</v>
      </c>
      <c r="LO7" s="4">
        <v>0.32327155468741398</v>
      </c>
      <c r="LP7" s="4">
        <v>0.72315845873949103</v>
      </c>
      <c r="LQ7" s="4">
        <v>0.14152310599017462</v>
      </c>
      <c r="LR7" s="4">
        <v>0.1210975819279307</v>
      </c>
      <c r="LS7" s="4">
        <v>-0.231842478858586</v>
      </c>
      <c r="LT7" s="4">
        <v>0.20305307974459333</v>
      </c>
      <c r="LU7" s="4">
        <f t="shared" si="46"/>
        <v>-1.7847861770346807E-2</v>
      </c>
      <c r="LV7" s="4">
        <f t="shared" si="47"/>
        <v>-5.460741442228223E-2</v>
      </c>
      <c r="LW7" s="4">
        <f t="shared" si="114"/>
        <v>-161.90056164255802</v>
      </c>
      <c r="LX7" s="4" t="str">
        <f t="shared" si="115"/>
        <v>Sad</v>
      </c>
      <c r="LY7" s="6">
        <v>0.56134182001117305</v>
      </c>
      <c r="LZ7" s="6">
        <v>0.130990090301978</v>
      </c>
      <c r="MA7" s="6">
        <v>0.29980994302210401</v>
      </c>
      <c r="MB7" s="6">
        <v>0.29557306209877998</v>
      </c>
      <c r="MC7" s="6">
        <v>0.26680072304151098</v>
      </c>
      <c r="MD7" s="6">
        <v>0.34459107974424802</v>
      </c>
      <c r="ME7" s="6">
        <v>0.36202697897508079</v>
      </c>
      <c r="MF7" s="6">
        <v>0.62149866461292103</v>
      </c>
      <c r="MG7" s="6">
        <v>0.43035172970919505</v>
      </c>
      <c r="MH7" s="6">
        <v>0.85996759105265586</v>
      </c>
      <c r="MI7" s="6">
        <f t="shared" si="48"/>
        <v>0.44918331453310478</v>
      </c>
      <c r="MJ7" s="6">
        <f t="shared" si="49"/>
        <v>0.2894549525435246</v>
      </c>
      <c r="MK7" s="6">
        <f t="shared" si="116"/>
        <v>57.20215762588137</v>
      </c>
      <c r="ML7" s="6" t="str">
        <f t="shared" si="117"/>
        <v>excited</v>
      </c>
      <c r="MM7" s="2">
        <v>0.95728162458269905</v>
      </c>
      <c r="MN7" s="2">
        <v>0.591774146034732</v>
      </c>
      <c r="MO7" s="2">
        <v>0.32246189048123602</v>
      </c>
      <c r="MP7" s="2">
        <v>0.32367017226679601</v>
      </c>
      <c r="MQ7" s="2">
        <v>0.66041074309310499</v>
      </c>
      <c r="MR7" s="2">
        <v>0.51781575414694903</v>
      </c>
      <c r="MS7" s="2">
        <v>0.19933449457051497</v>
      </c>
      <c r="MT7" s="2">
        <v>0.29170252199826191</v>
      </c>
      <c r="MU7" s="2">
        <v>0.36550747854796706</v>
      </c>
      <c r="MV7" s="2">
        <v>0.41711349262169767</v>
      </c>
      <c r="MW7" s="2">
        <f t="shared" si="50"/>
        <v>0.70691900756647441</v>
      </c>
      <c r="MX7" s="2">
        <f t="shared" si="51"/>
        <v>0.28906518624022581</v>
      </c>
      <c r="MY7" s="2">
        <f t="shared" si="118"/>
        <v>67.759930193194748</v>
      </c>
      <c r="MZ7" s="2" t="str">
        <f t="shared" si="119"/>
        <v>alert</v>
      </c>
      <c r="NA7" s="7">
        <v>-0.43224957706439099</v>
      </c>
      <c r="NB7" s="7">
        <v>0.237966201674296</v>
      </c>
      <c r="NC7" s="7">
        <v>-1.1521668054979501E-2</v>
      </c>
      <c r="ND7" s="7">
        <v>0.58769456112548302</v>
      </c>
      <c r="NE7" s="7">
        <v>-0.381153057668004</v>
      </c>
      <c r="NF7" s="7">
        <v>4.60957413889935E-2</v>
      </c>
      <c r="NG7" s="7">
        <v>1.4164778380352881E-2</v>
      </c>
      <c r="NH7" s="7">
        <v>2.0688958006407203</v>
      </c>
      <c r="NI7" s="7">
        <v>-0.67021577873868698</v>
      </c>
      <c r="NJ7" s="7">
        <v>-2.9656314747138071</v>
      </c>
      <c r="NK7" s="7">
        <f t="shared" si="52"/>
        <v>-0.67389511798950896</v>
      </c>
      <c r="NL7" s="7">
        <f t="shared" si="53"/>
        <v>-1</v>
      </c>
      <c r="NM7" s="7">
        <f t="shared" si="120"/>
        <v>-146.02416225757449</v>
      </c>
      <c r="NN7" s="7" t="str">
        <f t="shared" si="121"/>
        <v>Depressed</v>
      </c>
      <c r="NO7" s="4">
        <v>0.69477114319693101</v>
      </c>
      <c r="NP7" s="4">
        <v>0.95749013471705602</v>
      </c>
      <c r="NQ7" s="4">
        <v>0.66245160201936004</v>
      </c>
      <c r="NR7" s="4">
        <v>0.67114024358948299</v>
      </c>
      <c r="NS7" s="4">
        <v>0.46100353824231899</v>
      </c>
      <c r="NT7" s="4">
        <v>0.94903245637363198</v>
      </c>
      <c r="NU7" s="4">
        <v>0.57316673626595616</v>
      </c>
      <c r="NV7" s="4">
        <v>0.35202323157657184</v>
      </c>
      <c r="NW7" s="4">
        <v>-0.26271899152012501</v>
      </c>
      <c r="NX7" s="4">
        <v>0.80713133173013019</v>
      </c>
      <c r="NY7" s="4">
        <f t="shared" si="54"/>
        <v>-0.26723168391773244</v>
      </c>
      <c r="NZ7" s="4">
        <f t="shared" si="55"/>
        <v>-0.20577967443384848</v>
      </c>
      <c r="OA7" s="4">
        <f t="shared" si="122"/>
        <v>-127.59778911432538</v>
      </c>
      <c r="OB7" s="4" t="str">
        <f t="shared" si="123"/>
        <v>Depressed</v>
      </c>
      <c r="OC7" s="1">
        <v>1.63835808763911E-2</v>
      </c>
      <c r="OD7" s="1">
        <v>0.74472609356404895</v>
      </c>
      <c r="OE7" s="1">
        <v>0.75538653443051895</v>
      </c>
      <c r="OF7" s="1">
        <v>0.86283215762854504</v>
      </c>
      <c r="OG7" s="1">
        <v>0.360909362150795</v>
      </c>
      <c r="OH7" s="1">
        <v>0.55017229496467301</v>
      </c>
      <c r="OI7" s="1">
        <v>2.0021220868053424</v>
      </c>
      <c r="OJ7" s="1">
        <v>0.66633194177413768</v>
      </c>
      <c r="OK7" s="1">
        <v>-0.72834251268765782</v>
      </c>
      <c r="OL7" s="1">
        <v>2.1261307619677301</v>
      </c>
      <c r="OM7" s="1">
        <f t="shared" si="56"/>
        <v>-0.90435846901412653</v>
      </c>
      <c r="ON7" s="1">
        <f t="shared" si="57"/>
        <v>0.72500851534668587</v>
      </c>
      <c r="OO7" s="1">
        <f t="shared" si="124"/>
        <v>-51.281453335744267</v>
      </c>
      <c r="OP7" s="1" t="str">
        <f t="shared" si="125"/>
        <v>Relased</v>
      </c>
      <c r="OQ7" s="2">
        <v>0.23119016660720201</v>
      </c>
      <c r="OR7" s="2">
        <v>0.56044148512700098</v>
      </c>
      <c r="OS7" s="2">
        <v>6.5629641230245395E-2</v>
      </c>
      <c r="OT7" s="2">
        <v>0.35088179172967499</v>
      </c>
      <c r="OU7" s="2">
        <v>-7.5277141296330799E-3</v>
      </c>
      <c r="OV7" s="2">
        <v>0.62840050387576596</v>
      </c>
      <c r="OW7" s="2">
        <v>0.29343164444120268</v>
      </c>
      <c r="OX7" s="2">
        <v>0.29514586040488378</v>
      </c>
      <c r="OY7" s="2">
        <v>-0.32925131851979894</v>
      </c>
      <c r="OZ7" s="2">
        <v>0.52614297577349467</v>
      </c>
      <c r="PA7" s="2">
        <f t="shared" si="58"/>
        <v>-0.51759559679857992</v>
      </c>
      <c r="PB7" s="2">
        <f t="shared" si="59"/>
        <v>0.20364746289725466</v>
      </c>
      <c r="PC7" s="2">
        <f t="shared" si="126"/>
        <v>-68.522893298447187</v>
      </c>
      <c r="PD7" s="2" t="str">
        <f t="shared" si="127"/>
        <v>Calm</v>
      </c>
      <c r="PE7" s="1">
        <v>0.42724616983816199</v>
      </c>
      <c r="PF7" s="1">
        <v>0.65127163925197395</v>
      </c>
      <c r="PG7" s="1">
        <v>0.34013032820160199</v>
      </c>
      <c r="PH7" s="1">
        <v>0.94354127466120896</v>
      </c>
      <c r="PI7" s="1">
        <v>0.40335738560613599</v>
      </c>
      <c r="PJ7" s="1">
        <v>0.582863327271401</v>
      </c>
      <c r="PK7" s="1">
        <v>0.40949779948830456</v>
      </c>
      <c r="PL7" s="1">
        <v>0.76453653794383269</v>
      </c>
      <c r="PM7" s="1">
        <v>-0.22402546941381196</v>
      </c>
      <c r="PN7" s="1">
        <v>1.1902182718204235</v>
      </c>
      <c r="PO7" s="1">
        <f t="shared" si="60"/>
        <v>-0.26922607649549812</v>
      </c>
      <c r="PP7" s="1">
        <f t="shared" si="61"/>
        <v>-0.29402858961722356</v>
      </c>
      <c r="PQ7" s="1">
        <f t="shared" si="128"/>
        <v>-137.52134953585823</v>
      </c>
      <c r="PR7" s="1" t="str">
        <f t="shared" si="129"/>
        <v>Depressed</v>
      </c>
      <c r="PS7" s="4">
        <v>0.55573130470978505</v>
      </c>
      <c r="PT7" s="4">
        <v>0.90311029826685096</v>
      </c>
      <c r="PU7" s="4">
        <v>0.32122730230889801</v>
      </c>
      <c r="PV7" s="4">
        <v>0.31066221955877699</v>
      </c>
      <c r="PW7" s="4">
        <v>0.37005454900797602</v>
      </c>
      <c r="PX7" s="4">
        <v>0.50001720685734896</v>
      </c>
      <c r="PY7" s="4">
        <v>0.34697797662268959</v>
      </c>
      <c r="PZ7" s="4">
        <v>0.22140697721642788</v>
      </c>
      <c r="QA7" s="4">
        <v>-0.34737899355706592</v>
      </c>
      <c r="QB7" s="4">
        <v>0.43314470918457554</v>
      </c>
      <c r="QC7" s="4">
        <f t="shared" si="62"/>
        <v>-0.40408348913464376</v>
      </c>
      <c r="QD7" s="4">
        <f t="shared" si="63"/>
        <v>-0.17294883433756481</v>
      </c>
      <c r="QE7" s="4">
        <f t="shared" si="130"/>
        <v>-113.17105670184594</v>
      </c>
      <c r="QF7" s="4" t="str">
        <f t="shared" si="131"/>
        <v>Bored</v>
      </c>
      <c r="QG7" s="2">
        <v>0.72021568764605104</v>
      </c>
      <c r="QH7" s="2">
        <v>0.86553204224820901</v>
      </c>
      <c r="QI7" s="2">
        <v>0.33288880882359301</v>
      </c>
      <c r="QJ7" s="2">
        <v>0.28695261595363403</v>
      </c>
      <c r="QK7" s="2">
        <v>0.232089215053602</v>
      </c>
      <c r="QL7" s="2">
        <v>0.65012662961203505</v>
      </c>
      <c r="QM7" s="2">
        <v>0.34956116248052399</v>
      </c>
      <c r="QN7" s="2">
        <v>0.18932535489764504</v>
      </c>
      <c r="QO7" s="2">
        <v>-0.14531635460215797</v>
      </c>
      <c r="QP7" s="2">
        <v>0.3908827445198732</v>
      </c>
      <c r="QQ7" s="2">
        <f t="shared" si="64"/>
        <v>0.12924755053082593</v>
      </c>
      <c r="QR7" s="2">
        <f t="shared" si="65"/>
        <v>-0.67985558740243024</v>
      </c>
      <c r="QS7" s="2">
        <f t="shared" si="132"/>
        <v>169.23593343422152</v>
      </c>
      <c r="QT7" s="2" t="str">
        <f t="shared" si="133"/>
        <v>Upset</v>
      </c>
      <c r="QU7" s="4">
        <v>0.513565755470067</v>
      </c>
      <c r="QV7" s="4">
        <v>0.59202698859856395</v>
      </c>
      <c r="QW7" s="4">
        <v>0.28511499066190799</v>
      </c>
      <c r="QX7" s="4">
        <v>0.30327132710927701</v>
      </c>
      <c r="QY7" s="4">
        <v>0.64719449670613105</v>
      </c>
      <c r="QZ7" s="4">
        <v>0.33226789817038999</v>
      </c>
      <c r="RA7" s="4">
        <v>0.24562780309488827</v>
      </c>
      <c r="RB7" s="4">
        <v>0.32811100813228422</v>
      </c>
      <c r="RC7" s="4">
        <v>-7.8461233128496954E-2</v>
      </c>
      <c r="RD7" s="4">
        <v>0.53219082788649374</v>
      </c>
      <c r="RE7" s="4">
        <f t="shared" si="66"/>
        <v>3.5539269498297665E-2</v>
      </c>
      <c r="RF7" s="4">
        <f t="shared" si="67"/>
        <v>0.1775034578758492</v>
      </c>
      <c r="RG7" s="4">
        <f t="shared" si="134"/>
        <v>11.321905478947009</v>
      </c>
      <c r="RH7" s="4" t="str">
        <f t="shared" si="135"/>
        <v>happy</v>
      </c>
    </row>
    <row r="8" spans="1:476" x14ac:dyDescent="0.3">
      <c r="A8" s="1">
        <v>0.59290618845327503</v>
      </c>
      <c r="B8" s="1">
        <v>0.93711876111192105</v>
      </c>
      <c r="C8" s="1">
        <v>0.265502548715078</v>
      </c>
      <c r="D8" s="1">
        <v>0.48202852709640298</v>
      </c>
      <c r="E8" s="1">
        <v>0.39204133297869298</v>
      </c>
      <c r="F8" s="1">
        <v>0.66175822117966998</v>
      </c>
      <c r="G8" s="1">
        <v>0.26956009628723826</v>
      </c>
      <c r="H8" s="1">
        <v>0.30147943364944529</v>
      </c>
      <c r="I8" s="1">
        <v>-0.34421257265864602</v>
      </c>
      <c r="J8" s="1">
        <v>0.48857443535408696</v>
      </c>
      <c r="K8" s="1">
        <f t="shared" si="0"/>
        <v>-0.52974632502337982</v>
      </c>
      <c r="L8" s="1">
        <f t="shared" si="1"/>
        <v>-0.2679301233020257</v>
      </c>
      <c r="M8" s="1">
        <f t="shared" si="68"/>
        <v>-116.82894556914157</v>
      </c>
      <c r="N8" s="1" t="str">
        <f t="shared" si="69"/>
        <v>Bored</v>
      </c>
      <c r="O8" s="8">
        <v>1.96197631262903E-2</v>
      </c>
      <c r="P8" s="8">
        <v>0.29808311786104902</v>
      </c>
      <c r="Q8" s="8">
        <v>1.1471443665421599E-2</v>
      </c>
      <c r="R8" s="8">
        <v>0.30177104734850002</v>
      </c>
      <c r="S8" s="8">
        <v>-0.552958400783499</v>
      </c>
      <c r="T8" s="8">
        <v>0.36752606494600198</v>
      </c>
      <c r="U8" s="8">
        <v>-2.1508742955155275E-2</v>
      </c>
      <c r="V8" s="8">
        <v>0.45337572729368192</v>
      </c>
      <c r="W8" s="8">
        <v>-0.27846335473475869</v>
      </c>
      <c r="X8" s="8">
        <v>0.98596049881714642</v>
      </c>
      <c r="Y8" s="8">
        <f t="shared" si="2"/>
        <v>4.2980323213372307E-2</v>
      </c>
      <c r="Z8" s="8">
        <f t="shared" si="3"/>
        <v>0.33707424778025818</v>
      </c>
      <c r="AA8" s="8">
        <f t="shared" si="70"/>
        <v>7.2665698770328744</v>
      </c>
      <c r="AB8" s="8" t="str">
        <f t="shared" si="71"/>
        <v>happy</v>
      </c>
      <c r="AC8" s="2">
        <v>0.28902711370321899</v>
      </c>
      <c r="AD8" s="2">
        <v>0.52184063576524597</v>
      </c>
      <c r="AE8" s="2">
        <v>-7.9641719976508596E-2</v>
      </c>
      <c r="AF8" s="2">
        <v>0.17727868105428499</v>
      </c>
      <c r="AG8" s="2">
        <v>-0.109354305259122</v>
      </c>
      <c r="AH8" s="2">
        <v>0.50350709934408699</v>
      </c>
      <c r="AI8" s="2">
        <v>-0.44325972675652892</v>
      </c>
      <c r="AJ8" s="2">
        <v>0.17289615511305706</v>
      </c>
      <c r="AK8" s="2">
        <v>-0.23281352206202699</v>
      </c>
      <c r="AL8" s="2">
        <v>0.12041046291676882</v>
      </c>
      <c r="AM8" s="2">
        <f t="shared" si="4"/>
        <v>-0.1614342390302379</v>
      </c>
      <c r="AN8" s="2">
        <f t="shared" si="5"/>
        <v>-0.14442383972797024</v>
      </c>
      <c r="AO8" s="2">
        <f t="shared" si="72"/>
        <v>-131.81675535965476</v>
      </c>
      <c r="AP8" s="2" t="str">
        <f t="shared" si="73"/>
        <v>Depressed</v>
      </c>
      <c r="AQ8" s="8">
        <v>0.31352719153222802</v>
      </c>
      <c r="AR8" s="8">
        <v>0.62471684364740698</v>
      </c>
      <c r="AS8" s="8">
        <v>-1.1166094636074E-2</v>
      </c>
      <c r="AT8" s="8">
        <v>7.3817016516613695E-2</v>
      </c>
      <c r="AU8" s="8">
        <v>0.46215715835795401</v>
      </c>
      <c r="AV8" s="8">
        <v>0.73335233022528501</v>
      </c>
      <c r="AW8" s="8">
        <v>-1.4395152664424451E-2</v>
      </c>
      <c r="AX8" s="8">
        <v>5.4354386313118279E-2</v>
      </c>
      <c r="AY8" s="8">
        <v>-0.31118965211517896</v>
      </c>
      <c r="AZ8" s="8">
        <v>6.6774655133879562E-2</v>
      </c>
      <c r="BA8" s="8">
        <f t="shared" si="6"/>
        <v>-0.43222991154306778</v>
      </c>
      <c r="BB8" s="8">
        <f t="shared" si="7"/>
        <v>5.2456751531120949E-2</v>
      </c>
      <c r="BC8" s="8">
        <f t="shared" si="74"/>
        <v>-83.080249207465144</v>
      </c>
      <c r="BD8" s="8" t="str">
        <f t="shared" si="75"/>
        <v>Calm</v>
      </c>
      <c r="BE8" s="4">
        <v>0.29172920651059597</v>
      </c>
      <c r="BF8" s="4">
        <v>0.38054919311857799</v>
      </c>
      <c r="BG8" s="4">
        <v>0.179722530900669</v>
      </c>
      <c r="BH8" s="4">
        <v>6.8009323004229405E-2</v>
      </c>
      <c r="BI8" s="4">
        <v>0.31182103821176499</v>
      </c>
      <c r="BJ8" s="4">
        <v>-3.3751074146132001E-2</v>
      </c>
      <c r="BK8" s="4">
        <v>0.29777559113300189</v>
      </c>
      <c r="BL8" s="4">
        <v>0.19610637798653377</v>
      </c>
      <c r="BM8" s="4">
        <v>-8.8819986607982016E-2</v>
      </c>
      <c r="BN8" s="4">
        <v>0.36849592972427242</v>
      </c>
      <c r="BO8" s="4">
        <f t="shared" si="8"/>
        <v>3.1348307666356767E-4</v>
      </c>
      <c r="BP8" s="4">
        <f t="shared" si="9"/>
        <v>0.19333555075772235</v>
      </c>
      <c r="BQ8" s="4">
        <f t="shared" si="76"/>
        <v>9.290190774881936E-2</v>
      </c>
      <c r="BR8" s="4" t="str">
        <f t="shared" si="77"/>
        <v>happy</v>
      </c>
      <c r="BS8" s="6">
        <v>0.71577202416826002</v>
      </c>
      <c r="BT8" s="6">
        <v>0.671094376824522</v>
      </c>
      <c r="BU8" s="6">
        <v>0.67975911309441095</v>
      </c>
      <c r="BV8" s="6">
        <v>0.567864543053334</v>
      </c>
      <c r="BW8" s="6">
        <v>0.37413069325142501</v>
      </c>
      <c r="BX8" s="6">
        <v>0.451702064794967</v>
      </c>
      <c r="BY8" s="6">
        <v>0.62368787803715375</v>
      </c>
      <c r="BZ8" s="6">
        <v>0.50575912249442345</v>
      </c>
      <c r="CA8" s="6">
        <v>4.4677647343738025E-2</v>
      </c>
      <c r="CB8" s="6">
        <v>0.89959902068046294</v>
      </c>
      <c r="CC8" s="6">
        <f t="shared" si="10"/>
        <v>0.28418905312373499</v>
      </c>
      <c r="CD8" s="6">
        <f t="shared" si="11"/>
        <v>-0.37855320774906187</v>
      </c>
      <c r="CE8" s="6">
        <f t="shared" si="78"/>
        <v>143.10355576701414</v>
      </c>
      <c r="CF8" s="6" t="str">
        <f t="shared" si="79"/>
        <v>stressed</v>
      </c>
      <c r="CG8" s="4">
        <v>0.80831073650641205</v>
      </c>
      <c r="CH8" s="4">
        <v>0.20986159556159001</v>
      </c>
      <c r="CI8" s="4">
        <v>0.14060227776859099</v>
      </c>
      <c r="CJ8" s="4">
        <v>0.30996790210800201</v>
      </c>
      <c r="CK8" s="4">
        <v>0.54714939283880204</v>
      </c>
      <c r="CL8" s="4">
        <v>-0.155440409477825</v>
      </c>
      <c r="CM8" s="4">
        <v>0.10373029403418317</v>
      </c>
      <c r="CN8" s="4">
        <v>5.6957211779783687</v>
      </c>
      <c r="CO8" s="4">
        <v>0.59844914094482204</v>
      </c>
      <c r="CP8" s="4">
        <v>0.44252840672015054</v>
      </c>
      <c r="CQ8" s="4">
        <f t="shared" si="12"/>
        <v>0.41807712628426974</v>
      </c>
      <c r="CR8" s="4">
        <f t="shared" si="13"/>
        <v>-0.90323824441925205</v>
      </c>
      <c r="CS8" s="4">
        <f t="shared" si="80"/>
        <v>155.16224597174647</v>
      </c>
      <c r="CT8" s="4" t="str">
        <f t="shared" si="81"/>
        <v>Upset</v>
      </c>
      <c r="CU8" s="2">
        <v>0.34927104786186303</v>
      </c>
      <c r="CV8" s="2">
        <v>0.78544655431004196</v>
      </c>
      <c r="CW8" s="2">
        <v>-1.6809484011675199E-2</v>
      </c>
      <c r="CX8" s="2">
        <v>0.34063741911191298</v>
      </c>
      <c r="CY8" s="2">
        <v>0.130869810627781</v>
      </c>
      <c r="CZ8" s="2">
        <v>0.12280400882275901</v>
      </c>
      <c r="DA8" s="2">
        <v>-3.5009484642802492E-2</v>
      </c>
      <c r="DB8" s="2">
        <v>0.37504784796054813</v>
      </c>
      <c r="DC8" s="2">
        <v>-0.43617550644817893</v>
      </c>
      <c r="DD8" s="2">
        <v>0.28538196153863771</v>
      </c>
      <c r="DE8" s="2">
        <f t="shared" si="14"/>
        <v>-0.45556230026317768</v>
      </c>
      <c r="DF8" s="2">
        <f t="shared" si="15"/>
        <v>-0.39205689525881116</v>
      </c>
      <c r="DG8" s="2">
        <f t="shared" si="82"/>
        <v>-130.7152854167806</v>
      </c>
      <c r="DH8" s="2" t="str">
        <f t="shared" si="83"/>
        <v>Depressed</v>
      </c>
      <c r="DI8" s="7">
        <v>3.3894059085269601E-2</v>
      </c>
      <c r="DJ8" s="7">
        <v>1.0931906393349</v>
      </c>
      <c r="DK8" s="7">
        <v>0.96263253576451802</v>
      </c>
      <c r="DL8" s="7">
        <v>0.76491532463163203</v>
      </c>
      <c r="DM8" s="7">
        <v>0.12820003428025101</v>
      </c>
      <c r="DN8" s="7">
        <v>0.89469001060557196</v>
      </c>
      <c r="DO8" s="7">
        <v>5.9387267961318679</v>
      </c>
      <c r="DP8" s="7">
        <v>0.38478936079715742</v>
      </c>
      <c r="DQ8" s="7">
        <v>-1.0592965802496304</v>
      </c>
      <c r="DR8" s="7">
        <v>1.532757797898993</v>
      </c>
      <c r="DS8" s="7">
        <f t="shared" si="16"/>
        <v>-1</v>
      </c>
      <c r="DT8" s="7">
        <f t="shared" si="17"/>
        <v>0.52583181215016439</v>
      </c>
      <c r="DU8" s="7">
        <f t="shared" si="84"/>
        <v>-62.263178434631655</v>
      </c>
      <c r="DV8" s="7" t="str">
        <f t="shared" si="85"/>
        <v>Calm</v>
      </c>
      <c r="DW8" s="8">
        <v>0.41155980912324902</v>
      </c>
      <c r="DX8" s="8">
        <v>4.8235581510695902E-2</v>
      </c>
      <c r="DY8" s="8">
        <v>0.26082186741429297</v>
      </c>
      <c r="DZ8" s="8">
        <v>-0.171135324990006</v>
      </c>
      <c r="EA8" s="8">
        <v>0.40690127569728801</v>
      </c>
      <c r="EB8" s="8">
        <v>2.7235847390289499E-2</v>
      </c>
      <c r="EC8" s="8">
        <v>0.31867351087496487</v>
      </c>
      <c r="ED8" s="8">
        <v>-2.2675511446129719</v>
      </c>
      <c r="EE8" s="8">
        <v>0.36332422761255312</v>
      </c>
      <c r="EF8" s="8">
        <v>0.19505750655880055</v>
      </c>
      <c r="EG8" s="8">
        <f t="shared" si="18"/>
        <v>0.72775328748656576</v>
      </c>
      <c r="EH8" s="8">
        <f t="shared" si="19"/>
        <v>0.13719943323124584</v>
      </c>
      <c r="EI8" s="8">
        <f t="shared" si="86"/>
        <v>79.323641050599647</v>
      </c>
      <c r="EJ8" s="8" t="str">
        <f t="shared" si="87"/>
        <v>alert</v>
      </c>
      <c r="EK8" s="1">
        <v>0.91169250069021901</v>
      </c>
      <c r="EL8" s="1">
        <v>0.61202614042918901</v>
      </c>
      <c r="EM8" s="1">
        <v>0.371396858886683</v>
      </c>
      <c r="EN8" s="1">
        <v>7.9768220191921806E-3</v>
      </c>
      <c r="EO8" s="1">
        <v>0.99416205099935595</v>
      </c>
      <c r="EP8" s="1">
        <v>1.06894173227659</v>
      </c>
      <c r="EQ8" s="1">
        <v>0.1948715648617744</v>
      </c>
      <c r="ER8" s="1">
        <v>4.7453744647434851E-3</v>
      </c>
      <c r="ES8" s="1">
        <v>0.29966636026103</v>
      </c>
      <c r="ET8" s="1">
        <v>0.24897882763130491</v>
      </c>
      <c r="EU8" s="1">
        <f t="shared" si="20"/>
        <v>-0.17648665127992802</v>
      </c>
      <c r="EV8" s="1">
        <f t="shared" si="21"/>
        <v>-0.84822393104013116</v>
      </c>
      <c r="EW8" s="1">
        <f t="shared" si="88"/>
        <v>-168.24638589189126</v>
      </c>
      <c r="EX8" s="1" t="str">
        <f t="shared" si="89"/>
        <v>Sad</v>
      </c>
      <c r="EY8" s="2">
        <v>0.60742272374421502</v>
      </c>
      <c r="EZ8" s="2">
        <v>0.67454190824444604</v>
      </c>
      <c r="FA8" s="2">
        <v>0.16076728830269299</v>
      </c>
      <c r="FB8" s="2">
        <v>0.41157480535700303</v>
      </c>
      <c r="FC8" s="2">
        <v>0.51769114704680996</v>
      </c>
      <c r="FD8" s="2">
        <v>0.32897425367465999</v>
      </c>
      <c r="FE8" s="2">
        <v>0.14288979318125694</v>
      </c>
      <c r="FF8" s="2">
        <v>0.41013271233212117</v>
      </c>
      <c r="FG8" s="2">
        <v>-6.7119184500231022E-2</v>
      </c>
      <c r="FH8" s="2">
        <v>0.44645700776615371</v>
      </c>
      <c r="FI8" s="2">
        <f t="shared" si="22"/>
        <v>-0.31654577536653328</v>
      </c>
      <c r="FJ8" s="2">
        <f t="shared" si="23"/>
        <v>0.31379128153925251</v>
      </c>
      <c r="FK8" s="2">
        <f t="shared" si="90"/>
        <v>-45.250373771791487</v>
      </c>
      <c r="FL8" s="2" t="str">
        <f t="shared" si="91"/>
        <v>Relased</v>
      </c>
      <c r="FM8" s="7">
        <v>0.51157452508743895</v>
      </c>
      <c r="FN8" s="7">
        <v>0.75798253931886495</v>
      </c>
      <c r="FO8" s="7">
        <v>0.53898700059552695</v>
      </c>
      <c r="FP8" s="7">
        <v>0.53226261273694297</v>
      </c>
      <c r="FQ8" s="7">
        <v>0.116575437642987</v>
      </c>
      <c r="FR8" s="7">
        <v>0.41582064456616102</v>
      </c>
      <c r="FS8" s="7">
        <v>0.85805465665025638</v>
      </c>
      <c r="FT8" s="7">
        <v>0.4534513281649763</v>
      </c>
      <c r="FU8" s="7">
        <v>-0.246408014231426</v>
      </c>
      <c r="FV8" s="7">
        <v>0.84379792241432616</v>
      </c>
      <c r="FW8" s="7">
        <f t="shared" si="24"/>
        <v>-0.17788385519301153</v>
      </c>
      <c r="FX8" s="7">
        <f t="shared" si="25"/>
        <v>0.21008067965864496</v>
      </c>
      <c r="FY8" s="7">
        <f t="shared" si="92"/>
        <v>-40.255946418883411</v>
      </c>
      <c r="FZ8" s="7" t="str">
        <f t="shared" si="93"/>
        <v>Relased</v>
      </c>
      <c r="GA8" s="4">
        <v>0.81498314750130296</v>
      </c>
      <c r="GB8" s="4">
        <v>0.33609292409456498</v>
      </c>
      <c r="GC8" s="4">
        <v>0.63039235292370299</v>
      </c>
      <c r="GD8" s="4">
        <v>0.83925677768960805</v>
      </c>
      <c r="GE8" s="4">
        <v>0.89481809236908505</v>
      </c>
      <c r="GF8" s="4">
        <v>0.63910545229420401</v>
      </c>
      <c r="GG8" s="4">
        <v>0.3686933534868006</v>
      </c>
      <c r="GH8" s="4">
        <v>0.86060108179982553</v>
      </c>
      <c r="GI8" s="4">
        <v>0.47889022340673798</v>
      </c>
      <c r="GJ8" s="4">
        <v>1.2767610819811144</v>
      </c>
      <c r="GK8" s="4">
        <f t="shared" si="26"/>
        <v>0.45538328741685419</v>
      </c>
      <c r="GL8" s="4">
        <f t="shared" si="27"/>
        <v>-0.21386762272978799</v>
      </c>
      <c r="GM8" s="4">
        <f t="shared" si="94"/>
        <v>115.15677362168339</v>
      </c>
      <c r="GN8" s="4" t="str">
        <f t="shared" si="95"/>
        <v>nervous</v>
      </c>
      <c r="GO8" s="6">
        <v>0.38615591106686498</v>
      </c>
      <c r="GP8" s="6">
        <v>0.75403165629471602</v>
      </c>
      <c r="GQ8" s="6">
        <v>7.9964408435350999E-3</v>
      </c>
      <c r="GR8" s="6">
        <v>0.18203757637572601</v>
      </c>
      <c r="GS8" s="6">
        <v>0.85786540232887498</v>
      </c>
      <c r="GT8" s="6">
        <v>0.917656297053278</v>
      </c>
      <c r="GU8" s="6">
        <v>6.4278969800827873E-3</v>
      </c>
      <c r="GV8" s="6">
        <v>0.10889447160945796</v>
      </c>
      <c r="GW8" s="6">
        <v>-0.36787574522785105</v>
      </c>
      <c r="GX8" s="6">
        <v>0.16666908380610043</v>
      </c>
      <c r="GY8" s="6">
        <f t="shared" si="28"/>
        <v>-0.30256098137282161</v>
      </c>
      <c r="GZ8" s="6">
        <f t="shared" si="29"/>
        <v>-0.83754293758392884</v>
      </c>
      <c r="HA8" s="6">
        <f t="shared" si="96"/>
        <v>-160.13783119820891</v>
      </c>
      <c r="HB8" s="6" t="str">
        <f t="shared" si="97"/>
        <v>Sad</v>
      </c>
      <c r="HI8" s="2">
        <v>0</v>
      </c>
      <c r="HJ8" s="2">
        <v>0</v>
      </c>
      <c r="HK8" s="2">
        <v>0</v>
      </c>
      <c r="HL8" s="2">
        <v>0</v>
      </c>
      <c r="HM8" s="2" t="e">
        <f t="shared" si="30"/>
        <v>#DIV/0!</v>
      </c>
      <c r="HN8" s="2" t="e">
        <f t="shared" si="31"/>
        <v>#DIV/0!</v>
      </c>
      <c r="HO8" s="2" t="e">
        <f t="shared" si="98"/>
        <v>#DIV/0!</v>
      </c>
      <c r="HP8" s="2" t="e">
        <f t="shared" si="99"/>
        <v>#DIV/0!</v>
      </c>
      <c r="HQ8" s="4">
        <v>1.01176317686748</v>
      </c>
      <c r="HR8" s="4">
        <v>0.95195035677837903</v>
      </c>
      <c r="HS8" s="4">
        <v>0.92567321820693305</v>
      </c>
      <c r="HT8" s="4">
        <v>0.80124376510875195</v>
      </c>
      <c r="HU8" s="4">
        <v>0.63464600307240304</v>
      </c>
      <c r="HV8" s="4">
        <v>1.29472206599254</v>
      </c>
      <c r="HW8" s="4">
        <v>0.56223764388918984</v>
      </c>
      <c r="HX8" s="4">
        <v>0.35663577697746568</v>
      </c>
      <c r="HY8" s="4">
        <v>5.9812820089100938E-2</v>
      </c>
      <c r="HZ8" s="4">
        <v>0.87941390316206969</v>
      </c>
      <c r="IA8" s="4">
        <f t="shared" si="32"/>
        <v>0.22533002908103117</v>
      </c>
      <c r="IB8" s="4">
        <f t="shared" si="33"/>
        <v>0.79835950386588728</v>
      </c>
      <c r="IC8" s="4">
        <f t="shared" si="100"/>
        <v>15.761258424607</v>
      </c>
      <c r="ID8" s="4" t="str">
        <f t="shared" si="101"/>
        <v>happy</v>
      </c>
      <c r="IE8" s="6">
        <v>0.14451320652296901</v>
      </c>
      <c r="IF8" s="6">
        <v>0.40772356890762601</v>
      </c>
      <c r="IG8" s="6">
        <v>0.44247044621338899</v>
      </c>
      <c r="IH8" s="6">
        <v>0.62283592020005796</v>
      </c>
      <c r="II8" s="6">
        <v>-0.30640013728973797</v>
      </c>
      <c r="IJ8" s="6">
        <v>0.36233458029663401</v>
      </c>
      <c r="IK8" s="6">
        <v>-2.7332067148203434</v>
      </c>
      <c r="IL8" s="6">
        <v>0.80881673785760966</v>
      </c>
      <c r="IM8" s="6">
        <v>-0.263210362384657</v>
      </c>
      <c r="IN8" s="6">
        <v>1.9290753781886343</v>
      </c>
      <c r="IO8" s="6">
        <f t="shared" si="34"/>
        <v>-0.33720439108583167</v>
      </c>
      <c r="IP8" s="6">
        <f t="shared" si="35"/>
        <v>0.79362246907018563</v>
      </c>
      <c r="IQ8" s="6">
        <f t="shared" si="102"/>
        <v>-23.020284376352535</v>
      </c>
      <c r="IR8" s="6" t="str">
        <f t="shared" si="103"/>
        <v>Contented</v>
      </c>
      <c r="IS8" s="4">
        <v>0.42819114658206497</v>
      </c>
      <c r="IT8" s="4">
        <v>0.66465262037921802</v>
      </c>
      <c r="IU8" s="4">
        <v>0.382074476280229</v>
      </c>
      <c r="IV8" s="4">
        <v>0.48772721400205199</v>
      </c>
      <c r="IW8" s="4">
        <v>0.30972628610312902</v>
      </c>
      <c r="IX8" s="4">
        <v>0.46065746867177498</v>
      </c>
      <c r="IY8" s="4">
        <v>0.51777402099026892</v>
      </c>
      <c r="IZ8" s="4">
        <v>0.43341583688578372</v>
      </c>
      <c r="JA8" s="4">
        <v>-0.23646147379715304</v>
      </c>
      <c r="JB8" s="4">
        <v>0.79590671290628878</v>
      </c>
      <c r="JC8" s="4">
        <f t="shared" si="36"/>
        <v>-0.23265482845568597</v>
      </c>
      <c r="JD8" s="4">
        <f t="shared" si="37"/>
        <v>0.23849728030856032</v>
      </c>
      <c r="JE8" s="4">
        <f t="shared" si="104"/>
        <v>-44.289548596687098</v>
      </c>
      <c r="JF8" s="4" t="str">
        <f t="shared" si="105"/>
        <v>Relased</v>
      </c>
      <c r="JG8" s="6">
        <v>0.111301371652949</v>
      </c>
      <c r="JH8" s="6">
        <v>0.67047209556142695</v>
      </c>
      <c r="JI8" s="6">
        <v>0.102815144473853</v>
      </c>
      <c r="JJ8" s="6">
        <v>6.5521243994231607E-2</v>
      </c>
      <c r="JK8" s="6">
        <v>0.61266972673308495</v>
      </c>
      <c r="JL8" s="6">
        <v>0.48764257507484499</v>
      </c>
      <c r="JM8" s="6">
        <v>0.14201553722663965</v>
      </c>
      <c r="JN8" s="6">
        <v>5.6575782740265285E-2</v>
      </c>
      <c r="JO8" s="6">
        <v>-0.559170723908478</v>
      </c>
      <c r="JP8" s="6">
        <v>0.21532630042805459</v>
      </c>
      <c r="JQ8" s="6">
        <f t="shared" si="38"/>
        <v>-0.66691493461690599</v>
      </c>
      <c r="JR8" s="6">
        <f t="shared" si="39"/>
        <v>0.15638320938842898</v>
      </c>
      <c r="JS8" s="6">
        <f t="shared" si="106"/>
        <v>-76.803279821598906</v>
      </c>
      <c r="JT8" s="6" t="str">
        <f t="shared" si="107"/>
        <v>Calm</v>
      </c>
      <c r="JU8" s="2">
        <v>8.28535114518342E-2</v>
      </c>
      <c r="JV8" s="2">
        <v>0.21035025075455499</v>
      </c>
      <c r="JW8" s="2">
        <v>0.63601350413397395</v>
      </c>
      <c r="JX8" s="2">
        <v>2.0145369252519501E-3</v>
      </c>
      <c r="JY8" s="2">
        <v>0.30100101647623101</v>
      </c>
      <c r="JZ8" s="2">
        <v>-4.0015240004333798E-2</v>
      </c>
      <c r="KA8" s="2">
        <v>1.6569128611481787</v>
      </c>
      <c r="KB8" s="2">
        <v>1.182691048880175E-2</v>
      </c>
      <c r="KC8" s="2">
        <v>-0.12749673930272079</v>
      </c>
      <c r="KD8" s="2">
        <v>2.1760568017886186</v>
      </c>
      <c r="KE8" s="2">
        <f t="shared" si="40"/>
        <v>5.7066243557446494E-2</v>
      </c>
      <c r="KF8" s="2">
        <f t="shared" si="41"/>
        <v>0.7693797901524011</v>
      </c>
      <c r="KG8" s="2">
        <f t="shared" si="108"/>
        <v>4.2419604973216067</v>
      </c>
      <c r="KH8" s="2" t="str">
        <f t="shared" si="109"/>
        <v>happy</v>
      </c>
      <c r="KI8" s="7">
        <v>1.35629658137052E-2</v>
      </c>
      <c r="KJ8" s="7">
        <v>0.57078267071378896</v>
      </c>
      <c r="KK8" s="7">
        <v>4.7059409441933403E-2</v>
      </c>
      <c r="KL8" s="7">
        <v>0.225750423535859</v>
      </c>
      <c r="KM8" s="7">
        <v>-0.17032795154726599</v>
      </c>
      <c r="KN8" s="7">
        <v>0.200059279685462</v>
      </c>
      <c r="KO8" s="7">
        <v>-0.30019081889827109</v>
      </c>
      <c r="KP8" s="7">
        <v>0.29286214044128439</v>
      </c>
      <c r="KQ8" s="7">
        <v>-0.55721970490008377</v>
      </c>
      <c r="KR8" s="7">
        <v>0.46686381470901317</v>
      </c>
      <c r="KS8" s="7">
        <f t="shared" si="42"/>
        <v>-0.41460758183907509</v>
      </c>
      <c r="KT8" s="7">
        <f t="shared" si="43"/>
        <v>0.22206486294489425</v>
      </c>
      <c r="KU8" s="7">
        <f t="shared" si="110"/>
        <v>-61.82638613360335</v>
      </c>
      <c r="KV8" s="7" t="str">
        <f t="shared" si="111"/>
        <v>Calm</v>
      </c>
      <c r="KW8" s="2">
        <v>0.60932798650489195</v>
      </c>
      <c r="KX8" s="2">
        <v>0.52116592516082705</v>
      </c>
      <c r="KY8" s="2">
        <v>3.8804553091802398E-2</v>
      </c>
      <c r="KZ8" s="2">
        <v>-5.1393110617197299E-2</v>
      </c>
      <c r="LA8" s="2">
        <v>0.60879685562027397</v>
      </c>
      <c r="LB8" s="2">
        <v>0.36359790656492902</v>
      </c>
      <c r="LC8" s="2">
        <v>3.1855973829499416E-2</v>
      </c>
      <c r="LD8" s="2">
        <v>-5.8086812293121924E-2</v>
      </c>
      <c r="LE8" s="2">
        <v>8.8162061344064901E-2</v>
      </c>
      <c r="LF8" s="2">
        <v>-1.1135449201001334E-2</v>
      </c>
      <c r="LG8" s="2">
        <f t="shared" si="44"/>
        <v>9.204872125077701E-3</v>
      </c>
      <c r="LH8" s="2">
        <f t="shared" si="45"/>
        <v>-5.3201971070790277E-2</v>
      </c>
      <c r="LI8" s="2">
        <f t="shared" si="112"/>
        <v>170.18400496272841</v>
      </c>
      <c r="LJ8" s="2" t="str">
        <f t="shared" si="113"/>
        <v>Upset</v>
      </c>
      <c r="LK8" s="4">
        <v>0.82855810765612703</v>
      </c>
      <c r="LL8" s="4">
        <v>1.02772920709049</v>
      </c>
      <c r="LM8" s="4">
        <v>0.15085775202969801</v>
      </c>
      <c r="LN8" s="4">
        <v>0.297483867568202</v>
      </c>
      <c r="LO8" s="4">
        <v>0.54675945831970496</v>
      </c>
      <c r="LP8" s="4">
        <v>0.78634799465989302</v>
      </c>
      <c r="LQ8" s="4">
        <v>0.10968939520717864</v>
      </c>
      <c r="LR8" s="4">
        <v>0.16398633271018626</v>
      </c>
      <c r="LS8" s="4">
        <v>-0.19917109943436295</v>
      </c>
      <c r="LT8" s="4">
        <v>0.24152598363206429</v>
      </c>
      <c r="LU8" s="4">
        <f t="shared" si="46"/>
        <v>1.5091548921574827E-2</v>
      </c>
      <c r="LV8" s="4">
        <f t="shared" si="47"/>
        <v>-3.1173466488747192E-2</v>
      </c>
      <c r="LW8" s="4">
        <f t="shared" si="114"/>
        <v>154.16767044614758</v>
      </c>
      <c r="LX8" s="4" t="str">
        <f t="shared" si="115"/>
        <v>Upset</v>
      </c>
      <c r="LY8" s="6">
        <v>0.56134182001117305</v>
      </c>
      <c r="LZ8" s="6">
        <v>0.205457547809935</v>
      </c>
      <c r="MA8" s="6">
        <v>0.253129573133208</v>
      </c>
      <c r="MB8" s="6">
        <v>0.222901167876114</v>
      </c>
      <c r="MC8" s="6">
        <v>0.21510040824218599</v>
      </c>
      <c r="MD8" s="6">
        <v>0.25109704969671798</v>
      </c>
      <c r="ME8" s="6">
        <v>0.32601211516101347</v>
      </c>
      <c r="MF8" s="6">
        <v>0.48822456085959326</v>
      </c>
      <c r="MG8" s="6">
        <v>0.35588427220123808</v>
      </c>
      <c r="MH8" s="6">
        <v>0.62080220848640355</v>
      </c>
      <c r="MI8" s="6">
        <f t="shared" si="48"/>
        <v>0.37348637759416059</v>
      </c>
      <c r="MJ8" s="6">
        <f t="shared" si="49"/>
        <v>0.20661149145369007</v>
      </c>
      <c r="MK8" s="6">
        <f t="shared" si="116"/>
        <v>61.048769166905586</v>
      </c>
      <c r="ML8" s="6" t="str">
        <f t="shared" si="117"/>
        <v>alert</v>
      </c>
      <c r="MM8" s="2">
        <v>0.95728162458269905</v>
      </c>
      <c r="MN8" s="2">
        <v>0.591774146034732</v>
      </c>
      <c r="MO8" s="2">
        <v>0.32246189048123602</v>
      </c>
      <c r="MP8" s="2">
        <v>0.32367017226679601</v>
      </c>
      <c r="MQ8" s="2">
        <v>0.66041074309310499</v>
      </c>
      <c r="MR8" s="2">
        <v>0.51781575414694903</v>
      </c>
      <c r="MS8" s="2">
        <v>0.19933449457051497</v>
      </c>
      <c r="MT8" s="2">
        <v>0.29170252199826191</v>
      </c>
      <c r="MU8" s="2">
        <v>0.36550747854796706</v>
      </c>
      <c r="MV8" s="2">
        <v>0.41711349262169767</v>
      </c>
      <c r="MW8" s="2">
        <f t="shared" si="50"/>
        <v>0.70691900756647441</v>
      </c>
      <c r="MX8" s="2">
        <f t="shared" si="51"/>
        <v>0.28906518624022581</v>
      </c>
      <c r="MY8" s="2">
        <f t="shared" si="118"/>
        <v>67.759930193194748</v>
      </c>
      <c r="MZ8" s="2" t="str">
        <f t="shared" si="119"/>
        <v>alert</v>
      </c>
      <c r="NA8" s="7">
        <v>-0.43224957706439099</v>
      </c>
      <c r="NB8" s="7">
        <v>0.237966201674296</v>
      </c>
      <c r="NC8" s="7">
        <v>-1.1521668054979501E-2</v>
      </c>
      <c r="ND8" s="7">
        <v>0.58769456112548302</v>
      </c>
      <c r="NE8" s="7">
        <v>-0.381153057668004</v>
      </c>
      <c r="NF8" s="7">
        <v>4.60957413889935E-2</v>
      </c>
      <c r="NG8" s="7">
        <v>1.4164778380352881E-2</v>
      </c>
      <c r="NH8" s="7">
        <v>2.0688958006407203</v>
      </c>
      <c r="NI8" s="7">
        <v>-0.67021577873868698</v>
      </c>
      <c r="NJ8" s="7">
        <v>-2.9656314747138071</v>
      </c>
      <c r="NK8" s="7">
        <f t="shared" si="52"/>
        <v>-0.67389511798950896</v>
      </c>
      <c r="NL8" s="7">
        <f t="shared" si="53"/>
        <v>-1</v>
      </c>
      <c r="NM8" s="7">
        <f t="shared" si="120"/>
        <v>-146.02416225757449</v>
      </c>
      <c r="NN8" s="7" t="str">
        <f t="shared" si="121"/>
        <v>Depressed</v>
      </c>
      <c r="NO8" s="4">
        <v>0.582410538925065</v>
      </c>
      <c r="NP8" s="4">
        <v>0.97134853588641301</v>
      </c>
      <c r="NQ8" s="4">
        <v>0.64223133378521002</v>
      </c>
      <c r="NR8" s="4">
        <v>0.67415526608878396</v>
      </c>
      <c r="NS8" s="4">
        <v>0.47799239996259302</v>
      </c>
      <c r="NT8" s="4">
        <v>0.99267500432330202</v>
      </c>
      <c r="NU8" s="4">
        <v>0.6056483910341649</v>
      </c>
      <c r="NV8" s="4">
        <v>0.34325213129410803</v>
      </c>
      <c r="NW8" s="4">
        <v>-0.38893799696134801</v>
      </c>
      <c r="NX8" s="4">
        <v>0.84722697438385997</v>
      </c>
      <c r="NY8" s="4">
        <f t="shared" si="54"/>
        <v>-0.36811358874469635</v>
      </c>
      <c r="NZ8" s="4">
        <f t="shared" si="55"/>
        <v>-0.16988787660352411</v>
      </c>
      <c r="OA8" s="4">
        <f t="shared" si="122"/>
        <v>-114.77376723368492</v>
      </c>
      <c r="OB8" s="4" t="str">
        <f t="shared" si="123"/>
        <v>Bored</v>
      </c>
      <c r="OC8" s="1">
        <v>9.2928357863299796E-2</v>
      </c>
      <c r="OD8" s="1">
        <v>0.81076565366936604</v>
      </c>
      <c r="OE8" s="1">
        <v>0.66948499174175102</v>
      </c>
      <c r="OF8" s="1">
        <v>0.856445326130436</v>
      </c>
      <c r="OG8" s="1">
        <v>0.23536119895628899</v>
      </c>
      <c r="OH8" s="1">
        <v>0.46689452938919901</v>
      </c>
      <c r="OI8" s="1">
        <v>2.0393124844652486</v>
      </c>
      <c r="OJ8" s="1">
        <v>0.67032324986461489</v>
      </c>
      <c r="OK8" s="1">
        <v>-0.71783729580606626</v>
      </c>
      <c r="OL8" s="1">
        <v>1.6885475596814101</v>
      </c>
      <c r="OM8" s="1">
        <f t="shared" si="56"/>
        <v>-0.89298695236474812</v>
      </c>
      <c r="ON8" s="1">
        <f t="shared" si="57"/>
        <v>0.57728290298410512</v>
      </c>
      <c r="OO8" s="1">
        <f t="shared" si="124"/>
        <v>-57.11883235034918</v>
      </c>
      <c r="OP8" s="1" t="str">
        <f t="shared" si="125"/>
        <v>Relased</v>
      </c>
      <c r="OQ8" s="2">
        <v>0.37427947018181701</v>
      </c>
      <c r="OR8" s="2">
        <v>0.41186506387199301</v>
      </c>
      <c r="OS8" s="2">
        <v>0.133674581523161</v>
      </c>
      <c r="OT8" s="2">
        <v>0.21187291692110799</v>
      </c>
      <c r="OU8" s="2">
        <v>0.16026777687061</v>
      </c>
      <c r="OV8" s="2">
        <v>0.31892639271739098</v>
      </c>
      <c r="OW8" s="2">
        <v>0.25007065747744939</v>
      </c>
      <c r="OX8" s="2">
        <v>0.2899225422118677</v>
      </c>
      <c r="OY8" s="2">
        <v>-3.7585593690176E-2</v>
      </c>
      <c r="OZ8" s="2">
        <v>0.43954703426153569</v>
      </c>
      <c r="PA8" s="2">
        <f t="shared" si="58"/>
        <v>-0.13962382669891726</v>
      </c>
      <c r="PB8" s="2">
        <f t="shared" si="59"/>
        <v>4.8745313826096925E-2</v>
      </c>
      <c r="PC8" s="2">
        <f t="shared" si="126"/>
        <v>-70.754941211880848</v>
      </c>
      <c r="PD8" s="2" t="str">
        <f t="shared" si="127"/>
        <v>Calm</v>
      </c>
      <c r="PE8" s="1">
        <v>0.48389924345711799</v>
      </c>
      <c r="PF8" s="1">
        <v>0.63046581891084597</v>
      </c>
      <c r="PG8" s="1">
        <v>0.50743436624198601</v>
      </c>
      <c r="PH8" s="1">
        <v>0.97711947937223398</v>
      </c>
      <c r="PI8" s="1">
        <v>0.19571452926079999</v>
      </c>
      <c r="PJ8" s="1">
        <v>0.44646521548498602</v>
      </c>
      <c r="PK8" s="1">
        <v>0.74665109303575405</v>
      </c>
      <c r="PL8" s="1">
        <v>0.90731852659479417</v>
      </c>
      <c r="PM8" s="1">
        <v>-0.14656657545372798</v>
      </c>
      <c r="PN8" s="1">
        <v>1.332197047222232</v>
      </c>
      <c r="PO8" s="1">
        <f t="shared" si="60"/>
        <v>-0.19685501625707535</v>
      </c>
      <c r="PP8" s="1">
        <f t="shared" si="61"/>
        <v>-0.17026534730461973</v>
      </c>
      <c r="PQ8" s="1">
        <f t="shared" si="128"/>
        <v>-130.85743428753224</v>
      </c>
      <c r="PR8" s="1" t="str">
        <f t="shared" si="129"/>
        <v>Depressed</v>
      </c>
      <c r="PS8" s="4">
        <v>0.410797134940322</v>
      </c>
      <c r="PT8" s="4">
        <v>0.93814097311919098</v>
      </c>
      <c r="PU8" s="4">
        <v>0.27267518664118601</v>
      </c>
      <c r="PV8" s="4">
        <v>0.33007132300511599</v>
      </c>
      <c r="PW8" s="4">
        <v>0.34894636909833399</v>
      </c>
      <c r="PX8" s="4">
        <v>0.53875978267197699</v>
      </c>
      <c r="PY8" s="4">
        <v>0.35890426860077795</v>
      </c>
      <c r="PZ8" s="4">
        <v>0.22348916926939924</v>
      </c>
      <c r="QA8" s="4">
        <v>-0.52734383817886898</v>
      </c>
      <c r="QB8" s="4">
        <v>0.44683036682340499</v>
      </c>
      <c r="QC8" s="4">
        <f t="shared" si="62"/>
        <v>-0.61653480781900483</v>
      </c>
      <c r="QD8" s="4">
        <f t="shared" si="63"/>
        <v>-0.15916176630565049</v>
      </c>
      <c r="QE8" s="4">
        <f t="shared" si="130"/>
        <v>-104.47517406058607</v>
      </c>
      <c r="QF8" s="4" t="str">
        <f t="shared" si="131"/>
        <v>Bored</v>
      </c>
      <c r="QG8" s="2">
        <v>0.72021568764605104</v>
      </c>
      <c r="QH8" s="2">
        <v>0.86553204224820901</v>
      </c>
      <c r="QI8" s="2">
        <v>0.33288880882359301</v>
      </c>
      <c r="QJ8" s="2">
        <v>0.28695261595363403</v>
      </c>
      <c r="QK8" s="2">
        <v>0.232089215053602</v>
      </c>
      <c r="QL8" s="2">
        <v>0.65012662961203505</v>
      </c>
      <c r="QM8" s="2">
        <v>0.34956116248052399</v>
      </c>
      <c r="QN8" s="2">
        <v>0.18932535489764504</v>
      </c>
      <c r="QO8" s="2">
        <v>-0.14531635460215797</v>
      </c>
      <c r="QP8" s="2">
        <v>0.3908827445198732</v>
      </c>
      <c r="QQ8" s="2">
        <f t="shared" si="64"/>
        <v>0.12924755053082593</v>
      </c>
      <c r="QR8" s="2">
        <f t="shared" si="65"/>
        <v>-0.67985558740243024</v>
      </c>
      <c r="QS8" s="2">
        <f t="shared" si="132"/>
        <v>169.23593343422152</v>
      </c>
      <c r="QT8" s="2" t="str">
        <f t="shared" si="133"/>
        <v>Upset</v>
      </c>
      <c r="QU8" s="4">
        <v>0.324016532579601</v>
      </c>
      <c r="QV8" s="4">
        <v>0.599524030302372</v>
      </c>
      <c r="QW8" s="4">
        <v>0.183592718985647</v>
      </c>
      <c r="QX8" s="4">
        <v>0.30234906110890802</v>
      </c>
      <c r="QY8" s="4">
        <v>0.53401242623922596</v>
      </c>
      <c r="QZ8" s="4">
        <v>0.36881000395929903</v>
      </c>
      <c r="RA8" s="4">
        <v>0.21397030612857512</v>
      </c>
      <c r="RB8" s="4">
        <v>0.31223632590735195</v>
      </c>
      <c r="RC8" s="4">
        <v>-0.275507497722771</v>
      </c>
      <c r="RD8" s="4">
        <v>0.52617264430502075</v>
      </c>
      <c r="RE8" s="4">
        <f t="shared" si="66"/>
        <v>-0.16341362703018658</v>
      </c>
      <c r="RF8" s="4">
        <f t="shared" si="67"/>
        <v>0.17529004370602319</v>
      </c>
      <c r="RG8" s="4">
        <f t="shared" si="134"/>
        <v>-42.991784750875176</v>
      </c>
      <c r="RH8" s="4" t="str">
        <f t="shared" si="135"/>
        <v>Relased</v>
      </c>
    </row>
    <row r="9" spans="1:476" x14ac:dyDescent="0.3">
      <c r="A9" s="1">
        <v>0.61418921542078997</v>
      </c>
      <c r="B9" s="1">
        <v>0.93711876111192105</v>
      </c>
      <c r="C9" s="1">
        <v>0.263920131615002</v>
      </c>
      <c r="D9" s="1">
        <v>0.51581320867666103</v>
      </c>
      <c r="E9" s="1">
        <v>0.427642317386634</v>
      </c>
      <c r="F9" s="1">
        <v>0.726818410694831</v>
      </c>
      <c r="G9" s="1">
        <v>0.25332323250364319</v>
      </c>
      <c r="H9" s="1">
        <v>0.30999560405070814</v>
      </c>
      <c r="I9" s="1">
        <v>-0.32292954569113108</v>
      </c>
      <c r="J9" s="1">
        <v>0.50262962099532627</v>
      </c>
      <c r="K9" s="1">
        <f t="shared" si="0"/>
        <v>-0.50926045868417558</v>
      </c>
      <c r="L9" s="1">
        <f t="shared" si="1"/>
        <v>-0.24951318877518192</v>
      </c>
      <c r="M9" s="1">
        <f t="shared" si="68"/>
        <v>-116.10263701792563</v>
      </c>
      <c r="N9" s="1" t="str">
        <f t="shared" si="69"/>
        <v>Bored</v>
      </c>
      <c r="O9" s="8">
        <v>4.2314485219201503E-2</v>
      </c>
      <c r="P9" s="8">
        <v>0.85050468822225</v>
      </c>
      <c r="Q9" s="8">
        <v>-1.12140617644247E-2</v>
      </c>
      <c r="R9" s="8">
        <v>0.163355420166408</v>
      </c>
      <c r="S9" s="8">
        <v>-0.559790101186043</v>
      </c>
      <c r="T9" s="8">
        <v>0.47858792856266702</v>
      </c>
      <c r="U9" s="8">
        <v>2.1670705668850817E-2</v>
      </c>
      <c r="V9" s="8">
        <v>0.12290747695338623</v>
      </c>
      <c r="W9" s="8">
        <v>-0.80819020300304856</v>
      </c>
      <c r="X9" s="8">
        <v>0.17040556803405199</v>
      </c>
      <c r="Y9" s="8">
        <f t="shared" si="2"/>
        <v>-0.56328459921702789</v>
      </c>
      <c r="Z9" s="8">
        <f t="shared" si="3"/>
        <v>5.8424968521602283E-2</v>
      </c>
      <c r="AA9" s="8">
        <f t="shared" si="70"/>
        <v>-84.07834583240745</v>
      </c>
      <c r="AB9" s="8" t="str">
        <f t="shared" si="71"/>
        <v>Calm</v>
      </c>
      <c r="AC9" s="2">
        <v>0.10031915507422599</v>
      </c>
      <c r="AD9" s="2">
        <v>0.44640561625112701</v>
      </c>
      <c r="AE9" s="2">
        <v>-0.111618452539038</v>
      </c>
      <c r="AF9" s="2">
        <v>0.15438733257495801</v>
      </c>
      <c r="AG9" s="2">
        <v>-0.26767876588970901</v>
      </c>
      <c r="AH9" s="2">
        <v>2.4347996205300499E-2</v>
      </c>
      <c r="AI9" s="2">
        <v>0.66693781131039653</v>
      </c>
      <c r="AJ9" s="2">
        <v>0.32795782865978101</v>
      </c>
      <c r="AK9" s="2">
        <v>-0.34608646117690101</v>
      </c>
      <c r="AL9" s="2">
        <v>7.8227441445978457E-2</v>
      </c>
      <c r="AM9" s="2">
        <f t="shared" si="4"/>
        <v>-0.31118156063170133</v>
      </c>
      <c r="AN9" s="2">
        <f t="shared" si="5"/>
        <v>-0.1645073655839242</v>
      </c>
      <c r="AO9" s="2">
        <f t="shared" si="72"/>
        <v>-117.86334681972575</v>
      </c>
      <c r="AP9" s="2" t="str">
        <f t="shared" si="73"/>
        <v>Bored</v>
      </c>
      <c r="AQ9" s="8">
        <v>0.28077917567633398</v>
      </c>
      <c r="AR9" s="8">
        <v>-0.52245478756819896</v>
      </c>
      <c r="AS9" s="8">
        <v>0.100998232954204</v>
      </c>
      <c r="AT9" s="8">
        <v>-7.2632482834869394E-2</v>
      </c>
      <c r="AU9" s="8">
        <v>0.45864872880223601</v>
      </c>
      <c r="AV9" s="8">
        <v>-0.35838306948611098</v>
      </c>
      <c r="AW9" s="8">
        <v>0.13658969636184609</v>
      </c>
      <c r="AX9" s="8">
        <v>8.2458402818614412E-2</v>
      </c>
      <c r="AY9" s="8">
        <v>0.80323396324453289</v>
      </c>
      <c r="AZ9" s="8">
        <v>-0.1173711732734809</v>
      </c>
      <c r="BA9" s="8">
        <f t="shared" si="6"/>
        <v>0.94602800154233324</v>
      </c>
      <c r="BB9" s="8">
        <f t="shared" si="7"/>
        <v>-2.1737651029026472E-2</v>
      </c>
      <c r="BC9" s="8">
        <f t="shared" si="74"/>
        <v>91.316299869111916</v>
      </c>
      <c r="BD9" s="8" t="str">
        <f t="shared" si="75"/>
        <v>nervous</v>
      </c>
      <c r="BE9" s="4">
        <v>0.48710774810785101</v>
      </c>
      <c r="BF9" s="4">
        <v>0.25767289852240999</v>
      </c>
      <c r="BG9" s="4">
        <v>0.224791013398177</v>
      </c>
      <c r="BH9" s="4">
        <v>3.6986883149715398E-2</v>
      </c>
      <c r="BI9" s="4">
        <v>0.67862166252126399</v>
      </c>
      <c r="BJ9" s="4">
        <v>-0.103340240062614</v>
      </c>
      <c r="BK9" s="4">
        <v>0.192832926190704</v>
      </c>
      <c r="BL9" s="4">
        <v>0.2396568783226822</v>
      </c>
      <c r="BM9" s="4">
        <v>0.22943484958544103</v>
      </c>
      <c r="BN9" s="4">
        <v>0.3514832155377548</v>
      </c>
      <c r="BO9" s="4">
        <f t="shared" si="8"/>
        <v>0.2688806890058697</v>
      </c>
      <c r="BP9" s="4">
        <f t="shared" si="9"/>
        <v>0.18710757195432381</v>
      </c>
      <c r="BQ9" s="4">
        <f t="shared" si="76"/>
        <v>55.166876308444763</v>
      </c>
      <c r="BR9" s="4" t="str">
        <f t="shared" si="77"/>
        <v>excited</v>
      </c>
      <c r="BS9" s="6">
        <v>0.84648362221888196</v>
      </c>
      <c r="BT9" s="6">
        <v>0.67092084106885297</v>
      </c>
      <c r="BU9" s="6">
        <v>0.72074882210110602</v>
      </c>
      <c r="BV9" s="6">
        <v>0.63518325163137301</v>
      </c>
      <c r="BW9" s="6">
        <v>0.28517378558207201</v>
      </c>
      <c r="BX9" s="6">
        <v>0.36364882805351401</v>
      </c>
      <c r="BY9" s="6">
        <v>0.63689665894704928</v>
      </c>
      <c r="BZ9" s="6">
        <v>0.61395889575054297</v>
      </c>
      <c r="CA9" s="6">
        <v>0.17556278115002899</v>
      </c>
      <c r="CB9" s="6">
        <v>0.89358645406551895</v>
      </c>
      <c r="CC9" s="6">
        <f t="shared" si="10"/>
        <v>0.43895290432796652</v>
      </c>
      <c r="CD9" s="6">
        <f t="shared" si="11"/>
        <v>-0.38366608644151279</v>
      </c>
      <c r="CE9" s="6">
        <f t="shared" si="78"/>
        <v>131.15503070897302</v>
      </c>
      <c r="CF9" s="6" t="str">
        <f t="shared" si="79"/>
        <v>stressed</v>
      </c>
      <c r="CG9" s="4">
        <v>0.80831073650641205</v>
      </c>
      <c r="CH9" s="4">
        <v>0.20986159556159001</v>
      </c>
      <c r="CI9" s="4">
        <v>0.105521755272901</v>
      </c>
      <c r="CJ9" s="4">
        <v>0.30996790210800201</v>
      </c>
      <c r="CK9" s="4">
        <v>0.48490112660774298</v>
      </c>
      <c r="CL9" s="4">
        <v>-0.155440409477825</v>
      </c>
      <c r="CM9" s="4">
        <v>8.1596649615320094E-2</v>
      </c>
      <c r="CN9" s="4">
        <v>5.6957211779783687</v>
      </c>
      <c r="CO9" s="4">
        <v>0.59844914094482204</v>
      </c>
      <c r="CP9" s="4">
        <v>0.40807400112415665</v>
      </c>
      <c r="CQ9" s="4">
        <f t="shared" si="12"/>
        <v>0.41807712628426974</v>
      </c>
      <c r="CR9" s="4">
        <f t="shared" si="13"/>
        <v>-0.94342795672277524</v>
      </c>
      <c r="CS9" s="4">
        <f t="shared" si="80"/>
        <v>156.09962427578552</v>
      </c>
      <c r="CT9" s="4" t="str">
        <f t="shared" si="81"/>
        <v>Upset</v>
      </c>
      <c r="CU9" s="2">
        <v>0.29320357970500099</v>
      </c>
      <c r="CV9" s="2">
        <v>0.56721099550994103</v>
      </c>
      <c r="CW9" s="2">
        <v>1.22189805330533E-2</v>
      </c>
      <c r="CX9" s="2">
        <v>0.30579807248651297</v>
      </c>
      <c r="CY9" s="2">
        <v>-1.8525708120665299E-2</v>
      </c>
      <c r="CZ9" s="2">
        <v>0.244516523868337</v>
      </c>
      <c r="DA9" s="2">
        <v>4.4484764872301137E-2</v>
      </c>
      <c r="DB9" s="2">
        <v>0.37672502802508312</v>
      </c>
      <c r="DC9" s="2">
        <v>-0.27400741580494004</v>
      </c>
      <c r="DD9" s="2">
        <v>0.36960909563871785</v>
      </c>
      <c r="DE9" s="2">
        <f t="shared" si="14"/>
        <v>-0.27391224867561126</v>
      </c>
      <c r="DF9" s="2">
        <f t="shared" si="15"/>
        <v>-0.3483567125781426</v>
      </c>
      <c r="DG9" s="2">
        <f t="shared" si="82"/>
        <v>-141.82209441005534</v>
      </c>
      <c r="DH9" s="2" t="str">
        <f t="shared" si="83"/>
        <v>Depressed</v>
      </c>
      <c r="DI9" s="7">
        <v>3.3894059085269601E-2</v>
      </c>
      <c r="DJ9" s="7">
        <v>1.0931906393349</v>
      </c>
      <c r="DK9" s="7">
        <v>0.96263253576451802</v>
      </c>
      <c r="DL9" s="7">
        <v>0.83244104081547299</v>
      </c>
      <c r="DM9" s="7">
        <v>0.12820003428025101</v>
      </c>
      <c r="DN9" s="7">
        <v>1.0068194183996899</v>
      </c>
      <c r="DO9" s="7">
        <v>5.9387267961318679</v>
      </c>
      <c r="DP9" s="7">
        <v>0.39639859711599595</v>
      </c>
      <c r="DQ9" s="7">
        <v>-1.0592965802496304</v>
      </c>
      <c r="DR9" s="7">
        <v>1.5926696361827455</v>
      </c>
      <c r="DS9" s="7">
        <f t="shared" si="16"/>
        <v>-1</v>
      </c>
      <c r="DT9" s="7">
        <f t="shared" si="17"/>
        <v>0.54732884982758057</v>
      </c>
      <c r="DU9" s="7">
        <f t="shared" si="84"/>
        <v>-61.306840219540177</v>
      </c>
      <c r="DV9" s="7" t="str">
        <f t="shared" si="85"/>
        <v>Calm</v>
      </c>
      <c r="DW9" s="8">
        <v>0.41155980912324902</v>
      </c>
      <c r="DX9" s="8">
        <v>4.8235581510695902E-2</v>
      </c>
      <c r="DY9" s="8">
        <v>0.26082186741429297</v>
      </c>
      <c r="DZ9" s="8">
        <v>-0.171135324990006</v>
      </c>
      <c r="EA9" s="8">
        <v>0.40690127569728801</v>
      </c>
      <c r="EB9" s="8">
        <v>2.7235847390289499E-2</v>
      </c>
      <c r="EC9" s="8">
        <v>0.31867351087496487</v>
      </c>
      <c r="ED9" s="8">
        <v>-2.2675511446129719</v>
      </c>
      <c r="EE9" s="8">
        <v>0.36332422761255312</v>
      </c>
      <c r="EF9" s="8">
        <v>0.19505750655880055</v>
      </c>
      <c r="EG9" s="8">
        <f t="shared" si="18"/>
        <v>0.72775328748656576</v>
      </c>
      <c r="EH9" s="8">
        <f t="shared" si="19"/>
        <v>0.13719943323124584</v>
      </c>
      <c r="EI9" s="8">
        <f t="shared" si="86"/>
        <v>79.323641050599647</v>
      </c>
      <c r="EJ9" s="8" t="str">
        <f t="shared" si="87"/>
        <v>alert</v>
      </c>
      <c r="EK9" s="1">
        <v>0.91169250069021901</v>
      </c>
      <c r="EL9" s="1">
        <v>0.61202614042918901</v>
      </c>
      <c r="EM9" s="1">
        <v>0.371396858886683</v>
      </c>
      <c r="EN9" s="1">
        <v>7.9768220191921806E-3</v>
      </c>
      <c r="EO9" s="1">
        <v>0.99416205099935595</v>
      </c>
      <c r="EP9" s="1">
        <v>1.06894173227659</v>
      </c>
      <c r="EQ9" s="1">
        <v>0.1948715648617744</v>
      </c>
      <c r="ER9" s="1">
        <v>4.7453744647434851E-3</v>
      </c>
      <c r="ES9" s="1">
        <v>0.29966636026103</v>
      </c>
      <c r="ET9" s="1">
        <v>0.24897882763130491</v>
      </c>
      <c r="EU9" s="1">
        <f t="shared" si="20"/>
        <v>-0.17648665127992802</v>
      </c>
      <c r="EV9" s="1">
        <f t="shared" si="21"/>
        <v>-0.84822393104013116</v>
      </c>
      <c r="EW9" s="1">
        <f t="shared" si="88"/>
        <v>-168.24638589189126</v>
      </c>
      <c r="EX9" s="1" t="str">
        <f t="shared" si="89"/>
        <v>Sad</v>
      </c>
      <c r="EY9" s="2">
        <v>0.35406825256163899</v>
      </c>
      <c r="EZ9" s="2">
        <v>0.710704806979365</v>
      </c>
      <c r="FA9" s="2">
        <v>0.11970104757941399</v>
      </c>
      <c r="FB9" s="2">
        <v>0.32824964512821397</v>
      </c>
      <c r="FC9" s="2">
        <v>0.48477658178522298</v>
      </c>
      <c r="FD9" s="2">
        <v>0.49293996549684499</v>
      </c>
      <c r="FE9" s="2">
        <v>0.14269748430007934</v>
      </c>
      <c r="FF9" s="2">
        <v>0.27271305673759472</v>
      </c>
      <c r="FG9" s="2">
        <v>-0.35663655441772601</v>
      </c>
      <c r="FH9" s="2">
        <v>0.42070062601013586</v>
      </c>
      <c r="FI9" s="2">
        <f t="shared" si="22"/>
        <v>-0.63703677854914331</v>
      </c>
      <c r="FJ9" s="2">
        <f t="shared" si="23"/>
        <v>0.30380205343847644</v>
      </c>
      <c r="FK9" s="2">
        <f t="shared" si="90"/>
        <v>-64.503583325512921</v>
      </c>
      <c r="FL9" s="2" t="str">
        <f t="shared" si="91"/>
        <v>Calm</v>
      </c>
      <c r="FM9" s="7">
        <v>0.51157452508743895</v>
      </c>
      <c r="FN9" s="7">
        <v>0.56941765676655998</v>
      </c>
      <c r="FO9" s="7">
        <v>0.53898700059552695</v>
      </c>
      <c r="FP9" s="7">
        <v>0.50369442633203299</v>
      </c>
      <c r="FQ9" s="7">
        <v>0.116575437642987</v>
      </c>
      <c r="FR9" s="7">
        <v>0.37610266768839101</v>
      </c>
      <c r="FS9" s="7">
        <v>0.85805465665025638</v>
      </c>
      <c r="FT9" s="7">
        <v>0.53271665696069481</v>
      </c>
      <c r="FU9" s="7">
        <v>-5.7843131679121029E-2</v>
      </c>
      <c r="FV9" s="7">
        <v>0.96455963736876194</v>
      </c>
      <c r="FW9" s="7">
        <f t="shared" si="24"/>
        <v>5.5759688045170952E-2</v>
      </c>
      <c r="FX9" s="7">
        <f t="shared" si="25"/>
        <v>0.27379744728212208</v>
      </c>
      <c r="FY9" s="7">
        <f t="shared" si="92"/>
        <v>11.511045111894795</v>
      </c>
      <c r="FZ9" s="7" t="str">
        <f t="shared" si="93"/>
        <v>happy</v>
      </c>
      <c r="GA9" s="4">
        <v>0.81498314750130296</v>
      </c>
      <c r="GB9" s="4">
        <v>0.33609292409456498</v>
      </c>
      <c r="GC9" s="4">
        <v>0.63039235292370299</v>
      </c>
      <c r="GD9" s="4">
        <v>0.83925677768960805</v>
      </c>
      <c r="GE9" s="4">
        <v>0.89481809236908505</v>
      </c>
      <c r="GF9" s="4">
        <v>0.63910545229420401</v>
      </c>
      <c r="GG9" s="4">
        <v>0.3686933534868006</v>
      </c>
      <c r="GH9" s="4">
        <v>0.86060108179982553</v>
      </c>
      <c r="GI9" s="4">
        <v>0.47889022340673798</v>
      </c>
      <c r="GJ9" s="4">
        <v>1.2767610819811144</v>
      </c>
      <c r="GK9" s="4">
        <f t="shared" si="26"/>
        <v>0.45538328741685419</v>
      </c>
      <c r="GL9" s="4">
        <f t="shared" si="27"/>
        <v>-0.21386762272978799</v>
      </c>
      <c r="GM9" s="4">
        <f t="shared" si="94"/>
        <v>115.15677362168339</v>
      </c>
      <c r="GN9" s="4" t="str">
        <f t="shared" si="95"/>
        <v>nervous</v>
      </c>
      <c r="GO9" s="6">
        <v>0.38615591106686498</v>
      </c>
      <c r="GP9" s="6">
        <v>0.85098850190961595</v>
      </c>
      <c r="GQ9" s="6">
        <v>7.9964408435350999E-3</v>
      </c>
      <c r="GR9" s="6">
        <v>0.25011836104846802</v>
      </c>
      <c r="GS9" s="6">
        <v>0.85786540232887498</v>
      </c>
      <c r="GT9" s="6">
        <v>1.15531860747548</v>
      </c>
      <c r="GU9" s="6">
        <v>6.4278969800827873E-3</v>
      </c>
      <c r="GV9" s="6">
        <v>0.1246660393508378</v>
      </c>
      <c r="GW9" s="6">
        <v>-0.46483259084275097</v>
      </c>
      <c r="GX9" s="6">
        <v>0.20863756824556756</v>
      </c>
      <c r="GY9" s="6">
        <f t="shared" si="28"/>
        <v>-0.38038955365943417</v>
      </c>
      <c r="GZ9" s="6">
        <f t="shared" si="29"/>
        <v>-0.80236528961774123</v>
      </c>
      <c r="HA9" s="6">
        <f t="shared" si="96"/>
        <v>-154.63505970092206</v>
      </c>
      <c r="HB9" s="6" t="str">
        <f t="shared" si="97"/>
        <v>Sad</v>
      </c>
      <c r="HI9" s="2">
        <v>0</v>
      </c>
      <c r="HJ9" s="2">
        <v>0</v>
      </c>
      <c r="HK9" s="2">
        <v>0</v>
      </c>
      <c r="HL9" s="2">
        <v>0</v>
      </c>
      <c r="HM9" s="2" t="e">
        <f t="shared" si="30"/>
        <v>#DIV/0!</v>
      </c>
      <c r="HN9" s="2" t="e">
        <f t="shared" si="31"/>
        <v>#DIV/0!</v>
      </c>
      <c r="HO9" s="2" t="e">
        <f t="shared" si="98"/>
        <v>#DIV/0!</v>
      </c>
      <c r="HP9" s="2" t="e">
        <f t="shared" si="99"/>
        <v>#DIV/0!</v>
      </c>
      <c r="HQ9" s="4">
        <v>1.00052970213437</v>
      </c>
      <c r="HR9" s="4">
        <v>0.95195035677837903</v>
      </c>
      <c r="HS9" s="4">
        <v>0.93622180122812604</v>
      </c>
      <c r="HT9" s="4">
        <v>0.80124376510875195</v>
      </c>
      <c r="HU9" s="4">
        <v>0.60473962527192604</v>
      </c>
      <c r="HV9" s="4">
        <v>1.29472206599254</v>
      </c>
      <c r="HW9" s="4">
        <v>0.58321789698730531</v>
      </c>
      <c r="HX9" s="4">
        <v>0.35663577697746568</v>
      </c>
      <c r="HY9" s="4">
        <v>4.8579345355990955E-2</v>
      </c>
      <c r="HZ9" s="4">
        <v>0.88987621584437437</v>
      </c>
      <c r="IA9" s="4">
        <f t="shared" si="32"/>
        <v>0.20956772371105536</v>
      </c>
      <c r="IB9" s="4">
        <f t="shared" si="33"/>
        <v>0.83740042527108272</v>
      </c>
      <c r="IC9" s="4">
        <f t="shared" si="100"/>
        <v>14.050256352897208</v>
      </c>
      <c r="ID9" s="4" t="str">
        <f t="shared" si="101"/>
        <v>happy</v>
      </c>
      <c r="IE9" s="6">
        <v>0.14451320652296901</v>
      </c>
      <c r="IF9" s="6">
        <v>0.40772356890762601</v>
      </c>
      <c r="IG9" s="6">
        <v>0.44247044621338899</v>
      </c>
      <c r="IH9" s="6">
        <v>0.62283592020005796</v>
      </c>
      <c r="II9" s="6">
        <v>-0.30640013728973797</v>
      </c>
      <c r="IJ9" s="6">
        <v>0.36233458029663401</v>
      </c>
      <c r="IK9" s="6">
        <v>-2.7332067148203434</v>
      </c>
      <c r="IL9" s="6">
        <v>0.80881673785760966</v>
      </c>
      <c r="IM9" s="6">
        <v>-0.263210362384657</v>
      </c>
      <c r="IN9" s="6">
        <v>1.9290753781886343</v>
      </c>
      <c r="IO9" s="6">
        <f t="shared" si="34"/>
        <v>-0.33720439108583167</v>
      </c>
      <c r="IP9" s="6">
        <f t="shared" si="35"/>
        <v>0.79362246907018563</v>
      </c>
      <c r="IQ9" s="6">
        <f t="shared" si="102"/>
        <v>-23.020284376352535</v>
      </c>
      <c r="IR9" s="6" t="str">
        <f t="shared" si="103"/>
        <v>Contented</v>
      </c>
      <c r="IS9" s="4">
        <v>0.42819114658206497</v>
      </c>
      <c r="IT9" s="4">
        <v>0.66465262037921802</v>
      </c>
      <c r="IU9" s="4">
        <v>0.382074476280229</v>
      </c>
      <c r="IV9" s="4">
        <v>0.48772721400205199</v>
      </c>
      <c r="IW9" s="4">
        <v>0.30972628610312902</v>
      </c>
      <c r="IX9" s="4">
        <v>0.46065746867177498</v>
      </c>
      <c r="IY9" s="4">
        <v>0.51777402099026892</v>
      </c>
      <c r="IZ9" s="4">
        <v>0.43341583688578372</v>
      </c>
      <c r="JA9" s="4">
        <v>-0.23646147379715304</v>
      </c>
      <c r="JB9" s="4">
        <v>0.79590671290628878</v>
      </c>
      <c r="JC9" s="4">
        <f t="shared" si="36"/>
        <v>-0.23265482845568597</v>
      </c>
      <c r="JD9" s="4">
        <f t="shared" si="37"/>
        <v>0.23849728030856032</v>
      </c>
      <c r="JE9" s="4">
        <f t="shared" si="104"/>
        <v>-44.289548596687098</v>
      </c>
      <c r="JF9" s="4" t="str">
        <f t="shared" si="105"/>
        <v>Relased</v>
      </c>
      <c r="JG9" s="6">
        <v>0.111301371652949</v>
      </c>
      <c r="JH9" s="6">
        <v>0.67047209556142695</v>
      </c>
      <c r="JI9" s="6">
        <v>0.102815144473853</v>
      </c>
      <c r="JJ9" s="6">
        <v>6.5521243994231607E-2</v>
      </c>
      <c r="JK9" s="6">
        <v>0.61266972673308495</v>
      </c>
      <c r="JL9" s="6">
        <v>0.48764257507484499</v>
      </c>
      <c r="JM9" s="6">
        <v>0.14201553722663965</v>
      </c>
      <c r="JN9" s="6">
        <v>5.6575782740265285E-2</v>
      </c>
      <c r="JO9" s="6">
        <v>-0.559170723908478</v>
      </c>
      <c r="JP9" s="6">
        <v>0.21532630042805459</v>
      </c>
      <c r="JQ9" s="6">
        <f t="shared" si="38"/>
        <v>-0.66691493461690599</v>
      </c>
      <c r="JR9" s="6">
        <f t="shared" si="39"/>
        <v>0.15638320938842898</v>
      </c>
      <c r="JS9" s="6">
        <f t="shared" si="106"/>
        <v>-76.803279821598906</v>
      </c>
      <c r="JT9" s="6" t="str">
        <f t="shared" si="107"/>
        <v>Calm</v>
      </c>
      <c r="JU9" s="2">
        <v>8.28535114518342E-2</v>
      </c>
      <c r="JV9" s="2">
        <v>0.77185433795106695</v>
      </c>
      <c r="JW9" s="2">
        <v>0.63601350413397395</v>
      </c>
      <c r="JX9" s="2">
        <v>6.2564978195153498E-2</v>
      </c>
      <c r="JY9" s="2">
        <v>0.30100101647623101</v>
      </c>
      <c r="JZ9" s="2">
        <v>0.46718762639526301</v>
      </c>
      <c r="KA9" s="2">
        <v>1.6569128611481787</v>
      </c>
      <c r="KB9" s="2">
        <v>5.0494640210317923E-2</v>
      </c>
      <c r="KC9" s="2">
        <v>-0.68900082649923278</v>
      </c>
      <c r="KD9" s="2">
        <v>0.81733013545757693</v>
      </c>
      <c r="KE9" s="2">
        <f t="shared" si="40"/>
        <v>-0.53241061169876402</v>
      </c>
      <c r="KF9" s="2">
        <f t="shared" si="41"/>
        <v>0.26719759616333127</v>
      </c>
      <c r="KG9" s="2">
        <f t="shared" si="108"/>
        <v>-63.349583655196653</v>
      </c>
      <c r="KH9" s="2" t="str">
        <f t="shared" si="109"/>
        <v>Calm</v>
      </c>
      <c r="KI9" s="7">
        <v>-0.143944844304361</v>
      </c>
      <c r="KJ9" s="7">
        <v>0.56707789993712499</v>
      </c>
      <c r="KK9" s="7">
        <v>6.5556278121875006E-2</v>
      </c>
      <c r="KL9" s="7">
        <v>0.28944132622337498</v>
      </c>
      <c r="KM9" s="7">
        <v>-0.13226461493660299</v>
      </c>
      <c r="KN9" s="7">
        <v>0.30924919573439302</v>
      </c>
      <c r="KO9" s="7">
        <v>-0.23734262505718165</v>
      </c>
      <c r="KP9" s="7">
        <v>0.33028914392014763</v>
      </c>
      <c r="KQ9" s="7">
        <v>-0.71102274424148604</v>
      </c>
      <c r="KR9" s="7">
        <v>0.838973934131375</v>
      </c>
      <c r="KS9" s="7">
        <f t="shared" si="42"/>
        <v>-0.55959527981602508</v>
      </c>
      <c r="KT9" s="7">
        <f t="shared" si="43"/>
        <v>0.35656724425945741</v>
      </c>
      <c r="KU9" s="7">
        <f t="shared" si="110"/>
        <v>-57.49521292805386</v>
      </c>
      <c r="KV9" s="7" t="str">
        <f t="shared" si="111"/>
        <v>Relased</v>
      </c>
      <c r="KW9" s="2">
        <v>0.73521266384677597</v>
      </c>
      <c r="KX9" s="2">
        <v>0.56421925602348599</v>
      </c>
      <c r="KY9" s="2">
        <v>-7.8040981582862698E-2</v>
      </c>
      <c r="KZ9" s="2">
        <v>-7.0329661257164796E-3</v>
      </c>
      <c r="LA9" s="2">
        <v>0.90758728413779099</v>
      </c>
      <c r="LB9" s="2">
        <v>0.55161127054977699</v>
      </c>
      <c r="LC9" s="2">
        <v>-4.7504860027908789E-2</v>
      </c>
      <c r="LD9" s="2">
        <v>-6.3028981177946919E-3</v>
      </c>
      <c r="LE9" s="2">
        <v>0.17099340782328998</v>
      </c>
      <c r="LF9" s="2">
        <v>-6.547010767372341E-2</v>
      </c>
      <c r="LG9" s="2">
        <f t="shared" si="44"/>
        <v>9.7683273317480834E-2</v>
      </c>
      <c r="LH9" s="2">
        <f t="shared" si="45"/>
        <v>-7.46844377523328E-2</v>
      </c>
      <c r="LI9" s="2">
        <f t="shared" si="112"/>
        <v>127.39997629133111</v>
      </c>
      <c r="LJ9" s="2" t="str">
        <f t="shared" si="113"/>
        <v>stressed</v>
      </c>
      <c r="LK9" s="4">
        <v>0.84436968883737296</v>
      </c>
      <c r="LL9" s="4">
        <v>1.03389185175696</v>
      </c>
      <c r="LM9" s="4">
        <v>0.16000927429175299</v>
      </c>
      <c r="LN9" s="4">
        <v>0.34719240097945703</v>
      </c>
      <c r="LO9" s="4">
        <v>0.85072263709986495</v>
      </c>
      <c r="LP9" s="4">
        <v>0.83329409673709898</v>
      </c>
      <c r="LQ9" s="4">
        <v>9.439561010535627E-2</v>
      </c>
      <c r="LR9" s="4">
        <v>0.18594420189348471</v>
      </c>
      <c r="LS9" s="4">
        <v>-0.18952216291958701</v>
      </c>
      <c r="LT9" s="4">
        <v>0.27003783248988728</v>
      </c>
      <c r="LU9" s="4">
        <f t="shared" si="46"/>
        <v>2.4819643914859579E-2</v>
      </c>
      <c r="LV9" s="4">
        <f t="shared" si="47"/>
        <v>-1.3806823628169207E-2</v>
      </c>
      <c r="LW9" s="4">
        <f t="shared" si="114"/>
        <v>119.08658058588691</v>
      </c>
      <c r="LX9" s="4" t="str">
        <f t="shared" si="115"/>
        <v>nervous</v>
      </c>
      <c r="LY9" s="6">
        <v>0.30918824703757303</v>
      </c>
      <c r="LZ9" s="6">
        <v>-5.3473693211362402E-3</v>
      </c>
      <c r="MA9" s="6">
        <v>6.7501748409585602E-2</v>
      </c>
      <c r="MB9" s="6">
        <v>0.13930147712362601</v>
      </c>
      <c r="MC9" s="6">
        <v>0.197598052323398</v>
      </c>
      <c r="MD9" s="6">
        <v>0.247617046220171</v>
      </c>
      <c r="ME9" s="6">
        <v>0.13319568523202285</v>
      </c>
      <c r="MF9" s="6">
        <v>0.57498519379988078</v>
      </c>
      <c r="MG9" s="6">
        <v>0.31453561635870925</v>
      </c>
      <c r="MH9" s="6">
        <v>0.68063002940049844</v>
      </c>
      <c r="MI9" s="6">
        <f t="shared" si="48"/>
        <v>0.33145504339039022</v>
      </c>
      <c r="MJ9" s="6">
        <f t="shared" si="49"/>
        <v>0.22733499123783374</v>
      </c>
      <c r="MK9" s="6">
        <f t="shared" si="116"/>
        <v>55.554952073123978</v>
      </c>
      <c r="ML9" s="6" t="str">
        <f t="shared" si="117"/>
        <v>excited</v>
      </c>
      <c r="MM9" s="2">
        <v>0.95728162458269905</v>
      </c>
      <c r="MN9" s="2">
        <v>0.591774146034732</v>
      </c>
      <c r="MO9" s="2">
        <v>0.33165677833583201</v>
      </c>
      <c r="MP9" s="2">
        <v>0.41123850123806799</v>
      </c>
      <c r="MQ9" s="2">
        <v>0.61201968355832803</v>
      </c>
      <c r="MR9" s="2">
        <v>0.619065362114671</v>
      </c>
      <c r="MS9" s="2">
        <v>0.21134040774407312</v>
      </c>
      <c r="MT9" s="2">
        <v>0.33963089118770817</v>
      </c>
      <c r="MU9" s="2">
        <v>0.36550747854796706</v>
      </c>
      <c r="MV9" s="2">
        <v>0.4795794274584399</v>
      </c>
      <c r="MW9" s="2">
        <f t="shared" si="50"/>
        <v>0.70691900756647441</v>
      </c>
      <c r="MX9" s="2">
        <f t="shared" si="51"/>
        <v>0.31452606764593094</v>
      </c>
      <c r="MY9" s="2">
        <f t="shared" si="118"/>
        <v>66.014514306115885</v>
      </c>
      <c r="MZ9" s="2" t="str">
        <f t="shared" si="119"/>
        <v>alert</v>
      </c>
      <c r="NA9" s="7">
        <v>-0.43224957706439099</v>
      </c>
      <c r="NB9" s="7">
        <v>0.237966201674296</v>
      </c>
      <c r="NC9" s="7">
        <v>-1.1521668054979501E-2</v>
      </c>
      <c r="ND9" s="7">
        <v>0.58769456112548302</v>
      </c>
      <c r="NE9" s="7">
        <v>-0.381153057668004</v>
      </c>
      <c r="NF9" s="7">
        <v>4.60957413889935E-2</v>
      </c>
      <c r="NG9" s="7">
        <v>1.4164778380352881E-2</v>
      </c>
      <c r="NH9" s="7">
        <v>2.0688958006407203</v>
      </c>
      <c r="NI9" s="7">
        <v>-0.67021577873868698</v>
      </c>
      <c r="NJ9" s="7">
        <v>-2.9656314747138071</v>
      </c>
      <c r="NK9" s="7">
        <f t="shared" si="52"/>
        <v>-0.67389511798950896</v>
      </c>
      <c r="NL9" s="7">
        <f t="shared" si="53"/>
        <v>-1</v>
      </c>
      <c r="NM9" s="7">
        <f t="shared" si="120"/>
        <v>-146.02416225757449</v>
      </c>
      <c r="NN9" s="7" t="str">
        <f t="shared" si="121"/>
        <v>Depressed</v>
      </c>
      <c r="NO9" s="4">
        <v>0.582410538925065</v>
      </c>
      <c r="NP9" s="4">
        <v>0.96246461526120097</v>
      </c>
      <c r="NQ9" s="4">
        <v>0.64223133378521002</v>
      </c>
      <c r="NR9" s="4">
        <v>0.63125397035938702</v>
      </c>
      <c r="NS9" s="4">
        <v>0.47799239996259302</v>
      </c>
      <c r="NT9" s="4">
        <v>0.84120984102645202</v>
      </c>
      <c r="NU9" s="4">
        <v>0.6056483910341649</v>
      </c>
      <c r="NV9" s="4">
        <v>0.34998220890628035</v>
      </c>
      <c r="NW9" s="4">
        <v>-0.38005407633613597</v>
      </c>
      <c r="NX9" s="4">
        <v>0.8243289437944139</v>
      </c>
      <c r="NY9" s="4">
        <f t="shared" si="54"/>
        <v>-0.36101301912865469</v>
      </c>
      <c r="NZ9" s="4">
        <f t="shared" si="55"/>
        <v>-0.19038515337064255</v>
      </c>
      <c r="OA9" s="4">
        <f t="shared" si="122"/>
        <v>-117.80553608641151</v>
      </c>
      <c r="OB9" s="4" t="str">
        <f t="shared" si="123"/>
        <v>Bored</v>
      </c>
      <c r="OC9" s="1">
        <v>0.35882119897271197</v>
      </c>
      <c r="OD9" s="1">
        <v>0.81076565366936604</v>
      </c>
      <c r="OE9" s="1">
        <v>0.64351353492098595</v>
      </c>
      <c r="OF9" s="1">
        <v>0.78453893932942298</v>
      </c>
      <c r="OG9" s="1">
        <v>0.22204143967728099</v>
      </c>
      <c r="OH9" s="1">
        <v>0.44217404487307099</v>
      </c>
      <c r="OI9" s="1">
        <v>1.107858368058587</v>
      </c>
      <c r="OJ9" s="1">
        <v>0.6261585774974554</v>
      </c>
      <c r="OK9" s="1">
        <v>-0.45194445469665406</v>
      </c>
      <c r="OL9" s="1">
        <v>1.2209888226979133</v>
      </c>
      <c r="OM9" s="1">
        <f t="shared" si="56"/>
        <v>-0.60516758569136697</v>
      </c>
      <c r="ON9" s="1">
        <f t="shared" si="57"/>
        <v>0.41943771976985667</v>
      </c>
      <c r="OO9" s="1">
        <f t="shared" si="124"/>
        <v>-55.2744218168232</v>
      </c>
      <c r="OP9" s="1" t="str">
        <f t="shared" si="125"/>
        <v>Relased</v>
      </c>
      <c r="OQ9" s="2">
        <v>0.39503499432844302</v>
      </c>
      <c r="OR9" s="2">
        <v>0.45492040108113102</v>
      </c>
      <c r="OS9" s="2">
        <v>0.12273930100928999</v>
      </c>
      <c r="OT9" s="2">
        <v>0.20119301736807799</v>
      </c>
      <c r="OU9" s="2">
        <v>0.134629882946461</v>
      </c>
      <c r="OV9" s="2">
        <v>0.218267266858793</v>
      </c>
      <c r="OW9" s="2">
        <v>0.23173011138812299</v>
      </c>
      <c r="OX9" s="2">
        <v>0.2988661660778264</v>
      </c>
      <c r="OY9" s="2">
        <v>-5.9885406752687997E-2</v>
      </c>
      <c r="OZ9" s="2">
        <v>0.38111684463309092</v>
      </c>
      <c r="PA9" s="2">
        <f t="shared" si="58"/>
        <v>-0.16852231938623208</v>
      </c>
      <c r="PB9" s="2">
        <f t="shared" si="59"/>
        <v>-5.5774156556142485E-2</v>
      </c>
      <c r="PC9" s="2">
        <f t="shared" si="126"/>
        <v>-108.31248100721635</v>
      </c>
      <c r="PD9" s="2" t="str">
        <f t="shared" si="127"/>
        <v>Bored</v>
      </c>
      <c r="PE9" s="1">
        <v>0.48389924345711799</v>
      </c>
      <c r="PF9" s="1">
        <v>0.41043153164134899</v>
      </c>
      <c r="PG9" s="1">
        <v>0.50743436624198601</v>
      </c>
      <c r="PH9" s="1">
        <v>0.95863935795534805</v>
      </c>
      <c r="PI9" s="1">
        <v>0.19571452926079999</v>
      </c>
      <c r="PJ9" s="1">
        <v>0.30859252664968601</v>
      </c>
      <c r="PK9" s="1">
        <v>0.74665109303575405</v>
      </c>
      <c r="PL9" s="1">
        <v>1.333250740223946</v>
      </c>
      <c r="PM9" s="1">
        <v>7.3467711815768999E-2</v>
      </c>
      <c r="PN9" s="1">
        <v>1.6392969637390788</v>
      </c>
      <c r="PO9" s="1">
        <f t="shared" si="60"/>
        <v>8.7264714763430895E-3</v>
      </c>
      <c r="PP9" s="1">
        <f t="shared" si="61"/>
        <v>9.7434393550947407E-2</v>
      </c>
      <c r="PQ9" s="1">
        <f t="shared" si="128"/>
        <v>5.1179001975636025</v>
      </c>
      <c r="PR9" s="1" t="str">
        <f t="shared" si="129"/>
        <v>happy</v>
      </c>
      <c r="PS9" s="4">
        <v>0.44137484804728999</v>
      </c>
      <c r="PT9" s="4">
        <v>0.934209790127008</v>
      </c>
      <c r="PU9" s="4">
        <v>0.306574454826258</v>
      </c>
      <c r="PV9" s="4">
        <v>0.32603699194140401</v>
      </c>
      <c r="PW9" s="4">
        <v>0.16569518798725399</v>
      </c>
      <c r="PX9" s="4">
        <v>0.53235096352211897</v>
      </c>
      <c r="PY9" s="4">
        <v>0.50500673172545296</v>
      </c>
      <c r="PZ9" s="4">
        <v>0.22231400310566882</v>
      </c>
      <c r="QA9" s="4">
        <v>-0.49283494207971801</v>
      </c>
      <c r="QB9" s="4">
        <v>0.45988551282985823</v>
      </c>
      <c r="QC9" s="4">
        <f t="shared" si="62"/>
        <v>-0.57579651530407872</v>
      </c>
      <c r="QD9" s="4">
        <f t="shared" si="63"/>
        <v>-0.14600988198210396</v>
      </c>
      <c r="QE9" s="4">
        <f t="shared" si="130"/>
        <v>-104.22907738630747</v>
      </c>
      <c r="QF9" s="4" t="str">
        <f t="shared" si="131"/>
        <v>Bored</v>
      </c>
      <c r="QG9" s="2">
        <v>0.61747409284947896</v>
      </c>
      <c r="QH9" s="2">
        <v>0.79740488757666095</v>
      </c>
      <c r="QI9" s="2">
        <v>0.33373797120871002</v>
      </c>
      <c r="QJ9" s="2">
        <v>0.22567900960929099</v>
      </c>
      <c r="QK9" s="2">
        <v>0.30858033378192201</v>
      </c>
      <c r="QL9" s="2">
        <v>0.63354236976239897</v>
      </c>
      <c r="QM9" s="2">
        <v>0.36038699412377873</v>
      </c>
      <c r="QN9" s="2">
        <v>0.15771301733996532</v>
      </c>
      <c r="QO9" s="2">
        <v>-0.17993079472718199</v>
      </c>
      <c r="QP9" s="2">
        <v>0.39538150510195091</v>
      </c>
      <c r="QQ9" s="2">
        <f t="shared" si="64"/>
        <v>9.297545307532884E-2</v>
      </c>
      <c r="QR9" s="2">
        <f t="shared" si="65"/>
        <v>-0.67617097076442678</v>
      </c>
      <c r="QS9" s="2">
        <f t="shared" si="132"/>
        <v>172.17076177098411</v>
      </c>
      <c r="QT9" s="2" t="str">
        <f t="shared" si="133"/>
        <v>Upset</v>
      </c>
      <c r="QU9" s="4">
        <v>0.216652745015638</v>
      </c>
      <c r="QV9" s="4">
        <v>0.80161192149184701</v>
      </c>
      <c r="QW9" s="4">
        <v>0.11033729727796</v>
      </c>
      <c r="QX9" s="4">
        <v>0.39934550707803701</v>
      </c>
      <c r="QY9" s="4">
        <v>0.400137348395457</v>
      </c>
      <c r="QZ9" s="4">
        <v>0.679763377315034</v>
      </c>
      <c r="RA9" s="4">
        <v>0.17888954193111431</v>
      </c>
      <c r="RB9" s="4">
        <v>0.26957753879092972</v>
      </c>
      <c r="RC9" s="4">
        <v>-0.58495917647620899</v>
      </c>
      <c r="RD9" s="4">
        <v>0.50054059727334199</v>
      </c>
      <c r="RE9" s="4">
        <f t="shared" si="66"/>
        <v>-0.47585957950924485</v>
      </c>
      <c r="RF9" s="4">
        <f t="shared" si="67"/>
        <v>0.16586289092254458</v>
      </c>
      <c r="RG9" s="4">
        <f t="shared" si="134"/>
        <v>-70.783781156891493</v>
      </c>
      <c r="RH9" s="4" t="str">
        <f t="shared" si="135"/>
        <v>Calm</v>
      </c>
    </row>
    <row r="10" spans="1:476" x14ac:dyDescent="0.3">
      <c r="A10" s="1">
        <v>1.10786265509819</v>
      </c>
      <c r="B10" s="1">
        <v>1.1006217379002401</v>
      </c>
      <c r="C10" s="1">
        <v>0.26518669894865499</v>
      </c>
      <c r="D10" s="1">
        <v>0.65851672756615098</v>
      </c>
      <c r="E10" s="1">
        <v>0.99002300205511995</v>
      </c>
      <c r="F10" s="1">
        <v>0.876534506676653</v>
      </c>
      <c r="G10" s="1">
        <v>0.12640665045038513</v>
      </c>
      <c r="H10" s="1">
        <v>0.33306256365544445</v>
      </c>
      <c r="I10" s="1">
        <v>7.2409171979499476E-3</v>
      </c>
      <c r="J10" s="1">
        <v>0.41825218663225688</v>
      </c>
      <c r="K10" s="1">
        <f t="shared" si="0"/>
        <v>-0.19145660577252144</v>
      </c>
      <c r="L10" s="1">
        <f t="shared" si="1"/>
        <v>-0.36007549110779546</v>
      </c>
      <c r="M10" s="1">
        <f t="shared" si="68"/>
        <v>-151.99986713694668</v>
      </c>
      <c r="N10" s="1" t="str">
        <f t="shared" si="69"/>
        <v>Sad</v>
      </c>
      <c r="O10" s="8">
        <v>4.2314485219201503E-2</v>
      </c>
      <c r="P10" s="8">
        <v>0.85050468822225</v>
      </c>
      <c r="Q10" s="8">
        <v>-1.12140617644247E-2</v>
      </c>
      <c r="R10" s="8">
        <v>0.163355420166408</v>
      </c>
      <c r="S10" s="8">
        <v>-0.559790101186043</v>
      </c>
      <c r="T10" s="8">
        <v>0.47858792856266702</v>
      </c>
      <c r="U10" s="8">
        <v>2.1670705668850817E-2</v>
      </c>
      <c r="V10" s="8">
        <v>0.12290747695338623</v>
      </c>
      <c r="W10" s="8">
        <v>-0.80819020300304856</v>
      </c>
      <c r="X10" s="8">
        <v>0.17040556803405199</v>
      </c>
      <c r="Y10" s="8">
        <f t="shared" si="2"/>
        <v>-0.56328459921702789</v>
      </c>
      <c r="Z10" s="8">
        <f t="shared" si="3"/>
        <v>5.8424968521602283E-2</v>
      </c>
      <c r="AA10" s="8">
        <f t="shared" si="70"/>
        <v>-84.07834583240745</v>
      </c>
      <c r="AB10" s="8" t="str">
        <f t="shared" si="71"/>
        <v>Calm</v>
      </c>
      <c r="AC10" s="2">
        <v>0.12957878783974699</v>
      </c>
      <c r="AD10" s="2">
        <v>0.17221282472706401</v>
      </c>
      <c r="AE10" s="2">
        <v>-1.5036639206782E-2</v>
      </c>
      <c r="AF10" s="2">
        <v>8.2265029412844096E-2</v>
      </c>
      <c r="AG10" s="2">
        <v>-0.50525331102517701</v>
      </c>
      <c r="AH10" s="2">
        <v>-0.14991209947413101</v>
      </c>
      <c r="AI10" s="2">
        <v>4.0025709167826724E-2</v>
      </c>
      <c r="AJ10" s="2">
        <v>3.6888947995996033</v>
      </c>
      <c r="AK10" s="2">
        <v>-4.2634036887317012E-2</v>
      </c>
      <c r="AL10" s="2">
        <v>0.22276427642991237</v>
      </c>
      <c r="AM10" s="2">
        <f t="shared" si="4"/>
        <v>8.9983873283212557E-2</v>
      </c>
      <c r="AN10" s="2">
        <f t="shared" si="5"/>
        <v>-9.5692729710871727E-2</v>
      </c>
      <c r="AO10" s="2">
        <f t="shared" si="72"/>
        <v>136.76107469547375</v>
      </c>
      <c r="AP10" s="2" t="str">
        <f t="shared" si="73"/>
        <v>stressed</v>
      </c>
      <c r="AQ10" s="8">
        <v>0.27860779862708102</v>
      </c>
      <c r="AR10" s="8">
        <v>-0.50448642638764596</v>
      </c>
      <c r="AS10" s="8">
        <v>8.3795242834391104E-2</v>
      </c>
      <c r="AT10" s="8">
        <v>-0.14181428020294701</v>
      </c>
      <c r="AU10" s="8">
        <v>0.32841128140200598</v>
      </c>
      <c r="AV10" s="8">
        <v>-0.47498396318025499</v>
      </c>
      <c r="AW10" s="8">
        <v>0.13804383682696733</v>
      </c>
      <c r="AX10" s="8">
        <v>0.14478669463965033</v>
      </c>
      <c r="AY10" s="8">
        <v>0.78309422501472703</v>
      </c>
      <c r="AZ10" s="8">
        <v>0.25685934939385696</v>
      </c>
      <c r="BA10" s="8">
        <f t="shared" si="6"/>
        <v>0.9211202795593072</v>
      </c>
      <c r="BB10" s="8">
        <f t="shared" si="7"/>
        <v>0.1290439892026074</v>
      </c>
      <c r="BC10" s="8">
        <f t="shared" si="74"/>
        <v>82.025072950058089</v>
      </c>
      <c r="BD10" s="8" t="str">
        <f t="shared" si="75"/>
        <v>alert</v>
      </c>
      <c r="BE10" s="4">
        <v>0.50262589650620404</v>
      </c>
      <c r="BF10" s="4">
        <v>-3.19594617526354E-2</v>
      </c>
      <c r="BG10" s="4">
        <v>0.13296101254717499</v>
      </c>
      <c r="BH10" s="4">
        <v>-6.88775539351624E-2</v>
      </c>
      <c r="BI10" s="4">
        <v>0.71282637661353199</v>
      </c>
      <c r="BJ10" s="4">
        <v>-0.15337626676959701</v>
      </c>
      <c r="BK10" s="4">
        <v>0.10939221184382679</v>
      </c>
      <c r="BL10" s="4">
        <v>0.37163667515354454</v>
      </c>
      <c r="BM10" s="4">
        <v>0.53458535825883946</v>
      </c>
      <c r="BN10" s="4">
        <v>0.13615472419562993</v>
      </c>
      <c r="BO10" s="4">
        <f t="shared" si="8"/>
        <v>0.52638948441811761</v>
      </c>
      <c r="BP10" s="4">
        <f t="shared" si="9"/>
        <v>0.10828056850596779</v>
      </c>
      <c r="BQ10" s="4">
        <f t="shared" si="76"/>
        <v>78.376154431144414</v>
      </c>
      <c r="BR10" s="4" t="str">
        <f t="shared" si="77"/>
        <v>alert</v>
      </c>
      <c r="BS10" s="6">
        <v>0.724900719257911</v>
      </c>
      <c r="BT10" s="6">
        <v>0.56555279007249903</v>
      </c>
      <c r="BU10" s="6">
        <v>0.79253029026879596</v>
      </c>
      <c r="BV10" s="6">
        <v>0.65760377182014795</v>
      </c>
      <c r="BW10" s="6">
        <v>0.15134170913299599</v>
      </c>
      <c r="BX10" s="6">
        <v>2.11554049120883E-2</v>
      </c>
      <c r="BY10" s="6">
        <v>0.90446463739967919</v>
      </c>
      <c r="BZ10" s="6">
        <v>1.1208361796231991</v>
      </c>
      <c r="CA10" s="6">
        <v>0.15934792918541196</v>
      </c>
      <c r="CB10" s="6">
        <v>1.1237398725362751</v>
      </c>
      <c r="CC10" s="6">
        <f t="shared" si="10"/>
        <v>0.41977981061004543</v>
      </c>
      <c r="CD10" s="6">
        <f t="shared" si="11"/>
        <v>-0.18795157970006371</v>
      </c>
      <c r="CE10" s="6">
        <f t="shared" si="78"/>
        <v>114.11989964770066</v>
      </c>
      <c r="CF10" s="6" t="str">
        <f t="shared" si="79"/>
        <v>nervous</v>
      </c>
      <c r="CG10" s="4">
        <v>0.327541242794679</v>
      </c>
      <c r="CH10" s="4">
        <v>0.20986159556159001</v>
      </c>
      <c r="CI10" s="4">
        <v>9.2745480753498796E-2</v>
      </c>
      <c r="CJ10" s="4">
        <v>0.30996790210800201</v>
      </c>
      <c r="CK10" s="4">
        <v>-6.6628980865797993E-2</v>
      </c>
      <c r="CL10" s="4">
        <v>-0.155440409477825</v>
      </c>
      <c r="CM10" s="4">
        <v>0.35546616348287685</v>
      </c>
      <c r="CN10" s="4">
        <v>5.6957211779783687</v>
      </c>
      <c r="CO10" s="4">
        <v>0.11767964723308899</v>
      </c>
      <c r="CP10" s="4">
        <v>0.74936966111541758</v>
      </c>
      <c r="CQ10" s="4">
        <f t="shared" si="12"/>
        <v>-4.5654224522257647E-2</v>
      </c>
      <c r="CR10" s="4">
        <f t="shared" si="13"/>
        <v>-0.5453199601336618</v>
      </c>
      <c r="CS10" s="4">
        <f t="shared" si="80"/>
        <v>-175.21435352660424</v>
      </c>
      <c r="CT10" s="4" t="str">
        <f t="shared" si="81"/>
        <v>Sad</v>
      </c>
      <c r="CU10" s="2">
        <v>9.0622865840376904E-2</v>
      </c>
      <c r="CV10" s="2">
        <v>0.78493305649690903</v>
      </c>
      <c r="CW10" s="2">
        <v>8.6264306393866896E-2</v>
      </c>
      <c r="CX10" s="2">
        <v>0.33575984131416597</v>
      </c>
      <c r="CY10" s="2">
        <v>0.39935691311909799</v>
      </c>
      <c r="CZ10" s="2">
        <v>0.62203211600435504</v>
      </c>
      <c r="DA10" s="2">
        <v>0.17605687029995093</v>
      </c>
      <c r="DB10" s="2">
        <v>0.23864118876323098</v>
      </c>
      <c r="DC10" s="2">
        <v>-0.6943101906565321</v>
      </c>
      <c r="DD10" s="2">
        <v>0.48200707338195431</v>
      </c>
      <c r="DE10" s="2">
        <f t="shared" si="14"/>
        <v>-0.74470783140310726</v>
      </c>
      <c r="DF10" s="2">
        <f t="shared" si="15"/>
        <v>-0.29004044415945407</v>
      </c>
      <c r="DG10" s="2">
        <f t="shared" si="82"/>
        <v>-111.27936001904676</v>
      </c>
      <c r="DH10" s="2" t="str">
        <f t="shared" si="83"/>
        <v>Bored</v>
      </c>
      <c r="DI10" s="7">
        <v>3.3894059085269601E-2</v>
      </c>
      <c r="DJ10" s="7">
        <v>1.0931906393349</v>
      </c>
      <c r="DK10" s="7">
        <v>0.96263253576451802</v>
      </c>
      <c r="DL10" s="7">
        <v>0.83244104081547299</v>
      </c>
      <c r="DM10" s="7">
        <v>0.12820003428025101</v>
      </c>
      <c r="DN10" s="7">
        <v>1.0068194183996899</v>
      </c>
      <c r="DO10" s="7">
        <v>5.9387267961318679</v>
      </c>
      <c r="DP10" s="7">
        <v>0.39639859711599595</v>
      </c>
      <c r="DQ10" s="7">
        <v>-1.0592965802496304</v>
      </c>
      <c r="DR10" s="7">
        <v>1.5926696361827455</v>
      </c>
      <c r="DS10" s="7">
        <f t="shared" si="16"/>
        <v>-1</v>
      </c>
      <c r="DT10" s="7">
        <f t="shared" si="17"/>
        <v>0.54732884982758057</v>
      </c>
      <c r="DU10" s="7">
        <f t="shared" si="84"/>
        <v>-61.306840219540177</v>
      </c>
      <c r="DV10" s="7" t="str">
        <f t="shared" si="85"/>
        <v>Calm</v>
      </c>
      <c r="DW10" s="8">
        <v>0.41155980912324902</v>
      </c>
      <c r="DX10" s="8">
        <v>4.8235581510695902E-2</v>
      </c>
      <c r="DY10" s="8">
        <v>0.26082186741429297</v>
      </c>
      <c r="DZ10" s="8">
        <v>-0.171135324990006</v>
      </c>
      <c r="EA10" s="8">
        <v>0.40690127569728801</v>
      </c>
      <c r="EB10" s="8">
        <v>2.7235847390289499E-2</v>
      </c>
      <c r="EC10" s="8">
        <v>0.31867351087496487</v>
      </c>
      <c r="ED10" s="8">
        <v>-2.2675511446129719</v>
      </c>
      <c r="EE10" s="8">
        <v>0.36332422761255312</v>
      </c>
      <c r="EF10" s="8">
        <v>0.19505750655880055</v>
      </c>
      <c r="EG10" s="8">
        <f t="shared" si="18"/>
        <v>0.72775328748656576</v>
      </c>
      <c r="EH10" s="8">
        <f t="shared" si="19"/>
        <v>0.13719943323124584</v>
      </c>
      <c r="EI10" s="8">
        <f t="shared" si="86"/>
        <v>79.323641050599647</v>
      </c>
      <c r="EJ10" s="8" t="str">
        <f t="shared" si="87"/>
        <v>alert</v>
      </c>
      <c r="EK10" s="1">
        <v>0.91169250069021901</v>
      </c>
      <c r="EL10" s="1">
        <v>0.61202614042918901</v>
      </c>
      <c r="EM10" s="1">
        <v>0.371396858886683</v>
      </c>
      <c r="EN10" s="1">
        <v>7.9768220191921806E-3</v>
      </c>
      <c r="EO10" s="1">
        <v>0.99416205099935595</v>
      </c>
      <c r="EP10" s="1">
        <v>1.06894173227659</v>
      </c>
      <c r="EQ10" s="1">
        <v>0.1948715648617744</v>
      </c>
      <c r="ER10" s="1">
        <v>4.7453744647434851E-3</v>
      </c>
      <c r="ES10" s="1">
        <v>0.29966636026103</v>
      </c>
      <c r="ET10" s="1">
        <v>0.24897882763130491</v>
      </c>
      <c r="EU10" s="1">
        <f t="shared" si="20"/>
        <v>-0.17648665127992802</v>
      </c>
      <c r="EV10" s="1">
        <f t="shared" si="21"/>
        <v>-0.84822393104013116</v>
      </c>
      <c r="EW10" s="1">
        <f t="shared" si="88"/>
        <v>-168.24638589189126</v>
      </c>
      <c r="EX10" s="1" t="str">
        <f t="shared" si="89"/>
        <v>Sad</v>
      </c>
      <c r="EY10" s="2">
        <v>0.37314306639711697</v>
      </c>
      <c r="EZ10" s="2">
        <v>0.710790344533065</v>
      </c>
      <c r="FA10" s="2">
        <v>0.12413550441719801</v>
      </c>
      <c r="FB10" s="2">
        <v>0.32770965591961898</v>
      </c>
      <c r="FC10" s="2">
        <v>0.84910423074672203</v>
      </c>
      <c r="FD10" s="2">
        <v>0.55920738776221701</v>
      </c>
      <c r="FE10" s="2">
        <v>0.10156332904746791</v>
      </c>
      <c r="FF10" s="2">
        <v>0.25803955990326488</v>
      </c>
      <c r="FG10" s="2">
        <v>-0.33764727813594803</v>
      </c>
      <c r="FH10" s="2">
        <v>0.41685693584171762</v>
      </c>
      <c r="FI10" s="2">
        <f t="shared" si="22"/>
        <v>-0.61601595963595313</v>
      </c>
      <c r="FJ10" s="2">
        <f t="shared" si="23"/>
        <v>0.30231133559601142</v>
      </c>
      <c r="FK10" s="2">
        <f t="shared" si="90"/>
        <v>-63.860391658534944</v>
      </c>
      <c r="FL10" s="2" t="str">
        <f t="shared" si="91"/>
        <v>Calm</v>
      </c>
      <c r="FM10" s="7">
        <v>0.51157452508743895</v>
      </c>
      <c r="FN10" s="7">
        <v>0.54619558523466005</v>
      </c>
      <c r="FO10" s="7">
        <v>0.53898700059552695</v>
      </c>
      <c r="FP10" s="7">
        <v>0.48199572996460099</v>
      </c>
      <c r="FQ10" s="7">
        <v>0.116575437642987</v>
      </c>
      <c r="FR10" s="7">
        <v>0.44739149751067198</v>
      </c>
      <c r="FS10" s="7">
        <v>0.85805465665025638</v>
      </c>
      <c r="FT10" s="7">
        <v>0.48510667895643539</v>
      </c>
      <c r="FU10" s="7">
        <v>-3.4621060147221105E-2</v>
      </c>
      <c r="FV10" s="7">
        <v>0.96522176283581218</v>
      </c>
      <c r="FW10" s="7">
        <f t="shared" si="24"/>
        <v>8.45332698521577E-2</v>
      </c>
      <c r="FX10" s="7">
        <f t="shared" si="25"/>
        <v>0.27414680050667295</v>
      </c>
      <c r="FY10" s="7">
        <f t="shared" si="92"/>
        <v>17.137166358483061</v>
      </c>
      <c r="FZ10" s="7" t="str">
        <f t="shared" si="93"/>
        <v>happy</v>
      </c>
      <c r="GA10" s="4">
        <v>0.43401971726591498</v>
      </c>
      <c r="GB10" s="4">
        <v>0.33609292409456498</v>
      </c>
      <c r="GC10" s="4">
        <v>0.25675799997951299</v>
      </c>
      <c r="GD10" s="4">
        <v>0.83925677768960805</v>
      </c>
      <c r="GE10" s="4">
        <v>0.485456801956688</v>
      </c>
      <c r="GF10" s="4">
        <v>0.63910545229420401</v>
      </c>
      <c r="GG10" s="4">
        <v>0.27924367247202375</v>
      </c>
      <c r="GH10" s="4">
        <v>0.86060108179982553</v>
      </c>
      <c r="GI10" s="4">
        <v>9.7926793171350002E-2</v>
      </c>
      <c r="GJ10" s="4">
        <v>1.423187620622488</v>
      </c>
      <c r="GK10" s="4">
        <f t="shared" si="26"/>
        <v>8.6050328489965411E-2</v>
      </c>
      <c r="GL10" s="4">
        <f t="shared" si="27"/>
        <v>-0.10836467915840053</v>
      </c>
      <c r="GM10" s="4">
        <f t="shared" si="94"/>
        <v>141.54757988172025</v>
      </c>
      <c r="GN10" s="4" t="str">
        <f t="shared" si="95"/>
        <v>stressed</v>
      </c>
      <c r="GO10" s="6">
        <v>0.38615591106686498</v>
      </c>
      <c r="GP10" s="6">
        <v>0.85098850190961595</v>
      </c>
      <c r="GQ10" s="6">
        <v>7.9964408435350999E-3</v>
      </c>
      <c r="GR10" s="6">
        <v>0.30826796697699999</v>
      </c>
      <c r="GS10" s="6">
        <v>0.85786540232887498</v>
      </c>
      <c r="GT10" s="6">
        <v>1.2560383840088301</v>
      </c>
      <c r="GU10" s="6">
        <v>6.4278969800827873E-3</v>
      </c>
      <c r="GV10" s="6">
        <v>0.14630471449472132</v>
      </c>
      <c r="GW10" s="6">
        <v>-0.46483259084275097</v>
      </c>
      <c r="GX10" s="6">
        <v>0.25564065480409487</v>
      </c>
      <c r="GY10" s="6">
        <f t="shared" si="28"/>
        <v>-0.38038955365943417</v>
      </c>
      <c r="GZ10" s="6">
        <f t="shared" si="29"/>
        <v>-0.76296767842534829</v>
      </c>
      <c r="HA10" s="6">
        <f t="shared" si="96"/>
        <v>-153.50072765830424</v>
      </c>
      <c r="HB10" s="6" t="str">
        <f t="shared" si="97"/>
        <v>Sad</v>
      </c>
      <c r="HI10" s="2">
        <v>0</v>
      </c>
      <c r="HJ10" s="2">
        <v>0</v>
      </c>
      <c r="HK10" s="2">
        <v>0</v>
      </c>
      <c r="HL10" s="2">
        <v>0</v>
      </c>
      <c r="HM10" s="2" t="e">
        <f t="shared" si="30"/>
        <v>#DIV/0!</v>
      </c>
      <c r="HN10" s="2" t="e">
        <f t="shared" si="31"/>
        <v>#DIV/0!</v>
      </c>
      <c r="HO10" s="2" t="e">
        <f t="shared" si="98"/>
        <v>#DIV/0!</v>
      </c>
      <c r="HP10" s="2" t="e">
        <f t="shared" si="99"/>
        <v>#DIV/0!</v>
      </c>
      <c r="HQ10" s="4">
        <v>1.00052970213437</v>
      </c>
      <c r="HR10" s="4">
        <v>0.95195035677837903</v>
      </c>
      <c r="HS10" s="4">
        <v>0.93622180122812604</v>
      </c>
      <c r="HT10" s="4">
        <v>0.80124376510875195</v>
      </c>
      <c r="HU10" s="4">
        <v>0.60473962527192604</v>
      </c>
      <c r="HV10" s="4">
        <v>1.29472206599254</v>
      </c>
      <c r="HW10" s="4">
        <v>0.58321789698730531</v>
      </c>
      <c r="HX10" s="4">
        <v>0.35663577697746568</v>
      </c>
      <c r="HY10" s="4">
        <v>4.8579345355990955E-2</v>
      </c>
      <c r="HZ10" s="4">
        <v>0.88987621584437437</v>
      </c>
      <c r="IA10" s="4">
        <f t="shared" si="32"/>
        <v>0.20956772371105536</v>
      </c>
      <c r="IB10" s="4">
        <f t="shared" si="33"/>
        <v>0.83740042527108272</v>
      </c>
      <c r="IC10" s="4">
        <f t="shared" si="100"/>
        <v>14.050256352897208</v>
      </c>
      <c r="ID10" s="4" t="str">
        <f t="shared" si="101"/>
        <v>happy</v>
      </c>
      <c r="IE10" s="6">
        <v>0.40279448271929003</v>
      </c>
      <c r="IF10" s="6">
        <v>0.40772356890762601</v>
      </c>
      <c r="IG10" s="6">
        <v>0.35607359231924202</v>
      </c>
      <c r="IH10" s="6">
        <v>0.62283592020005796</v>
      </c>
      <c r="II10" s="6">
        <v>-9.0331899433286997E-2</v>
      </c>
      <c r="IJ10" s="6">
        <v>0.36233458029663401</v>
      </c>
      <c r="IK10" s="6">
        <v>1.1395719403411608</v>
      </c>
      <c r="IL10" s="6">
        <v>0.80881673785760966</v>
      </c>
      <c r="IM10" s="6">
        <v>-4.9290861883359849E-3</v>
      </c>
      <c r="IN10" s="6">
        <v>1.2077578168115803</v>
      </c>
      <c r="IO10" s="6">
        <f t="shared" si="34"/>
        <v>-7.8363569483416162E-3</v>
      </c>
      <c r="IP10" s="6">
        <f t="shared" si="35"/>
        <v>0.52719870391900847</v>
      </c>
      <c r="IQ10" s="6">
        <f t="shared" si="102"/>
        <v>-0.8515899487271209</v>
      </c>
      <c r="IR10" s="6" t="str">
        <f t="shared" si="103"/>
        <v>Contented</v>
      </c>
      <c r="IS10" s="4">
        <v>0.44185663109627799</v>
      </c>
      <c r="IT10" s="4">
        <v>0.64014423926362995</v>
      </c>
      <c r="IU10" s="4">
        <v>0.382160371279329</v>
      </c>
      <c r="IV10" s="4">
        <v>0.47367011767659301</v>
      </c>
      <c r="IW10" s="4">
        <v>0.31931348783676899</v>
      </c>
      <c r="IX10" s="4">
        <v>0.14955278149857101</v>
      </c>
      <c r="IY10" s="4">
        <v>0.50206959229431347</v>
      </c>
      <c r="IZ10" s="4">
        <v>0.5998124663297012</v>
      </c>
      <c r="JA10" s="4">
        <v>-0.19828760816735197</v>
      </c>
      <c r="JB10" s="4">
        <v>0.79097024078293532</v>
      </c>
      <c r="JC10" s="4">
        <f t="shared" si="36"/>
        <v>-0.18001182902441082</v>
      </c>
      <c r="JD10" s="4">
        <f t="shared" si="37"/>
        <v>0.23666746682370454</v>
      </c>
      <c r="JE10" s="4">
        <f t="shared" si="104"/>
        <v>-37.257010338891362</v>
      </c>
      <c r="JF10" s="4" t="str">
        <f t="shared" si="105"/>
        <v>Relased</v>
      </c>
      <c r="JG10" s="6">
        <v>0.91338235719336702</v>
      </c>
      <c r="JH10" s="6">
        <v>0.90185119874323605</v>
      </c>
      <c r="JI10" s="6">
        <v>0.134645800877919</v>
      </c>
      <c r="JJ10" s="6">
        <v>0.38324599325073899</v>
      </c>
      <c r="JK10" s="6">
        <v>0.90123656034109201</v>
      </c>
      <c r="JL10" s="6">
        <v>1.0509207908540401</v>
      </c>
      <c r="JM10" s="6">
        <v>7.4200593621532182E-2</v>
      </c>
      <c r="JN10" s="6">
        <v>0.19625742037081173</v>
      </c>
      <c r="JO10" s="6">
        <v>1.1531158450130974E-2</v>
      </c>
      <c r="JP10" s="6">
        <v>0.28530311839758948</v>
      </c>
      <c r="JQ10" s="6">
        <f t="shared" si="38"/>
        <v>-7.0236231698042273E-2</v>
      </c>
      <c r="JR10" s="6">
        <f t="shared" si="39"/>
        <v>0.18419995226543073</v>
      </c>
      <c r="JS10" s="6">
        <f t="shared" si="106"/>
        <v>-20.872063495996759</v>
      </c>
      <c r="JT10" s="6" t="str">
        <f t="shared" si="107"/>
        <v>Contented</v>
      </c>
      <c r="JU10" s="2">
        <v>8.28535114518342E-2</v>
      </c>
      <c r="JV10" s="2">
        <v>0.75622512191756996</v>
      </c>
      <c r="JW10" s="2">
        <v>0.63601350413397395</v>
      </c>
      <c r="JX10" s="2">
        <v>0.11296115032805</v>
      </c>
      <c r="JY10" s="2">
        <v>0.30100101647623101</v>
      </c>
      <c r="JZ10" s="2">
        <v>0.73718551673708699</v>
      </c>
      <c r="KA10" s="2">
        <v>1.6569128611481787</v>
      </c>
      <c r="KB10" s="2">
        <v>7.563971181416744E-2</v>
      </c>
      <c r="KC10" s="2">
        <v>-0.67337161046573579</v>
      </c>
      <c r="KD10" s="2">
        <v>0.89261557221930599</v>
      </c>
      <c r="KE10" s="2">
        <f t="shared" si="40"/>
        <v>-0.51600278613235562</v>
      </c>
      <c r="KF10" s="2">
        <f t="shared" si="41"/>
        <v>0.29502291728587937</v>
      </c>
      <c r="KG10" s="2">
        <f t="shared" si="108"/>
        <v>-60.241377642448555</v>
      </c>
      <c r="KH10" s="2" t="str">
        <f t="shared" si="109"/>
        <v>Calm</v>
      </c>
      <c r="KI10" s="7">
        <v>-0.143944844304361</v>
      </c>
      <c r="KJ10" s="7">
        <v>0.21307820826562399</v>
      </c>
      <c r="KK10" s="7">
        <v>6.5556278121875006E-2</v>
      </c>
      <c r="KL10" s="7">
        <v>0.115509190815744</v>
      </c>
      <c r="KM10" s="7">
        <v>-0.13226461493660299</v>
      </c>
      <c r="KN10" s="7">
        <v>0.13008899088427101</v>
      </c>
      <c r="KO10" s="7">
        <v>-0.23734262505718165</v>
      </c>
      <c r="KP10" s="7">
        <v>0.3365974111217131</v>
      </c>
      <c r="KQ10" s="7">
        <v>-0.35702305256998501</v>
      </c>
      <c r="KR10" s="7">
        <v>2.6190750538202385</v>
      </c>
      <c r="KS10" s="7">
        <f t="shared" si="42"/>
        <v>-0.2258853570486884</v>
      </c>
      <c r="KT10" s="7">
        <f t="shared" si="43"/>
        <v>1</v>
      </c>
      <c r="KU10" s="7">
        <f t="shared" si="110"/>
        <v>-12.728657227798905</v>
      </c>
      <c r="KV10" s="7" t="str">
        <f t="shared" si="111"/>
        <v>Contented</v>
      </c>
      <c r="KW10" s="2">
        <v>0.73521266384677597</v>
      </c>
      <c r="KX10" s="2">
        <v>0.56421925602348599</v>
      </c>
      <c r="KY10" s="2">
        <v>-7.8040981582862698E-2</v>
      </c>
      <c r="KZ10" s="2">
        <v>-7.0329661257164796E-3</v>
      </c>
      <c r="LA10" s="2">
        <v>0.90758728413779099</v>
      </c>
      <c r="LB10" s="2">
        <v>0.55161127054977699</v>
      </c>
      <c r="LC10" s="2">
        <v>-4.7504860027908789E-2</v>
      </c>
      <c r="LD10" s="2">
        <v>-6.3028981177946919E-3</v>
      </c>
      <c r="LE10" s="2">
        <v>0.17099340782328998</v>
      </c>
      <c r="LF10" s="2">
        <v>-6.547010767372341E-2</v>
      </c>
      <c r="LG10" s="2">
        <f t="shared" si="44"/>
        <v>9.7683273317480834E-2</v>
      </c>
      <c r="LH10" s="2">
        <f t="shared" si="45"/>
        <v>-7.46844377523328E-2</v>
      </c>
      <c r="LI10" s="2">
        <f t="shared" si="112"/>
        <v>127.39997629133111</v>
      </c>
      <c r="LJ10" s="2" t="str">
        <f t="shared" si="113"/>
        <v>stressed</v>
      </c>
      <c r="LK10" s="4">
        <v>0.77167164595272497</v>
      </c>
      <c r="LL10" s="4">
        <v>0.95192417902956905</v>
      </c>
      <c r="LM10" s="4">
        <v>5.13249389853704E-3</v>
      </c>
      <c r="LN10" s="4">
        <v>0.224263792834864</v>
      </c>
      <c r="LO10" s="4">
        <v>0.79300659549096297</v>
      </c>
      <c r="LP10" s="4">
        <v>0.62346670465050202</v>
      </c>
      <c r="LQ10" s="4">
        <v>3.2802232194405804E-3</v>
      </c>
      <c r="LR10" s="4">
        <v>0.14235438021006558</v>
      </c>
      <c r="LS10" s="4">
        <v>-0.18025253307684408</v>
      </c>
      <c r="LT10" s="4">
        <v>0.13309169319655179</v>
      </c>
      <c r="LU10" s="4">
        <f t="shared" si="46"/>
        <v>3.4165320459077275E-2</v>
      </c>
      <c r="LV10" s="4">
        <f t="shared" si="47"/>
        <v>-9.7221080770941604E-2</v>
      </c>
      <c r="LW10" s="4">
        <f t="shared" si="114"/>
        <v>160.63756343847055</v>
      </c>
      <c r="LX10" s="4" t="str">
        <f t="shared" si="115"/>
        <v>Upset</v>
      </c>
      <c r="LY10" s="6">
        <v>9.6913504212295401E-2</v>
      </c>
      <c r="LZ10" s="6">
        <v>5.70555640347521E-2</v>
      </c>
      <c r="MA10" s="6">
        <v>-5.2423201618091997E-2</v>
      </c>
      <c r="MB10" s="6">
        <v>-5.1446656525921897E-2</v>
      </c>
      <c r="MC10" s="6">
        <v>0.14927730328012401</v>
      </c>
      <c r="MD10" s="6">
        <v>0.22138951755348299</v>
      </c>
      <c r="ME10" s="6">
        <v>-0.21293728288253083</v>
      </c>
      <c r="MF10" s="6">
        <v>-0.18476410584260658</v>
      </c>
      <c r="MG10" s="6">
        <v>3.9857940177543301E-2</v>
      </c>
      <c r="MH10" s="6">
        <v>-0.67461509851674828</v>
      </c>
      <c r="MI10" s="6">
        <f t="shared" si="48"/>
        <v>5.2242358705945957E-2</v>
      </c>
      <c r="MJ10" s="6">
        <f t="shared" si="49"/>
        <v>-0.24210249932666639</v>
      </c>
      <c r="MK10" s="6">
        <f t="shared" si="116"/>
        <v>167.82307554004345</v>
      </c>
      <c r="ML10" s="6" t="str">
        <f t="shared" si="117"/>
        <v>Upset</v>
      </c>
      <c r="MM10" s="2">
        <v>0.59078369620523097</v>
      </c>
      <c r="MN10" s="2">
        <v>0.72960976047279902</v>
      </c>
      <c r="MO10" s="2">
        <v>6.7465448059216102E-2</v>
      </c>
      <c r="MP10" s="2">
        <v>0.269537980583621</v>
      </c>
      <c r="MQ10" s="2">
        <v>-0.172714334399974</v>
      </c>
      <c r="MR10" s="2">
        <v>0.63707095350327703</v>
      </c>
      <c r="MS10" s="2">
        <v>0.16137381550251587</v>
      </c>
      <c r="MT10" s="2">
        <v>0.19722088548352726</v>
      </c>
      <c r="MU10" s="2">
        <v>-0.13882606426756805</v>
      </c>
      <c r="MV10" s="2">
        <v>0.25522955066037817</v>
      </c>
      <c r="MW10" s="2">
        <f t="shared" si="50"/>
        <v>0.16763039979700434</v>
      </c>
      <c r="MX10" s="2">
        <f t="shared" si="51"/>
        <v>0.22308189697164327</v>
      </c>
      <c r="MY10" s="2">
        <f t="shared" si="118"/>
        <v>36.922293828709194</v>
      </c>
      <c r="MZ10" s="2" t="str">
        <f t="shared" si="119"/>
        <v>excited</v>
      </c>
      <c r="NA10" s="7">
        <v>-0.43224957706439099</v>
      </c>
      <c r="NB10" s="7">
        <v>0.237966201674296</v>
      </c>
      <c r="NC10" s="7">
        <v>-1.1521668054979501E-2</v>
      </c>
      <c r="ND10" s="7">
        <v>0.58769456112548302</v>
      </c>
      <c r="NE10" s="7">
        <v>-0.381153057668004</v>
      </c>
      <c r="NF10" s="7">
        <v>4.60957413889935E-2</v>
      </c>
      <c r="NG10" s="7">
        <v>1.4164778380352881E-2</v>
      </c>
      <c r="NH10" s="7">
        <v>2.0688958006407203</v>
      </c>
      <c r="NI10" s="7">
        <v>-0.67021577873868698</v>
      </c>
      <c r="NJ10" s="7">
        <v>-2.9656314747138071</v>
      </c>
      <c r="NK10" s="7">
        <f t="shared" si="52"/>
        <v>-0.67389511798950896</v>
      </c>
      <c r="NL10" s="7">
        <f t="shared" si="53"/>
        <v>-1</v>
      </c>
      <c r="NM10" s="7">
        <f t="shared" si="120"/>
        <v>-146.02416225757449</v>
      </c>
      <c r="NN10" s="7" t="str">
        <f t="shared" si="121"/>
        <v>Depressed</v>
      </c>
      <c r="NO10" s="4">
        <v>0.50229692954621197</v>
      </c>
      <c r="NP10" s="4">
        <v>0.88053499258746404</v>
      </c>
      <c r="NQ10" s="4">
        <v>0.77038408266394298</v>
      </c>
      <c r="NR10" s="4">
        <v>0.54001004757603299</v>
      </c>
      <c r="NS10" s="4">
        <v>0.47590681927908401</v>
      </c>
      <c r="NT10" s="4">
        <v>0.61187344736947502</v>
      </c>
      <c r="NU10" s="4">
        <v>0.78754971404380825</v>
      </c>
      <c r="NV10" s="4">
        <v>0.36183797485868818</v>
      </c>
      <c r="NW10" s="4">
        <v>-0.37823806304125207</v>
      </c>
      <c r="NX10" s="4">
        <v>0.94761634387067784</v>
      </c>
      <c r="NY10" s="4">
        <f t="shared" si="54"/>
        <v>-0.3595615508672898</v>
      </c>
      <c r="NZ10" s="4">
        <f t="shared" si="55"/>
        <v>-8.0023873548333513E-2</v>
      </c>
      <c r="OA10" s="4">
        <f t="shared" si="122"/>
        <v>-102.54722684232392</v>
      </c>
      <c r="OB10" s="4" t="str">
        <f t="shared" si="123"/>
        <v>Bored</v>
      </c>
      <c r="OC10" s="1">
        <v>0.39814799359806402</v>
      </c>
      <c r="OD10" s="1">
        <v>0.70643361877873301</v>
      </c>
      <c r="OE10" s="1">
        <v>0.58808740290584505</v>
      </c>
      <c r="OF10" s="1">
        <v>0.64955444541356899</v>
      </c>
      <c r="OG10" s="1">
        <v>0.137989809380033</v>
      </c>
      <c r="OH10" s="1">
        <v>0.39451673907915003</v>
      </c>
      <c r="OI10" s="1">
        <v>1.0968959839041053</v>
      </c>
      <c r="OJ10" s="1">
        <v>0.58999430880553583</v>
      </c>
      <c r="OK10" s="1">
        <v>-0.30828562518066899</v>
      </c>
      <c r="OL10" s="1">
        <v>1.120462113846258</v>
      </c>
      <c r="OM10" s="1">
        <f t="shared" si="56"/>
        <v>-0.44966210778601834</v>
      </c>
      <c r="ON10" s="1">
        <f t="shared" si="57"/>
        <v>0.38550047184462932</v>
      </c>
      <c r="OO10" s="1">
        <f t="shared" si="124"/>
        <v>-49.393137441020649</v>
      </c>
      <c r="OP10" s="1" t="str">
        <f t="shared" si="125"/>
        <v>Relased</v>
      </c>
      <c r="OQ10" s="2">
        <v>0.55397573510839304</v>
      </c>
      <c r="OR10" s="2">
        <v>0.46117170752985298</v>
      </c>
      <c r="OS10" s="2">
        <v>8.9389047963330304E-2</v>
      </c>
      <c r="OT10" s="2">
        <v>0.186215699123992</v>
      </c>
      <c r="OU10" s="2">
        <v>0.17529767821973299</v>
      </c>
      <c r="OV10" s="2">
        <v>0.117792219215976</v>
      </c>
      <c r="OW10" s="2">
        <v>0.12257275026027994</v>
      </c>
      <c r="OX10" s="2">
        <v>0.321636099455541</v>
      </c>
      <c r="OY10" s="2">
        <v>9.280402757854006E-2</v>
      </c>
      <c r="OZ10" s="2">
        <v>0.27149233255324834</v>
      </c>
      <c r="PA10" s="2">
        <f t="shared" si="58"/>
        <v>2.9349047924422056E-2</v>
      </c>
      <c r="PB10" s="2">
        <f t="shared" si="59"/>
        <v>-0.25186963419119524</v>
      </c>
      <c r="PC10" s="2">
        <f t="shared" si="126"/>
        <v>173.35359672544962</v>
      </c>
      <c r="PD10" s="2" t="str">
        <f t="shared" si="127"/>
        <v>Upset</v>
      </c>
      <c r="PE10" s="1">
        <v>0.34238228380079999</v>
      </c>
      <c r="PF10" s="1">
        <v>0.20585996327648301</v>
      </c>
      <c r="PG10" s="1">
        <v>0.75641862067797005</v>
      </c>
      <c r="PH10" s="1">
        <v>1.0287609068157499</v>
      </c>
      <c r="PI10" s="1">
        <v>-0.40154834371105702</v>
      </c>
      <c r="PJ10" s="1">
        <v>0.14484356164339199</v>
      </c>
      <c r="PK10" s="1">
        <v>-12.784671175084236</v>
      </c>
      <c r="PL10" s="1">
        <v>2.9334204925678757</v>
      </c>
      <c r="PM10" s="1">
        <v>7.3467711815768999E-2</v>
      </c>
      <c r="PN10" s="1">
        <v>1.6392969637390788</v>
      </c>
      <c r="PO10" s="1">
        <f t="shared" si="60"/>
        <v>8.7264714763430895E-3</v>
      </c>
      <c r="PP10" s="1">
        <f t="shared" si="61"/>
        <v>9.7434393550947407E-2</v>
      </c>
      <c r="PQ10" s="1">
        <f t="shared" si="128"/>
        <v>5.1179001975636025</v>
      </c>
      <c r="PR10" s="1" t="str">
        <f t="shared" si="129"/>
        <v>happy</v>
      </c>
      <c r="PS10" s="4">
        <v>0.48407166928045597</v>
      </c>
      <c r="PT10" s="4">
        <v>0.934209790127008</v>
      </c>
      <c r="PU10" s="4">
        <v>0.34109424087420898</v>
      </c>
      <c r="PV10" s="4">
        <v>0.30099511705219401</v>
      </c>
      <c r="PW10" s="4">
        <v>0.108886287605095</v>
      </c>
      <c r="PX10" s="4">
        <v>0.428089944853487</v>
      </c>
      <c r="PY10" s="4">
        <v>0.57524186481242356</v>
      </c>
      <c r="PZ10" s="4">
        <v>0.22094632284172289</v>
      </c>
      <c r="QA10" s="4">
        <v>-0.45013812084655203</v>
      </c>
      <c r="QB10" s="4">
        <v>0.45272350820595086</v>
      </c>
      <c r="QC10" s="4">
        <f t="shared" si="62"/>
        <v>-0.52539224888371605</v>
      </c>
      <c r="QD10" s="4">
        <f t="shared" si="63"/>
        <v>-0.15322495688756843</v>
      </c>
      <c r="QE10" s="4">
        <f t="shared" si="130"/>
        <v>-106.25875251796302</v>
      </c>
      <c r="QF10" s="4" t="str">
        <f t="shared" si="131"/>
        <v>Bored</v>
      </c>
      <c r="QG10" s="2">
        <v>0.54290282171415305</v>
      </c>
      <c r="QH10" s="2">
        <v>0.70637246361032202</v>
      </c>
      <c r="QI10" s="2">
        <v>0.378265191074175</v>
      </c>
      <c r="QJ10" s="2">
        <v>0.27407104461971699</v>
      </c>
      <c r="QK10" s="2">
        <v>9.3685069199125504E-2</v>
      </c>
      <c r="QL10" s="2">
        <v>0.67920510058194605</v>
      </c>
      <c r="QM10" s="2">
        <v>0.59420733016378657</v>
      </c>
      <c r="QN10" s="2">
        <v>0.19780274428699238</v>
      </c>
      <c r="QO10" s="2">
        <v>-0.16346964189616897</v>
      </c>
      <c r="QP10" s="2">
        <v>0.52217172896721498</v>
      </c>
      <c r="QQ10" s="2">
        <f t="shared" si="64"/>
        <v>0.11022491710131721</v>
      </c>
      <c r="QR10" s="2">
        <f t="shared" si="65"/>
        <v>-0.5723260650694515</v>
      </c>
      <c r="QS10" s="2">
        <f t="shared" si="132"/>
        <v>169.09881377756332</v>
      </c>
      <c r="QT10" s="2" t="str">
        <f t="shared" si="133"/>
        <v>Upset</v>
      </c>
      <c r="QU10" s="4">
        <v>0.216652745015638</v>
      </c>
      <c r="QV10" s="4">
        <v>0.80161192149184701</v>
      </c>
      <c r="QW10" s="4">
        <v>0.11033729727796</v>
      </c>
      <c r="QX10" s="4">
        <v>0.39934550707803701</v>
      </c>
      <c r="QY10" s="4">
        <v>0.400137348395457</v>
      </c>
      <c r="QZ10" s="4">
        <v>0.679763377315034</v>
      </c>
      <c r="RA10" s="4">
        <v>0.17888954193111431</v>
      </c>
      <c r="RB10" s="4">
        <v>0.26957753879092972</v>
      </c>
      <c r="RC10" s="4">
        <v>-0.58495917647620899</v>
      </c>
      <c r="RD10" s="4">
        <v>0.50054059727334199</v>
      </c>
      <c r="RE10" s="4">
        <f t="shared" si="66"/>
        <v>-0.47585957950924485</v>
      </c>
      <c r="RF10" s="4">
        <f t="shared" si="67"/>
        <v>0.16586289092254458</v>
      </c>
      <c r="RG10" s="4">
        <f t="shared" si="134"/>
        <v>-70.783781156891493</v>
      </c>
      <c r="RH10" s="4" t="str">
        <f t="shared" si="135"/>
        <v>Calm</v>
      </c>
    </row>
    <row r="11" spans="1:476" x14ac:dyDescent="0.3">
      <c r="A11" s="1">
        <v>1.10899479223401</v>
      </c>
      <c r="B11" s="1">
        <v>1.0681430082729699</v>
      </c>
      <c r="C11" s="1">
        <v>0.280725161276626</v>
      </c>
      <c r="D11" s="1">
        <v>0.67709974847738497</v>
      </c>
      <c r="E11" s="1">
        <v>1.00417719153964</v>
      </c>
      <c r="F11" s="1">
        <v>0.77348366875180596</v>
      </c>
      <c r="G11" s="1">
        <v>0.13284539234488335</v>
      </c>
      <c r="H11" s="1">
        <v>0.36766395541753749</v>
      </c>
      <c r="I11" s="1">
        <v>4.0851783961040056E-2</v>
      </c>
      <c r="J11" s="1">
        <v>0.43994684651149174</v>
      </c>
      <c r="K11" s="1">
        <f t="shared" si="0"/>
        <v>-0.1591046416884454</v>
      </c>
      <c r="L11" s="1">
        <f t="shared" si="1"/>
        <v>-0.33164832260383093</v>
      </c>
      <c r="M11" s="1">
        <f t="shared" si="68"/>
        <v>-154.3711483553748</v>
      </c>
      <c r="N11" s="1" t="str">
        <f t="shared" si="69"/>
        <v>Sad</v>
      </c>
      <c r="O11" s="8">
        <v>-4.9453840004170802E-2</v>
      </c>
      <c r="P11" s="8">
        <v>0.86990549174085097</v>
      </c>
      <c r="Q11" s="8">
        <v>5.0697952160756897E-3</v>
      </c>
      <c r="R11" s="8">
        <v>0.143898963593347</v>
      </c>
      <c r="S11" s="8">
        <v>-0.53057060714553395</v>
      </c>
      <c r="T11" s="8">
        <v>0.61874283056080004</v>
      </c>
      <c r="U11" s="8">
        <v>-8.7406578136303495E-3</v>
      </c>
      <c r="V11" s="8">
        <v>9.6664176110352107E-2</v>
      </c>
      <c r="W11" s="8">
        <v>-0.91935933174502171</v>
      </c>
      <c r="X11" s="8">
        <v>0.18156921068303664</v>
      </c>
      <c r="Y11" s="8">
        <f t="shared" si="2"/>
        <v>-0.6905161024601344</v>
      </c>
      <c r="Z11" s="8">
        <f t="shared" si="3"/>
        <v>6.2239231498412151E-2</v>
      </c>
      <c r="AA11" s="8">
        <f t="shared" si="70"/>
        <v>-84.849598754579091</v>
      </c>
      <c r="AB11" s="8" t="str">
        <f t="shared" si="71"/>
        <v>Calm</v>
      </c>
      <c r="AC11" s="2">
        <v>0.23482519594456699</v>
      </c>
      <c r="AD11" s="2">
        <v>-3.47615010742209E-2</v>
      </c>
      <c r="AE11" s="2">
        <v>6.5471442704747806E-2</v>
      </c>
      <c r="AF11" s="2">
        <v>-0.101972936913016</v>
      </c>
      <c r="AG11" s="2">
        <v>-0.27325710661974401</v>
      </c>
      <c r="AH11" s="2">
        <v>-0.109401713810827</v>
      </c>
      <c r="AI11" s="2">
        <v>-1.70356980838414</v>
      </c>
      <c r="AJ11" s="2">
        <v>0.70734366595755116</v>
      </c>
      <c r="AK11" s="2">
        <v>0.2695866970187879</v>
      </c>
      <c r="AL11" s="2">
        <v>-0.18244936559790853</v>
      </c>
      <c r="AM11" s="2">
        <f t="shared" si="4"/>
        <v>0.50274105091296706</v>
      </c>
      <c r="AN11" s="2">
        <f t="shared" si="5"/>
        <v>-0.28861676343582132</v>
      </c>
      <c r="AO11" s="2">
        <f t="shared" si="72"/>
        <v>119.85954419402545</v>
      </c>
      <c r="AP11" s="2" t="str">
        <f t="shared" si="73"/>
        <v>nervous</v>
      </c>
      <c r="AQ11" s="8">
        <v>7.7144475244074098E-2</v>
      </c>
      <c r="AR11" s="8">
        <v>-0.45122354023292899</v>
      </c>
      <c r="AS11" s="8">
        <v>-1.11323341288925E-2</v>
      </c>
      <c r="AT11" s="8">
        <v>-0.18018452615542099</v>
      </c>
      <c r="AU11" s="8">
        <v>-0.58315405672107501</v>
      </c>
      <c r="AV11" s="8">
        <v>-0.49053923390249798</v>
      </c>
      <c r="AW11" s="8">
        <v>2.2000243743207627E-2</v>
      </c>
      <c r="AX11" s="8">
        <v>0.19132687243965132</v>
      </c>
      <c r="AY11" s="8">
        <v>0.52836801547700307</v>
      </c>
      <c r="AZ11" s="8">
        <v>0.51143428806959157</v>
      </c>
      <c r="BA11" s="8">
        <f t="shared" si="6"/>
        <v>0.60608889550855038</v>
      </c>
      <c r="BB11" s="8">
        <f t="shared" si="7"/>
        <v>0.2316150636884704</v>
      </c>
      <c r="BC11" s="8">
        <f t="shared" si="74"/>
        <v>69.08579265283295</v>
      </c>
      <c r="BD11" s="8" t="str">
        <f t="shared" si="75"/>
        <v>alert</v>
      </c>
      <c r="BE11" s="4">
        <v>0.50262589650620404</v>
      </c>
      <c r="BF11" s="4">
        <v>-3.19594617526354E-2</v>
      </c>
      <c r="BG11" s="4">
        <v>0.13296101254717499</v>
      </c>
      <c r="BH11" s="4">
        <v>-6.88775539351624E-2</v>
      </c>
      <c r="BI11" s="4">
        <v>0.71282637661353199</v>
      </c>
      <c r="BJ11" s="4">
        <v>-0.15337626676959701</v>
      </c>
      <c r="BK11" s="4">
        <v>0.10939221184382679</v>
      </c>
      <c r="BL11" s="4">
        <v>0.37163667515354454</v>
      </c>
      <c r="BM11" s="4">
        <v>0.53458535825883946</v>
      </c>
      <c r="BN11" s="4">
        <v>0.13615472419562993</v>
      </c>
      <c r="BO11" s="4">
        <f t="shared" si="8"/>
        <v>0.52638948441811761</v>
      </c>
      <c r="BP11" s="4">
        <f t="shared" si="9"/>
        <v>0.10828056850596779</v>
      </c>
      <c r="BQ11" s="4">
        <f t="shared" si="76"/>
        <v>78.376154431144414</v>
      </c>
      <c r="BR11" s="4" t="str">
        <f t="shared" si="77"/>
        <v>alert</v>
      </c>
      <c r="BS11" s="6">
        <v>0.724900719257911</v>
      </c>
      <c r="BT11" s="6">
        <v>0.56555279007249903</v>
      </c>
      <c r="BU11" s="6">
        <v>0.79253029026879596</v>
      </c>
      <c r="BV11" s="6">
        <v>0.65760377182014795</v>
      </c>
      <c r="BW11" s="6">
        <v>0.15134170913299599</v>
      </c>
      <c r="BX11" s="6">
        <v>2.11554049120883E-2</v>
      </c>
      <c r="BY11" s="6">
        <v>0.90446463739967919</v>
      </c>
      <c r="BZ11" s="6">
        <v>1.1208361796231991</v>
      </c>
      <c r="CA11" s="6">
        <v>0.15934792918541196</v>
      </c>
      <c r="CB11" s="6">
        <v>1.1237398725362751</v>
      </c>
      <c r="CC11" s="6">
        <f t="shared" si="10"/>
        <v>0.41977981061004543</v>
      </c>
      <c r="CD11" s="6">
        <f t="shared" si="11"/>
        <v>-0.18795157970006371</v>
      </c>
      <c r="CE11" s="6">
        <f t="shared" si="78"/>
        <v>114.11989964770066</v>
      </c>
      <c r="CF11" s="6" t="str">
        <f t="shared" si="79"/>
        <v>nervous</v>
      </c>
      <c r="CG11" s="4">
        <v>0.67201008354264602</v>
      </c>
      <c r="CH11" s="4">
        <v>0.20986159556159001</v>
      </c>
      <c r="CI11" s="4">
        <v>0.23807772356895701</v>
      </c>
      <c r="CJ11" s="4">
        <v>0.30996790210800201</v>
      </c>
      <c r="CK11" s="4">
        <v>0.25787109439864703</v>
      </c>
      <c r="CL11" s="4">
        <v>-0.155440409477825</v>
      </c>
      <c r="CM11" s="4">
        <v>0.25603026409895541</v>
      </c>
      <c r="CN11" s="4">
        <v>5.6957211779783687</v>
      </c>
      <c r="CO11" s="4">
        <v>0.46214848798105601</v>
      </c>
      <c r="CP11" s="4">
        <v>0.6214573374593888</v>
      </c>
      <c r="CQ11" s="4">
        <f t="shared" si="12"/>
        <v>0.28660687548545871</v>
      </c>
      <c r="CR11" s="4">
        <f t="shared" si="13"/>
        <v>-0.6945246670176104</v>
      </c>
      <c r="CS11" s="4">
        <f t="shared" si="80"/>
        <v>157.57571371143462</v>
      </c>
      <c r="CT11" s="4" t="str">
        <f t="shared" si="81"/>
        <v>Upset</v>
      </c>
      <c r="CU11" s="2">
        <v>9.3022678684676605E-2</v>
      </c>
      <c r="CV11" s="2">
        <v>0.78493305649690903</v>
      </c>
      <c r="CW11" s="2">
        <v>4.7223851163229698E-2</v>
      </c>
      <c r="CX11" s="2">
        <v>0.30192469656406001</v>
      </c>
      <c r="CY11" s="2">
        <v>0.22742153873955301</v>
      </c>
      <c r="CZ11" s="2">
        <v>0.69359441042624004</v>
      </c>
      <c r="DA11" s="2">
        <v>0.14736995893644414</v>
      </c>
      <c r="DB11" s="2">
        <v>0.20420634943791235</v>
      </c>
      <c r="DC11" s="2">
        <v>-0.69191037781223241</v>
      </c>
      <c r="DD11" s="2">
        <v>0.39768354341358231</v>
      </c>
      <c r="DE11" s="2">
        <f t="shared" si="14"/>
        <v>-0.742019718561435</v>
      </c>
      <c r="DF11" s="2">
        <f t="shared" si="15"/>
        <v>-0.33379064061655017</v>
      </c>
      <c r="DG11" s="2">
        <f t="shared" si="82"/>
        <v>-114.22015280161497</v>
      </c>
      <c r="DH11" s="2" t="str">
        <f t="shared" si="83"/>
        <v>Bored</v>
      </c>
      <c r="DI11" s="7">
        <v>3.3894059085269601E-2</v>
      </c>
      <c r="DJ11" s="7">
        <v>1.0931906393349</v>
      </c>
      <c r="DK11" s="7">
        <v>0.96263253576451802</v>
      </c>
      <c r="DL11" s="7">
        <v>0.83244104081547299</v>
      </c>
      <c r="DM11" s="7">
        <v>0.12820003428025101</v>
      </c>
      <c r="DN11" s="7">
        <v>1.0068194183996899</v>
      </c>
      <c r="DO11" s="7">
        <v>5.9387267961318679</v>
      </c>
      <c r="DP11" s="7">
        <v>0.39639859711599595</v>
      </c>
      <c r="DQ11" s="7">
        <v>-1.0592965802496304</v>
      </c>
      <c r="DR11" s="7">
        <v>1.5926696361827455</v>
      </c>
      <c r="DS11" s="7">
        <f t="shared" si="16"/>
        <v>-1</v>
      </c>
      <c r="DT11" s="7">
        <f t="shared" si="17"/>
        <v>0.54732884982758057</v>
      </c>
      <c r="DU11" s="7">
        <f t="shared" si="84"/>
        <v>-61.306840219540177</v>
      </c>
      <c r="DV11" s="7" t="str">
        <f t="shared" si="85"/>
        <v>Calm</v>
      </c>
      <c r="DW11" s="8">
        <v>0.55878578707638804</v>
      </c>
      <c r="DX11" s="8">
        <v>4.8235581510695902E-2</v>
      </c>
      <c r="DY11" s="8">
        <v>2.00243869427583E-2</v>
      </c>
      <c r="DZ11" s="8">
        <v>-0.171135324990006</v>
      </c>
      <c r="EA11" s="8">
        <v>0.67196360989676696</v>
      </c>
      <c r="EB11" s="8">
        <v>2.7235847390289499E-2</v>
      </c>
      <c r="EC11" s="8">
        <v>1.6270076582613244E-2</v>
      </c>
      <c r="ED11" s="8">
        <v>-2.2675511446129719</v>
      </c>
      <c r="EE11" s="8">
        <v>0.51055020556569208</v>
      </c>
      <c r="EF11" s="8">
        <v>-0.2489384161203036</v>
      </c>
      <c r="EG11" s="8">
        <f t="shared" si="18"/>
        <v>0.8988656018676302</v>
      </c>
      <c r="EH11" s="8">
        <f t="shared" si="19"/>
        <v>-4.3954710760778504E-2</v>
      </c>
      <c r="EI11" s="8">
        <f t="shared" si="86"/>
        <v>92.799545241205593</v>
      </c>
      <c r="EJ11" s="8" t="str">
        <f t="shared" si="87"/>
        <v>nervous</v>
      </c>
      <c r="EK11" s="1">
        <v>0.91169250069021901</v>
      </c>
      <c r="EL11" s="1">
        <v>0.61202614042918901</v>
      </c>
      <c r="EM11" s="1">
        <v>0.371396858886683</v>
      </c>
      <c r="EN11" s="1">
        <v>7.9768220191921806E-3</v>
      </c>
      <c r="EO11" s="1">
        <v>0.99416205099935595</v>
      </c>
      <c r="EP11" s="1">
        <v>1.06894173227659</v>
      </c>
      <c r="EQ11" s="1">
        <v>0.1948715648617744</v>
      </c>
      <c r="ER11" s="1">
        <v>4.7453744647434851E-3</v>
      </c>
      <c r="ES11" s="1">
        <v>0.29966636026103</v>
      </c>
      <c r="ET11" s="1">
        <v>0.24897882763130491</v>
      </c>
      <c r="EU11" s="1">
        <f t="shared" si="20"/>
        <v>-0.17648665127992802</v>
      </c>
      <c r="EV11" s="1">
        <f t="shared" si="21"/>
        <v>-0.84822393104013116</v>
      </c>
      <c r="EW11" s="1">
        <f t="shared" si="88"/>
        <v>-168.24638589189126</v>
      </c>
      <c r="EX11" s="1" t="str">
        <f t="shared" si="89"/>
        <v>Sad</v>
      </c>
      <c r="EY11" s="2">
        <v>0.49256006918575401</v>
      </c>
      <c r="EZ11" s="2">
        <v>0.70812069876598505</v>
      </c>
      <c r="FA11" s="2">
        <v>0.24953549054631699</v>
      </c>
      <c r="FB11" s="2">
        <v>0.24584131029819301</v>
      </c>
      <c r="FC11" s="2">
        <v>0.74861656936794396</v>
      </c>
      <c r="FD11" s="2">
        <v>0.50132373001570596</v>
      </c>
      <c r="FE11" s="2">
        <v>0.20104752441771095</v>
      </c>
      <c r="FF11" s="2">
        <v>0.2032679670498265</v>
      </c>
      <c r="FG11" s="2">
        <v>-0.21556062958023103</v>
      </c>
      <c r="FH11" s="2">
        <v>0.41257994136907961</v>
      </c>
      <c r="FI11" s="2">
        <f t="shared" si="22"/>
        <v>-0.48086803230442587</v>
      </c>
      <c r="FJ11" s="2">
        <f t="shared" si="23"/>
        <v>0.30065256714873301</v>
      </c>
      <c r="FK11" s="2">
        <f t="shared" si="90"/>
        <v>-57.985188781223833</v>
      </c>
      <c r="FL11" s="2" t="str">
        <f t="shared" si="91"/>
        <v>Relased</v>
      </c>
      <c r="FM11" s="7">
        <v>0.51157452508743895</v>
      </c>
      <c r="FN11" s="7">
        <v>0.42730307114669802</v>
      </c>
      <c r="FO11" s="7">
        <v>0.53898700059552695</v>
      </c>
      <c r="FP11" s="7">
        <v>0.31200195167797801</v>
      </c>
      <c r="FQ11" s="7">
        <v>0.116575437642987</v>
      </c>
      <c r="FR11" s="7">
        <v>0.55416442915034902</v>
      </c>
      <c r="FS11" s="7">
        <v>0.85805465665025638</v>
      </c>
      <c r="FT11" s="7">
        <v>0.31789330933887139</v>
      </c>
      <c r="FU11" s="7">
        <v>8.4271453940740926E-2</v>
      </c>
      <c r="FV11" s="7">
        <v>0.90638966749962335</v>
      </c>
      <c r="FW11" s="7">
        <f t="shared" si="24"/>
        <v>0.23184844264580695</v>
      </c>
      <c r="FX11" s="7">
        <f t="shared" si="25"/>
        <v>0.24310558062376075</v>
      </c>
      <c r="FY11" s="7">
        <f t="shared" si="92"/>
        <v>43.642256453894312</v>
      </c>
      <c r="FZ11" s="7" t="str">
        <f t="shared" si="93"/>
        <v>excited</v>
      </c>
      <c r="GA11" s="4">
        <v>0.49891235418844598</v>
      </c>
      <c r="GB11" s="4">
        <v>0.56229687346267099</v>
      </c>
      <c r="GC11" s="4">
        <v>0.25353682257485499</v>
      </c>
      <c r="GD11" s="4">
        <v>0.36086736044884199</v>
      </c>
      <c r="GE11" s="4">
        <v>0.66069627154528099</v>
      </c>
      <c r="GF11" s="4">
        <v>0.55943567353185297</v>
      </c>
      <c r="GG11" s="4">
        <v>0.21863999365685377</v>
      </c>
      <c r="GH11" s="4">
        <v>0.32170534894054709</v>
      </c>
      <c r="GI11" s="4">
        <v>-6.3384519274225004E-2</v>
      </c>
      <c r="GJ11" s="4">
        <v>0.57896611432942469</v>
      </c>
      <c r="GK11" s="4">
        <f t="shared" si="26"/>
        <v>-7.0336294491386564E-2</v>
      </c>
      <c r="GL11" s="4">
        <f t="shared" si="27"/>
        <v>-0.71664139434001672</v>
      </c>
      <c r="GM11" s="4">
        <f t="shared" si="94"/>
        <v>-174.39453668345428</v>
      </c>
      <c r="GN11" s="4" t="str">
        <f t="shared" si="95"/>
        <v>Sad</v>
      </c>
      <c r="GO11" s="6">
        <v>0.38615591106686498</v>
      </c>
      <c r="GP11" s="6">
        <v>0.82416252838875304</v>
      </c>
      <c r="GQ11" s="6">
        <v>7.9964408435350999E-3</v>
      </c>
      <c r="GR11" s="6">
        <v>0.215559615345053</v>
      </c>
      <c r="GS11" s="6">
        <v>0.85786540232887498</v>
      </c>
      <c r="GT11" s="6">
        <v>1.0779000165942201</v>
      </c>
      <c r="GU11" s="6">
        <v>6.4278969800827873E-3</v>
      </c>
      <c r="GV11" s="6">
        <v>0.11332940439504982</v>
      </c>
      <c r="GW11" s="6">
        <v>-0.43800661732188806</v>
      </c>
      <c r="GX11" s="6">
        <v>0.1847084609312736</v>
      </c>
      <c r="GY11" s="6">
        <f t="shared" si="28"/>
        <v>-0.35885598162451238</v>
      </c>
      <c r="GZ11" s="6">
        <f t="shared" si="29"/>
        <v>-0.82242247596816753</v>
      </c>
      <c r="HA11" s="6">
        <f t="shared" si="96"/>
        <v>-156.42642217595682</v>
      </c>
      <c r="HB11" s="6" t="str">
        <f t="shared" si="97"/>
        <v>Sad</v>
      </c>
      <c r="HI11" s="2">
        <v>0</v>
      </c>
      <c r="HJ11" s="2">
        <v>0</v>
      </c>
      <c r="HK11" s="2">
        <v>0</v>
      </c>
      <c r="HL11" s="2">
        <v>0</v>
      </c>
      <c r="HM11" s="2" t="e">
        <f t="shared" si="30"/>
        <v>#DIV/0!</v>
      </c>
      <c r="HN11" s="2" t="e">
        <f t="shared" si="31"/>
        <v>#DIV/0!</v>
      </c>
      <c r="HO11" s="2" t="e">
        <f t="shared" si="98"/>
        <v>#DIV/0!</v>
      </c>
      <c r="HP11" s="2" t="e">
        <f t="shared" si="99"/>
        <v>#DIV/0!</v>
      </c>
      <c r="HQ11" s="4">
        <v>0.95163804698882604</v>
      </c>
      <c r="HR11" s="4">
        <v>0.95195035677837903</v>
      </c>
      <c r="HS11" s="4">
        <v>0.975661167324545</v>
      </c>
      <c r="HT11" s="4">
        <v>0.80124376510875195</v>
      </c>
      <c r="HU11" s="4">
        <v>0.59402577314514504</v>
      </c>
      <c r="HV11" s="4">
        <v>1.29472206599254</v>
      </c>
      <c r="HW11" s="4">
        <v>0.6312246910456758</v>
      </c>
      <c r="HX11" s="4">
        <v>0.35663577697746568</v>
      </c>
      <c r="HY11" s="4">
        <v>-3.1230978955298916E-4</v>
      </c>
      <c r="HZ11" s="4">
        <v>0.93345017700086774</v>
      </c>
      <c r="IA11" s="4">
        <f t="shared" si="32"/>
        <v>0.14096515711817559</v>
      </c>
      <c r="IB11" s="4">
        <f t="shared" si="33"/>
        <v>1</v>
      </c>
      <c r="IC11" s="4">
        <f t="shared" si="100"/>
        <v>8.0238395875038115</v>
      </c>
      <c r="ID11" s="4" t="str">
        <f t="shared" si="101"/>
        <v>happy</v>
      </c>
      <c r="IE11" s="6">
        <v>0.40550526563053801</v>
      </c>
      <c r="IF11" s="6">
        <v>0.40772356890762601</v>
      </c>
      <c r="IG11" s="6">
        <v>0.30939581524364201</v>
      </c>
      <c r="IH11" s="6">
        <v>0.62283592020005796</v>
      </c>
      <c r="II11" s="6">
        <v>0.33301136803911602</v>
      </c>
      <c r="IJ11" s="6">
        <v>0.36233458029663401</v>
      </c>
      <c r="IK11" s="6">
        <v>0.4189422433266925</v>
      </c>
      <c r="IL11" s="6">
        <v>0.80881673785760966</v>
      </c>
      <c r="IM11" s="6">
        <v>-2.2183032770879962E-3</v>
      </c>
      <c r="IN11" s="6">
        <v>1.1463338433801578</v>
      </c>
      <c r="IO11" s="6">
        <f t="shared" si="34"/>
        <v>-4.3794852323579825E-3</v>
      </c>
      <c r="IP11" s="6">
        <f t="shared" si="35"/>
        <v>0.50451132300885337</v>
      </c>
      <c r="IQ11" s="6">
        <f t="shared" si="102"/>
        <v>-0.49735200453365241</v>
      </c>
      <c r="IR11" s="6" t="str">
        <f t="shared" si="103"/>
        <v>Contented</v>
      </c>
      <c r="IS11" s="4">
        <v>0.44185663109627799</v>
      </c>
      <c r="IT11" s="4">
        <v>0.51784934072554101</v>
      </c>
      <c r="IU11" s="4">
        <v>0.382160371279329</v>
      </c>
      <c r="IV11" s="4">
        <v>0.41452038022622001</v>
      </c>
      <c r="IW11" s="4">
        <v>0.31931348783676899</v>
      </c>
      <c r="IX11" s="4">
        <v>0.19858523434896799</v>
      </c>
      <c r="IY11" s="4">
        <v>0.50206959229431347</v>
      </c>
      <c r="IZ11" s="4">
        <v>0.57858790550848271</v>
      </c>
      <c r="JA11" s="4">
        <v>-7.5992709629263022E-2</v>
      </c>
      <c r="JB11" s="4">
        <v>0.83013003450755052</v>
      </c>
      <c r="JC11" s="4">
        <f t="shared" si="36"/>
        <v>-1.136319551629339E-2</v>
      </c>
      <c r="JD11" s="4">
        <f t="shared" si="37"/>
        <v>0.25118291770257817</v>
      </c>
      <c r="JE11" s="4">
        <f t="shared" si="104"/>
        <v>-2.5902221082839891</v>
      </c>
      <c r="JF11" s="4" t="str">
        <f t="shared" si="105"/>
        <v>Contented</v>
      </c>
      <c r="JG11" s="6">
        <v>1.17117849007519</v>
      </c>
      <c r="JH11" s="6">
        <v>0.90185119874323605</v>
      </c>
      <c r="JI11" s="6">
        <v>5.0037069698634796E-3</v>
      </c>
      <c r="JJ11" s="6">
        <v>0.35880201470003897</v>
      </c>
      <c r="JK11" s="6">
        <v>1.2090672410291099</v>
      </c>
      <c r="JL11" s="6">
        <v>1.02415682033475</v>
      </c>
      <c r="JM11" s="6">
        <v>2.1021808397665063E-3</v>
      </c>
      <c r="JN11" s="6">
        <v>0.18629310529652093</v>
      </c>
      <c r="JO11" s="6">
        <v>0.26932729133195399</v>
      </c>
      <c r="JP11" s="6">
        <v>0.17549469919905603</v>
      </c>
      <c r="JQ11" s="6">
        <f t="shared" si="38"/>
        <v>0.19929409041988833</v>
      </c>
      <c r="JR11" s="6">
        <f t="shared" si="39"/>
        <v>0.14054960274674522</v>
      </c>
      <c r="JS11" s="6">
        <f t="shared" si="106"/>
        <v>54.807086697817461</v>
      </c>
      <c r="JT11" s="6" t="str">
        <f t="shared" si="107"/>
        <v>excited</v>
      </c>
      <c r="JU11" s="2">
        <v>8.28535114518342E-2</v>
      </c>
      <c r="JV11" s="2">
        <v>0.75622512191756996</v>
      </c>
      <c r="JW11" s="2">
        <v>0.63601350413397395</v>
      </c>
      <c r="JX11" s="2">
        <v>0.11296115032805</v>
      </c>
      <c r="JY11" s="2">
        <v>0.30100101647623101</v>
      </c>
      <c r="JZ11" s="2">
        <v>0.73718551673708699</v>
      </c>
      <c r="KA11" s="2">
        <v>1.6569128611481787</v>
      </c>
      <c r="KB11" s="2">
        <v>7.563971181416744E-2</v>
      </c>
      <c r="KC11" s="2">
        <v>-0.67337161046573579</v>
      </c>
      <c r="KD11" s="2">
        <v>0.89261557221930599</v>
      </c>
      <c r="KE11" s="2">
        <f t="shared" si="40"/>
        <v>-0.51600278613235562</v>
      </c>
      <c r="KF11" s="2">
        <f t="shared" si="41"/>
        <v>0.29502291728587937</v>
      </c>
      <c r="KG11" s="2">
        <f t="shared" si="108"/>
        <v>-60.241377642448555</v>
      </c>
      <c r="KH11" s="2" t="str">
        <f t="shared" si="109"/>
        <v>Calm</v>
      </c>
      <c r="KI11" s="7">
        <v>-0.143944844304361</v>
      </c>
      <c r="KJ11" s="7">
        <v>0.23866311905392201</v>
      </c>
      <c r="KK11" s="7">
        <v>6.5556278121875006E-2</v>
      </c>
      <c r="KL11" s="7">
        <v>8.5810813932823596E-2</v>
      </c>
      <c r="KM11" s="7">
        <v>-0.13226461493660299</v>
      </c>
      <c r="KN11" s="7">
        <v>0.11702729205231401</v>
      </c>
      <c r="KO11" s="7">
        <v>-0.23734262505718165</v>
      </c>
      <c r="KP11" s="7">
        <v>0.24125141205224679</v>
      </c>
      <c r="KQ11" s="7">
        <v>-0.38260796335828301</v>
      </c>
      <c r="KR11" s="7">
        <v>1.5980769545783999</v>
      </c>
      <c r="KS11" s="7">
        <f t="shared" si="42"/>
        <v>-0.2500038486859496</v>
      </c>
      <c r="KT11" s="7">
        <f t="shared" si="43"/>
        <v>0.63095151543084449</v>
      </c>
      <c r="KU11" s="7">
        <f t="shared" si="110"/>
        <v>-21.61510792832927</v>
      </c>
      <c r="KV11" s="7" t="str">
        <f t="shared" si="111"/>
        <v>Contented</v>
      </c>
      <c r="KW11" s="2">
        <v>0.74526860200018297</v>
      </c>
      <c r="KX11" s="2">
        <v>0.49695012110470499</v>
      </c>
      <c r="KY11" s="2">
        <v>-0.10158504761392501</v>
      </c>
      <c r="KZ11" s="2">
        <v>-2.3969588819515501E-2</v>
      </c>
      <c r="LA11" s="2">
        <v>0.84525323728369794</v>
      </c>
      <c r="LB11" s="2">
        <v>0.61949833936417797</v>
      </c>
      <c r="LC11" s="2">
        <v>-6.3869005193706002E-2</v>
      </c>
      <c r="LD11" s="2">
        <v>-2.1469498743765403E-2</v>
      </c>
      <c r="LE11" s="2">
        <v>0.24831848089547798</v>
      </c>
      <c r="LF11" s="2">
        <v>-0.10107289006208223</v>
      </c>
      <c r="LG11" s="2">
        <f t="shared" si="44"/>
        <v>0.18028000907414166</v>
      </c>
      <c r="LH11" s="2">
        <f t="shared" si="45"/>
        <v>-8.8760823026974522E-2</v>
      </c>
      <c r="LI11" s="2">
        <f t="shared" si="112"/>
        <v>116.21331905248157</v>
      </c>
      <c r="LJ11" s="2" t="str">
        <f t="shared" si="113"/>
        <v>nervous</v>
      </c>
      <c r="LK11" s="4">
        <v>0.58794915054794705</v>
      </c>
      <c r="LL11" s="4">
        <v>0.50926720364328404</v>
      </c>
      <c r="LM11" s="4">
        <v>1.19109935675596E-2</v>
      </c>
      <c r="LN11" s="4">
        <v>0.17289001092131501</v>
      </c>
      <c r="LO11" s="4">
        <v>0.69440905187220603</v>
      </c>
      <c r="LP11" s="4">
        <v>0.43808716404180598</v>
      </c>
      <c r="LQ11" s="4">
        <v>9.2883513709978768E-3</v>
      </c>
      <c r="LR11" s="4">
        <v>0.18249771871932233</v>
      </c>
      <c r="LS11" s="4">
        <v>7.8681946904663014E-2</v>
      </c>
      <c r="LT11" s="4">
        <v>0.16842713270081838</v>
      </c>
      <c r="LU11" s="4">
        <f t="shared" si="46"/>
        <v>0.29522406143425695</v>
      </c>
      <c r="LV11" s="4">
        <f t="shared" si="47"/>
        <v>-7.5698170725640224E-2</v>
      </c>
      <c r="LW11" s="4">
        <f t="shared" si="114"/>
        <v>104.38133876463748</v>
      </c>
      <c r="LX11" s="4" t="str">
        <f t="shared" si="115"/>
        <v>nervous</v>
      </c>
      <c r="LY11" s="6">
        <v>-0.14609393046979699</v>
      </c>
      <c r="LZ11" s="6">
        <v>-9.8952235514412797E-3</v>
      </c>
      <c r="MA11" s="6">
        <v>-0.16622769557341399</v>
      </c>
      <c r="MB11" s="6">
        <v>-0.11103101096821601</v>
      </c>
      <c r="MC11" s="6">
        <v>5.1007619998034999E-2</v>
      </c>
      <c r="MD11" s="6">
        <v>0.180114571491749</v>
      </c>
      <c r="ME11" s="6">
        <v>1.7481769431234691</v>
      </c>
      <c r="MF11" s="6">
        <v>-0.65228196624952539</v>
      </c>
      <c r="MG11" s="6">
        <v>-0.1361987069183557</v>
      </c>
      <c r="MH11" s="6">
        <v>1.7774229771377603</v>
      </c>
      <c r="MI11" s="6">
        <f t="shared" si="48"/>
        <v>-0.12672103495465026</v>
      </c>
      <c r="MJ11" s="6">
        <f t="shared" si="49"/>
        <v>0.60724835041433001</v>
      </c>
      <c r="MK11" s="6">
        <f t="shared" si="116"/>
        <v>-11.787364535864228</v>
      </c>
      <c r="ML11" s="6" t="str">
        <f t="shared" si="117"/>
        <v>Contented</v>
      </c>
      <c r="MM11" s="2">
        <v>0.159527547868754</v>
      </c>
      <c r="MN11" s="2">
        <v>0.55807015378624703</v>
      </c>
      <c r="MO11" s="2">
        <v>-7.3939799811900103E-2</v>
      </c>
      <c r="MP11" s="2">
        <v>-7.1982457363197597E-2</v>
      </c>
      <c r="MQ11" s="2">
        <v>-0.205820760502056</v>
      </c>
      <c r="MR11" s="2">
        <v>0.324107493066984</v>
      </c>
      <c r="MS11" s="2">
        <v>1.5972060612339087</v>
      </c>
      <c r="MT11" s="2">
        <v>-8.1596328834631429E-2</v>
      </c>
      <c r="MU11" s="2">
        <v>-0.39854260591749302</v>
      </c>
      <c r="MV11" s="2">
        <v>-0.20334827834391903</v>
      </c>
      <c r="MW11" s="2">
        <f t="shared" si="50"/>
        <v>-0.11008694452073953</v>
      </c>
      <c r="MX11" s="2">
        <f t="shared" si="51"/>
        <v>3.6167289032462691E-2</v>
      </c>
      <c r="MY11" s="2">
        <f t="shared" si="118"/>
        <v>-71.812897001396806</v>
      </c>
      <c r="MZ11" s="2" t="str">
        <f t="shared" si="119"/>
        <v>Calm</v>
      </c>
      <c r="NA11" s="7">
        <v>-0.43224957706439099</v>
      </c>
      <c r="NB11" s="7">
        <v>0.237966201674296</v>
      </c>
      <c r="NC11" s="7">
        <v>-1.1521668054979501E-2</v>
      </c>
      <c r="ND11" s="7">
        <v>0.58769456112548302</v>
      </c>
      <c r="NE11" s="7">
        <v>-0.381153057668004</v>
      </c>
      <c r="NF11" s="7">
        <v>4.60957413889935E-2</v>
      </c>
      <c r="NG11" s="7">
        <v>1.4164778380352881E-2</v>
      </c>
      <c r="NH11" s="7">
        <v>2.0688958006407203</v>
      </c>
      <c r="NI11" s="7">
        <v>-0.67021577873868698</v>
      </c>
      <c r="NJ11" s="7">
        <v>-2.9656314747138071</v>
      </c>
      <c r="NK11" s="7">
        <f t="shared" si="52"/>
        <v>-0.67389511798950896</v>
      </c>
      <c r="NL11" s="7">
        <f t="shared" si="53"/>
        <v>-1</v>
      </c>
      <c r="NM11" s="7">
        <f t="shared" si="120"/>
        <v>-146.02416225757449</v>
      </c>
      <c r="NN11" s="7" t="str">
        <f t="shared" si="121"/>
        <v>Depressed</v>
      </c>
      <c r="NO11" s="4">
        <v>0.42912977003261099</v>
      </c>
      <c r="NP11" s="4">
        <v>0.73064969071755903</v>
      </c>
      <c r="NQ11" s="4">
        <v>0.73044903481757295</v>
      </c>
      <c r="NR11" s="4">
        <v>0.46169021239331198</v>
      </c>
      <c r="NS11" s="4">
        <v>0.37331107375953299</v>
      </c>
      <c r="NT11" s="4">
        <v>0.87954067681028103</v>
      </c>
      <c r="NU11" s="4">
        <v>0.91028396730859951</v>
      </c>
      <c r="NV11" s="4">
        <v>0.28673020389642184</v>
      </c>
      <c r="NW11" s="4">
        <v>-0.30151992068494804</v>
      </c>
      <c r="NX11" s="4">
        <v>1.0279016723056849</v>
      </c>
      <c r="NY11" s="4">
        <f t="shared" si="54"/>
        <v>-0.29824374608317417</v>
      </c>
      <c r="NZ11" s="4">
        <f t="shared" si="55"/>
        <v>-8.156094752115095E-3</v>
      </c>
      <c r="OA11" s="4">
        <f t="shared" si="122"/>
        <v>-91.566481679739738</v>
      </c>
      <c r="OB11" s="4" t="str">
        <f t="shared" si="123"/>
        <v>Bored</v>
      </c>
      <c r="OC11" s="1">
        <v>0.379541601641458</v>
      </c>
      <c r="OD11" s="1">
        <v>0.33306015771007103</v>
      </c>
      <c r="OE11" s="1">
        <v>0.54856606842198397</v>
      </c>
      <c r="OF11" s="1">
        <v>0.51686466000784603</v>
      </c>
      <c r="OG11" s="1">
        <v>0.13750098992960999</v>
      </c>
      <c r="OH11" s="1">
        <v>0.446125252025386</v>
      </c>
      <c r="OI11" s="1">
        <v>1.0609688202960801</v>
      </c>
      <c r="OJ11" s="1">
        <v>0.66333975655849087</v>
      </c>
      <c r="OK11" s="1">
        <v>4.6481443931386979E-2</v>
      </c>
      <c r="OL11" s="1">
        <v>1.4951278388638514</v>
      </c>
      <c r="OM11" s="1">
        <f t="shared" si="56"/>
        <v>-6.5639609390182097E-2</v>
      </c>
      <c r="ON11" s="1">
        <f t="shared" si="57"/>
        <v>0.51198549999541076</v>
      </c>
      <c r="OO11" s="1">
        <f t="shared" si="124"/>
        <v>-7.3058082769348802</v>
      </c>
      <c r="OP11" s="1" t="str">
        <f t="shared" si="125"/>
        <v>Contented</v>
      </c>
      <c r="OQ11" s="2">
        <v>0.56734423550109603</v>
      </c>
      <c r="OR11" s="2">
        <v>0.30617456599606702</v>
      </c>
      <c r="OS11" s="2">
        <v>4.5082003442445097E-2</v>
      </c>
      <c r="OT11" s="2">
        <v>0.14255274741137799</v>
      </c>
      <c r="OU11" s="2">
        <v>0.316907235698484</v>
      </c>
      <c r="OV11" s="2">
        <v>-0.143820686202559</v>
      </c>
      <c r="OW11" s="2">
        <v>5.098323826511323E-2</v>
      </c>
      <c r="OX11" s="2">
        <v>0.87803720855137946</v>
      </c>
      <c r="OY11" s="2">
        <v>0.26116966950502901</v>
      </c>
      <c r="OZ11" s="2">
        <v>0.21480333397773174</v>
      </c>
      <c r="PA11" s="2">
        <f t="shared" si="58"/>
        <v>0.24753532860616811</v>
      </c>
      <c r="PB11" s="2">
        <f t="shared" si="59"/>
        <v>-0.35327447551192392</v>
      </c>
      <c r="PC11" s="2">
        <f t="shared" si="126"/>
        <v>144.98151676853124</v>
      </c>
      <c r="PD11" s="2" t="str">
        <f t="shared" si="127"/>
        <v>stressed</v>
      </c>
      <c r="PE11" s="1">
        <v>0.56287135353985396</v>
      </c>
      <c r="PF11" s="1">
        <v>0.472250510114331</v>
      </c>
      <c r="PG11" s="1">
        <v>0.76685163025596503</v>
      </c>
      <c r="PH11" s="1">
        <v>1.1774788546110699</v>
      </c>
      <c r="PI11" s="1">
        <v>0.12722821681224</v>
      </c>
      <c r="PJ11" s="1">
        <v>0.36905152163405902</v>
      </c>
      <c r="PK11" s="1">
        <v>1.1112188200098596</v>
      </c>
      <c r="PL11" s="1">
        <v>1.399591122065923</v>
      </c>
      <c r="PM11" s="1">
        <v>9.0620843425522957E-2</v>
      </c>
      <c r="PN11" s="1">
        <v>1.8783590156265886</v>
      </c>
      <c r="PO11" s="1">
        <f t="shared" si="60"/>
        <v>2.4752911534302147E-2</v>
      </c>
      <c r="PP11" s="1">
        <f t="shared" si="61"/>
        <v>0.30582536305867047</v>
      </c>
      <c r="PQ11" s="1">
        <f t="shared" si="128"/>
        <v>4.627322339432494</v>
      </c>
      <c r="PR11" s="1" t="str">
        <f t="shared" si="129"/>
        <v>happy</v>
      </c>
      <c r="PS11" s="4">
        <v>0.57468824911646399</v>
      </c>
      <c r="PT11" s="4">
        <v>0.52888647076720496</v>
      </c>
      <c r="PU11" s="4">
        <v>0.39492566070984397</v>
      </c>
      <c r="PV11" s="4">
        <v>0.28441355813103902</v>
      </c>
      <c r="PW11" s="4">
        <v>8.9837345401036106E-2</v>
      </c>
      <c r="PX11" s="4">
        <v>8.3289147743583106E-2</v>
      </c>
      <c r="PY11" s="4">
        <v>0.59429714064902539</v>
      </c>
      <c r="PZ11" s="4">
        <v>0.46459471682802239</v>
      </c>
      <c r="QA11" s="4">
        <v>4.5801778349259026E-2</v>
      </c>
      <c r="QB11" s="4">
        <v>0.6155806277553133</v>
      </c>
      <c r="QC11" s="4">
        <f t="shared" si="62"/>
        <v>6.0072572280440495E-2</v>
      </c>
      <c r="QD11" s="4">
        <f t="shared" si="63"/>
        <v>1.0838929990483415E-2</v>
      </c>
      <c r="QE11" s="4">
        <f t="shared" si="130"/>
        <v>79.772131032222603</v>
      </c>
      <c r="QF11" s="4" t="str">
        <f t="shared" si="131"/>
        <v>alert</v>
      </c>
      <c r="QG11" s="2">
        <v>0.52871744636471996</v>
      </c>
      <c r="QH11" s="2">
        <v>0.63679883928856695</v>
      </c>
      <c r="QI11" s="2">
        <v>0.27893782891539998</v>
      </c>
      <c r="QJ11" s="2">
        <v>0.37635541168266501</v>
      </c>
      <c r="QK11" s="2">
        <v>0.367356282910205</v>
      </c>
      <c r="QL11" s="2">
        <v>0.830683186034883</v>
      </c>
      <c r="QM11" s="2">
        <v>0.3112889261256524</v>
      </c>
      <c r="QN11" s="2">
        <v>0.25646338775407618</v>
      </c>
      <c r="QO11" s="2">
        <v>-0.108081392923847</v>
      </c>
      <c r="QP11" s="2">
        <v>0.56223430651658768</v>
      </c>
      <c r="QQ11" s="2">
        <f t="shared" si="64"/>
        <v>0.16826566418134825</v>
      </c>
      <c r="QR11" s="2">
        <f t="shared" si="65"/>
        <v>-0.53951364104586719</v>
      </c>
      <c r="QS11" s="2">
        <f t="shared" si="132"/>
        <v>162.67813594488075</v>
      </c>
      <c r="QT11" s="2" t="str">
        <f t="shared" si="133"/>
        <v>Upset</v>
      </c>
      <c r="QU11" s="4">
        <v>0.341439266702875</v>
      </c>
      <c r="QV11" s="4">
        <v>0.79279229749053004</v>
      </c>
      <c r="QW11" s="4">
        <v>0.403154810890891</v>
      </c>
      <c r="QX11" s="4">
        <v>0.485033561362335</v>
      </c>
      <c r="QY11" s="4">
        <v>0.86959695692860095</v>
      </c>
      <c r="QZ11" s="4">
        <v>0.69307914095855805</v>
      </c>
      <c r="RA11" s="4">
        <v>0.33290070356605028</v>
      </c>
      <c r="RB11" s="4">
        <v>0.32643036861156693</v>
      </c>
      <c r="RC11" s="4">
        <v>-0.45135303078765504</v>
      </c>
      <c r="RD11" s="4">
        <v>0.78307499129143909</v>
      </c>
      <c r="RE11" s="4">
        <f t="shared" si="66"/>
        <v>-0.34096065242998019</v>
      </c>
      <c r="RF11" s="4">
        <f t="shared" si="67"/>
        <v>0.26977557864913515</v>
      </c>
      <c r="RG11" s="4">
        <f t="shared" si="134"/>
        <v>-51.648178785575411</v>
      </c>
      <c r="RH11" s="4" t="str">
        <f t="shared" si="135"/>
        <v>Relased</v>
      </c>
    </row>
    <row r="12" spans="1:476" x14ac:dyDescent="0.3">
      <c r="A12" s="1">
        <v>1.1086543159937901</v>
      </c>
      <c r="B12" s="1">
        <v>1.0681430082729699</v>
      </c>
      <c r="C12" s="1">
        <v>0.22430579174874099</v>
      </c>
      <c r="D12" s="1">
        <v>0.78885424197239795</v>
      </c>
      <c r="E12" s="1">
        <v>1.01736985034737</v>
      </c>
      <c r="F12" s="1">
        <v>0.92724579323223</v>
      </c>
      <c r="G12" s="1">
        <v>0.10550481753684213</v>
      </c>
      <c r="H12" s="1">
        <v>0.3953386133957123</v>
      </c>
      <c r="I12" s="1">
        <v>4.0511307720820122E-2</v>
      </c>
      <c r="J12" s="1">
        <v>0.46543608926127988</v>
      </c>
      <c r="K12" s="1">
        <f t="shared" si="0"/>
        <v>-0.15943236531344795</v>
      </c>
      <c r="L12" s="1">
        <f t="shared" si="1"/>
        <v>-0.29824899748326394</v>
      </c>
      <c r="M12" s="1">
        <f t="shared" si="68"/>
        <v>-151.87276551764708</v>
      </c>
      <c r="N12" s="1" t="str">
        <f t="shared" si="69"/>
        <v>Sad</v>
      </c>
      <c r="O12" s="8">
        <v>-0.12796426718801199</v>
      </c>
      <c r="P12" s="8">
        <v>0.87601433454137301</v>
      </c>
      <c r="Q12" s="8">
        <v>5.2364701321365899E-2</v>
      </c>
      <c r="R12" s="8">
        <v>0.17888828054796599</v>
      </c>
      <c r="S12" s="8">
        <v>-0.51963958465035998</v>
      </c>
      <c r="T12" s="8">
        <v>0.49188970857188802</v>
      </c>
      <c r="U12" s="8">
        <v>-8.0859156678448854E-2</v>
      </c>
      <c r="V12" s="8">
        <v>0.13077546005407503</v>
      </c>
      <c r="W12" s="8">
        <v>-1.003978601729385</v>
      </c>
      <c r="X12" s="8">
        <v>0.30914104812197485</v>
      </c>
      <c r="Y12" s="8">
        <f t="shared" si="2"/>
        <v>-0.78736166601972279</v>
      </c>
      <c r="Z12" s="8">
        <f t="shared" si="3"/>
        <v>0.10582648627955815</v>
      </c>
      <c r="AA12" s="8">
        <f t="shared" si="70"/>
        <v>-82.344954072520196</v>
      </c>
      <c r="AB12" s="8" t="str">
        <f t="shared" si="71"/>
        <v>Calm</v>
      </c>
      <c r="AC12" s="2">
        <v>0.219015044223764</v>
      </c>
      <c r="AD12" s="2">
        <v>9.6490125538403707E-2</v>
      </c>
      <c r="AE12" s="2">
        <v>6.4732229381740003E-2</v>
      </c>
      <c r="AF12" s="2">
        <v>-0.16403821061686899</v>
      </c>
      <c r="AG12" s="2">
        <v>-0.130613801239545</v>
      </c>
      <c r="AH12" s="2">
        <v>-0.110774137908651</v>
      </c>
      <c r="AI12" s="2">
        <v>0.73225474208881558</v>
      </c>
      <c r="AJ12" s="2">
        <v>11.484042884095395</v>
      </c>
      <c r="AK12" s="2">
        <v>0.12252491868536029</v>
      </c>
      <c r="AL12" s="2">
        <v>-0.31475231074656324</v>
      </c>
      <c r="AM12" s="2">
        <f t="shared" si="4"/>
        <v>0.30832473588254738</v>
      </c>
      <c r="AN12" s="2">
        <f t="shared" si="5"/>
        <v>-0.35160678944786961</v>
      </c>
      <c r="AO12" s="2">
        <f t="shared" si="72"/>
        <v>138.75240814326884</v>
      </c>
      <c r="AP12" s="2" t="str">
        <f t="shared" si="73"/>
        <v>stressed</v>
      </c>
      <c r="AQ12" s="8">
        <v>0.19429859545383299</v>
      </c>
      <c r="AR12" s="8">
        <v>-0.445411286557509</v>
      </c>
      <c r="AS12" s="8">
        <v>-0.102560916433762</v>
      </c>
      <c r="AT12" s="8">
        <v>-0.25118090499208301</v>
      </c>
      <c r="AU12" s="8">
        <v>-0.51851032536254205</v>
      </c>
      <c r="AV12" s="8">
        <v>-0.32219988674057198</v>
      </c>
      <c r="AW12" s="8">
        <v>0.31633931462825515</v>
      </c>
      <c r="AX12" s="8">
        <v>0.32722413863893002</v>
      </c>
      <c r="AY12" s="8">
        <v>0.63970988201134205</v>
      </c>
      <c r="AZ12" s="8">
        <v>1.4086975049771453</v>
      </c>
      <c r="BA12" s="8">
        <f t="shared" si="6"/>
        <v>0.74379040011918152</v>
      </c>
      <c r="BB12" s="8">
        <f t="shared" si="7"/>
        <v>0.59313239423795228</v>
      </c>
      <c r="BC12" s="8">
        <f t="shared" si="74"/>
        <v>51.429544100819456</v>
      </c>
      <c r="BD12" s="8" t="str">
        <f t="shared" si="75"/>
        <v>excited</v>
      </c>
      <c r="BE12" s="4">
        <v>0.51437561986485503</v>
      </c>
      <c r="BF12" s="4">
        <v>-5.0828590766364701E-2</v>
      </c>
      <c r="BG12" s="4">
        <v>0.13148939607356</v>
      </c>
      <c r="BH12" s="4">
        <v>-0.107738173879081</v>
      </c>
      <c r="BI12" s="4">
        <v>0.68554476306936896</v>
      </c>
      <c r="BJ12" s="4">
        <v>-0.190422225577523</v>
      </c>
      <c r="BK12" s="4">
        <v>0.1095817672102732</v>
      </c>
      <c r="BL12" s="4">
        <v>0.4465815930152422</v>
      </c>
      <c r="BM12" s="4">
        <v>0.56520421063121973</v>
      </c>
      <c r="BN12" s="4">
        <v>5.1237998959179083E-2</v>
      </c>
      <c r="BO12" s="4">
        <f t="shared" si="8"/>
        <v>0.55222795942376135</v>
      </c>
      <c r="BP12" s="4">
        <f t="shared" si="9"/>
        <v>7.7194431454083112E-2</v>
      </c>
      <c r="BQ12" s="4">
        <f t="shared" si="76"/>
        <v>82.042344937222808</v>
      </c>
      <c r="BR12" s="4" t="str">
        <f t="shared" si="77"/>
        <v>alert</v>
      </c>
      <c r="BS12" s="6">
        <v>0.72270970624554598</v>
      </c>
      <c r="BT12" s="6">
        <v>0.54408198672990304</v>
      </c>
      <c r="BU12" s="6">
        <v>0.86555609540641398</v>
      </c>
      <c r="BV12" s="6">
        <v>0.70924818069204798</v>
      </c>
      <c r="BW12" s="6">
        <v>0.20630133605541001</v>
      </c>
      <c r="BX12" s="6">
        <v>0.32026731763771099</v>
      </c>
      <c r="BY12" s="6">
        <v>0.93169624040487387</v>
      </c>
      <c r="BZ12" s="6">
        <v>0.82055735697150467</v>
      </c>
      <c r="CA12" s="6">
        <v>0.17862771951564294</v>
      </c>
      <c r="CB12" s="6">
        <v>1.2431438292743702</v>
      </c>
      <c r="CC12" s="6">
        <f t="shared" si="10"/>
        <v>0.44257701083549428</v>
      </c>
      <c r="CD12" s="6">
        <f t="shared" si="11"/>
        <v>-8.6414584719722187E-2</v>
      </c>
      <c r="CE12" s="6">
        <f t="shared" si="78"/>
        <v>101.04818508392233</v>
      </c>
      <c r="CF12" s="6" t="str">
        <f t="shared" si="79"/>
        <v>nervous</v>
      </c>
      <c r="CG12" s="4">
        <v>0.69681456409058795</v>
      </c>
      <c r="CH12" s="4">
        <v>0.20986159556159001</v>
      </c>
      <c r="CI12" s="4">
        <v>0.341957481905377</v>
      </c>
      <c r="CJ12" s="4">
        <v>0.30996790210800201</v>
      </c>
      <c r="CK12" s="4">
        <v>0.45247123292576802</v>
      </c>
      <c r="CL12" s="4">
        <v>-0.155440409477825</v>
      </c>
      <c r="CM12" s="4">
        <v>0.2975391175920975</v>
      </c>
      <c r="CN12" s="4">
        <v>5.6957211779783687</v>
      </c>
      <c r="CO12" s="4">
        <v>0.48695296852899794</v>
      </c>
      <c r="CP12" s="4">
        <v>0.71902782164634471</v>
      </c>
      <c r="CQ12" s="4">
        <f t="shared" si="12"/>
        <v>0.3105323021629014</v>
      </c>
      <c r="CR12" s="4">
        <f t="shared" si="13"/>
        <v>-0.5807125254073322</v>
      </c>
      <c r="CS12" s="4">
        <f t="shared" si="80"/>
        <v>151.86464184393884</v>
      </c>
      <c r="CT12" s="4" t="str">
        <f t="shared" si="81"/>
        <v>Upset</v>
      </c>
      <c r="CU12" s="2">
        <v>5.3823996623557899E-2</v>
      </c>
      <c r="CV12" s="2">
        <v>0.80325889455267097</v>
      </c>
      <c r="CW12" s="2">
        <v>2.4283998462732801E-2</v>
      </c>
      <c r="CX12" s="2">
        <v>0.24346654514267899</v>
      </c>
      <c r="CY12" s="2">
        <v>0.17529040256140399</v>
      </c>
      <c r="CZ12" s="2">
        <v>0.69729618634273605</v>
      </c>
      <c r="DA12" s="2">
        <v>0.10599071271434388</v>
      </c>
      <c r="DB12" s="2">
        <v>0.16225098847914218</v>
      </c>
      <c r="DC12" s="2">
        <v>-0.74943489792911311</v>
      </c>
      <c r="DD12" s="2">
        <v>0.31239748962665775</v>
      </c>
      <c r="DE12" s="2">
        <f t="shared" si="14"/>
        <v>-0.80645491049922113</v>
      </c>
      <c r="DF12" s="2">
        <f t="shared" si="15"/>
        <v>-0.37804023037670309</v>
      </c>
      <c r="DG12" s="2">
        <f t="shared" si="82"/>
        <v>-115.11567895489281</v>
      </c>
      <c r="DH12" s="2" t="str">
        <f t="shared" si="83"/>
        <v>Bored</v>
      </c>
      <c r="DI12" s="7">
        <v>3.3894059085269601E-2</v>
      </c>
      <c r="DJ12" s="7">
        <v>1.0931906393349</v>
      </c>
      <c r="DK12" s="7">
        <v>0.96263253576451802</v>
      </c>
      <c r="DL12" s="7">
        <v>0.83244104081547299</v>
      </c>
      <c r="DM12" s="7">
        <v>0.12820003428025101</v>
      </c>
      <c r="DN12" s="7">
        <v>1.0068194183996899</v>
      </c>
      <c r="DO12" s="7">
        <v>5.9387267961318679</v>
      </c>
      <c r="DP12" s="7">
        <v>0.39639859711599595</v>
      </c>
      <c r="DQ12" s="7">
        <v>-1.0592965802496304</v>
      </c>
      <c r="DR12" s="7">
        <v>1.5926696361827455</v>
      </c>
      <c r="DS12" s="7">
        <f t="shared" si="16"/>
        <v>-1</v>
      </c>
      <c r="DT12" s="7">
        <f t="shared" si="17"/>
        <v>0.54732884982758057</v>
      </c>
      <c r="DU12" s="7">
        <f t="shared" si="84"/>
        <v>-61.306840219540177</v>
      </c>
      <c r="DV12" s="7" t="str">
        <f t="shared" si="85"/>
        <v>Calm</v>
      </c>
      <c r="DW12" s="8">
        <v>0.55878578707638804</v>
      </c>
      <c r="DX12" s="8">
        <v>4.8235581510695902E-2</v>
      </c>
      <c r="DY12" s="8">
        <v>2.00243869427583E-2</v>
      </c>
      <c r="DZ12" s="8">
        <v>-0.171135324990006</v>
      </c>
      <c r="EA12" s="8">
        <v>0.67196360989676696</v>
      </c>
      <c r="EB12" s="8">
        <v>2.7235847390289499E-2</v>
      </c>
      <c r="EC12" s="8">
        <v>1.6270076582613244E-2</v>
      </c>
      <c r="ED12" s="8">
        <v>-2.2675511446129719</v>
      </c>
      <c r="EE12" s="8">
        <v>0.51055020556569208</v>
      </c>
      <c r="EF12" s="8">
        <v>-0.2489384161203036</v>
      </c>
      <c r="EG12" s="8">
        <f t="shared" si="18"/>
        <v>0.8988656018676302</v>
      </c>
      <c r="EH12" s="8">
        <f t="shared" si="19"/>
        <v>-4.3954710760778504E-2</v>
      </c>
      <c r="EI12" s="8">
        <f t="shared" si="86"/>
        <v>92.799545241205593</v>
      </c>
      <c r="EJ12" s="8" t="str">
        <f t="shared" si="87"/>
        <v>nervous</v>
      </c>
      <c r="EK12" s="1">
        <v>0.91169250069021901</v>
      </c>
      <c r="EL12" s="1">
        <v>0.66707752634311301</v>
      </c>
      <c r="EM12" s="1">
        <v>0.371396858886683</v>
      </c>
      <c r="EN12" s="1">
        <v>0.227905484757293</v>
      </c>
      <c r="EO12" s="1">
        <v>0.99416205099935595</v>
      </c>
      <c r="EP12" s="1">
        <v>0.21749685965542301</v>
      </c>
      <c r="EQ12" s="1">
        <v>0.1948715648617744</v>
      </c>
      <c r="ER12" s="1">
        <v>0.25764422796396708</v>
      </c>
      <c r="ES12" s="1">
        <v>0.244614974347106</v>
      </c>
      <c r="ET12" s="1">
        <v>0.37960078629699184</v>
      </c>
      <c r="EU12" s="1">
        <f t="shared" si="20"/>
        <v>-0.22712574835686539</v>
      </c>
      <c r="EV12" s="1">
        <f t="shared" si="21"/>
        <v>-0.7365770160390277</v>
      </c>
      <c r="EW12" s="1">
        <f t="shared" si="88"/>
        <v>-162.8626953934054</v>
      </c>
      <c r="EX12" s="1" t="str">
        <f t="shared" si="89"/>
        <v>Sad</v>
      </c>
      <c r="EY12" s="2">
        <v>0.493839170127642</v>
      </c>
      <c r="EZ12" s="2">
        <v>0.49143753763419401</v>
      </c>
      <c r="FA12" s="2">
        <v>0.26780738513964703</v>
      </c>
      <c r="FB12" s="2">
        <v>0.25787025417836401</v>
      </c>
      <c r="FC12" s="2">
        <v>0.71041083940626604</v>
      </c>
      <c r="FD12" s="2">
        <v>0.33172127538607099</v>
      </c>
      <c r="FE12" s="2">
        <v>0.22238520491546354</v>
      </c>
      <c r="FF12" s="2">
        <v>0.31326914089907903</v>
      </c>
      <c r="FG12" s="2">
        <v>2.4016324934479916E-3</v>
      </c>
      <c r="FH12" s="2">
        <v>0.53353300161956063</v>
      </c>
      <c r="FI12" s="2">
        <f t="shared" si="22"/>
        <v>-0.23958736562853278</v>
      </c>
      <c r="FJ12" s="2">
        <f t="shared" si="23"/>
        <v>0.34756240564134888</v>
      </c>
      <c r="FK12" s="2">
        <f t="shared" si="90"/>
        <v>-34.579903701732185</v>
      </c>
      <c r="FL12" s="2" t="str">
        <f t="shared" si="91"/>
        <v>Relased</v>
      </c>
      <c r="FM12" s="7">
        <v>0.51157452508743895</v>
      </c>
      <c r="FN12" s="7">
        <v>0.62587949722820502</v>
      </c>
      <c r="FO12" s="7">
        <v>0.53898700059552695</v>
      </c>
      <c r="FP12" s="7">
        <v>0.46363475437273599</v>
      </c>
      <c r="FQ12" s="7">
        <v>0.116575437642987</v>
      </c>
      <c r="FR12" s="7">
        <v>0.78999161613347801</v>
      </c>
      <c r="FS12" s="7">
        <v>0.85805465665025638</v>
      </c>
      <c r="FT12" s="7">
        <v>0.32745547952591142</v>
      </c>
      <c r="FU12" s="7">
        <v>-0.11430497214076607</v>
      </c>
      <c r="FV12" s="7">
        <v>0.88146134727020642</v>
      </c>
      <c r="FW12" s="7">
        <f t="shared" si="24"/>
        <v>-1.4200021762133641E-2</v>
      </c>
      <c r="FX12" s="7">
        <f t="shared" si="25"/>
        <v>0.22995280295825071</v>
      </c>
      <c r="FY12" s="7">
        <f t="shared" si="92"/>
        <v>-3.5336360221913798</v>
      </c>
      <c r="FZ12" s="7" t="str">
        <f t="shared" si="93"/>
        <v>Contented</v>
      </c>
      <c r="GA12" s="4">
        <v>0.49891235418844598</v>
      </c>
      <c r="GB12" s="4">
        <v>0.56229687346267099</v>
      </c>
      <c r="GC12" s="4">
        <v>0.25353682257485499</v>
      </c>
      <c r="GD12" s="4">
        <v>0.36086736044884199</v>
      </c>
      <c r="GE12" s="4">
        <v>0.66069627154528099</v>
      </c>
      <c r="GF12" s="4">
        <v>0.55943567353185297</v>
      </c>
      <c r="GG12" s="4">
        <v>0.21863999365685377</v>
      </c>
      <c r="GH12" s="4">
        <v>0.32170534894054709</v>
      </c>
      <c r="GI12" s="4">
        <v>-6.3384519274225004E-2</v>
      </c>
      <c r="GJ12" s="4">
        <v>0.57896611432942469</v>
      </c>
      <c r="GK12" s="4">
        <f t="shared" si="26"/>
        <v>-7.0336294491386564E-2</v>
      </c>
      <c r="GL12" s="4">
        <f t="shared" si="27"/>
        <v>-0.71664139434001672</v>
      </c>
      <c r="GM12" s="4">
        <f t="shared" si="94"/>
        <v>-174.39453668345428</v>
      </c>
      <c r="GN12" s="4" t="str">
        <f t="shared" si="95"/>
        <v>Sad</v>
      </c>
      <c r="GO12" s="6">
        <v>0.38615591106686498</v>
      </c>
      <c r="GP12" s="6">
        <v>0.82416252838875304</v>
      </c>
      <c r="GQ12" s="6">
        <v>7.9964408435350999E-3</v>
      </c>
      <c r="GR12" s="6">
        <v>0.215559615345053</v>
      </c>
      <c r="GS12" s="6">
        <v>0.85786540232887498</v>
      </c>
      <c r="GT12" s="6">
        <v>1.0779000165942201</v>
      </c>
      <c r="GU12" s="6">
        <v>6.4278969800827873E-3</v>
      </c>
      <c r="GV12" s="6">
        <v>0.11332940439504982</v>
      </c>
      <c r="GW12" s="6">
        <v>-0.43800661732188806</v>
      </c>
      <c r="GX12" s="6">
        <v>0.1847084609312736</v>
      </c>
      <c r="GY12" s="6">
        <f t="shared" si="28"/>
        <v>-0.35885598162451238</v>
      </c>
      <c r="GZ12" s="6">
        <f t="shared" si="29"/>
        <v>-0.82242247596816753</v>
      </c>
      <c r="HA12" s="6">
        <f t="shared" si="96"/>
        <v>-156.42642217595682</v>
      </c>
      <c r="HB12" s="6" t="str">
        <f t="shared" si="97"/>
        <v>Sad</v>
      </c>
      <c r="HI12" s="2">
        <v>0</v>
      </c>
      <c r="HJ12" s="2">
        <v>0</v>
      </c>
      <c r="HK12" s="2">
        <v>0</v>
      </c>
      <c r="HL12" s="2">
        <v>0</v>
      </c>
      <c r="HM12" s="2" t="e">
        <f t="shared" si="30"/>
        <v>#DIV/0!</v>
      </c>
      <c r="HN12" s="2" t="e">
        <f t="shared" si="31"/>
        <v>#DIV/0!</v>
      </c>
      <c r="HO12" s="2" t="e">
        <f t="shared" si="98"/>
        <v>#DIV/0!</v>
      </c>
      <c r="HP12" s="2" t="e">
        <f t="shared" si="99"/>
        <v>#DIV/0!</v>
      </c>
      <c r="HQ12" s="4">
        <v>0.98203588740882897</v>
      </c>
      <c r="HR12" s="4">
        <v>0.95195035677837903</v>
      </c>
      <c r="HS12" s="4">
        <v>0.86314159027304704</v>
      </c>
      <c r="HT12" s="4">
        <v>0.80124376510875195</v>
      </c>
      <c r="HU12" s="4">
        <v>0.62936949923798202</v>
      </c>
      <c r="HV12" s="4">
        <v>1.29472206599254</v>
      </c>
      <c r="HW12" s="4">
        <v>0.53564521840724799</v>
      </c>
      <c r="HX12" s="4">
        <v>0.35663577697746568</v>
      </c>
      <c r="HY12" s="4">
        <v>3.0085530630449941E-2</v>
      </c>
      <c r="HZ12" s="4">
        <v>0.86059834209487174</v>
      </c>
      <c r="IA12" s="4">
        <f t="shared" si="32"/>
        <v>0.18361803654075026</v>
      </c>
      <c r="IB12" s="4">
        <f t="shared" si="33"/>
        <v>0.72814779607956281</v>
      </c>
      <c r="IC12" s="4">
        <f t="shared" si="100"/>
        <v>14.153276277451461</v>
      </c>
      <c r="ID12" s="4" t="str">
        <f t="shared" si="101"/>
        <v>happy</v>
      </c>
      <c r="IE12" s="6">
        <v>0.41165016636190899</v>
      </c>
      <c r="IF12" s="6">
        <v>0.40772356890762601</v>
      </c>
      <c r="IG12" s="6">
        <v>0.21407340122764101</v>
      </c>
      <c r="IH12" s="6">
        <v>0.62283592020005796</v>
      </c>
      <c r="II12" s="6">
        <v>0.43661346769330101</v>
      </c>
      <c r="IJ12" s="6">
        <v>0.36233458029663401</v>
      </c>
      <c r="IK12" s="6">
        <v>0.25236659056600302</v>
      </c>
      <c r="IL12" s="6">
        <v>0.80881673785760966</v>
      </c>
      <c r="IM12" s="6">
        <v>3.9265974542829762E-3</v>
      </c>
      <c r="IN12" s="6">
        <v>1.0214012060716051</v>
      </c>
      <c r="IO12" s="6">
        <f t="shared" si="34"/>
        <v>3.4566765818777601E-3</v>
      </c>
      <c r="IP12" s="6">
        <f t="shared" si="35"/>
        <v>0.45836656596388803</v>
      </c>
      <c r="IQ12" s="6">
        <f t="shared" si="102"/>
        <v>0.43207607103277007</v>
      </c>
      <c r="IR12" s="6" t="str">
        <f t="shared" si="103"/>
        <v>happy</v>
      </c>
      <c r="IS12" s="4">
        <v>0.44185663109627799</v>
      </c>
      <c r="IT12" s="4">
        <v>0.51784934072554101</v>
      </c>
      <c r="IU12" s="4">
        <v>0.382160371279329</v>
      </c>
      <c r="IV12" s="4">
        <v>0.41452038022622001</v>
      </c>
      <c r="IW12" s="4">
        <v>0.31931348783676899</v>
      </c>
      <c r="IX12" s="4">
        <v>0.19858523434896799</v>
      </c>
      <c r="IY12" s="4">
        <v>0.50206959229431347</v>
      </c>
      <c r="IZ12" s="4">
        <v>0.57858790550848271</v>
      </c>
      <c r="JA12" s="4">
        <v>-7.5992709629263022E-2</v>
      </c>
      <c r="JB12" s="4">
        <v>0.83013003450755052</v>
      </c>
      <c r="JC12" s="4">
        <f t="shared" si="36"/>
        <v>-1.136319551629339E-2</v>
      </c>
      <c r="JD12" s="4">
        <f t="shared" si="37"/>
        <v>0.25118291770257817</v>
      </c>
      <c r="JE12" s="4">
        <f t="shared" si="104"/>
        <v>-2.5902221082839891</v>
      </c>
      <c r="JF12" s="4" t="str">
        <f t="shared" si="105"/>
        <v>Contented</v>
      </c>
      <c r="JG12" s="6">
        <v>1.17117849007519</v>
      </c>
      <c r="JH12" s="6">
        <v>0.90185119874323605</v>
      </c>
      <c r="JI12" s="6">
        <v>-3.2471646728298498E-2</v>
      </c>
      <c r="JJ12" s="6">
        <v>0.33259109384593899</v>
      </c>
      <c r="JK12" s="6">
        <v>1.2039205984269401</v>
      </c>
      <c r="JL12" s="6">
        <v>1.07813248927023</v>
      </c>
      <c r="JM12" s="6">
        <v>-1.3671701903088569E-2</v>
      </c>
      <c r="JN12" s="6">
        <v>0.16797668377744585</v>
      </c>
      <c r="JO12" s="6">
        <v>0.26932729133195399</v>
      </c>
      <c r="JP12" s="6">
        <v>0.14477334730729344</v>
      </c>
      <c r="JQ12" s="6">
        <f t="shared" si="38"/>
        <v>0.19929409041988833</v>
      </c>
      <c r="JR12" s="6">
        <f t="shared" si="39"/>
        <v>0.1283374449035708</v>
      </c>
      <c r="JS12" s="6">
        <f t="shared" si="106"/>
        <v>57.220080203612142</v>
      </c>
      <c r="JT12" s="6" t="str">
        <f t="shared" si="107"/>
        <v>excited</v>
      </c>
      <c r="JU12" s="2">
        <v>6.3503566547019996E-2</v>
      </c>
      <c r="JV12" s="2">
        <v>0.74838986872677604</v>
      </c>
      <c r="JW12" s="2">
        <v>0.62120964600765105</v>
      </c>
      <c r="JX12" s="2">
        <v>0.185130206223271</v>
      </c>
      <c r="JY12" s="2">
        <v>0.28912580613256</v>
      </c>
      <c r="JZ12" s="2">
        <v>0.92441348894088204</v>
      </c>
      <c r="KA12" s="2">
        <v>1.7616503165552209</v>
      </c>
      <c r="KB12" s="2">
        <v>0.11067063284795933</v>
      </c>
      <c r="KC12" s="2">
        <v>-0.68488630217975599</v>
      </c>
      <c r="KD12" s="2">
        <v>0.99315971431521533</v>
      </c>
      <c r="KE12" s="2">
        <f t="shared" si="40"/>
        <v>-0.52809111178411505</v>
      </c>
      <c r="KF12" s="2">
        <f t="shared" si="41"/>
        <v>0.33218379674871823</v>
      </c>
      <c r="KG12" s="2">
        <f t="shared" si="108"/>
        <v>-57.82898092699596</v>
      </c>
      <c r="KH12" s="2" t="str">
        <f t="shared" si="109"/>
        <v>Relased</v>
      </c>
      <c r="KI12" s="7">
        <v>0.20464627568076901</v>
      </c>
      <c r="KJ12" s="7">
        <v>0.188387825133979</v>
      </c>
      <c r="KK12" s="7">
        <v>-0.17036934248687699</v>
      </c>
      <c r="KL12" s="7">
        <v>0.12871017615596</v>
      </c>
      <c r="KM12" s="7">
        <v>-8.5851223992317103E-4</v>
      </c>
      <c r="KN12" s="7">
        <v>-4.2267679744319199E-2</v>
      </c>
      <c r="KO12" s="7">
        <v>-0.83601360361526644</v>
      </c>
      <c r="KP12" s="7">
        <v>0.88085168415845405</v>
      </c>
      <c r="KQ12" s="7">
        <v>1.625845054679001E-2</v>
      </c>
      <c r="KR12" s="7">
        <v>-0.10599377062844871</v>
      </c>
      <c r="KS12" s="7">
        <f t="shared" si="42"/>
        <v>0.12600122507627209</v>
      </c>
      <c r="KT12" s="7">
        <f t="shared" si="43"/>
        <v>1.5000595244764048E-2</v>
      </c>
      <c r="KU12" s="7">
        <f t="shared" si="110"/>
        <v>83.210823927318529</v>
      </c>
      <c r="KV12" s="7" t="str">
        <f t="shared" si="111"/>
        <v>alert</v>
      </c>
      <c r="KW12" s="2">
        <v>0.73746070080083403</v>
      </c>
      <c r="KX12" s="2">
        <v>0.46864208666164198</v>
      </c>
      <c r="KY12" s="2">
        <v>-0.147617912097424</v>
      </c>
      <c r="KZ12" s="2">
        <v>-0.148708415459197</v>
      </c>
      <c r="LA12" s="2">
        <v>0.68900413636657398</v>
      </c>
      <c r="LB12" s="2">
        <v>0.52490029821458795</v>
      </c>
      <c r="LC12" s="2">
        <v>-0.10348513910132912</v>
      </c>
      <c r="LD12" s="2">
        <v>-0.14967495873638273</v>
      </c>
      <c r="LE12" s="2">
        <v>0.26881861413919206</v>
      </c>
      <c r="LF12" s="2">
        <v>-0.24568911591694687</v>
      </c>
      <c r="LG12" s="2">
        <f t="shared" si="44"/>
        <v>0.20217774574910918</v>
      </c>
      <c r="LH12" s="2">
        <f t="shared" si="45"/>
        <v>-0.1459382000615097</v>
      </c>
      <c r="LI12" s="2">
        <f t="shared" si="112"/>
        <v>125.82292545704563</v>
      </c>
      <c r="LJ12" s="2" t="str">
        <f t="shared" si="113"/>
        <v>stressed</v>
      </c>
      <c r="LK12" s="4">
        <v>0.53565205207356403</v>
      </c>
      <c r="LL12" s="4">
        <v>0.411444021629576</v>
      </c>
      <c r="LM12" s="4">
        <v>8.9597496108875296E-2</v>
      </c>
      <c r="LN12" s="4">
        <v>0.14766511035893201</v>
      </c>
      <c r="LO12" s="4">
        <v>0.17624397156474</v>
      </c>
      <c r="LP12" s="4">
        <v>0.20857722430366901</v>
      </c>
      <c r="LQ12" s="4">
        <v>0.1258575594381989</v>
      </c>
      <c r="LR12" s="4">
        <v>0.23816137161020845</v>
      </c>
      <c r="LS12" s="4">
        <v>0.12420803044398804</v>
      </c>
      <c r="LT12" s="4">
        <v>0.25051588012619663</v>
      </c>
      <c r="LU12" s="4">
        <f t="shared" si="46"/>
        <v>0.34112363437315585</v>
      </c>
      <c r="LV12" s="4">
        <f t="shared" si="47"/>
        <v>-2.5697696658958602E-2</v>
      </c>
      <c r="LW12" s="4">
        <f t="shared" si="114"/>
        <v>94.308097222365603</v>
      </c>
      <c r="LX12" s="4" t="str">
        <f t="shared" si="115"/>
        <v>nervous</v>
      </c>
      <c r="LY12" s="6">
        <v>-0.126845471882296</v>
      </c>
      <c r="LZ12" s="6">
        <v>-8.1525035306586904E-2</v>
      </c>
      <c r="MA12" s="6">
        <v>-0.17774872371492501</v>
      </c>
      <c r="MB12" s="6">
        <v>-0.10064563477331601</v>
      </c>
      <c r="MC12" s="6">
        <v>-0.198310114607716</v>
      </c>
      <c r="MD12" s="6">
        <v>4.97936277563059E-2</v>
      </c>
      <c r="ME12" s="6">
        <v>0.54665744984942777</v>
      </c>
      <c r="MF12" s="6">
        <v>3.1717986229837041</v>
      </c>
      <c r="MG12" s="6">
        <v>-4.5320436575709097E-2</v>
      </c>
      <c r="MH12" s="6">
        <v>1.3360545225139908</v>
      </c>
      <c r="MI12" s="6">
        <f t="shared" si="48"/>
        <v>-3.4342337877304896E-2</v>
      </c>
      <c r="MJ12" s="6">
        <f t="shared" si="49"/>
        <v>0.45436464289543044</v>
      </c>
      <c r="MK12" s="6">
        <f t="shared" si="116"/>
        <v>-4.3223803977229664</v>
      </c>
      <c r="ML12" s="6" t="str">
        <f t="shared" si="117"/>
        <v>Contented</v>
      </c>
      <c r="MM12" s="2">
        <v>8.8470156662636204E-2</v>
      </c>
      <c r="MN12" s="2">
        <v>0.65586717742554101</v>
      </c>
      <c r="MO12" s="2">
        <v>-0.128827147435672</v>
      </c>
      <c r="MP12" s="2">
        <v>-3.89223801614886E-2</v>
      </c>
      <c r="MQ12" s="2">
        <v>9.4048330154961501E-2</v>
      </c>
      <c r="MR12" s="2">
        <v>0.33001977398868798</v>
      </c>
      <c r="MS12" s="2">
        <v>-0.70583067875429595</v>
      </c>
      <c r="MT12" s="2">
        <v>-3.947955706854165E-2</v>
      </c>
      <c r="MU12" s="2">
        <v>-0.56739702076290477</v>
      </c>
      <c r="MV12" s="2">
        <v>-0.22536761212260825</v>
      </c>
      <c r="MW12" s="2">
        <f t="shared" si="50"/>
        <v>-0.29064456079457357</v>
      </c>
      <c r="MX12" s="2">
        <f t="shared" si="51"/>
        <v>2.7192290940509345E-2</v>
      </c>
      <c r="MY12" s="2">
        <f t="shared" si="118"/>
        <v>-84.655047437604139</v>
      </c>
      <c r="MZ12" s="2" t="str">
        <f t="shared" si="119"/>
        <v>Calm</v>
      </c>
      <c r="NA12" s="7">
        <v>0.57243325912777199</v>
      </c>
      <c r="NB12" s="7">
        <v>0</v>
      </c>
      <c r="NC12" s="7">
        <v>0.37201458075509403</v>
      </c>
      <c r="ND12" s="7">
        <v>0</v>
      </c>
      <c r="NE12" s="7">
        <v>0.35322468193071599</v>
      </c>
      <c r="NF12" s="7">
        <v>0</v>
      </c>
      <c r="NG12" s="7">
        <v>0.40189206428639945</v>
      </c>
      <c r="NH12" s="7">
        <v>0</v>
      </c>
      <c r="NI12" s="7">
        <v>0.57243325912777199</v>
      </c>
      <c r="NJ12" s="7">
        <v>0.64988288996684096</v>
      </c>
      <c r="NK12" s="7">
        <f t="shared" si="52"/>
        <v>0.67376868963618053</v>
      </c>
      <c r="NL12" s="7">
        <f t="shared" si="53"/>
        <v>0.27344674953800063</v>
      </c>
      <c r="NM12" s="7">
        <f t="shared" si="120"/>
        <v>67.910392077519177</v>
      </c>
      <c r="NN12" s="7" t="str">
        <f t="shared" si="121"/>
        <v>alert</v>
      </c>
      <c r="NO12" s="4">
        <v>0.414776760905051</v>
      </c>
      <c r="NP12" s="4">
        <v>0.72949296163587996</v>
      </c>
      <c r="NQ12" s="4">
        <v>0.74274901270983695</v>
      </c>
      <c r="NR12" s="4">
        <v>0.50456464052102001</v>
      </c>
      <c r="NS12" s="4">
        <v>0.36921664047362202</v>
      </c>
      <c r="NT12" s="4">
        <v>0.89639608980982799</v>
      </c>
      <c r="NU12" s="4">
        <v>0.94739191861014804</v>
      </c>
      <c r="NV12" s="4">
        <v>0.31033153219918125</v>
      </c>
      <c r="NW12" s="4">
        <v>-0.31471620073082895</v>
      </c>
      <c r="NX12" s="4">
        <v>1.0900521342652585</v>
      </c>
      <c r="NY12" s="4">
        <f t="shared" si="54"/>
        <v>-0.30879101559306155</v>
      </c>
      <c r="NZ12" s="4">
        <f t="shared" si="55"/>
        <v>4.7478175409826795E-2</v>
      </c>
      <c r="OA12" s="4">
        <f t="shared" si="122"/>
        <v>-81.258937459719405</v>
      </c>
      <c r="OB12" s="4" t="str">
        <f t="shared" si="123"/>
        <v>Calm</v>
      </c>
      <c r="OC12" s="1">
        <v>0.92583093085560697</v>
      </c>
      <c r="OD12" s="1">
        <v>0.87600082827512105</v>
      </c>
      <c r="OE12" s="1">
        <v>0.51808371825633903</v>
      </c>
      <c r="OF12" s="1">
        <v>0.46712048825993502</v>
      </c>
      <c r="OG12" s="1">
        <v>0.45858600130420102</v>
      </c>
      <c r="OH12" s="1">
        <v>0.485209974911956</v>
      </c>
      <c r="OI12" s="1">
        <v>0.37422521078825904</v>
      </c>
      <c r="OJ12" s="1">
        <v>0.34316542828358426</v>
      </c>
      <c r="OK12" s="1">
        <v>4.9830102580485924E-2</v>
      </c>
      <c r="OL12" s="1">
        <v>0.54677924369119457</v>
      </c>
      <c r="OM12" s="1">
        <f t="shared" si="56"/>
        <v>-6.2014807731109123E-2</v>
      </c>
      <c r="ON12" s="1">
        <f t="shared" si="57"/>
        <v>0.19182838193628049</v>
      </c>
      <c r="OO12" s="1">
        <f t="shared" si="124"/>
        <v>-17.915125518997858</v>
      </c>
      <c r="OP12" s="1" t="str">
        <f t="shared" si="125"/>
        <v>Contented</v>
      </c>
      <c r="OQ12" s="2">
        <v>0.60920427206984995</v>
      </c>
      <c r="OR12" s="2">
        <v>0.38500034361065399</v>
      </c>
      <c r="OS12" s="2">
        <v>8.3039502282256095E-2</v>
      </c>
      <c r="OT12" s="2">
        <v>9.1267419729768498E-2</v>
      </c>
      <c r="OU12" s="2">
        <v>0.31668209232607097</v>
      </c>
      <c r="OV12" s="2">
        <v>-5.57617637676079E-2</v>
      </c>
      <c r="OW12" s="2">
        <v>8.9686494450573126E-2</v>
      </c>
      <c r="OX12" s="2">
        <v>0.27720754892478672</v>
      </c>
      <c r="OY12" s="2">
        <v>0.22420392845919596</v>
      </c>
      <c r="OZ12" s="2">
        <v>0.17532298609649544</v>
      </c>
      <c r="PA12" s="2">
        <f t="shared" si="58"/>
        <v>0.1996311513693636</v>
      </c>
      <c r="PB12" s="2">
        <f t="shared" si="59"/>
        <v>-0.42389661583516125</v>
      </c>
      <c r="PC12" s="2">
        <f t="shared" si="126"/>
        <v>154.78223654966902</v>
      </c>
      <c r="PD12" s="2" t="str">
        <f t="shared" si="127"/>
        <v>Upset</v>
      </c>
      <c r="PE12" s="1">
        <v>0.57315791398207105</v>
      </c>
      <c r="PF12" s="1">
        <v>0.472250510114331</v>
      </c>
      <c r="PG12" s="1">
        <v>0.74909872497129804</v>
      </c>
      <c r="PH12" s="1">
        <v>1.1134915697679899</v>
      </c>
      <c r="PI12" s="1">
        <v>-2.92790371800574E-2</v>
      </c>
      <c r="PJ12" s="1">
        <v>0.19611794482914599</v>
      </c>
      <c r="PK12" s="1">
        <v>1.377326380785312</v>
      </c>
      <c r="PL12" s="1">
        <v>1.6659846249957388</v>
      </c>
      <c r="PM12" s="1">
        <v>0.10090740386774005</v>
      </c>
      <c r="PN12" s="1">
        <v>1.7816867090479171</v>
      </c>
      <c r="PO12" s="1">
        <f t="shared" si="60"/>
        <v>3.4363806388978402E-2</v>
      </c>
      <c r="PP12" s="1">
        <f t="shared" si="61"/>
        <v>0.22155587932665322</v>
      </c>
      <c r="PQ12" s="1">
        <f t="shared" si="128"/>
        <v>8.8164516711649767</v>
      </c>
      <c r="PR12" s="1" t="str">
        <f t="shared" si="129"/>
        <v>happy</v>
      </c>
      <c r="PS12" s="4">
        <v>0.57468824911646399</v>
      </c>
      <c r="PT12" s="4">
        <v>0.52888647076720496</v>
      </c>
      <c r="PU12" s="4">
        <v>0.39492566070984397</v>
      </c>
      <c r="PV12" s="4">
        <v>0.28441355813103902</v>
      </c>
      <c r="PW12" s="4">
        <v>8.9837345401036106E-2</v>
      </c>
      <c r="PX12" s="4">
        <v>8.3289147743583106E-2</v>
      </c>
      <c r="PY12" s="4">
        <v>0.59429714064902539</v>
      </c>
      <c r="PZ12" s="4">
        <v>0.46459471682802239</v>
      </c>
      <c r="QA12" s="4">
        <v>4.5801778349259026E-2</v>
      </c>
      <c r="QB12" s="4">
        <v>0.6155806277553133</v>
      </c>
      <c r="QC12" s="4">
        <f t="shared" si="62"/>
        <v>6.0072572280440495E-2</v>
      </c>
      <c r="QD12" s="4">
        <f t="shared" si="63"/>
        <v>1.0838929990483415E-2</v>
      </c>
      <c r="QE12" s="4">
        <f t="shared" si="130"/>
        <v>79.772131032222603</v>
      </c>
      <c r="QF12" s="4" t="str">
        <f t="shared" si="131"/>
        <v>alert</v>
      </c>
      <c r="QG12" s="2">
        <v>0.52871744636471996</v>
      </c>
      <c r="QH12" s="2">
        <v>0.63679883928856695</v>
      </c>
      <c r="QI12" s="2">
        <v>0.27893782891539998</v>
      </c>
      <c r="QJ12" s="2">
        <v>0.37635541168266501</v>
      </c>
      <c r="QK12" s="2">
        <v>0.367356282910205</v>
      </c>
      <c r="QL12" s="2">
        <v>0.830683186034883</v>
      </c>
      <c r="QM12" s="2">
        <v>0.3112889261256524</v>
      </c>
      <c r="QN12" s="2">
        <v>0.25646338775407618</v>
      </c>
      <c r="QO12" s="2">
        <v>-0.108081392923847</v>
      </c>
      <c r="QP12" s="2">
        <v>0.56223430651658768</v>
      </c>
      <c r="QQ12" s="2">
        <f t="shared" si="64"/>
        <v>0.16826566418134825</v>
      </c>
      <c r="QR12" s="2">
        <f t="shared" si="65"/>
        <v>-0.53951364104586719</v>
      </c>
      <c r="QS12" s="2">
        <f t="shared" si="132"/>
        <v>162.67813594488075</v>
      </c>
      <c r="QT12" s="2" t="str">
        <f t="shared" si="133"/>
        <v>Upset</v>
      </c>
      <c r="QU12" s="4">
        <v>0.33697526997720401</v>
      </c>
      <c r="QV12" s="4">
        <v>0.79218758959894298</v>
      </c>
      <c r="QW12" s="4">
        <v>0.40149950892084202</v>
      </c>
      <c r="QX12" s="4">
        <v>0.56453780551792099</v>
      </c>
      <c r="QY12" s="4">
        <v>0.90529940735608205</v>
      </c>
      <c r="QZ12" s="4">
        <v>0.93849286955104305</v>
      </c>
      <c r="RA12" s="4">
        <v>0.32319704832325497</v>
      </c>
      <c r="RB12" s="4">
        <v>0.32619412932829356</v>
      </c>
      <c r="RC12" s="4">
        <v>-0.45521231962173897</v>
      </c>
      <c r="RD12" s="4">
        <v>0.85553408549178089</v>
      </c>
      <c r="RE12" s="4">
        <f t="shared" si="66"/>
        <v>-0.34485728398329596</v>
      </c>
      <c r="RF12" s="4">
        <f t="shared" si="67"/>
        <v>0.29642514552667953</v>
      </c>
      <c r="RG12" s="4">
        <f t="shared" si="134"/>
        <v>-49.319000483689962</v>
      </c>
      <c r="RH12" s="4" t="str">
        <f t="shared" si="135"/>
        <v>Relased</v>
      </c>
    </row>
    <row r="13" spans="1:476" x14ac:dyDescent="0.3">
      <c r="A13" s="1">
        <v>0.69636301808226297</v>
      </c>
      <c r="B13" s="1">
        <v>1.0681430082729699</v>
      </c>
      <c r="C13" s="1">
        <v>0.16147206494431801</v>
      </c>
      <c r="D13" s="1">
        <v>0.83871375346888799</v>
      </c>
      <c r="E13" s="1">
        <v>0.53354409035589201</v>
      </c>
      <c r="F13" s="1">
        <v>0.99678509783734903</v>
      </c>
      <c r="G13" s="1">
        <v>0.13128801666116846</v>
      </c>
      <c r="H13" s="1">
        <v>0.4061709223614392</v>
      </c>
      <c r="I13" s="1">
        <v>-0.37177999019070695</v>
      </c>
      <c r="J13" s="1">
        <v>0.56683615894426365</v>
      </c>
      <c r="K13" s="1">
        <f t="shared" si="0"/>
        <v>-0.55628119864548353</v>
      </c>
      <c r="L13" s="1">
        <f t="shared" si="1"/>
        <v>-0.16538142162645375</v>
      </c>
      <c r="M13" s="1">
        <f t="shared" si="68"/>
        <v>-106.55712103289576</v>
      </c>
      <c r="N13" s="1" t="str">
        <f t="shared" si="69"/>
        <v>Bored</v>
      </c>
      <c r="O13" s="8">
        <v>-0.12796426718801199</v>
      </c>
      <c r="P13" s="8">
        <v>0.87029222413972096</v>
      </c>
      <c r="Q13" s="8">
        <v>5.2364701321365899E-2</v>
      </c>
      <c r="R13" s="8">
        <v>0.22210640096553699</v>
      </c>
      <c r="S13" s="8">
        <v>-0.51963958465035998</v>
      </c>
      <c r="T13" s="8">
        <v>0.53438995543159595</v>
      </c>
      <c r="U13" s="8">
        <v>-8.0859156678448854E-2</v>
      </c>
      <c r="V13" s="8">
        <v>0.15811861515415521</v>
      </c>
      <c r="W13" s="8">
        <v>-0.99825649132773298</v>
      </c>
      <c r="X13" s="8">
        <v>0.36974372272598949</v>
      </c>
      <c r="Y13" s="8">
        <f t="shared" si="2"/>
        <v>-0.78081279119841351</v>
      </c>
      <c r="Z13" s="8">
        <f t="shared" si="3"/>
        <v>0.12653250001592387</v>
      </c>
      <c r="AA13" s="8">
        <f t="shared" si="70"/>
        <v>-80.79510753746851</v>
      </c>
      <c r="AB13" s="8" t="str">
        <f t="shared" si="71"/>
        <v>Calm</v>
      </c>
      <c r="AC13" s="2">
        <v>0.219015044223764</v>
      </c>
      <c r="AD13" s="2">
        <v>9.6490125538403707E-2</v>
      </c>
      <c r="AE13" s="2">
        <v>6.4732229381740003E-2</v>
      </c>
      <c r="AF13" s="2">
        <v>-0.16403821061686899</v>
      </c>
      <c r="AG13" s="2">
        <v>-0.130613801239545</v>
      </c>
      <c r="AH13" s="2">
        <v>-0.110774137908651</v>
      </c>
      <c r="AI13" s="2">
        <v>0.73225474208881558</v>
      </c>
      <c r="AJ13" s="2">
        <v>11.484042884095395</v>
      </c>
      <c r="AK13" s="2">
        <v>0.12252491868536029</v>
      </c>
      <c r="AL13" s="2">
        <v>-0.31475231074656324</v>
      </c>
      <c r="AM13" s="2">
        <f t="shared" si="4"/>
        <v>0.30832473588254738</v>
      </c>
      <c r="AN13" s="2">
        <f t="shared" si="5"/>
        <v>-0.35160678944786961</v>
      </c>
      <c r="AO13" s="2">
        <f t="shared" si="72"/>
        <v>138.75240814326884</v>
      </c>
      <c r="AP13" s="2" t="str">
        <f t="shared" si="73"/>
        <v>stressed</v>
      </c>
      <c r="AQ13" s="8">
        <v>0.16529231495528501</v>
      </c>
      <c r="AR13" s="8">
        <v>-0.10619258353290301</v>
      </c>
      <c r="AS13" s="8">
        <v>-4.6022101055843902E-2</v>
      </c>
      <c r="AT13" s="8">
        <v>-0.13236815357072501</v>
      </c>
      <c r="AU13" s="8">
        <v>-0.42917768247990601</v>
      </c>
      <c r="AV13" s="8">
        <v>-9.1594772264709301E-2</v>
      </c>
      <c r="AW13" s="8">
        <v>0.17440186808217001</v>
      </c>
      <c r="AX13" s="8">
        <v>0.66924477066254895</v>
      </c>
      <c r="AY13" s="8">
        <v>0.63970988201134205</v>
      </c>
      <c r="AZ13" s="8">
        <v>1.4086975049771453</v>
      </c>
      <c r="BA13" s="8">
        <f t="shared" si="6"/>
        <v>0.74379040011918152</v>
      </c>
      <c r="BB13" s="8">
        <f t="shared" si="7"/>
        <v>0.59313239423795228</v>
      </c>
      <c r="BC13" s="8">
        <f t="shared" si="74"/>
        <v>51.429544100819456</v>
      </c>
      <c r="BD13" s="8" t="str">
        <f t="shared" si="75"/>
        <v>excited</v>
      </c>
      <c r="BE13" s="4">
        <v>0.47761298373857902</v>
      </c>
      <c r="BF13" s="4">
        <v>-0.13942326936535801</v>
      </c>
      <c r="BG13" s="4">
        <v>6.6790496073191596E-2</v>
      </c>
      <c r="BH13" s="4">
        <v>-0.145957135646654</v>
      </c>
      <c r="BI13" s="4">
        <v>0.40959921939382998</v>
      </c>
      <c r="BJ13" s="4">
        <v>-0.17143038321398199</v>
      </c>
      <c r="BK13" s="4">
        <v>7.5281309068315053E-2</v>
      </c>
      <c r="BL13" s="4">
        <v>0.4695364987207315</v>
      </c>
      <c r="BM13" s="4">
        <v>0.61703625310393706</v>
      </c>
      <c r="BN13" s="4">
        <v>-0.23408943622127817</v>
      </c>
      <c r="BO13" s="4">
        <f t="shared" si="8"/>
        <v>0.59596770896221418</v>
      </c>
      <c r="BP13" s="4">
        <f t="shared" si="9"/>
        <v>-2.7257638853440014E-2</v>
      </c>
      <c r="BQ13" s="4">
        <f t="shared" si="76"/>
        <v>92.618699008832806</v>
      </c>
      <c r="BR13" s="4" t="str">
        <f t="shared" si="77"/>
        <v>nervous</v>
      </c>
      <c r="BS13" s="6">
        <v>0.61299658142467195</v>
      </c>
      <c r="BT13" s="6">
        <v>1.00213254659689</v>
      </c>
      <c r="BU13" s="6">
        <v>1.00481483806049</v>
      </c>
      <c r="BV13" s="6">
        <v>0.81567121401702802</v>
      </c>
      <c r="BW13" s="6">
        <v>0.169042692437918</v>
      </c>
      <c r="BX13" s="6">
        <v>0.75957076025398196</v>
      </c>
      <c r="BY13" s="6">
        <v>1.284864931523942</v>
      </c>
      <c r="BZ13" s="6">
        <v>0.46300146616349314</v>
      </c>
      <c r="CA13" s="6">
        <v>-0.38913596517221805</v>
      </c>
      <c r="CB13" s="6">
        <v>1.1271458241283199</v>
      </c>
      <c r="CC13" s="6">
        <f t="shared" si="10"/>
        <v>-0.22876962618016727</v>
      </c>
      <c r="CD13" s="6">
        <f t="shared" si="11"/>
        <v>-0.18505527626798146</v>
      </c>
      <c r="CE13" s="6">
        <f t="shared" si="78"/>
        <v>-128.96992933305799</v>
      </c>
      <c r="CF13" s="6" t="str">
        <f t="shared" si="79"/>
        <v>Depressed</v>
      </c>
      <c r="CG13" s="4">
        <v>0.70353775808889896</v>
      </c>
      <c r="CH13" s="4">
        <v>0.20986159556159001</v>
      </c>
      <c r="CI13" s="4">
        <v>0.33992142871570102</v>
      </c>
      <c r="CJ13" s="4">
        <v>0.30996790210800201</v>
      </c>
      <c r="CK13" s="4">
        <v>0.50544636009413202</v>
      </c>
      <c r="CL13" s="4">
        <v>-0.155440409477825</v>
      </c>
      <c r="CM13" s="4">
        <v>0.28116285698323751</v>
      </c>
      <c r="CN13" s="4">
        <v>5.6957211779783687</v>
      </c>
      <c r="CO13" s="4">
        <v>0.49367616252730895</v>
      </c>
      <c r="CP13" s="4">
        <v>0.71150623024458837</v>
      </c>
      <c r="CQ13" s="4">
        <f t="shared" si="12"/>
        <v>0.31701723075206956</v>
      </c>
      <c r="CR13" s="4">
        <f t="shared" si="13"/>
        <v>-0.58948616666661979</v>
      </c>
      <c r="CS13" s="4">
        <f t="shared" si="80"/>
        <v>151.72927167190485</v>
      </c>
      <c r="CT13" s="4" t="str">
        <f t="shared" si="81"/>
        <v>Upset</v>
      </c>
      <c r="CU13" s="2">
        <v>-5.77828039754806E-2</v>
      </c>
      <c r="CV13" s="2">
        <v>0.68672988353025</v>
      </c>
      <c r="CW13" s="2">
        <v>-6.5696388100322703E-2</v>
      </c>
      <c r="CX13" s="2">
        <v>7.6290576589309905E-2</v>
      </c>
      <c r="CY13" s="2">
        <v>-3.08284521522031E-2</v>
      </c>
      <c r="CZ13" s="2">
        <v>0.35968894730026701</v>
      </c>
      <c r="DA13" s="2">
        <v>0.74140003168060287</v>
      </c>
      <c r="DB13" s="2">
        <v>7.2906349103790444E-2</v>
      </c>
      <c r="DC13" s="2">
        <v>-0.74451268750573063</v>
      </c>
      <c r="DD13" s="2">
        <v>1.68443241623553E-2</v>
      </c>
      <c r="DE13" s="2">
        <f t="shared" si="14"/>
        <v>-0.80094137344155603</v>
      </c>
      <c r="DF13" s="2">
        <f t="shared" si="15"/>
        <v>-0.53138425021825642</v>
      </c>
      <c r="DG13" s="2">
        <f t="shared" si="82"/>
        <v>-123.56226963583022</v>
      </c>
      <c r="DH13" s="2" t="str">
        <f t="shared" si="83"/>
        <v>Depressed</v>
      </c>
      <c r="DI13" s="7">
        <v>3.3894059085269601E-2</v>
      </c>
      <c r="DJ13" s="7">
        <v>0.63775648875974</v>
      </c>
      <c r="DK13" s="7">
        <v>0.96263253576451802</v>
      </c>
      <c r="DL13" s="7">
        <v>0.92211581832140499</v>
      </c>
      <c r="DM13" s="7">
        <v>0.12820003428025101</v>
      </c>
      <c r="DN13" s="7">
        <v>0.89349043991030896</v>
      </c>
      <c r="DO13" s="7">
        <v>5.9387267961318679</v>
      </c>
      <c r="DP13" s="7">
        <v>0.60219929330555499</v>
      </c>
      <c r="DQ13" s="7">
        <v>-0.60386242967447035</v>
      </c>
      <c r="DR13" s="7">
        <v>2.8061442965142169</v>
      </c>
      <c r="DS13" s="7">
        <f t="shared" si="16"/>
        <v>-0.51447439090565861</v>
      </c>
      <c r="DT13" s="7">
        <f t="shared" si="17"/>
        <v>0.98273713041125244</v>
      </c>
      <c r="DU13" s="7">
        <f t="shared" si="84"/>
        <v>-27.632583843083129</v>
      </c>
      <c r="DV13" s="7" t="str">
        <f t="shared" si="85"/>
        <v>Contented</v>
      </c>
      <c r="DW13" s="8">
        <v>0.55878578707638804</v>
      </c>
      <c r="DX13" s="8">
        <v>4.8235581510695902E-2</v>
      </c>
      <c r="DY13" s="8">
        <v>2.49687330275907E-2</v>
      </c>
      <c r="DZ13" s="8">
        <v>-0.171135324990006</v>
      </c>
      <c r="EA13" s="8">
        <v>0.50858727020829098</v>
      </c>
      <c r="EB13" s="8">
        <v>2.7235847390289499E-2</v>
      </c>
      <c r="EC13" s="8">
        <v>2.3392695606454014E-2</v>
      </c>
      <c r="ED13" s="8">
        <v>-2.2675511446129719</v>
      </c>
      <c r="EE13" s="8">
        <v>0.51055020556569208</v>
      </c>
      <c r="EF13" s="8">
        <v>-0.24079315741822369</v>
      </c>
      <c r="EG13" s="8">
        <f t="shared" si="18"/>
        <v>0.8988656018676302</v>
      </c>
      <c r="EH13" s="8">
        <f t="shared" si="19"/>
        <v>-4.0631375359711619E-2</v>
      </c>
      <c r="EI13" s="8">
        <f t="shared" si="86"/>
        <v>92.588176308013942</v>
      </c>
      <c r="EJ13" s="8" t="str">
        <f t="shared" si="87"/>
        <v>nervous</v>
      </c>
      <c r="EK13" s="1">
        <v>0.91169250069021901</v>
      </c>
      <c r="EL13" s="1">
        <v>0.77681972025017598</v>
      </c>
      <c r="EM13" s="1">
        <v>0.371396858886683</v>
      </c>
      <c r="EN13" s="1">
        <v>0.22438368767504999</v>
      </c>
      <c r="EO13" s="1">
        <v>0.99416205099935595</v>
      </c>
      <c r="EP13" s="1">
        <v>0.55296013257172905</v>
      </c>
      <c r="EQ13" s="1">
        <v>0.1948715648617744</v>
      </c>
      <c r="ER13" s="1">
        <v>0.1687374697389864</v>
      </c>
      <c r="ES13" s="1">
        <v>0.13487278044004303</v>
      </c>
      <c r="ET13" s="1">
        <v>0.35284349095792783</v>
      </c>
      <c r="EU13" s="1">
        <f t="shared" si="20"/>
        <v>-0.3280722643879953</v>
      </c>
      <c r="EV13" s="1">
        <f t="shared" si="21"/>
        <v>-0.75944736271653968</v>
      </c>
      <c r="EW13" s="1">
        <f t="shared" si="88"/>
        <v>-156.63622750005922</v>
      </c>
      <c r="EX13" s="1" t="str">
        <f t="shared" si="89"/>
        <v>Sad</v>
      </c>
      <c r="EY13" s="2">
        <v>0.61156299938411296</v>
      </c>
      <c r="EZ13" s="2">
        <v>0.25669266389638201</v>
      </c>
      <c r="FA13" s="2">
        <v>0.28076455696965702</v>
      </c>
      <c r="FB13" s="2">
        <v>0.12219486638912</v>
      </c>
      <c r="FC13" s="2">
        <v>0.44245176061455099</v>
      </c>
      <c r="FD13" s="2">
        <v>-3.3446961794462403E-2</v>
      </c>
      <c r="FE13" s="2">
        <v>0.26637630479673063</v>
      </c>
      <c r="FF13" s="2">
        <v>0.54735596358013516</v>
      </c>
      <c r="FG13" s="2">
        <v>0.35487033548773095</v>
      </c>
      <c r="FH13" s="2">
        <v>0.46410226895185669</v>
      </c>
      <c r="FI13" s="2">
        <f t="shared" si="22"/>
        <v>0.15058973581896473</v>
      </c>
      <c r="FJ13" s="2">
        <f t="shared" si="23"/>
        <v>0.32063473263232289</v>
      </c>
      <c r="FK13" s="2">
        <f t="shared" si="90"/>
        <v>25.157629086747669</v>
      </c>
      <c r="FL13" s="2" t="str">
        <f t="shared" si="91"/>
        <v>happy</v>
      </c>
      <c r="FM13" s="7">
        <v>0.92201694092261799</v>
      </c>
      <c r="FN13" s="7">
        <v>0.69145108064716299</v>
      </c>
      <c r="FO13" s="7">
        <v>0.78600363454214195</v>
      </c>
      <c r="FP13" s="7">
        <v>0.492070190552723</v>
      </c>
      <c r="FQ13" s="7">
        <v>0.152003847964988</v>
      </c>
      <c r="FR13" s="7">
        <v>0.73137063888541298</v>
      </c>
      <c r="FS13" s="7">
        <v>0.73183279381047028</v>
      </c>
      <c r="FT13" s="7">
        <v>0.34584107326839048</v>
      </c>
      <c r="FU13" s="7">
        <v>0.230565860275455</v>
      </c>
      <c r="FV13" s="7">
        <v>0.79212838928868068</v>
      </c>
      <c r="FW13" s="7">
        <f t="shared" si="24"/>
        <v>0.41311625343495417</v>
      </c>
      <c r="FX13" s="7">
        <f t="shared" si="25"/>
        <v>0.18281859881934492</v>
      </c>
      <c r="FY13" s="7">
        <f t="shared" si="92"/>
        <v>66.128910051334614</v>
      </c>
      <c r="FZ13" s="7" t="str">
        <f t="shared" si="93"/>
        <v>alert</v>
      </c>
      <c r="GA13" s="4">
        <v>0.70513325456934794</v>
      </c>
      <c r="GB13" s="4">
        <v>0.56229687346267099</v>
      </c>
      <c r="GC13" s="4">
        <v>0.212554072995529</v>
      </c>
      <c r="GD13" s="4">
        <v>0.36086736044884199</v>
      </c>
      <c r="GE13" s="4">
        <v>0.68629477914596904</v>
      </c>
      <c r="GF13" s="4">
        <v>0.55943567353185297</v>
      </c>
      <c r="GG13" s="4">
        <v>0.15275965974896913</v>
      </c>
      <c r="GH13" s="4">
        <v>0.32170534894054709</v>
      </c>
      <c r="GI13" s="4">
        <v>0.14283638110667696</v>
      </c>
      <c r="GJ13" s="4">
        <v>0.45242843827197138</v>
      </c>
      <c r="GK13" s="4">
        <f t="shared" si="26"/>
        <v>0.129588867047572</v>
      </c>
      <c r="GL13" s="4">
        <f t="shared" si="27"/>
        <v>-0.80781405621274538</v>
      </c>
      <c r="GM13" s="4">
        <f t="shared" si="94"/>
        <v>170.88630696108174</v>
      </c>
      <c r="GN13" s="4" t="str">
        <f t="shared" si="95"/>
        <v>Upset</v>
      </c>
      <c r="GO13" s="6">
        <v>0.38615591106686498</v>
      </c>
      <c r="GP13" s="6">
        <v>0.82855534817447896</v>
      </c>
      <c r="GQ13" s="6">
        <v>7.9964408435350999E-3</v>
      </c>
      <c r="GR13" s="6">
        <v>4.6062033449353099E-2</v>
      </c>
      <c r="GS13" s="6">
        <v>0.85786540232887498</v>
      </c>
      <c r="GT13" s="6">
        <v>0.69578127231060605</v>
      </c>
      <c r="GU13" s="6">
        <v>6.4278969800827873E-3</v>
      </c>
      <c r="GV13" s="6">
        <v>3.0217756911655718E-2</v>
      </c>
      <c r="GW13" s="6">
        <v>-0.44239943710761398</v>
      </c>
      <c r="GX13" s="6">
        <v>4.4503147461274692E-2</v>
      </c>
      <c r="GY13" s="6">
        <f t="shared" si="28"/>
        <v>-0.36238215752335878</v>
      </c>
      <c r="GZ13" s="6">
        <f t="shared" si="29"/>
        <v>-0.93994144826630621</v>
      </c>
      <c r="HA13" s="6">
        <f t="shared" si="96"/>
        <v>-158.91650581824794</v>
      </c>
      <c r="HB13" s="6" t="str">
        <f t="shared" si="97"/>
        <v>Sad</v>
      </c>
      <c r="HI13" s="2">
        <v>0</v>
      </c>
      <c r="HJ13" s="2">
        <v>0</v>
      </c>
      <c r="HK13" s="2">
        <v>0</v>
      </c>
      <c r="HL13" s="2">
        <v>0</v>
      </c>
      <c r="HM13" s="2" t="e">
        <f t="shared" si="30"/>
        <v>#DIV/0!</v>
      </c>
      <c r="HN13" s="2" t="e">
        <f t="shared" si="31"/>
        <v>#DIV/0!</v>
      </c>
      <c r="HO13" s="2" t="e">
        <f t="shared" si="98"/>
        <v>#DIV/0!</v>
      </c>
      <c r="HP13" s="2" t="e">
        <f t="shared" si="99"/>
        <v>#DIV/0!</v>
      </c>
      <c r="HQ13" s="4">
        <v>0.98203588740882897</v>
      </c>
      <c r="HR13" s="4">
        <v>0.95195035677837903</v>
      </c>
      <c r="HS13" s="4">
        <v>0.86314159027304704</v>
      </c>
      <c r="HT13" s="4">
        <v>0.80124376510875195</v>
      </c>
      <c r="HU13" s="4">
        <v>0.62936949923798202</v>
      </c>
      <c r="HV13" s="4">
        <v>1.29472206599254</v>
      </c>
      <c r="HW13" s="4">
        <v>0.53564521840724799</v>
      </c>
      <c r="HX13" s="4">
        <v>0.35663577697746568</v>
      </c>
      <c r="HY13" s="4">
        <v>3.0085530630449941E-2</v>
      </c>
      <c r="HZ13" s="4">
        <v>0.86059834209487174</v>
      </c>
      <c r="IA13" s="4">
        <f t="shared" si="32"/>
        <v>0.18361803654075026</v>
      </c>
      <c r="IB13" s="4">
        <f t="shared" si="33"/>
        <v>0.72814779607956281</v>
      </c>
      <c r="IC13" s="4">
        <f t="shared" si="100"/>
        <v>14.153276277451461</v>
      </c>
      <c r="ID13" s="4" t="str">
        <f t="shared" si="101"/>
        <v>happy</v>
      </c>
      <c r="IE13" s="6">
        <v>0.42589277798875702</v>
      </c>
      <c r="IF13" s="6">
        <v>0.40772356890762601</v>
      </c>
      <c r="IG13" s="6">
        <v>0.234986689959513</v>
      </c>
      <c r="IH13" s="6">
        <v>0.62283592020005796</v>
      </c>
      <c r="II13" s="6">
        <v>0.43229086140142298</v>
      </c>
      <c r="IJ13" s="6">
        <v>0.36233458029663401</v>
      </c>
      <c r="IK13" s="6">
        <v>0.27381865509169234</v>
      </c>
      <c r="IL13" s="6">
        <v>0.80881673785760966</v>
      </c>
      <c r="IM13" s="6">
        <v>1.816920908113101E-2</v>
      </c>
      <c r="IN13" s="6">
        <v>1.0290376542558333</v>
      </c>
      <c r="IO13" s="6">
        <f t="shared" si="34"/>
        <v>2.1619282333264156E-2</v>
      </c>
      <c r="IP13" s="6">
        <f t="shared" si="35"/>
        <v>0.46118714234600167</v>
      </c>
      <c r="IQ13" s="6">
        <f t="shared" si="102"/>
        <v>2.6839158619437056</v>
      </c>
      <c r="IR13" s="6" t="str">
        <f t="shared" si="103"/>
        <v>happy</v>
      </c>
      <c r="IS13" s="4">
        <v>0.42925796232485802</v>
      </c>
      <c r="IT13" s="4">
        <v>0.45391222446554702</v>
      </c>
      <c r="IU13" s="4">
        <v>0.41024444132490301</v>
      </c>
      <c r="IV13" s="4">
        <v>0.35342018856483198</v>
      </c>
      <c r="IW13" s="4">
        <v>0.401359202075243</v>
      </c>
      <c r="IX13" s="4">
        <v>0.31251019413207598</v>
      </c>
      <c r="IY13" s="4">
        <v>0.49390315888932418</v>
      </c>
      <c r="IZ13" s="4">
        <v>0.46112976341625</v>
      </c>
      <c r="JA13" s="4">
        <v>-2.4654262140688998E-2</v>
      </c>
      <c r="JB13" s="4">
        <v>0.86468569853453248</v>
      </c>
      <c r="JC13" s="4">
        <f t="shared" si="36"/>
        <v>5.9434189484027344E-2</v>
      </c>
      <c r="JD13" s="4">
        <f t="shared" si="37"/>
        <v>0.26399174522853186</v>
      </c>
      <c r="JE13" s="4">
        <f t="shared" si="104"/>
        <v>12.68782975978816</v>
      </c>
      <c r="JF13" s="4" t="str">
        <f t="shared" si="105"/>
        <v>happy</v>
      </c>
      <c r="JG13" s="6">
        <v>1.16998727503633</v>
      </c>
      <c r="JH13" s="6">
        <v>0.85603074151611602</v>
      </c>
      <c r="JI13" s="6">
        <v>-0.24054879657973399</v>
      </c>
      <c r="JJ13" s="6">
        <v>8.0858518021184794E-2</v>
      </c>
      <c r="JK13" s="6">
        <v>1.3199087710219299</v>
      </c>
      <c r="JL13" s="6">
        <v>0.873770130646226</v>
      </c>
      <c r="JM13" s="6">
        <v>-9.6609975729928715E-2</v>
      </c>
      <c r="JN13" s="6">
        <v>4.6744408170003637E-2</v>
      </c>
      <c r="JO13" s="6">
        <v>0.31395653352021402</v>
      </c>
      <c r="JP13" s="6">
        <v>-7.8819772210261291E-2</v>
      </c>
      <c r="JQ13" s="6">
        <f t="shared" si="38"/>
        <v>0.24595473613405461</v>
      </c>
      <c r="JR13" s="6">
        <f t="shared" si="39"/>
        <v>3.9456119699639469E-2</v>
      </c>
      <c r="JS13" s="6">
        <f t="shared" si="106"/>
        <v>80.886247220062742</v>
      </c>
      <c r="JT13" s="6" t="str">
        <f t="shared" si="107"/>
        <v>alert</v>
      </c>
      <c r="JU13" s="2">
        <v>6.3503566547019996E-2</v>
      </c>
      <c r="JV13" s="2">
        <v>0.73786650167703305</v>
      </c>
      <c r="JW13" s="2">
        <v>0.62120964600765105</v>
      </c>
      <c r="JX13" s="2">
        <v>0.25986905434281499</v>
      </c>
      <c r="JY13" s="2">
        <v>0.28912580613256</v>
      </c>
      <c r="JZ13" s="2">
        <v>1.1085659282376601</v>
      </c>
      <c r="KA13" s="2">
        <v>1.7616503165552209</v>
      </c>
      <c r="KB13" s="2">
        <v>0.14074116665878814</v>
      </c>
      <c r="KC13" s="2">
        <v>-0.67436293513001311</v>
      </c>
      <c r="KD13" s="2">
        <v>1.0994654470974421</v>
      </c>
      <c r="KE13" s="2">
        <f t="shared" si="40"/>
        <v>-0.51704349618052947</v>
      </c>
      <c r="KF13" s="2">
        <f t="shared" si="41"/>
        <v>0.37147414663663869</v>
      </c>
      <c r="KG13" s="2">
        <f t="shared" si="108"/>
        <v>-54.304333538114058</v>
      </c>
      <c r="KH13" s="2" t="str">
        <f t="shared" si="109"/>
        <v>Relased</v>
      </c>
      <c r="KI13" s="7">
        <v>0.281178118463981</v>
      </c>
      <c r="KJ13" s="7">
        <v>0.248244334431754</v>
      </c>
      <c r="KK13" s="7">
        <v>-0.145546549323116</v>
      </c>
      <c r="KL13" s="7">
        <v>0.14911673964666899</v>
      </c>
      <c r="KM13" s="7">
        <v>-9.81252092661416E-2</v>
      </c>
      <c r="KN13" s="7">
        <v>0.10169769243736899</v>
      </c>
      <c r="KO13" s="7">
        <v>-0.79510645288796056</v>
      </c>
      <c r="KP13" s="7">
        <v>0.42611840875699702</v>
      </c>
      <c r="KQ13" s="7">
        <v>3.2933784032226993E-2</v>
      </c>
      <c r="KR13" s="7">
        <v>6.7435566890399869E-3</v>
      </c>
      <c r="KS13" s="7">
        <f t="shared" si="42"/>
        <v>0.14172079879473909</v>
      </c>
      <c r="KT13" s="7">
        <f t="shared" si="43"/>
        <v>5.5750465231584778E-2</v>
      </c>
      <c r="KU13" s="7">
        <f t="shared" si="110"/>
        <v>68.526198025833466</v>
      </c>
      <c r="KV13" s="7" t="str">
        <f t="shared" si="111"/>
        <v>alert</v>
      </c>
      <c r="KW13" s="2">
        <v>0.49425090145439798</v>
      </c>
      <c r="KX13" s="2">
        <v>0.53444952193848905</v>
      </c>
      <c r="KY13" s="2">
        <v>-7.2875399909226493E-2</v>
      </c>
      <c r="KZ13" s="2">
        <v>-0.17282584171950099</v>
      </c>
      <c r="LA13" s="2">
        <v>0.333723305711291</v>
      </c>
      <c r="LB13" s="2">
        <v>0.32771017860436902</v>
      </c>
      <c r="LC13" s="2">
        <v>-8.801650978801942E-2</v>
      </c>
      <c r="LD13" s="2">
        <v>-0.20045687778109017</v>
      </c>
      <c r="LE13" s="2">
        <v>-4.0198620484091063E-2</v>
      </c>
      <c r="LF13" s="2">
        <v>-0.23884625304065599</v>
      </c>
      <c r="LG13" s="2">
        <f t="shared" si="44"/>
        <v>-0.12790684206117575</v>
      </c>
      <c r="LH13" s="2">
        <f t="shared" si="45"/>
        <v>-0.14323271560870732</v>
      </c>
      <c r="LI13" s="2">
        <f t="shared" si="112"/>
        <v>-138.23514022132005</v>
      </c>
      <c r="LJ13" s="2" t="str">
        <f t="shared" si="113"/>
        <v>Depressed</v>
      </c>
      <c r="LK13" s="4">
        <v>0.50622585015116905</v>
      </c>
      <c r="LL13" s="4">
        <v>0.22257015959180301</v>
      </c>
      <c r="LM13" s="4">
        <v>7.5394529744934699E-2</v>
      </c>
      <c r="LN13" s="4">
        <v>0.133315816625526</v>
      </c>
      <c r="LO13" s="4">
        <v>5.39336385228356E-2</v>
      </c>
      <c r="LP13" s="4">
        <v>0.13726002362664899</v>
      </c>
      <c r="LQ13" s="4">
        <v>0.13459475608171292</v>
      </c>
      <c r="LR13" s="4">
        <v>0.3704964809597151</v>
      </c>
      <c r="LS13" s="4">
        <v>0.28365569055936601</v>
      </c>
      <c r="LT13" s="4">
        <v>0.28637690599330745</v>
      </c>
      <c r="LU13" s="4">
        <f t="shared" si="46"/>
        <v>0.50187938001248411</v>
      </c>
      <c r="LV13" s="4">
        <f t="shared" si="47"/>
        <v>-3.8546505642056417E-3</v>
      </c>
      <c r="LW13" s="4">
        <f t="shared" si="114"/>
        <v>90.440047698903371</v>
      </c>
      <c r="LX13" s="4" t="str">
        <f t="shared" si="115"/>
        <v>nervous</v>
      </c>
      <c r="LY13" s="6">
        <v>-0.31894691937001302</v>
      </c>
      <c r="LZ13" s="6">
        <v>-0.123906266720911</v>
      </c>
      <c r="MA13" s="6">
        <v>-0.157559908848456</v>
      </c>
      <c r="MB13" s="6">
        <v>-8.8439840523814595E-2</v>
      </c>
      <c r="MC13" s="6">
        <v>-0.52512810159554102</v>
      </c>
      <c r="MD13" s="6">
        <v>-5.4334529675103799E-2</v>
      </c>
      <c r="ME13" s="6">
        <v>0.18666576422107611</v>
      </c>
      <c r="MF13" s="6">
        <v>0.49618180748765983</v>
      </c>
      <c r="MG13" s="6">
        <v>-0.19504065264910203</v>
      </c>
      <c r="MH13" s="6">
        <v>0.55548826811819163</v>
      </c>
      <c r="MI13" s="6">
        <f t="shared" si="48"/>
        <v>-0.18653447836204939</v>
      </c>
      <c r="MJ13" s="6">
        <f t="shared" si="49"/>
        <v>0.18398767851111741</v>
      </c>
      <c r="MK13" s="6">
        <f t="shared" si="116"/>
        <v>-45.393818782607127</v>
      </c>
      <c r="ML13" s="6" t="str">
        <f t="shared" si="117"/>
        <v>Relased</v>
      </c>
      <c r="MM13" s="2">
        <v>8.8470156662636204E-2</v>
      </c>
      <c r="MN13" s="2">
        <v>0.65586717742554101</v>
      </c>
      <c r="MO13" s="2">
        <v>-0.128827147435672</v>
      </c>
      <c r="MP13" s="2">
        <v>-3.89223801614886E-2</v>
      </c>
      <c r="MQ13" s="2">
        <v>9.4048330154961501E-2</v>
      </c>
      <c r="MR13" s="2">
        <v>0.33001977398868798</v>
      </c>
      <c r="MS13" s="2">
        <v>-0.70583067875429595</v>
      </c>
      <c r="MT13" s="2">
        <v>-3.947955706854165E-2</v>
      </c>
      <c r="MU13" s="2">
        <v>-0.56739702076290477</v>
      </c>
      <c r="MV13" s="2">
        <v>-0.22536761212260825</v>
      </c>
      <c r="MW13" s="2">
        <f t="shared" si="50"/>
        <v>-0.29064456079457357</v>
      </c>
      <c r="MX13" s="2">
        <f t="shared" si="51"/>
        <v>2.7192290940509345E-2</v>
      </c>
      <c r="MY13" s="2">
        <f t="shared" si="118"/>
        <v>-84.655047437604139</v>
      </c>
      <c r="MZ13" s="2" t="str">
        <f t="shared" si="119"/>
        <v>Calm</v>
      </c>
      <c r="NA13" s="7">
        <v>0.57243325912777199</v>
      </c>
      <c r="NB13" s="7">
        <v>0</v>
      </c>
      <c r="NC13" s="7">
        <v>0.37201458075509403</v>
      </c>
      <c r="ND13" s="7">
        <v>0</v>
      </c>
      <c r="NE13" s="7">
        <v>0.35322468193071599</v>
      </c>
      <c r="NF13" s="7">
        <v>0</v>
      </c>
      <c r="NG13" s="7">
        <v>0.40189206428639945</v>
      </c>
      <c r="NH13" s="7">
        <v>0</v>
      </c>
      <c r="NI13" s="7">
        <v>0.57243325912777199</v>
      </c>
      <c r="NJ13" s="7">
        <v>0.64988288996684096</v>
      </c>
      <c r="NK13" s="7">
        <f t="shared" si="52"/>
        <v>0.67376868963618053</v>
      </c>
      <c r="NL13" s="7">
        <f t="shared" si="53"/>
        <v>0.27344674953800063</v>
      </c>
      <c r="NM13" s="7">
        <f t="shared" si="120"/>
        <v>67.910392077519177</v>
      </c>
      <c r="NN13" s="7" t="str">
        <f t="shared" si="121"/>
        <v>alert</v>
      </c>
      <c r="NO13" s="4">
        <v>0.414776760905051</v>
      </c>
      <c r="NP13" s="4">
        <v>0.72949296163587996</v>
      </c>
      <c r="NQ13" s="4">
        <v>0.74274901270983695</v>
      </c>
      <c r="NR13" s="4">
        <v>0.50456464052102001</v>
      </c>
      <c r="NS13" s="4">
        <v>0.36921664047362202</v>
      </c>
      <c r="NT13" s="4">
        <v>0.89639608980982799</v>
      </c>
      <c r="NU13" s="4">
        <v>0.94739191861014804</v>
      </c>
      <c r="NV13" s="4">
        <v>0.31033153219918125</v>
      </c>
      <c r="NW13" s="4">
        <v>-0.31471620073082895</v>
      </c>
      <c r="NX13" s="4">
        <v>1.0900521342652585</v>
      </c>
      <c r="NY13" s="4">
        <f t="shared" si="54"/>
        <v>-0.30879101559306155</v>
      </c>
      <c r="NZ13" s="4">
        <f t="shared" si="55"/>
        <v>4.7478175409826795E-2</v>
      </c>
      <c r="OA13" s="4">
        <f t="shared" si="122"/>
        <v>-81.258937459719405</v>
      </c>
      <c r="OB13" s="4" t="str">
        <f t="shared" si="123"/>
        <v>Calm</v>
      </c>
      <c r="OC13" s="1">
        <v>0.92849624039006895</v>
      </c>
      <c r="OD13" s="1">
        <v>0.87600082827512105</v>
      </c>
      <c r="OE13" s="1">
        <v>0.462363743623391</v>
      </c>
      <c r="OF13" s="1">
        <v>0.49779168695971698</v>
      </c>
      <c r="OG13" s="1">
        <v>0.57506356899280497</v>
      </c>
      <c r="OH13" s="1">
        <v>0.51807464244145196</v>
      </c>
      <c r="OI13" s="1">
        <v>0.30751270467462488</v>
      </c>
      <c r="OJ13" s="1">
        <v>0.35707656968086926</v>
      </c>
      <c r="OK13" s="1">
        <v>5.2495412114947904E-2</v>
      </c>
      <c r="OL13" s="1">
        <v>0.5320903243657511</v>
      </c>
      <c r="OM13" s="1">
        <f t="shared" si="56"/>
        <v>-5.912970672953044E-2</v>
      </c>
      <c r="ON13" s="1">
        <f t="shared" si="57"/>
        <v>0.18686948591157471</v>
      </c>
      <c r="OO13" s="1">
        <f t="shared" si="124"/>
        <v>-17.558542283688354</v>
      </c>
      <c r="OP13" s="1" t="str">
        <f t="shared" si="125"/>
        <v>Contented</v>
      </c>
      <c r="OQ13" s="2">
        <v>0.64295849546657602</v>
      </c>
      <c r="OR13" s="2">
        <v>0.44301654613334002</v>
      </c>
      <c r="OS13" s="2">
        <v>0.19983085963094899</v>
      </c>
      <c r="OT13" s="2">
        <v>1.2148828968582701E-2</v>
      </c>
      <c r="OU13" s="2">
        <v>0.33555666404971402</v>
      </c>
      <c r="OV13" s="2">
        <v>-3.59970180813384E-2</v>
      </c>
      <c r="OW13" s="2">
        <v>0.20421846068254221</v>
      </c>
      <c r="OX13" s="2">
        <v>2.9848270491411269E-2</v>
      </c>
      <c r="OY13" s="2">
        <v>0.199941949333236</v>
      </c>
      <c r="OZ13" s="2">
        <v>0.19519756944619276</v>
      </c>
      <c r="PA13" s="2">
        <f t="shared" si="58"/>
        <v>0.1681898731673499</v>
      </c>
      <c r="PB13" s="2">
        <f t="shared" si="59"/>
        <v>-0.38834511516423431</v>
      </c>
      <c r="PC13" s="2">
        <f t="shared" si="126"/>
        <v>156.58286132809349</v>
      </c>
      <c r="PD13" s="2" t="str">
        <f t="shared" si="127"/>
        <v>Upset</v>
      </c>
      <c r="PE13" s="1">
        <v>0.62241300925099197</v>
      </c>
      <c r="PF13" s="1">
        <v>0.472250510114331</v>
      </c>
      <c r="PG13" s="1">
        <v>0.72511152707108595</v>
      </c>
      <c r="PH13" s="1">
        <v>1.1335874816186999</v>
      </c>
      <c r="PI13" s="1">
        <v>-7.7900818218777604E-2</v>
      </c>
      <c r="PJ13" s="1">
        <v>9.5221988202710495E-2</v>
      </c>
      <c r="PK13" s="1">
        <v>1.3316717954404569</v>
      </c>
      <c r="PL13" s="1">
        <v>1.9976077871272897</v>
      </c>
      <c r="PM13" s="1">
        <v>0.15016249913666097</v>
      </c>
      <c r="PN13" s="1">
        <v>1.6979637813886814</v>
      </c>
      <c r="PO13" s="1">
        <f t="shared" si="60"/>
        <v>8.0383614890159105E-2</v>
      </c>
      <c r="PP13" s="1">
        <f t="shared" si="61"/>
        <v>0.1485744005550127</v>
      </c>
      <c r="PQ13" s="1">
        <f t="shared" si="128"/>
        <v>28.414839139812901</v>
      </c>
      <c r="PR13" s="1" t="str">
        <f t="shared" si="129"/>
        <v>happy</v>
      </c>
      <c r="PS13" s="4">
        <v>0.60268404137004306</v>
      </c>
      <c r="PT13" s="4">
        <v>0.58029593567541704</v>
      </c>
      <c r="PU13" s="4">
        <v>0.44449449207612901</v>
      </c>
      <c r="PV13" s="4">
        <v>0.27404046358967699</v>
      </c>
      <c r="PW13" s="4">
        <v>0.22866276428464199</v>
      </c>
      <c r="PX13" s="4">
        <v>0.13462966056669301</v>
      </c>
      <c r="PY13" s="4">
        <v>0.53466794970853337</v>
      </c>
      <c r="PZ13" s="4">
        <v>0.3833132636880342</v>
      </c>
      <c r="QA13" s="4">
        <v>2.2388105694626015E-2</v>
      </c>
      <c r="QB13" s="4">
        <v>0.60739401309257657</v>
      </c>
      <c r="QC13" s="4">
        <f t="shared" si="62"/>
        <v>3.2432364876743502E-2</v>
      </c>
      <c r="QD13" s="4">
        <f t="shared" si="63"/>
        <v>2.5916527105094289E-3</v>
      </c>
      <c r="QE13" s="4">
        <f t="shared" si="130"/>
        <v>85.431233441397126</v>
      </c>
      <c r="QF13" s="4" t="str">
        <f t="shared" si="131"/>
        <v>alert</v>
      </c>
      <c r="QG13" s="2">
        <v>0.25272134780684202</v>
      </c>
      <c r="QH13" s="2">
        <v>0.63679883928856695</v>
      </c>
      <c r="QI13" s="2">
        <v>0.263457055760213</v>
      </c>
      <c r="QJ13" s="2">
        <v>0.37635541168266501</v>
      </c>
      <c r="QK13" s="2">
        <v>0.20363888881513401</v>
      </c>
      <c r="QL13" s="2">
        <v>0.830683186034883</v>
      </c>
      <c r="QM13" s="2">
        <v>0.57730063800112907</v>
      </c>
      <c r="QN13" s="2">
        <v>0.25646338775407618</v>
      </c>
      <c r="QO13" s="2">
        <v>-0.38407749148172493</v>
      </c>
      <c r="QP13" s="2">
        <v>0.71927818696514012</v>
      </c>
      <c r="QQ13" s="2">
        <f t="shared" si="64"/>
        <v>-0.12094766262878309</v>
      </c>
      <c r="QR13" s="2">
        <f t="shared" si="65"/>
        <v>-0.41089010479844235</v>
      </c>
      <c r="QS13" s="2">
        <f t="shared" si="132"/>
        <v>-163.59793031640754</v>
      </c>
      <c r="QT13" s="2" t="str">
        <f t="shared" si="133"/>
        <v>Sad</v>
      </c>
      <c r="QU13" s="4">
        <v>0.50987690105115002</v>
      </c>
      <c r="QV13" s="4">
        <v>0.47143312962544998</v>
      </c>
      <c r="QW13" s="4">
        <v>0.43577967745573898</v>
      </c>
      <c r="QX13" s="4">
        <v>0.244006548291896</v>
      </c>
      <c r="QY13" s="4">
        <v>0.91395035095240895</v>
      </c>
      <c r="QZ13" s="4">
        <v>0.34096566753938001</v>
      </c>
      <c r="RA13" s="4">
        <v>0.306062183345996</v>
      </c>
      <c r="RB13" s="4">
        <v>0.30035316293358422</v>
      </c>
      <c r="RC13" s="4">
        <v>3.8443771425700046E-2</v>
      </c>
      <c r="RD13" s="4">
        <v>0.69273339158566594</v>
      </c>
      <c r="RE13" s="4">
        <f t="shared" si="66"/>
        <v>0.15357545416093732</v>
      </c>
      <c r="RF13" s="4">
        <f t="shared" si="67"/>
        <v>0.23654904539263777</v>
      </c>
      <c r="RG13" s="4">
        <f t="shared" si="134"/>
        <v>32.992964651235063</v>
      </c>
      <c r="RH13" s="4" t="str">
        <f t="shared" si="135"/>
        <v>excited</v>
      </c>
    </row>
    <row r="14" spans="1:476" x14ac:dyDescent="0.3">
      <c r="A14" s="1">
        <v>0.69636301808226297</v>
      </c>
      <c r="B14" s="1">
        <v>1.0681430082729699</v>
      </c>
      <c r="C14" s="1">
        <v>0.16147206494431801</v>
      </c>
      <c r="D14" s="1">
        <v>0.83871375346888799</v>
      </c>
      <c r="E14" s="1">
        <v>0.53354409035589201</v>
      </c>
      <c r="F14" s="1">
        <v>0.99678509783734903</v>
      </c>
      <c r="G14" s="1">
        <v>0.13128801666116846</v>
      </c>
      <c r="H14" s="1">
        <v>0.4061709223614392</v>
      </c>
      <c r="I14" s="1">
        <v>-0.37177999019070695</v>
      </c>
      <c r="J14" s="1">
        <v>0.56683615894426365</v>
      </c>
      <c r="K14" s="1">
        <f t="shared" si="0"/>
        <v>-0.55628119864548353</v>
      </c>
      <c r="L14" s="1">
        <f t="shared" si="1"/>
        <v>-0.16538142162645375</v>
      </c>
      <c r="M14" s="1">
        <f t="shared" si="68"/>
        <v>-106.55712103289576</v>
      </c>
      <c r="N14" s="1" t="str">
        <f t="shared" si="69"/>
        <v>Bored</v>
      </c>
      <c r="O14" s="8">
        <v>-0.12796426718801199</v>
      </c>
      <c r="P14" s="8">
        <v>0.48257097712359298</v>
      </c>
      <c r="Q14" s="8">
        <v>5.2364701321365899E-2</v>
      </c>
      <c r="R14" s="8">
        <v>0.206391070159261</v>
      </c>
      <c r="S14" s="8">
        <v>-0.51963958465035998</v>
      </c>
      <c r="T14" s="8">
        <v>0.32053441871034</v>
      </c>
      <c r="U14" s="8">
        <v>-8.0859156678448854E-2</v>
      </c>
      <c r="V14" s="8">
        <v>0.25699126320144761</v>
      </c>
      <c r="W14" s="8">
        <v>-0.610535244311605</v>
      </c>
      <c r="X14" s="8">
        <v>0.72969789975952037</v>
      </c>
      <c r="Y14" s="8">
        <f t="shared" si="2"/>
        <v>-0.33707128080436322</v>
      </c>
      <c r="Z14" s="8">
        <f t="shared" si="3"/>
        <v>0.24951743727849096</v>
      </c>
      <c r="AA14" s="8">
        <f t="shared" si="70"/>
        <v>-53.489258097451284</v>
      </c>
      <c r="AB14" s="8" t="str">
        <f t="shared" si="71"/>
        <v>Relased</v>
      </c>
      <c r="AC14" s="2">
        <v>0.201510919327203</v>
      </c>
      <c r="AD14" s="2">
        <v>0.15688917834100899</v>
      </c>
      <c r="AE14" s="2">
        <v>-2.6806969659499E-2</v>
      </c>
      <c r="AF14" s="2">
        <v>-0.12995844938211701</v>
      </c>
      <c r="AG14" s="2">
        <v>-0.13138512914346401</v>
      </c>
      <c r="AH14" s="2">
        <v>-8.4991023397540406E-3</v>
      </c>
      <c r="AI14" s="2">
        <v>-0.38226976964196968</v>
      </c>
      <c r="AJ14" s="2">
        <v>-0.87578935791513401</v>
      </c>
      <c r="AK14" s="2">
        <v>4.4621740986194008E-2</v>
      </c>
      <c r="AL14" s="2">
        <v>-0.43740339375337223</v>
      </c>
      <c r="AM14" s="2">
        <f t="shared" si="4"/>
        <v>0.20533639377850488</v>
      </c>
      <c r="AN14" s="2">
        <f t="shared" si="5"/>
        <v>-0.41000152057289585</v>
      </c>
      <c r="AO14" s="2">
        <f t="shared" si="72"/>
        <v>153.39743855236048</v>
      </c>
      <c r="AP14" s="2" t="str">
        <f t="shared" si="73"/>
        <v>Upset</v>
      </c>
      <c r="AQ14" s="8">
        <v>0.16529231495528501</v>
      </c>
      <c r="AR14" s="8">
        <v>-0.10619258353290301</v>
      </c>
      <c r="AS14" s="8">
        <v>-4.6022101055843902E-2</v>
      </c>
      <c r="AT14" s="8">
        <v>-0.13236815357072501</v>
      </c>
      <c r="AU14" s="8">
        <v>-0.42917768247990601</v>
      </c>
      <c r="AV14" s="8">
        <v>-9.1594772264709301E-2</v>
      </c>
      <c r="AW14" s="8">
        <v>0.17440186808217001</v>
      </c>
      <c r="AX14" s="8">
        <v>0.66924477066254895</v>
      </c>
      <c r="AY14" s="8">
        <v>0.63970988201134205</v>
      </c>
      <c r="AZ14" s="8">
        <v>1.4086975049771453</v>
      </c>
      <c r="BA14" s="8">
        <f t="shared" si="6"/>
        <v>0.74379040011918152</v>
      </c>
      <c r="BB14" s="8">
        <f t="shared" si="7"/>
        <v>0.59313239423795228</v>
      </c>
      <c r="BC14" s="8">
        <f t="shared" si="74"/>
        <v>51.429544100819456</v>
      </c>
      <c r="BD14" s="8" t="str">
        <f t="shared" si="75"/>
        <v>excited</v>
      </c>
      <c r="BE14" s="4">
        <v>0.37380229154364802</v>
      </c>
      <c r="BF14" s="4">
        <v>-0.13942326936535801</v>
      </c>
      <c r="BG14" s="4">
        <v>0.100045706565977</v>
      </c>
      <c r="BH14" s="4">
        <v>-0.145957135646654</v>
      </c>
      <c r="BI14" s="4">
        <v>0.33355434603020601</v>
      </c>
      <c r="BJ14" s="4">
        <v>-0.17143038321398199</v>
      </c>
      <c r="BK14" s="4">
        <v>0.14143601862438362</v>
      </c>
      <c r="BL14" s="4">
        <v>0.4695364987207315</v>
      </c>
      <c r="BM14" s="4">
        <v>0.51322556090900606</v>
      </c>
      <c r="BN14" s="4">
        <v>-0.19588540243056643</v>
      </c>
      <c r="BO14" s="4">
        <f t="shared" si="8"/>
        <v>0.50836449173592491</v>
      </c>
      <c r="BP14" s="4">
        <f t="shared" si="9"/>
        <v>-1.3271986120765966E-2</v>
      </c>
      <c r="BQ14" s="4">
        <f t="shared" si="76"/>
        <v>91.49549409386168</v>
      </c>
      <c r="BR14" s="4" t="str">
        <f t="shared" si="77"/>
        <v>nervous</v>
      </c>
      <c r="BS14" s="6">
        <v>0.68829201477400603</v>
      </c>
      <c r="BT14" s="6">
        <v>1.02333784264385</v>
      </c>
      <c r="BU14" s="6">
        <v>0.89292616888323995</v>
      </c>
      <c r="BV14" s="6">
        <v>0.79717641987347498</v>
      </c>
      <c r="BW14" s="6">
        <v>8.84013509664619E-2</v>
      </c>
      <c r="BX14" s="6">
        <v>0.79949900575689903</v>
      </c>
      <c r="BY14" s="6">
        <v>1.1496508252416451</v>
      </c>
      <c r="BZ14" s="6">
        <v>0.43732735629788877</v>
      </c>
      <c r="CA14" s="6">
        <v>-0.33504582786984394</v>
      </c>
      <c r="CB14" s="6">
        <v>0.98742294160863908</v>
      </c>
      <c r="CC14" s="6">
        <f t="shared" si="10"/>
        <v>-0.16481127034832477</v>
      </c>
      <c r="CD14" s="6">
        <f t="shared" si="11"/>
        <v>-0.30387078296143255</v>
      </c>
      <c r="CE14" s="6">
        <f t="shared" si="78"/>
        <v>-151.52579664727304</v>
      </c>
      <c r="CF14" s="6" t="str">
        <f t="shared" si="79"/>
        <v>Sad</v>
      </c>
      <c r="CG14" s="4">
        <v>0.60985940459701804</v>
      </c>
      <c r="CH14" s="4">
        <v>0.20986159556159001</v>
      </c>
      <c r="CI14" s="4">
        <v>0.31614632057306702</v>
      </c>
      <c r="CJ14" s="4">
        <v>0.30996790210800201</v>
      </c>
      <c r="CK14" s="4">
        <v>0.41268344789101102</v>
      </c>
      <c r="CL14" s="4">
        <v>-0.155440409477825</v>
      </c>
      <c r="CM14" s="4">
        <v>0.30917659812870107</v>
      </c>
      <c r="CN14" s="4">
        <v>5.6957211779783687</v>
      </c>
      <c r="CO14" s="4">
        <v>0.39999780903542803</v>
      </c>
      <c r="CP14" s="4">
        <v>0.76381381294357709</v>
      </c>
      <c r="CQ14" s="4">
        <f t="shared" si="12"/>
        <v>0.22665877420622094</v>
      </c>
      <c r="CR14" s="4">
        <f t="shared" si="13"/>
        <v>-0.52847142374475853</v>
      </c>
      <c r="CS14" s="4">
        <f t="shared" si="80"/>
        <v>156.78574672985727</v>
      </c>
      <c r="CT14" s="4" t="str">
        <f t="shared" si="81"/>
        <v>Upset</v>
      </c>
      <c r="CU14" s="2">
        <v>-6.0855036325158901E-2</v>
      </c>
      <c r="CV14" s="2">
        <v>0.33626867406947197</v>
      </c>
      <c r="CW14" s="2">
        <v>-8.3361179886352804E-2</v>
      </c>
      <c r="CX14" s="2">
        <v>0.16452437723492</v>
      </c>
      <c r="CY14" s="2">
        <v>-4.3036539831568403E-2</v>
      </c>
      <c r="CZ14" s="2">
        <v>0.26369297649608903</v>
      </c>
      <c r="DA14" s="2">
        <v>0.80238632399413168</v>
      </c>
      <c r="DB14" s="2">
        <v>0.27422482266963089</v>
      </c>
      <c r="DC14" s="2">
        <v>-0.3971237103946309</v>
      </c>
      <c r="DD14" s="2">
        <v>0.29469563676406257</v>
      </c>
      <c r="DE14" s="2">
        <f t="shared" si="14"/>
        <v>-0.41181904140394865</v>
      </c>
      <c r="DF14" s="2">
        <f t="shared" si="15"/>
        <v>-0.38722461272743758</v>
      </c>
      <c r="DG14" s="2">
        <f t="shared" si="82"/>
        <v>-133.23700219959548</v>
      </c>
      <c r="DH14" s="2" t="str">
        <f t="shared" si="83"/>
        <v>Depressed</v>
      </c>
      <c r="DI14" s="7">
        <v>3.3894059085269601E-2</v>
      </c>
      <c r="DJ14" s="7">
        <v>0.63775648875974</v>
      </c>
      <c r="DK14" s="7">
        <v>0.96263253576451802</v>
      </c>
      <c r="DL14" s="7">
        <v>0.92211581832140499</v>
      </c>
      <c r="DM14" s="7">
        <v>0.12820003428025101</v>
      </c>
      <c r="DN14" s="7">
        <v>0.89349043991030896</v>
      </c>
      <c r="DO14" s="7">
        <v>5.9387267961318679</v>
      </c>
      <c r="DP14" s="7">
        <v>0.60219929330555499</v>
      </c>
      <c r="DQ14" s="7">
        <v>-0.60386242967447035</v>
      </c>
      <c r="DR14" s="7">
        <v>2.8061442965142169</v>
      </c>
      <c r="DS14" s="7">
        <f t="shared" si="16"/>
        <v>-0.51447439090565861</v>
      </c>
      <c r="DT14" s="7">
        <f t="shared" si="17"/>
        <v>0.98273713041125244</v>
      </c>
      <c r="DU14" s="7">
        <f t="shared" si="84"/>
        <v>-27.632583843083129</v>
      </c>
      <c r="DV14" s="7" t="str">
        <f t="shared" si="85"/>
        <v>Contented</v>
      </c>
      <c r="DW14" s="8">
        <v>0.56131694753976602</v>
      </c>
      <c r="DX14" s="8">
        <v>0.32192087245957302</v>
      </c>
      <c r="DY14" s="8">
        <v>3.69655828022835E-2</v>
      </c>
      <c r="DZ14" s="8">
        <v>-1.37996009447272E-2</v>
      </c>
      <c r="EA14" s="8">
        <v>0.490592499729474</v>
      </c>
      <c r="EB14" s="8">
        <v>0.595154425728736</v>
      </c>
      <c r="EC14" s="8">
        <v>3.5141411552340608E-2</v>
      </c>
      <c r="ED14" s="8">
        <v>-1.5047402292907073E-2</v>
      </c>
      <c r="EE14" s="8">
        <v>0.239396075080193</v>
      </c>
      <c r="EF14" s="8">
        <v>2.6228475879320517E-2</v>
      </c>
      <c r="EG14" s="8">
        <f t="shared" si="18"/>
        <v>0.58371870003399495</v>
      </c>
      <c r="EH14" s="8">
        <f t="shared" si="19"/>
        <v>6.8315740900924737E-2</v>
      </c>
      <c r="EI14" s="8">
        <f t="shared" si="86"/>
        <v>83.324733705115719</v>
      </c>
      <c r="EJ14" s="8" t="str">
        <f t="shared" si="87"/>
        <v>alert</v>
      </c>
      <c r="EK14" s="1">
        <v>0.91169250069021901</v>
      </c>
      <c r="EL14" s="1">
        <v>0.76829436949876695</v>
      </c>
      <c r="EM14" s="1">
        <v>0.371396858886683</v>
      </c>
      <c r="EN14" s="1">
        <v>0.20645080596409501</v>
      </c>
      <c r="EO14" s="1">
        <v>0.99416205099935595</v>
      </c>
      <c r="EP14" s="1">
        <v>0.64061654784664801</v>
      </c>
      <c r="EQ14" s="1">
        <v>0.1948715648617744</v>
      </c>
      <c r="ER14" s="1">
        <v>0.14653219264783413</v>
      </c>
      <c r="ES14" s="1">
        <v>0.14339813119145206</v>
      </c>
      <c r="ET14" s="1">
        <v>0.34395963153317649</v>
      </c>
      <c r="EU14" s="1">
        <f t="shared" si="20"/>
        <v>-0.32023020815001879</v>
      </c>
      <c r="EV14" s="1">
        <f t="shared" si="21"/>
        <v>-0.76704069164996591</v>
      </c>
      <c r="EW14" s="1">
        <f t="shared" si="88"/>
        <v>-157.34005403693467</v>
      </c>
      <c r="EX14" s="1" t="str">
        <f t="shared" si="89"/>
        <v>Sad</v>
      </c>
      <c r="EY14" s="2">
        <v>0.61156299938411296</v>
      </c>
      <c r="EZ14" s="2">
        <v>0.25669266389638201</v>
      </c>
      <c r="FA14" s="2">
        <v>0.28076455696965702</v>
      </c>
      <c r="FB14" s="2">
        <v>0.12219486638912</v>
      </c>
      <c r="FC14" s="2">
        <v>0.44245176061455099</v>
      </c>
      <c r="FD14" s="2">
        <v>-3.3446961794462403E-2</v>
      </c>
      <c r="FE14" s="2">
        <v>0.26637630479673063</v>
      </c>
      <c r="FF14" s="2">
        <v>0.54735596358013516</v>
      </c>
      <c r="FG14" s="2">
        <v>0.35487033548773095</v>
      </c>
      <c r="FH14" s="2">
        <v>0.46410226895185669</v>
      </c>
      <c r="FI14" s="2">
        <f t="shared" si="22"/>
        <v>0.15058973581896473</v>
      </c>
      <c r="FJ14" s="2">
        <f t="shared" si="23"/>
        <v>0.32063473263232289</v>
      </c>
      <c r="FK14" s="2">
        <f t="shared" si="90"/>
        <v>25.157629086747669</v>
      </c>
      <c r="FL14" s="2" t="str">
        <f t="shared" si="91"/>
        <v>happy</v>
      </c>
      <c r="FM14" s="7">
        <v>0.92201694092261799</v>
      </c>
      <c r="FN14" s="7">
        <v>0.69145108064716299</v>
      </c>
      <c r="FO14" s="7">
        <v>0.71376150008416905</v>
      </c>
      <c r="FP14" s="7">
        <v>0.48796556299049498</v>
      </c>
      <c r="FQ14" s="7">
        <v>0.12021916964591001</v>
      </c>
      <c r="FR14" s="7">
        <v>0.64749889799654803</v>
      </c>
      <c r="FS14" s="7">
        <v>0.68483666306171276</v>
      </c>
      <c r="FT14" s="7">
        <v>0.36443897888163052</v>
      </c>
      <c r="FU14" s="7">
        <v>0.230565860275455</v>
      </c>
      <c r="FV14" s="7">
        <v>0.74480996648788589</v>
      </c>
      <c r="FW14" s="7">
        <f t="shared" si="24"/>
        <v>0.41311625343495417</v>
      </c>
      <c r="FX14" s="7">
        <f t="shared" si="25"/>
        <v>0.15785226780089889</v>
      </c>
      <c r="FY14" s="7">
        <f t="shared" si="92"/>
        <v>69.088077068035432</v>
      </c>
      <c r="FZ14" s="7" t="str">
        <f t="shared" si="93"/>
        <v>alert</v>
      </c>
      <c r="GA14" s="4">
        <v>0.65786688866589704</v>
      </c>
      <c r="GB14" s="4">
        <v>0.54468203231673795</v>
      </c>
      <c r="GC14" s="4">
        <v>0.30486146749344101</v>
      </c>
      <c r="GD14" s="4">
        <v>0.39115215794555802</v>
      </c>
      <c r="GE14" s="4">
        <v>0.81528173362745904</v>
      </c>
      <c r="GF14" s="4">
        <v>0.48483246275895497</v>
      </c>
      <c r="GG14" s="4">
        <v>0.20694549272214049</v>
      </c>
      <c r="GH14" s="4">
        <v>0.37993846596283171</v>
      </c>
      <c r="GI14" s="4">
        <v>0.11318485634915909</v>
      </c>
      <c r="GJ14" s="4">
        <v>0.57878196329033138</v>
      </c>
      <c r="GK14" s="4">
        <f t="shared" si="26"/>
        <v>0.10084257670515928</v>
      </c>
      <c r="GL14" s="4">
        <f t="shared" si="27"/>
        <v>-0.71677407846180463</v>
      </c>
      <c r="GM14" s="4">
        <f t="shared" si="94"/>
        <v>171.99164804582821</v>
      </c>
      <c r="GN14" s="4" t="str">
        <f t="shared" si="95"/>
        <v>Upset</v>
      </c>
      <c r="GO14" s="6">
        <v>0.43632143551900698</v>
      </c>
      <c r="GP14" s="6">
        <v>0.86210755403181305</v>
      </c>
      <c r="GQ14" s="6">
        <v>8.7703990298931903E-2</v>
      </c>
      <c r="GR14" s="6">
        <v>6.9752779582598706E-2</v>
      </c>
      <c r="GS14" s="6">
        <v>0.47197720158141898</v>
      </c>
      <c r="GT14" s="6">
        <v>0.82630731959912895</v>
      </c>
      <c r="GU14" s="6">
        <v>9.6558540018193278E-2</v>
      </c>
      <c r="GV14" s="6">
        <v>4.1312582986547088E-2</v>
      </c>
      <c r="GW14" s="6">
        <v>-0.42578611851280607</v>
      </c>
      <c r="GX14" s="6">
        <v>0.12126713986569368</v>
      </c>
      <c r="GY14" s="6">
        <f t="shared" si="28"/>
        <v>-0.34904642182593182</v>
      </c>
      <c r="GZ14" s="6">
        <f t="shared" si="29"/>
        <v>-0.87559848384078309</v>
      </c>
      <c r="HA14" s="6">
        <f t="shared" si="96"/>
        <v>-158.26591819736782</v>
      </c>
      <c r="HB14" s="6" t="str">
        <f t="shared" si="97"/>
        <v>Sad</v>
      </c>
      <c r="HI14" s="2">
        <v>0</v>
      </c>
      <c r="HJ14" s="2">
        <v>0</v>
      </c>
      <c r="HK14" s="2">
        <v>0</v>
      </c>
      <c r="HL14" s="2">
        <v>0</v>
      </c>
      <c r="HM14" s="2" t="e">
        <f t="shared" si="30"/>
        <v>#DIV/0!</v>
      </c>
      <c r="HN14" s="2" t="e">
        <f t="shared" si="31"/>
        <v>#DIV/0!</v>
      </c>
      <c r="HO14" s="2" t="e">
        <f t="shared" si="98"/>
        <v>#DIV/0!</v>
      </c>
      <c r="HP14" s="2" t="e">
        <f t="shared" si="99"/>
        <v>#DIV/0!</v>
      </c>
      <c r="HQ14" s="4">
        <v>1.0790597513687601</v>
      </c>
      <c r="HR14" s="4">
        <v>0.95195035677837903</v>
      </c>
      <c r="HS14" s="4">
        <v>0.86241161696315405</v>
      </c>
      <c r="HT14" s="4">
        <v>0.80124376510875195</v>
      </c>
      <c r="HU14" s="4">
        <v>0.88705287084615603</v>
      </c>
      <c r="HV14" s="4">
        <v>1.29472206599254</v>
      </c>
      <c r="HW14" s="4">
        <v>0.43863795350217921</v>
      </c>
      <c r="HX14" s="4">
        <v>0.35663577697746568</v>
      </c>
      <c r="HY14" s="4">
        <v>0.12710939459038106</v>
      </c>
      <c r="HZ14" s="4">
        <v>0.81912708134654955</v>
      </c>
      <c r="IA14" s="4">
        <f t="shared" si="32"/>
        <v>0.31975754886847563</v>
      </c>
      <c r="IB14" s="4">
        <f t="shared" si="33"/>
        <v>0.57339460903440553</v>
      </c>
      <c r="IC14" s="4">
        <f t="shared" si="100"/>
        <v>29.146531155622629</v>
      </c>
      <c r="ID14" s="4" t="str">
        <f t="shared" si="101"/>
        <v>happy</v>
      </c>
      <c r="IE14" s="6">
        <v>0.64128362412319595</v>
      </c>
      <c r="IF14" s="6">
        <v>0.40772356890762601</v>
      </c>
      <c r="IG14" s="6">
        <v>0.29175575294247102</v>
      </c>
      <c r="IH14" s="6">
        <v>0.62283592020005796</v>
      </c>
      <c r="II14" s="6">
        <v>0.38399803401150001</v>
      </c>
      <c r="IJ14" s="6">
        <v>0.36233458029663401</v>
      </c>
      <c r="IK14" s="6">
        <v>0.2845615647443307</v>
      </c>
      <c r="IL14" s="6">
        <v>0.80881673785760966</v>
      </c>
      <c r="IM14" s="6">
        <v>0.23356005521556994</v>
      </c>
      <c r="IN14" s="6">
        <v>0.87186406272397832</v>
      </c>
      <c r="IO14" s="6">
        <f t="shared" si="34"/>
        <v>0.29629215296205391</v>
      </c>
      <c r="IP14" s="6">
        <f t="shared" si="35"/>
        <v>0.40313395983605749</v>
      </c>
      <c r="IQ14" s="6">
        <f t="shared" si="102"/>
        <v>36.314842996731869</v>
      </c>
      <c r="IR14" s="6" t="str">
        <f t="shared" si="103"/>
        <v>excited</v>
      </c>
      <c r="IS14" s="4">
        <v>0.42925796232485802</v>
      </c>
      <c r="IT14" s="4">
        <v>0.45391222446554702</v>
      </c>
      <c r="IU14" s="4">
        <v>0.41024444132490301</v>
      </c>
      <c r="IV14" s="4">
        <v>0.35342018856483198</v>
      </c>
      <c r="IW14" s="4">
        <v>0.401359202075243</v>
      </c>
      <c r="IX14" s="4">
        <v>0.31251019413207598</v>
      </c>
      <c r="IY14" s="4">
        <v>0.49390315888932418</v>
      </c>
      <c r="IZ14" s="4">
        <v>0.46112976341625</v>
      </c>
      <c r="JA14" s="4">
        <v>-2.4654262140688998E-2</v>
      </c>
      <c r="JB14" s="4">
        <v>0.86468569853453248</v>
      </c>
      <c r="JC14" s="4">
        <f t="shared" si="36"/>
        <v>5.9434189484027344E-2</v>
      </c>
      <c r="JD14" s="4">
        <f t="shared" si="37"/>
        <v>0.26399174522853186</v>
      </c>
      <c r="JE14" s="4">
        <f t="shared" si="104"/>
        <v>12.68782975978816</v>
      </c>
      <c r="JF14" s="4" t="str">
        <f t="shared" si="105"/>
        <v>happy</v>
      </c>
      <c r="JG14" s="6">
        <v>1.16998727503633</v>
      </c>
      <c r="JH14" s="6">
        <v>0.85603074151611602</v>
      </c>
      <c r="JI14" s="6">
        <v>-0.24054879657973399</v>
      </c>
      <c r="JJ14" s="6">
        <v>8.0858518021184794E-2</v>
      </c>
      <c r="JK14" s="6">
        <v>1.3199087710219299</v>
      </c>
      <c r="JL14" s="6">
        <v>0.873770130646226</v>
      </c>
      <c r="JM14" s="6">
        <v>-9.6609975729928715E-2</v>
      </c>
      <c r="JN14" s="6">
        <v>4.6744408170003637E-2</v>
      </c>
      <c r="JO14" s="6">
        <v>0.31395653352021402</v>
      </c>
      <c r="JP14" s="6">
        <v>-7.8819772210261291E-2</v>
      </c>
      <c r="JQ14" s="6">
        <f t="shared" si="38"/>
        <v>0.24595473613405461</v>
      </c>
      <c r="JR14" s="6">
        <f t="shared" si="39"/>
        <v>3.9456119699639469E-2</v>
      </c>
      <c r="JS14" s="6">
        <f t="shared" si="106"/>
        <v>80.886247220062742</v>
      </c>
      <c r="JT14" s="6" t="str">
        <f t="shared" si="107"/>
        <v>alert</v>
      </c>
      <c r="JU14" s="2">
        <v>6.3503566547019996E-2</v>
      </c>
      <c r="JV14" s="2">
        <v>0.73786650167703305</v>
      </c>
      <c r="JW14" s="2">
        <v>0.62120964600765105</v>
      </c>
      <c r="JX14" s="2">
        <v>0.25986905434281499</v>
      </c>
      <c r="JY14" s="2">
        <v>0.28912580613256</v>
      </c>
      <c r="JZ14" s="2">
        <v>1.1085659282376601</v>
      </c>
      <c r="KA14" s="2">
        <v>1.7616503165552209</v>
      </c>
      <c r="KB14" s="2">
        <v>0.14074116665878814</v>
      </c>
      <c r="KC14" s="2">
        <v>-0.67436293513001311</v>
      </c>
      <c r="KD14" s="2">
        <v>1.0994654470974421</v>
      </c>
      <c r="KE14" s="2">
        <f t="shared" si="40"/>
        <v>-0.51704349618052947</v>
      </c>
      <c r="KF14" s="2">
        <f t="shared" si="41"/>
        <v>0.37147414663663869</v>
      </c>
      <c r="KG14" s="2">
        <f t="shared" si="108"/>
        <v>-54.304333538114058</v>
      </c>
      <c r="KH14" s="2" t="str">
        <f t="shared" si="109"/>
        <v>Relased</v>
      </c>
      <c r="KI14" s="7">
        <v>0.26814782310777002</v>
      </c>
      <c r="KJ14" s="7">
        <v>0.24545828820191201</v>
      </c>
      <c r="KK14" s="7">
        <v>-0.14439721713743101</v>
      </c>
      <c r="KL14" s="7">
        <v>0.17427851106098499</v>
      </c>
      <c r="KM14" s="7">
        <v>-0.24857148912794499</v>
      </c>
      <c r="KN14" s="7">
        <v>3.2950320777378E-2</v>
      </c>
      <c r="KO14" s="7">
        <v>-7.3761112415758658</v>
      </c>
      <c r="KP14" s="7">
        <v>0.62598104167802182</v>
      </c>
      <c r="KQ14" s="7">
        <v>2.2689534905858011E-2</v>
      </c>
      <c r="KR14" s="7">
        <v>5.8179397140266646E-2</v>
      </c>
      <c r="KS14" s="7">
        <f t="shared" si="42"/>
        <v>0.13206370681076551</v>
      </c>
      <c r="KT14" s="7">
        <f t="shared" si="43"/>
        <v>7.4342389139339105E-2</v>
      </c>
      <c r="KU14" s="7">
        <f t="shared" si="110"/>
        <v>60.623611280644901</v>
      </c>
      <c r="KV14" s="7" t="str">
        <f t="shared" si="111"/>
        <v>alert</v>
      </c>
      <c r="KW14" s="2">
        <v>0.438225518245771</v>
      </c>
      <c r="KX14" s="2">
        <v>0.53799110629802305</v>
      </c>
      <c r="KY14" s="2">
        <v>-0.11449780864852301</v>
      </c>
      <c r="KZ14" s="2">
        <v>-0.13836345901900299</v>
      </c>
      <c r="LA14" s="2">
        <v>0.22143620460800201</v>
      </c>
      <c r="LB14" s="2">
        <v>0.26040891130926802</v>
      </c>
      <c r="LC14" s="2">
        <v>-0.17357049027066818</v>
      </c>
      <c r="LD14" s="2">
        <v>-0.17330092180316034</v>
      </c>
      <c r="LE14" s="2">
        <v>-9.9765588052252052E-2</v>
      </c>
      <c r="LF14" s="2">
        <v>-0.25902167747419097</v>
      </c>
      <c r="LG14" s="2">
        <f t="shared" si="44"/>
        <v>-0.19153480753958907</v>
      </c>
      <c r="LH14" s="2">
        <f t="shared" si="45"/>
        <v>-0.15120953731629161</v>
      </c>
      <c r="LI14" s="2">
        <f t="shared" si="112"/>
        <v>-128.28976645775384</v>
      </c>
      <c r="LJ14" s="2" t="str">
        <f t="shared" si="113"/>
        <v>Depressed</v>
      </c>
      <c r="LK14" s="4">
        <v>0.248690447714356</v>
      </c>
      <c r="LL14" s="4">
        <v>0.118987782326157</v>
      </c>
      <c r="LM14" s="4">
        <v>1.07551718802573E-2</v>
      </c>
      <c r="LN14" s="4">
        <v>2.9911701637259199E-2</v>
      </c>
      <c r="LO14" s="4">
        <v>-0.18737947222864801</v>
      </c>
      <c r="LP14" s="4">
        <v>1.7162928548443999E-2</v>
      </c>
      <c r="LQ14" s="4">
        <v>0.17542000914280681</v>
      </c>
      <c r="LR14" s="4">
        <v>0.21969552303556311</v>
      </c>
      <c r="LS14" s="4">
        <v>0.129702665388199</v>
      </c>
      <c r="LT14" s="4">
        <v>0.11060451828501126</v>
      </c>
      <c r="LU14" s="4">
        <f t="shared" si="46"/>
        <v>0.34666334650711472</v>
      </c>
      <c r="LV14" s="4">
        <f t="shared" si="47"/>
        <v>-0.11091807873061332</v>
      </c>
      <c r="LW14" s="4">
        <f t="shared" si="114"/>
        <v>107.74254383435333</v>
      </c>
      <c r="LX14" s="4" t="str">
        <f t="shared" si="115"/>
        <v>nervous</v>
      </c>
      <c r="LY14" s="6">
        <v>-0.202012344954942</v>
      </c>
      <c r="LZ14" s="6">
        <v>-0.20288578768337501</v>
      </c>
      <c r="MA14" s="6">
        <v>-0.19383213065351501</v>
      </c>
      <c r="MB14" s="6">
        <v>-0.13894307230436001</v>
      </c>
      <c r="MC14" s="6">
        <v>-0.59358183255570796</v>
      </c>
      <c r="MD14" s="6">
        <v>-0.198277267232326</v>
      </c>
      <c r="ME14" s="6">
        <v>0.24363191201323281</v>
      </c>
      <c r="MF14" s="6">
        <v>0.34635061878656054</v>
      </c>
      <c r="MG14" s="6">
        <v>8.7344272843301041E-4</v>
      </c>
      <c r="MH14" s="6">
        <v>0.82187388909282233</v>
      </c>
      <c r="MI14" s="6">
        <f t="shared" si="48"/>
        <v>1.2614215839829912E-2</v>
      </c>
      <c r="MJ14" s="6">
        <f t="shared" si="49"/>
        <v>0.27625984009783866</v>
      </c>
      <c r="MK14" s="6">
        <f t="shared" si="116"/>
        <v>2.6143491422814149</v>
      </c>
      <c r="ML14" s="6" t="str">
        <f t="shared" si="117"/>
        <v>happy</v>
      </c>
      <c r="MM14" s="2">
        <v>0.28509934510058099</v>
      </c>
      <c r="MN14" s="2">
        <v>0.56745089648643898</v>
      </c>
      <c r="MO14" s="2">
        <v>-0.12505679420195101</v>
      </c>
      <c r="MP14" s="2">
        <v>8.6547650229715505E-4</v>
      </c>
      <c r="MQ14" s="2">
        <v>0.225888034213204</v>
      </c>
      <c r="MR14" s="2">
        <v>0.264906574656395</v>
      </c>
      <c r="MS14" s="2">
        <v>-0.24473558303904147</v>
      </c>
      <c r="MT14" s="2">
        <v>1.0397894321881298E-3</v>
      </c>
      <c r="MU14" s="2">
        <v>-0.28235155138585799</v>
      </c>
      <c r="MV14" s="2">
        <v>-0.14567038004525346</v>
      </c>
      <c r="MW14" s="2">
        <f t="shared" si="50"/>
        <v>1.4157244520937473E-2</v>
      </c>
      <c r="MX14" s="2">
        <f t="shared" si="51"/>
        <v>5.9676584653359344E-2</v>
      </c>
      <c r="MY14" s="2">
        <f t="shared" si="118"/>
        <v>13.345726716620282</v>
      </c>
      <c r="MZ14" s="2" t="str">
        <f t="shared" si="119"/>
        <v>happy</v>
      </c>
      <c r="NA14" s="7">
        <v>0.61245266095274697</v>
      </c>
      <c r="NB14" s="7">
        <v>0</v>
      </c>
      <c r="NC14" s="7">
        <v>0.35694413022911697</v>
      </c>
      <c r="ND14" s="7">
        <v>0</v>
      </c>
      <c r="NE14" s="7">
        <v>0.17737350643955299</v>
      </c>
      <c r="NF14" s="7">
        <v>0</v>
      </c>
      <c r="NG14" s="7">
        <v>0.45192745564205378</v>
      </c>
      <c r="NH14" s="7">
        <v>0</v>
      </c>
      <c r="NI14" s="7">
        <v>0.61245266095274697</v>
      </c>
      <c r="NJ14" s="7">
        <v>0.58281097133914905</v>
      </c>
      <c r="NK14" s="7">
        <f t="shared" si="52"/>
        <v>0.71717008278814176</v>
      </c>
      <c r="NL14" s="7">
        <f t="shared" si="53"/>
        <v>0.24982285867586151</v>
      </c>
      <c r="NM14" s="7">
        <f t="shared" si="120"/>
        <v>70.794455977563629</v>
      </c>
      <c r="NN14" s="7" t="str">
        <f t="shared" si="121"/>
        <v>alert</v>
      </c>
      <c r="NO14" s="4">
        <v>0.256154766065882</v>
      </c>
      <c r="NP14" s="4">
        <v>0.82346164326812499</v>
      </c>
      <c r="NQ14" s="4">
        <v>0.65275745765366999</v>
      </c>
      <c r="NR14" s="4">
        <v>0.54312079750983999</v>
      </c>
      <c r="NS14" s="4">
        <v>0.11597174921344799</v>
      </c>
      <c r="NT14" s="4">
        <v>0.91350407242020704</v>
      </c>
      <c r="NU14" s="4">
        <v>1.7541277787305467</v>
      </c>
      <c r="NV14" s="4">
        <v>0.31268366013465604</v>
      </c>
      <c r="NW14" s="4">
        <v>-0.56730687720224293</v>
      </c>
      <c r="NX14" s="4">
        <v>1.1076881055385426</v>
      </c>
      <c r="NY14" s="4">
        <f t="shared" si="54"/>
        <v>-0.5106768448696507</v>
      </c>
      <c r="NZ14" s="4">
        <f t="shared" si="55"/>
        <v>6.3265095723055387E-2</v>
      </c>
      <c r="OA14" s="4">
        <f t="shared" si="122"/>
        <v>-82.937905835241281</v>
      </c>
      <c r="OB14" s="4" t="str">
        <f t="shared" si="123"/>
        <v>Calm</v>
      </c>
      <c r="OC14" s="1">
        <v>0.92849624039006895</v>
      </c>
      <c r="OD14" s="1">
        <v>0.87469619999569004</v>
      </c>
      <c r="OE14" s="1">
        <v>0.45484778415680799</v>
      </c>
      <c r="OF14" s="1">
        <v>0.34136987057193902</v>
      </c>
      <c r="OG14" s="1">
        <v>0.56330091349984501</v>
      </c>
      <c r="OH14" s="1">
        <v>0.22300902801443101</v>
      </c>
      <c r="OI14" s="1">
        <v>0.30489921700867728</v>
      </c>
      <c r="OJ14" s="1">
        <v>0.31098500932783346</v>
      </c>
      <c r="OK14" s="1">
        <v>5.3800040394378912E-2</v>
      </c>
      <c r="OL14" s="1">
        <v>0.4415600004170443</v>
      </c>
      <c r="OM14" s="1">
        <f t="shared" si="56"/>
        <v>-5.7717493886329074E-2</v>
      </c>
      <c r="ON14" s="1">
        <f t="shared" si="57"/>
        <v>0.15630696094985352</v>
      </c>
      <c r="OO14" s="1">
        <f t="shared" si="124"/>
        <v>-20.267037610468126</v>
      </c>
      <c r="OP14" s="1" t="str">
        <f t="shared" si="125"/>
        <v>Contented</v>
      </c>
      <c r="OQ14" s="2">
        <v>0.59380910505380702</v>
      </c>
      <c r="OR14" s="2">
        <v>0.41797128280360402</v>
      </c>
      <c r="OS14" s="2">
        <v>0.30538519670523001</v>
      </c>
      <c r="OT14" s="2">
        <v>1.4124919403770799E-2</v>
      </c>
      <c r="OU14" s="2">
        <v>0.22498957137817599</v>
      </c>
      <c r="OV14" s="2">
        <v>0.209870287784374</v>
      </c>
      <c r="OW14" s="2">
        <v>0.37296737952238024</v>
      </c>
      <c r="OX14" s="2">
        <v>2.2497585482501123E-2</v>
      </c>
      <c r="OY14" s="2">
        <v>0.175837822250203</v>
      </c>
      <c r="OZ14" s="2">
        <v>0.31578998757389337</v>
      </c>
      <c r="PA14" s="2">
        <f t="shared" si="58"/>
        <v>0.13695315659531104</v>
      </c>
      <c r="PB14" s="2">
        <f t="shared" si="59"/>
        <v>-0.17263033219038437</v>
      </c>
      <c r="PC14" s="2">
        <f t="shared" si="126"/>
        <v>141.57390896766287</v>
      </c>
      <c r="PD14" s="2" t="str">
        <f t="shared" si="127"/>
        <v>stressed</v>
      </c>
      <c r="PE14" s="1">
        <v>0.62241300925099197</v>
      </c>
      <c r="PF14" s="1">
        <v>0.472250510114331</v>
      </c>
      <c r="PG14" s="1">
        <v>0.72511152707108595</v>
      </c>
      <c r="PH14" s="1">
        <v>1.1335874816186999</v>
      </c>
      <c r="PI14" s="1">
        <v>-7.7900818218777604E-2</v>
      </c>
      <c r="PJ14" s="1">
        <v>9.5221988202710495E-2</v>
      </c>
      <c r="PK14" s="1">
        <v>1.3316717954404569</v>
      </c>
      <c r="PL14" s="1">
        <v>1.9976077871272897</v>
      </c>
      <c r="PM14" s="1">
        <v>0.15016249913666097</v>
      </c>
      <c r="PN14" s="1">
        <v>1.6979637813886814</v>
      </c>
      <c r="PO14" s="1">
        <f t="shared" si="60"/>
        <v>8.0383614890159105E-2</v>
      </c>
      <c r="PP14" s="1">
        <f t="shared" si="61"/>
        <v>0.1485744005550127</v>
      </c>
      <c r="PQ14" s="1">
        <f t="shared" si="128"/>
        <v>28.414839139812901</v>
      </c>
      <c r="PR14" s="1" t="str">
        <f t="shared" si="129"/>
        <v>happy</v>
      </c>
      <c r="PS14" s="4">
        <v>0.556195535806286</v>
      </c>
      <c r="PT14" s="4">
        <v>0.54724237704762901</v>
      </c>
      <c r="PU14" s="4">
        <v>0.472123137137542</v>
      </c>
      <c r="PV14" s="4">
        <v>0.20551329370822299</v>
      </c>
      <c r="PW14" s="4">
        <v>0.25045834658556199</v>
      </c>
      <c r="PX14" s="4">
        <v>0.43299188714509401</v>
      </c>
      <c r="PY14" s="4">
        <v>0.58528589205772752</v>
      </c>
      <c r="PZ14" s="4">
        <v>0.20965732500431875</v>
      </c>
      <c r="QA14" s="4">
        <v>8.9531587586569872E-3</v>
      </c>
      <c r="QB14" s="4">
        <v>0.61411378288891338</v>
      </c>
      <c r="QC14" s="4">
        <f t="shared" si="62"/>
        <v>1.6572199526120102E-2</v>
      </c>
      <c r="QD14" s="4">
        <f t="shared" si="63"/>
        <v>9.361215838995296E-3</v>
      </c>
      <c r="QE14" s="4">
        <f t="shared" si="130"/>
        <v>60.538995010123941</v>
      </c>
      <c r="QF14" s="4" t="str">
        <f t="shared" si="131"/>
        <v>alert</v>
      </c>
      <c r="QG14" s="2">
        <v>0.27226363822123301</v>
      </c>
      <c r="QH14" s="2">
        <v>0.63679883928856695</v>
      </c>
      <c r="QI14" s="2">
        <v>0.207408409897403</v>
      </c>
      <c r="QJ14" s="2">
        <v>0.37635541168266501</v>
      </c>
      <c r="QK14" s="2">
        <v>0.20550782323258601</v>
      </c>
      <c r="QL14" s="2">
        <v>0.830683186034883</v>
      </c>
      <c r="QM14" s="2">
        <v>0.43411636447743529</v>
      </c>
      <c r="QN14" s="2">
        <v>0.25646338775407618</v>
      </c>
      <c r="QO14" s="2">
        <v>-0.36453520106733395</v>
      </c>
      <c r="QP14" s="2">
        <v>0.64216028713359241</v>
      </c>
      <c r="QQ14" s="2">
        <f t="shared" si="64"/>
        <v>-0.10046950785135056</v>
      </c>
      <c r="QR14" s="2">
        <f t="shared" si="65"/>
        <v>-0.47405192273096519</v>
      </c>
      <c r="QS14" s="2">
        <f t="shared" si="132"/>
        <v>-168.03392577430768</v>
      </c>
      <c r="QT14" s="2" t="str">
        <f t="shared" si="133"/>
        <v>Sad</v>
      </c>
      <c r="QU14" s="4">
        <v>0.50987690105115002</v>
      </c>
      <c r="QV14" s="4">
        <v>0.47143312962544998</v>
      </c>
      <c r="QW14" s="4">
        <v>0.43577967745573898</v>
      </c>
      <c r="QX14" s="4">
        <v>0.244006548291896</v>
      </c>
      <c r="QY14" s="4">
        <v>0.91395035095240895</v>
      </c>
      <c r="QZ14" s="4">
        <v>0.34096566753938001</v>
      </c>
      <c r="RA14" s="4">
        <v>0.306062183345996</v>
      </c>
      <c r="RB14" s="4">
        <v>0.30035316293358422</v>
      </c>
      <c r="RC14" s="4">
        <v>3.8443771425700046E-2</v>
      </c>
      <c r="RD14" s="4">
        <v>0.69273339158566594</v>
      </c>
      <c r="RE14" s="4">
        <f t="shared" si="66"/>
        <v>0.15357545416093732</v>
      </c>
      <c r="RF14" s="4">
        <f t="shared" si="67"/>
        <v>0.23654904539263777</v>
      </c>
      <c r="RG14" s="4">
        <f t="shared" si="134"/>
        <v>32.992964651235063</v>
      </c>
      <c r="RH14" s="4" t="str">
        <f t="shared" si="135"/>
        <v>excited</v>
      </c>
    </row>
    <row r="15" spans="1:476" x14ac:dyDescent="0.3">
      <c r="A15" s="1">
        <v>0.48284866009208299</v>
      </c>
      <c r="B15" s="1">
        <v>0.47469366044358202</v>
      </c>
      <c r="C15" s="1">
        <v>9.4383119479017702E-2</v>
      </c>
      <c r="D15" s="1">
        <v>0.49496760864781603</v>
      </c>
      <c r="E15" s="1">
        <v>0.42514627393052301</v>
      </c>
      <c r="F15" s="1">
        <v>0.59995313384193405</v>
      </c>
      <c r="G15" s="1">
        <v>0.10394674677410466</v>
      </c>
      <c r="H15" s="1">
        <v>0.46058631662033439</v>
      </c>
      <c r="I15" s="1">
        <v>8.1549996485009713E-3</v>
      </c>
      <c r="J15" s="1">
        <v>0.6154826951117327</v>
      </c>
      <c r="K15" s="1">
        <f t="shared" si="0"/>
        <v>-0.19057676048859717</v>
      </c>
      <c r="L15" s="1">
        <f t="shared" si="1"/>
        <v>-0.10163839507223327</v>
      </c>
      <c r="M15" s="1">
        <f t="shared" si="68"/>
        <v>-118.07189150390846</v>
      </c>
      <c r="N15" s="1" t="str">
        <f t="shared" si="69"/>
        <v>Bored</v>
      </c>
      <c r="O15" s="8">
        <v>0.11937607552751101</v>
      </c>
      <c r="P15" s="8">
        <v>0.407235970004523</v>
      </c>
      <c r="Q15" s="8">
        <v>0.185616991954795</v>
      </c>
      <c r="R15" s="8">
        <v>0.196700867560412</v>
      </c>
      <c r="S15" s="8">
        <v>0.26041544465132699</v>
      </c>
      <c r="T15" s="8">
        <v>0.26167949571311</v>
      </c>
      <c r="U15" s="8">
        <v>0.48873390292492791</v>
      </c>
      <c r="V15" s="8">
        <v>0.2940593806563962</v>
      </c>
      <c r="W15" s="8">
        <v>-0.28785989447701199</v>
      </c>
      <c r="X15" s="8">
        <v>0.72599528012875747</v>
      </c>
      <c r="Y15" s="8">
        <f t="shared" si="2"/>
        <v>3.2226115725919824E-2</v>
      </c>
      <c r="Z15" s="8">
        <f t="shared" si="3"/>
        <v>0.2482523694669454</v>
      </c>
      <c r="AA15" s="8">
        <f t="shared" si="70"/>
        <v>7.3963145478037786</v>
      </c>
      <c r="AB15" s="8" t="str">
        <f t="shared" si="71"/>
        <v>happy</v>
      </c>
      <c r="AC15" s="2">
        <v>7.7961736310767304E-2</v>
      </c>
      <c r="AD15" s="2">
        <v>0.549471033373782</v>
      </c>
      <c r="AE15" s="2">
        <v>-0.16101071815434301</v>
      </c>
      <c r="AF15" s="2">
        <v>-0.12456403334855801</v>
      </c>
      <c r="AG15" s="2">
        <v>-0.19230653661067401</v>
      </c>
      <c r="AH15" s="2">
        <v>0.45457587935613403</v>
      </c>
      <c r="AI15" s="2">
        <v>1.4081157842948664</v>
      </c>
      <c r="AJ15" s="2">
        <v>-0.12406196540147636</v>
      </c>
      <c r="AK15" s="2">
        <v>-0.4715092970630147</v>
      </c>
      <c r="AL15" s="2">
        <v>-0.45514797011077018</v>
      </c>
      <c r="AM15" s="2">
        <f t="shared" si="4"/>
        <v>-0.47699109897658543</v>
      </c>
      <c r="AN15" s="2">
        <f t="shared" si="5"/>
        <v>-0.41844979302117269</v>
      </c>
      <c r="AO15" s="2">
        <f t="shared" si="72"/>
        <v>-131.25949266854241</v>
      </c>
      <c r="AP15" s="2" t="str">
        <f t="shared" si="73"/>
        <v>Depressed</v>
      </c>
      <c r="AQ15" s="8">
        <v>0.15383893492789699</v>
      </c>
      <c r="AR15" s="8">
        <v>0.18901222880119101</v>
      </c>
      <c r="AS15" s="8">
        <v>4.1953969717371697E-2</v>
      </c>
      <c r="AT15" s="8">
        <v>-5.2558760385460798E-2</v>
      </c>
      <c r="AU15" s="8">
        <v>-0.26813780525518099</v>
      </c>
      <c r="AV15" s="8">
        <v>8.5071698144719099E-2</v>
      </c>
      <c r="AW15" s="8">
        <v>-0.36705498135931242</v>
      </c>
      <c r="AX15" s="8">
        <v>-0.19176155629086986</v>
      </c>
      <c r="AY15" s="8">
        <v>-3.5173293873294015E-2</v>
      </c>
      <c r="AZ15" s="8">
        <v>-3.0931178861241169E-2</v>
      </c>
      <c r="BA15" s="8">
        <f t="shared" si="6"/>
        <v>-9.0868041025723434E-2</v>
      </c>
      <c r="BB15" s="8">
        <f t="shared" si="7"/>
        <v>1.3089984210861827E-2</v>
      </c>
      <c r="BC15" s="8">
        <f t="shared" si="74"/>
        <v>-81.802656504837245</v>
      </c>
      <c r="BD15" s="8" t="str">
        <f t="shared" si="75"/>
        <v>Calm</v>
      </c>
      <c r="BE15" s="4">
        <v>0.41665132055343401</v>
      </c>
      <c r="BF15" s="4">
        <v>-2.55331535223868E-2</v>
      </c>
      <c r="BG15" s="4">
        <v>5.9393468500332197E-2</v>
      </c>
      <c r="BH15" s="4">
        <v>0.12931790557259701</v>
      </c>
      <c r="BI15" s="4">
        <v>0.221353170491638</v>
      </c>
      <c r="BJ15" s="4">
        <v>-6.0658367761482299E-2</v>
      </c>
      <c r="BK15" s="4">
        <v>9.309255551327511E-2</v>
      </c>
      <c r="BL15" s="4">
        <v>-1.5003552976712466</v>
      </c>
      <c r="BM15" s="4">
        <v>0.44218447407582079</v>
      </c>
      <c r="BN15" s="4">
        <v>0.48249196785059889</v>
      </c>
      <c r="BO15" s="4">
        <f t="shared" si="8"/>
        <v>0.44841471555917889</v>
      </c>
      <c r="BP15" s="4">
        <f t="shared" si="9"/>
        <v>0.23506698181208052</v>
      </c>
      <c r="BQ15" s="4">
        <f t="shared" si="76"/>
        <v>62.335671063458882</v>
      </c>
      <c r="BR15" s="4" t="str">
        <f t="shared" si="77"/>
        <v>alert</v>
      </c>
      <c r="BS15" s="6">
        <v>0.72805896488942501</v>
      </c>
      <c r="BT15" s="6">
        <v>1.0234395436691699</v>
      </c>
      <c r="BU15" s="6">
        <v>0.80852352306854502</v>
      </c>
      <c r="BV15" s="6">
        <v>0.73052315288734004</v>
      </c>
      <c r="BW15" s="6">
        <v>0.18998072070573899</v>
      </c>
      <c r="BX15" s="6">
        <v>0.77065618961327598</v>
      </c>
      <c r="BY15" s="6">
        <v>0.88070650512715054</v>
      </c>
      <c r="BZ15" s="6">
        <v>0.40718181272901632</v>
      </c>
      <c r="CA15" s="6">
        <v>-0.29538057877974488</v>
      </c>
      <c r="CB15" s="6">
        <v>0.87870281843542741</v>
      </c>
      <c r="CC15" s="6">
        <f t="shared" si="10"/>
        <v>-0.11790948303576276</v>
      </c>
      <c r="CD15" s="6">
        <f t="shared" si="11"/>
        <v>-0.39632261540040348</v>
      </c>
      <c r="CE15" s="6">
        <f t="shared" si="78"/>
        <v>-163.4317928522496</v>
      </c>
      <c r="CF15" s="6" t="str">
        <f t="shared" si="79"/>
        <v>Sad</v>
      </c>
      <c r="CG15" s="4">
        <v>0.355860802501962</v>
      </c>
      <c r="CH15" s="4">
        <v>0.20986159556159001</v>
      </c>
      <c r="CI15" s="4">
        <v>0.28631734105380102</v>
      </c>
      <c r="CJ15" s="4">
        <v>0.30996790210800201</v>
      </c>
      <c r="CK15" s="4">
        <v>0.236485413152449</v>
      </c>
      <c r="CL15" s="4">
        <v>-0.155440409477825</v>
      </c>
      <c r="CM15" s="4">
        <v>0.48336147591908551</v>
      </c>
      <c r="CN15" s="4">
        <v>5.6957211779783687</v>
      </c>
      <c r="CO15" s="4">
        <v>0.14599920694037199</v>
      </c>
      <c r="CP15" s="4">
        <v>1.0540244565229637</v>
      </c>
      <c r="CQ15" s="4">
        <f t="shared" si="12"/>
        <v>-1.8338290693105996E-2</v>
      </c>
      <c r="CR15" s="4">
        <f t="shared" si="13"/>
        <v>-0.18995209447117434</v>
      </c>
      <c r="CS15" s="4">
        <f t="shared" si="80"/>
        <v>-174.4856596645607</v>
      </c>
      <c r="CT15" s="4" t="str">
        <f t="shared" si="81"/>
        <v>Sad</v>
      </c>
      <c r="CU15" s="2">
        <v>-6.0855036325158901E-2</v>
      </c>
      <c r="CV15" s="2">
        <v>0.33626867406947197</v>
      </c>
      <c r="CW15" s="2">
        <v>-8.3361179886352804E-2</v>
      </c>
      <c r="CX15" s="2">
        <v>0.16452437723492</v>
      </c>
      <c r="CY15" s="2">
        <v>-4.3036539831568403E-2</v>
      </c>
      <c r="CZ15" s="2">
        <v>0.26369297649608903</v>
      </c>
      <c r="DA15" s="2">
        <v>0.80238632399413168</v>
      </c>
      <c r="DB15" s="2">
        <v>0.27422482266963089</v>
      </c>
      <c r="DC15" s="2">
        <v>-0.3971237103946309</v>
      </c>
      <c r="DD15" s="2">
        <v>0.29469563676406257</v>
      </c>
      <c r="DE15" s="2">
        <f t="shared" si="14"/>
        <v>-0.41181904140394865</v>
      </c>
      <c r="DF15" s="2">
        <f t="shared" si="15"/>
        <v>-0.38722461272743758</v>
      </c>
      <c r="DG15" s="2">
        <f t="shared" si="82"/>
        <v>-133.23700219959548</v>
      </c>
      <c r="DH15" s="2" t="str">
        <f t="shared" si="83"/>
        <v>Depressed</v>
      </c>
      <c r="DI15" s="7">
        <v>3.3894059085269601E-2</v>
      </c>
      <c r="DJ15" s="7">
        <v>0.63775648875974</v>
      </c>
      <c r="DK15" s="7">
        <v>0.96263253576451802</v>
      </c>
      <c r="DL15" s="7">
        <v>0.92211581832140499</v>
      </c>
      <c r="DM15" s="7">
        <v>0.12820003428025101</v>
      </c>
      <c r="DN15" s="7">
        <v>0.89349043991030896</v>
      </c>
      <c r="DO15" s="7">
        <v>5.9387267961318679</v>
      </c>
      <c r="DP15" s="7">
        <v>0.60219929330555499</v>
      </c>
      <c r="DQ15" s="7">
        <v>-0.60386242967447035</v>
      </c>
      <c r="DR15" s="7">
        <v>2.8061442965142169</v>
      </c>
      <c r="DS15" s="7">
        <f t="shared" si="16"/>
        <v>-0.51447439090565861</v>
      </c>
      <c r="DT15" s="7">
        <f t="shared" si="17"/>
        <v>0.98273713041125244</v>
      </c>
      <c r="DU15" s="7">
        <f t="shared" si="84"/>
        <v>-27.632583843083129</v>
      </c>
      <c r="DV15" s="7" t="str">
        <f t="shared" si="85"/>
        <v>Contented</v>
      </c>
      <c r="DW15" s="8">
        <v>0.178292496319851</v>
      </c>
      <c r="DX15" s="8">
        <v>0.53845241231916796</v>
      </c>
      <c r="DY15" s="8">
        <v>2.64591355285697E-2</v>
      </c>
      <c r="DZ15" s="8">
        <v>6.5048885355531605E-2</v>
      </c>
      <c r="EA15" s="8">
        <v>0.32285805586604399</v>
      </c>
      <c r="EB15" s="8">
        <v>0.55386247457746995</v>
      </c>
      <c r="EC15" s="8">
        <v>5.2796780155507129E-2</v>
      </c>
      <c r="ED15" s="8">
        <v>5.9551404211235441E-2</v>
      </c>
      <c r="EE15" s="8">
        <v>-0.36015991599931696</v>
      </c>
      <c r="EF15" s="8">
        <v>0.12767167200093549</v>
      </c>
      <c r="EG15" s="8">
        <f t="shared" si="18"/>
        <v>-0.113110858587119</v>
      </c>
      <c r="EH15" s="8">
        <f t="shared" si="19"/>
        <v>0.10970543485653339</v>
      </c>
      <c r="EI15" s="8">
        <f t="shared" si="86"/>
        <v>-45.875614678440222</v>
      </c>
      <c r="EJ15" s="8" t="str">
        <f t="shared" si="87"/>
        <v>Relased</v>
      </c>
      <c r="EK15" s="1">
        <v>0.91169250069021901</v>
      </c>
      <c r="EL15" s="1">
        <v>0.69565542685125203</v>
      </c>
      <c r="EM15" s="1">
        <v>0.371396858886683</v>
      </c>
      <c r="EN15" s="1">
        <v>0.191647090485903</v>
      </c>
      <c r="EO15" s="1">
        <v>0.99416205099935595</v>
      </c>
      <c r="EP15" s="1">
        <v>0.71858743787710799</v>
      </c>
      <c r="EQ15" s="1">
        <v>0.1948715648617744</v>
      </c>
      <c r="ER15" s="1">
        <v>0.1355121494798657</v>
      </c>
      <c r="ES15" s="1">
        <v>0.21603707383896698</v>
      </c>
      <c r="ET15" s="1">
        <v>0.35029376012808466</v>
      </c>
      <c r="EU15" s="1">
        <f t="shared" si="20"/>
        <v>-0.25341317153544674</v>
      </c>
      <c r="EV15" s="1">
        <f t="shared" si="21"/>
        <v>-0.76162670211814665</v>
      </c>
      <c r="EW15" s="1">
        <f t="shared" si="88"/>
        <v>-161.59636354850463</v>
      </c>
      <c r="EX15" s="1" t="str">
        <f t="shared" si="89"/>
        <v>Sad</v>
      </c>
      <c r="EY15" s="2">
        <v>0.92530412414591101</v>
      </c>
      <c r="EZ15" s="2">
        <v>0.411391624891212</v>
      </c>
      <c r="FA15" s="2">
        <v>0.25217592790361298</v>
      </c>
      <c r="FB15" s="2">
        <v>4.9685837585760798E-2</v>
      </c>
      <c r="FC15" s="2">
        <v>0.79139115283897299</v>
      </c>
      <c r="FD15" s="2">
        <v>0.57554290900011296</v>
      </c>
      <c r="FE15" s="2">
        <v>0.14689615057747576</v>
      </c>
      <c r="FF15" s="2">
        <v>5.0343600187803227E-2</v>
      </c>
      <c r="FG15" s="2">
        <v>0.51391249925469906</v>
      </c>
      <c r="FH15" s="2">
        <v>0.22582683135396911</v>
      </c>
      <c r="FI15" s="2">
        <f t="shared" si="22"/>
        <v>0.32664681532522799</v>
      </c>
      <c r="FJ15" s="2">
        <f t="shared" si="23"/>
        <v>0.22822316180206093</v>
      </c>
      <c r="FK15" s="2">
        <f t="shared" si="90"/>
        <v>55.058585514051231</v>
      </c>
      <c r="FL15" s="2" t="str">
        <f t="shared" si="91"/>
        <v>excited</v>
      </c>
      <c r="FM15" s="7">
        <v>0.93992711241870897</v>
      </c>
      <c r="FN15" s="7">
        <v>0.66508408588361001</v>
      </c>
      <c r="FO15" s="7">
        <v>0.564807781113009</v>
      </c>
      <c r="FP15" s="7">
        <v>0.43388578183764698</v>
      </c>
      <c r="FQ15" s="7">
        <v>0.204151096387236</v>
      </c>
      <c r="FR15" s="7">
        <v>0.397880971088936</v>
      </c>
      <c r="FS15" s="7">
        <v>0.4936793453154652</v>
      </c>
      <c r="FT15" s="7">
        <v>0.40818442618744832</v>
      </c>
      <c r="FU15" s="7">
        <v>0.27484302653509896</v>
      </c>
      <c r="FV15" s="7">
        <v>0.6222346386162364</v>
      </c>
      <c r="FW15" s="7">
        <f t="shared" si="24"/>
        <v>0.46797839886428538</v>
      </c>
      <c r="FX15" s="7">
        <f t="shared" si="25"/>
        <v>9.3178594647811863E-2</v>
      </c>
      <c r="FY15" s="7">
        <f t="shared" si="92"/>
        <v>78.739176687915119</v>
      </c>
      <c r="FZ15" s="7" t="str">
        <f t="shared" si="93"/>
        <v>alert</v>
      </c>
      <c r="GA15" s="4">
        <v>0.677016656105903</v>
      </c>
      <c r="GB15" s="4">
        <v>0.51676584386907498</v>
      </c>
      <c r="GC15" s="4">
        <v>0.31819372521203698</v>
      </c>
      <c r="GD15" s="4">
        <v>0.40611040654641101</v>
      </c>
      <c r="GE15" s="4">
        <v>0.692560946177051</v>
      </c>
      <c r="GF15" s="4">
        <v>0.397921567923606</v>
      </c>
      <c r="GG15" s="4">
        <v>0.23232982540137825</v>
      </c>
      <c r="GH15" s="4">
        <v>0.44398818799799794</v>
      </c>
      <c r="GI15" s="4">
        <v>0.16025081223682802</v>
      </c>
      <c r="GJ15" s="4">
        <v>0.60673039835449893</v>
      </c>
      <c r="GK15" s="4">
        <f t="shared" si="26"/>
        <v>0.1464716512385722</v>
      </c>
      <c r="GL15" s="4">
        <f t="shared" si="27"/>
        <v>-0.69663673044523211</v>
      </c>
      <c r="GM15" s="4">
        <f t="shared" si="94"/>
        <v>168.12620500536332</v>
      </c>
      <c r="GN15" s="4" t="str">
        <f t="shared" si="95"/>
        <v>Upset</v>
      </c>
      <c r="GO15" s="6">
        <v>0.43632143551900698</v>
      </c>
      <c r="GP15" s="6">
        <v>0.90878081425886104</v>
      </c>
      <c r="GQ15" s="6">
        <v>8.7703990298931903E-2</v>
      </c>
      <c r="GR15" s="6">
        <v>0.193412945776093</v>
      </c>
      <c r="GS15" s="6">
        <v>0.47197720158141898</v>
      </c>
      <c r="GT15" s="6">
        <v>0.824375014239211</v>
      </c>
      <c r="GU15" s="6">
        <v>9.6558540018193278E-2</v>
      </c>
      <c r="GV15" s="6">
        <v>0.11159581994638179</v>
      </c>
      <c r="GW15" s="6">
        <v>-0.47245937873985405</v>
      </c>
      <c r="GX15" s="6">
        <v>0.20899298631122576</v>
      </c>
      <c r="GY15" s="6">
        <f t="shared" si="28"/>
        <v>-0.38651167953306231</v>
      </c>
      <c r="GZ15" s="6">
        <f t="shared" si="29"/>
        <v>-0.80206738103796915</v>
      </c>
      <c r="HA15" s="6">
        <f t="shared" si="96"/>
        <v>-154.27084904983161</v>
      </c>
      <c r="HB15" s="6" t="str">
        <f t="shared" si="97"/>
        <v>Sad</v>
      </c>
      <c r="HI15" s="2">
        <v>0</v>
      </c>
      <c r="HJ15" s="2">
        <v>0</v>
      </c>
      <c r="HK15" s="2">
        <v>0</v>
      </c>
      <c r="HL15" s="2">
        <v>0</v>
      </c>
      <c r="HM15" s="2" t="e">
        <f t="shared" si="30"/>
        <v>#DIV/0!</v>
      </c>
      <c r="HN15" s="2" t="e">
        <f t="shared" si="31"/>
        <v>#DIV/0!</v>
      </c>
      <c r="HO15" s="2" t="e">
        <f t="shared" si="98"/>
        <v>#DIV/0!</v>
      </c>
      <c r="HP15" s="2" t="e">
        <f t="shared" si="99"/>
        <v>#DIV/0!</v>
      </c>
      <c r="HQ15" s="4">
        <v>1.0790597513687601</v>
      </c>
      <c r="HR15" s="4">
        <v>0.95195035677837903</v>
      </c>
      <c r="HS15" s="4">
        <v>0.86241161696315405</v>
      </c>
      <c r="HT15" s="4">
        <v>0.80124376510875195</v>
      </c>
      <c r="HU15" s="4">
        <v>0.88705287084615603</v>
      </c>
      <c r="HV15" s="4">
        <v>1.29472206599254</v>
      </c>
      <c r="HW15" s="4">
        <v>0.43863795350217921</v>
      </c>
      <c r="HX15" s="4">
        <v>0.35663577697746568</v>
      </c>
      <c r="HY15" s="4">
        <v>0.12710939459038106</v>
      </c>
      <c r="HZ15" s="4">
        <v>0.81912708134654955</v>
      </c>
      <c r="IA15" s="4">
        <f t="shared" si="32"/>
        <v>0.31975754886847563</v>
      </c>
      <c r="IB15" s="4">
        <f t="shared" si="33"/>
        <v>0.57339460903440553</v>
      </c>
      <c r="IC15" s="4">
        <f t="shared" si="100"/>
        <v>29.146531155622629</v>
      </c>
      <c r="ID15" s="4" t="str">
        <f t="shared" si="101"/>
        <v>happy</v>
      </c>
      <c r="IE15" s="6">
        <v>0.723799688633748</v>
      </c>
      <c r="IF15" s="6">
        <v>0.40772356890762601</v>
      </c>
      <c r="IG15" s="6">
        <v>0.29419294765682802</v>
      </c>
      <c r="IH15" s="6">
        <v>0.62283592020005796</v>
      </c>
      <c r="II15" s="6">
        <v>0.42332618532015498</v>
      </c>
      <c r="IJ15" s="6">
        <v>0.36233458029663401</v>
      </c>
      <c r="IK15" s="6">
        <v>0.25646091186384495</v>
      </c>
      <c r="IL15" s="6">
        <v>0.80881673785760966</v>
      </c>
      <c r="IM15" s="6">
        <v>0.31607611972612198</v>
      </c>
      <c r="IN15" s="6">
        <v>0.81043748923857617</v>
      </c>
      <c r="IO15" s="6">
        <f t="shared" si="34"/>
        <v>0.4015191146406254</v>
      </c>
      <c r="IP15" s="6">
        <f t="shared" si="35"/>
        <v>0.38044561857749537</v>
      </c>
      <c r="IQ15" s="6">
        <f t="shared" si="102"/>
        <v>46.543714383333224</v>
      </c>
      <c r="IR15" s="6" t="str">
        <f t="shared" si="103"/>
        <v>excited</v>
      </c>
      <c r="IS15" s="4">
        <v>0.42925796232485802</v>
      </c>
      <c r="IT15" s="4">
        <v>0.42843508718439599</v>
      </c>
      <c r="IU15" s="4">
        <v>0.41024444132490301</v>
      </c>
      <c r="IV15" s="4">
        <v>0.33883887387731998</v>
      </c>
      <c r="IW15" s="4">
        <v>0.401359202075243</v>
      </c>
      <c r="IX15" s="4">
        <v>0.44385060686886402</v>
      </c>
      <c r="IY15" s="4">
        <v>0.49390315888932418</v>
      </c>
      <c r="IZ15" s="4">
        <v>0.38844942223325191</v>
      </c>
      <c r="JA15" s="4">
        <v>8.2287514046203158E-4</v>
      </c>
      <c r="JB15" s="4">
        <v>0.87336992602519714</v>
      </c>
      <c r="JC15" s="4">
        <f t="shared" si="36"/>
        <v>9.4567988518388768E-2</v>
      </c>
      <c r="JD15" s="4">
        <f t="shared" si="37"/>
        <v>0.26721074782206355</v>
      </c>
      <c r="JE15" s="4">
        <f t="shared" si="104"/>
        <v>19.48927247587957</v>
      </c>
      <c r="JF15" s="4" t="str">
        <f t="shared" si="105"/>
        <v>happy</v>
      </c>
      <c r="JG15" s="6">
        <v>0.97179687177654595</v>
      </c>
      <c r="JH15" s="6">
        <v>0.85603074151611602</v>
      </c>
      <c r="JI15" s="6">
        <v>-0.30193980695579398</v>
      </c>
      <c r="JJ15" s="6">
        <v>8.0858518021184794E-2</v>
      </c>
      <c r="JK15" s="6">
        <v>1.2377754584887199</v>
      </c>
      <c r="JL15" s="6">
        <v>0.873770130646226</v>
      </c>
      <c r="JM15" s="6">
        <v>-0.13665079111465211</v>
      </c>
      <c r="JN15" s="6">
        <v>4.6744408170003637E-2</v>
      </c>
      <c r="JO15" s="6">
        <v>0.11576613026042992</v>
      </c>
      <c r="JP15" s="6">
        <v>-0.12095303043176579</v>
      </c>
      <c r="JQ15" s="6">
        <f t="shared" si="38"/>
        <v>3.8743236744419374E-2</v>
      </c>
      <c r="JR15" s="6">
        <f t="shared" si="39"/>
        <v>2.2707572901925044E-2</v>
      </c>
      <c r="JS15" s="6">
        <f t="shared" si="106"/>
        <v>59.625254361383128</v>
      </c>
      <c r="JT15" s="6" t="str">
        <f t="shared" si="107"/>
        <v>excited</v>
      </c>
      <c r="JU15" s="2">
        <v>6.3503566547019996E-2</v>
      </c>
      <c r="JV15" s="2">
        <v>0.73786650167703305</v>
      </c>
      <c r="JW15" s="2">
        <v>0.62120964600765105</v>
      </c>
      <c r="JX15" s="2">
        <v>0.25986905434281499</v>
      </c>
      <c r="JY15" s="2">
        <v>0.28912580613256</v>
      </c>
      <c r="JZ15" s="2">
        <v>1.1085659282376601</v>
      </c>
      <c r="KA15" s="2">
        <v>1.7616503165552209</v>
      </c>
      <c r="KB15" s="2">
        <v>0.14074116665878814</v>
      </c>
      <c r="KC15" s="2">
        <v>-0.67436293513001311</v>
      </c>
      <c r="KD15" s="2">
        <v>1.0994654470974421</v>
      </c>
      <c r="KE15" s="2">
        <f t="shared" si="40"/>
        <v>-0.51704349618052947</v>
      </c>
      <c r="KF15" s="2">
        <f t="shared" si="41"/>
        <v>0.37147414663663869</v>
      </c>
      <c r="KG15" s="2">
        <f t="shared" si="108"/>
        <v>-54.304333538114058</v>
      </c>
      <c r="KH15" s="2" t="str">
        <f t="shared" si="109"/>
        <v>Relased</v>
      </c>
      <c r="KI15" s="7">
        <v>0.251686233380705</v>
      </c>
      <c r="KJ15" s="7">
        <v>0.20139235040160799</v>
      </c>
      <c r="KK15" s="7">
        <v>-3.2550124305513801E-2</v>
      </c>
      <c r="KL15" s="7">
        <v>-6.15378263245598E-3</v>
      </c>
      <c r="KM15" s="7">
        <v>-0.195213430453651</v>
      </c>
      <c r="KN15" s="7">
        <v>-4.7861759988082002E-2</v>
      </c>
      <c r="KO15" s="7">
        <v>-0.57638584625521139</v>
      </c>
      <c r="KP15" s="7">
        <v>-4.0081801391378187E-2</v>
      </c>
      <c r="KQ15" s="7">
        <v>5.029388297909701E-2</v>
      </c>
      <c r="KR15" s="7">
        <v>-8.5424269262229208E-2</v>
      </c>
      <c r="KS15" s="7">
        <f t="shared" si="42"/>
        <v>0.15808589010721752</v>
      </c>
      <c r="KT15" s="7">
        <f t="shared" si="43"/>
        <v>2.2435617222947402E-2</v>
      </c>
      <c r="KU15" s="7">
        <f t="shared" si="110"/>
        <v>81.922500927668423</v>
      </c>
      <c r="KV15" s="7" t="str">
        <f t="shared" si="111"/>
        <v>alert</v>
      </c>
      <c r="KW15" s="2">
        <v>0.40745144660139199</v>
      </c>
      <c r="KX15" s="2">
        <v>0.51166846977992897</v>
      </c>
      <c r="KY15" s="2">
        <v>-8.6824446520081006E-2</v>
      </c>
      <c r="KZ15" s="2">
        <v>-0.116414314007053</v>
      </c>
      <c r="LA15" s="2">
        <v>0.25277512678472502</v>
      </c>
      <c r="LB15" s="2">
        <v>0.21829810081346299</v>
      </c>
      <c r="LC15" s="2">
        <v>-0.13150704624744616</v>
      </c>
      <c r="LD15" s="2">
        <v>-0.15947896615651791</v>
      </c>
      <c r="LE15" s="2">
        <v>-0.10421702317853698</v>
      </c>
      <c r="LF15" s="2">
        <v>-0.2211232254952194</v>
      </c>
      <c r="LG15" s="2">
        <f t="shared" si="44"/>
        <v>-0.1962897207424571</v>
      </c>
      <c r="LH15" s="2">
        <f t="shared" si="45"/>
        <v>-0.13622550585635296</v>
      </c>
      <c r="LI15" s="2">
        <f t="shared" si="112"/>
        <v>-124.76073461942555</v>
      </c>
      <c r="LJ15" s="2" t="str">
        <f t="shared" si="113"/>
        <v>Depressed</v>
      </c>
      <c r="LK15" s="4">
        <v>0.248690447714356</v>
      </c>
      <c r="LL15" s="4">
        <v>0.118987782326157</v>
      </c>
      <c r="LM15" s="4">
        <v>1.07551718802573E-2</v>
      </c>
      <c r="LN15" s="4">
        <v>2.9911701637259199E-2</v>
      </c>
      <c r="LO15" s="4">
        <v>-0.18737947222864801</v>
      </c>
      <c r="LP15" s="4">
        <v>1.7162928548443999E-2</v>
      </c>
      <c r="LQ15" s="4">
        <v>0.17542000914280681</v>
      </c>
      <c r="LR15" s="4">
        <v>0.21969552303556311</v>
      </c>
      <c r="LS15" s="4">
        <v>0.129702665388199</v>
      </c>
      <c r="LT15" s="4">
        <v>0.11060451828501126</v>
      </c>
      <c r="LU15" s="4">
        <f t="shared" si="46"/>
        <v>0.34666334650711472</v>
      </c>
      <c r="LV15" s="4">
        <f t="shared" si="47"/>
        <v>-0.11091807873061332</v>
      </c>
      <c r="LW15" s="4">
        <f t="shared" si="114"/>
        <v>107.74254383435333</v>
      </c>
      <c r="LX15" s="4" t="str">
        <f t="shared" si="115"/>
        <v>nervous</v>
      </c>
      <c r="LY15" s="6">
        <v>0.112339788711436</v>
      </c>
      <c r="LZ15" s="6">
        <v>-0.163086672180806</v>
      </c>
      <c r="MA15" s="6">
        <v>-0.24977655351000999</v>
      </c>
      <c r="MB15" s="6">
        <v>-0.19484978433544001</v>
      </c>
      <c r="MC15" s="6">
        <v>-0.37552320092911901</v>
      </c>
      <c r="MD15" s="6">
        <v>-0.27411969336012598</v>
      </c>
      <c r="ME15" s="6">
        <v>0.94905887648958676</v>
      </c>
      <c r="MF15" s="6">
        <v>0.44567005353264433</v>
      </c>
      <c r="MG15" s="6">
        <v>8.7344272843301041E-4</v>
      </c>
      <c r="MH15" s="6">
        <v>0.82187388909282233</v>
      </c>
      <c r="MI15" s="6">
        <f t="shared" si="48"/>
        <v>1.2614215839829912E-2</v>
      </c>
      <c r="MJ15" s="6">
        <f t="shared" si="49"/>
        <v>0.27625984009783866</v>
      </c>
      <c r="MK15" s="6">
        <f t="shared" si="116"/>
        <v>2.6143491422814149</v>
      </c>
      <c r="ML15" s="6" t="str">
        <f t="shared" si="117"/>
        <v>happy</v>
      </c>
      <c r="MM15" s="2">
        <v>0.50659718101738604</v>
      </c>
      <c r="MN15" s="2">
        <v>0.60775014964191998</v>
      </c>
      <c r="MO15" s="2">
        <v>-3.06923354873135E-2</v>
      </c>
      <c r="MP15" s="2">
        <v>6.7933329619645502E-2</v>
      </c>
      <c r="MQ15" s="2">
        <v>0.23221312728105001</v>
      </c>
      <c r="MR15" s="2">
        <v>0.305041138593379</v>
      </c>
      <c r="MS15" s="2">
        <v>-4.1542917231354594E-2</v>
      </c>
      <c r="MT15" s="2">
        <v>7.4423726973754462E-2</v>
      </c>
      <c r="MU15" s="2">
        <v>-0.10115296862453393</v>
      </c>
      <c r="MV15" s="2">
        <v>3.3419556997815292E-2</v>
      </c>
      <c r="MW15" s="2">
        <f t="shared" si="50"/>
        <v>0.20791459581989091</v>
      </c>
      <c r="MX15" s="2">
        <f t="shared" si="51"/>
        <v>0.13267297316376858</v>
      </c>
      <c r="MY15" s="2">
        <f t="shared" si="118"/>
        <v>57.457529756455749</v>
      </c>
      <c r="MZ15" s="2" t="str">
        <f t="shared" si="119"/>
        <v>excited</v>
      </c>
      <c r="NA15" s="7">
        <v>0.87324346242300699</v>
      </c>
      <c r="NB15" s="7">
        <v>0</v>
      </c>
      <c r="NC15" s="7">
        <v>0.37999537864673</v>
      </c>
      <c r="ND15" s="7">
        <v>0</v>
      </c>
      <c r="NE15" s="7">
        <v>0.60925753086375001</v>
      </c>
      <c r="NF15" s="7">
        <v>0</v>
      </c>
      <c r="NG15" s="7">
        <v>0.25632048839594151</v>
      </c>
      <c r="NH15" s="7">
        <v>0</v>
      </c>
      <c r="NI15" s="7">
        <v>0.87324346242300699</v>
      </c>
      <c r="NJ15" s="7">
        <v>0.43515399198334542</v>
      </c>
      <c r="NK15" s="7">
        <f t="shared" si="52"/>
        <v>1</v>
      </c>
      <c r="NL15" s="7">
        <f t="shared" si="53"/>
        <v>0.19781551436985811</v>
      </c>
      <c r="NM15" s="7">
        <f t="shared" si="120"/>
        <v>78.81046581872809</v>
      </c>
      <c r="NN15" s="7" t="str">
        <f t="shared" si="121"/>
        <v>alert</v>
      </c>
      <c r="NO15" s="4">
        <v>0.256154766065882</v>
      </c>
      <c r="NP15" s="4">
        <v>0.81138792834797402</v>
      </c>
      <c r="NQ15" s="4">
        <v>0.65275745765366999</v>
      </c>
      <c r="NR15" s="4">
        <v>0.58329639551468804</v>
      </c>
      <c r="NS15" s="4">
        <v>0.11597174921344799</v>
      </c>
      <c r="NT15" s="4">
        <v>0.89142277339931797</v>
      </c>
      <c r="NU15" s="4">
        <v>1.7541277787305467</v>
      </c>
      <c r="NV15" s="4">
        <v>0.3425491717406724</v>
      </c>
      <c r="NW15" s="4">
        <v>-0.55523316228209207</v>
      </c>
      <c r="NX15" s="4">
        <v>1.1578495732641632</v>
      </c>
      <c r="NY15" s="4">
        <f t="shared" si="54"/>
        <v>-0.50102679767410563</v>
      </c>
      <c r="NZ15" s="4">
        <f t="shared" si="55"/>
        <v>0.10816736288531636</v>
      </c>
      <c r="OA15" s="4">
        <f t="shared" si="122"/>
        <v>-77.817313404169653</v>
      </c>
      <c r="OB15" s="4" t="str">
        <f t="shared" si="123"/>
        <v>Calm</v>
      </c>
      <c r="OC15" s="1">
        <v>0.92940511936959103</v>
      </c>
      <c r="OD15" s="1">
        <v>0.29201229340946</v>
      </c>
      <c r="OE15" s="1">
        <v>0.508911106135709</v>
      </c>
      <c r="OF15" s="1">
        <v>0.29759188256900398</v>
      </c>
      <c r="OG15" s="1">
        <v>0.468254333204427</v>
      </c>
      <c r="OH15" s="1">
        <v>-7.4735787823837399E-2</v>
      </c>
      <c r="OI15" s="1">
        <v>0.36411667033658746</v>
      </c>
      <c r="OJ15" s="1">
        <v>1.3696459346440075</v>
      </c>
      <c r="OK15" s="1">
        <v>0.63739282596013103</v>
      </c>
      <c r="OL15" s="1">
        <v>0.66030087688835482</v>
      </c>
      <c r="OM15" s="1">
        <f t="shared" si="56"/>
        <v>0.57400055175887688</v>
      </c>
      <c r="ON15" s="1">
        <f t="shared" si="57"/>
        <v>0.23015264276902991</v>
      </c>
      <c r="OO15" s="1">
        <f t="shared" si="124"/>
        <v>68.151070216451885</v>
      </c>
      <c r="OP15" s="1" t="str">
        <f t="shared" si="125"/>
        <v>alert</v>
      </c>
      <c r="OQ15" s="2">
        <v>0.67047480827189998</v>
      </c>
      <c r="OR15" s="2">
        <v>0.48339575361095899</v>
      </c>
      <c r="OS15" s="2">
        <v>0.40482585492438</v>
      </c>
      <c r="OT15" s="2">
        <v>0.19902171876229099</v>
      </c>
      <c r="OU15" s="2">
        <v>0.41925153682098998</v>
      </c>
      <c r="OV15" s="2">
        <v>0.21482219513856099</v>
      </c>
      <c r="OW15" s="2">
        <v>0.37149313380128662</v>
      </c>
      <c r="OX15" s="2">
        <v>0.28504239846416268</v>
      </c>
      <c r="OY15" s="2">
        <v>0.18707905466094099</v>
      </c>
      <c r="OZ15" s="2">
        <v>0.52332349366927833</v>
      </c>
      <c r="PA15" s="2">
        <f t="shared" si="58"/>
        <v>0.1515207528216771</v>
      </c>
      <c r="PB15" s="2">
        <f t="shared" si="59"/>
        <v>0.19860399515979155</v>
      </c>
      <c r="PC15" s="2">
        <f t="shared" si="126"/>
        <v>37.341061310954132</v>
      </c>
      <c r="PD15" s="2" t="str">
        <f t="shared" si="127"/>
        <v>excited</v>
      </c>
      <c r="PE15" s="1">
        <v>1.2041523536279199</v>
      </c>
      <c r="PF15" s="1">
        <v>0.307702051178253</v>
      </c>
      <c r="PG15" s="1">
        <v>0.64372704290748195</v>
      </c>
      <c r="PH15" s="1">
        <v>1.0947805432665401</v>
      </c>
      <c r="PI15" s="1">
        <v>0.97640178642781905</v>
      </c>
      <c r="PJ15" s="1">
        <v>-9.3380449252672804E-2</v>
      </c>
      <c r="PK15" s="1">
        <v>0.29521259347911771</v>
      </c>
      <c r="PL15" s="1">
        <v>5.1081203827819719</v>
      </c>
      <c r="PM15" s="1">
        <v>0.89645030244966695</v>
      </c>
      <c r="PN15" s="1">
        <v>1.1499173337375082</v>
      </c>
      <c r="PO15" s="1">
        <f t="shared" si="60"/>
        <v>0.77765202149299428</v>
      </c>
      <c r="PP15" s="1">
        <f t="shared" si="61"/>
        <v>-0.32915901493090427</v>
      </c>
      <c r="PQ15" s="1">
        <f t="shared" si="128"/>
        <v>112.94162298008482</v>
      </c>
      <c r="PR15" s="1" t="str">
        <f t="shared" si="129"/>
        <v>nervous</v>
      </c>
      <c r="PS15" s="4">
        <v>0.56809558024703999</v>
      </c>
      <c r="PT15" s="4">
        <v>0.56185785132462795</v>
      </c>
      <c r="PU15" s="4">
        <v>0.46645116641663797</v>
      </c>
      <c r="PV15" s="4">
        <v>0.289220994373935</v>
      </c>
      <c r="PW15" s="4">
        <v>0.37151504771488297</v>
      </c>
      <c r="PX15" s="4">
        <v>0.47125960121588001</v>
      </c>
      <c r="PY15" s="4">
        <v>0.49643027924066924</v>
      </c>
      <c r="PZ15" s="4">
        <v>0.27994977111529806</v>
      </c>
      <c r="QA15" s="4">
        <v>6.2377289224120336E-3</v>
      </c>
      <c r="QB15" s="4">
        <v>0.6687639859100194</v>
      </c>
      <c r="QC15" s="4">
        <f t="shared" si="62"/>
        <v>1.3366592060298332E-2</v>
      </c>
      <c r="QD15" s="4">
        <f t="shared" si="63"/>
        <v>6.4416375546640925E-2</v>
      </c>
      <c r="QE15" s="4">
        <f t="shared" si="130"/>
        <v>11.722686516901621</v>
      </c>
      <c r="QF15" s="4" t="str">
        <f t="shared" si="131"/>
        <v>happy</v>
      </c>
      <c r="QG15" s="2">
        <v>0.56827248199437697</v>
      </c>
      <c r="QH15" s="2">
        <v>0.63679883928856695</v>
      </c>
      <c r="QI15" s="2">
        <v>0.31912740643404702</v>
      </c>
      <c r="QJ15" s="2">
        <v>0.37635541168266501</v>
      </c>
      <c r="QK15" s="2">
        <v>0.20509743447715101</v>
      </c>
      <c r="QL15" s="2">
        <v>0.830683186034883</v>
      </c>
      <c r="QM15" s="2">
        <v>0.41264522919388197</v>
      </c>
      <c r="QN15" s="2">
        <v>0.25646338775407618</v>
      </c>
      <c r="QO15" s="2">
        <v>-6.8526357294189988E-2</v>
      </c>
      <c r="QP15" s="2">
        <v>0.5771300053645676</v>
      </c>
      <c r="QQ15" s="2">
        <f t="shared" si="64"/>
        <v>0.20971495823413133</v>
      </c>
      <c r="QR15" s="2">
        <f t="shared" si="65"/>
        <v>-0.52731362755134881</v>
      </c>
      <c r="QS15" s="2">
        <f t="shared" si="132"/>
        <v>158.31206577750575</v>
      </c>
      <c r="QT15" s="2" t="str">
        <f t="shared" si="133"/>
        <v>Upset</v>
      </c>
      <c r="QU15" s="4">
        <v>0.51484243515078498</v>
      </c>
      <c r="QV15" s="4">
        <v>0.61448308729808199</v>
      </c>
      <c r="QW15" s="4">
        <v>0.36734625415320998</v>
      </c>
      <c r="QX15" s="4">
        <v>0.27498783414625599</v>
      </c>
      <c r="QY15" s="4">
        <v>0.170043785136585</v>
      </c>
      <c r="QZ15" s="4">
        <v>0.34575701986263602</v>
      </c>
      <c r="RA15" s="4">
        <v>0.53636099438396634</v>
      </c>
      <c r="RB15" s="4">
        <v>0.28637403509352743</v>
      </c>
      <c r="RC15" s="4">
        <v>-9.9640652147297004E-2</v>
      </c>
      <c r="RD15" s="4">
        <v>0.56877673932898232</v>
      </c>
      <c r="RE15" s="4">
        <f t="shared" si="66"/>
        <v>1.4154917101377285E-2</v>
      </c>
      <c r="RF15" s="4">
        <f t="shared" si="67"/>
        <v>0.19095930775256376</v>
      </c>
      <c r="RG15" s="4">
        <f t="shared" si="134"/>
        <v>4.2393141369945821</v>
      </c>
      <c r="RH15" s="4" t="str">
        <f t="shared" si="135"/>
        <v>happy</v>
      </c>
    </row>
    <row r="16" spans="1:476" x14ac:dyDescent="0.3">
      <c r="A16" s="1">
        <v>0.30198628676088102</v>
      </c>
      <c r="B16" s="1">
        <v>0.47469366044358202</v>
      </c>
      <c r="C16" s="1">
        <v>0.13421549137997099</v>
      </c>
      <c r="D16" s="1">
        <v>0.42124933213876897</v>
      </c>
      <c r="E16" s="1">
        <v>0.31523053662668099</v>
      </c>
      <c r="F16" s="1">
        <v>0.61181611127013302</v>
      </c>
      <c r="G16" s="1">
        <v>0.21745274317594965</v>
      </c>
      <c r="H16" s="1">
        <v>0.3877087377450335</v>
      </c>
      <c r="I16" s="1">
        <v>-0.172707373682701</v>
      </c>
      <c r="J16" s="1">
        <v>0.71517853076810856</v>
      </c>
      <c r="K16" s="1">
        <f t="shared" si="0"/>
        <v>-0.36466489238400435</v>
      </c>
      <c r="L16" s="1">
        <f t="shared" si="1"/>
        <v>2.8996071433508241E-2</v>
      </c>
      <c r="M16" s="1">
        <f t="shared" si="68"/>
        <v>-85.453731741978402</v>
      </c>
      <c r="N16" s="1" t="str">
        <f t="shared" si="69"/>
        <v>Calm</v>
      </c>
      <c r="O16" s="8">
        <v>-0.12660177939400399</v>
      </c>
      <c r="P16" s="8">
        <v>0.34322525240454599</v>
      </c>
      <c r="Q16" s="8">
        <v>0.27176459334521003</v>
      </c>
      <c r="R16" s="8">
        <v>0.144066847318369</v>
      </c>
      <c r="S16" s="8">
        <v>-0.37017313767937798</v>
      </c>
      <c r="T16" s="8">
        <v>5.5790796134188398E-3</v>
      </c>
      <c r="U16" s="8">
        <v>-0.54705780023323092</v>
      </c>
      <c r="V16" s="8">
        <v>0.41303055637207214</v>
      </c>
      <c r="W16" s="8">
        <v>-0.46982703179855001</v>
      </c>
      <c r="X16" s="8">
        <v>1.919604717275226</v>
      </c>
      <c r="Y16" s="8">
        <f t="shared" si="2"/>
        <v>-0.17603271192038139</v>
      </c>
      <c r="Z16" s="8">
        <f t="shared" si="3"/>
        <v>0.65607089501719029</v>
      </c>
      <c r="AA16" s="8">
        <f t="shared" si="70"/>
        <v>-15.019476022820097</v>
      </c>
      <c r="AB16" s="8" t="str">
        <f t="shared" si="71"/>
        <v>Contented</v>
      </c>
      <c r="AC16" s="2">
        <v>-4.9740685070528302E-3</v>
      </c>
      <c r="AD16" s="2">
        <v>0.549471033373782</v>
      </c>
      <c r="AE16" s="2">
        <v>-0.124353136569387</v>
      </c>
      <c r="AF16" s="2">
        <v>-8.4443711589121603E-2</v>
      </c>
      <c r="AG16" s="2">
        <v>-0.17411746094323999</v>
      </c>
      <c r="AH16" s="2">
        <v>0.50003781926787505</v>
      </c>
      <c r="AI16" s="2">
        <v>0.69435521016029644</v>
      </c>
      <c r="AJ16" s="2">
        <v>-8.0460218488460855E-2</v>
      </c>
      <c r="AK16" s="2">
        <v>-0.55444510188083485</v>
      </c>
      <c r="AL16" s="2">
        <v>-0.38346742338520406</v>
      </c>
      <c r="AM16" s="2">
        <f t="shared" si="4"/>
        <v>-0.58663259617244568</v>
      </c>
      <c r="AN16" s="2">
        <f t="shared" si="5"/>
        <v>-0.38432236299512113</v>
      </c>
      <c r="AO16" s="2">
        <f t="shared" si="72"/>
        <v>-123.23013036181794</v>
      </c>
      <c r="AP16" s="2" t="str">
        <f t="shared" si="73"/>
        <v>Depressed</v>
      </c>
      <c r="AQ16" s="8">
        <v>0.34616032428161397</v>
      </c>
      <c r="AR16" s="8">
        <v>0.86977591596856996</v>
      </c>
      <c r="AS16" s="8">
        <v>5.3655558443766002E-2</v>
      </c>
      <c r="AT16" s="8">
        <v>6.1856973250984E-2</v>
      </c>
      <c r="AU16" s="8">
        <v>0.39758622240455099</v>
      </c>
      <c r="AV16" s="8">
        <v>0.74009289193544503</v>
      </c>
      <c r="AW16" s="8">
        <v>7.214226228388361E-2</v>
      </c>
      <c r="AX16" s="8">
        <v>3.8423611257813808E-2</v>
      </c>
      <c r="AY16" s="8">
        <v>-0.52361559168695604</v>
      </c>
      <c r="AZ16" s="8">
        <v>9.4998839471206839E-2</v>
      </c>
      <c r="BA16" s="8">
        <f t="shared" si="6"/>
        <v>-0.6949466452196964</v>
      </c>
      <c r="BB16" s="8">
        <f t="shared" si="7"/>
        <v>6.3828589344481657E-2</v>
      </c>
      <c r="BC16" s="8">
        <f t="shared" si="74"/>
        <v>-84.752292181290571</v>
      </c>
      <c r="BD16" s="8" t="str">
        <f t="shared" si="75"/>
        <v>Calm</v>
      </c>
      <c r="BE16" s="4">
        <v>0.32692524925136102</v>
      </c>
      <c r="BF16" s="4">
        <v>0.45634451455184299</v>
      </c>
      <c r="BG16" s="4">
        <v>0.16213794900271</v>
      </c>
      <c r="BH16" s="4">
        <v>7.1456356423883802E-2</v>
      </c>
      <c r="BI16" s="4">
        <v>8.4948053121410502E-3</v>
      </c>
      <c r="BJ16" s="4">
        <v>-2.9571340596939E-2</v>
      </c>
      <c r="BK16" s="4">
        <v>0.48338776050140403</v>
      </c>
      <c r="BL16" s="4">
        <v>0.16743403940247287</v>
      </c>
      <c r="BM16" s="4">
        <v>-0.12941926530048198</v>
      </c>
      <c r="BN16" s="4">
        <v>0.29822969840220237</v>
      </c>
      <c r="BO16" s="4">
        <f t="shared" si="8"/>
        <v>-3.3947221243188719E-2</v>
      </c>
      <c r="BP16" s="4">
        <f t="shared" si="9"/>
        <v>0.16761263585591601</v>
      </c>
      <c r="BQ16" s="4">
        <f t="shared" si="76"/>
        <v>-11.449455636804538</v>
      </c>
      <c r="BR16" s="4" t="str">
        <f t="shared" si="77"/>
        <v>Contented</v>
      </c>
      <c r="BS16" s="6">
        <v>0.70571836801547905</v>
      </c>
      <c r="BT16" s="6">
        <v>0.947153041276795</v>
      </c>
      <c r="BU16" s="6">
        <v>0.68568622028625004</v>
      </c>
      <c r="BV16" s="6">
        <v>0.609289621618199</v>
      </c>
      <c r="BW16" s="6">
        <v>0.129305412743356</v>
      </c>
      <c r="BX16" s="6">
        <v>0.60414714483912901</v>
      </c>
      <c r="BY16" s="6">
        <v>0.82115771560796369</v>
      </c>
      <c r="BZ16" s="6">
        <v>0.39276061917049798</v>
      </c>
      <c r="CA16" s="6">
        <v>-0.24143467326131596</v>
      </c>
      <c r="CB16" s="6">
        <v>0.78347041071932588</v>
      </c>
      <c r="CC16" s="6">
        <f t="shared" si="10"/>
        <v>-5.4121672671539667E-2</v>
      </c>
      <c r="CD16" s="6">
        <f t="shared" si="11"/>
        <v>-0.47730496111483667</v>
      </c>
      <c r="CE16" s="6">
        <f t="shared" si="78"/>
        <v>-173.53085485250674</v>
      </c>
      <c r="CF16" s="6" t="str">
        <f t="shared" si="79"/>
        <v>Sad</v>
      </c>
      <c r="CG16" s="4">
        <v>0.43890683428171101</v>
      </c>
      <c r="CH16" s="4">
        <v>0.20986159556159001</v>
      </c>
      <c r="CI16" s="4">
        <v>0.26562390972290001</v>
      </c>
      <c r="CJ16" s="4">
        <v>0.30996790210800201</v>
      </c>
      <c r="CK16" s="4">
        <v>7.5880213591175194E-2</v>
      </c>
      <c r="CL16" s="4">
        <v>-0.155440409477825</v>
      </c>
      <c r="CM16" s="4">
        <v>0.5159879426268883</v>
      </c>
      <c r="CN16" s="4">
        <v>5.6957211779783687</v>
      </c>
      <c r="CO16" s="4">
        <v>0.229045238720121</v>
      </c>
      <c r="CP16" s="4">
        <v>0.88720687591091085</v>
      </c>
      <c r="CQ16" s="4">
        <f t="shared" si="12"/>
        <v>6.176464636936041E-2</v>
      </c>
      <c r="CR16" s="4">
        <f t="shared" si="13"/>
        <v>-0.38453825714024492</v>
      </c>
      <c r="CS16" s="4">
        <f t="shared" si="80"/>
        <v>170.87507355244259</v>
      </c>
      <c r="CT16" s="4" t="str">
        <f t="shared" si="81"/>
        <v>Upset</v>
      </c>
      <c r="CU16" s="2">
        <v>7.3776684321620999E-3</v>
      </c>
      <c r="CV16" s="2">
        <v>0.209918282353355</v>
      </c>
      <c r="CW16" s="2">
        <v>-3.7388774776403497E-2</v>
      </c>
      <c r="CX16" s="2">
        <v>0.16614094048056199</v>
      </c>
      <c r="CY16" s="2">
        <v>-0.123634333285692</v>
      </c>
      <c r="CZ16" s="2">
        <v>0.16605130732766901</v>
      </c>
      <c r="DA16" s="2">
        <v>0.32160543073817816</v>
      </c>
      <c r="DB16" s="2">
        <v>0.44189994361383711</v>
      </c>
      <c r="DC16" s="2">
        <v>-0.20254061392119291</v>
      </c>
      <c r="DD16" s="2">
        <v>0.59251985708304278</v>
      </c>
      <c r="DE16" s="2">
        <f t="shared" si="14"/>
        <v>-0.19385982777401323</v>
      </c>
      <c r="DF16" s="2">
        <f t="shared" si="15"/>
        <v>-0.23270228481346045</v>
      </c>
      <c r="DG16" s="2">
        <f t="shared" si="82"/>
        <v>-140.20296588214967</v>
      </c>
      <c r="DH16" s="2" t="str">
        <f t="shared" si="83"/>
        <v>Depressed</v>
      </c>
      <c r="DI16" s="7">
        <v>3.3894059085269601E-2</v>
      </c>
      <c r="DJ16" s="7">
        <v>0.63775648875974</v>
      </c>
      <c r="DK16" s="7">
        <v>0.96263253576451802</v>
      </c>
      <c r="DL16" s="7">
        <v>0.92211581832140499</v>
      </c>
      <c r="DM16" s="7">
        <v>0.12820003428025101</v>
      </c>
      <c r="DN16" s="7">
        <v>0.89349043991030896</v>
      </c>
      <c r="DO16" s="7">
        <v>5.9387267961318679</v>
      </c>
      <c r="DP16" s="7">
        <v>0.60219929330555499</v>
      </c>
      <c r="DQ16" s="7">
        <v>-0.60386242967447035</v>
      </c>
      <c r="DR16" s="7">
        <v>2.8061442965142169</v>
      </c>
      <c r="DS16" s="7">
        <f t="shared" si="16"/>
        <v>-0.51447439090565861</v>
      </c>
      <c r="DT16" s="7">
        <f t="shared" si="17"/>
        <v>0.98273713041125244</v>
      </c>
      <c r="DU16" s="7">
        <f t="shared" si="84"/>
        <v>-27.632583843083129</v>
      </c>
      <c r="DV16" s="7" t="str">
        <f t="shared" si="85"/>
        <v>Contented</v>
      </c>
      <c r="DW16" s="8">
        <v>0.190756165434432</v>
      </c>
      <c r="DX16" s="8">
        <v>0.54220331787905296</v>
      </c>
      <c r="DY16" s="8">
        <v>6.7951552302100204E-2</v>
      </c>
      <c r="DZ16" s="8">
        <v>4.8652009633319403E-3</v>
      </c>
      <c r="EA16" s="8">
        <v>0.33680564280392</v>
      </c>
      <c r="EB16" s="8">
        <v>0.38133264070647699</v>
      </c>
      <c r="EC16" s="8">
        <v>0.12880301652048276</v>
      </c>
      <c r="ED16" s="8">
        <v>5.2680146540080471E-3</v>
      </c>
      <c r="EE16" s="8">
        <v>-0.35144715244462099</v>
      </c>
      <c r="EF16" s="8">
        <v>9.9346218888184581E-2</v>
      </c>
      <c r="EG16" s="8">
        <f t="shared" si="18"/>
        <v>-0.1029845129704946</v>
      </c>
      <c r="EH16" s="8">
        <f t="shared" si="19"/>
        <v>9.8148407078295863E-2</v>
      </c>
      <c r="EI16" s="8">
        <f t="shared" si="86"/>
        <v>-46.377373120519081</v>
      </c>
      <c r="EJ16" s="8" t="str">
        <f t="shared" si="87"/>
        <v>Relased</v>
      </c>
      <c r="EK16" s="1">
        <v>0.91169250069021901</v>
      </c>
      <c r="EL16" s="1">
        <v>0.69565542685125203</v>
      </c>
      <c r="EM16" s="1">
        <v>0.371396858886683</v>
      </c>
      <c r="EN16" s="1">
        <v>0.191647090485903</v>
      </c>
      <c r="EO16" s="1">
        <v>0.99416205099935595</v>
      </c>
      <c r="EP16" s="1">
        <v>0.71858743787710799</v>
      </c>
      <c r="EQ16" s="1">
        <v>0.1948715648617744</v>
      </c>
      <c r="ER16" s="1">
        <v>0.1355121494798657</v>
      </c>
      <c r="ES16" s="1">
        <v>0.21603707383896698</v>
      </c>
      <c r="ET16" s="1">
        <v>0.35029376012808466</v>
      </c>
      <c r="EU16" s="1">
        <f t="shared" si="20"/>
        <v>-0.25341317153544674</v>
      </c>
      <c r="EV16" s="1">
        <f t="shared" si="21"/>
        <v>-0.76162670211814665</v>
      </c>
      <c r="EW16" s="1">
        <f t="shared" si="88"/>
        <v>-161.59636354850463</v>
      </c>
      <c r="EX16" s="1" t="str">
        <f t="shared" si="89"/>
        <v>Sad</v>
      </c>
      <c r="EY16" s="2">
        <v>0.97374701882291503</v>
      </c>
      <c r="EZ16" s="2">
        <v>0.56187601502291595</v>
      </c>
      <c r="FA16" s="2">
        <v>0.42621657978482103</v>
      </c>
      <c r="FB16" s="2">
        <v>0.15303142836644201</v>
      </c>
      <c r="FC16" s="2">
        <v>0.92608453024981796</v>
      </c>
      <c r="FD16" s="2">
        <v>0.70581405194587898</v>
      </c>
      <c r="FE16" s="2">
        <v>0.22434440568841391</v>
      </c>
      <c r="FF16" s="2">
        <v>0.12071675274095919</v>
      </c>
      <c r="FG16" s="2">
        <v>0.41187100379999908</v>
      </c>
      <c r="FH16" s="2">
        <v>0.37720716307607605</v>
      </c>
      <c r="FI16" s="2">
        <f t="shared" si="22"/>
        <v>0.21368854531244685</v>
      </c>
      <c r="FJ16" s="2">
        <f t="shared" si="23"/>
        <v>0.28693376323154718</v>
      </c>
      <c r="FK16" s="2">
        <f t="shared" si="90"/>
        <v>36.676207832062204</v>
      </c>
      <c r="FL16" s="2" t="str">
        <f t="shared" si="91"/>
        <v>excited</v>
      </c>
      <c r="FM16" s="7">
        <v>0.63084984258966703</v>
      </c>
      <c r="FN16" s="7">
        <v>0.47040919013343702</v>
      </c>
      <c r="FO16" s="7">
        <v>0.374834763263308</v>
      </c>
      <c r="FP16" s="7">
        <v>0.39484346655151498</v>
      </c>
      <c r="FQ16" s="7">
        <v>0.24872421299399899</v>
      </c>
      <c r="FR16" s="7">
        <v>0.34959702946228399</v>
      </c>
      <c r="FS16" s="7">
        <v>0.42615486539626946</v>
      </c>
      <c r="FT16" s="7">
        <v>0.48151277041066898</v>
      </c>
      <c r="FU16" s="7">
        <v>0.16044065245623002</v>
      </c>
      <c r="FV16" s="7">
        <v>0.6989075294225966</v>
      </c>
      <c r="FW16" s="7">
        <f t="shared" si="24"/>
        <v>0.32622678704317876</v>
      </c>
      <c r="FX16" s="7">
        <f t="shared" si="25"/>
        <v>0.13363304470569948</v>
      </c>
      <c r="FY16" s="7">
        <f t="shared" si="92"/>
        <v>67.724406654803062</v>
      </c>
      <c r="FZ16" s="7" t="str">
        <f t="shared" si="93"/>
        <v>alert</v>
      </c>
      <c r="GA16" s="4">
        <v>0.68871473183225795</v>
      </c>
      <c r="GB16" s="4">
        <v>0.51676584386907498</v>
      </c>
      <c r="GC16" s="4">
        <v>0.31224714209010501</v>
      </c>
      <c r="GD16" s="4">
        <v>0.40611040654641101</v>
      </c>
      <c r="GE16" s="4">
        <v>0.82402185011024998</v>
      </c>
      <c r="GF16" s="4">
        <v>0.397921567923606</v>
      </c>
      <c r="GG16" s="4">
        <v>0.20641210493445453</v>
      </c>
      <c r="GH16" s="4">
        <v>0.44398818799799794</v>
      </c>
      <c r="GI16" s="4">
        <v>0.17194888796318297</v>
      </c>
      <c r="GJ16" s="4">
        <v>0.59590968375295883</v>
      </c>
      <c r="GK16" s="4">
        <f t="shared" si="26"/>
        <v>0.1578125952212952</v>
      </c>
      <c r="GL16" s="4">
        <f t="shared" si="27"/>
        <v>-0.70443324911323391</v>
      </c>
      <c r="GM16" s="4">
        <f t="shared" si="94"/>
        <v>167.37264918490774</v>
      </c>
      <c r="GN16" s="4" t="str">
        <f t="shared" si="95"/>
        <v>Upset</v>
      </c>
      <c r="GO16" s="6">
        <v>0.43632143551900698</v>
      </c>
      <c r="GP16" s="6">
        <v>0.90260560578413895</v>
      </c>
      <c r="GQ16" s="6">
        <v>0.108560174144882</v>
      </c>
      <c r="GR16" s="6">
        <v>0.24318893085621501</v>
      </c>
      <c r="GS16" s="6">
        <v>0.34804922049969</v>
      </c>
      <c r="GT16" s="6">
        <v>0.55977529567175699</v>
      </c>
      <c r="GU16" s="6">
        <v>0.13840417577056105</v>
      </c>
      <c r="GV16" s="6">
        <v>0.16629657199031012</v>
      </c>
      <c r="GW16" s="6">
        <v>-0.46628417026513197</v>
      </c>
      <c r="GX16" s="6">
        <v>0.26270968779504816</v>
      </c>
      <c r="GY16" s="6">
        <f t="shared" si="28"/>
        <v>-0.3815547561089162</v>
      </c>
      <c r="GZ16" s="6">
        <f t="shared" si="29"/>
        <v>-0.75704247151501081</v>
      </c>
      <c r="HA16" s="6">
        <f t="shared" si="96"/>
        <v>-153.25157292102804</v>
      </c>
      <c r="HB16" s="6" t="str">
        <f t="shared" si="97"/>
        <v>Sad</v>
      </c>
      <c r="HI16" s="2">
        <v>0</v>
      </c>
      <c r="HJ16" s="2">
        <v>0</v>
      </c>
      <c r="HK16" s="2">
        <v>0</v>
      </c>
      <c r="HL16" s="2">
        <v>0</v>
      </c>
      <c r="HM16" s="2" t="e">
        <f t="shared" si="30"/>
        <v>#DIV/0!</v>
      </c>
      <c r="HN16" s="2" t="e">
        <f t="shared" si="31"/>
        <v>#DIV/0!</v>
      </c>
      <c r="HO16" s="2" t="e">
        <f t="shared" si="98"/>
        <v>#DIV/0!</v>
      </c>
      <c r="HP16" s="2" t="e">
        <f t="shared" si="99"/>
        <v>#DIV/0!</v>
      </c>
      <c r="HQ16" s="4">
        <v>1.1383073607588701</v>
      </c>
      <c r="HR16" s="4">
        <v>0.95195035677837903</v>
      </c>
      <c r="HS16" s="4">
        <v>0.82969829289156904</v>
      </c>
      <c r="HT16" s="4">
        <v>0.80124376510875195</v>
      </c>
      <c r="HU16" s="4">
        <v>0.91773183497842603</v>
      </c>
      <c r="HV16" s="4">
        <v>1.29472206599254</v>
      </c>
      <c r="HW16" s="4">
        <v>0.40354206019600669</v>
      </c>
      <c r="HX16" s="4">
        <v>0.35663577697746568</v>
      </c>
      <c r="HY16" s="4">
        <v>0.18635700398049104</v>
      </c>
      <c r="HZ16" s="4">
        <v>0.7802588380928952</v>
      </c>
      <c r="IA16" s="4">
        <f t="shared" si="32"/>
        <v>0.40289112363812407</v>
      </c>
      <c r="IB16" s="4">
        <f t="shared" si="33"/>
        <v>0.42835478121598558</v>
      </c>
      <c r="IC16" s="4">
        <f t="shared" si="100"/>
        <v>43.245400065788537</v>
      </c>
      <c r="ID16" s="4" t="str">
        <f t="shared" si="101"/>
        <v>excited</v>
      </c>
      <c r="IE16" s="6">
        <v>0.80716199531524901</v>
      </c>
      <c r="IF16" s="6">
        <v>0.40772356890762601</v>
      </c>
      <c r="IG16" s="6">
        <v>0.27320465663308302</v>
      </c>
      <c r="IH16" s="6">
        <v>0.62283592020005796</v>
      </c>
      <c r="II16" s="6">
        <v>0.61225106425976905</v>
      </c>
      <c r="IJ16" s="6">
        <v>0.36233458029663401</v>
      </c>
      <c r="IK16" s="6">
        <v>0.19247720372171465</v>
      </c>
      <c r="IL16" s="6">
        <v>0.80881673785760966</v>
      </c>
      <c r="IM16" s="6">
        <v>0.399438426407623</v>
      </c>
      <c r="IN16" s="6">
        <v>0.73755142313038391</v>
      </c>
      <c r="IO16" s="6">
        <f t="shared" si="34"/>
        <v>0.50782522973037136</v>
      </c>
      <c r="IP16" s="6">
        <f t="shared" si="35"/>
        <v>0.35352463231656128</v>
      </c>
      <c r="IQ16" s="6">
        <f t="shared" si="102"/>
        <v>55.156134383556221</v>
      </c>
      <c r="IR16" s="6" t="str">
        <f t="shared" si="103"/>
        <v>excited</v>
      </c>
      <c r="IS16" s="4">
        <v>0.42925796232485802</v>
      </c>
      <c r="IT16" s="4">
        <v>0.42418142402362202</v>
      </c>
      <c r="IU16" s="4">
        <v>0.41024444132490301</v>
      </c>
      <c r="IV16" s="4">
        <v>0.20596705638556201</v>
      </c>
      <c r="IW16" s="4">
        <v>0.401359202075243</v>
      </c>
      <c r="IX16" s="4">
        <v>0.47977386603963301</v>
      </c>
      <c r="IY16" s="4">
        <v>0.49390315888932418</v>
      </c>
      <c r="IZ16" s="4">
        <v>0.22785093317076477</v>
      </c>
      <c r="JA16" s="4">
        <v>5.0765383012359999E-3</v>
      </c>
      <c r="JB16" s="4">
        <v>0.72203311397073355</v>
      </c>
      <c r="JC16" s="4">
        <f t="shared" si="36"/>
        <v>0.10043392804688778</v>
      </c>
      <c r="JD16" s="4">
        <f t="shared" si="37"/>
        <v>0.21111438334706212</v>
      </c>
      <c r="JE16" s="4">
        <f t="shared" si="104"/>
        <v>25.441941421409457</v>
      </c>
      <c r="JF16" s="4" t="str">
        <f t="shared" si="105"/>
        <v>happy</v>
      </c>
      <c r="JG16" s="6">
        <v>0.97179687177654595</v>
      </c>
      <c r="JH16" s="6">
        <v>0.84207665006449095</v>
      </c>
      <c r="JI16" s="6">
        <v>-0.30193980695579398</v>
      </c>
      <c r="JJ16" s="6">
        <v>4.9533743297987903E-2</v>
      </c>
      <c r="JK16" s="6">
        <v>1.2377754584887199</v>
      </c>
      <c r="JL16" s="6">
        <v>0.87272133610785996</v>
      </c>
      <c r="JM16" s="6">
        <v>-0.13665079111465211</v>
      </c>
      <c r="JN16" s="6">
        <v>2.8886051708372704E-2</v>
      </c>
      <c r="JO16" s="6">
        <v>0.12972022171205499</v>
      </c>
      <c r="JP16" s="6">
        <v>-0.13915306696887009</v>
      </c>
      <c r="JQ16" s="6">
        <f t="shared" si="38"/>
        <v>5.33324810506699E-2</v>
      </c>
      <c r="JR16" s="6">
        <f t="shared" si="39"/>
        <v>1.5472809284564182E-2</v>
      </c>
      <c r="JS16" s="6">
        <f t="shared" si="106"/>
        <v>73.821509092540126</v>
      </c>
      <c r="JT16" s="6" t="str">
        <f t="shared" si="107"/>
        <v>alert</v>
      </c>
      <c r="JU16" s="2">
        <v>6.3503566547019996E-2</v>
      </c>
      <c r="JV16" s="2">
        <v>0.177587114162509</v>
      </c>
      <c r="JW16" s="2">
        <v>0.62120964600765105</v>
      </c>
      <c r="JX16" s="2">
        <v>5.3852260475493997E-2</v>
      </c>
      <c r="JY16" s="2">
        <v>0.28912580613256</v>
      </c>
      <c r="JZ16" s="2">
        <v>0.67510446072874597</v>
      </c>
      <c r="KA16" s="2">
        <v>1.7616503165552209</v>
      </c>
      <c r="KB16" s="2">
        <v>6.3155614598821228E-2</v>
      </c>
      <c r="KC16" s="2">
        <v>-0.114083547615489</v>
      </c>
      <c r="KD16" s="2">
        <v>2.8000331845944451</v>
      </c>
      <c r="KE16" s="2">
        <f t="shared" si="40"/>
        <v>7.1147647833976535E-2</v>
      </c>
      <c r="KF16" s="2">
        <f t="shared" si="41"/>
        <v>1</v>
      </c>
      <c r="KG16" s="2">
        <f t="shared" si="108"/>
        <v>4.0696024285889951</v>
      </c>
      <c r="KH16" s="2" t="str">
        <f t="shared" si="109"/>
        <v>happy</v>
      </c>
      <c r="KI16" s="7">
        <v>0.20868424781647901</v>
      </c>
      <c r="KJ16" s="7">
        <v>0.27291449117761002</v>
      </c>
      <c r="KK16" s="7">
        <v>-1.0559584894951599E-2</v>
      </c>
      <c r="KL16" s="7">
        <v>-3.6204048384133602E-2</v>
      </c>
      <c r="KM16" s="7">
        <v>-0.16534079302681301</v>
      </c>
      <c r="KN16" s="7">
        <v>-0.22330038368560301</v>
      </c>
      <c r="KO16" s="7">
        <v>-0.24362582415717421</v>
      </c>
      <c r="KP16" s="7">
        <v>-0.72971278159072372</v>
      </c>
      <c r="KQ16" s="7">
        <v>-6.4230243361131006E-2</v>
      </c>
      <c r="KR16" s="7">
        <v>-9.710082168562148E-2</v>
      </c>
      <c r="KS16" s="7">
        <f t="shared" si="42"/>
        <v>5.012580354460261E-2</v>
      </c>
      <c r="KT16" s="7">
        <f t="shared" si="43"/>
        <v>1.8215027605743339E-2</v>
      </c>
      <c r="KU16" s="7">
        <f t="shared" si="110"/>
        <v>70.029551494813262</v>
      </c>
      <c r="KV16" s="7" t="str">
        <f t="shared" si="111"/>
        <v>alert</v>
      </c>
      <c r="KW16" s="2">
        <v>0.40745144660139199</v>
      </c>
      <c r="KX16" s="2">
        <v>0.51166846977992897</v>
      </c>
      <c r="KY16" s="2">
        <v>-8.6824446520081006E-2</v>
      </c>
      <c r="KZ16" s="2">
        <v>-0.116414314007053</v>
      </c>
      <c r="LA16" s="2">
        <v>0.25277512678472502</v>
      </c>
      <c r="LB16" s="2">
        <v>0.21829810081346299</v>
      </c>
      <c r="LC16" s="2">
        <v>-0.13150704624744616</v>
      </c>
      <c r="LD16" s="2">
        <v>-0.15947896615651791</v>
      </c>
      <c r="LE16" s="2">
        <v>-0.10421702317853698</v>
      </c>
      <c r="LF16" s="2">
        <v>-0.2211232254952194</v>
      </c>
      <c r="LG16" s="2">
        <f t="shared" si="44"/>
        <v>-0.1962897207424571</v>
      </c>
      <c r="LH16" s="2">
        <f t="shared" si="45"/>
        <v>-0.13622550585635296</v>
      </c>
      <c r="LI16" s="2">
        <f t="shared" si="112"/>
        <v>-124.76073461942555</v>
      </c>
      <c r="LJ16" s="2" t="str">
        <f t="shared" si="113"/>
        <v>Depressed</v>
      </c>
      <c r="LK16" s="4">
        <v>0.66530987914364903</v>
      </c>
      <c r="LL16" s="4">
        <v>0.19046480106872199</v>
      </c>
      <c r="LM16" s="4">
        <v>1.87892722780225E-2</v>
      </c>
      <c r="LN16" s="4">
        <v>1.9196270987392999E-2</v>
      </c>
      <c r="LO16" s="4">
        <v>0.32635557477260602</v>
      </c>
      <c r="LP16" s="4">
        <v>7.6092843406836502E-2</v>
      </c>
      <c r="LQ16" s="4">
        <v>1.8947188493680482E-2</v>
      </c>
      <c r="LR16" s="4">
        <v>7.2015458514277056E-2</v>
      </c>
      <c r="LS16" s="4">
        <v>0.47484507807492704</v>
      </c>
      <c r="LT16" s="4">
        <v>4.4387318465637378E-2</v>
      </c>
      <c r="LU16" s="4">
        <f t="shared" si="46"/>
        <v>0.69463725758905381</v>
      </c>
      <c r="LV16" s="4">
        <f t="shared" si="47"/>
        <v>-0.15125115099909459</v>
      </c>
      <c r="LW16" s="4">
        <f t="shared" si="114"/>
        <v>102.28391528461704</v>
      </c>
      <c r="LX16" s="4" t="str">
        <f t="shared" si="115"/>
        <v>nervous</v>
      </c>
      <c r="LY16" s="6">
        <v>0.313701170677192</v>
      </c>
      <c r="LZ16" s="6">
        <v>-4.9806148620628397E-2</v>
      </c>
      <c r="MA16" s="6">
        <v>-0.16470396926119901</v>
      </c>
      <c r="MB16" s="6">
        <v>3.8858852077684601E-2</v>
      </c>
      <c r="MC16" s="6">
        <v>-0.32880853462377102</v>
      </c>
      <c r="MD16" s="6">
        <v>-0.43134988577341499</v>
      </c>
      <c r="ME16" s="6">
        <v>10.902230848717675</v>
      </c>
      <c r="MF16" s="6">
        <v>-8.0761435584243535E-2</v>
      </c>
      <c r="MG16" s="6">
        <v>0.36350731929782037</v>
      </c>
      <c r="MH16" s="6">
        <v>-0.47687567655800872</v>
      </c>
      <c r="MI16" s="6">
        <f t="shared" si="48"/>
        <v>0.3812352834204531</v>
      </c>
      <c r="MJ16" s="6">
        <f t="shared" si="49"/>
        <v>-0.1736083973241439</v>
      </c>
      <c r="MK16" s="6">
        <f t="shared" si="116"/>
        <v>114.48375406599513</v>
      </c>
      <c r="ML16" s="6" t="str">
        <f t="shared" si="117"/>
        <v>nervous</v>
      </c>
      <c r="MM16" s="2">
        <v>0.748167979334463</v>
      </c>
      <c r="MN16" s="2">
        <v>0.62172153366078298</v>
      </c>
      <c r="MO16" s="2">
        <v>0.15499064860751899</v>
      </c>
      <c r="MP16" s="2">
        <v>0.12760972813301699</v>
      </c>
      <c r="MQ16" s="2">
        <v>0.63748034730320802</v>
      </c>
      <c r="MR16" s="2">
        <v>0.67819192830932795</v>
      </c>
      <c r="MS16" s="2">
        <v>0.111854245863097</v>
      </c>
      <c r="MT16" s="2">
        <v>9.8167864143521841E-2</v>
      </c>
      <c r="MU16" s="2">
        <v>0.12644644567368002</v>
      </c>
      <c r="MV16" s="2">
        <v>0.20629428436358624</v>
      </c>
      <c r="MW16" s="2">
        <f t="shared" si="50"/>
        <v>0.45128879334163829</v>
      </c>
      <c r="MX16" s="2">
        <f t="shared" si="51"/>
        <v>0.20313606545570551</v>
      </c>
      <c r="MY16" s="2">
        <f t="shared" si="118"/>
        <v>65.766331009028889</v>
      </c>
      <c r="MZ16" s="2" t="str">
        <f t="shared" si="119"/>
        <v>alert</v>
      </c>
      <c r="NA16" s="7">
        <v>0.87733119619927702</v>
      </c>
      <c r="NB16" s="7">
        <v>0.57620631389735</v>
      </c>
      <c r="NC16" s="7">
        <v>0.40035682360573199</v>
      </c>
      <c r="ND16" s="7">
        <v>0.65866812401360098</v>
      </c>
      <c r="NE16" s="7">
        <v>0.76301378669386799</v>
      </c>
      <c r="NF16" s="7">
        <v>0.20623536951443699</v>
      </c>
      <c r="NG16" s="7">
        <v>0.24406867322482734</v>
      </c>
      <c r="NH16" s="7">
        <v>0.8418111381049137</v>
      </c>
      <c r="NI16" s="7">
        <v>0.30112488230192702</v>
      </c>
      <c r="NJ16" s="7">
        <v>0.72858453274379686</v>
      </c>
      <c r="NK16" s="7">
        <f t="shared" si="52"/>
        <v>0.37953236947483493</v>
      </c>
      <c r="NL16" s="7">
        <f t="shared" si="53"/>
        <v>0.30116683057451099</v>
      </c>
      <c r="NM16" s="7">
        <f t="shared" si="120"/>
        <v>51.567268405031982</v>
      </c>
      <c r="NN16" s="7" t="str">
        <f t="shared" si="121"/>
        <v>excited</v>
      </c>
      <c r="NO16" s="4">
        <v>0.87201309790007797</v>
      </c>
      <c r="NP16" s="4">
        <v>0.80357797289823996</v>
      </c>
      <c r="NQ16" s="4">
        <v>0.79099713057605403</v>
      </c>
      <c r="NR16" s="4">
        <v>0.56694257821040706</v>
      </c>
      <c r="NS16" s="4">
        <v>0.64646977441210196</v>
      </c>
      <c r="NT16" s="4">
        <v>0.78379044757192495</v>
      </c>
      <c r="NU16" s="4">
        <v>0.52091277748270548</v>
      </c>
      <c r="NV16" s="4">
        <v>0.35715878613893776</v>
      </c>
      <c r="NW16" s="4">
        <v>6.8435125001838015E-2</v>
      </c>
      <c r="NX16" s="4">
        <v>0.81042429292696383</v>
      </c>
      <c r="NY16" s="4">
        <f t="shared" si="54"/>
        <v>-2.5531757228394181E-3</v>
      </c>
      <c r="NZ16" s="4">
        <f t="shared" si="55"/>
        <v>-0.20283196516377744</v>
      </c>
      <c r="OA16" s="4">
        <f t="shared" si="122"/>
        <v>-179.27881945231988</v>
      </c>
      <c r="OB16" s="4" t="str">
        <f t="shared" si="123"/>
        <v>Sad</v>
      </c>
      <c r="OC16" s="1">
        <v>0.601730543950596</v>
      </c>
      <c r="OD16" s="1">
        <v>0.312287936382322</v>
      </c>
      <c r="OE16" s="1">
        <v>0.55609936765748802</v>
      </c>
      <c r="OF16" s="1">
        <v>0.40522431996793301</v>
      </c>
      <c r="OG16" s="1">
        <v>0.359571844928116</v>
      </c>
      <c r="OH16" s="1">
        <v>6.9621713997190596E-2</v>
      </c>
      <c r="OI16" s="1">
        <v>0.57848536952679031</v>
      </c>
      <c r="OJ16" s="1">
        <v>1.0610476052785052</v>
      </c>
      <c r="OK16" s="1">
        <v>0.289442607568274</v>
      </c>
      <c r="OL16" s="1">
        <v>1.0517551978547226</v>
      </c>
      <c r="OM16" s="1">
        <f t="shared" si="56"/>
        <v>0.19735704727956849</v>
      </c>
      <c r="ON16" s="1">
        <f t="shared" si="57"/>
        <v>0.36230540588834392</v>
      </c>
      <c r="OO16" s="1">
        <f t="shared" si="124"/>
        <v>28.578263262032298</v>
      </c>
      <c r="OP16" s="1" t="str">
        <f t="shared" si="125"/>
        <v>happy</v>
      </c>
      <c r="OQ16" s="2">
        <v>0.57879392254779105</v>
      </c>
      <c r="OR16" s="2">
        <v>0.35121175375192998</v>
      </c>
      <c r="OS16" s="2">
        <v>0.38628822911542698</v>
      </c>
      <c r="OT16" s="2">
        <v>0.25831089215834802</v>
      </c>
      <c r="OU16" s="2">
        <v>0.43685629435899698</v>
      </c>
      <c r="OV16" s="2">
        <v>0.214893934477002</v>
      </c>
      <c r="OW16" s="2">
        <v>0.38033588994042311</v>
      </c>
      <c r="OX16" s="2">
        <v>0.45629446502556187</v>
      </c>
      <c r="OY16" s="2">
        <v>0.22758216879586107</v>
      </c>
      <c r="OZ16" s="2">
        <v>0.69311310425382211</v>
      </c>
      <c r="PA16" s="2">
        <f t="shared" si="58"/>
        <v>0.204009038008657</v>
      </c>
      <c r="PB16" s="2">
        <f t="shared" si="59"/>
        <v>0.50232233472965016</v>
      </c>
      <c r="PC16" s="2">
        <f t="shared" si="126"/>
        <v>22.103631591144595</v>
      </c>
      <c r="PD16" s="2" t="str">
        <f t="shared" si="127"/>
        <v>happy</v>
      </c>
      <c r="PE16" s="1">
        <v>1.2041523536279199</v>
      </c>
      <c r="PF16" s="1">
        <v>7.4944453051098398E-2</v>
      </c>
      <c r="PG16" s="1">
        <v>0.61570354731435395</v>
      </c>
      <c r="PH16" s="1">
        <v>1.17216982402006</v>
      </c>
      <c r="PI16" s="1">
        <v>1.1423555417975799</v>
      </c>
      <c r="PJ16" s="1">
        <v>-0.370829866656119</v>
      </c>
      <c r="PK16" s="1">
        <v>0.26239142366180124</v>
      </c>
      <c r="PL16" s="1">
        <v>-3.961566775930351</v>
      </c>
      <c r="PM16" s="1">
        <v>1.1292079005768216</v>
      </c>
      <c r="PN16" s="1">
        <v>1.3977623601268752</v>
      </c>
      <c r="PO16" s="1">
        <f t="shared" si="60"/>
        <v>0.99512109823570394</v>
      </c>
      <c r="PP16" s="1">
        <f t="shared" si="61"/>
        <v>-0.11311190528235759</v>
      </c>
      <c r="PQ16" s="1">
        <f t="shared" si="128"/>
        <v>96.484776824287607</v>
      </c>
      <c r="PR16" s="1" t="str">
        <f t="shared" si="129"/>
        <v>nervous</v>
      </c>
      <c r="PS16" s="4">
        <v>0.51150746206797204</v>
      </c>
      <c r="PT16" s="4">
        <v>0.52649366892940697</v>
      </c>
      <c r="PU16" s="4">
        <v>0.55208856434147402</v>
      </c>
      <c r="PV16" s="4">
        <v>0.33325565733151002</v>
      </c>
      <c r="PW16" s="4">
        <v>0.41830819078773401</v>
      </c>
      <c r="PX16" s="4">
        <v>0.51487469994393698</v>
      </c>
      <c r="PY16" s="4">
        <v>0.59376131456366243</v>
      </c>
      <c r="PZ16" s="4">
        <v>0.32001707300948579</v>
      </c>
      <c r="QA16" s="4">
        <v>-1.4986206861434925E-2</v>
      </c>
      <c r="QB16" s="4">
        <v>0.85293184682976952</v>
      </c>
      <c r="QC16" s="4">
        <f t="shared" si="62"/>
        <v>-1.1688596659622297E-2</v>
      </c>
      <c r="QD16" s="4">
        <f t="shared" si="63"/>
        <v>0.24994891587474322</v>
      </c>
      <c r="QE16" s="4">
        <f t="shared" si="130"/>
        <v>-2.6774259352302847</v>
      </c>
      <c r="QF16" s="4" t="str">
        <f t="shared" si="131"/>
        <v>Contented</v>
      </c>
      <c r="QG16" s="2">
        <v>0.58147796440363098</v>
      </c>
      <c r="QH16" s="2">
        <v>0.81036889314468297</v>
      </c>
      <c r="QI16" s="2">
        <v>0.31342665832118799</v>
      </c>
      <c r="QJ16" s="2">
        <v>0.36076313641458602</v>
      </c>
      <c r="QK16" s="2">
        <v>0.31720012106916101</v>
      </c>
      <c r="QL16" s="2">
        <v>0.55760884943125799</v>
      </c>
      <c r="QM16" s="2">
        <v>0.34876410517598755</v>
      </c>
      <c r="QN16" s="2">
        <v>0.26372003373041641</v>
      </c>
      <c r="QO16" s="2">
        <v>-0.22889092874105199</v>
      </c>
      <c r="QP16" s="2">
        <v>0.48438503925879756</v>
      </c>
      <c r="QQ16" s="2">
        <f t="shared" si="64"/>
        <v>4.1670658140875005E-2</v>
      </c>
      <c r="QR16" s="2">
        <f t="shared" si="65"/>
        <v>-0.60327447031452597</v>
      </c>
      <c r="QS16" s="2">
        <f t="shared" si="132"/>
        <v>176.04862032172289</v>
      </c>
      <c r="QT16" s="2" t="str">
        <f t="shared" si="133"/>
        <v>Upset</v>
      </c>
      <c r="QU16" s="4">
        <v>0.63449190564518498</v>
      </c>
      <c r="QV16" s="4">
        <v>0.71434489198426598</v>
      </c>
      <c r="QW16" s="4">
        <v>0.33831204755369199</v>
      </c>
      <c r="QX16" s="4">
        <v>0.26571064258702098</v>
      </c>
      <c r="QY16" s="4">
        <v>0.50642868606345304</v>
      </c>
      <c r="QZ16" s="4">
        <v>0.516910136954018</v>
      </c>
      <c r="RA16" s="4">
        <v>0.2965254988053439</v>
      </c>
      <c r="RB16" s="4">
        <v>0.21580471660379272</v>
      </c>
      <c r="RC16" s="4">
        <v>-7.9852986339081E-2</v>
      </c>
      <c r="RD16" s="4">
        <v>0.447810062123356</v>
      </c>
      <c r="RE16" s="4">
        <f t="shared" si="66"/>
        <v>3.4134049596927563E-2</v>
      </c>
      <c r="RF16" s="4">
        <f t="shared" si="67"/>
        <v>0.14646924629482005</v>
      </c>
      <c r="RG16" s="4">
        <f t="shared" si="134"/>
        <v>13.118400063219852</v>
      </c>
      <c r="RH16" s="4" t="str">
        <f t="shared" si="135"/>
        <v>happy</v>
      </c>
    </row>
    <row r="17" spans="1:476" x14ac:dyDescent="0.3">
      <c r="A17" s="1">
        <v>0.30198628676088102</v>
      </c>
      <c r="B17" s="1">
        <v>0.47469366044358202</v>
      </c>
      <c r="C17" s="1">
        <v>0.13421549137997099</v>
      </c>
      <c r="D17" s="1">
        <v>0.42124933213876897</v>
      </c>
      <c r="E17" s="1">
        <v>0.31523053662668099</v>
      </c>
      <c r="F17" s="1">
        <v>0.61181611127013302</v>
      </c>
      <c r="G17" s="1">
        <v>0.21745274317594965</v>
      </c>
      <c r="H17" s="1">
        <v>0.3877087377450335</v>
      </c>
      <c r="I17" s="1">
        <v>-0.172707373682701</v>
      </c>
      <c r="J17" s="1">
        <v>0.71517853076810856</v>
      </c>
      <c r="K17" s="1">
        <f t="shared" si="0"/>
        <v>-0.36466489238400435</v>
      </c>
      <c r="L17" s="1">
        <f t="shared" si="1"/>
        <v>2.8996071433508241E-2</v>
      </c>
      <c r="M17" s="1">
        <f t="shared" si="68"/>
        <v>-85.453731741978402</v>
      </c>
      <c r="N17" s="1" t="str">
        <f t="shared" si="69"/>
        <v>Calm</v>
      </c>
      <c r="O17" s="8">
        <v>0.65648934918624402</v>
      </c>
      <c r="P17" s="8">
        <v>0.44876367570682002</v>
      </c>
      <c r="Q17" s="8">
        <v>0.28724554904442501</v>
      </c>
      <c r="R17" s="8">
        <v>0.163086616118019</v>
      </c>
      <c r="S17" s="8">
        <v>0.239325165680292</v>
      </c>
      <c r="T17" s="8">
        <v>0.33049253445803201</v>
      </c>
      <c r="U17" s="8">
        <v>0.32065293012942603</v>
      </c>
      <c r="V17" s="8">
        <v>0.20928497455736406</v>
      </c>
      <c r="W17" s="8">
        <v>0.207725673479424</v>
      </c>
      <c r="X17" s="8">
        <v>0.40744712298436347</v>
      </c>
      <c r="Y17" s="8">
        <f t="shared" si="2"/>
        <v>0.59941682334616675</v>
      </c>
      <c r="Z17" s="8">
        <f t="shared" si="3"/>
        <v>0.13941455726436525</v>
      </c>
      <c r="AA17" s="8">
        <f t="shared" si="70"/>
        <v>76.906719877068085</v>
      </c>
      <c r="AB17" s="8" t="str">
        <f t="shared" si="71"/>
        <v>alert</v>
      </c>
      <c r="AC17" s="2">
        <v>4.8808762456358498E-2</v>
      </c>
      <c r="AD17" s="2">
        <v>0.553905579785543</v>
      </c>
      <c r="AE17" s="2">
        <v>-7.4095451260573403E-2</v>
      </c>
      <c r="AF17" s="2">
        <v>-8.8017589276295896E-2</v>
      </c>
      <c r="AG17" s="2">
        <v>-7.5897598513231607E-2</v>
      </c>
      <c r="AH17" s="2">
        <v>0.54976266760861203</v>
      </c>
      <c r="AI17" s="2">
        <v>2.7352762999860807</v>
      </c>
      <c r="AJ17" s="2">
        <v>-7.9750042174459704E-2</v>
      </c>
      <c r="AK17" s="2">
        <v>-0.50509681732918454</v>
      </c>
      <c r="AL17" s="2">
        <v>-0.26897159927182335</v>
      </c>
      <c r="AM17" s="2">
        <f t="shared" si="4"/>
        <v>-0.52139394786879145</v>
      </c>
      <c r="AN17" s="2">
        <f t="shared" si="5"/>
        <v>-0.32981038723321132</v>
      </c>
      <c r="AO17" s="2">
        <f t="shared" si="72"/>
        <v>-122.31560686116849</v>
      </c>
      <c r="AP17" s="2" t="str">
        <f t="shared" si="73"/>
        <v>Depressed</v>
      </c>
      <c r="AQ17" s="8">
        <v>0.31281664148154797</v>
      </c>
      <c r="AR17" s="8">
        <v>0.86977591596856996</v>
      </c>
      <c r="AS17" s="8">
        <v>1.5945983053489401E-2</v>
      </c>
      <c r="AT17" s="8">
        <v>4.1137512309602303E-2</v>
      </c>
      <c r="AU17" s="8">
        <v>0.39818087973585298</v>
      </c>
      <c r="AV17" s="8">
        <v>0.75063468135071099</v>
      </c>
      <c r="AW17" s="8">
        <v>2.2427621162709532E-2</v>
      </c>
      <c r="AX17" s="8">
        <v>2.5387091628293449E-2</v>
      </c>
      <c r="AY17" s="8">
        <v>-0.55695927448702198</v>
      </c>
      <c r="AZ17" s="8">
        <v>4.8269790811278218E-2</v>
      </c>
      <c r="BA17" s="8">
        <f t="shared" si="6"/>
        <v>-0.73618428056518104</v>
      </c>
      <c r="BB17" s="8">
        <f t="shared" si="7"/>
        <v>4.5000935861841729E-2</v>
      </c>
      <c r="BC17" s="8">
        <f t="shared" si="74"/>
        <v>-86.502017825702367</v>
      </c>
      <c r="BD17" s="8" t="str">
        <f t="shared" si="75"/>
        <v>Calm</v>
      </c>
      <c r="BE17" s="4">
        <v>0.24122952005426601</v>
      </c>
      <c r="BF17" s="4">
        <v>0.55613355818309196</v>
      </c>
      <c r="BG17" s="4">
        <v>0.10088611826895399</v>
      </c>
      <c r="BH17" s="4">
        <v>7.2803244858219499E-2</v>
      </c>
      <c r="BI17" s="4">
        <v>0.12860766649302999</v>
      </c>
      <c r="BJ17" s="4">
        <v>0.44070300463379802</v>
      </c>
      <c r="BK17" s="4">
        <v>0.2727852199255586</v>
      </c>
      <c r="BL17" s="4">
        <v>7.3034284228590041E-2</v>
      </c>
      <c r="BM17" s="4">
        <v>-0.31490403812882595</v>
      </c>
      <c r="BN17" s="4">
        <v>0.21782970376698313</v>
      </c>
      <c r="BO17" s="4">
        <f t="shared" si="8"/>
        <v>-0.19047312915004033</v>
      </c>
      <c r="BP17" s="4">
        <f t="shared" si="9"/>
        <v>0.13817997408944027</v>
      </c>
      <c r="BQ17" s="4">
        <f t="shared" si="76"/>
        <v>-54.040746829529311</v>
      </c>
      <c r="BR17" s="4" t="str">
        <f t="shared" si="77"/>
        <v>Relased</v>
      </c>
      <c r="BS17" s="6">
        <v>0.67685872350205001</v>
      </c>
      <c r="BT17" s="6">
        <v>0.55361387759662495</v>
      </c>
      <c r="BU17" s="6">
        <v>0.57271505087097196</v>
      </c>
      <c r="BV17" s="6">
        <v>0.34539565837659097</v>
      </c>
      <c r="BW17" s="6">
        <v>0.109014391478089</v>
      </c>
      <c r="BX17" s="6">
        <v>0.13485939020182</v>
      </c>
      <c r="BY17" s="6">
        <v>0.72876274802382812</v>
      </c>
      <c r="BZ17" s="6">
        <v>0.50168347055953932</v>
      </c>
      <c r="CA17" s="6">
        <v>0.12324484590542506</v>
      </c>
      <c r="CB17" s="6">
        <v>0.74614478081656777</v>
      </c>
      <c r="CC17" s="6">
        <f t="shared" si="10"/>
        <v>0.37709007155207708</v>
      </c>
      <c r="CD17" s="6">
        <f t="shared" si="11"/>
        <v>-0.50904538580099179</v>
      </c>
      <c r="CE17" s="6">
        <f t="shared" si="78"/>
        <v>143.4697335966554</v>
      </c>
      <c r="CF17" s="6" t="str">
        <f t="shared" si="79"/>
        <v>stressed</v>
      </c>
      <c r="CG17" s="4">
        <v>0.33726463431113202</v>
      </c>
      <c r="CH17" s="4">
        <v>0.20986159556159001</v>
      </c>
      <c r="CI17" s="4">
        <v>0.193749836833569</v>
      </c>
      <c r="CJ17" s="4">
        <v>0.30996790210800201</v>
      </c>
      <c r="CK17" s="4">
        <v>-9.0229922862055598E-2</v>
      </c>
      <c r="CL17" s="4">
        <v>-0.155440409477825</v>
      </c>
      <c r="CM17" s="4">
        <v>0.78430207519038664</v>
      </c>
      <c r="CN17" s="4">
        <v>5.6957211779783687</v>
      </c>
      <c r="CO17" s="4">
        <v>0.12740303874954201</v>
      </c>
      <c r="CP17" s="4">
        <v>0.92066092144540557</v>
      </c>
      <c r="CQ17" s="4">
        <f t="shared" si="12"/>
        <v>-3.627542336843681E-2</v>
      </c>
      <c r="CR17" s="4">
        <f t="shared" si="13"/>
        <v>-0.34551542559917081</v>
      </c>
      <c r="CS17" s="4">
        <f t="shared" si="80"/>
        <v>-174.00651331698407</v>
      </c>
      <c r="CT17" s="4" t="str">
        <f t="shared" si="81"/>
        <v>Sad</v>
      </c>
      <c r="CU17" s="2">
        <v>-4.58085899676512E-4</v>
      </c>
      <c r="CV17" s="2">
        <v>0.173553012391328</v>
      </c>
      <c r="CW17" s="2">
        <v>0.144081418198751</v>
      </c>
      <c r="CX17" s="2">
        <v>0.36973587629085702</v>
      </c>
      <c r="CY17" s="2">
        <v>-0.28674641205364998</v>
      </c>
      <c r="CZ17" s="2">
        <v>0.383215746209497</v>
      </c>
      <c r="DA17" s="2">
        <v>-0.50166839038212285</v>
      </c>
      <c r="DB17" s="2">
        <v>0.66407439458351314</v>
      </c>
      <c r="DC17" s="2">
        <v>-0.17401109829100453</v>
      </c>
      <c r="DD17" s="2">
        <v>2.9684133723837935</v>
      </c>
      <c r="DE17" s="2">
        <f t="shared" si="14"/>
        <v>-0.16190293683797208</v>
      </c>
      <c r="DF17" s="2">
        <f t="shared" si="15"/>
        <v>1</v>
      </c>
      <c r="DG17" s="2">
        <f t="shared" si="82"/>
        <v>-9.1965539940316052</v>
      </c>
      <c r="DH17" s="2" t="str">
        <f t="shared" si="83"/>
        <v>Contented</v>
      </c>
      <c r="DI17" s="7">
        <v>3.3894059085269601E-2</v>
      </c>
      <c r="DJ17" s="7">
        <v>0.63775648875974</v>
      </c>
      <c r="DK17" s="7">
        <v>0.96263253576451802</v>
      </c>
      <c r="DL17" s="7">
        <v>0.94587298393668695</v>
      </c>
      <c r="DM17" s="7">
        <v>0.12820003428025101</v>
      </c>
      <c r="DN17" s="7">
        <v>0.95286611872358395</v>
      </c>
      <c r="DO17" s="7">
        <v>5.9387267961318679</v>
      </c>
      <c r="DP17" s="7">
        <v>0.59465581558232916</v>
      </c>
      <c r="DQ17" s="7">
        <v>-0.60386242967447035</v>
      </c>
      <c r="DR17" s="7">
        <v>2.8415156152624959</v>
      </c>
      <c r="DS17" s="7">
        <f t="shared" si="16"/>
        <v>-0.51447439090565861</v>
      </c>
      <c r="DT17" s="7">
        <f t="shared" si="17"/>
        <v>0.99542875519883411</v>
      </c>
      <c r="DU17" s="7">
        <f t="shared" si="84"/>
        <v>-27.331592913746739</v>
      </c>
      <c r="DV17" s="7" t="str">
        <f t="shared" si="85"/>
        <v>Contented</v>
      </c>
      <c r="DW17" s="8">
        <v>0.190756165434432</v>
      </c>
      <c r="DX17" s="8">
        <v>0.54220331787905296</v>
      </c>
      <c r="DY17" s="8">
        <v>6.7951552302100204E-2</v>
      </c>
      <c r="DZ17" s="8">
        <v>4.8652009633319403E-3</v>
      </c>
      <c r="EA17" s="8">
        <v>0.33680564280392</v>
      </c>
      <c r="EB17" s="8">
        <v>0.38133264070647699</v>
      </c>
      <c r="EC17" s="8">
        <v>0.12880301652048276</v>
      </c>
      <c r="ED17" s="8">
        <v>5.2680146540080471E-3</v>
      </c>
      <c r="EE17" s="8">
        <v>-0.35144715244462099</v>
      </c>
      <c r="EF17" s="8">
        <v>9.9346218888184581E-2</v>
      </c>
      <c r="EG17" s="8">
        <f t="shared" si="18"/>
        <v>-0.1029845129704946</v>
      </c>
      <c r="EH17" s="8">
        <f t="shared" si="19"/>
        <v>9.8148407078295863E-2</v>
      </c>
      <c r="EI17" s="8">
        <f t="shared" si="86"/>
        <v>-46.377373120519081</v>
      </c>
      <c r="EJ17" s="8" t="str">
        <f t="shared" si="87"/>
        <v>Relased</v>
      </c>
      <c r="EK17" s="1">
        <v>0.91169250069021901</v>
      </c>
      <c r="EL17" s="1">
        <v>0.54435431761331299</v>
      </c>
      <c r="EM17" s="1">
        <v>0.371396858886683</v>
      </c>
      <c r="EN17" s="1">
        <v>0.40875196999169</v>
      </c>
      <c r="EO17" s="1">
        <v>0.99416205099935595</v>
      </c>
      <c r="EP17" s="1">
        <v>1.0870703933194299</v>
      </c>
      <c r="EQ17" s="1">
        <v>0.1948715648617744</v>
      </c>
      <c r="ER17" s="1">
        <v>0.25054908587108021</v>
      </c>
      <c r="ES17" s="1">
        <v>0.36733818307690602</v>
      </c>
      <c r="ET17" s="1">
        <v>0.53579927449540343</v>
      </c>
      <c r="EU17" s="1">
        <f t="shared" si="20"/>
        <v>-0.11423862703754983</v>
      </c>
      <c r="EV17" s="1">
        <f t="shared" si="21"/>
        <v>-0.60306899400865543</v>
      </c>
      <c r="EW17" s="1">
        <f t="shared" si="88"/>
        <v>-169.27362408236135</v>
      </c>
      <c r="EX17" s="1" t="str">
        <f t="shared" si="89"/>
        <v>Sad</v>
      </c>
      <c r="EY17" s="2">
        <v>0.97374701882291503</v>
      </c>
      <c r="EZ17" s="2">
        <v>0.56187601502291595</v>
      </c>
      <c r="FA17" s="2">
        <v>0.42621657978482103</v>
      </c>
      <c r="FB17" s="2">
        <v>0.15303142836644201</v>
      </c>
      <c r="FC17" s="2">
        <v>0.92608453024981796</v>
      </c>
      <c r="FD17" s="2">
        <v>0.70581405194587898</v>
      </c>
      <c r="FE17" s="2">
        <v>0.22434440568841391</v>
      </c>
      <c r="FF17" s="2">
        <v>0.12071675274095919</v>
      </c>
      <c r="FG17" s="2">
        <v>0.41187100379999908</v>
      </c>
      <c r="FH17" s="2">
        <v>0.37720716307607605</v>
      </c>
      <c r="FI17" s="2">
        <f t="shared" si="22"/>
        <v>0.21368854531244685</v>
      </c>
      <c r="FJ17" s="2">
        <f t="shared" si="23"/>
        <v>0.28693376323154718</v>
      </c>
      <c r="FK17" s="2">
        <f t="shared" si="90"/>
        <v>36.676207832062204</v>
      </c>
      <c r="FL17" s="2" t="str">
        <f t="shared" si="91"/>
        <v>excited</v>
      </c>
      <c r="FM17" s="7">
        <v>0.69165149715072305</v>
      </c>
      <c r="FN17" s="7">
        <v>0.46496300223909398</v>
      </c>
      <c r="FO17" s="7">
        <v>0.54891442506038601</v>
      </c>
      <c r="FP17" s="7">
        <v>0.376872188859111</v>
      </c>
      <c r="FQ17" s="7">
        <v>0.22678118213537399</v>
      </c>
      <c r="FR17" s="7">
        <v>0.38430594609473201</v>
      </c>
      <c r="FS17" s="7">
        <v>0.59766430075970323</v>
      </c>
      <c r="FT17" s="7">
        <v>0.44376070689796621</v>
      </c>
      <c r="FU17" s="7">
        <v>0.22668849491162907</v>
      </c>
      <c r="FV17" s="7">
        <v>0.80042798564941431</v>
      </c>
      <c r="FW17" s="7">
        <f t="shared" si="24"/>
        <v>0.40831195811882059</v>
      </c>
      <c r="FX17" s="7">
        <f t="shared" si="25"/>
        <v>0.18719766426144346</v>
      </c>
      <c r="FY17" s="7">
        <f t="shared" si="92"/>
        <v>65.370094266165751</v>
      </c>
      <c r="FZ17" s="7" t="str">
        <f t="shared" si="93"/>
        <v>alert</v>
      </c>
      <c r="GA17" s="4">
        <v>0.38085208276126797</v>
      </c>
      <c r="GB17" s="4">
        <v>0.51676584386907498</v>
      </c>
      <c r="GC17" s="4">
        <v>0.178458635908048</v>
      </c>
      <c r="GD17" s="4">
        <v>0.40611040654641101</v>
      </c>
      <c r="GE17" s="4">
        <v>0.68602868880107604</v>
      </c>
      <c r="GF17" s="4">
        <v>0.397921567923606</v>
      </c>
      <c r="GG17" s="4">
        <v>0.16727139589057596</v>
      </c>
      <c r="GH17" s="4">
        <v>0.44398818799799794</v>
      </c>
      <c r="GI17" s="4">
        <v>-0.13591376110780701</v>
      </c>
      <c r="GJ17" s="4">
        <v>0.65124483938164057</v>
      </c>
      <c r="GK17" s="4">
        <f t="shared" si="26"/>
        <v>-0.14065128372426228</v>
      </c>
      <c r="GL17" s="4">
        <f t="shared" si="27"/>
        <v>-0.66456327843732277</v>
      </c>
      <c r="GM17" s="4">
        <f t="shared" si="94"/>
        <v>-168.04999762750722</v>
      </c>
      <c r="GN17" s="4" t="str">
        <f t="shared" si="95"/>
        <v>Sad</v>
      </c>
      <c r="GO17" s="6">
        <v>-3.2589982819716902E-2</v>
      </c>
      <c r="GP17" s="6">
        <v>0.62527043035927998</v>
      </c>
      <c r="GQ17" s="6">
        <v>0.14980611409174599</v>
      </c>
      <c r="GR17" s="6">
        <v>0.19223864433340199</v>
      </c>
      <c r="GS17" s="6">
        <v>-0.387125370307216</v>
      </c>
      <c r="GT17" s="6">
        <v>-0.28443559919885603</v>
      </c>
      <c r="GU17" s="6">
        <v>-0.35692312176733904</v>
      </c>
      <c r="GV17" s="6">
        <v>0.56402288369089604</v>
      </c>
      <c r="GW17" s="6">
        <v>-0.65786041317899691</v>
      </c>
      <c r="GX17" s="6">
        <v>0.57711496953392505</v>
      </c>
      <c r="GY17" s="6">
        <f t="shared" si="28"/>
        <v>-0.53533559928156227</v>
      </c>
      <c r="GZ17" s="6">
        <f t="shared" si="29"/>
        <v>-0.49351047917746083</v>
      </c>
      <c r="HA17" s="6">
        <f t="shared" si="96"/>
        <v>-132.67206766784156</v>
      </c>
      <c r="HB17" s="6" t="str">
        <f t="shared" si="97"/>
        <v>Depressed</v>
      </c>
      <c r="HI17" s="2">
        <v>0</v>
      </c>
      <c r="HJ17" s="2">
        <v>0</v>
      </c>
      <c r="HK17" s="2">
        <v>0</v>
      </c>
      <c r="HL17" s="2">
        <v>0</v>
      </c>
      <c r="HM17" s="2" t="e">
        <f t="shared" si="30"/>
        <v>#DIV/0!</v>
      </c>
      <c r="HN17" s="2" t="e">
        <f t="shared" si="31"/>
        <v>#DIV/0!</v>
      </c>
      <c r="HO17" s="2" t="e">
        <f t="shared" si="98"/>
        <v>#DIV/0!</v>
      </c>
      <c r="HP17" s="2" t="e">
        <f t="shared" si="99"/>
        <v>#DIV/0!</v>
      </c>
      <c r="HQ17" s="4">
        <v>1.16192546001472</v>
      </c>
      <c r="HR17" s="4">
        <v>0.95195035677837903</v>
      </c>
      <c r="HS17" s="4">
        <v>0.79685682453776496</v>
      </c>
      <c r="HT17" s="4">
        <v>0.80124376510875195</v>
      </c>
      <c r="HU17" s="4">
        <v>0.95883363672753796</v>
      </c>
      <c r="HV17" s="4">
        <v>1.29472206599254</v>
      </c>
      <c r="HW17" s="4">
        <v>0.375741321002387</v>
      </c>
      <c r="HX17" s="4">
        <v>0.35663577697746568</v>
      </c>
      <c r="HY17" s="4">
        <v>0.20997510323634094</v>
      </c>
      <c r="HZ17" s="4">
        <v>0.75600495400479584</v>
      </c>
      <c r="IA17" s="4">
        <f t="shared" si="32"/>
        <v>0.43603097587207662</v>
      </c>
      <c r="IB17" s="4">
        <f t="shared" si="33"/>
        <v>0.33784955438829511</v>
      </c>
      <c r="IC17" s="4">
        <f t="shared" si="100"/>
        <v>52.230428314877521</v>
      </c>
      <c r="ID17" s="4" t="str">
        <f t="shared" si="101"/>
        <v>excited</v>
      </c>
      <c r="IE17" s="6">
        <v>0.80029965528797897</v>
      </c>
      <c r="IF17" s="6">
        <v>0.40772356890762601</v>
      </c>
      <c r="IG17" s="6">
        <v>0.27680779411277201</v>
      </c>
      <c r="IH17" s="6">
        <v>0.62283592020005796</v>
      </c>
      <c r="II17" s="6">
        <v>0.67953019434125295</v>
      </c>
      <c r="IJ17" s="6">
        <v>0.36233458029663401</v>
      </c>
      <c r="IK17" s="6">
        <v>0.18705379823371288</v>
      </c>
      <c r="IL17" s="6">
        <v>0.80881673785760966</v>
      </c>
      <c r="IM17" s="6">
        <v>0.39257608638035296</v>
      </c>
      <c r="IN17" s="6">
        <v>0.74472385653999496</v>
      </c>
      <c r="IO17" s="6">
        <f t="shared" si="34"/>
        <v>0.49907416779645497</v>
      </c>
      <c r="IP17" s="6">
        <f t="shared" si="35"/>
        <v>0.35617382154555588</v>
      </c>
      <c r="IQ17" s="6">
        <f t="shared" si="102"/>
        <v>54.485722107121624</v>
      </c>
      <c r="IR17" s="6" t="str">
        <f t="shared" si="103"/>
        <v>excited</v>
      </c>
      <c r="IS17" s="4">
        <v>0.42925796232485802</v>
      </c>
      <c r="IT17" s="4">
        <v>0.38210840526394702</v>
      </c>
      <c r="IU17" s="4">
        <v>0.41024444132490301</v>
      </c>
      <c r="IV17" s="4">
        <v>0.14840201646766699</v>
      </c>
      <c r="IW17" s="4">
        <v>0.401359202075243</v>
      </c>
      <c r="IX17" s="4">
        <v>0.474981316066305</v>
      </c>
      <c r="IY17" s="4">
        <v>0.49390315888932418</v>
      </c>
      <c r="IZ17" s="4">
        <v>0.17314641953393003</v>
      </c>
      <c r="JA17" s="4">
        <v>4.7149557060911007E-2</v>
      </c>
      <c r="JB17" s="4">
        <v>0.68852552941372147</v>
      </c>
      <c r="JC17" s="4">
        <f t="shared" si="36"/>
        <v>0.15845398617033157</v>
      </c>
      <c r="JD17" s="4">
        <f t="shared" si="37"/>
        <v>0.19869404985073746</v>
      </c>
      <c r="JE17" s="4">
        <f t="shared" si="104"/>
        <v>38.571564098078184</v>
      </c>
      <c r="JF17" s="4" t="str">
        <f t="shared" si="105"/>
        <v>excited</v>
      </c>
      <c r="JG17" s="6">
        <v>0.97179687177654595</v>
      </c>
      <c r="JH17" s="6">
        <v>0.84207665006449095</v>
      </c>
      <c r="JI17" s="6">
        <v>-0.30193980695579398</v>
      </c>
      <c r="JJ17" s="6">
        <v>4.9533743297987903E-2</v>
      </c>
      <c r="JK17" s="6">
        <v>1.2377754584887199</v>
      </c>
      <c r="JL17" s="6">
        <v>0.87272133610785996</v>
      </c>
      <c r="JM17" s="6">
        <v>-0.13665079111465211</v>
      </c>
      <c r="JN17" s="6">
        <v>2.8886051708372704E-2</v>
      </c>
      <c r="JO17" s="6">
        <v>0.12972022171205499</v>
      </c>
      <c r="JP17" s="6">
        <v>-0.13915306696887009</v>
      </c>
      <c r="JQ17" s="6">
        <f t="shared" si="38"/>
        <v>5.33324810506699E-2</v>
      </c>
      <c r="JR17" s="6">
        <f t="shared" si="39"/>
        <v>1.5472809284564182E-2</v>
      </c>
      <c r="JS17" s="6">
        <f t="shared" si="106"/>
        <v>73.821509092540126</v>
      </c>
      <c r="JT17" s="6" t="str">
        <f t="shared" si="107"/>
        <v>alert</v>
      </c>
      <c r="JU17" s="2">
        <v>6.3503566547019996E-2</v>
      </c>
      <c r="JV17" s="2">
        <v>0.32261020552360198</v>
      </c>
      <c r="JW17" s="2">
        <v>0.62120964600765105</v>
      </c>
      <c r="JX17" s="2">
        <v>5.29754745703424E-2</v>
      </c>
      <c r="JY17" s="2">
        <v>0.28912580613256</v>
      </c>
      <c r="JZ17" s="2">
        <v>0.69094610269800805</v>
      </c>
      <c r="KA17" s="2">
        <v>1.7616503165552209</v>
      </c>
      <c r="KB17" s="2">
        <v>5.2266927984783981E-2</v>
      </c>
      <c r="KC17" s="2">
        <v>-0.25910663897658198</v>
      </c>
      <c r="KD17" s="2">
        <v>1.7460789263292111</v>
      </c>
      <c r="KE17" s="2">
        <f t="shared" si="40"/>
        <v>-8.1100141246056578E-2</v>
      </c>
      <c r="KF17" s="2">
        <f t="shared" si="41"/>
        <v>0.61046097431136759</v>
      </c>
      <c r="KG17" s="2">
        <f t="shared" si="108"/>
        <v>-7.5674693735211358</v>
      </c>
      <c r="KH17" s="2" t="str">
        <f t="shared" si="109"/>
        <v>Contented</v>
      </c>
      <c r="KI17" s="7">
        <v>0.154647547404686</v>
      </c>
      <c r="KJ17" s="7">
        <v>0.26425471524741401</v>
      </c>
      <c r="KK17" s="7">
        <v>3.5943715542071202E-2</v>
      </c>
      <c r="KL17" s="7">
        <v>-3.0050223731188298E-2</v>
      </c>
      <c r="KM17" s="7">
        <v>2.18899153449684E-2</v>
      </c>
      <c r="KN17" s="7">
        <v>-0.26557455193224699</v>
      </c>
      <c r="KO17" s="7">
        <v>0.20360389790490271</v>
      </c>
      <c r="KP17" s="7">
        <v>22.768137964729235</v>
      </c>
      <c r="KQ17" s="7">
        <v>-0.109607167842728</v>
      </c>
      <c r="KR17" s="7">
        <v>1.4068894671446241E-2</v>
      </c>
      <c r="KS17" s="7">
        <f t="shared" si="42"/>
        <v>7.3496929421537072E-3</v>
      </c>
      <c r="KT17" s="7">
        <f t="shared" si="43"/>
        <v>5.8398271220030162E-2</v>
      </c>
      <c r="KU17" s="7">
        <f t="shared" si="110"/>
        <v>7.1732247458882572</v>
      </c>
      <c r="KV17" s="7" t="str">
        <f t="shared" si="111"/>
        <v>happy</v>
      </c>
      <c r="KW17" s="2">
        <v>0.344336370464499</v>
      </c>
      <c r="KX17" s="2">
        <v>0.54171803354685899</v>
      </c>
      <c r="KY17" s="2">
        <v>-0.11009409242328801</v>
      </c>
      <c r="KZ17" s="2">
        <v>-7.6967496924116294E-2</v>
      </c>
      <c r="LA17" s="2">
        <v>0.17105605620280001</v>
      </c>
      <c r="LB17" s="2">
        <v>0.13055094485607499</v>
      </c>
      <c r="LC17" s="2">
        <v>-0.21361216565635915</v>
      </c>
      <c r="LD17" s="2">
        <v>-0.11448913961040268</v>
      </c>
      <c r="LE17" s="2">
        <v>-0.19738166308235999</v>
      </c>
      <c r="LF17" s="2">
        <v>-0.21111749854245565</v>
      </c>
      <c r="LG17" s="2">
        <f t="shared" si="44"/>
        <v>-0.29580589109016109</v>
      </c>
      <c r="LH17" s="2">
        <f t="shared" si="45"/>
        <v>-0.13226950977706831</v>
      </c>
      <c r="LI17" s="2">
        <f t="shared" si="112"/>
        <v>-114.09179077686231</v>
      </c>
      <c r="LJ17" s="2" t="str">
        <f t="shared" si="113"/>
        <v>Bored</v>
      </c>
      <c r="LK17" s="4">
        <v>0.83274145058736004</v>
      </c>
      <c r="LL17" s="4">
        <v>0.16081975207232499</v>
      </c>
      <c r="LM17" s="4">
        <v>7.9481726354948407E-2</v>
      </c>
      <c r="LN17" s="4">
        <v>-8.1140646921588899E-3</v>
      </c>
      <c r="LO17" s="4">
        <v>0.97310357066465902</v>
      </c>
      <c r="LP17" s="4">
        <v>0.194831614737903</v>
      </c>
      <c r="LQ17" s="4">
        <v>4.4013592207288392E-2</v>
      </c>
      <c r="LR17" s="4">
        <v>-2.2814659099815785E-2</v>
      </c>
      <c r="LS17" s="4">
        <v>0.67192169851503503</v>
      </c>
      <c r="LT17" s="4">
        <v>7.1830161515711269E-2</v>
      </c>
      <c r="LU17" s="4">
        <f t="shared" si="46"/>
        <v>0.89333066609692136</v>
      </c>
      <c r="LV17" s="4">
        <f t="shared" si="47"/>
        <v>-0.13453564241506388</v>
      </c>
      <c r="LW17" s="4">
        <f t="shared" si="114"/>
        <v>98.564386408138603</v>
      </c>
      <c r="LX17" s="4" t="str">
        <f t="shared" si="115"/>
        <v>nervous</v>
      </c>
      <c r="LY17" s="6">
        <v>0.32527652292808301</v>
      </c>
      <c r="LZ17" s="6">
        <v>8.5964311655463102E-2</v>
      </c>
      <c r="MA17" s="6">
        <v>7.7164964838015498E-3</v>
      </c>
      <c r="MB17" s="6">
        <v>0.15323697016968099</v>
      </c>
      <c r="MC17" s="6">
        <v>-0.23939702421961201</v>
      </c>
      <c r="MD17" s="6">
        <v>-0.35517904458766397</v>
      </c>
      <c r="ME17" s="6">
        <v>8.9852602773057497E-2</v>
      </c>
      <c r="MF17" s="6">
        <v>-0.56919979267357645</v>
      </c>
      <c r="MG17" s="6">
        <v>0.23931221127261992</v>
      </c>
      <c r="MH17" s="6">
        <v>0.39138493339669517</v>
      </c>
      <c r="MI17" s="6">
        <f t="shared" si="48"/>
        <v>0.25498967795843752</v>
      </c>
      <c r="MJ17" s="6">
        <f t="shared" si="49"/>
        <v>0.12714463509555785</v>
      </c>
      <c r="MK17" s="6">
        <f t="shared" si="116"/>
        <v>63.497935609490554</v>
      </c>
      <c r="ML17" s="6" t="str">
        <f t="shared" si="117"/>
        <v>alert</v>
      </c>
      <c r="MM17" s="2">
        <v>0.752302814258205</v>
      </c>
      <c r="MN17" s="2">
        <v>0.43596019787058099</v>
      </c>
      <c r="MO17" s="2">
        <v>0.165827472765159</v>
      </c>
      <c r="MP17" s="2">
        <v>0.155739104838506</v>
      </c>
      <c r="MQ17" s="2">
        <v>0.72060858484583901</v>
      </c>
      <c r="MR17" s="2">
        <v>0.83403061035483494</v>
      </c>
      <c r="MS17" s="2">
        <v>0.11258482544573289</v>
      </c>
      <c r="MT17" s="2">
        <v>0.12263010395809355</v>
      </c>
      <c r="MU17" s="2">
        <v>0.31634261638762401</v>
      </c>
      <c r="MV17" s="2">
        <v>0.27061902484667516</v>
      </c>
      <c r="MW17" s="2">
        <f t="shared" si="50"/>
        <v>0.65434655736296476</v>
      </c>
      <c r="MX17" s="2">
        <f t="shared" si="51"/>
        <v>0.22935458909059636</v>
      </c>
      <c r="MY17" s="2">
        <f t="shared" si="118"/>
        <v>70.683958951164783</v>
      </c>
      <c r="MZ17" s="2" t="str">
        <f t="shared" si="119"/>
        <v>alert</v>
      </c>
      <c r="NA17" s="7">
        <v>0.87733119619927702</v>
      </c>
      <c r="NB17" s="7">
        <v>0.64491784966655097</v>
      </c>
      <c r="NC17" s="7">
        <v>0.387128675389943</v>
      </c>
      <c r="ND17" s="7">
        <v>0.586544481413108</v>
      </c>
      <c r="NE17" s="7">
        <v>0.95556338154343101</v>
      </c>
      <c r="NF17" s="7">
        <v>0.501122788387239</v>
      </c>
      <c r="NG17" s="7">
        <v>0.21121164309772217</v>
      </c>
      <c r="NH17" s="7">
        <v>0.5118007703541646</v>
      </c>
      <c r="NI17" s="7">
        <v>0.23241334653272605</v>
      </c>
      <c r="NJ17" s="7">
        <v>0.63962802896633986</v>
      </c>
      <c r="NK17" s="7">
        <f t="shared" si="52"/>
        <v>0.30501410478320667</v>
      </c>
      <c r="NL17" s="7">
        <f t="shared" si="53"/>
        <v>0.26983480996568865</v>
      </c>
      <c r="NM17" s="7">
        <f t="shared" si="120"/>
        <v>48.50198886668143</v>
      </c>
      <c r="NN17" s="7" t="str">
        <f t="shared" si="121"/>
        <v>excited</v>
      </c>
      <c r="NO17" s="4">
        <v>0.87201309790007797</v>
      </c>
      <c r="NP17" s="4">
        <v>0.81208682263911003</v>
      </c>
      <c r="NQ17" s="4">
        <v>0.66145524952367296</v>
      </c>
      <c r="NR17" s="4">
        <v>0.74434387870075303</v>
      </c>
      <c r="NS17" s="4">
        <v>0.36322634874224002</v>
      </c>
      <c r="NT17" s="4">
        <v>0.76009357915465303</v>
      </c>
      <c r="NU17" s="4">
        <v>0.53548747275005637</v>
      </c>
      <c r="NV17" s="4">
        <v>0.47344686261926527</v>
      </c>
      <c r="NW17" s="4">
        <v>5.9926275260967943E-2</v>
      </c>
      <c r="NX17" s="4">
        <v>0.83474805210746628</v>
      </c>
      <c r="NY17" s="4">
        <f t="shared" si="54"/>
        <v>-9.3539658791611524E-3</v>
      </c>
      <c r="NZ17" s="4">
        <f t="shared" si="55"/>
        <v>-0.1810584409302437</v>
      </c>
      <c r="OA17" s="4">
        <f t="shared" si="122"/>
        <v>-177.04257526143653</v>
      </c>
      <c r="OB17" s="4" t="str">
        <f t="shared" si="123"/>
        <v>Sad</v>
      </c>
      <c r="OC17" s="1">
        <v>0.56822513468469205</v>
      </c>
      <c r="OD17" s="1">
        <v>0.293843391414147</v>
      </c>
      <c r="OE17" s="1">
        <v>0.51980098735376801</v>
      </c>
      <c r="OF17" s="1">
        <v>0.550064068259978</v>
      </c>
      <c r="OG17" s="1">
        <v>0.35375076956736101</v>
      </c>
      <c r="OH17" s="1">
        <v>0.18271703708932199</v>
      </c>
      <c r="OI17" s="1">
        <v>0.56379020856890316</v>
      </c>
      <c r="OJ17" s="1">
        <v>1.1542378161513129</v>
      </c>
      <c r="OK17" s="1">
        <v>0.27438174327054504</v>
      </c>
      <c r="OL17" s="1">
        <v>1.2410440971035783</v>
      </c>
      <c r="OM17" s="1">
        <f t="shared" si="56"/>
        <v>0.18105420736240663</v>
      </c>
      <c r="ON17" s="1">
        <f t="shared" si="57"/>
        <v>0.4262082668959728</v>
      </c>
      <c r="OO17" s="1">
        <f t="shared" si="124"/>
        <v>23.015891846884085</v>
      </c>
      <c r="OP17" s="1" t="str">
        <f t="shared" si="125"/>
        <v>happy</v>
      </c>
      <c r="OQ17" s="2">
        <v>0.55743890420103304</v>
      </c>
      <c r="OR17" s="2">
        <v>0.39134864301162903</v>
      </c>
      <c r="OS17" s="2">
        <v>0.325712199033517</v>
      </c>
      <c r="OT17" s="2">
        <v>0.33099495610131302</v>
      </c>
      <c r="OU17" s="2">
        <v>0.40681062997756301</v>
      </c>
      <c r="OV17" s="2">
        <v>0.21439624354460199</v>
      </c>
      <c r="OW17" s="2">
        <v>0.33778828766661279</v>
      </c>
      <c r="OX17" s="2">
        <v>0.54642633136051555</v>
      </c>
      <c r="OY17" s="2">
        <v>0.16609026118940401</v>
      </c>
      <c r="OZ17" s="2">
        <v>0.69215406237581556</v>
      </c>
      <c r="PA17" s="2">
        <f t="shared" si="58"/>
        <v>0.12432122011920677</v>
      </c>
      <c r="PB17" s="2">
        <f t="shared" si="59"/>
        <v>0.50060680805070135</v>
      </c>
      <c r="PC17" s="2">
        <f t="shared" si="126"/>
        <v>13.946748974661551</v>
      </c>
      <c r="PD17" s="2" t="str">
        <f t="shared" si="127"/>
        <v>happy</v>
      </c>
      <c r="PE17" s="1">
        <v>1.2041523536279199</v>
      </c>
      <c r="PF17" s="1">
        <v>6.9722554502738399E-2</v>
      </c>
      <c r="PG17" s="1">
        <v>0.64192833993749299</v>
      </c>
      <c r="PH17" s="1">
        <v>1.18010049362465</v>
      </c>
      <c r="PI17" s="1">
        <v>1.1401448327572701</v>
      </c>
      <c r="PJ17" s="1">
        <v>-0.365467496138</v>
      </c>
      <c r="PK17" s="1">
        <v>0.2738254960444329</v>
      </c>
      <c r="PL17" s="1">
        <v>-3.9902643375725173</v>
      </c>
      <c r="PM17" s="1">
        <v>1.1344297991251815</v>
      </c>
      <c r="PN17" s="1">
        <v>1.4303043587190758</v>
      </c>
      <c r="PO17" s="1">
        <f t="shared" si="60"/>
        <v>1</v>
      </c>
      <c r="PP17" s="1">
        <f t="shared" si="61"/>
        <v>-8.474496631063555E-2</v>
      </c>
      <c r="PQ17" s="1">
        <f t="shared" si="128"/>
        <v>94.84395507002229</v>
      </c>
      <c r="PR17" s="1" t="str">
        <f t="shared" si="129"/>
        <v>nervous</v>
      </c>
      <c r="PS17" s="4">
        <v>0.66364914091386795</v>
      </c>
      <c r="PT17" s="4">
        <v>0.52394833003193397</v>
      </c>
      <c r="PU17" s="4">
        <v>0.56431228683245205</v>
      </c>
      <c r="PV17" s="4">
        <v>0.33219995563273502</v>
      </c>
      <c r="PW17" s="4">
        <v>0.49528774431637301</v>
      </c>
      <c r="PX17" s="4">
        <v>0.29682444373248101</v>
      </c>
      <c r="PY17" s="4">
        <v>0.48692236309343334</v>
      </c>
      <c r="PZ17" s="4">
        <v>0.40474046685189607</v>
      </c>
      <c r="QA17" s="4">
        <v>0.13970081088193398</v>
      </c>
      <c r="QB17" s="4">
        <v>0.75489571542385081</v>
      </c>
      <c r="QC17" s="4">
        <f t="shared" si="62"/>
        <v>0.17092185135311366</v>
      </c>
      <c r="QD17" s="4">
        <f t="shared" si="63"/>
        <v>0.15118633909917079</v>
      </c>
      <c r="QE17" s="4">
        <f t="shared" si="130"/>
        <v>48.506119416687611</v>
      </c>
      <c r="QF17" s="4" t="str">
        <f t="shared" si="131"/>
        <v>excited</v>
      </c>
      <c r="QG17" s="2">
        <v>0.640349973484588</v>
      </c>
      <c r="QH17" s="2">
        <v>0.70283964739821103</v>
      </c>
      <c r="QI17" s="2">
        <v>0.28378119590551998</v>
      </c>
      <c r="QJ17" s="2">
        <v>0.27522654592088103</v>
      </c>
      <c r="QK17" s="2">
        <v>0.33122134326061903</v>
      </c>
      <c r="QL17" s="2">
        <v>0.39120844019961598</v>
      </c>
      <c r="QM17" s="2">
        <v>0.29208478164649349</v>
      </c>
      <c r="QN17" s="2">
        <v>0.25156713771621209</v>
      </c>
      <c r="QO17" s="2">
        <v>-6.2489673913623034E-2</v>
      </c>
      <c r="QP17" s="2">
        <v>0.41617931908898931</v>
      </c>
      <c r="QQ17" s="2">
        <f t="shared" si="64"/>
        <v>0.21604073346253383</v>
      </c>
      <c r="QR17" s="2">
        <f t="shared" si="65"/>
        <v>-0.65913695216027368</v>
      </c>
      <c r="QS17" s="2">
        <f t="shared" si="132"/>
        <v>161.8527682560084</v>
      </c>
      <c r="QT17" s="2" t="str">
        <f t="shared" si="133"/>
        <v>Upset</v>
      </c>
      <c r="QU17" s="4">
        <v>0.57375738073917304</v>
      </c>
      <c r="QV17" s="4">
        <v>0.67430761987608101</v>
      </c>
      <c r="QW17" s="4">
        <v>0.32935928450218599</v>
      </c>
      <c r="QX17" s="4">
        <v>0.236017129702568</v>
      </c>
      <c r="QY17" s="4">
        <v>0.47526571486736902</v>
      </c>
      <c r="QZ17" s="4">
        <v>0.47164276706769798</v>
      </c>
      <c r="RA17" s="4">
        <v>0.31396761985659755</v>
      </c>
      <c r="RB17" s="4">
        <v>0.20595754614824099</v>
      </c>
      <c r="RC17" s="4">
        <v>-0.10055023913690797</v>
      </c>
      <c r="RD17" s="4">
        <v>0.45300237882325228</v>
      </c>
      <c r="RE17" s="4">
        <f t="shared" si="66"/>
        <v>1.3236528891378274E-2</v>
      </c>
      <c r="RF17" s="4">
        <f t="shared" si="67"/>
        <v>0.14837891674640891</v>
      </c>
      <c r="RG17" s="4">
        <f t="shared" si="134"/>
        <v>5.0977257039945201</v>
      </c>
      <c r="RH17" s="4" t="str">
        <f t="shared" si="135"/>
        <v>happy</v>
      </c>
    </row>
    <row r="18" spans="1:476" x14ac:dyDescent="0.3">
      <c r="A18" s="1">
        <v>1.1160475236023799</v>
      </c>
      <c r="B18" s="1">
        <v>0.79539249863391404</v>
      </c>
      <c r="C18" s="1">
        <v>0.16707979924024099</v>
      </c>
      <c r="D18" s="1">
        <v>0.40156225158709102</v>
      </c>
      <c r="E18" s="1">
        <v>0.54331891679198396</v>
      </c>
      <c r="F18" s="1">
        <v>0.63187871922027705</v>
      </c>
      <c r="G18" s="1">
        <v>0.10068891064262631</v>
      </c>
      <c r="H18" s="1">
        <v>0.28134964578828514</v>
      </c>
      <c r="I18" s="1">
        <v>0.32065502496846587</v>
      </c>
      <c r="J18" s="1">
        <v>0.29749405904039189</v>
      </c>
      <c r="K18" s="1">
        <f t="shared" si="0"/>
        <v>0.11021850512254328</v>
      </c>
      <c r="L18" s="1">
        <f t="shared" si="1"/>
        <v>-0.51830851528914867</v>
      </c>
      <c r="M18" s="1">
        <f t="shared" si="68"/>
        <v>167.99485681474883</v>
      </c>
      <c r="N18" s="1" t="str">
        <f t="shared" si="69"/>
        <v>Upset</v>
      </c>
      <c r="O18" s="8">
        <v>0.70380249426145403</v>
      </c>
      <c r="P18" s="8">
        <v>0.58352667920627699</v>
      </c>
      <c r="Q18" s="8">
        <v>0.264651580431082</v>
      </c>
      <c r="R18" s="8">
        <v>0.20349498248973899</v>
      </c>
      <c r="S18" s="8">
        <v>0.58655588044055496</v>
      </c>
      <c r="T18" s="8">
        <v>0.63239726118195005</v>
      </c>
      <c r="U18" s="8">
        <v>0.20509928529909358</v>
      </c>
      <c r="V18" s="8">
        <v>0.16735831554132077</v>
      </c>
      <c r="W18" s="8">
        <v>0.12027581505517704</v>
      </c>
      <c r="X18" s="8">
        <v>0.36365723124238347</v>
      </c>
      <c r="Y18" s="8">
        <f t="shared" si="2"/>
        <v>0.49933169115503095</v>
      </c>
      <c r="Z18" s="8">
        <f t="shared" si="3"/>
        <v>0.12445293872445773</v>
      </c>
      <c r="AA18" s="8">
        <f t="shared" si="70"/>
        <v>76.004800339605922</v>
      </c>
      <c r="AB18" s="8" t="str">
        <f t="shared" si="71"/>
        <v>alert</v>
      </c>
      <c r="AC18" s="2">
        <v>2.48425905413498E-2</v>
      </c>
      <c r="AD18" s="2">
        <v>0.415471605477715</v>
      </c>
      <c r="AE18" s="2">
        <v>7.8248429032403803E-3</v>
      </c>
      <c r="AF18" s="2">
        <v>-6.71473486475887E-2</v>
      </c>
      <c r="AG18" s="2">
        <v>-9.8058592914548104E-2</v>
      </c>
      <c r="AH18" s="2">
        <v>0.20429953844764001</v>
      </c>
      <c r="AI18" s="2">
        <v>-0.10687339720291486</v>
      </c>
      <c r="AJ18" s="2">
        <v>-0.10834216679128884</v>
      </c>
      <c r="AK18" s="2">
        <v>-0.3906290149363652</v>
      </c>
      <c r="AL18" s="2">
        <v>-0.13472767010623424</v>
      </c>
      <c r="AM18" s="2">
        <f t="shared" si="4"/>
        <v>-0.370067011780846</v>
      </c>
      <c r="AN18" s="2">
        <f t="shared" si="5"/>
        <v>-0.26589625001881401</v>
      </c>
      <c r="AO18" s="2">
        <f t="shared" si="72"/>
        <v>-125.69756227028633</v>
      </c>
      <c r="AP18" s="2" t="str">
        <f t="shared" si="73"/>
        <v>Depressed</v>
      </c>
      <c r="AQ18" s="8">
        <v>0.311045435376821</v>
      </c>
      <c r="AR18" s="8">
        <v>0.86184263818418105</v>
      </c>
      <c r="AS18" s="8">
        <v>-8.9563163445194494E-2</v>
      </c>
      <c r="AT18" s="8">
        <v>3.6087581155398597E-2</v>
      </c>
      <c r="AU18" s="8">
        <v>0.35485281065706498</v>
      </c>
      <c r="AV18" s="8">
        <v>0.69139837832417805</v>
      </c>
      <c r="AW18" s="8">
        <v>-0.13449977376969519</v>
      </c>
      <c r="AX18" s="8">
        <v>2.3233729197109691E-2</v>
      </c>
      <c r="AY18" s="8">
        <v>-0.55079720280736</v>
      </c>
      <c r="AZ18" s="8">
        <v>-4.5593082149295659E-2</v>
      </c>
      <c r="BA18" s="8">
        <f t="shared" si="6"/>
        <v>-0.72856336878940864</v>
      </c>
      <c r="BB18" s="8">
        <f t="shared" si="7"/>
        <v>7.1825402885079548E-3</v>
      </c>
      <c r="BC18" s="8">
        <f t="shared" si="74"/>
        <v>-89.435167988197392</v>
      </c>
      <c r="BD18" s="8" t="str">
        <f t="shared" si="75"/>
        <v>Calm</v>
      </c>
      <c r="BE18" s="4">
        <v>0.628905278419708</v>
      </c>
      <c r="BF18" s="4">
        <v>0.55613355818309196</v>
      </c>
      <c r="BG18" s="4">
        <v>0.290853135614842</v>
      </c>
      <c r="BH18" s="4">
        <v>2.2645972845073799E-2</v>
      </c>
      <c r="BI18" s="4">
        <v>0.33302332320324901</v>
      </c>
      <c r="BJ18" s="4">
        <v>0.529539564550079</v>
      </c>
      <c r="BK18" s="4">
        <v>0.30236457791578014</v>
      </c>
      <c r="BL18" s="4">
        <v>2.0858923713670641E-2</v>
      </c>
      <c r="BM18" s="4">
        <v>7.2771720236616044E-2</v>
      </c>
      <c r="BN18" s="4">
        <v>0.26454753952084531</v>
      </c>
      <c r="BO18" s="4">
        <f t="shared" si="8"/>
        <v>0.13667663698081767</v>
      </c>
      <c r="BP18" s="4">
        <f t="shared" si="9"/>
        <v>0.15528234162620191</v>
      </c>
      <c r="BQ18" s="4">
        <f t="shared" si="76"/>
        <v>41.353635830925747</v>
      </c>
      <c r="BR18" s="4" t="str">
        <f t="shared" si="77"/>
        <v>excited</v>
      </c>
      <c r="BS18" s="6">
        <v>0.67685872350205001</v>
      </c>
      <c r="BT18" s="6">
        <v>0.55361387759662495</v>
      </c>
      <c r="BU18" s="6">
        <v>0.57271505087097196</v>
      </c>
      <c r="BV18" s="6">
        <v>0.34539565837659097</v>
      </c>
      <c r="BW18" s="6">
        <v>0.109014391478089</v>
      </c>
      <c r="BX18" s="6">
        <v>0.13485939020182</v>
      </c>
      <c r="BY18" s="6">
        <v>0.72876274802382812</v>
      </c>
      <c r="BZ18" s="6">
        <v>0.50168347055953932</v>
      </c>
      <c r="CA18" s="6">
        <v>0.12324484590542506</v>
      </c>
      <c r="CB18" s="6">
        <v>0.74614478081656777</v>
      </c>
      <c r="CC18" s="6">
        <f t="shared" si="10"/>
        <v>0.37709007155207708</v>
      </c>
      <c r="CD18" s="6">
        <f t="shared" si="11"/>
        <v>-0.50904538580099179</v>
      </c>
      <c r="CE18" s="6">
        <f t="shared" si="78"/>
        <v>143.4697335966554</v>
      </c>
      <c r="CF18" s="6" t="str">
        <f t="shared" si="79"/>
        <v>stressed</v>
      </c>
      <c r="CG18" s="4">
        <v>0.32439147713440802</v>
      </c>
      <c r="CH18" s="4">
        <v>0.20986159556159001</v>
      </c>
      <c r="CI18" s="4">
        <v>0.16576289517875101</v>
      </c>
      <c r="CJ18" s="4">
        <v>0.30996790210800201</v>
      </c>
      <c r="CK18" s="4">
        <v>-9.9615689018576994E-2</v>
      </c>
      <c r="CL18" s="4">
        <v>-0.155440409477825</v>
      </c>
      <c r="CM18" s="4">
        <v>0.73745885430209401</v>
      </c>
      <c r="CN18" s="4">
        <v>5.6957211779783687</v>
      </c>
      <c r="CO18" s="4">
        <v>0.11452988157281802</v>
      </c>
      <c r="CP18" s="4">
        <v>0.89045963720166488</v>
      </c>
      <c r="CQ18" s="4">
        <f t="shared" si="12"/>
        <v>-4.8692364636108709E-2</v>
      </c>
      <c r="CR18" s="4">
        <f t="shared" si="13"/>
        <v>-0.38074403871719831</v>
      </c>
      <c r="CS18" s="4">
        <f t="shared" si="80"/>
        <v>-172.71215136875176</v>
      </c>
      <c r="CT18" s="4" t="str">
        <f t="shared" si="81"/>
        <v>Sad</v>
      </c>
      <c r="CU18" s="2">
        <v>0.16235131635991201</v>
      </c>
      <c r="CV18" s="2">
        <v>7.9989762312533005E-2</v>
      </c>
      <c r="CW18" s="2">
        <v>0.21658371821872699</v>
      </c>
      <c r="CX18" s="2">
        <v>0.58536068620936998</v>
      </c>
      <c r="CY18" s="2">
        <v>-0.194731180285937</v>
      </c>
      <c r="CZ18" s="2">
        <v>0.62139677904645496</v>
      </c>
      <c r="DA18" s="2">
        <v>-6.6888396663288638</v>
      </c>
      <c r="DB18" s="2">
        <v>0.83457644493033856</v>
      </c>
      <c r="DC18" s="2">
        <v>-0.17401109829100453</v>
      </c>
      <c r="DD18" s="2">
        <v>2.9684133723837935</v>
      </c>
      <c r="DE18" s="2">
        <f t="shared" si="14"/>
        <v>-0.16190293683797208</v>
      </c>
      <c r="DF18" s="2">
        <f t="shared" si="15"/>
        <v>1</v>
      </c>
      <c r="DG18" s="2">
        <f t="shared" si="82"/>
        <v>-9.1965539940316052</v>
      </c>
      <c r="DH18" s="2" t="str">
        <f t="shared" si="83"/>
        <v>Contented</v>
      </c>
      <c r="DI18" s="7">
        <v>3.3894059085269601E-2</v>
      </c>
      <c r="DJ18" s="7">
        <v>0.66540543806506802</v>
      </c>
      <c r="DK18" s="7">
        <v>0.96263253576451802</v>
      </c>
      <c r="DL18" s="7">
        <v>0.70786467649548501</v>
      </c>
      <c r="DM18" s="7">
        <v>0.12820003428025101</v>
      </c>
      <c r="DN18" s="7">
        <v>0.353118448462584</v>
      </c>
      <c r="DO18" s="7">
        <v>5.9387267961318679</v>
      </c>
      <c r="DP18" s="7">
        <v>0.69499074676464856</v>
      </c>
      <c r="DQ18" s="7">
        <v>-0.63151137897979837</v>
      </c>
      <c r="DR18" s="7">
        <v>2.3888151200841978</v>
      </c>
      <c r="DS18" s="7">
        <f t="shared" si="16"/>
        <v>-0.54395016239827654</v>
      </c>
      <c r="DT18" s="7">
        <f t="shared" si="17"/>
        <v>0.83299475416982438</v>
      </c>
      <c r="DU18" s="7">
        <f t="shared" si="84"/>
        <v>-33.144757879034799</v>
      </c>
      <c r="DV18" s="7" t="str">
        <f t="shared" si="85"/>
        <v>Relased</v>
      </c>
      <c r="DW18" s="8">
        <v>0.16827870649389501</v>
      </c>
      <c r="DX18" s="8">
        <v>0.54068826632071398</v>
      </c>
      <c r="DY18" s="8">
        <v>8.6311367074701897E-2</v>
      </c>
      <c r="DZ18" s="8">
        <v>2.08364380803862E-2</v>
      </c>
      <c r="EA18" s="8">
        <v>0.30324283478962399</v>
      </c>
      <c r="EB18" s="8">
        <v>0.31145714848705103</v>
      </c>
      <c r="EC18" s="8">
        <v>0.18304861924177529</v>
      </c>
      <c r="ED18" s="8">
        <v>2.4451739947561276E-2</v>
      </c>
      <c r="EE18" s="8">
        <v>-0.372409559826819</v>
      </c>
      <c r="EF18" s="8">
        <v>0.15113229425865887</v>
      </c>
      <c r="EG18" s="8">
        <f t="shared" si="18"/>
        <v>-0.12734791739161044</v>
      </c>
      <c r="EH18" s="8">
        <f t="shared" si="19"/>
        <v>0.1192775699269939</v>
      </c>
      <c r="EI18" s="8">
        <f t="shared" si="86"/>
        <v>-46.874226037981039</v>
      </c>
      <c r="EJ18" s="8" t="str">
        <f t="shared" si="87"/>
        <v>Relased</v>
      </c>
      <c r="EK18" s="1">
        <v>0.91169250069021901</v>
      </c>
      <c r="EL18" s="1">
        <v>0.55743049687461699</v>
      </c>
      <c r="EM18" s="1">
        <v>0.371396858886683</v>
      </c>
      <c r="EN18" s="1">
        <v>0.30438099067346902</v>
      </c>
      <c r="EO18" s="1">
        <v>0.99416205099935595</v>
      </c>
      <c r="EP18" s="1">
        <v>0.94439022003858497</v>
      </c>
      <c r="EQ18" s="1">
        <v>0.1948715648617744</v>
      </c>
      <c r="ER18" s="1">
        <v>0.2026746516715289</v>
      </c>
      <c r="ES18" s="1">
        <v>0.35426200381560202</v>
      </c>
      <c r="ET18" s="1">
        <v>0.459987251360367</v>
      </c>
      <c r="EU18" s="1">
        <f t="shared" si="20"/>
        <v>-0.12626676947240056</v>
      </c>
      <c r="EV18" s="1">
        <f t="shared" si="21"/>
        <v>-0.6678680415002205</v>
      </c>
      <c r="EW18" s="1">
        <f t="shared" si="88"/>
        <v>-169.29405338136709</v>
      </c>
      <c r="EX18" s="1" t="str">
        <f t="shared" si="89"/>
        <v>Sad</v>
      </c>
      <c r="EY18" s="2">
        <v>0.996841348283109</v>
      </c>
      <c r="EZ18" s="2">
        <v>0.55746699380406795</v>
      </c>
      <c r="FA18" s="2">
        <v>0.43370529553945297</v>
      </c>
      <c r="FB18" s="2">
        <v>0.17052946768979299</v>
      </c>
      <c r="FC18" s="2">
        <v>1.0319043712938001</v>
      </c>
      <c r="FD18" s="2">
        <v>0.77752179431596802</v>
      </c>
      <c r="FE18" s="2">
        <v>0.21378001755187998</v>
      </c>
      <c r="FF18" s="2">
        <v>0.12773850178167923</v>
      </c>
      <c r="FG18" s="2">
        <v>0.43937435447904105</v>
      </c>
      <c r="FH18" s="2">
        <v>0.38874832416961708</v>
      </c>
      <c r="FI18" s="2">
        <f t="shared" si="22"/>
        <v>0.24413430562216942</v>
      </c>
      <c r="FJ18" s="2">
        <f t="shared" si="23"/>
        <v>0.29140983024294909</v>
      </c>
      <c r="FK18" s="2">
        <f t="shared" si="90"/>
        <v>39.95525267710827</v>
      </c>
      <c r="FL18" s="2" t="str">
        <f t="shared" si="91"/>
        <v>excited</v>
      </c>
      <c r="FM18" s="7">
        <v>0.68310626369184002</v>
      </c>
      <c r="FN18" s="7">
        <v>0.52611637929642097</v>
      </c>
      <c r="FO18" s="7">
        <v>0.69605313150984305</v>
      </c>
      <c r="FP18" s="7">
        <v>0.43329873924135698</v>
      </c>
      <c r="FQ18" s="7">
        <v>0.210285214123027</v>
      </c>
      <c r="FR18" s="7">
        <v>0.47502367589897998</v>
      </c>
      <c r="FS18" s="7">
        <v>0.77911324295627837</v>
      </c>
      <c r="FT18" s="7">
        <v>0.43280531729078242</v>
      </c>
      <c r="FU18" s="7">
        <v>0.15698988439541905</v>
      </c>
      <c r="FV18" s="7">
        <v>0.93394866305208923</v>
      </c>
      <c r="FW18" s="7">
        <f t="shared" si="24"/>
        <v>0.32195107215020324</v>
      </c>
      <c r="FX18" s="7">
        <f t="shared" si="25"/>
        <v>0.25764636547610786</v>
      </c>
      <c r="FY18" s="7">
        <f t="shared" si="92"/>
        <v>51.330914092346326</v>
      </c>
      <c r="FZ18" s="7" t="str">
        <f t="shared" si="93"/>
        <v>excited</v>
      </c>
      <c r="GA18" s="4">
        <v>0.468538859854982</v>
      </c>
      <c r="GB18" s="4">
        <v>0.73713742877072796</v>
      </c>
      <c r="GC18" s="4">
        <v>0.19140426282923201</v>
      </c>
      <c r="GD18" s="4">
        <v>0.83763071943093703</v>
      </c>
      <c r="GE18" s="4">
        <v>0.73352193937854604</v>
      </c>
      <c r="GF18" s="4">
        <v>0.43949554738430702</v>
      </c>
      <c r="GG18" s="4">
        <v>0.15923010129876741</v>
      </c>
      <c r="GH18" s="4">
        <v>0.71188784982732756</v>
      </c>
      <c r="GI18" s="4">
        <v>-0.26859856891574596</v>
      </c>
      <c r="GJ18" s="4">
        <v>0.85349192977255484</v>
      </c>
      <c r="GK18" s="4">
        <f t="shared" si="26"/>
        <v>-0.26928534353959088</v>
      </c>
      <c r="GL18" s="4">
        <f t="shared" si="27"/>
        <v>-0.5188406275915638</v>
      </c>
      <c r="GM18" s="4">
        <f t="shared" si="94"/>
        <v>-152.57007341000818</v>
      </c>
      <c r="GN18" s="4" t="str">
        <f t="shared" si="95"/>
        <v>Sad</v>
      </c>
      <c r="GO18" s="6">
        <v>0.25251252268912799</v>
      </c>
      <c r="GP18" s="6">
        <v>0.402269652246382</v>
      </c>
      <c r="GQ18" s="6">
        <v>0.26404220709027698</v>
      </c>
      <c r="GR18" s="6">
        <v>0.13705183486354799</v>
      </c>
      <c r="GS18" s="6">
        <v>0.11215479956440901</v>
      </c>
      <c r="GT18" s="6">
        <v>-0.37551527529180101</v>
      </c>
      <c r="GU18" s="6">
        <v>0.724063251564669</v>
      </c>
      <c r="GV18" s="6">
        <v>5.1225948971344453</v>
      </c>
      <c r="GW18" s="6">
        <v>-0.14975712955725401</v>
      </c>
      <c r="GX18" s="6">
        <v>0.61256102763232523</v>
      </c>
      <c r="GY18" s="6">
        <f t="shared" si="28"/>
        <v>-0.12747421633715972</v>
      </c>
      <c r="GZ18" s="6">
        <f t="shared" si="29"/>
        <v>-0.46379987679978796</v>
      </c>
      <c r="HA18" s="6">
        <f t="shared" si="96"/>
        <v>-164.63187468275976</v>
      </c>
      <c r="HB18" s="6" t="str">
        <f t="shared" si="97"/>
        <v>Sad</v>
      </c>
      <c r="HI18" s="2">
        <v>0</v>
      </c>
      <c r="HJ18" s="2">
        <v>0</v>
      </c>
      <c r="HK18" s="2">
        <v>0</v>
      </c>
      <c r="HL18" s="2">
        <v>0</v>
      </c>
      <c r="HM18" s="2" t="e">
        <f t="shared" si="30"/>
        <v>#DIV/0!</v>
      </c>
      <c r="HN18" s="2" t="e">
        <f t="shared" si="31"/>
        <v>#DIV/0!</v>
      </c>
      <c r="HO18" s="2" t="e">
        <f t="shared" si="98"/>
        <v>#DIV/0!</v>
      </c>
      <c r="HP18" s="2" t="e">
        <f t="shared" si="99"/>
        <v>#DIV/0!</v>
      </c>
      <c r="HQ18" s="4">
        <v>1.0781753279761099</v>
      </c>
      <c r="HR18" s="4">
        <v>0.95195035677837903</v>
      </c>
      <c r="HS18" s="4">
        <v>0.72369223873378696</v>
      </c>
      <c r="HT18" s="4">
        <v>0.80124376510875195</v>
      </c>
      <c r="HU18" s="4">
        <v>0.91798633702672106</v>
      </c>
      <c r="HV18" s="4">
        <v>1.29472206599254</v>
      </c>
      <c r="HW18" s="4">
        <v>0.36254189799439951</v>
      </c>
      <c r="HX18" s="4">
        <v>0.35663577697746568</v>
      </c>
      <c r="HY18" s="4">
        <v>0.12622497119773091</v>
      </c>
      <c r="HZ18" s="4">
        <v>0.75115349522162977</v>
      </c>
      <c r="IA18" s="4">
        <f t="shared" si="32"/>
        <v>0.31851656583139154</v>
      </c>
      <c r="IB18" s="4">
        <f t="shared" si="33"/>
        <v>0.31974596421606849</v>
      </c>
      <c r="IC18" s="4">
        <f t="shared" si="100"/>
        <v>44.889639061743729</v>
      </c>
      <c r="ID18" s="4" t="str">
        <f t="shared" si="101"/>
        <v>excited</v>
      </c>
      <c r="IE18" s="6">
        <v>0.78011987303417796</v>
      </c>
      <c r="IF18" s="6">
        <v>0.40772356890762601</v>
      </c>
      <c r="IG18" s="6">
        <v>0.24643254942134099</v>
      </c>
      <c r="IH18" s="6">
        <v>0.62283592020005796</v>
      </c>
      <c r="II18" s="6">
        <v>0.66621492014349704</v>
      </c>
      <c r="IJ18" s="6">
        <v>0.36233458029663401</v>
      </c>
      <c r="IK18" s="6">
        <v>0.17038416733370251</v>
      </c>
      <c r="IL18" s="6">
        <v>0.80881673785760966</v>
      </c>
      <c r="IM18" s="6">
        <v>0.37239630412655195</v>
      </c>
      <c r="IN18" s="6">
        <v>0.73180390523550742</v>
      </c>
      <c r="IO18" s="6">
        <f t="shared" si="34"/>
        <v>0.47334030389373472</v>
      </c>
      <c r="IP18" s="6">
        <f t="shared" si="35"/>
        <v>0.35140174575477645</v>
      </c>
      <c r="IQ18" s="6">
        <f t="shared" si="102"/>
        <v>53.410282872182634</v>
      </c>
      <c r="IR18" s="6" t="str">
        <f t="shared" si="103"/>
        <v>excited</v>
      </c>
      <c r="IS18" s="4">
        <v>0.42925796232485802</v>
      </c>
      <c r="IT18" s="4">
        <v>0.38210840526394702</v>
      </c>
      <c r="IU18" s="4">
        <v>0.41024444132490301</v>
      </c>
      <c r="IV18" s="4">
        <v>0.14840201646766699</v>
      </c>
      <c r="IW18" s="4">
        <v>0.401359202075243</v>
      </c>
      <c r="IX18" s="4">
        <v>0.474981316066305</v>
      </c>
      <c r="IY18" s="4">
        <v>0.49390315888932418</v>
      </c>
      <c r="IZ18" s="4">
        <v>0.17314641953393003</v>
      </c>
      <c r="JA18" s="4">
        <v>4.7149557060911007E-2</v>
      </c>
      <c r="JB18" s="4">
        <v>0.68852552941372147</v>
      </c>
      <c r="JC18" s="4">
        <f t="shared" si="36"/>
        <v>0.15845398617033157</v>
      </c>
      <c r="JD18" s="4">
        <f t="shared" si="37"/>
        <v>0.19869404985073746</v>
      </c>
      <c r="JE18" s="4">
        <f t="shared" si="104"/>
        <v>38.571564098078184</v>
      </c>
      <c r="JF18" s="4" t="str">
        <f t="shared" si="105"/>
        <v>excited</v>
      </c>
      <c r="JG18" s="6">
        <v>0.26042730749496401</v>
      </c>
      <c r="JH18" s="6">
        <v>0.39086233578035401</v>
      </c>
      <c r="JI18" s="6">
        <v>0.25886717679238203</v>
      </c>
      <c r="JJ18" s="6">
        <v>-0.200239960153452</v>
      </c>
      <c r="JK18" s="6">
        <v>0.88599540692981205</v>
      </c>
      <c r="JL18" s="6">
        <v>0.26167962256181598</v>
      </c>
      <c r="JM18" s="6">
        <v>0.22580429848013789</v>
      </c>
      <c r="JN18" s="6">
        <v>-0.30686143257695808</v>
      </c>
      <c r="JO18" s="6">
        <v>-0.13043502828539</v>
      </c>
      <c r="JP18" s="6">
        <v>9.0017117950924791E-2</v>
      </c>
      <c r="JQ18" s="6">
        <f t="shared" si="38"/>
        <v>-0.21866433887302472</v>
      </c>
      <c r="JR18" s="6">
        <f t="shared" si="39"/>
        <v>0.10657109431610401</v>
      </c>
      <c r="JS18" s="6">
        <f t="shared" si="106"/>
        <v>-64.01664612836224</v>
      </c>
      <c r="JT18" s="6" t="str">
        <f t="shared" si="107"/>
        <v>Calm</v>
      </c>
      <c r="JU18" s="2">
        <v>6.3503566547019996E-2</v>
      </c>
      <c r="JV18" s="2">
        <v>0.32261020552360198</v>
      </c>
      <c r="JW18" s="2">
        <v>0.62120964600765105</v>
      </c>
      <c r="JX18" s="2">
        <v>6.6102515929764597E-3</v>
      </c>
      <c r="JY18" s="2">
        <v>0.28912580613256</v>
      </c>
      <c r="JZ18" s="2">
        <v>0.54893907977643897</v>
      </c>
      <c r="KA18" s="2">
        <v>1.7616503165552209</v>
      </c>
      <c r="KB18" s="2">
        <v>7.5844839809613334E-3</v>
      </c>
      <c r="KC18" s="2">
        <v>-0.25910663897658198</v>
      </c>
      <c r="KD18" s="2">
        <v>1.6259971620121241</v>
      </c>
      <c r="KE18" s="2">
        <f t="shared" si="40"/>
        <v>-8.1100141246056578E-2</v>
      </c>
      <c r="KF18" s="2">
        <f t="shared" si="41"/>
        <v>0.56607903542908389</v>
      </c>
      <c r="KG18" s="2">
        <f t="shared" si="108"/>
        <v>-8.1530843123864507</v>
      </c>
      <c r="KH18" s="2" t="str">
        <f t="shared" si="109"/>
        <v>Contented</v>
      </c>
      <c r="KI18" s="7">
        <v>4.4193719447284202E-2</v>
      </c>
      <c r="KJ18" s="7">
        <v>0.43150498307153301</v>
      </c>
      <c r="KK18" s="7">
        <v>-5.30214009732224E-3</v>
      </c>
      <c r="KL18" s="7">
        <v>8.9261195071063101E-2</v>
      </c>
      <c r="KM18" s="7">
        <v>6.0180678496850999E-2</v>
      </c>
      <c r="KN18" s="7">
        <v>9.6632165263352304E-2</v>
      </c>
      <c r="KO18" s="7">
        <v>-5.079924006038463E-2</v>
      </c>
      <c r="KP18" s="7">
        <v>0.16901139287869912</v>
      </c>
      <c r="KQ18" s="7">
        <v>-0.38731126362424884</v>
      </c>
      <c r="KR18" s="7">
        <v>0.17649628752228874</v>
      </c>
      <c r="KS18" s="7">
        <f t="shared" si="42"/>
        <v>-0.25443757562253555</v>
      </c>
      <c r="KT18" s="7">
        <f t="shared" si="43"/>
        <v>0.11710903985773347</v>
      </c>
      <c r="KU18" s="7">
        <f t="shared" si="110"/>
        <v>-65.284978198486385</v>
      </c>
      <c r="KV18" s="7" t="str">
        <f t="shared" si="111"/>
        <v>Calm</v>
      </c>
      <c r="KW18" s="2">
        <v>-2.8807899049856998E-2</v>
      </c>
      <c r="KX18" s="2">
        <v>0.147693987258428</v>
      </c>
      <c r="KY18" s="2">
        <v>8.4532191841396099E-4</v>
      </c>
      <c r="KZ18" s="2">
        <v>5.8534854236047901E-2</v>
      </c>
      <c r="LA18" s="2">
        <v>0.178293889167047</v>
      </c>
      <c r="LB18" s="2">
        <v>3.06113072883634E-2</v>
      </c>
      <c r="LC18" s="2">
        <v>5.6548571391290131E-3</v>
      </c>
      <c r="LD18" s="2">
        <v>0.32828444261752987</v>
      </c>
      <c r="LE18" s="2">
        <v>-0.17650188630828501</v>
      </c>
      <c r="LF18" s="2">
        <v>0.49947119170315923</v>
      </c>
      <c r="LG18" s="2">
        <f t="shared" si="44"/>
        <v>-0.27350262856034346</v>
      </c>
      <c r="LH18" s="2">
        <f t="shared" si="45"/>
        <v>0.14867820005616639</v>
      </c>
      <c r="LI18" s="2">
        <f t="shared" si="112"/>
        <v>-61.471145906269122</v>
      </c>
      <c r="LJ18" s="2" t="str">
        <f t="shared" si="113"/>
        <v>Calm</v>
      </c>
      <c r="LK18" s="4">
        <v>0.83109065515763303</v>
      </c>
      <c r="LL18" s="4">
        <v>9.8351076628109907E-2</v>
      </c>
      <c r="LM18" s="4">
        <v>9.4302532125355096E-2</v>
      </c>
      <c r="LN18" s="4">
        <v>1.48647649532101E-2</v>
      </c>
      <c r="LO18" s="4">
        <v>0.97909009372300604</v>
      </c>
      <c r="LP18" s="4">
        <v>0.18322269478765901</v>
      </c>
      <c r="LQ18" s="4">
        <v>5.2095644141431134E-2</v>
      </c>
      <c r="LR18" s="4">
        <v>5.2791724450999888E-2</v>
      </c>
      <c r="LS18" s="4">
        <v>0.73273957852952309</v>
      </c>
      <c r="LT18" s="4">
        <v>0.11745469709953876</v>
      </c>
      <c r="LU18" s="4">
        <f t="shared" si="46"/>
        <v>0.95464748719581749</v>
      </c>
      <c r="LV18" s="4">
        <f t="shared" si="47"/>
        <v>-0.10674561662209758</v>
      </c>
      <c r="LW18" s="4">
        <f t="shared" si="114"/>
        <v>96.380127932029964</v>
      </c>
      <c r="LX18" s="4" t="str">
        <f t="shared" si="115"/>
        <v>nervous</v>
      </c>
      <c r="LY18" s="6">
        <v>0.34826461931771302</v>
      </c>
      <c r="LZ18" s="6">
        <v>8.6183647178369793E-2</v>
      </c>
      <c r="MA18" s="6">
        <v>7.1548596781320001E-2</v>
      </c>
      <c r="MB18" s="6">
        <v>0.16057630336923301</v>
      </c>
      <c r="MC18" s="6">
        <v>-0.32598394267036601</v>
      </c>
      <c r="MD18" s="6">
        <v>-0.32021982980322999</v>
      </c>
      <c r="ME18" s="6">
        <v>3.2112398520822927</v>
      </c>
      <c r="MF18" s="6">
        <v>-0.68611742666570052</v>
      </c>
      <c r="MG18" s="6">
        <v>0.26208097213934323</v>
      </c>
      <c r="MH18" s="6">
        <v>0.53429813870058551</v>
      </c>
      <c r="MI18" s="6">
        <f t="shared" si="48"/>
        <v>0.27813435770424544</v>
      </c>
      <c r="MJ18" s="6">
        <f t="shared" si="49"/>
        <v>0.17664772135235207</v>
      </c>
      <c r="MK18" s="6">
        <f t="shared" si="116"/>
        <v>57.579695822719458</v>
      </c>
      <c r="ML18" s="6" t="str">
        <f t="shared" si="117"/>
        <v>excited</v>
      </c>
      <c r="MM18" s="2">
        <v>0.69573469133836496</v>
      </c>
      <c r="MN18" s="2">
        <v>0.37962983951773299</v>
      </c>
      <c r="MO18" s="2">
        <v>0.13752116730327499</v>
      </c>
      <c r="MP18" s="2">
        <v>0.129556719324599</v>
      </c>
      <c r="MQ18" s="2">
        <v>0.72189687358114196</v>
      </c>
      <c r="MR18" s="2">
        <v>1.0245314687445699</v>
      </c>
      <c r="MS18" s="2">
        <v>9.700769276471595E-2</v>
      </c>
      <c r="MT18" s="2">
        <v>9.2266264967042724E-2</v>
      </c>
      <c r="MU18" s="2">
        <v>0.31610485182063197</v>
      </c>
      <c r="MV18" s="2">
        <v>0.248360327093226</v>
      </c>
      <c r="MW18" s="2">
        <f t="shared" si="50"/>
        <v>0.65409231347191943</v>
      </c>
      <c r="MX18" s="2">
        <f t="shared" si="51"/>
        <v>0.22028202713779499</v>
      </c>
      <c r="MY18" s="2">
        <f t="shared" si="118"/>
        <v>71.387754174110228</v>
      </c>
      <c r="MZ18" s="2" t="str">
        <f t="shared" si="119"/>
        <v>alert</v>
      </c>
      <c r="NA18" s="7">
        <v>0.75786584255103195</v>
      </c>
      <c r="NB18" s="7">
        <v>0.59502400421603296</v>
      </c>
      <c r="NC18" s="7">
        <v>0.362391881055044</v>
      </c>
      <c r="ND18" s="7">
        <v>0.58101242496404704</v>
      </c>
      <c r="NE18" s="7">
        <v>0.90992916486645203</v>
      </c>
      <c r="NF18" s="7">
        <v>0.53323573769834398</v>
      </c>
      <c r="NG18" s="7">
        <v>0.21728802367396088</v>
      </c>
      <c r="NH18" s="7">
        <v>0.51496335762030565</v>
      </c>
      <c r="NI18" s="7">
        <v>0.16284183833499899</v>
      </c>
      <c r="NJ18" s="7">
        <v>0.69732529094922135</v>
      </c>
      <c r="NK18" s="7">
        <f t="shared" si="52"/>
        <v>0.22956319243148715</v>
      </c>
      <c r="NL18" s="7">
        <f t="shared" si="53"/>
        <v>0.29015678446732585</v>
      </c>
      <c r="NM18" s="7">
        <f t="shared" si="120"/>
        <v>38.349969598476967</v>
      </c>
      <c r="NN18" s="7" t="str">
        <f t="shared" si="121"/>
        <v>excited</v>
      </c>
      <c r="NO18" s="4">
        <v>0.29237191079550201</v>
      </c>
      <c r="NP18" s="4">
        <v>0.81431783538691005</v>
      </c>
      <c r="NQ18" s="4">
        <v>0.44146282846287999</v>
      </c>
      <c r="NR18" s="4">
        <v>0.67667490693452403</v>
      </c>
      <c r="NS18" s="4">
        <v>0.14123551691356201</v>
      </c>
      <c r="NT18" s="4">
        <v>0.67523096589100096</v>
      </c>
      <c r="NU18" s="4">
        <v>1.0181163888158453</v>
      </c>
      <c r="NV18" s="4">
        <v>0.45428179751747128</v>
      </c>
      <c r="NW18" s="4">
        <v>-0.52194592459140798</v>
      </c>
      <c r="NX18" s="4">
        <v>1.0103443528364497</v>
      </c>
      <c r="NY18" s="4">
        <f t="shared" si="54"/>
        <v>-0.47442161303550634</v>
      </c>
      <c r="NZ18" s="4">
        <f t="shared" si="55"/>
        <v>-2.3872609543369783E-2</v>
      </c>
      <c r="OA18" s="4">
        <f t="shared" si="122"/>
        <v>-92.880659404856701</v>
      </c>
      <c r="OB18" s="4" t="str">
        <f t="shared" si="123"/>
        <v>Bored</v>
      </c>
      <c r="OC18" s="1">
        <v>0.51535262681576699</v>
      </c>
      <c r="OD18" s="1">
        <v>0.40582481119945901</v>
      </c>
      <c r="OE18" s="1">
        <v>0.43586191799024299</v>
      </c>
      <c r="OF18" s="1">
        <v>0.75023368214498998</v>
      </c>
      <c r="OG18" s="1">
        <v>0.29883254600403503</v>
      </c>
      <c r="OH18" s="1">
        <v>0.23334856272541299</v>
      </c>
      <c r="OI18" s="1">
        <v>0.53533512097831992</v>
      </c>
      <c r="OJ18" s="1">
        <v>1.1737561556079024</v>
      </c>
      <c r="OK18" s="1">
        <v>0.10952781561630798</v>
      </c>
      <c r="OL18" s="1">
        <v>1.287586464005025</v>
      </c>
      <c r="OM18" s="1">
        <f t="shared" si="56"/>
        <v>2.6058036630474124E-3</v>
      </c>
      <c r="ON18" s="1">
        <f t="shared" si="57"/>
        <v>0.44192070653121585</v>
      </c>
      <c r="OO18" s="1">
        <f t="shared" si="124"/>
        <v>0.33784301028854991</v>
      </c>
      <c r="OP18" s="1" t="str">
        <f t="shared" si="125"/>
        <v>happy</v>
      </c>
      <c r="OQ18" s="2">
        <v>0.370636419105422</v>
      </c>
      <c r="OR18" s="2">
        <v>0.37559871142699103</v>
      </c>
      <c r="OS18" s="2">
        <v>0.20968391084254201</v>
      </c>
      <c r="OT18" s="2">
        <v>0.19007355857779301</v>
      </c>
      <c r="OU18" s="2">
        <v>0.209745360659083</v>
      </c>
      <c r="OV18" s="2">
        <v>0.21215149126132599</v>
      </c>
      <c r="OW18" s="2">
        <v>0.36128617085054443</v>
      </c>
      <c r="OX18" s="2">
        <v>0.32339173633358781</v>
      </c>
      <c r="OY18" s="2">
        <v>-4.9622923215690284E-3</v>
      </c>
      <c r="OZ18" s="2">
        <v>0.53569907535058259</v>
      </c>
      <c r="PA18" s="2">
        <f t="shared" si="58"/>
        <v>-9.7347049158497789E-2</v>
      </c>
      <c r="PB18" s="2">
        <f t="shared" si="59"/>
        <v>0.22074133976242449</v>
      </c>
      <c r="PC18" s="2">
        <f t="shared" si="126"/>
        <v>-23.797505000759696</v>
      </c>
      <c r="PD18" s="2" t="str">
        <f t="shared" si="127"/>
        <v>Contented</v>
      </c>
      <c r="PE18" s="1">
        <v>0.28139387413200501</v>
      </c>
      <c r="PF18" s="1">
        <v>0.49949570434076002</v>
      </c>
      <c r="PG18" s="1">
        <v>0.77473656922024803</v>
      </c>
      <c r="PH18" s="1">
        <v>0.95476513276805897</v>
      </c>
      <c r="PI18" s="1">
        <v>-0.39064509525469099</v>
      </c>
      <c r="PJ18" s="1">
        <v>-0.168836767181619</v>
      </c>
      <c r="PK18" s="1">
        <v>-7.0913309824724164</v>
      </c>
      <c r="PL18" s="1">
        <v>2.8874620506886384</v>
      </c>
      <c r="PM18" s="1">
        <v>-0.21810183020875501</v>
      </c>
      <c r="PN18" s="1">
        <v>2.2147839459847867</v>
      </c>
      <c r="PO18" s="1">
        <f t="shared" si="60"/>
        <v>-0.2636915274227889</v>
      </c>
      <c r="PP18" s="1">
        <f t="shared" si="61"/>
        <v>0.59908778948886865</v>
      </c>
      <c r="PQ18" s="1">
        <f t="shared" si="128"/>
        <v>-23.756937774703591</v>
      </c>
      <c r="PR18" s="1" t="str">
        <f t="shared" si="129"/>
        <v>Contented</v>
      </c>
      <c r="PS18" s="4">
        <v>0.75207623133785395</v>
      </c>
      <c r="PT18" s="4">
        <v>0.51831393096887701</v>
      </c>
      <c r="PU18" s="4">
        <v>0.58254967951563996</v>
      </c>
      <c r="PV18" s="4">
        <v>0.27936563965837502</v>
      </c>
      <c r="PW18" s="4">
        <v>0.47110633541601199</v>
      </c>
      <c r="PX18" s="4">
        <v>0.47976939287028098</v>
      </c>
      <c r="PY18" s="4">
        <v>0.47625734322034619</v>
      </c>
      <c r="PZ18" s="4">
        <v>0.2799021213817966</v>
      </c>
      <c r="QA18" s="4">
        <v>0.23376230036897694</v>
      </c>
      <c r="QB18" s="4">
        <v>0.67846504542272157</v>
      </c>
      <c r="QC18" s="4">
        <f t="shared" si="62"/>
        <v>0.28196291340572066</v>
      </c>
      <c r="QD18" s="4">
        <f t="shared" si="63"/>
        <v>7.4189319676398746E-2</v>
      </c>
      <c r="QE18" s="4">
        <f t="shared" si="130"/>
        <v>75.25861260255796</v>
      </c>
      <c r="QF18" s="4" t="str">
        <f t="shared" si="131"/>
        <v>alert</v>
      </c>
      <c r="QG18" s="2">
        <v>0.67631716403234798</v>
      </c>
      <c r="QH18" s="2">
        <v>0.70570536232248704</v>
      </c>
      <c r="QI18" s="2">
        <v>0.19041550083728301</v>
      </c>
      <c r="QJ18" s="2">
        <v>0.23160614788582001</v>
      </c>
      <c r="QK18" s="2">
        <v>0.33743299612975403</v>
      </c>
      <c r="QL18" s="2">
        <v>0.336776989213731</v>
      </c>
      <c r="QM18" s="2">
        <v>0.18783277016383892</v>
      </c>
      <c r="QN18" s="2">
        <v>0.22216793171080704</v>
      </c>
      <c r="QO18" s="2">
        <v>-2.9388198290139056E-2</v>
      </c>
      <c r="QP18" s="2">
        <v>0.30536524598930359</v>
      </c>
      <c r="QQ18" s="2">
        <f t="shared" si="64"/>
        <v>0.25072741177941826</v>
      </c>
      <c r="QR18" s="2">
        <f t="shared" si="65"/>
        <v>-0.74989692260516849</v>
      </c>
      <c r="QS18" s="2">
        <f t="shared" si="132"/>
        <v>161.51268444135266</v>
      </c>
      <c r="QT18" s="2" t="str">
        <f t="shared" si="133"/>
        <v>Upset</v>
      </c>
      <c r="QU18" s="4">
        <v>0.46943612016881398</v>
      </c>
      <c r="QV18" s="4">
        <v>0.61231248338174404</v>
      </c>
      <c r="QW18" s="4">
        <v>0.13242278745779901</v>
      </c>
      <c r="QX18" s="4">
        <v>0.18319656239944901</v>
      </c>
      <c r="QY18" s="4">
        <v>0.41117102143869999</v>
      </c>
      <c r="QZ18" s="4">
        <v>0.472570138190814</v>
      </c>
      <c r="RA18" s="4">
        <v>0.15037669035486856</v>
      </c>
      <c r="RB18" s="4">
        <v>0.16886302606073836</v>
      </c>
      <c r="RC18" s="4">
        <v>-0.14287636321293007</v>
      </c>
      <c r="RD18" s="4">
        <v>0.29176774420721202</v>
      </c>
      <c r="RE18" s="4">
        <f t="shared" si="66"/>
        <v>-2.9499145398553472E-2</v>
      </c>
      <c r="RF18" s="4">
        <f t="shared" si="67"/>
        <v>8.9078794027564356E-2</v>
      </c>
      <c r="RG18" s="4">
        <f t="shared" si="134"/>
        <v>-18.322696313693253</v>
      </c>
      <c r="RH18" s="4" t="str">
        <f t="shared" si="135"/>
        <v>Contented</v>
      </c>
    </row>
    <row r="19" spans="1:476" x14ac:dyDescent="0.3">
      <c r="A19" s="1">
        <v>1.3807499407916799</v>
      </c>
      <c r="B19" s="1">
        <v>0.95146295591074503</v>
      </c>
      <c r="C19" s="1">
        <v>0.30463143071113102</v>
      </c>
      <c r="D19" s="1">
        <v>0.36534561564004803</v>
      </c>
      <c r="E19" s="1">
        <v>1.1197056220434201</v>
      </c>
      <c r="F19" s="1">
        <v>0.69384606160905504</v>
      </c>
      <c r="G19" s="1">
        <v>0.12183037172863402</v>
      </c>
      <c r="H19" s="1">
        <v>0.22205288596228787</v>
      </c>
      <c r="I19" s="1">
        <v>0.42928698488093486</v>
      </c>
      <c r="J19" s="1">
        <v>0.28727096368366567</v>
      </c>
      <c r="K19" s="1">
        <f t="shared" si="0"/>
        <v>0.21478163020476804</v>
      </c>
      <c r="L19" s="1">
        <f t="shared" si="1"/>
        <v>-0.53170414610131544</v>
      </c>
      <c r="M19" s="1">
        <f t="shared" si="68"/>
        <v>158.00377868877447</v>
      </c>
      <c r="N19" s="1" t="str">
        <f t="shared" si="69"/>
        <v>Upset</v>
      </c>
      <c r="O19" s="8">
        <v>0.70380249426145403</v>
      </c>
      <c r="P19" s="8">
        <v>0.54595454408245503</v>
      </c>
      <c r="Q19" s="8">
        <v>0.184976644091423</v>
      </c>
      <c r="R19" s="8">
        <v>0.22592462480668099</v>
      </c>
      <c r="S19" s="8">
        <v>0.60761315801391003</v>
      </c>
      <c r="T19" s="8">
        <v>0.770161405367775</v>
      </c>
      <c r="U19" s="8">
        <v>0.14105111813365986</v>
      </c>
      <c r="V19" s="8">
        <v>0.17166012227194313</v>
      </c>
      <c r="W19" s="8">
        <v>0.157847950178999</v>
      </c>
      <c r="X19" s="8">
        <v>0.32878492082157157</v>
      </c>
      <c r="Y19" s="8">
        <f t="shared" si="2"/>
        <v>0.54233247101139148</v>
      </c>
      <c r="Z19" s="8">
        <f t="shared" si="3"/>
        <v>0.11253817517136033</v>
      </c>
      <c r="AA19" s="8">
        <f t="shared" si="70"/>
        <v>78.277054901978516</v>
      </c>
      <c r="AB19" s="8" t="str">
        <f t="shared" si="71"/>
        <v>alert</v>
      </c>
      <c r="AC19" s="2">
        <v>6.7881656640263896E-2</v>
      </c>
      <c r="AD19" s="2">
        <v>0.42386772919405402</v>
      </c>
      <c r="AE19" s="2">
        <v>-8.3890396863178403E-3</v>
      </c>
      <c r="AF19" s="2">
        <v>-1.6228488106113499E-2</v>
      </c>
      <c r="AG19" s="2">
        <v>-0.26354841114213501</v>
      </c>
      <c r="AH19" s="2">
        <v>0.22084183500719701</v>
      </c>
      <c r="AI19" s="2">
        <v>4.2874118843922553E-2</v>
      </c>
      <c r="AJ19" s="2">
        <v>-2.517178122868308E-2</v>
      </c>
      <c r="AK19" s="2">
        <v>-0.35598607255379011</v>
      </c>
      <c r="AL19" s="2">
        <v>-5.0061125649734049E-2</v>
      </c>
      <c r="AM19" s="2">
        <f t="shared" si="4"/>
        <v>-0.3242688902284121</v>
      </c>
      <c r="AN19" s="2">
        <f t="shared" si="5"/>
        <v>-0.22558612818688584</v>
      </c>
      <c r="AO19" s="2">
        <f t="shared" si="72"/>
        <v>-124.82541429488511</v>
      </c>
      <c r="AP19" s="2" t="str">
        <f t="shared" si="73"/>
        <v>Depressed</v>
      </c>
      <c r="AQ19" s="8">
        <v>6.5769733661097701E-2</v>
      </c>
      <c r="AR19" s="8">
        <v>0.56788013748783595</v>
      </c>
      <c r="AS19" s="8">
        <v>-6.5141884558713795E-2</v>
      </c>
      <c r="AT19" s="8">
        <v>-6.6780746561388202E-2</v>
      </c>
      <c r="AU19" s="8">
        <v>-0.16759815126358099</v>
      </c>
      <c r="AV19" s="8">
        <v>0.149421864323871</v>
      </c>
      <c r="AW19" s="8">
        <v>0.63972205492786893</v>
      </c>
      <c r="AX19" s="8">
        <v>-9.3099902680765512E-2</v>
      </c>
      <c r="AY19" s="8">
        <v>-0.50211040382673822</v>
      </c>
      <c r="AZ19" s="8">
        <v>-0.20819483618121779</v>
      </c>
      <c r="BA19" s="8">
        <f t="shared" si="6"/>
        <v>-0.66835021013682505</v>
      </c>
      <c r="BB19" s="8">
        <f t="shared" si="7"/>
        <v>-5.8331515066265882E-2</v>
      </c>
      <c r="BC19" s="8">
        <f t="shared" si="74"/>
        <v>-94.987957137864726</v>
      </c>
      <c r="BD19" s="8" t="str">
        <f t="shared" si="75"/>
        <v>Bored</v>
      </c>
      <c r="BE19" s="4">
        <v>0.72451858790673096</v>
      </c>
      <c r="BF19" s="4">
        <v>0.45155224456264498</v>
      </c>
      <c r="BG19" s="4">
        <v>0.36413044911301301</v>
      </c>
      <c r="BH19" s="4">
        <v>1.0391366155827199E-2</v>
      </c>
      <c r="BI19" s="4">
        <v>0.52514036712658896</v>
      </c>
      <c r="BJ19" s="4">
        <v>0.50733581675553896</v>
      </c>
      <c r="BK19" s="4">
        <v>0.29138385928927635</v>
      </c>
      <c r="BL19" s="4">
        <v>1.0836891786453345E-2</v>
      </c>
      <c r="BM19" s="4">
        <v>0.27296634334408598</v>
      </c>
      <c r="BN19" s="4">
        <v>0.31845175046341651</v>
      </c>
      <c r="BO19" s="4">
        <f t="shared" si="8"/>
        <v>0.3056158154489399</v>
      </c>
      <c r="BP19" s="4">
        <f t="shared" si="9"/>
        <v>0.17501548235164255</v>
      </c>
      <c r="BQ19" s="4">
        <f t="shared" si="76"/>
        <v>60.201742876007543</v>
      </c>
      <c r="BR19" s="4" t="str">
        <f t="shared" si="77"/>
        <v>alert</v>
      </c>
      <c r="BS19" s="6">
        <v>0.59465652601369401</v>
      </c>
      <c r="BT19" s="6">
        <v>0.38596079913145098</v>
      </c>
      <c r="BU19" s="6">
        <v>0.57613120982245003</v>
      </c>
      <c r="BV19" s="6">
        <v>0.29792292252471098</v>
      </c>
      <c r="BW19" s="6">
        <v>-3.8360664855547399E-2</v>
      </c>
      <c r="BX19" s="6">
        <v>7.4519232096935201E-2</v>
      </c>
      <c r="BY19" s="6">
        <v>1.0356561140379661</v>
      </c>
      <c r="BZ19" s="6">
        <v>0.64698337022338526</v>
      </c>
      <c r="CA19" s="6">
        <v>0.20869572688224303</v>
      </c>
      <c r="CB19" s="6">
        <v>0.89133050164883521</v>
      </c>
      <c r="CC19" s="6">
        <f t="shared" si="10"/>
        <v>0.47813063318178228</v>
      </c>
      <c r="CD19" s="6">
        <f t="shared" si="11"/>
        <v>-0.38558447034993837</v>
      </c>
      <c r="CE19" s="6">
        <f t="shared" si="78"/>
        <v>128.88415153772766</v>
      </c>
      <c r="CF19" s="6" t="str">
        <f t="shared" si="79"/>
        <v>stressed</v>
      </c>
      <c r="CG19" s="4">
        <v>0.15039828569317801</v>
      </c>
      <c r="CH19" s="4">
        <v>0.20986159556159001</v>
      </c>
      <c r="CI19" s="4">
        <v>0.20736423468019999</v>
      </c>
      <c r="CJ19" s="4">
        <v>0.30996790210800201</v>
      </c>
      <c r="CK19" s="4">
        <v>-1.00434101678782E-2</v>
      </c>
      <c r="CL19" s="4">
        <v>-0.155440409477825</v>
      </c>
      <c r="CM19" s="4">
        <v>1.4774280829512143</v>
      </c>
      <c r="CN19" s="4">
        <v>5.6957211779783687</v>
      </c>
      <c r="CO19" s="4">
        <v>-5.9463309868412001E-2</v>
      </c>
      <c r="CP19" s="4">
        <v>1.4359970779603846</v>
      </c>
      <c r="CQ19" s="4">
        <f t="shared" si="12"/>
        <v>-0.21651935606031769</v>
      </c>
      <c r="CR19" s="4">
        <f t="shared" si="13"/>
        <v>0.25560398167769072</v>
      </c>
      <c r="CS19" s="4">
        <f t="shared" si="80"/>
        <v>-40.267572881067537</v>
      </c>
      <c r="CT19" s="4" t="str">
        <f t="shared" si="81"/>
        <v>Relased</v>
      </c>
      <c r="CU19" s="2">
        <v>0.17593169048071999</v>
      </c>
      <c r="CV19" s="2">
        <v>7.9989762312533005E-2</v>
      </c>
      <c r="CW19" s="2">
        <v>0.24132929277272</v>
      </c>
      <c r="CX19" s="2">
        <v>0.58536068620936998</v>
      </c>
      <c r="CY19" s="2">
        <v>-7.4778319601833607E-2</v>
      </c>
      <c r="CZ19" s="2">
        <v>0.62139677904645496</v>
      </c>
      <c r="DA19" s="2">
        <v>2.3857760811715307</v>
      </c>
      <c r="DB19" s="2">
        <v>0.83457644493033856</v>
      </c>
      <c r="DC19" s="2">
        <v>-0.17401109829100453</v>
      </c>
      <c r="DD19" s="2">
        <v>2.9684133723837935</v>
      </c>
      <c r="DE19" s="2">
        <f t="shared" si="14"/>
        <v>-0.16190293683797208</v>
      </c>
      <c r="DF19" s="2">
        <f t="shared" si="15"/>
        <v>1</v>
      </c>
      <c r="DG19" s="2">
        <f t="shared" si="82"/>
        <v>-9.1965539940316052</v>
      </c>
      <c r="DH19" s="2" t="str">
        <f t="shared" si="83"/>
        <v>Contented</v>
      </c>
      <c r="DI19" s="7">
        <v>3.3894059085269601E-2</v>
      </c>
      <c r="DJ19" s="7">
        <v>0.66540543806506802</v>
      </c>
      <c r="DK19" s="7">
        <v>0.96263253576451802</v>
      </c>
      <c r="DL19" s="7">
        <v>0.70786467649548501</v>
      </c>
      <c r="DM19" s="7">
        <v>0.12820003428025101</v>
      </c>
      <c r="DN19" s="7">
        <v>0.353118448462584</v>
      </c>
      <c r="DO19" s="7">
        <v>5.9387267961318679</v>
      </c>
      <c r="DP19" s="7">
        <v>0.69499074676464856</v>
      </c>
      <c r="DQ19" s="7">
        <v>-0.63151137897979837</v>
      </c>
      <c r="DR19" s="7">
        <v>2.3888151200841978</v>
      </c>
      <c r="DS19" s="7">
        <f t="shared" si="16"/>
        <v>-0.54395016239827654</v>
      </c>
      <c r="DT19" s="7">
        <f t="shared" si="17"/>
        <v>0.83299475416982438</v>
      </c>
      <c r="DU19" s="7">
        <f t="shared" si="84"/>
        <v>-33.144757879034799</v>
      </c>
      <c r="DV19" s="7" t="str">
        <f t="shared" si="85"/>
        <v>Relased</v>
      </c>
      <c r="DW19" s="8">
        <v>9.2568048503623296E-2</v>
      </c>
      <c r="DX19" s="8">
        <v>0.18122801469799399</v>
      </c>
      <c r="DY19" s="8">
        <v>9.0726239815457896E-2</v>
      </c>
      <c r="DZ19" s="8">
        <v>-6.6546654257790397E-2</v>
      </c>
      <c r="EA19" s="8">
        <v>0.44157016901261498</v>
      </c>
      <c r="EB19" s="8">
        <v>0.18552329285847</v>
      </c>
      <c r="EC19" s="8">
        <v>0.16985536110360749</v>
      </c>
      <c r="ED19" s="8">
        <v>-0.18144898978320631</v>
      </c>
      <c r="EE19" s="8">
        <v>-8.8659966194370693E-2</v>
      </c>
      <c r="EF19" s="8">
        <v>8.831239308164264E-2</v>
      </c>
      <c r="EG19" s="8">
        <f t="shared" si="18"/>
        <v>0.20243796921726531</v>
      </c>
      <c r="EH19" s="8">
        <f t="shared" si="19"/>
        <v>9.3646511527363474E-2</v>
      </c>
      <c r="EI19" s="8">
        <f t="shared" si="86"/>
        <v>65.175040348705167</v>
      </c>
      <c r="EJ19" s="8" t="str">
        <f t="shared" si="87"/>
        <v>alert</v>
      </c>
      <c r="EK19" s="1">
        <v>0.34017900821937302</v>
      </c>
      <c r="EL19" s="1">
        <v>0.55743049687461699</v>
      </c>
      <c r="EM19" s="1">
        <v>0.12065798314491499</v>
      </c>
      <c r="EN19" s="1">
        <v>0.30438099067346902</v>
      </c>
      <c r="EO19" s="1">
        <v>0.82425426618268105</v>
      </c>
      <c r="EP19" s="1">
        <v>0.94439022003858497</v>
      </c>
      <c r="EQ19" s="1">
        <v>0.1036194909552665</v>
      </c>
      <c r="ER19" s="1">
        <v>0.2026746516715289</v>
      </c>
      <c r="ES19" s="1">
        <v>-0.21725148865524396</v>
      </c>
      <c r="ET19" s="1">
        <v>0.47352325416148255</v>
      </c>
      <c r="EU19" s="1">
        <f t="shared" si="20"/>
        <v>-0.65197428338061536</v>
      </c>
      <c r="EV19" s="1">
        <f t="shared" si="21"/>
        <v>-0.6562983715180184</v>
      </c>
      <c r="EW19" s="1">
        <f t="shared" si="88"/>
        <v>-135.18937267963511</v>
      </c>
      <c r="EX19" s="1" t="str">
        <f t="shared" si="89"/>
        <v>Depressed</v>
      </c>
      <c r="EY19" s="2">
        <v>0.98661574514471495</v>
      </c>
      <c r="EZ19" s="2">
        <v>0.62380617918056502</v>
      </c>
      <c r="FA19" s="2">
        <v>0.40556779949465199</v>
      </c>
      <c r="FB19" s="2">
        <v>0.21788590178438499</v>
      </c>
      <c r="FC19" s="2">
        <v>0.983808285637646</v>
      </c>
      <c r="FD19" s="2">
        <v>0.71796935301539999</v>
      </c>
      <c r="FE19" s="2">
        <v>0.20582767625586684</v>
      </c>
      <c r="FF19" s="2">
        <v>0.16238625355449018</v>
      </c>
      <c r="FG19" s="2">
        <v>0.36280956596414993</v>
      </c>
      <c r="FH19" s="2">
        <v>0.38713686883035076</v>
      </c>
      <c r="FI19" s="2">
        <f t="shared" si="22"/>
        <v>0.15937833437735405</v>
      </c>
      <c r="FJ19" s="2">
        <f t="shared" si="23"/>
        <v>0.29078485134992627</v>
      </c>
      <c r="FK19" s="2">
        <f t="shared" si="90"/>
        <v>28.727019758611952</v>
      </c>
      <c r="FL19" s="2" t="str">
        <f t="shared" si="91"/>
        <v>happy</v>
      </c>
      <c r="FM19" s="7">
        <v>0.48433104109686498</v>
      </c>
      <c r="FN19" s="7">
        <v>0.59262934499658004</v>
      </c>
      <c r="FO19" s="7">
        <v>0.72521418598840504</v>
      </c>
      <c r="FP19" s="7">
        <v>0.44599611025108599</v>
      </c>
      <c r="FQ19" s="7">
        <v>0.14581185507275701</v>
      </c>
      <c r="FR19" s="7">
        <v>0.83876771624680102</v>
      </c>
      <c r="FS19" s="7">
        <v>1.1508725884187254</v>
      </c>
      <c r="FT19" s="7">
        <v>0.31158098778243409</v>
      </c>
      <c r="FU19" s="7">
        <v>-0.10829830389971506</v>
      </c>
      <c r="FV19" s="7">
        <v>1.0875147418262312</v>
      </c>
      <c r="FW19" s="7">
        <f t="shared" si="24"/>
        <v>-6.7573885851627269E-3</v>
      </c>
      <c r="FX19" s="7">
        <f t="shared" si="25"/>
        <v>0.33867149964046139</v>
      </c>
      <c r="FY19" s="7">
        <f t="shared" si="92"/>
        <v>-1.1430500668586996</v>
      </c>
      <c r="FZ19" s="7" t="str">
        <f t="shared" si="93"/>
        <v>Contented</v>
      </c>
      <c r="GA19" s="4">
        <v>0.39085876585236201</v>
      </c>
      <c r="GB19" s="4">
        <v>0.79263989887036801</v>
      </c>
      <c r="GC19" s="4">
        <v>0.21831326199756401</v>
      </c>
      <c r="GD19" s="4">
        <v>0.83348608197441298</v>
      </c>
      <c r="GE19" s="4">
        <v>0.47256402462903302</v>
      </c>
      <c r="GF19" s="4">
        <v>0.70847684654107501</v>
      </c>
      <c r="GG19" s="4">
        <v>0.25284630473541825</v>
      </c>
      <c r="GH19" s="4">
        <v>0.55524401051562566</v>
      </c>
      <c r="GI19" s="4">
        <v>-0.401781133018006</v>
      </c>
      <c r="GJ19" s="4">
        <v>0.88872034698779545</v>
      </c>
      <c r="GK19" s="4">
        <f t="shared" si="26"/>
        <v>-0.39840196359670577</v>
      </c>
      <c r="GL19" s="4">
        <f t="shared" si="27"/>
        <v>-0.49345792205160888</v>
      </c>
      <c r="GM19" s="4">
        <f t="shared" si="94"/>
        <v>-141.08371564226695</v>
      </c>
      <c r="GN19" s="4" t="str">
        <f t="shared" si="95"/>
        <v>Depressed</v>
      </c>
      <c r="GO19" s="6">
        <v>0.25251252268912799</v>
      </c>
      <c r="GP19" s="6">
        <v>0.402269652246382</v>
      </c>
      <c r="GQ19" s="6">
        <v>0.26404220709027698</v>
      </c>
      <c r="GR19" s="6">
        <v>0.13705183486354799</v>
      </c>
      <c r="GS19" s="6">
        <v>0.11215479956440901</v>
      </c>
      <c r="GT19" s="6">
        <v>-0.37551527529180101</v>
      </c>
      <c r="GU19" s="6">
        <v>0.724063251564669</v>
      </c>
      <c r="GV19" s="6">
        <v>5.1225948971344453</v>
      </c>
      <c r="GW19" s="6">
        <v>-0.14975712955725401</v>
      </c>
      <c r="GX19" s="6">
        <v>0.61256102763232523</v>
      </c>
      <c r="GY19" s="6">
        <f t="shared" si="28"/>
        <v>-0.12747421633715972</v>
      </c>
      <c r="GZ19" s="6">
        <f t="shared" si="29"/>
        <v>-0.46379987679978796</v>
      </c>
      <c r="HA19" s="6">
        <f t="shared" si="96"/>
        <v>-164.63187468275976</v>
      </c>
      <c r="HB19" s="6" t="str">
        <f t="shared" si="97"/>
        <v>Sad</v>
      </c>
      <c r="HI19" s="2">
        <v>0</v>
      </c>
      <c r="HJ19" s="2">
        <v>0</v>
      </c>
      <c r="HK19" s="2">
        <v>0</v>
      </c>
      <c r="HL19" s="2">
        <v>0</v>
      </c>
      <c r="HM19" s="2" t="e">
        <f t="shared" si="30"/>
        <v>#DIV/0!</v>
      </c>
      <c r="HN19" s="2" t="e">
        <f t="shared" si="31"/>
        <v>#DIV/0!</v>
      </c>
      <c r="HO19" s="2" t="e">
        <f t="shared" si="98"/>
        <v>#DIV/0!</v>
      </c>
      <c r="HP19" s="2" t="e">
        <f t="shared" si="99"/>
        <v>#DIV/0!</v>
      </c>
      <c r="HQ19" s="4">
        <v>1.0293047828219899</v>
      </c>
      <c r="HR19" s="4">
        <v>0.95195035677837903</v>
      </c>
      <c r="HS19" s="4">
        <v>0.70234912264091798</v>
      </c>
      <c r="HT19" s="4">
        <v>0.80124376510875195</v>
      </c>
      <c r="HU19" s="4">
        <v>0.87948413386254698</v>
      </c>
      <c r="HV19" s="4">
        <v>1.29472206599254</v>
      </c>
      <c r="HW19" s="4">
        <v>0.36795536504940546</v>
      </c>
      <c r="HX19" s="4">
        <v>0.35663577697746568</v>
      </c>
      <c r="HY19" s="4">
        <v>7.7354426043610869E-2</v>
      </c>
      <c r="HZ19" s="4">
        <v>0.75890926801732039</v>
      </c>
      <c r="IA19" s="4">
        <f t="shared" si="32"/>
        <v>0.24994361982689495</v>
      </c>
      <c r="IB19" s="4">
        <f t="shared" si="33"/>
        <v>0.34868722465700674</v>
      </c>
      <c r="IC19" s="4">
        <f t="shared" si="100"/>
        <v>35.633455311522887</v>
      </c>
      <c r="ID19" s="4" t="str">
        <f t="shared" si="101"/>
        <v>excited</v>
      </c>
      <c r="IE19" s="6">
        <v>0.75005908922479503</v>
      </c>
      <c r="IF19" s="6">
        <v>0.40772356890762601</v>
      </c>
      <c r="IG19" s="6">
        <v>0.230027835314976</v>
      </c>
      <c r="IH19" s="6">
        <v>0.62283592020005796</v>
      </c>
      <c r="II19" s="6">
        <v>0.72379512933326096</v>
      </c>
      <c r="IJ19" s="6">
        <v>0.36233458029663401</v>
      </c>
      <c r="IK19" s="6">
        <v>0.15607231191428386</v>
      </c>
      <c r="IL19" s="6">
        <v>0.80881673785760966</v>
      </c>
      <c r="IM19" s="6">
        <v>0.34233552031716902</v>
      </c>
      <c r="IN19" s="6">
        <v>0.73663545530277574</v>
      </c>
      <c r="IO19" s="6">
        <f t="shared" si="34"/>
        <v>0.43500589028954173</v>
      </c>
      <c r="IP19" s="6">
        <f t="shared" si="35"/>
        <v>0.35318631309288562</v>
      </c>
      <c r="IQ19" s="6">
        <f t="shared" si="102"/>
        <v>50.926455203420595</v>
      </c>
      <c r="IR19" s="6" t="str">
        <f t="shared" si="103"/>
        <v>excited</v>
      </c>
      <c r="IS19" s="4">
        <v>0.10111129012129701</v>
      </c>
      <c r="IT19" s="4">
        <v>0.38210840526394702</v>
      </c>
      <c r="IU19" s="4">
        <v>0.37913435563627201</v>
      </c>
      <c r="IV19" s="4">
        <v>0.14840201646766699</v>
      </c>
      <c r="IW19" s="4">
        <v>0.20495624869891099</v>
      </c>
      <c r="IX19" s="4">
        <v>0.474981316066305</v>
      </c>
      <c r="IY19" s="4">
        <v>1.2387277562910237</v>
      </c>
      <c r="IZ19" s="4">
        <v>0.17314641953393003</v>
      </c>
      <c r="JA19" s="4">
        <v>-0.28099711514265002</v>
      </c>
      <c r="JB19" s="4">
        <v>1.0917112384737626</v>
      </c>
      <c r="JC19" s="4">
        <f t="shared" si="36"/>
        <v>-0.29407092303616755</v>
      </c>
      <c r="JD19" s="4">
        <f t="shared" si="37"/>
        <v>0.34814382469074334</v>
      </c>
      <c r="JE19" s="4">
        <f t="shared" si="104"/>
        <v>-40.187187951547983</v>
      </c>
      <c r="JF19" s="4" t="str">
        <f t="shared" si="105"/>
        <v>Relased</v>
      </c>
      <c r="JG19" s="6">
        <v>0.36430066182229998</v>
      </c>
      <c r="JH19" s="6">
        <v>0.39086233578035401</v>
      </c>
      <c r="JI19" s="6">
        <v>0.32926032932698701</v>
      </c>
      <c r="JJ19" s="6">
        <v>-0.200239960153452</v>
      </c>
      <c r="JK19" s="6">
        <v>0.96222589081269705</v>
      </c>
      <c r="JL19" s="6">
        <v>0.26167962256181598</v>
      </c>
      <c r="JM19" s="6">
        <v>0.24821239248694127</v>
      </c>
      <c r="JN19" s="6">
        <v>-0.30686143257695808</v>
      </c>
      <c r="JO19" s="6">
        <v>-2.6561673958054033E-2</v>
      </c>
      <c r="JP19" s="6">
        <v>0.17085102101549471</v>
      </c>
      <c r="JQ19" s="6">
        <f t="shared" si="38"/>
        <v>-0.11006294777244141</v>
      </c>
      <c r="JR19" s="6">
        <f t="shared" si="39"/>
        <v>0.13870367711331766</v>
      </c>
      <c r="JS19" s="6">
        <f t="shared" si="106"/>
        <v>-38.432400692181311</v>
      </c>
      <c r="JT19" s="6" t="str">
        <f t="shared" si="107"/>
        <v>Relased</v>
      </c>
      <c r="JU19" s="2">
        <v>0.257511568604399</v>
      </c>
      <c r="JV19" s="2">
        <v>0.30958830255945802</v>
      </c>
      <c r="JW19" s="2">
        <v>0.33645416845709802</v>
      </c>
      <c r="JX19" s="2">
        <v>-4.6778369048030302E-2</v>
      </c>
      <c r="JY19" s="2">
        <v>2.1068129946069401E-2</v>
      </c>
      <c r="JZ19" s="2">
        <v>0.44207921604492001</v>
      </c>
      <c r="KA19" s="2">
        <v>1.2077483399105082</v>
      </c>
      <c r="KB19" s="2">
        <v>-6.2232792943991727E-2</v>
      </c>
      <c r="KC19" s="2">
        <v>-5.2076733955059018E-2</v>
      </c>
      <c r="KD19" s="2">
        <v>0.51080208996444865</v>
      </c>
      <c r="KE19" s="2">
        <f t="shared" si="40"/>
        <v>0.1362434901518903</v>
      </c>
      <c r="KF19" s="2">
        <f t="shared" si="41"/>
        <v>0.15390554838113513</v>
      </c>
      <c r="KG19" s="2">
        <f t="shared" si="108"/>
        <v>41.516568697379725</v>
      </c>
      <c r="KH19" s="2" t="str">
        <f t="shared" si="109"/>
        <v>excited</v>
      </c>
      <c r="KI19" s="7">
        <v>0.29371879407129597</v>
      </c>
      <c r="KJ19" s="7">
        <v>0.55305405291760901</v>
      </c>
      <c r="KK19" s="7">
        <v>2.6889496794117701E-2</v>
      </c>
      <c r="KL19" s="7">
        <v>0.27326730650265202</v>
      </c>
      <c r="KM19" s="7">
        <v>0.13613687207629799</v>
      </c>
      <c r="KN19" s="7">
        <v>0.598991921727417</v>
      </c>
      <c r="KO19" s="7">
        <v>6.2554710596474966E-2</v>
      </c>
      <c r="KP19" s="7">
        <v>0.23720173718488316</v>
      </c>
      <c r="KQ19" s="7">
        <v>-0.25933525884631303</v>
      </c>
      <c r="KR19" s="7">
        <v>0.35447145520090423</v>
      </c>
      <c r="KS19" s="7">
        <f t="shared" si="42"/>
        <v>-0.13379661554467281</v>
      </c>
      <c r="KT19" s="7">
        <f t="shared" si="43"/>
        <v>0.18143968451956716</v>
      </c>
      <c r="KU19" s="7">
        <f t="shared" si="110"/>
        <v>-36.405675360310461</v>
      </c>
      <c r="KV19" s="7" t="str">
        <f t="shared" si="111"/>
        <v>Relased</v>
      </c>
      <c r="KW19" s="2">
        <v>0.164293153701877</v>
      </c>
      <c r="KX19" s="2">
        <v>0.115753382087741</v>
      </c>
      <c r="KY19" s="2">
        <v>3.7236823062539601E-2</v>
      </c>
      <c r="KZ19" s="2">
        <v>6.3676991477786396E-2</v>
      </c>
      <c r="LA19" s="2">
        <v>0.13520232804012899</v>
      </c>
      <c r="LB19" s="2">
        <v>-5.7509468995001402E-2</v>
      </c>
      <c r="LC19" s="2">
        <v>0.12433183581252309</v>
      </c>
      <c r="LD19" s="2">
        <v>1.0932814794980537</v>
      </c>
      <c r="LE19" s="2">
        <v>4.8539771614136001E-2</v>
      </c>
      <c r="LF19" s="2">
        <v>0.36034659116846363</v>
      </c>
      <c r="LG19" s="2">
        <f t="shared" si="44"/>
        <v>-3.3118680441649784E-2</v>
      </c>
      <c r="LH19" s="2">
        <f t="shared" si="45"/>
        <v>9.3672064385507126E-2</v>
      </c>
      <c r="LI19" s="2">
        <f t="shared" si="112"/>
        <v>-19.471549287010181</v>
      </c>
      <c r="LJ19" s="2" t="str">
        <f t="shared" si="113"/>
        <v>Contented</v>
      </c>
      <c r="LK19" s="4">
        <v>0.80622193584644597</v>
      </c>
      <c r="LL19" s="4">
        <v>3.3762038106328898E-2</v>
      </c>
      <c r="LM19" s="4">
        <v>1.93996197190725E-3</v>
      </c>
      <c r="LN19" s="4">
        <v>8.5025822512573804E-2</v>
      </c>
      <c r="LO19" s="4">
        <v>0.95323964279454998</v>
      </c>
      <c r="LP19" s="4">
        <v>-0.338422967674816</v>
      </c>
      <c r="LQ19" s="4">
        <v>1.1025884256055606E-3</v>
      </c>
      <c r="LR19" s="4">
        <v>-0.27908344740168001</v>
      </c>
      <c r="LS19" s="4">
        <v>0.77245989774011703</v>
      </c>
      <c r="LT19" s="4">
        <v>0.10353267107613937</v>
      </c>
      <c r="LU19" s="4">
        <f t="shared" si="46"/>
        <v>0.9946936661558019</v>
      </c>
      <c r="LV19" s="4">
        <f t="shared" si="47"/>
        <v>-0.11522555964682746</v>
      </c>
      <c r="LW19" s="4">
        <f t="shared" si="114"/>
        <v>96.607706071201761</v>
      </c>
      <c r="LX19" s="4" t="str">
        <f t="shared" si="115"/>
        <v>nervous</v>
      </c>
      <c r="LY19" s="6">
        <v>0.28046348936394</v>
      </c>
      <c r="LZ19" s="6">
        <v>0.20780359531567</v>
      </c>
      <c r="MA19" s="6">
        <v>0.131003357672799</v>
      </c>
      <c r="MB19" s="6">
        <v>-8.9306388867718394E-3</v>
      </c>
      <c r="MC19" s="6">
        <v>-0.34674213248490998</v>
      </c>
      <c r="MD19" s="6">
        <v>-0.2131644515302</v>
      </c>
      <c r="ME19" s="6">
        <v>-1.9765546110184427</v>
      </c>
      <c r="MF19" s="6">
        <v>1.6658978583619424</v>
      </c>
      <c r="MG19" s="6">
        <v>7.2659894048270002E-2</v>
      </c>
      <c r="MH19" s="6">
        <v>0.25001218107120321</v>
      </c>
      <c r="MI19" s="6">
        <f t="shared" si="48"/>
        <v>8.5585882396965518E-2</v>
      </c>
      <c r="MJ19" s="6">
        <f t="shared" si="49"/>
        <v>7.8175139674558247E-2</v>
      </c>
      <c r="MK19" s="6">
        <f t="shared" si="116"/>
        <v>47.591060964979775</v>
      </c>
      <c r="ML19" s="6" t="str">
        <f t="shared" si="117"/>
        <v>excited</v>
      </c>
      <c r="MM19" s="2">
        <v>0.54469491206460996</v>
      </c>
      <c r="MN19" s="2">
        <v>0.249568290523109</v>
      </c>
      <c r="MO19" s="2">
        <v>-1.83951983678695E-2</v>
      </c>
      <c r="MP19" s="2">
        <v>0.108064802988947</v>
      </c>
      <c r="MQ19" s="2">
        <v>0.42605041094631102</v>
      </c>
      <c r="MR19" s="2">
        <v>-1.7299218801568698E-2</v>
      </c>
      <c r="MS19" s="2">
        <v>-1.8949561673718775E-2</v>
      </c>
      <c r="MT19" s="2">
        <v>0.46525696334853534</v>
      </c>
      <c r="MU19" s="2">
        <v>0.29512662154150093</v>
      </c>
      <c r="MV19" s="2">
        <v>0.11289658683536245</v>
      </c>
      <c r="MW19" s="2">
        <f t="shared" si="50"/>
        <v>0.63166009423553637</v>
      </c>
      <c r="MX19" s="2">
        <f t="shared" si="51"/>
        <v>0.16506751326726876</v>
      </c>
      <c r="MY19" s="2">
        <f t="shared" si="118"/>
        <v>75.354786972926064</v>
      </c>
      <c r="MZ19" s="2" t="str">
        <f t="shared" si="119"/>
        <v>alert</v>
      </c>
      <c r="NA19" s="7">
        <v>0.75786584255103195</v>
      </c>
      <c r="NB19" s="7">
        <v>0.59502400421603296</v>
      </c>
      <c r="NC19" s="7">
        <v>0.362391881055044</v>
      </c>
      <c r="ND19" s="7">
        <v>0.58101242496404704</v>
      </c>
      <c r="NE19" s="7">
        <v>0.90992916486645203</v>
      </c>
      <c r="NF19" s="7">
        <v>0.53323573769834398</v>
      </c>
      <c r="NG19" s="7">
        <v>0.21728802367396088</v>
      </c>
      <c r="NH19" s="7">
        <v>0.51496335762030565</v>
      </c>
      <c r="NI19" s="7">
        <v>0.16284183833499899</v>
      </c>
      <c r="NJ19" s="7">
        <v>0.69732529094922135</v>
      </c>
      <c r="NK19" s="7">
        <f t="shared" si="52"/>
        <v>0.22956319243148715</v>
      </c>
      <c r="NL19" s="7">
        <f t="shared" si="53"/>
        <v>0.29015678446732585</v>
      </c>
      <c r="NM19" s="7">
        <f t="shared" si="120"/>
        <v>38.349969598476967</v>
      </c>
      <c r="NN19" s="7" t="str">
        <f t="shared" si="121"/>
        <v>excited</v>
      </c>
      <c r="NO19" s="4">
        <v>0.33394097210891099</v>
      </c>
      <c r="NP19" s="4">
        <v>0.71044386188903297</v>
      </c>
      <c r="NQ19" s="4">
        <v>0.51003499538240304</v>
      </c>
      <c r="NR19" s="4">
        <v>0.690328019151908</v>
      </c>
      <c r="NS19" s="4">
        <v>0.19162783438780301</v>
      </c>
      <c r="NT19" s="4">
        <v>0.46873531119328699</v>
      </c>
      <c r="NU19" s="4">
        <v>0.97044381073934971</v>
      </c>
      <c r="NV19" s="4">
        <v>0.58543098021942019</v>
      </c>
      <c r="NW19" s="4">
        <v>-0.37650288978012197</v>
      </c>
      <c r="NX19" s="4">
        <v>1.1493493350906645</v>
      </c>
      <c r="NY19" s="4">
        <f t="shared" si="54"/>
        <v>-0.35817469487697584</v>
      </c>
      <c r="NZ19" s="4">
        <f t="shared" si="55"/>
        <v>0.10055833582300933</v>
      </c>
      <c r="OA19" s="4">
        <f t="shared" si="122"/>
        <v>-74.317796362793388</v>
      </c>
      <c r="OB19" s="4" t="str">
        <f t="shared" si="123"/>
        <v>Calm</v>
      </c>
      <c r="OC19" s="1">
        <v>0.454756679900298</v>
      </c>
      <c r="OD19" s="1">
        <v>0.41219684873606499</v>
      </c>
      <c r="OE19" s="1">
        <v>0.42896307134582201</v>
      </c>
      <c r="OF19" s="1">
        <v>0.74373884844089</v>
      </c>
      <c r="OG19" s="1">
        <v>-5.4597691624641197E-2</v>
      </c>
      <c r="OH19" s="1">
        <v>0.16015851314569701</v>
      </c>
      <c r="OI19" s="1">
        <v>1.0719815971004079</v>
      </c>
      <c r="OJ19" s="1">
        <v>1.2994354521213214</v>
      </c>
      <c r="OK19" s="1">
        <v>4.2559831164233008E-2</v>
      </c>
      <c r="OL19" s="1">
        <v>1.3526698733567217</v>
      </c>
      <c r="OM19" s="1">
        <f t="shared" si="56"/>
        <v>-6.9884613122779937E-2</v>
      </c>
      <c r="ON19" s="1">
        <f t="shared" si="57"/>
        <v>0.46389249715500891</v>
      </c>
      <c r="OO19" s="1">
        <f t="shared" si="124"/>
        <v>-8.5670892788740787</v>
      </c>
      <c r="OP19" s="1" t="str">
        <f t="shared" si="125"/>
        <v>Contented</v>
      </c>
      <c r="OQ19" s="2">
        <v>0.27064371161797801</v>
      </c>
      <c r="OR19" s="2">
        <v>0.52898457339664495</v>
      </c>
      <c r="OS19" s="2">
        <v>0.20183574728446799</v>
      </c>
      <c r="OT19" s="2">
        <v>0.15788694048245899</v>
      </c>
      <c r="OU19" s="2">
        <v>8.4447214455606295E-2</v>
      </c>
      <c r="OV19" s="2">
        <v>0.283333706244707</v>
      </c>
      <c r="OW19" s="2">
        <v>0.56840581514223842</v>
      </c>
      <c r="OX19" s="2">
        <v>0.19436585934292644</v>
      </c>
      <c r="OY19" s="2">
        <v>-0.25834086177866694</v>
      </c>
      <c r="OZ19" s="2">
        <v>0.44986238544619345</v>
      </c>
      <c r="PA19" s="2">
        <f t="shared" si="58"/>
        <v>-0.42570221142161202</v>
      </c>
      <c r="PB19" s="2">
        <f t="shared" si="59"/>
        <v>6.7197334082802929E-2</v>
      </c>
      <c r="PC19" s="2">
        <f t="shared" si="126"/>
        <v>-81.029842767784274</v>
      </c>
      <c r="PD19" s="2" t="str">
        <f t="shared" si="127"/>
        <v>Calm</v>
      </c>
      <c r="PE19" s="1">
        <v>0.28171120577366499</v>
      </c>
      <c r="PF19" s="1">
        <v>0.59411950528579205</v>
      </c>
      <c r="PG19" s="1">
        <v>0.74084939413626805</v>
      </c>
      <c r="PH19" s="1">
        <v>0.92733701131621804</v>
      </c>
      <c r="PI19" s="1">
        <v>-0.30128600909761799</v>
      </c>
      <c r="PJ19" s="1">
        <v>-0.127478222447376</v>
      </c>
      <c r="PK19" s="1">
        <v>-37.847092605508657</v>
      </c>
      <c r="PL19" s="1">
        <v>1.9872588333281416</v>
      </c>
      <c r="PM19" s="1">
        <v>-0.31240829951212706</v>
      </c>
      <c r="PN19" s="1">
        <v>1.9046904663054673</v>
      </c>
      <c r="PO19" s="1">
        <f t="shared" si="60"/>
        <v>-0.35180354170412365</v>
      </c>
      <c r="PP19" s="1">
        <f t="shared" si="61"/>
        <v>0.32877855237580356</v>
      </c>
      <c r="PQ19" s="1">
        <f t="shared" si="128"/>
        <v>-46.937652716832943</v>
      </c>
      <c r="PR19" s="1" t="str">
        <f t="shared" si="129"/>
        <v>Relased</v>
      </c>
      <c r="PS19" s="4">
        <v>0.803824121477694</v>
      </c>
      <c r="PT19" s="4">
        <v>0.56052413179006999</v>
      </c>
      <c r="PU19" s="4">
        <v>0.51247071763023699</v>
      </c>
      <c r="PV19" s="4">
        <v>0.12992764624547301</v>
      </c>
      <c r="PW19" s="4">
        <v>0.68787506841885704</v>
      </c>
      <c r="PX19" s="4">
        <v>0.93250098235504397</v>
      </c>
      <c r="PY19" s="4">
        <v>0.34354829787483943</v>
      </c>
      <c r="PZ19" s="4">
        <v>8.70230815372907E-2</v>
      </c>
      <c r="QA19" s="4">
        <v>0.24329998968762401</v>
      </c>
      <c r="QB19" s="4">
        <v>0.47084632705549728</v>
      </c>
      <c r="QC19" s="4">
        <f t="shared" si="62"/>
        <v>0.29322230507861446</v>
      </c>
      <c r="QD19" s="4">
        <f t="shared" si="63"/>
        <v>-0.13496784838736442</v>
      </c>
      <c r="QE19" s="4">
        <f t="shared" si="130"/>
        <v>114.71623188916062</v>
      </c>
      <c r="QF19" s="4" t="str">
        <f t="shared" si="131"/>
        <v>nervous</v>
      </c>
      <c r="QG19" s="2">
        <v>0.67212616729542896</v>
      </c>
      <c r="QH19" s="2">
        <v>0.667295067922687</v>
      </c>
      <c r="QI19" s="2">
        <v>0.16907980659951799</v>
      </c>
      <c r="QJ19" s="2">
        <v>0.223103653324811</v>
      </c>
      <c r="QK19" s="2">
        <v>0.26802624513975098</v>
      </c>
      <c r="QL19" s="2">
        <v>0.166299003669792</v>
      </c>
      <c r="QM19" s="2">
        <v>0.17984297478061881</v>
      </c>
      <c r="QN19" s="2">
        <v>0.2676406430033732</v>
      </c>
      <c r="QO19" s="2">
        <v>4.8310993727419538E-3</v>
      </c>
      <c r="QP19" s="2">
        <v>0.29280068854550045</v>
      </c>
      <c r="QQ19" s="2">
        <f t="shared" si="64"/>
        <v>0.28658544372225991</v>
      </c>
      <c r="QR19" s="2">
        <f t="shared" si="65"/>
        <v>-0.76018766303510388</v>
      </c>
      <c r="QS19" s="2">
        <f t="shared" si="132"/>
        <v>159.34390716620351</v>
      </c>
      <c r="QT19" s="2" t="str">
        <f t="shared" si="133"/>
        <v>Upset</v>
      </c>
      <c r="QU19" s="4">
        <v>0.21561334854540501</v>
      </c>
      <c r="QV19" s="4">
        <v>0.109889328775085</v>
      </c>
      <c r="QW19" s="4">
        <v>3.2468458373047099E-2</v>
      </c>
      <c r="QX19" s="4">
        <v>0.13923535945012999</v>
      </c>
      <c r="QY19" s="4">
        <v>-0.30506693381782102</v>
      </c>
      <c r="QZ19" s="4">
        <v>0.156280861700514</v>
      </c>
      <c r="RA19" s="4">
        <v>-0.36296430460746554</v>
      </c>
      <c r="RB19" s="4">
        <v>0.52310651016682619</v>
      </c>
      <c r="RC19" s="4">
        <v>0.10572401977032</v>
      </c>
      <c r="RD19" s="4">
        <v>0.52750355000649496</v>
      </c>
      <c r="RE19" s="4">
        <f t="shared" si="66"/>
        <v>0.22150671038078684</v>
      </c>
      <c r="RF19" s="4">
        <f t="shared" si="67"/>
        <v>0.1757795345130857</v>
      </c>
      <c r="RG19" s="4">
        <f t="shared" si="134"/>
        <v>51.565784102624697</v>
      </c>
      <c r="RH19" s="4" t="str">
        <f t="shared" si="135"/>
        <v>excited</v>
      </c>
    </row>
    <row r="20" spans="1:476" x14ac:dyDescent="0.3">
      <c r="A20" s="1">
        <v>1.3807499407916799</v>
      </c>
      <c r="B20" s="1">
        <v>0.95146295591074503</v>
      </c>
      <c r="C20" s="1">
        <v>0.34404603203301098</v>
      </c>
      <c r="D20" s="1">
        <v>0.42389347246411901</v>
      </c>
      <c r="E20" s="1">
        <v>1.2189285551575499</v>
      </c>
      <c r="F20" s="1">
        <v>0.71802626668161895</v>
      </c>
      <c r="G20" s="1">
        <v>0.13234176170980258</v>
      </c>
      <c r="H20" s="1">
        <v>0.25390608500359291</v>
      </c>
      <c r="I20" s="1">
        <v>0.42928698488093486</v>
      </c>
      <c r="J20" s="1">
        <v>0.32927504413638187</v>
      </c>
      <c r="K20" s="1">
        <f t="shared" si="0"/>
        <v>0.21478163020476804</v>
      </c>
      <c r="L20" s="1">
        <f t="shared" si="1"/>
        <v>-0.47666493002094046</v>
      </c>
      <c r="M20" s="1">
        <f t="shared" si="68"/>
        <v>155.74403119239935</v>
      </c>
      <c r="N20" s="1" t="str">
        <f t="shared" si="69"/>
        <v>Upset</v>
      </c>
      <c r="O20" s="8">
        <v>0.665159077318632</v>
      </c>
      <c r="P20" s="8">
        <v>0.542401332795719</v>
      </c>
      <c r="Q20" s="8">
        <v>0.105113913984347</v>
      </c>
      <c r="R20" s="8">
        <v>0.27838196049970099</v>
      </c>
      <c r="S20" s="8">
        <v>0.53138117191444001</v>
      </c>
      <c r="T20" s="8">
        <v>0.83130046590550899</v>
      </c>
      <c r="U20" s="8">
        <v>8.784820573459208E-2</v>
      </c>
      <c r="V20" s="8">
        <v>0.2026509397912257</v>
      </c>
      <c r="W20" s="8">
        <v>0.12275774452291299</v>
      </c>
      <c r="X20" s="8">
        <v>0.31757903892173189</v>
      </c>
      <c r="Y20" s="8">
        <f t="shared" si="2"/>
        <v>0.50217222450000598</v>
      </c>
      <c r="Z20" s="8">
        <f t="shared" si="3"/>
        <v>0.10870948038086992</v>
      </c>
      <c r="AA20" s="8">
        <f t="shared" si="70"/>
        <v>77.785176497229941</v>
      </c>
      <c r="AB20" s="8" t="str">
        <f t="shared" si="71"/>
        <v>alert</v>
      </c>
      <c r="AC20" s="2">
        <v>6.7881656640263896E-2</v>
      </c>
      <c r="AD20" s="2">
        <v>0.42386772919405402</v>
      </c>
      <c r="AE20" s="2">
        <v>-8.3890396863178403E-3</v>
      </c>
      <c r="AF20" s="2">
        <v>-1.6228488106113499E-2</v>
      </c>
      <c r="AG20" s="2">
        <v>-0.26354841114213501</v>
      </c>
      <c r="AH20" s="2">
        <v>0.22084183500719701</v>
      </c>
      <c r="AI20" s="2">
        <v>4.2874118843922553E-2</v>
      </c>
      <c r="AJ20" s="2">
        <v>-2.517178122868308E-2</v>
      </c>
      <c r="AK20" s="2">
        <v>-0.35598607255379011</v>
      </c>
      <c r="AL20" s="2">
        <v>-5.0061125649734049E-2</v>
      </c>
      <c r="AM20" s="2">
        <f t="shared" si="4"/>
        <v>-0.3242688902284121</v>
      </c>
      <c r="AN20" s="2">
        <f t="shared" si="5"/>
        <v>-0.22558612818688584</v>
      </c>
      <c r="AO20" s="2">
        <f t="shared" si="72"/>
        <v>-124.82541429488511</v>
      </c>
      <c r="AP20" s="2" t="str">
        <f t="shared" si="73"/>
        <v>Depressed</v>
      </c>
      <c r="AQ20" s="8">
        <v>6.5769733661097701E-2</v>
      </c>
      <c r="AR20" s="8">
        <v>0.56788013748783595</v>
      </c>
      <c r="AS20" s="8">
        <v>-6.5141884558713795E-2</v>
      </c>
      <c r="AT20" s="8">
        <v>-6.6780746561388202E-2</v>
      </c>
      <c r="AU20" s="8">
        <v>-0.16759815126358099</v>
      </c>
      <c r="AV20" s="8">
        <v>0.149421864323871</v>
      </c>
      <c r="AW20" s="8">
        <v>0.63972205492786893</v>
      </c>
      <c r="AX20" s="8">
        <v>-9.3099902680765512E-2</v>
      </c>
      <c r="AY20" s="8">
        <v>-0.50211040382673822</v>
      </c>
      <c r="AZ20" s="8">
        <v>-0.20819483618121779</v>
      </c>
      <c r="BA20" s="8">
        <f t="shared" si="6"/>
        <v>-0.66835021013682505</v>
      </c>
      <c r="BB20" s="8">
        <f t="shared" si="7"/>
        <v>-5.8331515066265882E-2</v>
      </c>
      <c r="BC20" s="8">
        <f t="shared" si="74"/>
        <v>-94.987957137864726</v>
      </c>
      <c r="BD20" s="8" t="str">
        <f t="shared" si="75"/>
        <v>Bored</v>
      </c>
      <c r="BE20" s="4">
        <v>0.72700081695968599</v>
      </c>
      <c r="BF20" s="4">
        <v>-6.9434434302031195E-2</v>
      </c>
      <c r="BG20" s="4">
        <v>0.39408374662125301</v>
      </c>
      <c r="BH20" s="4">
        <v>4.9593115571302103E-2</v>
      </c>
      <c r="BI20" s="4">
        <v>0.50332866330321602</v>
      </c>
      <c r="BJ20" s="4">
        <v>0.20369442652692901</v>
      </c>
      <c r="BK20" s="4">
        <v>0.32030748912644397</v>
      </c>
      <c r="BL20" s="4">
        <v>0.36938118906061812</v>
      </c>
      <c r="BM20" s="4">
        <v>0.79643525126171721</v>
      </c>
      <c r="BN20" s="4">
        <v>0.67472558496583634</v>
      </c>
      <c r="BO20" s="4">
        <f t="shared" si="8"/>
        <v>0.74735798556574529</v>
      </c>
      <c r="BP20" s="4">
        <f t="shared" si="9"/>
        <v>0.30543946203884542</v>
      </c>
      <c r="BQ20" s="4">
        <f t="shared" si="76"/>
        <v>67.770542959719279</v>
      </c>
      <c r="BR20" s="4" t="str">
        <f t="shared" si="77"/>
        <v>alert</v>
      </c>
      <c r="BS20" s="6">
        <v>0.24666657131984701</v>
      </c>
      <c r="BT20" s="6">
        <v>0.34231089864459702</v>
      </c>
      <c r="BU20" s="6">
        <v>0.50416031912374104</v>
      </c>
      <c r="BV20" s="6">
        <v>0.21956558570923301</v>
      </c>
      <c r="BW20" s="6">
        <v>-3.6871756757507701E-2</v>
      </c>
      <c r="BX20" s="6">
        <v>3.8554990740853799E-2</v>
      </c>
      <c r="BY20" s="6">
        <v>2.4031114409356991</v>
      </c>
      <c r="BZ20" s="6">
        <v>0.57649054911038322</v>
      </c>
      <c r="CA20" s="6">
        <v>-9.5644327324750006E-2</v>
      </c>
      <c r="CB20" s="6">
        <v>1.2287836831460883</v>
      </c>
      <c r="CC20" s="6">
        <f t="shared" si="10"/>
        <v>0.11826670138882767</v>
      </c>
      <c r="CD20" s="6">
        <f t="shared" si="11"/>
        <v>-9.8625956312227592E-2</v>
      </c>
      <c r="CE20" s="6">
        <f t="shared" si="78"/>
        <v>129.82568537347049</v>
      </c>
      <c r="CF20" s="6" t="str">
        <f t="shared" si="79"/>
        <v>stressed</v>
      </c>
      <c r="CG20" s="4">
        <v>-5.7424298700307899E-3</v>
      </c>
      <c r="CH20" s="4">
        <v>0.53760096862513296</v>
      </c>
      <c r="CI20" s="4">
        <v>0.241121748159312</v>
      </c>
      <c r="CJ20" s="4">
        <v>0.71347498961681</v>
      </c>
      <c r="CK20" s="4">
        <v>-0.155999255949616</v>
      </c>
      <c r="CL20" s="4">
        <v>0.621708240892765</v>
      </c>
      <c r="CM20" s="4">
        <v>-1.4907829539267909</v>
      </c>
      <c r="CN20" s="4">
        <v>0.61543114102708674</v>
      </c>
      <c r="CO20" s="4">
        <v>-0.54334339849516378</v>
      </c>
      <c r="CP20" s="4">
        <v>1.7948320243396008</v>
      </c>
      <c r="CQ20" s="4">
        <f t="shared" si="12"/>
        <v>-0.68325106441993566</v>
      </c>
      <c r="CR20" s="4">
        <f t="shared" si="13"/>
        <v>0.67417086768160162</v>
      </c>
      <c r="CS20" s="4">
        <f t="shared" si="80"/>
        <v>-45.383262696908531</v>
      </c>
      <c r="CT20" s="4" t="str">
        <f t="shared" si="81"/>
        <v>Relased</v>
      </c>
      <c r="CU20" s="2">
        <v>0.17869115449467601</v>
      </c>
      <c r="CV20" s="2">
        <v>7.9989762312533005E-2</v>
      </c>
      <c r="CW20" s="2">
        <v>0.203112545942152</v>
      </c>
      <c r="CX20" s="2">
        <v>0.58536068620936998</v>
      </c>
      <c r="CY20" s="2">
        <v>-7.5861611423269804E-2</v>
      </c>
      <c r="CZ20" s="2">
        <v>0.62139677904645496</v>
      </c>
      <c r="DA20" s="2">
        <v>1.9752353251351893</v>
      </c>
      <c r="DB20" s="2">
        <v>0.83457644493033856</v>
      </c>
      <c r="DC20" s="2">
        <v>-0.17401109829100453</v>
      </c>
      <c r="DD20" s="2">
        <v>2.9684133723837935</v>
      </c>
      <c r="DE20" s="2">
        <f t="shared" si="14"/>
        <v>-0.16190293683797208</v>
      </c>
      <c r="DF20" s="2">
        <f t="shared" si="15"/>
        <v>1</v>
      </c>
      <c r="DG20" s="2">
        <f t="shared" si="82"/>
        <v>-9.1965539940316052</v>
      </c>
      <c r="DH20" s="2" t="str">
        <f t="shared" si="83"/>
        <v>Contented</v>
      </c>
      <c r="DI20" s="7">
        <v>3.3894059085269601E-2</v>
      </c>
      <c r="DJ20" s="7">
        <v>0.66540543806506802</v>
      </c>
      <c r="DK20" s="7">
        <v>0.96263253576451802</v>
      </c>
      <c r="DL20" s="7">
        <v>0.76377768750374797</v>
      </c>
      <c r="DM20" s="7">
        <v>0.12820003428025101</v>
      </c>
      <c r="DN20" s="7">
        <v>0.49514384688013202</v>
      </c>
      <c r="DO20" s="7">
        <v>5.9387267961318679</v>
      </c>
      <c r="DP20" s="7">
        <v>0.65811740820624676</v>
      </c>
      <c r="DQ20" s="7">
        <v>-0.63151137897979837</v>
      </c>
      <c r="DR20" s="7">
        <v>2.4687708632759344</v>
      </c>
      <c r="DS20" s="7">
        <f t="shared" si="16"/>
        <v>-0.54395016239827654</v>
      </c>
      <c r="DT20" s="7">
        <f t="shared" si="17"/>
        <v>0.86168376911505118</v>
      </c>
      <c r="DU20" s="7">
        <f t="shared" si="84"/>
        <v>-32.262753314203749</v>
      </c>
      <c r="DV20" s="7" t="str">
        <f t="shared" si="85"/>
        <v>Relased</v>
      </c>
      <c r="DW20" s="8">
        <v>0.317410054925511</v>
      </c>
      <c r="DX20" s="8">
        <v>0.28601885309762698</v>
      </c>
      <c r="DY20" s="8">
        <v>-3.1778085782126898E-3</v>
      </c>
      <c r="DZ20" s="8">
        <v>1.9962392189267601E-2</v>
      </c>
      <c r="EA20" s="8">
        <v>0.38781087751460103</v>
      </c>
      <c r="EB20" s="8">
        <v>0.29596972058797699</v>
      </c>
      <c r="EC20" s="8">
        <v>-4.5061177739254814E-3</v>
      </c>
      <c r="ED20" s="8">
        <v>3.4300316349598098E-2</v>
      </c>
      <c r="EE20" s="8">
        <v>3.1391201827884019E-2</v>
      </c>
      <c r="EF20" s="8">
        <v>2.7815345582368617E-2</v>
      </c>
      <c r="EG20" s="8">
        <f t="shared" si="18"/>
        <v>0.34196655982358148</v>
      </c>
      <c r="EH20" s="8">
        <f t="shared" si="19"/>
        <v>6.8963197348155036E-2</v>
      </c>
      <c r="EI20" s="8">
        <f t="shared" si="86"/>
        <v>78.598286345300878</v>
      </c>
      <c r="EJ20" s="8" t="str">
        <f t="shared" si="87"/>
        <v>alert</v>
      </c>
      <c r="EK20" s="1">
        <v>0.34017900821937302</v>
      </c>
      <c r="EL20" s="1">
        <v>0.473413536097263</v>
      </c>
      <c r="EM20" s="1">
        <v>0.12065798314491499</v>
      </c>
      <c r="EN20" s="1">
        <v>0.17716919128122999</v>
      </c>
      <c r="EO20" s="1">
        <v>0.82425426618268105</v>
      </c>
      <c r="EP20" s="1">
        <v>0.88093498720488805</v>
      </c>
      <c r="EQ20" s="1">
        <v>0.1036194909552665</v>
      </c>
      <c r="ER20" s="1">
        <v>0.13081506586595515</v>
      </c>
      <c r="ES20" s="1">
        <v>-0.13323452787788997</v>
      </c>
      <c r="ET20" s="1">
        <v>0.36606428673249469</v>
      </c>
      <c r="EU20" s="1">
        <f t="shared" si="20"/>
        <v>-0.5746911603078213</v>
      </c>
      <c r="EV20" s="1">
        <f t="shared" si="21"/>
        <v>-0.74814711062134776</v>
      </c>
      <c r="EW20" s="1">
        <f t="shared" si="88"/>
        <v>-142.47023764590017</v>
      </c>
      <c r="EX20" s="1" t="str">
        <f t="shared" si="89"/>
        <v>Depressed</v>
      </c>
      <c r="EY20" s="2">
        <v>0.72165944569350704</v>
      </c>
      <c r="EZ20" s="2">
        <v>0.45634017974382102</v>
      </c>
      <c r="FA20" s="2">
        <v>0.18968347300805999</v>
      </c>
      <c r="FB20" s="2">
        <v>0.17605510209577999</v>
      </c>
      <c r="FC20" s="2">
        <v>0.78592149865858396</v>
      </c>
      <c r="FD20" s="2">
        <v>0.55051166352383196</v>
      </c>
      <c r="FE20" s="2">
        <v>0.12581976027136621</v>
      </c>
      <c r="FF20" s="2">
        <v>0.17485700927398409</v>
      </c>
      <c r="FG20" s="2">
        <v>0.26531926594968602</v>
      </c>
      <c r="FH20" s="2">
        <v>0.31047427113405146</v>
      </c>
      <c r="FI20" s="2">
        <f t="shared" si="22"/>
        <v>5.1458163435233573E-2</v>
      </c>
      <c r="FJ20" s="2">
        <f t="shared" si="23"/>
        <v>0.26105240746706482</v>
      </c>
      <c r="FK20" s="2">
        <f t="shared" si="90"/>
        <v>11.151076804622424</v>
      </c>
      <c r="FL20" s="2" t="str">
        <f t="shared" si="91"/>
        <v>happy</v>
      </c>
      <c r="FM20" s="7">
        <v>0.37784341702213697</v>
      </c>
      <c r="FN20" s="7">
        <v>0.76091406453037103</v>
      </c>
      <c r="FO20" s="7">
        <v>0.65168356131544003</v>
      </c>
      <c r="FP20" s="7">
        <v>0.52001060081787398</v>
      </c>
      <c r="FQ20" s="7">
        <v>0.27649221572946497</v>
      </c>
      <c r="FR20" s="7">
        <v>0.80859168397540504</v>
      </c>
      <c r="FS20" s="7">
        <v>0.9959469249366576</v>
      </c>
      <c r="FT20" s="7">
        <v>0.33132124639424998</v>
      </c>
      <c r="FU20" s="7">
        <v>-0.38307064750823405</v>
      </c>
      <c r="FV20" s="7">
        <v>1.0289233494526877</v>
      </c>
      <c r="FW20" s="7">
        <f t="shared" si="24"/>
        <v>-0.34721730389704997</v>
      </c>
      <c r="FX20" s="7">
        <f t="shared" si="25"/>
        <v>0.30775728039465466</v>
      </c>
      <c r="FY20" s="7">
        <f t="shared" si="92"/>
        <v>-48.447711375497086</v>
      </c>
      <c r="FZ20" s="7" t="str">
        <f t="shared" si="93"/>
        <v>Relased</v>
      </c>
      <c r="GA20" s="4">
        <v>0.34279805507876199</v>
      </c>
      <c r="GB20" s="4">
        <v>0.73639794739800402</v>
      </c>
      <c r="GC20" s="4">
        <v>0.29142276359970598</v>
      </c>
      <c r="GD20" s="4">
        <v>0.84946757493431801</v>
      </c>
      <c r="GE20" s="4">
        <v>0.36559985387628602</v>
      </c>
      <c r="GF20" s="4">
        <v>0.75457175266850496</v>
      </c>
      <c r="GG20" s="4">
        <v>0.41138286818150172</v>
      </c>
      <c r="GH20" s="4">
        <v>0.56974167543205279</v>
      </c>
      <c r="GI20" s="4">
        <v>-0.39359989231924203</v>
      </c>
      <c r="GJ20" s="4">
        <v>1.0571669427200148</v>
      </c>
      <c r="GK20" s="4">
        <f t="shared" si="26"/>
        <v>-0.39047048882732804</v>
      </c>
      <c r="GL20" s="4">
        <f t="shared" si="27"/>
        <v>-0.37208913296990631</v>
      </c>
      <c r="GM20" s="4">
        <f t="shared" si="94"/>
        <v>-133.61916344125444</v>
      </c>
      <c r="GN20" s="4" t="str">
        <f t="shared" si="95"/>
        <v>Depressed</v>
      </c>
      <c r="GO20" s="6">
        <v>0.45693269730200797</v>
      </c>
      <c r="GP20" s="6">
        <v>1.1017792178576</v>
      </c>
      <c r="GQ20" s="6">
        <v>0.30195931117183</v>
      </c>
      <c r="GR20" s="6">
        <v>0.15868300220235099</v>
      </c>
      <c r="GS20" s="6">
        <v>0.404891935838391</v>
      </c>
      <c r="GT20" s="6">
        <v>0.75774351593831002</v>
      </c>
      <c r="GU20" s="6">
        <v>0.35037210536849223</v>
      </c>
      <c r="GV20" s="6">
        <v>8.5335338642741801E-2</v>
      </c>
      <c r="GW20" s="6">
        <v>-0.644846520555592</v>
      </c>
      <c r="GX20" s="6">
        <v>0.29552754995589575</v>
      </c>
      <c r="GY20" s="6">
        <f t="shared" si="28"/>
        <v>-0.52488917152963432</v>
      </c>
      <c r="GZ20" s="6">
        <f t="shared" si="29"/>
        <v>-0.7295348019501906</v>
      </c>
      <c r="HA20" s="6">
        <f t="shared" si="96"/>
        <v>-144.26555974183358</v>
      </c>
      <c r="HB20" s="6" t="str">
        <f t="shared" si="97"/>
        <v>Depressed</v>
      </c>
      <c r="HI20" s="2">
        <v>0</v>
      </c>
      <c r="HJ20" s="2">
        <v>0</v>
      </c>
      <c r="HK20" s="2">
        <v>0</v>
      </c>
      <c r="HL20" s="2">
        <v>0</v>
      </c>
      <c r="HM20" s="2" t="e">
        <f t="shared" si="30"/>
        <v>#DIV/0!</v>
      </c>
      <c r="HN20" s="2" t="e">
        <f t="shared" si="31"/>
        <v>#DIV/0!</v>
      </c>
      <c r="HO20" s="2" t="e">
        <f t="shared" si="98"/>
        <v>#DIV/0!</v>
      </c>
      <c r="HP20" s="2" t="e">
        <f t="shared" si="99"/>
        <v>#DIV/0!</v>
      </c>
      <c r="HQ20" s="4">
        <v>1.0040649889695601</v>
      </c>
      <c r="HR20" s="4">
        <v>0.897934498808728</v>
      </c>
      <c r="HS20" s="4">
        <v>0.67458123409815296</v>
      </c>
      <c r="HT20" s="4">
        <v>0.61650768334158701</v>
      </c>
      <c r="HU20" s="4">
        <v>0.97131271802261498</v>
      </c>
      <c r="HV20" s="4">
        <v>1.13355427926407</v>
      </c>
      <c r="HW20" s="4">
        <v>0.34149480968138979</v>
      </c>
      <c r="HX20" s="4">
        <v>0.30347580060296769</v>
      </c>
      <c r="HY20" s="4">
        <v>0.10613049016083209</v>
      </c>
      <c r="HZ20" s="4">
        <v>0.67880613309094617</v>
      </c>
      <c r="IA20" s="4">
        <f t="shared" si="32"/>
        <v>0.29032089584682064</v>
      </c>
      <c r="IB20" s="4">
        <f t="shared" si="33"/>
        <v>4.977623910983664E-2</v>
      </c>
      <c r="IC20" s="4">
        <f t="shared" si="100"/>
        <v>80.271090409868791</v>
      </c>
      <c r="ID20" s="4" t="str">
        <f t="shared" si="101"/>
        <v>alert</v>
      </c>
      <c r="IE20" s="6">
        <v>0.69854240578795102</v>
      </c>
      <c r="IF20" s="6">
        <v>0.40772356890762601</v>
      </c>
      <c r="IG20" s="6">
        <v>0.262782589454786</v>
      </c>
      <c r="IH20" s="6">
        <v>0.62283592020005796</v>
      </c>
      <c r="II20" s="6">
        <v>0.61565478619033698</v>
      </c>
      <c r="IJ20" s="6">
        <v>0.36233458029663401</v>
      </c>
      <c r="IK20" s="6">
        <v>0.19995674245751049</v>
      </c>
      <c r="IL20" s="6">
        <v>0.80881673785760966</v>
      </c>
      <c r="IM20" s="6">
        <v>0.290818836880325</v>
      </c>
      <c r="IN20" s="6">
        <v>0.80054754454375132</v>
      </c>
      <c r="IO20" s="6">
        <f t="shared" si="34"/>
        <v>0.36931026961288338</v>
      </c>
      <c r="IP20" s="6">
        <f t="shared" si="35"/>
        <v>0.3767926972515514</v>
      </c>
      <c r="IQ20" s="6">
        <f t="shared" si="102"/>
        <v>44.425418244339276</v>
      </c>
      <c r="IR20" s="6" t="str">
        <f t="shared" si="103"/>
        <v>excited</v>
      </c>
      <c r="IS20" s="4">
        <v>0.73686994022079999</v>
      </c>
      <c r="IT20" s="4">
        <v>0.30728086425463802</v>
      </c>
      <c r="IU20" s="4">
        <v>0.38084463836416399</v>
      </c>
      <c r="IV20" s="4">
        <v>0.41457666098335599</v>
      </c>
      <c r="IW20" s="4">
        <v>0.58884034893119297</v>
      </c>
      <c r="IX20" s="4">
        <v>0.58014967159987596</v>
      </c>
      <c r="IY20" s="4">
        <v>0.28727591652605788</v>
      </c>
      <c r="IZ20" s="4">
        <v>0.4671651968614724</v>
      </c>
      <c r="JA20" s="4">
        <v>0.42958907596616197</v>
      </c>
      <c r="JB20" s="4">
        <v>0.76178775703489021</v>
      </c>
      <c r="JC20" s="4">
        <f t="shared" si="36"/>
        <v>0.68585049276119703</v>
      </c>
      <c r="JD20" s="4">
        <f t="shared" si="37"/>
        <v>0.2258503283998623</v>
      </c>
      <c r="JE20" s="4">
        <f t="shared" si="104"/>
        <v>71.773303907657422</v>
      </c>
      <c r="JF20" s="4" t="str">
        <f t="shared" si="105"/>
        <v>alert</v>
      </c>
      <c r="JG20" s="6">
        <v>0.388127757402354</v>
      </c>
      <c r="JH20" s="6">
        <v>0.35664599752991299</v>
      </c>
      <c r="JI20" s="6">
        <v>0.2370031389294</v>
      </c>
      <c r="JJ20" s="6">
        <v>-0.139956166448158</v>
      </c>
      <c r="JK20" s="6">
        <v>0.87442478409177904</v>
      </c>
      <c r="JL20" s="6">
        <v>0.277326922380012</v>
      </c>
      <c r="JM20" s="6">
        <v>0.18771744631627382</v>
      </c>
      <c r="JN20" s="6">
        <v>-0.22076048053920505</v>
      </c>
      <c r="JO20" s="6">
        <v>3.1481759872441006E-2</v>
      </c>
      <c r="JP20" s="6">
        <v>0.13030396390655291</v>
      </c>
      <c r="JQ20" s="6">
        <f t="shared" si="38"/>
        <v>-4.9377532354143772E-2</v>
      </c>
      <c r="JR20" s="6">
        <f t="shared" si="39"/>
        <v>0.12258566696730644</v>
      </c>
      <c r="JS20" s="6">
        <f t="shared" si="106"/>
        <v>-21.939586308639541</v>
      </c>
      <c r="JT20" s="6" t="str">
        <f t="shared" si="107"/>
        <v>Contented</v>
      </c>
      <c r="JU20" s="2">
        <v>0.257511568604399</v>
      </c>
      <c r="JV20" s="2">
        <v>0.231808422089858</v>
      </c>
      <c r="JW20" s="2">
        <v>0.30167985191852598</v>
      </c>
      <c r="JX20" s="2">
        <v>-3.4045104275558701E-2</v>
      </c>
      <c r="JY20" s="2">
        <v>2.2348594784999901E-2</v>
      </c>
      <c r="JZ20" s="2">
        <v>0.112345039233693</v>
      </c>
      <c r="KA20" s="2">
        <v>1.0779663967349546</v>
      </c>
      <c r="KB20" s="2">
        <v>-9.8924195458117675E-2</v>
      </c>
      <c r="KC20" s="2">
        <v>2.5703146514541003E-2</v>
      </c>
      <c r="KD20" s="2">
        <v>0.54695240892006425</v>
      </c>
      <c r="KE20" s="2">
        <f t="shared" si="40"/>
        <v>0.21789817510768761</v>
      </c>
      <c r="KF20" s="2">
        <f t="shared" si="41"/>
        <v>0.16726662160976091</v>
      </c>
      <c r="KG20" s="2">
        <f t="shared" si="108"/>
        <v>52.488835071345122</v>
      </c>
      <c r="KH20" s="2" t="str">
        <f t="shared" si="109"/>
        <v>excited</v>
      </c>
      <c r="KI20" s="7">
        <v>0.47670796672013499</v>
      </c>
      <c r="KJ20" s="7">
        <v>0.598142308967749</v>
      </c>
      <c r="KK20" s="7">
        <v>4.8371779506920599E-2</v>
      </c>
      <c r="KL20" s="7">
        <v>0.29103530137482903</v>
      </c>
      <c r="KM20" s="7">
        <v>0.33369784778667599</v>
      </c>
      <c r="KN20" s="7">
        <v>0.59942616395046699</v>
      </c>
      <c r="KO20" s="7">
        <v>5.9688342113337671E-2</v>
      </c>
      <c r="KP20" s="7">
        <v>0.24302184631300353</v>
      </c>
      <c r="KQ20" s="7">
        <v>-0.12143434224761401</v>
      </c>
      <c r="KR20" s="7">
        <v>0.31577149725763942</v>
      </c>
      <c r="KS20" s="7">
        <f t="shared" si="42"/>
        <v>-3.799597721276915E-3</v>
      </c>
      <c r="KT20" s="7">
        <f t="shared" si="43"/>
        <v>0.16745125413712336</v>
      </c>
      <c r="KU20" s="7">
        <f t="shared" si="110"/>
        <v>-1.2998622393574548</v>
      </c>
      <c r="KV20" s="7" t="str">
        <f t="shared" si="111"/>
        <v>Contented</v>
      </c>
      <c r="KW20" s="2">
        <v>0.39815364080198701</v>
      </c>
      <c r="KX20" s="2">
        <v>0.11457457436749199</v>
      </c>
      <c r="KY20" s="2">
        <v>0.125105174396929</v>
      </c>
      <c r="KZ20" s="2">
        <v>3.7681294950337299E-2</v>
      </c>
      <c r="LA20" s="2">
        <v>0.23935097344070599</v>
      </c>
      <c r="LB20" s="2">
        <v>0.143620651543864</v>
      </c>
      <c r="LC20" s="2">
        <v>0.1962419904137391</v>
      </c>
      <c r="LD20" s="2">
        <v>0.14594109870673636</v>
      </c>
      <c r="LE20" s="2">
        <v>0.28357906643449504</v>
      </c>
      <c r="LF20" s="2">
        <v>0.31749075734686905</v>
      </c>
      <c r="LG20" s="2">
        <f t="shared" si="44"/>
        <v>0.21794449680986494</v>
      </c>
      <c r="LH20" s="2">
        <f t="shared" si="45"/>
        <v>7.6728017104077617E-2</v>
      </c>
      <c r="LI20" s="2">
        <f t="shared" si="112"/>
        <v>70.605228892825465</v>
      </c>
      <c r="LJ20" s="2" t="str">
        <f t="shared" si="113"/>
        <v>alert</v>
      </c>
      <c r="LK20" s="4">
        <v>-3.4398167705668101E-3</v>
      </c>
      <c r="LL20" s="4">
        <v>0.15338336138959199</v>
      </c>
      <c r="LM20" s="4">
        <v>-0.14414009193534499</v>
      </c>
      <c r="LN20" s="4">
        <v>0.13259648877469199</v>
      </c>
      <c r="LO20" s="4">
        <v>-0.26765984088211497</v>
      </c>
      <c r="LP20" s="4">
        <v>-0.42950048745667602</v>
      </c>
      <c r="LQ20" s="4">
        <v>0.53168673536286604</v>
      </c>
      <c r="LR20" s="4">
        <v>-0.48021827064242656</v>
      </c>
      <c r="LS20" s="4">
        <v>-0.15682317816015881</v>
      </c>
      <c r="LT20" s="4">
        <v>-7.6986329688169361E-2</v>
      </c>
      <c r="LU20" s="4">
        <f t="shared" si="46"/>
        <v>5.7786886412160676E-2</v>
      </c>
      <c r="LV20" s="4">
        <f t="shared" si="47"/>
        <v>-0.22518016243162586</v>
      </c>
      <c r="LW20" s="4">
        <f t="shared" si="114"/>
        <v>165.60705463570721</v>
      </c>
      <c r="LX20" s="4" t="str">
        <f t="shared" si="115"/>
        <v>Upset</v>
      </c>
      <c r="LY20" s="6">
        <v>0.135169036884324</v>
      </c>
      <c r="LZ20" s="6">
        <v>0.28141301277341302</v>
      </c>
      <c r="MA20" s="6">
        <v>5.8068905240923598E-2</v>
      </c>
      <c r="MB20" s="6">
        <v>-4.8138072488187397E-2</v>
      </c>
      <c r="MC20" s="6">
        <v>-0.19657095248279699</v>
      </c>
      <c r="MD20" s="6">
        <v>-0.167036112446558</v>
      </c>
      <c r="ME20" s="6">
        <v>-0.94571813721016407</v>
      </c>
      <c r="MF20" s="6">
        <v>-0.42087232955800657</v>
      </c>
      <c r="MG20" s="6">
        <v>-0.14624397588908902</v>
      </c>
      <c r="MH20" s="6">
        <v>2.3838839817739033E-2</v>
      </c>
      <c r="MI20" s="6">
        <f t="shared" si="48"/>
        <v>-0.13693215424432237</v>
      </c>
      <c r="MJ20" s="6">
        <f t="shared" si="49"/>
        <v>-1.6806449086392838E-4</v>
      </c>
      <c r="MK20" s="6">
        <f t="shared" si="116"/>
        <v>-90.070322279163861</v>
      </c>
      <c r="ML20" s="6" t="str">
        <f t="shared" si="117"/>
        <v>Bored</v>
      </c>
      <c r="MM20" s="2">
        <v>0.47345560054732999</v>
      </c>
      <c r="MN20" s="2">
        <v>0.45645191670584501</v>
      </c>
      <c r="MO20" s="2">
        <v>4.79725418190034E-2</v>
      </c>
      <c r="MP20" s="2">
        <v>8.4894724441784794E-2</v>
      </c>
      <c r="MQ20" s="2">
        <v>0.21515116047820601</v>
      </c>
      <c r="MR20" s="2">
        <v>0.101365271960246</v>
      </c>
      <c r="MS20" s="2">
        <v>6.9666091787362522E-2</v>
      </c>
      <c r="MT20" s="2">
        <v>0.15219094385526855</v>
      </c>
      <c r="MU20" s="2">
        <v>1.7003683841484984E-2</v>
      </c>
      <c r="MV20" s="2">
        <v>0.14288223699197605</v>
      </c>
      <c r="MW20" s="2">
        <f t="shared" si="50"/>
        <v>0.33426061724723599</v>
      </c>
      <c r="MX20" s="2">
        <f t="shared" si="51"/>
        <v>0.17728955211941821</v>
      </c>
      <c r="MY20" s="2">
        <f t="shared" si="118"/>
        <v>62.058825808178746</v>
      </c>
      <c r="MZ20" s="2" t="str">
        <f t="shared" si="119"/>
        <v>alert</v>
      </c>
      <c r="NA20" s="7">
        <v>0.34690155385997601</v>
      </c>
      <c r="NB20" s="7">
        <v>0.54408394836293195</v>
      </c>
      <c r="NC20" s="7">
        <v>0.32191837979817201</v>
      </c>
      <c r="ND20" s="7">
        <v>0.463483684836134</v>
      </c>
      <c r="NE20" s="7">
        <v>0.93182458263769796</v>
      </c>
      <c r="NF20" s="7">
        <v>0.68010749556600403</v>
      </c>
      <c r="NG20" s="7">
        <v>0.25174927657291818</v>
      </c>
      <c r="NH20" s="7">
        <v>0.37860392435730755</v>
      </c>
      <c r="NI20" s="7">
        <v>-0.19718239450295594</v>
      </c>
      <c r="NJ20" s="7">
        <v>0.88149814186068887</v>
      </c>
      <c r="NK20" s="7">
        <f t="shared" si="52"/>
        <v>-0.16088625361399977</v>
      </c>
      <c r="NL20" s="7">
        <f t="shared" si="53"/>
        <v>0.3550256508829821</v>
      </c>
      <c r="NM20" s="7">
        <f t="shared" si="120"/>
        <v>-24.378511204751511</v>
      </c>
      <c r="NN20" s="7" t="str">
        <f t="shared" si="121"/>
        <v>Contented</v>
      </c>
      <c r="NO20" s="4">
        <v>0.57093843139613598</v>
      </c>
      <c r="NP20" s="4">
        <v>0.60678516524319404</v>
      </c>
      <c r="NQ20" s="4">
        <v>0.52376644175556897</v>
      </c>
      <c r="NR20" s="4">
        <v>0.62953075561097604</v>
      </c>
      <c r="NS20" s="4">
        <v>0.460560947254121</v>
      </c>
      <c r="NT20" s="4">
        <v>0.28864831975183602</v>
      </c>
      <c r="NU20" s="4">
        <v>0.50777194111442947</v>
      </c>
      <c r="NV20" s="4">
        <v>0.70304580536707328</v>
      </c>
      <c r="NW20" s="4">
        <v>-3.5846733847058054E-2</v>
      </c>
      <c r="NX20" s="4">
        <v>0.97925965027576389</v>
      </c>
      <c r="NY20" s="4">
        <f t="shared" si="54"/>
        <v>-8.5901578943083257E-2</v>
      </c>
      <c r="NZ20" s="4">
        <f t="shared" si="55"/>
        <v>-5.169822315328465E-2</v>
      </c>
      <c r="OA20" s="4">
        <f t="shared" si="122"/>
        <v>-121.04082798160819</v>
      </c>
      <c r="OB20" s="4" t="str">
        <f t="shared" si="123"/>
        <v>Depressed</v>
      </c>
      <c r="OC20" s="1">
        <v>0.47062832045213498</v>
      </c>
      <c r="OD20" s="1">
        <v>0.41887228455879599</v>
      </c>
      <c r="OE20" s="1">
        <v>0.47215587185041402</v>
      </c>
      <c r="OF20" s="1">
        <v>0.69744554210014298</v>
      </c>
      <c r="OG20" s="1">
        <v>-0.111271888624235</v>
      </c>
      <c r="OH20" s="1">
        <v>7.9454458192058403E-2</v>
      </c>
      <c r="OI20" s="1">
        <v>1.3138929208773282</v>
      </c>
      <c r="OJ20" s="1">
        <v>1.3995747814980117</v>
      </c>
      <c r="OK20" s="1">
        <v>5.1756035893338992E-2</v>
      </c>
      <c r="OL20" s="1">
        <v>1.3148967042424708</v>
      </c>
      <c r="OM20" s="1">
        <f t="shared" si="56"/>
        <v>-5.9930054700348068E-2</v>
      </c>
      <c r="ON20" s="1">
        <f t="shared" si="57"/>
        <v>0.45114048905889637</v>
      </c>
      <c r="OO20" s="1">
        <f t="shared" si="124"/>
        <v>-7.5669382918710086</v>
      </c>
      <c r="OP20" s="1" t="str">
        <f t="shared" si="125"/>
        <v>Contented</v>
      </c>
      <c r="OQ20" s="2">
        <v>0.63277881861765195</v>
      </c>
      <c r="OR20" s="2">
        <v>0.71542790886941499</v>
      </c>
      <c r="OS20" s="2">
        <v>0.48550760817507599</v>
      </c>
      <c r="OT20" s="2">
        <v>0.345165350054358</v>
      </c>
      <c r="OU20" s="2">
        <v>0.13116297819973</v>
      </c>
      <c r="OV20" s="2">
        <v>0.27746452157399798</v>
      </c>
      <c r="OW20" s="2">
        <v>0.63552957855915715</v>
      </c>
      <c r="OX20" s="2">
        <v>0.34763619851569577</v>
      </c>
      <c r="OY20" s="2">
        <v>-8.2649090251763035E-2</v>
      </c>
      <c r="OZ20" s="2">
        <v>0.61613174099622825</v>
      </c>
      <c r="PA20" s="2">
        <f t="shared" si="58"/>
        <v>-0.19802194520328664</v>
      </c>
      <c r="PB20" s="2">
        <f t="shared" si="59"/>
        <v>0.36461866872837567</v>
      </c>
      <c r="PC20" s="2">
        <f t="shared" si="126"/>
        <v>-28.506087238770839</v>
      </c>
      <c r="PD20" s="2" t="str">
        <f t="shared" si="127"/>
        <v>Contented</v>
      </c>
      <c r="PE20" s="1">
        <v>0.109380004206435</v>
      </c>
      <c r="PF20" s="1">
        <v>0.63939165940169596</v>
      </c>
      <c r="PG20" s="1">
        <v>0.70088700793966097</v>
      </c>
      <c r="PH20" s="1">
        <v>0.97099276528891298</v>
      </c>
      <c r="PI20" s="1">
        <v>-0.207277864269101</v>
      </c>
      <c r="PJ20" s="1">
        <v>2.3667522208287599E-2</v>
      </c>
      <c r="PK20" s="1">
        <v>-7.1593700566183154</v>
      </c>
      <c r="PL20" s="1">
        <v>1.4644134222396732</v>
      </c>
      <c r="PM20" s="1">
        <v>-0.53001165519526094</v>
      </c>
      <c r="PN20" s="1">
        <v>2.2328299193004062</v>
      </c>
      <c r="PO20" s="1">
        <f t="shared" si="60"/>
        <v>-0.55511377190625311</v>
      </c>
      <c r="PP20" s="1">
        <f t="shared" si="61"/>
        <v>0.61481850812555972</v>
      </c>
      <c r="PQ20" s="1">
        <f t="shared" si="128"/>
        <v>-42.078579302861662</v>
      </c>
      <c r="PR20" s="1" t="str">
        <f t="shared" si="129"/>
        <v>Relased</v>
      </c>
      <c r="PS20" s="4">
        <v>0.78927268143052098</v>
      </c>
      <c r="PT20" s="4">
        <v>0.58105535617455295</v>
      </c>
      <c r="PU20" s="4">
        <v>0.43250846395055997</v>
      </c>
      <c r="PV20" s="4">
        <v>0.20717280423658299</v>
      </c>
      <c r="PW20" s="4">
        <v>0.76240379083957899</v>
      </c>
      <c r="PX20" s="4">
        <v>1.0124037079400301</v>
      </c>
      <c r="PY20" s="4">
        <v>0.278736238951797</v>
      </c>
      <c r="PZ20" s="4">
        <v>0.13001451301900877</v>
      </c>
      <c r="QA20" s="4">
        <v>0.20821732525596803</v>
      </c>
      <c r="QB20" s="4">
        <v>0.46680885936269367</v>
      </c>
      <c r="QC20" s="4">
        <f t="shared" si="62"/>
        <v>0.25180667005762181</v>
      </c>
      <c r="QD20" s="4">
        <f t="shared" si="63"/>
        <v>-0.13903523361841141</v>
      </c>
      <c r="QE20" s="4">
        <f t="shared" si="130"/>
        <v>118.90531591657724</v>
      </c>
      <c r="QF20" s="4" t="str">
        <f t="shared" si="131"/>
        <v>nervous</v>
      </c>
      <c r="QG20" s="2">
        <v>0.66251367460964705</v>
      </c>
      <c r="QH20" s="2">
        <v>0.64571963269561405</v>
      </c>
      <c r="QI20" s="2">
        <v>0.20455887424625899</v>
      </c>
      <c r="QJ20" s="2">
        <v>0.359442549302605</v>
      </c>
      <c r="QK20" s="2">
        <v>0.192826012971204</v>
      </c>
      <c r="QL20" s="2">
        <v>0.31389047549854598</v>
      </c>
      <c r="QM20" s="2">
        <v>0.23915513008032036</v>
      </c>
      <c r="QN20" s="2">
        <v>0.37457144962657918</v>
      </c>
      <c r="QO20" s="2">
        <v>1.6794041914032998E-2</v>
      </c>
      <c r="QP20" s="2">
        <v>0.43111685079369461</v>
      </c>
      <c r="QQ20" s="2">
        <f t="shared" si="64"/>
        <v>0.29912128183331776</v>
      </c>
      <c r="QR20" s="2">
        <f t="shared" si="65"/>
        <v>-0.64690267633125376</v>
      </c>
      <c r="QS20" s="2">
        <f t="shared" si="132"/>
        <v>155.18465423397697</v>
      </c>
      <c r="QT20" s="2" t="str">
        <f t="shared" si="133"/>
        <v>Upset</v>
      </c>
      <c r="QU20" s="4">
        <v>0.21561334854540501</v>
      </c>
      <c r="QV20" s="4">
        <v>0.109889328775085</v>
      </c>
      <c r="QW20" s="4">
        <v>3.2468458373047099E-2</v>
      </c>
      <c r="QX20" s="4">
        <v>0.13923535945012999</v>
      </c>
      <c r="QY20" s="4">
        <v>-0.30506693381782102</v>
      </c>
      <c r="QZ20" s="4">
        <v>0.156280861700514</v>
      </c>
      <c r="RA20" s="4">
        <v>-0.36296430460746554</v>
      </c>
      <c r="RB20" s="4">
        <v>0.52310651016682619</v>
      </c>
      <c r="RC20" s="4">
        <v>0.10572401977032</v>
      </c>
      <c r="RD20" s="4">
        <v>0.52750355000649496</v>
      </c>
      <c r="RE20" s="4">
        <f t="shared" si="66"/>
        <v>0.22150671038078684</v>
      </c>
      <c r="RF20" s="4">
        <f t="shared" si="67"/>
        <v>0.1757795345130857</v>
      </c>
      <c r="RG20" s="4">
        <f t="shared" si="134"/>
        <v>51.565784102624697</v>
      </c>
      <c r="RH20" s="4" t="str">
        <f t="shared" si="135"/>
        <v>excited</v>
      </c>
    </row>
    <row r="21" spans="1:476" x14ac:dyDescent="0.3">
      <c r="A21" s="1">
        <v>1.3807499407916799</v>
      </c>
      <c r="B21" s="1">
        <v>0.99393764077529201</v>
      </c>
      <c r="C21" s="1">
        <v>0.30510602185904001</v>
      </c>
      <c r="D21" s="1">
        <v>0.50162890388713199</v>
      </c>
      <c r="E21" s="1">
        <v>1.15019033628183</v>
      </c>
      <c r="F21" s="1">
        <v>0.79954225159455095</v>
      </c>
      <c r="G21" s="1">
        <v>0.12055046285478918</v>
      </c>
      <c r="H21" s="1">
        <v>0.27969586167163363</v>
      </c>
      <c r="I21" s="1">
        <v>0.38681230001638789</v>
      </c>
      <c r="J21" s="1">
        <v>0.33972255214045305</v>
      </c>
      <c r="K21" s="1">
        <f t="shared" si="0"/>
        <v>0.17389784434747235</v>
      </c>
      <c r="L21" s="1">
        <f t="shared" si="1"/>
        <v>-0.46297524453467387</v>
      </c>
      <c r="M21" s="1">
        <f t="shared" si="68"/>
        <v>159.41335061206021</v>
      </c>
      <c r="N21" s="1" t="str">
        <f t="shared" si="69"/>
        <v>Upset</v>
      </c>
      <c r="O21" s="8">
        <v>0.85527122267153999</v>
      </c>
      <c r="P21" s="8">
        <v>0.52692935768321103</v>
      </c>
      <c r="Q21" s="8">
        <v>0.180009722806523</v>
      </c>
      <c r="R21" s="8">
        <v>0.35132691530801902</v>
      </c>
      <c r="S21" s="8">
        <v>0.29837416747516499</v>
      </c>
      <c r="T21" s="8">
        <v>0.70246910152826503</v>
      </c>
      <c r="U21" s="8">
        <v>0.15603557587451705</v>
      </c>
      <c r="V21" s="8">
        <v>0.28577139712161065</v>
      </c>
      <c r="W21" s="8">
        <v>0.32834186498832896</v>
      </c>
      <c r="X21" s="8">
        <v>0.3844135544916143</v>
      </c>
      <c r="Y21" s="8">
        <f t="shared" si="2"/>
        <v>0.73746035696740564</v>
      </c>
      <c r="Z21" s="8">
        <f t="shared" si="3"/>
        <v>0.13154471672144008</v>
      </c>
      <c r="AA21" s="8">
        <f t="shared" si="70"/>
        <v>79.88621846882846</v>
      </c>
      <c r="AB21" s="8" t="str">
        <f t="shared" si="71"/>
        <v>alert</v>
      </c>
      <c r="AC21" s="2">
        <v>-3.3049283314413799E-2</v>
      </c>
      <c r="AD21" s="2">
        <v>0.36187970397846297</v>
      </c>
      <c r="AE21" s="2">
        <v>3.2566748862122998E-2</v>
      </c>
      <c r="AF21" s="2">
        <v>-4.3743743795361903E-2</v>
      </c>
      <c r="AG21" s="2">
        <v>-0.447895082285444</v>
      </c>
      <c r="AH21" s="2">
        <v>0.1426619862604</v>
      </c>
      <c r="AI21" s="2">
        <v>-6.7714170684802857E-2</v>
      </c>
      <c r="AJ21" s="2">
        <v>-8.6699958876842259E-2</v>
      </c>
      <c r="AK21" s="2">
        <v>-0.39492898729287679</v>
      </c>
      <c r="AL21" s="2">
        <v>-3.399014881490519E-2</v>
      </c>
      <c r="AM21" s="2">
        <f t="shared" si="4"/>
        <v>-0.37575159406836778</v>
      </c>
      <c r="AN21" s="2">
        <f t="shared" si="5"/>
        <v>-0.21793466398306582</v>
      </c>
      <c r="AO21" s="2">
        <f t="shared" si="72"/>
        <v>-120.11358931908727</v>
      </c>
      <c r="AP21" s="2" t="str">
        <f t="shared" si="73"/>
        <v>Depressed</v>
      </c>
      <c r="AQ21" s="8">
        <v>0.56704555793794098</v>
      </c>
      <c r="AR21" s="8">
        <v>0.68885621152166798</v>
      </c>
      <c r="AS21" s="8">
        <v>-0.10974368163308799</v>
      </c>
      <c r="AT21" s="8">
        <v>3.28292685048511E-2</v>
      </c>
      <c r="AU21" s="8">
        <v>0.41252275654079701</v>
      </c>
      <c r="AV21" s="8">
        <v>0.37754310560323301</v>
      </c>
      <c r="AW21" s="8">
        <v>-0.1120326984968745</v>
      </c>
      <c r="AX21" s="8">
        <v>3.078515522061798E-2</v>
      </c>
      <c r="AY21" s="8">
        <v>-0.121810653583727</v>
      </c>
      <c r="AZ21" s="8">
        <v>-6.1242379777306725E-2</v>
      </c>
      <c r="BA21" s="8">
        <f t="shared" si="6"/>
        <v>-0.19801636859520699</v>
      </c>
      <c r="BB21" s="8">
        <f t="shared" si="7"/>
        <v>8.7726420357991941E-4</v>
      </c>
      <c r="BC21" s="8">
        <f t="shared" si="74"/>
        <v>-89.746166400792447</v>
      </c>
      <c r="BD21" s="8" t="str">
        <f t="shared" si="75"/>
        <v>Calm</v>
      </c>
      <c r="BE21" s="4">
        <v>0.72971344232989699</v>
      </c>
      <c r="BF21" s="4">
        <v>-0.161639582369908</v>
      </c>
      <c r="BG21" s="4">
        <v>0.31707768894264898</v>
      </c>
      <c r="BH21" s="4">
        <v>9.1330176847109298E-2</v>
      </c>
      <c r="BI21" s="4">
        <v>0.453944883261923</v>
      </c>
      <c r="BJ21" s="4">
        <v>3.7627630482120297E-2</v>
      </c>
      <c r="BK21" s="4">
        <v>0.26787940581088937</v>
      </c>
      <c r="BL21" s="4">
        <v>-0.73646269941585529</v>
      </c>
      <c r="BM21" s="4">
        <v>0.89135302469980493</v>
      </c>
      <c r="BN21" s="4">
        <v>0.71893444598651934</v>
      </c>
      <c r="BO21" s="4">
        <f t="shared" si="8"/>
        <v>0.8274566936017036</v>
      </c>
      <c r="BP21" s="4">
        <f t="shared" si="9"/>
        <v>0.32162334935633186</v>
      </c>
      <c r="BQ21" s="4">
        <f t="shared" si="76"/>
        <v>68.759441352299561</v>
      </c>
      <c r="BR21" s="4" t="str">
        <f t="shared" si="77"/>
        <v>alert</v>
      </c>
      <c r="BS21" s="6">
        <v>0.22065757631629601</v>
      </c>
      <c r="BT21" s="6">
        <v>0.31402388778285401</v>
      </c>
      <c r="BU21" s="6">
        <v>0.98268463441614595</v>
      </c>
      <c r="BV21" s="6">
        <v>0.19600804067324501</v>
      </c>
      <c r="BW21" s="6">
        <v>9.9252184068945898E-2</v>
      </c>
      <c r="BX21" s="6">
        <v>6.1267554292983202E-2</v>
      </c>
      <c r="BY21" s="6">
        <v>3.0717557139637659</v>
      </c>
      <c r="BZ21" s="6">
        <v>0.52228220177116802</v>
      </c>
      <c r="CA21" s="6">
        <v>-9.3366311466557994E-2</v>
      </c>
      <c r="CB21" s="6">
        <v>2.2044764111568624</v>
      </c>
      <c r="CC21" s="6">
        <f t="shared" si="10"/>
        <v>0.12096031904474813</v>
      </c>
      <c r="CD21" s="6">
        <f t="shared" si="11"/>
        <v>0.7310693932622172</v>
      </c>
      <c r="CE21" s="6">
        <f t="shared" si="78"/>
        <v>9.3948559128096782</v>
      </c>
      <c r="CF21" s="6" t="str">
        <f t="shared" si="79"/>
        <v>happy</v>
      </c>
      <c r="CG21" s="4">
        <v>0.39528907427022902</v>
      </c>
      <c r="CH21" s="4">
        <v>0.53760096862513296</v>
      </c>
      <c r="CI21" s="4">
        <v>0.27861533458251198</v>
      </c>
      <c r="CJ21" s="4">
        <v>0.71347498961681</v>
      </c>
      <c r="CK21" s="4">
        <v>0.24540869381406</v>
      </c>
      <c r="CL21" s="4">
        <v>0.621708240892765</v>
      </c>
      <c r="CM21" s="4">
        <v>0.43486234611926705</v>
      </c>
      <c r="CN21" s="4">
        <v>0.61543114102708674</v>
      </c>
      <c r="CO21" s="4">
        <v>-0.14231189435490393</v>
      </c>
      <c r="CP21" s="4">
        <v>1.0634590129402852</v>
      </c>
      <c r="CQ21" s="4">
        <f t="shared" si="12"/>
        <v>-0.29643184322691352</v>
      </c>
      <c r="CR21" s="4">
        <f t="shared" si="13"/>
        <v>-0.17894705457672333</v>
      </c>
      <c r="CS21" s="4">
        <f t="shared" si="80"/>
        <v>-121.11812677197582</v>
      </c>
      <c r="CT21" s="4" t="str">
        <f t="shared" si="81"/>
        <v>Depressed</v>
      </c>
      <c r="CU21" s="2">
        <v>0.33214802550945399</v>
      </c>
      <c r="CV21" s="2">
        <v>7.9989762312533005E-2</v>
      </c>
      <c r="CW21" s="2">
        <v>0.14826437350277299</v>
      </c>
      <c r="CX21" s="2">
        <v>0.58536068620936998</v>
      </c>
      <c r="CY21" s="2">
        <v>0.14949548301018301</v>
      </c>
      <c r="CZ21" s="2">
        <v>0.62139677904645496</v>
      </c>
      <c r="DA21" s="2">
        <v>0.30783010853498949</v>
      </c>
      <c r="DB21" s="2">
        <v>0.83457644493033856</v>
      </c>
      <c r="DC21" s="2">
        <v>0.25215826319692097</v>
      </c>
      <c r="DD21" s="2">
        <v>1.7800480358501236</v>
      </c>
      <c r="DE21" s="2">
        <f t="shared" si="14"/>
        <v>0.31546401119885159</v>
      </c>
      <c r="DF21" s="2">
        <f t="shared" si="15"/>
        <v>0.38343168323655341</v>
      </c>
      <c r="DG21" s="2">
        <f t="shared" si="82"/>
        <v>39.445446984441631</v>
      </c>
      <c r="DH21" s="2" t="str">
        <f t="shared" si="83"/>
        <v>excited</v>
      </c>
      <c r="DI21" s="7">
        <v>3.3894059085269601E-2</v>
      </c>
      <c r="DJ21" s="7">
        <v>0.66540543806506802</v>
      </c>
      <c r="DK21" s="7">
        <v>0.96263253576451802</v>
      </c>
      <c r="DL21" s="7">
        <v>0.76377768750374797</v>
      </c>
      <c r="DM21" s="7">
        <v>0.12820003428025101</v>
      </c>
      <c r="DN21" s="7">
        <v>0.49514384688013202</v>
      </c>
      <c r="DO21" s="7">
        <v>5.9387267961318679</v>
      </c>
      <c r="DP21" s="7">
        <v>0.65811740820624676</v>
      </c>
      <c r="DQ21" s="7">
        <v>-0.63151137897979837</v>
      </c>
      <c r="DR21" s="7">
        <v>2.4687708632759344</v>
      </c>
      <c r="DS21" s="7">
        <f t="shared" si="16"/>
        <v>-0.54395016239827654</v>
      </c>
      <c r="DT21" s="7">
        <f t="shared" si="17"/>
        <v>0.86168376911505118</v>
      </c>
      <c r="DU21" s="7">
        <f t="shared" si="84"/>
        <v>-32.262753314203749</v>
      </c>
      <c r="DV21" s="7" t="str">
        <f t="shared" si="85"/>
        <v>Relased</v>
      </c>
      <c r="DW21" s="8">
        <v>0.42778010917083698</v>
      </c>
      <c r="DX21" s="8">
        <v>0.42757010297322001</v>
      </c>
      <c r="DY21" s="8">
        <v>1.33879862111684E-2</v>
      </c>
      <c r="DZ21" s="8">
        <v>0.118194419813027</v>
      </c>
      <c r="EA21" s="8">
        <v>0.43356689563672701</v>
      </c>
      <c r="EB21" s="8">
        <v>0.26758161121025698</v>
      </c>
      <c r="EC21" s="8">
        <v>1.5543080937698794E-2</v>
      </c>
      <c r="ED21" s="8">
        <v>0.17002679760612804</v>
      </c>
      <c r="EE21" s="8">
        <v>2.1000619761696315E-4</v>
      </c>
      <c r="EF21" s="8">
        <v>0.15383453953248621</v>
      </c>
      <c r="EG21" s="8">
        <f t="shared" si="18"/>
        <v>0.30572644361826051</v>
      </c>
      <c r="EH21" s="8">
        <f t="shared" si="19"/>
        <v>0.12038010917213571</v>
      </c>
      <c r="EI21" s="8">
        <f t="shared" si="86"/>
        <v>68.507907721596112</v>
      </c>
      <c r="EJ21" s="8" t="str">
        <f t="shared" si="87"/>
        <v>alert</v>
      </c>
      <c r="EK21" s="1">
        <v>1.01149851958965</v>
      </c>
      <c r="EL21" s="1">
        <v>0.473413536097263</v>
      </c>
      <c r="EM21" s="1">
        <v>0.30925696156286198</v>
      </c>
      <c r="EN21" s="1">
        <v>0.17716919128122999</v>
      </c>
      <c r="EO21" s="1">
        <v>0.890912281646003</v>
      </c>
      <c r="EP21" s="1">
        <v>0.88093498720488805</v>
      </c>
      <c r="EQ21" s="1">
        <v>0.16256055808871223</v>
      </c>
      <c r="ER21" s="1">
        <v>0.13081506586595515</v>
      </c>
      <c r="ES21" s="1">
        <v>0.53808498349238698</v>
      </c>
      <c r="ET21" s="1">
        <v>0.32757909869556123</v>
      </c>
      <c r="EU21" s="1">
        <f t="shared" si="20"/>
        <v>4.2823064657828036E-2</v>
      </c>
      <c r="EV21" s="1">
        <f t="shared" si="21"/>
        <v>-0.78104167568110217</v>
      </c>
      <c r="EW21" s="1">
        <f t="shared" si="88"/>
        <v>176.86172097911151</v>
      </c>
      <c r="EX21" s="1" t="str">
        <f t="shared" si="89"/>
        <v>Upset</v>
      </c>
      <c r="EY21" s="2">
        <v>0.72165944569350704</v>
      </c>
      <c r="EZ21" s="2">
        <v>0.45634017974382102</v>
      </c>
      <c r="FA21" s="2">
        <v>0.18968347300805999</v>
      </c>
      <c r="FB21" s="2">
        <v>0.17605510209577999</v>
      </c>
      <c r="FC21" s="2">
        <v>0.78592149865858396</v>
      </c>
      <c r="FD21" s="2">
        <v>0.55051166352383196</v>
      </c>
      <c r="FE21" s="2">
        <v>0.12581976027136621</v>
      </c>
      <c r="FF21" s="2">
        <v>0.17485700927398409</v>
      </c>
      <c r="FG21" s="2">
        <v>0.26531926594968602</v>
      </c>
      <c r="FH21" s="2">
        <v>0.31047427113405146</v>
      </c>
      <c r="FI21" s="2">
        <f t="shared" si="22"/>
        <v>5.1458163435233573E-2</v>
      </c>
      <c r="FJ21" s="2">
        <f t="shared" si="23"/>
        <v>0.26105240746706482</v>
      </c>
      <c r="FK21" s="2">
        <f t="shared" si="90"/>
        <v>11.151076804622424</v>
      </c>
      <c r="FL21" s="2" t="str">
        <f t="shared" si="91"/>
        <v>happy</v>
      </c>
      <c r="FM21" s="7">
        <v>0.65025448700761301</v>
      </c>
      <c r="FN21" s="7">
        <v>0.75681248692208702</v>
      </c>
      <c r="FO21" s="7">
        <v>0.496519015024805</v>
      </c>
      <c r="FP21" s="7">
        <v>0.46517433762897198</v>
      </c>
      <c r="FQ21" s="7">
        <v>0.37127932267258101</v>
      </c>
      <c r="FR21" s="7">
        <v>0.68071202618197002</v>
      </c>
      <c r="FS21" s="7">
        <v>0.48605245398607755</v>
      </c>
      <c r="FT21" s="7">
        <v>0.32359402110265073</v>
      </c>
      <c r="FU21" s="7">
        <v>-0.10655799991447401</v>
      </c>
      <c r="FV21" s="7">
        <v>0.68347375815945011</v>
      </c>
      <c r="FW21" s="7">
        <f t="shared" si="24"/>
        <v>-4.6010443925452726E-3</v>
      </c>
      <c r="FX21" s="7">
        <f t="shared" si="25"/>
        <v>0.12548981804235804</v>
      </c>
      <c r="FY21" s="7">
        <f t="shared" si="92"/>
        <v>-2.0997910119061323</v>
      </c>
      <c r="FZ21" s="7" t="str">
        <f t="shared" si="93"/>
        <v>Contented</v>
      </c>
      <c r="GA21" s="4">
        <v>0.34279805507876199</v>
      </c>
      <c r="GB21" s="4">
        <v>0.73639794739800402</v>
      </c>
      <c r="GC21" s="4">
        <v>0.29142276359970598</v>
      </c>
      <c r="GD21" s="4">
        <v>0.84946757493431801</v>
      </c>
      <c r="GE21" s="4">
        <v>0.36559985387628602</v>
      </c>
      <c r="GF21" s="4">
        <v>0.75457175266850496</v>
      </c>
      <c r="GG21" s="4">
        <v>0.41138286818150172</v>
      </c>
      <c r="GH21" s="4">
        <v>0.56974167543205279</v>
      </c>
      <c r="GI21" s="4">
        <v>-0.39359989231924203</v>
      </c>
      <c r="GJ21" s="4">
        <v>1.0571669427200148</v>
      </c>
      <c r="GK21" s="4">
        <f t="shared" si="26"/>
        <v>-0.39047048882732804</v>
      </c>
      <c r="GL21" s="4">
        <f t="shared" si="27"/>
        <v>-0.37208913296990631</v>
      </c>
      <c r="GM21" s="4">
        <f t="shared" si="94"/>
        <v>-133.61916344125444</v>
      </c>
      <c r="GN21" s="4" t="str">
        <f t="shared" si="95"/>
        <v>Depressed</v>
      </c>
      <c r="GO21" s="6">
        <v>0.48891522031468498</v>
      </c>
      <c r="GP21" s="6">
        <v>1.1354962117526499</v>
      </c>
      <c r="GQ21" s="6">
        <v>0.30859943729475497</v>
      </c>
      <c r="GR21" s="6">
        <v>0.247507385531544</v>
      </c>
      <c r="GS21" s="6">
        <v>0.73867119070924303</v>
      </c>
      <c r="GT21" s="6">
        <v>1.17992664970038</v>
      </c>
      <c r="GU21" s="6">
        <v>0.25138714026440928</v>
      </c>
      <c r="GV21" s="6">
        <v>0.10689511175346271</v>
      </c>
      <c r="GW21" s="6">
        <v>-0.64658099143796499</v>
      </c>
      <c r="GX21" s="6">
        <v>0.34234357863300691</v>
      </c>
      <c r="GY21" s="6">
        <f t="shared" si="28"/>
        <v>-0.52628145478298971</v>
      </c>
      <c r="GZ21" s="6">
        <f t="shared" si="29"/>
        <v>-0.69029398117779128</v>
      </c>
      <c r="HA21" s="6">
        <f t="shared" si="96"/>
        <v>-142.67803330823534</v>
      </c>
      <c r="HB21" s="6" t="str">
        <f t="shared" si="97"/>
        <v>Depressed</v>
      </c>
      <c r="HI21" s="2">
        <v>0</v>
      </c>
      <c r="HJ21" s="2">
        <v>0</v>
      </c>
      <c r="HK21" s="2">
        <v>0</v>
      </c>
      <c r="HL21" s="2">
        <v>0</v>
      </c>
      <c r="HM21" s="2" t="e">
        <f t="shared" si="30"/>
        <v>#DIV/0!</v>
      </c>
      <c r="HN21" s="2" t="e">
        <f t="shared" si="31"/>
        <v>#DIV/0!</v>
      </c>
      <c r="HO21" s="2" t="e">
        <f t="shared" si="98"/>
        <v>#DIV/0!</v>
      </c>
      <c r="HP21" s="2" t="e">
        <f t="shared" si="99"/>
        <v>#DIV/0!</v>
      </c>
      <c r="HQ21" s="4">
        <v>1.16532626647045</v>
      </c>
      <c r="HR21" s="4">
        <v>1.2545431015492401</v>
      </c>
      <c r="HS21" s="4">
        <v>0.81728542030780604</v>
      </c>
      <c r="HT21" s="4">
        <v>0.75812303269968895</v>
      </c>
      <c r="HU21" s="4">
        <v>1.1680539633681899</v>
      </c>
      <c r="HV21" s="4">
        <v>1.2559676688621999</v>
      </c>
      <c r="HW21" s="4">
        <v>0.35025814046788412</v>
      </c>
      <c r="HX21" s="4">
        <v>0.30197959779134603</v>
      </c>
      <c r="HY21" s="4">
        <v>-8.921683507879008E-2</v>
      </c>
      <c r="HZ21" s="4">
        <v>0.6510303712372445</v>
      </c>
      <c r="IA21" s="4">
        <f t="shared" si="32"/>
        <v>1.6218334814714908E-2</v>
      </c>
      <c r="IB21" s="4">
        <f t="shared" si="33"/>
        <v>-5.3871144449428421E-2</v>
      </c>
      <c r="IC21" s="4">
        <f t="shared" si="100"/>
        <v>163.24516235840099</v>
      </c>
      <c r="ID21" s="4" t="str">
        <f t="shared" si="101"/>
        <v>Upset</v>
      </c>
      <c r="IE21" s="6">
        <v>0.66026460413503396</v>
      </c>
      <c r="IF21" s="6">
        <v>0.40772356890762601</v>
      </c>
      <c r="IG21" s="6">
        <v>0.31897179731273201</v>
      </c>
      <c r="IH21" s="6">
        <v>0.62283592020005796</v>
      </c>
      <c r="II21" s="6">
        <v>0.54379434359533796</v>
      </c>
      <c r="IJ21" s="6">
        <v>0.36233458029663401</v>
      </c>
      <c r="IK21" s="6">
        <v>0.26491377179995029</v>
      </c>
      <c r="IL21" s="6">
        <v>0.80881673785760966</v>
      </c>
      <c r="IM21" s="6">
        <v>0.25254103522740795</v>
      </c>
      <c r="IN21" s="6">
        <v>0.88185219769767076</v>
      </c>
      <c r="IO21" s="6">
        <f t="shared" si="34"/>
        <v>0.32049726827110958</v>
      </c>
      <c r="IP21" s="6">
        <f t="shared" si="35"/>
        <v>0.40682314843899281</v>
      </c>
      <c r="IQ21" s="6">
        <f t="shared" si="102"/>
        <v>38.231212917994284</v>
      </c>
      <c r="IR21" s="6" t="str">
        <f t="shared" si="103"/>
        <v>excited</v>
      </c>
      <c r="IS21" s="4">
        <v>0.75218035936066896</v>
      </c>
      <c r="IT21" s="4">
        <v>0.462247680959473</v>
      </c>
      <c r="IU21" s="4">
        <v>0.38845310759167601</v>
      </c>
      <c r="IV21" s="4">
        <v>0.37049020073094502</v>
      </c>
      <c r="IW21" s="4">
        <v>0.53703516947338004</v>
      </c>
      <c r="IX21" s="4">
        <v>0.46503426826961403</v>
      </c>
      <c r="IY21" s="4">
        <v>0.30130967158221272</v>
      </c>
      <c r="IZ21" s="4">
        <v>0.39954428212363985</v>
      </c>
      <c r="JA21" s="4">
        <v>0.28993267840119596</v>
      </c>
      <c r="JB21" s="4">
        <v>0.62493888738154624</v>
      </c>
      <c r="JC21" s="4">
        <f t="shared" si="36"/>
        <v>0.49325978872081278</v>
      </c>
      <c r="JD21" s="4">
        <f t="shared" si="37"/>
        <v>0.17512424288338413</v>
      </c>
      <c r="JE21" s="4">
        <f t="shared" si="104"/>
        <v>70.453382177504352</v>
      </c>
      <c r="JF21" s="4" t="str">
        <f t="shared" si="105"/>
        <v>alert</v>
      </c>
      <c r="JG21" s="6">
        <v>0.38508188847021702</v>
      </c>
      <c r="JH21" s="6">
        <v>0.14460951117383</v>
      </c>
      <c r="JI21" s="6">
        <v>0.170990947916076</v>
      </c>
      <c r="JJ21" s="6">
        <v>-1.0618004350071901E-2</v>
      </c>
      <c r="JK21" s="6">
        <v>0.76808958293079499</v>
      </c>
      <c r="JL21" s="6">
        <v>4.5565536740098798E-2</v>
      </c>
      <c r="JM21" s="6">
        <v>0.14827885718360301</v>
      </c>
      <c r="JN21" s="6">
        <v>-5.5832794399386695E-2</v>
      </c>
      <c r="JO21" s="6">
        <v>0.24047237729638701</v>
      </c>
      <c r="JP21" s="6">
        <v>0.30276674998645403</v>
      </c>
      <c r="JQ21" s="6">
        <f t="shared" si="38"/>
        <v>0.16912577801057549</v>
      </c>
      <c r="JR21" s="6">
        <f t="shared" si="39"/>
        <v>0.19114198483709766</v>
      </c>
      <c r="JS21" s="6">
        <f t="shared" si="106"/>
        <v>41.502965050776545</v>
      </c>
      <c r="JT21" s="6" t="str">
        <f t="shared" si="107"/>
        <v>excited</v>
      </c>
      <c r="JU21" s="2">
        <v>0.257511568604399</v>
      </c>
      <c r="JV21" s="2">
        <v>0.231808422089858</v>
      </c>
      <c r="JW21" s="2">
        <v>0.30167985191852598</v>
      </c>
      <c r="JX21" s="2">
        <v>-3.4045104275558701E-2</v>
      </c>
      <c r="JY21" s="2">
        <v>2.2348594784999901E-2</v>
      </c>
      <c r="JZ21" s="2">
        <v>0.112345039233693</v>
      </c>
      <c r="KA21" s="2">
        <v>1.0779663967349546</v>
      </c>
      <c r="KB21" s="2">
        <v>-9.8924195458117675E-2</v>
      </c>
      <c r="KC21" s="2">
        <v>2.5703146514541003E-2</v>
      </c>
      <c r="KD21" s="2">
        <v>0.54695240892006425</v>
      </c>
      <c r="KE21" s="2">
        <f t="shared" si="40"/>
        <v>0.21789817510768761</v>
      </c>
      <c r="KF21" s="2">
        <f t="shared" si="41"/>
        <v>0.16726662160976091</v>
      </c>
      <c r="KG21" s="2">
        <f t="shared" si="108"/>
        <v>52.488835071345122</v>
      </c>
      <c r="KH21" s="2" t="str">
        <f t="shared" si="109"/>
        <v>excited</v>
      </c>
      <c r="KI21" s="7">
        <v>0.47670796672013499</v>
      </c>
      <c r="KJ21" s="7">
        <v>0.598142308967749</v>
      </c>
      <c r="KK21" s="7">
        <v>4.8371779506920599E-2</v>
      </c>
      <c r="KL21" s="7">
        <v>0.29103530137482903</v>
      </c>
      <c r="KM21" s="7">
        <v>0.33369784778667599</v>
      </c>
      <c r="KN21" s="7">
        <v>0.59942616395046699</v>
      </c>
      <c r="KO21" s="7">
        <v>5.9688342113337671E-2</v>
      </c>
      <c r="KP21" s="7">
        <v>0.24302184631300353</v>
      </c>
      <c r="KQ21" s="7">
        <v>-0.12143434224761401</v>
      </c>
      <c r="KR21" s="7">
        <v>0.31577149725763942</v>
      </c>
      <c r="KS21" s="7">
        <f t="shared" si="42"/>
        <v>-3.799597721276915E-3</v>
      </c>
      <c r="KT21" s="7">
        <f t="shared" si="43"/>
        <v>0.16745125413712336</v>
      </c>
      <c r="KU21" s="7">
        <f t="shared" si="110"/>
        <v>-1.2998622393574548</v>
      </c>
      <c r="KV21" s="7" t="str">
        <f t="shared" si="111"/>
        <v>Contented</v>
      </c>
      <c r="KW21" s="2">
        <v>0.40178649474921202</v>
      </c>
      <c r="KX21" s="2">
        <v>0.28618383677133802</v>
      </c>
      <c r="KY21" s="2">
        <v>7.4988300068521405E-2</v>
      </c>
      <c r="KZ21" s="2">
        <v>-3.9214456006225799E-2</v>
      </c>
      <c r="LA21" s="2">
        <v>0.32411354560845801</v>
      </c>
      <c r="LB21" s="2">
        <v>0.18736547889663699</v>
      </c>
      <c r="LC21" s="2">
        <v>0.10330389295965969</v>
      </c>
      <c r="LD21" s="2">
        <v>-8.2809656162021947E-2</v>
      </c>
      <c r="LE21" s="2">
        <v>0.115602657977874</v>
      </c>
      <c r="LF21" s="2">
        <v>5.1999108716255765E-2</v>
      </c>
      <c r="LG21" s="2">
        <f t="shared" si="44"/>
        <v>3.8516240599982376E-2</v>
      </c>
      <c r="LH21" s="2">
        <f t="shared" si="45"/>
        <v>-2.8240260165912079E-2</v>
      </c>
      <c r="LI21" s="2">
        <f t="shared" si="112"/>
        <v>126.24901717540173</v>
      </c>
      <c r="LJ21" s="2" t="str">
        <f t="shared" si="113"/>
        <v>stressed</v>
      </c>
      <c r="LK21" s="4">
        <v>-1.8883437282508499E-2</v>
      </c>
      <c r="LL21" s="4">
        <v>0.136504312259392</v>
      </c>
      <c r="LM21" s="4">
        <v>-0.14901373262866499</v>
      </c>
      <c r="LN21" s="4">
        <v>8.1406769431465395E-2</v>
      </c>
      <c r="LO21" s="4">
        <v>-0.25933329389013998</v>
      </c>
      <c r="LP21" s="4">
        <v>-0.34049212649364402</v>
      </c>
      <c r="LQ21" s="4">
        <v>0.53560306024943527</v>
      </c>
      <c r="LR21" s="4">
        <v>-0.39907662983231385</v>
      </c>
      <c r="LS21" s="4">
        <v>-0.15538774954190049</v>
      </c>
      <c r="LT21" s="4">
        <v>-0.5747871133460507</v>
      </c>
      <c r="LU21" s="4">
        <f t="shared" si="46"/>
        <v>5.923409107902855E-2</v>
      </c>
      <c r="LV21" s="4">
        <f t="shared" si="47"/>
        <v>-0.52839194180840199</v>
      </c>
      <c r="LW21" s="4">
        <f t="shared" si="114"/>
        <v>173.60370111054331</v>
      </c>
      <c r="LX21" s="4" t="str">
        <f t="shared" si="115"/>
        <v>Upset</v>
      </c>
      <c r="LY21" s="6">
        <v>0.15049060219044999</v>
      </c>
      <c r="LZ21" s="6">
        <v>0.27882755131509601</v>
      </c>
      <c r="MA21" s="6">
        <v>5.9288333555306397E-2</v>
      </c>
      <c r="MB21" s="6">
        <v>-4.7506968127583697E-3</v>
      </c>
      <c r="MC21" s="6">
        <v>-1.19462729393687E-2</v>
      </c>
      <c r="MD21" s="6">
        <v>-0.207815506640465</v>
      </c>
      <c r="ME21" s="6">
        <v>0.42793764187821259</v>
      </c>
      <c r="MF21" s="6">
        <v>-6.6899873599267759E-2</v>
      </c>
      <c r="MG21" s="6">
        <v>-0.12833694912464602</v>
      </c>
      <c r="MH21" s="6">
        <v>0.12703314848726399</v>
      </c>
      <c r="MI21" s="6">
        <f t="shared" si="48"/>
        <v>-0.11872947724803584</v>
      </c>
      <c r="MJ21" s="6">
        <f t="shared" si="49"/>
        <v>3.557696517532527E-2</v>
      </c>
      <c r="MK21" s="6">
        <f t="shared" si="116"/>
        <v>-73.319298153360876</v>
      </c>
      <c r="ML21" s="6" t="str">
        <f t="shared" si="117"/>
        <v>Calm</v>
      </c>
      <c r="MM21" s="2">
        <v>0.47982067734997103</v>
      </c>
      <c r="MN21" s="2">
        <v>0.53518109562910499</v>
      </c>
      <c r="MO21" s="2">
        <v>0.13591821085842401</v>
      </c>
      <c r="MP21" s="2">
        <v>0.11149562142696701</v>
      </c>
      <c r="MQ21" s="2">
        <v>0.24313497604406001</v>
      </c>
      <c r="MR21" s="2">
        <v>0.32053857538708402</v>
      </c>
      <c r="MS21" s="2">
        <v>0.18800352444902288</v>
      </c>
      <c r="MT21" s="2">
        <v>0.13029456398327632</v>
      </c>
      <c r="MU21" s="2">
        <v>-5.5360418279133961E-2</v>
      </c>
      <c r="MV21" s="2">
        <v>0.24375704444261237</v>
      </c>
      <c r="MW21" s="2">
        <f t="shared" si="50"/>
        <v>0.25688100123507995</v>
      </c>
      <c r="MX21" s="2">
        <f t="shared" si="51"/>
        <v>0.21840574634650389</v>
      </c>
      <c r="MY21" s="2">
        <f t="shared" si="118"/>
        <v>49.628096941772284</v>
      </c>
      <c r="MZ21" s="2" t="str">
        <f t="shared" si="119"/>
        <v>excited</v>
      </c>
      <c r="NA21" s="7">
        <v>0.34690155385997601</v>
      </c>
      <c r="NB21" s="7">
        <v>0.54408394836293195</v>
      </c>
      <c r="NC21" s="7">
        <v>0.32191837979817201</v>
      </c>
      <c r="ND21" s="7">
        <v>0.463483684836134</v>
      </c>
      <c r="NE21" s="7">
        <v>0.93182458263769796</v>
      </c>
      <c r="NF21" s="7">
        <v>0.68010749556600403</v>
      </c>
      <c r="NG21" s="7">
        <v>0.25174927657291818</v>
      </c>
      <c r="NH21" s="7">
        <v>0.37860392435730755</v>
      </c>
      <c r="NI21" s="7">
        <v>-0.19718239450295594</v>
      </c>
      <c r="NJ21" s="7">
        <v>0.88149814186068887</v>
      </c>
      <c r="NK21" s="7">
        <f t="shared" si="52"/>
        <v>-0.16088625361399977</v>
      </c>
      <c r="NL21" s="7">
        <f t="shared" si="53"/>
        <v>0.3550256508829821</v>
      </c>
      <c r="NM21" s="7">
        <f t="shared" si="120"/>
        <v>-24.378511204751511</v>
      </c>
      <c r="NN21" s="7" t="str">
        <f t="shared" si="121"/>
        <v>Contented</v>
      </c>
      <c r="NO21" s="4">
        <v>0.62890789380615097</v>
      </c>
      <c r="NP21" s="4">
        <v>0.47406549264640102</v>
      </c>
      <c r="NQ21" s="4">
        <v>0.57266418802341401</v>
      </c>
      <c r="NR21" s="4">
        <v>0.59592796246554103</v>
      </c>
      <c r="NS21" s="4">
        <v>0.501581608617372</v>
      </c>
      <c r="NT21" s="4">
        <v>0.41494963490883902</v>
      </c>
      <c r="NU21" s="4">
        <v>0.50656303025879212</v>
      </c>
      <c r="NV21" s="4">
        <v>0.67032375939914735</v>
      </c>
      <c r="NW21" s="4">
        <v>0.15484240115974995</v>
      </c>
      <c r="NX21" s="4">
        <v>1.0594926086543666</v>
      </c>
      <c r="NY21" s="4">
        <f t="shared" si="54"/>
        <v>6.6508774014824468E-2</v>
      </c>
      <c r="NZ21" s="4">
        <f t="shared" si="55"/>
        <v>2.0122676347518631E-2</v>
      </c>
      <c r="OA21" s="4">
        <f t="shared" si="122"/>
        <v>73.166456828705662</v>
      </c>
      <c r="OB21" s="4" t="str">
        <f t="shared" si="123"/>
        <v>alert</v>
      </c>
      <c r="OC21" s="1">
        <v>0.42947688455611199</v>
      </c>
      <c r="OD21" s="1">
        <v>0.38973356080027999</v>
      </c>
      <c r="OE21" s="1">
        <v>0.46693764442567198</v>
      </c>
      <c r="OF21" s="1">
        <v>0.49286425859503902</v>
      </c>
      <c r="OG21" s="1">
        <v>-5.7416840318036601E-2</v>
      </c>
      <c r="OH21" s="1">
        <v>7.17215057379883E-2</v>
      </c>
      <c r="OI21" s="1">
        <v>1.2550061519825169</v>
      </c>
      <c r="OJ21" s="1">
        <v>1.0680655481635415</v>
      </c>
      <c r="OK21" s="1">
        <v>3.9743323755832005E-2</v>
      </c>
      <c r="OL21" s="1">
        <v>1.1716182434699738</v>
      </c>
      <c r="OM21" s="1">
        <f t="shared" si="56"/>
        <v>-7.2933380344697318E-2</v>
      </c>
      <c r="ON21" s="1">
        <f t="shared" si="57"/>
        <v>0.40277049166092538</v>
      </c>
      <c r="OO21" s="1">
        <f t="shared" si="124"/>
        <v>-10.263858523125583</v>
      </c>
      <c r="OP21" s="1" t="str">
        <f t="shared" si="125"/>
        <v>Contented</v>
      </c>
      <c r="OQ21" s="2">
        <v>1.0477611556758699</v>
      </c>
      <c r="OR21" s="2">
        <v>0.72590128100594697</v>
      </c>
      <c r="OS21" s="2">
        <v>0.49489181331008197</v>
      </c>
      <c r="OT21" s="2">
        <v>0.37946158213520997</v>
      </c>
      <c r="OU21" s="2">
        <v>0.52619847324345803</v>
      </c>
      <c r="OV21" s="2">
        <v>0.64378779942801301</v>
      </c>
      <c r="OW21" s="2">
        <v>0.31442471853606052</v>
      </c>
      <c r="OX21" s="2">
        <v>0.27704213135362427</v>
      </c>
      <c r="OY21" s="2">
        <v>0.32185987466992294</v>
      </c>
      <c r="OZ21" s="2">
        <v>0.49296493930436952</v>
      </c>
      <c r="PA21" s="2">
        <f t="shared" si="58"/>
        <v>0.32618421437183898</v>
      </c>
      <c r="PB21" s="2">
        <f t="shared" si="59"/>
        <v>0.14429884838604234</v>
      </c>
      <c r="PC21" s="2">
        <f t="shared" si="126"/>
        <v>66.136143084611561</v>
      </c>
      <c r="PD21" s="2" t="str">
        <f t="shared" si="127"/>
        <v>alert</v>
      </c>
      <c r="PE21" s="1">
        <v>0.34771355650577301</v>
      </c>
      <c r="PF21" s="1">
        <v>0.65576606539554205</v>
      </c>
      <c r="PG21" s="1">
        <v>0.693624735201545</v>
      </c>
      <c r="PH21" s="1">
        <v>1.0022054366456701</v>
      </c>
      <c r="PI21" s="1">
        <v>-0.14221573654196601</v>
      </c>
      <c r="PJ21" s="1">
        <v>0.23611130785381901</v>
      </c>
      <c r="PK21" s="1">
        <v>3.3753386548028033</v>
      </c>
      <c r="PL21" s="1">
        <v>1.1237031756892237</v>
      </c>
      <c r="PM21" s="1">
        <v>-0.30805250888976904</v>
      </c>
      <c r="PN21" s="1">
        <v>1.6899497855612533</v>
      </c>
      <c r="PO21" s="1">
        <f t="shared" si="60"/>
        <v>-0.34773385816747149</v>
      </c>
      <c r="PP21" s="1">
        <f t="shared" si="61"/>
        <v>0.1415885809867341</v>
      </c>
      <c r="PQ21" s="1">
        <f t="shared" si="128"/>
        <v>-67.84506881879669</v>
      </c>
      <c r="PR21" s="1" t="str">
        <f t="shared" si="129"/>
        <v>Calm</v>
      </c>
      <c r="PS21" s="4">
        <v>0.82555061043245903</v>
      </c>
      <c r="PT21" s="4">
        <v>0.60626617110154002</v>
      </c>
      <c r="PU21" s="4">
        <v>0.37717017589919699</v>
      </c>
      <c r="PV21" s="4">
        <v>0.20704664464202599</v>
      </c>
      <c r="PW21" s="4">
        <v>0.76462940371589505</v>
      </c>
      <c r="PX21" s="4">
        <v>0.96711268188364696</v>
      </c>
      <c r="PY21" s="4">
        <v>0.23718709362675294</v>
      </c>
      <c r="PZ21" s="4">
        <v>0.13159363636367324</v>
      </c>
      <c r="QA21" s="4">
        <v>0.21928443933091901</v>
      </c>
      <c r="QB21" s="4">
        <v>0.4080248451308926</v>
      </c>
      <c r="QC21" s="4">
        <f t="shared" si="62"/>
        <v>0.26487157161767216</v>
      </c>
      <c r="QD21" s="4">
        <f t="shared" si="63"/>
        <v>-0.19825483597813975</v>
      </c>
      <c r="QE21" s="4">
        <f t="shared" si="130"/>
        <v>126.81464121579347</v>
      </c>
      <c r="QF21" s="4" t="str">
        <f t="shared" si="131"/>
        <v>stressed</v>
      </c>
      <c r="QG21" s="2">
        <v>1.40618536811604E-2</v>
      </c>
      <c r="QH21" s="2">
        <v>0.56797271932849203</v>
      </c>
      <c r="QI21" s="2">
        <v>0.17272083560864299</v>
      </c>
      <c r="QJ21" s="2">
        <v>0.43515966155330499</v>
      </c>
      <c r="QK21" s="2">
        <v>0.106343993475457</v>
      </c>
      <c r="QL21" s="2">
        <v>0.34953840378560902</v>
      </c>
      <c r="QM21" s="2">
        <v>1.4344887701672584</v>
      </c>
      <c r="QN21" s="2">
        <v>0.47428270959412533</v>
      </c>
      <c r="QO21" s="2">
        <v>-0.55391086564733161</v>
      </c>
      <c r="QP21" s="2">
        <v>1.0444061664905033</v>
      </c>
      <c r="QQ21" s="2">
        <f t="shared" si="64"/>
        <v>-0.29891421868691004</v>
      </c>
      <c r="QR21" s="2">
        <f t="shared" si="65"/>
        <v>-0.14460076999540639</v>
      </c>
      <c r="QS21" s="2">
        <f t="shared" si="132"/>
        <v>-115.81553358351356</v>
      </c>
      <c r="QT21" s="2" t="str">
        <f t="shared" si="133"/>
        <v>Bored</v>
      </c>
      <c r="QU21" s="4">
        <v>9.7342156507386299E-2</v>
      </c>
      <c r="QV21" s="4">
        <v>6.0995498076766803E-2</v>
      </c>
      <c r="QW21" s="4">
        <v>-6.2892931995487495E-4</v>
      </c>
      <c r="QX21" s="4">
        <v>0.17103429884681001</v>
      </c>
      <c r="QY21" s="4">
        <v>-0.32864538382090303</v>
      </c>
      <c r="QZ21" s="4">
        <v>0.11587795544247501</v>
      </c>
      <c r="RA21" s="4">
        <v>2.7190685026733394E-3</v>
      </c>
      <c r="RB21" s="4">
        <v>0.96698682274671277</v>
      </c>
      <c r="RC21" s="4">
        <v>3.6346658430619495E-2</v>
      </c>
      <c r="RD21" s="4">
        <v>1.0762150669365151</v>
      </c>
      <c r="RE21" s="4">
        <f t="shared" si="66"/>
        <v>0.15145804936984497</v>
      </c>
      <c r="RF21" s="4">
        <f t="shared" si="67"/>
        <v>0.3775889061079678</v>
      </c>
      <c r="RG21" s="4">
        <f t="shared" si="134"/>
        <v>21.856654238053228</v>
      </c>
      <c r="RH21" s="4" t="str">
        <f t="shared" si="135"/>
        <v>happy</v>
      </c>
    </row>
    <row r="22" spans="1:476" x14ac:dyDescent="0.3">
      <c r="A22" s="1">
        <v>1.3807499407916799</v>
      </c>
      <c r="B22" s="1">
        <v>0.99393764077529201</v>
      </c>
      <c r="C22" s="1">
        <v>0.30510602185904001</v>
      </c>
      <c r="D22" s="1">
        <v>0.50162890388713199</v>
      </c>
      <c r="E22" s="1">
        <v>1.15019033628183</v>
      </c>
      <c r="F22" s="1">
        <v>0.79954225159455095</v>
      </c>
      <c r="G22" s="1">
        <v>0.12055046285478918</v>
      </c>
      <c r="H22" s="1">
        <v>0.27969586167163363</v>
      </c>
      <c r="I22" s="1">
        <v>0.38681230001638789</v>
      </c>
      <c r="J22" s="1">
        <v>0.33972255214045305</v>
      </c>
      <c r="K22" s="1">
        <f t="shared" si="0"/>
        <v>0.17389784434747235</v>
      </c>
      <c r="L22" s="1">
        <f t="shared" si="1"/>
        <v>-0.46297524453467387</v>
      </c>
      <c r="M22" s="1">
        <f t="shared" si="68"/>
        <v>159.41335061206021</v>
      </c>
      <c r="N22" s="1" t="str">
        <f t="shared" si="69"/>
        <v>Upset</v>
      </c>
      <c r="O22" s="8">
        <v>1.0846664796024801</v>
      </c>
      <c r="P22" s="8">
        <v>0.52692935768321103</v>
      </c>
      <c r="Q22" s="8">
        <v>0.64553248113086903</v>
      </c>
      <c r="R22" s="8">
        <v>0.35132691530801902</v>
      </c>
      <c r="S22" s="8">
        <v>0.95454107846500102</v>
      </c>
      <c r="T22" s="8">
        <v>0.70246910152826503</v>
      </c>
      <c r="U22" s="8">
        <v>0.31656045927106508</v>
      </c>
      <c r="V22" s="8">
        <v>0.28577139712161065</v>
      </c>
      <c r="W22" s="8">
        <v>0.55773712191926905</v>
      </c>
      <c r="X22" s="8">
        <v>0.61855421401300914</v>
      </c>
      <c r="Y22" s="8">
        <f t="shared" si="2"/>
        <v>1</v>
      </c>
      <c r="Z22" s="8">
        <f t="shared" si="3"/>
        <v>0.21154316141006047</v>
      </c>
      <c r="AA22" s="8">
        <f t="shared" si="70"/>
        <v>78.055565062875132</v>
      </c>
      <c r="AB22" s="8" t="str">
        <f t="shared" si="71"/>
        <v>alert</v>
      </c>
      <c r="AC22" s="2">
        <v>2.3295293675951099E-2</v>
      </c>
      <c r="AD22" s="2">
        <v>0.71971069850578695</v>
      </c>
      <c r="AE22" s="2">
        <v>1.46614152299277E-3</v>
      </c>
      <c r="AF22" s="2">
        <v>4.3041824092791302E-2</v>
      </c>
      <c r="AG22" s="2">
        <v>-0.44972497074239498</v>
      </c>
      <c r="AH22" s="2">
        <v>0.39208772755232002</v>
      </c>
      <c r="AI22" s="2">
        <v>-3.4381789116528214E-3</v>
      </c>
      <c r="AJ22" s="2">
        <v>3.8713694033006098E-2</v>
      </c>
      <c r="AK22" s="2">
        <v>-0.69641540482983588</v>
      </c>
      <c r="AL22" s="2">
        <v>5.9902566175936707E-2</v>
      </c>
      <c r="AM22" s="2">
        <f t="shared" si="4"/>
        <v>-0.77431795844596341</v>
      </c>
      <c r="AN22" s="2">
        <f t="shared" si="5"/>
        <v>-0.17323192094911677</v>
      </c>
      <c r="AO22" s="2">
        <f t="shared" si="72"/>
        <v>-102.6106658685555</v>
      </c>
      <c r="AP22" s="2" t="str">
        <f t="shared" si="73"/>
        <v>Bored</v>
      </c>
      <c r="AQ22" s="8">
        <v>0.56928285028222403</v>
      </c>
      <c r="AR22" s="8">
        <v>0.68885621152166798</v>
      </c>
      <c r="AS22" s="8">
        <v>-4.8106286445962099E-2</v>
      </c>
      <c r="AT22" s="8">
        <v>5.4959666368421499E-2</v>
      </c>
      <c r="AU22" s="8">
        <v>0.43131289392464101</v>
      </c>
      <c r="AV22" s="8">
        <v>0.42619629596174202</v>
      </c>
      <c r="AW22" s="8">
        <v>-4.8077644467790691E-2</v>
      </c>
      <c r="AX22" s="8">
        <v>4.9288859492779724E-2</v>
      </c>
      <c r="AY22" s="8">
        <v>-0.11957336123944395</v>
      </c>
      <c r="AZ22" s="8">
        <v>5.4472356280180784E-3</v>
      </c>
      <c r="BA22" s="8">
        <f t="shared" si="6"/>
        <v>-0.19524940831646398</v>
      </c>
      <c r="BB22" s="8">
        <f t="shared" si="7"/>
        <v>2.7747252053743399E-2</v>
      </c>
      <c r="BC22" s="8">
        <f t="shared" si="74"/>
        <v>-81.911750838084828</v>
      </c>
      <c r="BD22" s="8" t="str">
        <f t="shared" si="75"/>
        <v>Calm</v>
      </c>
      <c r="BE22" s="4">
        <v>0.31164011926149199</v>
      </c>
      <c r="BF22" s="4">
        <v>-0.289106005855778</v>
      </c>
      <c r="BG22" s="4">
        <v>8.5778232480232697E-2</v>
      </c>
      <c r="BH22" s="4">
        <v>0.22991550971657601</v>
      </c>
      <c r="BI22" s="4">
        <v>9.3819810348524907E-2</v>
      </c>
      <c r="BJ22" s="4">
        <v>0.20197669222161799</v>
      </c>
      <c r="BK22" s="4">
        <v>0.21155785372610481</v>
      </c>
      <c r="BL22" s="4">
        <v>-2.6387848145108661</v>
      </c>
      <c r="BM22" s="4">
        <v>0.89135302469980493</v>
      </c>
      <c r="BN22" s="4">
        <v>0.71893444598651934</v>
      </c>
      <c r="BO22" s="4">
        <f t="shared" si="8"/>
        <v>0.8274566936017036</v>
      </c>
      <c r="BP22" s="4">
        <f t="shared" si="9"/>
        <v>0.32162334935633186</v>
      </c>
      <c r="BQ22" s="4">
        <f t="shared" si="76"/>
        <v>68.759441352299561</v>
      </c>
      <c r="BR22" s="4" t="str">
        <f t="shared" si="77"/>
        <v>alert</v>
      </c>
      <c r="BS22" s="6">
        <v>0.30467563400734299</v>
      </c>
      <c r="BT22" s="6">
        <v>0.57352518870759195</v>
      </c>
      <c r="BU22" s="6">
        <v>1.0835980714329201</v>
      </c>
      <c r="BV22" s="6">
        <v>1.0799495932613601</v>
      </c>
      <c r="BW22" s="6">
        <v>-3.1767345923097802E-2</v>
      </c>
      <c r="BX22" s="6">
        <v>0.26682367112719202</v>
      </c>
      <c r="BY22" s="6">
        <v>3.9705575782968521</v>
      </c>
      <c r="BZ22" s="6">
        <v>1.2851205551390676</v>
      </c>
      <c r="CA22" s="6">
        <v>-0.26884955470024896</v>
      </c>
      <c r="CB22" s="6">
        <v>2.4636137984996749</v>
      </c>
      <c r="CC22" s="6">
        <f t="shared" si="10"/>
        <v>-8.653813211510053E-2</v>
      </c>
      <c r="CD22" s="6">
        <f t="shared" si="11"/>
        <v>0.95143086466269788</v>
      </c>
      <c r="CE22" s="6">
        <f t="shared" si="78"/>
        <v>-5.1970818008655097</v>
      </c>
      <c r="CF22" s="6" t="str">
        <f t="shared" si="79"/>
        <v>Contented</v>
      </c>
      <c r="CG22" s="4">
        <v>0.40060328073374701</v>
      </c>
      <c r="CH22" s="4">
        <v>0.53760096862513296</v>
      </c>
      <c r="CI22" s="4">
        <v>0.24985194298775301</v>
      </c>
      <c r="CJ22" s="4">
        <v>0.76842935588355499</v>
      </c>
      <c r="CK22" s="4">
        <v>0.23813139653327101</v>
      </c>
      <c r="CL22" s="4">
        <v>0.66078541444267103</v>
      </c>
      <c r="CM22" s="4">
        <v>0.39116702424362715</v>
      </c>
      <c r="CN22" s="4">
        <v>0.64122003282148254</v>
      </c>
      <c r="CO22" s="4">
        <v>-0.13699768789138594</v>
      </c>
      <c r="CP22" s="4">
        <v>1.0853514035639344</v>
      </c>
      <c r="CQ22" s="4">
        <f t="shared" si="12"/>
        <v>-0.29130596861543145</v>
      </c>
      <c r="CR22" s="4">
        <f t="shared" si="13"/>
        <v>-0.15341043986574088</v>
      </c>
      <c r="CS22" s="4">
        <f t="shared" si="80"/>
        <v>-117.77263307291031</v>
      </c>
      <c r="CT22" s="4" t="str">
        <f t="shared" si="81"/>
        <v>Bored</v>
      </c>
      <c r="CU22" s="2">
        <v>0.44074498845578303</v>
      </c>
      <c r="CV22" s="2">
        <v>7.9989762312533005E-2</v>
      </c>
      <c r="CW22" s="2">
        <v>0.145009911167403</v>
      </c>
      <c r="CX22" s="2">
        <v>0.58536068620936998</v>
      </c>
      <c r="CY22" s="2">
        <v>0.32012426074098599</v>
      </c>
      <c r="CZ22" s="2">
        <v>0.62139677904645496</v>
      </c>
      <c r="DA22" s="2">
        <v>0.19058453383480328</v>
      </c>
      <c r="DB22" s="2">
        <v>0.83457644493033856</v>
      </c>
      <c r="DC22" s="2">
        <v>0.36075522614325001</v>
      </c>
      <c r="DD22" s="2">
        <v>1.4025770246735996</v>
      </c>
      <c r="DE22" s="2">
        <f t="shared" si="14"/>
        <v>0.43710720156514427</v>
      </c>
      <c r="DF22" s="2">
        <f t="shared" si="15"/>
        <v>0.18758562577162219</v>
      </c>
      <c r="DG22" s="2">
        <f t="shared" si="82"/>
        <v>66.773291106294252</v>
      </c>
      <c r="DH22" s="2" t="str">
        <f t="shared" si="83"/>
        <v>alert</v>
      </c>
      <c r="DI22" s="7">
        <v>3.3894059085269601E-2</v>
      </c>
      <c r="DJ22" s="7">
        <v>0.66540543806506802</v>
      </c>
      <c r="DK22" s="7">
        <v>0.96263253576451802</v>
      </c>
      <c r="DL22" s="7">
        <v>0.76377768750374797</v>
      </c>
      <c r="DM22" s="7">
        <v>0.12820003428025101</v>
      </c>
      <c r="DN22" s="7">
        <v>0.49514384688013202</v>
      </c>
      <c r="DO22" s="7">
        <v>5.9387267961318679</v>
      </c>
      <c r="DP22" s="7">
        <v>0.65811740820624676</v>
      </c>
      <c r="DQ22" s="7">
        <v>-0.63151137897979837</v>
      </c>
      <c r="DR22" s="7">
        <v>2.4687708632759344</v>
      </c>
      <c r="DS22" s="7">
        <f t="shared" si="16"/>
        <v>-0.54395016239827654</v>
      </c>
      <c r="DT22" s="7">
        <f t="shared" si="17"/>
        <v>0.86168376911505118</v>
      </c>
      <c r="DU22" s="7">
        <f t="shared" si="84"/>
        <v>-32.262753314203749</v>
      </c>
      <c r="DV22" s="7" t="str">
        <f t="shared" si="85"/>
        <v>Relased</v>
      </c>
      <c r="DW22" s="8">
        <v>0.45793310833233197</v>
      </c>
      <c r="DX22" s="8">
        <v>0.43935858834402602</v>
      </c>
      <c r="DY22" s="8">
        <v>8.7940930473309406E-2</v>
      </c>
      <c r="DZ22" s="8">
        <v>0.135299447273458</v>
      </c>
      <c r="EA22" s="8">
        <v>0.22559159217143199</v>
      </c>
      <c r="EB22" s="8">
        <v>0.224935359296875</v>
      </c>
      <c r="EC22" s="8">
        <v>0.12865801398032309</v>
      </c>
      <c r="ED22" s="8">
        <v>0.20367406289632065</v>
      </c>
      <c r="EE22" s="8">
        <v>1.8574519988305949E-2</v>
      </c>
      <c r="EF22" s="8">
        <v>0.24879354013156266</v>
      </c>
      <c r="EG22" s="8">
        <f t="shared" si="18"/>
        <v>0.32707046524335714</v>
      </c>
      <c r="EH22" s="8">
        <f t="shared" si="19"/>
        <v>0.15912419574857184</v>
      </c>
      <c r="EI22" s="8">
        <f t="shared" si="86"/>
        <v>64.056453115513889</v>
      </c>
      <c r="EJ22" s="8" t="str">
        <f t="shared" si="87"/>
        <v>alert</v>
      </c>
      <c r="EK22" s="1">
        <v>1.01149851958965</v>
      </c>
      <c r="EL22" s="1">
        <v>0.473413536097263</v>
      </c>
      <c r="EM22" s="1">
        <v>0.34076242378624599</v>
      </c>
      <c r="EN22" s="1">
        <v>0.17716919128122999</v>
      </c>
      <c r="EO22" s="1">
        <v>0.81150075951412803</v>
      </c>
      <c r="EP22" s="1">
        <v>0.88093498720488805</v>
      </c>
      <c r="EQ22" s="1">
        <v>0.1869240584416311</v>
      </c>
      <c r="ER22" s="1">
        <v>0.13081506586595515</v>
      </c>
      <c r="ES22" s="1">
        <v>0.53808498349238698</v>
      </c>
      <c r="ET22" s="1">
        <v>0.34879615468397784</v>
      </c>
      <c r="EU22" s="1">
        <f t="shared" si="20"/>
        <v>4.2823064657828036E-2</v>
      </c>
      <c r="EV22" s="1">
        <f t="shared" si="21"/>
        <v>-0.76290675510028971</v>
      </c>
      <c r="EW22" s="1">
        <f t="shared" si="88"/>
        <v>176.78727596830984</v>
      </c>
      <c r="EX22" s="1" t="str">
        <f t="shared" si="89"/>
        <v>Upset</v>
      </c>
      <c r="EY22" s="2">
        <v>0.60746123419488895</v>
      </c>
      <c r="EZ22" s="2">
        <v>0.36770249647467501</v>
      </c>
      <c r="FA22" s="2">
        <v>0.15897432384898999</v>
      </c>
      <c r="FB22" s="2">
        <v>0.22758133092090799</v>
      </c>
      <c r="FC22" s="2">
        <v>0.44889422218660302</v>
      </c>
      <c r="FD22" s="2">
        <v>0.175120880677747</v>
      </c>
      <c r="FE22" s="2">
        <v>0.15049321030020602</v>
      </c>
      <c r="FF22" s="2">
        <v>0.41925484512986316</v>
      </c>
      <c r="FG22" s="2">
        <v>0.23975873772021394</v>
      </c>
      <c r="FH22" s="2">
        <v>0.39640077108331567</v>
      </c>
      <c r="FI22" s="2">
        <f t="shared" si="22"/>
        <v>2.3163075867688177E-2</v>
      </c>
      <c r="FJ22" s="2">
        <f t="shared" si="23"/>
        <v>0.29437771752129915</v>
      </c>
      <c r="FK22" s="2">
        <f t="shared" si="90"/>
        <v>4.4990419223330589</v>
      </c>
      <c r="FL22" s="2" t="str">
        <f t="shared" si="91"/>
        <v>happy</v>
      </c>
      <c r="FM22" s="7">
        <v>0.61836243231801302</v>
      </c>
      <c r="FN22" s="7">
        <v>0.76646895199520304</v>
      </c>
      <c r="FO22" s="7">
        <v>0.42159471162763101</v>
      </c>
      <c r="FP22" s="7">
        <v>0.41006092689016899</v>
      </c>
      <c r="FQ22" s="7">
        <v>0.369771606939853</v>
      </c>
      <c r="FR22" s="7">
        <v>0.48316137250254199</v>
      </c>
      <c r="FS22" s="7">
        <v>0.42665741172550636</v>
      </c>
      <c r="FT22" s="7">
        <v>0.32814578747917461</v>
      </c>
      <c r="FU22" s="7">
        <v>-0.14810651967719002</v>
      </c>
      <c r="FV22" s="7">
        <v>0.60054649825129847</v>
      </c>
      <c r="FW22" s="7">
        <f t="shared" si="24"/>
        <v>-5.608222817537345E-2</v>
      </c>
      <c r="FX22" s="7">
        <f t="shared" si="25"/>
        <v>8.1735413335427332E-2</v>
      </c>
      <c r="FY22" s="7">
        <f t="shared" si="92"/>
        <v>-34.455715670395278</v>
      </c>
      <c r="FZ22" s="7" t="str">
        <f t="shared" si="93"/>
        <v>Relased</v>
      </c>
      <c r="GA22" s="4">
        <v>-6.6134075737501893E-2</v>
      </c>
      <c r="GB22" s="4">
        <v>0.71698135842469801</v>
      </c>
      <c r="GC22" s="4">
        <v>0.26350248183430702</v>
      </c>
      <c r="GD22" s="4">
        <v>0.80555830041640497</v>
      </c>
      <c r="GE22" s="4">
        <v>0.187250193160588</v>
      </c>
      <c r="GF22" s="4">
        <v>0.912357650416321</v>
      </c>
      <c r="GG22" s="4">
        <v>2.1756186330992846</v>
      </c>
      <c r="GH22" s="4">
        <v>0.49440803666108413</v>
      </c>
      <c r="GI22" s="4">
        <v>-0.78311543416219986</v>
      </c>
      <c r="GJ22" s="4">
        <v>1.6425677892313082</v>
      </c>
      <c r="GK22" s="4">
        <f t="shared" si="26"/>
        <v>-0.76809447107670525</v>
      </c>
      <c r="GL22" s="4">
        <f t="shared" si="27"/>
        <v>4.9702661394563918E-2</v>
      </c>
      <c r="GM22" s="4">
        <f t="shared" si="94"/>
        <v>-86.297606569642525</v>
      </c>
      <c r="GN22" s="4" t="str">
        <f t="shared" si="95"/>
        <v>Calm</v>
      </c>
      <c r="GO22" s="6">
        <v>0.48477217851054799</v>
      </c>
      <c r="GP22" s="6">
        <v>1.1354962117526499</v>
      </c>
      <c r="GQ22" s="6">
        <v>0.219734702151548</v>
      </c>
      <c r="GR22" s="6">
        <v>0.20146961426002499</v>
      </c>
      <c r="GS22" s="6">
        <v>0.75131007791707505</v>
      </c>
      <c r="GT22" s="6">
        <v>1.26287020086019</v>
      </c>
      <c r="GU22" s="6">
        <v>0.17776705474811921</v>
      </c>
      <c r="GV22" s="6">
        <v>8.4002850106852101E-2</v>
      </c>
      <c r="GW22" s="6">
        <v>-0.65072403324210193</v>
      </c>
      <c r="GX22" s="6">
        <v>0.25995959616489966</v>
      </c>
      <c r="GY22" s="6">
        <f t="shared" si="28"/>
        <v>-0.52960713051526809</v>
      </c>
      <c r="GZ22" s="6">
        <f t="shared" si="29"/>
        <v>-0.75934757632239691</v>
      </c>
      <c r="HA22" s="6">
        <f t="shared" si="96"/>
        <v>-145.10614555716253</v>
      </c>
      <c r="HB22" s="6" t="str">
        <f t="shared" si="97"/>
        <v>Depressed</v>
      </c>
      <c r="HI22" s="2">
        <v>0</v>
      </c>
      <c r="HJ22" s="2">
        <v>0</v>
      </c>
      <c r="HK22" s="2">
        <v>0</v>
      </c>
      <c r="HL22" s="2">
        <v>0</v>
      </c>
      <c r="HM22" s="2" t="e">
        <f t="shared" si="30"/>
        <v>#DIV/0!</v>
      </c>
      <c r="HN22" s="2" t="e">
        <f t="shared" si="31"/>
        <v>#DIV/0!</v>
      </c>
      <c r="HO22" s="2" t="e">
        <f t="shared" si="98"/>
        <v>#DIV/0!</v>
      </c>
      <c r="HP22" s="2" t="e">
        <f t="shared" si="99"/>
        <v>#DIV/0!</v>
      </c>
      <c r="HQ22" s="4">
        <v>1.3017526926926</v>
      </c>
      <c r="HR22" s="4">
        <v>1.36770905875368</v>
      </c>
      <c r="HS22" s="4">
        <v>0.798928927325671</v>
      </c>
      <c r="HT22" s="4">
        <v>0.72669452015954905</v>
      </c>
      <c r="HU22" s="4">
        <v>1.25884395322499</v>
      </c>
      <c r="HV22" s="4">
        <v>1.40891235844874</v>
      </c>
      <c r="HW22" s="4">
        <v>0.31200889394251891</v>
      </c>
      <c r="HX22" s="4">
        <v>0.26171897820039469</v>
      </c>
      <c r="HY22" s="4">
        <v>-6.5956366061080018E-2</v>
      </c>
      <c r="HZ22" s="4">
        <v>0.57150976096910056</v>
      </c>
      <c r="IA22" s="4">
        <f t="shared" si="32"/>
        <v>4.8856376419540881E-2</v>
      </c>
      <c r="IB22" s="4">
        <f t="shared" si="33"/>
        <v>-0.35060839460088422</v>
      </c>
      <c r="IC22" s="4">
        <f t="shared" si="100"/>
        <v>172.06706401616427</v>
      </c>
      <c r="ID22" s="4" t="str">
        <f t="shared" si="101"/>
        <v>Upset</v>
      </c>
      <c r="IE22" s="6">
        <v>0.56540506011144298</v>
      </c>
      <c r="IF22" s="6">
        <v>0.40772356890762601</v>
      </c>
      <c r="IG22" s="6">
        <v>0.33069341710105699</v>
      </c>
      <c r="IH22" s="6">
        <v>0.62283592020005796</v>
      </c>
      <c r="II22" s="6">
        <v>0.25783853876735602</v>
      </c>
      <c r="IJ22" s="6">
        <v>0.36233458029663401</v>
      </c>
      <c r="IK22" s="6">
        <v>0.40169570410439709</v>
      </c>
      <c r="IL22" s="6">
        <v>0.80881673785760966</v>
      </c>
      <c r="IM22" s="6">
        <v>0.15768149120381697</v>
      </c>
      <c r="IN22" s="6">
        <v>0.97985950558487778</v>
      </c>
      <c r="IO22" s="6">
        <f t="shared" si="34"/>
        <v>0.19952953110350991</v>
      </c>
      <c r="IP22" s="6">
        <f t="shared" si="35"/>
        <v>0.44302284379895518</v>
      </c>
      <c r="IQ22" s="6">
        <f t="shared" si="102"/>
        <v>24.245945745138769</v>
      </c>
      <c r="IR22" s="6" t="str">
        <f t="shared" si="103"/>
        <v>happy</v>
      </c>
      <c r="IS22" s="4">
        <v>0.75729032922106498</v>
      </c>
      <c r="IT22" s="4">
        <v>0.58220430841459303</v>
      </c>
      <c r="IU22" s="4">
        <v>0.30343242896171302</v>
      </c>
      <c r="IV22" s="4">
        <v>0.35976523770118801</v>
      </c>
      <c r="IW22" s="4">
        <v>0.55478730981814295</v>
      </c>
      <c r="IX22" s="4">
        <v>0.44972669623282502</v>
      </c>
      <c r="IY22" s="4">
        <v>0.23126103207117132</v>
      </c>
      <c r="IZ22" s="4">
        <v>0.34863303465148787</v>
      </c>
      <c r="JA22" s="4">
        <v>0.17508602080647195</v>
      </c>
      <c r="JB22" s="4">
        <v>0.4951103558230821</v>
      </c>
      <c r="JC22" s="4">
        <f t="shared" si="36"/>
        <v>0.33488252116625117</v>
      </c>
      <c r="JD22" s="4">
        <f t="shared" si="37"/>
        <v>0.12700040224812059</v>
      </c>
      <c r="JE22" s="4">
        <f t="shared" si="104"/>
        <v>69.231335486510659</v>
      </c>
      <c r="JF22" s="4" t="str">
        <f t="shared" si="105"/>
        <v>alert</v>
      </c>
      <c r="JG22" s="6">
        <v>0.25870199170788899</v>
      </c>
      <c r="JH22" s="6">
        <v>0.14460951117383</v>
      </c>
      <c r="JI22" s="6">
        <v>-6.6610297832710302E-2</v>
      </c>
      <c r="JJ22" s="6">
        <v>-9.1505417970316694E-2</v>
      </c>
      <c r="JK22" s="6">
        <v>-3.80357017829495E-3</v>
      </c>
      <c r="JL22" s="6">
        <v>1.8810973272930302E-2</v>
      </c>
      <c r="JM22" s="6">
        <v>-0.26132095064769462</v>
      </c>
      <c r="JN22" s="6">
        <v>-0.55993848188675299</v>
      </c>
      <c r="JO22" s="6">
        <v>0.11409248053405899</v>
      </c>
      <c r="JP22" s="6">
        <v>-0.39204365527208457</v>
      </c>
      <c r="JQ22" s="6">
        <f t="shared" si="38"/>
        <v>3.6993406966840281E-2</v>
      </c>
      <c r="JR22" s="6">
        <f t="shared" si="39"/>
        <v>-8.5054660739963039E-2</v>
      </c>
      <c r="JS22" s="6">
        <f t="shared" si="106"/>
        <v>156.49400193265058</v>
      </c>
      <c r="JT22" s="6" t="str">
        <f t="shared" si="107"/>
        <v>Upset</v>
      </c>
      <c r="JU22" s="2">
        <v>0.24988546875855899</v>
      </c>
      <c r="JV22" s="2">
        <v>0.208232383082672</v>
      </c>
      <c r="JW22" s="2">
        <v>0.29042826895257301</v>
      </c>
      <c r="JX22" s="2">
        <v>-1.0604337183151499E-2</v>
      </c>
      <c r="JY22" s="2">
        <v>4.7460419340425997E-2</v>
      </c>
      <c r="JZ22" s="2">
        <v>0.102193493690636</v>
      </c>
      <c r="KA22" s="2">
        <v>0.97673544708945448</v>
      </c>
      <c r="KB22" s="2">
        <v>-3.4160609590209633E-2</v>
      </c>
      <c r="KC22" s="2">
        <v>4.1653085675886992E-2</v>
      </c>
      <c r="KD22" s="2">
        <v>0.61081211012575765</v>
      </c>
      <c r="KE22" s="2">
        <f t="shared" si="40"/>
        <v>0.23464270144818355</v>
      </c>
      <c r="KF22" s="2">
        <f t="shared" si="41"/>
        <v>0.19086901762776054</v>
      </c>
      <c r="KG22" s="2">
        <f t="shared" si="108"/>
        <v>50.873529546527188</v>
      </c>
      <c r="KH22" s="2" t="str">
        <f t="shared" si="109"/>
        <v>excited</v>
      </c>
      <c r="KI22" s="7">
        <v>0.50783638213692595</v>
      </c>
      <c r="KJ22" s="7">
        <v>0.59910741923749</v>
      </c>
      <c r="KK22" s="7">
        <v>6.9009970685852406E-2</v>
      </c>
      <c r="KL22" s="7">
        <v>0.28900430806636201</v>
      </c>
      <c r="KM22" s="7">
        <v>0.42552010914740501</v>
      </c>
      <c r="KN22" s="7">
        <v>0.60332607880105005</v>
      </c>
      <c r="KO22" s="7">
        <v>7.3937419764330659E-2</v>
      </c>
      <c r="KP22" s="7">
        <v>0.24034951499421628</v>
      </c>
      <c r="KQ22" s="7">
        <v>-9.1271037100564056E-2</v>
      </c>
      <c r="KR22" s="7">
        <v>0.32342588513318626</v>
      </c>
      <c r="KS22" s="7">
        <f t="shared" si="42"/>
        <v>2.4634874025015963E-2</v>
      </c>
      <c r="KT22" s="7">
        <f t="shared" si="43"/>
        <v>0.17021799802026361</v>
      </c>
      <c r="KU22" s="7">
        <f t="shared" si="110"/>
        <v>8.2349792263599682</v>
      </c>
      <c r="KV22" s="7" t="str">
        <f t="shared" si="111"/>
        <v>happy</v>
      </c>
      <c r="KW22" s="2">
        <v>0.39444927077734399</v>
      </c>
      <c r="KX22" s="2">
        <v>0.39271398258214202</v>
      </c>
      <c r="KY22" s="2">
        <v>2.3520891503974201E-2</v>
      </c>
      <c r="KZ22" s="2">
        <v>-1.12629415278927E-2</v>
      </c>
      <c r="LA22" s="2">
        <v>0.32234067804400102</v>
      </c>
      <c r="LB22" s="2">
        <v>0.247644465986707</v>
      </c>
      <c r="LC22" s="2">
        <v>3.2814203857979354E-2</v>
      </c>
      <c r="LD22" s="2">
        <v>-1.7588495245224753E-2</v>
      </c>
      <c r="LE22" s="2">
        <v>1.7352881952019672E-3</v>
      </c>
      <c r="LF22" s="2">
        <v>1.5572309713095148E-2</v>
      </c>
      <c r="LG22" s="2">
        <f t="shared" si="44"/>
        <v>-8.3114075151094591E-2</v>
      </c>
      <c r="LH22" s="2">
        <f t="shared" si="45"/>
        <v>-4.2642439509571695E-2</v>
      </c>
      <c r="LI22" s="2">
        <f t="shared" si="112"/>
        <v>-117.16050801923049</v>
      </c>
      <c r="LJ22" s="2" t="str">
        <f t="shared" si="113"/>
        <v>Bored</v>
      </c>
      <c r="LK22" s="4">
        <v>8.9950945453162207E-2</v>
      </c>
      <c r="LL22" s="4">
        <v>9.7533125360510897E-2</v>
      </c>
      <c r="LM22" s="4">
        <v>-5.17728967600933E-2</v>
      </c>
      <c r="LN22" s="4">
        <v>1.9590871376498099E-2</v>
      </c>
      <c r="LO22" s="4">
        <v>-0.183394047684552</v>
      </c>
      <c r="LP22" s="4">
        <v>-0.29704326601805497</v>
      </c>
      <c r="LQ22" s="4">
        <v>0.55405798313384258</v>
      </c>
      <c r="LR22" s="4">
        <v>-9.8194865243093149E-2</v>
      </c>
      <c r="LS22" s="4">
        <v>-7.5821799073486906E-3</v>
      </c>
      <c r="LT22" s="4">
        <v>-0.17165205152590587</v>
      </c>
      <c r="LU22" s="4">
        <f t="shared" si="46"/>
        <v>0.20825223621238842</v>
      </c>
      <c r="LV22" s="4">
        <f t="shared" si="47"/>
        <v>-0.28284130501458726</v>
      </c>
      <c r="LW22" s="4">
        <f t="shared" si="114"/>
        <v>143.63628542128529</v>
      </c>
      <c r="LX22" s="4" t="str">
        <f t="shared" si="115"/>
        <v>stressed</v>
      </c>
      <c r="LY22" s="6">
        <v>3.46201213295299E-2</v>
      </c>
      <c r="LZ22" s="6">
        <v>0.30660717514177699</v>
      </c>
      <c r="MA22" s="6">
        <v>-2.85474081461712E-3</v>
      </c>
      <c r="MB22" s="6">
        <v>1.5737631024390301E-2</v>
      </c>
      <c r="MC22" s="6">
        <v>0.127578816760442</v>
      </c>
      <c r="MD22" s="6">
        <v>-0.32357754344333001</v>
      </c>
      <c r="ME22" s="6">
        <v>-1.760024355420621E-2</v>
      </c>
      <c r="MF22" s="6">
        <v>-0.92735942701668383</v>
      </c>
      <c r="MG22" s="6">
        <v>-0.27198705381224708</v>
      </c>
      <c r="MH22" s="6">
        <v>3.7754571052777651E-2</v>
      </c>
      <c r="MI22" s="6">
        <f t="shared" si="48"/>
        <v>-0.26475128703854978</v>
      </c>
      <c r="MJ22" s="6">
        <f t="shared" si="49"/>
        <v>4.6521453854009298E-3</v>
      </c>
      <c r="MK22" s="6">
        <f t="shared" si="116"/>
        <v>-88.993316064352214</v>
      </c>
      <c r="ML22" s="6" t="str">
        <f t="shared" si="117"/>
        <v>Calm</v>
      </c>
      <c r="MM22" s="2">
        <v>0.55848548359712302</v>
      </c>
      <c r="MN22" s="2">
        <v>0.55626732819087099</v>
      </c>
      <c r="MO22" s="2">
        <v>0.35032082601126102</v>
      </c>
      <c r="MP22" s="2">
        <v>0.231963924343662</v>
      </c>
      <c r="MQ22" s="2">
        <v>0.65544020472579601</v>
      </c>
      <c r="MR22" s="2">
        <v>0.56553816144608804</v>
      </c>
      <c r="MS22" s="2">
        <v>0.28858506692880148</v>
      </c>
      <c r="MT22" s="2">
        <v>0.20677731254348791</v>
      </c>
      <c r="MU22" s="2">
        <v>2.2181554062520314E-3</v>
      </c>
      <c r="MV22" s="2">
        <v>0.5223442759664132</v>
      </c>
      <c r="MW22" s="2">
        <f t="shared" si="50"/>
        <v>0.31845031242305533</v>
      </c>
      <c r="MX22" s="2">
        <f t="shared" si="51"/>
        <v>0.33195685994961077</v>
      </c>
      <c r="MY22" s="2">
        <f t="shared" si="118"/>
        <v>43.810349900821755</v>
      </c>
      <c r="MZ22" s="2" t="str">
        <f t="shared" si="119"/>
        <v>excited</v>
      </c>
      <c r="NA22" s="7">
        <v>0.30289709766838802</v>
      </c>
      <c r="NB22" s="7">
        <v>0.54408394836293195</v>
      </c>
      <c r="NC22" s="7">
        <v>0.30850859367719602</v>
      </c>
      <c r="ND22" s="7">
        <v>0.463483684836134</v>
      </c>
      <c r="NE22" s="7">
        <v>0.88343948752682799</v>
      </c>
      <c r="NF22" s="7">
        <v>0.68010749556600403</v>
      </c>
      <c r="NG22" s="7">
        <v>0.26005148751813112</v>
      </c>
      <c r="NH22" s="7">
        <v>0.37860392435730755</v>
      </c>
      <c r="NI22" s="7">
        <v>-0.24118685069454393</v>
      </c>
      <c r="NJ22" s="7">
        <v>0.9114634644194658</v>
      </c>
      <c r="NK22" s="7">
        <f t="shared" si="52"/>
        <v>-0.20860947326536072</v>
      </c>
      <c r="NL22" s="7">
        <f t="shared" si="53"/>
        <v>0.36557995623552153</v>
      </c>
      <c r="NM22" s="7">
        <f t="shared" si="120"/>
        <v>-29.710209823556241</v>
      </c>
      <c r="NN22" s="7" t="str">
        <f t="shared" si="121"/>
        <v>Contented</v>
      </c>
      <c r="NO22" s="4">
        <v>0.62890789380615097</v>
      </c>
      <c r="NP22" s="4">
        <v>0.46478528939854902</v>
      </c>
      <c r="NQ22" s="4">
        <v>0.51502281473007006</v>
      </c>
      <c r="NR22" s="4">
        <v>0.52618257944843605</v>
      </c>
      <c r="NS22" s="4">
        <v>0.45098068870086699</v>
      </c>
      <c r="NT22" s="4">
        <v>0.55138402211625703</v>
      </c>
      <c r="NU22" s="4">
        <v>0.4769221779661913</v>
      </c>
      <c r="NV22" s="4">
        <v>0.51780994907635458</v>
      </c>
      <c r="NW22" s="4">
        <v>0.16412260440760196</v>
      </c>
      <c r="NX22" s="4">
        <v>0.9520086713237107</v>
      </c>
      <c r="NY22" s="4">
        <f t="shared" si="54"/>
        <v>7.3926076801770213E-2</v>
      </c>
      <c r="NZ22" s="4">
        <f t="shared" si="55"/>
        <v>-7.6092061547954559E-2</v>
      </c>
      <c r="OA22" s="4">
        <f t="shared" si="122"/>
        <v>135.82718772183233</v>
      </c>
      <c r="OB22" s="4" t="str">
        <f t="shared" si="123"/>
        <v>stressed</v>
      </c>
      <c r="OC22" s="1">
        <v>0.316951129845502</v>
      </c>
      <c r="OD22" s="1">
        <v>0.36718573939918597</v>
      </c>
      <c r="OE22" s="1">
        <v>0.43382156180821002</v>
      </c>
      <c r="OF22" s="1">
        <v>0.39341615074643399</v>
      </c>
      <c r="OG22" s="1">
        <v>-4.5475612075123802E-2</v>
      </c>
      <c r="OH22" s="1">
        <v>6.0440905736473902E-3</v>
      </c>
      <c r="OI22" s="1">
        <v>1.598013571798945</v>
      </c>
      <c r="OJ22" s="1">
        <v>1.0540854967971609</v>
      </c>
      <c r="OK22" s="1">
        <v>-5.0234609553683973E-2</v>
      </c>
      <c r="OL22" s="1">
        <v>1.2091699040689687</v>
      </c>
      <c r="OM22" s="1">
        <f t="shared" si="56"/>
        <v>-0.17033123307239861</v>
      </c>
      <c r="ON22" s="1">
        <f t="shared" si="57"/>
        <v>0.41544771973603023</v>
      </c>
      <c r="OO22" s="1">
        <f t="shared" si="124"/>
        <v>-22.293353826077968</v>
      </c>
      <c r="OP22" s="1" t="str">
        <f t="shared" si="125"/>
        <v>Contented</v>
      </c>
      <c r="OQ22" s="2">
        <v>1.0477611556758699</v>
      </c>
      <c r="OR22" s="2">
        <v>0.72590128100594697</v>
      </c>
      <c r="OS22" s="2">
        <v>0.49489181331008197</v>
      </c>
      <c r="OT22" s="2">
        <v>0.37946158213520997</v>
      </c>
      <c r="OU22" s="2">
        <v>0.52619847324345803</v>
      </c>
      <c r="OV22" s="2">
        <v>0.64378779942801301</v>
      </c>
      <c r="OW22" s="2">
        <v>0.31442471853606052</v>
      </c>
      <c r="OX22" s="2">
        <v>0.27704213135362427</v>
      </c>
      <c r="OY22" s="2">
        <v>0.32185987466992294</v>
      </c>
      <c r="OZ22" s="2">
        <v>0.49296493930436952</v>
      </c>
      <c r="PA22" s="2">
        <f t="shared" si="58"/>
        <v>0.32618421437183898</v>
      </c>
      <c r="PB22" s="2">
        <f t="shared" si="59"/>
        <v>0.14429884838604234</v>
      </c>
      <c r="PC22" s="2">
        <f t="shared" si="126"/>
        <v>66.136143084611561</v>
      </c>
      <c r="PD22" s="2" t="str">
        <f t="shared" si="127"/>
        <v>alert</v>
      </c>
      <c r="PE22" s="1">
        <v>0.46817119584954903</v>
      </c>
      <c r="PF22" s="1">
        <v>0.53534179331241405</v>
      </c>
      <c r="PG22" s="1">
        <v>0.71760867336261802</v>
      </c>
      <c r="PH22" s="1">
        <v>1.04890028822146</v>
      </c>
      <c r="PI22" s="1">
        <v>7.6753019879864201E-2</v>
      </c>
      <c r="PJ22" s="1">
        <v>0.192470431848695</v>
      </c>
      <c r="PK22" s="1">
        <v>1.3168962814435701</v>
      </c>
      <c r="PL22" s="1">
        <v>1.4411688234410664</v>
      </c>
      <c r="PM22" s="1">
        <v>-6.7170597462865023E-2</v>
      </c>
      <c r="PN22" s="1">
        <v>1.7603249590812922</v>
      </c>
      <c r="PO22" s="1">
        <f t="shared" si="60"/>
        <v>-0.12267410800880851</v>
      </c>
      <c r="PP22" s="1">
        <f t="shared" si="61"/>
        <v>0.20293479015428528</v>
      </c>
      <c r="PQ22" s="1">
        <f t="shared" si="128"/>
        <v>-31.152967495657176</v>
      </c>
      <c r="PR22" s="1" t="str">
        <f t="shared" si="129"/>
        <v>Relased</v>
      </c>
      <c r="PS22" s="4">
        <v>0.78653405002908205</v>
      </c>
      <c r="PT22" s="4">
        <v>0.60737841770534096</v>
      </c>
      <c r="PU22" s="4">
        <v>0.24052619977363701</v>
      </c>
      <c r="PV22" s="4">
        <v>0.24301879759901401</v>
      </c>
      <c r="PW22" s="4">
        <v>0.67313655224628099</v>
      </c>
      <c r="PX22" s="4">
        <v>0.71261039941325999</v>
      </c>
      <c r="PY22" s="4">
        <v>0.16478114952695497</v>
      </c>
      <c r="PZ22" s="4">
        <v>0.18410670942614416</v>
      </c>
      <c r="QA22" s="4">
        <v>0.1791556323237411</v>
      </c>
      <c r="QB22" s="4">
        <v>0.34689767726848331</v>
      </c>
      <c r="QC22" s="4">
        <f t="shared" si="62"/>
        <v>0.21749888622558133</v>
      </c>
      <c r="QD22" s="4">
        <f t="shared" si="63"/>
        <v>-0.25983495468037587</v>
      </c>
      <c r="QE22" s="4">
        <f t="shared" si="130"/>
        <v>140.06845991085055</v>
      </c>
      <c r="QF22" s="4" t="str">
        <f t="shared" si="131"/>
        <v>stressed</v>
      </c>
      <c r="QG22" s="2">
        <v>-9.6951620416052903E-2</v>
      </c>
      <c r="QH22" s="2">
        <v>0.55024744746855103</v>
      </c>
      <c r="QI22" s="2">
        <v>0.10528894490087599</v>
      </c>
      <c r="QJ22" s="2">
        <v>0.52558139064292497</v>
      </c>
      <c r="QK22" s="2">
        <v>4.8719837803817001E-2</v>
      </c>
      <c r="QL22" s="2">
        <v>0.53366415653709298</v>
      </c>
      <c r="QM22" s="2">
        <v>-2.182978509157679</v>
      </c>
      <c r="QN22" s="2">
        <v>0.48489322256595035</v>
      </c>
      <c r="QO22" s="2">
        <v>-0.64719906788460391</v>
      </c>
      <c r="QP22" s="2">
        <v>1.3917408850771027</v>
      </c>
      <c r="QQ22" s="2">
        <f t="shared" si="64"/>
        <v>-0.39666991690928899</v>
      </c>
      <c r="QR22" s="2">
        <f t="shared" si="65"/>
        <v>0.13987653430011648</v>
      </c>
      <c r="QS22" s="2">
        <f t="shared" si="132"/>
        <v>-70.575972301663484</v>
      </c>
      <c r="QT22" s="2" t="str">
        <f t="shared" si="133"/>
        <v>Calm</v>
      </c>
      <c r="QU22" s="4">
        <v>9.4590770162709406E-2</v>
      </c>
      <c r="QV22" s="4">
        <v>2.0834498954749901E-2</v>
      </c>
      <c r="QW22" s="4">
        <v>8.3147484328776305E-2</v>
      </c>
      <c r="QX22" s="4">
        <v>0.19091722073489301</v>
      </c>
      <c r="QY22" s="4">
        <v>-0.18655811984828399</v>
      </c>
      <c r="QZ22" s="4">
        <v>0.15810611580801101</v>
      </c>
      <c r="RA22" s="4">
        <v>-0.90409786313346696</v>
      </c>
      <c r="RB22" s="4">
        <v>1.0669306182277885</v>
      </c>
      <c r="RC22" s="4">
        <v>7.3756271207959509E-2</v>
      </c>
      <c r="RD22" s="4">
        <v>2.3743908691672617</v>
      </c>
      <c r="RE22" s="4">
        <f t="shared" si="66"/>
        <v>0.18922963989141972</v>
      </c>
      <c r="RF22" s="4">
        <f t="shared" si="67"/>
        <v>0.85504205732600713</v>
      </c>
      <c r="RG22" s="4">
        <f t="shared" si="134"/>
        <v>12.479009240340467</v>
      </c>
      <c r="RH22" s="4" t="str">
        <f t="shared" si="135"/>
        <v>happy</v>
      </c>
    </row>
    <row r="23" spans="1:476" x14ac:dyDescent="0.3">
      <c r="A23" s="1">
        <v>0.270443846615259</v>
      </c>
      <c r="B23" s="1">
        <v>0.61807951297229502</v>
      </c>
      <c r="C23" s="1">
        <v>9.3652030621837704E-2</v>
      </c>
      <c r="D23" s="1">
        <v>0.48611482521684501</v>
      </c>
      <c r="E23" s="1">
        <v>0.33346790911962598</v>
      </c>
      <c r="F23" s="1">
        <v>0.61648586475494405</v>
      </c>
      <c r="G23" s="1">
        <v>0.15507568735414815</v>
      </c>
      <c r="H23" s="1">
        <v>0.39375381327455761</v>
      </c>
      <c r="I23" s="1">
        <v>-0.34763566635703602</v>
      </c>
      <c r="J23" s="1">
        <v>0.65250603665367468</v>
      </c>
      <c r="K23" s="1">
        <f t="shared" si="0"/>
        <v>-0.53304120596671667</v>
      </c>
      <c r="L23" s="1">
        <f t="shared" si="1"/>
        <v>-5.3125591716417842E-2</v>
      </c>
      <c r="M23" s="1">
        <f t="shared" si="68"/>
        <v>-95.691592711298199</v>
      </c>
      <c r="N23" s="1" t="str">
        <f t="shared" si="69"/>
        <v>Bored</v>
      </c>
      <c r="O23" s="8">
        <v>1.0846664796024801</v>
      </c>
      <c r="P23" s="8">
        <v>0.52692935768321103</v>
      </c>
      <c r="Q23" s="8">
        <v>0.75470469444144495</v>
      </c>
      <c r="R23" s="8">
        <v>0.35132691530801902</v>
      </c>
      <c r="S23" s="8">
        <v>1.0956645482876399</v>
      </c>
      <c r="T23" s="8">
        <v>0.70246910152826503</v>
      </c>
      <c r="U23" s="8">
        <v>0.34614225307418733</v>
      </c>
      <c r="V23" s="8">
        <v>0.28577139712161065</v>
      </c>
      <c r="W23" s="8">
        <v>0.55773712191926905</v>
      </c>
      <c r="X23" s="8">
        <v>0.68629589637826505</v>
      </c>
      <c r="Y23" s="8">
        <f t="shared" si="2"/>
        <v>1</v>
      </c>
      <c r="Z23" s="8">
        <f t="shared" si="3"/>
        <v>0.23468834790132798</v>
      </c>
      <c r="AA23" s="8">
        <f t="shared" si="70"/>
        <v>76.792371823089326</v>
      </c>
      <c r="AB23" s="8" t="str">
        <f t="shared" si="71"/>
        <v>alert</v>
      </c>
      <c r="AC23" s="2">
        <v>5.6835216130859997E-2</v>
      </c>
      <c r="AD23" s="2">
        <v>0.71971069850578695</v>
      </c>
      <c r="AE23" s="2">
        <v>7.4456187634593099E-3</v>
      </c>
      <c r="AF23" s="2">
        <v>7.24687784420649E-3</v>
      </c>
      <c r="AG23" s="2">
        <v>-0.36449322901085701</v>
      </c>
      <c r="AH23" s="2">
        <v>0.40450634790403001</v>
      </c>
      <c r="AI23" s="2">
        <v>-2.4200958375049694E-2</v>
      </c>
      <c r="AJ23" s="2">
        <v>6.4461554531212353E-3</v>
      </c>
      <c r="AK23" s="2">
        <v>-0.66287548237492699</v>
      </c>
      <c r="AL23" s="2">
        <v>1.8920319237711213E-2</v>
      </c>
      <c r="AM23" s="2">
        <f t="shared" si="4"/>
        <v>-0.72997803406870432</v>
      </c>
      <c r="AN23" s="2">
        <f t="shared" si="5"/>
        <v>-0.19274375266057631</v>
      </c>
      <c r="AO23" s="2">
        <f t="shared" si="72"/>
        <v>-104.79084596776589</v>
      </c>
      <c r="AP23" s="2" t="str">
        <f t="shared" si="73"/>
        <v>Bored</v>
      </c>
      <c r="AQ23" s="8">
        <v>0.56928285028222403</v>
      </c>
      <c r="AR23" s="8">
        <v>0.68885621152166798</v>
      </c>
      <c r="AS23" s="8">
        <v>-4.8106286445962099E-2</v>
      </c>
      <c r="AT23" s="8">
        <v>5.4959666368421499E-2</v>
      </c>
      <c r="AU23" s="8">
        <v>0.43131289392464101</v>
      </c>
      <c r="AV23" s="8">
        <v>0.42619629596174202</v>
      </c>
      <c r="AW23" s="8">
        <v>-4.8077644467790691E-2</v>
      </c>
      <c r="AX23" s="8">
        <v>4.9288859492779724E-2</v>
      </c>
      <c r="AY23" s="8">
        <v>-0.11957336123944395</v>
      </c>
      <c r="AZ23" s="8">
        <v>5.4472356280180784E-3</v>
      </c>
      <c r="BA23" s="8">
        <f t="shared" si="6"/>
        <v>-0.19524940831646398</v>
      </c>
      <c r="BB23" s="8">
        <f t="shared" si="7"/>
        <v>2.7747252053743399E-2</v>
      </c>
      <c r="BC23" s="8">
        <f t="shared" si="74"/>
        <v>-81.911750838084828</v>
      </c>
      <c r="BD23" s="8" t="str">
        <f t="shared" si="75"/>
        <v>Calm</v>
      </c>
      <c r="BE23" s="4">
        <v>0.220438239476348</v>
      </c>
      <c r="BF23" s="4">
        <v>0.13800595726949599</v>
      </c>
      <c r="BG23" s="4">
        <v>9.9296646378664293E-3</v>
      </c>
      <c r="BH23" s="4">
        <v>-5.3532029946576097E-2</v>
      </c>
      <c r="BI23" s="4">
        <v>-4.8977821384282904E-3</v>
      </c>
      <c r="BJ23" s="4">
        <v>0.19029685005871999</v>
      </c>
      <c r="BK23" s="4">
        <v>4.6068681307003603E-2</v>
      </c>
      <c r="BL23" s="4">
        <v>-0.16305687539570207</v>
      </c>
      <c r="BM23" s="4">
        <v>8.2432282206852003E-2</v>
      </c>
      <c r="BN23" s="4">
        <v>-0.12164338467341979</v>
      </c>
      <c r="BO23" s="4">
        <f t="shared" si="8"/>
        <v>0.14482894086120668</v>
      </c>
      <c r="BP23" s="4">
        <f t="shared" si="9"/>
        <v>1.3906376358247874E-2</v>
      </c>
      <c r="BQ23" s="4">
        <f t="shared" si="76"/>
        <v>84.515312734972738</v>
      </c>
      <c r="BR23" s="4" t="str">
        <f t="shared" si="77"/>
        <v>alert</v>
      </c>
      <c r="BS23" s="6">
        <v>0.30467563400734299</v>
      </c>
      <c r="BT23" s="6">
        <v>0.896691633387245</v>
      </c>
      <c r="BU23" s="6">
        <v>1.0835980714329201</v>
      </c>
      <c r="BV23" s="6">
        <v>1.0562324780318</v>
      </c>
      <c r="BW23" s="6">
        <v>-3.1767345923097802E-2</v>
      </c>
      <c r="BX23" s="6">
        <v>0.683015500250157</v>
      </c>
      <c r="BY23" s="6">
        <v>3.9705575782968521</v>
      </c>
      <c r="BZ23" s="6">
        <v>0.66862550376647367</v>
      </c>
      <c r="CA23" s="6">
        <v>-0.59201599937990201</v>
      </c>
      <c r="CB23" s="6">
        <v>1.7811626864991772</v>
      </c>
      <c r="CC23" s="6">
        <f t="shared" si="10"/>
        <v>-0.46866314588957081</v>
      </c>
      <c r="CD23" s="6">
        <f t="shared" si="11"/>
        <v>0.37109804298313631</v>
      </c>
      <c r="CE23" s="6">
        <f t="shared" si="78"/>
        <v>-51.627024938244716</v>
      </c>
      <c r="CF23" s="6" t="str">
        <f t="shared" si="79"/>
        <v>Relased</v>
      </c>
      <c r="CG23" s="4">
        <v>0.39907428638444098</v>
      </c>
      <c r="CH23" s="4">
        <v>0.53760096862513296</v>
      </c>
      <c r="CI23" s="4">
        <v>0.29433609026853103</v>
      </c>
      <c r="CJ23" s="4">
        <v>0.76842935588355499</v>
      </c>
      <c r="CK23" s="4">
        <v>0.20688167644444699</v>
      </c>
      <c r="CL23" s="4">
        <v>0.66078541444267103</v>
      </c>
      <c r="CM23" s="4">
        <v>0.48573841718535365</v>
      </c>
      <c r="CN23" s="4">
        <v>0.64122003282148254</v>
      </c>
      <c r="CO23" s="4">
        <v>-0.13852668224069198</v>
      </c>
      <c r="CP23" s="4">
        <v>1.1346146281415574</v>
      </c>
      <c r="CQ23" s="4">
        <f t="shared" si="12"/>
        <v>-0.29278077644798584</v>
      </c>
      <c r="CR23" s="4">
        <f t="shared" si="13"/>
        <v>-9.594682124656706E-2</v>
      </c>
      <c r="CS23" s="4">
        <f t="shared" si="80"/>
        <v>-108.14442250274729</v>
      </c>
      <c r="CT23" s="4" t="str">
        <f t="shared" si="81"/>
        <v>Bored</v>
      </c>
      <c r="CU23" s="2">
        <v>0.44640767067331399</v>
      </c>
      <c r="CV23" s="2">
        <v>7.9989762312533005E-2</v>
      </c>
      <c r="CW23" s="2">
        <v>5.9498530721055598E-2</v>
      </c>
      <c r="CX23" s="2">
        <v>0.58536068620936998</v>
      </c>
      <c r="CY23" s="2">
        <v>0.390164023085113</v>
      </c>
      <c r="CZ23" s="2">
        <v>0.62139677904645496</v>
      </c>
      <c r="DA23" s="2">
        <v>7.1121855024462152E-2</v>
      </c>
      <c r="DB23" s="2">
        <v>0.83457644493033856</v>
      </c>
      <c r="DC23" s="2">
        <v>0.36641790836078098</v>
      </c>
      <c r="DD23" s="2">
        <v>1.2250424803035915</v>
      </c>
      <c r="DE23" s="2">
        <f t="shared" si="14"/>
        <v>0.44345016652735381</v>
      </c>
      <c r="DF23" s="2">
        <f t="shared" si="15"/>
        <v>9.5474074025363453E-2</v>
      </c>
      <c r="DG23" s="2">
        <f t="shared" si="82"/>
        <v>77.849783771580718</v>
      </c>
      <c r="DH23" s="2" t="str">
        <f t="shared" si="83"/>
        <v>alert</v>
      </c>
      <c r="DI23" s="7">
        <v>3.3894059085269601E-2</v>
      </c>
      <c r="DJ23" s="7">
        <v>0.66540543806506802</v>
      </c>
      <c r="DK23" s="7">
        <v>0.96263253576451802</v>
      </c>
      <c r="DL23" s="7">
        <v>0.76377768750374797</v>
      </c>
      <c r="DM23" s="7">
        <v>0.12820003428025101</v>
      </c>
      <c r="DN23" s="7">
        <v>0.49514384688013202</v>
      </c>
      <c r="DO23" s="7">
        <v>5.9387267961318679</v>
      </c>
      <c r="DP23" s="7">
        <v>0.65811740820624676</v>
      </c>
      <c r="DQ23" s="7">
        <v>-0.63151137897979837</v>
      </c>
      <c r="DR23" s="7">
        <v>2.4687708632759344</v>
      </c>
      <c r="DS23" s="7">
        <f t="shared" si="16"/>
        <v>-0.54395016239827654</v>
      </c>
      <c r="DT23" s="7">
        <f t="shared" si="17"/>
        <v>0.86168376911505118</v>
      </c>
      <c r="DU23" s="7">
        <f t="shared" si="84"/>
        <v>-32.262753314203749</v>
      </c>
      <c r="DV23" s="7" t="str">
        <f t="shared" si="85"/>
        <v>Relased</v>
      </c>
      <c r="DW23" s="8">
        <v>0.65165464908451098</v>
      </c>
      <c r="DX23" s="8">
        <v>0.68897810386088598</v>
      </c>
      <c r="DY23" s="8">
        <v>0.25333840481576297</v>
      </c>
      <c r="DZ23" s="8">
        <v>6.3726753512442294E-2</v>
      </c>
      <c r="EA23" s="8">
        <v>0.27176556214983699</v>
      </c>
      <c r="EB23" s="8">
        <v>0.29734442455058702</v>
      </c>
      <c r="EC23" s="8">
        <v>0.27434790979625862</v>
      </c>
      <c r="ED23" s="8">
        <v>6.4610461260656546E-2</v>
      </c>
      <c r="EE23" s="8">
        <v>-3.7323454776374998E-2</v>
      </c>
      <c r="EF23" s="8">
        <v>0.23650411168279065</v>
      </c>
      <c r="EG23" s="8">
        <f t="shared" si="18"/>
        <v>0.26210345355033038</v>
      </c>
      <c r="EH23" s="8">
        <f t="shared" si="19"/>
        <v>0.15411000355204219</v>
      </c>
      <c r="EI23" s="8">
        <f t="shared" si="86"/>
        <v>59.545580823471845</v>
      </c>
      <c r="EJ23" s="8" t="str">
        <f t="shared" si="87"/>
        <v>excited</v>
      </c>
      <c r="EK23" s="1">
        <v>1.0446664862986299</v>
      </c>
      <c r="EL23" s="1">
        <v>0.473413536097263</v>
      </c>
      <c r="EM23" s="1">
        <v>0.35502000721916999</v>
      </c>
      <c r="EN23" s="1">
        <v>0.17716919128122999</v>
      </c>
      <c r="EO23" s="1">
        <v>0.84500144489995599</v>
      </c>
      <c r="EP23" s="1">
        <v>0.88093498720488805</v>
      </c>
      <c r="EQ23" s="1">
        <v>0.18787428275505871</v>
      </c>
      <c r="ER23" s="1">
        <v>0.13081506586595515</v>
      </c>
      <c r="ES23" s="1">
        <v>0.5712529502013669</v>
      </c>
      <c r="ET23" s="1">
        <v>0.35056728937153009</v>
      </c>
      <c r="EU23" s="1">
        <f t="shared" si="20"/>
        <v>7.3332666880137287E-2</v>
      </c>
      <c r="EV23" s="1">
        <f t="shared" si="21"/>
        <v>-0.76139290761295597</v>
      </c>
      <c r="EW23" s="1">
        <f t="shared" si="88"/>
        <v>174.49859316828608</v>
      </c>
      <c r="EX23" s="1" t="str">
        <f t="shared" si="89"/>
        <v>Upset</v>
      </c>
      <c r="EY23" s="2">
        <v>0.87083063420961104</v>
      </c>
      <c r="EZ23" s="2">
        <v>0.42702546193823698</v>
      </c>
      <c r="FA23" s="2">
        <v>0.164054560631922</v>
      </c>
      <c r="FB23" s="2">
        <v>0.19715189356416099</v>
      </c>
      <c r="FC23" s="2">
        <v>0.57019505518943403</v>
      </c>
      <c r="FD23" s="2">
        <v>0.21380309202754999</v>
      </c>
      <c r="FE23" s="2">
        <v>0.11384568772006981</v>
      </c>
      <c r="FF23" s="2">
        <v>0.30765154321554572</v>
      </c>
      <c r="FG23" s="2">
        <v>0.44380517227137406</v>
      </c>
      <c r="FH23" s="2">
        <v>0.27831009560164316</v>
      </c>
      <c r="FI23" s="2">
        <f t="shared" si="22"/>
        <v>0.2490391486013277</v>
      </c>
      <c r="FJ23" s="2">
        <f t="shared" si="23"/>
        <v>0.24857801222358122</v>
      </c>
      <c r="FK23" s="2">
        <f t="shared" si="90"/>
        <v>45.053095356715481</v>
      </c>
      <c r="FL23" s="2" t="str">
        <f t="shared" si="91"/>
        <v>excited</v>
      </c>
      <c r="FM23" s="7">
        <v>0.62162189435552395</v>
      </c>
      <c r="FN23" s="7">
        <v>0.73218228642358596</v>
      </c>
      <c r="FO23" s="7">
        <v>0.266425518239847</v>
      </c>
      <c r="FP23" s="7">
        <v>0.353368410086977</v>
      </c>
      <c r="FQ23" s="7">
        <v>0.311814077712746</v>
      </c>
      <c r="FR23" s="7">
        <v>0.41749146471380699</v>
      </c>
      <c r="FS23" s="7">
        <v>0.2854245242440272</v>
      </c>
      <c r="FT23" s="7">
        <v>0.30736407588447007</v>
      </c>
      <c r="FU23" s="7">
        <v>-0.11056039206806201</v>
      </c>
      <c r="FV23" s="7">
        <v>0.45781652703283471</v>
      </c>
      <c r="FW23" s="7">
        <f t="shared" si="24"/>
        <v>-9.560255628145331E-3</v>
      </c>
      <c r="FX23" s="7">
        <f t="shared" si="25"/>
        <v>6.4276685550241908E-3</v>
      </c>
      <c r="FY23" s="7">
        <f t="shared" si="92"/>
        <v>-56.085785396517124</v>
      </c>
      <c r="FZ23" s="7" t="str">
        <f t="shared" si="93"/>
        <v>Relased</v>
      </c>
      <c r="GA23" s="4">
        <v>-0.113349217203118</v>
      </c>
      <c r="GB23" s="4">
        <v>0.66913260380214601</v>
      </c>
      <c r="GC23" s="4">
        <v>0.27036802215989297</v>
      </c>
      <c r="GD23" s="4">
        <v>0.77430272980132797</v>
      </c>
      <c r="GE23" s="4">
        <v>0.115790553387059</v>
      </c>
      <c r="GF23" s="4">
        <v>0.85573229815285401</v>
      </c>
      <c r="GG23" s="4">
        <v>110.74592018025264</v>
      </c>
      <c r="GH23" s="4">
        <v>0.50778447901096635</v>
      </c>
      <c r="GI23" s="4">
        <v>-0.78248182100526398</v>
      </c>
      <c r="GJ23" s="4">
        <v>1.8796365223397768</v>
      </c>
      <c r="GK23" s="4">
        <f t="shared" si="26"/>
        <v>-0.76748020156028063</v>
      </c>
      <c r="GL23" s="4">
        <f t="shared" si="27"/>
        <v>0.22051492946941642</v>
      </c>
      <c r="GM23" s="4">
        <f t="shared" si="94"/>
        <v>-73.969409375196975</v>
      </c>
      <c r="GN23" s="4" t="str">
        <f t="shared" si="95"/>
        <v>Calm</v>
      </c>
      <c r="GO23" s="6">
        <v>0.44654327224083701</v>
      </c>
      <c r="GP23" s="6">
        <v>1.1327515540978901</v>
      </c>
      <c r="GQ23" s="6">
        <v>7.6501962938055001E-2</v>
      </c>
      <c r="GR23" s="6">
        <v>0.131895909760327</v>
      </c>
      <c r="GS23" s="6">
        <v>0.759023309082137</v>
      </c>
      <c r="GT23" s="6">
        <v>1.1482551218402499</v>
      </c>
      <c r="GU23" s="6">
        <v>6.3457269074348996E-2</v>
      </c>
      <c r="GV23" s="6">
        <v>5.7823552711032913E-2</v>
      </c>
      <c r="GW23" s="6">
        <v>-0.68620828185705307</v>
      </c>
      <c r="GX23" s="6">
        <v>0.13195628151426922</v>
      </c>
      <c r="GY23" s="6">
        <f t="shared" si="28"/>
        <v>-0.55809081715802389</v>
      </c>
      <c r="GZ23" s="6">
        <f t="shared" si="29"/>
        <v>-0.86663893080958776</v>
      </c>
      <c r="HA23" s="6">
        <f t="shared" si="96"/>
        <v>-147.21961690755586</v>
      </c>
      <c r="HB23" s="6" t="str">
        <f t="shared" si="97"/>
        <v>Depressed</v>
      </c>
      <c r="HI23" s="2">
        <v>0</v>
      </c>
      <c r="HJ23" s="2">
        <v>0</v>
      </c>
      <c r="HK23" s="2">
        <v>0</v>
      </c>
      <c r="HL23" s="2">
        <v>0</v>
      </c>
      <c r="HM23" s="2" t="e">
        <f t="shared" si="30"/>
        <v>#DIV/0!</v>
      </c>
      <c r="HN23" s="2" t="e">
        <f t="shared" si="31"/>
        <v>#DIV/0!</v>
      </c>
      <c r="HO23" s="2" t="e">
        <f t="shared" si="98"/>
        <v>#DIV/0!</v>
      </c>
      <c r="HP23" s="2" t="e">
        <f t="shared" si="99"/>
        <v>#DIV/0!</v>
      </c>
      <c r="HQ23" s="4">
        <v>1.3017526926926</v>
      </c>
      <c r="HR23" s="4">
        <v>1.36770905875368</v>
      </c>
      <c r="HS23" s="4">
        <v>0.85323659758724701</v>
      </c>
      <c r="HT23" s="4">
        <v>0.80713697662929296</v>
      </c>
      <c r="HU23" s="4">
        <v>1.2317230600542399</v>
      </c>
      <c r="HV23" s="4">
        <v>1.4686321135946001</v>
      </c>
      <c r="HW23" s="4">
        <v>0.33678498665801421</v>
      </c>
      <c r="HX23" s="4">
        <v>0.284569777605789</v>
      </c>
      <c r="HY23" s="4">
        <v>-6.5956366061080018E-2</v>
      </c>
      <c r="HZ23" s="4">
        <v>0.62198814922782508</v>
      </c>
      <c r="IA23" s="4">
        <f t="shared" si="32"/>
        <v>4.8856376419540881E-2</v>
      </c>
      <c r="IB23" s="4">
        <f t="shared" si="33"/>
        <v>-0.16224442111699378</v>
      </c>
      <c r="IC23" s="4">
        <f t="shared" si="100"/>
        <v>163.24146851646933</v>
      </c>
      <c r="ID23" s="4" t="str">
        <f t="shared" si="101"/>
        <v>Upset</v>
      </c>
      <c r="IE23" s="6">
        <v>0.37549899125837199</v>
      </c>
      <c r="IF23" s="6">
        <v>0.40772356890762601</v>
      </c>
      <c r="IG23" s="6">
        <v>0.28239846117700002</v>
      </c>
      <c r="IH23" s="6">
        <v>0.62283592020005796</v>
      </c>
      <c r="II23" s="6">
        <v>1.52402263889667E-2</v>
      </c>
      <c r="IJ23" s="6">
        <v>0.36233458029663401</v>
      </c>
      <c r="IK23" s="6">
        <v>0.72272873677061633</v>
      </c>
      <c r="IL23" s="6">
        <v>0.80881673785760966</v>
      </c>
      <c r="IM23" s="6">
        <v>-3.2224577649254016E-2</v>
      </c>
      <c r="IN23" s="6">
        <v>1.15578180126119</v>
      </c>
      <c r="IO23" s="6">
        <f t="shared" si="34"/>
        <v>-4.2644386766444553E-2</v>
      </c>
      <c r="IP23" s="6">
        <f t="shared" si="35"/>
        <v>0.50800099336548366</v>
      </c>
      <c r="IQ23" s="6">
        <f t="shared" si="102"/>
        <v>-4.7984714049762944</v>
      </c>
      <c r="IR23" s="6" t="str">
        <f t="shared" si="103"/>
        <v>Contented</v>
      </c>
      <c r="IS23" s="4">
        <v>0.75729032922106498</v>
      </c>
      <c r="IT23" s="4">
        <v>0.58220430841459303</v>
      </c>
      <c r="IU23" s="4">
        <v>0.30343242896171302</v>
      </c>
      <c r="IV23" s="4">
        <v>0.35976523770118801</v>
      </c>
      <c r="IW23" s="4">
        <v>0.55478730981814295</v>
      </c>
      <c r="IX23" s="4">
        <v>0.44972669623282502</v>
      </c>
      <c r="IY23" s="4">
        <v>0.23126103207117132</v>
      </c>
      <c r="IZ23" s="4">
        <v>0.34863303465148787</v>
      </c>
      <c r="JA23" s="4">
        <v>0.17508602080647195</v>
      </c>
      <c r="JB23" s="4">
        <v>0.4951103558230821</v>
      </c>
      <c r="JC23" s="4">
        <f t="shared" si="36"/>
        <v>0.33488252116625117</v>
      </c>
      <c r="JD23" s="4">
        <f t="shared" si="37"/>
        <v>0.12700040224812059</v>
      </c>
      <c r="JE23" s="4">
        <f t="shared" si="104"/>
        <v>69.231335486510659</v>
      </c>
      <c r="JF23" s="4" t="str">
        <f t="shared" si="105"/>
        <v>alert</v>
      </c>
      <c r="JG23" s="6">
        <v>0.25870199170788899</v>
      </c>
      <c r="JH23" s="6">
        <v>0.14460951117383</v>
      </c>
      <c r="JI23" s="6">
        <v>-6.6610297832710302E-2</v>
      </c>
      <c r="JJ23" s="6">
        <v>-9.1505417970316694E-2</v>
      </c>
      <c r="JK23" s="6">
        <v>-3.80357017829495E-3</v>
      </c>
      <c r="JL23" s="6">
        <v>1.8810973272930302E-2</v>
      </c>
      <c r="JM23" s="6">
        <v>-0.26132095064769462</v>
      </c>
      <c r="JN23" s="6">
        <v>-0.55993848188675299</v>
      </c>
      <c r="JO23" s="6">
        <v>0.11409248053405899</v>
      </c>
      <c r="JP23" s="6">
        <v>-0.39204365527208457</v>
      </c>
      <c r="JQ23" s="6">
        <f t="shared" si="38"/>
        <v>3.6993406966840281E-2</v>
      </c>
      <c r="JR23" s="6">
        <f t="shared" si="39"/>
        <v>-8.5054660739963039E-2</v>
      </c>
      <c r="JS23" s="6">
        <f t="shared" si="106"/>
        <v>156.49400193265058</v>
      </c>
      <c r="JT23" s="6" t="str">
        <f t="shared" si="107"/>
        <v>Upset</v>
      </c>
      <c r="JU23" s="2">
        <v>0.24570094427714001</v>
      </c>
      <c r="JV23" s="2">
        <v>0.109917433079721</v>
      </c>
      <c r="JW23" s="2">
        <v>0.235361852438909</v>
      </c>
      <c r="JX23" s="2">
        <v>0.109786288280489</v>
      </c>
      <c r="JY23" s="2">
        <v>8.2411594135346197E-2</v>
      </c>
      <c r="JZ23" s="2">
        <v>-7.9779502190591406E-2</v>
      </c>
      <c r="KA23" s="2">
        <v>0.71732050709694051</v>
      </c>
      <c r="KB23" s="2">
        <v>3.6427944799650347</v>
      </c>
      <c r="KC23" s="2">
        <v>0.13578351119741899</v>
      </c>
      <c r="KD23" s="2">
        <v>0.97055766151546163</v>
      </c>
      <c r="KE23" s="2">
        <f t="shared" si="40"/>
        <v>0.33346247584626809</v>
      </c>
      <c r="KF23" s="2">
        <f t="shared" si="41"/>
        <v>0.3238301309637619</v>
      </c>
      <c r="KG23" s="2">
        <f t="shared" si="108"/>
        <v>45.839585293395103</v>
      </c>
      <c r="KH23" s="2" t="str">
        <f t="shared" si="109"/>
        <v>excited</v>
      </c>
      <c r="KI23" s="7">
        <v>0.50783638213692595</v>
      </c>
      <c r="KJ23" s="7">
        <v>0.433078456216484</v>
      </c>
      <c r="KK23" s="7">
        <v>9.2513092707449202E-2</v>
      </c>
      <c r="KL23" s="7">
        <v>0.146913655864262</v>
      </c>
      <c r="KM23" s="7">
        <v>0.536305086107566</v>
      </c>
      <c r="KN23" s="7">
        <v>1.3197629412781501E-2</v>
      </c>
      <c r="KO23" s="7">
        <v>8.8602067364483519E-2</v>
      </c>
      <c r="KP23" s="7">
        <v>0.32919903305396342</v>
      </c>
      <c r="KQ23" s="7">
        <v>7.4757925920441948E-2</v>
      </c>
      <c r="KR23" s="7">
        <v>0.25446165669010518</v>
      </c>
      <c r="KS23" s="7">
        <f t="shared" si="42"/>
        <v>0.18114775731389532</v>
      </c>
      <c r="KT23" s="7">
        <f t="shared" si="43"/>
        <v>0.14529028854137294</v>
      </c>
      <c r="KU23" s="7">
        <f t="shared" si="110"/>
        <v>51.268503140400419</v>
      </c>
      <c r="KV23" s="7" t="str">
        <f t="shared" si="111"/>
        <v>excited</v>
      </c>
      <c r="KW23" s="2">
        <v>0.35605547356195799</v>
      </c>
      <c r="KX23" s="2">
        <v>0.40941735633479698</v>
      </c>
      <c r="KY23" s="2">
        <v>-0.114754923985964</v>
      </c>
      <c r="KZ23" s="2">
        <v>-2.19902104394517E-2</v>
      </c>
      <c r="LA23" s="2">
        <v>0.26767035217124702</v>
      </c>
      <c r="LB23" s="2">
        <v>3.5237126263659803E-2</v>
      </c>
      <c r="LC23" s="2">
        <v>-0.18398296054370808</v>
      </c>
      <c r="LD23" s="2">
        <v>-4.9454601943841998E-2</v>
      </c>
      <c r="LE23" s="2">
        <v>-5.3361882772838987E-2</v>
      </c>
      <c r="LF23" s="2">
        <v>-0.17864139533712714</v>
      </c>
      <c r="LG23" s="2">
        <f t="shared" si="44"/>
        <v>-0.1419675141531932</v>
      </c>
      <c r="LH23" s="2">
        <f t="shared" si="45"/>
        <v>-0.1194293295925356</v>
      </c>
      <c r="LI23" s="2">
        <f t="shared" si="112"/>
        <v>-130.07202543826409</v>
      </c>
      <c r="LJ23" s="2" t="str">
        <f t="shared" si="113"/>
        <v>Depressed</v>
      </c>
      <c r="LK23" s="4">
        <v>0.18854052780904701</v>
      </c>
      <c r="LL23" s="4">
        <v>0.14522662542062401</v>
      </c>
      <c r="LM23" s="4">
        <v>3.7171486768137897E-2</v>
      </c>
      <c r="LN23" s="4">
        <v>-8.1315245520492005E-2</v>
      </c>
      <c r="LO23" s="4">
        <v>0.20767400904709299</v>
      </c>
      <c r="LP23" s="4">
        <v>-0.22348482245750301</v>
      </c>
      <c r="LQ23" s="4">
        <v>9.3816564791095361E-2</v>
      </c>
      <c r="LR23" s="4">
        <v>1.039063620162018</v>
      </c>
      <c r="LS23" s="4">
        <v>4.3313902388423003E-2</v>
      </c>
      <c r="LT23" s="4">
        <v>-0.13225914630963706</v>
      </c>
      <c r="LU23" s="4">
        <f t="shared" si="46"/>
        <v>0.25956586260023862</v>
      </c>
      <c r="LV23" s="4">
        <f t="shared" si="47"/>
        <v>-0.25884698182835753</v>
      </c>
      <c r="LW23" s="4">
        <f t="shared" si="114"/>
        <v>134.92054824982912</v>
      </c>
      <c r="LX23" s="4" t="str">
        <f t="shared" si="115"/>
        <v>stressed</v>
      </c>
      <c r="LY23" s="6">
        <v>3.46201213295299E-2</v>
      </c>
      <c r="LZ23" s="6">
        <v>0.30660717514177699</v>
      </c>
      <c r="MA23" s="6">
        <v>-2.85474081461712E-3</v>
      </c>
      <c r="MB23" s="6">
        <v>1.5737631024390301E-2</v>
      </c>
      <c r="MC23" s="6">
        <v>0.127578816760442</v>
      </c>
      <c r="MD23" s="6">
        <v>-0.32357754344333001</v>
      </c>
      <c r="ME23" s="6">
        <v>-1.760024355420621E-2</v>
      </c>
      <c r="MF23" s="6">
        <v>-0.92735942701668383</v>
      </c>
      <c r="MG23" s="6">
        <v>-0.27198705381224708</v>
      </c>
      <c r="MH23" s="6">
        <v>3.7754571052777651E-2</v>
      </c>
      <c r="MI23" s="6">
        <f t="shared" si="48"/>
        <v>-0.26475128703854978</v>
      </c>
      <c r="MJ23" s="6">
        <f t="shared" si="49"/>
        <v>4.6521453854009298E-3</v>
      </c>
      <c r="MK23" s="6">
        <f t="shared" si="116"/>
        <v>-88.993316064352214</v>
      </c>
      <c r="ML23" s="6" t="str">
        <f t="shared" si="117"/>
        <v>Calm</v>
      </c>
      <c r="MM23" s="2">
        <v>0.56092722586893595</v>
      </c>
      <c r="MN23" s="2">
        <v>0.518717511979917</v>
      </c>
      <c r="MO23" s="2">
        <v>0.32354934706820099</v>
      </c>
      <c r="MP23" s="2">
        <v>0.22127988049879099</v>
      </c>
      <c r="MQ23" s="2">
        <v>0.61490256475677496</v>
      </c>
      <c r="MR23" s="2">
        <v>0.65476910514416398</v>
      </c>
      <c r="MS23" s="2">
        <v>0.27516682231364975</v>
      </c>
      <c r="MT23" s="2">
        <v>0.18856617303492734</v>
      </c>
      <c r="MU23" s="2">
        <v>4.2209713889018952E-2</v>
      </c>
      <c r="MV23" s="2">
        <v>0.50463750571557586</v>
      </c>
      <c r="MW23" s="2">
        <f t="shared" si="50"/>
        <v>0.36121366259861776</v>
      </c>
      <c r="MX23" s="2">
        <f t="shared" si="51"/>
        <v>0.32473964662185217</v>
      </c>
      <c r="MY23" s="2">
        <f t="shared" si="118"/>
        <v>48.043707132526485</v>
      </c>
      <c r="MZ23" s="2" t="str">
        <f t="shared" si="119"/>
        <v>excited</v>
      </c>
      <c r="NA23" s="7">
        <v>0.30289709766838802</v>
      </c>
      <c r="NB23" s="7">
        <v>0.54408394836293195</v>
      </c>
      <c r="NC23" s="7">
        <v>0.30850859367719602</v>
      </c>
      <c r="ND23" s="7">
        <v>0.463483684836134</v>
      </c>
      <c r="NE23" s="7">
        <v>0.88343948752682799</v>
      </c>
      <c r="NF23" s="7">
        <v>0.68010749556600403</v>
      </c>
      <c r="NG23" s="7">
        <v>0.26005148751813112</v>
      </c>
      <c r="NH23" s="7">
        <v>0.37860392435730755</v>
      </c>
      <c r="NI23" s="7">
        <v>-0.24118685069454393</v>
      </c>
      <c r="NJ23" s="7">
        <v>0.9114634644194658</v>
      </c>
      <c r="NK23" s="7">
        <f t="shared" si="52"/>
        <v>-0.20860947326536072</v>
      </c>
      <c r="NL23" s="7">
        <f t="shared" si="53"/>
        <v>0.36557995623552153</v>
      </c>
      <c r="NM23" s="7">
        <f t="shared" si="120"/>
        <v>-29.710209823556241</v>
      </c>
      <c r="NN23" s="7" t="str">
        <f t="shared" si="121"/>
        <v>Contented</v>
      </c>
      <c r="NO23" s="4">
        <v>0.65586877371287</v>
      </c>
      <c r="NP23" s="4">
        <v>0.92712588713241395</v>
      </c>
      <c r="NQ23" s="4">
        <v>0.49095899178538199</v>
      </c>
      <c r="NR23" s="4">
        <v>0.53512106836523499</v>
      </c>
      <c r="NS23" s="4">
        <v>0.19226749948323499</v>
      </c>
      <c r="NT23" s="4">
        <v>0.71691039252502198</v>
      </c>
      <c r="NU23" s="4">
        <v>0.57886805139846098</v>
      </c>
      <c r="NV23" s="4">
        <v>0.3254922503758475</v>
      </c>
      <c r="NW23" s="4">
        <v>-0.27125711341954395</v>
      </c>
      <c r="NX23" s="4">
        <v>0.64818921094952586</v>
      </c>
      <c r="NY23" s="4">
        <f t="shared" si="54"/>
        <v>-0.27405587016327615</v>
      </c>
      <c r="NZ23" s="4">
        <f t="shared" si="55"/>
        <v>-0.34805744050052567</v>
      </c>
      <c r="OA23" s="4">
        <f t="shared" si="122"/>
        <v>-141.78356776521156</v>
      </c>
      <c r="OB23" s="4" t="str">
        <f t="shared" si="123"/>
        <v>Depressed</v>
      </c>
      <c r="OC23" s="1">
        <v>0.17177765446482501</v>
      </c>
      <c r="OD23" s="1">
        <v>0.33631419272011998</v>
      </c>
      <c r="OE23" s="1">
        <v>0.442877008499589</v>
      </c>
      <c r="OF23" s="1">
        <v>0.36629279943314003</v>
      </c>
      <c r="OG23" s="1">
        <v>-7.1857021554695005E-2</v>
      </c>
      <c r="OH23" s="1">
        <v>-6.29831329209809E-2</v>
      </c>
      <c r="OI23" s="1">
        <v>4.4322878628873248</v>
      </c>
      <c r="OJ23" s="1">
        <v>1.3401067544329397</v>
      </c>
      <c r="OK23" s="1">
        <v>-0.16453653825529496</v>
      </c>
      <c r="OL23" s="1">
        <v>1.5925660142273292</v>
      </c>
      <c r="OM23" s="1">
        <f t="shared" si="56"/>
        <v>-0.29405892950521206</v>
      </c>
      <c r="ON23" s="1">
        <f t="shared" si="57"/>
        <v>0.54488007649618764</v>
      </c>
      <c r="OO23" s="1">
        <f t="shared" si="124"/>
        <v>-28.354690281640369</v>
      </c>
      <c r="OP23" s="1" t="str">
        <f t="shared" si="125"/>
        <v>Contented</v>
      </c>
      <c r="OQ23" s="2">
        <v>1.0589431024907101</v>
      </c>
      <c r="OR23" s="2">
        <v>0.90551201466312203</v>
      </c>
      <c r="OS23" s="2">
        <v>0.53463170313986297</v>
      </c>
      <c r="OT23" s="2">
        <v>0.44479407717008701</v>
      </c>
      <c r="OU23" s="2">
        <v>0.89765159175555898</v>
      </c>
      <c r="OV23" s="2">
        <v>0.94648700345390402</v>
      </c>
      <c r="OW23" s="2">
        <v>0.27324601498309642</v>
      </c>
      <c r="OX23" s="2">
        <v>0.24016971543663146</v>
      </c>
      <c r="OY23" s="2">
        <v>0.15343108782758808</v>
      </c>
      <c r="OZ23" s="2">
        <v>0.49857376315574703</v>
      </c>
      <c r="PA23" s="2">
        <f t="shared" si="58"/>
        <v>0.10791610372659965</v>
      </c>
      <c r="PB23" s="2">
        <f t="shared" si="59"/>
        <v>0.15433186902385088</v>
      </c>
      <c r="PC23" s="2">
        <f t="shared" si="126"/>
        <v>34.963056258021211</v>
      </c>
      <c r="PD23" s="2" t="str">
        <f t="shared" si="127"/>
        <v>excited</v>
      </c>
      <c r="PE23" s="1">
        <v>0.46817119584954903</v>
      </c>
      <c r="PF23" s="1">
        <v>0.41125578193142298</v>
      </c>
      <c r="PG23" s="1">
        <v>0.71326478746744104</v>
      </c>
      <c r="PH23" s="1">
        <v>1.0113801075111299</v>
      </c>
      <c r="PI23" s="1">
        <v>1.4358950985723699E-2</v>
      </c>
      <c r="PJ23" s="1">
        <v>0.196857779640282</v>
      </c>
      <c r="PK23" s="1">
        <v>1.4781766323730587</v>
      </c>
      <c r="PL23" s="1">
        <v>1.6631434840840564</v>
      </c>
      <c r="PM23" s="1">
        <v>5.6915413918126045E-2</v>
      </c>
      <c r="PN23" s="1">
        <v>1.961100737812602</v>
      </c>
      <c r="PO23" s="1">
        <f t="shared" si="60"/>
        <v>-6.7386002151264002E-3</v>
      </c>
      <c r="PP23" s="1">
        <f t="shared" si="61"/>
        <v>0.37795152264336052</v>
      </c>
      <c r="PQ23" s="1">
        <f t="shared" si="128"/>
        <v>-1.0214337712606665</v>
      </c>
      <c r="PR23" s="1" t="str">
        <f t="shared" si="129"/>
        <v>Contented</v>
      </c>
      <c r="PS23" s="4">
        <v>0.78007803845963297</v>
      </c>
      <c r="PT23" s="4">
        <v>0.72934059390142203</v>
      </c>
      <c r="PU23" s="4">
        <v>0.29412907065928601</v>
      </c>
      <c r="PV23" s="4">
        <v>0.19863366780987499</v>
      </c>
      <c r="PW23" s="4">
        <v>0.48259184516321801</v>
      </c>
      <c r="PX23" s="4">
        <v>0.46650716274714599</v>
      </c>
      <c r="PY23" s="4">
        <v>0.23294217631561087</v>
      </c>
      <c r="PZ23" s="4">
        <v>0.16610280590111007</v>
      </c>
      <c r="QA23" s="4">
        <v>5.0737444558210942E-2</v>
      </c>
      <c r="QB23" s="4">
        <v>0.32645862976951212</v>
      </c>
      <c r="QC23" s="4">
        <f t="shared" si="62"/>
        <v>6.5899203569908638E-2</v>
      </c>
      <c r="QD23" s="4">
        <f t="shared" si="63"/>
        <v>-0.28042545502844296</v>
      </c>
      <c r="QE23" s="4">
        <f t="shared" si="130"/>
        <v>166.77559951772611</v>
      </c>
      <c r="QF23" s="4" t="str">
        <f t="shared" si="131"/>
        <v>Upset</v>
      </c>
      <c r="QG23" s="2">
        <v>-9.6951620416052903E-2</v>
      </c>
      <c r="QH23" s="2">
        <v>0.55024744746855103</v>
      </c>
      <c r="QI23" s="2">
        <v>0.10528894490087599</v>
      </c>
      <c r="QJ23" s="2">
        <v>0.52558139064292497</v>
      </c>
      <c r="QK23" s="2">
        <v>4.8719837803817001E-2</v>
      </c>
      <c r="QL23" s="2">
        <v>0.53366415653709298</v>
      </c>
      <c r="QM23" s="2">
        <v>-2.182978509157679</v>
      </c>
      <c r="QN23" s="2">
        <v>0.48489322256595035</v>
      </c>
      <c r="QO23" s="2">
        <v>-0.64719906788460391</v>
      </c>
      <c r="QP23" s="2">
        <v>1.3917408850771027</v>
      </c>
      <c r="QQ23" s="2">
        <f t="shared" si="64"/>
        <v>-0.39666991690928899</v>
      </c>
      <c r="QR23" s="2">
        <f t="shared" si="65"/>
        <v>0.13987653430011648</v>
      </c>
      <c r="QS23" s="2">
        <f t="shared" si="132"/>
        <v>-70.575972301663484</v>
      </c>
      <c r="QT23" s="2" t="str">
        <f t="shared" si="133"/>
        <v>Calm</v>
      </c>
      <c r="QU23" s="4">
        <v>0.12974979145471299</v>
      </c>
      <c r="QV23" s="4">
        <v>0.37366158977213898</v>
      </c>
      <c r="QW23" s="4">
        <v>0.21900984821085301</v>
      </c>
      <c r="QX23" s="4">
        <v>0.49495577738457702</v>
      </c>
      <c r="QY23" s="4">
        <v>-4.4429475041947102E-2</v>
      </c>
      <c r="QZ23" s="4">
        <v>0.30208887700379999</v>
      </c>
      <c r="RA23" s="4">
        <v>2.5669132208947607</v>
      </c>
      <c r="RB23" s="4">
        <v>0.73245347464730837</v>
      </c>
      <c r="RC23" s="4">
        <v>-0.24391179831742599</v>
      </c>
      <c r="RD23" s="4">
        <v>1.4182548353504472</v>
      </c>
      <c r="RE23" s="4">
        <f t="shared" si="66"/>
        <v>-0.13151220566866051</v>
      </c>
      <c r="RF23" s="4">
        <f t="shared" si="67"/>
        <v>0.50338694131282735</v>
      </c>
      <c r="RG23" s="4">
        <f t="shared" si="134"/>
        <v>-14.641532770631002</v>
      </c>
      <c r="RH23" s="4" t="str">
        <f t="shared" si="135"/>
        <v>Contented</v>
      </c>
    </row>
    <row r="24" spans="1:476" x14ac:dyDescent="0.3">
      <c r="A24" s="1">
        <v>0.42702998807146297</v>
      </c>
      <c r="B24" s="1">
        <v>0.61960868165738603</v>
      </c>
      <c r="C24" s="1">
        <v>0.12438380245903299</v>
      </c>
      <c r="D24" s="1">
        <v>0.426508465208087</v>
      </c>
      <c r="E24" s="1">
        <v>0.41075485740429601</v>
      </c>
      <c r="F24" s="1">
        <v>0.508362772448405</v>
      </c>
      <c r="G24" s="1">
        <v>0.14846747721773154</v>
      </c>
      <c r="H24" s="1">
        <v>0.37811991044241916</v>
      </c>
      <c r="I24" s="1">
        <v>-0.19257869358592306</v>
      </c>
      <c r="J24" s="1">
        <v>0.5263442710461278</v>
      </c>
      <c r="K24" s="1">
        <f t="shared" si="0"/>
        <v>-0.38379192746892532</v>
      </c>
      <c r="L24" s="1">
        <f t="shared" si="1"/>
        <v>-0.21843916610050773</v>
      </c>
      <c r="M24" s="1">
        <f t="shared" si="68"/>
        <v>-119.64681816210684</v>
      </c>
      <c r="N24" s="1" t="str">
        <f t="shared" si="69"/>
        <v>Bored</v>
      </c>
      <c r="O24" s="8">
        <v>1.08053007310538</v>
      </c>
      <c r="P24" s="8">
        <v>0.52692935768321103</v>
      </c>
      <c r="Q24" s="8">
        <v>0.72456893327810101</v>
      </c>
      <c r="R24" s="8">
        <v>0.35132691530801902</v>
      </c>
      <c r="S24" s="8">
        <v>1.0933113054464001</v>
      </c>
      <c r="T24" s="8">
        <v>0.70246910152826503</v>
      </c>
      <c r="U24" s="8">
        <v>0.33331269724970047</v>
      </c>
      <c r="V24" s="8">
        <v>0.28577139712161065</v>
      </c>
      <c r="W24" s="8">
        <v>0.55360071542216893</v>
      </c>
      <c r="X24" s="8">
        <v>0.66931446478764611</v>
      </c>
      <c r="Y24" s="8">
        <f t="shared" si="2"/>
        <v>0.99526594098014276</v>
      </c>
      <c r="Z24" s="8">
        <f t="shared" si="3"/>
        <v>0.22888633077789189</v>
      </c>
      <c r="AA24" s="8">
        <f t="shared" si="70"/>
        <v>77.048593406732977</v>
      </c>
      <c r="AB24" s="8" t="str">
        <f t="shared" si="71"/>
        <v>alert</v>
      </c>
      <c r="AC24" s="2">
        <v>0.231399711080018</v>
      </c>
      <c r="AD24" s="2">
        <v>0.71971069850578695</v>
      </c>
      <c r="AE24" s="2">
        <v>1.5504144347059301E-2</v>
      </c>
      <c r="AF24" s="2">
        <v>5.0794419107563403E-2</v>
      </c>
      <c r="AG24" s="2">
        <v>-9.7858024873364993E-2</v>
      </c>
      <c r="AH24" s="2">
        <v>0.45295887468437102</v>
      </c>
      <c r="AI24" s="2">
        <v>0.1160996598700046</v>
      </c>
      <c r="AJ24" s="2">
        <v>4.3315201714819861E-2</v>
      </c>
      <c r="AK24" s="2">
        <v>-0.48831098742576895</v>
      </c>
      <c r="AL24" s="2">
        <v>6.9706484953197798E-2</v>
      </c>
      <c r="AM24" s="2">
        <f t="shared" si="4"/>
        <v>-0.49920300722104261</v>
      </c>
      <c r="AN24" s="2">
        <f t="shared" si="5"/>
        <v>-0.16856423121548447</v>
      </c>
      <c r="AO24" s="2">
        <f t="shared" si="72"/>
        <v>-108.65811274755723</v>
      </c>
      <c r="AP24" s="2" t="str">
        <f t="shared" si="73"/>
        <v>Bored</v>
      </c>
      <c r="AQ24" s="8">
        <v>0.60490318384208597</v>
      </c>
      <c r="AR24" s="8">
        <v>0.68885621152166798</v>
      </c>
      <c r="AS24" s="8">
        <v>-0.102393356672214</v>
      </c>
      <c r="AT24" s="8">
        <v>0.14480680948732499</v>
      </c>
      <c r="AU24" s="8">
        <v>0.653420765367689</v>
      </c>
      <c r="AV24" s="8">
        <v>0.59191367640426196</v>
      </c>
      <c r="AW24" s="8">
        <v>-8.1372810822298039E-2</v>
      </c>
      <c r="AX24" s="8">
        <v>0.11306231576214222</v>
      </c>
      <c r="AY24" s="8">
        <v>-8.3953027679582015E-2</v>
      </c>
      <c r="AZ24" s="8">
        <v>3.2783107096343841E-2</v>
      </c>
      <c r="BA24" s="8">
        <f t="shared" si="6"/>
        <v>-0.15119613636585594</v>
      </c>
      <c r="BB24" s="8">
        <f t="shared" si="7"/>
        <v>3.876117873128293E-2</v>
      </c>
      <c r="BC24" s="8">
        <f t="shared" si="74"/>
        <v>-75.621116263291341</v>
      </c>
      <c r="BD24" s="8" t="str">
        <f t="shared" si="75"/>
        <v>Calm</v>
      </c>
      <c r="BE24" s="4">
        <v>0.13946111439946801</v>
      </c>
      <c r="BF24" s="4">
        <v>0.23779794960997699</v>
      </c>
      <c r="BG24" s="4">
        <v>8.5388871802714206E-2</v>
      </c>
      <c r="BH24" s="4">
        <v>-2.0708035194645601E-2</v>
      </c>
      <c r="BI24" s="4">
        <v>-8.1322801569490302E-2</v>
      </c>
      <c r="BJ24" s="4">
        <v>0.13927152219469999</v>
      </c>
      <c r="BK24" s="4">
        <v>1.4687194664975789</v>
      </c>
      <c r="BL24" s="4">
        <v>-5.4918355218564127E-2</v>
      </c>
      <c r="BM24" s="4">
        <v>-9.8336835210508983E-2</v>
      </c>
      <c r="BN24" s="4">
        <v>0.17144939056109534</v>
      </c>
      <c r="BO24" s="4">
        <f t="shared" si="8"/>
        <v>-7.7175447279809184E-3</v>
      </c>
      <c r="BP24" s="4">
        <f t="shared" si="9"/>
        <v>0.12120116610063825</v>
      </c>
      <c r="BQ24" s="4">
        <f t="shared" si="76"/>
        <v>-3.6434184984515539</v>
      </c>
      <c r="BR24" s="4" t="str">
        <f t="shared" si="77"/>
        <v>Contented</v>
      </c>
      <c r="BS24" s="6">
        <v>0.470212189667711</v>
      </c>
      <c r="BT24" s="6">
        <v>0.896691633387245</v>
      </c>
      <c r="BU24" s="6">
        <v>0.99484716005269502</v>
      </c>
      <c r="BV24" s="6">
        <v>1.03792938769774</v>
      </c>
      <c r="BW24" s="6">
        <v>0.13808962774037201</v>
      </c>
      <c r="BX24" s="6">
        <v>0.74702461549761601</v>
      </c>
      <c r="BY24" s="6">
        <v>1.6354499223619707</v>
      </c>
      <c r="BZ24" s="6">
        <v>0.6314528973001865</v>
      </c>
      <c r="CA24" s="6">
        <v>-0.426479443719534</v>
      </c>
      <c r="CB24" s="6">
        <v>1.4871394120526267</v>
      </c>
      <c r="CC24" s="6">
        <f t="shared" si="10"/>
        <v>-0.27292605853633323</v>
      </c>
      <c r="CD24" s="6">
        <f t="shared" si="11"/>
        <v>0.12107081978929912</v>
      </c>
      <c r="CE24" s="6">
        <f t="shared" si="78"/>
        <v>-66.077782191673094</v>
      </c>
      <c r="CF24" s="6" t="str">
        <f t="shared" si="79"/>
        <v>Calm</v>
      </c>
      <c r="CG24" s="4">
        <v>0.397663151631725</v>
      </c>
      <c r="CH24" s="4">
        <v>0.53760096862513296</v>
      </c>
      <c r="CI24" s="4">
        <v>0.25094168574605602</v>
      </c>
      <c r="CJ24" s="4">
        <v>0.76842935588355499</v>
      </c>
      <c r="CK24" s="4">
        <v>0.17853655315527001</v>
      </c>
      <c r="CL24" s="4">
        <v>0.66078541444267103</v>
      </c>
      <c r="CM24" s="4">
        <v>0.43551165275036402</v>
      </c>
      <c r="CN24" s="4">
        <v>0.64122003282148254</v>
      </c>
      <c r="CO24" s="4">
        <v>-0.13993781699340796</v>
      </c>
      <c r="CP24" s="4">
        <v>1.0899285234524492</v>
      </c>
      <c r="CQ24" s="4">
        <f t="shared" si="12"/>
        <v>-0.29414190154765663</v>
      </c>
      <c r="CR24" s="4">
        <f t="shared" si="13"/>
        <v>-0.1480714090998313</v>
      </c>
      <c r="CS24" s="4">
        <f t="shared" si="80"/>
        <v>-116.72074206545378</v>
      </c>
      <c r="CT24" s="4" t="str">
        <f t="shared" si="81"/>
        <v>Bored</v>
      </c>
      <c r="CU24" s="2">
        <v>0.44640767067331399</v>
      </c>
      <c r="CV24" s="2">
        <v>7.9989762312533005E-2</v>
      </c>
      <c r="CW24" s="2">
        <v>5.9498530721055598E-2</v>
      </c>
      <c r="CX24" s="2">
        <v>0.58536068620936998</v>
      </c>
      <c r="CY24" s="2">
        <v>0.390164023085113</v>
      </c>
      <c r="CZ24" s="2">
        <v>0.62139677904645496</v>
      </c>
      <c r="DA24" s="2">
        <v>7.1121855024462152E-2</v>
      </c>
      <c r="DB24" s="2">
        <v>0.83457644493033856</v>
      </c>
      <c r="DC24" s="2">
        <v>0.36641790836078098</v>
      </c>
      <c r="DD24" s="2">
        <v>1.2250424803035915</v>
      </c>
      <c r="DE24" s="2">
        <f t="shared" si="14"/>
        <v>0.44345016652735381</v>
      </c>
      <c r="DF24" s="2">
        <f t="shared" si="15"/>
        <v>9.5474074025363453E-2</v>
      </c>
      <c r="DG24" s="2">
        <f t="shared" si="82"/>
        <v>77.849783771580718</v>
      </c>
      <c r="DH24" s="2" t="str">
        <f t="shared" si="83"/>
        <v>alert</v>
      </c>
      <c r="DI24" s="7">
        <v>3.3894059085269601E-2</v>
      </c>
      <c r="DJ24" s="7">
        <v>0.66540543806506802</v>
      </c>
      <c r="DK24" s="7">
        <v>0.96263253576451802</v>
      </c>
      <c r="DL24" s="7">
        <v>0.76377768750374797</v>
      </c>
      <c r="DM24" s="7">
        <v>0.12820003428025101</v>
      </c>
      <c r="DN24" s="7">
        <v>0.49514384688013202</v>
      </c>
      <c r="DO24" s="7">
        <v>5.9387267961318679</v>
      </c>
      <c r="DP24" s="7">
        <v>0.65811740820624676</v>
      </c>
      <c r="DQ24" s="7">
        <v>-0.63151137897979837</v>
      </c>
      <c r="DR24" s="7">
        <v>2.4687708632759344</v>
      </c>
      <c r="DS24" s="7">
        <f t="shared" si="16"/>
        <v>-0.54395016239827654</v>
      </c>
      <c r="DT24" s="7">
        <f t="shared" si="17"/>
        <v>0.86168376911505118</v>
      </c>
      <c r="DU24" s="7">
        <f t="shared" si="84"/>
        <v>-32.262753314203749</v>
      </c>
      <c r="DV24" s="7" t="str">
        <f t="shared" si="85"/>
        <v>Relased</v>
      </c>
      <c r="DW24" s="8">
        <v>0.64526539188336396</v>
      </c>
      <c r="DX24" s="8">
        <v>0.73428108196549302</v>
      </c>
      <c r="DY24" s="8">
        <v>0.27926216618619298</v>
      </c>
      <c r="DZ24" s="8">
        <v>0.148992259696764</v>
      </c>
      <c r="EA24" s="8">
        <v>0.25147589777085899</v>
      </c>
      <c r="EB24" s="8">
        <v>0.599225989367282</v>
      </c>
      <c r="EC24" s="8">
        <v>0.31141887789495504</v>
      </c>
      <c r="ED24" s="8">
        <v>0.11172963600999396</v>
      </c>
      <c r="EE24" s="8">
        <v>-8.9015690082129062E-2</v>
      </c>
      <c r="EF24" s="8">
        <v>0.31043131492928344</v>
      </c>
      <c r="EG24" s="8">
        <f t="shared" si="18"/>
        <v>0.20202453173455193</v>
      </c>
      <c r="EH24" s="8">
        <f t="shared" si="19"/>
        <v>0.1842729364479867</v>
      </c>
      <c r="EI24" s="8">
        <f t="shared" si="86"/>
        <v>47.631072036995562</v>
      </c>
      <c r="EJ24" s="8" t="str">
        <f t="shared" si="87"/>
        <v>excited</v>
      </c>
      <c r="EK24" s="1">
        <v>0.80438728481607802</v>
      </c>
      <c r="EL24" s="1">
        <v>0.473413536097263</v>
      </c>
      <c r="EM24" s="1">
        <v>0.29037728038795901</v>
      </c>
      <c r="EN24" s="1">
        <v>0.17716919128122999</v>
      </c>
      <c r="EO24" s="1">
        <v>0.780428049686682</v>
      </c>
      <c r="EP24" s="1">
        <v>0.88093498720488805</v>
      </c>
      <c r="EQ24" s="1">
        <v>0.18322467865258613</v>
      </c>
      <c r="ER24" s="1">
        <v>0.13081506586595515</v>
      </c>
      <c r="ES24" s="1">
        <v>0.33097374871881502</v>
      </c>
      <c r="ET24" s="1">
        <v>0.36589933580962813</v>
      </c>
      <c r="EU24" s="1">
        <f t="shared" si="20"/>
        <v>-0.14768850465709826</v>
      </c>
      <c r="EV24" s="1">
        <f t="shared" si="21"/>
        <v>-0.7482880996392185</v>
      </c>
      <c r="EW24" s="1">
        <f t="shared" si="88"/>
        <v>-168.83511511026958</v>
      </c>
      <c r="EX24" s="1" t="str">
        <f t="shared" si="89"/>
        <v>Sad</v>
      </c>
      <c r="EY24" s="2">
        <v>0.87083063420961104</v>
      </c>
      <c r="EZ24" s="2">
        <v>0.42702546193823698</v>
      </c>
      <c r="FA24" s="2">
        <v>0.164054560631922</v>
      </c>
      <c r="FB24" s="2">
        <v>0.19715189356416099</v>
      </c>
      <c r="FC24" s="2">
        <v>0.57019505518943403</v>
      </c>
      <c r="FD24" s="2">
        <v>0.21380309202754999</v>
      </c>
      <c r="FE24" s="2">
        <v>0.11384568772006981</v>
      </c>
      <c r="FF24" s="2">
        <v>0.30765154321554572</v>
      </c>
      <c r="FG24" s="2">
        <v>0.44380517227137406</v>
      </c>
      <c r="FH24" s="2">
        <v>0.27831009560164316</v>
      </c>
      <c r="FI24" s="2">
        <f t="shared" si="22"/>
        <v>0.2490391486013277</v>
      </c>
      <c r="FJ24" s="2">
        <f t="shared" si="23"/>
        <v>0.24857801222358122</v>
      </c>
      <c r="FK24" s="2">
        <f t="shared" si="90"/>
        <v>45.053095356715481</v>
      </c>
      <c r="FL24" s="2" t="str">
        <f t="shared" si="91"/>
        <v>excited</v>
      </c>
      <c r="FM24" s="7">
        <v>0.51559132858421497</v>
      </c>
      <c r="FN24" s="7">
        <v>0.80882559209752403</v>
      </c>
      <c r="FO24" s="7">
        <v>0.15769279727452201</v>
      </c>
      <c r="FP24" s="7">
        <v>0.40798876840774401</v>
      </c>
      <c r="FQ24" s="7">
        <v>0.18960719602218501</v>
      </c>
      <c r="FR24" s="7">
        <v>0.53887611359035703</v>
      </c>
      <c r="FS24" s="7">
        <v>0.22361475779112949</v>
      </c>
      <c r="FT24" s="7">
        <v>0.30272928103144475</v>
      </c>
      <c r="FU24" s="7">
        <v>-0.29323426351330906</v>
      </c>
      <c r="FV24" s="7">
        <v>0.42711744077618952</v>
      </c>
      <c r="FW24" s="7">
        <f t="shared" si="24"/>
        <v>-0.23590447202625875</v>
      </c>
      <c r="FX24" s="7">
        <f t="shared" si="25"/>
        <v>-9.7699032168387934E-3</v>
      </c>
      <c r="FY24" s="7">
        <f t="shared" si="92"/>
        <v>-92.371529916310138</v>
      </c>
      <c r="FZ24" s="7" t="str">
        <f t="shared" si="93"/>
        <v>Bored</v>
      </c>
      <c r="GA24" s="4">
        <v>-0.113349217203118</v>
      </c>
      <c r="GB24" s="4">
        <v>0.66913260380214601</v>
      </c>
      <c r="GC24" s="4">
        <v>0.27036802215989297</v>
      </c>
      <c r="GD24" s="4">
        <v>0.77430272980132797</v>
      </c>
      <c r="GE24" s="4">
        <v>0.115790553387059</v>
      </c>
      <c r="GF24" s="4">
        <v>0.85573229815285401</v>
      </c>
      <c r="GG24" s="4">
        <v>110.74592018025264</v>
      </c>
      <c r="GH24" s="4">
        <v>0.50778447901096635</v>
      </c>
      <c r="GI24" s="4">
        <v>-0.78248182100526398</v>
      </c>
      <c r="GJ24" s="4">
        <v>1.8796365223397768</v>
      </c>
      <c r="GK24" s="4">
        <f t="shared" si="26"/>
        <v>-0.76748020156028063</v>
      </c>
      <c r="GL24" s="4">
        <f t="shared" si="27"/>
        <v>0.22051492946941642</v>
      </c>
      <c r="GM24" s="4">
        <f t="shared" si="94"/>
        <v>-73.969409375196975</v>
      </c>
      <c r="GN24" s="4" t="str">
        <f t="shared" si="95"/>
        <v>Calm</v>
      </c>
      <c r="GO24" s="6">
        <v>0.255234817480329</v>
      </c>
      <c r="GP24" s="6">
        <v>0.60067165987235704</v>
      </c>
      <c r="GQ24" s="6">
        <v>2.8992369032177401E-3</v>
      </c>
      <c r="GR24" s="6">
        <v>9.2896692779113804E-2</v>
      </c>
      <c r="GS24" s="6">
        <v>0.44889716273591002</v>
      </c>
      <c r="GT24" s="6">
        <v>0.42474762435066499</v>
      </c>
      <c r="GU24" s="6">
        <v>4.1174623290471538E-3</v>
      </c>
      <c r="GV24" s="6">
        <v>9.059386166069934E-2</v>
      </c>
      <c r="GW24" s="6">
        <v>-0.34543684239202804</v>
      </c>
      <c r="GX24" s="6">
        <v>0.11192336104129952</v>
      </c>
      <c r="GY24" s="6">
        <f t="shared" si="28"/>
        <v>-0.28454897035581139</v>
      </c>
      <c r="GZ24" s="6">
        <f t="shared" si="29"/>
        <v>-0.88343036451382828</v>
      </c>
      <c r="HA24" s="6">
        <f t="shared" si="96"/>
        <v>-162.14648238530461</v>
      </c>
      <c r="HB24" s="6" t="str">
        <f t="shared" si="97"/>
        <v>Sad</v>
      </c>
      <c r="HI24" s="2">
        <v>0</v>
      </c>
      <c r="HJ24" s="2">
        <v>0</v>
      </c>
      <c r="HK24" s="2">
        <v>0</v>
      </c>
      <c r="HL24" s="2">
        <v>0</v>
      </c>
      <c r="HM24" s="2" t="e">
        <f t="shared" si="30"/>
        <v>#DIV/0!</v>
      </c>
      <c r="HN24" s="2" t="e">
        <f t="shared" si="31"/>
        <v>#DIV/0!</v>
      </c>
      <c r="HO24" s="2" t="e">
        <f t="shared" si="98"/>
        <v>#DIV/0!</v>
      </c>
      <c r="HP24" s="2" t="e">
        <f t="shared" si="99"/>
        <v>#DIV/0!</v>
      </c>
      <c r="HQ24" s="4">
        <v>1.3017526926926</v>
      </c>
      <c r="HR24" s="4">
        <v>1.36770905875368</v>
      </c>
      <c r="HS24" s="4">
        <v>0.85323659758724701</v>
      </c>
      <c r="HT24" s="4">
        <v>0.80713697662929296</v>
      </c>
      <c r="HU24" s="4">
        <v>1.2317230600542399</v>
      </c>
      <c r="HV24" s="4">
        <v>1.4686321135946001</v>
      </c>
      <c r="HW24" s="4">
        <v>0.33678498665801421</v>
      </c>
      <c r="HX24" s="4">
        <v>0.284569777605789</v>
      </c>
      <c r="HY24" s="4">
        <v>-6.5956366061080018E-2</v>
      </c>
      <c r="HZ24" s="4">
        <v>0.62198814922782508</v>
      </c>
      <c r="IA24" s="4">
        <f t="shared" si="32"/>
        <v>4.8856376419540881E-2</v>
      </c>
      <c r="IB24" s="4">
        <f t="shared" si="33"/>
        <v>-0.16224442111699378</v>
      </c>
      <c r="IC24" s="4">
        <f t="shared" si="100"/>
        <v>163.24146851646933</v>
      </c>
      <c r="ID24" s="4" t="str">
        <f t="shared" si="101"/>
        <v>Upset</v>
      </c>
      <c r="IE24" s="6">
        <v>0.21628657540440599</v>
      </c>
      <c r="IF24" s="6">
        <v>0.40772356890762601</v>
      </c>
      <c r="IG24" s="6">
        <v>0.239408923476119</v>
      </c>
      <c r="IH24" s="6">
        <v>0.62283592020005796</v>
      </c>
      <c r="II24" s="6">
        <v>-2.9218244948127699E-2</v>
      </c>
      <c r="IJ24" s="6">
        <v>0.36233458029663401</v>
      </c>
      <c r="IK24" s="6">
        <v>1.2797939816546007</v>
      </c>
      <c r="IL24" s="6">
        <v>0.80881673785760966</v>
      </c>
      <c r="IM24" s="6">
        <v>-0.19143699350322002</v>
      </c>
      <c r="IN24" s="6">
        <v>1.3817801706201385</v>
      </c>
      <c r="IO24" s="6">
        <f t="shared" si="34"/>
        <v>-0.24567683724977651</v>
      </c>
      <c r="IP24" s="6">
        <f t="shared" si="35"/>
        <v>0.59147509646050489</v>
      </c>
      <c r="IQ24" s="6">
        <f t="shared" si="102"/>
        <v>-22.556187655674595</v>
      </c>
      <c r="IR24" s="6" t="str">
        <f t="shared" si="103"/>
        <v>Contented</v>
      </c>
      <c r="IS24" s="4">
        <v>0.65590454546733801</v>
      </c>
      <c r="IT24" s="4">
        <v>0.64207010255719899</v>
      </c>
      <c r="IU24" s="4">
        <v>0.30273622828269797</v>
      </c>
      <c r="IV24" s="4">
        <v>0.319601558201906</v>
      </c>
      <c r="IW24" s="4">
        <v>0.41690748844520098</v>
      </c>
      <c r="IX24" s="4">
        <v>0.27119876653821701</v>
      </c>
      <c r="IY24" s="4">
        <v>0.28218944112569355</v>
      </c>
      <c r="IZ24" s="4">
        <v>0.34995341352045456</v>
      </c>
      <c r="JA24" s="4">
        <v>1.3834442910139022E-2</v>
      </c>
      <c r="JB24" s="4">
        <v>0.47946836822412209</v>
      </c>
      <c r="JC24" s="4">
        <f t="shared" si="36"/>
        <v>0.11251136269332096</v>
      </c>
      <c r="JD24" s="4">
        <f t="shared" si="37"/>
        <v>0.12120235069970486</v>
      </c>
      <c r="JE24" s="4">
        <f t="shared" si="104"/>
        <v>42.870353497560274</v>
      </c>
      <c r="JF24" s="4" t="str">
        <f t="shared" si="105"/>
        <v>excited</v>
      </c>
      <c r="JG24" s="6">
        <v>0.56735153054981602</v>
      </c>
      <c r="JH24" s="6">
        <v>0.44234327632460502</v>
      </c>
      <c r="JI24" s="6">
        <v>0.18444382544617499</v>
      </c>
      <c r="JJ24" s="6">
        <v>0.11652217082488101</v>
      </c>
      <c r="JK24" s="6">
        <v>0.22311291159711599</v>
      </c>
      <c r="JL24" s="6">
        <v>8.6799612214265701E-2</v>
      </c>
      <c r="JM24" s="6">
        <v>0.23333601818345986</v>
      </c>
      <c r="JN24" s="6">
        <v>0.22020927305030069</v>
      </c>
      <c r="JO24" s="6">
        <v>0.125008254225211</v>
      </c>
      <c r="JP24" s="6">
        <v>0.29807620502943527</v>
      </c>
      <c r="JQ24" s="6">
        <f t="shared" si="38"/>
        <v>4.8406037428955662E-2</v>
      </c>
      <c r="JR24" s="6">
        <f t="shared" si="39"/>
        <v>0.18927742901978117</v>
      </c>
      <c r="JS24" s="6">
        <f t="shared" si="106"/>
        <v>14.345419709630868</v>
      </c>
      <c r="JT24" s="6" t="str">
        <f t="shared" si="107"/>
        <v>happy</v>
      </c>
      <c r="JU24" s="2">
        <v>0.24570094427714001</v>
      </c>
      <c r="JV24" s="2">
        <v>0.109917433079721</v>
      </c>
      <c r="JW24" s="2">
        <v>0.235361852438909</v>
      </c>
      <c r="JX24" s="2">
        <v>0.109786288280489</v>
      </c>
      <c r="JY24" s="2">
        <v>8.2411594135346197E-2</v>
      </c>
      <c r="JZ24" s="2">
        <v>-7.9779502190591406E-2</v>
      </c>
      <c r="KA24" s="2">
        <v>0.71732050709694051</v>
      </c>
      <c r="KB24" s="2">
        <v>3.6427944799650347</v>
      </c>
      <c r="KC24" s="2">
        <v>0.13578351119741899</v>
      </c>
      <c r="KD24" s="2">
        <v>0.97055766151546163</v>
      </c>
      <c r="KE24" s="2">
        <f t="shared" si="40"/>
        <v>0.33346247584626809</v>
      </c>
      <c r="KF24" s="2">
        <f t="shared" si="41"/>
        <v>0.3238301309637619</v>
      </c>
      <c r="KG24" s="2">
        <f t="shared" si="108"/>
        <v>45.839585293395103</v>
      </c>
      <c r="KH24" s="2" t="str">
        <f t="shared" si="109"/>
        <v>excited</v>
      </c>
      <c r="KI24" s="7">
        <v>0.515176435417252</v>
      </c>
      <c r="KJ24" s="7">
        <v>0.31164229546621097</v>
      </c>
      <c r="KK24" s="7">
        <v>0.234016914842781</v>
      </c>
      <c r="KL24" s="7">
        <v>2.1635105370522899E-2</v>
      </c>
      <c r="KM24" s="7">
        <v>0.66475759936346102</v>
      </c>
      <c r="KN24" s="7">
        <v>9.4397813382762902E-2</v>
      </c>
      <c r="KO24" s="7">
        <v>0.19833050657469364</v>
      </c>
      <c r="KP24" s="7">
        <v>5.3283173014245372E-2</v>
      </c>
      <c r="KQ24" s="7">
        <v>0.20353413995104103</v>
      </c>
      <c r="KR24" s="7">
        <v>0.30919959921582513</v>
      </c>
      <c r="KS24" s="7">
        <f t="shared" si="42"/>
        <v>0.30254306202591041</v>
      </c>
      <c r="KT24" s="7">
        <f t="shared" si="43"/>
        <v>0.16507578545126034</v>
      </c>
      <c r="KU24" s="7">
        <f t="shared" si="110"/>
        <v>61.381907831119044</v>
      </c>
      <c r="KV24" s="7" t="str">
        <f t="shared" si="111"/>
        <v>alert</v>
      </c>
      <c r="KW24" s="2">
        <v>0.182656996597789</v>
      </c>
      <c r="KX24" s="2">
        <v>0.33722544308545999</v>
      </c>
      <c r="KY24" s="2">
        <v>-0.11043578167191399</v>
      </c>
      <c r="KZ24" s="2">
        <v>-8.5632953463249895E-2</v>
      </c>
      <c r="LA24" s="2">
        <v>-0.10151752170165999</v>
      </c>
      <c r="LB24" s="2">
        <v>-0.21161095669083699</v>
      </c>
      <c r="LC24" s="2">
        <v>-1.3610610841799107</v>
      </c>
      <c r="LD24" s="2">
        <v>-0.68171240372890196</v>
      </c>
      <c r="LE24" s="2">
        <v>-0.15456844648767099</v>
      </c>
      <c r="LF24" s="2">
        <v>-0.37714052287402422</v>
      </c>
      <c r="LG24" s="2">
        <f t="shared" si="44"/>
        <v>-0.25007386915384922</v>
      </c>
      <c r="LH24" s="2">
        <f t="shared" si="45"/>
        <v>-0.19791056078988301</v>
      </c>
      <c r="LI24" s="2">
        <f t="shared" si="112"/>
        <v>-128.35838776777416</v>
      </c>
      <c r="LJ24" s="2" t="str">
        <f t="shared" si="113"/>
        <v>Depressed</v>
      </c>
      <c r="LK24" s="4">
        <v>0.18854052780904701</v>
      </c>
      <c r="LL24" s="4">
        <v>0.14522662542062401</v>
      </c>
      <c r="LM24" s="4">
        <v>3.7171486768137897E-2</v>
      </c>
      <c r="LN24" s="4">
        <v>-8.1315245520492005E-2</v>
      </c>
      <c r="LO24" s="4">
        <v>0.20767400904709299</v>
      </c>
      <c r="LP24" s="4">
        <v>-0.22348482245750301</v>
      </c>
      <c r="LQ24" s="4">
        <v>9.3816564791095361E-2</v>
      </c>
      <c r="LR24" s="4">
        <v>1.039063620162018</v>
      </c>
      <c r="LS24" s="4">
        <v>4.3313902388423003E-2</v>
      </c>
      <c r="LT24" s="4">
        <v>-0.13225914630963706</v>
      </c>
      <c r="LU24" s="4">
        <f t="shared" si="46"/>
        <v>0.25956586260023862</v>
      </c>
      <c r="LV24" s="4">
        <f t="shared" si="47"/>
        <v>-0.25884698182835753</v>
      </c>
      <c r="LW24" s="4">
        <f t="shared" si="114"/>
        <v>134.92054824982912</v>
      </c>
      <c r="LX24" s="4" t="str">
        <f t="shared" si="115"/>
        <v>stressed</v>
      </c>
      <c r="LY24" s="6">
        <v>0.39145777855184999</v>
      </c>
      <c r="LZ24" s="6">
        <v>0.25824522966768598</v>
      </c>
      <c r="MA24" s="6">
        <v>-2.68166330000961E-3</v>
      </c>
      <c r="MB24" s="6">
        <v>-4.9139326007681498E-2</v>
      </c>
      <c r="MC24" s="6">
        <v>0.25466458569175698</v>
      </c>
      <c r="MD24" s="6">
        <v>5.4722351796336499E-2</v>
      </c>
      <c r="ME24" s="6">
        <v>-4.1503954179777395E-3</v>
      </c>
      <c r="MF24" s="6">
        <v>-0.1570109139669163</v>
      </c>
      <c r="MG24" s="6">
        <v>0.13321254888416401</v>
      </c>
      <c r="MH24" s="6">
        <v>-7.9761042587293496E-2</v>
      </c>
      <c r="MI24" s="6">
        <f t="shared" si="48"/>
        <v>0.14713827921551603</v>
      </c>
      <c r="MJ24" s="6">
        <f t="shared" si="49"/>
        <v>-3.605357908683704E-2</v>
      </c>
      <c r="MK24" s="6">
        <f t="shared" si="116"/>
        <v>103.76802747037031</v>
      </c>
      <c r="ML24" s="6" t="str">
        <f t="shared" si="117"/>
        <v>nervous</v>
      </c>
      <c r="MM24" s="2">
        <v>0.55990972423302698</v>
      </c>
      <c r="MN24" s="2">
        <v>0.47888700760872699</v>
      </c>
      <c r="MO24" s="2">
        <v>0.24973283145264499</v>
      </c>
      <c r="MP24" s="2">
        <v>0.195878182273336</v>
      </c>
      <c r="MQ24" s="2">
        <v>0.56784607715562696</v>
      </c>
      <c r="MR24" s="2">
        <v>0.80532020000167104</v>
      </c>
      <c r="MS24" s="2">
        <v>0.22144229375290136</v>
      </c>
      <c r="MT24" s="2">
        <v>0.15252848692370943</v>
      </c>
      <c r="MU24" s="2">
        <v>8.1022716624299995E-2</v>
      </c>
      <c r="MV24" s="2">
        <v>0.42896844018360231</v>
      </c>
      <c r="MW24" s="2">
        <f t="shared" si="50"/>
        <v>0.40271677201229839</v>
      </c>
      <c r="MX24" s="2">
        <f t="shared" si="51"/>
        <v>0.29389721852683737</v>
      </c>
      <c r="MY24" s="2">
        <f t="shared" si="118"/>
        <v>53.87854091639187</v>
      </c>
      <c r="MZ24" s="2" t="str">
        <f t="shared" si="119"/>
        <v>excited</v>
      </c>
      <c r="NA24" s="7">
        <v>0.30289709766838802</v>
      </c>
      <c r="NB24" s="7">
        <v>0.54408394836293195</v>
      </c>
      <c r="NC24" s="7">
        <v>0.30850859367719602</v>
      </c>
      <c r="ND24" s="7">
        <v>0.463483684836134</v>
      </c>
      <c r="NE24" s="7">
        <v>0.88343948752682799</v>
      </c>
      <c r="NF24" s="7">
        <v>0.68010749556600403</v>
      </c>
      <c r="NG24" s="7">
        <v>0.26005148751813112</v>
      </c>
      <c r="NH24" s="7">
        <v>0.37860392435730755</v>
      </c>
      <c r="NI24" s="7">
        <v>-0.24118685069454393</v>
      </c>
      <c r="NJ24" s="7">
        <v>0.9114634644194658</v>
      </c>
      <c r="NK24" s="7">
        <f t="shared" si="52"/>
        <v>-0.20860947326536072</v>
      </c>
      <c r="NL24" s="7">
        <f t="shared" si="53"/>
        <v>0.36557995623552153</v>
      </c>
      <c r="NM24" s="7">
        <f t="shared" si="120"/>
        <v>-29.710209823556241</v>
      </c>
      <c r="NN24" s="7" t="str">
        <f t="shared" si="121"/>
        <v>Contented</v>
      </c>
      <c r="NO24" s="4">
        <v>0.65586877371287</v>
      </c>
      <c r="NP24" s="4">
        <v>0.91033585058148003</v>
      </c>
      <c r="NQ24" s="4">
        <v>0.52215797959584798</v>
      </c>
      <c r="NR24" s="4">
        <v>0.58486530933340597</v>
      </c>
      <c r="NS24" s="4">
        <v>7.2834694881887305E-2</v>
      </c>
      <c r="NT24" s="4">
        <v>0.67942194398684397</v>
      </c>
      <c r="NU24" s="4">
        <v>0.71655756024159623</v>
      </c>
      <c r="NV24" s="4">
        <v>0.36789585893630905</v>
      </c>
      <c r="NW24" s="4">
        <v>-0.25446707686861003</v>
      </c>
      <c r="NX24" s="4">
        <v>0.70681906550238982</v>
      </c>
      <c r="NY24" s="4">
        <f t="shared" si="54"/>
        <v>-0.260636251909658</v>
      </c>
      <c r="NZ24" s="4">
        <f t="shared" si="55"/>
        <v>-0.29557465815417594</v>
      </c>
      <c r="OA24" s="4">
        <f t="shared" si="122"/>
        <v>-138.59431380566178</v>
      </c>
      <c r="OB24" s="4" t="str">
        <f t="shared" si="123"/>
        <v>Depressed</v>
      </c>
      <c r="OC24" s="1">
        <v>8.8609836436349301E-2</v>
      </c>
      <c r="OD24" s="1">
        <v>0.35301640377798499</v>
      </c>
      <c r="OE24" s="1">
        <v>0.449951180382341</v>
      </c>
      <c r="OF24" s="1">
        <v>0.45322498910609599</v>
      </c>
      <c r="OG24" s="1">
        <v>-0.24016416217514899</v>
      </c>
      <c r="OH24" s="1">
        <v>7.9268820496814593E-2</v>
      </c>
      <c r="OI24" s="1">
        <v>-2.9689101791645411</v>
      </c>
      <c r="OJ24" s="1">
        <v>1.048439695958669</v>
      </c>
      <c r="OK24" s="1">
        <v>-0.2644065673416357</v>
      </c>
      <c r="OL24" s="1">
        <v>2.0451143687705216</v>
      </c>
      <c r="OM24" s="1">
        <f t="shared" si="56"/>
        <v>-0.4021646175009812</v>
      </c>
      <c r="ON24" s="1">
        <f t="shared" si="57"/>
        <v>0.69765783955764071</v>
      </c>
      <c r="OO24" s="1">
        <f t="shared" si="124"/>
        <v>-29.961283652625021</v>
      </c>
      <c r="OP24" s="1" t="str">
        <f t="shared" si="125"/>
        <v>Contented</v>
      </c>
      <c r="OQ24" s="2">
        <v>1.0020009969085399</v>
      </c>
      <c r="OR24" s="2">
        <v>0.91762226399094504</v>
      </c>
      <c r="OS24" s="2">
        <v>0.338673714511952</v>
      </c>
      <c r="OT24" s="2">
        <v>0.37247201935781599</v>
      </c>
      <c r="OU24" s="2">
        <v>0.92560773124294504</v>
      </c>
      <c r="OV24" s="2">
        <v>0.96916935923228098</v>
      </c>
      <c r="OW24" s="2">
        <v>0.17569629643497683</v>
      </c>
      <c r="OX24" s="2">
        <v>0.19741025705929208</v>
      </c>
      <c r="OY24" s="2">
        <v>8.4378732917594901E-2</v>
      </c>
      <c r="OZ24" s="2">
        <v>0.37046109429646307</v>
      </c>
      <c r="PA24" s="2">
        <f t="shared" si="58"/>
        <v>1.8430646255974681E-2</v>
      </c>
      <c r="PB24" s="2">
        <f t="shared" si="59"/>
        <v>-7.4835080177850788E-2</v>
      </c>
      <c r="PC24" s="2">
        <f t="shared" si="126"/>
        <v>166.16434444998382</v>
      </c>
      <c r="PD24" s="2" t="str">
        <f t="shared" si="127"/>
        <v>Upset</v>
      </c>
      <c r="PE24" s="1">
        <v>0.46817119584954903</v>
      </c>
      <c r="PF24" s="1">
        <v>0.30046257977712398</v>
      </c>
      <c r="PG24" s="1">
        <v>0.57068406355375401</v>
      </c>
      <c r="PH24" s="1">
        <v>1.04114354327525</v>
      </c>
      <c r="PI24" s="1">
        <v>-4.0077258050310198E-2</v>
      </c>
      <c r="PJ24" s="1">
        <v>1.4753767906506701E-2</v>
      </c>
      <c r="PK24" s="1">
        <v>1.3330813944424156</v>
      </c>
      <c r="PL24" s="1">
        <v>3.3029490726800814</v>
      </c>
      <c r="PM24" s="1">
        <v>0.16770861607242504</v>
      </c>
      <c r="PN24" s="1">
        <v>2.0970033557461987</v>
      </c>
      <c r="PO24" s="1">
        <f t="shared" si="60"/>
        <v>9.677722730557714E-2</v>
      </c>
      <c r="PP24" s="1">
        <f t="shared" si="61"/>
        <v>0.49641816377779802</v>
      </c>
      <c r="PQ24" s="1">
        <f t="shared" si="128"/>
        <v>11.031505425673247</v>
      </c>
      <c r="PR24" s="1" t="str">
        <f t="shared" si="129"/>
        <v>happy</v>
      </c>
      <c r="PS24" s="4">
        <v>0.80237447541458795</v>
      </c>
      <c r="PT24" s="4">
        <v>0.70806737259697905</v>
      </c>
      <c r="PU24" s="4">
        <v>0.34256378984772401</v>
      </c>
      <c r="PV24" s="4">
        <v>0.38920587518459299</v>
      </c>
      <c r="PW24" s="4">
        <v>0.53548178027114701</v>
      </c>
      <c r="PX24" s="4">
        <v>0.48092343042997898</v>
      </c>
      <c r="PY24" s="4">
        <v>0.2560542572431585</v>
      </c>
      <c r="PZ24" s="4">
        <v>0.32734136731229913</v>
      </c>
      <c r="QA24" s="4">
        <v>9.4307102817608901E-2</v>
      </c>
      <c r="QB24" s="4">
        <v>0.4844739080790571</v>
      </c>
      <c r="QC24" s="4">
        <f t="shared" si="62"/>
        <v>0.11733386777495669</v>
      </c>
      <c r="QD24" s="4">
        <f t="shared" si="63"/>
        <v>-0.12123928731703848</v>
      </c>
      <c r="QE24" s="4">
        <f t="shared" si="130"/>
        <v>135.937842618904</v>
      </c>
      <c r="QF24" s="4" t="str">
        <f t="shared" si="131"/>
        <v>stressed</v>
      </c>
      <c r="QG24" s="2">
        <v>-9.6951620416052903E-2</v>
      </c>
      <c r="QH24" s="2">
        <v>0.53276165771081496</v>
      </c>
      <c r="QI24" s="2">
        <v>0.10528894490087599</v>
      </c>
      <c r="QJ24" s="2">
        <v>0.51350626306668201</v>
      </c>
      <c r="QK24" s="2">
        <v>4.8719837803817001E-2</v>
      </c>
      <c r="QL24" s="2">
        <v>0.56306479722684999</v>
      </c>
      <c r="QM24" s="2">
        <v>-2.182978509157679</v>
      </c>
      <c r="QN24" s="2">
        <v>0.46860181258892153</v>
      </c>
      <c r="QO24" s="2">
        <v>-0.62971327812686784</v>
      </c>
      <c r="QP24" s="2">
        <v>1.4198736949902628</v>
      </c>
      <c r="QQ24" s="2">
        <f t="shared" si="64"/>
        <v>-0.37834674692912762</v>
      </c>
      <c r="QR24" s="2">
        <f t="shared" si="65"/>
        <v>0.16291812933248506</v>
      </c>
      <c r="QS24" s="2">
        <f t="shared" si="132"/>
        <v>-66.703030470337552</v>
      </c>
      <c r="QT24" s="2" t="str">
        <f t="shared" si="133"/>
        <v>Calm</v>
      </c>
      <c r="QU24" s="4">
        <v>0.12974979145471299</v>
      </c>
      <c r="QV24" s="4">
        <v>0.37366158977213898</v>
      </c>
      <c r="QW24" s="4">
        <v>0.21900984821085301</v>
      </c>
      <c r="QX24" s="4">
        <v>0.49495577738457702</v>
      </c>
      <c r="QY24" s="4">
        <v>-4.4429475041947102E-2</v>
      </c>
      <c r="QZ24" s="4">
        <v>0.30208887700379999</v>
      </c>
      <c r="RA24" s="4">
        <v>2.5669132208947607</v>
      </c>
      <c r="RB24" s="4">
        <v>0.73245347464730837</v>
      </c>
      <c r="RC24" s="4">
        <v>-0.24391179831742599</v>
      </c>
      <c r="RD24" s="4">
        <v>1.4182548353504472</v>
      </c>
      <c r="RE24" s="4">
        <f t="shared" si="66"/>
        <v>-0.13151220566866051</v>
      </c>
      <c r="RF24" s="4">
        <f t="shared" si="67"/>
        <v>0.50338694131282735</v>
      </c>
      <c r="RG24" s="4">
        <f t="shared" si="134"/>
        <v>-14.641532770631002</v>
      </c>
      <c r="RH24" s="4" t="str">
        <f t="shared" si="135"/>
        <v>Contented</v>
      </c>
    </row>
    <row r="25" spans="1:476" x14ac:dyDescent="0.3">
      <c r="A25" s="1">
        <v>0.42702998807146297</v>
      </c>
      <c r="B25" s="1">
        <v>0.61960868165738603</v>
      </c>
      <c r="C25" s="1">
        <v>0.12438380245903299</v>
      </c>
      <c r="D25" s="1">
        <v>0.426508465208087</v>
      </c>
      <c r="E25" s="1">
        <v>0.41075485740429601</v>
      </c>
      <c r="F25" s="1">
        <v>0.508362772448405</v>
      </c>
      <c r="G25" s="1">
        <v>0.14846747721773154</v>
      </c>
      <c r="H25" s="1">
        <v>0.37811991044241916</v>
      </c>
      <c r="I25" s="1">
        <v>-0.19257869358592306</v>
      </c>
      <c r="J25" s="1">
        <v>0.5263442710461278</v>
      </c>
      <c r="K25" s="1">
        <f t="shared" si="0"/>
        <v>-0.38379192746892532</v>
      </c>
      <c r="L25" s="1">
        <f t="shared" si="1"/>
        <v>-0.21843916610050773</v>
      </c>
      <c r="M25" s="1">
        <f t="shared" si="68"/>
        <v>-119.64681816210684</v>
      </c>
      <c r="N25" s="1" t="str">
        <f t="shared" si="69"/>
        <v>Bored</v>
      </c>
      <c r="O25" s="8">
        <v>0.520017984687977</v>
      </c>
      <c r="P25" s="8">
        <v>0.52692935768321103</v>
      </c>
      <c r="Q25" s="8">
        <v>0.131212100187447</v>
      </c>
      <c r="R25" s="8">
        <v>0.35132691530801902</v>
      </c>
      <c r="S25" s="8">
        <v>0.54185244151131795</v>
      </c>
      <c r="T25" s="8">
        <v>0.70246910152826503</v>
      </c>
      <c r="U25" s="8">
        <v>0.12356695972510373</v>
      </c>
      <c r="V25" s="8">
        <v>0.28577139712161065</v>
      </c>
      <c r="W25" s="8">
        <v>-6.911372995234033E-3</v>
      </c>
      <c r="X25" s="8">
        <v>0.46090094120930969</v>
      </c>
      <c r="Y25" s="8">
        <f t="shared" si="2"/>
        <v>0.35376774447270254</v>
      </c>
      <c r="Z25" s="8">
        <f t="shared" si="3"/>
        <v>0.15767803328516794</v>
      </c>
      <c r="AA25" s="8">
        <f t="shared" si="70"/>
        <v>65.976960427754008</v>
      </c>
      <c r="AB25" s="8" t="str">
        <f t="shared" si="71"/>
        <v>alert</v>
      </c>
      <c r="AC25" s="2">
        <v>0.30200018871276202</v>
      </c>
      <c r="AD25" s="2">
        <v>0.295236096766956</v>
      </c>
      <c r="AE25" s="2">
        <v>0.120090520034885</v>
      </c>
      <c r="AF25" s="2">
        <v>-4.2780537954770397E-3</v>
      </c>
      <c r="AG25" s="2">
        <v>-7.3501932458287502E-3</v>
      </c>
      <c r="AH25" s="2">
        <v>0.428577684080586</v>
      </c>
      <c r="AI25" s="2">
        <v>0.40757007256890326</v>
      </c>
      <c r="AJ25" s="2">
        <v>-5.9104342977107987E-3</v>
      </c>
      <c r="AK25" s="2">
        <v>6.7640919458060167E-3</v>
      </c>
      <c r="AL25" s="2">
        <v>0.19391398187801659</v>
      </c>
      <c r="AM25" s="2">
        <f t="shared" si="4"/>
        <v>0.15528841594527254</v>
      </c>
      <c r="AN25" s="2">
        <f t="shared" si="5"/>
        <v>-0.10942848443830644</v>
      </c>
      <c r="AO25" s="2">
        <f t="shared" si="72"/>
        <v>125.17154879938053</v>
      </c>
      <c r="AP25" s="2" t="str">
        <f t="shared" si="73"/>
        <v>stressed</v>
      </c>
      <c r="AQ25" s="8">
        <v>0.51389503684844895</v>
      </c>
      <c r="AR25" s="8">
        <v>0.50203252209260296</v>
      </c>
      <c r="AS25" s="8">
        <v>-0.104241840548968</v>
      </c>
      <c r="AT25" s="8">
        <v>0.13674421842302101</v>
      </c>
      <c r="AU25" s="8">
        <v>0.51337662007305995</v>
      </c>
      <c r="AV25" s="8">
        <v>0.40995000329903802</v>
      </c>
      <c r="AW25" s="8">
        <v>-0.1014744637862941</v>
      </c>
      <c r="AX25" s="8">
        <v>0.14994170898647174</v>
      </c>
      <c r="AY25" s="8">
        <v>1.1862514755845988E-2</v>
      </c>
      <c r="AZ25" s="8">
        <v>3.1992810499138082E-2</v>
      </c>
      <c r="BA25" s="8">
        <f t="shared" si="6"/>
        <v>-3.2696736552282335E-2</v>
      </c>
      <c r="BB25" s="8">
        <f t="shared" si="7"/>
        <v>3.8442759441624563E-2</v>
      </c>
      <c r="BC25" s="8">
        <f t="shared" si="74"/>
        <v>-40.382175585704772</v>
      </c>
      <c r="BD25" s="8" t="str">
        <f t="shared" si="75"/>
        <v>Relased</v>
      </c>
      <c r="BE25" s="4">
        <v>7.92370994756907E-2</v>
      </c>
      <c r="BF25" s="4">
        <v>0.246547505094004</v>
      </c>
      <c r="BG25" s="4">
        <v>0.123233680722991</v>
      </c>
      <c r="BH25" s="4">
        <v>-4.62860024565298E-2</v>
      </c>
      <c r="BI25" s="4">
        <v>-2.1186098533206701E-2</v>
      </c>
      <c r="BJ25" s="4">
        <v>0.10987093103861</v>
      </c>
      <c r="BK25" s="4">
        <v>2.1228519529764691</v>
      </c>
      <c r="BL25" s="4">
        <v>-0.12986422071418321</v>
      </c>
      <c r="BM25" s="4">
        <v>-0.16731040561831328</v>
      </c>
      <c r="BN25" s="4">
        <v>0.23619188011691289</v>
      </c>
      <c r="BO25" s="4">
        <f t="shared" si="8"/>
        <v>-6.5922596091684826E-2</v>
      </c>
      <c r="BP25" s="4">
        <f t="shared" si="9"/>
        <v>0.14490196117732412</v>
      </c>
      <c r="BQ25" s="4">
        <f t="shared" si="76"/>
        <v>-24.462981078662512</v>
      </c>
      <c r="BR25" s="4" t="str">
        <f t="shared" si="77"/>
        <v>Contented</v>
      </c>
      <c r="BS25" s="6">
        <v>0.44030610091529498</v>
      </c>
      <c r="BT25" s="6">
        <v>0.88108119719839295</v>
      </c>
      <c r="BU25" s="6">
        <v>0.79787682791960401</v>
      </c>
      <c r="BV25" s="6">
        <v>0.83594839272592703</v>
      </c>
      <c r="BW25" s="6">
        <v>0.158676073773654</v>
      </c>
      <c r="BX25" s="6">
        <v>0.83535748849733404</v>
      </c>
      <c r="BY25" s="6">
        <v>1.3320543776347615</v>
      </c>
      <c r="BZ25" s="6">
        <v>0.48702490784696489</v>
      </c>
      <c r="CA25" s="6">
        <v>-0.44077509628309797</v>
      </c>
      <c r="CB25" s="6">
        <v>1.2364468940921829</v>
      </c>
      <c r="CC25" s="6">
        <f t="shared" si="10"/>
        <v>-0.28982981362198879</v>
      </c>
      <c r="CD25" s="6">
        <f t="shared" si="11"/>
        <v>-9.2109426771472047E-2</v>
      </c>
      <c r="CE25" s="6">
        <f t="shared" si="78"/>
        <v>-107.6305281101575</v>
      </c>
      <c r="CF25" s="6" t="str">
        <f t="shared" si="79"/>
        <v>Bored</v>
      </c>
      <c r="CG25" s="4">
        <v>0.31779922752233197</v>
      </c>
      <c r="CH25" s="4">
        <v>0.53760096862513296</v>
      </c>
      <c r="CI25" s="4">
        <v>0.27225897977696101</v>
      </c>
      <c r="CJ25" s="4">
        <v>0.76842935588355499</v>
      </c>
      <c r="CK25" s="4">
        <v>5.3197526795853399E-2</v>
      </c>
      <c r="CL25" s="4">
        <v>0.66078541444267103</v>
      </c>
      <c r="CM25" s="4">
        <v>0.73385811764665221</v>
      </c>
      <c r="CN25" s="4">
        <v>0.64122003282148254</v>
      </c>
      <c r="CO25" s="4">
        <v>-0.21980174110280098</v>
      </c>
      <c r="CP25" s="4">
        <v>1.2166098866326527</v>
      </c>
      <c r="CQ25" s="4">
        <f t="shared" si="12"/>
        <v>-0.37117550266496269</v>
      </c>
      <c r="CR25" s="4">
        <f t="shared" si="13"/>
        <v>-3.0256931399841314E-4</v>
      </c>
      <c r="CS25" s="4">
        <f t="shared" si="80"/>
        <v>-90.046705509221184</v>
      </c>
      <c r="CT25" s="4" t="str">
        <f t="shared" si="81"/>
        <v>Bored</v>
      </c>
      <c r="CU25" s="2">
        <v>0.49646078245738801</v>
      </c>
      <c r="CV25" s="2">
        <v>7.9989762312533005E-2</v>
      </c>
      <c r="CW25" s="2">
        <v>0.12765349768947201</v>
      </c>
      <c r="CX25" s="2">
        <v>0.58536068620936998</v>
      </c>
      <c r="CY25" s="2">
        <v>0.54136418455754298</v>
      </c>
      <c r="CZ25" s="2">
        <v>0.62139677904645496</v>
      </c>
      <c r="DA25" s="2">
        <v>0.12300098932543362</v>
      </c>
      <c r="DB25" s="2">
        <v>0.83457644493033856</v>
      </c>
      <c r="DC25" s="2">
        <v>0.41647102014485499</v>
      </c>
      <c r="DD25" s="2">
        <v>1.2369043456857651</v>
      </c>
      <c r="DE25" s="2">
        <f t="shared" si="14"/>
        <v>0.4995163772204152</v>
      </c>
      <c r="DF25" s="2">
        <f t="shared" si="15"/>
        <v>0.1016284527736484</v>
      </c>
      <c r="DG25" s="2">
        <f t="shared" si="82"/>
        <v>78.499923204947976</v>
      </c>
      <c r="DH25" s="2" t="str">
        <f t="shared" si="83"/>
        <v>alert</v>
      </c>
      <c r="DI25" s="7">
        <v>3.3894059085269601E-2</v>
      </c>
      <c r="DJ25" s="7">
        <v>0.233285965226289</v>
      </c>
      <c r="DK25" s="7">
        <v>0.96263253576451802</v>
      </c>
      <c r="DL25" s="7">
        <v>0.81330635137644502</v>
      </c>
      <c r="DM25" s="7">
        <v>0.12820003428025101</v>
      </c>
      <c r="DN25" s="7">
        <v>0.60199221474666298</v>
      </c>
      <c r="DO25" s="7">
        <v>5.9387267961318679</v>
      </c>
      <c r="DP25" s="7">
        <v>0.97369519625519441</v>
      </c>
      <c r="DQ25" s="7">
        <v>-0.63151137897979837</v>
      </c>
      <c r="DR25" s="7">
        <v>2.4687708632759344</v>
      </c>
      <c r="DS25" s="7">
        <f t="shared" si="16"/>
        <v>-0.54395016239827654</v>
      </c>
      <c r="DT25" s="7">
        <f t="shared" si="17"/>
        <v>0.86168376911505118</v>
      </c>
      <c r="DU25" s="7">
        <f t="shared" si="84"/>
        <v>-32.262753314203749</v>
      </c>
      <c r="DV25" s="7" t="str">
        <f t="shared" si="85"/>
        <v>Relased</v>
      </c>
      <c r="DW25" s="8">
        <v>0.64526539188336396</v>
      </c>
      <c r="DX25" s="8">
        <v>0.71822834573768501</v>
      </c>
      <c r="DY25" s="8">
        <v>0.21679018997806301</v>
      </c>
      <c r="DZ25" s="8">
        <v>0.12935147939550101</v>
      </c>
      <c r="EA25" s="8">
        <v>0.20789887557143899</v>
      </c>
      <c r="EB25" s="8">
        <v>0.59378481605607802</v>
      </c>
      <c r="EC25" s="8">
        <v>0.25410134747532381</v>
      </c>
      <c r="ED25" s="8">
        <v>9.8590077571061682E-2</v>
      </c>
      <c r="EE25" s="8">
        <v>-7.2962953854321055E-2</v>
      </c>
      <c r="EF25" s="8">
        <v>0.25386377643178143</v>
      </c>
      <c r="EG25" s="8">
        <f t="shared" si="18"/>
        <v>0.22068170682197619</v>
      </c>
      <c r="EH25" s="8">
        <f t="shared" si="19"/>
        <v>0.16119289563946526</v>
      </c>
      <c r="EI25" s="8">
        <f t="shared" si="86"/>
        <v>53.85442651529447</v>
      </c>
      <c r="EJ25" s="8" t="str">
        <f t="shared" si="87"/>
        <v>excited</v>
      </c>
      <c r="EK25" s="1">
        <v>0.79304905742368603</v>
      </c>
      <c r="EL25" s="1">
        <v>0.473413536097263</v>
      </c>
      <c r="EM25" s="1">
        <v>0.375892452696719</v>
      </c>
      <c r="EN25" s="1">
        <v>0.17716919128122999</v>
      </c>
      <c r="EO25" s="1">
        <v>0.81328763338091803</v>
      </c>
      <c r="EP25" s="1">
        <v>0.88093498720488805</v>
      </c>
      <c r="EQ25" s="1">
        <v>0.23400601807111612</v>
      </c>
      <c r="ER25" s="1">
        <v>0.13081506586595515</v>
      </c>
      <c r="ES25" s="1">
        <v>0.31963552132642303</v>
      </c>
      <c r="ET25" s="1">
        <v>0.4366979702419459</v>
      </c>
      <c r="EU25" s="1">
        <f t="shared" si="20"/>
        <v>-0.15811798954784118</v>
      </c>
      <c r="EV25" s="1">
        <f t="shared" si="21"/>
        <v>-0.68777416154332927</v>
      </c>
      <c r="EW25" s="1">
        <f t="shared" si="88"/>
        <v>-167.05277940210212</v>
      </c>
      <c r="EX25" s="1" t="str">
        <f t="shared" si="89"/>
        <v>Sad</v>
      </c>
      <c r="EY25" s="2">
        <v>0.87083063420961104</v>
      </c>
      <c r="EZ25" s="2">
        <v>0.262916037429066</v>
      </c>
      <c r="FA25" s="2">
        <v>0.12344509003470699</v>
      </c>
      <c r="FB25" s="2">
        <v>0.21907613461054701</v>
      </c>
      <c r="FC25" s="2">
        <v>0.69044077355262901</v>
      </c>
      <c r="FD25" s="2">
        <v>0.26632649609557302</v>
      </c>
      <c r="FE25" s="2">
        <v>7.9067027949765653E-2</v>
      </c>
      <c r="FF25" s="2">
        <v>0.4139427969848683</v>
      </c>
      <c r="FG25" s="2">
        <v>0.60791459678054505</v>
      </c>
      <c r="FH25" s="2">
        <v>0.3021144257474962</v>
      </c>
      <c r="FI25" s="2">
        <f t="shared" si="22"/>
        <v>0.43070560304464256</v>
      </c>
      <c r="FJ25" s="2">
        <f t="shared" si="23"/>
        <v>0.2578101662530401</v>
      </c>
      <c r="FK25" s="2">
        <f t="shared" si="90"/>
        <v>59.096260556268909</v>
      </c>
      <c r="FL25" s="2" t="str">
        <f t="shared" si="91"/>
        <v>excited</v>
      </c>
      <c r="FM25" s="7">
        <v>0.33243293987521599</v>
      </c>
      <c r="FN25" s="7">
        <v>0.78968874683748402</v>
      </c>
      <c r="FO25" s="7">
        <v>0.145815405889578</v>
      </c>
      <c r="FP25" s="7">
        <v>0.47514452317870298</v>
      </c>
      <c r="FQ25" s="7">
        <v>0.23171574756030899</v>
      </c>
      <c r="FR25" s="7">
        <v>0.58353846070884496</v>
      </c>
      <c r="FS25" s="7">
        <v>0.25846981325511431</v>
      </c>
      <c r="FT25" s="7">
        <v>0.34600575969339209</v>
      </c>
      <c r="FU25" s="7">
        <v>-0.45725580696226803</v>
      </c>
      <c r="FV25" s="7">
        <v>0.5533802050358797</v>
      </c>
      <c r="FW25" s="7">
        <f t="shared" si="24"/>
        <v>-0.43913730127897066</v>
      </c>
      <c r="FX25" s="7">
        <f t="shared" si="25"/>
        <v>5.6849349522889447E-2</v>
      </c>
      <c r="FY25" s="7">
        <f t="shared" si="92"/>
        <v>-82.623690723623014</v>
      </c>
      <c r="FZ25" s="7" t="str">
        <f t="shared" si="93"/>
        <v>Calm</v>
      </c>
      <c r="GA25" s="4">
        <v>-0.113349217203118</v>
      </c>
      <c r="GB25" s="4">
        <v>0.66913260380214601</v>
      </c>
      <c r="GC25" s="4">
        <v>0.27036802215989297</v>
      </c>
      <c r="GD25" s="4">
        <v>0.77430272980132797</v>
      </c>
      <c r="GE25" s="4">
        <v>0.115790553387059</v>
      </c>
      <c r="GF25" s="4">
        <v>0.85573229815285401</v>
      </c>
      <c r="GG25" s="4">
        <v>110.74592018025264</v>
      </c>
      <c r="GH25" s="4">
        <v>0.50778447901096635</v>
      </c>
      <c r="GI25" s="4">
        <v>-0.78248182100526398</v>
      </c>
      <c r="GJ25" s="4">
        <v>1.8796365223397768</v>
      </c>
      <c r="GK25" s="4">
        <f t="shared" si="26"/>
        <v>-0.76748020156028063</v>
      </c>
      <c r="GL25" s="4">
        <f t="shared" si="27"/>
        <v>0.22051492946941642</v>
      </c>
      <c r="GM25" s="4">
        <f t="shared" si="94"/>
        <v>-73.969409375196975</v>
      </c>
      <c r="GN25" s="4" t="str">
        <f t="shared" si="95"/>
        <v>Calm</v>
      </c>
      <c r="GO25" s="6">
        <v>0.25872176574383898</v>
      </c>
      <c r="GP25" s="6">
        <v>0.60067165987235704</v>
      </c>
      <c r="GQ25" s="6">
        <v>0.117939883274244</v>
      </c>
      <c r="GR25" s="6">
        <v>0.17295843489264701</v>
      </c>
      <c r="GS25" s="6">
        <v>9.9696055267129297E-2</v>
      </c>
      <c r="GT25" s="6">
        <v>0.50696925071915599</v>
      </c>
      <c r="GU25" s="6">
        <v>0.32905697306450282</v>
      </c>
      <c r="GV25" s="6">
        <v>0.1561502768982071</v>
      </c>
      <c r="GW25" s="6">
        <v>-0.34194989412851806</v>
      </c>
      <c r="GX25" s="6">
        <v>0.33849260361552475</v>
      </c>
      <c r="GY25" s="6">
        <f t="shared" si="28"/>
        <v>-0.28174994978882473</v>
      </c>
      <c r="GZ25" s="6">
        <f t="shared" si="29"/>
        <v>-0.69352183763486586</v>
      </c>
      <c r="HA25" s="6">
        <f t="shared" si="96"/>
        <v>-157.8900763145256</v>
      </c>
      <c r="HB25" s="6" t="str">
        <f t="shared" si="97"/>
        <v>Sad</v>
      </c>
      <c r="HI25" s="2">
        <v>0</v>
      </c>
      <c r="HJ25" s="2">
        <v>0</v>
      </c>
      <c r="HK25" s="2">
        <v>0</v>
      </c>
      <c r="HL25" s="2">
        <v>0</v>
      </c>
      <c r="HM25" s="2" t="e">
        <f t="shared" si="30"/>
        <v>#DIV/0!</v>
      </c>
      <c r="HN25" s="2" t="e">
        <f t="shared" si="31"/>
        <v>#DIV/0!</v>
      </c>
      <c r="HO25" s="2" t="e">
        <f t="shared" si="98"/>
        <v>#DIV/0!</v>
      </c>
      <c r="HP25" s="2" t="e">
        <f t="shared" si="99"/>
        <v>#DIV/0!</v>
      </c>
      <c r="HQ25" s="4">
        <v>1.18935606853464</v>
      </c>
      <c r="HR25" s="4">
        <v>1.3564314260333601</v>
      </c>
      <c r="HS25" s="4">
        <v>0.85507694874826401</v>
      </c>
      <c r="HT25" s="4">
        <v>0.81005270900342596</v>
      </c>
      <c r="HU25" s="4">
        <v>1.09950693622065</v>
      </c>
      <c r="HV25" s="4">
        <v>1.4501781000112799</v>
      </c>
      <c r="HW25" s="4">
        <v>0.37358153239043818</v>
      </c>
      <c r="HX25" s="4">
        <v>0.28862323080084273</v>
      </c>
      <c r="HY25" s="4">
        <v>-0.16707535749872005</v>
      </c>
      <c r="HZ25" s="4">
        <v>0.65407252620441092</v>
      </c>
      <c r="IA25" s="4">
        <f t="shared" si="32"/>
        <v>-9.3029234187319121E-2</v>
      </c>
      <c r="IB25" s="4">
        <f t="shared" si="33"/>
        <v>-4.251911009698095E-2</v>
      </c>
      <c r="IC25" s="4">
        <f t="shared" si="100"/>
        <v>-114.56282073351581</v>
      </c>
      <c r="ID25" s="4" t="str">
        <f t="shared" si="101"/>
        <v>Bored</v>
      </c>
      <c r="IE25" s="6">
        <v>0.10819122749075601</v>
      </c>
      <c r="IF25" s="6">
        <v>0.40772356890762601</v>
      </c>
      <c r="IG25" s="6">
        <v>0.195135927624939</v>
      </c>
      <c r="IH25" s="6">
        <v>0.62283592020005796</v>
      </c>
      <c r="II25" s="6">
        <v>-0.1603325261437</v>
      </c>
      <c r="IJ25" s="6">
        <v>0.36233458029663401</v>
      </c>
      <c r="IK25" s="6">
        <v>-3.7424447159204246</v>
      </c>
      <c r="IL25" s="6">
        <v>0.80881673785760966</v>
      </c>
      <c r="IM25" s="6">
        <v>-0.29953234141687002</v>
      </c>
      <c r="IN25" s="6">
        <v>1.5854785587373827</v>
      </c>
      <c r="IO25" s="6">
        <f t="shared" si="34"/>
        <v>-0.38352326872963649</v>
      </c>
      <c r="IP25" s="6">
        <f t="shared" si="35"/>
        <v>0.6667125430766887</v>
      </c>
      <c r="IQ25" s="6">
        <f t="shared" si="102"/>
        <v>-29.909463931684765</v>
      </c>
      <c r="IR25" s="6" t="str">
        <f t="shared" si="103"/>
        <v>Contented</v>
      </c>
      <c r="IS25" s="4">
        <v>0.63267414419146895</v>
      </c>
      <c r="IT25" s="4">
        <v>0.64400490495080698</v>
      </c>
      <c r="IU25" s="4">
        <v>0.23442270502478399</v>
      </c>
      <c r="IV25" s="4">
        <v>0.32304623720309</v>
      </c>
      <c r="IW25" s="4">
        <v>0.397108184961662</v>
      </c>
      <c r="IX25" s="4">
        <v>0.26370278548332199</v>
      </c>
      <c r="IY25" s="4">
        <v>0.22764296724490093</v>
      </c>
      <c r="IZ25" s="4">
        <v>0.35589236557926129</v>
      </c>
      <c r="JA25" s="4">
        <v>-1.1330760759338032E-2</v>
      </c>
      <c r="JB25" s="4">
        <v>0.43665551071931819</v>
      </c>
      <c r="JC25" s="4">
        <f t="shared" si="36"/>
        <v>7.7807730231587824E-2</v>
      </c>
      <c r="JD25" s="4">
        <f t="shared" si="37"/>
        <v>0.10533281026071717</v>
      </c>
      <c r="JE25" s="4">
        <f t="shared" si="104"/>
        <v>36.452713197796278</v>
      </c>
      <c r="JF25" s="4" t="str">
        <f t="shared" si="105"/>
        <v>excited</v>
      </c>
      <c r="JG25" s="6">
        <v>0.56102841551004401</v>
      </c>
      <c r="JH25" s="6">
        <v>0.450598907075835</v>
      </c>
      <c r="JI25" s="6">
        <v>0.27568025927915701</v>
      </c>
      <c r="JJ25" s="6">
        <v>0.168889451720833</v>
      </c>
      <c r="JK25" s="6">
        <v>0.35943055384497902</v>
      </c>
      <c r="JL25" s="6">
        <v>0.17050572827407701</v>
      </c>
      <c r="JM25" s="6">
        <v>0.29950303974149939</v>
      </c>
      <c r="JN25" s="6">
        <v>0.27191787358934405</v>
      </c>
      <c r="JO25" s="6">
        <v>0.11042950843420901</v>
      </c>
      <c r="JP25" s="6">
        <v>0.43945996818630767</v>
      </c>
      <c r="JQ25" s="6">
        <f t="shared" si="38"/>
        <v>3.3163706191483344E-2</v>
      </c>
      <c r="JR25" s="6">
        <f t="shared" si="39"/>
        <v>0.24547940991622363</v>
      </c>
      <c r="JS25" s="6">
        <f t="shared" si="106"/>
        <v>7.6939458788637713</v>
      </c>
      <c r="JT25" s="6" t="str">
        <f t="shared" si="107"/>
        <v>happy</v>
      </c>
      <c r="JU25" s="2">
        <v>0.24570094427714001</v>
      </c>
      <c r="JV25" s="2">
        <v>0.109917433079721</v>
      </c>
      <c r="JW25" s="2">
        <v>0.235361852438909</v>
      </c>
      <c r="JX25" s="2">
        <v>0.109786288280489</v>
      </c>
      <c r="JY25" s="2">
        <v>8.2411594135346197E-2</v>
      </c>
      <c r="JZ25" s="2">
        <v>-7.9779502190591406E-2</v>
      </c>
      <c r="KA25" s="2">
        <v>0.71732050709694051</v>
      </c>
      <c r="KB25" s="2">
        <v>3.6427944799650347</v>
      </c>
      <c r="KC25" s="2">
        <v>0.13578351119741899</v>
      </c>
      <c r="KD25" s="2">
        <v>0.97055766151546163</v>
      </c>
      <c r="KE25" s="2">
        <f t="shared" si="40"/>
        <v>0.33346247584626809</v>
      </c>
      <c r="KF25" s="2">
        <f t="shared" si="41"/>
        <v>0.3238301309637619</v>
      </c>
      <c r="KG25" s="2">
        <f t="shared" si="108"/>
        <v>45.839585293395103</v>
      </c>
      <c r="KH25" s="2" t="str">
        <f t="shared" si="109"/>
        <v>excited</v>
      </c>
      <c r="KI25" s="7">
        <v>0.35612851520212402</v>
      </c>
      <c r="KJ25" s="7">
        <v>0.30772522722937801</v>
      </c>
      <c r="KK25" s="7">
        <v>0.17772726322044399</v>
      </c>
      <c r="KL25" s="7">
        <v>0.13916683479933301</v>
      </c>
      <c r="KM25" s="7">
        <v>0.51125736388188803</v>
      </c>
      <c r="KN25" s="7">
        <v>0.140691917992076</v>
      </c>
      <c r="KO25" s="7">
        <v>0.20489988078677254</v>
      </c>
      <c r="KP25" s="7">
        <v>0.31035127956716385</v>
      </c>
      <c r="KQ25" s="7">
        <v>4.8403287972746012E-2</v>
      </c>
      <c r="KR25" s="7">
        <v>0.4773552934402186</v>
      </c>
      <c r="KS25" s="7">
        <f t="shared" si="42"/>
        <v>0.15630365603075624</v>
      </c>
      <c r="KT25" s="7">
        <f t="shared" si="43"/>
        <v>0.22585709755288796</v>
      </c>
      <c r="KU25" s="7">
        <f t="shared" si="110"/>
        <v>34.685043041259888</v>
      </c>
      <c r="KV25" s="7" t="str">
        <f t="shared" si="111"/>
        <v>excited</v>
      </c>
      <c r="KW25" s="2">
        <v>0.149203657799374</v>
      </c>
      <c r="KX25" s="2">
        <v>0.247609361298643</v>
      </c>
      <c r="KY25" s="2">
        <v>2.80761351082108E-2</v>
      </c>
      <c r="KZ25" s="2">
        <v>-5.8360570849573003E-2</v>
      </c>
      <c r="LA25" s="2">
        <v>-6.8507270825468702E-2</v>
      </c>
      <c r="LB25" s="2">
        <v>-0.52801701013463898</v>
      </c>
      <c r="LC25" s="2">
        <v>0.3479230751345751</v>
      </c>
      <c r="LD25" s="2">
        <v>0.20812759955669669</v>
      </c>
      <c r="LE25" s="2">
        <v>-9.8405703499268998E-2</v>
      </c>
      <c r="LF25" s="2">
        <v>-7.6319158605735224E-2</v>
      </c>
      <c r="LG25" s="2">
        <f t="shared" si="44"/>
        <v>-0.19008221240298395</v>
      </c>
      <c r="LH25" s="2">
        <f t="shared" si="45"/>
        <v>-7.8973861514705312E-2</v>
      </c>
      <c r="LI25" s="2">
        <f t="shared" si="112"/>
        <v>-112.56152282099653</v>
      </c>
      <c r="LJ25" s="2" t="str">
        <f t="shared" si="113"/>
        <v>Bored</v>
      </c>
      <c r="LK25" s="4">
        <v>0.21730137782460399</v>
      </c>
      <c r="LL25" s="4">
        <v>0.376750135969384</v>
      </c>
      <c r="LM25" s="4">
        <v>0.10883756788971501</v>
      </c>
      <c r="LN25" s="4">
        <v>-9.0563509058877598E-2</v>
      </c>
      <c r="LO25" s="4">
        <v>0.417105189922305</v>
      </c>
      <c r="LP25" s="4">
        <v>0.25128811012705798</v>
      </c>
      <c r="LQ25" s="4">
        <v>0.17155807241443127</v>
      </c>
      <c r="LR25" s="4">
        <v>-0.14420062730538005</v>
      </c>
      <c r="LS25" s="4">
        <v>-0.15944875814478002</v>
      </c>
      <c r="LT25" s="4">
        <v>3.0761741038462694E-2</v>
      </c>
      <c r="LU25" s="4">
        <f t="shared" si="46"/>
        <v>5.5139766549391345E-2</v>
      </c>
      <c r="LV25" s="4">
        <f t="shared" si="47"/>
        <v>-0.15955052639656087</v>
      </c>
      <c r="LW25" s="4">
        <f t="shared" si="114"/>
        <v>160.93513764790686</v>
      </c>
      <c r="LX25" s="4" t="str">
        <f t="shared" si="115"/>
        <v>Upset</v>
      </c>
      <c r="LY25" s="6">
        <v>0.38940732075140899</v>
      </c>
      <c r="LZ25" s="6">
        <v>0.29539621321840398</v>
      </c>
      <c r="MA25" s="6">
        <v>-1.0015137861080801E-2</v>
      </c>
      <c r="MB25" s="6">
        <v>2.8294308032118499E-2</v>
      </c>
      <c r="MC25" s="6">
        <v>0.33782622401627899</v>
      </c>
      <c r="MD25" s="6">
        <v>0.51598159231539897</v>
      </c>
      <c r="ME25" s="6">
        <v>-1.3771556514599582E-2</v>
      </c>
      <c r="MF25" s="6">
        <v>3.4871927527650032E-2</v>
      </c>
      <c r="MG25" s="6">
        <v>9.4011107533005012E-2</v>
      </c>
      <c r="MH25" s="6">
        <v>2.6692575701344829E-2</v>
      </c>
      <c r="MI25" s="6">
        <f t="shared" si="48"/>
        <v>0.10728961064028875</v>
      </c>
      <c r="MJ25" s="6">
        <f t="shared" si="49"/>
        <v>8.2042872290077895E-4</v>
      </c>
      <c r="MK25" s="6">
        <f t="shared" si="116"/>
        <v>89.561875686504138</v>
      </c>
      <c r="ML25" s="6" t="str">
        <f t="shared" si="117"/>
        <v>alert</v>
      </c>
      <c r="MM25" s="2">
        <v>0.49628491656324702</v>
      </c>
      <c r="MN25" s="2">
        <v>0.55777964122248003</v>
      </c>
      <c r="MO25" s="2">
        <v>0.11272140016403299</v>
      </c>
      <c r="MP25" s="2">
        <v>0.117825212484421</v>
      </c>
      <c r="MQ25" s="2">
        <v>0.41591177733029699</v>
      </c>
      <c r="MR25" s="2">
        <v>0.78121188562503796</v>
      </c>
      <c r="MS25" s="2">
        <v>0.12357137547046176</v>
      </c>
      <c r="MT25" s="2">
        <v>8.7995487739810557E-2</v>
      </c>
      <c r="MU25" s="2">
        <v>-6.1494724659233002E-2</v>
      </c>
      <c r="MV25" s="2">
        <v>0.21872152985843976</v>
      </c>
      <c r="MW25" s="2">
        <f t="shared" si="50"/>
        <v>0.25032152964235888</v>
      </c>
      <c r="MX25" s="2">
        <f t="shared" si="51"/>
        <v>0.20820136423929037</v>
      </c>
      <c r="MY25" s="2">
        <f t="shared" si="118"/>
        <v>50.248492025885135</v>
      </c>
      <c r="MZ25" s="2" t="str">
        <f t="shared" si="119"/>
        <v>excited</v>
      </c>
      <c r="NA25" s="7">
        <v>0.30289709766838802</v>
      </c>
      <c r="NB25" s="7">
        <v>0.54408394836293195</v>
      </c>
      <c r="NC25" s="7">
        <v>0.30850859367719602</v>
      </c>
      <c r="ND25" s="7">
        <v>0.463483684836134</v>
      </c>
      <c r="NE25" s="7">
        <v>0.88343948752682799</v>
      </c>
      <c r="NF25" s="7">
        <v>0.68010749556600403</v>
      </c>
      <c r="NG25" s="7">
        <v>0.26005148751813112</v>
      </c>
      <c r="NH25" s="7">
        <v>0.37860392435730755</v>
      </c>
      <c r="NI25" s="7">
        <v>-0.24118685069454393</v>
      </c>
      <c r="NJ25" s="7">
        <v>0.9114634644194658</v>
      </c>
      <c r="NK25" s="7">
        <f t="shared" si="52"/>
        <v>-0.20860947326536072</v>
      </c>
      <c r="NL25" s="7">
        <f t="shared" si="53"/>
        <v>0.36557995623552153</v>
      </c>
      <c r="NM25" s="7">
        <f t="shared" si="120"/>
        <v>-29.710209823556241</v>
      </c>
      <c r="NN25" s="7" t="str">
        <f t="shared" si="121"/>
        <v>Contented</v>
      </c>
      <c r="NO25" s="4">
        <v>0.65586877371287</v>
      </c>
      <c r="NP25" s="4">
        <v>0.91033585058148003</v>
      </c>
      <c r="NQ25" s="4">
        <v>0.52215797959584798</v>
      </c>
      <c r="NR25" s="4">
        <v>0.58486530933340597</v>
      </c>
      <c r="NS25" s="4">
        <v>7.2834694881887305E-2</v>
      </c>
      <c r="NT25" s="4">
        <v>0.67942194398684397</v>
      </c>
      <c r="NU25" s="4">
        <v>0.71655756024159623</v>
      </c>
      <c r="NV25" s="4">
        <v>0.36789585893630905</v>
      </c>
      <c r="NW25" s="4">
        <v>-0.25446707686861003</v>
      </c>
      <c r="NX25" s="4">
        <v>0.70681906550238982</v>
      </c>
      <c r="NY25" s="4">
        <f t="shared" si="54"/>
        <v>-0.260636251909658</v>
      </c>
      <c r="NZ25" s="4">
        <f t="shared" si="55"/>
        <v>-0.29557465815417594</v>
      </c>
      <c r="OA25" s="4">
        <f t="shared" si="122"/>
        <v>-138.59431380566178</v>
      </c>
      <c r="OB25" s="4" t="str">
        <f t="shared" si="123"/>
        <v>Depressed</v>
      </c>
      <c r="OC25" s="1">
        <v>0.27992426063551701</v>
      </c>
      <c r="OD25" s="1">
        <v>0.41024051330622802</v>
      </c>
      <c r="OE25" s="1">
        <v>0.438388365906277</v>
      </c>
      <c r="OF25" s="1">
        <v>0.51187823832925095</v>
      </c>
      <c r="OG25" s="1">
        <v>-7.2740039320835698E-2</v>
      </c>
      <c r="OH25" s="1">
        <v>0.20601300472902001</v>
      </c>
      <c r="OI25" s="1">
        <v>2.115935099326081</v>
      </c>
      <c r="OJ25" s="1">
        <v>0.83062931626131986</v>
      </c>
      <c r="OK25" s="1">
        <v>-0.13031625267071101</v>
      </c>
      <c r="OL25" s="1">
        <v>1.3768691769188113</v>
      </c>
      <c r="OM25" s="1">
        <f t="shared" si="56"/>
        <v>-0.2570167102290476</v>
      </c>
      <c r="ON25" s="1">
        <f t="shared" si="57"/>
        <v>0.47206204506905003</v>
      </c>
      <c r="OO25" s="1">
        <f t="shared" si="124"/>
        <v>-28.566319165601676</v>
      </c>
      <c r="OP25" s="1" t="str">
        <f t="shared" si="125"/>
        <v>Contented</v>
      </c>
      <c r="OQ25" s="2">
        <v>0.95009937608635198</v>
      </c>
      <c r="OR25" s="2">
        <v>0.91762226399094504</v>
      </c>
      <c r="OS25" s="2">
        <v>0.30532534159274799</v>
      </c>
      <c r="OT25" s="2">
        <v>0.39253561629737299</v>
      </c>
      <c r="OU25" s="2">
        <v>0.79837239295266704</v>
      </c>
      <c r="OV25" s="2">
        <v>0.85698440619823102</v>
      </c>
      <c r="OW25" s="2">
        <v>0.17462411861562879</v>
      </c>
      <c r="OX25" s="2">
        <v>0.22119584181182417</v>
      </c>
      <c r="OY25" s="2">
        <v>3.2477112095406935E-2</v>
      </c>
      <c r="OZ25" s="2">
        <v>0.37364291493738838</v>
      </c>
      <c r="PA25" s="2">
        <f t="shared" si="58"/>
        <v>-4.8829048055598734E-2</v>
      </c>
      <c r="PB25" s="2">
        <f t="shared" si="59"/>
        <v>-6.9143464073991856E-2</v>
      </c>
      <c r="PC25" s="2">
        <f t="shared" si="126"/>
        <v>-144.77029825806559</v>
      </c>
      <c r="PD25" s="2" t="str">
        <f t="shared" si="127"/>
        <v>Depressed</v>
      </c>
      <c r="PE25" s="1">
        <v>0.25180927923783097</v>
      </c>
      <c r="PF25" s="1">
        <v>0.50770000312829699</v>
      </c>
      <c r="PG25" s="1">
        <v>0.44791298817859299</v>
      </c>
      <c r="PH25" s="1">
        <v>1.09734861497088</v>
      </c>
      <c r="PI25" s="1">
        <v>-0.31357134021939898</v>
      </c>
      <c r="PJ25" s="1">
        <v>8.5160660079187003E-2</v>
      </c>
      <c r="PK25" s="1">
        <v>-7.2522351271967134</v>
      </c>
      <c r="PL25" s="1">
        <v>1.8509384802729607</v>
      </c>
      <c r="PM25" s="1">
        <v>-0.25589072389046602</v>
      </c>
      <c r="PN25" s="1">
        <v>2.0345526236828353</v>
      </c>
      <c r="PO25" s="1">
        <f t="shared" si="60"/>
        <v>-0.29899828383467064</v>
      </c>
      <c r="PP25" s="1">
        <f t="shared" si="61"/>
        <v>0.44197970941668863</v>
      </c>
      <c r="PQ25" s="1">
        <f t="shared" si="128"/>
        <v>-34.078263373355888</v>
      </c>
      <c r="PR25" s="1" t="str">
        <f t="shared" si="129"/>
        <v>Relased</v>
      </c>
      <c r="PS25" s="4">
        <v>0.80538869282145498</v>
      </c>
      <c r="PT25" s="4">
        <v>0.75217174175150903</v>
      </c>
      <c r="PU25" s="4">
        <v>0.50012016958207695</v>
      </c>
      <c r="PV25" s="4">
        <v>0.44037913847538002</v>
      </c>
      <c r="PW25" s="4">
        <v>0.41938057395497902</v>
      </c>
      <c r="PX25" s="4">
        <v>0.51225244746723297</v>
      </c>
      <c r="PY25" s="4">
        <v>0.40833827492943409</v>
      </c>
      <c r="PZ25" s="4">
        <v>0.34828433545508169</v>
      </c>
      <c r="QA25" s="4">
        <v>5.321695106994595E-2</v>
      </c>
      <c r="QB25" s="4">
        <v>0.60382845325376633</v>
      </c>
      <c r="QC25" s="4">
        <f t="shared" si="62"/>
        <v>6.8826299854805706E-2</v>
      </c>
      <c r="QD25" s="4">
        <f t="shared" si="63"/>
        <v>-1.0003278407255678E-3</v>
      </c>
      <c r="QE25" s="4">
        <f t="shared" si="130"/>
        <v>90.832683557427643</v>
      </c>
      <c r="QF25" s="4" t="str">
        <f t="shared" si="131"/>
        <v>nervous</v>
      </c>
      <c r="QG25" s="2">
        <v>-9.6951620416052903E-2</v>
      </c>
      <c r="QH25" s="2">
        <v>0.53276165771081496</v>
      </c>
      <c r="QI25" s="2">
        <v>0.10528894490087599</v>
      </c>
      <c r="QJ25" s="2">
        <v>0.51350626306668201</v>
      </c>
      <c r="QK25" s="2">
        <v>4.8719837803817001E-2</v>
      </c>
      <c r="QL25" s="2">
        <v>0.56306479722684999</v>
      </c>
      <c r="QM25" s="2">
        <v>-2.182978509157679</v>
      </c>
      <c r="QN25" s="2">
        <v>0.46860181258892153</v>
      </c>
      <c r="QO25" s="2">
        <v>-0.62971327812686784</v>
      </c>
      <c r="QP25" s="2">
        <v>1.4198736949902628</v>
      </c>
      <c r="QQ25" s="2">
        <f t="shared" si="64"/>
        <v>-0.37834674692912762</v>
      </c>
      <c r="QR25" s="2">
        <f t="shared" si="65"/>
        <v>0.16291812933248506</v>
      </c>
      <c r="QS25" s="2">
        <f t="shared" si="132"/>
        <v>-66.703030470337552</v>
      </c>
      <c r="QT25" s="2" t="str">
        <f t="shared" si="133"/>
        <v>Calm</v>
      </c>
      <c r="QU25" s="4">
        <v>0.41504091843213903</v>
      </c>
      <c r="QV25" s="4">
        <v>0.47573384705591498</v>
      </c>
      <c r="QW25" s="4">
        <v>0.326291635724481</v>
      </c>
      <c r="QX25" s="4">
        <v>0.50406065181272997</v>
      </c>
      <c r="QY25" s="4">
        <v>0.36222618505958798</v>
      </c>
      <c r="QZ25" s="4">
        <v>0.33895895375898699</v>
      </c>
      <c r="RA25" s="4">
        <v>0.41979344585494083</v>
      </c>
      <c r="RB25" s="4">
        <v>0.61871253963277928</v>
      </c>
      <c r="RC25" s="4">
        <v>-6.0692928623775955E-2</v>
      </c>
      <c r="RD25" s="4">
        <v>0.93216862411034096</v>
      </c>
      <c r="RE25" s="4">
        <f t="shared" si="66"/>
        <v>5.3479501224553028E-2</v>
      </c>
      <c r="RF25" s="4">
        <f t="shared" si="67"/>
        <v>0.32461038969214462</v>
      </c>
      <c r="RG25" s="4">
        <f t="shared" si="134"/>
        <v>9.3554298332391657</v>
      </c>
      <c r="RH25" s="4" t="str">
        <f t="shared" si="135"/>
        <v>happy</v>
      </c>
    </row>
    <row r="26" spans="1:476" x14ac:dyDescent="0.3">
      <c r="A26" s="1">
        <v>0.42409710293102199</v>
      </c>
      <c r="B26" s="1">
        <v>0.58742668860967295</v>
      </c>
      <c r="C26" s="1">
        <v>0.124427293222996</v>
      </c>
      <c r="D26" s="1">
        <v>0.34670319227726099</v>
      </c>
      <c r="E26" s="1">
        <v>0.36496548692317499</v>
      </c>
      <c r="F26" s="1">
        <v>0.20222418075633899</v>
      </c>
      <c r="G26" s="1">
        <v>0.1576900170187864</v>
      </c>
      <c r="H26" s="1">
        <v>0.43905883692070025</v>
      </c>
      <c r="I26" s="1">
        <v>-0.16332958567865097</v>
      </c>
      <c r="J26" s="1">
        <v>0.46576312830235866</v>
      </c>
      <c r="K26" s="1">
        <f t="shared" si="0"/>
        <v>-0.35563835156809565</v>
      </c>
      <c r="L26" s="1">
        <f t="shared" si="1"/>
        <v>-0.29782046834384102</v>
      </c>
      <c r="M26" s="1">
        <f t="shared" si="68"/>
        <v>-129.94365025365045</v>
      </c>
      <c r="N26" s="1" t="str">
        <f t="shared" si="69"/>
        <v>Depressed</v>
      </c>
      <c r="O26" s="8">
        <v>4.7839148522763199E-2</v>
      </c>
      <c r="P26" s="8">
        <v>0.45125646473039399</v>
      </c>
      <c r="Q26" s="8">
        <v>-0.171669428145273</v>
      </c>
      <c r="R26" s="8">
        <v>0.25566632349380097</v>
      </c>
      <c r="S26" s="8">
        <v>8.2631252351057796E-2</v>
      </c>
      <c r="T26" s="8">
        <v>0.19273138115917199</v>
      </c>
      <c r="U26" s="8">
        <v>-1.3157729798906337</v>
      </c>
      <c r="V26" s="8">
        <v>0.39700488934016898</v>
      </c>
      <c r="W26" s="8">
        <v>-0.40341731620763077</v>
      </c>
      <c r="X26" s="8">
        <v>0.16829820402753584</v>
      </c>
      <c r="Y26" s="8">
        <f t="shared" si="2"/>
        <v>-0.1000277270815495</v>
      </c>
      <c r="Z26" s="8">
        <f t="shared" si="3"/>
        <v>5.7704949011711637E-2</v>
      </c>
      <c r="AA26" s="8">
        <f t="shared" si="70"/>
        <v>-60.019802522444031</v>
      </c>
      <c r="AB26" s="8" t="str">
        <f t="shared" si="71"/>
        <v>Calm</v>
      </c>
      <c r="AC26" s="2">
        <v>0.42131205834233698</v>
      </c>
      <c r="AD26" s="2">
        <v>0.511022313192244</v>
      </c>
      <c r="AE26" s="2">
        <v>0.137498664198582</v>
      </c>
      <c r="AF26" s="2">
        <v>0.110487595144917</v>
      </c>
      <c r="AG26" s="2">
        <v>0.107239116125269</v>
      </c>
      <c r="AH26" s="2">
        <v>0.48923847588929897</v>
      </c>
      <c r="AI26" s="2">
        <v>0.26014257623602927</v>
      </c>
      <c r="AJ26" s="2">
        <v>0.11045878869886389</v>
      </c>
      <c r="AK26" s="2">
        <v>-8.9710254849907023E-2</v>
      </c>
      <c r="AL26" s="2">
        <v>0.26598425083838173</v>
      </c>
      <c r="AM26" s="2">
        <f t="shared" si="4"/>
        <v>2.7748906961067688E-2</v>
      </c>
      <c r="AN26" s="2">
        <f t="shared" si="5"/>
        <v>-7.5115505907043079E-2</v>
      </c>
      <c r="AO26" s="2">
        <f t="shared" si="72"/>
        <v>159.72493844915576</v>
      </c>
      <c r="AP26" s="2" t="str">
        <f t="shared" si="73"/>
        <v>Upset</v>
      </c>
      <c r="AQ26" s="8">
        <v>0.28859124259311397</v>
      </c>
      <c r="AR26" s="8">
        <v>0.42011192043114298</v>
      </c>
      <c r="AS26" s="8">
        <v>-8.1675855595214397E-2</v>
      </c>
      <c r="AT26" s="8">
        <v>0.106581863925628</v>
      </c>
      <c r="AU26" s="8">
        <v>0.46207170543283299</v>
      </c>
      <c r="AV26" s="8">
        <v>0.33391078181151601</v>
      </c>
      <c r="AW26" s="8">
        <v>-0.10880496474483144</v>
      </c>
      <c r="AX26" s="8">
        <v>0.14135100124787478</v>
      </c>
      <c r="AY26" s="8">
        <v>-0.13152067783802901</v>
      </c>
      <c r="AZ26" s="8">
        <v>3.5143074886433298E-2</v>
      </c>
      <c r="BA26" s="8">
        <f t="shared" si="6"/>
        <v>-0.21002519322911706</v>
      </c>
      <c r="BB26" s="8">
        <f t="shared" si="7"/>
        <v>3.9712036004353912E-2</v>
      </c>
      <c r="BC26" s="8">
        <f t="shared" si="74"/>
        <v>-79.292792551618348</v>
      </c>
      <c r="BD26" s="8" t="str">
        <f t="shared" si="75"/>
        <v>Calm</v>
      </c>
      <c r="BE26" s="4">
        <v>0.17101713436496699</v>
      </c>
      <c r="BF26" s="4">
        <v>0.19248114611540401</v>
      </c>
      <c r="BG26" s="4">
        <v>0.112359474016598</v>
      </c>
      <c r="BH26" s="4">
        <v>-6.6731345039103607E-2</v>
      </c>
      <c r="BI26" s="4">
        <v>1.47838796216966E-3</v>
      </c>
      <c r="BJ26" s="4">
        <v>-5.1815249602846197E-2</v>
      </c>
      <c r="BK26" s="4">
        <v>0.65137617777410473</v>
      </c>
      <c r="BL26" s="4">
        <v>-0.47439604547749231</v>
      </c>
      <c r="BM26" s="4">
        <v>-2.1464011750437023E-2</v>
      </c>
      <c r="BN26" s="4">
        <v>0.12552502013818556</v>
      </c>
      <c r="BO26" s="4">
        <f t="shared" si="8"/>
        <v>5.7153486472981241E-2</v>
      </c>
      <c r="BP26" s="4">
        <f t="shared" si="9"/>
        <v>0.10438926869158371</v>
      </c>
      <c r="BQ26" s="4">
        <f t="shared" si="76"/>
        <v>28.700857765718151</v>
      </c>
      <c r="BR26" s="4" t="str">
        <f t="shared" si="77"/>
        <v>happy</v>
      </c>
      <c r="BS26" s="6">
        <v>0.44030610091529498</v>
      </c>
      <c r="BT26" s="6">
        <v>0.73659875748904602</v>
      </c>
      <c r="BU26" s="6">
        <v>0.79787682791960401</v>
      </c>
      <c r="BV26" s="6">
        <v>0.79203661945918102</v>
      </c>
      <c r="BW26" s="6">
        <v>0.158676073773654</v>
      </c>
      <c r="BX26" s="6">
        <v>0.54334872029908898</v>
      </c>
      <c r="BY26" s="6">
        <v>1.3320543776347615</v>
      </c>
      <c r="BZ26" s="6">
        <v>0.61880400032342886</v>
      </c>
      <c r="CA26" s="6">
        <v>-0.29629265657375103</v>
      </c>
      <c r="CB26" s="6">
        <v>1.3509277627882386</v>
      </c>
      <c r="CC26" s="6">
        <f t="shared" si="10"/>
        <v>-0.11898796053655492</v>
      </c>
      <c r="CD26" s="6">
        <f t="shared" si="11"/>
        <v>5.2411444129749629E-3</v>
      </c>
      <c r="CE26" s="6">
        <f t="shared" si="78"/>
        <v>-87.477883744291844</v>
      </c>
      <c r="CF26" s="6" t="str">
        <f t="shared" si="79"/>
        <v>Calm</v>
      </c>
      <c r="CG26" s="4">
        <v>0.41442093055146301</v>
      </c>
      <c r="CH26" s="4">
        <v>0.53760096862513296</v>
      </c>
      <c r="CI26" s="4">
        <v>0.263675484610502</v>
      </c>
      <c r="CJ26" s="4">
        <v>0.76842935588355499</v>
      </c>
      <c r="CK26" s="4">
        <v>-0.113106390596158</v>
      </c>
      <c r="CL26" s="4">
        <v>0.66078541444267103</v>
      </c>
      <c r="CM26" s="4">
        <v>0.87508383979616078</v>
      </c>
      <c r="CN26" s="4">
        <v>0.64122003282148254</v>
      </c>
      <c r="CO26" s="4">
        <v>-0.12318003807366995</v>
      </c>
      <c r="CP26" s="4">
        <v>1.0841188016648826</v>
      </c>
      <c r="CQ26" s="4">
        <f t="shared" si="12"/>
        <v>-0.2779780068816885</v>
      </c>
      <c r="CR26" s="4">
        <f t="shared" si="13"/>
        <v>-0.15484822161964906</v>
      </c>
      <c r="CS26" s="4">
        <f t="shared" si="80"/>
        <v>-119.12008340194092</v>
      </c>
      <c r="CT26" s="4" t="str">
        <f t="shared" si="81"/>
        <v>Bored</v>
      </c>
      <c r="CU26" s="2">
        <v>0.47555735135278698</v>
      </c>
      <c r="CV26" s="2">
        <v>7.9989762312533005E-2</v>
      </c>
      <c r="CW26" s="2">
        <v>9.8849349582828303E-2</v>
      </c>
      <c r="CX26" s="2">
        <v>0.58536068620936998</v>
      </c>
      <c r="CY26" s="2">
        <v>0.52472785275403</v>
      </c>
      <c r="CZ26" s="2">
        <v>0.62139677904645496</v>
      </c>
      <c r="DA26" s="2">
        <v>9.8821165380621301E-2</v>
      </c>
      <c r="DB26" s="2">
        <v>0.83457644493033856</v>
      </c>
      <c r="DC26" s="2">
        <v>0.39556758904025396</v>
      </c>
      <c r="DD26" s="2">
        <v>1.2315967790346385</v>
      </c>
      <c r="DE26" s="2">
        <f t="shared" si="14"/>
        <v>0.47610172564841524</v>
      </c>
      <c r="DF26" s="2">
        <f t="shared" si="15"/>
        <v>9.8874688980991721E-2</v>
      </c>
      <c r="DG26" s="2">
        <f t="shared" si="82"/>
        <v>78.267836143153858</v>
      </c>
      <c r="DH26" s="2" t="str">
        <f t="shared" si="83"/>
        <v>alert</v>
      </c>
      <c r="DI26" s="7">
        <v>3.3894059085269601E-2</v>
      </c>
      <c r="DJ26" s="7">
        <v>0.15373768837796301</v>
      </c>
      <c r="DK26" s="7">
        <v>0.96263253576451802</v>
      </c>
      <c r="DL26" s="7">
        <v>0.83967659580056597</v>
      </c>
      <c r="DM26" s="7">
        <v>0.12820003428025101</v>
      </c>
      <c r="DN26" s="7">
        <v>0.67258978054186302</v>
      </c>
      <c r="DO26" s="7">
        <v>5.9387267961318679</v>
      </c>
      <c r="DP26" s="7">
        <v>1.0161547659769679</v>
      </c>
      <c r="DQ26" s="7">
        <v>-0.63151137897979837</v>
      </c>
      <c r="DR26" s="7">
        <v>2.4687708632759344</v>
      </c>
      <c r="DS26" s="7">
        <f t="shared" si="16"/>
        <v>-0.54395016239827654</v>
      </c>
      <c r="DT26" s="7">
        <f t="shared" si="17"/>
        <v>0.86168376911505118</v>
      </c>
      <c r="DU26" s="7">
        <f t="shared" si="84"/>
        <v>-32.262753314203749</v>
      </c>
      <c r="DV26" s="7" t="str">
        <f t="shared" si="85"/>
        <v>Relased</v>
      </c>
      <c r="DW26" s="8">
        <v>0.63858349014243998</v>
      </c>
      <c r="DX26" s="8">
        <v>0.68115516458671199</v>
      </c>
      <c r="DY26" s="8">
        <v>3.4520555735842499E-2</v>
      </c>
      <c r="DZ26" s="8">
        <v>0.15464862894124201</v>
      </c>
      <c r="EA26" s="8">
        <v>0.171081328832593</v>
      </c>
      <c r="EB26" s="8">
        <v>0.52664843586088195</v>
      </c>
      <c r="EC26" s="8">
        <v>4.2635612820058795E-2</v>
      </c>
      <c r="ED26" s="8">
        <v>0.12804120544427217</v>
      </c>
      <c r="EE26" s="8">
        <v>-4.2571674444272012E-2</v>
      </c>
      <c r="EF26" s="8">
        <v>0.14333836778911915</v>
      </c>
      <c r="EG26" s="8">
        <f t="shared" si="18"/>
        <v>0.25600374868683184</v>
      </c>
      <c r="EH26" s="8">
        <f t="shared" si="19"/>
        <v>0.11609758108969404</v>
      </c>
      <c r="EI26" s="8">
        <f t="shared" si="86"/>
        <v>65.605730106072002</v>
      </c>
      <c r="EJ26" s="8" t="str">
        <f t="shared" si="87"/>
        <v>alert</v>
      </c>
      <c r="EK26" s="1">
        <v>0.79304905742368603</v>
      </c>
      <c r="EL26" s="1">
        <v>0.473413536097263</v>
      </c>
      <c r="EM26" s="1">
        <v>0.375892452696719</v>
      </c>
      <c r="EN26" s="1">
        <v>0.17716919128122999</v>
      </c>
      <c r="EO26" s="1">
        <v>0.81328763338091803</v>
      </c>
      <c r="EP26" s="1">
        <v>0.88093498720488805</v>
      </c>
      <c r="EQ26" s="1">
        <v>0.23400601807111612</v>
      </c>
      <c r="ER26" s="1">
        <v>0.13081506586595515</v>
      </c>
      <c r="ES26" s="1">
        <v>0.31963552132642303</v>
      </c>
      <c r="ET26" s="1">
        <v>0.4366979702419459</v>
      </c>
      <c r="EU26" s="1">
        <f t="shared" si="20"/>
        <v>-0.15811798954784118</v>
      </c>
      <c r="EV26" s="1">
        <f t="shared" si="21"/>
        <v>-0.68777416154332927</v>
      </c>
      <c r="EW26" s="1">
        <f t="shared" si="88"/>
        <v>-167.05277940210212</v>
      </c>
      <c r="EX26" s="1" t="str">
        <f t="shared" si="89"/>
        <v>Sad</v>
      </c>
      <c r="EY26" s="2">
        <v>0.92275245271681605</v>
      </c>
      <c r="EZ26" s="2">
        <v>0.23365126378697301</v>
      </c>
      <c r="FA26" s="2">
        <v>0.146409974460564</v>
      </c>
      <c r="FB26" s="2">
        <v>0.19081936421253201</v>
      </c>
      <c r="FC26" s="2">
        <v>1.04730153048914</v>
      </c>
      <c r="FD26" s="2">
        <v>0.45660303622179399</v>
      </c>
      <c r="FE26" s="2">
        <v>7.4317747487459493E-2</v>
      </c>
      <c r="FF26" s="2">
        <v>0.27644791812250702</v>
      </c>
      <c r="FG26" s="2">
        <v>0.68910118892984307</v>
      </c>
      <c r="FH26" s="2">
        <v>0.29161903741770884</v>
      </c>
      <c r="FI26" s="2">
        <f t="shared" si="22"/>
        <v>0.52057783547864434</v>
      </c>
      <c r="FJ26" s="2">
        <f t="shared" si="23"/>
        <v>0.25373968659383972</v>
      </c>
      <c r="FK26" s="2">
        <f t="shared" si="90"/>
        <v>64.014502226483586</v>
      </c>
      <c r="FL26" s="2" t="str">
        <f t="shared" si="91"/>
        <v>alert</v>
      </c>
      <c r="FM26" s="7">
        <v>0.637104658322319</v>
      </c>
      <c r="FN26" s="7">
        <v>0.78550437605767698</v>
      </c>
      <c r="FO26" s="7">
        <v>0.159003545637978</v>
      </c>
      <c r="FP26" s="7">
        <v>0.54493473630506595</v>
      </c>
      <c r="FQ26" s="7">
        <v>0.28728311011136898</v>
      </c>
      <c r="FR26" s="7">
        <v>0.68022399150171498</v>
      </c>
      <c r="FS26" s="7">
        <v>0.17200957332808359</v>
      </c>
      <c r="FT26" s="7">
        <v>0.37178425987104663</v>
      </c>
      <c r="FU26" s="7">
        <v>-0.14839971773535798</v>
      </c>
      <c r="FV26" s="7">
        <v>0.49482202413387288</v>
      </c>
      <c r="FW26" s="7">
        <f t="shared" si="24"/>
        <v>-5.6445518689777208E-2</v>
      </c>
      <c r="FX26" s="7">
        <f t="shared" si="25"/>
        <v>2.595265344338693E-2</v>
      </c>
      <c r="FY26" s="7">
        <f t="shared" si="92"/>
        <v>-65.307862971601068</v>
      </c>
      <c r="FZ26" s="7" t="str">
        <f t="shared" si="93"/>
        <v>Calm</v>
      </c>
      <c r="GA26" s="4">
        <v>-0.113349217203118</v>
      </c>
      <c r="GB26" s="4">
        <v>0.66913260380214601</v>
      </c>
      <c r="GC26" s="4">
        <v>0.27036802215989297</v>
      </c>
      <c r="GD26" s="4">
        <v>0.77430272980132797</v>
      </c>
      <c r="GE26" s="4">
        <v>0.115790553387059</v>
      </c>
      <c r="GF26" s="4">
        <v>0.85573229815285401</v>
      </c>
      <c r="GG26" s="4">
        <v>110.74592018025264</v>
      </c>
      <c r="GH26" s="4">
        <v>0.50778447901096635</v>
      </c>
      <c r="GI26" s="4">
        <v>-0.78248182100526398</v>
      </c>
      <c r="GJ26" s="4">
        <v>1.8796365223397768</v>
      </c>
      <c r="GK26" s="4">
        <f t="shared" si="26"/>
        <v>-0.76748020156028063</v>
      </c>
      <c r="GL26" s="4">
        <f t="shared" si="27"/>
        <v>0.22051492946941642</v>
      </c>
      <c r="GM26" s="4">
        <f t="shared" si="94"/>
        <v>-73.969409375196975</v>
      </c>
      <c r="GN26" s="4" t="str">
        <f t="shared" si="95"/>
        <v>Calm</v>
      </c>
      <c r="GO26" s="6">
        <v>0.31812365848122198</v>
      </c>
      <c r="GP26" s="6">
        <v>0.60067165987235704</v>
      </c>
      <c r="GQ26" s="6">
        <v>0.16156641741605501</v>
      </c>
      <c r="GR26" s="6">
        <v>0.17295843489264701</v>
      </c>
      <c r="GS26" s="6">
        <v>-0.12599638120221601</v>
      </c>
      <c r="GT26" s="6">
        <v>0.50696925071915599</v>
      </c>
      <c r="GU26" s="6">
        <v>0.840934299929881</v>
      </c>
      <c r="GV26" s="6">
        <v>0.1561502768982071</v>
      </c>
      <c r="GW26" s="6">
        <v>-0.28254800139113506</v>
      </c>
      <c r="GX26" s="6">
        <v>0.36409072360985534</v>
      </c>
      <c r="GY26" s="6">
        <f t="shared" si="28"/>
        <v>-0.23406724648352506</v>
      </c>
      <c r="GZ26" s="6">
        <f t="shared" si="29"/>
        <v>-0.67206569820587148</v>
      </c>
      <c r="HA26" s="6">
        <f t="shared" si="96"/>
        <v>-160.79777920497233</v>
      </c>
      <c r="HB26" s="6" t="str">
        <f t="shared" si="97"/>
        <v>Sad</v>
      </c>
      <c r="HI26" s="2">
        <v>0</v>
      </c>
      <c r="HJ26" s="2">
        <v>0</v>
      </c>
      <c r="HK26" s="2">
        <v>0</v>
      </c>
      <c r="HL26" s="2">
        <v>0</v>
      </c>
      <c r="HM26" s="2" t="e">
        <f t="shared" si="30"/>
        <v>#DIV/0!</v>
      </c>
      <c r="HN26" s="2" t="e">
        <f t="shared" si="31"/>
        <v>#DIV/0!</v>
      </c>
      <c r="HO26" s="2" t="e">
        <f t="shared" si="98"/>
        <v>#DIV/0!</v>
      </c>
      <c r="HP26" s="2" t="e">
        <f t="shared" si="99"/>
        <v>#DIV/0!</v>
      </c>
      <c r="HQ26" s="4">
        <v>1.25146021354182</v>
      </c>
      <c r="HR26" s="4">
        <v>1.04093976081274</v>
      </c>
      <c r="HS26" s="4">
        <v>0.87516617332787905</v>
      </c>
      <c r="HT26" s="4">
        <v>0.92096178853784605</v>
      </c>
      <c r="HU26" s="4">
        <v>0.98687435269955803</v>
      </c>
      <c r="HV26" s="4">
        <v>0.99469708767809895</v>
      </c>
      <c r="HW26" s="4">
        <v>0.39098988441100746</v>
      </c>
      <c r="HX26" s="4">
        <v>0.45241949182665858</v>
      </c>
      <c r="HY26" s="4">
        <v>0.21052045272908004</v>
      </c>
      <c r="HZ26" s="4">
        <v>0.78351421303406543</v>
      </c>
      <c r="IA26" s="4">
        <f t="shared" si="32"/>
        <v>0.43679618569736611</v>
      </c>
      <c r="IB26" s="4">
        <f t="shared" si="33"/>
        <v>0.44050246223852163</v>
      </c>
      <c r="IC26" s="4">
        <f t="shared" si="100"/>
        <v>44.757947033555041</v>
      </c>
      <c r="ID26" s="4" t="str">
        <f t="shared" si="101"/>
        <v>excited</v>
      </c>
      <c r="IE26" s="6">
        <v>0.12579514473365799</v>
      </c>
      <c r="IF26" s="6">
        <v>0.40772356890762601</v>
      </c>
      <c r="IG26" s="6">
        <v>0.17754622569060299</v>
      </c>
      <c r="IH26" s="6">
        <v>0.62283592020005796</v>
      </c>
      <c r="II26" s="6">
        <v>-0.17822160935310499</v>
      </c>
      <c r="IJ26" s="6">
        <v>0.36233458029663401</v>
      </c>
      <c r="IK26" s="6">
        <v>-3.3865763594660594</v>
      </c>
      <c r="IL26" s="6">
        <v>0.80881673785760966</v>
      </c>
      <c r="IM26" s="6">
        <v>-0.28192842417396802</v>
      </c>
      <c r="IN26" s="6">
        <v>1.5001950736236123</v>
      </c>
      <c r="IO26" s="6">
        <f t="shared" si="34"/>
        <v>-0.36107422518763976</v>
      </c>
      <c r="IP26" s="6">
        <f t="shared" si="35"/>
        <v>0.63521248204136915</v>
      </c>
      <c r="IQ26" s="6">
        <f t="shared" si="102"/>
        <v>-29.615225963937224</v>
      </c>
      <c r="IR26" s="6" t="str">
        <f t="shared" si="103"/>
        <v>Contented</v>
      </c>
      <c r="IS26" s="4">
        <v>0.62295816879152099</v>
      </c>
      <c r="IT26" s="4">
        <v>0.559838240833201</v>
      </c>
      <c r="IU26" s="4">
        <v>0.28848409165081701</v>
      </c>
      <c r="IV26" s="4">
        <v>0.317790185483939</v>
      </c>
      <c r="IW26" s="4">
        <v>0.43737332694720998</v>
      </c>
      <c r="IX26" s="4">
        <v>0.29997156904042199</v>
      </c>
      <c r="IY26" s="4">
        <v>0.27206971858346113</v>
      </c>
      <c r="IZ26" s="4">
        <v>0.36960521016926823</v>
      </c>
      <c r="JA26" s="4">
        <v>6.3119927958319999E-2</v>
      </c>
      <c r="JB26" s="4">
        <v>0.51257703540638488</v>
      </c>
      <c r="JC26" s="4">
        <f t="shared" si="36"/>
        <v>0.18047764587046999</v>
      </c>
      <c r="JD26" s="4">
        <f t="shared" si="37"/>
        <v>0.13347481657449345</v>
      </c>
      <c r="JE26" s="4">
        <f t="shared" si="104"/>
        <v>53.514694365363511</v>
      </c>
      <c r="JF26" s="4" t="str">
        <f t="shared" si="105"/>
        <v>excited</v>
      </c>
      <c r="JG26" s="6">
        <v>0.56102841551004401</v>
      </c>
      <c r="JH26" s="6">
        <v>0.450598907075835</v>
      </c>
      <c r="JI26" s="6">
        <v>0.27568025927915701</v>
      </c>
      <c r="JJ26" s="6">
        <v>0.168889451720833</v>
      </c>
      <c r="JK26" s="6">
        <v>0.35943055384497902</v>
      </c>
      <c r="JL26" s="6">
        <v>0.17050572827407701</v>
      </c>
      <c r="JM26" s="6">
        <v>0.29950303974149939</v>
      </c>
      <c r="JN26" s="6">
        <v>0.27191787358934405</v>
      </c>
      <c r="JO26" s="6">
        <v>0.11042950843420901</v>
      </c>
      <c r="JP26" s="6">
        <v>0.43945996818630767</v>
      </c>
      <c r="JQ26" s="6">
        <f t="shared" si="38"/>
        <v>3.3163706191483344E-2</v>
      </c>
      <c r="JR26" s="6">
        <f t="shared" si="39"/>
        <v>0.24547940991622363</v>
      </c>
      <c r="JS26" s="6">
        <f t="shared" si="106"/>
        <v>7.6939458788637713</v>
      </c>
      <c r="JT26" s="6" t="str">
        <f t="shared" si="107"/>
        <v>happy</v>
      </c>
      <c r="JU26" s="2">
        <v>0.24570094427714001</v>
      </c>
      <c r="JV26" s="2">
        <v>0.22251464432603099</v>
      </c>
      <c r="JW26" s="2">
        <v>0.235361852438909</v>
      </c>
      <c r="JX26" s="2">
        <v>0.24196119368013999</v>
      </c>
      <c r="JY26" s="2">
        <v>8.2411594135346197E-2</v>
      </c>
      <c r="JZ26" s="2">
        <v>0.35490422079723</v>
      </c>
      <c r="KA26" s="2">
        <v>0.71732050709694051</v>
      </c>
      <c r="KB26" s="2">
        <v>0.41903929416730917</v>
      </c>
      <c r="KC26" s="2">
        <v>2.3186299951109018E-2</v>
      </c>
      <c r="KD26" s="2">
        <v>1.0194514188283399</v>
      </c>
      <c r="KE26" s="2">
        <f t="shared" si="40"/>
        <v>0.21525594536937587</v>
      </c>
      <c r="KF26" s="2">
        <f t="shared" si="41"/>
        <v>0.34190114916645342</v>
      </c>
      <c r="KG26" s="2">
        <f t="shared" si="108"/>
        <v>32.193915986239425</v>
      </c>
      <c r="KH26" s="2" t="str">
        <f t="shared" si="109"/>
        <v>excited</v>
      </c>
      <c r="KI26" s="7">
        <v>0.35612851520212402</v>
      </c>
      <c r="KJ26" s="7">
        <v>0.38060192411848798</v>
      </c>
      <c r="KK26" s="7">
        <v>0.121067021822587</v>
      </c>
      <c r="KL26" s="7">
        <v>0.1106470517496</v>
      </c>
      <c r="KM26" s="7">
        <v>0.40151124944163802</v>
      </c>
      <c r="KN26" s="7">
        <v>0.175292288848233</v>
      </c>
      <c r="KO26" s="7">
        <v>0.15979496783608241</v>
      </c>
      <c r="KP26" s="7">
        <v>0.19904335963329045</v>
      </c>
      <c r="KQ26" s="7">
        <v>-2.4473408916363959E-2</v>
      </c>
      <c r="KR26" s="7">
        <v>0.31451676380558663</v>
      </c>
      <c r="KS26" s="7">
        <f t="shared" si="42"/>
        <v>8.7603943961596542E-2</v>
      </c>
      <c r="KT26" s="7">
        <f t="shared" si="43"/>
        <v>0.16699772001266022</v>
      </c>
      <c r="KU26" s="7">
        <f t="shared" si="110"/>
        <v>27.680680225145196</v>
      </c>
      <c r="KV26" s="7" t="str">
        <f t="shared" si="111"/>
        <v>happy</v>
      </c>
      <c r="KW26" s="2">
        <v>0.149203657799374</v>
      </c>
      <c r="KX26" s="2">
        <v>0.247609361298643</v>
      </c>
      <c r="KY26" s="2">
        <v>2.80761351082108E-2</v>
      </c>
      <c r="KZ26" s="2">
        <v>-5.8360570849573003E-2</v>
      </c>
      <c r="LA26" s="2">
        <v>-6.8507270825468702E-2</v>
      </c>
      <c r="LB26" s="2">
        <v>-0.52801701013463898</v>
      </c>
      <c r="LC26" s="2">
        <v>0.3479230751345751</v>
      </c>
      <c r="LD26" s="2">
        <v>0.20812759955669669</v>
      </c>
      <c r="LE26" s="2">
        <v>-9.8405703499268998E-2</v>
      </c>
      <c r="LF26" s="2">
        <v>-7.6319158605735224E-2</v>
      </c>
      <c r="LG26" s="2">
        <f t="shared" si="44"/>
        <v>-0.19008221240298395</v>
      </c>
      <c r="LH26" s="2">
        <f t="shared" si="45"/>
        <v>-7.8973861514705312E-2</v>
      </c>
      <c r="LI26" s="2">
        <f t="shared" si="112"/>
        <v>-112.56152282099653</v>
      </c>
      <c r="LJ26" s="2" t="str">
        <f t="shared" si="113"/>
        <v>Bored</v>
      </c>
      <c r="LK26" s="4">
        <v>0.228899015523823</v>
      </c>
      <c r="LL26" s="4">
        <v>0.412389157103632</v>
      </c>
      <c r="LM26" s="4">
        <v>0.12590711415488601</v>
      </c>
      <c r="LN26" s="4">
        <v>-4.8726620649563998E-2</v>
      </c>
      <c r="LO26" s="4">
        <v>0.40291622067093102</v>
      </c>
      <c r="LP26" s="4">
        <v>0.35756165900701298</v>
      </c>
      <c r="LQ26" s="4">
        <v>0.19927837592709738</v>
      </c>
      <c r="LR26" s="4">
        <v>-6.3285367883241239E-2</v>
      </c>
      <c r="LS26" s="4">
        <v>-0.183490141579809</v>
      </c>
      <c r="LT26" s="4">
        <v>0.12035227967654824</v>
      </c>
      <c r="LU26" s="4">
        <f t="shared" si="46"/>
        <v>3.0901151084589573E-2</v>
      </c>
      <c r="LV26" s="4">
        <f t="shared" si="47"/>
        <v>-0.10498069137909116</v>
      </c>
      <c r="LW26" s="4">
        <f t="shared" si="114"/>
        <v>163.59816505408941</v>
      </c>
      <c r="LX26" s="4" t="str">
        <f t="shared" si="115"/>
        <v>Upset</v>
      </c>
      <c r="LY26" s="6">
        <v>0.40046001074017701</v>
      </c>
      <c r="LZ26" s="6">
        <v>0.37915150462536001</v>
      </c>
      <c r="MA26" s="6">
        <v>7.5011257071929696E-2</v>
      </c>
      <c r="MB26" s="6">
        <v>0.17959715704238399</v>
      </c>
      <c r="MC26" s="6">
        <v>0.27982794516209603</v>
      </c>
      <c r="MD26" s="6">
        <v>0.61769611923391898</v>
      </c>
      <c r="ME26" s="6">
        <v>0.11026397927689531</v>
      </c>
      <c r="MF26" s="6">
        <v>0.18016510522147466</v>
      </c>
      <c r="MG26" s="6">
        <v>2.1308506114816994E-2</v>
      </c>
      <c r="MH26" s="6">
        <v>0.32658370110776935</v>
      </c>
      <c r="MI26" s="6">
        <f t="shared" si="48"/>
        <v>3.3386668079617543E-2</v>
      </c>
      <c r="MJ26" s="6">
        <f t="shared" si="49"/>
        <v>0.10469841688413317</v>
      </c>
      <c r="MK26" s="6">
        <f t="shared" si="116"/>
        <v>17.686659223316937</v>
      </c>
      <c r="ML26" s="6" t="str">
        <f t="shared" si="117"/>
        <v>happy</v>
      </c>
      <c r="MM26" s="2">
        <v>0.482627875732412</v>
      </c>
      <c r="MN26" s="2">
        <v>0.56632118655562003</v>
      </c>
      <c r="MO26" s="2">
        <v>0.19129353591248399</v>
      </c>
      <c r="MP26" s="2">
        <v>0.13002247532429101</v>
      </c>
      <c r="MQ26" s="2">
        <v>0.57810457859605102</v>
      </c>
      <c r="MR26" s="2">
        <v>0.73603006394201897</v>
      </c>
      <c r="MS26" s="2">
        <v>0.18034098526153763</v>
      </c>
      <c r="MT26" s="2">
        <v>9.983671860767851E-2</v>
      </c>
      <c r="MU26" s="2">
        <v>-8.3693310823208023E-2</v>
      </c>
      <c r="MV26" s="2">
        <v>0.30632184420461833</v>
      </c>
      <c r="MW26" s="2">
        <f t="shared" si="50"/>
        <v>0.22658437236349149</v>
      </c>
      <c r="MX26" s="2">
        <f t="shared" si="51"/>
        <v>0.24390692472597397</v>
      </c>
      <c r="MY26" s="2">
        <f t="shared" si="118"/>
        <v>42.891435950350854</v>
      </c>
      <c r="MZ26" s="2" t="str">
        <f t="shared" si="119"/>
        <v>excited</v>
      </c>
      <c r="NA26" s="7">
        <v>0.30289709766838802</v>
      </c>
      <c r="NB26" s="7">
        <v>0.54408394836293195</v>
      </c>
      <c r="NC26" s="7">
        <v>0.30850859367719602</v>
      </c>
      <c r="ND26" s="7">
        <v>0.463483684836134</v>
      </c>
      <c r="NE26" s="7">
        <v>0.88343948752682799</v>
      </c>
      <c r="NF26" s="7">
        <v>0.68010749556600403</v>
      </c>
      <c r="NG26" s="7">
        <v>0.26005148751813112</v>
      </c>
      <c r="NH26" s="7">
        <v>0.37860392435730755</v>
      </c>
      <c r="NI26" s="7">
        <v>-0.24118685069454393</v>
      </c>
      <c r="NJ26" s="7">
        <v>0.9114634644194658</v>
      </c>
      <c r="NK26" s="7">
        <f t="shared" si="52"/>
        <v>-0.20860947326536072</v>
      </c>
      <c r="NL26" s="7">
        <f t="shared" si="53"/>
        <v>0.36557995623552153</v>
      </c>
      <c r="NM26" s="7">
        <f t="shared" si="120"/>
        <v>-29.710209823556241</v>
      </c>
      <c r="NN26" s="7" t="str">
        <f t="shared" si="121"/>
        <v>Contented</v>
      </c>
      <c r="NO26" s="4">
        <v>1.0344788128142299</v>
      </c>
      <c r="NP26" s="4">
        <v>1.00157223925272</v>
      </c>
      <c r="NQ26" s="4">
        <v>0.57313838794414496</v>
      </c>
      <c r="NR26" s="4">
        <v>0.64604921445362895</v>
      </c>
      <c r="NS26" s="4">
        <v>0.68910381691337197</v>
      </c>
      <c r="NT26" s="4">
        <v>0.84855309997661599</v>
      </c>
      <c r="NU26" s="4">
        <v>0.3325273636777859</v>
      </c>
      <c r="NV26" s="4">
        <v>0.34919213350309486</v>
      </c>
      <c r="NW26" s="4">
        <v>3.2906573561509944E-2</v>
      </c>
      <c r="NX26" s="4">
        <v>0.59880011415238532</v>
      </c>
      <c r="NY26" s="4">
        <f t="shared" si="54"/>
        <v>-3.0949754609781555E-2</v>
      </c>
      <c r="NZ26" s="4">
        <f t="shared" si="55"/>
        <v>-0.39226831629504033</v>
      </c>
      <c r="OA26" s="4">
        <f t="shared" si="122"/>
        <v>-175.48874004027266</v>
      </c>
      <c r="OB26" s="4" t="str">
        <f t="shared" si="123"/>
        <v>Sad</v>
      </c>
      <c r="OC26" s="1">
        <v>0.35789952278600201</v>
      </c>
      <c r="OD26" s="1">
        <v>0.335039589901306</v>
      </c>
      <c r="OE26" s="1">
        <v>0.36681168846666501</v>
      </c>
      <c r="OF26" s="1">
        <v>0.55784974592153702</v>
      </c>
      <c r="OG26" s="1">
        <v>0.137472379653308</v>
      </c>
      <c r="OH26" s="1">
        <v>0.39172413197933997</v>
      </c>
      <c r="OI26" s="1">
        <v>0.74047738004600405</v>
      </c>
      <c r="OJ26" s="1">
        <v>0.76758061681723688</v>
      </c>
      <c r="OK26" s="1">
        <v>2.285993288469601E-2</v>
      </c>
      <c r="OL26" s="1">
        <v>1.3344050255761213</v>
      </c>
      <c r="OM26" s="1">
        <f t="shared" si="56"/>
        <v>-9.1209039243802192E-2</v>
      </c>
      <c r="ON26" s="1">
        <f t="shared" si="57"/>
        <v>0.45772638792366549</v>
      </c>
      <c r="OO26" s="1">
        <f t="shared" si="124"/>
        <v>-11.269457007776383</v>
      </c>
      <c r="OP26" s="1" t="str">
        <f t="shared" si="125"/>
        <v>Contented</v>
      </c>
      <c r="OQ26" s="2">
        <v>0.52294525625051103</v>
      </c>
      <c r="OR26" s="2">
        <v>0.91762226399094504</v>
      </c>
      <c r="OS26" s="2">
        <v>0.222635688606314</v>
      </c>
      <c r="OT26" s="2">
        <v>0.40816852449007501</v>
      </c>
      <c r="OU26" s="2">
        <v>0.36560033268088898</v>
      </c>
      <c r="OV26" s="2">
        <v>0.44209304785458697</v>
      </c>
      <c r="OW26" s="2">
        <v>0.25056191981557691</v>
      </c>
      <c r="OX26" s="2">
        <v>0.30018675301675518</v>
      </c>
      <c r="OY26" s="2">
        <v>-0.39467700774043402</v>
      </c>
      <c r="OZ26" s="2">
        <v>0.43788590554273971</v>
      </c>
      <c r="PA26" s="2">
        <f t="shared" si="58"/>
        <v>-0.60238123137788935</v>
      </c>
      <c r="PB26" s="2">
        <f t="shared" si="59"/>
        <v>4.5773899647410854E-2</v>
      </c>
      <c r="PC26" s="2">
        <f t="shared" si="126"/>
        <v>-85.65454462291774</v>
      </c>
      <c r="PD26" s="2" t="str">
        <f t="shared" si="127"/>
        <v>Calm</v>
      </c>
      <c r="PE26" s="1">
        <v>0.25180927923783097</v>
      </c>
      <c r="PF26" s="1">
        <v>0.50770000312829699</v>
      </c>
      <c r="PG26" s="1">
        <v>0.44791298817859299</v>
      </c>
      <c r="PH26" s="1">
        <v>1.09734861497088</v>
      </c>
      <c r="PI26" s="1">
        <v>-0.31357134021939898</v>
      </c>
      <c r="PJ26" s="1">
        <v>8.5160660079187003E-2</v>
      </c>
      <c r="PK26" s="1">
        <v>-7.2522351271967134</v>
      </c>
      <c r="PL26" s="1">
        <v>1.8509384802729607</v>
      </c>
      <c r="PM26" s="1">
        <v>-0.25589072389046602</v>
      </c>
      <c r="PN26" s="1">
        <v>2.0345526236828353</v>
      </c>
      <c r="PO26" s="1">
        <f t="shared" si="60"/>
        <v>-0.29899828383467064</v>
      </c>
      <c r="PP26" s="1">
        <f t="shared" si="61"/>
        <v>0.44197970941668863</v>
      </c>
      <c r="PQ26" s="1">
        <f t="shared" si="128"/>
        <v>-34.078263373355888</v>
      </c>
      <c r="PR26" s="1" t="str">
        <f t="shared" si="129"/>
        <v>Relased</v>
      </c>
      <c r="PS26" s="4">
        <v>0.84743561959957603</v>
      </c>
      <c r="PT26" s="4">
        <v>0.67759397835815605</v>
      </c>
      <c r="PU26" s="4">
        <v>0.462000407920867</v>
      </c>
      <c r="PV26" s="4">
        <v>0.44374342933882799</v>
      </c>
      <c r="PW26" s="4">
        <v>0.26589402665719802</v>
      </c>
      <c r="PX26" s="4">
        <v>0.38089424299895802</v>
      </c>
      <c r="PY26" s="4">
        <v>0.41497180055718463</v>
      </c>
      <c r="PZ26" s="4">
        <v>0.41922377631174157</v>
      </c>
      <c r="QA26" s="4">
        <v>0.16984164124141998</v>
      </c>
      <c r="QB26" s="4">
        <v>0.59391885801602562</v>
      </c>
      <c r="QC26" s="4">
        <f t="shared" si="62"/>
        <v>0.20650357382547391</v>
      </c>
      <c r="QD26" s="4">
        <f t="shared" si="63"/>
        <v>-1.0983352940216018E-2</v>
      </c>
      <c r="QE26" s="4">
        <f t="shared" si="130"/>
        <v>93.04453505141187</v>
      </c>
      <c r="QF26" s="4" t="str">
        <f t="shared" si="131"/>
        <v>nervous</v>
      </c>
      <c r="QG26" s="2">
        <v>-9.6951620416052903E-2</v>
      </c>
      <c r="QH26" s="2">
        <v>0.71794820610927501</v>
      </c>
      <c r="QI26" s="2">
        <v>0.10528894490087599</v>
      </c>
      <c r="QJ26" s="2">
        <v>0.64910370451172805</v>
      </c>
      <c r="QK26" s="2">
        <v>4.8719837803817001E-2</v>
      </c>
      <c r="QL26" s="2">
        <v>0.31092982555252602</v>
      </c>
      <c r="QM26" s="2">
        <v>-2.182978509157679</v>
      </c>
      <c r="QN26" s="2">
        <v>0.63088498785742642</v>
      </c>
      <c r="QO26" s="2">
        <v>-0.81489982652532789</v>
      </c>
      <c r="QP26" s="2">
        <v>1.214809657239051</v>
      </c>
      <c r="QQ26" s="2">
        <f t="shared" si="64"/>
        <v>-0.57240172822290303</v>
      </c>
      <c r="QR26" s="2">
        <f t="shared" si="65"/>
        <v>-5.0353217501063474E-3</v>
      </c>
      <c r="QS26" s="2">
        <f t="shared" si="132"/>
        <v>-90.504008337218039</v>
      </c>
      <c r="QT26" s="2" t="str">
        <f t="shared" si="133"/>
        <v>Bored</v>
      </c>
      <c r="QU26" s="4">
        <v>0.54995786079853404</v>
      </c>
      <c r="QV26" s="4">
        <v>0.59557013664234304</v>
      </c>
      <c r="QW26" s="4">
        <v>0.32454814847181801</v>
      </c>
      <c r="QX26" s="4">
        <v>0.501390000845365</v>
      </c>
      <c r="QY26" s="4">
        <v>0.61869184934470101</v>
      </c>
      <c r="QZ26" s="4">
        <v>0.32259472327669803</v>
      </c>
      <c r="RA26" s="4">
        <v>0.27771208571304046</v>
      </c>
      <c r="RB26" s="4">
        <v>0.54607840349016945</v>
      </c>
      <c r="RC26" s="4">
        <v>-4.5612275843809003E-2</v>
      </c>
      <c r="RD26" s="4">
        <v>0.72101087984085821</v>
      </c>
      <c r="RE26" s="4">
        <f t="shared" si="66"/>
        <v>6.8706075340497996E-2</v>
      </c>
      <c r="RF26" s="4">
        <f t="shared" si="67"/>
        <v>0.24694915903885772</v>
      </c>
      <c r="RG26" s="4">
        <f t="shared" si="134"/>
        <v>15.547605001271998</v>
      </c>
      <c r="RH26" s="4" t="str">
        <f t="shared" si="135"/>
        <v>happy</v>
      </c>
    </row>
    <row r="27" spans="1:476" x14ac:dyDescent="0.3">
      <c r="A27" s="1">
        <v>0.42409710293102199</v>
      </c>
      <c r="B27" s="1">
        <v>0.58742668860967295</v>
      </c>
      <c r="C27" s="1">
        <v>0.124427293222996</v>
      </c>
      <c r="D27" s="1">
        <v>0.34670319227726099</v>
      </c>
      <c r="E27" s="1">
        <v>0.36496548692317499</v>
      </c>
      <c r="F27" s="1">
        <v>0.20222418075633899</v>
      </c>
      <c r="G27" s="1">
        <v>0.1576900170187864</v>
      </c>
      <c r="H27" s="1">
        <v>0.43905883692070025</v>
      </c>
      <c r="I27" s="1">
        <v>-0.16332958567865097</v>
      </c>
      <c r="J27" s="1">
        <v>0.46576312830235866</v>
      </c>
      <c r="K27" s="1">
        <f t="shared" si="0"/>
        <v>-0.35563835156809565</v>
      </c>
      <c r="L27" s="1">
        <f t="shared" si="1"/>
        <v>-0.29782046834384102</v>
      </c>
      <c r="M27" s="1">
        <f t="shared" si="68"/>
        <v>-129.94365025365045</v>
      </c>
      <c r="N27" s="1" t="str">
        <f t="shared" si="69"/>
        <v>Depressed</v>
      </c>
      <c r="O27" s="8">
        <v>1.5415955614330901E-2</v>
      </c>
      <c r="P27" s="8">
        <v>0.45325752724198098</v>
      </c>
      <c r="Q27" s="8">
        <v>-0.12666049313536501</v>
      </c>
      <c r="R27" s="8">
        <v>0.20494285939814699</v>
      </c>
      <c r="S27" s="8">
        <v>2.6456655447570001E-2</v>
      </c>
      <c r="T27" s="8">
        <v>0.10382157172159601</v>
      </c>
      <c r="U27" s="8">
        <v>-3.0249007626517703</v>
      </c>
      <c r="V27" s="8">
        <v>0.36788825820145621</v>
      </c>
      <c r="W27" s="8">
        <v>-0.43784157162765008</v>
      </c>
      <c r="X27" s="8">
        <v>0.16702964670775317</v>
      </c>
      <c r="Y27" s="8">
        <f t="shared" si="2"/>
        <v>-0.13942580292038664</v>
      </c>
      <c r="Z27" s="8">
        <f t="shared" si="3"/>
        <v>5.7271523169363459E-2</v>
      </c>
      <c r="AA27" s="8">
        <f t="shared" si="70"/>
        <v>-67.668757769244635</v>
      </c>
      <c r="AB27" s="8" t="str">
        <f t="shared" si="71"/>
        <v>Calm</v>
      </c>
      <c r="AC27" s="2">
        <v>0.46187483983470801</v>
      </c>
      <c r="AD27" s="2">
        <v>0.72776594540303396</v>
      </c>
      <c r="AE27" s="2">
        <v>5.3042330207969599E-2</v>
      </c>
      <c r="AF27" s="2">
        <v>0.17358059987649199</v>
      </c>
      <c r="AG27" s="2">
        <v>0.15629064954754299</v>
      </c>
      <c r="AH27" s="2">
        <v>0.70844500538124</v>
      </c>
      <c r="AI27" s="2">
        <v>8.5806035954831758E-2</v>
      </c>
      <c r="AJ27" s="2">
        <v>0.1208601005177579</v>
      </c>
      <c r="AK27" s="2">
        <v>-0.26589110556832596</v>
      </c>
      <c r="AL27" s="2">
        <v>0.19049694067034906</v>
      </c>
      <c r="AM27" s="2">
        <f t="shared" si="4"/>
        <v>-0.20516294929256917</v>
      </c>
      <c r="AN27" s="2">
        <f t="shared" si="5"/>
        <v>-0.11105535309427905</v>
      </c>
      <c r="AO27" s="2">
        <f t="shared" si="72"/>
        <v>-118.42682345023077</v>
      </c>
      <c r="AP27" s="2" t="str">
        <f t="shared" si="73"/>
        <v>Bored</v>
      </c>
      <c r="AQ27" s="8">
        <v>0.16655761044658299</v>
      </c>
      <c r="AR27" s="8">
        <v>0.26002490153806401</v>
      </c>
      <c r="AS27" s="8">
        <v>-4.3699099588366402E-2</v>
      </c>
      <c r="AT27" s="8">
        <v>4.1730999057713401E-2</v>
      </c>
      <c r="AU27" s="8">
        <v>3.5833018767513401E-2</v>
      </c>
      <c r="AV27" s="8">
        <v>-4.72059845276794E-2</v>
      </c>
      <c r="AW27" s="8">
        <v>-0.21591463872638025</v>
      </c>
      <c r="AX27" s="8">
        <v>0.19608688759410009</v>
      </c>
      <c r="AY27" s="8">
        <v>-9.3467291091481025E-2</v>
      </c>
      <c r="AZ27" s="8">
        <v>-4.6136456028085708E-3</v>
      </c>
      <c r="BA27" s="8">
        <f t="shared" si="6"/>
        <v>-0.16296285474286742</v>
      </c>
      <c r="BB27" s="8">
        <f t="shared" si="7"/>
        <v>2.3693611096433864E-2</v>
      </c>
      <c r="BC27" s="8">
        <f t="shared" si="74"/>
        <v>-81.727576704102177</v>
      </c>
      <c r="BD27" s="8" t="str">
        <f t="shared" si="75"/>
        <v>Calm</v>
      </c>
      <c r="BE27" s="4">
        <v>0.18934491948048701</v>
      </c>
      <c r="BF27" s="4">
        <v>0.222094703009347</v>
      </c>
      <c r="BG27" s="4">
        <v>3.2278335794545497E-2</v>
      </c>
      <c r="BH27" s="4">
        <v>-0.15595597347773299</v>
      </c>
      <c r="BI27" s="4">
        <v>-8.8867343318923594E-3</v>
      </c>
      <c r="BJ27" s="4">
        <v>-8.4051363926664797E-3</v>
      </c>
      <c r="BK27" s="4">
        <v>0.17886878208359766</v>
      </c>
      <c r="BL27" s="4">
        <v>-0.72982493224617329</v>
      </c>
      <c r="BM27" s="4">
        <v>-3.2749783528859988E-2</v>
      </c>
      <c r="BN27" s="4">
        <v>-0.30059729525987339</v>
      </c>
      <c r="BO27" s="4">
        <f t="shared" si="8"/>
        <v>4.762970914554554E-2</v>
      </c>
      <c r="BP27" s="4">
        <f t="shared" si="9"/>
        <v>-5.1604696695629504E-2</v>
      </c>
      <c r="BQ27" s="4">
        <f t="shared" si="76"/>
        <v>137.29384471145684</v>
      </c>
      <c r="BR27" s="4" t="str">
        <f t="shared" si="77"/>
        <v>stressed</v>
      </c>
      <c r="BS27" s="6">
        <v>0.49053025184558002</v>
      </c>
      <c r="BT27" s="6">
        <v>0.73659875748904602</v>
      </c>
      <c r="BU27" s="6">
        <v>0.79495778796727101</v>
      </c>
      <c r="BV27" s="6">
        <v>0.79203661945918102</v>
      </c>
      <c r="BW27" s="6">
        <v>0.37771712878728703</v>
      </c>
      <c r="BX27" s="6">
        <v>0.54334872029908898</v>
      </c>
      <c r="BY27" s="6">
        <v>0.91558904259270546</v>
      </c>
      <c r="BZ27" s="6">
        <v>0.61880400032342886</v>
      </c>
      <c r="CA27" s="6">
        <v>-0.246068505643466</v>
      </c>
      <c r="CB27" s="6">
        <v>1.2932579992440665</v>
      </c>
      <c r="CC27" s="6">
        <f t="shared" si="10"/>
        <v>-5.9600902622572782E-2</v>
      </c>
      <c r="CD27" s="6">
        <f t="shared" si="11"/>
        <v>-4.3799227878422498E-2</v>
      </c>
      <c r="CE27" s="6">
        <f t="shared" si="78"/>
        <v>-126.31124528541088</v>
      </c>
      <c r="CF27" s="6" t="str">
        <f t="shared" si="79"/>
        <v>Depressed</v>
      </c>
      <c r="CG27" s="4">
        <v>0.32370183754666099</v>
      </c>
      <c r="CH27" s="4">
        <v>0.53760096862513296</v>
      </c>
      <c r="CI27" s="4">
        <v>0.27675567682635899</v>
      </c>
      <c r="CJ27" s="4">
        <v>0.76842935588355499</v>
      </c>
      <c r="CK27" s="4">
        <v>-0.353712553776794</v>
      </c>
      <c r="CL27" s="4">
        <v>0.66078541444267103</v>
      </c>
      <c r="CM27" s="4">
        <v>-9.2218950958749684</v>
      </c>
      <c r="CN27" s="4">
        <v>0.64122003282148254</v>
      </c>
      <c r="CO27" s="4">
        <v>-0.21389913107847197</v>
      </c>
      <c r="CP27" s="4">
        <v>1.2134931236964333</v>
      </c>
      <c r="CQ27" s="4">
        <f t="shared" si="12"/>
        <v>-0.36548207711349134</v>
      </c>
      <c r="CR27" s="4">
        <f t="shared" si="13"/>
        <v>-3.9381509923980262E-3</v>
      </c>
      <c r="CS27" s="4">
        <f t="shared" si="80"/>
        <v>-90.617350926439471</v>
      </c>
      <c r="CT27" s="4" t="str">
        <f t="shared" si="81"/>
        <v>Bored</v>
      </c>
      <c r="CU27" s="2">
        <v>0.40966269370608499</v>
      </c>
      <c r="CV27" s="2">
        <v>7.9989762312533005E-2</v>
      </c>
      <c r="CW27" s="2">
        <v>0.172257120450309</v>
      </c>
      <c r="CX27" s="2">
        <v>0.58536068620936998</v>
      </c>
      <c r="CY27" s="2">
        <v>0.63462283803401198</v>
      </c>
      <c r="CZ27" s="2">
        <v>0.62139677904645496</v>
      </c>
      <c r="DA27" s="2">
        <v>0.16495212776076318</v>
      </c>
      <c r="DB27" s="2">
        <v>0.83457644493033856</v>
      </c>
      <c r="DC27" s="2">
        <v>0.32967293139355197</v>
      </c>
      <c r="DD27" s="2">
        <v>1.5472562168275374</v>
      </c>
      <c r="DE27" s="2">
        <f t="shared" si="14"/>
        <v>0.40229085500555062</v>
      </c>
      <c r="DF27" s="2">
        <f t="shared" si="15"/>
        <v>0.26265059378663413</v>
      </c>
      <c r="DG27" s="2">
        <f t="shared" si="82"/>
        <v>56.859990140580535</v>
      </c>
      <c r="DH27" s="2" t="str">
        <f t="shared" si="83"/>
        <v>excited</v>
      </c>
      <c r="DI27" s="7">
        <v>3.3894059085269601E-2</v>
      </c>
      <c r="DJ27" s="7">
        <v>0.15373768837796301</v>
      </c>
      <c r="DK27" s="7">
        <v>0.96263253576451802</v>
      </c>
      <c r="DL27" s="7">
        <v>0.83967659580056597</v>
      </c>
      <c r="DM27" s="7">
        <v>0.12820003428025101</v>
      </c>
      <c r="DN27" s="7">
        <v>0.67258978054186302</v>
      </c>
      <c r="DO27" s="7">
        <v>5.9387267961318679</v>
      </c>
      <c r="DP27" s="7">
        <v>1.0161547659769679</v>
      </c>
      <c r="DQ27" s="7">
        <v>-0.63151137897979837</v>
      </c>
      <c r="DR27" s="7">
        <v>2.4687708632759344</v>
      </c>
      <c r="DS27" s="7">
        <f t="shared" si="16"/>
        <v>-0.54395016239827654</v>
      </c>
      <c r="DT27" s="7">
        <f t="shared" si="17"/>
        <v>0.86168376911505118</v>
      </c>
      <c r="DU27" s="7">
        <f t="shared" si="84"/>
        <v>-32.262753314203749</v>
      </c>
      <c r="DV27" s="7" t="str">
        <f t="shared" si="85"/>
        <v>Relased</v>
      </c>
      <c r="DW27" s="8">
        <v>0.53925728186960498</v>
      </c>
      <c r="DX27" s="8">
        <v>0.18368579580779501</v>
      </c>
      <c r="DY27" s="8">
        <v>-0.105875113618614</v>
      </c>
      <c r="DZ27" s="8">
        <v>5.5667096891387604E-3</v>
      </c>
      <c r="EA27" s="8">
        <v>-5.1331538563140003E-2</v>
      </c>
      <c r="EB27" s="8">
        <v>0.122186464740701</v>
      </c>
      <c r="EC27" s="8">
        <v>-0.21699021843189384</v>
      </c>
      <c r="ED27" s="8">
        <v>1.8199459078624618E-2</v>
      </c>
      <c r="EE27" s="8">
        <v>0.35557148606180999</v>
      </c>
      <c r="EF27" s="8">
        <v>-0.13875007179228571</v>
      </c>
      <c r="EG27" s="8">
        <f t="shared" si="18"/>
        <v>0.71874272041145271</v>
      </c>
      <c r="EH27" s="8">
        <f t="shared" si="19"/>
        <v>1.0030786580834672E-3</v>
      </c>
      <c r="EI27" s="8">
        <f t="shared" si="86"/>
        <v>89.920037957000758</v>
      </c>
      <c r="EJ27" s="8" t="str">
        <f t="shared" si="87"/>
        <v>alert</v>
      </c>
      <c r="EK27" s="1">
        <v>0.79304905742368603</v>
      </c>
      <c r="EL27" s="1">
        <v>0.473413536097263</v>
      </c>
      <c r="EM27" s="1">
        <v>0.375892452696719</v>
      </c>
      <c r="EN27" s="1">
        <v>0.17716919128122999</v>
      </c>
      <c r="EO27" s="1">
        <v>0.81328763338091803</v>
      </c>
      <c r="EP27" s="1">
        <v>0.88093498720488805</v>
      </c>
      <c r="EQ27" s="1">
        <v>0.23400601807111612</v>
      </c>
      <c r="ER27" s="1">
        <v>0.13081506586595515</v>
      </c>
      <c r="ES27" s="1">
        <v>0.31963552132642303</v>
      </c>
      <c r="ET27" s="1">
        <v>0.4366979702419459</v>
      </c>
      <c r="EU27" s="1">
        <f t="shared" si="20"/>
        <v>-0.15811798954784118</v>
      </c>
      <c r="EV27" s="1">
        <f t="shared" si="21"/>
        <v>-0.68777416154332927</v>
      </c>
      <c r="EW27" s="1">
        <f t="shared" si="88"/>
        <v>-167.05277940210212</v>
      </c>
      <c r="EX27" s="1" t="str">
        <f t="shared" si="89"/>
        <v>Sad</v>
      </c>
      <c r="EY27" s="2">
        <v>0.92275245271681605</v>
      </c>
      <c r="EZ27" s="2">
        <v>0.21083073681387099</v>
      </c>
      <c r="FA27" s="2">
        <v>0.15606523293840299</v>
      </c>
      <c r="FB27" s="2">
        <v>0.13732877943476399</v>
      </c>
      <c r="FC27" s="2">
        <v>1.13638523858999</v>
      </c>
      <c r="FD27" s="2">
        <v>0.51019169026185696</v>
      </c>
      <c r="FE27" s="2">
        <v>7.5791547887872485E-2</v>
      </c>
      <c r="FF27" s="2">
        <v>0.19046394991031332</v>
      </c>
      <c r="FG27" s="2">
        <v>0.71192171590294506</v>
      </c>
      <c r="FH27" s="2">
        <v>0.25882000993207616</v>
      </c>
      <c r="FI27" s="2">
        <f t="shared" si="22"/>
        <v>0.54583978637592367</v>
      </c>
      <c r="FJ27" s="2">
        <f t="shared" si="23"/>
        <v>0.24101907349914309</v>
      </c>
      <c r="FK27" s="2">
        <f t="shared" si="90"/>
        <v>66.175835332348839</v>
      </c>
      <c r="FL27" s="2" t="str">
        <f t="shared" si="91"/>
        <v>alert</v>
      </c>
      <c r="FM27" s="7">
        <v>0.68187257300139903</v>
      </c>
      <c r="FN27" s="7">
        <v>0.78550437605767698</v>
      </c>
      <c r="FO27" s="7">
        <v>0.23412470039993699</v>
      </c>
      <c r="FP27" s="7">
        <v>0.56869801793166896</v>
      </c>
      <c r="FQ27" s="7">
        <v>0.33149044321126298</v>
      </c>
      <c r="FR27" s="7">
        <v>0.70720861132289903</v>
      </c>
      <c r="FS27" s="7">
        <v>0.23103734461807529</v>
      </c>
      <c r="FT27" s="7">
        <v>0.38098282974654391</v>
      </c>
      <c r="FU27" s="7">
        <v>-0.10363180305627795</v>
      </c>
      <c r="FV27" s="7">
        <v>0.54711416779880506</v>
      </c>
      <c r="FW27" s="7">
        <f t="shared" si="24"/>
        <v>-9.7530563935133152E-4</v>
      </c>
      <c r="FX27" s="7">
        <f t="shared" si="25"/>
        <v>5.3543238486743583E-2</v>
      </c>
      <c r="FY27" s="7">
        <f t="shared" si="92"/>
        <v>-1.043543859349704</v>
      </c>
      <c r="FZ27" s="7" t="str">
        <f t="shared" si="93"/>
        <v>Contented</v>
      </c>
      <c r="GA27" s="4">
        <v>-0.113349217203118</v>
      </c>
      <c r="GB27" s="4">
        <v>0.66913260380214601</v>
      </c>
      <c r="GC27" s="4">
        <v>0.27036802215989297</v>
      </c>
      <c r="GD27" s="4">
        <v>0.77430272980132797</v>
      </c>
      <c r="GE27" s="4">
        <v>0.115790553387059</v>
      </c>
      <c r="GF27" s="4">
        <v>0.85573229815285401</v>
      </c>
      <c r="GG27" s="4">
        <v>110.74592018025264</v>
      </c>
      <c r="GH27" s="4">
        <v>0.50778447901096635</v>
      </c>
      <c r="GI27" s="4">
        <v>-0.78248182100526398</v>
      </c>
      <c r="GJ27" s="4">
        <v>1.8796365223397768</v>
      </c>
      <c r="GK27" s="4">
        <f t="shared" si="26"/>
        <v>-0.76748020156028063</v>
      </c>
      <c r="GL27" s="4">
        <f t="shared" si="27"/>
        <v>0.22051492946941642</v>
      </c>
      <c r="GM27" s="4">
        <f t="shared" si="94"/>
        <v>-73.969409375196975</v>
      </c>
      <c r="GN27" s="4" t="str">
        <f t="shared" si="95"/>
        <v>Calm</v>
      </c>
      <c r="GO27" s="6">
        <v>0.235356971722986</v>
      </c>
      <c r="GP27" s="6">
        <v>8.1273369519757992E-3</v>
      </c>
      <c r="GQ27" s="6">
        <v>0.17308151039720199</v>
      </c>
      <c r="GR27" s="6">
        <v>2.0760404885190101E-2</v>
      </c>
      <c r="GS27" s="6">
        <v>-9.0116896465206306E-2</v>
      </c>
      <c r="GT27" s="6">
        <v>-0.26049133054665202</v>
      </c>
      <c r="GU27" s="6">
        <v>1.1916925138602954</v>
      </c>
      <c r="GV27" s="6">
        <v>-8.2263735763088097E-2</v>
      </c>
      <c r="GW27" s="6">
        <v>0.22722963477101021</v>
      </c>
      <c r="GX27" s="6">
        <v>0.79611666286536942</v>
      </c>
      <c r="GY27" s="6">
        <f t="shared" si="28"/>
        <v>0.17513816190743081</v>
      </c>
      <c r="GZ27" s="6">
        <f t="shared" si="29"/>
        <v>-0.30994501154366361</v>
      </c>
      <c r="HA27" s="6">
        <f t="shared" si="96"/>
        <v>150.5308571171384</v>
      </c>
      <c r="HB27" s="6" t="str">
        <f t="shared" si="97"/>
        <v>Upset</v>
      </c>
      <c r="HI27" s="2">
        <v>0</v>
      </c>
      <c r="HJ27" s="2">
        <v>0</v>
      </c>
      <c r="HK27" s="2">
        <v>0</v>
      </c>
      <c r="HL27" s="2">
        <v>0</v>
      </c>
      <c r="HM27" s="2" t="e">
        <f t="shared" si="30"/>
        <v>#DIV/0!</v>
      </c>
      <c r="HN27" s="2" t="e">
        <f t="shared" si="31"/>
        <v>#DIV/0!</v>
      </c>
      <c r="HO27" s="2" t="e">
        <f t="shared" si="98"/>
        <v>#DIV/0!</v>
      </c>
      <c r="HP27" s="2" t="e">
        <f t="shared" si="99"/>
        <v>#DIV/0!</v>
      </c>
      <c r="HQ27" s="4">
        <v>1.25146021354182</v>
      </c>
      <c r="HR27" s="4">
        <v>1.04093976081274</v>
      </c>
      <c r="HS27" s="4">
        <v>0.87516617332787905</v>
      </c>
      <c r="HT27" s="4">
        <v>0.92096178853784605</v>
      </c>
      <c r="HU27" s="4">
        <v>0.98687435269955803</v>
      </c>
      <c r="HV27" s="4">
        <v>0.99469708767809895</v>
      </c>
      <c r="HW27" s="4">
        <v>0.39098988441100746</v>
      </c>
      <c r="HX27" s="4">
        <v>0.45241949182665858</v>
      </c>
      <c r="HY27" s="4">
        <v>0.21052045272908004</v>
      </c>
      <c r="HZ27" s="4">
        <v>0.78351421303406543</v>
      </c>
      <c r="IA27" s="4">
        <f t="shared" si="32"/>
        <v>0.43679618569736611</v>
      </c>
      <c r="IB27" s="4">
        <f t="shared" si="33"/>
        <v>0.44050246223852163</v>
      </c>
      <c r="IC27" s="4">
        <f t="shared" si="100"/>
        <v>44.757947033555041</v>
      </c>
      <c r="ID27" s="4" t="str">
        <f t="shared" si="101"/>
        <v>excited</v>
      </c>
      <c r="IE27" s="6">
        <v>0.12579514473365799</v>
      </c>
      <c r="IF27" s="6">
        <v>0.40772356890762601</v>
      </c>
      <c r="IG27" s="6">
        <v>0.17754622569060299</v>
      </c>
      <c r="IH27" s="6">
        <v>0.62283592020005796</v>
      </c>
      <c r="II27" s="6">
        <v>-0.17822160935310499</v>
      </c>
      <c r="IJ27" s="6">
        <v>0.36233458029663401</v>
      </c>
      <c r="IK27" s="6">
        <v>-3.3865763594660594</v>
      </c>
      <c r="IL27" s="6">
        <v>0.80881673785760966</v>
      </c>
      <c r="IM27" s="6">
        <v>-0.28192842417396802</v>
      </c>
      <c r="IN27" s="6">
        <v>1.5001950736236123</v>
      </c>
      <c r="IO27" s="6">
        <f t="shared" si="34"/>
        <v>-0.36107422518763976</v>
      </c>
      <c r="IP27" s="6">
        <f t="shared" si="35"/>
        <v>0.63521248204136915</v>
      </c>
      <c r="IQ27" s="6">
        <f t="shared" si="102"/>
        <v>-29.615225963937224</v>
      </c>
      <c r="IR27" s="6" t="str">
        <f t="shared" si="103"/>
        <v>Contented</v>
      </c>
      <c r="IS27" s="4">
        <v>0.43321044777332002</v>
      </c>
      <c r="IT27" s="4">
        <v>0.51337173039996298</v>
      </c>
      <c r="IU27" s="4">
        <v>0.205445600664525</v>
      </c>
      <c r="IV27" s="4">
        <v>0.30327271933039701</v>
      </c>
      <c r="IW27" s="4">
        <v>0.31581075362546601</v>
      </c>
      <c r="IX27" s="4">
        <v>0.23101800586225099</v>
      </c>
      <c r="IY27" s="4">
        <v>0.27428542781013193</v>
      </c>
      <c r="IZ27" s="4">
        <v>0.40741120485246468</v>
      </c>
      <c r="JA27" s="4">
        <v>-8.016128262664296E-2</v>
      </c>
      <c r="JB27" s="4">
        <v>0.53742647149415812</v>
      </c>
      <c r="JC27" s="4">
        <f t="shared" si="36"/>
        <v>-1.7111792948327764E-2</v>
      </c>
      <c r="JD27" s="4">
        <f t="shared" si="37"/>
        <v>0.14268581424818771</v>
      </c>
      <c r="JE27" s="4">
        <f t="shared" si="104"/>
        <v>-6.8386150479803938</v>
      </c>
      <c r="JF27" s="4" t="str">
        <f t="shared" si="105"/>
        <v>Contented</v>
      </c>
      <c r="JG27" s="6">
        <v>0.56102841551004401</v>
      </c>
      <c r="JH27" s="6">
        <v>1.0670805247733399</v>
      </c>
      <c r="JI27" s="6">
        <v>0.37423806750366501</v>
      </c>
      <c r="JJ27" s="6">
        <v>0.25172779557311897</v>
      </c>
      <c r="JK27" s="6">
        <v>0.50033601374557102</v>
      </c>
      <c r="JL27" s="6">
        <v>0.75436001067731195</v>
      </c>
      <c r="JM27" s="6">
        <v>0.35260091368064389</v>
      </c>
      <c r="JN27" s="6">
        <v>0.13820258782746248</v>
      </c>
      <c r="JO27" s="6">
        <v>-0.50605210926329591</v>
      </c>
      <c r="JP27" s="6">
        <v>0.38447418817553458</v>
      </c>
      <c r="JQ27" s="6">
        <f t="shared" si="38"/>
        <v>-0.61137850295779628</v>
      </c>
      <c r="JR27" s="6">
        <f t="shared" si="39"/>
        <v>0.22362180980189783</v>
      </c>
      <c r="JS27" s="6">
        <f t="shared" si="106"/>
        <v>-69.909170376951806</v>
      </c>
      <c r="JT27" s="6" t="str">
        <f t="shared" si="107"/>
        <v>Calm</v>
      </c>
      <c r="JU27" s="2">
        <v>0.24570094427714001</v>
      </c>
      <c r="JV27" s="2">
        <v>0.22251464432603099</v>
      </c>
      <c r="JW27" s="2">
        <v>0.235361852438909</v>
      </c>
      <c r="JX27" s="2">
        <v>0.18827948461697899</v>
      </c>
      <c r="JY27" s="2">
        <v>8.2411594135346197E-2</v>
      </c>
      <c r="JZ27" s="2">
        <v>0.33831937042320798</v>
      </c>
      <c r="KA27" s="2">
        <v>0.71732050709694051</v>
      </c>
      <c r="KB27" s="2">
        <v>0.33571338339947659</v>
      </c>
      <c r="KC27" s="2">
        <v>2.3186299951109018E-2</v>
      </c>
      <c r="KD27" s="2">
        <v>0.90479972766335803</v>
      </c>
      <c r="KE27" s="2">
        <f t="shared" si="40"/>
        <v>0.21525594536937587</v>
      </c>
      <c r="KF27" s="2">
        <f t="shared" si="41"/>
        <v>0.29952615260495952</v>
      </c>
      <c r="KG27" s="2">
        <f t="shared" si="108"/>
        <v>35.703099474661833</v>
      </c>
      <c r="KH27" s="2" t="str">
        <f t="shared" si="109"/>
        <v>excited</v>
      </c>
      <c r="KI27" s="7">
        <v>0.21509586158585201</v>
      </c>
      <c r="KJ27" s="7">
        <v>0.449145043110384</v>
      </c>
      <c r="KK27" s="7">
        <v>-2.2947609819912101E-2</v>
      </c>
      <c r="KL27" s="7">
        <v>7.8231555472340994E-2</v>
      </c>
      <c r="KM27" s="7">
        <v>0.21976568111669001</v>
      </c>
      <c r="KN27" s="7">
        <v>0.16112550134211701</v>
      </c>
      <c r="KO27" s="7">
        <v>-5.2769922300553801E-2</v>
      </c>
      <c r="KP27" s="7">
        <v>0.12819159663444968</v>
      </c>
      <c r="KQ27" s="7">
        <v>-0.234049181524532</v>
      </c>
      <c r="KR27" s="7">
        <v>8.3228758213423779E-2</v>
      </c>
      <c r="KS27" s="7">
        <f t="shared" si="42"/>
        <v>-0.10995982950031991</v>
      </c>
      <c r="KT27" s="7">
        <f t="shared" si="43"/>
        <v>8.339669467657651E-2</v>
      </c>
      <c r="KU27" s="7">
        <f t="shared" si="110"/>
        <v>-52.822274835765754</v>
      </c>
      <c r="KV27" s="7" t="str">
        <f t="shared" si="111"/>
        <v>Relased</v>
      </c>
      <c r="KW27" s="2">
        <v>0.44765557210791301</v>
      </c>
      <c r="KX27" s="2">
        <v>0.25006247506074097</v>
      </c>
      <c r="KY27" s="2">
        <v>6.4611512170049096E-2</v>
      </c>
      <c r="KZ27" s="2">
        <v>-5.2863684941544198E-2</v>
      </c>
      <c r="LA27" s="2">
        <v>0.108516496356898</v>
      </c>
      <c r="LB27" s="2">
        <v>-0.21519347378040099</v>
      </c>
      <c r="LC27" s="2">
        <v>0.11617180335645903</v>
      </c>
      <c r="LD27" s="2">
        <v>-1.5160653589281339</v>
      </c>
      <c r="LE27" s="2">
        <v>0.19759309704717204</v>
      </c>
      <c r="LF27" s="2">
        <v>1.6837499440035535E-2</v>
      </c>
      <c r="LG27" s="2">
        <f t="shared" si="44"/>
        <v>0.12609640523891086</v>
      </c>
      <c r="LH27" s="2">
        <f t="shared" si="45"/>
        <v>-4.2142217424464334E-2</v>
      </c>
      <c r="LI27" s="2">
        <f t="shared" si="112"/>
        <v>108.47995439550628</v>
      </c>
      <c r="LJ27" s="2" t="str">
        <f t="shared" si="113"/>
        <v>nervous</v>
      </c>
      <c r="LK27" s="4">
        <v>0.228899015523823</v>
      </c>
      <c r="LL27" s="4">
        <v>0.412389157103632</v>
      </c>
      <c r="LM27" s="4">
        <v>0.12590711415488601</v>
      </c>
      <c r="LN27" s="4">
        <v>-4.8726620649563998E-2</v>
      </c>
      <c r="LO27" s="4">
        <v>0.40291622067093102</v>
      </c>
      <c r="LP27" s="4">
        <v>0.35756165900701298</v>
      </c>
      <c r="LQ27" s="4">
        <v>0.19927837592709738</v>
      </c>
      <c r="LR27" s="4">
        <v>-6.3285367883241239E-2</v>
      </c>
      <c r="LS27" s="4">
        <v>-0.183490141579809</v>
      </c>
      <c r="LT27" s="4">
        <v>0.12035227967654824</v>
      </c>
      <c r="LU27" s="4">
        <f t="shared" si="46"/>
        <v>3.0901151084589573E-2</v>
      </c>
      <c r="LV27" s="4">
        <f t="shared" si="47"/>
        <v>-0.10498069137909116</v>
      </c>
      <c r="LW27" s="4">
        <f t="shared" si="114"/>
        <v>163.59816505408941</v>
      </c>
      <c r="LX27" s="4" t="str">
        <f t="shared" si="115"/>
        <v>Upset</v>
      </c>
      <c r="LY27" s="6">
        <v>0.31747086004613601</v>
      </c>
      <c r="LZ27" s="6">
        <v>0.25090146427597798</v>
      </c>
      <c r="MA27" s="6">
        <v>0.15301079281372401</v>
      </c>
      <c r="MB27" s="6">
        <v>0.246926065610789</v>
      </c>
      <c r="MC27" s="6">
        <v>0.173419277656015</v>
      </c>
      <c r="MD27" s="6">
        <v>0.59272119742246099</v>
      </c>
      <c r="ME27" s="6">
        <v>0.31170068628790371</v>
      </c>
      <c r="MF27" s="6">
        <v>0.29269728851719146</v>
      </c>
      <c r="MG27" s="6">
        <v>6.6569395770158024E-2</v>
      </c>
      <c r="MH27" s="6">
        <v>0.70365294246427201</v>
      </c>
      <c r="MI27" s="6">
        <f t="shared" si="48"/>
        <v>7.9394828216879709E-2</v>
      </c>
      <c r="MJ27" s="6">
        <f t="shared" si="49"/>
        <v>0.23530979838637678</v>
      </c>
      <c r="MK27" s="6">
        <f t="shared" si="116"/>
        <v>18.644679593747306</v>
      </c>
      <c r="ML27" s="6" t="str">
        <f t="shared" si="117"/>
        <v>happy</v>
      </c>
      <c r="MM27" s="2">
        <v>0.55721199456259296</v>
      </c>
      <c r="MN27" s="2">
        <v>0.561037054661638</v>
      </c>
      <c r="MO27" s="2">
        <v>0.230106254393457</v>
      </c>
      <c r="MP27" s="2">
        <v>5.0036232360612998E-2</v>
      </c>
      <c r="MQ27" s="2">
        <v>0.60071893769199802</v>
      </c>
      <c r="MR27" s="2">
        <v>0.41069092159565201</v>
      </c>
      <c r="MS27" s="2">
        <v>0.19872191681192966</v>
      </c>
      <c r="MT27" s="2">
        <v>5.1492015855437938E-2</v>
      </c>
      <c r="MU27" s="2">
        <v>-3.8250600990450412E-3</v>
      </c>
      <c r="MV27" s="2">
        <v>0.25051886871570761</v>
      </c>
      <c r="MW27" s="2">
        <f t="shared" si="50"/>
        <v>0.31198824516076629</v>
      </c>
      <c r="MX27" s="2">
        <f t="shared" si="51"/>
        <v>0.22116184062978728</v>
      </c>
      <c r="MY27" s="2">
        <f t="shared" si="118"/>
        <v>54.667982202287149</v>
      </c>
      <c r="MZ27" s="2" t="str">
        <f t="shared" si="119"/>
        <v>excited</v>
      </c>
      <c r="NA27" s="7">
        <v>0.30289709766838802</v>
      </c>
      <c r="NB27" s="7">
        <v>0.54408394836293195</v>
      </c>
      <c r="NC27" s="7">
        <v>0.30850859367719602</v>
      </c>
      <c r="ND27" s="7">
        <v>0.463483684836134</v>
      </c>
      <c r="NE27" s="7">
        <v>0.88343948752682799</v>
      </c>
      <c r="NF27" s="7">
        <v>0.68010749556600403</v>
      </c>
      <c r="NG27" s="7">
        <v>0.26005148751813112</v>
      </c>
      <c r="NH27" s="7">
        <v>0.37860392435730755</v>
      </c>
      <c r="NI27" s="7">
        <v>-0.24118685069454393</v>
      </c>
      <c r="NJ27" s="7">
        <v>0.9114634644194658</v>
      </c>
      <c r="NK27" s="7">
        <f t="shared" si="52"/>
        <v>-0.20860947326536072</v>
      </c>
      <c r="NL27" s="7">
        <f t="shared" si="53"/>
        <v>0.36557995623552153</v>
      </c>
      <c r="NM27" s="7">
        <f t="shared" si="120"/>
        <v>-29.710209823556241</v>
      </c>
      <c r="NN27" s="7" t="str">
        <f t="shared" si="121"/>
        <v>Contented</v>
      </c>
      <c r="NO27" s="4">
        <v>1.0768773974352199</v>
      </c>
      <c r="NP27" s="4">
        <v>1.00474629757154</v>
      </c>
      <c r="NQ27" s="4">
        <v>0.68418331518516096</v>
      </c>
      <c r="NR27" s="4">
        <v>0.56413808547309197</v>
      </c>
      <c r="NS27" s="4">
        <v>0.86477933091122705</v>
      </c>
      <c r="NT27" s="4">
        <v>0.86259097696117404</v>
      </c>
      <c r="NU27" s="4">
        <v>0.35237089295790452</v>
      </c>
      <c r="NV27" s="4">
        <v>0.30210829782437826</v>
      </c>
      <c r="NW27" s="4">
        <v>7.2131099863679937E-2</v>
      </c>
      <c r="NX27" s="4">
        <v>0.5996863907980251</v>
      </c>
      <c r="NY27" s="4">
        <f t="shared" si="54"/>
        <v>4.0087214777884128E-4</v>
      </c>
      <c r="NZ27" s="4">
        <f t="shared" si="55"/>
        <v>-0.39147496170382567</v>
      </c>
      <c r="OA27" s="4">
        <f t="shared" si="122"/>
        <v>179.94132888074361</v>
      </c>
      <c r="OB27" s="4" t="str">
        <f t="shared" si="123"/>
        <v>Upset</v>
      </c>
      <c r="OC27" s="1">
        <v>0.33737974452199399</v>
      </c>
      <c r="OD27" s="1">
        <v>0.250883474198699</v>
      </c>
      <c r="OE27" s="1">
        <v>0.39986170419224598</v>
      </c>
      <c r="OF27" s="1">
        <v>0.56879582786807303</v>
      </c>
      <c r="OG27" s="1">
        <v>0.29184254949230098</v>
      </c>
      <c r="OH27" s="1">
        <v>0.39798997956416299</v>
      </c>
      <c r="OI27" s="1">
        <v>0.63548559546614181</v>
      </c>
      <c r="OJ27" s="1">
        <v>0.87658976425925073</v>
      </c>
      <c r="OK27" s="1">
        <v>8.6496270323294988E-2</v>
      </c>
      <c r="OL27" s="1">
        <v>1.6466396355136339</v>
      </c>
      <c r="OM27" s="1">
        <f t="shared" si="56"/>
        <v>-2.2325009637851334E-2</v>
      </c>
      <c r="ON27" s="1">
        <f t="shared" si="57"/>
        <v>0.56313502498471513</v>
      </c>
      <c r="OO27" s="1">
        <f t="shared" si="124"/>
        <v>-2.2702536449642663</v>
      </c>
      <c r="OP27" s="1" t="str">
        <f t="shared" si="125"/>
        <v>Contented</v>
      </c>
      <c r="OQ27" s="2">
        <v>0.46343439298258399</v>
      </c>
      <c r="OR27" s="2">
        <v>0.51585383867046497</v>
      </c>
      <c r="OS27" s="2">
        <v>0.18073302277439199</v>
      </c>
      <c r="OT27" s="2">
        <v>0.35313843012498197</v>
      </c>
      <c r="OU27" s="2">
        <v>3.1731468052600902E-2</v>
      </c>
      <c r="OV27" s="2">
        <v>0.28565490044222502</v>
      </c>
      <c r="OW27" s="2">
        <v>0.36499491785753313</v>
      </c>
      <c r="OX27" s="2">
        <v>0.44059211446143898</v>
      </c>
      <c r="OY27" s="2">
        <v>-5.2419445687880983E-2</v>
      </c>
      <c r="OZ27" s="2">
        <v>0.54516273722415032</v>
      </c>
      <c r="PA27" s="2">
        <f t="shared" si="58"/>
        <v>-0.15884712522068956</v>
      </c>
      <c r="PB27" s="2">
        <f t="shared" si="59"/>
        <v>0.23766986477991581</v>
      </c>
      <c r="PC27" s="2">
        <f t="shared" si="126"/>
        <v>-33.756865781639476</v>
      </c>
      <c r="PD27" s="2" t="str">
        <f t="shared" si="127"/>
        <v>Relased</v>
      </c>
      <c r="PE27" s="1">
        <v>0.16807366745130201</v>
      </c>
      <c r="PF27" s="1">
        <v>0.76075647501932298</v>
      </c>
      <c r="PG27" s="1">
        <v>0.400249627881054</v>
      </c>
      <c r="PH27" s="1">
        <v>1.1212106301984599</v>
      </c>
      <c r="PI27" s="1">
        <v>-0.24959786246710799</v>
      </c>
      <c r="PJ27" s="1">
        <v>0.17155361606675301</v>
      </c>
      <c r="PK27" s="1">
        <v>-4.9095808649622752</v>
      </c>
      <c r="PL27" s="1">
        <v>1.2026155684878708</v>
      </c>
      <c r="PM27" s="1">
        <v>-0.59268280756802094</v>
      </c>
      <c r="PN27" s="1">
        <v>1.6380392802849111</v>
      </c>
      <c r="PO27" s="1">
        <f t="shared" si="60"/>
        <v>-0.61366841310623776</v>
      </c>
      <c r="PP27" s="1">
        <f t="shared" si="61"/>
        <v>9.6338067838528829E-2</v>
      </c>
      <c r="PQ27" s="1">
        <f t="shared" si="128"/>
        <v>-81.078115325616807</v>
      </c>
      <c r="PR27" s="1" t="str">
        <f t="shared" si="129"/>
        <v>Calm</v>
      </c>
      <c r="PS27" s="4">
        <v>0.80319971259595802</v>
      </c>
      <c r="PT27" s="4">
        <v>0.65603204508025104</v>
      </c>
      <c r="PU27" s="4">
        <v>0.40882468545873102</v>
      </c>
      <c r="PV27" s="4">
        <v>0.26557877716638401</v>
      </c>
      <c r="PW27" s="4">
        <v>0.16133902635830999</v>
      </c>
      <c r="PX27" s="4">
        <v>0.40996787699685799</v>
      </c>
      <c r="PY27" s="4">
        <v>0.42385512260707109</v>
      </c>
      <c r="PZ27" s="4">
        <v>0.24913583168833794</v>
      </c>
      <c r="QA27" s="4">
        <v>0.14716766751570698</v>
      </c>
      <c r="QB27" s="4">
        <v>0.46216336718101997</v>
      </c>
      <c r="QC27" s="4">
        <f t="shared" si="62"/>
        <v>0.17973659259663743</v>
      </c>
      <c r="QD27" s="4">
        <f t="shared" si="63"/>
        <v>-0.14371514878512881</v>
      </c>
      <c r="QE27" s="4">
        <f t="shared" si="130"/>
        <v>128.64539718940125</v>
      </c>
      <c r="QF27" s="4" t="str">
        <f t="shared" si="131"/>
        <v>stressed</v>
      </c>
      <c r="QG27" s="2">
        <v>0.54500888879995502</v>
      </c>
      <c r="QH27" s="2">
        <v>0.71794820610927501</v>
      </c>
      <c r="QI27" s="2">
        <v>0.30791044604715401</v>
      </c>
      <c r="QJ27" s="2">
        <v>0.64910370451172805</v>
      </c>
      <c r="QK27" s="2">
        <v>0.51188055882203598</v>
      </c>
      <c r="QL27" s="2">
        <v>0.31092982555252602</v>
      </c>
      <c r="QM27" s="2">
        <v>0.2913364749169885</v>
      </c>
      <c r="QN27" s="2">
        <v>0.63088498785742642</v>
      </c>
      <c r="QO27" s="2">
        <v>-0.17293931730932</v>
      </c>
      <c r="QP27" s="2">
        <v>0.75775666047282764</v>
      </c>
      <c r="QQ27" s="2">
        <f t="shared" si="64"/>
        <v>0.10030174664941627</v>
      </c>
      <c r="QR27" s="2">
        <f t="shared" si="65"/>
        <v>-0.3793751083667094</v>
      </c>
      <c r="QS27" s="2">
        <f t="shared" si="132"/>
        <v>165.19060974483364</v>
      </c>
      <c r="QT27" s="2" t="str">
        <f t="shared" si="133"/>
        <v>Upset</v>
      </c>
      <c r="QU27" s="4">
        <v>0.51914813881710697</v>
      </c>
      <c r="QV27" s="4">
        <v>0.58989532697515101</v>
      </c>
      <c r="QW27" s="4">
        <v>0.28958678854695702</v>
      </c>
      <c r="QX27" s="4">
        <v>0.487356614448888</v>
      </c>
      <c r="QY27" s="4">
        <v>0.63293363212569997</v>
      </c>
      <c r="QZ27" s="4">
        <v>0.16952383013512001</v>
      </c>
      <c r="RA27" s="4">
        <v>0.25135957867814668</v>
      </c>
      <c r="RB27" s="4">
        <v>0.64174917091026407</v>
      </c>
      <c r="RC27" s="4">
        <v>-7.0747188158044039E-2</v>
      </c>
      <c r="RD27" s="4">
        <v>0.7005527077704089</v>
      </c>
      <c r="RE27" s="4">
        <f t="shared" si="66"/>
        <v>4.3327956048548222E-2</v>
      </c>
      <c r="RF27" s="4">
        <f t="shared" si="67"/>
        <v>0.23942489406148559</v>
      </c>
      <c r="RG27" s="4">
        <f t="shared" si="134"/>
        <v>10.257619595029315</v>
      </c>
      <c r="RH27" s="4" t="str">
        <f t="shared" si="135"/>
        <v>happy</v>
      </c>
    </row>
    <row r="28" spans="1:476" x14ac:dyDescent="0.3">
      <c r="A28" s="1">
        <v>0.54481388089442095</v>
      </c>
      <c r="B28" s="1">
        <v>0.74655239959584996</v>
      </c>
      <c r="C28" s="1">
        <v>0.177104209140442</v>
      </c>
      <c r="D28" s="1">
        <v>0.29056851271272299</v>
      </c>
      <c r="E28" s="1">
        <v>0.44680535593411103</v>
      </c>
      <c r="F28" s="1">
        <v>0.62668320679608602</v>
      </c>
      <c r="G28" s="1">
        <v>0.17860102200807382</v>
      </c>
      <c r="H28" s="1">
        <v>0.21159407122872961</v>
      </c>
      <c r="I28" s="1">
        <v>-0.201738518701429</v>
      </c>
      <c r="J28" s="1">
        <v>0.36215342534390138</v>
      </c>
      <c r="K28" s="1">
        <f t="shared" si="0"/>
        <v>-0.39260866924598326</v>
      </c>
      <c r="L28" s="1">
        <f t="shared" si="1"/>
        <v>-0.43358339346187524</v>
      </c>
      <c r="M28" s="1">
        <f t="shared" si="68"/>
        <v>-137.83923907960605</v>
      </c>
      <c r="N28" s="1" t="str">
        <f t="shared" si="69"/>
        <v>Depressed</v>
      </c>
      <c r="O28" s="8">
        <v>1.5415955614330901E-2</v>
      </c>
      <c r="P28" s="8">
        <v>0.45325752724198098</v>
      </c>
      <c r="Q28" s="8">
        <v>-0.12666049313536501</v>
      </c>
      <c r="R28" s="8">
        <v>0.20494285939814699</v>
      </c>
      <c r="S28" s="8">
        <v>2.6456655447570001E-2</v>
      </c>
      <c r="T28" s="8">
        <v>0.10382157172159601</v>
      </c>
      <c r="U28" s="8">
        <v>-3.0249007626517703</v>
      </c>
      <c r="V28" s="8">
        <v>0.36788825820145621</v>
      </c>
      <c r="W28" s="8">
        <v>-0.43784157162765008</v>
      </c>
      <c r="X28" s="8">
        <v>0.16702964670775317</v>
      </c>
      <c r="Y28" s="8">
        <f t="shared" si="2"/>
        <v>-0.13942580292038664</v>
      </c>
      <c r="Z28" s="8">
        <f t="shared" si="3"/>
        <v>5.7271523169363459E-2</v>
      </c>
      <c r="AA28" s="8">
        <f t="shared" si="70"/>
        <v>-67.668757769244635</v>
      </c>
      <c r="AB28" s="8" t="str">
        <f t="shared" si="71"/>
        <v>Calm</v>
      </c>
      <c r="AC28" s="2">
        <v>0.44967314789197799</v>
      </c>
      <c r="AD28" s="2">
        <v>0.72933713601619199</v>
      </c>
      <c r="AE28" s="2">
        <v>-0.139151034576596</v>
      </c>
      <c r="AF28" s="2">
        <v>0.13244869426898301</v>
      </c>
      <c r="AG28" s="2">
        <v>0.106208163776151</v>
      </c>
      <c r="AH28" s="2">
        <v>0.61000126437506896</v>
      </c>
      <c r="AI28" s="2">
        <v>-0.25032508137217546</v>
      </c>
      <c r="AJ28" s="2">
        <v>9.8891134779896375E-2</v>
      </c>
      <c r="AK28" s="2">
        <v>-0.279663988124214</v>
      </c>
      <c r="AL28" s="2">
        <v>-5.6847174270576754E-3</v>
      </c>
      <c r="AM28" s="2">
        <f t="shared" si="4"/>
        <v>-0.22337076035134418</v>
      </c>
      <c r="AN28" s="2">
        <f t="shared" si="5"/>
        <v>-0.20445832105359107</v>
      </c>
      <c r="AO28" s="2">
        <f t="shared" si="72"/>
        <v>-132.46885382461167</v>
      </c>
      <c r="AP28" s="2" t="str">
        <f t="shared" si="73"/>
        <v>Depressed</v>
      </c>
      <c r="AQ28" s="8">
        <v>-3.7309649660043298E-2</v>
      </c>
      <c r="AR28" s="8">
        <v>-7.3478325574477796E-2</v>
      </c>
      <c r="AS28" s="8">
        <v>-3.0792809384414602E-2</v>
      </c>
      <c r="AT28" s="8">
        <v>-0.118103048960837</v>
      </c>
      <c r="AU28" s="8">
        <v>-0.39500627622450502</v>
      </c>
      <c r="AV28" s="8">
        <v>-7.8244432433046907E-2</v>
      </c>
      <c r="AW28" s="8">
        <v>7.1227561930341521E-2</v>
      </c>
      <c r="AX28" s="8">
        <v>0.77841353869259122</v>
      </c>
      <c r="AY28" s="8">
        <v>3.6168675914434498E-2</v>
      </c>
      <c r="AZ28" s="8">
        <v>1.3439712931846799</v>
      </c>
      <c r="BA28" s="8">
        <f t="shared" si="6"/>
        <v>-2.6362115491931348E-3</v>
      </c>
      <c r="BB28" s="8">
        <f t="shared" si="7"/>
        <v>0.56705348354278295</v>
      </c>
      <c r="BC28" s="8">
        <f t="shared" si="74"/>
        <v>-0.26636412949880811</v>
      </c>
      <c r="BD28" s="8" t="str">
        <f t="shared" si="75"/>
        <v>Contented</v>
      </c>
      <c r="BE28" s="4">
        <v>0.31951773937500899</v>
      </c>
      <c r="BF28" s="4">
        <v>0.19355619288051801</v>
      </c>
      <c r="BG28" s="4">
        <v>-5.5580427183300196E-3</v>
      </c>
      <c r="BH28" s="4">
        <v>-0.19793084550406501</v>
      </c>
      <c r="BI28" s="4">
        <v>0.13303778195638999</v>
      </c>
      <c r="BJ28" s="4">
        <v>-0.13431167183645701</v>
      </c>
      <c r="BK28" s="4">
        <v>-1.2281460409495161E-2</v>
      </c>
      <c r="BL28" s="4">
        <v>-3.3409139278358078</v>
      </c>
      <c r="BM28" s="4">
        <v>0.12596154649449098</v>
      </c>
      <c r="BN28" s="4">
        <v>-0.39660734141732062</v>
      </c>
      <c r="BO28" s="4">
        <f t="shared" si="8"/>
        <v>0.18156218591008977</v>
      </c>
      <c r="BP28" s="4">
        <f t="shared" si="9"/>
        <v>-8.6751853453000849E-2</v>
      </c>
      <c r="BQ28" s="4">
        <f t="shared" si="76"/>
        <v>115.53884121724302</v>
      </c>
      <c r="BR28" s="4" t="str">
        <f t="shared" si="77"/>
        <v>nervous</v>
      </c>
      <c r="BS28" s="6">
        <v>0.63003637850597904</v>
      </c>
      <c r="BT28" s="6">
        <v>0.53644528219617804</v>
      </c>
      <c r="BU28" s="6">
        <v>0.68775886422098498</v>
      </c>
      <c r="BV28" s="6">
        <v>0.89287187138593405</v>
      </c>
      <c r="BW28" s="6">
        <v>0.64042543117846196</v>
      </c>
      <c r="BX28" s="6">
        <v>0.582554717940726</v>
      </c>
      <c r="BY28" s="6">
        <v>0.54134556346232199</v>
      </c>
      <c r="BZ28" s="6">
        <v>0.79791945601134551</v>
      </c>
      <c r="CA28" s="6">
        <v>9.3591096309801003E-2</v>
      </c>
      <c r="CB28" s="6">
        <v>1.3550412225559272</v>
      </c>
      <c r="CC28" s="6">
        <f t="shared" si="10"/>
        <v>0.34202628427080417</v>
      </c>
      <c r="CD28" s="6">
        <f t="shared" si="11"/>
        <v>8.7390883270090924E-3</v>
      </c>
      <c r="CE28" s="6">
        <f t="shared" si="78"/>
        <v>88.536358226910536</v>
      </c>
      <c r="CF28" s="6" t="str">
        <f t="shared" si="79"/>
        <v>alert</v>
      </c>
      <c r="CG28" s="4">
        <v>0.38694237722514302</v>
      </c>
      <c r="CH28" s="4">
        <v>0.53760096862513296</v>
      </c>
      <c r="CI28" s="4">
        <v>0.29726438709340203</v>
      </c>
      <c r="CJ28" s="4">
        <v>0.76842935588355499</v>
      </c>
      <c r="CK28" s="4">
        <v>-0.30913462686633397</v>
      </c>
      <c r="CL28" s="4">
        <v>0.66078541444267103</v>
      </c>
      <c r="CM28" s="4">
        <v>3.8204984172215832</v>
      </c>
      <c r="CN28" s="4">
        <v>0.64122003282148254</v>
      </c>
      <c r="CO28" s="4">
        <v>-0.15065859139998994</v>
      </c>
      <c r="CP28" s="4">
        <v>1.1526703942656893</v>
      </c>
      <c r="CQ28" s="4">
        <f t="shared" si="12"/>
        <v>-0.30448273902233469</v>
      </c>
      <c r="CR28" s="4">
        <f t="shared" si="13"/>
        <v>-7.4885478483685763E-2</v>
      </c>
      <c r="CS28" s="4">
        <f t="shared" si="80"/>
        <v>-103.8172742167404</v>
      </c>
      <c r="CT28" s="4" t="str">
        <f t="shared" si="81"/>
        <v>Bored</v>
      </c>
      <c r="CU28" s="2">
        <v>0.40966269370608499</v>
      </c>
      <c r="CV28" s="2">
        <v>7.9989762312533005E-2</v>
      </c>
      <c r="CW28" s="2">
        <v>0.172257120450309</v>
      </c>
      <c r="CX28" s="2">
        <v>0.58536068620936998</v>
      </c>
      <c r="CY28" s="2">
        <v>0.63462283803401198</v>
      </c>
      <c r="CZ28" s="2">
        <v>0.62139677904645496</v>
      </c>
      <c r="DA28" s="2">
        <v>0.16495212776076318</v>
      </c>
      <c r="DB28" s="2">
        <v>0.83457644493033856</v>
      </c>
      <c r="DC28" s="2">
        <v>0.32967293139355197</v>
      </c>
      <c r="DD28" s="2">
        <v>1.5472562168275374</v>
      </c>
      <c r="DE28" s="2">
        <f t="shared" si="14"/>
        <v>0.40229085500555062</v>
      </c>
      <c r="DF28" s="2">
        <f t="shared" si="15"/>
        <v>0.26265059378663413</v>
      </c>
      <c r="DG28" s="2">
        <f t="shared" si="82"/>
        <v>56.859990140580535</v>
      </c>
      <c r="DH28" s="2" t="str">
        <f t="shared" si="83"/>
        <v>excited</v>
      </c>
      <c r="DI28" s="7">
        <v>3.3894059085269601E-2</v>
      </c>
      <c r="DJ28" s="7">
        <v>0.15373768837796301</v>
      </c>
      <c r="DK28" s="7">
        <v>0.96263253576451802</v>
      </c>
      <c r="DL28" s="7">
        <v>0.83967659580056597</v>
      </c>
      <c r="DM28" s="7">
        <v>0.12820003428025101</v>
      </c>
      <c r="DN28" s="7">
        <v>0.67258978054186302</v>
      </c>
      <c r="DO28" s="7">
        <v>5.9387267961318679</v>
      </c>
      <c r="DP28" s="7">
        <v>1.0161547659769679</v>
      </c>
      <c r="DQ28" s="7">
        <v>-0.63151137897979837</v>
      </c>
      <c r="DR28" s="7">
        <v>2.4687708632759344</v>
      </c>
      <c r="DS28" s="7">
        <f t="shared" si="16"/>
        <v>-0.54395016239827654</v>
      </c>
      <c r="DT28" s="7">
        <f t="shared" si="17"/>
        <v>0.86168376911505118</v>
      </c>
      <c r="DU28" s="7">
        <f t="shared" si="84"/>
        <v>-32.262753314203749</v>
      </c>
      <c r="DV28" s="7" t="str">
        <f t="shared" si="85"/>
        <v>Relased</v>
      </c>
      <c r="DW28" s="8">
        <v>0.56841079328917998</v>
      </c>
      <c r="DX28" s="8">
        <v>8.1249935740161899E-2</v>
      </c>
      <c r="DY28" s="8">
        <v>-2.78127507247924E-2</v>
      </c>
      <c r="DZ28" s="8">
        <v>6.5512011027519298E-3</v>
      </c>
      <c r="EA28" s="8">
        <v>1.2011843430255601E-3</v>
      </c>
      <c r="EB28" s="8">
        <v>6.1104187613502003E-2</v>
      </c>
      <c r="EC28" s="8">
        <v>-4.8827538424325238E-2</v>
      </c>
      <c r="ED28" s="8">
        <v>4.6020452013716226E-2</v>
      </c>
      <c r="EE28" s="8">
        <v>0.48716085754901806</v>
      </c>
      <c r="EF28" s="8">
        <v>-3.2727158456703015E-2</v>
      </c>
      <c r="EG28" s="8">
        <f t="shared" si="18"/>
        <v>0.87168150347250095</v>
      </c>
      <c r="EH28" s="8">
        <f t="shared" si="19"/>
        <v>4.426133651089148E-2</v>
      </c>
      <c r="EI28" s="8">
        <f t="shared" si="86"/>
        <v>87.093191009632392</v>
      </c>
      <c r="EJ28" s="8" t="str">
        <f t="shared" si="87"/>
        <v>alert</v>
      </c>
      <c r="EK28" s="1">
        <v>0.79304905742368603</v>
      </c>
      <c r="EL28" s="1">
        <v>0.473413536097263</v>
      </c>
      <c r="EM28" s="1">
        <v>0.375892452696719</v>
      </c>
      <c r="EN28" s="1">
        <v>0.17716919128122999</v>
      </c>
      <c r="EO28" s="1">
        <v>0.81328763338091803</v>
      </c>
      <c r="EP28" s="1">
        <v>0.88093498720488805</v>
      </c>
      <c r="EQ28" s="1">
        <v>0.23400601807111612</v>
      </c>
      <c r="ER28" s="1">
        <v>0.13081506586595515</v>
      </c>
      <c r="ES28" s="1">
        <v>0.31963552132642303</v>
      </c>
      <c r="ET28" s="1">
        <v>0.4366979702419459</v>
      </c>
      <c r="EU28" s="1">
        <f t="shared" si="20"/>
        <v>-0.15811798954784118</v>
      </c>
      <c r="EV28" s="1">
        <f t="shared" si="21"/>
        <v>-0.68777416154332927</v>
      </c>
      <c r="EW28" s="1">
        <f t="shared" si="88"/>
        <v>-167.05277940210212</v>
      </c>
      <c r="EX28" s="1" t="str">
        <f t="shared" si="89"/>
        <v>Sad</v>
      </c>
      <c r="EY28" s="2">
        <v>0.92275245271681605</v>
      </c>
      <c r="EZ28" s="2">
        <v>0.21083073681387099</v>
      </c>
      <c r="FA28" s="2">
        <v>0.15606523293840299</v>
      </c>
      <c r="FB28" s="2">
        <v>0.13732877943476399</v>
      </c>
      <c r="FC28" s="2">
        <v>1.13638523858999</v>
      </c>
      <c r="FD28" s="2">
        <v>0.51019169026185696</v>
      </c>
      <c r="FE28" s="2">
        <v>7.5791547887872485E-2</v>
      </c>
      <c r="FF28" s="2">
        <v>0.19046394991031332</v>
      </c>
      <c r="FG28" s="2">
        <v>0.71192171590294506</v>
      </c>
      <c r="FH28" s="2">
        <v>0.25882000993207616</v>
      </c>
      <c r="FI28" s="2">
        <f t="shared" si="22"/>
        <v>0.54583978637592367</v>
      </c>
      <c r="FJ28" s="2">
        <f t="shared" si="23"/>
        <v>0.24101907349914309</v>
      </c>
      <c r="FK28" s="2">
        <f t="shared" si="90"/>
        <v>66.175835332348839</v>
      </c>
      <c r="FL28" s="2" t="str">
        <f t="shared" si="91"/>
        <v>alert</v>
      </c>
      <c r="FM28" s="7">
        <v>0.69382593189630204</v>
      </c>
      <c r="FN28" s="7">
        <v>0.78808107525774995</v>
      </c>
      <c r="FO28" s="7">
        <v>0.28078777240092501</v>
      </c>
      <c r="FP28" s="7">
        <v>0.59638292468846599</v>
      </c>
      <c r="FQ28" s="7">
        <v>0.34612739442296298</v>
      </c>
      <c r="FR28" s="7">
        <v>0.55376556164283097</v>
      </c>
      <c r="FS28" s="7">
        <v>0.27000035991492499</v>
      </c>
      <c r="FT28" s="7">
        <v>0.44444939405743183</v>
      </c>
      <c r="FU28" s="7">
        <v>-9.4255143361447913E-2</v>
      </c>
      <c r="FV28" s="7">
        <v>0.5919202033965445</v>
      </c>
      <c r="FW28" s="7">
        <f t="shared" si="24"/>
        <v>1.0642955222296857E-2</v>
      </c>
      <c r="FX28" s="7">
        <f t="shared" si="25"/>
        <v>7.7183973958143692E-2</v>
      </c>
      <c r="FY28" s="7">
        <f t="shared" si="92"/>
        <v>7.8510476429661988</v>
      </c>
      <c r="FZ28" s="7" t="str">
        <f t="shared" si="93"/>
        <v>happy</v>
      </c>
      <c r="GA28" s="4">
        <v>-0.113349217203118</v>
      </c>
      <c r="GB28" s="4">
        <v>0.66913260380214601</v>
      </c>
      <c r="GC28" s="4">
        <v>0.27036802215989297</v>
      </c>
      <c r="GD28" s="4">
        <v>0.77430272980132797</v>
      </c>
      <c r="GE28" s="4">
        <v>0.115790553387059</v>
      </c>
      <c r="GF28" s="4">
        <v>0.85573229815285401</v>
      </c>
      <c r="GG28" s="4">
        <v>110.74592018025264</v>
      </c>
      <c r="GH28" s="4">
        <v>0.50778447901096635</v>
      </c>
      <c r="GI28" s="4">
        <v>-0.78248182100526398</v>
      </c>
      <c r="GJ28" s="4">
        <v>1.8796365223397768</v>
      </c>
      <c r="GK28" s="4">
        <f t="shared" si="26"/>
        <v>-0.76748020156028063</v>
      </c>
      <c r="GL28" s="4">
        <f t="shared" si="27"/>
        <v>0.22051492946941642</v>
      </c>
      <c r="GM28" s="4">
        <f t="shared" si="94"/>
        <v>-73.969409375196975</v>
      </c>
      <c r="GN28" s="4" t="str">
        <f t="shared" si="95"/>
        <v>Calm</v>
      </c>
      <c r="GO28" s="6">
        <v>8.8853579187269896E-2</v>
      </c>
      <c r="GP28" s="6">
        <v>0.117162733288438</v>
      </c>
      <c r="GQ28" s="6">
        <v>0.153128939864317</v>
      </c>
      <c r="GR28" s="6">
        <v>-1.1458524147796601E-2</v>
      </c>
      <c r="GS28" s="6">
        <v>3.8468202502490001E-2</v>
      </c>
      <c r="GT28" s="6">
        <v>-0.18727677032554799</v>
      </c>
      <c r="GU28" s="6">
        <v>1.2026924052746955</v>
      </c>
      <c r="GV28" s="6">
        <v>0.163426963159058</v>
      </c>
      <c r="GW28" s="6">
        <v>-2.8309154101168105E-2</v>
      </c>
      <c r="GX28" s="6">
        <v>0.68766601058945387</v>
      </c>
      <c r="GY28" s="6">
        <f t="shared" si="28"/>
        <v>-2.9986282639426598E-2</v>
      </c>
      <c r="GZ28" s="6">
        <f t="shared" si="29"/>
        <v>-0.40084748082315746</v>
      </c>
      <c r="HA28" s="6">
        <f t="shared" si="96"/>
        <v>-175.72183095886041</v>
      </c>
      <c r="HB28" s="6" t="str">
        <f t="shared" si="97"/>
        <v>Sad</v>
      </c>
      <c r="HI28" s="2">
        <v>0</v>
      </c>
      <c r="HJ28" s="2">
        <v>0</v>
      </c>
      <c r="HK28" s="2">
        <v>0</v>
      </c>
      <c r="HL28" s="2">
        <v>0</v>
      </c>
      <c r="HM28" s="2" t="e">
        <f t="shared" si="30"/>
        <v>#DIV/0!</v>
      </c>
      <c r="HN28" s="2" t="e">
        <f t="shared" si="31"/>
        <v>#DIV/0!</v>
      </c>
      <c r="HO28" s="2" t="e">
        <f t="shared" si="98"/>
        <v>#DIV/0!</v>
      </c>
      <c r="HP28" s="2" t="e">
        <f t="shared" si="99"/>
        <v>#DIV/0!</v>
      </c>
      <c r="HQ28" s="4">
        <v>1.2532033876922</v>
      </c>
      <c r="HR28" s="4">
        <v>1.04093976081274</v>
      </c>
      <c r="HS28" s="4">
        <v>0.82964076411012699</v>
      </c>
      <c r="HT28" s="4">
        <v>0.92096178853784605</v>
      </c>
      <c r="HU28" s="4">
        <v>1.0075592249007801</v>
      </c>
      <c r="HV28" s="4">
        <v>0.99469708767809895</v>
      </c>
      <c r="HW28" s="4">
        <v>0.3669738518714139</v>
      </c>
      <c r="HX28" s="4">
        <v>0.45241949182665858</v>
      </c>
      <c r="HY28" s="4">
        <v>0.21226362687945999</v>
      </c>
      <c r="HZ28" s="4">
        <v>0.76307468162517034</v>
      </c>
      <c r="IA28" s="4">
        <f t="shared" si="32"/>
        <v>0.4392421290874684</v>
      </c>
      <c r="IB28" s="4">
        <f t="shared" si="33"/>
        <v>0.36423078469218417</v>
      </c>
      <c r="IC28" s="4">
        <f t="shared" si="100"/>
        <v>50.333610876801551</v>
      </c>
      <c r="ID28" s="4" t="str">
        <f t="shared" si="101"/>
        <v>excited</v>
      </c>
      <c r="IE28" s="6">
        <v>0.23819950896064401</v>
      </c>
      <c r="IF28" s="6">
        <v>0.40772356890762601</v>
      </c>
      <c r="IG28" s="6">
        <v>0.25657651165879403</v>
      </c>
      <c r="IH28" s="6">
        <v>0.62283592020005796</v>
      </c>
      <c r="II28" s="6">
        <v>-0.32539292069305098</v>
      </c>
      <c r="IJ28" s="6">
        <v>0.36233458029663401</v>
      </c>
      <c r="IK28" s="6">
        <v>-2.9426135135784905</v>
      </c>
      <c r="IL28" s="6">
        <v>0.80881673785760966</v>
      </c>
      <c r="IM28" s="6">
        <v>-0.169524059946982</v>
      </c>
      <c r="IN28" s="6">
        <v>1.3614816717203591</v>
      </c>
      <c r="IO28" s="6">
        <f t="shared" si="34"/>
        <v>-0.21773280679625817</v>
      </c>
      <c r="IP28" s="6">
        <f t="shared" si="35"/>
        <v>0.58397770170212393</v>
      </c>
      <c r="IQ28" s="6">
        <f t="shared" si="102"/>
        <v>-20.447687862700754</v>
      </c>
      <c r="IR28" s="6" t="str">
        <f t="shared" si="103"/>
        <v>Contented</v>
      </c>
      <c r="IS28" s="4">
        <v>0.43321044777332002</v>
      </c>
      <c r="IT28" s="4">
        <v>0.35536978681651799</v>
      </c>
      <c r="IU28" s="4">
        <v>0.205445600664525</v>
      </c>
      <c r="IV28" s="4">
        <v>0.35128266322526702</v>
      </c>
      <c r="IW28" s="4">
        <v>0.31581075362546601</v>
      </c>
      <c r="IX28" s="4">
        <v>-1.8816947431890701E-2</v>
      </c>
      <c r="IY28" s="4">
        <v>0.27428542781013193</v>
      </c>
      <c r="IZ28" s="4">
        <v>1.0437667495765972</v>
      </c>
      <c r="JA28" s="4">
        <v>7.7840660956802032E-2</v>
      </c>
      <c r="JB28" s="4">
        <v>0.70598810301067394</v>
      </c>
      <c r="JC28" s="4">
        <f t="shared" si="36"/>
        <v>0.20077801435770204</v>
      </c>
      <c r="JD28" s="4">
        <f t="shared" si="37"/>
        <v>0.2051669422016984</v>
      </c>
      <c r="JE28" s="4">
        <f t="shared" si="104"/>
        <v>44.380563200600413</v>
      </c>
      <c r="JF28" s="4" t="str">
        <f t="shared" si="105"/>
        <v>excited</v>
      </c>
      <c r="JG28" s="6">
        <v>0.56102841551004401</v>
      </c>
      <c r="JH28" s="6">
        <v>1.0670805247733399</v>
      </c>
      <c r="JI28" s="6">
        <v>0.37423806750366501</v>
      </c>
      <c r="JJ28" s="6">
        <v>0.25172779557311897</v>
      </c>
      <c r="JK28" s="6">
        <v>0.50033601374557102</v>
      </c>
      <c r="JL28" s="6">
        <v>0.75436001067731195</v>
      </c>
      <c r="JM28" s="6">
        <v>0.35260091368064389</v>
      </c>
      <c r="JN28" s="6">
        <v>0.13820258782746248</v>
      </c>
      <c r="JO28" s="6">
        <v>-0.50605210926329591</v>
      </c>
      <c r="JP28" s="6">
        <v>0.38447418817553458</v>
      </c>
      <c r="JQ28" s="6">
        <f t="shared" si="38"/>
        <v>-0.61137850295779628</v>
      </c>
      <c r="JR28" s="6">
        <f t="shared" si="39"/>
        <v>0.22362180980189783</v>
      </c>
      <c r="JS28" s="6">
        <f t="shared" si="106"/>
        <v>-69.909170376951806</v>
      </c>
      <c r="JT28" s="6" t="str">
        <f t="shared" si="107"/>
        <v>Calm</v>
      </c>
      <c r="JU28" s="2">
        <v>0.24570094427714001</v>
      </c>
      <c r="JV28" s="2">
        <v>0.201811134255726</v>
      </c>
      <c r="JW28" s="2">
        <v>0.235361852438909</v>
      </c>
      <c r="JX28" s="2">
        <v>0.11238081526034201</v>
      </c>
      <c r="JY28" s="2">
        <v>8.2411594135346197E-2</v>
      </c>
      <c r="JZ28" s="2">
        <v>0.26581950331004101</v>
      </c>
      <c r="KA28" s="2">
        <v>0.71732050709694051</v>
      </c>
      <c r="KB28" s="2">
        <v>0.24031961602288496</v>
      </c>
      <c r="KC28" s="2">
        <v>4.3889810021414011E-2</v>
      </c>
      <c r="KD28" s="2">
        <v>0.77705761337056789</v>
      </c>
      <c r="KE28" s="2">
        <f t="shared" si="40"/>
        <v>0.23699085396094488</v>
      </c>
      <c r="KF28" s="2">
        <f t="shared" si="41"/>
        <v>0.25231296631078082</v>
      </c>
      <c r="KG28" s="2">
        <f t="shared" si="108"/>
        <v>43.206419902580869</v>
      </c>
      <c r="KH28" s="2" t="str">
        <f t="shared" si="109"/>
        <v>excited</v>
      </c>
      <c r="KI28" s="7">
        <v>-1.0128744274659599E-2</v>
      </c>
      <c r="KJ28" s="7">
        <v>0.57347965243508903</v>
      </c>
      <c r="KK28" s="7">
        <v>-1.7272026861227401E-2</v>
      </c>
      <c r="KL28" s="7">
        <v>5.0925441878712702E-2</v>
      </c>
      <c r="KM28" s="7">
        <v>0.260908262218774</v>
      </c>
      <c r="KN28" s="7">
        <v>0.30142953025164099</v>
      </c>
      <c r="KO28" s="7">
        <v>-6.8873355379351311E-2</v>
      </c>
      <c r="KP28" s="7">
        <v>5.8206546332417529E-2</v>
      </c>
      <c r="KQ28" s="7">
        <v>-0.58360839670974862</v>
      </c>
      <c r="KR28" s="7">
        <v>5.973792627294669E-2</v>
      </c>
      <c r="KS28" s="7">
        <f t="shared" si="42"/>
        <v>-0.43948378516047837</v>
      </c>
      <c r="KT28" s="7">
        <f t="shared" si="43"/>
        <v>7.4905732807656999E-2</v>
      </c>
      <c r="KU28" s="7">
        <f t="shared" si="110"/>
        <v>-80.327439677367707</v>
      </c>
      <c r="KV28" s="7" t="str">
        <f t="shared" si="111"/>
        <v>Calm</v>
      </c>
      <c r="KW28" s="2">
        <v>0.46201899503291599</v>
      </c>
      <c r="KX28" s="2">
        <v>0.280937866920276</v>
      </c>
      <c r="KY28" s="2">
        <v>8.88153474474975E-2</v>
      </c>
      <c r="KZ28" s="2">
        <v>-5.8688187859050403E-2</v>
      </c>
      <c r="LA28" s="2">
        <v>0.17981263565154201</v>
      </c>
      <c r="LB28" s="2">
        <v>-9.5617238107071303E-2</v>
      </c>
      <c r="LC28" s="2">
        <v>0.1383779533470228</v>
      </c>
      <c r="LD28" s="2">
        <v>-0.31668459272391952</v>
      </c>
      <c r="LE28" s="2">
        <v>0.18108112811263999</v>
      </c>
      <c r="LF28" s="2">
        <v>4.0550348386640483E-2</v>
      </c>
      <c r="LG28" s="2">
        <f t="shared" si="44"/>
        <v>0.10845872730701278</v>
      </c>
      <c r="LH28" s="2">
        <f t="shared" si="45"/>
        <v>-3.2766792939637024E-2</v>
      </c>
      <c r="LI28" s="2">
        <f t="shared" si="112"/>
        <v>106.81024995253807</v>
      </c>
      <c r="LJ28" s="2" t="str">
        <f t="shared" si="113"/>
        <v>nervous</v>
      </c>
      <c r="LK28" s="4">
        <v>0.30304593981100097</v>
      </c>
      <c r="LL28" s="4">
        <v>0.39248623522834503</v>
      </c>
      <c r="LM28" s="4">
        <v>0.1007328678104</v>
      </c>
      <c r="LN28" s="4">
        <v>-6.8573868665981003E-2</v>
      </c>
      <c r="LO28" s="4">
        <v>0.33537363917276197</v>
      </c>
      <c r="LP28" s="4">
        <v>0.53152603271181098</v>
      </c>
      <c r="LQ28" s="4">
        <v>0.15778474082945057</v>
      </c>
      <c r="LR28" s="4">
        <v>-7.4213158250429428E-2</v>
      </c>
      <c r="LS28" s="4">
        <v>-8.9440295417344051E-2</v>
      </c>
      <c r="LT28" s="4">
        <v>4.6236536997874722E-2</v>
      </c>
      <c r="LU28" s="4">
        <f t="shared" si="46"/>
        <v>0.12572256857149955</v>
      </c>
      <c r="LV28" s="4">
        <f t="shared" si="47"/>
        <v>-0.150124787079986</v>
      </c>
      <c r="LW28" s="4">
        <f t="shared" si="114"/>
        <v>140.0553829819153</v>
      </c>
      <c r="LX28" s="4" t="str">
        <f t="shared" si="115"/>
        <v>stressed</v>
      </c>
      <c r="LY28" s="6">
        <v>0.154288976146326</v>
      </c>
      <c r="LZ28" s="6">
        <v>0.248640919667553</v>
      </c>
      <c r="MA28" s="6">
        <v>0.223072681319962</v>
      </c>
      <c r="MB28" s="6">
        <v>0.41374705906161902</v>
      </c>
      <c r="MC28" s="6">
        <v>-2.54345963677205E-2</v>
      </c>
      <c r="MD28" s="6">
        <v>0.30437379145208798</v>
      </c>
      <c r="ME28" s="6">
        <v>1.7311998373919466</v>
      </c>
      <c r="MF28" s="6">
        <v>0.748166460570174</v>
      </c>
      <c r="MG28" s="6">
        <v>-9.4351943521227E-2</v>
      </c>
      <c r="MH28" s="6">
        <v>1.5804727993569883</v>
      </c>
      <c r="MI28" s="6">
        <f t="shared" si="48"/>
        <v>-8.4183369295353416E-2</v>
      </c>
      <c r="MJ28" s="6">
        <f t="shared" si="49"/>
        <v>0.53902763128455544</v>
      </c>
      <c r="MK28" s="6">
        <f t="shared" si="116"/>
        <v>-8.8765399721947684</v>
      </c>
      <c r="ML28" s="6" t="str">
        <f t="shared" si="117"/>
        <v>Contented</v>
      </c>
      <c r="MM28" s="2">
        <v>0.52652683301855596</v>
      </c>
      <c r="MN28" s="2">
        <v>0.371898347802125</v>
      </c>
      <c r="MO28" s="2">
        <v>0.145845611076724</v>
      </c>
      <c r="MP28" s="2">
        <v>-5.1286677037078697E-2</v>
      </c>
      <c r="MQ28" s="2">
        <v>0.38548242431853602</v>
      </c>
      <c r="MR28" s="2">
        <v>0.129012761261831</v>
      </c>
      <c r="MS28" s="2">
        <v>0.15991680994836366</v>
      </c>
      <c r="MT28" s="2">
        <v>-0.10238678302207598</v>
      </c>
      <c r="MU28" s="2">
        <v>0.15462848521643097</v>
      </c>
      <c r="MV28" s="2">
        <v>0.10524964800437686</v>
      </c>
      <c r="MW28" s="2">
        <f t="shared" si="50"/>
        <v>0.48142411367799198</v>
      </c>
      <c r="MX28" s="2">
        <f t="shared" si="51"/>
        <v>0.16195064960067573</v>
      </c>
      <c r="MY28" s="2">
        <f t="shared" si="118"/>
        <v>71.407105721288445</v>
      </c>
      <c r="MZ28" s="2" t="str">
        <f t="shared" si="119"/>
        <v>alert</v>
      </c>
      <c r="NA28" s="7">
        <v>0.30289709766838802</v>
      </c>
      <c r="NB28" s="7">
        <v>0.54408394836293195</v>
      </c>
      <c r="NC28" s="7">
        <v>0.30850859367719602</v>
      </c>
      <c r="ND28" s="7">
        <v>0.463483684836134</v>
      </c>
      <c r="NE28" s="7">
        <v>0.88343948752682799</v>
      </c>
      <c r="NF28" s="7">
        <v>0.68010749556600403</v>
      </c>
      <c r="NG28" s="7">
        <v>0.26005148751813112</v>
      </c>
      <c r="NH28" s="7">
        <v>0.37860392435730755</v>
      </c>
      <c r="NI28" s="7">
        <v>-0.24118685069454393</v>
      </c>
      <c r="NJ28" s="7">
        <v>0.9114634644194658</v>
      </c>
      <c r="NK28" s="7">
        <f t="shared" si="52"/>
        <v>-0.20860947326536072</v>
      </c>
      <c r="NL28" s="7">
        <f t="shared" si="53"/>
        <v>0.36557995623552153</v>
      </c>
      <c r="NM28" s="7">
        <f t="shared" si="120"/>
        <v>-29.710209823556241</v>
      </c>
      <c r="NN28" s="7" t="str">
        <f t="shared" si="121"/>
        <v>Contented</v>
      </c>
      <c r="NO28" s="4">
        <v>1.0764460696822999</v>
      </c>
      <c r="NP28" s="4">
        <v>0.90275450660817802</v>
      </c>
      <c r="NQ28" s="4">
        <v>0.69976558213112805</v>
      </c>
      <c r="NR28" s="4">
        <v>0.42976243743410703</v>
      </c>
      <c r="NS28" s="4">
        <v>0.855543376288602</v>
      </c>
      <c r="NT28" s="4">
        <v>0.73969382896871505</v>
      </c>
      <c r="NU28" s="4">
        <v>0.3621994848835563</v>
      </c>
      <c r="NV28" s="4">
        <v>0.26165963831255451</v>
      </c>
      <c r="NW28" s="4">
        <v>0.17369156307412192</v>
      </c>
      <c r="NX28" s="4">
        <v>0.57069911614630586</v>
      </c>
      <c r="NY28" s="4">
        <f t="shared" si="54"/>
        <v>8.1574170479219665E-2</v>
      </c>
      <c r="NZ28" s="4">
        <f t="shared" si="55"/>
        <v>-0.4174230531320301</v>
      </c>
      <c r="OA28" s="4">
        <f t="shared" si="122"/>
        <v>168.94243065315462</v>
      </c>
      <c r="OB28" s="4" t="str">
        <f t="shared" si="123"/>
        <v>Upset</v>
      </c>
      <c r="OC28" s="1">
        <v>0.33737974452199399</v>
      </c>
      <c r="OD28" s="1">
        <v>4.31658344101815E-2</v>
      </c>
      <c r="OE28" s="1">
        <v>0.40832828089560402</v>
      </c>
      <c r="OF28" s="1">
        <v>0.56404621224534801</v>
      </c>
      <c r="OG28" s="1">
        <v>0.39746635364668298</v>
      </c>
      <c r="OH28" s="1">
        <v>0.41531919546165302</v>
      </c>
      <c r="OI28" s="1">
        <v>0.55566503232881848</v>
      </c>
      <c r="OJ28" s="1">
        <v>1.2302391037784204</v>
      </c>
      <c r="OK28" s="1">
        <v>0.29421391011181247</v>
      </c>
      <c r="OL28" s="1">
        <v>2.5552116407960108</v>
      </c>
      <c r="OM28" s="1">
        <f t="shared" si="56"/>
        <v>0.20252180940914832</v>
      </c>
      <c r="ON28" s="1">
        <f t="shared" si="57"/>
        <v>0.86986379143314507</v>
      </c>
      <c r="OO28" s="1">
        <f t="shared" si="124"/>
        <v>13.106133526888142</v>
      </c>
      <c r="OP28" s="1" t="str">
        <f t="shared" si="125"/>
        <v>happy</v>
      </c>
      <c r="OQ28" s="2">
        <v>0.49966997417248898</v>
      </c>
      <c r="OR28" s="2">
        <v>0.37080057985529502</v>
      </c>
      <c r="OS28" s="2">
        <v>0.20753724729749001</v>
      </c>
      <c r="OT28" s="2">
        <v>0.320670093067984</v>
      </c>
      <c r="OU28" s="2">
        <v>3.8038719524529402E-3</v>
      </c>
      <c r="OV28" s="2">
        <v>0.188317642177386</v>
      </c>
      <c r="OW28" s="2">
        <v>0.41221058232682778</v>
      </c>
      <c r="OX28" s="2">
        <v>0.57352824578348394</v>
      </c>
      <c r="OY28" s="2">
        <v>0.12886939431719396</v>
      </c>
      <c r="OZ28" s="2">
        <v>0.6068066724616793</v>
      </c>
      <c r="PA28" s="2">
        <f t="shared" si="58"/>
        <v>7.6086423436973361E-2</v>
      </c>
      <c r="PB28" s="2">
        <f t="shared" si="59"/>
        <v>0.3479380584016436</v>
      </c>
      <c r="PC28" s="2">
        <f t="shared" si="126"/>
        <v>12.33515419233929</v>
      </c>
      <c r="PD28" s="2" t="str">
        <f t="shared" si="127"/>
        <v>happy</v>
      </c>
      <c r="PE28" s="1">
        <v>0.16014579349146299</v>
      </c>
      <c r="PF28" s="1">
        <v>0.71773069287799696</v>
      </c>
      <c r="PG28" s="1">
        <v>0.40654660886101601</v>
      </c>
      <c r="PH28" s="1">
        <v>1.17092708230382</v>
      </c>
      <c r="PI28" s="1">
        <v>-0.110162135972459</v>
      </c>
      <c r="PJ28" s="1">
        <v>0.21266478327423</v>
      </c>
      <c r="PK28" s="1">
        <v>8.1335906382290108</v>
      </c>
      <c r="PL28" s="1">
        <v>1.2585261991452745</v>
      </c>
      <c r="PM28" s="1">
        <v>-0.55758489938653399</v>
      </c>
      <c r="PN28" s="1">
        <v>1.7969198579274239</v>
      </c>
      <c r="PO28" s="1">
        <f t="shared" si="60"/>
        <v>-0.58087588667855639</v>
      </c>
      <c r="PP28" s="1">
        <f t="shared" si="61"/>
        <v>0.23483465209126408</v>
      </c>
      <c r="PQ28" s="1">
        <f t="shared" si="128"/>
        <v>-67.987658299517364</v>
      </c>
      <c r="PR28" s="1" t="str">
        <f t="shared" si="129"/>
        <v>Calm</v>
      </c>
      <c r="PS28" s="4">
        <v>0.74524989677586195</v>
      </c>
      <c r="PT28" s="4">
        <v>0.66850495657404096</v>
      </c>
      <c r="PU28" s="4">
        <v>0.31152463655353402</v>
      </c>
      <c r="PV28" s="4">
        <v>0.20311571577657</v>
      </c>
      <c r="PW28" s="4">
        <v>0.45000377611397901</v>
      </c>
      <c r="PX28" s="4">
        <v>0.42046714259689999</v>
      </c>
      <c r="PY28" s="4">
        <v>0.26063474525900521</v>
      </c>
      <c r="PZ28" s="4">
        <v>0.18652058756253406</v>
      </c>
      <c r="QA28" s="4">
        <v>7.6744940201820988E-2</v>
      </c>
      <c r="QB28" s="4">
        <v>0.36402375638934836</v>
      </c>
      <c r="QC28" s="4">
        <f t="shared" si="62"/>
        <v>9.6601459650946353E-2</v>
      </c>
      <c r="QD28" s="4">
        <f t="shared" si="63"/>
        <v>-0.24258197172620721</v>
      </c>
      <c r="QE28" s="4">
        <f t="shared" si="130"/>
        <v>158.28646865029529</v>
      </c>
      <c r="QF28" s="4" t="str">
        <f t="shared" si="131"/>
        <v>Upset</v>
      </c>
      <c r="QG28" s="2">
        <v>0.61752921593788002</v>
      </c>
      <c r="QH28" s="2">
        <v>0.71794820610927501</v>
      </c>
      <c r="QI28" s="2">
        <v>0.35247403278510198</v>
      </c>
      <c r="QJ28" s="2">
        <v>0.64910370451172805</v>
      </c>
      <c r="QK28" s="2">
        <v>0.52614624948399102</v>
      </c>
      <c r="QL28" s="2">
        <v>0.31092982555252602</v>
      </c>
      <c r="QM28" s="2">
        <v>0.30819410177264212</v>
      </c>
      <c r="QN28" s="2">
        <v>0.63088498785742642</v>
      </c>
      <c r="QO28" s="2">
        <v>-0.100418990171395</v>
      </c>
      <c r="QP28" s="2">
        <v>0.74997728959094656</v>
      </c>
      <c r="QQ28" s="2">
        <f t="shared" si="64"/>
        <v>0.17629501315756579</v>
      </c>
      <c r="QR28" s="2">
        <f t="shared" si="65"/>
        <v>-0.38574664089475075</v>
      </c>
      <c r="QS28" s="2">
        <f t="shared" si="132"/>
        <v>155.43851826905512</v>
      </c>
      <c r="QT28" s="2" t="str">
        <f t="shared" si="133"/>
        <v>Upset</v>
      </c>
      <c r="QU28" s="4">
        <v>0.58010511643644902</v>
      </c>
      <c r="QV28" s="4">
        <v>0.60602646655383996</v>
      </c>
      <c r="QW28" s="4">
        <v>0.24977150369210399</v>
      </c>
      <c r="QX28" s="4">
        <v>0.51315044019765299</v>
      </c>
      <c r="QY28" s="4">
        <v>0.53235275198358201</v>
      </c>
      <c r="QZ28" s="4">
        <v>0.22163394699934799</v>
      </c>
      <c r="RA28" s="4">
        <v>0.22452221408334513</v>
      </c>
      <c r="RB28" s="4">
        <v>0.62000118864531917</v>
      </c>
      <c r="RC28" s="4">
        <v>-2.592135011739094E-2</v>
      </c>
      <c r="RD28" s="4">
        <v>0.6432017786478611</v>
      </c>
      <c r="RE28" s="4">
        <f t="shared" si="66"/>
        <v>8.8587531691190602E-2</v>
      </c>
      <c r="RF28" s="4">
        <f t="shared" si="67"/>
        <v>0.21833192515250599</v>
      </c>
      <c r="RG28" s="4">
        <f t="shared" si="134"/>
        <v>22.084708644389739</v>
      </c>
      <c r="RH28" s="4" t="str">
        <f t="shared" si="135"/>
        <v>happy</v>
      </c>
    </row>
    <row r="29" spans="1:476" x14ac:dyDescent="0.3">
      <c r="A29" s="1">
        <v>0.50349144898801201</v>
      </c>
      <c r="B29" s="1">
        <v>0.76263453266355397</v>
      </c>
      <c r="C29" s="1">
        <v>0.172396845402018</v>
      </c>
      <c r="D29" s="1">
        <v>0.335478725086506</v>
      </c>
      <c r="E29" s="1">
        <v>0.40736999227604997</v>
      </c>
      <c r="F29" s="1">
        <v>0.85927794348165898</v>
      </c>
      <c r="G29" s="1">
        <v>0.18926791451702207</v>
      </c>
      <c r="H29" s="1">
        <v>0.20684144799467583</v>
      </c>
      <c r="I29" s="1">
        <v>-0.25914308367554195</v>
      </c>
      <c r="J29" s="1">
        <v>0.40112562086913234</v>
      </c>
      <c r="K29" s="1">
        <f t="shared" si="0"/>
        <v>-0.44786313314882864</v>
      </c>
      <c r="L29" s="1">
        <f t="shared" si="1"/>
        <v>-0.38251694783275536</v>
      </c>
      <c r="M29" s="1">
        <f t="shared" si="68"/>
        <v>-130.50042134868195</v>
      </c>
      <c r="N29" s="1" t="str">
        <f t="shared" si="69"/>
        <v>Depressed</v>
      </c>
      <c r="O29" s="8">
        <v>-0.113019035706357</v>
      </c>
      <c r="P29" s="8">
        <v>0.51066739972051201</v>
      </c>
      <c r="Q29" s="8">
        <v>-5.0828968849539698E-2</v>
      </c>
      <c r="R29" s="8">
        <v>0.19912540736133399</v>
      </c>
      <c r="S29" s="8">
        <v>-2.2878203298966799E-2</v>
      </c>
      <c r="T29" s="8">
        <v>0.223151598277364</v>
      </c>
      <c r="U29" s="8">
        <v>0.37402502965897977</v>
      </c>
      <c r="V29" s="8">
        <v>0.27135493616902839</v>
      </c>
      <c r="W29" s="8">
        <v>-0.62368643542686897</v>
      </c>
      <c r="X29" s="8">
        <v>0.37293360650294399</v>
      </c>
      <c r="Y29" s="8">
        <f t="shared" si="2"/>
        <v>-0.35212263394500054</v>
      </c>
      <c r="Z29" s="8">
        <f t="shared" si="3"/>
        <v>0.1276223822320901</v>
      </c>
      <c r="AA29" s="8">
        <f t="shared" si="70"/>
        <v>-70.077593816005461</v>
      </c>
      <c r="AB29" s="8" t="str">
        <f t="shared" si="71"/>
        <v>Calm</v>
      </c>
      <c r="AC29" s="2">
        <v>0.44967314789197799</v>
      </c>
      <c r="AD29" s="2">
        <v>0.72933713601619199</v>
      </c>
      <c r="AE29" s="2">
        <v>-0.139151034576596</v>
      </c>
      <c r="AF29" s="2">
        <v>0.13244869426898301</v>
      </c>
      <c r="AG29" s="2">
        <v>0.106208163776151</v>
      </c>
      <c r="AH29" s="2">
        <v>0.61000126437506896</v>
      </c>
      <c r="AI29" s="2">
        <v>-0.25032508137217546</v>
      </c>
      <c r="AJ29" s="2">
        <v>9.8891134779896375E-2</v>
      </c>
      <c r="AK29" s="2">
        <v>-0.279663988124214</v>
      </c>
      <c r="AL29" s="2">
        <v>-5.6847174270576754E-3</v>
      </c>
      <c r="AM29" s="2">
        <f t="shared" si="4"/>
        <v>-0.22337076035134418</v>
      </c>
      <c r="AN29" s="2">
        <f t="shared" si="5"/>
        <v>-0.20445832105359107</v>
      </c>
      <c r="AO29" s="2">
        <f t="shared" si="72"/>
        <v>-132.46885382461167</v>
      </c>
      <c r="AP29" s="2" t="str">
        <f t="shared" si="73"/>
        <v>Depressed</v>
      </c>
      <c r="AQ29" s="8">
        <v>-6.4460753156311904E-2</v>
      </c>
      <c r="AR29" s="8">
        <v>2.8276870317244199E-2</v>
      </c>
      <c r="AS29" s="8">
        <v>-0.155192159884876</v>
      </c>
      <c r="AT29" s="8">
        <v>-0.210177611848405</v>
      </c>
      <c r="AU29" s="8">
        <v>-0.357118492189827</v>
      </c>
      <c r="AV29" s="8">
        <v>-4.4042614125531501E-3</v>
      </c>
      <c r="AW29" s="8">
        <v>0.36812096799844835</v>
      </c>
      <c r="AX29" s="8">
        <v>-8.8041324971023336</v>
      </c>
      <c r="AY29" s="8">
        <v>3.6168675914434498E-2</v>
      </c>
      <c r="AZ29" s="8">
        <v>1.3439712931846799</v>
      </c>
      <c r="BA29" s="8">
        <f t="shared" si="6"/>
        <v>-2.6362115491931348E-3</v>
      </c>
      <c r="BB29" s="8">
        <f t="shared" si="7"/>
        <v>0.56705348354278295</v>
      </c>
      <c r="BC29" s="8">
        <f t="shared" si="74"/>
        <v>-0.26636412949880811</v>
      </c>
      <c r="BD29" s="8" t="str">
        <f t="shared" si="75"/>
        <v>Contented</v>
      </c>
      <c r="BE29" s="4">
        <v>0.29359400094823401</v>
      </c>
      <c r="BF29" s="4">
        <v>0.32603526811030598</v>
      </c>
      <c r="BG29" s="4">
        <v>7.2161929902724395E-2</v>
      </c>
      <c r="BH29" s="4">
        <v>-0.17913975083594</v>
      </c>
      <c r="BI29" s="4">
        <v>0.30825700047800803</v>
      </c>
      <c r="BJ29" s="4">
        <v>-0.115796269211281</v>
      </c>
      <c r="BK29" s="4">
        <v>0.11989999141268851</v>
      </c>
      <c r="BL29" s="4">
        <v>-0.85207669259297825</v>
      </c>
      <c r="BM29" s="4">
        <v>-3.2441267162071963E-2</v>
      </c>
      <c r="BN29" s="4">
        <v>-0.17264810794970498</v>
      </c>
      <c r="BO29" s="4">
        <f t="shared" si="8"/>
        <v>4.7890058303480476E-2</v>
      </c>
      <c r="BP29" s="4">
        <f t="shared" si="9"/>
        <v>-4.7653259906720313E-3</v>
      </c>
      <c r="BQ29" s="4">
        <f t="shared" si="76"/>
        <v>95.682541651148014</v>
      </c>
      <c r="BR29" s="4" t="str">
        <f t="shared" si="77"/>
        <v>nervous</v>
      </c>
      <c r="BS29" s="6">
        <v>0.67414323503154505</v>
      </c>
      <c r="BT29" s="6">
        <v>0.284566218741447</v>
      </c>
      <c r="BU29" s="6">
        <v>0.77648011387453997</v>
      </c>
      <c r="BV29" s="6">
        <v>0.50359557308548697</v>
      </c>
      <c r="BW29" s="6">
        <v>0.57354763219704497</v>
      </c>
      <c r="BX29" s="6">
        <v>0.23454541375850199</v>
      </c>
      <c r="BY29" s="6">
        <v>0.62233373207201703</v>
      </c>
      <c r="BZ29" s="6">
        <v>0.97011036077203772</v>
      </c>
      <c r="CA29" s="6">
        <v>0.38957701629009805</v>
      </c>
      <c r="CB29" s="6">
        <v>1.3352071181965517</v>
      </c>
      <c r="CC29" s="6">
        <f t="shared" si="10"/>
        <v>0.69201195144499716</v>
      </c>
      <c r="CD29" s="6">
        <f t="shared" si="11"/>
        <v>-8.127148017191943E-3</v>
      </c>
      <c r="CE29" s="6">
        <f t="shared" si="78"/>
        <v>90.672863919533953</v>
      </c>
      <c r="CF29" s="6" t="str">
        <f t="shared" si="79"/>
        <v>nervous</v>
      </c>
      <c r="CG29" s="4">
        <v>0.34408620877080998</v>
      </c>
      <c r="CH29" s="4">
        <v>0.53760096862513296</v>
      </c>
      <c r="CI29" s="4">
        <v>0.31461238883512099</v>
      </c>
      <c r="CJ29" s="4">
        <v>0.76842935588355499</v>
      </c>
      <c r="CK29" s="4">
        <v>-0.29255267056774797</v>
      </c>
      <c r="CL29" s="4">
        <v>0.66078541444267103</v>
      </c>
      <c r="CM29" s="4">
        <v>6.1050026799135528</v>
      </c>
      <c r="CN29" s="4">
        <v>0.64122003282148254</v>
      </c>
      <c r="CO29" s="4">
        <v>-0.19351475985432298</v>
      </c>
      <c r="CP29" s="4">
        <v>1.228374158641427</v>
      </c>
      <c r="CQ29" s="4">
        <f t="shared" si="12"/>
        <v>-0.34582011410053826</v>
      </c>
      <c r="CR29" s="4">
        <f t="shared" si="13"/>
        <v>1.3419992411112247E-2</v>
      </c>
      <c r="CS29" s="4">
        <f t="shared" si="80"/>
        <v>-87.777679002422857</v>
      </c>
      <c r="CT29" s="4" t="str">
        <f t="shared" si="81"/>
        <v>Calm</v>
      </c>
      <c r="CU29" s="2">
        <v>0.37522596812169001</v>
      </c>
      <c r="CV29" s="2">
        <v>7.9989762312533005E-2</v>
      </c>
      <c r="CW29" s="2">
        <v>0.12311071501161</v>
      </c>
      <c r="CX29" s="2">
        <v>0.58536068620936998</v>
      </c>
      <c r="CY29" s="2">
        <v>0.81699095028149404</v>
      </c>
      <c r="CZ29" s="2">
        <v>0.62139677904645496</v>
      </c>
      <c r="DA29" s="2">
        <v>0.10326200971590004</v>
      </c>
      <c r="DB29" s="2">
        <v>0.83457644493033856</v>
      </c>
      <c r="DC29" s="2">
        <v>0.29523620580915699</v>
      </c>
      <c r="DD29" s="2">
        <v>1.5563420898157021</v>
      </c>
      <c r="DE29" s="2">
        <f t="shared" si="14"/>
        <v>0.36371709518572382</v>
      </c>
      <c r="DF29" s="2">
        <f t="shared" si="15"/>
        <v>0.26736468400991464</v>
      </c>
      <c r="DG29" s="2">
        <f t="shared" si="82"/>
        <v>53.680777565232063</v>
      </c>
      <c r="DH29" s="2" t="str">
        <f t="shared" si="83"/>
        <v>excited</v>
      </c>
      <c r="DI29" s="7">
        <v>3.3894059085269601E-2</v>
      </c>
      <c r="DJ29" s="7">
        <v>0.15373768837796301</v>
      </c>
      <c r="DK29" s="7">
        <v>0.96263253576451802</v>
      </c>
      <c r="DL29" s="7">
        <v>0.83967659580056597</v>
      </c>
      <c r="DM29" s="7">
        <v>0.12820003428025101</v>
      </c>
      <c r="DN29" s="7">
        <v>0.67258978054186302</v>
      </c>
      <c r="DO29" s="7">
        <v>5.9387267961318679</v>
      </c>
      <c r="DP29" s="7">
        <v>1.0161547659769679</v>
      </c>
      <c r="DQ29" s="7">
        <v>-0.63151137897979837</v>
      </c>
      <c r="DR29" s="7">
        <v>2.4687708632759344</v>
      </c>
      <c r="DS29" s="7">
        <f t="shared" si="16"/>
        <v>-0.54395016239827654</v>
      </c>
      <c r="DT29" s="7">
        <f t="shared" si="17"/>
        <v>0.86168376911505118</v>
      </c>
      <c r="DU29" s="7">
        <f t="shared" si="84"/>
        <v>-32.262753314203749</v>
      </c>
      <c r="DV29" s="7" t="str">
        <f t="shared" si="85"/>
        <v>Relased</v>
      </c>
      <c r="DW29" s="8">
        <v>0.24126606806984899</v>
      </c>
      <c r="DX29" s="8">
        <v>0.107646329764822</v>
      </c>
      <c r="DY29" s="8">
        <v>5.38845889474866E-2</v>
      </c>
      <c r="DZ29" s="8">
        <v>4.90128782181284E-2</v>
      </c>
      <c r="EA29" s="8">
        <v>-6.6352330435227994E-2</v>
      </c>
      <c r="EB29" s="8">
        <v>-1.0830933050734201E-2</v>
      </c>
      <c r="EC29" s="8">
        <v>0.30806379004973666</v>
      </c>
      <c r="ED29" s="8">
        <v>0.506250863825634</v>
      </c>
      <c r="EE29" s="8">
        <v>0.13361973830502699</v>
      </c>
      <c r="EF29" s="8">
        <v>0.29490917434917874</v>
      </c>
      <c r="EG29" s="8">
        <f t="shared" si="18"/>
        <v>0.4607809274751975</v>
      </c>
      <c r="EH29" s="8">
        <f t="shared" si="19"/>
        <v>0.17793976997937255</v>
      </c>
      <c r="EI29" s="8">
        <f t="shared" si="86"/>
        <v>68.884935069036189</v>
      </c>
      <c r="EJ29" s="8" t="str">
        <f t="shared" si="87"/>
        <v>alert</v>
      </c>
      <c r="EK29" s="1">
        <v>0.79304905742368603</v>
      </c>
      <c r="EL29" s="1">
        <v>0.473413536097263</v>
      </c>
      <c r="EM29" s="1">
        <v>0.375892452696719</v>
      </c>
      <c r="EN29" s="1">
        <v>0.17716919128122999</v>
      </c>
      <c r="EO29" s="1">
        <v>0.81328763338091803</v>
      </c>
      <c r="EP29" s="1">
        <v>0.88093498720488805</v>
      </c>
      <c r="EQ29" s="1">
        <v>0.23400601807111612</v>
      </c>
      <c r="ER29" s="1">
        <v>0.13081506586595515</v>
      </c>
      <c r="ES29" s="1">
        <v>0.31963552132642303</v>
      </c>
      <c r="ET29" s="1">
        <v>0.4366979702419459</v>
      </c>
      <c r="EU29" s="1">
        <f t="shared" si="20"/>
        <v>-0.15811798954784118</v>
      </c>
      <c r="EV29" s="1">
        <f t="shared" si="21"/>
        <v>-0.68777416154332927</v>
      </c>
      <c r="EW29" s="1">
        <f t="shared" si="88"/>
        <v>-167.05277940210212</v>
      </c>
      <c r="EX29" s="1" t="str">
        <f t="shared" si="89"/>
        <v>Sad</v>
      </c>
      <c r="EY29" s="2">
        <v>0.92275245271681605</v>
      </c>
      <c r="EZ29" s="2">
        <v>0.21083073681387099</v>
      </c>
      <c r="FA29" s="2">
        <v>0.15606523293840299</v>
      </c>
      <c r="FB29" s="2">
        <v>0.13732877943476399</v>
      </c>
      <c r="FC29" s="2">
        <v>1.13638523858999</v>
      </c>
      <c r="FD29" s="2">
        <v>0.51019169026185696</v>
      </c>
      <c r="FE29" s="2">
        <v>7.5791547887872485E-2</v>
      </c>
      <c r="FF29" s="2">
        <v>0.19046394991031332</v>
      </c>
      <c r="FG29" s="2">
        <v>0.71192171590294506</v>
      </c>
      <c r="FH29" s="2">
        <v>0.25882000993207616</v>
      </c>
      <c r="FI29" s="2">
        <f t="shared" si="22"/>
        <v>0.54583978637592367</v>
      </c>
      <c r="FJ29" s="2">
        <f t="shared" si="23"/>
        <v>0.24101907349914309</v>
      </c>
      <c r="FK29" s="2">
        <f t="shared" si="90"/>
        <v>66.175835332348839</v>
      </c>
      <c r="FL29" s="2" t="str">
        <f t="shared" si="91"/>
        <v>alert</v>
      </c>
      <c r="FM29" s="7">
        <v>0.576972528830209</v>
      </c>
      <c r="FN29" s="7">
        <v>0.78808107525774995</v>
      </c>
      <c r="FO29" s="7">
        <v>0.337470650371476</v>
      </c>
      <c r="FP29" s="7">
        <v>0.556633574666483</v>
      </c>
      <c r="FQ29" s="7">
        <v>0.17888990294708401</v>
      </c>
      <c r="FR29" s="7">
        <v>0.42863222731654899</v>
      </c>
      <c r="FS29" s="7">
        <v>0.44647099284715897</v>
      </c>
      <c r="FT29" s="7">
        <v>0.45748951169414215</v>
      </c>
      <c r="FU29" s="7">
        <v>-0.21110854642754096</v>
      </c>
      <c r="FV29" s="7">
        <v>0.65499568834539801</v>
      </c>
      <c r="FW29" s="7">
        <f t="shared" si="24"/>
        <v>-0.13414563299337101</v>
      </c>
      <c r="FX29" s="7">
        <f t="shared" si="25"/>
        <v>0.11046410763909198</v>
      </c>
      <c r="FY29" s="7">
        <f t="shared" si="92"/>
        <v>-50.529771394587087</v>
      </c>
      <c r="FZ29" s="7" t="str">
        <f t="shared" si="93"/>
        <v>Relased</v>
      </c>
      <c r="GA29" s="4">
        <v>-0.113349217203118</v>
      </c>
      <c r="GB29" s="4">
        <v>0.66913260380214601</v>
      </c>
      <c r="GC29" s="4">
        <v>0.27036802215989297</v>
      </c>
      <c r="GD29" s="4">
        <v>0.77430272980132797</v>
      </c>
      <c r="GE29" s="4">
        <v>0.115790553387059</v>
      </c>
      <c r="GF29" s="4">
        <v>0.85573229815285401</v>
      </c>
      <c r="GG29" s="4">
        <v>110.74592018025264</v>
      </c>
      <c r="GH29" s="4">
        <v>0.50778447901096635</v>
      </c>
      <c r="GI29" s="4">
        <v>-0.78248182100526398</v>
      </c>
      <c r="GJ29" s="4">
        <v>1.8796365223397768</v>
      </c>
      <c r="GK29" s="4">
        <f t="shared" si="26"/>
        <v>-0.76748020156028063</v>
      </c>
      <c r="GL29" s="4">
        <f t="shared" si="27"/>
        <v>0.22051492946941642</v>
      </c>
      <c r="GM29" s="4">
        <f t="shared" si="94"/>
        <v>-73.969409375196975</v>
      </c>
      <c r="GN29" s="4" t="str">
        <f t="shared" si="95"/>
        <v>Calm</v>
      </c>
      <c r="GO29" s="6">
        <v>5.0314392508133E-2</v>
      </c>
      <c r="GP29" s="6">
        <v>0.144096839129844</v>
      </c>
      <c r="GQ29" s="6">
        <v>0.13665555511888999</v>
      </c>
      <c r="GR29" s="6">
        <v>1.8687490163099101E-2</v>
      </c>
      <c r="GS29" s="6">
        <v>5.6469728774282503E-2</v>
      </c>
      <c r="GT29" s="6">
        <v>-7.7680987089184805E-2</v>
      </c>
      <c r="GU29" s="6">
        <v>1.2797366638198251</v>
      </c>
      <c r="GV29" s="6">
        <v>0.28137093162124588</v>
      </c>
      <c r="GW29" s="6">
        <v>-9.3782446621711008E-2</v>
      </c>
      <c r="GX29" s="6">
        <v>0.79904357363087564</v>
      </c>
      <c r="GY29" s="6">
        <f t="shared" si="28"/>
        <v>-8.2542580727103965E-2</v>
      </c>
      <c r="GZ29" s="6">
        <f t="shared" si="29"/>
        <v>-0.30749169835133405</v>
      </c>
      <c r="HA29" s="6">
        <f t="shared" si="96"/>
        <v>-164.97385108323653</v>
      </c>
      <c r="HB29" s="6" t="str">
        <f t="shared" si="97"/>
        <v>Sad</v>
      </c>
      <c r="HI29" s="2">
        <v>0</v>
      </c>
      <c r="HJ29" s="2">
        <v>0</v>
      </c>
      <c r="HK29" s="2">
        <v>0</v>
      </c>
      <c r="HL29" s="2">
        <v>0</v>
      </c>
      <c r="HM29" s="2" t="e">
        <f t="shared" si="30"/>
        <v>#DIV/0!</v>
      </c>
      <c r="HN29" s="2" t="e">
        <f t="shared" si="31"/>
        <v>#DIV/0!</v>
      </c>
      <c r="HO29" s="2" t="e">
        <f t="shared" si="98"/>
        <v>#DIV/0!</v>
      </c>
      <c r="HP29" s="2" t="e">
        <f t="shared" si="99"/>
        <v>#DIV/0!</v>
      </c>
      <c r="HQ29" s="4">
        <v>1.2096149692786</v>
      </c>
      <c r="HR29" s="4">
        <v>1.21775728888182</v>
      </c>
      <c r="HS29" s="4">
        <v>0.86398229320436204</v>
      </c>
      <c r="HT29" s="4">
        <v>1.01504830019569</v>
      </c>
      <c r="HU29" s="4">
        <v>1.0319497312992101</v>
      </c>
      <c r="HV29" s="4">
        <v>0.95805642854921802</v>
      </c>
      <c r="HW29" s="4">
        <v>0.38543714262704643</v>
      </c>
      <c r="HX29" s="4">
        <v>0.46651433992894747</v>
      </c>
      <c r="HY29" s="4">
        <v>-8.1423196032199829E-3</v>
      </c>
      <c r="HZ29" s="4">
        <v>0.77410071202843522</v>
      </c>
      <c r="IA29" s="4">
        <f t="shared" si="32"/>
        <v>0.12997844030390659</v>
      </c>
      <c r="IB29" s="4">
        <f t="shared" si="33"/>
        <v>0.40537526196566742</v>
      </c>
      <c r="IC29" s="4">
        <f t="shared" si="100"/>
        <v>17.777789704998586</v>
      </c>
      <c r="ID29" s="4" t="str">
        <f t="shared" si="101"/>
        <v>happy</v>
      </c>
      <c r="IE29" s="6">
        <v>0.255616775096078</v>
      </c>
      <c r="IF29" s="6">
        <v>0.40772356890762601</v>
      </c>
      <c r="IG29" s="6">
        <v>0.336088008117432</v>
      </c>
      <c r="IH29" s="6">
        <v>0.62283592020005796</v>
      </c>
      <c r="II29" s="6">
        <v>-0.15262749965640701</v>
      </c>
      <c r="IJ29" s="6">
        <v>0.36233458029663401</v>
      </c>
      <c r="IK29" s="6">
        <v>3.2633301543548141</v>
      </c>
      <c r="IL29" s="6">
        <v>0.80881673785760966</v>
      </c>
      <c r="IM29" s="6">
        <v>-0.15210679381154801</v>
      </c>
      <c r="IN29" s="6">
        <v>1.4455986839723041</v>
      </c>
      <c r="IO29" s="6">
        <f t="shared" si="34"/>
        <v>-0.19552178634769557</v>
      </c>
      <c r="IP29" s="6">
        <f t="shared" si="35"/>
        <v>0.61504691769992537</v>
      </c>
      <c r="IQ29" s="6">
        <f t="shared" si="102"/>
        <v>-17.635322660435264</v>
      </c>
      <c r="IR29" s="6" t="str">
        <f t="shared" si="103"/>
        <v>Contented</v>
      </c>
      <c r="IS29" s="4">
        <v>0.77188072715314604</v>
      </c>
      <c r="IT29" s="4">
        <v>0.35536978681651799</v>
      </c>
      <c r="IU29" s="4">
        <v>0.22661762408578601</v>
      </c>
      <c r="IV29" s="4">
        <v>0.35128266322526702</v>
      </c>
      <c r="IW29" s="4">
        <v>0.93534350763459295</v>
      </c>
      <c r="IX29" s="4">
        <v>-1.8816947431890701E-2</v>
      </c>
      <c r="IY29" s="4">
        <v>0.13274039781538224</v>
      </c>
      <c r="IZ29" s="4">
        <v>1.0437667495765972</v>
      </c>
      <c r="JA29" s="4">
        <v>0.41651094033662805</v>
      </c>
      <c r="JB29" s="4">
        <v>0.51266358289423253</v>
      </c>
      <c r="JC29" s="4">
        <f t="shared" si="36"/>
        <v>0.66781531934741989</v>
      </c>
      <c r="JD29" s="4">
        <f t="shared" si="37"/>
        <v>0.13350689733103116</v>
      </c>
      <c r="JE29" s="4">
        <f t="shared" si="104"/>
        <v>78.694701115930442</v>
      </c>
      <c r="JF29" s="4" t="str">
        <f t="shared" si="105"/>
        <v>alert</v>
      </c>
      <c r="JG29" s="6">
        <v>0.55877504679731804</v>
      </c>
      <c r="JH29" s="6">
        <v>1.0670805247733399</v>
      </c>
      <c r="JI29" s="6">
        <v>0.42642279239056302</v>
      </c>
      <c r="JJ29" s="6">
        <v>0.23039248173676699</v>
      </c>
      <c r="JK29" s="6">
        <v>0.67673171320044401</v>
      </c>
      <c r="JL29" s="6">
        <v>0.91320889604703703</v>
      </c>
      <c r="JM29" s="6">
        <v>0.3451399912950176</v>
      </c>
      <c r="JN29" s="6">
        <v>0.1163428331810822</v>
      </c>
      <c r="JO29" s="6">
        <v>-0.50830547797602188</v>
      </c>
      <c r="JP29" s="6">
        <v>0.4039813164294867</v>
      </c>
      <c r="JQ29" s="6">
        <f t="shared" si="38"/>
        <v>-0.61373443897670432</v>
      </c>
      <c r="JR29" s="6">
        <f t="shared" si="39"/>
        <v>0.23137616026614882</v>
      </c>
      <c r="JS29" s="6">
        <f t="shared" si="106"/>
        <v>-69.343697919915101</v>
      </c>
      <c r="JT29" s="6" t="str">
        <f t="shared" si="107"/>
        <v>Calm</v>
      </c>
      <c r="JU29" s="2">
        <v>0.24570094427714001</v>
      </c>
      <c r="JV29" s="2">
        <v>0.24571790133511701</v>
      </c>
      <c r="JW29" s="2">
        <v>0.235361852438909</v>
      </c>
      <c r="JX29" s="2">
        <v>6.4171071583602204E-2</v>
      </c>
      <c r="JY29" s="2">
        <v>8.2411594135346197E-2</v>
      </c>
      <c r="JZ29" s="2">
        <v>4.03537264581788E-2</v>
      </c>
      <c r="KA29" s="2">
        <v>0.71732050709694051</v>
      </c>
      <c r="KB29" s="2">
        <v>0.22431819638531128</v>
      </c>
      <c r="KC29" s="2">
        <v>-1.6957057976996204E-5</v>
      </c>
      <c r="KD29" s="2">
        <v>0.60952673406190638</v>
      </c>
      <c r="KE29" s="2">
        <f t="shared" si="40"/>
        <v>0.19089675852585986</v>
      </c>
      <c r="KF29" s="2">
        <f t="shared" si="41"/>
        <v>0.19039394564467438</v>
      </c>
      <c r="KG29" s="2">
        <f t="shared" si="108"/>
        <v>45.075556626379736</v>
      </c>
      <c r="KH29" s="2" t="str">
        <f t="shared" si="109"/>
        <v>excited</v>
      </c>
      <c r="KI29" s="7">
        <v>0.150413195265094</v>
      </c>
      <c r="KJ29" s="7">
        <v>0.70320246699051003</v>
      </c>
      <c r="KK29" s="7">
        <v>-5.9081918527516299E-2</v>
      </c>
      <c r="KL29" s="7">
        <v>8.3143238471474396E-2</v>
      </c>
      <c r="KM29" s="7">
        <v>0.33261778568639699</v>
      </c>
      <c r="KN29" s="7">
        <v>0.335088631022811</v>
      </c>
      <c r="KO29" s="7">
        <v>-0.12231496706719455</v>
      </c>
      <c r="KP29" s="7">
        <v>8.007700213414301E-2</v>
      </c>
      <c r="KQ29" s="7">
        <v>-0.55278927172541603</v>
      </c>
      <c r="KR29" s="7">
        <v>2.8187533345367846E-2</v>
      </c>
      <c r="KS29" s="7">
        <f t="shared" si="42"/>
        <v>-0.41043108240326154</v>
      </c>
      <c r="KT29" s="7">
        <f t="shared" si="43"/>
        <v>6.3501573773344866E-2</v>
      </c>
      <c r="KU29" s="7">
        <f t="shared" si="110"/>
        <v>-81.204978186557412</v>
      </c>
      <c r="KV29" s="7" t="str">
        <f t="shared" si="111"/>
        <v>Calm</v>
      </c>
      <c r="KW29" s="2">
        <v>0.47702814669058102</v>
      </c>
      <c r="KX29" s="2">
        <v>0.24058716157951801</v>
      </c>
      <c r="KY29" s="2">
        <v>-1.44180964300487E-2</v>
      </c>
      <c r="KZ29" s="2">
        <v>-0.13433287937565899</v>
      </c>
      <c r="LA29" s="2">
        <v>9.7557251932862799E-2</v>
      </c>
      <c r="LB29" s="2">
        <v>5.3273282659798499E-2</v>
      </c>
      <c r="LC29" s="2">
        <v>-2.5093043548601625E-2</v>
      </c>
      <c r="LD29" s="2">
        <v>-0.45713154665436995</v>
      </c>
      <c r="LE29" s="2">
        <v>0.23644098511106301</v>
      </c>
      <c r="LF29" s="2">
        <v>-0.20728512072058558</v>
      </c>
      <c r="LG29" s="2">
        <f t="shared" si="44"/>
        <v>0.16759276104735599</v>
      </c>
      <c r="LH29" s="2">
        <f t="shared" si="45"/>
        <v>-0.13075429037229858</v>
      </c>
      <c r="LI29" s="2">
        <f t="shared" si="112"/>
        <v>127.96101859591039</v>
      </c>
      <c r="LJ29" s="2" t="str">
        <f t="shared" si="113"/>
        <v>stressed</v>
      </c>
      <c r="LK29" s="4">
        <v>0.28006668312149102</v>
      </c>
      <c r="LL29" s="4">
        <v>0.175134246745133</v>
      </c>
      <c r="LM29" s="4">
        <v>7.5920154167539194E-2</v>
      </c>
      <c r="LN29" s="4">
        <v>-8.0820490044721097E-2</v>
      </c>
      <c r="LO29" s="4">
        <v>0.16184010498468801</v>
      </c>
      <c r="LP29" s="4">
        <v>0.203180175437118</v>
      </c>
      <c r="LQ29" s="4">
        <v>0.17180128527307778</v>
      </c>
      <c r="LR29" s="4">
        <v>-0.21363311918831965</v>
      </c>
      <c r="LS29" s="4">
        <v>0.10493243637635802</v>
      </c>
      <c r="LT29" s="4">
        <v>-1.0765214997732371E-2</v>
      </c>
      <c r="LU29" s="4">
        <f t="shared" si="46"/>
        <v>0.32168990612188719</v>
      </c>
      <c r="LV29" s="4">
        <f t="shared" si="47"/>
        <v>-0.18484470560478306</v>
      </c>
      <c r="LW29" s="4">
        <f t="shared" si="114"/>
        <v>119.88190083570571</v>
      </c>
      <c r="LX29" s="4" t="str">
        <f t="shared" si="115"/>
        <v>nervous</v>
      </c>
      <c r="LY29" s="6">
        <v>0.10290473575914</v>
      </c>
      <c r="LZ29" s="6">
        <v>0.31570182634471899</v>
      </c>
      <c r="MA29" s="6">
        <v>0.18874072341148301</v>
      </c>
      <c r="MB29" s="6">
        <v>0.45616767757166299</v>
      </c>
      <c r="MC29" s="6">
        <v>-1.2817825499318401E-2</v>
      </c>
      <c r="MD29" s="6">
        <v>0.319133523761995</v>
      </c>
      <c r="ME29" s="6">
        <v>2.0950959786181125</v>
      </c>
      <c r="MF29" s="6">
        <v>0.71856061181057818</v>
      </c>
      <c r="MG29" s="6">
        <v>-0.212797090585579</v>
      </c>
      <c r="MH29" s="6">
        <v>1.5406074805467098</v>
      </c>
      <c r="MI29" s="6">
        <f t="shared" si="48"/>
        <v>-0.20458408026492292</v>
      </c>
      <c r="MJ29" s="6">
        <f t="shared" si="49"/>
        <v>0.52521885615056085</v>
      </c>
      <c r="MK29" s="6">
        <f t="shared" si="116"/>
        <v>-21.28198732079268</v>
      </c>
      <c r="ML29" s="6" t="str">
        <f t="shared" si="117"/>
        <v>Contented</v>
      </c>
      <c r="MM29" s="2">
        <v>0.789325742274682</v>
      </c>
      <c r="MN29" s="2">
        <v>1.0822091484495699</v>
      </c>
      <c r="MO29" s="2">
        <v>0.20079182525334199</v>
      </c>
      <c r="MP29" s="2">
        <v>0.339963733576997</v>
      </c>
      <c r="MQ29" s="2">
        <v>0.67623136903102998</v>
      </c>
      <c r="MR29" s="2">
        <v>0.31007186096539502</v>
      </c>
      <c r="MS29" s="2">
        <v>0.13700716519634645</v>
      </c>
      <c r="MT29" s="2">
        <v>0.24417752686280583</v>
      </c>
      <c r="MU29" s="2">
        <v>-0.29288340617488795</v>
      </c>
      <c r="MV29" s="2">
        <v>0.28893693700846573</v>
      </c>
      <c r="MW29" s="2">
        <f t="shared" si="50"/>
        <v>2.8954329929986589E-3</v>
      </c>
      <c r="MX29" s="2">
        <f t="shared" si="51"/>
        <v>0.23682090157547964</v>
      </c>
      <c r="MY29" s="2">
        <f t="shared" si="118"/>
        <v>0.70047797249425769</v>
      </c>
      <c r="MZ29" s="2" t="str">
        <f t="shared" si="119"/>
        <v>happy</v>
      </c>
      <c r="NA29" s="7">
        <v>0.30289709766838802</v>
      </c>
      <c r="NB29" s="7">
        <v>0.54408394836293195</v>
      </c>
      <c r="NC29" s="7">
        <v>0.30850859367719602</v>
      </c>
      <c r="ND29" s="7">
        <v>0.463483684836134</v>
      </c>
      <c r="NE29" s="7">
        <v>0.88343948752682799</v>
      </c>
      <c r="NF29" s="7">
        <v>0.68010749556600403</v>
      </c>
      <c r="NG29" s="7">
        <v>0.26005148751813112</v>
      </c>
      <c r="NH29" s="7">
        <v>0.37860392435730755</v>
      </c>
      <c r="NI29" s="7">
        <v>-0.24118685069454393</v>
      </c>
      <c r="NJ29" s="7">
        <v>0.9114634644194658</v>
      </c>
      <c r="NK29" s="7">
        <f t="shared" si="52"/>
        <v>-0.20860947326536072</v>
      </c>
      <c r="NL29" s="7">
        <f t="shared" si="53"/>
        <v>0.36557995623552153</v>
      </c>
      <c r="NM29" s="7">
        <f t="shared" si="120"/>
        <v>-29.710209823556241</v>
      </c>
      <c r="NN29" s="7" t="str">
        <f t="shared" si="121"/>
        <v>Contented</v>
      </c>
      <c r="NO29" s="4">
        <v>1.0503912434351701</v>
      </c>
      <c r="NP29" s="4">
        <v>0.85381868474690004</v>
      </c>
      <c r="NQ29" s="4">
        <v>0.67312496485625595</v>
      </c>
      <c r="NR29" s="4">
        <v>0.33410493061492702</v>
      </c>
      <c r="NS29" s="4">
        <v>0.591416676179637</v>
      </c>
      <c r="NT29" s="4">
        <v>0.472491619992504</v>
      </c>
      <c r="NU29" s="4">
        <v>0.40999008277057236</v>
      </c>
      <c r="NV29" s="4">
        <v>0.25190555288686578</v>
      </c>
      <c r="NW29" s="4">
        <v>0.19657255868827006</v>
      </c>
      <c r="NX29" s="4">
        <v>0.52894897803246677</v>
      </c>
      <c r="NY29" s="4">
        <f t="shared" si="54"/>
        <v>9.9862053621886382E-2</v>
      </c>
      <c r="NZ29" s="4">
        <f t="shared" si="55"/>
        <v>-0.45479588013747629</v>
      </c>
      <c r="OA29" s="4">
        <f t="shared" si="122"/>
        <v>167.61578024937916</v>
      </c>
      <c r="OB29" s="4" t="str">
        <f t="shared" si="123"/>
        <v>Upset</v>
      </c>
      <c r="OC29" s="1">
        <v>0.33737974452199399</v>
      </c>
      <c r="OD29" s="1">
        <v>-7.5829957775373796E-2</v>
      </c>
      <c r="OE29" s="1">
        <v>0.40832828089560402</v>
      </c>
      <c r="OF29" s="1">
        <v>0.54611924052859295</v>
      </c>
      <c r="OG29" s="1">
        <v>0.39746635364668298</v>
      </c>
      <c r="OH29" s="1">
        <v>0.33817917060349101</v>
      </c>
      <c r="OI29" s="1">
        <v>0.55566503232881848</v>
      </c>
      <c r="OJ29" s="1">
        <v>2.0816500062700505</v>
      </c>
      <c r="OK29" s="1">
        <v>0.29421391011181247</v>
      </c>
      <c r="OL29" s="1">
        <v>2.5552116407960108</v>
      </c>
      <c r="OM29" s="1">
        <f t="shared" si="56"/>
        <v>0.20252180940914832</v>
      </c>
      <c r="ON29" s="1">
        <f t="shared" si="57"/>
        <v>0.86986379143314507</v>
      </c>
      <c r="OO29" s="1">
        <f t="shared" si="124"/>
        <v>13.106133526888142</v>
      </c>
      <c r="OP29" s="1" t="str">
        <f t="shared" si="125"/>
        <v>happy</v>
      </c>
      <c r="OQ29" s="2">
        <v>0.49030766678964999</v>
      </c>
      <c r="OR29" s="2">
        <v>0.423392445627915</v>
      </c>
      <c r="OS29" s="2">
        <v>0.201727649741966</v>
      </c>
      <c r="OT29" s="2">
        <v>0.26575562899442401</v>
      </c>
      <c r="OU29" s="2">
        <v>8.5522759371913906E-2</v>
      </c>
      <c r="OV29" s="2">
        <v>0.25761440375189398</v>
      </c>
      <c r="OW29" s="2">
        <v>0.35032474940003633</v>
      </c>
      <c r="OX29" s="2">
        <v>0.39023928942336916</v>
      </c>
      <c r="OY29" s="2">
        <v>6.6915221161734983E-2</v>
      </c>
      <c r="OZ29" s="2">
        <v>0.51163754100836545</v>
      </c>
      <c r="PA29" s="2">
        <f t="shared" si="58"/>
        <v>-4.2004477965558173E-3</v>
      </c>
      <c r="PB29" s="2">
        <f t="shared" si="59"/>
        <v>0.17770025360431441</v>
      </c>
      <c r="PC29" s="2">
        <f t="shared" si="126"/>
        <v>-1.3540955445975043</v>
      </c>
      <c r="PD29" s="2" t="str">
        <f t="shared" si="127"/>
        <v>Contented</v>
      </c>
      <c r="PE29" s="1">
        <v>0.39954629458441798</v>
      </c>
      <c r="PF29" s="1">
        <v>0.71275027973917104</v>
      </c>
      <c r="PG29" s="1">
        <v>0.65955599388734298</v>
      </c>
      <c r="PH29" s="1">
        <v>1.01518913069426</v>
      </c>
      <c r="PI29" s="1">
        <v>-0.38036297024327897</v>
      </c>
      <c r="PJ29" s="1">
        <v>0.20310956500012001</v>
      </c>
      <c r="PK29" s="1">
        <v>34.381736041073573</v>
      </c>
      <c r="PL29" s="1">
        <v>1.108454679529316</v>
      </c>
      <c r="PM29" s="1">
        <v>-0.31320398515475306</v>
      </c>
      <c r="PN29" s="1">
        <v>1.5056641935628101</v>
      </c>
      <c r="PO29" s="1">
        <f t="shared" si="60"/>
        <v>-0.35254696328722812</v>
      </c>
      <c r="PP29" s="1">
        <f t="shared" si="61"/>
        <v>-1.9053615797098966E-2</v>
      </c>
      <c r="PQ29" s="1">
        <f t="shared" si="128"/>
        <v>-93.093575677777125</v>
      </c>
      <c r="PR29" s="1" t="str">
        <f t="shared" si="129"/>
        <v>Bored</v>
      </c>
      <c r="PS29" s="4">
        <v>0.67978557907382697</v>
      </c>
      <c r="PT29" s="4">
        <v>0.692433241513563</v>
      </c>
      <c r="PU29" s="4">
        <v>0.213872672551075</v>
      </c>
      <c r="PV29" s="4">
        <v>0.32576559418879902</v>
      </c>
      <c r="PW29" s="4">
        <v>0.57027835453631104</v>
      </c>
      <c r="PX29" s="4">
        <v>0.65199903082431399</v>
      </c>
      <c r="PY29" s="4">
        <v>0.17108938735110829</v>
      </c>
      <c r="PZ29" s="4">
        <v>0.24230718117344405</v>
      </c>
      <c r="QA29" s="4">
        <v>-1.2647662439736029E-2</v>
      </c>
      <c r="QB29" s="4">
        <v>0.39325963078459836</v>
      </c>
      <c r="QC29" s="4">
        <f t="shared" si="62"/>
        <v>-8.9279083305434659E-3</v>
      </c>
      <c r="QD29" s="4">
        <f t="shared" si="63"/>
        <v>-0.21312946020668844</v>
      </c>
      <c r="QE29" s="4">
        <f t="shared" si="130"/>
        <v>-177.60130495345925</v>
      </c>
      <c r="QF29" s="4" t="str">
        <f t="shared" si="131"/>
        <v>Sad</v>
      </c>
      <c r="QG29" s="2">
        <v>0.593040039068636</v>
      </c>
      <c r="QH29" s="2">
        <v>0.71794820610927501</v>
      </c>
      <c r="QI29" s="2">
        <v>0.29237617530241999</v>
      </c>
      <c r="QJ29" s="2">
        <v>0.64910370451172805</v>
      </c>
      <c r="QK29" s="2">
        <v>0.51450552472804201</v>
      </c>
      <c r="QL29" s="2">
        <v>0.31092982555252602</v>
      </c>
      <c r="QM29" s="2">
        <v>0.26398568588018295</v>
      </c>
      <c r="QN29" s="2">
        <v>0.63088498785742642</v>
      </c>
      <c r="QO29" s="2">
        <v>-0.12490816704063901</v>
      </c>
      <c r="QP29" s="2">
        <v>0.71814517275582601</v>
      </c>
      <c r="QQ29" s="2">
        <f t="shared" si="64"/>
        <v>0.15063306956414757</v>
      </c>
      <c r="QR29" s="2">
        <f t="shared" si="65"/>
        <v>-0.4118180766099151</v>
      </c>
      <c r="QS29" s="2">
        <f t="shared" si="132"/>
        <v>159.90870533240988</v>
      </c>
      <c r="QT29" s="2" t="str">
        <f t="shared" si="133"/>
        <v>Upset</v>
      </c>
      <c r="QU29" s="4">
        <v>0.713318092947135</v>
      </c>
      <c r="QV29" s="4">
        <v>0.62210358469763505</v>
      </c>
      <c r="QW29" s="4">
        <v>0.284691233076735</v>
      </c>
      <c r="QX29" s="4">
        <v>0.48718082529434298</v>
      </c>
      <c r="QY29" s="4">
        <v>0.33040731236278298</v>
      </c>
      <c r="QZ29" s="4">
        <v>0.56855032630550695</v>
      </c>
      <c r="RA29" s="4">
        <v>0.27276449497959704</v>
      </c>
      <c r="RB29" s="4">
        <v>0.40917081008358386</v>
      </c>
      <c r="RC29" s="4">
        <v>9.1214508249499948E-2</v>
      </c>
      <c r="RD29" s="4">
        <v>0.57799874847950494</v>
      </c>
      <c r="RE29" s="4">
        <f t="shared" si="66"/>
        <v>0.20685680392240058</v>
      </c>
      <c r="RF29" s="4">
        <f t="shared" si="67"/>
        <v>0.19435104970454953</v>
      </c>
      <c r="RG29" s="4">
        <f t="shared" si="134"/>
        <v>46.785346446596144</v>
      </c>
      <c r="RH29" s="4" t="str">
        <f t="shared" si="135"/>
        <v>excited</v>
      </c>
    </row>
    <row r="30" spans="1:476" x14ac:dyDescent="0.3">
      <c r="A30" s="1">
        <v>0.49263127113187999</v>
      </c>
      <c r="B30" s="1">
        <v>0.76263453266355397</v>
      </c>
      <c r="C30" s="1">
        <v>0.15601368815613101</v>
      </c>
      <c r="D30" s="1">
        <v>0.35464691755816202</v>
      </c>
      <c r="E30" s="1">
        <v>0.481914449791504</v>
      </c>
      <c r="F30" s="1">
        <v>0.89134289874037398</v>
      </c>
      <c r="G30" s="1">
        <v>0.16008862879035346</v>
      </c>
      <c r="H30" s="1">
        <v>0.21442065098622953</v>
      </c>
      <c r="I30" s="1">
        <v>-0.27000326153167398</v>
      </c>
      <c r="J30" s="1">
        <v>0.40681471937676844</v>
      </c>
      <c r="K30" s="1">
        <f t="shared" si="0"/>
        <v>-0.45831654056687521</v>
      </c>
      <c r="L30" s="1">
        <f t="shared" si="1"/>
        <v>-0.37506235012011635</v>
      </c>
      <c r="M30" s="1">
        <f t="shared" si="68"/>
        <v>-129.2951043238499</v>
      </c>
      <c r="N30" s="1" t="str">
        <f t="shared" si="69"/>
        <v>Depressed</v>
      </c>
      <c r="O30" s="8">
        <v>-0.113019035706357</v>
      </c>
      <c r="P30" s="8">
        <v>0.37222578476043899</v>
      </c>
      <c r="Q30" s="8">
        <v>-2.6818922316322099E-3</v>
      </c>
      <c r="R30" s="8">
        <v>0.16783126232752801</v>
      </c>
      <c r="S30" s="8">
        <v>-0.10136810304471799</v>
      </c>
      <c r="T30" s="8">
        <v>0.23759826414277499</v>
      </c>
      <c r="U30" s="8">
        <v>1.2509576121290354E-2</v>
      </c>
      <c r="V30" s="8">
        <v>0.27521260046955731</v>
      </c>
      <c r="W30" s="8">
        <v>-0.48524482046679601</v>
      </c>
      <c r="X30" s="8">
        <v>0.63713375789238558</v>
      </c>
      <c r="Y30" s="8">
        <f t="shared" si="2"/>
        <v>-0.19367815406015454</v>
      </c>
      <c r="Z30" s="8">
        <f t="shared" si="3"/>
        <v>0.21789120286690222</v>
      </c>
      <c r="AA30" s="8">
        <f t="shared" si="70"/>
        <v>-41.633111119012966</v>
      </c>
      <c r="AB30" s="8" t="str">
        <f t="shared" si="71"/>
        <v>Relased</v>
      </c>
      <c r="AC30" s="2">
        <v>0.42473390559955998</v>
      </c>
      <c r="AD30" s="2">
        <v>0.80108870385505604</v>
      </c>
      <c r="AE30" s="2">
        <v>-0.27438549588383299</v>
      </c>
      <c r="AF30" s="2">
        <v>5.44489439318989E-3</v>
      </c>
      <c r="AG30" s="2">
        <v>-3.7873476994303198E-2</v>
      </c>
      <c r="AH30" s="2">
        <v>0.78517761005369602</v>
      </c>
      <c r="AI30" s="2">
        <v>-0.70926224445615105</v>
      </c>
      <c r="AJ30" s="2">
        <v>3.432522235041991E-3</v>
      </c>
      <c r="AK30" s="2">
        <v>-0.37635479825549606</v>
      </c>
      <c r="AL30" s="2">
        <v>-0.21939601979628859</v>
      </c>
      <c r="AM30" s="2">
        <f t="shared" si="4"/>
        <v>-0.35119643481319673</v>
      </c>
      <c r="AN30" s="2">
        <f t="shared" si="5"/>
        <v>-0.30620723133053984</v>
      </c>
      <c r="AO30" s="2">
        <f t="shared" si="72"/>
        <v>-131.08508615362794</v>
      </c>
      <c r="AP30" s="2" t="str">
        <f t="shared" si="73"/>
        <v>Depressed</v>
      </c>
      <c r="AQ30" s="8">
        <v>-0.165289057711582</v>
      </c>
      <c r="AR30" s="8">
        <v>6.8912989930623699E-3</v>
      </c>
      <c r="AS30" s="8">
        <v>-0.18081608125012599</v>
      </c>
      <c r="AT30" s="8">
        <v>-0.201159705046565</v>
      </c>
      <c r="AU30" s="8">
        <v>-0.38093329285864103</v>
      </c>
      <c r="AV30" s="8">
        <v>-1.7711866317240001E-2</v>
      </c>
      <c r="AW30" s="8">
        <v>0.33103017674279522</v>
      </c>
      <c r="AX30" s="8">
        <v>18.590495213415551</v>
      </c>
      <c r="AY30" s="8">
        <v>-0.17218035670464438</v>
      </c>
      <c r="AZ30" s="8">
        <v>2.4114974188206801</v>
      </c>
      <c r="BA30" s="8">
        <f t="shared" si="6"/>
        <v>-0.26031085064793946</v>
      </c>
      <c r="BB30" s="8">
        <f t="shared" si="7"/>
        <v>0.9971716338909884</v>
      </c>
      <c r="BC30" s="8">
        <f t="shared" si="74"/>
        <v>-14.630509729845151</v>
      </c>
      <c r="BD30" s="8" t="str">
        <f t="shared" si="75"/>
        <v>Contented</v>
      </c>
      <c r="BE30" s="4">
        <v>0.46510587988702401</v>
      </c>
      <c r="BF30" s="4">
        <v>0.31304665331191001</v>
      </c>
      <c r="BG30" s="4">
        <v>0.100450832751231</v>
      </c>
      <c r="BH30" s="4">
        <v>-7.5627510274506898E-2</v>
      </c>
      <c r="BI30" s="4">
        <v>0.41542153514903501</v>
      </c>
      <c r="BJ30" s="4">
        <v>-0.26745357886689602</v>
      </c>
      <c r="BK30" s="4">
        <v>0.11408030123300292</v>
      </c>
      <c r="BL30" s="4">
        <v>-1.6587499569855715</v>
      </c>
      <c r="BM30" s="4">
        <v>0.152059226575114</v>
      </c>
      <c r="BN30" s="4">
        <v>3.1900329842372996E-2</v>
      </c>
      <c r="BO30" s="4">
        <f t="shared" si="8"/>
        <v>0.20358535798288568</v>
      </c>
      <c r="BP30" s="4">
        <f t="shared" si="9"/>
        <v>7.0115338015715345E-2</v>
      </c>
      <c r="BQ30" s="4">
        <f t="shared" si="76"/>
        <v>70.996156195007202</v>
      </c>
      <c r="BR30" s="4" t="str">
        <f t="shared" si="77"/>
        <v>alert</v>
      </c>
      <c r="BS30" s="6">
        <v>0.80171804009226</v>
      </c>
      <c r="BT30" s="6">
        <v>0.50632765929814605</v>
      </c>
      <c r="BU30" s="6">
        <v>0.77165606278912602</v>
      </c>
      <c r="BV30" s="6">
        <v>0.62913550790183004</v>
      </c>
      <c r="BW30" s="6">
        <v>0.43771197902634401</v>
      </c>
      <c r="BX30" s="6">
        <v>0.19842846925016999</v>
      </c>
      <c r="BY30" s="6">
        <v>0.62258945715860092</v>
      </c>
      <c r="BZ30" s="6">
        <v>0.89269959127244158</v>
      </c>
      <c r="CA30" s="6">
        <v>0.29539038079411395</v>
      </c>
      <c r="CB30" s="6">
        <v>1.0709041521590361</v>
      </c>
      <c r="CC30" s="6">
        <f t="shared" si="10"/>
        <v>0.58064188199997502</v>
      </c>
      <c r="CD30" s="6">
        <f t="shared" si="11"/>
        <v>-0.2328812488775579</v>
      </c>
      <c r="CE30" s="6">
        <f t="shared" si="78"/>
        <v>111.85451319321146</v>
      </c>
      <c r="CF30" s="6" t="str">
        <f t="shared" si="79"/>
        <v>nervous</v>
      </c>
      <c r="CG30" s="4">
        <v>0.329939511297203</v>
      </c>
      <c r="CH30" s="4">
        <v>0.53760096862513296</v>
      </c>
      <c r="CI30" s="4">
        <v>0.33568185979699999</v>
      </c>
      <c r="CJ30" s="4">
        <v>0.76842935588355499</v>
      </c>
      <c r="CK30" s="4">
        <v>-0.304683711714064</v>
      </c>
      <c r="CL30" s="4">
        <v>0.66078541444267103</v>
      </c>
      <c r="CM30" s="4">
        <v>13.291278254405542</v>
      </c>
      <c r="CN30" s="4">
        <v>0.64122003282148254</v>
      </c>
      <c r="CO30" s="4">
        <v>-0.20766145732792995</v>
      </c>
      <c r="CP30" s="4">
        <v>1.2726912936436088</v>
      </c>
      <c r="CQ30" s="4">
        <f t="shared" si="12"/>
        <v>-0.35946546226570397</v>
      </c>
      <c r="CR30" s="4">
        <f t="shared" si="13"/>
        <v>6.5114191601162608E-2</v>
      </c>
      <c r="CS30" s="4">
        <f t="shared" si="80"/>
        <v>-79.732676210724549</v>
      </c>
      <c r="CT30" s="4" t="str">
        <f t="shared" si="81"/>
        <v>Calm</v>
      </c>
      <c r="CU30" s="2">
        <v>0.34972396883245299</v>
      </c>
      <c r="CV30" s="2">
        <v>7.9989762312533005E-2</v>
      </c>
      <c r="CW30" s="2">
        <v>0.24724583878424</v>
      </c>
      <c r="CX30" s="2">
        <v>0.58536068620936998</v>
      </c>
      <c r="CY30" s="2">
        <v>0.77211625674154405</v>
      </c>
      <c r="CZ30" s="2">
        <v>0.62139677904645496</v>
      </c>
      <c r="DA30" s="2">
        <v>0.22039309444242386</v>
      </c>
      <c r="DB30" s="2">
        <v>0.83457644493033856</v>
      </c>
      <c r="DC30" s="2">
        <v>0.26973420651991997</v>
      </c>
      <c r="DD30" s="2">
        <v>1.9375841744109576</v>
      </c>
      <c r="DE30" s="2">
        <f t="shared" si="14"/>
        <v>0.33515142935034614</v>
      </c>
      <c r="DF30" s="2">
        <f t="shared" si="15"/>
        <v>0.46516731519733501</v>
      </c>
      <c r="DG30" s="2">
        <f t="shared" si="82"/>
        <v>35.772618484228843</v>
      </c>
      <c r="DH30" s="2" t="str">
        <f t="shared" si="83"/>
        <v>excited</v>
      </c>
      <c r="DI30" s="7">
        <v>3.3894059085269601E-2</v>
      </c>
      <c r="DJ30" s="7">
        <v>0.15373768837796301</v>
      </c>
      <c r="DK30" s="7">
        <v>0.96263253576451802</v>
      </c>
      <c r="DL30" s="7">
        <v>0.83967659580056597</v>
      </c>
      <c r="DM30" s="7">
        <v>0.12820003428025101</v>
      </c>
      <c r="DN30" s="7">
        <v>0.67258978054186302</v>
      </c>
      <c r="DO30" s="7">
        <v>5.9387267961318679</v>
      </c>
      <c r="DP30" s="7">
        <v>1.0161547659769679</v>
      </c>
      <c r="DQ30" s="7">
        <v>-0.63151137897979837</v>
      </c>
      <c r="DR30" s="7">
        <v>2.4687708632759344</v>
      </c>
      <c r="DS30" s="7">
        <f t="shared" si="16"/>
        <v>-0.54395016239827654</v>
      </c>
      <c r="DT30" s="7">
        <f t="shared" si="17"/>
        <v>0.86168376911505118</v>
      </c>
      <c r="DU30" s="7">
        <f t="shared" si="84"/>
        <v>-32.262753314203749</v>
      </c>
      <c r="DV30" s="7" t="str">
        <f t="shared" si="85"/>
        <v>Relased</v>
      </c>
      <c r="DW30" s="8">
        <v>0.31501281671124198</v>
      </c>
      <c r="DX30" s="8">
        <v>0.192120523531812</v>
      </c>
      <c r="DY30" s="8">
        <v>0.13739780350052699</v>
      </c>
      <c r="DZ30" s="8">
        <v>0.10566656350525699</v>
      </c>
      <c r="EA30" s="8">
        <v>5.2682592282440599E-2</v>
      </c>
      <c r="EB30" s="8">
        <v>-0.25510456026585998</v>
      </c>
      <c r="EC30" s="8">
        <v>0.37367288288031802</v>
      </c>
      <c r="ED30" s="8">
        <v>-1.67767213701207</v>
      </c>
      <c r="EE30" s="8">
        <v>0.12289229317942998</v>
      </c>
      <c r="EF30" s="8">
        <v>0.4792908446707338</v>
      </c>
      <c r="EG30" s="8">
        <f t="shared" si="18"/>
        <v>0.44831303296122105</v>
      </c>
      <c r="EH30" s="8">
        <f t="shared" si="19"/>
        <v>0.25316907265714006</v>
      </c>
      <c r="EI30" s="8">
        <f t="shared" si="86"/>
        <v>60.545933290498745</v>
      </c>
      <c r="EJ30" s="8" t="str">
        <f t="shared" si="87"/>
        <v>alert</v>
      </c>
      <c r="EK30" s="1">
        <v>0.63429541508256004</v>
      </c>
      <c r="EL30" s="1">
        <v>0.97658552576951296</v>
      </c>
      <c r="EM30" s="1">
        <v>0.25962297936289702</v>
      </c>
      <c r="EN30" s="1">
        <v>0.63633421374163701</v>
      </c>
      <c r="EO30" s="1">
        <v>0.95316554640369799</v>
      </c>
      <c r="EP30" s="1">
        <v>0.58593300056239195</v>
      </c>
      <c r="EQ30" s="1">
        <v>0.16354605603644287</v>
      </c>
      <c r="ER30" s="1">
        <v>0.40724906810254935</v>
      </c>
      <c r="ES30" s="1">
        <v>-0.34229011068695292</v>
      </c>
      <c r="ET30" s="1">
        <v>0.55619082104889694</v>
      </c>
      <c r="EU30" s="1">
        <f t="shared" si="20"/>
        <v>-0.76699124097965554</v>
      </c>
      <c r="EV30" s="1">
        <f t="shared" si="21"/>
        <v>-0.58563966368735931</v>
      </c>
      <c r="EW30" s="1">
        <f t="shared" si="88"/>
        <v>-127.36370891906165</v>
      </c>
      <c r="EX30" s="1" t="str">
        <f t="shared" si="89"/>
        <v>Depressed</v>
      </c>
      <c r="EY30" s="2">
        <v>0.150105470086427</v>
      </c>
      <c r="EZ30" s="2">
        <v>0.16981380900315299</v>
      </c>
      <c r="FA30" s="2">
        <v>0.24285867526506699</v>
      </c>
      <c r="FB30" s="2">
        <v>0.26916112532356201</v>
      </c>
      <c r="FC30" s="2">
        <v>0.38773908273570101</v>
      </c>
      <c r="FD30" s="2">
        <v>0.121523095770516</v>
      </c>
      <c r="FE30" s="2">
        <v>0.4515406430924353</v>
      </c>
      <c r="FF30" s="2">
        <v>0.92388269701933345</v>
      </c>
      <c r="FG30" s="2">
        <v>-1.9708338916725993E-2</v>
      </c>
      <c r="FH30" s="2">
        <v>1.6004655988401977</v>
      </c>
      <c r="FI30" s="2">
        <f t="shared" si="22"/>
        <v>-0.26406274311488132</v>
      </c>
      <c r="FJ30" s="2">
        <f t="shared" si="23"/>
        <v>0.7613562833198444</v>
      </c>
      <c r="FK30" s="2">
        <f t="shared" si="90"/>
        <v>-19.12818389100326</v>
      </c>
      <c r="FL30" s="2" t="str">
        <f t="shared" si="91"/>
        <v>Contented</v>
      </c>
      <c r="FM30" s="7">
        <v>0.60874978316032002</v>
      </c>
      <c r="FN30" s="7">
        <v>0.70159241846152298</v>
      </c>
      <c r="FO30" s="7">
        <v>0.40595185789737698</v>
      </c>
      <c r="FP30" s="7">
        <v>0.508153151677327</v>
      </c>
      <c r="FQ30" s="7">
        <v>6.8576113095920703E-3</v>
      </c>
      <c r="FR30" s="7">
        <v>0.373347256038086</v>
      </c>
      <c r="FS30" s="7">
        <v>0.65943304376149425</v>
      </c>
      <c r="FT30" s="7">
        <v>0.47272713411929412</v>
      </c>
      <c r="FU30" s="7">
        <v>-9.2842635301202958E-2</v>
      </c>
      <c r="FV30" s="7">
        <v>0.6976078526993128</v>
      </c>
      <c r="FW30" s="7">
        <f t="shared" si="24"/>
        <v>1.2393140005280578E-2</v>
      </c>
      <c r="FX30" s="7">
        <f t="shared" si="25"/>
        <v>0.13294730419767231</v>
      </c>
      <c r="FY30" s="7">
        <f t="shared" si="92"/>
        <v>5.3256326326850463</v>
      </c>
      <c r="FZ30" s="7" t="str">
        <f t="shared" si="93"/>
        <v>happy</v>
      </c>
      <c r="GA30" s="4">
        <v>-0.113349217203118</v>
      </c>
      <c r="GB30" s="4">
        <v>0.66913260380214601</v>
      </c>
      <c r="GC30" s="4">
        <v>0.27036802215989297</v>
      </c>
      <c r="GD30" s="4">
        <v>0.77430272980132797</v>
      </c>
      <c r="GE30" s="4">
        <v>0.115790553387059</v>
      </c>
      <c r="GF30" s="4">
        <v>0.85573229815285401</v>
      </c>
      <c r="GG30" s="4">
        <v>110.74592018025264</v>
      </c>
      <c r="GH30" s="4">
        <v>0.50778447901096635</v>
      </c>
      <c r="GI30" s="4">
        <v>-0.78248182100526398</v>
      </c>
      <c r="GJ30" s="4">
        <v>1.8796365223397768</v>
      </c>
      <c r="GK30" s="4">
        <f t="shared" si="26"/>
        <v>-0.76748020156028063</v>
      </c>
      <c r="GL30" s="4">
        <f t="shared" si="27"/>
        <v>0.22051492946941642</v>
      </c>
      <c r="GM30" s="4">
        <f t="shared" si="94"/>
        <v>-73.969409375196975</v>
      </c>
      <c r="GN30" s="4" t="str">
        <f t="shared" si="95"/>
        <v>Calm</v>
      </c>
      <c r="GO30" s="6">
        <v>5.0314392508133E-2</v>
      </c>
      <c r="GP30" s="6">
        <v>0.144096839129844</v>
      </c>
      <c r="GQ30" s="6">
        <v>0.13665555511888999</v>
      </c>
      <c r="GR30" s="6">
        <v>1.8687490163099101E-2</v>
      </c>
      <c r="GS30" s="6">
        <v>5.6469728774282503E-2</v>
      </c>
      <c r="GT30" s="6">
        <v>-7.7680987089184805E-2</v>
      </c>
      <c r="GU30" s="6">
        <v>1.2797366638198251</v>
      </c>
      <c r="GV30" s="6">
        <v>0.28137093162124588</v>
      </c>
      <c r="GW30" s="6">
        <v>-9.3782446621711008E-2</v>
      </c>
      <c r="GX30" s="6">
        <v>0.79904357363087564</v>
      </c>
      <c r="GY30" s="6">
        <f t="shared" si="28"/>
        <v>-8.2542580727103965E-2</v>
      </c>
      <c r="GZ30" s="6">
        <f t="shared" si="29"/>
        <v>-0.30749169835133405</v>
      </c>
      <c r="HA30" s="6">
        <f t="shared" si="96"/>
        <v>-164.97385108323653</v>
      </c>
      <c r="HB30" s="6" t="str">
        <f t="shared" si="97"/>
        <v>Sad</v>
      </c>
      <c r="HI30" s="2">
        <v>0</v>
      </c>
      <c r="HJ30" s="2">
        <v>0</v>
      </c>
      <c r="HK30" s="2">
        <v>0</v>
      </c>
      <c r="HL30" s="2">
        <v>0</v>
      </c>
      <c r="HM30" s="2" t="e">
        <f t="shared" si="30"/>
        <v>#DIV/0!</v>
      </c>
      <c r="HN30" s="2" t="e">
        <f t="shared" si="31"/>
        <v>#DIV/0!</v>
      </c>
      <c r="HO30" s="2" t="e">
        <f t="shared" si="98"/>
        <v>#DIV/0!</v>
      </c>
      <c r="HP30" s="2" t="e">
        <f t="shared" si="99"/>
        <v>#DIV/0!</v>
      </c>
      <c r="HQ30" s="4">
        <v>0.97460880848351805</v>
      </c>
      <c r="HR30" s="4">
        <v>1.21775728888182</v>
      </c>
      <c r="HS30" s="4">
        <v>0.90004345559382903</v>
      </c>
      <c r="HT30" s="4">
        <v>0.98053734259342595</v>
      </c>
      <c r="HU30" s="4">
        <v>0.85049687882636804</v>
      </c>
      <c r="HV30" s="4">
        <v>0.94174462284786697</v>
      </c>
      <c r="HW30" s="4">
        <v>0.49314593771303611</v>
      </c>
      <c r="HX30" s="4">
        <v>0.45405717738311663</v>
      </c>
      <c r="HY30" s="4">
        <v>-0.24314848039830195</v>
      </c>
      <c r="HZ30" s="4">
        <v>0.85778593294579375</v>
      </c>
      <c r="IA30" s="4">
        <f t="shared" si="32"/>
        <v>-0.19977161106351993</v>
      </c>
      <c r="IB30" s="4">
        <f t="shared" si="33"/>
        <v>0.71765307585062965</v>
      </c>
      <c r="IC30" s="4">
        <f t="shared" si="100"/>
        <v>-15.555498029462948</v>
      </c>
      <c r="ID30" s="4" t="str">
        <f t="shared" si="101"/>
        <v>Contented</v>
      </c>
      <c r="IE30" s="6">
        <v>0.255616775096078</v>
      </c>
      <c r="IF30" s="6">
        <v>0.40772356890762601</v>
      </c>
      <c r="IG30" s="6">
        <v>0.336088008117432</v>
      </c>
      <c r="IH30" s="6">
        <v>0.62283592020005796</v>
      </c>
      <c r="II30" s="6">
        <v>-0.15262749965640701</v>
      </c>
      <c r="IJ30" s="6">
        <v>0.36233458029663401</v>
      </c>
      <c r="IK30" s="6">
        <v>3.2633301543548141</v>
      </c>
      <c r="IL30" s="6">
        <v>0.80881673785760966</v>
      </c>
      <c r="IM30" s="6">
        <v>-0.15210679381154801</v>
      </c>
      <c r="IN30" s="6">
        <v>1.4455986839723041</v>
      </c>
      <c r="IO30" s="6">
        <f t="shared" si="34"/>
        <v>-0.19552178634769557</v>
      </c>
      <c r="IP30" s="6">
        <f t="shared" si="35"/>
        <v>0.61504691769992537</v>
      </c>
      <c r="IQ30" s="6">
        <f t="shared" si="102"/>
        <v>-17.635322660435264</v>
      </c>
      <c r="IR30" s="6" t="str">
        <f t="shared" si="103"/>
        <v>Contented</v>
      </c>
      <c r="IS30" s="4">
        <v>0.78707337839519498</v>
      </c>
      <c r="IT30" s="4">
        <v>0.35536978681651799</v>
      </c>
      <c r="IU30" s="4">
        <v>0.17355615313033301</v>
      </c>
      <c r="IV30" s="4">
        <v>0.35128266322526702</v>
      </c>
      <c r="IW30" s="4">
        <v>1.0625416174286599</v>
      </c>
      <c r="IX30" s="4">
        <v>-1.8816947431890701E-2</v>
      </c>
      <c r="IY30" s="4">
        <v>9.3833664585438598E-2</v>
      </c>
      <c r="IZ30" s="4">
        <v>1.0437667495765972</v>
      </c>
      <c r="JA30" s="4">
        <v>0.43170359157867699</v>
      </c>
      <c r="JB30" s="4">
        <v>0.45940037311032367</v>
      </c>
      <c r="JC30" s="4">
        <f t="shared" si="36"/>
        <v>0.68876647840610272</v>
      </c>
      <c r="JD30" s="4">
        <f t="shared" si="37"/>
        <v>0.11376370075787134</v>
      </c>
      <c r="JE30" s="4">
        <f t="shared" si="104"/>
        <v>80.621121571211646</v>
      </c>
      <c r="JF30" s="4" t="str">
        <f t="shared" si="105"/>
        <v>alert</v>
      </c>
      <c r="JG30" s="6">
        <v>0.55877504679731804</v>
      </c>
      <c r="JH30" s="6">
        <v>1.04242797860848</v>
      </c>
      <c r="JI30" s="6">
        <v>0.42642279239056302</v>
      </c>
      <c r="JJ30" s="6">
        <v>2.6866810682761599E-2</v>
      </c>
      <c r="JK30" s="6">
        <v>0.67673171320044401</v>
      </c>
      <c r="JL30" s="6">
        <v>0.98090530729653902</v>
      </c>
      <c r="JM30" s="6">
        <v>0.3451399912950176</v>
      </c>
      <c r="JN30" s="6">
        <v>1.3278489940298845E-2</v>
      </c>
      <c r="JO30" s="6">
        <v>-0.48365293181116198</v>
      </c>
      <c r="JP30" s="6">
        <v>0.28309314676597364</v>
      </c>
      <c r="JQ30" s="6">
        <f t="shared" si="38"/>
        <v>-0.58795977496385099</v>
      </c>
      <c r="JR30" s="6">
        <f t="shared" si="39"/>
        <v>0.18332145829520052</v>
      </c>
      <c r="JS30" s="6">
        <f t="shared" si="106"/>
        <v>-72.68291218675212</v>
      </c>
      <c r="JT30" s="6" t="str">
        <f t="shared" si="107"/>
        <v>Calm</v>
      </c>
      <c r="JU30" s="2">
        <v>0.375188165639258</v>
      </c>
      <c r="JV30" s="2">
        <v>0.17477422434343701</v>
      </c>
      <c r="JW30" s="2">
        <v>0.74382750482631999</v>
      </c>
      <c r="JX30" s="2">
        <v>0.122818817978047</v>
      </c>
      <c r="JY30" s="2">
        <v>0.394529713221342</v>
      </c>
      <c r="JZ30" s="2">
        <v>4.2768030024794103E-2</v>
      </c>
      <c r="KA30" s="2">
        <v>0.96636381361882207</v>
      </c>
      <c r="KB30" s="2">
        <v>0.56457453902336185</v>
      </c>
      <c r="KC30" s="2">
        <v>0.20041394129582099</v>
      </c>
      <c r="KD30" s="2">
        <v>1.5758283449739841</v>
      </c>
      <c r="KE30" s="2">
        <f t="shared" si="40"/>
        <v>0.40131263679252127</v>
      </c>
      <c r="KF30" s="2">
        <f t="shared" si="41"/>
        <v>0.54753675813789027</v>
      </c>
      <c r="KG30" s="2">
        <f t="shared" si="108"/>
        <v>36.239251010098691</v>
      </c>
      <c r="KH30" s="2" t="str">
        <f t="shared" si="109"/>
        <v>excited</v>
      </c>
      <c r="KI30" s="7">
        <v>0.20691252662380599</v>
      </c>
      <c r="KJ30" s="7">
        <v>0.70320246699051003</v>
      </c>
      <c r="KK30" s="7">
        <v>-8.4334981580257096E-2</v>
      </c>
      <c r="KL30" s="7">
        <v>7.9393120403944098E-2</v>
      </c>
      <c r="KM30" s="7">
        <v>0.241833778830396</v>
      </c>
      <c r="KN30" s="7">
        <v>0.32665608810688301</v>
      </c>
      <c r="KO30" s="7">
        <v>-0.18793465384611199</v>
      </c>
      <c r="KP30" s="7">
        <v>7.7091285993576023E-2</v>
      </c>
      <c r="KQ30" s="7">
        <v>-0.49628994036670404</v>
      </c>
      <c r="KR30" s="7">
        <v>-5.4299305153599469E-3</v>
      </c>
      <c r="KS30" s="7">
        <f t="shared" si="42"/>
        <v>-0.35717005436367177</v>
      </c>
      <c r="KT30" s="7">
        <f t="shared" si="43"/>
        <v>5.1350254292855668E-2</v>
      </c>
      <c r="KU30" s="7">
        <f t="shared" si="110"/>
        <v>-81.818660673483535</v>
      </c>
      <c r="KV30" s="7" t="str">
        <f t="shared" si="111"/>
        <v>Calm</v>
      </c>
      <c r="KW30" s="2">
        <v>0.55544672006614704</v>
      </c>
      <c r="KX30" s="2">
        <v>0.22662031811619701</v>
      </c>
      <c r="KY30" s="2">
        <v>1.06774681435636E-3</v>
      </c>
      <c r="KZ30" s="2">
        <v>-0.177162656699246</v>
      </c>
      <c r="LA30" s="2">
        <v>2.08320987054799E-2</v>
      </c>
      <c r="LB30" s="2">
        <v>-5.7375301172880498E-2</v>
      </c>
      <c r="LC30" s="2">
        <v>1.852830226577348E-3</v>
      </c>
      <c r="LD30" s="2">
        <v>-1.0467821144688783</v>
      </c>
      <c r="LE30" s="2">
        <v>0.32882640194995005</v>
      </c>
      <c r="LF30" s="2">
        <v>-0.22516600404763762</v>
      </c>
      <c r="LG30" s="2">
        <f t="shared" si="44"/>
        <v>0.26627658453739933</v>
      </c>
      <c r="LH30" s="2">
        <f t="shared" si="45"/>
        <v>-0.13782391206694455</v>
      </c>
      <c r="LI30" s="2">
        <f t="shared" si="112"/>
        <v>117.36593999349654</v>
      </c>
      <c r="LJ30" s="2" t="str">
        <f t="shared" si="113"/>
        <v>nervous</v>
      </c>
      <c r="LK30" s="4">
        <v>0.28006668312149102</v>
      </c>
      <c r="LL30" s="4">
        <v>0.175134246745133</v>
      </c>
      <c r="LM30" s="4">
        <v>7.5920154167539194E-2</v>
      </c>
      <c r="LN30" s="4">
        <v>-8.0820490044721097E-2</v>
      </c>
      <c r="LO30" s="4">
        <v>0.16184010498468801</v>
      </c>
      <c r="LP30" s="4">
        <v>0.203180175437118</v>
      </c>
      <c r="LQ30" s="4">
        <v>0.17180128527307778</v>
      </c>
      <c r="LR30" s="4">
        <v>-0.21363311918831965</v>
      </c>
      <c r="LS30" s="4">
        <v>0.10493243637635802</v>
      </c>
      <c r="LT30" s="4">
        <v>-1.0765214997732371E-2</v>
      </c>
      <c r="LU30" s="4">
        <f t="shared" si="46"/>
        <v>0.32168990612188719</v>
      </c>
      <c r="LV30" s="4">
        <f t="shared" si="47"/>
        <v>-0.18484470560478306</v>
      </c>
      <c r="LW30" s="4">
        <f t="shared" si="114"/>
        <v>119.88190083570571</v>
      </c>
      <c r="LX30" s="4" t="str">
        <f t="shared" si="115"/>
        <v>nervous</v>
      </c>
      <c r="LY30" s="6">
        <v>4.71182457722161E-2</v>
      </c>
      <c r="LZ30" s="6">
        <v>0.41084295178609198</v>
      </c>
      <c r="MA30" s="6">
        <v>0.15235810747088699</v>
      </c>
      <c r="MB30" s="6">
        <v>0.48092974507275199</v>
      </c>
      <c r="MC30" s="6">
        <v>-6.5325523073202899E-2</v>
      </c>
      <c r="MD30" s="6">
        <v>0.29715900943305601</v>
      </c>
      <c r="ME30" s="6">
        <v>-8.3679786358078641</v>
      </c>
      <c r="MF30" s="6">
        <v>0.67927741929501484</v>
      </c>
      <c r="MG30" s="6">
        <v>-0.36372470601387585</v>
      </c>
      <c r="MH30" s="6">
        <v>1.3828417252817757</v>
      </c>
      <c r="MI30" s="6">
        <f t="shared" si="48"/>
        <v>-0.35800355461988198</v>
      </c>
      <c r="MJ30" s="6">
        <f t="shared" si="49"/>
        <v>0.47057105943617494</v>
      </c>
      <c r="MK30" s="6">
        <f t="shared" si="116"/>
        <v>-37.263344739992498</v>
      </c>
      <c r="ML30" s="6" t="str">
        <f t="shared" si="117"/>
        <v>Relased</v>
      </c>
      <c r="MM30" s="2">
        <v>0.789325742274682</v>
      </c>
      <c r="MN30" s="2">
        <v>1.0828614502779199</v>
      </c>
      <c r="MO30" s="2">
        <v>0.21358920707552301</v>
      </c>
      <c r="MP30" s="2">
        <v>0.42322681461996497</v>
      </c>
      <c r="MQ30" s="2">
        <v>0.80123072631245895</v>
      </c>
      <c r="MR30" s="2">
        <v>0.37449560273096799</v>
      </c>
      <c r="MS30" s="2">
        <v>0.13428583724867685</v>
      </c>
      <c r="MT30" s="2">
        <v>0.29040708572148644</v>
      </c>
      <c r="MU30" s="2">
        <v>-0.29353570800323792</v>
      </c>
      <c r="MV30" s="2">
        <v>0.34014548557360441</v>
      </c>
      <c r="MW30" s="2">
        <f t="shared" si="50"/>
        <v>2.1979205037589988E-3</v>
      </c>
      <c r="MX30" s="2">
        <f t="shared" si="51"/>
        <v>0.25769331444151411</v>
      </c>
      <c r="MY30" s="2">
        <f t="shared" si="118"/>
        <v>0.48867591013831729</v>
      </c>
      <c r="MZ30" s="2" t="str">
        <f t="shared" si="119"/>
        <v>happy</v>
      </c>
      <c r="NA30" s="7">
        <v>0.30289709766838802</v>
      </c>
      <c r="NB30" s="7">
        <v>0.54408394836293195</v>
      </c>
      <c r="NC30" s="7">
        <v>0.30850859367719602</v>
      </c>
      <c r="ND30" s="7">
        <v>0.463483684836134</v>
      </c>
      <c r="NE30" s="7">
        <v>0.88343948752682799</v>
      </c>
      <c r="NF30" s="7">
        <v>0.68010749556600403</v>
      </c>
      <c r="NG30" s="7">
        <v>0.26005148751813112</v>
      </c>
      <c r="NH30" s="7">
        <v>0.37860392435730755</v>
      </c>
      <c r="NI30" s="7">
        <v>-0.24118685069454393</v>
      </c>
      <c r="NJ30" s="7">
        <v>0.9114634644194658</v>
      </c>
      <c r="NK30" s="7">
        <f t="shared" si="52"/>
        <v>-0.20860947326536072</v>
      </c>
      <c r="NL30" s="7">
        <f t="shared" si="53"/>
        <v>0.36557995623552153</v>
      </c>
      <c r="NM30" s="7">
        <f t="shared" si="120"/>
        <v>-29.710209823556241</v>
      </c>
      <c r="NN30" s="7" t="str">
        <f t="shared" si="121"/>
        <v>Contented</v>
      </c>
      <c r="NO30" s="4">
        <v>0.52281381016546302</v>
      </c>
      <c r="NP30" s="4">
        <v>0.52761063979502998</v>
      </c>
      <c r="NQ30" s="4">
        <v>0.56645518519258398</v>
      </c>
      <c r="NR30" s="4">
        <v>0.43716149234598201</v>
      </c>
      <c r="NS30" s="4">
        <v>0.22172695606328</v>
      </c>
      <c r="NT30" s="4">
        <v>4.5304902246224098E-2</v>
      </c>
      <c r="NU30" s="4">
        <v>0.76081151078106801</v>
      </c>
      <c r="NV30" s="4">
        <v>0.7630470117609468</v>
      </c>
      <c r="NW30" s="4">
        <v>-4.7968296295669566E-3</v>
      </c>
      <c r="NX30" s="4">
        <v>0.95543918230036684</v>
      </c>
      <c r="NY30" s="4">
        <f t="shared" si="54"/>
        <v>-6.1084607273837022E-2</v>
      </c>
      <c r="NZ30" s="4">
        <f t="shared" si="55"/>
        <v>-7.3021223963626758E-2</v>
      </c>
      <c r="OA30" s="4">
        <f t="shared" si="122"/>
        <v>-140.08643178057753</v>
      </c>
      <c r="OB30" s="4" t="str">
        <f t="shared" si="123"/>
        <v>Depressed</v>
      </c>
      <c r="OC30" s="1">
        <v>0.58202869442285998</v>
      </c>
      <c r="OD30" s="1">
        <v>0.37569185821747197</v>
      </c>
      <c r="OE30" s="1">
        <v>0.62794802307572395</v>
      </c>
      <c r="OF30" s="1">
        <v>0.64714432917202902</v>
      </c>
      <c r="OG30" s="1">
        <v>0.231640836110065</v>
      </c>
      <c r="OH30" s="1">
        <v>0.29834323839114002</v>
      </c>
      <c r="OI30" s="1">
        <v>0.77174823378778856</v>
      </c>
      <c r="OJ30" s="1">
        <v>0.96010479636463586</v>
      </c>
      <c r="OK30" s="1">
        <v>0.20633683620538801</v>
      </c>
      <c r="OL30" s="1">
        <v>1.3313824671846723</v>
      </c>
      <c r="OM30" s="1">
        <f t="shared" si="56"/>
        <v>0.10739806086697024</v>
      </c>
      <c r="ON30" s="1">
        <f t="shared" si="57"/>
        <v>0.45670598931845041</v>
      </c>
      <c r="OO30" s="1">
        <f t="shared" si="124"/>
        <v>13.233129116991424</v>
      </c>
      <c r="OP30" s="1" t="str">
        <f t="shared" si="125"/>
        <v>happy</v>
      </c>
      <c r="OQ30" s="2">
        <v>0.50304524129529704</v>
      </c>
      <c r="OR30" s="2">
        <v>0.43940820190643098</v>
      </c>
      <c r="OS30" s="2">
        <v>0.21010549159831199</v>
      </c>
      <c r="OT30" s="2">
        <v>0.18798748275744201</v>
      </c>
      <c r="OU30" s="2">
        <v>0.34453756769596999</v>
      </c>
      <c r="OV30" s="2">
        <v>0.23291039709495101</v>
      </c>
      <c r="OW30" s="2">
        <v>0.24788786342701388</v>
      </c>
      <c r="OX30" s="2">
        <v>0.27961071289217093</v>
      </c>
      <c r="OY30" s="2">
        <v>6.3637039388866057E-2</v>
      </c>
      <c r="OZ30" s="2">
        <v>0.42240067902276623</v>
      </c>
      <c r="PA30" s="2">
        <f t="shared" si="58"/>
        <v>-8.4486678029468409E-3</v>
      </c>
      <c r="PB30" s="2">
        <f t="shared" si="59"/>
        <v>1.8074046456643122E-2</v>
      </c>
      <c r="PC30" s="2">
        <f t="shared" si="126"/>
        <v>-25.053620192406676</v>
      </c>
      <c r="PD30" s="2" t="str">
        <f t="shared" si="127"/>
        <v>Contented</v>
      </c>
      <c r="PE30" s="1">
        <v>0.45173350221865799</v>
      </c>
      <c r="PF30" s="1">
        <v>7.3825873380115606E-2</v>
      </c>
      <c r="PG30" s="1">
        <v>0.62989007423454002</v>
      </c>
      <c r="PH30" s="1">
        <v>1.00244066982265</v>
      </c>
      <c r="PI30" s="1">
        <v>-0.35179957743537099</v>
      </c>
      <c r="PJ30" s="1">
        <v>-0.127291354571647</v>
      </c>
      <c r="PK30" s="1">
        <v>6.3030655065384078</v>
      </c>
      <c r="PL30" s="1">
        <v>-18.749306047233901</v>
      </c>
      <c r="PM30" s="1">
        <v>-0.31320398515475306</v>
      </c>
      <c r="PN30" s="1">
        <v>1.5056641935628101</v>
      </c>
      <c r="PO30" s="1">
        <f t="shared" si="60"/>
        <v>-0.35254696328722812</v>
      </c>
      <c r="PP30" s="1">
        <f t="shared" si="61"/>
        <v>-1.9053615797098966E-2</v>
      </c>
      <c r="PQ30" s="1">
        <f t="shared" si="128"/>
        <v>-93.093575677777125</v>
      </c>
      <c r="PR30" s="1" t="str">
        <f t="shared" si="129"/>
        <v>Bored</v>
      </c>
      <c r="PS30" s="4">
        <v>0.67679225875325399</v>
      </c>
      <c r="PT30" s="4">
        <v>0.54446137093813396</v>
      </c>
      <c r="PU30" s="4">
        <v>0.15260540059575001</v>
      </c>
      <c r="PV30" s="4">
        <v>0.35125786357459199</v>
      </c>
      <c r="PW30" s="4">
        <v>0.58347506764478496</v>
      </c>
      <c r="PX30" s="4">
        <v>0.71368902166175696</v>
      </c>
      <c r="PY30" s="4">
        <v>0.12108970644498926</v>
      </c>
      <c r="PZ30" s="4">
        <v>0.27918591103305151</v>
      </c>
      <c r="QA30" s="4">
        <v>0.13233088781512004</v>
      </c>
      <c r="QB30" s="4">
        <v>0.41257872396061479</v>
      </c>
      <c r="QC30" s="4">
        <f t="shared" si="62"/>
        <v>0.16222154170409686</v>
      </c>
      <c r="QD30" s="4">
        <f t="shared" si="63"/>
        <v>-0.19366721301610257</v>
      </c>
      <c r="QE30" s="4">
        <f t="shared" si="130"/>
        <v>140.04943563248548</v>
      </c>
      <c r="QF30" s="4" t="str">
        <f t="shared" si="131"/>
        <v>stressed</v>
      </c>
      <c r="QG30" s="2">
        <v>0.69618657789802396</v>
      </c>
      <c r="QH30" s="2">
        <v>0.71794820610927501</v>
      </c>
      <c r="QI30" s="2">
        <v>0.318786524801694</v>
      </c>
      <c r="QJ30" s="2">
        <v>0.64910370451172805</v>
      </c>
      <c r="QK30" s="2">
        <v>0.49794335520313499</v>
      </c>
      <c r="QL30" s="2">
        <v>0.31092982555252602</v>
      </c>
      <c r="QM30" s="2">
        <v>0.26696133809643685</v>
      </c>
      <c r="QN30" s="2">
        <v>0.63088498785742642</v>
      </c>
      <c r="QO30" s="2">
        <v>-2.176162821125105E-2</v>
      </c>
      <c r="QP30" s="2">
        <v>0.68443987112081839</v>
      </c>
      <c r="QQ30" s="2">
        <f t="shared" si="64"/>
        <v>0.25871921208453497</v>
      </c>
      <c r="QR30" s="2">
        <f t="shared" si="65"/>
        <v>-0.43942370552202692</v>
      </c>
      <c r="QS30" s="2">
        <f t="shared" si="132"/>
        <v>149.51172709034159</v>
      </c>
      <c r="QT30" s="2" t="str">
        <f t="shared" si="133"/>
        <v>stressed</v>
      </c>
      <c r="QU30" s="4">
        <v>0.713318092947135</v>
      </c>
      <c r="QV30" s="4">
        <v>0.62210358469763505</v>
      </c>
      <c r="QW30" s="4">
        <v>0.214305723665841</v>
      </c>
      <c r="QX30" s="4">
        <v>0.39021465792180599</v>
      </c>
      <c r="QY30" s="4">
        <v>0.20026436458559099</v>
      </c>
      <c r="QZ30" s="4">
        <v>0.61721790754449701</v>
      </c>
      <c r="RA30" s="4">
        <v>0.23457731910112142</v>
      </c>
      <c r="RB30" s="4">
        <v>0.31486152734739142</v>
      </c>
      <c r="RC30" s="4">
        <v>9.1214508249499948E-2</v>
      </c>
      <c r="RD30" s="4">
        <v>0.45268127042374773</v>
      </c>
      <c r="RE30" s="4">
        <f t="shared" si="66"/>
        <v>0.20685680392240058</v>
      </c>
      <c r="RF30" s="4">
        <f t="shared" si="67"/>
        <v>0.14826081701217975</v>
      </c>
      <c r="RG30" s="4">
        <f t="shared" si="134"/>
        <v>54.369633176660017</v>
      </c>
      <c r="RH30" s="4" t="str">
        <f t="shared" si="135"/>
        <v>excited</v>
      </c>
    </row>
    <row r="31" spans="1:476" x14ac:dyDescent="0.3">
      <c r="A31" s="1">
        <v>0.49263127113187999</v>
      </c>
      <c r="B31" s="1">
        <v>0.76263453266355397</v>
      </c>
      <c r="C31" s="1">
        <v>0.15601368815613101</v>
      </c>
      <c r="D31" s="1">
        <v>0.35464691755816202</v>
      </c>
      <c r="E31" s="1">
        <v>0.481914449791504</v>
      </c>
      <c r="F31" s="1">
        <v>0.89134289874037398</v>
      </c>
      <c r="G31" s="1">
        <v>0.16008862879035346</v>
      </c>
      <c r="H31" s="1">
        <v>0.21442065098622953</v>
      </c>
      <c r="I31" s="1">
        <v>-0.27000326153167398</v>
      </c>
      <c r="J31" s="1">
        <v>0.40681471937676844</v>
      </c>
      <c r="K31" s="1">
        <f t="shared" si="0"/>
        <v>-0.45831654056687521</v>
      </c>
      <c r="L31" s="1">
        <f t="shared" si="1"/>
        <v>-0.37506235012011635</v>
      </c>
      <c r="M31" s="1">
        <f t="shared" si="68"/>
        <v>-129.2951043238499</v>
      </c>
      <c r="N31" s="1" t="str">
        <f t="shared" si="69"/>
        <v>Depressed</v>
      </c>
      <c r="O31" s="8">
        <v>-0.119148940275068</v>
      </c>
      <c r="P31" s="8">
        <v>0.34855631890615302</v>
      </c>
      <c r="Q31" s="8">
        <v>4.1298098568056503E-2</v>
      </c>
      <c r="R31" s="8">
        <v>0.196059034265505</v>
      </c>
      <c r="S31" s="8">
        <v>-9.9035400412694596E-2</v>
      </c>
      <c r="T31" s="8">
        <v>0.41086272425235498</v>
      </c>
      <c r="U31" s="8">
        <v>-0.18928076340344258</v>
      </c>
      <c r="V31" s="8">
        <v>0.25816976283617243</v>
      </c>
      <c r="W31" s="8">
        <v>-0.46770525918122102</v>
      </c>
      <c r="X31" s="8">
        <v>1.0346534372604494</v>
      </c>
      <c r="Y31" s="8">
        <f t="shared" si="2"/>
        <v>-0.1736043730218243</v>
      </c>
      <c r="Z31" s="8">
        <f t="shared" si="3"/>
        <v>0.35371108202658474</v>
      </c>
      <c r="AA31" s="8">
        <f t="shared" si="70"/>
        <v>-26.14219258099093</v>
      </c>
      <c r="AB31" s="8" t="str">
        <f t="shared" si="71"/>
        <v>Contented</v>
      </c>
      <c r="AC31" s="2">
        <v>-3.4930363177318402E-2</v>
      </c>
      <c r="AD31" s="2">
        <v>0.67536748545176195</v>
      </c>
      <c r="AE31" s="2">
        <v>-0.19850322396711401</v>
      </c>
      <c r="AF31" s="2">
        <v>-0.175780002554626</v>
      </c>
      <c r="AG31" s="2">
        <v>-0.23932144921440701</v>
      </c>
      <c r="AH31" s="2">
        <v>0.61375181299110504</v>
      </c>
      <c r="AI31" s="2">
        <v>0.72379913276045549</v>
      </c>
      <c r="AJ31" s="2">
        <v>-0.13635666052548548</v>
      </c>
      <c r="AK31" s="2">
        <v>-0.7102978486290803</v>
      </c>
      <c r="AL31" s="2">
        <v>-0.58441838160866344</v>
      </c>
      <c r="AM31" s="2">
        <f t="shared" si="4"/>
        <v>-0.79267060994829142</v>
      </c>
      <c r="AN31" s="2">
        <f t="shared" si="5"/>
        <v>-0.47999601615090981</v>
      </c>
      <c r="AO31" s="2">
        <f t="shared" si="72"/>
        <v>-121.19670150118409</v>
      </c>
      <c r="AP31" s="2" t="str">
        <f t="shared" si="73"/>
        <v>Depressed</v>
      </c>
      <c r="AQ31" s="8">
        <v>-0.19186920320850101</v>
      </c>
      <c r="AR31" s="8">
        <v>1.20332865958602E-2</v>
      </c>
      <c r="AS31" s="8">
        <v>-6.8209316984655197E-2</v>
      </c>
      <c r="AT31" s="8">
        <v>-0.17469321044798899</v>
      </c>
      <c r="AU31" s="8">
        <v>-0.35654456841731502</v>
      </c>
      <c r="AV31" s="8">
        <v>-0.39686998987606598</v>
      </c>
      <c r="AW31" s="8">
        <v>0.12437564575091409</v>
      </c>
      <c r="AX31" s="8">
        <v>0.45394113648456258</v>
      </c>
      <c r="AY31" s="8">
        <v>-0.20390248980436121</v>
      </c>
      <c r="AZ31" s="8">
        <v>1.3506897398913158</v>
      </c>
      <c r="BA31" s="8">
        <f t="shared" si="6"/>
        <v>-0.29954304239445118</v>
      </c>
      <c r="BB31" s="8">
        <f t="shared" si="7"/>
        <v>0.56976042045165687</v>
      </c>
      <c r="BC31" s="8">
        <f t="shared" si="74"/>
        <v>-27.732479731648855</v>
      </c>
      <c r="BD31" s="8" t="str">
        <f t="shared" si="75"/>
        <v>Contented</v>
      </c>
      <c r="BE31" s="4">
        <v>0.53924534783769595</v>
      </c>
      <c r="BF31" s="4">
        <v>0.34768846689510302</v>
      </c>
      <c r="BG31" s="4">
        <v>0.163945927639355</v>
      </c>
      <c r="BH31" s="4">
        <v>-2.0864778173235E-2</v>
      </c>
      <c r="BI31" s="4">
        <v>0.37987092423823998</v>
      </c>
      <c r="BJ31" s="4">
        <v>-0.20391155008804099</v>
      </c>
      <c r="BK31" s="4">
        <v>0.17837343611495765</v>
      </c>
      <c r="BL31" s="4">
        <v>-0.14511910977499945</v>
      </c>
      <c r="BM31" s="4">
        <v>0.19155688094259293</v>
      </c>
      <c r="BN31" s="4">
        <v>0.16132111222890422</v>
      </c>
      <c r="BO31" s="4">
        <f t="shared" si="8"/>
        <v>0.23691642940071111</v>
      </c>
      <c r="BP31" s="4">
        <f t="shared" si="9"/>
        <v>0.11749342716631839</v>
      </c>
      <c r="BQ31" s="4">
        <f t="shared" si="76"/>
        <v>63.621911787156122</v>
      </c>
      <c r="BR31" s="4" t="str">
        <f t="shared" si="77"/>
        <v>alert</v>
      </c>
      <c r="BS31" s="6">
        <v>0.80171804009226</v>
      </c>
      <c r="BT31" s="6">
        <v>0.50632765929814605</v>
      </c>
      <c r="BU31" s="6">
        <v>0.77165606278912602</v>
      </c>
      <c r="BV31" s="6">
        <v>0.62913550790183004</v>
      </c>
      <c r="BW31" s="6">
        <v>0.43771197902634401</v>
      </c>
      <c r="BX31" s="6">
        <v>0.19842846925016999</v>
      </c>
      <c r="BY31" s="6">
        <v>0.62258945715860092</v>
      </c>
      <c r="BZ31" s="6">
        <v>0.89269959127244158</v>
      </c>
      <c r="CA31" s="6">
        <v>0.29539038079411395</v>
      </c>
      <c r="CB31" s="6">
        <v>1.0709041521590361</v>
      </c>
      <c r="CC31" s="6">
        <f t="shared" si="10"/>
        <v>0.58064188199997502</v>
      </c>
      <c r="CD31" s="6">
        <f t="shared" si="11"/>
        <v>-0.2328812488775579</v>
      </c>
      <c r="CE31" s="6">
        <f t="shared" si="78"/>
        <v>111.85451319321146</v>
      </c>
      <c r="CF31" s="6" t="str">
        <f t="shared" si="79"/>
        <v>nervous</v>
      </c>
      <c r="CG31" s="4">
        <v>0.34034293799594501</v>
      </c>
      <c r="CH31" s="4">
        <v>0.53760096862513296</v>
      </c>
      <c r="CI31" s="4">
        <v>0.29125417938662901</v>
      </c>
      <c r="CJ31" s="4">
        <v>0.76842935588355499</v>
      </c>
      <c r="CK31" s="4">
        <v>-0.286587998660295</v>
      </c>
      <c r="CL31" s="4">
        <v>0.66078541444267103</v>
      </c>
      <c r="CM31" s="4">
        <v>5.4181845052045414</v>
      </c>
      <c r="CN31" s="4">
        <v>0.64122003282148254</v>
      </c>
      <c r="CO31" s="4">
        <v>-0.19725803062918795</v>
      </c>
      <c r="CP31" s="4">
        <v>1.2070059684662122</v>
      </c>
      <c r="CQ31" s="4">
        <f t="shared" si="12"/>
        <v>-0.34943072591257551</v>
      </c>
      <c r="CR31" s="4">
        <f t="shared" si="13"/>
        <v>-1.1505163043861066E-2</v>
      </c>
      <c r="CS31" s="4">
        <f t="shared" si="80"/>
        <v>-91.885807922226633</v>
      </c>
      <c r="CT31" s="4" t="str">
        <f t="shared" si="81"/>
        <v>Bored</v>
      </c>
      <c r="CU31" s="2">
        <v>0.41894063875557802</v>
      </c>
      <c r="CV31" s="2">
        <v>7.9989762312533005E-2</v>
      </c>
      <c r="CW31" s="2">
        <v>0.27224569656909697</v>
      </c>
      <c r="CX31" s="2">
        <v>0.58536068620936998</v>
      </c>
      <c r="CY31" s="2">
        <v>0.64794024822663698</v>
      </c>
      <c r="CZ31" s="2">
        <v>0.62139677904645496</v>
      </c>
      <c r="DA31" s="2">
        <v>0.25517909252191462</v>
      </c>
      <c r="DB31" s="2">
        <v>0.83457644493033856</v>
      </c>
      <c r="DC31" s="2">
        <v>0.338950876443045</v>
      </c>
      <c r="DD31" s="2">
        <v>1.7188898109686277</v>
      </c>
      <c r="DE31" s="2">
        <f t="shared" si="14"/>
        <v>0.41268340011218729</v>
      </c>
      <c r="DF31" s="2">
        <f t="shared" si="15"/>
        <v>0.35170051217983533</v>
      </c>
      <c r="DG31" s="2">
        <f t="shared" si="82"/>
        <v>49.561421409166812</v>
      </c>
      <c r="DH31" s="2" t="str">
        <f t="shared" si="83"/>
        <v>excited</v>
      </c>
      <c r="DI31" s="7">
        <v>0.44294597505159899</v>
      </c>
      <c r="DJ31" s="7">
        <v>0.15373768837796301</v>
      </c>
      <c r="DK31" s="7">
        <v>0.75916807316632196</v>
      </c>
      <c r="DL31" s="7">
        <v>0.83967659580056597</v>
      </c>
      <c r="DM31" s="7">
        <v>0.54087674186671997</v>
      </c>
      <c r="DN31" s="7">
        <v>0.67258978054186302</v>
      </c>
      <c r="DO31" s="7">
        <v>0.77165129459940218</v>
      </c>
      <c r="DP31" s="7">
        <v>1.0161547659769679</v>
      </c>
      <c r="DQ31" s="7">
        <v>0.28920828667363596</v>
      </c>
      <c r="DR31" s="7">
        <v>2.6795516065869802</v>
      </c>
      <c r="DS31" s="7">
        <f t="shared" si="16"/>
        <v>0.43760331993714252</v>
      </c>
      <c r="DT31" s="7">
        <f t="shared" si="17"/>
        <v>0.93731425735296936</v>
      </c>
      <c r="DU31" s="7">
        <f t="shared" si="84"/>
        <v>25.026429974722085</v>
      </c>
      <c r="DV31" s="7" t="str">
        <f t="shared" si="85"/>
        <v>happy</v>
      </c>
      <c r="DW31" s="8">
        <v>0.37699207224474401</v>
      </c>
      <c r="DX31" s="8">
        <v>0.23496692950260201</v>
      </c>
      <c r="DY31" s="8">
        <v>9.45724712883656E-2</v>
      </c>
      <c r="DZ31" s="8">
        <v>7.6972209146148204E-2</v>
      </c>
      <c r="EA31" s="8">
        <v>7.9366142063540895E-2</v>
      </c>
      <c r="EB31" s="8">
        <v>-0.12431965056140599</v>
      </c>
      <c r="EC31" s="8">
        <v>0.20723297690984213</v>
      </c>
      <c r="ED31" s="8">
        <v>0.6956538821623931</v>
      </c>
      <c r="EE31" s="8">
        <v>0.14202514274214201</v>
      </c>
      <c r="EF31" s="8">
        <v>0.28032054425982272</v>
      </c>
      <c r="EG31" s="8">
        <f t="shared" si="18"/>
        <v>0.47055004720895388</v>
      </c>
      <c r="EH31" s="8">
        <f t="shared" si="19"/>
        <v>0.17198748379641216</v>
      </c>
      <c r="EI31" s="8">
        <f t="shared" si="86"/>
        <v>69.922487118314635</v>
      </c>
      <c r="EJ31" s="8" t="str">
        <f t="shared" si="87"/>
        <v>alert</v>
      </c>
      <c r="EK31" s="1">
        <v>1.14042185346094</v>
      </c>
      <c r="EL31" s="1">
        <v>0.87177515600321598</v>
      </c>
      <c r="EM31" s="1">
        <v>0.66705453368536904</v>
      </c>
      <c r="EN31" s="1">
        <v>0.63671055160469603</v>
      </c>
      <c r="EO31" s="1">
        <v>1.1606122315263001</v>
      </c>
      <c r="EP31" s="1">
        <v>0.29690064167695401</v>
      </c>
      <c r="EQ31" s="1">
        <v>0.28989337360861739</v>
      </c>
      <c r="ER31" s="1">
        <v>0.54481367105280276</v>
      </c>
      <c r="ES31" s="1">
        <v>0.26864669745772407</v>
      </c>
      <c r="ET31" s="1">
        <v>0.64793113157307347</v>
      </c>
      <c r="EU31" s="1">
        <f t="shared" si="20"/>
        <v>-0.20502013304270361</v>
      </c>
      <c r="EV31" s="1">
        <f t="shared" si="21"/>
        <v>-0.50722618133036745</v>
      </c>
      <c r="EW31" s="1">
        <f t="shared" si="88"/>
        <v>-157.99150813353504</v>
      </c>
      <c r="EX31" s="1" t="str">
        <f t="shared" si="89"/>
        <v>Sad</v>
      </c>
      <c r="EY31" s="2">
        <v>0.28385208058636502</v>
      </c>
      <c r="EZ31" s="2">
        <v>0.21254490885503199</v>
      </c>
      <c r="FA31" s="2">
        <v>0.170697144028577</v>
      </c>
      <c r="FB31" s="2">
        <v>0.25306276360632701</v>
      </c>
      <c r="FC31" s="2">
        <v>0.28721222744366798</v>
      </c>
      <c r="FD31" s="2">
        <v>4.2987492294525503E-2</v>
      </c>
      <c r="FE31" s="2">
        <v>0.29891054584976762</v>
      </c>
      <c r="FF31" s="2">
        <v>0.99033532525769574</v>
      </c>
      <c r="FG31" s="2">
        <v>7.1307171731333024E-2</v>
      </c>
      <c r="FH31" s="2">
        <v>0.85367138932846354</v>
      </c>
      <c r="FI31" s="2">
        <f t="shared" si="22"/>
        <v>-0.16331005832402901</v>
      </c>
      <c r="FJ31" s="2">
        <f t="shared" si="23"/>
        <v>0.47172329939311597</v>
      </c>
      <c r="FK31" s="2">
        <f t="shared" si="90"/>
        <v>-19.095794002264395</v>
      </c>
      <c r="FL31" s="2" t="str">
        <f t="shared" si="91"/>
        <v>Contented</v>
      </c>
      <c r="FM31" s="7">
        <v>0.476652626412573</v>
      </c>
      <c r="FN31" s="7">
        <v>0.39253085907268398</v>
      </c>
      <c r="FO31" s="7">
        <v>0.490086715887594</v>
      </c>
      <c r="FP31" s="7">
        <v>0.39429671259673099</v>
      </c>
      <c r="FQ31" s="7">
        <v>-1.2725725402946E-2</v>
      </c>
      <c r="FR31" s="7">
        <v>0.27495886469106501</v>
      </c>
      <c r="FS31" s="7">
        <v>1.0563877947604166</v>
      </c>
      <c r="FT31" s="7">
        <v>0.59071577967286915</v>
      </c>
      <c r="FU31" s="7">
        <v>8.412176733988902E-2</v>
      </c>
      <c r="FV31" s="7">
        <v>1.0174876113650297</v>
      </c>
      <c r="FW31" s="7">
        <f t="shared" si="24"/>
        <v>0.23166297169636541</v>
      </c>
      <c r="FX31" s="7">
        <f t="shared" si="25"/>
        <v>0.30172351160784028</v>
      </c>
      <c r="FY31" s="7">
        <f t="shared" si="92"/>
        <v>37.517013423406858</v>
      </c>
      <c r="FZ31" s="7" t="str">
        <f t="shared" si="93"/>
        <v>excited</v>
      </c>
      <c r="GA31" s="4">
        <v>-0.113349217203118</v>
      </c>
      <c r="GB31" s="4">
        <v>0.66913260380214601</v>
      </c>
      <c r="GC31" s="4">
        <v>0.27036802215989297</v>
      </c>
      <c r="GD31" s="4">
        <v>0.77430272980132797</v>
      </c>
      <c r="GE31" s="4">
        <v>0.115790553387059</v>
      </c>
      <c r="GF31" s="4">
        <v>0.85573229815285401</v>
      </c>
      <c r="GG31" s="4">
        <v>110.74592018025264</v>
      </c>
      <c r="GH31" s="4">
        <v>0.50778447901096635</v>
      </c>
      <c r="GI31" s="4">
        <v>-0.78248182100526398</v>
      </c>
      <c r="GJ31" s="4">
        <v>1.8796365223397768</v>
      </c>
      <c r="GK31" s="4">
        <f t="shared" si="26"/>
        <v>-0.76748020156028063</v>
      </c>
      <c r="GL31" s="4">
        <f t="shared" si="27"/>
        <v>0.22051492946941642</v>
      </c>
      <c r="GM31" s="4">
        <f t="shared" si="94"/>
        <v>-73.969409375196975</v>
      </c>
      <c r="GN31" s="4" t="str">
        <f t="shared" si="95"/>
        <v>Calm</v>
      </c>
      <c r="GO31" s="6">
        <v>0.46824569902107099</v>
      </c>
      <c r="GP31" s="6">
        <v>0.70827826691495999</v>
      </c>
      <c r="GQ31" s="6">
        <v>0.12611013878383701</v>
      </c>
      <c r="GR31" s="6">
        <v>0.186860903559182</v>
      </c>
      <c r="GS31" s="6">
        <v>0.54536187279649195</v>
      </c>
      <c r="GT31" s="6">
        <v>0.48758126038358801</v>
      </c>
      <c r="GU31" s="6">
        <v>0.12441712383590529</v>
      </c>
      <c r="GV31" s="6">
        <v>0.15625656633877527</v>
      </c>
      <c r="GW31" s="6">
        <v>-0.24003256789388899</v>
      </c>
      <c r="GX31" s="6">
        <v>0.26601331668923744</v>
      </c>
      <c r="GY31" s="6">
        <f t="shared" si="28"/>
        <v>-0.19993953256861841</v>
      </c>
      <c r="GZ31" s="6">
        <f t="shared" si="29"/>
        <v>-0.75427339620045342</v>
      </c>
      <c r="HA31" s="6">
        <f t="shared" si="96"/>
        <v>-165.1537214576845</v>
      </c>
      <c r="HB31" s="6" t="str">
        <f t="shared" si="97"/>
        <v>Sad</v>
      </c>
      <c r="HI31" s="2">
        <v>0</v>
      </c>
      <c r="HJ31" s="2">
        <v>0</v>
      </c>
      <c r="HK31" s="2">
        <v>0</v>
      </c>
      <c r="HL31" s="2">
        <v>0</v>
      </c>
      <c r="HM31" s="2" t="e">
        <f t="shared" si="30"/>
        <v>#DIV/0!</v>
      </c>
      <c r="HN31" s="2" t="e">
        <f t="shared" si="31"/>
        <v>#DIV/0!</v>
      </c>
      <c r="HO31" s="2" t="e">
        <f t="shared" si="98"/>
        <v>#DIV/0!</v>
      </c>
      <c r="HP31" s="2" t="e">
        <f t="shared" si="99"/>
        <v>#DIV/0!</v>
      </c>
      <c r="HQ31" s="4">
        <v>0.80436862739891801</v>
      </c>
      <c r="HR31" s="4">
        <v>1.28296358027237</v>
      </c>
      <c r="HS31" s="4">
        <v>0.86223554315199202</v>
      </c>
      <c r="HT31" s="4">
        <v>0.87796838661037901</v>
      </c>
      <c r="HU31" s="4">
        <v>0.85383434182141904</v>
      </c>
      <c r="HV31" s="4">
        <v>0.93862064086713404</v>
      </c>
      <c r="HW31" s="4">
        <v>0.5199819076173785</v>
      </c>
      <c r="HX31" s="4">
        <v>0.39519923586783845</v>
      </c>
      <c r="HY31" s="4">
        <v>-0.478594952873452</v>
      </c>
      <c r="HZ31" s="4">
        <v>0.83369763728401081</v>
      </c>
      <c r="IA31" s="4">
        <f t="shared" si="32"/>
        <v>-0.53013948793232446</v>
      </c>
      <c r="IB31" s="4">
        <f t="shared" si="33"/>
        <v>0.62776575492326292</v>
      </c>
      <c r="IC31" s="4">
        <f t="shared" si="100"/>
        <v>-40.180628905401001</v>
      </c>
      <c r="ID31" s="4" t="str">
        <f t="shared" si="101"/>
        <v>Relased</v>
      </c>
      <c r="IE31" s="6">
        <v>0.30273197111851602</v>
      </c>
      <c r="IF31" s="6">
        <v>0.40772356890762601</v>
      </c>
      <c r="IG31" s="6">
        <v>0.31693434975366902</v>
      </c>
      <c r="IH31" s="6">
        <v>0.62283592020005796</v>
      </c>
      <c r="II31" s="6">
        <v>-0.158657173163336</v>
      </c>
      <c r="IJ31" s="6">
        <v>0.36233458029663401</v>
      </c>
      <c r="IK31" s="6">
        <v>2.1997903467632387</v>
      </c>
      <c r="IL31" s="6">
        <v>0.80881673785760966</v>
      </c>
      <c r="IM31" s="6">
        <v>-0.10499159778910999</v>
      </c>
      <c r="IN31" s="6">
        <v>1.3227714008946245</v>
      </c>
      <c r="IO31" s="6">
        <f t="shared" si="34"/>
        <v>-0.13543907450559733</v>
      </c>
      <c r="IP31" s="6">
        <f t="shared" si="35"/>
        <v>0.56967978819545029</v>
      </c>
      <c r="IQ31" s="6">
        <f t="shared" si="102"/>
        <v>-13.373558323144731</v>
      </c>
      <c r="IR31" s="6" t="str">
        <f t="shared" si="103"/>
        <v>Contented</v>
      </c>
      <c r="IS31" s="4">
        <v>0.78791362231422102</v>
      </c>
      <c r="IT31" s="4">
        <v>0.40126602050701998</v>
      </c>
      <c r="IU31" s="4">
        <v>0.15360684743212</v>
      </c>
      <c r="IV31" s="4">
        <v>0.42747847828848101</v>
      </c>
      <c r="IW31" s="4">
        <v>0.95684124096566803</v>
      </c>
      <c r="IX31" s="4">
        <v>0.66847278501812402</v>
      </c>
      <c r="IY31" s="4">
        <v>8.8039214370413704E-2</v>
      </c>
      <c r="IZ31" s="4">
        <v>0.39961014415909513</v>
      </c>
      <c r="JA31" s="4">
        <v>0.38664760180720104</v>
      </c>
      <c r="JB31" s="4">
        <v>0.48864385564322221</v>
      </c>
      <c r="JC31" s="4">
        <f t="shared" si="36"/>
        <v>0.62663280646108244</v>
      </c>
      <c r="JD31" s="4">
        <f t="shared" si="37"/>
        <v>0.1246034497417039</v>
      </c>
      <c r="JE31" s="4">
        <f t="shared" si="104"/>
        <v>78.753655893135161</v>
      </c>
      <c r="JF31" s="4" t="str">
        <f t="shared" si="105"/>
        <v>alert</v>
      </c>
      <c r="JG31" s="6">
        <v>0.68615263429351903</v>
      </c>
      <c r="JH31" s="6">
        <v>4.0018870425200102E-2</v>
      </c>
      <c r="JI31" s="6">
        <v>-6.4384315214533999E-2</v>
      </c>
      <c r="JJ31" s="6">
        <v>-0.12581817960710401</v>
      </c>
      <c r="JK31" s="6">
        <v>0.987651321006767</v>
      </c>
      <c r="JL31" s="6">
        <v>0.42190388836912301</v>
      </c>
      <c r="JM31" s="6">
        <v>-3.8465863944611864E-2</v>
      </c>
      <c r="JN31" s="6">
        <v>-0.27237926084331804</v>
      </c>
      <c r="JO31" s="6">
        <v>0.64613376386831889</v>
      </c>
      <c r="JP31" s="6">
        <v>-0.26192503229015091</v>
      </c>
      <c r="JQ31" s="6">
        <f t="shared" si="38"/>
        <v>0.59325178398003309</v>
      </c>
      <c r="JR31" s="6">
        <f t="shared" si="39"/>
        <v>-3.3330727242818825E-2</v>
      </c>
      <c r="JS31" s="6">
        <f t="shared" si="106"/>
        <v>93.21567416763601</v>
      </c>
      <c r="JT31" s="6" t="str">
        <f t="shared" si="107"/>
        <v>nervous</v>
      </c>
      <c r="JU31" s="2">
        <v>0.42378550740361198</v>
      </c>
      <c r="JV31" s="2">
        <v>0.27271965223093098</v>
      </c>
      <c r="JW31" s="2">
        <v>0.61358045143664897</v>
      </c>
      <c r="JX31" s="2">
        <v>0.11713104968438599</v>
      </c>
      <c r="JY31" s="2">
        <v>0.33236214481453302</v>
      </c>
      <c r="JZ31" s="2">
        <v>-4.8004111609187397E-2</v>
      </c>
      <c r="KA31" s="2">
        <v>0.81145587060506263</v>
      </c>
      <c r="KB31" s="2">
        <v>0.52124142976630572</v>
      </c>
      <c r="KC31" s="2">
        <v>0.15106585517268101</v>
      </c>
      <c r="KD31" s="2">
        <v>1.0491113971136123</v>
      </c>
      <c r="KE31" s="2">
        <f t="shared" si="40"/>
        <v>0.34950614903208455</v>
      </c>
      <c r="KF31" s="2">
        <f t="shared" si="41"/>
        <v>0.35286340768249924</v>
      </c>
      <c r="KG31" s="2">
        <f t="shared" si="108"/>
        <v>44.726133792918183</v>
      </c>
      <c r="KH31" s="2" t="str">
        <f t="shared" si="109"/>
        <v>excited</v>
      </c>
      <c r="KI31" s="7">
        <v>0.21828490038762899</v>
      </c>
      <c r="KJ31" s="7">
        <v>0.62239935359076204</v>
      </c>
      <c r="KK31" s="7">
        <v>-0.16949299205117599</v>
      </c>
      <c r="KL31" s="7">
        <v>8.9665735745724007E-2</v>
      </c>
      <c r="KM31" s="7">
        <v>-5.1722235163077501E-2</v>
      </c>
      <c r="KN31" s="7">
        <v>0.22034729643172599</v>
      </c>
      <c r="KO31" s="7">
        <v>-1.0175929391059755</v>
      </c>
      <c r="KP31" s="7">
        <v>0.1063970242341887</v>
      </c>
      <c r="KQ31" s="7">
        <v>-0.40411445320313305</v>
      </c>
      <c r="KR31" s="7">
        <v>-9.4955098692146869E-2</v>
      </c>
      <c r="KS31" s="7">
        <f t="shared" si="42"/>
        <v>-0.27027767726256136</v>
      </c>
      <c r="KT31" s="7">
        <f t="shared" si="43"/>
        <v>1.899061751098885E-2</v>
      </c>
      <c r="KU31" s="7">
        <f t="shared" si="110"/>
        <v>-85.980811543991578</v>
      </c>
      <c r="KV31" s="7" t="str">
        <f t="shared" si="111"/>
        <v>Calm</v>
      </c>
      <c r="KW31" s="2">
        <v>0.39713213084340598</v>
      </c>
      <c r="KX31" s="2">
        <v>0.27153849498397498</v>
      </c>
      <c r="KY31" s="2">
        <v>-4.5800353147286303E-2</v>
      </c>
      <c r="KZ31" s="2">
        <v>-0.144184195717382</v>
      </c>
      <c r="LA31" s="2">
        <v>6.3408182264992799E-2</v>
      </c>
      <c r="LB31" s="2">
        <v>-0.134090391809839</v>
      </c>
      <c r="LC31" s="2">
        <v>-9.9449172729654478E-2</v>
      </c>
      <c r="LD31" s="2">
        <v>-1.0490082612105016</v>
      </c>
      <c r="LE31" s="2">
        <v>0.12559363585943101</v>
      </c>
      <c r="LF31" s="2">
        <v>-0.28412276766246547</v>
      </c>
      <c r="LG31" s="2">
        <f t="shared" si="44"/>
        <v>4.91883567357565E-2</v>
      </c>
      <c r="LH31" s="2">
        <f t="shared" si="45"/>
        <v>-0.16113383515485646</v>
      </c>
      <c r="LI31" s="2">
        <f t="shared" si="112"/>
        <v>163.02445715014571</v>
      </c>
      <c r="LJ31" s="2" t="str">
        <f t="shared" si="113"/>
        <v>Upset</v>
      </c>
      <c r="LK31" s="4">
        <v>0.22346118081597399</v>
      </c>
      <c r="LL31" s="4">
        <v>0.175134246745133</v>
      </c>
      <c r="LM31" s="4">
        <v>-3.4679161253042198E-2</v>
      </c>
      <c r="LN31" s="4">
        <v>-8.0820490044721097E-2</v>
      </c>
      <c r="LO31" s="4">
        <v>0.36033858871531499</v>
      </c>
      <c r="LP31" s="4">
        <v>0.203180175437118</v>
      </c>
      <c r="LQ31" s="4">
        <v>-5.9402492195029133E-2</v>
      </c>
      <c r="LR31" s="4">
        <v>-0.21363311918831965</v>
      </c>
      <c r="LS31" s="4">
        <v>4.8326934070840988E-2</v>
      </c>
      <c r="LT31" s="4">
        <v>-0.28976662377808265</v>
      </c>
      <c r="LU31" s="4">
        <f t="shared" si="46"/>
        <v>0.26462002046895572</v>
      </c>
      <c r="LV31" s="4">
        <f t="shared" si="47"/>
        <v>-0.35478520466003793</v>
      </c>
      <c r="LW31" s="4">
        <f t="shared" si="114"/>
        <v>143.28222267367414</v>
      </c>
      <c r="LX31" s="4" t="str">
        <f t="shared" si="115"/>
        <v>stressed</v>
      </c>
      <c r="LY31" s="6">
        <v>6.6954599069036997E-3</v>
      </c>
      <c r="LZ31" s="6">
        <v>0.41084295178609198</v>
      </c>
      <c r="MA31" s="6">
        <v>6.6659905147817805E-2</v>
      </c>
      <c r="MB31" s="6">
        <v>0.32935708615527998</v>
      </c>
      <c r="MC31" s="6">
        <v>-0.16705776971321101</v>
      </c>
      <c r="MD31" s="6">
        <v>0.25213409409100701</v>
      </c>
      <c r="ME31" s="6">
        <v>-0.41568311923376877</v>
      </c>
      <c r="MF31" s="6">
        <v>0.49678505191616451</v>
      </c>
      <c r="MG31" s="6">
        <v>-0.4041474918791883</v>
      </c>
      <c r="MH31" s="6">
        <v>0.94845642990632917</v>
      </c>
      <c r="MI31" s="6">
        <f t="shared" si="48"/>
        <v>-0.39909373246321778</v>
      </c>
      <c r="MJ31" s="6">
        <f t="shared" si="49"/>
        <v>0.32010621820664031</v>
      </c>
      <c r="MK31" s="6">
        <f t="shared" si="116"/>
        <v>-51.267500016374896</v>
      </c>
      <c r="ML31" s="6" t="str">
        <f t="shared" si="117"/>
        <v>Relased</v>
      </c>
      <c r="MM31" s="2">
        <v>1.1944356922066599</v>
      </c>
      <c r="MN31" s="2">
        <v>1.0892494882089001</v>
      </c>
      <c r="MO31" s="2">
        <v>0.44647227141094697</v>
      </c>
      <c r="MP31" s="2">
        <v>0.52308427272247704</v>
      </c>
      <c r="MQ31" s="2">
        <v>1.07593851045035</v>
      </c>
      <c r="MR31" s="2">
        <v>0.74245715331887996</v>
      </c>
      <c r="MS31" s="2">
        <v>0.19665140261391373</v>
      </c>
      <c r="MT31" s="2">
        <v>0.2855720784449336</v>
      </c>
      <c r="MU31" s="2">
        <v>0.1051862039977598</v>
      </c>
      <c r="MV31" s="2">
        <v>0.42455788234216885</v>
      </c>
      <c r="MW31" s="2">
        <f t="shared" si="50"/>
        <v>0.42855501666233642</v>
      </c>
      <c r="MX31" s="2">
        <f t="shared" si="51"/>
        <v>0.29209949164694304</v>
      </c>
      <c r="MY31" s="2">
        <f t="shared" si="118"/>
        <v>55.721986981390877</v>
      </c>
      <c r="MZ31" s="2" t="str">
        <f t="shared" si="119"/>
        <v>excited</v>
      </c>
      <c r="NA31" s="7">
        <v>0.30289709766838802</v>
      </c>
      <c r="NB31" s="7">
        <v>0.54408394836293195</v>
      </c>
      <c r="NC31" s="7">
        <v>0.30850859367719602</v>
      </c>
      <c r="ND31" s="7">
        <v>0.463483684836134</v>
      </c>
      <c r="NE31" s="7">
        <v>0.88343948752682799</v>
      </c>
      <c r="NF31" s="7">
        <v>0.68010749556600403</v>
      </c>
      <c r="NG31" s="7">
        <v>0.26005148751813112</v>
      </c>
      <c r="NH31" s="7">
        <v>0.37860392435730755</v>
      </c>
      <c r="NI31" s="7">
        <v>-0.24118685069454393</v>
      </c>
      <c r="NJ31" s="7">
        <v>0.9114634644194658</v>
      </c>
      <c r="NK31" s="7">
        <f t="shared" si="52"/>
        <v>-0.20860947326536072</v>
      </c>
      <c r="NL31" s="7">
        <f t="shared" si="53"/>
        <v>0.36557995623552153</v>
      </c>
      <c r="NM31" s="7">
        <f t="shared" si="120"/>
        <v>-29.710209823556241</v>
      </c>
      <c r="NN31" s="7" t="str">
        <f t="shared" si="121"/>
        <v>Contented</v>
      </c>
      <c r="NO31" s="4">
        <v>0.56706962213050405</v>
      </c>
      <c r="NP31" s="4">
        <v>0.582273109507357</v>
      </c>
      <c r="NQ31" s="4">
        <v>0.57317182964517299</v>
      </c>
      <c r="NR31" s="4">
        <v>0.52095742535776801</v>
      </c>
      <c r="NS31" s="4">
        <v>0.33707111721641098</v>
      </c>
      <c r="NT31" s="4">
        <v>-6.7928241161250194E-2</v>
      </c>
      <c r="NU31" s="4">
        <v>0.63394093939311957</v>
      </c>
      <c r="NV31" s="4">
        <v>1.0128562709936701</v>
      </c>
      <c r="NW31" s="4">
        <v>-1.5203487376852953E-2</v>
      </c>
      <c r="NX31" s="4">
        <v>0.95196082498713119</v>
      </c>
      <c r="NY31" s="4">
        <f t="shared" si="54"/>
        <v>-6.9402240999111187E-2</v>
      </c>
      <c r="NZ31" s="4">
        <f t="shared" si="55"/>
        <v>-7.613489141488694E-2</v>
      </c>
      <c r="OA31" s="4">
        <f t="shared" si="122"/>
        <v>-137.64865483661714</v>
      </c>
      <c r="OB31" s="4" t="str">
        <f t="shared" si="123"/>
        <v>Depressed</v>
      </c>
      <c r="OC31" s="1">
        <v>0.58547073425301499</v>
      </c>
      <c r="OD31" s="1">
        <v>0.37569185821747197</v>
      </c>
      <c r="OE31" s="1">
        <v>0.60382587052636105</v>
      </c>
      <c r="OF31" s="1">
        <v>0.55961818422160403</v>
      </c>
      <c r="OG31" s="1">
        <v>0.17267566646489199</v>
      </c>
      <c r="OH31" s="1">
        <v>0.109621768551651</v>
      </c>
      <c r="OI31" s="1">
        <v>0.79645022380187247</v>
      </c>
      <c r="OJ31" s="1">
        <v>1.1531062664511371</v>
      </c>
      <c r="OK31" s="1">
        <v>0.20977887603554302</v>
      </c>
      <c r="OL31" s="1">
        <v>1.2104549884297429</v>
      </c>
      <c r="OM31" s="1">
        <f t="shared" si="56"/>
        <v>0.11112394427115024</v>
      </c>
      <c r="ON31" s="1">
        <f t="shared" si="57"/>
        <v>0.4158815569426253</v>
      </c>
      <c r="OO31" s="1">
        <f t="shared" si="124"/>
        <v>14.959992846754863</v>
      </c>
      <c r="OP31" s="1" t="str">
        <f t="shared" si="125"/>
        <v>happy</v>
      </c>
      <c r="OQ31" s="2">
        <v>0.48574054147242801</v>
      </c>
      <c r="OR31" s="2">
        <v>0.58705839149697403</v>
      </c>
      <c r="OS31" s="2">
        <v>0.21212882480025899</v>
      </c>
      <c r="OT31" s="2">
        <v>0.21366708665272599</v>
      </c>
      <c r="OU31" s="2">
        <v>0.41990136816215101</v>
      </c>
      <c r="OV31" s="2">
        <v>0.26735881181972998</v>
      </c>
      <c r="OW31" s="2">
        <v>0.23423035367902936</v>
      </c>
      <c r="OX31" s="2">
        <v>0.25007348380077821</v>
      </c>
      <c r="OY31" s="2">
        <v>-0.10131785002454602</v>
      </c>
      <c r="OZ31" s="2">
        <v>0.39690187822467698</v>
      </c>
      <c r="PA31" s="2">
        <f t="shared" si="58"/>
        <v>-0.22221492907551266</v>
      </c>
      <c r="PB31" s="2">
        <f t="shared" si="59"/>
        <v>-2.753801079913365E-2</v>
      </c>
      <c r="PC31" s="2">
        <f t="shared" si="126"/>
        <v>-97.064369497379658</v>
      </c>
      <c r="PD31" s="2" t="str">
        <f t="shared" si="127"/>
        <v>Bored</v>
      </c>
      <c r="PE31" s="1">
        <v>0.45561060119079999</v>
      </c>
      <c r="PF31" s="1">
        <v>0.19258659192294</v>
      </c>
      <c r="PG31" s="1">
        <v>0.66072437922078597</v>
      </c>
      <c r="PH31" s="1">
        <v>1.0285240263000399</v>
      </c>
      <c r="PI31" s="1">
        <v>-0.43306104998079697</v>
      </c>
      <c r="PJ31" s="1">
        <v>-4.3662702531249702E-2</v>
      </c>
      <c r="PK31" s="1">
        <v>29.300999078318135</v>
      </c>
      <c r="PL31" s="1">
        <v>6.9063736550344883</v>
      </c>
      <c r="PM31" s="1">
        <v>0.26302400926785996</v>
      </c>
      <c r="PN31" s="1">
        <v>2.6060717686946404</v>
      </c>
      <c r="PO31" s="1">
        <f t="shared" si="60"/>
        <v>0.18583189501294828</v>
      </c>
      <c r="PP31" s="1">
        <f t="shared" si="61"/>
        <v>0.94017433202988787</v>
      </c>
      <c r="PQ31" s="1">
        <f t="shared" si="128"/>
        <v>11.180785342400929</v>
      </c>
      <c r="PR31" s="1" t="str">
        <f t="shared" si="129"/>
        <v>happy</v>
      </c>
      <c r="PS31" s="4">
        <v>0.74670406962021896</v>
      </c>
      <c r="PT31" s="4">
        <v>0.57411431994718098</v>
      </c>
      <c r="PU31" s="4">
        <v>8.7960145087138994E-2</v>
      </c>
      <c r="PV31" s="4">
        <v>0.34808121255553998</v>
      </c>
      <c r="PW31" s="4">
        <v>0.50357209227301603</v>
      </c>
      <c r="PX31" s="4">
        <v>0.69489541092883</v>
      </c>
      <c r="PY31" s="4">
        <v>7.0352573109884006E-2</v>
      </c>
      <c r="PZ31" s="4">
        <v>0.27429357244979974</v>
      </c>
      <c r="QA31" s="4">
        <v>0.17258974967303797</v>
      </c>
      <c r="QB31" s="4">
        <v>0.33012968405557491</v>
      </c>
      <c r="QC31" s="4">
        <f t="shared" si="62"/>
        <v>0.20974775888512709</v>
      </c>
      <c r="QD31" s="4">
        <f t="shared" si="63"/>
        <v>-0.2767271983186449</v>
      </c>
      <c r="QE31" s="4">
        <f t="shared" si="130"/>
        <v>142.83937929921635</v>
      </c>
      <c r="QF31" s="4" t="str">
        <f t="shared" si="131"/>
        <v>stressed</v>
      </c>
      <c r="QG31" s="2">
        <v>0.62465083977643798</v>
      </c>
      <c r="QH31" s="2">
        <v>0.62107977335202802</v>
      </c>
      <c r="QI31" s="2">
        <v>0.21399666180752</v>
      </c>
      <c r="QJ31" s="2">
        <v>0.34482127949365499</v>
      </c>
      <c r="QK31" s="2">
        <v>0.40212073493526501</v>
      </c>
      <c r="QL31" s="2">
        <v>0.44890060301032397</v>
      </c>
      <c r="QM31" s="2">
        <v>0.20841701024651563</v>
      </c>
      <c r="QN31" s="2">
        <v>0.32226878839213424</v>
      </c>
      <c r="QO31" s="2">
        <v>3.5710664244099632E-3</v>
      </c>
      <c r="QP31" s="2">
        <v>0.44858650450741305</v>
      </c>
      <c r="QQ31" s="2">
        <f t="shared" si="64"/>
        <v>0.28526506882282598</v>
      </c>
      <c r="QR31" s="2">
        <f t="shared" si="65"/>
        <v>-0.63259451843768633</v>
      </c>
      <c r="QS31" s="2">
        <f t="shared" si="132"/>
        <v>155.72726403106961</v>
      </c>
      <c r="QT31" s="2" t="str">
        <f t="shared" si="133"/>
        <v>Upset</v>
      </c>
      <c r="QU31" s="4">
        <v>0.70612762104406601</v>
      </c>
      <c r="QV31" s="4">
        <v>0.621642618593231</v>
      </c>
      <c r="QW31" s="4">
        <v>0.22413011445558501</v>
      </c>
      <c r="QX31" s="4">
        <v>0.24522699170755599</v>
      </c>
      <c r="QY31" s="4">
        <v>9.8467801461090507E-2</v>
      </c>
      <c r="QZ31" s="4">
        <v>0.68324242685957304</v>
      </c>
      <c r="RA31" s="4">
        <v>0.2785625025776835</v>
      </c>
      <c r="RB31" s="4">
        <v>0.18792995793929154</v>
      </c>
      <c r="RC31" s="4">
        <v>8.4485002450835012E-2</v>
      </c>
      <c r="RD31" s="4">
        <v>0.35349271444083114</v>
      </c>
      <c r="RE31" s="4">
        <f t="shared" si="66"/>
        <v>0.20006218300631073</v>
      </c>
      <c r="RF31" s="4">
        <f t="shared" si="67"/>
        <v>0.11178048165433996</v>
      </c>
      <c r="RG31" s="4">
        <f t="shared" si="134"/>
        <v>60.80665486719635</v>
      </c>
      <c r="RH31" s="4" t="str">
        <f t="shared" si="135"/>
        <v>alert</v>
      </c>
    </row>
    <row r="32" spans="1:476" x14ac:dyDescent="0.3">
      <c r="A32" s="1">
        <v>0.19961185748770699</v>
      </c>
      <c r="B32" s="1">
        <v>0.73387167524318997</v>
      </c>
      <c r="C32" s="1">
        <v>0.17077228124355001</v>
      </c>
      <c r="D32" s="1">
        <v>0.34440567790619298</v>
      </c>
      <c r="E32" s="1">
        <v>0.21374734462379799</v>
      </c>
      <c r="F32" s="1">
        <v>0.67608339674956697</v>
      </c>
      <c r="G32" s="1">
        <v>0.41313288871087867</v>
      </c>
      <c r="H32" s="1">
        <v>0.24426712932024702</v>
      </c>
      <c r="I32" s="1">
        <v>-0.53425981775548292</v>
      </c>
      <c r="J32" s="1">
        <v>0.55188757068118255</v>
      </c>
      <c r="K32" s="1">
        <f t="shared" si="0"/>
        <v>-0.71267530721798189</v>
      </c>
      <c r="L32" s="1">
        <f t="shared" si="1"/>
        <v>-0.18496900860944832</v>
      </c>
      <c r="M32" s="1">
        <f t="shared" si="68"/>
        <v>-104.54962108805415</v>
      </c>
      <c r="N32" s="1" t="str">
        <f t="shared" si="69"/>
        <v>Bored</v>
      </c>
      <c r="O32" s="8">
        <v>-0.119148940275068</v>
      </c>
      <c r="P32" s="8">
        <v>0.34855631890615302</v>
      </c>
      <c r="Q32" s="8">
        <v>4.1298098568056503E-2</v>
      </c>
      <c r="R32" s="8">
        <v>0.196059034265505</v>
      </c>
      <c r="S32" s="8">
        <v>-9.9035400412694596E-2</v>
      </c>
      <c r="T32" s="8">
        <v>0.41086272425235498</v>
      </c>
      <c r="U32" s="8">
        <v>-0.18928076340344258</v>
      </c>
      <c r="V32" s="8">
        <v>0.25816976283617243</v>
      </c>
      <c r="W32" s="8">
        <v>-0.46770525918122102</v>
      </c>
      <c r="X32" s="8">
        <v>1.0346534372604494</v>
      </c>
      <c r="Y32" s="8">
        <f t="shared" si="2"/>
        <v>-0.1736043730218243</v>
      </c>
      <c r="Z32" s="8">
        <f t="shared" si="3"/>
        <v>0.35371108202658474</v>
      </c>
      <c r="AA32" s="8">
        <f t="shared" si="70"/>
        <v>-26.14219258099093</v>
      </c>
      <c r="AB32" s="8" t="str">
        <f t="shared" si="71"/>
        <v>Contented</v>
      </c>
      <c r="AC32" s="2">
        <v>0.108729733538922</v>
      </c>
      <c r="AD32" s="2">
        <v>0.67221779160107298</v>
      </c>
      <c r="AE32" s="2">
        <v>-0.16468877302589699</v>
      </c>
      <c r="AF32" s="2">
        <v>-0.19952283474650001</v>
      </c>
      <c r="AG32" s="2">
        <v>-0.217729817796254</v>
      </c>
      <c r="AH32" s="2">
        <v>0.65683470785470699</v>
      </c>
      <c r="AI32" s="2">
        <v>1.5109050066153416</v>
      </c>
      <c r="AJ32" s="2">
        <v>-0.15012411836868789</v>
      </c>
      <c r="AK32" s="2">
        <v>-0.56348805806215096</v>
      </c>
      <c r="AL32" s="2">
        <v>-0.46637142195579323</v>
      </c>
      <c r="AM32" s="2">
        <f t="shared" si="4"/>
        <v>-0.59858742384879116</v>
      </c>
      <c r="AN32" s="2">
        <f t="shared" si="5"/>
        <v>-0.42379332881977971</v>
      </c>
      <c r="AO32" s="2">
        <f t="shared" si="72"/>
        <v>-125.29807504304129</v>
      </c>
      <c r="AP32" s="2" t="str">
        <f t="shared" si="73"/>
        <v>Depressed</v>
      </c>
      <c r="AQ32" s="8">
        <v>-8.0722152954681298E-2</v>
      </c>
      <c r="AR32" s="8">
        <v>-0.13233040827054099</v>
      </c>
      <c r="AS32" s="8">
        <v>7.0998540588043998E-3</v>
      </c>
      <c r="AT32" s="8">
        <v>-0.19073062518109901</v>
      </c>
      <c r="AU32" s="8">
        <v>-0.16962260062414899</v>
      </c>
      <c r="AV32" s="8">
        <v>-0.33987572556258699</v>
      </c>
      <c r="AW32" s="8">
        <v>-2.8360306965924686E-2</v>
      </c>
      <c r="AX32" s="8">
        <v>0.40391390859929183</v>
      </c>
      <c r="AY32" s="8">
        <v>5.1608255315859691E-2</v>
      </c>
      <c r="AZ32" s="8">
        <v>0.86190360757116036</v>
      </c>
      <c r="BA32" s="8">
        <f t="shared" si="6"/>
        <v>1.6458612170830111E-2</v>
      </c>
      <c r="BB32" s="8">
        <f t="shared" si="7"/>
        <v>0.37282305086349221</v>
      </c>
      <c r="BC32" s="8">
        <f t="shared" si="74"/>
        <v>2.5277330070609128</v>
      </c>
      <c r="BD32" s="8" t="str">
        <f t="shared" si="75"/>
        <v>happy</v>
      </c>
      <c r="BE32" s="4">
        <v>0.54427588838177599</v>
      </c>
      <c r="BF32" s="4">
        <v>0.18548082031001201</v>
      </c>
      <c r="BG32" s="4">
        <v>0.18325657439302201</v>
      </c>
      <c r="BH32" s="4">
        <v>-7.4098879432492007E-2</v>
      </c>
      <c r="BI32" s="4">
        <v>0.24424635688076701</v>
      </c>
      <c r="BJ32" s="4">
        <v>-0.13274618500131</v>
      </c>
      <c r="BK32" s="4">
        <v>0.23240507860625503</v>
      </c>
      <c r="BL32" s="4">
        <v>-1.4051273702515692</v>
      </c>
      <c r="BM32" s="4">
        <v>0.35879506807176398</v>
      </c>
      <c r="BN32" s="4">
        <v>0.14958094068941633</v>
      </c>
      <c r="BO32" s="4">
        <f t="shared" si="8"/>
        <v>0.37804450518790755</v>
      </c>
      <c r="BP32" s="4">
        <f t="shared" si="9"/>
        <v>0.11319560974021159</v>
      </c>
      <c r="BQ32" s="4">
        <f t="shared" si="76"/>
        <v>73.331036322778857</v>
      </c>
      <c r="BR32" s="4" t="str">
        <f t="shared" si="77"/>
        <v>alert</v>
      </c>
      <c r="BS32" s="6">
        <v>0.943041813368939</v>
      </c>
      <c r="BT32" s="6">
        <v>0.50632765929814605</v>
      </c>
      <c r="BU32" s="6">
        <v>0.83289431860660601</v>
      </c>
      <c r="BV32" s="6">
        <v>0.62913550790183004</v>
      </c>
      <c r="BW32" s="6">
        <v>0.539059918287489</v>
      </c>
      <c r="BX32" s="6">
        <v>0.19842846925016999</v>
      </c>
      <c r="BY32" s="6">
        <v>0.56196838639122693</v>
      </c>
      <c r="BZ32" s="6">
        <v>0.89269959127244158</v>
      </c>
      <c r="CA32" s="6">
        <v>0.43671415407079295</v>
      </c>
      <c r="CB32" s="6">
        <v>1.0087350769283514</v>
      </c>
      <c r="CC32" s="6">
        <f t="shared" si="10"/>
        <v>0.74774880073822225</v>
      </c>
      <c r="CD32" s="6">
        <f t="shared" si="11"/>
        <v>-0.28574768020928076</v>
      </c>
      <c r="CE32" s="6">
        <f t="shared" si="78"/>
        <v>110.91405398641646</v>
      </c>
      <c r="CF32" s="6" t="str">
        <f t="shared" si="79"/>
        <v>nervous</v>
      </c>
      <c r="CG32" s="4">
        <v>0.32490676476714397</v>
      </c>
      <c r="CH32" s="4">
        <v>0.53760096862513296</v>
      </c>
      <c r="CI32" s="4">
        <v>0.27808863403255601</v>
      </c>
      <c r="CJ32" s="4">
        <v>0.76842935588355499</v>
      </c>
      <c r="CK32" s="4">
        <v>-3.2920598833213098E-2</v>
      </c>
      <c r="CL32" s="4">
        <v>0.66078541444267103</v>
      </c>
      <c r="CM32" s="4">
        <v>0.95240345768806201</v>
      </c>
      <c r="CN32" s="4">
        <v>0.64122003282148254</v>
      </c>
      <c r="CO32" s="4">
        <v>-0.21269420385798898</v>
      </c>
      <c r="CP32" s="4">
        <v>1.2133433120652894</v>
      </c>
      <c r="CQ32" s="4">
        <f t="shared" si="12"/>
        <v>-0.36431985169177372</v>
      </c>
      <c r="CR32" s="4">
        <f t="shared" si="13"/>
        <v>-4.112900382243545E-3</v>
      </c>
      <c r="CS32" s="4">
        <f t="shared" si="80"/>
        <v>-90.646799294813661</v>
      </c>
      <c r="CT32" s="4" t="str">
        <f t="shared" si="81"/>
        <v>Bored</v>
      </c>
      <c r="CU32" s="2">
        <v>0.37648160602154901</v>
      </c>
      <c r="CV32" s="2">
        <v>0.43860528010277</v>
      </c>
      <c r="CW32" s="2">
        <v>0.24416021647792699</v>
      </c>
      <c r="CX32" s="2">
        <v>0.15961163230661499</v>
      </c>
      <c r="CY32" s="2">
        <v>0.438878839880117</v>
      </c>
      <c r="CZ32" s="2">
        <v>0.10921523679638601</v>
      </c>
      <c r="DA32" s="2">
        <v>0.29945065118767505</v>
      </c>
      <c r="DB32" s="2">
        <v>0.29135752930552733</v>
      </c>
      <c r="DC32" s="2">
        <v>-6.2123674081220992E-2</v>
      </c>
      <c r="DD32" s="2">
        <v>0.49537277026311738</v>
      </c>
      <c r="DE32" s="2">
        <f t="shared" si="14"/>
        <v>-3.6573987726647883E-2</v>
      </c>
      <c r="DF32" s="2">
        <f t="shared" si="15"/>
        <v>-0.28310582146806285</v>
      </c>
      <c r="DG32" s="2">
        <f t="shared" si="82"/>
        <v>-172.63882112631165</v>
      </c>
      <c r="DH32" s="2" t="str">
        <f t="shared" si="83"/>
        <v>Sad</v>
      </c>
      <c r="DI32" s="7">
        <v>0.659088902273675</v>
      </c>
      <c r="DJ32" s="7">
        <v>0.15373768837796301</v>
      </c>
      <c r="DK32" s="7">
        <v>0.81794582921489201</v>
      </c>
      <c r="DL32" s="7">
        <v>0.83967659580056597</v>
      </c>
      <c r="DM32" s="7">
        <v>0.46255927812702902</v>
      </c>
      <c r="DN32" s="7">
        <v>0.67258978054186302</v>
      </c>
      <c r="DO32" s="7">
        <v>0.72923564046855072</v>
      </c>
      <c r="DP32" s="7">
        <v>1.0161547659769679</v>
      </c>
      <c r="DQ32" s="7">
        <v>0.50535121389571203</v>
      </c>
      <c r="DR32" s="7">
        <v>2.0393309521118796</v>
      </c>
      <c r="DS32" s="7">
        <f t="shared" si="16"/>
        <v>0.6680272489692578</v>
      </c>
      <c r="DT32" s="7">
        <f t="shared" si="17"/>
        <v>0.70759592579505126</v>
      </c>
      <c r="DU32" s="7">
        <f t="shared" si="84"/>
        <v>43.352388008516769</v>
      </c>
      <c r="DV32" s="7" t="str">
        <f t="shared" si="85"/>
        <v>excited</v>
      </c>
      <c r="DW32" s="8">
        <v>0.38224403671411999</v>
      </c>
      <c r="DX32" s="8">
        <v>0.23980593491861599</v>
      </c>
      <c r="DY32" s="8">
        <v>6.9095399716537803E-2</v>
      </c>
      <c r="DZ32" s="8">
        <v>8.2274171971980101E-2</v>
      </c>
      <c r="EA32" s="8">
        <v>0.16819945991271901</v>
      </c>
      <c r="EB32" s="8">
        <v>-0.14320603832669901</v>
      </c>
      <c r="EC32" s="8">
        <v>0.12552678002367154</v>
      </c>
      <c r="ED32" s="8">
        <v>0.85170041454127621</v>
      </c>
      <c r="EE32" s="8">
        <v>0.14243810179550401</v>
      </c>
      <c r="EF32" s="8">
        <v>0.24333989002717593</v>
      </c>
      <c r="EG32" s="8">
        <f t="shared" si="18"/>
        <v>0.47103000584361743</v>
      </c>
      <c r="EH32" s="8">
        <f t="shared" si="19"/>
        <v>0.1568990597375679</v>
      </c>
      <c r="EI32" s="8">
        <f t="shared" si="86"/>
        <v>71.577197478763367</v>
      </c>
      <c r="EJ32" s="8" t="str">
        <f t="shared" si="87"/>
        <v>alert</v>
      </c>
      <c r="EK32" s="1">
        <v>1.14042185346094</v>
      </c>
      <c r="EL32" s="1">
        <v>0.87177515600321598</v>
      </c>
      <c r="EM32" s="1">
        <v>0.53728157487978001</v>
      </c>
      <c r="EN32" s="1">
        <v>0.63671055160469603</v>
      </c>
      <c r="EO32" s="1">
        <v>1.02577249173493</v>
      </c>
      <c r="EP32" s="1">
        <v>0.29690064167695401</v>
      </c>
      <c r="EQ32" s="1">
        <v>0.2480301807043995</v>
      </c>
      <c r="ER32" s="1">
        <v>0.54481367105280276</v>
      </c>
      <c r="ES32" s="1">
        <v>0.26864669745772407</v>
      </c>
      <c r="ET32" s="1">
        <v>0.58343796405755899</v>
      </c>
      <c r="EU32" s="1">
        <f t="shared" si="20"/>
        <v>-0.20502013304270361</v>
      </c>
      <c r="EV32" s="1">
        <f t="shared" si="21"/>
        <v>-0.56235062798014857</v>
      </c>
      <c r="EW32" s="1">
        <f t="shared" si="88"/>
        <v>-159.96930508737449</v>
      </c>
      <c r="EX32" s="1" t="str">
        <f t="shared" si="89"/>
        <v>Sad</v>
      </c>
      <c r="EY32" s="2">
        <v>0.32129951734057999</v>
      </c>
      <c r="EZ32" s="2">
        <v>0.23545134811391499</v>
      </c>
      <c r="FA32" s="2">
        <v>0.112191416078447</v>
      </c>
      <c r="FB32" s="2">
        <v>0.22520155108581799</v>
      </c>
      <c r="FC32" s="2">
        <v>0.22990096337746599</v>
      </c>
      <c r="FD32" s="2">
        <v>2.7914458062574001E-2</v>
      </c>
      <c r="FE32" s="2">
        <v>0.20354012741842284</v>
      </c>
      <c r="FF32" s="2">
        <v>0.85509031850134709</v>
      </c>
      <c r="FG32" s="2">
        <v>8.5848169226664994E-2</v>
      </c>
      <c r="FH32" s="2">
        <v>0.60600348935037474</v>
      </c>
      <c r="FI32" s="2">
        <f t="shared" si="22"/>
        <v>-0.14721341142549305</v>
      </c>
      <c r="FJ32" s="2">
        <f t="shared" si="23"/>
        <v>0.37566900226563771</v>
      </c>
      <c r="FK32" s="2">
        <f t="shared" si="90"/>
        <v>-21.398722736114014</v>
      </c>
      <c r="FL32" s="2" t="str">
        <f t="shared" si="91"/>
        <v>Contented</v>
      </c>
      <c r="FM32" s="7">
        <v>0.53509570007347296</v>
      </c>
      <c r="FN32" s="7">
        <v>0.42925931580197002</v>
      </c>
      <c r="FO32" s="7">
        <v>0.50390877964789105</v>
      </c>
      <c r="FP32" s="7">
        <v>0.454306098165425</v>
      </c>
      <c r="FQ32" s="7">
        <v>0.13775590214219499</v>
      </c>
      <c r="FR32" s="7">
        <v>0.41909491333497501</v>
      </c>
      <c r="FS32" s="7">
        <v>0.74891518128000834</v>
      </c>
      <c r="FT32" s="7">
        <v>0.53551462651114923</v>
      </c>
      <c r="FU32" s="7">
        <v>0.10583638427150294</v>
      </c>
      <c r="FV32" s="7">
        <v>0.99363290700929996</v>
      </c>
      <c r="FW32" s="7">
        <f t="shared" si="24"/>
        <v>0.25856872408933707</v>
      </c>
      <c r="FX32" s="7">
        <f t="shared" si="25"/>
        <v>0.28913719934211723</v>
      </c>
      <c r="FY32" s="7">
        <f t="shared" si="92"/>
        <v>41.805531264573816</v>
      </c>
      <c r="FZ32" s="7" t="str">
        <f t="shared" si="93"/>
        <v>excited</v>
      </c>
      <c r="GA32" s="4">
        <v>-0.113349217203118</v>
      </c>
      <c r="GB32" s="4">
        <v>0.66913260380214601</v>
      </c>
      <c r="GC32" s="4">
        <v>0.27036802215989297</v>
      </c>
      <c r="GD32" s="4">
        <v>0.77430272980132797</v>
      </c>
      <c r="GE32" s="4">
        <v>0.115790553387059</v>
      </c>
      <c r="GF32" s="4">
        <v>0.85573229815285401</v>
      </c>
      <c r="GG32" s="4">
        <v>110.74592018025264</v>
      </c>
      <c r="GH32" s="4">
        <v>0.50778447901096635</v>
      </c>
      <c r="GI32" s="4">
        <v>-0.78248182100526398</v>
      </c>
      <c r="GJ32" s="4">
        <v>1.8796365223397768</v>
      </c>
      <c r="GK32" s="4">
        <f t="shared" si="26"/>
        <v>-0.76748020156028063</v>
      </c>
      <c r="GL32" s="4">
        <f t="shared" si="27"/>
        <v>0.22051492946941642</v>
      </c>
      <c r="GM32" s="4">
        <f t="shared" si="94"/>
        <v>-73.969409375196975</v>
      </c>
      <c r="GN32" s="4" t="str">
        <f t="shared" si="95"/>
        <v>Calm</v>
      </c>
      <c r="GO32" s="6">
        <v>0.474016540223336</v>
      </c>
      <c r="GP32" s="6">
        <v>0.74392723436712604</v>
      </c>
      <c r="GQ32" s="6">
        <v>0.151511847951352</v>
      </c>
      <c r="GR32" s="6">
        <v>0.29519885363176301</v>
      </c>
      <c r="GS32" s="6">
        <v>0.65720159187432003</v>
      </c>
      <c r="GT32" s="6">
        <v>0.72193110007189398</v>
      </c>
      <c r="GU32" s="6">
        <v>0.13393689833312561</v>
      </c>
      <c r="GV32" s="6">
        <v>0.20138293496467707</v>
      </c>
      <c r="GW32" s="6">
        <v>-0.26991069414379004</v>
      </c>
      <c r="GX32" s="6">
        <v>0.36677448573791765</v>
      </c>
      <c r="GY32" s="6">
        <f t="shared" si="28"/>
        <v>-0.22392310891004596</v>
      </c>
      <c r="GZ32" s="6">
        <f t="shared" si="29"/>
        <v>-0.6698161902565879</v>
      </c>
      <c r="HA32" s="6">
        <f t="shared" si="96"/>
        <v>-161.51494467253272</v>
      </c>
      <c r="HB32" s="6" t="str">
        <f t="shared" si="97"/>
        <v>Sad</v>
      </c>
      <c r="HI32" s="2">
        <v>0</v>
      </c>
      <c r="HJ32" s="2">
        <v>0</v>
      </c>
      <c r="HK32" s="2">
        <v>0</v>
      </c>
      <c r="HL32" s="2">
        <v>0</v>
      </c>
      <c r="HM32" s="2" t="e">
        <f t="shared" si="30"/>
        <v>#DIV/0!</v>
      </c>
      <c r="HN32" s="2" t="e">
        <f t="shared" si="31"/>
        <v>#DIV/0!</v>
      </c>
      <c r="HO32" s="2" t="e">
        <f t="shared" si="98"/>
        <v>#DIV/0!</v>
      </c>
      <c r="HP32" s="2" t="e">
        <f t="shared" si="99"/>
        <v>#DIV/0!</v>
      </c>
      <c r="HQ32" s="4">
        <v>0.80436862739891801</v>
      </c>
      <c r="HR32" s="4">
        <v>1.28296358027237</v>
      </c>
      <c r="HS32" s="4">
        <v>0.86223554315199202</v>
      </c>
      <c r="HT32" s="4">
        <v>0.87796838661037901</v>
      </c>
      <c r="HU32" s="4">
        <v>0.85383434182141904</v>
      </c>
      <c r="HV32" s="4">
        <v>0.93862064086713404</v>
      </c>
      <c r="HW32" s="4">
        <v>0.5199819076173785</v>
      </c>
      <c r="HX32" s="4">
        <v>0.39519923586783845</v>
      </c>
      <c r="HY32" s="4">
        <v>-0.478594952873452</v>
      </c>
      <c r="HZ32" s="4">
        <v>0.83369763728401081</v>
      </c>
      <c r="IA32" s="4">
        <f t="shared" si="32"/>
        <v>-0.53013948793232446</v>
      </c>
      <c r="IB32" s="4">
        <f t="shared" si="33"/>
        <v>0.62776575492326292</v>
      </c>
      <c r="IC32" s="4">
        <f t="shared" si="100"/>
        <v>-40.180628905401001</v>
      </c>
      <c r="ID32" s="4" t="str">
        <f t="shared" si="101"/>
        <v>Relased</v>
      </c>
      <c r="IE32" s="6">
        <v>0.50748989588328397</v>
      </c>
      <c r="IF32" s="6">
        <v>0.40772356890762601</v>
      </c>
      <c r="IG32" s="6">
        <v>0.24631253329139599</v>
      </c>
      <c r="IH32" s="6">
        <v>0.62283592020005796</v>
      </c>
      <c r="II32" s="6">
        <v>0.12675496842005099</v>
      </c>
      <c r="IJ32" s="6">
        <v>0.36233458029663401</v>
      </c>
      <c r="IK32" s="6">
        <v>0.38835558181767821</v>
      </c>
      <c r="IL32" s="6">
        <v>0.80881673785760966</v>
      </c>
      <c r="IM32" s="6">
        <v>9.976632697565796E-2</v>
      </c>
      <c r="IN32" s="6">
        <v>0.94966746767653809</v>
      </c>
      <c r="IO32" s="6">
        <f t="shared" si="34"/>
        <v>0.12567437571052142</v>
      </c>
      <c r="IP32" s="6">
        <f t="shared" si="35"/>
        <v>0.43187120012932034</v>
      </c>
      <c r="IQ32" s="6">
        <f t="shared" si="102"/>
        <v>16.224978321407594</v>
      </c>
      <c r="IR32" s="6" t="str">
        <f t="shared" si="103"/>
        <v>happy</v>
      </c>
      <c r="IS32" s="4">
        <v>0.53183508038486005</v>
      </c>
      <c r="IT32" s="4">
        <v>0.26885332483909302</v>
      </c>
      <c r="IU32" s="4">
        <v>0.104658028133379</v>
      </c>
      <c r="IV32" s="4">
        <v>0.337196867220318</v>
      </c>
      <c r="IW32" s="4">
        <v>0.815205255261511</v>
      </c>
      <c r="IX32" s="4">
        <v>0.32992440794252498</v>
      </c>
      <c r="IY32" s="4">
        <v>7.7694799007751572E-2</v>
      </c>
      <c r="IZ32" s="4">
        <v>0.56314196196620769</v>
      </c>
      <c r="JA32" s="4">
        <v>0.26298175554576703</v>
      </c>
      <c r="JB32" s="4">
        <v>0.55184375403826391</v>
      </c>
      <c r="JC32" s="4">
        <f t="shared" si="36"/>
        <v>0.45609359155572693</v>
      </c>
      <c r="JD32" s="4">
        <f t="shared" si="37"/>
        <v>0.14802990155486495</v>
      </c>
      <c r="JE32" s="4">
        <f t="shared" si="104"/>
        <v>72.01862424764083</v>
      </c>
      <c r="JF32" s="4" t="str">
        <f t="shared" si="105"/>
        <v>alert</v>
      </c>
      <c r="JG32" s="6">
        <v>0.68615263429351903</v>
      </c>
      <c r="JH32" s="6">
        <v>4.0018870425200102E-2</v>
      </c>
      <c r="JI32" s="6">
        <v>-6.4384315214533999E-2</v>
      </c>
      <c r="JJ32" s="6">
        <v>-0.12581817960710401</v>
      </c>
      <c r="JK32" s="6">
        <v>0.987651321006767</v>
      </c>
      <c r="JL32" s="6">
        <v>0.42190388836912301</v>
      </c>
      <c r="JM32" s="6">
        <v>-3.8465863944611864E-2</v>
      </c>
      <c r="JN32" s="6">
        <v>-0.27237926084331804</v>
      </c>
      <c r="JO32" s="6">
        <v>0.64613376386831889</v>
      </c>
      <c r="JP32" s="6">
        <v>-0.26192503229015091</v>
      </c>
      <c r="JQ32" s="6">
        <f t="shared" si="38"/>
        <v>0.59325178398003309</v>
      </c>
      <c r="JR32" s="6">
        <f t="shared" si="39"/>
        <v>-3.3330727242818825E-2</v>
      </c>
      <c r="JS32" s="6">
        <f t="shared" si="106"/>
        <v>93.21567416763601</v>
      </c>
      <c r="JT32" s="6" t="str">
        <f t="shared" si="107"/>
        <v>nervous</v>
      </c>
      <c r="JU32" s="2">
        <v>0.44237690229550802</v>
      </c>
      <c r="JV32" s="2">
        <v>0.42617947210777402</v>
      </c>
      <c r="JW32" s="2">
        <v>0.55883116092595098</v>
      </c>
      <c r="JX32" s="2">
        <v>0.15228241973752099</v>
      </c>
      <c r="JY32" s="2">
        <v>0.26809208656345601</v>
      </c>
      <c r="JZ32" s="2">
        <v>-3.0850580647633099E-2</v>
      </c>
      <c r="KA32" s="2">
        <v>0.7865665774145213</v>
      </c>
      <c r="KB32" s="2">
        <v>0.38520437799288665</v>
      </c>
      <c r="KC32" s="2">
        <v>1.6197430187734008E-2</v>
      </c>
      <c r="KD32" s="2">
        <v>0.81873048384685809</v>
      </c>
      <c r="KE32" s="2">
        <f t="shared" si="40"/>
        <v>0.20791890711115268</v>
      </c>
      <c r="KF32" s="2">
        <f t="shared" si="41"/>
        <v>0.26771516164865239</v>
      </c>
      <c r="KG32" s="2">
        <f t="shared" si="108"/>
        <v>37.834423576571254</v>
      </c>
      <c r="KH32" s="2" t="str">
        <f t="shared" si="109"/>
        <v>excited</v>
      </c>
      <c r="KI32" s="7">
        <v>0.45928451925893998</v>
      </c>
      <c r="KJ32" s="7">
        <v>0.50339861455646095</v>
      </c>
      <c r="KK32" s="7">
        <v>-6.6449478398509093E-2</v>
      </c>
      <c r="KL32" s="7">
        <v>6.61510718575712E-2</v>
      </c>
      <c r="KM32" s="7">
        <v>-0.169515967254009</v>
      </c>
      <c r="KN32" s="7">
        <v>0.24207115810787</v>
      </c>
      <c r="KO32" s="7">
        <v>-0.22931915122859267</v>
      </c>
      <c r="KP32" s="7">
        <v>8.8737430118923974E-2</v>
      </c>
      <c r="KQ32" s="7">
        <v>-4.4114095297520972E-2</v>
      </c>
      <c r="KR32" s="7">
        <v>-3.0997379143355141E-4</v>
      </c>
      <c r="KS32" s="7">
        <f t="shared" si="42"/>
        <v>6.9088978865424755E-2</v>
      </c>
      <c r="KT32" s="7">
        <f t="shared" si="43"/>
        <v>5.3200906386554614E-2</v>
      </c>
      <c r="KU32" s="7">
        <f t="shared" si="110"/>
        <v>52.402483193997071</v>
      </c>
      <c r="KV32" s="7" t="str">
        <f t="shared" si="111"/>
        <v>excited</v>
      </c>
      <c r="KW32" s="2">
        <v>0.39713213084340598</v>
      </c>
      <c r="KX32" s="2">
        <v>0.27153849498397498</v>
      </c>
      <c r="KY32" s="2">
        <v>-4.5800353147286303E-2</v>
      </c>
      <c r="KZ32" s="2">
        <v>-0.144184195717382</v>
      </c>
      <c r="LA32" s="2">
        <v>6.3408182264992799E-2</v>
      </c>
      <c r="LB32" s="2">
        <v>-0.134090391809839</v>
      </c>
      <c r="LC32" s="2">
        <v>-9.9449172729654478E-2</v>
      </c>
      <c r="LD32" s="2">
        <v>-1.0490082612105016</v>
      </c>
      <c r="LE32" s="2">
        <v>0.12559363585943101</v>
      </c>
      <c r="LF32" s="2">
        <v>-0.28412276766246547</v>
      </c>
      <c r="LG32" s="2">
        <f t="shared" si="44"/>
        <v>4.91883567357565E-2</v>
      </c>
      <c r="LH32" s="2">
        <f t="shared" si="45"/>
        <v>-0.16113383515485646</v>
      </c>
      <c r="LI32" s="2">
        <f t="shared" si="112"/>
        <v>163.02445715014571</v>
      </c>
      <c r="LJ32" s="2" t="str">
        <f t="shared" si="113"/>
        <v>Upset</v>
      </c>
      <c r="LK32" s="4">
        <v>0.22346118081597399</v>
      </c>
      <c r="LL32" s="4">
        <v>0.175134246745133</v>
      </c>
      <c r="LM32" s="4">
        <v>-3.4679161253042198E-2</v>
      </c>
      <c r="LN32" s="4">
        <v>-8.0820490044721097E-2</v>
      </c>
      <c r="LO32" s="4">
        <v>0.36033858871531499</v>
      </c>
      <c r="LP32" s="4">
        <v>0.203180175437118</v>
      </c>
      <c r="LQ32" s="4">
        <v>-5.9402492195029133E-2</v>
      </c>
      <c r="LR32" s="4">
        <v>-0.21363311918831965</v>
      </c>
      <c r="LS32" s="4">
        <v>4.8326934070840988E-2</v>
      </c>
      <c r="LT32" s="4">
        <v>-0.28976662377808265</v>
      </c>
      <c r="LU32" s="4">
        <f t="shared" si="46"/>
        <v>0.26462002046895572</v>
      </c>
      <c r="LV32" s="4">
        <f t="shared" si="47"/>
        <v>-0.35478520466003793</v>
      </c>
      <c r="LW32" s="4">
        <f t="shared" si="114"/>
        <v>143.28222267367414</v>
      </c>
      <c r="LX32" s="4" t="str">
        <f t="shared" si="115"/>
        <v>stressed</v>
      </c>
      <c r="LY32" s="6">
        <v>0.37803654151669103</v>
      </c>
      <c r="LZ32" s="6">
        <v>0.37709735001473799</v>
      </c>
      <c r="MA32" s="6">
        <v>1.4240260625291001E-2</v>
      </c>
      <c r="MB32" s="6">
        <v>0.15316978421623401</v>
      </c>
      <c r="MC32" s="6">
        <v>-0.159266612453729</v>
      </c>
      <c r="MD32" s="6">
        <v>-7.8631636761087795E-2</v>
      </c>
      <c r="ME32" s="6">
        <v>6.5092404089927058E-2</v>
      </c>
      <c r="MF32" s="6">
        <v>0.5131905522630773</v>
      </c>
      <c r="MG32" s="6">
        <v>9.3919150195304058E-4</v>
      </c>
      <c r="MH32" s="6">
        <v>0.22169584323915534</v>
      </c>
      <c r="MI32" s="6">
        <f t="shared" si="48"/>
        <v>1.2681050144766726E-2</v>
      </c>
      <c r="MJ32" s="6">
        <f t="shared" si="49"/>
        <v>6.836676604529357E-2</v>
      </c>
      <c r="MK32" s="6">
        <f t="shared" si="116"/>
        <v>10.508117526506306</v>
      </c>
      <c r="ML32" s="6" t="str">
        <f t="shared" si="117"/>
        <v>happy</v>
      </c>
      <c r="MM32" s="2">
        <v>1.1939197181111501</v>
      </c>
      <c r="MN32" s="2">
        <v>1.0462464284369599</v>
      </c>
      <c r="MO32" s="2">
        <v>0.40906697342090198</v>
      </c>
      <c r="MP32" s="2">
        <v>0.36409651418331801</v>
      </c>
      <c r="MQ32" s="2">
        <v>1.00709688661404</v>
      </c>
      <c r="MR32" s="2">
        <v>0.69983123475035003</v>
      </c>
      <c r="MS32" s="2">
        <v>0.18585365169109044</v>
      </c>
      <c r="MT32" s="2">
        <v>0.20852251985097392</v>
      </c>
      <c r="MU32" s="2">
        <v>0.14767328967419013</v>
      </c>
      <c r="MV32" s="2">
        <v>0.34513667157929057</v>
      </c>
      <c r="MW32" s="2">
        <f t="shared" si="50"/>
        <v>0.47398685757204362</v>
      </c>
      <c r="MX32" s="2">
        <f t="shared" si="51"/>
        <v>0.25972770318950467</v>
      </c>
      <c r="MY32" s="2">
        <f t="shared" si="118"/>
        <v>61.278847924101917</v>
      </c>
      <c r="MZ32" s="2" t="str">
        <f t="shared" si="119"/>
        <v>alert</v>
      </c>
      <c r="NA32" s="7">
        <v>0.30289709766838802</v>
      </c>
      <c r="NB32" s="7">
        <v>0.54408394836293195</v>
      </c>
      <c r="NC32" s="7">
        <v>0.30850859367719602</v>
      </c>
      <c r="ND32" s="7">
        <v>0.463483684836134</v>
      </c>
      <c r="NE32" s="7">
        <v>0.88343948752682799</v>
      </c>
      <c r="NF32" s="7">
        <v>0.68010749556600403</v>
      </c>
      <c r="NG32" s="7">
        <v>0.26005148751813112</v>
      </c>
      <c r="NH32" s="7">
        <v>0.37860392435730755</v>
      </c>
      <c r="NI32" s="7">
        <v>-0.24118685069454393</v>
      </c>
      <c r="NJ32" s="7">
        <v>0.9114634644194658</v>
      </c>
      <c r="NK32" s="7">
        <f t="shared" si="52"/>
        <v>-0.20860947326536072</v>
      </c>
      <c r="NL32" s="7">
        <f t="shared" si="53"/>
        <v>0.36557995623552153</v>
      </c>
      <c r="NM32" s="7">
        <f t="shared" si="120"/>
        <v>-29.710209823556241</v>
      </c>
      <c r="NN32" s="7" t="str">
        <f t="shared" si="121"/>
        <v>Contented</v>
      </c>
      <c r="NO32" s="4">
        <v>0.52413128824268296</v>
      </c>
      <c r="NP32" s="4">
        <v>0.74941487798487305</v>
      </c>
      <c r="NQ32" s="4">
        <v>0.54460778277393196</v>
      </c>
      <c r="NR32" s="4">
        <v>0.53131320141927796</v>
      </c>
      <c r="NS32" s="4">
        <v>0.28646331184868801</v>
      </c>
      <c r="NT32" s="4">
        <v>0.27785295756432599</v>
      </c>
      <c r="NU32" s="4">
        <v>0.671862090757258</v>
      </c>
      <c r="NV32" s="4">
        <v>0.51721000408352769</v>
      </c>
      <c r="NW32" s="4">
        <v>-0.22528358974219009</v>
      </c>
      <c r="NX32" s="4">
        <v>0.84482291472813831</v>
      </c>
      <c r="NY32" s="4">
        <f t="shared" si="54"/>
        <v>-0.23731103428086431</v>
      </c>
      <c r="NZ32" s="4">
        <f t="shared" si="55"/>
        <v>-0.17203988159519801</v>
      </c>
      <c r="OA32" s="4">
        <f t="shared" si="122"/>
        <v>-125.94043144524099</v>
      </c>
      <c r="OB32" s="4" t="str">
        <f t="shared" si="123"/>
        <v>Depressed</v>
      </c>
      <c r="OC32" s="1">
        <v>0.59667775815990498</v>
      </c>
      <c r="OD32" s="1">
        <v>0.34931635217132001</v>
      </c>
      <c r="OE32" s="1">
        <v>0.56959838255083495</v>
      </c>
      <c r="OF32" s="1">
        <v>0.49944444025293599</v>
      </c>
      <c r="OG32" s="1">
        <v>0.13103636801169599</v>
      </c>
      <c r="OH32" s="1">
        <v>-1.2427341879979299E-2</v>
      </c>
      <c r="OI32" s="1">
        <v>0.78272272320369796</v>
      </c>
      <c r="OJ32" s="1">
        <v>1.4825192422306022</v>
      </c>
      <c r="OK32" s="1">
        <v>0.24736140598858497</v>
      </c>
      <c r="OL32" s="1">
        <v>1.1300734445687641</v>
      </c>
      <c r="OM32" s="1">
        <f t="shared" si="56"/>
        <v>0.15180567125535593</v>
      </c>
      <c r="ON32" s="1">
        <f t="shared" si="57"/>
        <v>0.38874520269623214</v>
      </c>
      <c r="OO32" s="1">
        <f t="shared" si="124"/>
        <v>21.330730841864661</v>
      </c>
      <c r="OP32" s="1" t="str">
        <f t="shared" si="125"/>
        <v>happy</v>
      </c>
      <c r="OQ32" s="2">
        <v>0.51904896445376403</v>
      </c>
      <c r="OR32" s="2">
        <v>0.57970543562886601</v>
      </c>
      <c r="OS32" s="2">
        <v>0.191370582470798</v>
      </c>
      <c r="OT32" s="2">
        <v>0.20621141488641301</v>
      </c>
      <c r="OU32" s="2">
        <v>0.429278711187492</v>
      </c>
      <c r="OV32" s="2">
        <v>0.24803673972684001</v>
      </c>
      <c r="OW32" s="2">
        <v>0.20179795168520612</v>
      </c>
      <c r="OX32" s="2">
        <v>0.24912517572008178</v>
      </c>
      <c r="OY32" s="2">
        <v>-6.0656471175101978E-2</v>
      </c>
      <c r="OZ32" s="2">
        <v>0.36184792281815797</v>
      </c>
      <c r="PA32" s="2">
        <f t="shared" si="58"/>
        <v>-0.16952154747438308</v>
      </c>
      <c r="PB32" s="2">
        <f t="shared" si="59"/>
        <v>-9.024225456746815E-2</v>
      </c>
      <c r="PC32" s="2">
        <f t="shared" si="126"/>
        <v>-118.02793580112589</v>
      </c>
      <c r="PD32" s="2" t="str">
        <f t="shared" si="127"/>
        <v>Bored</v>
      </c>
      <c r="PE32" s="1">
        <v>0.41632034830577402</v>
      </c>
      <c r="PF32" s="1">
        <v>0.42040517715055897</v>
      </c>
      <c r="PG32" s="1">
        <v>0.60708915870233304</v>
      </c>
      <c r="PH32" s="1">
        <v>1.04089109702312</v>
      </c>
      <c r="PI32" s="1">
        <v>-0.47578783197188301</v>
      </c>
      <c r="PJ32" s="1">
        <v>2.0370732015795801E-2</v>
      </c>
      <c r="PK32" s="1">
        <v>-10.208758152790617</v>
      </c>
      <c r="PL32" s="1">
        <v>2.3614972492298203</v>
      </c>
      <c r="PM32" s="1">
        <v>-4.084828844784949E-3</v>
      </c>
      <c r="PN32" s="1">
        <v>1.9695589600026582</v>
      </c>
      <c r="PO32" s="1">
        <f t="shared" si="60"/>
        <v>-6.3732084343985695E-2</v>
      </c>
      <c r="PP32" s="1">
        <f t="shared" si="61"/>
        <v>0.38532457540761489</v>
      </c>
      <c r="PQ32" s="1">
        <f t="shared" si="128"/>
        <v>-9.3916076563647639</v>
      </c>
      <c r="PR32" s="1" t="str">
        <f t="shared" si="129"/>
        <v>Contented</v>
      </c>
      <c r="PS32" s="4">
        <v>1.03118818989658</v>
      </c>
      <c r="PT32" s="4">
        <v>0.41566390014069199</v>
      </c>
      <c r="PU32" s="4">
        <v>0.14098448381815901</v>
      </c>
      <c r="PV32" s="4">
        <v>0.263354631695083</v>
      </c>
      <c r="PW32" s="4">
        <v>0.43880010713512002</v>
      </c>
      <c r="PX32" s="4">
        <v>0.43421731000712299</v>
      </c>
      <c r="PY32" s="4">
        <v>9.5908575668829765E-2</v>
      </c>
      <c r="PZ32" s="4">
        <v>0.30987228397399114</v>
      </c>
      <c r="QA32" s="4">
        <v>0.61552428975588802</v>
      </c>
      <c r="QB32" s="4">
        <v>0.2794612651130261</v>
      </c>
      <c r="QC32" s="4">
        <f t="shared" si="62"/>
        <v>0.73263892315228318</v>
      </c>
      <c r="QD32" s="4">
        <f t="shared" si="63"/>
        <v>-0.32777106902372899</v>
      </c>
      <c r="QE32" s="4">
        <f t="shared" si="130"/>
        <v>114.10298718000868</v>
      </c>
      <c r="QF32" s="4" t="str">
        <f t="shared" si="131"/>
        <v>nervous</v>
      </c>
      <c r="QG32" s="2">
        <v>0.62465083977643798</v>
      </c>
      <c r="QH32" s="2">
        <v>0.64635135199847205</v>
      </c>
      <c r="QI32" s="2">
        <v>0.20757315321428901</v>
      </c>
      <c r="QJ32" s="2">
        <v>0.33561870741023703</v>
      </c>
      <c r="QK32" s="2">
        <v>0.30347532436923902</v>
      </c>
      <c r="QL32" s="2">
        <v>0.37622886953751999</v>
      </c>
      <c r="QM32" s="2">
        <v>0.2236475613262732</v>
      </c>
      <c r="QN32" s="2">
        <v>0.32820770472766686</v>
      </c>
      <c r="QO32" s="2">
        <v>-2.1700512222034063E-2</v>
      </c>
      <c r="QP32" s="2">
        <v>0.42737287483822328</v>
      </c>
      <c r="QQ32" s="2">
        <f t="shared" si="64"/>
        <v>0.2587832548686726</v>
      </c>
      <c r="QR32" s="2">
        <f t="shared" si="65"/>
        <v>-0.64996910226038018</v>
      </c>
      <c r="QS32" s="2">
        <f t="shared" si="132"/>
        <v>158.29017351224596</v>
      </c>
      <c r="QT32" s="2" t="str">
        <f t="shared" si="133"/>
        <v>Upset</v>
      </c>
      <c r="QU32" s="4">
        <v>0.70612762104406601</v>
      </c>
      <c r="QV32" s="4">
        <v>0.621642618593231</v>
      </c>
      <c r="QW32" s="4">
        <v>0.22413011445558501</v>
      </c>
      <c r="QX32" s="4">
        <v>0.24522699170755599</v>
      </c>
      <c r="QY32" s="4">
        <v>9.8467801461090507E-2</v>
      </c>
      <c r="QZ32" s="4">
        <v>0.68324242685957304</v>
      </c>
      <c r="RA32" s="4">
        <v>0.2785625025776835</v>
      </c>
      <c r="RB32" s="4">
        <v>0.18792995793929154</v>
      </c>
      <c r="RC32" s="4">
        <v>8.4485002450835012E-2</v>
      </c>
      <c r="RD32" s="4">
        <v>0.35349271444083114</v>
      </c>
      <c r="RE32" s="4">
        <f t="shared" si="66"/>
        <v>0.20006218300631073</v>
      </c>
      <c r="RF32" s="4">
        <f t="shared" si="67"/>
        <v>0.11178048165433996</v>
      </c>
      <c r="RG32" s="4">
        <f t="shared" si="134"/>
        <v>60.80665486719635</v>
      </c>
      <c r="RH32" s="4" t="str">
        <f t="shared" si="135"/>
        <v>alert</v>
      </c>
    </row>
    <row r="33" spans="1:476" x14ac:dyDescent="0.3">
      <c r="A33" s="1">
        <v>0.21505612600971399</v>
      </c>
      <c r="B33" s="1">
        <v>0.35580455901329</v>
      </c>
      <c r="C33" s="1">
        <v>0.20943369593007499</v>
      </c>
      <c r="D33" s="1">
        <v>0.27426047685377403</v>
      </c>
      <c r="E33" s="1">
        <v>0.114524641334091</v>
      </c>
      <c r="F33" s="1">
        <v>8.6616205247201206E-2</v>
      </c>
      <c r="G33" s="1">
        <v>0.63545484652507789</v>
      </c>
      <c r="H33" s="1">
        <v>0.61990869102222623</v>
      </c>
      <c r="I33" s="1">
        <v>-0.14074843300357601</v>
      </c>
      <c r="J33" s="1">
        <v>0.84730685695119734</v>
      </c>
      <c r="K33" s="1">
        <f t="shared" si="0"/>
        <v>-0.33390298111572414</v>
      </c>
      <c r="L33" s="1">
        <f t="shared" si="1"/>
        <v>0.20212781046337747</v>
      </c>
      <c r="M33" s="1">
        <f t="shared" si="68"/>
        <v>-58.811428975800986</v>
      </c>
      <c r="N33" s="1" t="str">
        <f t="shared" si="69"/>
        <v>Relased</v>
      </c>
      <c r="O33" s="8">
        <v>-0.33345397466675603</v>
      </c>
      <c r="P33" s="8">
        <v>0.50423623387019501</v>
      </c>
      <c r="Q33" s="8">
        <v>3.3861343535515703E-2</v>
      </c>
      <c r="R33" s="8">
        <v>0.10915664119431399</v>
      </c>
      <c r="S33" s="8">
        <v>6.8870936363064897E-3</v>
      </c>
      <c r="T33" s="8">
        <v>7.83778899229884E-2</v>
      </c>
      <c r="U33" s="8">
        <v>-0.10368884753000542</v>
      </c>
      <c r="V33" s="8">
        <v>0.18735666839594581</v>
      </c>
      <c r="W33" s="8">
        <v>-0.83769020853695109</v>
      </c>
      <c r="X33" s="8">
        <v>0.83742881372393618</v>
      </c>
      <c r="Y33" s="8">
        <f t="shared" si="2"/>
        <v>-0.59704694036544126</v>
      </c>
      <c r="Z33" s="8">
        <f t="shared" si="3"/>
        <v>0.28632567716153168</v>
      </c>
      <c r="AA33" s="8">
        <f t="shared" si="70"/>
        <v>-64.379030931464072</v>
      </c>
      <c r="AB33" s="8" t="str">
        <f t="shared" si="71"/>
        <v>Calm</v>
      </c>
      <c r="AC33" s="2">
        <v>0.108729733538922</v>
      </c>
      <c r="AD33" s="2">
        <v>0.67221779160107298</v>
      </c>
      <c r="AE33" s="2">
        <v>-0.16468877302589699</v>
      </c>
      <c r="AF33" s="2">
        <v>-0.19952283474650001</v>
      </c>
      <c r="AG33" s="2">
        <v>-0.217729817796254</v>
      </c>
      <c r="AH33" s="2">
        <v>0.65683470785470699</v>
      </c>
      <c r="AI33" s="2">
        <v>1.5109050066153416</v>
      </c>
      <c r="AJ33" s="2">
        <v>-0.15012411836868789</v>
      </c>
      <c r="AK33" s="2">
        <v>-0.56348805806215096</v>
      </c>
      <c r="AL33" s="2">
        <v>-0.46637142195579323</v>
      </c>
      <c r="AM33" s="2">
        <f t="shared" si="4"/>
        <v>-0.59858742384879116</v>
      </c>
      <c r="AN33" s="2">
        <f t="shared" si="5"/>
        <v>-0.42379332881977971</v>
      </c>
      <c r="AO33" s="2">
        <f t="shared" si="72"/>
        <v>-125.29807504304129</v>
      </c>
      <c r="AP33" s="2" t="str">
        <f t="shared" si="73"/>
        <v>Depressed</v>
      </c>
      <c r="AQ33" s="8">
        <v>-4.3625971880414401E-2</v>
      </c>
      <c r="AR33" s="8">
        <v>-8.3453548742124004E-2</v>
      </c>
      <c r="AS33" s="8">
        <v>6.0875543975969303E-2</v>
      </c>
      <c r="AT33" s="8">
        <v>-0.21482982296679601</v>
      </c>
      <c r="AU33" s="8">
        <v>-0.17023663109654599</v>
      </c>
      <c r="AV33" s="8">
        <v>-0.104891403266594</v>
      </c>
      <c r="AW33" s="8">
        <v>-0.28464791472928758</v>
      </c>
      <c r="AX33" s="8">
        <v>1.1406189583294597</v>
      </c>
      <c r="AY33" s="8">
        <v>3.9827576861709603E-2</v>
      </c>
      <c r="AZ33" s="8">
        <v>1.2114798532181579</v>
      </c>
      <c r="BA33" s="8">
        <f t="shared" si="6"/>
        <v>1.8889161619148886E-3</v>
      </c>
      <c r="BB33" s="8">
        <f t="shared" si="7"/>
        <v>0.51367120864864901</v>
      </c>
      <c r="BC33" s="8">
        <f t="shared" si="74"/>
        <v>0.21069204246412665</v>
      </c>
      <c r="BD33" s="8" t="str">
        <f t="shared" si="75"/>
        <v>happy</v>
      </c>
      <c r="BE33" s="4">
        <v>0.39600679050402399</v>
      </c>
      <c r="BF33" s="4">
        <v>0.192770144528466</v>
      </c>
      <c r="BG33" s="4">
        <v>0.17763938698245901</v>
      </c>
      <c r="BH33" s="4">
        <v>-9.8109543465561E-3</v>
      </c>
      <c r="BI33" s="4">
        <v>0.50887960750910599</v>
      </c>
      <c r="BJ33" s="4">
        <v>-0.196235062835596</v>
      </c>
      <c r="BK33" s="4">
        <v>0.19631125782474348</v>
      </c>
      <c r="BL33" s="4">
        <v>2.8315110132228596</v>
      </c>
      <c r="BM33" s="4">
        <v>0.20323664597555799</v>
      </c>
      <c r="BN33" s="4">
        <v>0.28504586822281308</v>
      </c>
      <c r="BO33" s="4">
        <f t="shared" si="8"/>
        <v>0.24677268766949867</v>
      </c>
      <c r="BP33" s="4">
        <f t="shared" si="9"/>
        <v>0.16278632689635497</v>
      </c>
      <c r="BQ33" s="4">
        <f t="shared" si="76"/>
        <v>56.588719196259675</v>
      </c>
      <c r="BR33" s="4" t="str">
        <f t="shared" si="77"/>
        <v>excited</v>
      </c>
      <c r="BS33" s="6">
        <v>0.943041813368939</v>
      </c>
      <c r="BT33" s="6">
        <v>0.50632765929814605</v>
      </c>
      <c r="BU33" s="6">
        <v>0.83289431860660601</v>
      </c>
      <c r="BV33" s="6">
        <v>0.62913550790183004</v>
      </c>
      <c r="BW33" s="6">
        <v>0.539059918287489</v>
      </c>
      <c r="BX33" s="6">
        <v>0.19842846925016999</v>
      </c>
      <c r="BY33" s="6">
        <v>0.56196838639122693</v>
      </c>
      <c r="BZ33" s="6">
        <v>0.89269959127244158</v>
      </c>
      <c r="CA33" s="6">
        <v>0.43671415407079295</v>
      </c>
      <c r="CB33" s="6">
        <v>1.0087350769283514</v>
      </c>
      <c r="CC33" s="6">
        <f t="shared" si="10"/>
        <v>0.74774880073822225</v>
      </c>
      <c r="CD33" s="6">
        <f t="shared" si="11"/>
        <v>-0.28574768020928076</v>
      </c>
      <c r="CE33" s="6">
        <f t="shared" si="78"/>
        <v>110.91405398641646</v>
      </c>
      <c r="CF33" s="6" t="str">
        <f t="shared" si="79"/>
        <v>nervous</v>
      </c>
      <c r="CG33" s="4">
        <v>0.32918710837430498</v>
      </c>
      <c r="CH33" s="4">
        <v>0.53760096862513296</v>
      </c>
      <c r="CI33" s="4">
        <v>0.35005720883882002</v>
      </c>
      <c r="CJ33" s="4">
        <v>0.76842935588355499</v>
      </c>
      <c r="CK33" s="4">
        <v>1.9660883452900901E-2</v>
      </c>
      <c r="CL33" s="4">
        <v>0.66078541444267103</v>
      </c>
      <c r="CM33" s="4">
        <v>1.0034663149564957</v>
      </c>
      <c r="CN33" s="4">
        <v>0.64122003282148254</v>
      </c>
      <c r="CO33" s="4">
        <v>-0.20841386025082798</v>
      </c>
      <c r="CP33" s="4">
        <v>1.2903806528975827</v>
      </c>
      <c r="CQ33" s="4">
        <f t="shared" si="12"/>
        <v>-0.36019120054225839</v>
      </c>
      <c r="CR33" s="4">
        <f t="shared" si="13"/>
        <v>8.5748135126037628E-2</v>
      </c>
      <c r="CS33" s="4">
        <f t="shared" si="80"/>
        <v>-76.609259703085343</v>
      </c>
      <c r="CT33" s="4" t="str">
        <f t="shared" si="81"/>
        <v>Calm</v>
      </c>
      <c r="CU33" s="2">
        <v>0.32149657735118498</v>
      </c>
      <c r="CV33" s="2">
        <v>0.47723264926561398</v>
      </c>
      <c r="CW33" s="2">
        <v>0.179670113721137</v>
      </c>
      <c r="CX33" s="2">
        <v>9.4227424141626701E-2</v>
      </c>
      <c r="CY33" s="2">
        <v>0.26290887666857299</v>
      </c>
      <c r="CZ33" s="2">
        <v>5.0132837684584097E-2</v>
      </c>
      <c r="DA33" s="2">
        <v>0.30744085717424291</v>
      </c>
      <c r="DB33" s="2">
        <v>0.17867575044880613</v>
      </c>
      <c r="DC33" s="2">
        <v>-0.15573607191442901</v>
      </c>
      <c r="DD33" s="2">
        <v>0.34291663399237265</v>
      </c>
      <c r="DE33" s="2">
        <f t="shared" si="14"/>
        <v>-0.14143245173266161</v>
      </c>
      <c r="DF33" s="2">
        <f t="shared" si="15"/>
        <v>-0.36220575852521253</v>
      </c>
      <c r="DG33" s="2">
        <f t="shared" si="82"/>
        <v>-158.67057595951334</v>
      </c>
      <c r="DH33" s="2" t="str">
        <f t="shared" si="83"/>
        <v>Sad</v>
      </c>
      <c r="DI33" s="7">
        <v>0.659088902273675</v>
      </c>
      <c r="DJ33" s="7">
        <v>0.15373768837796301</v>
      </c>
      <c r="DK33" s="7">
        <v>0.81794582921489201</v>
      </c>
      <c r="DL33" s="7">
        <v>0.83967659580056597</v>
      </c>
      <c r="DM33" s="7">
        <v>0.46255927812702902</v>
      </c>
      <c r="DN33" s="7">
        <v>0.67258978054186302</v>
      </c>
      <c r="DO33" s="7">
        <v>0.72923564046855072</v>
      </c>
      <c r="DP33" s="7">
        <v>1.0161547659769679</v>
      </c>
      <c r="DQ33" s="7">
        <v>0.50535121389571203</v>
      </c>
      <c r="DR33" s="7">
        <v>2.0393309521118796</v>
      </c>
      <c r="DS33" s="7">
        <f t="shared" si="16"/>
        <v>0.6680272489692578</v>
      </c>
      <c r="DT33" s="7">
        <f t="shared" si="17"/>
        <v>0.70759592579505126</v>
      </c>
      <c r="DU33" s="7">
        <f t="shared" si="84"/>
        <v>43.352388008516769</v>
      </c>
      <c r="DV33" s="7" t="str">
        <f t="shared" si="85"/>
        <v>excited</v>
      </c>
      <c r="DW33" s="8">
        <v>0.40680489982150098</v>
      </c>
      <c r="DX33" s="8">
        <v>0.29492649416628902</v>
      </c>
      <c r="DY33" s="8">
        <v>-4.0582784251055298E-2</v>
      </c>
      <c r="DZ33" s="8">
        <v>5.4750975758369298E-2</v>
      </c>
      <c r="EA33" s="8">
        <v>0.23189997091032599</v>
      </c>
      <c r="EB33" s="8">
        <v>-5.4302319709543002E-2</v>
      </c>
      <c r="EC33" s="8">
        <v>-6.3539180787138216E-2</v>
      </c>
      <c r="ED33" s="8">
        <v>0.22753730327378718</v>
      </c>
      <c r="EE33" s="8">
        <v>0.11187840565521195</v>
      </c>
      <c r="EF33" s="8">
        <v>2.0190334405304551E-2</v>
      </c>
      <c r="EG33" s="8">
        <f t="shared" si="18"/>
        <v>0.43551222286776348</v>
      </c>
      <c r="EH33" s="8">
        <f t="shared" si="19"/>
        <v>6.5852127398738025E-2</v>
      </c>
      <c r="EI33" s="8">
        <f t="shared" si="86"/>
        <v>81.401659656422012</v>
      </c>
      <c r="EJ33" s="8" t="str">
        <f t="shared" si="87"/>
        <v>alert</v>
      </c>
      <c r="EK33" s="1">
        <v>1.14042185346094</v>
      </c>
      <c r="EL33" s="1">
        <v>0.87177515600321598</v>
      </c>
      <c r="EM33" s="1">
        <v>0.577803533392927</v>
      </c>
      <c r="EN33" s="1">
        <v>0.63671055160469603</v>
      </c>
      <c r="EO33" s="1">
        <v>1.03344697632583</v>
      </c>
      <c r="EP33" s="1">
        <v>0.29690064167695401</v>
      </c>
      <c r="EQ33" s="1">
        <v>0.26579503117932024</v>
      </c>
      <c r="ER33" s="1">
        <v>0.54481367105280276</v>
      </c>
      <c r="ES33" s="1">
        <v>0.26864669745772407</v>
      </c>
      <c r="ET33" s="1">
        <v>0.60357613061011639</v>
      </c>
      <c r="EU33" s="1">
        <f t="shared" si="20"/>
        <v>-0.20502013304270361</v>
      </c>
      <c r="EV33" s="1">
        <f t="shared" si="21"/>
        <v>-0.54513786993901481</v>
      </c>
      <c r="EW33" s="1">
        <f t="shared" si="88"/>
        <v>-159.38929238178568</v>
      </c>
      <c r="EX33" s="1" t="str">
        <f t="shared" si="89"/>
        <v>Sad</v>
      </c>
      <c r="EY33" s="2">
        <v>0.57377541180760205</v>
      </c>
      <c r="EZ33" s="2">
        <v>0.29417045802643599</v>
      </c>
      <c r="FA33" s="2">
        <v>-2.1521376699292398E-3</v>
      </c>
      <c r="FB33" s="2">
        <v>0.14283554461600401</v>
      </c>
      <c r="FC33" s="2">
        <v>0.34478969339634502</v>
      </c>
      <c r="FD33" s="2">
        <v>3.7387216345352602E-2</v>
      </c>
      <c r="FE33" s="2">
        <v>-2.3429342762279273E-3</v>
      </c>
      <c r="FF33" s="2">
        <v>0.43080150349901697</v>
      </c>
      <c r="FG33" s="2">
        <v>0.27960495378116607</v>
      </c>
      <c r="FH33" s="2">
        <v>0.16208776587988735</v>
      </c>
      <c r="FI33" s="2">
        <f t="shared" si="22"/>
        <v>6.7272186702885373E-2</v>
      </c>
      <c r="FJ33" s="2">
        <f t="shared" si="23"/>
        <v>0.2035029169329563</v>
      </c>
      <c r="FK33" s="2">
        <f t="shared" si="90"/>
        <v>18.292394017873672</v>
      </c>
      <c r="FL33" s="2" t="str">
        <f t="shared" si="91"/>
        <v>happy</v>
      </c>
      <c r="FM33" s="7">
        <v>0.499031771168373</v>
      </c>
      <c r="FN33" s="7">
        <v>0.71008836481329796</v>
      </c>
      <c r="FO33" s="7">
        <v>0.49054650358413898</v>
      </c>
      <c r="FP33" s="7">
        <v>0.46919999118843903</v>
      </c>
      <c r="FQ33" s="7">
        <v>0.20702111476538801</v>
      </c>
      <c r="FR33" s="7">
        <v>0.63867417679652805</v>
      </c>
      <c r="FS33" s="7">
        <v>0.69477303096833465</v>
      </c>
      <c r="FT33" s="7">
        <v>0.34787442319418338</v>
      </c>
      <c r="FU33" s="7">
        <v>-0.21105659364492496</v>
      </c>
      <c r="FV33" s="7">
        <v>0.79375610926648799</v>
      </c>
      <c r="FW33" s="7">
        <f t="shared" si="24"/>
        <v>-0.13408126028490475</v>
      </c>
      <c r="FX33" s="7">
        <f t="shared" si="25"/>
        <v>0.18367742279034593</v>
      </c>
      <c r="FY33" s="7">
        <f t="shared" si="92"/>
        <v>-36.128781080376015</v>
      </c>
      <c r="FZ33" s="7" t="str">
        <f t="shared" si="93"/>
        <v>Relased</v>
      </c>
      <c r="GA33" s="4">
        <v>-0.113349217203118</v>
      </c>
      <c r="GB33" s="4">
        <v>0.66913260380214601</v>
      </c>
      <c r="GC33" s="4">
        <v>0.27036802215989297</v>
      </c>
      <c r="GD33" s="4">
        <v>0.77430272980132797</v>
      </c>
      <c r="GE33" s="4">
        <v>0.115790553387059</v>
      </c>
      <c r="GF33" s="4">
        <v>0.85573229815285401</v>
      </c>
      <c r="GG33" s="4">
        <v>110.74592018025264</v>
      </c>
      <c r="GH33" s="4">
        <v>0.50778447901096635</v>
      </c>
      <c r="GI33" s="4">
        <v>-0.78248182100526398</v>
      </c>
      <c r="GJ33" s="4">
        <v>1.8796365223397768</v>
      </c>
      <c r="GK33" s="4">
        <f t="shared" si="26"/>
        <v>-0.76748020156028063</v>
      </c>
      <c r="GL33" s="4">
        <f t="shared" si="27"/>
        <v>0.22051492946941642</v>
      </c>
      <c r="GM33" s="4">
        <f t="shared" si="94"/>
        <v>-73.969409375196975</v>
      </c>
      <c r="GN33" s="4" t="str">
        <f t="shared" si="95"/>
        <v>Calm</v>
      </c>
      <c r="GO33" s="6">
        <v>0.46555654453844397</v>
      </c>
      <c r="GP33" s="6">
        <v>0.74392723436712604</v>
      </c>
      <c r="GQ33" s="6">
        <v>0.15902063472369199</v>
      </c>
      <c r="GR33" s="6">
        <v>0.40618954167335902</v>
      </c>
      <c r="GS33" s="6">
        <v>0.83572905405634301</v>
      </c>
      <c r="GT33" s="6">
        <v>0.88931017798129097</v>
      </c>
      <c r="GU33" s="6">
        <v>0.12220271621803301</v>
      </c>
      <c r="GV33" s="6">
        <v>0.24870208005418074</v>
      </c>
      <c r="GW33" s="6">
        <v>-0.27837068982868207</v>
      </c>
      <c r="GX33" s="6">
        <v>0.46731521848808488</v>
      </c>
      <c r="GY33" s="6">
        <f t="shared" si="28"/>
        <v>-0.23071406195240507</v>
      </c>
      <c r="GZ33" s="6">
        <f t="shared" si="29"/>
        <v>-0.58554375225494448</v>
      </c>
      <c r="HA33" s="6">
        <f t="shared" si="96"/>
        <v>-158.49472769053781</v>
      </c>
      <c r="HB33" s="6" t="str">
        <f t="shared" si="97"/>
        <v>Sad</v>
      </c>
      <c r="HI33" s="2">
        <v>0</v>
      </c>
      <c r="HJ33" s="2">
        <v>0</v>
      </c>
      <c r="HK33" s="2">
        <v>0</v>
      </c>
      <c r="HL33" s="2">
        <v>0</v>
      </c>
      <c r="HM33" s="2" t="e">
        <f t="shared" si="30"/>
        <v>#DIV/0!</v>
      </c>
      <c r="HN33" s="2" t="e">
        <f t="shared" si="31"/>
        <v>#DIV/0!</v>
      </c>
      <c r="HO33" s="2" t="e">
        <f t="shared" si="98"/>
        <v>#DIV/0!</v>
      </c>
      <c r="HP33" s="2" t="e">
        <f t="shared" si="99"/>
        <v>#DIV/0!</v>
      </c>
      <c r="HQ33" s="4">
        <v>1.1257654372841199</v>
      </c>
      <c r="HR33" s="4">
        <v>1.2209963810830999</v>
      </c>
      <c r="HS33" s="4">
        <v>0.77160673186800799</v>
      </c>
      <c r="HT33" s="4">
        <v>0.74047189810102299</v>
      </c>
      <c r="HU33" s="4">
        <v>0.87976415449381795</v>
      </c>
      <c r="HV33" s="4">
        <v>0.86824576945556298</v>
      </c>
      <c r="HW33" s="4">
        <v>0.38473963936077593</v>
      </c>
      <c r="HX33" s="4">
        <v>0.35442128999269396</v>
      </c>
      <c r="HY33" s="4">
        <v>-9.5230943798980006E-2</v>
      </c>
      <c r="HZ33" s="4">
        <v>0.64432556305227129</v>
      </c>
      <c r="IA33" s="4">
        <f t="shared" si="32"/>
        <v>7.7796085587629182E-3</v>
      </c>
      <c r="IB33" s="4">
        <f t="shared" si="33"/>
        <v>-7.8890649919684419E-2</v>
      </c>
      <c r="IC33" s="4">
        <f t="shared" si="100"/>
        <v>174.36812528944722</v>
      </c>
      <c r="ID33" s="4" t="str">
        <f t="shared" si="101"/>
        <v>Upset</v>
      </c>
      <c r="IE33" s="6">
        <v>0.74295406794910901</v>
      </c>
      <c r="IF33" s="6">
        <v>0.40772356890762601</v>
      </c>
      <c r="IG33" s="6">
        <v>0.20722809718400001</v>
      </c>
      <c r="IH33" s="6">
        <v>0.62283592020005796</v>
      </c>
      <c r="II33" s="6">
        <v>0.29925682883504301</v>
      </c>
      <c r="IJ33" s="6">
        <v>0.36233458029663401</v>
      </c>
      <c r="IK33" s="6">
        <v>0.19883508973416361</v>
      </c>
      <c r="IL33" s="6">
        <v>0.80881673785760966</v>
      </c>
      <c r="IM33" s="6">
        <v>0.335230499041483</v>
      </c>
      <c r="IN33" s="6">
        <v>0.72136973101477331</v>
      </c>
      <c r="IO33" s="6">
        <f t="shared" si="34"/>
        <v>0.42594535394505284</v>
      </c>
      <c r="IP33" s="6">
        <f t="shared" si="35"/>
        <v>0.34754780938752061</v>
      </c>
      <c r="IQ33" s="6">
        <f t="shared" si="102"/>
        <v>50.787460521194163</v>
      </c>
      <c r="IR33" s="6" t="str">
        <f t="shared" si="103"/>
        <v>excited</v>
      </c>
      <c r="IS33" s="4">
        <v>0.22925901652147099</v>
      </c>
      <c r="IT33" s="4">
        <v>0.31796026794073701</v>
      </c>
      <c r="IU33" s="4">
        <v>0.10118066233735901</v>
      </c>
      <c r="IV33" s="4">
        <v>0.32248558741489702</v>
      </c>
      <c r="IW33" s="4">
        <v>0.28525425728512499</v>
      </c>
      <c r="IX33" s="4">
        <v>0.14817732158309799</v>
      </c>
      <c r="IY33" s="4">
        <v>0.19665316229604704</v>
      </c>
      <c r="IZ33" s="4">
        <v>0.69182489175421324</v>
      </c>
      <c r="JA33" s="4">
        <v>-8.870125141926602E-2</v>
      </c>
      <c r="JB33" s="4">
        <v>0.77421659247375296</v>
      </c>
      <c r="JC33" s="4">
        <f t="shared" si="36"/>
        <v>-2.8888687032174398E-2</v>
      </c>
      <c r="JD33" s="4">
        <f t="shared" si="37"/>
        <v>0.23045735344098284</v>
      </c>
      <c r="JE33" s="4">
        <f t="shared" si="104"/>
        <v>-7.144970464468436</v>
      </c>
      <c r="JF33" s="4" t="str">
        <f t="shared" si="105"/>
        <v>Contented</v>
      </c>
      <c r="JG33" s="6">
        <v>0.918684873883024</v>
      </c>
      <c r="JH33" s="6">
        <v>0.38715010382354598</v>
      </c>
      <c r="JI33" s="6">
        <v>0.18146342691012601</v>
      </c>
      <c r="JJ33" s="6">
        <v>0.136442319825958</v>
      </c>
      <c r="JK33" s="6">
        <v>1.0720608459677801</v>
      </c>
      <c r="JL33" s="6">
        <v>0.61727017127803596</v>
      </c>
      <c r="JM33" s="6">
        <v>9.1153493437487201E-2</v>
      </c>
      <c r="JN33" s="6">
        <v>0.13584186142813465</v>
      </c>
      <c r="JO33" s="6">
        <v>0.53153477005947802</v>
      </c>
      <c r="JP33" s="6">
        <v>0.24345016955696805</v>
      </c>
      <c r="JQ33" s="6">
        <f t="shared" si="38"/>
        <v>0.47343655102676374</v>
      </c>
      <c r="JR33" s="6">
        <f t="shared" si="39"/>
        <v>0.16756283228305713</v>
      </c>
      <c r="JS33" s="6">
        <f t="shared" si="106"/>
        <v>70.509661973016705</v>
      </c>
      <c r="JT33" s="6" t="str">
        <f t="shared" si="107"/>
        <v>alert</v>
      </c>
      <c r="JU33" s="2">
        <v>0.40425315765448999</v>
      </c>
      <c r="JV33" s="2">
        <v>0.365841043263259</v>
      </c>
      <c r="JW33" s="2">
        <v>0.47716983591950501</v>
      </c>
      <c r="JX33" s="2">
        <v>0.14190399459960901</v>
      </c>
      <c r="JY33" s="2">
        <v>0.125437286651394</v>
      </c>
      <c r="JZ33" s="2">
        <v>-6.9723892957097994E-2</v>
      </c>
      <c r="KA33" s="2">
        <v>0.90084660021533347</v>
      </c>
      <c r="KB33" s="2">
        <v>0.47921572409058988</v>
      </c>
      <c r="KC33" s="2">
        <v>3.8412114391230989E-2</v>
      </c>
      <c r="KD33" s="2">
        <v>0.8038936402602973</v>
      </c>
      <c r="KE33" s="2">
        <f t="shared" si="40"/>
        <v>0.23124027285609028</v>
      </c>
      <c r="KF33" s="2">
        <f t="shared" si="41"/>
        <v>0.26223149900420673</v>
      </c>
      <c r="KG33" s="2">
        <f t="shared" si="108"/>
        <v>41.40640544208496</v>
      </c>
      <c r="KH33" s="2" t="str">
        <f t="shared" si="109"/>
        <v>excited</v>
      </c>
      <c r="KI33" s="7">
        <v>0.58713916185847004</v>
      </c>
      <c r="KJ33" s="7">
        <v>0.49228079592736501</v>
      </c>
      <c r="KK33" s="7">
        <v>3.9979198266587801E-2</v>
      </c>
      <c r="KL33" s="7">
        <v>0.17296504906031401</v>
      </c>
      <c r="KM33" s="7">
        <v>-9.4556046433215302E-2</v>
      </c>
      <c r="KN33" s="7">
        <v>0.29599277137650898</v>
      </c>
      <c r="KO33" s="7">
        <v>8.1162339947590631E-2</v>
      </c>
      <c r="KP33" s="7">
        <v>0.21942261701341204</v>
      </c>
      <c r="KQ33" s="7">
        <v>9.4858365931105026E-2</v>
      </c>
      <c r="KR33" s="7">
        <v>0.19727655190265767</v>
      </c>
      <c r="KS33" s="7">
        <f t="shared" si="42"/>
        <v>0.20009612490109752</v>
      </c>
      <c r="KT33" s="7">
        <f t="shared" si="43"/>
        <v>0.12462024392776683</v>
      </c>
      <c r="KU33" s="7">
        <f t="shared" si="110"/>
        <v>58.085271789325041</v>
      </c>
      <c r="KV33" s="7" t="str">
        <f t="shared" si="111"/>
        <v>excited</v>
      </c>
      <c r="KW33" s="2">
        <v>0.40033275888098502</v>
      </c>
      <c r="KX33" s="2">
        <v>0.25019658627869401</v>
      </c>
      <c r="KY33" s="2">
        <v>-2.9562543842122799E-2</v>
      </c>
      <c r="KZ33" s="2">
        <v>-9.7664353469198203E-2</v>
      </c>
      <c r="LA33" s="2">
        <v>0.112362880212675</v>
      </c>
      <c r="LB33" s="2">
        <v>-0.20711199917918999</v>
      </c>
      <c r="LC33" s="2">
        <v>-5.7661001163152606E-2</v>
      </c>
      <c r="LD33" s="2">
        <v>-2.2668049073707492</v>
      </c>
      <c r="LE33" s="2">
        <v>0.15013617260229101</v>
      </c>
      <c r="LF33" s="2">
        <v>-0.19557441683140656</v>
      </c>
      <c r="LG33" s="2">
        <f t="shared" si="44"/>
        <v>7.540408911864982E-2</v>
      </c>
      <c r="LH33" s="2">
        <f t="shared" si="45"/>
        <v>-0.12612419214055948</v>
      </c>
      <c r="LI33" s="2">
        <f t="shared" si="112"/>
        <v>149.12665934230401</v>
      </c>
      <c r="LJ33" s="2" t="str">
        <f t="shared" si="113"/>
        <v>stressed</v>
      </c>
      <c r="LK33" s="4">
        <v>0.22346118081597399</v>
      </c>
      <c r="LL33" s="4">
        <v>0.175134246745133</v>
      </c>
      <c r="LM33" s="4">
        <v>-3.4679161253042198E-2</v>
      </c>
      <c r="LN33" s="4">
        <v>-8.0820490044721097E-2</v>
      </c>
      <c r="LO33" s="4">
        <v>0.36033858871531499</v>
      </c>
      <c r="LP33" s="4">
        <v>0.203180175437118</v>
      </c>
      <c r="LQ33" s="4">
        <v>-5.9402492195029133E-2</v>
      </c>
      <c r="LR33" s="4">
        <v>-0.21363311918831965</v>
      </c>
      <c r="LS33" s="4">
        <v>4.8326934070840988E-2</v>
      </c>
      <c r="LT33" s="4">
        <v>-0.28976662377808265</v>
      </c>
      <c r="LU33" s="4">
        <f t="shared" si="46"/>
        <v>0.26462002046895572</v>
      </c>
      <c r="LV33" s="4">
        <f t="shared" si="47"/>
        <v>-0.35478520466003793</v>
      </c>
      <c r="LW33" s="4">
        <f t="shared" si="114"/>
        <v>143.28222267367414</v>
      </c>
      <c r="LX33" s="4" t="str">
        <f t="shared" si="115"/>
        <v>stressed</v>
      </c>
      <c r="LY33" s="6">
        <v>0.52853957244164296</v>
      </c>
      <c r="LZ33" s="6">
        <v>0.56004706340536203</v>
      </c>
      <c r="MA33" s="6">
        <v>5.58690614689192E-2</v>
      </c>
      <c r="MB33" s="6">
        <v>0.10715833375759699</v>
      </c>
      <c r="MC33" s="6">
        <v>-5.7239279083769801E-2</v>
      </c>
      <c r="MD33" s="6">
        <v>1.13928778847231E-2</v>
      </c>
      <c r="ME33" s="6">
        <v>0.11854238636447455</v>
      </c>
      <c r="MF33" s="6">
        <v>0.18752335287532737</v>
      </c>
      <c r="MG33" s="6">
        <v>-3.1507490963719076E-2</v>
      </c>
      <c r="MH33" s="6">
        <v>0.14976060688056142</v>
      </c>
      <c r="MI33" s="6">
        <f t="shared" si="48"/>
        <v>-2.0301336506737822E-2</v>
      </c>
      <c r="MJ33" s="6">
        <f t="shared" si="49"/>
        <v>4.3449431060117005E-2</v>
      </c>
      <c r="MK33" s="6">
        <f t="shared" si="116"/>
        <v>-25.043888914237318</v>
      </c>
      <c r="ML33" s="6" t="str">
        <f t="shared" si="117"/>
        <v>Contented</v>
      </c>
      <c r="MM33" s="2">
        <v>1.1939197181111501</v>
      </c>
      <c r="MN33" s="2">
        <v>0.84377117495929899</v>
      </c>
      <c r="MO33" s="2">
        <v>0.3726820111911</v>
      </c>
      <c r="MP33" s="2">
        <v>0.27367484688298099</v>
      </c>
      <c r="MQ33" s="2">
        <v>0.923916857941396</v>
      </c>
      <c r="MR33" s="2">
        <v>0.67029068241921597</v>
      </c>
      <c r="MS33" s="2">
        <v>0.17597297893765967</v>
      </c>
      <c r="MT33" s="2">
        <v>0.18075539354569606</v>
      </c>
      <c r="MU33" s="2">
        <v>0.35014854315185107</v>
      </c>
      <c r="MV33" s="2">
        <v>0.31720064131028852</v>
      </c>
      <c r="MW33" s="2">
        <f t="shared" si="50"/>
        <v>0.69049555327796575</v>
      </c>
      <c r="MX33" s="2">
        <f t="shared" si="51"/>
        <v>0.24834108173760128</v>
      </c>
      <c r="MY33" s="2">
        <f t="shared" si="118"/>
        <v>70.218558337529103</v>
      </c>
      <c r="MZ33" s="2" t="str">
        <f t="shared" si="119"/>
        <v>alert</v>
      </c>
      <c r="NA33" s="7">
        <v>0.30289709766838802</v>
      </c>
      <c r="NB33" s="7">
        <v>0.54408394836293195</v>
      </c>
      <c r="NC33" s="7">
        <v>0.30850859367719602</v>
      </c>
      <c r="ND33" s="7">
        <v>0.463483684836134</v>
      </c>
      <c r="NE33" s="7">
        <v>0.88343948752682799</v>
      </c>
      <c r="NF33" s="7">
        <v>0.68010749556600403</v>
      </c>
      <c r="NG33" s="7">
        <v>0.26005148751813112</v>
      </c>
      <c r="NH33" s="7">
        <v>0.37860392435730755</v>
      </c>
      <c r="NI33" s="7">
        <v>-0.24118685069454393</v>
      </c>
      <c r="NJ33" s="7">
        <v>0.9114634644194658</v>
      </c>
      <c r="NK33" s="7">
        <f t="shared" si="52"/>
        <v>-0.20860947326536072</v>
      </c>
      <c r="NL33" s="7">
        <f t="shared" si="53"/>
        <v>0.36557995623552153</v>
      </c>
      <c r="NM33" s="7">
        <f t="shared" si="120"/>
        <v>-29.710209823556241</v>
      </c>
      <c r="NN33" s="7" t="str">
        <f t="shared" si="121"/>
        <v>Contented</v>
      </c>
      <c r="NO33" s="4">
        <v>0.59885873109635201</v>
      </c>
      <c r="NP33" s="4">
        <v>0.831114041904775</v>
      </c>
      <c r="NQ33" s="4">
        <v>0.51137993388729297</v>
      </c>
      <c r="NR33" s="4">
        <v>0.39400011795211898</v>
      </c>
      <c r="NS33" s="4">
        <v>0.27403653490002799</v>
      </c>
      <c r="NT33" s="4">
        <v>0.37599182889530502</v>
      </c>
      <c r="NU33" s="4">
        <v>0.58584340390891032</v>
      </c>
      <c r="NV33" s="4">
        <v>0.32640063103244821</v>
      </c>
      <c r="NW33" s="4">
        <v>-0.23225531080842299</v>
      </c>
      <c r="NX33" s="4">
        <v>0.63314495837516094</v>
      </c>
      <c r="NY33" s="4">
        <f t="shared" si="54"/>
        <v>-0.24288325772396024</v>
      </c>
      <c r="NZ33" s="4">
        <f t="shared" si="55"/>
        <v>-0.36152437197162446</v>
      </c>
      <c r="OA33" s="4">
        <f t="shared" si="122"/>
        <v>-146.10557287660717</v>
      </c>
      <c r="OB33" s="4" t="str">
        <f t="shared" si="123"/>
        <v>Depressed</v>
      </c>
      <c r="OC33" s="1">
        <v>0.446435188658732</v>
      </c>
      <c r="OD33" s="1">
        <v>0.23764295731914101</v>
      </c>
      <c r="OE33" s="1">
        <v>0.52274763871947605</v>
      </c>
      <c r="OF33" s="1">
        <v>0.41320138048949301</v>
      </c>
      <c r="OG33" s="1">
        <v>7.1729100725188802E-2</v>
      </c>
      <c r="OH33" s="1">
        <v>-0.19759913437085</v>
      </c>
      <c r="OI33" s="1">
        <v>1.0088453593376816</v>
      </c>
      <c r="OJ33" s="1">
        <v>10.318729583413255</v>
      </c>
      <c r="OK33" s="1">
        <v>0.20879223133959099</v>
      </c>
      <c r="OL33" s="1">
        <v>1.3681902056249038</v>
      </c>
      <c r="OM33" s="1">
        <f t="shared" si="56"/>
        <v>0.1100559371358858</v>
      </c>
      <c r="ON33" s="1">
        <f t="shared" si="57"/>
        <v>0.46913207348337038</v>
      </c>
      <c r="OO33" s="1">
        <f t="shared" si="124"/>
        <v>13.202547071079108</v>
      </c>
      <c r="OP33" s="1" t="str">
        <f t="shared" si="125"/>
        <v>happy</v>
      </c>
      <c r="OQ33" s="2">
        <v>0.54711962975151796</v>
      </c>
      <c r="OR33" s="2">
        <v>0.68612296490236901</v>
      </c>
      <c r="OS33" s="2">
        <v>0.28856660984046101</v>
      </c>
      <c r="OT33" s="2">
        <v>0.20079149187273199</v>
      </c>
      <c r="OU33" s="2">
        <v>0.30007457718976499</v>
      </c>
      <c r="OV33" s="2">
        <v>0.460580194241687</v>
      </c>
      <c r="OW33" s="2">
        <v>0.34061447478766915</v>
      </c>
      <c r="OX33" s="2">
        <v>0.17510328655814517</v>
      </c>
      <c r="OY33" s="2">
        <v>-0.13900333515085106</v>
      </c>
      <c r="OZ33" s="2">
        <v>0.39680603300158696</v>
      </c>
      <c r="PA33" s="2">
        <f t="shared" si="58"/>
        <v>-0.27105182798975669</v>
      </c>
      <c r="PB33" s="2">
        <f t="shared" si="59"/>
        <v>-2.7709457991411113E-2</v>
      </c>
      <c r="PC33" s="2">
        <f t="shared" si="126"/>
        <v>-95.837033906133257</v>
      </c>
      <c r="PD33" s="2" t="str">
        <f t="shared" si="127"/>
        <v>Bored</v>
      </c>
      <c r="PE33" s="1">
        <v>0.173467140859972</v>
      </c>
      <c r="PF33" s="1">
        <v>0.465597384794599</v>
      </c>
      <c r="PG33" s="1">
        <v>0.55668432728198103</v>
      </c>
      <c r="PH33" s="1">
        <v>1.0012313998989599</v>
      </c>
      <c r="PI33" s="1">
        <v>-0.56710735420858804</v>
      </c>
      <c r="PJ33" s="1">
        <v>2.96806670875157E-2</v>
      </c>
      <c r="PK33" s="1">
        <v>-1.4141957767637161</v>
      </c>
      <c r="PL33" s="1">
        <v>2.0215541474009662</v>
      </c>
      <c r="PM33" s="1">
        <v>-0.292130243934627</v>
      </c>
      <c r="PN33" s="1">
        <v>2.4378066136361163</v>
      </c>
      <c r="PO33" s="1">
        <f t="shared" si="60"/>
        <v>-0.33285743614168684</v>
      </c>
      <c r="PP33" s="1">
        <f t="shared" si="61"/>
        <v>0.79349718891930787</v>
      </c>
      <c r="PQ33" s="1">
        <f t="shared" si="128"/>
        <v>-22.757150627371558</v>
      </c>
      <c r="PR33" s="1" t="str">
        <f t="shared" si="129"/>
        <v>Contented</v>
      </c>
      <c r="PS33" s="4">
        <v>1.0524410626098999</v>
      </c>
      <c r="PT33" s="4">
        <v>0.436846464093753</v>
      </c>
      <c r="PU33" s="4">
        <v>0.242419580427604</v>
      </c>
      <c r="PV33" s="4">
        <v>0.26942982828380102</v>
      </c>
      <c r="PW33" s="4">
        <v>0.59025617251220097</v>
      </c>
      <c r="PX33" s="4">
        <v>0.30734575656848201</v>
      </c>
      <c r="PY33" s="4">
        <v>0.14757410875509575</v>
      </c>
      <c r="PZ33" s="4">
        <v>0.36204332805849981</v>
      </c>
      <c r="QA33" s="4">
        <v>0.61559459851614684</v>
      </c>
      <c r="QB33" s="4">
        <v>0.34368743411443065</v>
      </c>
      <c r="QC33" s="4">
        <f t="shared" si="62"/>
        <v>0.73272192374533507</v>
      </c>
      <c r="QD33" s="4">
        <f t="shared" si="63"/>
        <v>-0.26306898565878756</v>
      </c>
      <c r="QE33" s="4">
        <f t="shared" si="130"/>
        <v>109.74964909186762</v>
      </c>
      <c r="QF33" s="4" t="str">
        <f t="shared" si="131"/>
        <v>nervous</v>
      </c>
      <c r="QG33" s="2">
        <v>0.22034050688208201</v>
      </c>
      <c r="QH33" s="2">
        <v>0.63332625531336195</v>
      </c>
      <c r="QI33" s="2">
        <v>0.13484722085884701</v>
      </c>
      <c r="QJ33" s="2">
        <v>0.39038505484852398</v>
      </c>
      <c r="QK33" s="2">
        <v>0.167031676462635</v>
      </c>
      <c r="QL33" s="2">
        <v>0.39399860874868398</v>
      </c>
      <c r="QM33" s="2">
        <v>0.34810765113417652</v>
      </c>
      <c r="QN33" s="2">
        <v>0.38000156377500699</v>
      </c>
      <c r="QO33" s="2">
        <v>-0.41298574843127994</v>
      </c>
      <c r="QP33" s="2">
        <v>0.61526616587084704</v>
      </c>
      <c r="QQ33" s="2">
        <f t="shared" si="64"/>
        <v>-0.15124031244647484</v>
      </c>
      <c r="QR33" s="2">
        <f t="shared" si="65"/>
        <v>-0.49607899549050893</v>
      </c>
      <c r="QS33" s="2">
        <f t="shared" si="132"/>
        <v>-163.04503395700013</v>
      </c>
      <c r="QT33" s="2" t="str">
        <f t="shared" si="133"/>
        <v>Sad</v>
      </c>
      <c r="QU33" s="4">
        <v>0.24178518834624299</v>
      </c>
      <c r="QV33" s="4">
        <v>0.34576551227450603</v>
      </c>
      <c r="QW33" s="4">
        <v>0.25886130309286098</v>
      </c>
      <c r="QX33" s="4">
        <v>0.30254076682493802</v>
      </c>
      <c r="QY33" s="4">
        <v>-0.17827579374861099</v>
      </c>
      <c r="QZ33" s="4">
        <v>0.41649387259054399</v>
      </c>
      <c r="RA33" s="4">
        <v>4.0759529315764071</v>
      </c>
      <c r="RB33" s="4">
        <v>0.39690002226538629</v>
      </c>
      <c r="RC33" s="4">
        <v>-0.10398032392826304</v>
      </c>
      <c r="RD33" s="4">
        <v>0.95549553310833635</v>
      </c>
      <c r="RE33" s="4">
        <f t="shared" si="66"/>
        <v>9.7732543858526366E-3</v>
      </c>
      <c r="RF33" s="4">
        <f t="shared" si="67"/>
        <v>0.33318974095576448</v>
      </c>
      <c r="RG33" s="4">
        <f t="shared" si="134"/>
        <v>1.6801409109655832</v>
      </c>
      <c r="RH33" s="4" t="str">
        <f t="shared" si="135"/>
        <v>happy</v>
      </c>
    </row>
    <row r="34" spans="1:476" x14ac:dyDescent="0.3">
      <c r="A34" s="1">
        <v>0.17103838567635599</v>
      </c>
      <c r="B34" s="1">
        <v>0.355428788708959</v>
      </c>
      <c r="C34" s="1">
        <v>0.247944217458343</v>
      </c>
      <c r="D34" s="1">
        <v>0.22661763383601699</v>
      </c>
      <c r="E34" s="1">
        <v>-0.101243459359613</v>
      </c>
      <c r="F34" s="1">
        <v>0.105074605103637</v>
      </c>
      <c r="G34" s="1">
        <v>3.552467644039393</v>
      </c>
      <c r="H34" s="1">
        <v>0.49210849883169394</v>
      </c>
      <c r="I34" s="1">
        <v>-0.18439040303260301</v>
      </c>
      <c r="J34" s="1">
        <v>0.90140824420523868</v>
      </c>
      <c r="K34" s="1">
        <f t="shared" si="0"/>
        <v>-0.37591033120548412</v>
      </c>
      <c r="L34" s="1">
        <f t="shared" si="1"/>
        <v>0.27301849325490313</v>
      </c>
      <c r="M34" s="1">
        <f t="shared" si="68"/>
        <v>-54.009612894476334</v>
      </c>
      <c r="N34" s="1" t="str">
        <f t="shared" si="69"/>
        <v>Relased</v>
      </c>
      <c r="O34" s="8">
        <v>-0.26473628937725602</v>
      </c>
      <c r="P34" s="8">
        <v>0.50423623387019501</v>
      </c>
      <c r="Q34" s="8">
        <v>5.0696938253376699E-3</v>
      </c>
      <c r="R34" s="8">
        <v>0.10915664119431399</v>
      </c>
      <c r="S34" s="8">
        <v>-0.123118403376569</v>
      </c>
      <c r="T34" s="8">
        <v>7.83778899229884E-2</v>
      </c>
      <c r="U34" s="8">
        <v>-1.3071116374387796E-2</v>
      </c>
      <c r="V34" s="8">
        <v>0.18735666839594581</v>
      </c>
      <c r="W34" s="8">
        <v>-0.76897252324745102</v>
      </c>
      <c r="X34" s="8">
        <v>0.47693679120255211</v>
      </c>
      <c r="Y34" s="8">
        <f t="shared" si="2"/>
        <v>-0.51840051668911025</v>
      </c>
      <c r="Z34" s="8">
        <f t="shared" si="3"/>
        <v>0.1631569751372226</v>
      </c>
      <c r="AA34" s="8">
        <f t="shared" si="70"/>
        <v>-72.529568699076691</v>
      </c>
      <c r="AB34" s="8" t="str">
        <f t="shared" si="71"/>
        <v>Calm</v>
      </c>
      <c r="AC34" s="2">
        <v>6.5733774238388706E-2</v>
      </c>
      <c r="AD34" s="2">
        <v>0.59944610981959601</v>
      </c>
      <c r="AE34" s="2">
        <v>-6.6425250221615106E-2</v>
      </c>
      <c r="AF34" s="2">
        <v>-0.22657879505700601</v>
      </c>
      <c r="AG34" s="2">
        <v>-0.118553209870098</v>
      </c>
      <c r="AH34" s="2">
        <v>0.44958203556069598</v>
      </c>
      <c r="AI34" s="2">
        <v>1.2575910633497527</v>
      </c>
      <c r="AJ34" s="2">
        <v>-0.21598924304825684</v>
      </c>
      <c r="AK34" s="2">
        <v>-0.53371233558120734</v>
      </c>
      <c r="AL34" s="2">
        <v>-0.44048843373182878</v>
      </c>
      <c r="AM34" s="2">
        <f t="shared" si="4"/>
        <v>-0.55922378832285213</v>
      </c>
      <c r="AN34" s="2">
        <f t="shared" si="5"/>
        <v>-0.4114703219534912</v>
      </c>
      <c r="AO34" s="2">
        <f t="shared" si="72"/>
        <v>-126.34519994671464</v>
      </c>
      <c r="AP34" s="2" t="str">
        <f t="shared" si="73"/>
        <v>Depressed</v>
      </c>
      <c r="AQ34" s="8">
        <v>4.6815320971116903E-2</v>
      </c>
      <c r="AR34" s="8">
        <v>-3.7720494378075502E-2</v>
      </c>
      <c r="AS34" s="8">
        <v>2.1917384214989399E-2</v>
      </c>
      <c r="AT34" s="8">
        <v>-0.132143458521638</v>
      </c>
      <c r="AU34" s="8">
        <v>-0.2181978214933</v>
      </c>
      <c r="AV34" s="8">
        <v>-1.0595388188028201E-3</v>
      </c>
      <c r="AW34" s="8">
        <v>-0.12788577683374677</v>
      </c>
      <c r="AX34" s="8">
        <v>3.4075127746996139</v>
      </c>
      <c r="AY34" s="8">
        <v>3.9827576861709603E-2</v>
      </c>
      <c r="AZ34" s="8">
        <v>1.2114798532181579</v>
      </c>
      <c r="BA34" s="8">
        <f t="shared" si="6"/>
        <v>1.8889161619148886E-3</v>
      </c>
      <c r="BB34" s="8">
        <f t="shared" si="7"/>
        <v>0.51367120864864901</v>
      </c>
      <c r="BC34" s="8">
        <f t="shared" si="74"/>
        <v>0.21069204246412665</v>
      </c>
      <c r="BD34" s="8" t="str">
        <f t="shared" si="75"/>
        <v>happy</v>
      </c>
      <c r="BE34" s="4">
        <v>0.35326800611295001</v>
      </c>
      <c r="BF34" s="4">
        <v>0.34509025635519502</v>
      </c>
      <c r="BG34" s="4">
        <v>0.16881803231186401</v>
      </c>
      <c r="BH34" s="4">
        <v>5.4559897355094998E-2</v>
      </c>
      <c r="BI34" s="4">
        <v>0.54242629407058995</v>
      </c>
      <c r="BJ34" s="4">
        <v>-0.15823010585619701</v>
      </c>
      <c r="BK34" s="4">
        <v>0.18847728770549382</v>
      </c>
      <c r="BL34" s="4">
        <v>0.29198251852733875</v>
      </c>
      <c r="BM34" s="4">
        <v>8.1777497577549818E-3</v>
      </c>
      <c r="BN34" s="4">
        <v>0.31986151188001188</v>
      </c>
      <c r="BO34" s="4">
        <f t="shared" si="8"/>
        <v>8.2167419214090653E-2</v>
      </c>
      <c r="BP34" s="4">
        <f t="shared" si="9"/>
        <v>0.17553156486053267</v>
      </c>
      <c r="BQ34" s="4">
        <f t="shared" si="76"/>
        <v>25.084586809688599</v>
      </c>
      <c r="BR34" s="4" t="str">
        <f t="shared" si="77"/>
        <v>happy</v>
      </c>
      <c r="BS34" s="6">
        <v>0.98773313494543302</v>
      </c>
      <c r="BT34" s="6">
        <v>0.38422185015709498</v>
      </c>
      <c r="BU34" s="6">
        <v>0.80397625144945795</v>
      </c>
      <c r="BV34" s="6">
        <v>0.72640584076235504</v>
      </c>
      <c r="BW34" s="6">
        <v>0.63075984414759301</v>
      </c>
      <c r="BX34" s="6">
        <v>0.15903326758835101</v>
      </c>
      <c r="BY34" s="6">
        <v>0.49674373743653283</v>
      </c>
      <c r="BZ34" s="6">
        <v>1.3371357526773053</v>
      </c>
      <c r="CA34" s="6">
        <v>0.60351128478833804</v>
      </c>
      <c r="CB34" s="6">
        <v>1.1154754411256762</v>
      </c>
      <c r="CC34" s="6">
        <f t="shared" si="10"/>
        <v>0.94497644278554338</v>
      </c>
      <c r="CD34" s="6">
        <f t="shared" si="11"/>
        <v>-0.19497936632939594</v>
      </c>
      <c r="CE34" s="6">
        <f t="shared" si="78"/>
        <v>101.65837538057256</v>
      </c>
      <c r="CF34" s="6" t="str">
        <f t="shared" si="79"/>
        <v>nervous</v>
      </c>
      <c r="CG34" s="4">
        <v>0.46326103448543599</v>
      </c>
      <c r="CH34" s="4">
        <v>0.53760096862513296</v>
      </c>
      <c r="CI34" s="4">
        <v>0.45436539582313201</v>
      </c>
      <c r="CJ34" s="4">
        <v>0.76842935588355499</v>
      </c>
      <c r="CK34" s="4">
        <v>2.1601403816690401E-2</v>
      </c>
      <c r="CL34" s="4">
        <v>0.66078541444267103</v>
      </c>
      <c r="CM34" s="4">
        <v>0.93710166003828255</v>
      </c>
      <c r="CN34" s="4">
        <v>0.64122003282148254</v>
      </c>
      <c r="CO34" s="4">
        <v>-7.4339934139696973E-2</v>
      </c>
      <c r="CP34" s="4">
        <v>1.2217416066414508</v>
      </c>
      <c r="CQ34" s="4">
        <f t="shared" si="12"/>
        <v>-0.23086876291536373</v>
      </c>
      <c r="CR34" s="4">
        <f t="shared" si="13"/>
        <v>5.6833807323959373E-3</v>
      </c>
      <c r="CS34" s="4">
        <f t="shared" si="80"/>
        <v>-88.589813669371154</v>
      </c>
      <c r="CT34" s="4" t="str">
        <f t="shared" si="81"/>
        <v>Calm</v>
      </c>
      <c r="CU34" s="2">
        <v>0.36274174290282402</v>
      </c>
      <c r="CV34" s="2">
        <v>0.47264206541711401</v>
      </c>
      <c r="CW34" s="2">
        <v>-4.2291915702903004E-3</v>
      </c>
      <c r="CX34" s="2">
        <v>4.7608801361651201E-2</v>
      </c>
      <c r="CY34" s="2">
        <v>0.102419231986176</v>
      </c>
      <c r="CZ34" s="2">
        <v>-5.9254948695396201E-2</v>
      </c>
      <c r="DA34" s="2">
        <v>-9.0918881819342223E-3</v>
      </c>
      <c r="DB34" s="2">
        <v>0.11516759820480882</v>
      </c>
      <c r="DC34" s="2">
        <v>-0.10990032251428999</v>
      </c>
      <c r="DD34" s="2">
        <v>5.1927759862383197E-2</v>
      </c>
      <c r="DE34" s="2">
        <f t="shared" si="14"/>
        <v>-9.0090253584648949E-2</v>
      </c>
      <c r="DF34" s="2">
        <f t="shared" si="15"/>
        <v>-0.51318165356650536</v>
      </c>
      <c r="DG34" s="2">
        <f t="shared" si="82"/>
        <v>-170.04304955013774</v>
      </c>
      <c r="DH34" s="2" t="str">
        <f t="shared" si="83"/>
        <v>Sad</v>
      </c>
      <c r="DI34" s="7">
        <v>0.61836535209382404</v>
      </c>
      <c r="DJ34" s="7">
        <v>0.15373768837796301</v>
      </c>
      <c r="DK34" s="7">
        <v>0.92930026826100398</v>
      </c>
      <c r="DL34" s="7">
        <v>0.83967659580056597</v>
      </c>
      <c r="DM34" s="7">
        <v>0.22180111216113399</v>
      </c>
      <c r="DN34" s="7">
        <v>0.67258978054186302</v>
      </c>
      <c r="DO34" s="7">
        <v>1.1060906472684411</v>
      </c>
      <c r="DP34" s="7">
        <v>1.0161547659769679</v>
      </c>
      <c r="DQ34" s="7">
        <v>0.46462766371586106</v>
      </c>
      <c r="DR34" s="7">
        <v>2.291115008406976</v>
      </c>
      <c r="DS34" s="7">
        <f t="shared" si="16"/>
        <v>0.62461301119067691</v>
      </c>
      <c r="DT34" s="7">
        <f t="shared" si="17"/>
        <v>0.79793886134500691</v>
      </c>
      <c r="DU34" s="7">
        <f t="shared" si="84"/>
        <v>38.053237107310188</v>
      </c>
      <c r="DV34" s="7" t="str">
        <f t="shared" si="85"/>
        <v>excited</v>
      </c>
      <c r="DW34" s="8">
        <v>0.49215221861748898</v>
      </c>
      <c r="DX34" s="8">
        <v>0.55989076353484202</v>
      </c>
      <c r="DY34" s="8">
        <v>-3.7466802057873998E-2</v>
      </c>
      <c r="DZ34" s="8">
        <v>0.18236285171726399</v>
      </c>
      <c r="EA34" s="8">
        <v>0.27734818790662602</v>
      </c>
      <c r="EB34" s="8">
        <v>3.4597165090862102E-2</v>
      </c>
      <c r="EC34" s="8">
        <v>-4.8689775522165163E-2</v>
      </c>
      <c r="ED34" s="8">
        <v>0.30675618954759565</v>
      </c>
      <c r="EE34" s="8">
        <v>-6.7738544917353039E-2</v>
      </c>
      <c r="EF34" s="8">
        <v>0.13772826026837154</v>
      </c>
      <c r="EG34" s="8">
        <f t="shared" si="18"/>
        <v>0.22675373783787656</v>
      </c>
      <c r="EH34" s="8">
        <f t="shared" si="19"/>
        <v>0.11380860911109592</v>
      </c>
      <c r="EI34" s="8">
        <f t="shared" si="86"/>
        <v>63.347742158354656</v>
      </c>
      <c r="EJ34" s="8" t="str">
        <f t="shared" si="87"/>
        <v>alert</v>
      </c>
      <c r="EK34" s="1">
        <v>0.424505797620856</v>
      </c>
      <c r="EL34" s="1">
        <v>0.87177515600321598</v>
      </c>
      <c r="EM34" s="1">
        <v>0.127424318184512</v>
      </c>
      <c r="EN34" s="1">
        <v>0.63671055160469603</v>
      </c>
      <c r="EO34" s="1">
        <v>0.59736814015990902</v>
      </c>
      <c r="EP34" s="1">
        <v>0.29690064167695401</v>
      </c>
      <c r="EQ34" s="1">
        <v>0.12469671010618325</v>
      </c>
      <c r="ER34" s="1">
        <v>0.54481367105280276</v>
      </c>
      <c r="ES34" s="1">
        <v>-0.44726935838235998</v>
      </c>
      <c r="ET34" s="1">
        <v>0.58948244796228877</v>
      </c>
      <c r="EU34" s="1">
        <f t="shared" si="20"/>
        <v>-0.86355655403868603</v>
      </c>
      <c r="EV34" s="1">
        <f t="shared" si="21"/>
        <v>-0.55718420735967611</v>
      </c>
      <c r="EW34" s="1">
        <f t="shared" si="88"/>
        <v>-122.83092851105658</v>
      </c>
      <c r="EX34" s="1" t="str">
        <f t="shared" si="89"/>
        <v>Depressed</v>
      </c>
      <c r="EY34" s="2">
        <v>0.57167977021687999</v>
      </c>
      <c r="EZ34" s="2">
        <v>0.30810729357518402</v>
      </c>
      <c r="FA34" s="2">
        <v>-5.2790380676680002E-2</v>
      </c>
      <c r="FB34" s="2">
        <v>7.4148365245498796E-2</v>
      </c>
      <c r="FC34" s="2">
        <v>0.39300873629307997</v>
      </c>
      <c r="FD34" s="2">
        <v>7.4823167545234395E-2</v>
      </c>
      <c r="FE34" s="2">
        <v>-5.4722721708030386E-2</v>
      </c>
      <c r="FF34" s="2">
        <v>0.1936340217713359</v>
      </c>
      <c r="FG34" s="2">
        <v>0.26357247664169597</v>
      </c>
      <c r="FH34" s="2">
        <v>2.4276311220991893E-2</v>
      </c>
      <c r="FI34" s="2">
        <f t="shared" si="22"/>
        <v>4.9524496181258648E-2</v>
      </c>
      <c r="FJ34" s="2">
        <f t="shared" si="23"/>
        <v>0.1500548018782939</v>
      </c>
      <c r="FK34" s="2">
        <f t="shared" si="90"/>
        <v>18.265097634966207</v>
      </c>
      <c r="FL34" s="2" t="str">
        <f t="shared" si="91"/>
        <v>happy</v>
      </c>
      <c r="FM34" s="7">
        <v>0.38482762719621</v>
      </c>
      <c r="FN34" s="7">
        <v>0.71008836481329796</v>
      </c>
      <c r="FO34" s="7">
        <v>0.37739936387112</v>
      </c>
      <c r="FP34" s="7">
        <v>0.47347046043701202</v>
      </c>
      <c r="FQ34" s="7">
        <v>0.34433379777998901</v>
      </c>
      <c r="FR34" s="7">
        <v>0.64315939523719701</v>
      </c>
      <c r="FS34" s="7">
        <v>0.51757999112945241</v>
      </c>
      <c r="FT34" s="7">
        <v>0.34987714328035907</v>
      </c>
      <c r="FU34" s="7">
        <v>-0.32526073761708796</v>
      </c>
      <c r="FV34" s="7">
        <v>0.77710968742590381</v>
      </c>
      <c r="FW34" s="7">
        <f t="shared" si="24"/>
        <v>-0.27558725275271345</v>
      </c>
      <c r="FX34" s="7">
        <f t="shared" si="25"/>
        <v>0.17489437269388874</v>
      </c>
      <c r="FY34" s="7">
        <f t="shared" si="92"/>
        <v>-57.59979488281914</v>
      </c>
      <c r="FZ34" s="7" t="str">
        <f t="shared" si="93"/>
        <v>Relased</v>
      </c>
      <c r="GA34" s="4">
        <v>-0.113349217203118</v>
      </c>
      <c r="GB34" s="4">
        <v>0.66913260380214601</v>
      </c>
      <c r="GC34" s="4">
        <v>0.27036802215989297</v>
      </c>
      <c r="GD34" s="4">
        <v>0.77430272980132797</v>
      </c>
      <c r="GE34" s="4">
        <v>0.115790553387059</v>
      </c>
      <c r="GF34" s="4">
        <v>0.85573229815285401</v>
      </c>
      <c r="GG34" s="4">
        <v>110.74592018025264</v>
      </c>
      <c r="GH34" s="4">
        <v>0.50778447901096635</v>
      </c>
      <c r="GI34" s="4">
        <v>-0.78248182100526398</v>
      </c>
      <c r="GJ34" s="4">
        <v>1.8796365223397768</v>
      </c>
      <c r="GK34" s="4">
        <f t="shared" si="26"/>
        <v>-0.76748020156028063</v>
      </c>
      <c r="GL34" s="4">
        <f t="shared" si="27"/>
        <v>0.22051492946941642</v>
      </c>
      <c r="GM34" s="4">
        <f t="shared" si="94"/>
        <v>-73.969409375196975</v>
      </c>
      <c r="GN34" s="4" t="str">
        <f t="shared" si="95"/>
        <v>Calm</v>
      </c>
      <c r="GO34" s="6">
        <v>0.46362982994354202</v>
      </c>
      <c r="GP34" s="6">
        <v>0.74392723436712604</v>
      </c>
      <c r="GQ34" s="6">
        <v>0.21003880720260601</v>
      </c>
      <c r="GR34" s="6">
        <v>0.49162414274487098</v>
      </c>
      <c r="GS34" s="6">
        <v>0.95348353387970097</v>
      </c>
      <c r="GT34" s="6">
        <v>1.1160968684536501</v>
      </c>
      <c r="GU34" s="6">
        <v>0.14821595262918164</v>
      </c>
      <c r="GV34" s="6">
        <v>0.26431063016834561</v>
      </c>
      <c r="GW34" s="6">
        <v>-0.28029740442358403</v>
      </c>
      <c r="GX34" s="6">
        <v>0.58105986928909248</v>
      </c>
      <c r="GY34" s="6">
        <f t="shared" si="28"/>
        <v>-0.23226066183582728</v>
      </c>
      <c r="GZ34" s="6">
        <f t="shared" si="29"/>
        <v>-0.4902038957565289</v>
      </c>
      <c r="HA34" s="6">
        <f t="shared" si="96"/>
        <v>-154.64820957652765</v>
      </c>
      <c r="HB34" s="6" t="str">
        <f t="shared" si="97"/>
        <v>Sad</v>
      </c>
      <c r="HI34" s="2">
        <v>0</v>
      </c>
      <c r="HJ34" s="2">
        <v>0</v>
      </c>
      <c r="HK34" s="2">
        <v>0</v>
      </c>
      <c r="HL34" s="2">
        <v>0</v>
      </c>
      <c r="HM34" s="2" t="e">
        <f t="shared" si="30"/>
        <v>#DIV/0!</v>
      </c>
      <c r="HN34" s="2" t="e">
        <f t="shared" si="31"/>
        <v>#DIV/0!</v>
      </c>
      <c r="HO34" s="2" t="e">
        <f t="shared" si="98"/>
        <v>#DIV/0!</v>
      </c>
      <c r="HP34" s="2" t="e">
        <f t="shared" si="99"/>
        <v>#DIV/0!</v>
      </c>
      <c r="HQ34" s="4">
        <v>1.3260824147427701</v>
      </c>
      <c r="HR34" s="4">
        <v>1.26841849210323</v>
      </c>
      <c r="HS34" s="4">
        <v>0.70476775361780897</v>
      </c>
      <c r="HT34" s="4">
        <v>0.80540514576280897</v>
      </c>
      <c r="HU34" s="4">
        <v>1.1154758239784099</v>
      </c>
      <c r="HV34" s="4">
        <v>1.03824003832573</v>
      </c>
      <c r="HW34" s="4">
        <v>0.28865490179212211</v>
      </c>
      <c r="HX34" s="4">
        <v>0.34916531213357838</v>
      </c>
      <c r="HY34" s="4">
        <v>5.7663922639540122E-2</v>
      </c>
      <c r="HZ34" s="4">
        <v>0.58206682271560917</v>
      </c>
      <c r="IA34" s="4">
        <f t="shared" si="32"/>
        <v>0.22231479304645796</v>
      </c>
      <c r="IB34" s="4">
        <f t="shared" si="33"/>
        <v>-0.3112139098028589</v>
      </c>
      <c r="IC34" s="4">
        <f t="shared" si="100"/>
        <v>144.45998859088579</v>
      </c>
      <c r="ID34" s="4" t="str">
        <f t="shared" si="101"/>
        <v>stressed</v>
      </c>
      <c r="IE34" s="6">
        <v>0.86229127186281795</v>
      </c>
      <c r="IF34" s="6">
        <v>0.40772356890762601</v>
      </c>
      <c r="IG34" s="6">
        <v>0.35353088608148497</v>
      </c>
      <c r="IH34" s="6">
        <v>0.62283592020005796</v>
      </c>
      <c r="II34" s="6">
        <v>0.58061371925625405</v>
      </c>
      <c r="IJ34" s="6">
        <v>0.36233458029663401</v>
      </c>
      <c r="IK34" s="6">
        <v>0.24501328102503647</v>
      </c>
      <c r="IL34" s="6">
        <v>0.80881673785760966</v>
      </c>
      <c r="IM34" s="6">
        <v>0.45456770295519194</v>
      </c>
      <c r="IN34" s="6">
        <v>0.76878377711652424</v>
      </c>
      <c r="IO34" s="6">
        <f t="shared" si="34"/>
        <v>0.57812773755170066</v>
      </c>
      <c r="IP34" s="6">
        <f t="shared" si="35"/>
        <v>0.36506052411938428</v>
      </c>
      <c r="IQ34" s="6">
        <f t="shared" si="102"/>
        <v>57.729512412044016</v>
      </c>
      <c r="IR34" s="6" t="str">
        <f t="shared" si="103"/>
        <v>excited</v>
      </c>
      <c r="IS34" s="4">
        <v>8.3016683176339798E-2</v>
      </c>
      <c r="IT34" s="4">
        <v>0.29030578536011498</v>
      </c>
      <c r="IU34" s="4">
        <v>5.8264497139213001E-2</v>
      </c>
      <c r="IV34" s="4">
        <v>0.285638223694969</v>
      </c>
      <c r="IW34" s="4">
        <v>-8.5024278378441703E-2</v>
      </c>
      <c r="IX34" s="4">
        <v>0.19114732646852101</v>
      </c>
      <c r="IY34" s="4">
        <v>-29.02203446103648</v>
      </c>
      <c r="IZ34" s="4">
        <v>0.59328357565302525</v>
      </c>
      <c r="JA34" s="4">
        <v>-0.20728910218377516</v>
      </c>
      <c r="JB34" s="4">
        <v>0.92119481096970202</v>
      </c>
      <c r="JC34" s="4">
        <f t="shared" si="36"/>
        <v>-0.1924251813682003</v>
      </c>
      <c r="JD34" s="4">
        <f t="shared" si="37"/>
        <v>0.28493810800893238</v>
      </c>
      <c r="JE34" s="4">
        <f t="shared" si="104"/>
        <v>-34.032051322551027</v>
      </c>
      <c r="JF34" s="4" t="str">
        <f t="shared" si="105"/>
        <v>Relased</v>
      </c>
      <c r="JG34" s="6">
        <v>0.94597480819177104</v>
      </c>
      <c r="JH34" s="6">
        <v>0.41774293131482998</v>
      </c>
      <c r="JI34" s="6">
        <v>0.25022075055344201</v>
      </c>
      <c r="JJ34" s="6">
        <v>0.26451774478035001</v>
      </c>
      <c r="JK34" s="6">
        <v>0.928538660425132</v>
      </c>
      <c r="JL34" s="6">
        <v>0.64096521046975796</v>
      </c>
      <c r="JM34" s="6">
        <v>0.13348570428681192</v>
      </c>
      <c r="JN34" s="6">
        <v>0.24984954241918983</v>
      </c>
      <c r="JO34" s="6">
        <v>0.52823187687694106</v>
      </c>
      <c r="JP34" s="6">
        <v>0.37745237186694264</v>
      </c>
      <c r="JQ34" s="6">
        <f t="shared" si="38"/>
        <v>0.46998331899624923</v>
      </c>
      <c r="JR34" s="6">
        <f t="shared" si="39"/>
        <v>0.22083054171550542</v>
      </c>
      <c r="JS34" s="6">
        <f t="shared" si="106"/>
        <v>64.832628534906888</v>
      </c>
      <c r="JT34" s="6" t="str">
        <f t="shared" si="107"/>
        <v>alert</v>
      </c>
      <c r="JU34" s="2">
        <v>0.229582411539832</v>
      </c>
      <c r="JV34" s="2">
        <v>0.36459029740301202</v>
      </c>
      <c r="JW34" s="2">
        <v>0.482220749192666</v>
      </c>
      <c r="JX34" s="2">
        <v>0.13666774117767799</v>
      </c>
      <c r="JY34" s="2">
        <v>1.29086078158368E-2</v>
      </c>
      <c r="JZ34" s="2">
        <v>-3.3238272523084998E-2</v>
      </c>
      <c r="KA34" s="2">
        <v>1.9886128173900679</v>
      </c>
      <c r="KB34" s="2">
        <v>0.41245482422267576</v>
      </c>
      <c r="KC34" s="2">
        <v>-0.13500788586318002</v>
      </c>
      <c r="KD34" s="2">
        <v>1.0415969650835604</v>
      </c>
      <c r="KE34" s="2">
        <f t="shared" si="40"/>
        <v>4.9180909942273088E-2</v>
      </c>
      <c r="KF34" s="2">
        <f t="shared" si="41"/>
        <v>0.35008609120160394</v>
      </c>
      <c r="KG34" s="2">
        <f t="shared" si="108"/>
        <v>7.99671285179544</v>
      </c>
      <c r="KH34" s="2" t="str">
        <f t="shared" si="109"/>
        <v>happy</v>
      </c>
      <c r="KI34" s="7">
        <v>0.73067120991092105</v>
      </c>
      <c r="KJ34" s="7">
        <v>0.56779208963808603</v>
      </c>
      <c r="KK34" s="7">
        <v>0.18443084484962299</v>
      </c>
      <c r="KL34" s="7">
        <v>0.216505957945682</v>
      </c>
      <c r="KM34" s="7">
        <v>0.117333037698759</v>
      </c>
      <c r="KN34" s="7">
        <v>0.37663175297505302</v>
      </c>
      <c r="KO34" s="7">
        <v>0.2174881144398618</v>
      </c>
      <c r="KP34" s="7">
        <v>0.22924660324820767</v>
      </c>
      <c r="KQ34" s="7">
        <v>0.16287912027283502</v>
      </c>
      <c r="KR34" s="7">
        <v>0.30877792459329551</v>
      </c>
      <c r="KS34" s="7">
        <f t="shared" si="42"/>
        <v>0.26421821656387423</v>
      </c>
      <c r="KT34" s="7">
        <f t="shared" si="43"/>
        <v>0.1649233675569064</v>
      </c>
      <c r="KU34" s="7">
        <f t="shared" si="110"/>
        <v>58.027846235822871</v>
      </c>
      <c r="KV34" s="7" t="str">
        <f t="shared" si="111"/>
        <v>excited</v>
      </c>
      <c r="KW34" s="2">
        <v>0.40033275888098502</v>
      </c>
      <c r="KX34" s="2">
        <v>0.25019658627869401</v>
      </c>
      <c r="KY34" s="2">
        <v>-2.9562543842122799E-2</v>
      </c>
      <c r="KZ34" s="2">
        <v>-9.7664353469198203E-2</v>
      </c>
      <c r="LA34" s="2">
        <v>0.112362880212675</v>
      </c>
      <c r="LB34" s="2">
        <v>-0.20711199917918999</v>
      </c>
      <c r="LC34" s="2">
        <v>-5.7661001163152606E-2</v>
      </c>
      <c r="LD34" s="2">
        <v>-2.2668049073707492</v>
      </c>
      <c r="LE34" s="2">
        <v>0.15013617260229101</v>
      </c>
      <c r="LF34" s="2">
        <v>-0.19557441683140656</v>
      </c>
      <c r="LG34" s="2">
        <f t="shared" si="44"/>
        <v>7.540408911864982E-2</v>
      </c>
      <c r="LH34" s="2">
        <f t="shared" si="45"/>
        <v>-0.12612419214055948</v>
      </c>
      <c r="LI34" s="2">
        <f t="shared" si="112"/>
        <v>149.12665934230401</v>
      </c>
      <c r="LJ34" s="2" t="str">
        <f t="shared" si="113"/>
        <v>stressed</v>
      </c>
      <c r="LK34" s="4">
        <v>-0.27734968652431902</v>
      </c>
      <c r="LL34" s="4">
        <v>-5.54761736804417E-2</v>
      </c>
      <c r="LM34" s="4">
        <v>1.6076715716340902E-2</v>
      </c>
      <c r="LN34" s="4">
        <v>1.0506232064760699E-2</v>
      </c>
      <c r="LO34" s="4">
        <v>0.35618222148884499</v>
      </c>
      <c r="LP34" s="4">
        <v>-0.55423471688530201</v>
      </c>
      <c r="LQ34" s="4">
        <v>0.20393503422889164</v>
      </c>
      <c r="LR34" s="4">
        <v>-1.7231498120383069E-2</v>
      </c>
      <c r="LS34" s="4">
        <v>-0.22187351284387732</v>
      </c>
      <c r="LT34" s="4">
        <v>-7.9870439648972211E-2</v>
      </c>
      <c r="LU34" s="4">
        <f t="shared" si="46"/>
        <v>-7.7971118014356078E-3</v>
      </c>
      <c r="LV34" s="4">
        <f t="shared" si="47"/>
        <v>-0.22693688146832047</v>
      </c>
      <c r="LW34" s="4">
        <f t="shared" si="114"/>
        <v>-178.0322020343088</v>
      </c>
      <c r="LX34" s="4" t="str">
        <f t="shared" si="115"/>
        <v>Sad</v>
      </c>
      <c r="LY34" s="6">
        <v>0.58240524440917596</v>
      </c>
      <c r="LZ34" s="6">
        <v>0.58791626623809501</v>
      </c>
      <c r="MA34" s="6">
        <v>0.16190377011825</v>
      </c>
      <c r="MB34" s="6">
        <v>0.17410823821222299</v>
      </c>
      <c r="MC34" s="6">
        <v>1.69462813185405E-2</v>
      </c>
      <c r="MD34" s="6">
        <v>5.5975601475511103E-2</v>
      </c>
      <c r="ME34" s="6">
        <v>0.27013157248856723</v>
      </c>
      <c r="MF34" s="6">
        <v>0.27039980925751317</v>
      </c>
      <c r="MG34" s="6">
        <v>-5.5110218289190493E-3</v>
      </c>
      <c r="MH34" s="6">
        <v>0.28711085396066455</v>
      </c>
      <c r="MI34" s="6">
        <f t="shared" si="48"/>
        <v>6.1243419115417641E-3</v>
      </c>
      <c r="MJ34" s="6">
        <f t="shared" si="49"/>
        <v>9.1025588309829431E-2</v>
      </c>
      <c r="MK34" s="6">
        <f t="shared" si="116"/>
        <v>3.8491472565424902</v>
      </c>
      <c r="ML34" s="6" t="str">
        <f t="shared" si="117"/>
        <v>happy</v>
      </c>
      <c r="MM34" s="2">
        <v>1.14482882527373</v>
      </c>
      <c r="MN34" s="2">
        <v>0.73174531920817898</v>
      </c>
      <c r="MO34" s="2">
        <v>0.13681766080548399</v>
      </c>
      <c r="MP34" s="2">
        <v>0.1731080490179</v>
      </c>
      <c r="MQ34" s="2">
        <v>0.82244551164757196</v>
      </c>
      <c r="MR34" s="2">
        <v>0.43194991437084002</v>
      </c>
      <c r="MS34" s="2">
        <v>6.9546813191086312E-2</v>
      </c>
      <c r="MT34" s="2">
        <v>0.1487572037959588</v>
      </c>
      <c r="MU34" s="2">
        <v>0.413083506065551</v>
      </c>
      <c r="MV34" s="2">
        <v>0.16515505701425368</v>
      </c>
      <c r="MW34" s="2">
        <f t="shared" si="50"/>
        <v>0.75779250192087266</v>
      </c>
      <c r="MX34" s="2">
        <f t="shared" si="51"/>
        <v>0.18636787025617418</v>
      </c>
      <c r="MY34" s="2">
        <f t="shared" si="118"/>
        <v>76.183160024078319</v>
      </c>
      <c r="MZ34" s="2" t="str">
        <f t="shared" si="119"/>
        <v>alert</v>
      </c>
      <c r="NA34" s="7">
        <v>0.30289709766838802</v>
      </c>
      <c r="NB34" s="7">
        <v>0.54408394836293195</v>
      </c>
      <c r="NC34" s="7">
        <v>0.30850859367719602</v>
      </c>
      <c r="ND34" s="7">
        <v>0.463483684836134</v>
      </c>
      <c r="NE34" s="7">
        <v>0.88343948752682799</v>
      </c>
      <c r="NF34" s="7">
        <v>0.68010749556600403</v>
      </c>
      <c r="NG34" s="7">
        <v>0.26005148751813112</v>
      </c>
      <c r="NH34" s="7">
        <v>0.37860392435730755</v>
      </c>
      <c r="NI34" s="7">
        <v>-0.24118685069454393</v>
      </c>
      <c r="NJ34" s="7">
        <v>0.9114634644194658</v>
      </c>
      <c r="NK34" s="7">
        <f t="shared" si="52"/>
        <v>-0.20860947326536072</v>
      </c>
      <c r="NL34" s="7">
        <f t="shared" si="53"/>
        <v>0.36557995623552153</v>
      </c>
      <c r="NM34" s="7">
        <f t="shared" si="120"/>
        <v>-29.710209823556241</v>
      </c>
      <c r="NN34" s="7" t="str">
        <f t="shared" si="121"/>
        <v>Contented</v>
      </c>
      <c r="NO34" s="4">
        <v>0.59885873109635201</v>
      </c>
      <c r="NP34" s="4">
        <v>0.831114041904775</v>
      </c>
      <c r="NQ34" s="4">
        <v>0.51137993388729297</v>
      </c>
      <c r="NR34" s="4">
        <v>0.39400011795211898</v>
      </c>
      <c r="NS34" s="4">
        <v>0.27403653490002799</v>
      </c>
      <c r="NT34" s="4">
        <v>0.37599182889530502</v>
      </c>
      <c r="NU34" s="4">
        <v>0.58584340390891032</v>
      </c>
      <c r="NV34" s="4">
        <v>0.32640063103244821</v>
      </c>
      <c r="NW34" s="4">
        <v>-0.23225531080842299</v>
      </c>
      <c r="NX34" s="4">
        <v>0.63314495837516094</v>
      </c>
      <c r="NY34" s="4">
        <f t="shared" si="54"/>
        <v>-0.24288325772396024</v>
      </c>
      <c r="NZ34" s="4">
        <f t="shared" si="55"/>
        <v>-0.36152437197162446</v>
      </c>
      <c r="OA34" s="4">
        <f t="shared" si="122"/>
        <v>-146.10557287660717</v>
      </c>
      <c r="OB34" s="4" t="str">
        <f t="shared" si="123"/>
        <v>Depressed</v>
      </c>
      <c r="OC34" s="1">
        <v>0.18721235001806999</v>
      </c>
      <c r="OD34" s="1">
        <v>0.270280608004693</v>
      </c>
      <c r="OE34" s="1">
        <v>0.51352828927781102</v>
      </c>
      <c r="OF34" s="1">
        <v>0.47845932267538299</v>
      </c>
      <c r="OG34" s="1">
        <v>0.103274085382183</v>
      </c>
      <c r="OH34" s="1">
        <v>-8.4782006809613203E-2</v>
      </c>
      <c r="OI34" s="1">
        <v>1.767821924525443</v>
      </c>
      <c r="OJ34" s="1">
        <v>2.5793149899400629</v>
      </c>
      <c r="OK34" s="1">
        <v>-8.3068257986623012E-2</v>
      </c>
      <c r="OL34" s="1">
        <v>2.1683123085445102</v>
      </c>
      <c r="OM34" s="1">
        <f t="shared" si="56"/>
        <v>-0.20587246787253499</v>
      </c>
      <c r="ON34" s="1">
        <f t="shared" si="57"/>
        <v>0.7392487667226475</v>
      </c>
      <c r="OO34" s="1">
        <f t="shared" si="124"/>
        <v>-15.561921943682384</v>
      </c>
      <c r="OP34" s="1" t="str">
        <f t="shared" si="125"/>
        <v>Contented</v>
      </c>
      <c r="OQ34" s="2">
        <v>0.97170362450441305</v>
      </c>
      <c r="OR34" s="2">
        <v>0.71658306479848299</v>
      </c>
      <c r="OS34" s="2">
        <v>0.36649627892328102</v>
      </c>
      <c r="OT34" s="2">
        <v>0.158772353616912</v>
      </c>
      <c r="OU34" s="2">
        <v>0.70881050088644804</v>
      </c>
      <c r="OV34" s="2">
        <v>0.64195979918433399</v>
      </c>
      <c r="OW34" s="2">
        <v>0.21808580682893086</v>
      </c>
      <c r="OX34" s="2">
        <v>0.1168695944943848</v>
      </c>
      <c r="OY34" s="2">
        <v>0.25512055970593006</v>
      </c>
      <c r="OZ34" s="2">
        <v>0.31112525844593347</v>
      </c>
      <c r="PA34" s="2">
        <f t="shared" si="58"/>
        <v>0.239696242475536</v>
      </c>
      <c r="PB34" s="2">
        <f t="shared" si="59"/>
        <v>-0.18097456350353469</v>
      </c>
      <c r="PC34" s="2">
        <f t="shared" si="126"/>
        <v>127.05339837405103</v>
      </c>
      <c r="PD34" s="2" t="str">
        <f t="shared" si="127"/>
        <v>stressed</v>
      </c>
      <c r="PE34" s="1">
        <v>0.168380620534548</v>
      </c>
      <c r="PF34" s="1">
        <v>0.50775713617499096</v>
      </c>
      <c r="PG34" s="1">
        <v>0.43336231709158102</v>
      </c>
      <c r="PH34" s="1">
        <v>0.91633977979590298</v>
      </c>
      <c r="PI34" s="1">
        <v>-0.486256862981784</v>
      </c>
      <c r="PJ34" s="1">
        <v>-0.108010318289136</v>
      </c>
      <c r="PK34" s="1">
        <v>-1.3633051459122947</v>
      </c>
      <c r="PL34" s="1">
        <v>2.2923003731265665</v>
      </c>
      <c r="PM34" s="1">
        <v>-0.33937651564044297</v>
      </c>
      <c r="PN34" s="1">
        <v>1.9961939464168992</v>
      </c>
      <c r="PO34" s="1">
        <f t="shared" si="60"/>
        <v>-0.37700036926211722</v>
      </c>
      <c r="PP34" s="1">
        <f t="shared" si="61"/>
        <v>0.40854235756026069</v>
      </c>
      <c r="PQ34" s="1">
        <f t="shared" si="128"/>
        <v>-42.700631119891199</v>
      </c>
      <c r="PR34" s="1" t="str">
        <f t="shared" si="129"/>
        <v>Relased</v>
      </c>
      <c r="PS34" s="4">
        <v>1.0655405386243799</v>
      </c>
      <c r="PT34" s="4">
        <v>0.40266307165225501</v>
      </c>
      <c r="PU34" s="4">
        <v>0.39848784222887101</v>
      </c>
      <c r="PV34" s="4">
        <v>0.27036762922086599</v>
      </c>
      <c r="PW34" s="4">
        <v>0.59627943906396497</v>
      </c>
      <c r="PX34" s="4">
        <v>0.29242944614424199</v>
      </c>
      <c r="PY34" s="4">
        <v>0.23979001791949983</v>
      </c>
      <c r="PZ34" s="4">
        <v>0.38896639267238065</v>
      </c>
      <c r="QA34" s="4">
        <v>0.66287746697212491</v>
      </c>
      <c r="QB34" s="4">
        <v>0.45556043233248356</v>
      </c>
      <c r="QC34" s="4">
        <f t="shared" si="62"/>
        <v>0.7885400907643545</v>
      </c>
      <c r="QD34" s="4">
        <f t="shared" si="63"/>
        <v>-0.15036701122166829</v>
      </c>
      <c r="QE34" s="4">
        <f t="shared" si="130"/>
        <v>100.79614001417463</v>
      </c>
      <c r="QF34" s="4" t="str">
        <f t="shared" si="131"/>
        <v>nervous</v>
      </c>
      <c r="QG34" s="2">
        <v>2.91304694748886E-2</v>
      </c>
      <c r="QH34" s="2">
        <v>1.1206554292603701</v>
      </c>
      <c r="QI34" s="2">
        <v>0.16889725117372301</v>
      </c>
      <c r="QJ34" s="2">
        <v>0.450179648935358</v>
      </c>
      <c r="QK34" s="2">
        <v>7.7815378317165798E-2</v>
      </c>
      <c r="QL34" s="2">
        <v>0.828302153822287</v>
      </c>
      <c r="QM34" s="2">
        <v>1.5792782483909704</v>
      </c>
      <c r="QN34" s="2">
        <v>0.23098483663421293</v>
      </c>
      <c r="QO34" s="2">
        <v>-1.0915249597854815</v>
      </c>
      <c r="QP34" s="2">
        <v>0.53842798106156387</v>
      </c>
      <c r="QQ34" s="2">
        <f t="shared" si="64"/>
        <v>-0.86227421369460511</v>
      </c>
      <c r="QR34" s="2">
        <f t="shared" si="65"/>
        <v>-0.5590117186298923</v>
      </c>
      <c r="QS34" s="2">
        <f t="shared" si="132"/>
        <v>-122.95531076743555</v>
      </c>
      <c r="QT34" s="2" t="str">
        <f t="shared" si="133"/>
        <v>Depressed</v>
      </c>
      <c r="QU34" s="4">
        <v>0.24178518834624299</v>
      </c>
      <c r="QV34" s="4">
        <v>0.34576551227450603</v>
      </c>
      <c r="QW34" s="4">
        <v>0.25886130309286098</v>
      </c>
      <c r="QX34" s="4">
        <v>0.30254076682493802</v>
      </c>
      <c r="QY34" s="4">
        <v>-0.17827579374861099</v>
      </c>
      <c r="QZ34" s="4">
        <v>0.41649387259054399</v>
      </c>
      <c r="RA34" s="4">
        <v>4.0759529315764071</v>
      </c>
      <c r="RB34" s="4">
        <v>0.39690002226538629</v>
      </c>
      <c r="RC34" s="4">
        <v>-0.10398032392826304</v>
      </c>
      <c r="RD34" s="4">
        <v>0.95549553310833635</v>
      </c>
      <c r="RE34" s="4">
        <f t="shared" si="66"/>
        <v>9.7732543858526366E-3</v>
      </c>
      <c r="RF34" s="4">
        <f t="shared" si="67"/>
        <v>0.33318974095576448</v>
      </c>
      <c r="RG34" s="4">
        <f t="shared" si="134"/>
        <v>1.6801409109655832</v>
      </c>
      <c r="RH34" s="4" t="str">
        <f t="shared" si="135"/>
        <v>happy</v>
      </c>
    </row>
    <row r="35" spans="1:476" x14ac:dyDescent="0.3">
      <c r="A35" s="1">
        <v>0.13852788706830599</v>
      </c>
      <c r="B35" s="1">
        <v>0.355428788708959</v>
      </c>
      <c r="C35" s="1">
        <v>0.30402934990257802</v>
      </c>
      <c r="D35" s="1">
        <v>0.22661763383601699</v>
      </c>
      <c r="E35" s="1">
        <v>-0.161554488316937</v>
      </c>
      <c r="F35" s="1">
        <v>0.105074605103637</v>
      </c>
      <c r="G35" s="1">
        <v>-13.203396655016697</v>
      </c>
      <c r="H35" s="1">
        <v>0.49210849883169394</v>
      </c>
      <c r="I35" s="1">
        <v>-0.21690090164065301</v>
      </c>
      <c r="J35" s="1">
        <v>1.0742783927428372</v>
      </c>
      <c r="K35" s="1">
        <f t="shared" si="0"/>
        <v>-0.40720314167468785</v>
      </c>
      <c r="L35" s="1">
        <f t="shared" si="1"/>
        <v>0.49953547343062654</v>
      </c>
      <c r="M35" s="1">
        <f t="shared" si="68"/>
        <v>-39.18566651081872</v>
      </c>
      <c r="N35" s="1" t="str">
        <f t="shared" si="69"/>
        <v>Relased</v>
      </c>
      <c r="O35" s="8">
        <v>-0.26473628937725602</v>
      </c>
      <c r="P35" s="8">
        <v>0.50423623387019501</v>
      </c>
      <c r="Q35" s="8">
        <v>5.0696938253376699E-3</v>
      </c>
      <c r="R35" s="8">
        <v>0.10915664119431399</v>
      </c>
      <c r="S35" s="8">
        <v>-0.123118403376569</v>
      </c>
      <c r="T35" s="8">
        <v>7.83778899229884E-2</v>
      </c>
      <c r="U35" s="8">
        <v>-1.3071116374387796E-2</v>
      </c>
      <c r="V35" s="8">
        <v>0.18735666839594581</v>
      </c>
      <c r="W35" s="8">
        <v>-0.76897252324745102</v>
      </c>
      <c r="X35" s="8">
        <v>0.47693679120255211</v>
      </c>
      <c r="Y35" s="8">
        <f t="shared" si="2"/>
        <v>-0.51840051668911025</v>
      </c>
      <c r="Z35" s="8">
        <f t="shared" si="3"/>
        <v>0.1631569751372226</v>
      </c>
      <c r="AA35" s="8">
        <f t="shared" si="70"/>
        <v>-72.529568699076691</v>
      </c>
      <c r="AB35" s="8" t="str">
        <f t="shared" si="71"/>
        <v>Calm</v>
      </c>
      <c r="AC35" s="2">
        <v>0.20543149178393499</v>
      </c>
      <c r="AD35" s="2">
        <v>0.58067513389372705</v>
      </c>
      <c r="AE35" s="2">
        <v>-8.0837435374955802E-2</v>
      </c>
      <c r="AF35" s="2">
        <v>-4.87433942261861E-2</v>
      </c>
      <c r="AG35" s="2">
        <v>2.7455305058243602E-3</v>
      </c>
      <c r="AH35" s="2">
        <v>0.41646496549429102</v>
      </c>
      <c r="AI35" s="2">
        <v>-0.38831103685611879</v>
      </c>
      <c r="AJ35" s="2">
        <v>-4.8883195306358387E-2</v>
      </c>
      <c r="AK35" s="2">
        <v>-0.37524364210979205</v>
      </c>
      <c r="AL35" s="2">
        <v>-0.16483874498505457</v>
      </c>
      <c r="AM35" s="2">
        <f t="shared" si="4"/>
        <v>-0.34972748152214239</v>
      </c>
      <c r="AN35" s="2">
        <f t="shared" si="5"/>
        <v>-0.28023226791876699</v>
      </c>
      <c r="AO35" s="2">
        <f t="shared" si="72"/>
        <v>-128.70476154799451</v>
      </c>
      <c r="AP35" s="2" t="str">
        <f t="shared" si="73"/>
        <v>Depressed</v>
      </c>
      <c r="AQ35" s="8">
        <v>5.43577467759307E-2</v>
      </c>
      <c r="AR35" s="8">
        <v>-1.9693805553663499E-2</v>
      </c>
      <c r="AS35" s="8">
        <v>-3.6390249460531002E-2</v>
      </c>
      <c r="AT35" s="8">
        <v>-3.44799868969079E-3</v>
      </c>
      <c r="AU35" s="8">
        <v>-0.51244659861406905</v>
      </c>
      <c r="AV35" s="8">
        <v>-6.1730076990787502E-2</v>
      </c>
      <c r="AW35" s="8">
        <v>7.9439281952639995E-2</v>
      </c>
      <c r="AX35" s="8">
        <v>4.2346281974560168E-2</v>
      </c>
      <c r="AY35" s="8">
        <v>7.4051552329594206E-2</v>
      </c>
      <c r="AZ35" s="8">
        <v>-1.149270589134012</v>
      </c>
      <c r="BA35" s="8">
        <f t="shared" si="6"/>
        <v>4.4215249125190592E-2</v>
      </c>
      <c r="BB35" s="8">
        <f t="shared" si="7"/>
        <v>-0.43750140372491431</v>
      </c>
      <c r="BC35" s="8">
        <f t="shared" si="74"/>
        <v>174.22910503840862</v>
      </c>
      <c r="BD35" s="8" t="str">
        <f t="shared" si="75"/>
        <v>Upset</v>
      </c>
      <c r="BE35" s="4">
        <v>0.30443825555627702</v>
      </c>
      <c r="BF35" s="4">
        <v>0.444785300381351</v>
      </c>
      <c r="BG35" s="4">
        <v>0.116485847982281</v>
      </c>
      <c r="BH35" s="4">
        <v>0.14031940713646501</v>
      </c>
      <c r="BI35" s="4">
        <v>0.52422190476102004</v>
      </c>
      <c r="BJ35" s="4">
        <v>-0.138055464431172</v>
      </c>
      <c r="BK35" s="4">
        <v>0.14057131446705262</v>
      </c>
      <c r="BL35" s="4">
        <v>0.45746905155733392</v>
      </c>
      <c r="BM35" s="4">
        <v>-0.14034704482507399</v>
      </c>
      <c r="BN35" s="4">
        <v>0.34276185403349058</v>
      </c>
      <c r="BO35" s="4">
        <f t="shared" si="8"/>
        <v>-4.3168897963118735E-2</v>
      </c>
      <c r="BP35" s="4">
        <f t="shared" si="9"/>
        <v>0.18391487418782759</v>
      </c>
      <c r="BQ35" s="4">
        <f t="shared" si="76"/>
        <v>-13.209464745109177</v>
      </c>
      <c r="BR35" s="4" t="str">
        <f t="shared" si="77"/>
        <v>Contented</v>
      </c>
      <c r="BS35" s="6">
        <v>0.98175560517632499</v>
      </c>
      <c r="BT35" s="6">
        <v>0.38422185015709498</v>
      </c>
      <c r="BU35" s="6">
        <v>0.83512280512266901</v>
      </c>
      <c r="BV35" s="6">
        <v>0.72640584076235504</v>
      </c>
      <c r="BW35" s="6">
        <v>0.74055665906355606</v>
      </c>
      <c r="BX35" s="6">
        <v>0.15903326758835101</v>
      </c>
      <c r="BY35" s="6">
        <v>0.48488466491367577</v>
      </c>
      <c r="BZ35" s="6">
        <v>1.3371357526773053</v>
      </c>
      <c r="CA35" s="6">
        <v>0.59753375501923001</v>
      </c>
      <c r="CB35" s="6">
        <v>1.1431584319258568</v>
      </c>
      <c r="CC35" s="6">
        <f t="shared" si="10"/>
        <v>0.93790837095147039</v>
      </c>
      <c r="CD35" s="6">
        <f t="shared" si="11"/>
        <v>-0.17143870842570363</v>
      </c>
      <c r="CE35" s="6">
        <f t="shared" si="78"/>
        <v>100.35864414407804</v>
      </c>
      <c r="CF35" s="6" t="str">
        <f t="shared" si="79"/>
        <v>nervous</v>
      </c>
      <c r="CG35" s="4">
        <v>0.38865430973758103</v>
      </c>
      <c r="CH35" s="4">
        <v>0.53760096862513296</v>
      </c>
      <c r="CI35" s="4">
        <v>0.40304029548211501</v>
      </c>
      <c r="CJ35" s="4">
        <v>0.76842935588355499</v>
      </c>
      <c r="CK35" s="4">
        <v>1.4947932367149299E-3</v>
      </c>
      <c r="CL35" s="4">
        <v>0.66078541444267103</v>
      </c>
      <c r="CM35" s="4">
        <v>1.0330417074127385</v>
      </c>
      <c r="CN35" s="4">
        <v>0.64122003282148254</v>
      </c>
      <c r="CO35" s="4">
        <v>-0.14894665888755193</v>
      </c>
      <c r="CP35" s="4">
        <v>1.264737355598563</v>
      </c>
      <c r="CQ35" s="4">
        <f t="shared" si="12"/>
        <v>-0.30283147623036033</v>
      </c>
      <c r="CR35" s="4">
        <f t="shared" si="13"/>
        <v>5.5836234945668695E-2</v>
      </c>
      <c r="CS35" s="4">
        <f t="shared" si="80"/>
        <v>-79.553102867192024</v>
      </c>
      <c r="CT35" s="4" t="str">
        <f t="shared" si="81"/>
        <v>Calm</v>
      </c>
      <c r="CU35" s="2">
        <v>0.11961602165820601</v>
      </c>
      <c r="CV35" s="2">
        <v>0.14844597076784599</v>
      </c>
      <c r="CW35" s="2">
        <v>-7.8608172077322402E-2</v>
      </c>
      <c r="CX35" s="2">
        <v>1.8398922793144399E-2</v>
      </c>
      <c r="CY35" s="2">
        <v>-5.9758649830799898E-2</v>
      </c>
      <c r="CZ35" s="2">
        <v>-0.111665977189547</v>
      </c>
      <c r="DA35" s="2">
        <v>-1.3132579944201812</v>
      </c>
      <c r="DB35" s="2">
        <v>0.50024268639351177</v>
      </c>
      <c r="DC35" s="2">
        <v>-2.8829949109639985E-2</v>
      </c>
      <c r="DD35" s="2">
        <v>-0.22460942239242448</v>
      </c>
      <c r="DE35" s="2">
        <f t="shared" si="14"/>
        <v>7.1945782507154554E-4</v>
      </c>
      <c r="DF35" s="2">
        <f t="shared" si="15"/>
        <v>-0.6566594711564181</v>
      </c>
      <c r="DG35" s="2">
        <f t="shared" si="82"/>
        <v>179.93722487494583</v>
      </c>
      <c r="DH35" s="2" t="str">
        <f t="shared" si="83"/>
        <v>Upset</v>
      </c>
      <c r="DI35" s="7">
        <v>0.61836535209382404</v>
      </c>
      <c r="DJ35" s="7">
        <v>0.15373768837796301</v>
      </c>
      <c r="DK35" s="7">
        <v>0.92930026826100398</v>
      </c>
      <c r="DL35" s="7">
        <v>0.83967659580056597</v>
      </c>
      <c r="DM35" s="7">
        <v>0.22180111216113399</v>
      </c>
      <c r="DN35" s="7">
        <v>0.67258978054186302</v>
      </c>
      <c r="DO35" s="7">
        <v>1.1060906472684411</v>
      </c>
      <c r="DP35" s="7">
        <v>1.0161547659769679</v>
      </c>
      <c r="DQ35" s="7">
        <v>0.46462766371586106</v>
      </c>
      <c r="DR35" s="7">
        <v>2.291115008406976</v>
      </c>
      <c r="DS35" s="7">
        <f t="shared" si="16"/>
        <v>0.62461301119067691</v>
      </c>
      <c r="DT35" s="7">
        <f t="shared" si="17"/>
        <v>0.79793886134500691</v>
      </c>
      <c r="DU35" s="7">
        <f t="shared" si="84"/>
        <v>38.053237107310188</v>
      </c>
      <c r="DV35" s="7" t="str">
        <f t="shared" si="85"/>
        <v>excited</v>
      </c>
      <c r="DW35" s="8">
        <v>0.47103898432084301</v>
      </c>
      <c r="DX35" s="8">
        <v>0.55637221459852104</v>
      </c>
      <c r="DY35" s="8">
        <v>-3.56887503392425E-2</v>
      </c>
      <c r="DZ35" s="8">
        <v>0.14912259456417001</v>
      </c>
      <c r="EA35" s="8">
        <v>0.25975479141677399</v>
      </c>
      <c r="EB35" s="8">
        <v>0.112869687483742</v>
      </c>
      <c r="EC35" s="8">
        <v>-4.8835597023552273E-2</v>
      </c>
      <c r="ED35" s="8">
        <v>0.22282315871166103</v>
      </c>
      <c r="EE35" s="8">
        <v>-8.5333230277678029E-2</v>
      </c>
      <c r="EF35" s="8">
        <v>0.11040744382019368</v>
      </c>
      <c r="EG35" s="8">
        <f t="shared" si="18"/>
        <v>0.20630444366663947</v>
      </c>
      <c r="EH35" s="8">
        <f t="shared" si="19"/>
        <v>0.10266148170738343</v>
      </c>
      <c r="EI35" s="8">
        <f t="shared" si="86"/>
        <v>63.544084941504025</v>
      </c>
      <c r="EJ35" s="8" t="str">
        <f t="shared" si="87"/>
        <v>alert</v>
      </c>
      <c r="EK35" s="1">
        <v>0.424505797620856</v>
      </c>
      <c r="EL35" s="1">
        <v>0.467090848215168</v>
      </c>
      <c r="EM35" s="1">
        <v>0.127424318184512</v>
      </c>
      <c r="EN35" s="1">
        <v>6.0851164859012402E-2</v>
      </c>
      <c r="EO35" s="1">
        <v>0.59736814015990902</v>
      </c>
      <c r="EP35" s="1">
        <v>0.26486479750132402</v>
      </c>
      <c r="EQ35" s="1">
        <v>0.12469671010618325</v>
      </c>
      <c r="ER35" s="1">
        <v>8.3135044063287214E-2</v>
      </c>
      <c r="ES35" s="1">
        <v>-4.2585050594312002E-2</v>
      </c>
      <c r="ET35" s="1">
        <v>0.21116665694382911</v>
      </c>
      <c r="EU35" s="1">
        <f t="shared" si="20"/>
        <v>-0.49130710731932614</v>
      </c>
      <c r="EV35" s="1">
        <f t="shared" si="21"/>
        <v>-0.88054324587720689</v>
      </c>
      <c r="EW35" s="1">
        <f t="shared" si="88"/>
        <v>-150.84027028361064</v>
      </c>
      <c r="EX35" s="1" t="str">
        <f t="shared" si="89"/>
        <v>Sad</v>
      </c>
      <c r="EY35" s="2">
        <v>0.51485823547072196</v>
      </c>
      <c r="EZ35" s="2">
        <v>0.399981089136625</v>
      </c>
      <c r="FA35" s="2">
        <v>-2.6387686570263601E-2</v>
      </c>
      <c r="FB35" s="2">
        <v>5.8108249873392297E-2</v>
      </c>
      <c r="FC35" s="2">
        <v>0.434750006718435</v>
      </c>
      <c r="FD35" s="2">
        <v>0.30149357092447898</v>
      </c>
      <c r="FE35" s="2">
        <v>-2.7787971289540799E-2</v>
      </c>
      <c r="FF35" s="2">
        <v>8.2837275787454118E-2</v>
      </c>
      <c r="FG35" s="2">
        <v>0.11487714633409696</v>
      </c>
      <c r="FH35" s="2">
        <v>3.467337099522181E-2</v>
      </c>
      <c r="FI35" s="2">
        <f t="shared" si="22"/>
        <v>-0.11507880755983491</v>
      </c>
      <c r="FJ35" s="2">
        <f t="shared" si="23"/>
        <v>0.15408714627534481</v>
      </c>
      <c r="FK35" s="2">
        <f t="shared" si="90"/>
        <v>-36.753933498207694</v>
      </c>
      <c r="FL35" s="2" t="str">
        <f t="shared" si="91"/>
        <v>Relased</v>
      </c>
      <c r="FM35" s="7">
        <v>0.48106744447780703</v>
      </c>
      <c r="FN35" s="7">
        <v>0.71008836481329796</v>
      </c>
      <c r="FO35" s="7">
        <v>0.38505682226819798</v>
      </c>
      <c r="FP35" s="7">
        <v>0.38694196410064002</v>
      </c>
      <c r="FQ35" s="7">
        <v>0.36280447068640798</v>
      </c>
      <c r="FR35" s="7">
        <v>0.67791442047585404</v>
      </c>
      <c r="FS35" s="7">
        <v>0.45629770981685897</v>
      </c>
      <c r="FT35" s="7">
        <v>0.27877607177858171</v>
      </c>
      <c r="FU35" s="7">
        <v>-0.22902092033549093</v>
      </c>
      <c r="FV35" s="7">
        <v>0.64810898821731744</v>
      </c>
      <c r="FW35" s="7">
        <f t="shared" si="24"/>
        <v>-0.15634017129240829</v>
      </c>
      <c r="FX35" s="7">
        <f t="shared" si="25"/>
        <v>0.10683052002468085</v>
      </c>
      <c r="FY35" s="7">
        <f t="shared" si="92"/>
        <v>-55.654384857276376</v>
      </c>
      <c r="FZ35" s="7" t="str">
        <f t="shared" si="93"/>
        <v>Relased</v>
      </c>
      <c r="GA35" s="4">
        <v>-0.113349217203118</v>
      </c>
      <c r="GB35" s="4">
        <v>0.66913260380214601</v>
      </c>
      <c r="GC35" s="4">
        <v>0.27036802215989297</v>
      </c>
      <c r="GD35" s="4">
        <v>0.77430272980132797</v>
      </c>
      <c r="GE35" s="4">
        <v>0.115790553387059</v>
      </c>
      <c r="GF35" s="4">
        <v>0.85573229815285401</v>
      </c>
      <c r="GG35" s="4">
        <v>110.74592018025264</v>
      </c>
      <c r="GH35" s="4">
        <v>0.50778447901096635</v>
      </c>
      <c r="GI35" s="4">
        <v>-0.78248182100526398</v>
      </c>
      <c r="GJ35" s="4">
        <v>1.8796365223397768</v>
      </c>
      <c r="GK35" s="4">
        <f t="shared" si="26"/>
        <v>-0.76748020156028063</v>
      </c>
      <c r="GL35" s="4">
        <f t="shared" si="27"/>
        <v>0.22051492946941642</v>
      </c>
      <c r="GM35" s="4">
        <f t="shared" si="94"/>
        <v>-73.969409375196975</v>
      </c>
      <c r="GN35" s="4" t="str">
        <f t="shared" si="95"/>
        <v>Calm</v>
      </c>
      <c r="GO35" s="6">
        <v>0.46362982994354202</v>
      </c>
      <c r="GP35" s="6">
        <v>0.74392723436712604</v>
      </c>
      <c r="GQ35" s="6">
        <v>0.21003880720260601</v>
      </c>
      <c r="GR35" s="6">
        <v>0.49162414274487098</v>
      </c>
      <c r="GS35" s="6">
        <v>0.95348353387970097</v>
      </c>
      <c r="GT35" s="6">
        <v>1.1160968684536501</v>
      </c>
      <c r="GU35" s="6">
        <v>0.14821595262918164</v>
      </c>
      <c r="GV35" s="6">
        <v>0.26431063016834561</v>
      </c>
      <c r="GW35" s="6">
        <v>-0.28029740442358403</v>
      </c>
      <c r="GX35" s="6">
        <v>0.58105986928909248</v>
      </c>
      <c r="GY35" s="6">
        <f t="shared" si="28"/>
        <v>-0.23226066183582728</v>
      </c>
      <c r="GZ35" s="6">
        <f t="shared" si="29"/>
        <v>-0.4902038957565289</v>
      </c>
      <c r="HA35" s="6">
        <f t="shared" si="96"/>
        <v>-154.64820957652765</v>
      </c>
      <c r="HB35" s="6" t="str">
        <f t="shared" si="97"/>
        <v>Sad</v>
      </c>
      <c r="HI35" s="2">
        <v>0</v>
      </c>
      <c r="HJ35" s="2">
        <v>0</v>
      </c>
      <c r="HK35" s="2">
        <v>0</v>
      </c>
      <c r="HL35" s="2">
        <v>0</v>
      </c>
      <c r="HM35" s="2" t="e">
        <f t="shared" si="30"/>
        <v>#DIV/0!</v>
      </c>
      <c r="HN35" s="2" t="e">
        <f t="shared" si="31"/>
        <v>#DIV/0!</v>
      </c>
      <c r="HO35" s="2" t="e">
        <f t="shared" si="98"/>
        <v>#DIV/0!</v>
      </c>
      <c r="HP35" s="2" t="e">
        <f t="shared" si="99"/>
        <v>#DIV/0!</v>
      </c>
      <c r="HQ35" s="4">
        <v>1.3260824147427701</v>
      </c>
      <c r="HR35" s="4">
        <v>1.2460428971517401</v>
      </c>
      <c r="HS35" s="4">
        <v>0.73488433106496698</v>
      </c>
      <c r="HT35" s="4">
        <v>0.85920239516019203</v>
      </c>
      <c r="HU35" s="4">
        <v>1.12293564968093</v>
      </c>
      <c r="HV35" s="4">
        <v>1.0035619234355899</v>
      </c>
      <c r="HW35" s="4">
        <v>0.30007305447863208</v>
      </c>
      <c r="HX35" s="4">
        <v>0.38193481241557359</v>
      </c>
      <c r="HY35" s="4">
        <v>8.0039517591030007E-2</v>
      </c>
      <c r="HZ35" s="4">
        <v>0.61975469035411324</v>
      </c>
      <c r="IA35" s="4">
        <f t="shared" si="32"/>
        <v>0.2537112192493618</v>
      </c>
      <c r="IB35" s="4">
        <f t="shared" si="33"/>
        <v>-0.17057874403374229</v>
      </c>
      <c r="IC35" s="4">
        <f t="shared" si="100"/>
        <v>123.91429222947536</v>
      </c>
      <c r="ID35" s="4" t="str">
        <f t="shared" si="101"/>
        <v>stressed</v>
      </c>
      <c r="IE35" s="6">
        <v>0.86229127186281795</v>
      </c>
      <c r="IF35" s="6">
        <v>0.40772356890762601</v>
      </c>
      <c r="IG35" s="6">
        <v>0.35353088608148497</v>
      </c>
      <c r="IH35" s="6">
        <v>0.62283592020005796</v>
      </c>
      <c r="II35" s="6">
        <v>0.58061371925625405</v>
      </c>
      <c r="IJ35" s="6">
        <v>0.36233458029663401</v>
      </c>
      <c r="IK35" s="6">
        <v>0.24501328102503647</v>
      </c>
      <c r="IL35" s="6">
        <v>0.80881673785760966</v>
      </c>
      <c r="IM35" s="6">
        <v>0.45456770295519194</v>
      </c>
      <c r="IN35" s="6">
        <v>0.76878377711652424</v>
      </c>
      <c r="IO35" s="6">
        <f t="shared" si="34"/>
        <v>0.57812773755170066</v>
      </c>
      <c r="IP35" s="6">
        <f t="shared" si="35"/>
        <v>0.36506052411938428</v>
      </c>
      <c r="IQ35" s="6">
        <f t="shared" si="102"/>
        <v>57.729512412044016</v>
      </c>
      <c r="IR35" s="6" t="str">
        <f t="shared" si="103"/>
        <v>excited</v>
      </c>
      <c r="IS35" s="4">
        <v>0.174228271985095</v>
      </c>
      <c r="IT35" s="4">
        <v>0.692494951828454</v>
      </c>
      <c r="IU35" s="4">
        <v>5.0472638506524899E-2</v>
      </c>
      <c r="IV35" s="4">
        <v>0.27865080972945999</v>
      </c>
      <c r="IW35" s="4">
        <v>-2.52515157958484E-2</v>
      </c>
      <c r="IX35" s="4">
        <v>0.53544050593778103</v>
      </c>
      <c r="IY35" s="4">
        <v>0.338795391963086</v>
      </c>
      <c r="IZ35" s="4">
        <v>0.22692626714791664</v>
      </c>
      <c r="JA35" s="4">
        <v>-0.51826667984335906</v>
      </c>
      <c r="JB35" s="4">
        <v>0.37973304417511089</v>
      </c>
      <c r="JC35" s="4">
        <f t="shared" si="36"/>
        <v>-0.62127335206780587</v>
      </c>
      <c r="JD35" s="4">
        <f t="shared" si="37"/>
        <v>8.4233228561251039E-2</v>
      </c>
      <c r="JE35" s="4">
        <f t="shared" si="104"/>
        <v>-82.278828570350996</v>
      </c>
      <c r="JF35" s="4" t="str">
        <f t="shared" si="105"/>
        <v>Calm</v>
      </c>
      <c r="JG35" s="6">
        <v>0.92984519305591595</v>
      </c>
      <c r="JH35" s="6">
        <v>0.49106463353951701</v>
      </c>
      <c r="JI35" s="6">
        <v>0.25833152115353297</v>
      </c>
      <c r="JJ35" s="6">
        <v>0.26011957744327002</v>
      </c>
      <c r="JK35" s="6">
        <v>0.76224313375624297</v>
      </c>
      <c r="JL35" s="6">
        <v>0.64041447989720202</v>
      </c>
      <c r="JM35" s="6">
        <v>0.15267023420711223</v>
      </c>
      <c r="JN35" s="6">
        <v>0.22989339737186223</v>
      </c>
      <c r="JO35" s="6">
        <v>0.43878055951639894</v>
      </c>
      <c r="JP35" s="6">
        <v>0.36487262519609442</v>
      </c>
      <c r="JQ35" s="6">
        <f t="shared" si="38"/>
        <v>0.37646041734313407</v>
      </c>
      <c r="JR35" s="6">
        <f t="shared" si="39"/>
        <v>0.21582992024178926</v>
      </c>
      <c r="JS35" s="6">
        <f t="shared" si="106"/>
        <v>60.173761341273462</v>
      </c>
      <c r="JT35" s="6" t="str">
        <f t="shared" si="107"/>
        <v>alert</v>
      </c>
      <c r="JU35" s="2">
        <v>0.16323307876489501</v>
      </c>
      <c r="JV35" s="2">
        <v>0.14287858521514399</v>
      </c>
      <c r="JW35" s="2">
        <v>0.45813465462700198</v>
      </c>
      <c r="JX35" s="2">
        <v>6.2251224093280801E-2</v>
      </c>
      <c r="JY35" s="2">
        <v>1.18580251938689E-2</v>
      </c>
      <c r="JZ35" s="2">
        <v>2.1208070432550599E-2</v>
      </c>
      <c r="KA35" s="2">
        <v>2.6165501517135805</v>
      </c>
      <c r="KB35" s="2">
        <v>0.37938017474704638</v>
      </c>
      <c r="KC35" s="2">
        <v>2.0354493549751024E-2</v>
      </c>
      <c r="KD35" s="2">
        <v>1.6999870960624885</v>
      </c>
      <c r="KE35" s="2">
        <f t="shared" si="40"/>
        <v>0.21228306525998719</v>
      </c>
      <c r="KF35" s="2">
        <f t="shared" si="41"/>
        <v>0.59342554178333984</v>
      </c>
      <c r="KG35" s="2">
        <f t="shared" si="108"/>
        <v>19.683392397551216</v>
      </c>
      <c r="KH35" s="2" t="str">
        <f t="shared" si="109"/>
        <v>happy</v>
      </c>
      <c r="KI35" s="7">
        <v>0.73067120991092105</v>
      </c>
      <c r="KJ35" s="7">
        <v>0.56779208963808603</v>
      </c>
      <c r="KK35" s="7">
        <v>0.18443084484962299</v>
      </c>
      <c r="KL35" s="7">
        <v>0.216505957945682</v>
      </c>
      <c r="KM35" s="7">
        <v>0.117333037698759</v>
      </c>
      <c r="KN35" s="7">
        <v>0.37663175297505302</v>
      </c>
      <c r="KO35" s="7">
        <v>0.2174881144398618</v>
      </c>
      <c r="KP35" s="7">
        <v>0.22924660324820767</v>
      </c>
      <c r="KQ35" s="7">
        <v>0.16287912027283502</v>
      </c>
      <c r="KR35" s="7">
        <v>0.30877792459329551</v>
      </c>
      <c r="KS35" s="7">
        <f t="shared" si="42"/>
        <v>0.26421821656387423</v>
      </c>
      <c r="KT35" s="7">
        <f t="shared" si="43"/>
        <v>0.1649233675569064</v>
      </c>
      <c r="KU35" s="7">
        <f t="shared" si="110"/>
        <v>58.027846235822871</v>
      </c>
      <c r="KV35" s="7" t="str">
        <f t="shared" si="111"/>
        <v>excited</v>
      </c>
      <c r="KW35" s="2">
        <v>0.14167702858501799</v>
      </c>
      <c r="KX35" s="2">
        <v>0.22628162784844499</v>
      </c>
      <c r="KY35" s="2">
        <v>-9.1249447746595005E-2</v>
      </c>
      <c r="KZ35" s="2">
        <v>-3.90424174903411E-3</v>
      </c>
      <c r="LA35" s="2">
        <v>0.13543595385722501</v>
      </c>
      <c r="LB35" s="2">
        <v>-0.13875978993683599</v>
      </c>
      <c r="LC35" s="2">
        <v>-0.32928608014824268</v>
      </c>
      <c r="LD35" s="2">
        <v>-4.4608772418343455E-2</v>
      </c>
      <c r="LE35" s="2">
        <v>-8.4604599263427005E-2</v>
      </c>
      <c r="LF35" s="2">
        <v>-0.25859886112731123</v>
      </c>
      <c r="LG35" s="2">
        <f t="shared" si="44"/>
        <v>-0.17534021327608007</v>
      </c>
      <c r="LH35" s="2">
        <f t="shared" si="45"/>
        <v>-0.15104236707284902</v>
      </c>
      <c r="LI35" s="2">
        <f t="shared" si="112"/>
        <v>-130.74241776197806</v>
      </c>
      <c r="LJ35" s="2" t="str">
        <f t="shared" si="113"/>
        <v>Depressed</v>
      </c>
      <c r="LK35" s="4">
        <v>-0.227678368753298</v>
      </c>
      <c r="LL35" s="4">
        <v>-5.0608611106645898E-2</v>
      </c>
      <c r="LM35" s="4">
        <v>-9.4874338190288496E-2</v>
      </c>
      <c r="LN35" s="4">
        <v>-0.10916952372684199</v>
      </c>
      <c r="LO35" s="4">
        <v>0.17277320518036701</v>
      </c>
      <c r="LP35" s="4">
        <v>-0.45093324345304198</v>
      </c>
      <c r="LQ35" s="4">
        <v>1.7279674991636464</v>
      </c>
      <c r="LR35" s="4">
        <v>0.21766782320228042</v>
      </c>
      <c r="LS35" s="4">
        <v>-0.17706975764665212</v>
      </c>
      <c r="LT35" s="4">
        <v>0.73321382847239769</v>
      </c>
      <c r="LU35" s="4">
        <f t="shared" si="46"/>
        <v>3.7374206918200148E-2</v>
      </c>
      <c r="LV35" s="4">
        <f t="shared" si="47"/>
        <v>0.26831490561962279</v>
      </c>
      <c r="LW35" s="4">
        <f t="shared" si="114"/>
        <v>7.9298391607900598</v>
      </c>
      <c r="LX35" s="4" t="str">
        <f t="shared" si="115"/>
        <v>happy</v>
      </c>
      <c r="LY35" s="6">
        <v>0.57714262027485597</v>
      </c>
      <c r="LZ35" s="6">
        <v>0.58791626623809501</v>
      </c>
      <c r="MA35" s="6">
        <v>0.28352216146036002</v>
      </c>
      <c r="MB35" s="6">
        <v>0.195094703000604</v>
      </c>
      <c r="MC35" s="6">
        <v>0.26040049683585498</v>
      </c>
      <c r="MD35" s="6">
        <v>0.22429929393459999</v>
      </c>
      <c r="ME35" s="6">
        <v>0.33851649624730012</v>
      </c>
      <c r="MF35" s="6">
        <v>0.24020064693062829</v>
      </c>
      <c r="MG35" s="6">
        <v>-1.0773645963239042E-2</v>
      </c>
      <c r="MH35" s="6">
        <v>0.41080916166690568</v>
      </c>
      <c r="MI35" s="6">
        <f t="shared" si="48"/>
        <v>7.748303186903005E-4</v>
      </c>
      <c r="MJ35" s="6">
        <f t="shared" si="49"/>
        <v>0.13387290940364038</v>
      </c>
      <c r="MK35" s="6">
        <f t="shared" si="116"/>
        <v>0.33161310670093935</v>
      </c>
      <c r="ML35" s="6" t="str">
        <f t="shared" si="117"/>
        <v>happy</v>
      </c>
      <c r="MM35" s="2">
        <v>0.62874519374753302</v>
      </c>
      <c r="MN35" s="2">
        <v>9.2476487385140693E-2</v>
      </c>
      <c r="MO35" s="2">
        <v>7.1368750780678905E-2</v>
      </c>
      <c r="MP35" s="2">
        <v>0.12219583621739299</v>
      </c>
      <c r="MQ35" s="2">
        <v>0.79211042703779599</v>
      </c>
      <c r="MR35" s="2">
        <v>0.30302243441246901</v>
      </c>
      <c r="MS35" s="2">
        <v>5.0229417920191137E-2</v>
      </c>
      <c r="MT35" s="2">
        <v>0.30896629417342575</v>
      </c>
      <c r="MU35" s="2">
        <v>0.53626870636239232</v>
      </c>
      <c r="MV35" s="2">
        <v>0.26838431519984263</v>
      </c>
      <c r="MW35" s="2">
        <f t="shared" si="50"/>
        <v>0.88951559690879645</v>
      </c>
      <c r="MX35" s="2">
        <f t="shared" si="51"/>
        <v>0.22844372979676075</v>
      </c>
      <c r="MY35" s="2">
        <f t="shared" si="118"/>
        <v>75.596679939572894</v>
      </c>
      <c r="MZ35" s="2" t="str">
        <f t="shared" si="119"/>
        <v>alert</v>
      </c>
      <c r="NA35" s="7">
        <v>0.30289709766838802</v>
      </c>
      <c r="NB35" s="7">
        <v>0.54408394836293195</v>
      </c>
      <c r="NC35" s="7">
        <v>0.30850859367719602</v>
      </c>
      <c r="ND35" s="7">
        <v>0.463483684836134</v>
      </c>
      <c r="NE35" s="7">
        <v>0.88343948752682799</v>
      </c>
      <c r="NF35" s="7">
        <v>0.68010749556600403</v>
      </c>
      <c r="NG35" s="7">
        <v>0.26005148751813112</v>
      </c>
      <c r="NH35" s="7">
        <v>0.37860392435730755</v>
      </c>
      <c r="NI35" s="7">
        <v>-0.24118685069454393</v>
      </c>
      <c r="NJ35" s="7">
        <v>0.9114634644194658</v>
      </c>
      <c r="NK35" s="7">
        <f t="shared" si="52"/>
        <v>-0.20860947326536072</v>
      </c>
      <c r="NL35" s="7">
        <f t="shared" si="53"/>
        <v>0.36557995623552153</v>
      </c>
      <c r="NM35" s="7">
        <f t="shared" si="120"/>
        <v>-29.710209823556241</v>
      </c>
      <c r="NN35" s="7" t="str">
        <f t="shared" si="121"/>
        <v>Contented</v>
      </c>
      <c r="NO35" s="4">
        <v>0.72324095577770098</v>
      </c>
      <c r="NP35" s="4">
        <v>0.96992830574677402</v>
      </c>
      <c r="NQ35" s="4">
        <v>0.39899992796050698</v>
      </c>
      <c r="NR35" s="4">
        <v>0.42400481122449601</v>
      </c>
      <c r="NS35" s="4">
        <v>0.68325425036257403</v>
      </c>
      <c r="NT35" s="4">
        <v>0.51963772949944698</v>
      </c>
      <c r="NU35" s="4">
        <v>0.28368381649550622</v>
      </c>
      <c r="NV35" s="4">
        <v>0.28464989211063024</v>
      </c>
      <c r="NW35" s="4">
        <v>-0.24668734996907304</v>
      </c>
      <c r="NX35" s="4">
        <v>0.48607351780293723</v>
      </c>
      <c r="NY35" s="4">
        <f t="shared" si="54"/>
        <v>-0.25441822106782619</v>
      </c>
      <c r="NZ35" s="4">
        <f t="shared" si="55"/>
        <v>-0.49317604437951867</v>
      </c>
      <c r="OA35" s="4">
        <f t="shared" si="122"/>
        <v>-152.71182783242597</v>
      </c>
      <c r="OB35" s="4" t="str">
        <f t="shared" si="123"/>
        <v>Sad</v>
      </c>
      <c r="OC35" s="1">
        <v>0.29776995406436202</v>
      </c>
      <c r="OD35" s="1">
        <v>0.193525508752874</v>
      </c>
      <c r="OE35" s="1">
        <v>0.43956969905148302</v>
      </c>
      <c r="OF35" s="1">
        <v>0.47618477645219698</v>
      </c>
      <c r="OG35" s="1">
        <v>8.5325523957980903E-2</v>
      </c>
      <c r="OH35" s="1">
        <v>-7.0589391643317706E-2</v>
      </c>
      <c r="OI35" s="1">
        <v>1.1474155250296283</v>
      </c>
      <c r="OJ35" s="1">
        <v>3.873432703489716</v>
      </c>
      <c r="OK35" s="1">
        <v>0.10424444531148802</v>
      </c>
      <c r="OL35" s="1">
        <v>1.8639587474560995</v>
      </c>
      <c r="OM35" s="1">
        <f t="shared" si="56"/>
        <v>-3.1132532648843192E-3</v>
      </c>
      <c r="ON35" s="1">
        <f t="shared" si="57"/>
        <v>0.63650072714616801</v>
      </c>
      <c r="OO35" s="1">
        <f t="shared" si="124"/>
        <v>-0.28024296369762292</v>
      </c>
      <c r="OP35" s="1" t="str">
        <f t="shared" si="125"/>
        <v>Contented</v>
      </c>
      <c r="OQ35" s="2">
        <v>0.97201358411126404</v>
      </c>
      <c r="OR35" s="2">
        <v>0.69530849598081002</v>
      </c>
      <c r="OS35" s="2">
        <v>0.39421194849156899</v>
      </c>
      <c r="OT35" s="2">
        <v>0.16214415438028401</v>
      </c>
      <c r="OU35" s="2">
        <v>0.71437977377708906</v>
      </c>
      <c r="OV35" s="2">
        <v>0.61105427810998902</v>
      </c>
      <c r="OW35" s="2">
        <v>0.23376037781908035</v>
      </c>
      <c r="OX35" s="2">
        <v>0.12411878047668108</v>
      </c>
      <c r="OY35" s="2">
        <v>0.27670508813045402</v>
      </c>
      <c r="OZ35" s="2">
        <v>0.33368244175182366</v>
      </c>
      <c r="PA35" s="2">
        <f t="shared" si="58"/>
        <v>0.26766779250991002</v>
      </c>
      <c r="PB35" s="2">
        <f t="shared" si="59"/>
        <v>-0.14062444882071345</v>
      </c>
      <c r="PC35" s="2">
        <f t="shared" si="126"/>
        <v>117.71605905805262</v>
      </c>
      <c r="PD35" s="2" t="str">
        <f t="shared" si="127"/>
        <v>nervous</v>
      </c>
      <c r="PE35" s="1">
        <v>0.271456175479381</v>
      </c>
      <c r="PF35" s="1">
        <v>0.53324824585055497</v>
      </c>
      <c r="PG35" s="1">
        <v>0.40900152326684103</v>
      </c>
      <c r="PH35" s="1">
        <v>0.87062661720435697</v>
      </c>
      <c r="PI35" s="1">
        <v>-0.45906012617599201</v>
      </c>
      <c r="PJ35" s="1">
        <v>-0.19901154675785801</v>
      </c>
      <c r="PK35" s="1">
        <v>-2.1801327837081068</v>
      </c>
      <c r="PL35" s="1">
        <v>2.6048205345724114</v>
      </c>
      <c r="PM35" s="1">
        <v>-0.26179207037117397</v>
      </c>
      <c r="PN35" s="1">
        <v>1.5901840558504141</v>
      </c>
      <c r="PO35" s="1">
        <f t="shared" si="60"/>
        <v>-0.3045120044651668</v>
      </c>
      <c r="PP35" s="1">
        <f t="shared" si="61"/>
        <v>5.4622552819829417E-2</v>
      </c>
      <c r="PQ35" s="1">
        <f t="shared" si="128"/>
        <v>-79.830586294400504</v>
      </c>
      <c r="PR35" s="1" t="str">
        <f t="shared" si="129"/>
        <v>Calm</v>
      </c>
      <c r="PS35" s="4">
        <v>1.0591280608134599</v>
      </c>
      <c r="PT35" s="4">
        <v>0.61981837591940703</v>
      </c>
      <c r="PU35" s="4">
        <v>0.44392978143742301</v>
      </c>
      <c r="PV35" s="4">
        <v>0.266073511354319</v>
      </c>
      <c r="PW35" s="4">
        <v>0.57826040896039899</v>
      </c>
      <c r="PX35" s="4">
        <v>0.53499234233730097</v>
      </c>
      <c r="PY35" s="4">
        <v>0.27112062264536069</v>
      </c>
      <c r="PZ35" s="4">
        <v>0.23040443524457516</v>
      </c>
      <c r="QA35" s="4">
        <v>0.43930968489405287</v>
      </c>
      <c r="QB35" s="4">
        <v>0.42288620843281188</v>
      </c>
      <c r="QC35" s="4">
        <f t="shared" si="62"/>
        <v>0.52461482126163572</v>
      </c>
      <c r="QD35" s="4">
        <f t="shared" si="63"/>
        <v>-0.18328335033252341</v>
      </c>
      <c r="QE35" s="4">
        <f t="shared" si="130"/>
        <v>109.25775337516498</v>
      </c>
      <c r="QF35" s="4" t="str">
        <f t="shared" si="131"/>
        <v>nervous</v>
      </c>
      <c r="QG35" s="2">
        <v>-5.7495087988811498E-2</v>
      </c>
      <c r="QH35" s="2">
        <v>1.1186947595093499</v>
      </c>
      <c r="QI35" s="2">
        <v>0.17597960394251499</v>
      </c>
      <c r="QJ35" s="2">
        <v>0.50164141008179197</v>
      </c>
      <c r="QK35" s="2">
        <v>2.3362518982337099E-2</v>
      </c>
      <c r="QL35" s="2">
        <v>0.96248901698185396</v>
      </c>
      <c r="QM35" s="2">
        <v>-5.1557679092111259</v>
      </c>
      <c r="QN35" s="2">
        <v>0.24103657531270023</v>
      </c>
      <c r="QO35" s="2">
        <v>-1.1761898474981614</v>
      </c>
      <c r="QP35" s="2">
        <v>0.63854242722613985</v>
      </c>
      <c r="QQ35" s="2">
        <f t="shared" si="64"/>
        <v>-0.95099363388689984</v>
      </c>
      <c r="QR35" s="2">
        <f t="shared" si="65"/>
        <v>-0.47701505592415427</v>
      </c>
      <c r="QS35" s="2">
        <f t="shared" si="132"/>
        <v>-116.63818152905962</v>
      </c>
      <c r="QT35" s="2" t="str">
        <f t="shared" si="133"/>
        <v>Bored</v>
      </c>
      <c r="QU35" s="4">
        <v>0.40637617003936999</v>
      </c>
      <c r="QV35" s="4">
        <v>0.749407134210888</v>
      </c>
      <c r="QW35" s="4">
        <v>0.33979100376666099</v>
      </c>
      <c r="QX35" s="4">
        <v>0.332967034082083</v>
      </c>
      <c r="QY35" s="4">
        <v>0.245462645059009</v>
      </c>
      <c r="QZ35" s="4">
        <v>0.75472376602940205</v>
      </c>
      <c r="RA35" s="4">
        <v>0.5212807152568506</v>
      </c>
      <c r="RB35" s="4">
        <v>0.22136838890078675</v>
      </c>
      <c r="RC35" s="4">
        <v>-0.34303096417151802</v>
      </c>
      <c r="RD35" s="4">
        <v>0.58207973360988607</v>
      </c>
      <c r="RE35" s="4">
        <f t="shared" si="66"/>
        <v>-0.2315904547476938</v>
      </c>
      <c r="RF35" s="4">
        <f t="shared" si="67"/>
        <v>0.19585198602398024</v>
      </c>
      <c r="RG35" s="4">
        <f t="shared" si="134"/>
        <v>-49.779384671299674</v>
      </c>
      <c r="RH35" s="4" t="str">
        <f t="shared" si="135"/>
        <v>Relased</v>
      </c>
    </row>
    <row r="36" spans="1:476" x14ac:dyDescent="0.3">
      <c r="A36" s="1">
        <v>0.51232192147804201</v>
      </c>
      <c r="B36" s="1">
        <v>0.31107140334035499</v>
      </c>
      <c r="C36" s="1">
        <v>0.24905826408481299</v>
      </c>
      <c r="D36" s="1">
        <v>0.28691520378264102</v>
      </c>
      <c r="E36" s="1">
        <v>0.763089515088059</v>
      </c>
      <c r="F36" s="1">
        <v>0.49253012403867102</v>
      </c>
      <c r="G36" s="1">
        <v>0.19527680005392908</v>
      </c>
      <c r="H36" s="1">
        <v>0.35703665810395457</v>
      </c>
      <c r="I36" s="1">
        <v>0.20125051813768702</v>
      </c>
      <c r="J36" s="1">
        <v>0.65093249084289739</v>
      </c>
      <c r="K36" s="1">
        <f t="shared" si="0"/>
        <v>-4.7136786766646122E-3</v>
      </c>
      <c r="L36" s="1">
        <f t="shared" si="1"/>
        <v>-5.5187456348575026E-2</v>
      </c>
      <c r="M36" s="1">
        <f t="shared" si="68"/>
        <v>-175.11809347498442</v>
      </c>
      <c r="N36" s="1" t="str">
        <f t="shared" si="69"/>
        <v>Sad</v>
      </c>
      <c r="O36" s="8">
        <v>0.137989952584674</v>
      </c>
      <c r="P36" s="8">
        <v>0.43623672945470698</v>
      </c>
      <c r="Q36" s="8">
        <v>8.3916616001615499E-2</v>
      </c>
      <c r="R36" s="8">
        <v>0.10103695663394199</v>
      </c>
      <c r="S36" s="8">
        <v>-0.26676026403292702</v>
      </c>
      <c r="T36" s="8">
        <v>-0.15859210683734301</v>
      </c>
      <c r="U36" s="8">
        <v>-0.65167673400664095</v>
      </c>
      <c r="V36" s="8">
        <v>0.36390748605704532</v>
      </c>
      <c r="W36" s="8">
        <v>-0.29824677687003298</v>
      </c>
      <c r="X36" s="8">
        <v>0.32209156840063596</v>
      </c>
      <c r="Y36" s="8">
        <f t="shared" si="2"/>
        <v>2.0338475012815715E-2</v>
      </c>
      <c r="Z36" s="8">
        <f t="shared" si="3"/>
        <v>0.11025126872579816</v>
      </c>
      <c r="AA36" s="8">
        <f t="shared" si="70"/>
        <v>10.452066337482494</v>
      </c>
      <c r="AB36" s="8" t="str">
        <f t="shared" si="71"/>
        <v>happy</v>
      </c>
      <c r="AC36" s="2">
        <v>0.14377415519779499</v>
      </c>
      <c r="AD36" s="2">
        <v>0.58067513389372705</v>
      </c>
      <c r="AE36" s="2">
        <v>-9.9366341133205499E-2</v>
      </c>
      <c r="AF36" s="2">
        <v>2.5044589950253601E-2</v>
      </c>
      <c r="AG36" s="2">
        <v>-7.5019000351709594E-2</v>
      </c>
      <c r="AH36" s="2">
        <v>0.40398433478277701</v>
      </c>
      <c r="AI36" s="2">
        <v>-1.4452202362956785</v>
      </c>
      <c r="AJ36" s="2">
        <v>2.5434772880330313E-2</v>
      </c>
      <c r="AK36" s="2">
        <v>-0.43690097869593203</v>
      </c>
      <c r="AL36" s="2">
        <v>-0.10259068826770922</v>
      </c>
      <c r="AM36" s="2">
        <f t="shared" si="4"/>
        <v>-0.43123875052427241</v>
      </c>
      <c r="AN36" s="2">
        <f t="shared" si="5"/>
        <v>-0.25059568872229177</v>
      </c>
      <c r="AO36" s="2">
        <f t="shared" si="72"/>
        <v>-120.16115433626136</v>
      </c>
      <c r="AP36" s="2" t="str">
        <f t="shared" si="73"/>
        <v>Depressed</v>
      </c>
      <c r="AQ36" s="8">
        <v>-0.11699614575928199</v>
      </c>
      <c r="AR36" s="8">
        <v>-4.2613756817478497E-2</v>
      </c>
      <c r="AS36" s="8">
        <v>-0.10140156636538999</v>
      </c>
      <c r="AT36" s="8">
        <v>4.3940329357036498E-2</v>
      </c>
      <c r="AU36" s="8">
        <v>-0.64343052703939796</v>
      </c>
      <c r="AV36" s="8">
        <v>-0.35800011347931199</v>
      </c>
      <c r="AW36" s="8">
        <v>0.13334825038710296</v>
      </c>
      <c r="AX36" s="8">
        <v>-0.1096824963261601</v>
      </c>
      <c r="AY36" s="8">
        <v>-7.438238894180349E-2</v>
      </c>
      <c r="AZ36" s="8">
        <v>0.36001047604623976</v>
      </c>
      <c r="BA36" s="8">
        <f t="shared" si="6"/>
        <v>-0.13935969608244791</v>
      </c>
      <c r="BB36" s="8">
        <f t="shared" si="7"/>
        <v>0.17060472550367334</v>
      </c>
      <c r="BC36" s="8">
        <f t="shared" si="74"/>
        <v>-39.243915000988672</v>
      </c>
      <c r="BD36" s="8" t="str">
        <f t="shared" si="75"/>
        <v>Relased</v>
      </c>
      <c r="BE36" s="4">
        <v>0.211624139984042</v>
      </c>
      <c r="BF36" s="4">
        <v>0.48252274650233401</v>
      </c>
      <c r="BG36" s="4">
        <v>0.139381401939877</v>
      </c>
      <c r="BH36" s="4">
        <v>0.166022232931478</v>
      </c>
      <c r="BI36" s="4">
        <v>0.26187285819460798</v>
      </c>
      <c r="BJ36" s="4">
        <v>2.6979452163426999E-2</v>
      </c>
      <c r="BK36" s="4">
        <v>0.29436596742116733</v>
      </c>
      <c r="BL36" s="4">
        <v>0.32585184787473392</v>
      </c>
      <c r="BM36" s="4">
        <v>-0.27089860651829201</v>
      </c>
      <c r="BN36" s="4">
        <v>0.43996975397706284</v>
      </c>
      <c r="BO36" s="4">
        <f t="shared" si="8"/>
        <v>-0.15333805854213578</v>
      </c>
      <c r="BP36" s="4">
        <f t="shared" si="9"/>
        <v>0.21950053875222886</v>
      </c>
      <c r="BQ36" s="4">
        <f t="shared" si="76"/>
        <v>-34.937269599746649</v>
      </c>
      <c r="BR36" s="4" t="str">
        <f t="shared" si="77"/>
        <v>Relased</v>
      </c>
      <c r="BS36" s="6">
        <v>0.93785592482032298</v>
      </c>
      <c r="BT36" s="6">
        <v>0.38422185015709498</v>
      </c>
      <c r="BU36" s="6">
        <v>0.84272541109268095</v>
      </c>
      <c r="BV36" s="6">
        <v>0.72640584076235504</v>
      </c>
      <c r="BW36" s="6">
        <v>0.80655868755563198</v>
      </c>
      <c r="BX36" s="6">
        <v>0.15903326758835101</v>
      </c>
      <c r="BY36" s="6">
        <v>0.48309926155964655</v>
      </c>
      <c r="BZ36" s="6">
        <v>1.3371357526773053</v>
      </c>
      <c r="CA36" s="6">
        <v>0.553634074663228</v>
      </c>
      <c r="CB36" s="6">
        <v>1.1868675818877885</v>
      </c>
      <c r="CC36" s="6">
        <f t="shared" si="10"/>
        <v>0.88599962164626045</v>
      </c>
      <c r="CD36" s="6">
        <f t="shared" si="11"/>
        <v>-0.1342699590683073</v>
      </c>
      <c r="CE36" s="6">
        <f t="shared" si="78"/>
        <v>98.617392460779996</v>
      </c>
      <c r="CF36" s="6" t="str">
        <f t="shared" si="79"/>
        <v>nervous</v>
      </c>
      <c r="CG36" s="4">
        <v>0.44512896209152703</v>
      </c>
      <c r="CH36" s="4">
        <v>0.53760096862513296</v>
      </c>
      <c r="CI36" s="4">
        <v>0.334351628993178</v>
      </c>
      <c r="CJ36" s="4">
        <v>0.76842935588355499</v>
      </c>
      <c r="CK36" s="4">
        <v>5.4780594844040201E-2</v>
      </c>
      <c r="CL36" s="4">
        <v>0.66078541444267103</v>
      </c>
      <c r="CM36" s="4">
        <v>0.66882423901384269</v>
      </c>
      <c r="CN36" s="4">
        <v>0.64122003282148254</v>
      </c>
      <c r="CO36" s="4">
        <v>-9.2472006533605933E-2</v>
      </c>
      <c r="CP36" s="4">
        <v>1.1221607792819797</v>
      </c>
      <c r="CQ36" s="4">
        <f t="shared" si="12"/>
        <v>-0.2483582470322383</v>
      </c>
      <c r="CR36" s="4">
        <f t="shared" si="13"/>
        <v>-0.11047374731248027</v>
      </c>
      <c r="CS36" s="4">
        <f t="shared" si="80"/>
        <v>-113.98026844490913</v>
      </c>
      <c r="CT36" s="4" t="str">
        <f t="shared" si="81"/>
        <v>Bored</v>
      </c>
      <c r="CU36" s="2">
        <v>0.14657399642788799</v>
      </c>
      <c r="CV36" s="2">
        <v>0.20987819107706401</v>
      </c>
      <c r="CW36" s="2">
        <v>-5.3825740401088798E-2</v>
      </c>
      <c r="CX36" s="2">
        <v>8.5056112897007999E-2</v>
      </c>
      <c r="CY36" s="2">
        <v>-0.23943415373059801</v>
      </c>
      <c r="CZ36" s="2">
        <v>-0.15177287010679499</v>
      </c>
      <c r="DA36" s="2">
        <v>0.57964300260255919</v>
      </c>
      <c r="DB36" s="2">
        <v>1.4638265734824698</v>
      </c>
      <c r="DC36" s="2">
        <v>-6.3304194649176027E-2</v>
      </c>
      <c r="DD36" s="2">
        <v>8.7614478436845986E-2</v>
      </c>
      <c r="DE36" s="2">
        <f t="shared" si="14"/>
        <v>-3.7896329385963434E-2</v>
      </c>
      <c r="DF36" s="2">
        <f t="shared" si="15"/>
        <v>-0.4946660512295602</v>
      </c>
      <c r="DG36" s="2">
        <f t="shared" si="82"/>
        <v>-175.61913177758169</v>
      </c>
      <c r="DH36" s="2" t="str">
        <f t="shared" si="83"/>
        <v>Sad</v>
      </c>
      <c r="DI36" s="7">
        <v>0.346783883883368</v>
      </c>
      <c r="DJ36" s="7">
        <v>0.15373768837796301</v>
      </c>
      <c r="DK36" s="7">
        <v>1.1101175746926499</v>
      </c>
      <c r="DL36" s="7">
        <v>0.83967659580056597</v>
      </c>
      <c r="DM36" s="7">
        <v>0.60149416103013398</v>
      </c>
      <c r="DN36" s="7">
        <v>0.67258978054186302</v>
      </c>
      <c r="DO36" s="7">
        <v>1.1706667476350887</v>
      </c>
      <c r="DP36" s="7">
        <v>1.0161547659769679</v>
      </c>
      <c r="DQ36" s="7">
        <v>0.46462766371586106</v>
      </c>
      <c r="DR36" s="7">
        <v>2.291115008406976</v>
      </c>
      <c r="DS36" s="7">
        <f t="shared" si="16"/>
        <v>0.62461301119067691</v>
      </c>
      <c r="DT36" s="7">
        <f t="shared" si="17"/>
        <v>0.79793886134500691</v>
      </c>
      <c r="DU36" s="7">
        <f t="shared" si="84"/>
        <v>38.053237107310188</v>
      </c>
      <c r="DV36" s="7" t="str">
        <f t="shared" si="85"/>
        <v>excited</v>
      </c>
      <c r="DW36" s="8">
        <v>0.54638683198372995</v>
      </c>
      <c r="DX36" s="8">
        <v>0.54378197262241101</v>
      </c>
      <c r="DY36" s="8">
        <v>3.8318987413235001E-2</v>
      </c>
      <c r="DZ36" s="8">
        <v>0.157040690539516</v>
      </c>
      <c r="EA36" s="8">
        <v>0.15599457466907399</v>
      </c>
      <c r="EB36" s="8">
        <v>0.10995517327877299</v>
      </c>
      <c r="EC36" s="8">
        <v>5.4555811202127345E-2</v>
      </c>
      <c r="ED36" s="8">
        <v>0.24021992864277833</v>
      </c>
      <c r="EE36" s="8">
        <v>2.6048593613189341E-3</v>
      </c>
      <c r="EF36" s="8">
        <v>0.17920131004237552</v>
      </c>
      <c r="EG36" s="8">
        <f t="shared" si="18"/>
        <v>0.30850984416442184</v>
      </c>
      <c r="EH36" s="8">
        <f t="shared" si="19"/>
        <v>0.13072996907587719</v>
      </c>
      <c r="EI36" s="8">
        <f t="shared" si="86"/>
        <v>67.035367459645784</v>
      </c>
      <c r="EJ36" s="8" t="str">
        <f t="shared" si="87"/>
        <v>alert</v>
      </c>
      <c r="EK36" s="1">
        <v>0.424505797620856</v>
      </c>
      <c r="EL36" s="1">
        <v>0.467090848215168</v>
      </c>
      <c r="EM36" s="1">
        <v>0.127424318184512</v>
      </c>
      <c r="EN36" s="1">
        <v>6.0851164859012402E-2</v>
      </c>
      <c r="EO36" s="1">
        <v>0.59736814015990902</v>
      </c>
      <c r="EP36" s="1">
        <v>0.26486479750132402</v>
      </c>
      <c r="EQ36" s="1">
        <v>0.12469671010618325</v>
      </c>
      <c r="ER36" s="1">
        <v>8.3135044063287214E-2</v>
      </c>
      <c r="ES36" s="1">
        <v>-4.2585050594312002E-2</v>
      </c>
      <c r="ET36" s="1">
        <v>0.21116665694382911</v>
      </c>
      <c r="EU36" s="1">
        <f t="shared" si="20"/>
        <v>-0.49130710731932614</v>
      </c>
      <c r="EV36" s="1">
        <f t="shared" si="21"/>
        <v>-0.88054324587720689</v>
      </c>
      <c r="EW36" s="1">
        <f t="shared" si="88"/>
        <v>-150.84027028361064</v>
      </c>
      <c r="EX36" s="1" t="str">
        <f t="shared" si="89"/>
        <v>Sad</v>
      </c>
      <c r="EY36" s="2">
        <v>0.51485823547072196</v>
      </c>
      <c r="EZ36" s="2">
        <v>0.399981089136625</v>
      </c>
      <c r="FA36" s="2">
        <v>-2.6387686570263601E-2</v>
      </c>
      <c r="FB36" s="2">
        <v>5.8108249873392297E-2</v>
      </c>
      <c r="FC36" s="2">
        <v>0.434750006718435</v>
      </c>
      <c r="FD36" s="2">
        <v>0.30149357092447898</v>
      </c>
      <c r="FE36" s="2">
        <v>-2.7787971289540799E-2</v>
      </c>
      <c r="FF36" s="2">
        <v>8.2837275787454118E-2</v>
      </c>
      <c r="FG36" s="2">
        <v>0.11487714633409696</v>
      </c>
      <c r="FH36" s="2">
        <v>3.467337099522181E-2</v>
      </c>
      <c r="FI36" s="2">
        <f t="shared" si="22"/>
        <v>-0.11507880755983491</v>
      </c>
      <c r="FJ36" s="2">
        <f t="shared" si="23"/>
        <v>0.15408714627534481</v>
      </c>
      <c r="FK36" s="2">
        <f t="shared" si="90"/>
        <v>-36.753933498207694</v>
      </c>
      <c r="FL36" s="2" t="str">
        <f t="shared" si="91"/>
        <v>Relased</v>
      </c>
      <c r="FM36" s="7">
        <v>0.778753255167839</v>
      </c>
      <c r="FN36" s="7">
        <v>0.68986714101844404</v>
      </c>
      <c r="FO36" s="7">
        <v>0.39868399739037402</v>
      </c>
      <c r="FP36" s="7">
        <v>0.400825966706924</v>
      </c>
      <c r="FQ36" s="7">
        <v>0.44975311516838301</v>
      </c>
      <c r="FR36" s="7">
        <v>0.67785537447091104</v>
      </c>
      <c r="FS36" s="7">
        <v>0.32452741558129711</v>
      </c>
      <c r="FT36" s="7">
        <v>0.2930608819900235</v>
      </c>
      <c r="FU36" s="7">
        <v>8.8886114149394957E-2</v>
      </c>
      <c r="FV36" s="7">
        <v>0.54439524752173363</v>
      </c>
      <c r="FW36" s="7">
        <f t="shared" si="24"/>
        <v>0.23756629184124822</v>
      </c>
      <c r="FX36" s="7">
        <f t="shared" si="25"/>
        <v>5.2108671152665265E-2</v>
      </c>
      <c r="FY36" s="7">
        <f t="shared" si="92"/>
        <v>77.628453261342059</v>
      </c>
      <c r="FZ36" s="7" t="str">
        <f t="shared" si="93"/>
        <v>alert</v>
      </c>
      <c r="GA36" s="4">
        <v>0.54771487757287995</v>
      </c>
      <c r="GB36" s="4">
        <v>0.66913260380214601</v>
      </c>
      <c r="GC36" s="4">
        <v>0.47335653091299401</v>
      </c>
      <c r="GD36" s="4">
        <v>0.77430272980132797</v>
      </c>
      <c r="GE36" s="4">
        <v>0.620785985039359</v>
      </c>
      <c r="GF36" s="4">
        <v>0.85573229815285401</v>
      </c>
      <c r="GG36" s="4">
        <v>0.40509728837921705</v>
      </c>
      <c r="GH36" s="4">
        <v>0.50778447901096635</v>
      </c>
      <c r="GI36" s="4">
        <v>-0.12141772622926605</v>
      </c>
      <c r="GJ36" s="4">
        <v>1.0253209870677291</v>
      </c>
      <c r="GK36" s="4">
        <f t="shared" si="26"/>
        <v>-0.12659779976888397</v>
      </c>
      <c r="GL36" s="4">
        <f t="shared" si="27"/>
        <v>-0.39503471437430526</v>
      </c>
      <c r="GM36" s="4">
        <f t="shared" si="94"/>
        <v>-162.23076928094591</v>
      </c>
      <c r="GN36" s="4" t="str">
        <f t="shared" si="95"/>
        <v>Sad</v>
      </c>
      <c r="GO36" s="6">
        <v>0.14941183969796401</v>
      </c>
      <c r="GP36" s="6">
        <v>0.74392723436712604</v>
      </c>
      <c r="GQ36" s="6">
        <v>0.11741525526616001</v>
      </c>
      <c r="GR36" s="6">
        <v>0.49162414274487098</v>
      </c>
      <c r="GS36" s="6">
        <v>0.113052062113291</v>
      </c>
      <c r="GT36" s="6">
        <v>1.1160968684536501</v>
      </c>
      <c r="GU36" s="6">
        <v>0.44735772979019622</v>
      </c>
      <c r="GV36" s="6">
        <v>0.26431063016834561</v>
      </c>
      <c r="GW36" s="6">
        <v>-0.59451539466916203</v>
      </c>
      <c r="GX36" s="6">
        <v>0.68175613906557442</v>
      </c>
      <c r="GY36" s="6">
        <f t="shared" si="28"/>
        <v>-0.4844876955484827</v>
      </c>
      <c r="GZ36" s="6">
        <f t="shared" si="29"/>
        <v>-0.40580108786351377</v>
      </c>
      <c r="HA36" s="6">
        <f t="shared" si="96"/>
        <v>-129.9491378201252</v>
      </c>
      <c r="HB36" s="6" t="str">
        <f t="shared" si="97"/>
        <v>Depressed</v>
      </c>
      <c r="HI36" s="2">
        <v>0</v>
      </c>
      <c r="HJ36" s="2">
        <v>0</v>
      </c>
      <c r="HK36" s="2">
        <v>0</v>
      </c>
      <c r="HL36" s="2">
        <v>0</v>
      </c>
      <c r="HM36" s="2" t="e">
        <f t="shared" si="30"/>
        <v>#DIV/0!</v>
      </c>
      <c r="HN36" s="2" t="e">
        <f t="shared" si="31"/>
        <v>#DIV/0!</v>
      </c>
      <c r="HO36" s="2" t="e">
        <f t="shared" si="98"/>
        <v>#DIV/0!</v>
      </c>
      <c r="HP36" s="2" t="e">
        <f t="shared" si="99"/>
        <v>#DIV/0!</v>
      </c>
      <c r="HQ36" s="4">
        <v>1.3253658372498101</v>
      </c>
      <c r="HR36" s="4">
        <v>1.1752773826388201</v>
      </c>
      <c r="HS36" s="4">
        <v>0.79242098812860295</v>
      </c>
      <c r="HT36" s="4">
        <v>0.85335805669345799</v>
      </c>
      <c r="HU36" s="4">
        <v>1.2161489383738899</v>
      </c>
      <c r="HV36" s="4">
        <v>1.10221571763677</v>
      </c>
      <c r="HW36" s="4">
        <v>0.31179082479823045</v>
      </c>
      <c r="HX36" s="4">
        <v>0.37469182962187531</v>
      </c>
      <c r="HY36" s="4">
        <v>0.15008845461098996</v>
      </c>
      <c r="HZ36" s="4">
        <v>0.65814228584570256</v>
      </c>
      <c r="IA36" s="4">
        <f t="shared" si="32"/>
        <v>0.35200073005374755</v>
      </c>
      <c r="IB36" s="4">
        <f t="shared" si="33"/>
        <v>-2.733249016710293E-2</v>
      </c>
      <c r="IC36" s="4">
        <f t="shared" si="100"/>
        <v>94.440048371049713</v>
      </c>
      <c r="ID36" s="4" t="str">
        <f t="shared" si="101"/>
        <v>nervous</v>
      </c>
      <c r="IE36" s="6">
        <v>0.85910278017328701</v>
      </c>
      <c r="IF36" s="6">
        <v>0.40772356890762601</v>
      </c>
      <c r="IG36" s="6">
        <v>0.43331416853021099</v>
      </c>
      <c r="IH36" s="6">
        <v>0.62283592020005796</v>
      </c>
      <c r="II36" s="6">
        <v>0.67977454076613597</v>
      </c>
      <c r="IJ36" s="6">
        <v>0.36233458029663401</v>
      </c>
      <c r="IK36" s="6">
        <v>0.28157811063567439</v>
      </c>
      <c r="IL36" s="6">
        <v>0.80881673785760966</v>
      </c>
      <c r="IM36" s="6">
        <v>0.451379211265661</v>
      </c>
      <c r="IN36" s="6">
        <v>0.83369760148777272</v>
      </c>
      <c r="IO36" s="6">
        <f t="shared" si="34"/>
        <v>0.5740616772661451</v>
      </c>
      <c r="IP36" s="6">
        <f t="shared" si="35"/>
        <v>0.3890369062642105</v>
      </c>
      <c r="IQ36" s="6">
        <f t="shared" si="102"/>
        <v>55.874827554404831</v>
      </c>
      <c r="IR36" s="6" t="str">
        <f t="shared" si="103"/>
        <v>excited</v>
      </c>
      <c r="IS36" s="4">
        <v>0.107370069701371</v>
      </c>
      <c r="IT36" s="4">
        <v>0.692494951828454</v>
      </c>
      <c r="IU36" s="4">
        <v>1.48221138750795E-3</v>
      </c>
      <c r="IV36" s="4">
        <v>0.25413400238154998</v>
      </c>
      <c r="IW36" s="4">
        <v>7.0606329849041902E-2</v>
      </c>
      <c r="IX36" s="4">
        <v>0.72409077906710495</v>
      </c>
      <c r="IY36" s="4">
        <v>8.3281344675595857E-3</v>
      </c>
      <c r="IZ36" s="4">
        <v>0.17939895682902837</v>
      </c>
      <c r="JA36" s="4">
        <v>-0.58512488212708302</v>
      </c>
      <c r="JB36" s="4">
        <v>0.31957418675486687</v>
      </c>
      <c r="JC36" s="4">
        <f t="shared" si="36"/>
        <v>-0.71347298254092451</v>
      </c>
      <c r="JD36" s="4">
        <f t="shared" si="37"/>
        <v>6.1934006406160647E-2</v>
      </c>
      <c r="JE36" s="4">
        <f t="shared" si="104"/>
        <v>-85.038797346185532</v>
      </c>
      <c r="JF36" s="4" t="str">
        <f t="shared" si="105"/>
        <v>Calm</v>
      </c>
      <c r="JG36" s="6">
        <v>0.92984519305591595</v>
      </c>
      <c r="JH36" s="6">
        <v>0.49106463353951701</v>
      </c>
      <c r="JI36" s="6">
        <v>0.25833152115353297</v>
      </c>
      <c r="JJ36" s="6">
        <v>0.26011957744327002</v>
      </c>
      <c r="JK36" s="6">
        <v>0.76224313375624297</v>
      </c>
      <c r="JL36" s="6">
        <v>0.64041447989720202</v>
      </c>
      <c r="JM36" s="6">
        <v>0.15267023420711223</v>
      </c>
      <c r="JN36" s="6">
        <v>0.22989339737186223</v>
      </c>
      <c r="JO36" s="6">
        <v>0.43878055951639894</v>
      </c>
      <c r="JP36" s="6">
        <v>0.36487262519609442</v>
      </c>
      <c r="JQ36" s="6">
        <f t="shared" si="38"/>
        <v>0.37646041734313407</v>
      </c>
      <c r="JR36" s="6">
        <f t="shared" si="39"/>
        <v>0.21582992024178926</v>
      </c>
      <c r="JS36" s="6">
        <f t="shared" si="106"/>
        <v>60.173761341273462</v>
      </c>
      <c r="JT36" s="6" t="str">
        <f t="shared" si="107"/>
        <v>alert</v>
      </c>
      <c r="JU36" s="2">
        <v>0.12809939788489699</v>
      </c>
      <c r="JV36" s="2">
        <v>0.30706948504133302</v>
      </c>
      <c r="JW36" s="2">
        <v>0.36688824757403399</v>
      </c>
      <c r="JX36" s="2">
        <v>6.1572516080671699E-2</v>
      </c>
      <c r="JY36" s="2">
        <v>9.7274631657253099E-2</v>
      </c>
      <c r="JZ36" s="2">
        <v>-1.4243533817429601E-2</v>
      </c>
      <c r="KA36" s="2">
        <v>1.6279082746107512</v>
      </c>
      <c r="KB36" s="2">
        <v>0.21027001132693846</v>
      </c>
      <c r="KC36" s="2">
        <v>-0.17897008715643603</v>
      </c>
      <c r="KD36" s="2">
        <v>0.98458502081670785</v>
      </c>
      <c r="KE36" s="2">
        <f t="shared" si="40"/>
        <v>3.0286186956030026E-3</v>
      </c>
      <c r="KF36" s="2">
        <f t="shared" si="41"/>
        <v>0.32901461011201816</v>
      </c>
      <c r="KG36" s="2">
        <f t="shared" si="108"/>
        <v>0.52739958257679775</v>
      </c>
      <c r="KH36" s="2" t="str">
        <f t="shared" si="109"/>
        <v>happy</v>
      </c>
      <c r="KI36" s="7">
        <v>0.73067120991092105</v>
      </c>
      <c r="KJ36" s="7">
        <v>0.56779208963808603</v>
      </c>
      <c r="KK36" s="7">
        <v>0.18443084484962299</v>
      </c>
      <c r="KL36" s="7">
        <v>0.216505957945682</v>
      </c>
      <c r="KM36" s="7">
        <v>0.117333037698759</v>
      </c>
      <c r="KN36" s="7">
        <v>0.37663175297505302</v>
      </c>
      <c r="KO36" s="7">
        <v>0.2174881144398618</v>
      </c>
      <c r="KP36" s="7">
        <v>0.22924660324820767</v>
      </c>
      <c r="KQ36" s="7">
        <v>0.16287912027283502</v>
      </c>
      <c r="KR36" s="7">
        <v>0.30877792459329551</v>
      </c>
      <c r="KS36" s="7">
        <f t="shared" si="42"/>
        <v>0.26421821656387423</v>
      </c>
      <c r="KT36" s="7">
        <f t="shared" si="43"/>
        <v>0.1649233675569064</v>
      </c>
      <c r="KU36" s="7">
        <f t="shared" si="110"/>
        <v>58.027846235822871</v>
      </c>
      <c r="KV36" s="7" t="str">
        <f t="shared" si="111"/>
        <v>excited</v>
      </c>
      <c r="KW36" s="2">
        <v>-9.3434625860312204E-2</v>
      </c>
      <c r="KX36" s="2">
        <v>3.3119271019650599E-2</v>
      </c>
      <c r="KY36" s="2">
        <v>-0.104955744500511</v>
      </c>
      <c r="KZ36" s="2">
        <v>7.2803713319036803E-2</v>
      </c>
      <c r="LA36" s="2">
        <v>-0.139263992253503</v>
      </c>
      <c r="LB36" s="2">
        <v>-2.5572998914326999E-2</v>
      </c>
      <c r="LC36" s="2">
        <v>0.45103724874367795</v>
      </c>
      <c r="LD36" s="2">
        <v>9.6476395633383838</v>
      </c>
      <c r="LE36" s="2">
        <v>-0.1265538968799628</v>
      </c>
      <c r="LF36" s="2">
        <v>0.53306544024174252</v>
      </c>
      <c r="LG36" s="2">
        <f t="shared" si="44"/>
        <v>-0.22014941826934054</v>
      </c>
      <c r="LH36" s="2">
        <f t="shared" si="45"/>
        <v>0.1619604649163362</v>
      </c>
      <c r="LI36" s="2">
        <f t="shared" si="112"/>
        <v>-53.658667162330239</v>
      </c>
      <c r="LJ36" s="2" t="str">
        <f t="shared" si="113"/>
        <v>Relased</v>
      </c>
      <c r="LK36" s="4">
        <v>1.1952371139435901E-3</v>
      </c>
      <c r="LL36" s="4">
        <v>-3.2938989657404397E-2</v>
      </c>
      <c r="LM36" s="4">
        <v>-0.15159608909583</v>
      </c>
      <c r="LN36" s="4">
        <v>-0.10650302994644401</v>
      </c>
      <c r="LO36" s="4">
        <v>1.1434256249707E-2</v>
      </c>
      <c r="LP36" s="4">
        <v>-0.29929203137822502</v>
      </c>
      <c r="LQ36" s="4">
        <v>-12.003338909234813</v>
      </c>
      <c r="LR36" s="4">
        <v>0.32056919192691014</v>
      </c>
      <c r="LS36" s="4">
        <v>-0.17706975764665212</v>
      </c>
      <c r="LT36" s="4">
        <v>0.73321382847239769</v>
      </c>
      <c r="LU36" s="4">
        <f t="shared" si="46"/>
        <v>3.7374206918200148E-2</v>
      </c>
      <c r="LV36" s="4">
        <f t="shared" si="47"/>
        <v>0.26831490561962279</v>
      </c>
      <c r="LW36" s="4">
        <f t="shared" si="114"/>
        <v>7.9298391607900598</v>
      </c>
      <c r="LX36" s="4" t="str">
        <f t="shared" si="115"/>
        <v>happy</v>
      </c>
      <c r="LY36" s="6">
        <v>0.45575728783630898</v>
      </c>
      <c r="LZ36" s="6">
        <v>0.49887375274742202</v>
      </c>
      <c r="MA36" s="6">
        <v>0.276736639150718</v>
      </c>
      <c r="MB36" s="6">
        <v>0.163991123667828</v>
      </c>
      <c r="MC36" s="6">
        <v>0.31415053377206498</v>
      </c>
      <c r="MD36" s="6">
        <v>0.111012023806317</v>
      </c>
      <c r="ME36" s="6">
        <v>0.35944126216642669</v>
      </c>
      <c r="MF36" s="6">
        <v>0.26888825739548661</v>
      </c>
      <c r="MG36" s="6">
        <v>-4.3116464911113039E-2</v>
      </c>
      <c r="MH36" s="6">
        <v>0.46167340478375068</v>
      </c>
      <c r="MI36" s="6">
        <f t="shared" si="48"/>
        <v>-3.2101977998060804E-2</v>
      </c>
      <c r="MJ36" s="6">
        <f t="shared" si="49"/>
        <v>0.15149155429405203</v>
      </c>
      <c r="MK36" s="6">
        <f t="shared" si="116"/>
        <v>-11.964335266647685</v>
      </c>
      <c r="ML36" s="6" t="str">
        <f t="shared" si="117"/>
        <v>Contented</v>
      </c>
      <c r="MM36" s="2">
        <v>0.61566926605572003</v>
      </c>
      <c r="MN36" s="2">
        <v>0.20416889125596999</v>
      </c>
      <c r="MO36" s="2">
        <v>4.7186330278796498E-2</v>
      </c>
      <c r="MP36" s="2">
        <v>7.7284729497384394E-2</v>
      </c>
      <c r="MQ36" s="2">
        <v>0.71293463199096796</v>
      </c>
      <c r="MR36" s="2">
        <v>0.39537088728891701</v>
      </c>
      <c r="MS36" s="2">
        <v>3.5515724700318725E-2</v>
      </c>
      <c r="MT36" s="2">
        <v>0.12890675858899353</v>
      </c>
      <c r="MU36" s="2">
        <v>0.41150037479975005</v>
      </c>
      <c r="MV36" s="2">
        <v>0.15182394069621097</v>
      </c>
      <c r="MW36" s="2">
        <f t="shared" si="50"/>
        <v>0.75609964474646429</v>
      </c>
      <c r="MX36" s="2">
        <f t="shared" si="51"/>
        <v>0.18093415710569571</v>
      </c>
      <c r="MY36" s="2">
        <f t="shared" si="118"/>
        <v>76.542230405223677</v>
      </c>
      <c r="MZ36" s="2" t="str">
        <f t="shared" si="119"/>
        <v>alert</v>
      </c>
      <c r="NA36" s="7">
        <v>0.30289709766838802</v>
      </c>
      <c r="NB36" s="7">
        <v>0.54408394836293195</v>
      </c>
      <c r="NC36" s="7">
        <v>0.30850859367719602</v>
      </c>
      <c r="ND36" s="7">
        <v>0.463483684836134</v>
      </c>
      <c r="NE36" s="7">
        <v>0.88343948752682799</v>
      </c>
      <c r="NF36" s="7">
        <v>0.68010749556600403</v>
      </c>
      <c r="NG36" s="7">
        <v>0.26005148751813112</v>
      </c>
      <c r="NH36" s="7">
        <v>0.37860392435730755</v>
      </c>
      <c r="NI36" s="7">
        <v>-0.24118685069454393</v>
      </c>
      <c r="NJ36" s="7">
        <v>0.9114634644194658</v>
      </c>
      <c r="NK36" s="7">
        <f t="shared" si="52"/>
        <v>-0.20860947326536072</v>
      </c>
      <c r="NL36" s="7">
        <f t="shared" si="53"/>
        <v>0.36557995623552153</v>
      </c>
      <c r="NM36" s="7">
        <f t="shared" si="120"/>
        <v>-29.710209823556241</v>
      </c>
      <c r="NN36" s="7" t="str">
        <f t="shared" si="121"/>
        <v>Contented</v>
      </c>
      <c r="NO36" s="4">
        <v>0.66651598223487796</v>
      </c>
      <c r="NP36" s="4">
        <v>1.0085077774103099</v>
      </c>
      <c r="NQ36" s="4">
        <v>0.49064389383559298</v>
      </c>
      <c r="NR36" s="4">
        <v>0.4382063151169</v>
      </c>
      <c r="NS36" s="4">
        <v>0.80600347085078605</v>
      </c>
      <c r="NT36" s="4">
        <v>0.59519491759167797</v>
      </c>
      <c r="NU36" s="4">
        <v>0.33320027983837419</v>
      </c>
      <c r="NV36" s="4">
        <v>0.27324660392639472</v>
      </c>
      <c r="NW36" s="4">
        <v>-0.34199179517543199</v>
      </c>
      <c r="NX36" s="4">
        <v>0.55452957225469257</v>
      </c>
      <c r="NY36" s="4">
        <f t="shared" si="54"/>
        <v>-0.33059132936704916</v>
      </c>
      <c r="NZ36" s="4">
        <f t="shared" si="55"/>
        <v>-0.43189729427035872</v>
      </c>
      <c r="OA36" s="4">
        <f t="shared" si="122"/>
        <v>-142.56812290204988</v>
      </c>
      <c r="OB36" s="4" t="str">
        <f t="shared" si="123"/>
        <v>Depressed</v>
      </c>
      <c r="OC36" s="1">
        <v>0.25741718608679598</v>
      </c>
      <c r="OD36" s="1">
        <v>0.10289061531303501</v>
      </c>
      <c r="OE36" s="1">
        <v>0.42426253189450103</v>
      </c>
      <c r="OF36" s="1">
        <v>0.39654730599244498</v>
      </c>
      <c r="OG36" s="1">
        <v>2.82532555401604E-2</v>
      </c>
      <c r="OH36" s="1">
        <v>-0.108269207870944</v>
      </c>
      <c r="OI36" s="1">
        <v>1.4851467637961844</v>
      </c>
      <c r="OJ36" s="1">
        <v>-73.726965135021899</v>
      </c>
      <c r="OK36" s="1">
        <v>0.15452657077376097</v>
      </c>
      <c r="OL36" s="1">
        <v>2.2780795605813129</v>
      </c>
      <c r="OM36" s="1">
        <f t="shared" si="56"/>
        <v>5.1315325726408512E-2</v>
      </c>
      <c r="ON36" s="1">
        <f t="shared" si="57"/>
        <v>0.77630556972552944</v>
      </c>
      <c r="OO36" s="1">
        <f t="shared" si="124"/>
        <v>3.7818619282729493</v>
      </c>
      <c r="OP36" s="1" t="str">
        <f t="shared" si="125"/>
        <v>happy</v>
      </c>
      <c r="OQ36" s="2">
        <v>0.98167437343418196</v>
      </c>
      <c r="OR36" s="2">
        <v>0.68159914372101504</v>
      </c>
      <c r="OS36" s="2">
        <v>0.38102983305801902</v>
      </c>
      <c r="OT36" s="2">
        <v>0.24050933679620301</v>
      </c>
      <c r="OU36" s="2">
        <v>0.66494125580859997</v>
      </c>
      <c r="OV36" s="2">
        <v>0.56419045320512695</v>
      </c>
      <c r="OW36" s="2">
        <v>0.23140180761750734</v>
      </c>
      <c r="OX36" s="2">
        <v>0.19305775019283761</v>
      </c>
      <c r="OY36" s="2">
        <v>0.30007522971316691</v>
      </c>
      <c r="OZ36" s="2">
        <v>0.37368428189566816</v>
      </c>
      <c r="PA36" s="2">
        <f t="shared" si="58"/>
        <v>0.29795333184319195</v>
      </c>
      <c r="PB36" s="2">
        <f t="shared" si="59"/>
        <v>-6.906946717960849E-2</v>
      </c>
      <c r="PC36" s="2">
        <f t="shared" si="126"/>
        <v>103.05138567916303</v>
      </c>
      <c r="PD36" s="2" t="str">
        <f t="shared" si="127"/>
        <v>nervous</v>
      </c>
      <c r="PE36" s="1">
        <v>0.33350147241492201</v>
      </c>
      <c r="PF36" s="1">
        <v>0.44698576807077001</v>
      </c>
      <c r="PG36" s="1">
        <v>0.39894421725302798</v>
      </c>
      <c r="PH36" s="1">
        <v>0.87939578391793705</v>
      </c>
      <c r="PI36" s="1">
        <v>-0.230257524030932</v>
      </c>
      <c r="PJ36" s="1">
        <v>-1.33482778531488E-3</v>
      </c>
      <c r="PK36" s="1">
        <v>3.8640929904119403</v>
      </c>
      <c r="PL36" s="1">
        <v>1.9732838067269713</v>
      </c>
      <c r="PM36" s="1">
        <v>-0.113484295655848</v>
      </c>
      <c r="PN36" s="1">
        <v>1.6378743108925942</v>
      </c>
      <c r="PO36" s="1">
        <f t="shared" si="60"/>
        <v>-0.16594572306073174</v>
      </c>
      <c r="PP36" s="1">
        <f t="shared" si="61"/>
        <v>9.6194263619780562E-2</v>
      </c>
      <c r="PQ36" s="1">
        <f t="shared" si="128"/>
        <v>-59.900286188003619</v>
      </c>
      <c r="PR36" s="1" t="str">
        <f t="shared" si="129"/>
        <v>Relased</v>
      </c>
      <c r="PS36" s="4">
        <v>0.43355037739931102</v>
      </c>
      <c r="PT36" s="4">
        <v>0.62063333245830699</v>
      </c>
      <c r="PU36" s="4">
        <v>0.45159467226119798</v>
      </c>
      <c r="PV36" s="4">
        <v>0.297921565881138</v>
      </c>
      <c r="PW36" s="4">
        <v>0.443236555940759</v>
      </c>
      <c r="PX36" s="4">
        <v>0.51314675569193502</v>
      </c>
      <c r="PY36" s="4">
        <v>0.51505634389517385</v>
      </c>
      <c r="PZ36" s="4">
        <v>0.26276838779837447</v>
      </c>
      <c r="QA36" s="4">
        <v>-0.18708295505899597</v>
      </c>
      <c r="QB36" s="4">
        <v>0.71099205113268948</v>
      </c>
      <c r="QC36" s="4">
        <f t="shared" si="62"/>
        <v>-0.21485150424136623</v>
      </c>
      <c r="QD36" s="4">
        <f t="shared" si="63"/>
        <v>0.10695734971431436</v>
      </c>
      <c r="QE36" s="4">
        <f t="shared" si="130"/>
        <v>-63.534965354157151</v>
      </c>
      <c r="QF36" s="4" t="str">
        <f t="shared" si="131"/>
        <v>Calm</v>
      </c>
      <c r="QG36" s="2">
        <v>-5.7495087988811498E-2</v>
      </c>
      <c r="QH36" s="2">
        <v>1.1090699578782901</v>
      </c>
      <c r="QI36" s="2">
        <v>0.17597960394251499</v>
      </c>
      <c r="QJ36" s="2">
        <v>0.51712969373529805</v>
      </c>
      <c r="QK36" s="2">
        <v>2.3362518982337099E-2</v>
      </c>
      <c r="QL36" s="2">
        <v>1.1813784695082801</v>
      </c>
      <c r="QM36" s="2">
        <v>-5.1557679092111259</v>
      </c>
      <c r="QN36" s="2">
        <v>0.22577661542257443</v>
      </c>
      <c r="QO36" s="2">
        <v>-1.1665650458671015</v>
      </c>
      <c r="QP36" s="2">
        <v>0.65911550144846975</v>
      </c>
      <c r="QQ36" s="2">
        <f t="shared" si="64"/>
        <v>-0.94090790834892579</v>
      </c>
      <c r="QR36" s="2">
        <f t="shared" si="65"/>
        <v>-0.46016510576755654</v>
      </c>
      <c r="QS36" s="2">
        <f t="shared" si="132"/>
        <v>-116.06163766547701</v>
      </c>
      <c r="QT36" s="2" t="str">
        <f t="shared" si="133"/>
        <v>Bored</v>
      </c>
      <c r="QU36" s="4">
        <v>0.44329761831030001</v>
      </c>
      <c r="QV36" s="4">
        <v>0.81350296382234699</v>
      </c>
      <c r="QW36" s="4">
        <v>0.42242200493815601</v>
      </c>
      <c r="QX36" s="4">
        <v>0.39665453869962802</v>
      </c>
      <c r="QY36" s="4">
        <v>0.32046328930759199</v>
      </c>
      <c r="QZ36" s="4">
        <v>0.82278471325545599</v>
      </c>
      <c r="RA36" s="4">
        <v>0.55308146924625379</v>
      </c>
      <c r="RB36" s="4">
        <v>0.24241124849635332</v>
      </c>
      <c r="RC36" s="4">
        <v>-0.37020534551204698</v>
      </c>
      <c r="RD36" s="4">
        <v>0.65171559854619465</v>
      </c>
      <c r="RE36" s="4">
        <f t="shared" si="66"/>
        <v>-0.25902777709531533</v>
      </c>
      <c r="RF36" s="4">
        <f t="shared" si="67"/>
        <v>0.22146320377623097</v>
      </c>
      <c r="RG36" s="4">
        <f t="shared" si="134"/>
        <v>-49.470266124049509</v>
      </c>
      <c r="RH36" s="4" t="str">
        <f t="shared" si="135"/>
        <v>Relased</v>
      </c>
    </row>
    <row r="37" spans="1:476" x14ac:dyDescent="0.3">
      <c r="A37" s="1">
        <v>0.71197523901846904</v>
      </c>
      <c r="B37" s="1">
        <v>0.35382335215502903</v>
      </c>
      <c r="C37" s="1">
        <v>0.270010604335499</v>
      </c>
      <c r="D37" s="1">
        <v>0.33528388409145099</v>
      </c>
      <c r="E37" s="1">
        <v>0.62983233033960495</v>
      </c>
      <c r="F37" s="1">
        <v>0.46457929482274102</v>
      </c>
      <c r="G37" s="1">
        <v>0.20122900667841154</v>
      </c>
      <c r="H37" s="1">
        <v>0.40968084026805224</v>
      </c>
      <c r="I37" s="1">
        <v>0.35815188686344002</v>
      </c>
      <c r="J37" s="1">
        <v>0.5679257726926531</v>
      </c>
      <c r="K37" s="1">
        <f t="shared" si="0"/>
        <v>0.14631091350470182</v>
      </c>
      <c r="L37" s="1">
        <f t="shared" si="1"/>
        <v>-0.16395366780122089</v>
      </c>
      <c r="M37" s="1">
        <f t="shared" si="68"/>
        <v>138.25453824762189</v>
      </c>
      <c r="N37" s="1" t="str">
        <f t="shared" si="69"/>
        <v>stressed</v>
      </c>
      <c r="O37" s="8">
        <v>0.137989952584674</v>
      </c>
      <c r="P37" s="8">
        <v>0.43623672945470698</v>
      </c>
      <c r="Q37" s="8">
        <v>8.3916616001615499E-2</v>
      </c>
      <c r="R37" s="8">
        <v>0.10103695663394199</v>
      </c>
      <c r="S37" s="8">
        <v>-0.26676026403292702</v>
      </c>
      <c r="T37" s="8">
        <v>-0.15859210683734301</v>
      </c>
      <c r="U37" s="8">
        <v>-0.65167673400664095</v>
      </c>
      <c r="V37" s="8">
        <v>0.36390748605704532</v>
      </c>
      <c r="W37" s="8">
        <v>-0.29824677687003298</v>
      </c>
      <c r="X37" s="8">
        <v>0.32209156840063596</v>
      </c>
      <c r="Y37" s="8">
        <f t="shared" si="2"/>
        <v>2.0338475012815715E-2</v>
      </c>
      <c r="Z37" s="8">
        <f t="shared" si="3"/>
        <v>0.11025126872579816</v>
      </c>
      <c r="AA37" s="8">
        <f t="shared" si="70"/>
        <v>10.452066337482494</v>
      </c>
      <c r="AB37" s="8" t="str">
        <f t="shared" si="71"/>
        <v>happy</v>
      </c>
      <c r="AC37" s="2">
        <v>0.14377415519779499</v>
      </c>
      <c r="AD37" s="2">
        <v>0.58067513389372705</v>
      </c>
      <c r="AE37" s="2">
        <v>-9.9366341133205499E-2</v>
      </c>
      <c r="AF37" s="2">
        <v>2.5044589950253601E-2</v>
      </c>
      <c r="AG37" s="2">
        <v>-7.5019000351709594E-2</v>
      </c>
      <c r="AH37" s="2">
        <v>0.40398433478277701</v>
      </c>
      <c r="AI37" s="2">
        <v>-1.4452202362956785</v>
      </c>
      <c r="AJ37" s="2">
        <v>2.5434772880330313E-2</v>
      </c>
      <c r="AK37" s="2">
        <v>-0.43690097869593203</v>
      </c>
      <c r="AL37" s="2">
        <v>-0.10259068826770922</v>
      </c>
      <c r="AM37" s="2">
        <f t="shared" si="4"/>
        <v>-0.43123875052427241</v>
      </c>
      <c r="AN37" s="2">
        <f t="shared" si="5"/>
        <v>-0.25059568872229177</v>
      </c>
      <c r="AO37" s="2">
        <f t="shared" si="72"/>
        <v>-120.16115433626136</v>
      </c>
      <c r="AP37" s="2" t="str">
        <f t="shared" si="73"/>
        <v>Depressed</v>
      </c>
      <c r="AQ37" s="8">
        <v>-0.170410462636891</v>
      </c>
      <c r="AR37" s="8">
        <v>0.15470683863430701</v>
      </c>
      <c r="AS37" s="8">
        <v>-7.4634851652995896E-2</v>
      </c>
      <c r="AT37" s="8">
        <v>3.6655366191479001E-2</v>
      </c>
      <c r="AU37" s="8">
        <v>-0.60376478453627602</v>
      </c>
      <c r="AV37" s="8">
        <v>-0.54815959838364503</v>
      </c>
      <c r="AW37" s="8">
        <v>9.6405628991004952E-2</v>
      </c>
      <c r="AX37" s="8">
        <v>-9.3163322109702587E-2</v>
      </c>
      <c r="AY37" s="8">
        <v>-0.32511730127119798</v>
      </c>
      <c r="AZ37" s="8">
        <v>2.4185172451446544</v>
      </c>
      <c r="BA37" s="8">
        <f t="shared" si="6"/>
        <v>-0.44945486298468307</v>
      </c>
      <c r="BB37" s="8">
        <f t="shared" si="7"/>
        <v>1</v>
      </c>
      <c r="BC37" s="8">
        <f t="shared" si="74"/>
        <v>-24.201765757719297</v>
      </c>
      <c r="BD37" s="8" t="str">
        <f t="shared" si="75"/>
        <v>Contented</v>
      </c>
      <c r="BE37" s="4">
        <v>0.26379699134884399</v>
      </c>
      <c r="BF37" s="4">
        <v>0.48252274650233401</v>
      </c>
      <c r="BG37" s="4">
        <v>0.116123502577933</v>
      </c>
      <c r="BH37" s="4">
        <v>0.110900738767729</v>
      </c>
      <c r="BI37" s="4">
        <v>6.5380083466986996E-2</v>
      </c>
      <c r="BJ37" s="4">
        <v>8.2628165818526E-2</v>
      </c>
      <c r="BK37" s="4">
        <v>0.35276910654516919</v>
      </c>
      <c r="BL37" s="4">
        <v>0.19623207952067495</v>
      </c>
      <c r="BM37" s="4">
        <v>-0.21872575515349002</v>
      </c>
      <c r="BN37" s="4">
        <v>0.30419166187312124</v>
      </c>
      <c r="BO37" s="4">
        <f t="shared" si="8"/>
        <v>-0.10931070900049755</v>
      </c>
      <c r="BP37" s="4">
        <f t="shared" si="9"/>
        <v>0.1697951789655241</v>
      </c>
      <c r="BQ37" s="4">
        <f t="shared" si="76"/>
        <v>-32.772617034370995</v>
      </c>
      <c r="BR37" s="4" t="str">
        <f t="shared" si="77"/>
        <v>Relased</v>
      </c>
      <c r="BS37" s="6">
        <v>0.93785592482032298</v>
      </c>
      <c r="BT37" s="6">
        <v>0.38422185015709498</v>
      </c>
      <c r="BU37" s="6">
        <v>0.84272541109268095</v>
      </c>
      <c r="BV37" s="6">
        <v>0.72640584076235504</v>
      </c>
      <c r="BW37" s="6">
        <v>0.80655868755563198</v>
      </c>
      <c r="BX37" s="6">
        <v>0.15903326758835101</v>
      </c>
      <c r="BY37" s="6">
        <v>0.48309926155964655</v>
      </c>
      <c r="BZ37" s="6">
        <v>1.3371357526773053</v>
      </c>
      <c r="CA37" s="6">
        <v>0.553634074663228</v>
      </c>
      <c r="CB37" s="6">
        <v>1.1868675818877885</v>
      </c>
      <c r="CC37" s="6">
        <f t="shared" si="10"/>
        <v>0.88599962164626045</v>
      </c>
      <c r="CD37" s="6">
        <f t="shared" si="11"/>
        <v>-0.1342699590683073</v>
      </c>
      <c r="CE37" s="6">
        <f t="shared" si="78"/>
        <v>98.617392460779996</v>
      </c>
      <c r="CF37" s="6" t="str">
        <f t="shared" si="79"/>
        <v>nervous</v>
      </c>
      <c r="CG37" s="4">
        <v>0.27689045394814499</v>
      </c>
      <c r="CH37" s="4">
        <v>0.53760096862513296</v>
      </c>
      <c r="CI37" s="4">
        <v>0.33207385023235297</v>
      </c>
      <c r="CJ37" s="4">
        <v>0.76842935588355499</v>
      </c>
      <c r="CK37" s="4">
        <v>6.5063245792788396E-2</v>
      </c>
      <c r="CL37" s="4">
        <v>0.66078541444267103</v>
      </c>
      <c r="CM37" s="4">
        <v>0.97110763967149516</v>
      </c>
      <c r="CN37" s="4">
        <v>0.64122003282148254</v>
      </c>
      <c r="CO37" s="4">
        <v>-0.26071051467698797</v>
      </c>
      <c r="CP37" s="4">
        <v>1.3511538312325175</v>
      </c>
      <c r="CQ37" s="4">
        <f t="shared" si="12"/>
        <v>-0.41063449720917722</v>
      </c>
      <c r="CR37" s="4">
        <f t="shared" si="13"/>
        <v>0.15663766320820938</v>
      </c>
      <c r="CS37" s="4">
        <f t="shared" si="80"/>
        <v>-69.120509788139458</v>
      </c>
      <c r="CT37" s="4" t="str">
        <f t="shared" si="81"/>
        <v>Calm</v>
      </c>
      <c r="CU37" s="2">
        <v>0.19692639761613301</v>
      </c>
      <c r="CV37" s="2">
        <v>0.216975406373239</v>
      </c>
      <c r="CW37" s="2">
        <v>-3.43135416737365E-2</v>
      </c>
      <c r="CX37" s="2">
        <v>8.5801177901598399E-2</v>
      </c>
      <c r="CY37" s="2">
        <v>-0.18272184483083201</v>
      </c>
      <c r="CZ37" s="2">
        <v>-4.3435720035431301E-2</v>
      </c>
      <c r="DA37" s="2">
        <v>-2.4156720871384607</v>
      </c>
      <c r="DB37" s="2">
        <v>0.49441819166700651</v>
      </c>
      <c r="DC37" s="2">
        <v>-2.0049008757105996E-2</v>
      </c>
      <c r="DD37" s="2">
        <v>0.12439577632085888</v>
      </c>
      <c r="DE37" s="2">
        <f t="shared" si="14"/>
        <v>1.0555290890000402E-2</v>
      </c>
      <c r="DF37" s="2">
        <f t="shared" si="15"/>
        <v>-0.47558254026914248</v>
      </c>
      <c r="DG37" s="2">
        <f t="shared" si="82"/>
        <v>178.72856066998477</v>
      </c>
      <c r="DH37" s="2" t="str">
        <f t="shared" si="83"/>
        <v>Upset</v>
      </c>
      <c r="DI37" s="7">
        <v>0.50617295650322902</v>
      </c>
      <c r="DJ37" s="7">
        <v>0.15373768837796301</v>
      </c>
      <c r="DK37" s="7">
        <v>1.0394919449217599</v>
      </c>
      <c r="DL37" s="7">
        <v>0.83967659580056597</v>
      </c>
      <c r="DM37" s="7">
        <v>0.633704488883859</v>
      </c>
      <c r="DN37" s="7">
        <v>0.67258978054186302</v>
      </c>
      <c r="DO37" s="7">
        <v>0.91193307590077077</v>
      </c>
      <c r="DP37" s="7">
        <v>1.0161547659769679</v>
      </c>
      <c r="DQ37" s="7">
        <v>0.35243526812526604</v>
      </c>
      <c r="DR37" s="7">
        <v>2.8476105898559112</v>
      </c>
      <c r="DS37" s="7">
        <f t="shared" si="16"/>
        <v>0.50500783635676338</v>
      </c>
      <c r="DT37" s="7">
        <f t="shared" si="17"/>
        <v>0.99761570025395008</v>
      </c>
      <c r="DU37" s="7">
        <f t="shared" si="84"/>
        <v>26.849208089969675</v>
      </c>
      <c r="DV37" s="7" t="str">
        <f t="shared" si="85"/>
        <v>happy</v>
      </c>
      <c r="DW37" s="8">
        <v>0.27036797579762301</v>
      </c>
      <c r="DX37" s="8">
        <v>0.37144516601530903</v>
      </c>
      <c r="DY37" s="8">
        <v>1.03257561272276E-2</v>
      </c>
      <c r="DZ37" s="8">
        <v>3.9503708453256403E-2</v>
      </c>
      <c r="EA37" s="8">
        <v>-3.9297441437811602E-2</v>
      </c>
      <c r="EB37" s="8">
        <v>3.1202490285375799E-2</v>
      </c>
      <c r="EC37" s="8">
        <v>4.4686598210522392E-2</v>
      </c>
      <c r="ED37" s="8">
        <v>9.8109868107008807E-2</v>
      </c>
      <c r="EE37" s="8">
        <v>-0.10107719021768602</v>
      </c>
      <c r="EF37" s="8">
        <v>7.7638585647733113E-2</v>
      </c>
      <c r="EG37" s="8">
        <f t="shared" si="18"/>
        <v>0.18800614155778872</v>
      </c>
      <c r="EH37" s="8">
        <f t="shared" si="19"/>
        <v>8.9291506559844747E-2</v>
      </c>
      <c r="EI37" s="8">
        <f t="shared" si="86"/>
        <v>64.595119252936101</v>
      </c>
      <c r="EJ37" s="8" t="str">
        <f t="shared" si="87"/>
        <v>alert</v>
      </c>
      <c r="EK37" s="1">
        <v>0.424505797620856</v>
      </c>
      <c r="EL37" s="1">
        <v>0.63296408732324505</v>
      </c>
      <c r="EM37" s="1">
        <v>0.127424318184512</v>
      </c>
      <c r="EN37" s="1">
        <v>0.12741775060243599</v>
      </c>
      <c r="EO37" s="1">
        <v>0.59736814015990902</v>
      </c>
      <c r="EP37" s="1">
        <v>0.31290151205295702</v>
      </c>
      <c r="EQ37" s="1">
        <v>0.12469671010618325</v>
      </c>
      <c r="ER37" s="1">
        <v>0.13471020691149771</v>
      </c>
      <c r="ES37" s="1">
        <v>-0.20845828970238905</v>
      </c>
      <c r="ET37" s="1">
        <v>0.24099227071645563</v>
      </c>
      <c r="EU37" s="1">
        <f t="shared" si="20"/>
        <v>-0.64388584658655046</v>
      </c>
      <c r="EV37" s="1">
        <f t="shared" si="21"/>
        <v>-0.85505030579466845</v>
      </c>
      <c r="EW37" s="1">
        <f t="shared" si="88"/>
        <v>-143.01884309112111</v>
      </c>
      <c r="EX37" s="1" t="str">
        <f t="shared" si="89"/>
        <v>Depressed</v>
      </c>
      <c r="EY37" s="2">
        <v>0.39538899019686902</v>
      </c>
      <c r="EZ37" s="2">
        <v>0.63307153831683505</v>
      </c>
      <c r="FA37" s="2">
        <v>4.5904878569019099E-2</v>
      </c>
      <c r="FB37" s="2">
        <v>0.10304943967371499</v>
      </c>
      <c r="FC37" s="2">
        <v>0.29547723688408001</v>
      </c>
      <c r="FD37" s="2">
        <v>0.43725768708407597</v>
      </c>
      <c r="FE37" s="2">
        <v>6.6445393868761818E-2</v>
      </c>
      <c r="FF37" s="2">
        <v>9.6278263947353199E-2</v>
      </c>
      <c r="FG37" s="2">
        <v>-0.23768254811996603</v>
      </c>
      <c r="FH37" s="2">
        <v>0.14483231403931249</v>
      </c>
      <c r="FI37" s="2">
        <f t="shared" si="22"/>
        <v>-0.50535663506820505</v>
      </c>
      <c r="FJ37" s="2">
        <f t="shared" si="23"/>
        <v>0.19681064757422995</v>
      </c>
      <c r="FK37" s="2">
        <f t="shared" si="90"/>
        <v>-68.721622482561955</v>
      </c>
      <c r="FL37" s="2" t="str">
        <f t="shared" si="91"/>
        <v>Calm</v>
      </c>
      <c r="FM37" s="7">
        <v>0.85690048767460802</v>
      </c>
      <c r="FN37" s="7">
        <v>0.77995354019459295</v>
      </c>
      <c r="FO37" s="7">
        <v>0.398900676611601</v>
      </c>
      <c r="FP37" s="7">
        <v>0.47795425768083999</v>
      </c>
      <c r="FQ37" s="7">
        <v>0.62564653614701204</v>
      </c>
      <c r="FR37" s="7">
        <v>0.81318327030744397</v>
      </c>
      <c r="FS37" s="7">
        <v>0.2690644345184674</v>
      </c>
      <c r="FT37" s="7">
        <v>0.3000082946612882</v>
      </c>
      <c r="FU37" s="7">
        <v>7.6946947480015071E-2</v>
      </c>
      <c r="FV37" s="7">
        <v>0.53569525404406393</v>
      </c>
      <c r="FW37" s="7">
        <f t="shared" si="24"/>
        <v>0.22277292646913893</v>
      </c>
      <c r="FX37" s="7">
        <f t="shared" si="25"/>
        <v>4.7518346620162522E-2</v>
      </c>
      <c r="FY37" s="7">
        <f t="shared" si="92"/>
        <v>77.959034766192516</v>
      </c>
      <c r="FZ37" s="7" t="str">
        <f t="shared" si="93"/>
        <v>alert</v>
      </c>
      <c r="GA37" s="4">
        <v>0.63454993466610299</v>
      </c>
      <c r="GB37" s="4">
        <v>0.66913260380214601</v>
      </c>
      <c r="GC37" s="4">
        <v>0.469662289707171</v>
      </c>
      <c r="GD37" s="4">
        <v>0.77430272980132797</v>
      </c>
      <c r="GE37" s="4">
        <v>0.48907690031352802</v>
      </c>
      <c r="GF37" s="4">
        <v>0.85573229815285401</v>
      </c>
      <c r="GG37" s="4">
        <v>0.41798778303090722</v>
      </c>
      <c r="GH37" s="4">
        <v>0.50778447901096635</v>
      </c>
      <c r="GI37" s="4">
        <v>-3.4582669136043021E-2</v>
      </c>
      <c r="GJ37" s="4">
        <v>0.95419320486572257</v>
      </c>
      <c r="GK37" s="4">
        <f t="shared" si="26"/>
        <v>-4.2413738965437653E-2</v>
      </c>
      <c r="GL37" s="4">
        <f t="shared" si="27"/>
        <v>-0.44628355534018649</v>
      </c>
      <c r="GM37" s="4">
        <f t="shared" si="94"/>
        <v>-174.57104979140399</v>
      </c>
      <c r="GN37" s="4" t="str">
        <f t="shared" si="95"/>
        <v>Sad</v>
      </c>
      <c r="GO37" s="6">
        <v>0.14941183969796401</v>
      </c>
      <c r="GP37" s="6">
        <v>0.28314063586003402</v>
      </c>
      <c r="GQ37" s="6">
        <v>4.4095156344264003E-2</v>
      </c>
      <c r="GR37" s="6">
        <v>0.20646654809089299</v>
      </c>
      <c r="GS37" s="6">
        <v>-2.2380012673563099E-2</v>
      </c>
      <c r="GT37" s="6">
        <v>0.42011262718776998</v>
      </c>
      <c r="GU37" s="6">
        <v>0.34711896520069718</v>
      </c>
      <c r="GV37" s="6">
        <v>0.29358775698543516</v>
      </c>
      <c r="GW37" s="6">
        <v>-0.13372879616207001</v>
      </c>
      <c r="GX37" s="6">
        <v>0.57926313821676623</v>
      </c>
      <c r="GY37" s="6">
        <f t="shared" si="28"/>
        <v>-0.11460805617724934</v>
      </c>
      <c r="GZ37" s="6">
        <f t="shared" si="29"/>
        <v>-0.49170990136994019</v>
      </c>
      <c r="HA37" s="6">
        <f t="shared" si="96"/>
        <v>-166.87970941961819</v>
      </c>
      <c r="HB37" s="6" t="str">
        <f t="shared" si="97"/>
        <v>Sad</v>
      </c>
      <c r="HI37" s="2">
        <v>0</v>
      </c>
      <c r="HJ37" s="2">
        <v>0</v>
      </c>
      <c r="HK37" s="2">
        <v>0</v>
      </c>
      <c r="HL37" s="2">
        <v>0</v>
      </c>
      <c r="HM37" s="2" t="e">
        <f t="shared" si="30"/>
        <v>#DIV/0!</v>
      </c>
      <c r="HN37" s="2" t="e">
        <f t="shared" si="31"/>
        <v>#DIV/0!</v>
      </c>
      <c r="HO37" s="2" t="e">
        <f t="shared" si="98"/>
        <v>#DIV/0!</v>
      </c>
      <c r="HP37" s="2" t="e">
        <f t="shared" si="99"/>
        <v>#DIV/0!</v>
      </c>
      <c r="HQ37" s="4">
        <v>1.3253658372498101</v>
      </c>
      <c r="HR37" s="4">
        <v>1.1752773826388201</v>
      </c>
      <c r="HS37" s="4">
        <v>0.79242098812860295</v>
      </c>
      <c r="HT37" s="4">
        <v>0.85335805669345799</v>
      </c>
      <c r="HU37" s="4">
        <v>1.2161489383738899</v>
      </c>
      <c r="HV37" s="4">
        <v>1.10221571763677</v>
      </c>
      <c r="HW37" s="4">
        <v>0.31179082479823045</v>
      </c>
      <c r="HX37" s="4">
        <v>0.37469182962187531</v>
      </c>
      <c r="HY37" s="4">
        <v>0.15008845461098996</v>
      </c>
      <c r="HZ37" s="4">
        <v>0.65814228584570256</v>
      </c>
      <c r="IA37" s="4">
        <f t="shared" si="32"/>
        <v>0.35200073005374755</v>
      </c>
      <c r="IB37" s="4">
        <f t="shared" si="33"/>
        <v>-2.733249016710293E-2</v>
      </c>
      <c r="IC37" s="4">
        <f t="shared" si="100"/>
        <v>94.440048371049713</v>
      </c>
      <c r="ID37" s="4" t="str">
        <f t="shared" si="101"/>
        <v>nervous</v>
      </c>
      <c r="IE37" s="6">
        <v>0.84660898225980497</v>
      </c>
      <c r="IF37" s="6">
        <v>0.87586162954718205</v>
      </c>
      <c r="IG37" s="6">
        <v>0.43027202345010701</v>
      </c>
      <c r="IH37" s="6">
        <v>0.48801808053379703</v>
      </c>
      <c r="II37" s="6">
        <v>0.58864191394919096</v>
      </c>
      <c r="IJ37" s="6">
        <v>0.64502543140558399</v>
      </c>
      <c r="IK37" s="6">
        <v>0.29978871609598523</v>
      </c>
      <c r="IL37" s="6">
        <v>0.3208772650272112</v>
      </c>
      <c r="IM37" s="6">
        <v>-2.9252647287377087E-2</v>
      </c>
      <c r="IN37" s="6">
        <v>0.53312381511145557</v>
      </c>
      <c r="IO37" s="6">
        <f t="shared" si="34"/>
        <v>-3.8854491984676165E-2</v>
      </c>
      <c r="IP37" s="6">
        <f t="shared" si="35"/>
        <v>0.27801784314969979</v>
      </c>
      <c r="IQ37" s="6">
        <f t="shared" si="102"/>
        <v>-7.9558642055063489</v>
      </c>
      <c r="IR37" s="6" t="str">
        <f t="shared" si="103"/>
        <v>Contented</v>
      </c>
      <c r="IS37" s="4">
        <v>9.5127890913862895E-2</v>
      </c>
      <c r="IT37" s="4">
        <v>0.692494951828454</v>
      </c>
      <c r="IU37" s="4">
        <v>2.5038633877268301E-2</v>
      </c>
      <c r="IV37" s="4">
        <v>0.20349576392339899</v>
      </c>
      <c r="IW37" s="4">
        <v>0.182212582546567</v>
      </c>
      <c r="IX37" s="4">
        <v>0.87694655884652295</v>
      </c>
      <c r="IY37" s="4">
        <v>9.0281211266630135E-2</v>
      </c>
      <c r="IZ37" s="4">
        <v>0.12966126009747292</v>
      </c>
      <c r="JA37" s="4">
        <v>-0.59736706091459113</v>
      </c>
      <c r="JB37" s="4">
        <v>0.29015714806463005</v>
      </c>
      <c r="JC37" s="4">
        <f t="shared" si="36"/>
        <v>-0.73035534434305871</v>
      </c>
      <c r="JD37" s="4">
        <f t="shared" si="37"/>
        <v>5.1029924961991879E-2</v>
      </c>
      <c r="JE37" s="4">
        <f t="shared" si="104"/>
        <v>-86.003239488348527</v>
      </c>
      <c r="JF37" s="4" t="str">
        <f t="shared" si="105"/>
        <v>Calm</v>
      </c>
      <c r="JG37" s="6">
        <v>0.78197462952666597</v>
      </c>
      <c r="JH37" s="6">
        <v>0.92173013256590897</v>
      </c>
      <c r="JI37" s="6">
        <v>0.229724840439302</v>
      </c>
      <c r="JJ37" s="6">
        <v>0.10810266246559599</v>
      </c>
      <c r="JK37" s="6">
        <v>0.28775443636518699</v>
      </c>
      <c r="JL37" s="6">
        <v>0.84822602028903105</v>
      </c>
      <c r="JM37" s="6">
        <v>0.21475048941273381</v>
      </c>
      <c r="JN37" s="6">
        <v>6.1076463556018812E-2</v>
      </c>
      <c r="JO37" s="6">
        <v>-0.139755503039243</v>
      </c>
      <c r="JP37" s="6">
        <v>0.19828993286956681</v>
      </c>
      <c r="JQ37" s="6">
        <f t="shared" si="38"/>
        <v>-0.2284090566646203</v>
      </c>
      <c r="JR37" s="6">
        <f t="shared" si="39"/>
        <v>0.14961102011656391</v>
      </c>
      <c r="JS37" s="6">
        <f t="shared" si="106"/>
        <v>-56.774659142658045</v>
      </c>
      <c r="JT37" s="6" t="str">
        <f t="shared" si="107"/>
        <v>Relased</v>
      </c>
      <c r="JU37" s="2">
        <v>0.11796012879684099</v>
      </c>
      <c r="JV37" s="2">
        <v>0.36562750092597801</v>
      </c>
      <c r="JW37" s="2">
        <v>0.30283833289577899</v>
      </c>
      <c r="JX37" s="2">
        <v>0.15295728162620201</v>
      </c>
      <c r="JY37" s="2">
        <v>0.17796696471408599</v>
      </c>
      <c r="JZ37" s="2">
        <v>0.118672089496414</v>
      </c>
      <c r="KA37" s="2">
        <v>1.0233545340605887</v>
      </c>
      <c r="KB37" s="2">
        <v>0.31583194504211148</v>
      </c>
      <c r="KC37" s="2">
        <v>-0.24766737212913703</v>
      </c>
      <c r="KD37" s="2">
        <v>0.94252951586712896</v>
      </c>
      <c r="KE37" s="2">
        <f t="shared" si="40"/>
        <v>-6.9090997944293742E-2</v>
      </c>
      <c r="KF37" s="2">
        <f t="shared" si="41"/>
        <v>0.31347099396887823</v>
      </c>
      <c r="KG37" s="2">
        <f t="shared" si="108"/>
        <v>-12.429623997211761</v>
      </c>
      <c r="KH37" s="2" t="str">
        <f t="shared" si="109"/>
        <v>Contented</v>
      </c>
      <c r="KI37" s="7">
        <v>0.73067120991092105</v>
      </c>
      <c r="KJ37" s="7">
        <v>0.54586883185798896</v>
      </c>
      <c r="KK37" s="7">
        <v>0.234296741726782</v>
      </c>
      <c r="KL37" s="7">
        <v>0.40795852217376299</v>
      </c>
      <c r="KM37" s="7">
        <v>0.21997961141114</v>
      </c>
      <c r="KN37" s="7">
        <v>0.42533734641415599</v>
      </c>
      <c r="KO37" s="7">
        <v>0.24645930605829358</v>
      </c>
      <c r="KP37" s="7">
        <v>0.4200534668133542</v>
      </c>
      <c r="KQ37" s="7">
        <v>0.18480237805293209</v>
      </c>
      <c r="KR37" s="7">
        <v>0.50312190991719119</v>
      </c>
      <c r="KS37" s="7">
        <f t="shared" si="42"/>
        <v>0.28488492569590806</v>
      </c>
      <c r="KT37" s="7">
        <f t="shared" si="43"/>
        <v>0.23517066118279351</v>
      </c>
      <c r="KU37" s="7">
        <f t="shared" si="110"/>
        <v>50.46054761782019</v>
      </c>
      <c r="KV37" s="7" t="str">
        <f t="shared" si="111"/>
        <v>excited</v>
      </c>
      <c r="KW37" s="2">
        <v>-9.3434625860312204E-2</v>
      </c>
      <c r="KX37" s="2">
        <v>3.3119271019650599E-2</v>
      </c>
      <c r="KY37" s="2">
        <v>-0.104955744500511</v>
      </c>
      <c r="KZ37" s="2">
        <v>7.2803713319036803E-2</v>
      </c>
      <c r="LA37" s="2">
        <v>-0.139263992253503</v>
      </c>
      <c r="LB37" s="2">
        <v>-2.5572998914326999E-2</v>
      </c>
      <c r="LC37" s="2">
        <v>0.45103724874367795</v>
      </c>
      <c r="LD37" s="2">
        <v>9.6476395633383838</v>
      </c>
      <c r="LE37" s="2">
        <v>-0.1265538968799628</v>
      </c>
      <c r="LF37" s="2">
        <v>0.53306544024174252</v>
      </c>
      <c r="LG37" s="2">
        <f t="shared" si="44"/>
        <v>-0.22014941826934054</v>
      </c>
      <c r="LH37" s="2">
        <f t="shared" si="45"/>
        <v>0.1619604649163362</v>
      </c>
      <c r="LI37" s="2">
        <f t="shared" si="112"/>
        <v>-53.658667162330239</v>
      </c>
      <c r="LJ37" s="2" t="str">
        <f t="shared" si="113"/>
        <v>Relased</v>
      </c>
      <c r="LK37" s="4">
        <v>0.13800796755518099</v>
      </c>
      <c r="LL37" s="4">
        <v>-0.17791349048695901</v>
      </c>
      <c r="LM37" s="4">
        <v>-0.21167124146584701</v>
      </c>
      <c r="LN37" s="4">
        <v>-0.15856971625658001</v>
      </c>
      <c r="LO37" s="4">
        <v>-0.21778210764554301</v>
      </c>
      <c r="LP37" s="4">
        <v>-0.27632131183706099</v>
      </c>
      <c r="LQ37" s="4">
        <v>2.6533816751403663</v>
      </c>
      <c r="LR37" s="4">
        <v>0.34909195738697985</v>
      </c>
      <c r="LS37" s="4">
        <v>-0.17706975764665212</v>
      </c>
      <c r="LT37" s="4">
        <v>0.73321382847239769</v>
      </c>
      <c r="LU37" s="4">
        <f t="shared" si="46"/>
        <v>3.7374206918200148E-2</v>
      </c>
      <c r="LV37" s="4">
        <f t="shared" si="47"/>
        <v>0.26831490561962279</v>
      </c>
      <c r="LW37" s="4">
        <f t="shared" si="114"/>
        <v>7.9298391607900598</v>
      </c>
      <c r="LX37" s="4" t="str">
        <f t="shared" si="115"/>
        <v>happy</v>
      </c>
      <c r="LY37" s="6">
        <v>0.20688741127322199</v>
      </c>
      <c r="LZ37" s="6">
        <v>0.33236394357813598</v>
      </c>
      <c r="MA37" s="6">
        <v>0.17964803971206</v>
      </c>
      <c r="MB37" s="6">
        <v>3.24846680155449E-2</v>
      </c>
      <c r="MC37" s="6">
        <v>0.27761063967628202</v>
      </c>
      <c r="MD37" s="6">
        <v>6.5294489335836495E-2</v>
      </c>
      <c r="ME37" s="6">
        <v>0.37079207926634883</v>
      </c>
      <c r="MF37" s="6">
        <v>8.1689875850243773E-2</v>
      </c>
      <c r="MG37" s="6">
        <v>-0.12547653230491398</v>
      </c>
      <c r="MH37" s="6">
        <v>0.39338372693765089</v>
      </c>
      <c r="MI37" s="6">
        <f t="shared" si="48"/>
        <v>-0.11582183411278835</v>
      </c>
      <c r="MJ37" s="6">
        <f t="shared" si="49"/>
        <v>0.12783698853383574</v>
      </c>
      <c r="MK37" s="6">
        <f t="shared" si="116"/>
        <v>-42.176952365874634</v>
      </c>
      <c r="ML37" s="6" t="str">
        <f t="shared" si="117"/>
        <v>Relased</v>
      </c>
      <c r="MM37" s="2">
        <v>0.68464013324131701</v>
      </c>
      <c r="MN37" s="2">
        <v>0.24569726486209401</v>
      </c>
      <c r="MO37" s="2">
        <v>0.10834047672082101</v>
      </c>
      <c r="MP37" s="2">
        <v>-3.7791025213030202E-3</v>
      </c>
      <c r="MQ37" s="2">
        <v>0.45898609678968799</v>
      </c>
      <c r="MR37" s="2">
        <v>0.32739274211236202</v>
      </c>
      <c r="MS37" s="2">
        <v>9.473416565295445E-2</v>
      </c>
      <c r="MT37" s="2">
        <v>-6.5942565309317349E-3</v>
      </c>
      <c r="MU37" s="2">
        <v>0.43894286837922303</v>
      </c>
      <c r="MV37" s="2">
        <v>0.11239081048733197</v>
      </c>
      <c r="MW37" s="2">
        <f t="shared" si="50"/>
        <v>0.78544416161832653</v>
      </c>
      <c r="MX37" s="2">
        <f t="shared" si="51"/>
        <v>0.1648613607195053</v>
      </c>
      <c r="MY37" s="2">
        <f t="shared" si="118"/>
        <v>78.145943939450035</v>
      </c>
      <c r="MZ37" s="2" t="str">
        <f t="shared" si="119"/>
        <v>alert</v>
      </c>
      <c r="NA37" s="7">
        <v>0.53530603769125495</v>
      </c>
      <c r="NB37" s="7">
        <v>0</v>
      </c>
      <c r="NC37" s="7">
        <v>0.74756676984499904</v>
      </c>
      <c r="ND37" s="7">
        <v>0</v>
      </c>
      <c r="NE37" s="7">
        <v>0.94155468319320001</v>
      </c>
      <c r="NF37" s="7">
        <v>0</v>
      </c>
      <c r="NG37" s="7">
        <v>0.50618637172319125</v>
      </c>
      <c r="NH37" s="7">
        <v>0</v>
      </c>
      <c r="NI37" s="7">
        <v>0.53530603769125495</v>
      </c>
      <c r="NJ37" s="7">
        <v>1.3965222082478517</v>
      </c>
      <c r="NK37" s="7">
        <f t="shared" si="52"/>
        <v>0.63350389154515629</v>
      </c>
      <c r="NL37" s="7">
        <f t="shared" si="53"/>
        <v>0.53642604294932816</v>
      </c>
      <c r="NM37" s="7">
        <f t="shared" si="120"/>
        <v>49.743393342148195</v>
      </c>
      <c r="NN37" s="7" t="str">
        <f t="shared" si="121"/>
        <v>excited</v>
      </c>
      <c r="NO37" s="4">
        <v>0.67284212548282796</v>
      </c>
      <c r="NP37" s="4">
        <v>0.95149196005234404</v>
      </c>
      <c r="NQ37" s="4">
        <v>0.58120165379145305</v>
      </c>
      <c r="NR37" s="4">
        <v>0.41416668014353097</v>
      </c>
      <c r="NS37" s="4">
        <v>0.79936827051649795</v>
      </c>
      <c r="NT37" s="4">
        <v>0.69220971614980398</v>
      </c>
      <c r="NU37" s="4">
        <v>0.39478165306456592</v>
      </c>
      <c r="NV37" s="4">
        <v>0.25197192783819689</v>
      </c>
      <c r="NW37" s="4">
        <v>-0.27864983456951609</v>
      </c>
      <c r="NX37" s="4">
        <v>0.61278547485940271</v>
      </c>
      <c r="NY37" s="4">
        <f t="shared" si="54"/>
        <v>-0.27996458247531431</v>
      </c>
      <c r="NZ37" s="4">
        <f t="shared" si="55"/>
        <v>-0.37974925672002846</v>
      </c>
      <c r="OA37" s="4">
        <f t="shared" si="122"/>
        <v>-143.60104746420484</v>
      </c>
      <c r="OB37" s="4" t="str">
        <f t="shared" si="123"/>
        <v>Depressed</v>
      </c>
      <c r="OC37" s="1">
        <v>0.25741718608679598</v>
      </c>
      <c r="OD37" s="1">
        <v>0.10289061531303501</v>
      </c>
      <c r="OE37" s="1">
        <v>0.42426253189450103</v>
      </c>
      <c r="OF37" s="1">
        <v>0.39654730599244498</v>
      </c>
      <c r="OG37" s="1">
        <v>2.82532555401604E-2</v>
      </c>
      <c r="OH37" s="1">
        <v>-0.108269207870944</v>
      </c>
      <c r="OI37" s="1">
        <v>1.4851467637961844</v>
      </c>
      <c r="OJ37" s="1">
        <v>-73.726965135021899</v>
      </c>
      <c r="OK37" s="1">
        <v>0.15452657077376097</v>
      </c>
      <c r="OL37" s="1">
        <v>2.2780795605813129</v>
      </c>
      <c r="OM37" s="1">
        <f t="shared" si="56"/>
        <v>5.1315325726408512E-2</v>
      </c>
      <c r="ON37" s="1">
        <f t="shared" si="57"/>
        <v>0.77630556972552944</v>
      </c>
      <c r="OO37" s="1">
        <f t="shared" si="124"/>
        <v>3.7818619282729493</v>
      </c>
      <c r="OP37" s="1" t="str">
        <f t="shared" si="125"/>
        <v>happy</v>
      </c>
      <c r="OQ37" s="2">
        <v>0.92922228633173798</v>
      </c>
      <c r="OR37" s="2">
        <v>0.865328208675194</v>
      </c>
      <c r="OS37" s="2">
        <v>0.37460711786426198</v>
      </c>
      <c r="OT37" s="2">
        <v>0.40062480997828498</v>
      </c>
      <c r="OU37" s="2">
        <v>0.35916200808920901</v>
      </c>
      <c r="OV37" s="2">
        <v>0.68190870569146</v>
      </c>
      <c r="OW37" s="2">
        <v>0.29075728374399806</v>
      </c>
      <c r="OX37" s="2">
        <v>0.25892919581890711</v>
      </c>
      <c r="OY37" s="2">
        <v>6.3894077656543979E-2</v>
      </c>
      <c r="OZ37" s="2">
        <v>0.43199226212888059</v>
      </c>
      <c r="PA37" s="2">
        <f t="shared" si="58"/>
        <v>-8.1155700106904094E-3</v>
      </c>
      <c r="PB37" s="2">
        <f t="shared" si="59"/>
        <v>3.5231395983543745E-2</v>
      </c>
      <c r="PC37" s="2">
        <f t="shared" si="126"/>
        <v>-12.971836760876988</v>
      </c>
      <c r="PD37" s="2" t="str">
        <f t="shared" si="127"/>
        <v>Contented</v>
      </c>
      <c r="PE37" s="1">
        <v>0.34122659957850598</v>
      </c>
      <c r="PF37" s="1">
        <v>0.46658679030606398</v>
      </c>
      <c r="PG37" s="1">
        <v>0.39639084347623899</v>
      </c>
      <c r="PH37" s="1">
        <v>0.88152920536478996</v>
      </c>
      <c r="PI37" s="1">
        <v>-0.20044056690737699</v>
      </c>
      <c r="PJ37" s="1">
        <v>0.33355906807999902</v>
      </c>
      <c r="PK37" s="1">
        <v>2.815555179413241</v>
      </c>
      <c r="PL37" s="1">
        <v>1.1017106395362484</v>
      </c>
      <c r="PM37" s="1">
        <v>-0.125360190727558</v>
      </c>
      <c r="PN37" s="1">
        <v>1.5819495750418713</v>
      </c>
      <c r="PO37" s="1">
        <f t="shared" si="60"/>
        <v>-0.17704155820217871</v>
      </c>
      <c r="PP37" s="1">
        <f t="shared" si="61"/>
        <v>4.7444535959619172E-2</v>
      </c>
      <c r="PQ37" s="1">
        <f t="shared" si="128"/>
        <v>-74.998069526800492</v>
      </c>
      <c r="PR37" s="1" t="str">
        <f t="shared" si="129"/>
        <v>Calm</v>
      </c>
      <c r="PS37" s="4">
        <v>0.61064609026343397</v>
      </c>
      <c r="PT37" s="4">
        <v>0.62746437906096697</v>
      </c>
      <c r="PU37" s="4">
        <v>0.41297958800007301</v>
      </c>
      <c r="PV37" s="4">
        <v>0.38834909502443998</v>
      </c>
      <c r="PW37" s="4">
        <v>0.43703518879236902</v>
      </c>
      <c r="PX37" s="4">
        <v>0.44801220189995999</v>
      </c>
      <c r="PY37" s="4">
        <v>0.3941843729156454</v>
      </c>
      <c r="PZ37" s="4">
        <v>0.36109488751252411</v>
      </c>
      <c r="QA37" s="4">
        <v>-1.6818288797532999E-2</v>
      </c>
      <c r="QB37" s="4">
        <v>0.64721905102843813</v>
      </c>
      <c r="QC37" s="4">
        <f t="shared" si="62"/>
        <v>-1.3851398089422595E-2</v>
      </c>
      <c r="QD37" s="4">
        <f t="shared" si="63"/>
        <v>4.271179321712637E-2</v>
      </c>
      <c r="QE37" s="4">
        <f t="shared" si="130"/>
        <v>-17.96783444989898</v>
      </c>
      <c r="QF37" s="4" t="str">
        <f t="shared" si="131"/>
        <v>Contented</v>
      </c>
      <c r="QG37" s="2">
        <v>-5.7495087988811498E-2</v>
      </c>
      <c r="QH37" s="2">
        <v>1.10655451069785</v>
      </c>
      <c r="QI37" s="2">
        <v>0.17597960394251499</v>
      </c>
      <c r="QJ37" s="2">
        <v>0.52516730088605301</v>
      </c>
      <c r="QK37" s="2">
        <v>2.3362518982337099E-2</v>
      </c>
      <c r="QL37" s="2">
        <v>1.2213641157294399</v>
      </c>
      <c r="QM37" s="2">
        <v>-5.1557679092111259</v>
      </c>
      <c r="QN37" s="2">
        <v>0.22559521407844024</v>
      </c>
      <c r="QO37" s="2">
        <v>-1.1640495986866615</v>
      </c>
      <c r="QP37" s="2">
        <v>0.66835766368501914</v>
      </c>
      <c r="QQ37" s="2">
        <f t="shared" si="64"/>
        <v>-0.93827199845283837</v>
      </c>
      <c r="QR37" s="2">
        <f t="shared" si="65"/>
        <v>-0.45259550429030038</v>
      </c>
      <c r="QS37" s="2">
        <f t="shared" si="132"/>
        <v>-115.75132848486614</v>
      </c>
      <c r="QT37" s="2" t="str">
        <f t="shared" si="133"/>
        <v>Bored</v>
      </c>
      <c r="QU37" s="4">
        <v>0.45775534788120098</v>
      </c>
      <c r="QV37" s="4">
        <v>0.83862759046315205</v>
      </c>
      <c r="QW37" s="4">
        <v>0.46142841325370698</v>
      </c>
      <c r="QX37" s="4">
        <v>0.31313283439541101</v>
      </c>
      <c r="QY37" s="4">
        <v>0.26172267775151797</v>
      </c>
      <c r="QZ37" s="4">
        <v>0.86703533476121097</v>
      </c>
      <c r="RA37" s="4">
        <v>0.64133774321727266</v>
      </c>
      <c r="RB37" s="4">
        <v>0.18358424150787089</v>
      </c>
      <c r="RC37" s="4">
        <v>-0.38087224258195107</v>
      </c>
      <c r="RD37" s="4">
        <v>0.59747874238327436</v>
      </c>
      <c r="RE37" s="4">
        <f t="shared" si="66"/>
        <v>-0.2697978877259245</v>
      </c>
      <c r="RF37" s="4">
        <f t="shared" si="67"/>
        <v>0.20151555273956268</v>
      </c>
      <c r="RG37" s="4">
        <f t="shared" si="134"/>
        <v>-53.243467900953249</v>
      </c>
      <c r="RH37" s="4" t="str">
        <f t="shared" si="135"/>
        <v>Relased</v>
      </c>
    </row>
    <row r="38" spans="1:476" x14ac:dyDescent="0.3">
      <c r="A38" s="1">
        <v>0.71197523901846904</v>
      </c>
      <c r="B38" s="1">
        <v>0.43631911016048602</v>
      </c>
      <c r="C38" s="1">
        <v>0.23723905114510899</v>
      </c>
      <c r="D38" s="1">
        <v>0.30857185769804601</v>
      </c>
      <c r="E38" s="1">
        <v>0.57518339630234805</v>
      </c>
      <c r="F38" s="1">
        <v>0.481413792571322</v>
      </c>
      <c r="G38" s="1">
        <v>0.18431220879466692</v>
      </c>
      <c r="H38" s="1">
        <v>0.33623275005126513</v>
      </c>
      <c r="I38" s="1">
        <v>0.27565612885798302</v>
      </c>
      <c r="J38" s="1">
        <v>0.47532316886642934</v>
      </c>
      <c r="K38" s="1">
        <f t="shared" si="0"/>
        <v>6.6905052927133113E-2</v>
      </c>
      <c r="L38" s="1">
        <f t="shared" si="1"/>
        <v>-0.28529365826558317</v>
      </c>
      <c r="M38" s="1">
        <f t="shared" si="68"/>
        <v>166.80189798814951</v>
      </c>
      <c r="N38" s="1" t="str">
        <f t="shared" si="69"/>
        <v>Upset</v>
      </c>
      <c r="O38" s="8">
        <v>0.137989952584674</v>
      </c>
      <c r="P38" s="8">
        <v>0.39620886974060299</v>
      </c>
      <c r="Q38" s="8">
        <v>8.8670918299444901E-2</v>
      </c>
      <c r="R38" s="8">
        <v>0.13707147500380401</v>
      </c>
      <c r="S38" s="8">
        <v>-0.34489800369497697</v>
      </c>
      <c r="T38" s="8">
        <v>-0.26181573005741998</v>
      </c>
      <c r="U38" s="8">
        <v>-0.42855228602087753</v>
      </c>
      <c r="V38" s="8">
        <v>1.0199291074450294</v>
      </c>
      <c r="W38" s="8">
        <v>-0.25821891715592898</v>
      </c>
      <c r="X38" s="8">
        <v>0.42258122606978155</v>
      </c>
      <c r="Y38" s="8">
        <f t="shared" si="2"/>
        <v>6.6149797100714558E-2</v>
      </c>
      <c r="Z38" s="8">
        <f t="shared" si="3"/>
        <v>0.1445854007695706</v>
      </c>
      <c r="AA38" s="8">
        <f t="shared" si="70"/>
        <v>24.584742287071474</v>
      </c>
      <c r="AB38" s="8" t="str">
        <f t="shared" si="71"/>
        <v>happy</v>
      </c>
      <c r="AC38" s="2">
        <v>0.13126721336397501</v>
      </c>
      <c r="AD38" s="2">
        <v>0.59486796529049102</v>
      </c>
      <c r="AE38" s="2">
        <v>-0.17352155811917599</v>
      </c>
      <c r="AF38" s="2">
        <v>2.0089016645684799E-2</v>
      </c>
      <c r="AG38" s="2">
        <v>-0.11122248321514699</v>
      </c>
      <c r="AH38" s="2">
        <v>0.464299099649992</v>
      </c>
      <c r="AI38" s="2">
        <v>-8.656717093760502</v>
      </c>
      <c r="AJ38" s="2">
        <v>1.8966806380836292E-2</v>
      </c>
      <c r="AK38" s="2">
        <v>-0.46360075192651601</v>
      </c>
      <c r="AL38" s="2">
        <v>-0.21130024544163092</v>
      </c>
      <c r="AM38" s="2">
        <f t="shared" si="4"/>
        <v>-0.46653596766976968</v>
      </c>
      <c r="AN38" s="2">
        <f t="shared" si="5"/>
        <v>-0.30235279682332172</v>
      </c>
      <c r="AO38" s="2">
        <f t="shared" si="72"/>
        <v>-122.94647993198065</v>
      </c>
      <c r="AP38" s="2" t="str">
        <f t="shared" si="73"/>
        <v>Depressed</v>
      </c>
      <c r="AQ38" s="8">
        <v>-0.170410462636891</v>
      </c>
      <c r="AR38" s="8">
        <v>0.15470683863430701</v>
      </c>
      <c r="AS38" s="8">
        <v>-7.4634851652995896E-2</v>
      </c>
      <c r="AT38" s="8">
        <v>3.6655366191479001E-2</v>
      </c>
      <c r="AU38" s="8">
        <v>-0.60376478453627602</v>
      </c>
      <c r="AV38" s="8">
        <v>-0.54815959838364503</v>
      </c>
      <c r="AW38" s="8">
        <v>9.6405628991004952E-2</v>
      </c>
      <c r="AX38" s="8">
        <v>-9.3163322109702587E-2</v>
      </c>
      <c r="AY38" s="8">
        <v>-0.32511730127119798</v>
      </c>
      <c r="AZ38" s="8">
        <v>2.4185172451446544</v>
      </c>
      <c r="BA38" s="8">
        <f t="shared" si="6"/>
        <v>-0.44945486298468307</v>
      </c>
      <c r="BB38" s="8">
        <f t="shared" si="7"/>
        <v>1</v>
      </c>
      <c r="BC38" s="8">
        <f t="shared" si="74"/>
        <v>-24.201765757719297</v>
      </c>
      <c r="BD38" s="8" t="str">
        <f t="shared" si="75"/>
        <v>Contented</v>
      </c>
      <c r="BE38" s="4">
        <v>0.26000422796584399</v>
      </c>
      <c r="BF38" s="4">
        <v>0.57765324976563603</v>
      </c>
      <c r="BG38" s="4">
        <v>0.113633984675154</v>
      </c>
      <c r="BH38" s="4">
        <v>0.111361378684392</v>
      </c>
      <c r="BI38" s="4">
        <v>5.6586132406357603E-3</v>
      </c>
      <c r="BJ38" s="4">
        <v>0.12104291563792299</v>
      </c>
      <c r="BK38" s="4">
        <v>0.42773759461088817</v>
      </c>
      <c r="BL38" s="4">
        <v>0.15938455683390063</v>
      </c>
      <c r="BM38" s="4">
        <v>-0.31764902179979204</v>
      </c>
      <c r="BN38" s="4">
        <v>0.26860067431006762</v>
      </c>
      <c r="BO38" s="4">
        <f t="shared" si="8"/>
        <v>-0.19278955143493093</v>
      </c>
      <c r="BP38" s="4">
        <f t="shared" si="9"/>
        <v>0.15676610472701258</v>
      </c>
      <c r="BQ38" s="4">
        <f t="shared" si="76"/>
        <v>-50.883843900485289</v>
      </c>
      <c r="BR38" s="4" t="str">
        <f t="shared" si="77"/>
        <v>Relased</v>
      </c>
      <c r="BS38" s="6">
        <v>0.93785592482032298</v>
      </c>
      <c r="BT38" s="6">
        <v>0.39668331299695597</v>
      </c>
      <c r="BU38" s="6">
        <v>0.84272541109268095</v>
      </c>
      <c r="BV38" s="6">
        <v>0.55885391591721301</v>
      </c>
      <c r="BW38" s="6">
        <v>0.80655868755563198</v>
      </c>
      <c r="BX38" s="6">
        <v>0.78367188256723896</v>
      </c>
      <c r="BY38" s="6">
        <v>0.48309926155964655</v>
      </c>
      <c r="BZ38" s="6">
        <v>0.47346249503319032</v>
      </c>
      <c r="CA38" s="6">
        <v>0.54117261182336707</v>
      </c>
      <c r="CB38" s="6">
        <v>1.0502346332673316</v>
      </c>
      <c r="CC38" s="6">
        <f t="shared" si="10"/>
        <v>0.87126468632817011</v>
      </c>
      <c r="CD38" s="6">
        <f t="shared" si="11"/>
        <v>-0.25045789284553366</v>
      </c>
      <c r="CE38" s="6">
        <f t="shared" si="78"/>
        <v>106.03807826817112</v>
      </c>
      <c r="CF38" s="6" t="str">
        <f t="shared" si="79"/>
        <v>nervous</v>
      </c>
      <c r="CG38" s="4">
        <v>0.25569495122804198</v>
      </c>
      <c r="CH38" s="4">
        <v>0.53760096862513296</v>
      </c>
      <c r="CI38" s="4">
        <v>0.29992033638933502</v>
      </c>
      <c r="CJ38" s="4">
        <v>0.76842935588355499</v>
      </c>
      <c r="CK38" s="4">
        <v>0.228945546555928</v>
      </c>
      <c r="CL38" s="4">
        <v>0.66078541444267103</v>
      </c>
      <c r="CM38" s="4">
        <v>0.61885116444194777</v>
      </c>
      <c r="CN38" s="4">
        <v>0.64122003282148254</v>
      </c>
      <c r="CO38" s="4">
        <v>-0.28190601739709098</v>
      </c>
      <c r="CP38" s="4">
        <v>1.3467227872174394</v>
      </c>
      <c r="CQ38" s="4">
        <f t="shared" si="12"/>
        <v>-0.43107884577117273</v>
      </c>
      <c r="CR38" s="4">
        <f t="shared" si="13"/>
        <v>0.15146902421735287</v>
      </c>
      <c r="CS38" s="4">
        <f t="shared" si="80"/>
        <v>-70.639954168254405</v>
      </c>
      <c r="CT38" s="4" t="str">
        <f t="shared" si="81"/>
        <v>Calm</v>
      </c>
      <c r="CU38" s="2">
        <v>0.19692639761613301</v>
      </c>
      <c r="CV38" s="2">
        <v>0.216975406373239</v>
      </c>
      <c r="CW38" s="2">
        <v>-3.43135416737365E-2</v>
      </c>
      <c r="CX38" s="2">
        <v>8.5801177901598399E-2</v>
      </c>
      <c r="CY38" s="2">
        <v>-0.18272184483083201</v>
      </c>
      <c r="CZ38" s="2">
        <v>-4.3435720035431301E-2</v>
      </c>
      <c r="DA38" s="2">
        <v>-2.4156720871384607</v>
      </c>
      <c r="DB38" s="2">
        <v>0.49441819166700651</v>
      </c>
      <c r="DC38" s="2">
        <v>-2.0049008757105996E-2</v>
      </c>
      <c r="DD38" s="2">
        <v>0.12439577632085888</v>
      </c>
      <c r="DE38" s="2">
        <f t="shared" si="14"/>
        <v>1.0555290890000402E-2</v>
      </c>
      <c r="DF38" s="2">
        <f t="shared" si="15"/>
        <v>-0.47558254026914248</v>
      </c>
      <c r="DG38" s="2">
        <f t="shared" si="82"/>
        <v>178.72856066998477</v>
      </c>
      <c r="DH38" s="2" t="str">
        <f t="shared" si="83"/>
        <v>Upset</v>
      </c>
      <c r="DI38" s="7">
        <v>0.50798439029096798</v>
      </c>
      <c r="DJ38" s="7">
        <v>1.1043091011451101</v>
      </c>
      <c r="DK38" s="7">
        <v>0.99957508761902603</v>
      </c>
      <c r="DL38" s="7">
        <v>0.55222459460052598</v>
      </c>
      <c r="DM38" s="7">
        <v>0.54270174112276204</v>
      </c>
      <c r="DN38" s="7">
        <v>0.28455631196772102</v>
      </c>
      <c r="DO38" s="7">
        <v>0.95135460318113041</v>
      </c>
      <c r="DP38" s="7">
        <v>0.39760842871220914</v>
      </c>
      <c r="DQ38" s="7">
        <v>-0.59632471085414207</v>
      </c>
      <c r="DR38" s="7">
        <v>0.96247965427023841</v>
      </c>
      <c r="DS38" s="7">
        <f t="shared" si="16"/>
        <v>-0.50643863970694003</v>
      </c>
      <c r="DT38" s="7">
        <f t="shared" si="17"/>
        <v>0.32120963577606676</v>
      </c>
      <c r="DU38" s="7">
        <f t="shared" si="84"/>
        <v>-57.615011773961633</v>
      </c>
      <c r="DV38" s="7" t="str">
        <f t="shared" si="85"/>
        <v>Relased</v>
      </c>
      <c r="DW38" s="8">
        <v>0.29178535259740701</v>
      </c>
      <c r="DX38" s="8">
        <v>0.30605599966819502</v>
      </c>
      <c r="DY38" s="8">
        <v>1.93116618802993E-2</v>
      </c>
      <c r="DZ38" s="8">
        <v>-2.9754957157811998E-3</v>
      </c>
      <c r="EA38" s="8">
        <v>-6.70398609874268E-2</v>
      </c>
      <c r="EB38" s="8">
        <v>-1.2415088647201099E-2</v>
      </c>
      <c r="EC38" s="8">
        <v>8.5926804324121683E-2</v>
      </c>
      <c r="ED38" s="8">
        <v>-1.0133110217630628E-2</v>
      </c>
      <c r="EE38" s="8">
        <v>-1.4270647070788012E-2</v>
      </c>
      <c r="EF38" s="8">
        <v>2.732525293308994E-2</v>
      </c>
      <c r="EG38" s="8">
        <f t="shared" si="18"/>
        <v>0.28889641043420422</v>
      </c>
      <c r="EH38" s="8">
        <f t="shared" si="19"/>
        <v>6.876323534440254E-2</v>
      </c>
      <c r="EI38" s="8">
        <f t="shared" si="86"/>
        <v>76.611560901803003</v>
      </c>
      <c r="EJ38" s="8" t="str">
        <f t="shared" si="87"/>
        <v>alert</v>
      </c>
      <c r="EK38" s="1">
        <v>0.424505797620856</v>
      </c>
      <c r="EL38" s="1">
        <v>0.571229895656301</v>
      </c>
      <c r="EM38" s="1">
        <v>0.127424318184512</v>
      </c>
      <c r="EN38" s="1">
        <v>0.137559061335605</v>
      </c>
      <c r="EO38" s="1">
        <v>0.59736814015990902</v>
      </c>
      <c r="EP38" s="1">
        <v>0.27183566927299802</v>
      </c>
      <c r="EQ38" s="1">
        <v>0.12469671010618325</v>
      </c>
      <c r="ER38" s="1">
        <v>0.16316531840218257</v>
      </c>
      <c r="ES38" s="1">
        <v>-0.14672409803544501</v>
      </c>
      <c r="ET38" s="1">
        <v>0.26611818910297957</v>
      </c>
      <c r="EU38" s="1">
        <f t="shared" si="20"/>
        <v>-0.58709956095740079</v>
      </c>
      <c r="EV38" s="1">
        <f t="shared" si="21"/>
        <v>-0.83357435103881772</v>
      </c>
      <c r="EW38" s="1">
        <f t="shared" si="88"/>
        <v>-144.84235941510843</v>
      </c>
      <c r="EX38" s="1" t="str">
        <f t="shared" si="89"/>
        <v>Depressed</v>
      </c>
      <c r="EY38" s="2">
        <v>0.39538899019686902</v>
      </c>
      <c r="EZ38" s="2">
        <v>0.63307153831683505</v>
      </c>
      <c r="FA38" s="2">
        <v>4.5904878569019099E-2</v>
      </c>
      <c r="FB38" s="2">
        <v>0.10304943967371499</v>
      </c>
      <c r="FC38" s="2">
        <v>0.29547723688408001</v>
      </c>
      <c r="FD38" s="2">
        <v>0.43725768708407597</v>
      </c>
      <c r="FE38" s="2">
        <v>6.6445393868761818E-2</v>
      </c>
      <c r="FF38" s="2">
        <v>9.6278263947353199E-2</v>
      </c>
      <c r="FG38" s="2">
        <v>-0.23768254811996603</v>
      </c>
      <c r="FH38" s="2">
        <v>0.14483231403931249</v>
      </c>
      <c r="FI38" s="2">
        <f t="shared" si="22"/>
        <v>-0.50535663506820505</v>
      </c>
      <c r="FJ38" s="2">
        <f t="shared" si="23"/>
        <v>0.19681064757422995</v>
      </c>
      <c r="FK38" s="2">
        <f t="shared" si="90"/>
        <v>-68.721622482561955</v>
      </c>
      <c r="FL38" s="2" t="str">
        <f t="shared" si="91"/>
        <v>Calm</v>
      </c>
      <c r="FM38" s="7">
        <v>0.85690048767460802</v>
      </c>
      <c r="FN38" s="7">
        <v>0.82971746696751403</v>
      </c>
      <c r="FO38" s="7">
        <v>0.40685474903185298</v>
      </c>
      <c r="FP38" s="7">
        <v>0.49983376172090999</v>
      </c>
      <c r="FQ38" s="7">
        <v>0.60901248388890905</v>
      </c>
      <c r="FR38" s="7">
        <v>0.74852463142103498</v>
      </c>
      <c r="FS38" s="7">
        <v>0.27754359018865138</v>
      </c>
      <c r="FT38" s="7">
        <v>0.31670284440597618</v>
      </c>
      <c r="FU38" s="7">
        <v>2.7183020707093997E-2</v>
      </c>
      <c r="FV38" s="7">
        <v>0.53757788375088789</v>
      </c>
      <c r="FW38" s="7">
        <f t="shared" si="24"/>
        <v>0.16111234566907617</v>
      </c>
      <c r="FX38" s="7">
        <f t="shared" si="25"/>
        <v>4.8511667057819619E-2</v>
      </c>
      <c r="FY38" s="7">
        <f t="shared" si="92"/>
        <v>73.242710642119945</v>
      </c>
      <c r="FZ38" s="7" t="str">
        <f t="shared" si="93"/>
        <v>alert</v>
      </c>
      <c r="GA38" s="4">
        <v>0.56636762115094297</v>
      </c>
      <c r="GB38" s="4">
        <v>0.33379744684061402</v>
      </c>
      <c r="GC38" s="4">
        <v>0.49513736502665301</v>
      </c>
      <c r="GD38" s="4">
        <v>0.48247617637310602</v>
      </c>
      <c r="GE38" s="4">
        <v>0.25768674928625601</v>
      </c>
      <c r="GF38" s="4">
        <v>-0.22327020501439099</v>
      </c>
      <c r="GG38" s="4">
        <v>0.60085521391502328</v>
      </c>
      <c r="GH38" s="4">
        <v>4.3652240696613189</v>
      </c>
      <c r="GI38" s="4">
        <v>0.23257017431032895</v>
      </c>
      <c r="GJ38" s="4">
        <v>1.0860380791947468</v>
      </c>
      <c r="GK38" s="4">
        <f t="shared" si="26"/>
        <v>0.21658316815190903</v>
      </c>
      <c r="GL38" s="4">
        <f t="shared" si="27"/>
        <v>-0.35128696206155974</v>
      </c>
      <c r="GM38" s="4">
        <f t="shared" si="94"/>
        <v>148.34442391047352</v>
      </c>
      <c r="GN38" s="4" t="str">
        <f t="shared" si="95"/>
        <v>stressed</v>
      </c>
      <c r="GO38" s="6">
        <v>0.20988192303783701</v>
      </c>
      <c r="GP38" s="6">
        <v>0.28314063586003402</v>
      </c>
      <c r="GQ38" s="6">
        <v>6.7448111769424099E-2</v>
      </c>
      <c r="GR38" s="6">
        <v>0.106062339677527</v>
      </c>
      <c r="GS38" s="6">
        <v>4.0113175137551298E-2</v>
      </c>
      <c r="GT38" s="6">
        <v>0.129552196929686</v>
      </c>
      <c r="GU38" s="6">
        <v>0.26979773708244764</v>
      </c>
      <c r="GV38" s="6">
        <v>0.2570006824702214</v>
      </c>
      <c r="GW38" s="6">
        <v>-7.3258712822197009E-2</v>
      </c>
      <c r="GX38" s="6">
        <v>0.35193207352382744</v>
      </c>
      <c r="GY38" s="6">
        <f t="shared" si="28"/>
        <v>-6.6067901817364438E-2</v>
      </c>
      <c r="GZ38" s="6">
        <f t="shared" si="29"/>
        <v>-0.68225698145526426</v>
      </c>
      <c r="HA38" s="6">
        <f t="shared" si="96"/>
        <v>-174.46887952950257</v>
      </c>
      <c r="HB38" s="6" t="str">
        <f t="shared" si="97"/>
        <v>Sad</v>
      </c>
      <c r="HI38" s="2">
        <v>0</v>
      </c>
      <c r="HJ38" s="2">
        <v>0</v>
      </c>
      <c r="HK38" s="2">
        <v>0</v>
      </c>
      <c r="HL38" s="2">
        <v>0</v>
      </c>
      <c r="HM38" s="2" t="e">
        <f t="shared" si="30"/>
        <v>#DIV/0!</v>
      </c>
      <c r="HN38" s="2" t="e">
        <f t="shared" si="31"/>
        <v>#DIV/0!</v>
      </c>
      <c r="HO38" s="2" t="e">
        <f t="shared" si="98"/>
        <v>#DIV/0!</v>
      </c>
      <c r="HP38" s="2" t="e">
        <f t="shared" si="99"/>
        <v>#DIV/0!</v>
      </c>
      <c r="HQ38" s="4">
        <v>1.2004153266728199</v>
      </c>
      <c r="HR38" s="4">
        <v>1.0133955929757399</v>
      </c>
      <c r="HS38" s="4">
        <v>0.73905071415861801</v>
      </c>
      <c r="HT38" s="4">
        <v>0.83968444063698</v>
      </c>
      <c r="HU38" s="4">
        <v>1.08479716069999</v>
      </c>
      <c r="HV38" s="4">
        <v>1.00049193999682</v>
      </c>
      <c r="HW38" s="4">
        <v>0.32340568688571547</v>
      </c>
      <c r="HX38" s="4">
        <v>0.41694703745326828</v>
      </c>
      <c r="HY38" s="4">
        <v>0.18701973369708003</v>
      </c>
      <c r="HZ38" s="4">
        <v>0.71313007844690768</v>
      </c>
      <c r="IA38" s="4">
        <f t="shared" si="32"/>
        <v>0.40382103610232778</v>
      </c>
      <c r="IB38" s="4">
        <f t="shared" si="33"/>
        <v>0.17785867113509801</v>
      </c>
      <c r="IC38" s="4">
        <f t="shared" si="100"/>
        <v>66.229419445046076</v>
      </c>
      <c r="ID38" s="4" t="str">
        <f t="shared" si="101"/>
        <v>alert</v>
      </c>
      <c r="IE38" s="6">
        <v>0.52643358819091302</v>
      </c>
      <c r="IF38" s="6">
        <v>0.91193399156678601</v>
      </c>
      <c r="IG38" s="6">
        <v>0.36374063005722901</v>
      </c>
      <c r="IH38" s="6">
        <v>0.61038194204642704</v>
      </c>
      <c r="II38" s="6">
        <v>0.36254266906801802</v>
      </c>
      <c r="IJ38" s="6">
        <v>0.5655418977519</v>
      </c>
      <c r="IK38" s="6">
        <v>0.40916799193128811</v>
      </c>
      <c r="IL38" s="6">
        <v>0.4131248072873086</v>
      </c>
      <c r="IM38" s="6">
        <v>-0.38550040337587299</v>
      </c>
      <c r="IN38" s="6">
        <v>0.67724174669436887</v>
      </c>
      <c r="IO38" s="6">
        <f t="shared" si="34"/>
        <v>-0.49315232114505148</v>
      </c>
      <c r="IP38" s="6">
        <f t="shared" si="35"/>
        <v>0.33124882491703356</v>
      </c>
      <c r="IQ38" s="6">
        <f t="shared" si="102"/>
        <v>-56.110869490326749</v>
      </c>
      <c r="IR38" s="6" t="str">
        <f t="shared" si="103"/>
        <v>Relased</v>
      </c>
      <c r="IS38" s="4">
        <v>0.35938018597395099</v>
      </c>
      <c r="IT38" s="4">
        <v>0.692494951828454</v>
      </c>
      <c r="IU38" s="4">
        <v>4.0301416008424601E-2</v>
      </c>
      <c r="IV38" s="4">
        <v>0.20349576392339899</v>
      </c>
      <c r="IW38" s="4">
        <v>0.220237634710608</v>
      </c>
      <c r="IX38" s="4">
        <v>0.87694655884652295</v>
      </c>
      <c r="IY38" s="4">
        <v>6.9531016076811641E-2</v>
      </c>
      <c r="IZ38" s="4">
        <v>0.12966126009747292</v>
      </c>
      <c r="JA38" s="4">
        <v>-0.333114765854503</v>
      </c>
      <c r="JB38" s="4">
        <v>0.23177387806804592</v>
      </c>
      <c r="JC38" s="4">
        <f t="shared" si="36"/>
        <v>-0.36594285456624565</v>
      </c>
      <c r="JD38" s="4">
        <f t="shared" si="37"/>
        <v>2.9388863884319827E-2</v>
      </c>
      <c r="JE38" s="4">
        <f t="shared" si="104"/>
        <v>-85.408431488386626</v>
      </c>
      <c r="JF38" s="4" t="str">
        <f t="shared" si="105"/>
        <v>Calm</v>
      </c>
      <c r="JG38" s="6">
        <v>0.215904034250538</v>
      </c>
      <c r="JH38" s="6">
        <v>0.93235400460397799</v>
      </c>
      <c r="JI38" s="6">
        <v>5.9271101461875399E-2</v>
      </c>
      <c r="JJ38" s="6">
        <v>-0.11017569739097099</v>
      </c>
      <c r="JK38" s="6">
        <v>0.13878150766001099</v>
      </c>
      <c r="JL38" s="6">
        <v>0.97245194229656695</v>
      </c>
      <c r="JM38" s="6">
        <v>0.16710887380017156</v>
      </c>
      <c r="JN38" s="6">
        <v>-5.7840903725781767E-2</v>
      </c>
      <c r="JO38" s="6">
        <v>-0.71644997035343994</v>
      </c>
      <c r="JP38" s="6">
        <v>-4.4332017897194265E-2</v>
      </c>
      <c r="JQ38" s="6">
        <f t="shared" si="38"/>
        <v>-0.83135311094986442</v>
      </c>
      <c r="JR38" s="6">
        <f t="shared" si="39"/>
        <v>5.3165474053955109E-2</v>
      </c>
      <c r="JS38" s="6">
        <f t="shared" si="106"/>
        <v>-86.34088715646088</v>
      </c>
      <c r="JT38" s="6" t="str">
        <f t="shared" si="107"/>
        <v>Calm</v>
      </c>
      <c r="JU38" s="2">
        <v>0.32636360811639398</v>
      </c>
      <c r="JV38" s="2">
        <v>0.34717999764901902</v>
      </c>
      <c r="JW38" s="2">
        <v>0.23719374214186301</v>
      </c>
      <c r="JX38" s="2">
        <v>0.12783864919733801</v>
      </c>
      <c r="JY38" s="2">
        <v>0.17077321784388999</v>
      </c>
      <c r="JZ38" s="2">
        <v>0.279204404645918</v>
      </c>
      <c r="KA38" s="2">
        <v>0.47711963740302815</v>
      </c>
      <c r="KB38" s="2">
        <v>0.20408977096007636</v>
      </c>
      <c r="KC38" s="2">
        <v>-2.0816389532625046E-2</v>
      </c>
      <c r="KD38" s="2">
        <v>0.54195806806654978</v>
      </c>
      <c r="KE38" s="2">
        <f t="shared" si="40"/>
        <v>0.16906114890904433</v>
      </c>
      <c r="KF38" s="2">
        <f t="shared" si="41"/>
        <v>0.16542072492612592</v>
      </c>
      <c r="KG38" s="2">
        <f t="shared" si="108"/>
        <v>45.623569499098878</v>
      </c>
      <c r="KH38" s="2" t="str">
        <f t="shared" si="109"/>
        <v>excited</v>
      </c>
      <c r="KI38" s="7">
        <v>0.59563470981567401</v>
      </c>
      <c r="KJ38" s="7">
        <v>0.54013394079933597</v>
      </c>
      <c r="KK38" s="7">
        <v>0.21255992796162099</v>
      </c>
      <c r="KL38" s="7">
        <v>0.45980719968726103</v>
      </c>
      <c r="KM38" s="7">
        <v>0.14866293350587501</v>
      </c>
      <c r="KN38" s="7">
        <v>0.44006890342000399</v>
      </c>
      <c r="KO38" s="7">
        <v>0.28558457744543947</v>
      </c>
      <c r="KP38" s="7">
        <v>0.46909392520021087</v>
      </c>
      <c r="KQ38" s="7">
        <v>5.5500769016338047E-2</v>
      </c>
      <c r="KR38" s="7">
        <v>0.59199303245850332</v>
      </c>
      <c r="KS38" s="7">
        <f t="shared" si="42"/>
        <v>0.16299433940315211</v>
      </c>
      <c r="KT38" s="7">
        <f t="shared" si="43"/>
        <v>0.26729388758271089</v>
      </c>
      <c r="KU38" s="7">
        <f t="shared" si="110"/>
        <v>31.37460857030878</v>
      </c>
      <c r="KV38" s="7" t="str">
        <f t="shared" si="111"/>
        <v>excited</v>
      </c>
      <c r="KW38" s="2">
        <v>0.16278131400822199</v>
      </c>
      <c r="KX38" s="2">
        <v>3.3119271019650599E-2</v>
      </c>
      <c r="KY38" s="2">
        <v>0.44685824057519802</v>
      </c>
      <c r="KZ38" s="2">
        <v>7.2803713319036803E-2</v>
      </c>
      <c r="LA38" s="2">
        <v>4.49328141257909E-2</v>
      </c>
      <c r="LB38" s="2">
        <v>-2.5572998914326999E-2</v>
      </c>
      <c r="LC38" s="2">
        <v>2.1513136568490627</v>
      </c>
      <c r="LD38" s="2">
        <v>9.6476395633383838</v>
      </c>
      <c r="LE38" s="2">
        <v>0.1296620429885714</v>
      </c>
      <c r="LF38" s="2">
        <v>2.6526819908184436</v>
      </c>
      <c r="LG38" s="2">
        <f t="shared" si="44"/>
        <v>5.3534128879837217E-2</v>
      </c>
      <c r="LH38" s="2">
        <f t="shared" si="45"/>
        <v>1</v>
      </c>
      <c r="LI38" s="2">
        <f t="shared" si="112"/>
        <v>3.0643544977256978</v>
      </c>
      <c r="LJ38" s="2" t="str">
        <f t="shared" si="113"/>
        <v>happy</v>
      </c>
      <c r="LK38" s="4">
        <v>0.25849058554841298</v>
      </c>
      <c r="LL38" s="4">
        <v>-0.37539401493343399</v>
      </c>
      <c r="LM38" s="4">
        <v>-0.14276036687139801</v>
      </c>
      <c r="LN38" s="4">
        <v>-8.3385190251122995E-2</v>
      </c>
      <c r="LO38" s="4">
        <v>-0.33074846468347802</v>
      </c>
      <c r="LP38" s="4">
        <v>-0.26173113721910302</v>
      </c>
      <c r="LQ38" s="4">
        <v>1.9757065745667559</v>
      </c>
      <c r="LR38" s="4">
        <v>0.13087725381646742</v>
      </c>
      <c r="LS38" s="4">
        <v>0.63388460048184703</v>
      </c>
      <c r="LT38" s="4">
        <v>1.9344646971622315</v>
      </c>
      <c r="LU38" s="4">
        <f t="shared" si="46"/>
        <v>0.85498151721724081</v>
      </c>
      <c r="LV38" s="4">
        <f t="shared" si="47"/>
        <v>1</v>
      </c>
      <c r="LW38" s="4">
        <f t="shared" si="114"/>
        <v>40.529830748351138</v>
      </c>
      <c r="LX38" s="4" t="str">
        <f t="shared" si="115"/>
        <v>excited</v>
      </c>
      <c r="LY38" s="6">
        <v>7.0987132170067996E-2</v>
      </c>
      <c r="LZ38" s="6">
        <v>0.28610143235658397</v>
      </c>
      <c r="MA38" s="6">
        <v>1.43575652744663E-2</v>
      </c>
      <c r="MB38" s="6">
        <v>-8.0109375122197797E-3</v>
      </c>
      <c r="MC38" s="6">
        <v>4.9093168197814202E-2</v>
      </c>
      <c r="MD38" s="6">
        <v>-0.108777552553496</v>
      </c>
      <c r="ME38" s="6">
        <v>0.11956636709335304</v>
      </c>
      <c r="MF38" s="6">
        <v>-4.5176868006247373E-2</v>
      </c>
      <c r="MG38" s="6">
        <v>-0.21511430018651598</v>
      </c>
      <c r="MH38" s="6">
        <v>1.7773259613226365E-2</v>
      </c>
      <c r="MI38" s="6">
        <f t="shared" si="48"/>
        <v>-0.2069395476718463</v>
      </c>
      <c r="MJ38" s="6">
        <f t="shared" si="49"/>
        <v>-2.269094549094075E-3</v>
      </c>
      <c r="MK38" s="6">
        <f t="shared" si="116"/>
        <v>-90.628223712695259</v>
      </c>
      <c r="ML38" s="6" t="str">
        <f t="shared" si="117"/>
        <v>Bored</v>
      </c>
      <c r="MM38" s="2">
        <v>0.56521864911096498</v>
      </c>
      <c r="MN38" s="2">
        <v>0.38296970617860598</v>
      </c>
      <c r="MO38" s="2">
        <v>-6.1100071715974296E-3</v>
      </c>
      <c r="MP38" s="2">
        <v>-1.30609251329165E-2</v>
      </c>
      <c r="MQ38" s="2">
        <v>0.36705541553690002</v>
      </c>
      <c r="MR38" s="2">
        <v>0.59132122824203304</v>
      </c>
      <c r="MS38" s="2">
        <v>-6.5538744488245291E-3</v>
      </c>
      <c r="MT38" s="2">
        <v>-1.3405569806192608E-2</v>
      </c>
      <c r="MU38" s="2">
        <v>0.18224894293235899</v>
      </c>
      <c r="MV38" s="2">
        <v>-2.0218485280447517E-2</v>
      </c>
      <c r="MW38" s="2">
        <f t="shared" si="50"/>
        <v>0.51095892927725206</v>
      </c>
      <c r="MX38" s="2">
        <f t="shared" si="51"/>
        <v>0.11081030774700529</v>
      </c>
      <c r="MY38" s="2">
        <f t="shared" si="118"/>
        <v>77.763895179609761</v>
      </c>
      <c r="MZ38" s="2" t="str">
        <f t="shared" si="119"/>
        <v>alert</v>
      </c>
      <c r="NA38" s="7">
        <v>0.53530603769125495</v>
      </c>
      <c r="NB38" s="7">
        <v>0</v>
      </c>
      <c r="NC38" s="7">
        <v>0.53219041862980598</v>
      </c>
      <c r="ND38" s="7">
        <v>0</v>
      </c>
      <c r="NE38" s="7">
        <v>0.73229498583096697</v>
      </c>
      <c r="NF38" s="7">
        <v>0</v>
      </c>
      <c r="NG38" s="7">
        <v>0.41984063499020702</v>
      </c>
      <c r="NH38" s="7">
        <v>0</v>
      </c>
      <c r="NI38" s="7">
        <v>0.53530603769125495</v>
      </c>
      <c r="NJ38" s="7">
        <v>0.99417974234909345</v>
      </c>
      <c r="NK38" s="7">
        <f t="shared" si="52"/>
        <v>0.63350389154515629</v>
      </c>
      <c r="NL38" s="7">
        <f t="shared" si="53"/>
        <v>0.39471406127251529</v>
      </c>
      <c r="NM38" s="7">
        <f t="shared" si="120"/>
        <v>58.074413623898593</v>
      </c>
      <c r="NN38" s="7" t="str">
        <f t="shared" si="121"/>
        <v>excited</v>
      </c>
      <c r="NO38" s="4">
        <v>0.61764660838469698</v>
      </c>
      <c r="NP38" s="4">
        <v>0.85053699053222398</v>
      </c>
      <c r="NQ38" s="4">
        <v>0.64264896298245699</v>
      </c>
      <c r="NR38" s="4">
        <v>0.40365174721351499</v>
      </c>
      <c r="NS38" s="4">
        <v>0.46832010035428501</v>
      </c>
      <c r="NT38" s="4">
        <v>0.60832522056751204</v>
      </c>
      <c r="NU38" s="4">
        <v>0.59177593365518277</v>
      </c>
      <c r="NV38" s="4">
        <v>0.27668942559642401</v>
      </c>
      <c r="NW38" s="4">
        <v>-0.232890382147527</v>
      </c>
      <c r="NX38" s="4">
        <v>0.7126497741616431</v>
      </c>
      <c r="NY38" s="4">
        <f t="shared" si="54"/>
        <v>-0.24339084535837285</v>
      </c>
      <c r="NZ38" s="4">
        <f t="shared" si="55"/>
        <v>-0.29035527264107275</v>
      </c>
      <c r="OA38" s="4">
        <f t="shared" si="122"/>
        <v>-140.02851635603244</v>
      </c>
      <c r="OB38" s="4" t="str">
        <f t="shared" si="123"/>
        <v>Depressed</v>
      </c>
      <c r="OC38" s="1">
        <v>0.26292031032374302</v>
      </c>
      <c r="OD38" s="1">
        <v>0.34585078433939498</v>
      </c>
      <c r="OE38" s="1">
        <v>0.29248745661187903</v>
      </c>
      <c r="OF38" s="1">
        <v>0.29638505688310701</v>
      </c>
      <c r="OG38" s="1">
        <v>-5.5022854992697101E-2</v>
      </c>
      <c r="OH38" s="1">
        <v>-0.106139961367472</v>
      </c>
      <c r="OI38" s="1">
        <v>1.4068832932376976</v>
      </c>
      <c r="OJ38" s="1">
        <v>1.2364275138207765</v>
      </c>
      <c r="OK38" s="1">
        <v>-8.2930474015651956E-2</v>
      </c>
      <c r="OL38" s="1">
        <v>0.96731352499717038</v>
      </c>
      <c r="OM38" s="1">
        <f t="shared" si="56"/>
        <v>-0.20572332171614671</v>
      </c>
      <c r="ON38" s="1">
        <f t="shared" si="57"/>
        <v>0.33379837507311505</v>
      </c>
      <c r="OO38" s="1">
        <f t="shared" si="124"/>
        <v>-31.645949007662036</v>
      </c>
      <c r="OP38" s="1" t="str">
        <f t="shared" si="125"/>
        <v>Relased</v>
      </c>
      <c r="OQ38" s="2">
        <v>0.84930651793649703</v>
      </c>
      <c r="OR38" s="2">
        <v>0.84209197193987495</v>
      </c>
      <c r="OS38" s="2">
        <v>0.36302208527228202</v>
      </c>
      <c r="OT38" s="2">
        <v>0.40334842931416498</v>
      </c>
      <c r="OU38" s="2">
        <v>0.272292152861285</v>
      </c>
      <c r="OV38" s="2">
        <v>0.78246101845583105</v>
      </c>
      <c r="OW38" s="2">
        <v>0.32366486758946317</v>
      </c>
      <c r="OX38" s="2">
        <v>0.24828271635258758</v>
      </c>
      <c r="OY38" s="2">
        <v>7.2145459966220793E-3</v>
      </c>
      <c r="OZ38" s="2">
        <v>0.45309873407919549</v>
      </c>
      <c r="PA38" s="2">
        <f t="shared" si="58"/>
        <v>-8.1566994316494612E-2</v>
      </c>
      <c r="PB38" s="2">
        <f t="shared" si="59"/>
        <v>7.2986489436305257E-2</v>
      </c>
      <c r="PC38" s="2">
        <f t="shared" si="126"/>
        <v>-48.177686650099233</v>
      </c>
      <c r="PD38" s="2" t="str">
        <f t="shared" si="127"/>
        <v>Relased</v>
      </c>
      <c r="PE38" s="1">
        <v>0.25139151295835599</v>
      </c>
      <c r="PF38" s="1">
        <v>0.48755444819749</v>
      </c>
      <c r="PG38" s="1">
        <v>0.38180642343089399</v>
      </c>
      <c r="PH38" s="1">
        <v>0.88366710710081997</v>
      </c>
      <c r="PI38" s="1">
        <v>-0.202619172770342</v>
      </c>
      <c r="PJ38" s="1">
        <v>0.53380340077844302</v>
      </c>
      <c r="PK38" s="1">
        <v>7.8283392176601883</v>
      </c>
      <c r="PL38" s="1">
        <v>0.86518854090839081</v>
      </c>
      <c r="PM38" s="1">
        <v>-0.23616293523913401</v>
      </c>
      <c r="PN38" s="1">
        <v>1.7125386659564159</v>
      </c>
      <c r="PO38" s="1">
        <f t="shared" si="60"/>
        <v>-0.28056630129704041</v>
      </c>
      <c r="PP38" s="1">
        <f t="shared" si="61"/>
        <v>0.16127936272509613</v>
      </c>
      <c r="PQ38" s="1">
        <f t="shared" si="128"/>
        <v>-60.108198399378331</v>
      </c>
      <c r="PR38" s="1" t="str">
        <f t="shared" si="129"/>
        <v>Calm</v>
      </c>
      <c r="PS38" s="4">
        <v>0.97208755126055402</v>
      </c>
      <c r="PT38" s="4">
        <v>0.45195556726567698</v>
      </c>
      <c r="PU38" s="4">
        <v>0.58678015952586704</v>
      </c>
      <c r="PV38" s="4">
        <v>0.36071938818535298</v>
      </c>
      <c r="PW38" s="4">
        <v>0.52600659299296004</v>
      </c>
      <c r="PX38" s="4">
        <v>0.22674911738783199</v>
      </c>
      <c r="PY38" s="4">
        <v>0.39168443570564382</v>
      </c>
      <c r="PZ38" s="4">
        <v>0.53148209573580119</v>
      </c>
      <c r="QA38" s="4">
        <v>0.52013198399487703</v>
      </c>
      <c r="QB38" s="4">
        <v>0.66535874889224222</v>
      </c>
      <c r="QC38" s="4">
        <f t="shared" si="62"/>
        <v>0.62002681163762552</v>
      </c>
      <c r="QD38" s="4">
        <f t="shared" si="63"/>
        <v>6.0985905804676444E-2</v>
      </c>
      <c r="QE38" s="4">
        <f t="shared" si="130"/>
        <v>84.382450341286486</v>
      </c>
      <c r="QF38" s="4" t="str">
        <f t="shared" si="131"/>
        <v>alert</v>
      </c>
      <c r="QG38" s="2">
        <v>-5.7495087988811498E-2</v>
      </c>
      <c r="QH38" s="2">
        <v>1.10655451069785</v>
      </c>
      <c r="QI38" s="2">
        <v>0.17597960394251499</v>
      </c>
      <c r="QJ38" s="2">
        <v>0.52516730088605301</v>
      </c>
      <c r="QK38" s="2">
        <v>2.3362518982337099E-2</v>
      </c>
      <c r="QL38" s="2">
        <v>1.2213641157294399</v>
      </c>
      <c r="QM38" s="2">
        <v>-5.1557679092111259</v>
      </c>
      <c r="QN38" s="2">
        <v>0.22559521407844024</v>
      </c>
      <c r="QO38" s="2">
        <v>-1.1640495986866615</v>
      </c>
      <c r="QP38" s="2">
        <v>0.66835766368501914</v>
      </c>
      <c r="QQ38" s="2">
        <f t="shared" si="64"/>
        <v>-0.93827199845283837</v>
      </c>
      <c r="QR38" s="2">
        <f t="shared" si="65"/>
        <v>-0.45259550429030038</v>
      </c>
      <c r="QS38" s="2">
        <f t="shared" si="132"/>
        <v>-115.75132848486614</v>
      </c>
      <c r="QT38" s="2" t="str">
        <f t="shared" si="133"/>
        <v>Bored</v>
      </c>
      <c r="QU38" s="4">
        <v>0.45775534788120098</v>
      </c>
      <c r="QV38" s="4">
        <v>0.83862759046315205</v>
      </c>
      <c r="QW38" s="4">
        <v>0.46142841325370698</v>
      </c>
      <c r="QX38" s="4">
        <v>0.31313283439541101</v>
      </c>
      <c r="QY38" s="4">
        <v>0.26172267775151797</v>
      </c>
      <c r="QZ38" s="4">
        <v>0.86703533476121097</v>
      </c>
      <c r="RA38" s="4">
        <v>0.64133774321727266</v>
      </c>
      <c r="RB38" s="4">
        <v>0.18358424150787089</v>
      </c>
      <c r="RC38" s="4">
        <v>-0.38087224258195107</v>
      </c>
      <c r="RD38" s="4">
        <v>0.59747874238327436</v>
      </c>
      <c r="RE38" s="4">
        <f t="shared" si="66"/>
        <v>-0.2697978877259245</v>
      </c>
      <c r="RF38" s="4">
        <f t="shared" si="67"/>
        <v>0.20151555273956268</v>
      </c>
      <c r="RG38" s="4">
        <f t="shared" si="134"/>
        <v>-53.243467900953249</v>
      </c>
      <c r="RH38" s="4" t="str">
        <f t="shared" si="135"/>
        <v>Relased</v>
      </c>
    </row>
    <row r="39" spans="1:476" x14ac:dyDescent="0.3">
      <c r="A39" s="1">
        <v>0.71197523901846904</v>
      </c>
      <c r="B39" s="1">
        <v>0.43631911016048602</v>
      </c>
      <c r="C39" s="1">
        <v>0.23723905114510899</v>
      </c>
      <c r="D39" s="1">
        <v>0.30857185769804601</v>
      </c>
      <c r="E39" s="1">
        <v>0.57518339630234805</v>
      </c>
      <c r="F39" s="1">
        <v>0.481413792571322</v>
      </c>
      <c r="G39" s="1">
        <v>0.18431220879466692</v>
      </c>
      <c r="H39" s="1">
        <v>0.33623275005126513</v>
      </c>
      <c r="I39" s="1">
        <v>0.27565612885798302</v>
      </c>
      <c r="J39" s="1">
        <v>0.47532316886642934</v>
      </c>
      <c r="K39" s="1">
        <f t="shared" si="0"/>
        <v>6.6905052927133113E-2</v>
      </c>
      <c r="L39" s="1">
        <f t="shared" si="1"/>
        <v>-0.28529365826558317</v>
      </c>
      <c r="M39" s="1">
        <f t="shared" si="68"/>
        <v>166.80189798814951</v>
      </c>
      <c r="N39" s="1" t="str">
        <f t="shared" si="69"/>
        <v>Upset</v>
      </c>
      <c r="O39" s="8">
        <v>0.11461849705541299</v>
      </c>
      <c r="P39" s="8">
        <v>0.39620886974060299</v>
      </c>
      <c r="Q39" s="8">
        <v>0.20852903302300699</v>
      </c>
      <c r="R39" s="8">
        <v>0.13707147500380401</v>
      </c>
      <c r="S39" s="8">
        <v>-0.27129162843993498</v>
      </c>
      <c r="T39" s="8">
        <v>-0.26181573005741998</v>
      </c>
      <c r="U39" s="8">
        <v>-1.3309814591706561</v>
      </c>
      <c r="V39" s="8">
        <v>1.0199291074450294</v>
      </c>
      <c r="W39" s="8">
        <v>-0.28159037268518999</v>
      </c>
      <c r="X39" s="8">
        <v>0.67655049531599687</v>
      </c>
      <c r="Y39" s="8">
        <f t="shared" si="2"/>
        <v>3.9401495178972512E-2</v>
      </c>
      <c r="Z39" s="8">
        <f t="shared" si="3"/>
        <v>0.23135865313818038</v>
      </c>
      <c r="AA39" s="8">
        <f t="shared" si="70"/>
        <v>9.6650191389423661</v>
      </c>
      <c r="AB39" s="8" t="str">
        <f t="shared" si="71"/>
        <v>happy</v>
      </c>
      <c r="AC39" s="2">
        <v>7.6450186701198103E-2</v>
      </c>
      <c r="AD39" s="2">
        <v>0.52423090107816395</v>
      </c>
      <c r="AE39" s="2">
        <v>-0.11744650597433801</v>
      </c>
      <c r="AF39" s="2">
        <v>-4.2430622356218403E-2</v>
      </c>
      <c r="AG39" s="2">
        <v>-0.37067120724105201</v>
      </c>
      <c r="AH39" s="2">
        <v>0.65397815223241296</v>
      </c>
      <c r="AI39" s="2">
        <v>0.39917782134954299</v>
      </c>
      <c r="AJ39" s="2">
        <v>-3.6012813037716196E-2</v>
      </c>
      <c r="AK39" s="2">
        <v>-0.44778071437696587</v>
      </c>
      <c r="AL39" s="2">
        <v>-0.26615975029545352</v>
      </c>
      <c r="AM39" s="2">
        <f t="shared" si="4"/>
        <v>-0.44562180874362733</v>
      </c>
      <c r="AN39" s="2">
        <f t="shared" si="5"/>
        <v>-0.32847165331489625</v>
      </c>
      <c r="AO39" s="2">
        <f t="shared" si="72"/>
        <v>-126.39424545043119</v>
      </c>
      <c r="AP39" s="2" t="str">
        <f t="shared" si="73"/>
        <v>Depressed</v>
      </c>
      <c r="AQ39" s="8">
        <v>0.245561463070647</v>
      </c>
      <c r="AR39" s="8">
        <v>0.47194459276870099</v>
      </c>
      <c r="AS39" s="8">
        <v>-1.67956265800315E-2</v>
      </c>
      <c r="AT39" s="8">
        <v>8.86190801627776E-2</v>
      </c>
      <c r="AU39" s="8">
        <v>9.4593782702409507E-2</v>
      </c>
      <c r="AV39" s="8">
        <v>0.146176571076714</v>
      </c>
      <c r="AW39" s="8">
        <v>-4.9376356204240759E-2</v>
      </c>
      <c r="AX39" s="8">
        <v>0.14336846130856673</v>
      </c>
      <c r="AY39" s="8">
        <v>-0.22638312969805399</v>
      </c>
      <c r="AZ39" s="8">
        <v>0.10010152945500381</v>
      </c>
      <c r="BA39" s="8">
        <f t="shared" si="6"/>
        <v>-0.32734586297152979</v>
      </c>
      <c r="BB39" s="8">
        <f t="shared" si="7"/>
        <v>6.5884519897303928E-2</v>
      </c>
      <c r="BC39" s="8">
        <f t="shared" si="74"/>
        <v>-78.620181932410361</v>
      </c>
      <c r="BD39" s="8" t="str">
        <f t="shared" si="75"/>
        <v>Calm</v>
      </c>
      <c r="BE39" s="4">
        <v>0.33152897273398402</v>
      </c>
      <c r="BF39" s="4">
        <v>1.1748955796716301</v>
      </c>
      <c r="BG39" s="4">
        <v>8.7633434835435398E-2</v>
      </c>
      <c r="BH39" s="4">
        <v>0.45094843982881699</v>
      </c>
      <c r="BI39" s="4">
        <v>-1.46086574501998E-2</v>
      </c>
      <c r="BJ39" s="4">
        <v>0.74419926918585599</v>
      </c>
      <c r="BK39" s="4">
        <v>0.27651567479025324</v>
      </c>
      <c r="BL39" s="4">
        <v>0.23497975626232578</v>
      </c>
      <c r="BM39" s="4">
        <v>-0.84336660693764598</v>
      </c>
      <c r="BN39" s="4">
        <v>0.35752329833192725</v>
      </c>
      <c r="BO39" s="4">
        <f t="shared" si="8"/>
        <v>-0.6364293233770385</v>
      </c>
      <c r="BP39" s="4">
        <f t="shared" si="9"/>
        <v>0.1893187128222924</v>
      </c>
      <c r="BQ39" s="4">
        <f t="shared" si="76"/>
        <v>-73.433830700215822</v>
      </c>
      <c r="BR39" s="4" t="str">
        <f t="shared" si="77"/>
        <v>Calm</v>
      </c>
      <c r="BS39" s="6">
        <v>0.93785592482032298</v>
      </c>
      <c r="BT39" s="6">
        <v>0.39668331299695597</v>
      </c>
      <c r="BU39" s="6">
        <v>0.84272541109268095</v>
      </c>
      <c r="BV39" s="6">
        <v>0.55885391591721301</v>
      </c>
      <c r="BW39" s="6">
        <v>0.80655868755563198</v>
      </c>
      <c r="BX39" s="6">
        <v>0.78367188256723896</v>
      </c>
      <c r="BY39" s="6">
        <v>0.48309926155964655</v>
      </c>
      <c r="BZ39" s="6">
        <v>0.47346249503319032</v>
      </c>
      <c r="CA39" s="6">
        <v>0.54117261182336707</v>
      </c>
      <c r="CB39" s="6">
        <v>1.0502346332673316</v>
      </c>
      <c r="CC39" s="6">
        <f t="shared" si="10"/>
        <v>0.87126468632817011</v>
      </c>
      <c r="CD39" s="6">
        <f t="shared" si="11"/>
        <v>-0.25045789284553366</v>
      </c>
      <c r="CE39" s="6">
        <f t="shared" si="78"/>
        <v>106.03807826817112</v>
      </c>
      <c r="CF39" s="6" t="str">
        <f t="shared" si="79"/>
        <v>nervous</v>
      </c>
      <c r="CG39" s="4">
        <v>0.25569495122804198</v>
      </c>
      <c r="CH39" s="4">
        <v>0.53760096862513296</v>
      </c>
      <c r="CI39" s="4">
        <v>0.29992033638933502</v>
      </c>
      <c r="CJ39" s="4">
        <v>0.76842935588355499</v>
      </c>
      <c r="CK39" s="4">
        <v>0.228945546555928</v>
      </c>
      <c r="CL39" s="4">
        <v>0.66078541444267103</v>
      </c>
      <c r="CM39" s="4">
        <v>0.61885116444194777</v>
      </c>
      <c r="CN39" s="4">
        <v>0.64122003282148254</v>
      </c>
      <c r="CO39" s="4">
        <v>-0.28190601739709098</v>
      </c>
      <c r="CP39" s="4">
        <v>1.3467227872174394</v>
      </c>
      <c r="CQ39" s="4">
        <f t="shared" si="12"/>
        <v>-0.43107884577117273</v>
      </c>
      <c r="CR39" s="4">
        <f t="shared" si="13"/>
        <v>0.15146902421735287</v>
      </c>
      <c r="CS39" s="4">
        <f t="shared" si="80"/>
        <v>-70.639954168254405</v>
      </c>
      <c r="CT39" s="4" t="str">
        <f t="shared" si="81"/>
        <v>Calm</v>
      </c>
      <c r="CU39" s="2">
        <v>0.26503485767579299</v>
      </c>
      <c r="CV39" s="2">
        <v>0.28137517131989198</v>
      </c>
      <c r="CW39" s="2">
        <v>4.7632186304644102E-2</v>
      </c>
      <c r="CX39" s="2">
        <v>0.135620219237918</v>
      </c>
      <c r="CY39" s="2">
        <v>8.0830861392608394E-2</v>
      </c>
      <c r="CZ39" s="2">
        <v>0.12020461095839199</v>
      </c>
      <c r="DA39" s="2">
        <v>0.1377187263107274</v>
      </c>
      <c r="DB39" s="2">
        <v>0.33771675075000879</v>
      </c>
      <c r="DC39" s="2">
        <v>-1.6340313644098992E-2</v>
      </c>
      <c r="DD39" s="2">
        <v>0.33537526000279405</v>
      </c>
      <c r="DE39" s="2">
        <f t="shared" si="14"/>
        <v>1.4709527743428819E-2</v>
      </c>
      <c r="DF39" s="2">
        <f t="shared" si="15"/>
        <v>-0.36611850498784582</v>
      </c>
      <c r="DG39" s="2">
        <f t="shared" si="82"/>
        <v>177.69926728736684</v>
      </c>
      <c r="DH39" s="2" t="str">
        <f t="shared" si="83"/>
        <v>Upset</v>
      </c>
      <c r="DI39" s="7">
        <v>0.51125913773035703</v>
      </c>
      <c r="DJ39" s="7">
        <v>1.14664988281334</v>
      </c>
      <c r="DK39" s="7">
        <v>0.853658443814728</v>
      </c>
      <c r="DL39" s="7">
        <v>0.53764870089622196</v>
      </c>
      <c r="DM39" s="7">
        <v>0.39852522136383101</v>
      </c>
      <c r="DN39" s="7">
        <v>0.721784739223433</v>
      </c>
      <c r="DO39" s="7">
        <v>0.93830855112156364</v>
      </c>
      <c r="DP39" s="7">
        <v>0.28775355292342708</v>
      </c>
      <c r="DQ39" s="7">
        <v>-0.63539074508298299</v>
      </c>
      <c r="DR39" s="7">
        <v>0.83919390477451095</v>
      </c>
      <c r="DS39" s="7">
        <f t="shared" si="16"/>
        <v>-0.5480858460921102</v>
      </c>
      <c r="DT39" s="7">
        <f t="shared" si="17"/>
        <v>0.27697332993203627</v>
      </c>
      <c r="DU39" s="7">
        <f t="shared" si="84"/>
        <v>-63.190402289859911</v>
      </c>
      <c r="DV39" s="7" t="str">
        <f t="shared" si="85"/>
        <v>Calm</v>
      </c>
      <c r="DW39" s="8">
        <v>0.29178535259740701</v>
      </c>
      <c r="DX39" s="8">
        <v>0.30605599966819502</v>
      </c>
      <c r="DY39" s="8">
        <v>1.93116618802993E-2</v>
      </c>
      <c r="DZ39" s="8">
        <v>-2.9754957157811998E-3</v>
      </c>
      <c r="EA39" s="8">
        <v>-6.70398609874268E-2</v>
      </c>
      <c r="EB39" s="8">
        <v>-1.2415088647201099E-2</v>
      </c>
      <c r="EC39" s="8">
        <v>8.5926804324121683E-2</v>
      </c>
      <c r="ED39" s="8">
        <v>-1.0133110217630628E-2</v>
      </c>
      <c r="EE39" s="8">
        <v>-1.4270647070788012E-2</v>
      </c>
      <c r="EF39" s="8">
        <v>2.732525293308994E-2</v>
      </c>
      <c r="EG39" s="8">
        <f t="shared" si="18"/>
        <v>0.28889641043420422</v>
      </c>
      <c r="EH39" s="8">
        <f t="shared" si="19"/>
        <v>6.876323534440254E-2</v>
      </c>
      <c r="EI39" s="8">
        <f t="shared" si="86"/>
        <v>76.611560901803003</v>
      </c>
      <c r="EJ39" s="8" t="str">
        <f t="shared" si="87"/>
        <v>alert</v>
      </c>
      <c r="EK39" s="1">
        <v>0.362630703582004</v>
      </c>
      <c r="EL39" s="1">
        <v>0.49368727884883901</v>
      </c>
      <c r="EM39" s="1">
        <v>0.13125612384506799</v>
      </c>
      <c r="EN39" s="1">
        <v>0.197233224013803</v>
      </c>
      <c r="EO39" s="1">
        <v>0.83736172023350797</v>
      </c>
      <c r="EP39" s="1">
        <v>0.341082524516852</v>
      </c>
      <c r="EQ39" s="1">
        <v>0.10938079377845092</v>
      </c>
      <c r="ER39" s="1">
        <v>0.23627259062148928</v>
      </c>
      <c r="ES39" s="1">
        <v>-0.13105657526683501</v>
      </c>
      <c r="ET39" s="1">
        <v>0.38360673791572519</v>
      </c>
      <c r="EU39" s="1">
        <f t="shared" si="20"/>
        <v>-0.57268776744369565</v>
      </c>
      <c r="EV39" s="1">
        <f t="shared" si="21"/>
        <v>-0.73315299649098264</v>
      </c>
      <c r="EW39" s="1">
        <f t="shared" si="88"/>
        <v>-142.00553895399983</v>
      </c>
      <c r="EX39" s="1" t="str">
        <f t="shared" si="89"/>
        <v>Depressed</v>
      </c>
      <c r="EY39" s="2">
        <v>0.386743902245057</v>
      </c>
      <c r="EZ39" s="2">
        <v>1.06357390478182</v>
      </c>
      <c r="FA39" s="2">
        <v>0.13248936781981099</v>
      </c>
      <c r="FB39" s="2">
        <v>0.21950114354230199</v>
      </c>
      <c r="FC39" s="2">
        <v>0.30017334242627303</v>
      </c>
      <c r="FD39" s="2">
        <v>0.90023495756745897</v>
      </c>
      <c r="FE39" s="2">
        <v>0.1928752973485231</v>
      </c>
      <c r="FF39" s="2">
        <v>0.11177317087759531</v>
      </c>
      <c r="FG39" s="2">
        <v>-0.67683000253676306</v>
      </c>
      <c r="FH39" s="2">
        <v>0.24269888272535703</v>
      </c>
      <c r="FI39" s="2">
        <f t="shared" si="22"/>
        <v>-0.9914856996256679</v>
      </c>
      <c r="FJ39" s="2">
        <f t="shared" si="23"/>
        <v>0.23476673501328738</v>
      </c>
      <c r="FK39" s="2">
        <f t="shared" si="90"/>
        <v>-76.678687615054386</v>
      </c>
      <c r="FL39" s="2" t="str">
        <f t="shared" si="91"/>
        <v>Calm</v>
      </c>
      <c r="FM39" s="7">
        <v>0.81959763218135695</v>
      </c>
      <c r="FN39" s="7">
        <v>0.79141800733802903</v>
      </c>
      <c r="FO39" s="7">
        <v>0.36882934336169998</v>
      </c>
      <c r="FP39" s="7">
        <v>0.43250827285989901</v>
      </c>
      <c r="FQ39" s="7">
        <v>0.616914542470414</v>
      </c>
      <c r="FR39" s="7">
        <v>0.609814506550858</v>
      </c>
      <c r="FS39" s="7">
        <v>0.25675337102597756</v>
      </c>
      <c r="FT39" s="7">
        <v>0.30866274410058075</v>
      </c>
      <c r="FU39" s="7">
        <v>2.8179624843327922E-2</v>
      </c>
      <c r="FV39" s="7">
        <v>0.49741144441072088</v>
      </c>
      <c r="FW39" s="7">
        <f t="shared" si="24"/>
        <v>0.16234719978636369</v>
      </c>
      <c r="FX39" s="7">
        <f t="shared" si="25"/>
        <v>2.7318893481644846E-2</v>
      </c>
      <c r="FY39" s="7">
        <f t="shared" si="92"/>
        <v>80.448069083540361</v>
      </c>
      <c r="FZ39" s="7" t="str">
        <f t="shared" si="93"/>
        <v>alert</v>
      </c>
      <c r="GA39" s="4">
        <v>0.48240233103005398</v>
      </c>
      <c r="GB39" s="4">
        <v>0.35832679109590998</v>
      </c>
      <c r="GC39" s="4">
        <v>0.44972449811960602</v>
      </c>
      <c r="GD39" s="4">
        <v>0.46862187689621598</v>
      </c>
      <c r="GE39" s="4">
        <v>-0.10626503724704101</v>
      </c>
      <c r="GF39" s="4">
        <v>0.203245782900255</v>
      </c>
      <c r="GG39" s="4">
        <v>1.1956392135342055</v>
      </c>
      <c r="GH39" s="4">
        <v>0.83448141628692896</v>
      </c>
      <c r="GI39" s="4">
        <v>0.124075539934144</v>
      </c>
      <c r="GJ39" s="4">
        <v>1.092321356364564</v>
      </c>
      <c r="GK39" s="4">
        <f t="shared" si="26"/>
        <v>0.1114007775033139</v>
      </c>
      <c r="GL39" s="4">
        <f t="shared" si="27"/>
        <v>-0.34675974832802892</v>
      </c>
      <c r="GM39" s="4">
        <f t="shared" si="94"/>
        <v>162.18975456972208</v>
      </c>
      <c r="GN39" s="4" t="str">
        <f t="shared" si="95"/>
        <v>Upset</v>
      </c>
      <c r="GO39" s="6">
        <v>0.109747795711644</v>
      </c>
      <c r="GP39" s="6">
        <v>0.28314063586003402</v>
      </c>
      <c r="GQ39" s="6">
        <v>8.3073705998602407E-2</v>
      </c>
      <c r="GR39" s="6">
        <v>0.101405074593603</v>
      </c>
      <c r="GS39" s="6">
        <v>-1.1839731747134799E-2</v>
      </c>
      <c r="GT39" s="6">
        <v>2.4326700858148899E-2</v>
      </c>
      <c r="GU39" s="6">
        <v>0.84848686241733762</v>
      </c>
      <c r="GV39" s="6">
        <v>0.32980763314884537</v>
      </c>
      <c r="GW39" s="6">
        <v>-0.17339284014839002</v>
      </c>
      <c r="GX39" s="6">
        <v>0.46954495415971381</v>
      </c>
      <c r="GY39" s="6">
        <f t="shared" si="28"/>
        <v>-0.14644692113816027</v>
      </c>
      <c r="GZ39" s="6">
        <f t="shared" si="29"/>
        <v>-0.58367480564984731</v>
      </c>
      <c r="HA39" s="6">
        <f t="shared" si="96"/>
        <v>-165.91496496258264</v>
      </c>
      <c r="HB39" s="6" t="str">
        <f t="shared" si="97"/>
        <v>Sad</v>
      </c>
      <c r="HI39" s="2">
        <v>0</v>
      </c>
      <c r="HJ39" s="2">
        <v>0</v>
      </c>
      <c r="HK39" s="2">
        <v>0</v>
      </c>
      <c r="HL39" s="2">
        <v>0</v>
      </c>
      <c r="HM39" s="2" t="e">
        <f t="shared" si="30"/>
        <v>#DIV/0!</v>
      </c>
      <c r="HN39" s="2" t="e">
        <f t="shared" si="31"/>
        <v>#DIV/0!</v>
      </c>
      <c r="HO39" s="2" t="e">
        <f t="shared" si="98"/>
        <v>#DIV/0!</v>
      </c>
      <c r="HP39" s="2" t="e">
        <f t="shared" si="99"/>
        <v>#DIV/0!</v>
      </c>
      <c r="HQ39" s="4">
        <v>1.2004153266728199</v>
      </c>
      <c r="HR39" s="4">
        <v>1.0133955929757399</v>
      </c>
      <c r="HS39" s="4">
        <v>0.73905071415861801</v>
      </c>
      <c r="HT39" s="4">
        <v>0.83968444063698</v>
      </c>
      <c r="HU39" s="4">
        <v>1.08479716069999</v>
      </c>
      <c r="HV39" s="4">
        <v>1.00049193999682</v>
      </c>
      <c r="HW39" s="4">
        <v>0.32340568688571547</v>
      </c>
      <c r="HX39" s="4">
        <v>0.41694703745326828</v>
      </c>
      <c r="HY39" s="4">
        <v>0.18701973369708003</v>
      </c>
      <c r="HZ39" s="4">
        <v>0.71313007844690768</v>
      </c>
      <c r="IA39" s="4">
        <f t="shared" si="32"/>
        <v>0.40382103610232778</v>
      </c>
      <c r="IB39" s="4">
        <f t="shared" si="33"/>
        <v>0.17785867113509801</v>
      </c>
      <c r="IC39" s="4">
        <f t="shared" si="100"/>
        <v>66.229419445046076</v>
      </c>
      <c r="ID39" s="4" t="str">
        <f t="shared" si="101"/>
        <v>alert</v>
      </c>
      <c r="IE39" s="6">
        <v>0.354862465754264</v>
      </c>
      <c r="IF39" s="6">
        <v>0.82604423709303598</v>
      </c>
      <c r="IG39" s="6">
        <v>0.25304423088014999</v>
      </c>
      <c r="IH39" s="6">
        <v>0.62053496670034303</v>
      </c>
      <c r="II39" s="6">
        <v>-0.127418042167144</v>
      </c>
      <c r="IJ39" s="6">
        <v>0.46966507836136101</v>
      </c>
      <c r="IK39" s="6">
        <v>1.1125541215268542</v>
      </c>
      <c r="IL39" s="6">
        <v>0.47891526231925358</v>
      </c>
      <c r="IM39" s="6">
        <v>-0.47118177133877198</v>
      </c>
      <c r="IN39" s="6">
        <v>0.73975293346561122</v>
      </c>
      <c r="IO39" s="6">
        <f t="shared" si="34"/>
        <v>-0.60241577277326885</v>
      </c>
      <c r="IP39" s="6">
        <f t="shared" si="35"/>
        <v>0.3543377757972368</v>
      </c>
      <c r="IQ39" s="6">
        <f t="shared" si="102"/>
        <v>-59.53618229115061</v>
      </c>
      <c r="IR39" s="6" t="str">
        <f t="shared" si="103"/>
        <v>Relased</v>
      </c>
      <c r="IS39" s="4">
        <v>0.35938018597395099</v>
      </c>
      <c r="IT39" s="4">
        <v>0.692494951828454</v>
      </c>
      <c r="IU39" s="4">
        <v>4.0301416008424601E-2</v>
      </c>
      <c r="IV39" s="4">
        <v>0.20349576392339899</v>
      </c>
      <c r="IW39" s="4">
        <v>0.220237634710608</v>
      </c>
      <c r="IX39" s="4">
        <v>0.87694655884652295</v>
      </c>
      <c r="IY39" s="4">
        <v>6.9531016076811641E-2</v>
      </c>
      <c r="IZ39" s="4">
        <v>0.12966126009747292</v>
      </c>
      <c r="JA39" s="4">
        <v>-0.333114765854503</v>
      </c>
      <c r="JB39" s="4">
        <v>0.23177387806804592</v>
      </c>
      <c r="JC39" s="4">
        <f t="shared" si="36"/>
        <v>-0.36594285456624565</v>
      </c>
      <c r="JD39" s="4">
        <f t="shared" si="37"/>
        <v>2.9388863884319827E-2</v>
      </c>
      <c r="JE39" s="4">
        <f t="shared" si="104"/>
        <v>-85.408431488386626</v>
      </c>
      <c r="JF39" s="4" t="str">
        <f t="shared" si="105"/>
        <v>Calm</v>
      </c>
      <c r="JG39" s="6">
        <v>0.215904034250538</v>
      </c>
      <c r="JH39" s="6">
        <v>0.93235400460397799</v>
      </c>
      <c r="JI39" s="6">
        <v>5.9271101461875399E-2</v>
      </c>
      <c r="JJ39" s="6">
        <v>-0.11017569739097099</v>
      </c>
      <c r="JK39" s="6">
        <v>0.13878150766001099</v>
      </c>
      <c r="JL39" s="6">
        <v>0.97245194229656695</v>
      </c>
      <c r="JM39" s="6">
        <v>0.16710887380017156</v>
      </c>
      <c r="JN39" s="6">
        <v>-5.7840903725781767E-2</v>
      </c>
      <c r="JO39" s="6">
        <v>-0.71644997035343994</v>
      </c>
      <c r="JP39" s="6">
        <v>-4.4332017897194265E-2</v>
      </c>
      <c r="JQ39" s="6">
        <f t="shared" si="38"/>
        <v>-0.83135311094986442</v>
      </c>
      <c r="JR39" s="6">
        <f t="shared" si="39"/>
        <v>5.3165474053955109E-2</v>
      </c>
      <c r="JS39" s="6">
        <f t="shared" si="106"/>
        <v>-86.34088715646088</v>
      </c>
      <c r="JT39" s="6" t="str">
        <f t="shared" si="107"/>
        <v>Calm</v>
      </c>
      <c r="JU39" s="2">
        <v>0.36225524380253399</v>
      </c>
      <c r="JV39" s="2">
        <v>0.27989488007813002</v>
      </c>
      <c r="JW39" s="2">
        <v>0.24529426435027599</v>
      </c>
      <c r="JX39" s="2">
        <v>7.4505041086266696E-2</v>
      </c>
      <c r="JY39" s="2">
        <v>7.8291525729809602E-2</v>
      </c>
      <c r="JZ39" s="2">
        <v>0.37283807096986799</v>
      </c>
      <c r="KA39" s="2">
        <v>0.55679505858291678</v>
      </c>
      <c r="KB39" s="2">
        <v>0.11414322038843731</v>
      </c>
      <c r="KC39" s="2">
        <v>8.2360363724403973E-2</v>
      </c>
      <c r="KD39" s="2">
        <v>0.49801330490122836</v>
      </c>
      <c r="KE39" s="2">
        <f t="shared" si="40"/>
        <v>0.27737791708995663</v>
      </c>
      <c r="KF39" s="2">
        <f t="shared" si="41"/>
        <v>0.1491788433707415</v>
      </c>
      <c r="KG39" s="2">
        <f t="shared" si="108"/>
        <v>61.727835115910523</v>
      </c>
      <c r="KH39" s="2" t="str">
        <f t="shared" si="109"/>
        <v>alert</v>
      </c>
      <c r="KI39" s="7">
        <v>0.434722529410009</v>
      </c>
      <c r="KJ39" s="7">
        <v>0.51439365953115801</v>
      </c>
      <c r="KK39" s="7">
        <v>0.109247102434005</v>
      </c>
      <c r="KL39" s="7">
        <v>0.45712406672683298</v>
      </c>
      <c r="KM39" s="7">
        <v>-1.6362648776093201E-2</v>
      </c>
      <c r="KN39" s="7">
        <v>0.385724283755084</v>
      </c>
      <c r="KO39" s="7">
        <v>0.26113188068719539</v>
      </c>
      <c r="KP39" s="7">
        <v>0.50784907704196847</v>
      </c>
      <c r="KQ39" s="7">
        <v>-7.9671130121149014E-2</v>
      </c>
      <c r="KR39" s="7">
        <v>0.59673533731700545</v>
      </c>
      <c r="KS39" s="7">
        <f t="shared" si="42"/>
        <v>3.556992327302777E-2</v>
      </c>
      <c r="KT39" s="7">
        <f t="shared" si="43"/>
        <v>0.26900803418366404</v>
      </c>
      <c r="KU39" s="7">
        <f t="shared" si="110"/>
        <v>7.5323110547419665</v>
      </c>
      <c r="KV39" s="7" t="str">
        <f t="shared" si="111"/>
        <v>happy</v>
      </c>
      <c r="KW39" s="2">
        <v>0.16278131400822199</v>
      </c>
      <c r="KX39" s="2">
        <v>3.3119271019650599E-2</v>
      </c>
      <c r="KY39" s="2">
        <v>0.44685824057519802</v>
      </c>
      <c r="KZ39" s="2">
        <v>7.2803713319036803E-2</v>
      </c>
      <c r="LA39" s="2">
        <v>4.49328141257909E-2</v>
      </c>
      <c r="LB39" s="2">
        <v>-2.5572998914326999E-2</v>
      </c>
      <c r="LC39" s="2">
        <v>2.1513136568490627</v>
      </c>
      <c r="LD39" s="2">
        <v>9.6476395633383838</v>
      </c>
      <c r="LE39" s="2">
        <v>0.1296620429885714</v>
      </c>
      <c r="LF39" s="2">
        <v>2.6526819908184436</v>
      </c>
      <c r="LG39" s="2">
        <f t="shared" si="44"/>
        <v>5.3534128879837217E-2</v>
      </c>
      <c r="LH39" s="2">
        <f t="shared" si="45"/>
        <v>1</v>
      </c>
      <c r="LI39" s="2">
        <f t="shared" si="112"/>
        <v>3.0643544977256978</v>
      </c>
      <c r="LJ39" s="2" t="str">
        <f t="shared" si="113"/>
        <v>happy</v>
      </c>
      <c r="LK39" s="4">
        <v>0.23695176185766301</v>
      </c>
      <c r="LL39" s="4">
        <v>8.5005685263631905E-2</v>
      </c>
      <c r="LM39" s="4">
        <v>-1.62256379232E-2</v>
      </c>
      <c r="LN39" s="4">
        <v>-0.118970990066675</v>
      </c>
      <c r="LO39" s="4">
        <v>-0.27634067318843702</v>
      </c>
      <c r="LP39" s="4">
        <v>-0.15741036532036001</v>
      </c>
      <c r="LQ39" s="4">
        <v>0.41193415545159107</v>
      </c>
      <c r="LR39" s="4">
        <v>1.6431395038754788</v>
      </c>
      <c r="LS39" s="4">
        <v>0.15194607659403109</v>
      </c>
      <c r="LT39" s="4">
        <v>-0.41992079760447576</v>
      </c>
      <c r="LU39" s="4">
        <f t="shared" si="46"/>
        <v>0.36908923943880323</v>
      </c>
      <c r="LV39" s="4">
        <f t="shared" si="47"/>
        <v>-0.43406245759891049</v>
      </c>
      <c r="LW39" s="4">
        <f t="shared" si="114"/>
        <v>139.62503153372518</v>
      </c>
      <c r="LX39" s="4" t="str">
        <f t="shared" si="115"/>
        <v>stressed</v>
      </c>
      <c r="LY39" s="6">
        <v>-2.4939780535102599E-2</v>
      </c>
      <c r="LZ39" s="6">
        <v>0.16837717278921399</v>
      </c>
      <c r="MA39" s="6">
        <v>-3.24858923358676E-2</v>
      </c>
      <c r="MB39" s="6">
        <v>1.05135611076428E-2</v>
      </c>
      <c r="MC39" s="6">
        <v>-8.7829596917500599E-2</v>
      </c>
      <c r="MD39" s="6">
        <v>-7.3132962566144297E-3</v>
      </c>
      <c r="ME39" s="6">
        <v>0.28807370466793053</v>
      </c>
      <c r="MF39" s="6">
        <v>6.5275723731353499E-2</v>
      </c>
      <c r="MG39" s="6">
        <v>-0.19331695332431659</v>
      </c>
      <c r="MH39" s="6">
        <v>-0.15318412363004319</v>
      </c>
      <c r="MI39" s="6">
        <f t="shared" si="48"/>
        <v>-0.18478232025894725</v>
      </c>
      <c r="MJ39" s="6">
        <f t="shared" si="49"/>
        <v>-6.1486282148601412E-2</v>
      </c>
      <c r="MK39" s="6">
        <f t="shared" si="116"/>
        <v>-108.40485352880704</v>
      </c>
      <c r="ML39" s="6" t="str">
        <f t="shared" si="117"/>
        <v>Bored</v>
      </c>
      <c r="MM39" s="2">
        <v>0.53324224439732804</v>
      </c>
      <c r="MN39" s="2">
        <v>0.30024272262076601</v>
      </c>
      <c r="MO39" s="2">
        <v>-3.9140081394807701E-2</v>
      </c>
      <c r="MP39" s="2">
        <v>-7.1768059682738E-2</v>
      </c>
      <c r="MQ39" s="2">
        <v>0.39277820247893502</v>
      </c>
      <c r="MR39" s="2">
        <v>0.62855908659706194</v>
      </c>
      <c r="MS39" s="2">
        <v>-4.2266973182761361E-2</v>
      </c>
      <c r="MT39" s="2">
        <v>-7.7269508920504854E-2</v>
      </c>
      <c r="MU39" s="2">
        <v>0.23299952177656202</v>
      </c>
      <c r="MV39" s="2">
        <v>-0.13306555662825531</v>
      </c>
      <c r="MW39" s="2">
        <f t="shared" si="50"/>
        <v>0.5652270012670535</v>
      </c>
      <c r="MX39" s="2">
        <f t="shared" si="51"/>
        <v>6.4814263533837346E-2</v>
      </c>
      <c r="MY39" s="2">
        <f t="shared" si="118"/>
        <v>83.458496802307948</v>
      </c>
      <c r="MZ39" s="2" t="str">
        <f t="shared" si="119"/>
        <v>alert</v>
      </c>
      <c r="NA39" s="7">
        <v>0.53753244850125803</v>
      </c>
      <c r="NB39" s="7">
        <v>0</v>
      </c>
      <c r="NC39" s="7">
        <v>0.41941788999352803</v>
      </c>
      <c r="ND39" s="7">
        <v>0</v>
      </c>
      <c r="NE39" s="7">
        <v>0.59520072694577797</v>
      </c>
      <c r="NF39" s="7">
        <v>0</v>
      </c>
      <c r="NG39" s="7">
        <v>0.37027068605808572</v>
      </c>
      <c r="NH39" s="7">
        <v>0</v>
      </c>
      <c r="NI39" s="7">
        <v>0.53753244850125803</v>
      </c>
      <c r="NJ39" s="7">
        <v>0.78026524940576947</v>
      </c>
      <c r="NK39" s="7">
        <f t="shared" si="52"/>
        <v>0.63591845364444333</v>
      </c>
      <c r="NL39" s="7">
        <f t="shared" si="53"/>
        <v>0.31936967365816638</v>
      </c>
      <c r="NM39" s="7">
        <f t="shared" si="120"/>
        <v>63.333374876163631</v>
      </c>
      <c r="NN39" s="7" t="str">
        <f t="shared" si="121"/>
        <v>alert</v>
      </c>
      <c r="NO39" s="4">
        <v>0.61764660838469698</v>
      </c>
      <c r="NP39" s="4">
        <v>0.85053699053222398</v>
      </c>
      <c r="NQ39" s="4">
        <v>0.64264896298245699</v>
      </c>
      <c r="NR39" s="4">
        <v>0.40365174721351499</v>
      </c>
      <c r="NS39" s="4">
        <v>0.46832010035428501</v>
      </c>
      <c r="NT39" s="4">
        <v>0.60832522056751204</v>
      </c>
      <c r="NU39" s="4">
        <v>0.59177593365518277</v>
      </c>
      <c r="NV39" s="4">
        <v>0.27668942559642401</v>
      </c>
      <c r="NW39" s="4">
        <v>-0.232890382147527</v>
      </c>
      <c r="NX39" s="4">
        <v>0.7126497741616431</v>
      </c>
      <c r="NY39" s="4">
        <f t="shared" si="54"/>
        <v>-0.24339084535837285</v>
      </c>
      <c r="NZ39" s="4">
        <f t="shared" si="55"/>
        <v>-0.29035527264107275</v>
      </c>
      <c r="OA39" s="4">
        <f t="shared" si="122"/>
        <v>-140.02851635603244</v>
      </c>
      <c r="OB39" s="4" t="str">
        <f t="shared" si="123"/>
        <v>Depressed</v>
      </c>
      <c r="OC39" s="1">
        <v>0.37800704097583399</v>
      </c>
      <c r="OD39" s="1">
        <v>0.37367120966469503</v>
      </c>
      <c r="OE39" s="1">
        <v>0.34237789185894502</v>
      </c>
      <c r="OF39" s="1">
        <v>0.27127733786450697</v>
      </c>
      <c r="OG39" s="1">
        <v>1.9748382191230301E-2</v>
      </c>
      <c r="OH39" s="1">
        <v>0.322670624462083</v>
      </c>
      <c r="OI39" s="1">
        <v>0.86077491824703611</v>
      </c>
      <c r="OJ39" s="1">
        <v>0.38957495380798485</v>
      </c>
      <c r="OK39" s="1">
        <v>4.3358313111389601E-3</v>
      </c>
      <c r="OL39" s="1">
        <v>0.81638018553887481</v>
      </c>
      <c r="OM39" s="1">
        <f t="shared" si="56"/>
        <v>-0.11126070803205912</v>
      </c>
      <c r="ON39" s="1">
        <f t="shared" si="57"/>
        <v>0.28284413395757801</v>
      </c>
      <c r="OO39" s="1">
        <f t="shared" si="124"/>
        <v>-21.472891386639521</v>
      </c>
      <c r="OP39" s="1" t="str">
        <f t="shared" si="125"/>
        <v>Contented</v>
      </c>
      <c r="OQ39" s="2">
        <v>0.91696348929342497</v>
      </c>
      <c r="OR39" s="2">
        <v>1.02169129364726</v>
      </c>
      <c r="OS39" s="2">
        <v>0.34155228727772202</v>
      </c>
      <c r="OT39" s="2">
        <v>0.35067311817500801</v>
      </c>
      <c r="OU39" s="2">
        <v>0.38489422189402001</v>
      </c>
      <c r="OV39" s="2">
        <v>0.90693495593588902</v>
      </c>
      <c r="OW39" s="2">
        <v>0.26235761738215368</v>
      </c>
      <c r="OX39" s="2">
        <v>0.18182533720610827</v>
      </c>
      <c r="OY39" s="2">
        <v>-0.104727804353835</v>
      </c>
      <c r="OZ39" s="2">
        <v>0.35706481192216954</v>
      </c>
      <c r="PA39" s="2">
        <f t="shared" si="58"/>
        <v>-0.22663391411241829</v>
      </c>
      <c r="PB39" s="2">
        <f t="shared" si="59"/>
        <v>-9.8798246269827139E-2</v>
      </c>
      <c r="PC39" s="2">
        <f t="shared" si="126"/>
        <v>-113.55419779890141</v>
      </c>
      <c r="PD39" s="2" t="str">
        <f t="shared" si="127"/>
        <v>Bored</v>
      </c>
      <c r="PE39" s="1">
        <v>0.22835308589677</v>
      </c>
      <c r="PF39" s="1">
        <v>0.55281503381191999</v>
      </c>
      <c r="PG39" s="1">
        <v>0.37852787109227198</v>
      </c>
      <c r="PH39" s="1">
        <v>0.92033929364385003</v>
      </c>
      <c r="PI39" s="1">
        <v>-0.18970872618722701</v>
      </c>
      <c r="PJ39" s="1">
        <v>0.55279875676818901</v>
      </c>
      <c r="PK39" s="1">
        <v>9.7951647779222171</v>
      </c>
      <c r="PL39" s="1">
        <v>0.83242385495296112</v>
      </c>
      <c r="PM39" s="1">
        <v>-0.32446194791514998</v>
      </c>
      <c r="PN39" s="1">
        <v>1.6627242356235561</v>
      </c>
      <c r="PO39" s="1">
        <f t="shared" si="60"/>
        <v>-0.36306545457261197</v>
      </c>
      <c r="PP39" s="1">
        <f t="shared" si="61"/>
        <v>0.11785600318067013</v>
      </c>
      <c r="PQ39" s="1">
        <f t="shared" si="128"/>
        <v>-72.015862013471917</v>
      </c>
      <c r="PR39" s="1" t="str">
        <f t="shared" si="129"/>
        <v>Calm</v>
      </c>
      <c r="PS39" s="4">
        <v>0.97208755126055402</v>
      </c>
      <c r="PT39" s="4">
        <v>0.18245359577426501</v>
      </c>
      <c r="PU39" s="4">
        <v>0.679263944494366</v>
      </c>
      <c r="PV39" s="4">
        <v>0.35923477996447001</v>
      </c>
      <c r="PW39" s="4">
        <v>0.63328252107409999</v>
      </c>
      <c r="PX39" s="4">
        <v>0.276833552942651</v>
      </c>
      <c r="PY39" s="4">
        <v>0.42311985018290987</v>
      </c>
      <c r="PZ39" s="4">
        <v>0.78215726472652991</v>
      </c>
      <c r="QA39" s="4">
        <v>0.78963395548628901</v>
      </c>
      <c r="QB39" s="4">
        <v>0.89949044009907131</v>
      </c>
      <c r="QC39" s="4">
        <f t="shared" si="62"/>
        <v>0.9381781114190324</v>
      </c>
      <c r="QD39" s="4">
        <f t="shared" si="63"/>
        <v>0.2968525071974466</v>
      </c>
      <c r="QE39" s="4">
        <f t="shared" si="130"/>
        <v>72.441909612191722</v>
      </c>
      <c r="QF39" s="4" t="str">
        <f t="shared" si="131"/>
        <v>alert</v>
      </c>
      <c r="QG39" s="2">
        <v>-5.7495087988811498E-2</v>
      </c>
      <c r="QH39" s="2">
        <v>0.70353549060961995</v>
      </c>
      <c r="QI39" s="2">
        <v>0.17597960394251499</v>
      </c>
      <c r="QJ39" s="2">
        <v>0.79264842880319397</v>
      </c>
      <c r="QK39" s="2">
        <v>2.3362518982337099E-2</v>
      </c>
      <c r="QL39" s="2">
        <v>0.80932934624693098</v>
      </c>
      <c r="QM39" s="2">
        <v>-5.1557679092111259</v>
      </c>
      <c r="QN39" s="2">
        <v>0.52393869531013004</v>
      </c>
      <c r="QO39" s="2">
        <v>-0.76103057859843148</v>
      </c>
      <c r="QP39" s="2">
        <v>1.4993304270386978</v>
      </c>
      <c r="QQ39" s="2">
        <f t="shared" si="64"/>
        <v>-0.51595272591053765</v>
      </c>
      <c r="QR39" s="2">
        <f t="shared" si="65"/>
        <v>0.22799551933038353</v>
      </c>
      <c r="QS39" s="2">
        <f t="shared" si="132"/>
        <v>-66.159735396383297</v>
      </c>
      <c r="QT39" s="2" t="str">
        <f t="shared" si="133"/>
        <v>Calm</v>
      </c>
      <c r="QU39" s="4">
        <v>0.45775534788120098</v>
      </c>
      <c r="QV39" s="4">
        <v>0.83862759046315205</v>
      </c>
      <c r="QW39" s="4">
        <v>0.46142841325370698</v>
      </c>
      <c r="QX39" s="4">
        <v>0.31313283439541101</v>
      </c>
      <c r="QY39" s="4">
        <v>0.26172267775151797</v>
      </c>
      <c r="QZ39" s="4">
        <v>0.86703533476121097</v>
      </c>
      <c r="RA39" s="4">
        <v>0.64133774321727266</v>
      </c>
      <c r="RB39" s="4">
        <v>0.18358424150787089</v>
      </c>
      <c r="RC39" s="4">
        <v>-0.38087224258195107</v>
      </c>
      <c r="RD39" s="4">
        <v>0.59747874238327436</v>
      </c>
      <c r="RE39" s="4">
        <f t="shared" si="66"/>
        <v>-0.2697978877259245</v>
      </c>
      <c r="RF39" s="4">
        <f t="shared" si="67"/>
        <v>0.20151555273956268</v>
      </c>
      <c r="RG39" s="4">
        <f t="shared" si="134"/>
        <v>-53.243467900953249</v>
      </c>
      <c r="RH39" s="4" t="str">
        <f t="shared" si="135"/>
        <v>Relased</v>
      </c>
    </row>
    <row r="40" spans="1:476" x14ac:dyDescent="0.3">
      <c r="A40" s="1">
        <v>0.60339218028349495</v>
      </c>
      <c r="B40" s="1">
        <v>0.38179592830237502</v>
      </c>
      <c r="C40" s="1">
        <v>0.21345950685165299</v>
      </c>
      <c r="D40" s="1">
        <v>0.32015249172065002</v>
      </c>
      <c r="E40" s="1">
        <v>0.41904039183123498</v>
      </c>
      <c r="F40" s="1">
        <v>0.475112847876625</v>
      </c>
      <c r="G40" s="1">
        <v>0.20877612145136168</v>
      </c>
      <c r="H40" s="1">
        <v>0.37361327205472949</v>
      </c>
      <c r="I40" s="1">
        <v>0.22159625198111993</v>
      </c>
      <c r="J40" s="1">
        <v>0.54163463192653105</v>
      </c>
      <c r="K40" s="1">
        <f t="shared" si="0"/>
        <v>1.4870001066153993E-2</v>
      </c>
      <c r="L40" s="1">
        <f t="shared" si="1"/>
        <v>-0.19840374412785489</v>
      </c>
      <c r="M40" s="1">
        <f t="shared" si="68"/>
        <v>175.71379870046081</v>
      </c>
      <c r="N40" s="1" t="str">
        <f t="shared" si="69"/>
        <v>Upset</v>
      </c>
      <c r="O40" s="8">
        <v>-4.3279127100329599E-2</v>
      </c>
      <c r="P40" s="8">
        <v>0.39620886974060299</v>
      </c>
      <c r="Q40" s="8">
        <v>0.182558624849706</v>
      </c>
      <c r="R40" s="8">
        <v>0.13707147500380401</v>
      </c>
      <c r="S40" s="8">
        <v>-0.75905203433241597</v>
      </c>
      <c r="T40" s="8">
        <v>-0.26181573005741998</v>
      </c>
      <c r="U40" s="8">
        <v>-0.22753525430036381</v>
      </c>
      <c r="V40" s="8">
        <v>1.0199291074450294</v>
      </c>
      <c r="W40" s="8">
        <v>-0.43948799684093259</v>
      </c>
      <c r="X40" s="8">
        <v>0.90564795548924781</v>
      </c>
      <c r="Y40" s="8">
        <f t="shared" si="2"/>
        <v>-0.14131011340508515</v>
      </c>
      <c r="Z40" s="8">
        <f t="shared" si="3"/>
        <v>0.3096339964016539</v>
      </c>
      <c r="AA40" s="8">
        <f t="shared" si="70"/>
        <v>-24.530908157119413</v>
      </c>
      <c r="AB40" s="8" t="str">
        <f t="shared" si="71"/>
        <v>Contented</v>
      </c>
      <c r="AC40" s="2">
        <v>0.101246955597688</v>
      </c>
      <c r="AD40" s="2">
        <v>0.39899454029999099</v>
      </c>
      <c r="AE40" s="2">
        <v>-4.3097473996235598E-2</v>
      </c>
      <c r="AF40" s="2">
        <v>-8.5426422283231093E-2</v>
      </c>
      <c r="AG40" s="2">
        <v>-0.33037283022151398</v>
      </c>
      <c r="AH40" s="2">
        <v>0.62244331700919997</v>
      </c>
      <c r="AI40" s="2">
        <v>0.18809518596270333</v>
      </c>
      <c r="AJ40" s="2">
        <v>-8.3633499259830518E-2</v>
      </c>
      <c r="AK40" s="2">
        <v>-0.297747584702303</v>
      </c>
      <c r="AL40" s="2">
        <v>-0.25692370051954944</v>
      </c>
      <c r="AM40" s="2">
        <f t="shared" si="4"/>
        <v>-0.24727735422672659</v>
      </c>
      <c r="AN40" s="2">
        <f t="shared" si="5"/>
        <v>-0.32407432856162577</v>
      </c>
      <c r="AO40" s="2">
        <f t="shared" si="72"/>
        <v>-142.6554028020785</v>
      </c>
      <c r="AP40" s="2" t="str">
        <f t="shared" si="73"/>
        <v>Depressed</v>
      </c>
      <c r="AQ40" s="8">
        <v>0.24666156220398999</v>
      </c>
      <c r="AR40" s="8">
        <v>0.48408510889388201</v>
      </c>
      <c r="AS40" s="8">
        <v>4.2654298870168604E-3</v>
      </c>
      <c r="AT40" s="8">
        <v>4.8786329525863002E-2</v>
      </c>
      <c r="AU40" s="8">
        <v>0.16174390176359499</v>
      </c>
      <c r="AV40" s="8">
        <v>0.25956711991306303</v>
      </c>
      <c r="AW40" s="8">
        <v>1.0444105829483727E-2</v>
      </c>
      <c r="AX40" s="8">
        <v>6.5603688977214261E-2</v>
      </c>
      <c r="AY40" s="8">
        <v>-0.23742354668989202</v>
      </c>
      <c r="AZ40" s="8">
        <v>7.2599385684747664E-2</v>
      </c>
      <c r="BA40" s="8">
        <f t="shared" si="6"/>
        <v>-0.34100004426582309</v>
      </c>
      <c r="BB40" s="8">
        <f t="shared" si="7"/>
        <v>5.4803600259833329E-2</v>
      </c>
      <c r="BC40" s="8">
        <f t="shared" si="74"/>
        <v>-80.86981996062805</v>
      </c>
      <c r="BD40" s="8" t="str">
        <f t="shared" si="75"/>
        <v>Calm</v>
      </c>
      <c r="BE40" s="4">
        <v>0.28132753167665597</v>
      </c>
      <c r="BF40" s="4">
        <v>1.1748955796716301</v>
      </c>
      <c r="BG40" s="4">
        <v>0.120704717951858</v>
      </c>
      <c r="BH40" s="4">
        <v>0.51398272536274303</v>
      </c>
      <c r="BI40" s="4">
        <v>-0.15815077861774601</v>
      </c>
      <c r="BJ40" s="4">
        <v>0.82162098308582898</v>
      </c>
      <c r="BK40" s="4">
        <v>0.97993099310005605</v>
      </c>
      <c r="BL40" s="4">
        <v>0.2574397502883039</v>
      </c>
      <c r="BM40" s="4">
        <v>-0.89356804799497414</v>
      </c>
      <c r="BN40" s="4">
        <v>0.43584491852141904</v>
      </c>
      <c r="BO40" s="4">
        <f t="shared" si="8"/>
        <v>-0.67879304962750853</v>
      </c>
      <c r="BP40" s="4">
        <f t="shared" si="9"/>
        <v>0.21799052762151727</v>
      </c>
      <c r="BQ40" s="4">
        <f t="shared" si="76"/>
        <v>-72.195873990598997</v>
      </c>
      <c r="BR40" s="4" t="str">
        <f t="shared" si="77"/>
        <v>Calm</v>
      </c>
      <c r="BS40" s="6">
        <v>0.93785592482032298</v>
      </c>
      <c r="BT40" s="6">
        <v>0.39668331299695597</v>
      </c>
      <c r="BU40" s="6">
        <v>0.84272541109268095</v>
      </c>
      <c r="BV40" s="6">
        <v>0.55885391591721301</v>
      </c>
      <c r="BW40" s="6">
        <v>0.80655868755563198</v>
      </c>
      <c r="BX40" s="6">
        <v>0.78367188256723896</v>
      </c>
      <c r="BY40" s="6">
        <v>0.48309926155964655</v>
      </c>
      <c r="BZ40" s="6">
        <v>0.47346249503319032</v>
      </c>
      <c r="CA40" s="6">
        <v>0.54117261182336707</v>
      </c>
      <c r="CB40" s="6">
        <v>1.0502346332673316</v>
      </c>
      <c r="CC40" s="6">
        <f t="shared" si="10"/>
        <v>0.87126468632817011</v>
      </c>
      <c r="CD40" s="6">
        <f t="shared" si="11"/>
        <v>-0.25045789284553366</v>
      </c>
      <c r="CE40" s="6">
        <f t="shared" si="78"/>
        <v>106.03807826817112</v>
      </c>
      <c r="CF40" s="6" t="str">
        <f t="shared" si="79"/>
        <v>nervous</v>
      </c>
      <c r="CG40" s="4">
        <v>0.34338821905801298</v>
      </c>
      <c r="CH40" s="4">
        <v>0.53760096862513296</v>
      </c>
      <c r="CI40" s="4">
        <v>0.31281719944180197</v>
      </c>
      <c r="CJ40" s="4">
        <v>0.76842935588355499</v>
      </c>
      <c r="CK40" s="4">
        <v>0.54048125129181901</v>
      </c>
      <c r="CL40" s="4">
        <v>0.66078541444267103</v>
      </c>
      <c r="CM40" s="4">
        <v>0.35391786902424649</v>
      </c>
      <c r="CN40" s="4">
        <v>0.64122003282148254</v>
      </c>
      <c r="CO40" s="4">
        <v>-0.19421274956711998</v>
      </c>
      <c r="CP40" s="4">
        <v>1.2273096769426357</v>
      </c>
      <c r="CQ40" s="4">
        <f t="shared" si="12"/>
        <v>-0.34649336753404014</v>
      </c>
      <c r="CR40" s="4">
        <f t="shared" si="13"/>
        <v>1.2178316274584766E-2</v>
      </c>
      <c r="CS40" s="4">
        <f t="shared" si="80"/>
        <v>-87.987035027695299</v>
      </c>
      <c r="CT40" s="4" t="str">
        <f t="shared" si="81"/>
        <v>Calm</v>
      </c>
      <c r="CU40" s="2">
        <v>0.33434446539831197</v>
      </c>
      <c r="CV40" s="2">
        <v>0.275102518606054</v>
      </c>
      <c r="CW40" s="2">
        <v>0.24884316113545299</v>
      </c>
      <c r="CX40" s="2">
        <v>0.18827421193319899</v>
      </c>
      <c r="CY40" s="2">
        <v>0.44332283649395399</v>
      </c>
      <c r="CZ40" s="2">
        <v>0.36730457241787401</v>
      </c>
      <c r="DA40" s="2">
        <v>0.31998665821483446</v>
      </c>
      <c r="DB40" s="2">
        <v>0.29307617329240571</v>
      </c>
      <c r="DC40" s="2">
        <v>5.9241946792257971E-2</v>
      </c>
      <c r="DD40" s="2">
        <v>0.71723609196746896</v>
      </c>
      <c r="DE40" s="2">
        <f t="shared" si="14"/>
        <v>9.9371815206462211E-2</v>
      </c>
      <c r="DF40" s="2">
        <f t="shared" si="15"/>
        <v>-0.16799484455770319</v>
      </c>
      <c r="DG40" s="2">
        <f t="shared" si="82"/>
        <v>149.39496152588035</v>
      </c>
      <c r="DH40" s="2" t="str">
        <f t="shared" si="83"/>
        <v>stressed</v>
      </c>
      <c r="DI40" s="7">
        <v>0.51125913773035703</v>
      </c>
      <c r="DJ40" s="7">
        <v>1.14664988281334</v>
      </c>
      <c r="DK40" s="7">
        <v>0.853658443814728</v>
      </c>
      <c r="DL40" s="7">
        <v>0.53764870089622196</v>
      </c>
      <c r="DM40" s="7">
        <v>0.39852522136383101</v>
      </c>
      <c r="DN40" s="7">
        <v>0.721784739223433</v>
      </c>
      <c r="DO40" s="7">
        <v>0.93830855112156364</v>
      </c>
      <c r="DP40" s="7">
        <v>0.28775355292342708</v>
      </c>
      <c r="DQ40" s="7">
        <v>-0.63539074508298299</v>
      </c>
      <c r="DR40" s="7">
        <v>0.83919390477451095</v>
      </c>
      <c r="DS40" s="7">
        <f t="shared" si="16"/>
        <v>-0.5480858460921102</v>
      </c>
      <c r="DT40" s="7">
        <f t="shared" si="17"/>
        <v>0.27697332993203627</v>
      </c>
      <c r="DU40" s="7">
        <f t="shared" si="84"/>
        <v>-63.190402289859911</v>
      </c>
      <c r="DV40" s="7" t="str">
        <f t="shared" si="85"/>
        <v>Calm</v>
      </c>
      <c r="DW40" s="8">
        <v>0.40268288337451902</v>
      </c>
      <c r="DX40" s="8">
        <v>0.38850010814439301</v>
      </c>
      <c r="DY40" s="8">
        <v>6.0663844777292697E-2</v>
      </c>
      <c r="DZ40" s="8">
        <v>7.4739190965981903E-3</v>
      </c>
      <c r="EA40" s="8">
        <v>-0.163852229448368</v>
      </c>
      <c r="EB40" s="8">
        <v>6.0708105791237102E-2</v>
      </c>
      <c r="EC40" s="8">
        <v>0.25400359535108336</v>
      </c>
      <c r="ED40" s="8">
        <v>1.6637984045565952E-2</v>
      </c>
      <c r="EE40" s="8">
        <v>1.418277523012601E-2</v>
      </c>
      <c r="EF40" s="8">
        <v>8.6121370914559361E-2</v>
      </c>
      <c r="EG40" s="8">
        <f t="shared" si="18"/>
        <v>0.32196619206962218</v>
      </c>
      <c r="EH40" s="8">
        <f t="shared" si="19"/>
        <v>9.2752555693826677E-2</v>
      </c>
      <c r="EI40" s="8">
        <f t="shared" si="86"/>
        <v>73.929279036593897</v>
      </c>
      <c r="EJ40" s="8" t="str">
        <f t="shared" si="87"/>
        <v>alert</v>
      </c>
      <c r="EK40" s="1">
        <v>0.98931763556738295</v>
      </c>
      <c r="EL40" s="1">
        <v>0.49368727884883901</v>
      </c>
      <c r="EM40" s="1">
        <v>0.163122436872145</v>
      </c>
      <c r="EN40" s="1">
        <v>0.197233224013803</v>
      </c>
      <c r="EO40" s="1">
        <v>0.72986797280647497</v>
      </c>
      <c r="EP40" s="1">
        <v>0.341082524516852</v>
      </c>
      <c r="EQ40" s="1">
        <v>9.4883551885034181E-2</v>
      </c>
      <c r="ER40" s="1">
        <v>0.23627259062148928</v>
      </c>
      <c r="ES40" s="1">
        <v>0.49563035671854394</v>
      </c>
      <c r="ET40" s="1">
        <v>0.24299020008831212</v>
      </c>
      <c r="EU40" s="1">
        <f t="shared" si="20"/>
        <v>3.7711147227759145E-3</v>
      </c>
      <c r="EV40" s="1">
        <f t="shared" si="21"/>
        <v>-0.85334260937795203</v>
      </c>
      <c r="EW40" s="1">
        <f t="shared" si="88"/>
        <v>179.74679859093064</v>
      </c>
      <c r="EX40" s="1" t="str">
        <f t="shared" si="89"/>
        <v>Upset</v>
      </c>
      <c r="EY40" s="2">
        <v>0.77297344011934299</v>
      </c>
      <c r="EZ40" s="2">
        <v>1.06357390478182</v>
      </c>
      <c r="FA40" s="2">
        <v>0.122957217888449</v>
      </c>
      <c r="FB40" s="2">
        <v>0.23579313718022499</v>
      </c>
      <c r="FC40" s="2">
        <v>0.60251169356388401</v>
      </c>
      <c r="FD40" s="2">
        <v>0.93283252494465596</v>
      </c>
      <c r="FE40" s="2">
        <v>8.9391891542439553E-2</v>
      </c>
      <c r="FF40" s="2">
        <v>0.11810878469898065</v>
      </c>
      <c r="FG40" s="2">
        <v>-0.29060046466247702</v>
      </c>
      <c r="FH40" s="2">
        <v>0.19533956261170099</v>
      </c>
      <c r="FI40" s="2">
        <f t="shared" si="22"/>
        <v>-0.56393590498861113</v>
      </c>
      <c r="FJ40" s="2">
        <f t="shared" si="23"/>
        <v>0.21639912981957865</v>
      </c>
      <c r="FK40" s="2">
        <f t="shared" si="90"/>
        <v>-69.006693221453844</v>
      </c>
      <c r="FL40" s="2" t="str">
        <f t="shared" si="91"/>
        <v>Calm</v>
      </c>
      <c r="FM40" s="7">
        <v>0.66327578650201402</v>
      </c>
      <c r="FN40" s="7">
        <v>0.78854395021040302</v>
      </c>
      <c r="FO40" s="7">
        <v>0.36998819661160098</v>
      </c>
      <c r="FP40" s="7">
        <v>0.275803547815692</v>
      </c>
      <c r="FQ40" s="7">
        <v>0.37761668431662598</v>
      </c>
      <c r="FR40" s="7">
        <v>0.42117110454038498</v>
      </c>
      <c r="FS40" s="7">
        <v>0.35545285126388998</v>
      </c>
      <c r="FT40" s="7">
        <v>0.22799050630357739</v>
      </c>
      <c r="FU40" s="7">
        <v>-0.125268163708389</v>
      </c>
      <c r="FV40" s="7">
        <v>0.4448153776237127</v>
      </c>
      <c r="FW40" s="7">
        <f t="shared" si="24"/>
        <v>-2.7784093665595755E-2</v>
      </c>
      <c r="FX40" s="7">
        <f t="shared" si="25"/>
        <v>-4.3204866621338045E-4</v>
      </c>
      <c r="FY40" s="7">
        <f t="shared" si="92"/>
        <v>-90.890889960693102</v>
      </c>
      <c r="FZ40" s="7" t="str">
        <f t="shared" si="93"/>
        <v>Bored</v>
      </c>
      <c r="GA40" s="4">
        <v>0.42324663112573702</v>
      </c>
      <c r="GB40" s="4">
        <v>0.33991766238210902</v>
      </c>
      <c r="GC40" s="4">
        <v>0.353106644421468</v>
      </c>
      <c r="GD40" s="4">
        <v>0.328883689953062</v>
      </c>
      <c r="GE40" s="4">
        <v>-5.74509179293336E-2</v>
      </c>
      <c r="GF40" s="4">
        <v>0.209195125959901</v>
      </c>
      <c r="GG40" s="4">
        <v>0.96531105117647353</v>
      </c>
      <c r="GH40" s="4">
        <v>0.59893649708303587</v>
      </c>
      <c r="GI40" s="4">
        <v>8.3328968743627996E-2</v>
      </c>
      <c r="GJ40" s="4">
        <v>0.89363501434245041</v>
      </c>
      <c r="GK40" s="4">
        <f t="shared" si="26"/>
        <v>7.1898162528905685E-2</v>
      </c>
      <c r="GL40" s="4">
        <f t="shared" si="27"/>
        <v>-0.48991681620152638</v>
      </c>
      <c r="GM40" s="4">
        <f t="shared" si="94"/>
        <v>171.65110582691244</v>
      </c>
      <c r="GN40" s="4" t="str">
        <f t="shared" si="95"/>
        <v>Upset</v>
      </c>
      <c r="GO40" s="6">
        <v>0.109747795711644</v>
      </c>
      <c r="GP40" s="6">
        <v>0.28314063586003402</v>
      </c>
      <c r="GQ40" s="6">
        <v>8.3073705998602407E-2</v>
      </c>
      <c r="GR40" s="6">
        <v>0.101405074593603</v>
      </c>
      <c r="GS40" s="6">
        <v>-1.1839731747134799E-2</v>
      </c>
      <c r="GT40" s="6">
        <v>2.4326700858148899E-2</v>
      </c>
      <c r="GU40" s="6">
        <v>0.84848686241733762</v>
      </c>
      <c r="GV40" s="6">
        <v>0.32980763314884537</v>
      </c>
      <c r="GW40" s="6">
        <v>-0.17339284014839002</v>
      </c>
      <c r="GX40" s="6">
        <v>0.46954495415971381</v>
      </c>
      <c r="GY40" s="6">
        <f t="shared" si="28"/>
        <v>-0.14644692113816027</v>
      </c>
      <c r="GZ40" s="6">
        <f t="shared" si="29"/>
        <v>-0.58367480564984731</v>
      </c>
      <c r="HA40" s="6">
        <f t="shared" si="96"/>
        <v>-165.91496496258264</v>
      </c>
      <c r="HB40" s="6" t="str">
        <f t="shared" si="97"/>
        <v>Sad</v>
      </c>
      <c r="HI40" s="2">
        <v>0</v>
      </c>
      <c r="HJ40" s="2">
        <v>0</v>
      </c>
      <c r="HK40" s="2">
        <v>0</v>
      </c>
      <c r="HL40" s="2">
        <v>0</v>
      </c>
      <c r="HM40" s="2" t="e">
        <f t="shared" si="30"/>
        <v>#DIV/0!</v>
      </c>
      <c r="HN40" s="2" t="e">
        <f t="shared" si="31"/>
        <v>#DIV/0!</v>
      </c>
      <c r="HO40" s="2" t="e">
        <f t="shared" si="98"/>
        <v>#DIV/0!</v>
      </c>
      <c r="HP40" s="2" t="e">
        <f t="shared" si="99"/>
        <v>#DIV/0!</v>
      </c>
      <c r="HQ40" s="4">
        <v>1.16507442971666</v>
      </c>
      <c r="HR40" s="4">
        <v>0.88646430060095505</v>
      </c>
      <c r="HS40" s="4">
        <v>0.62215779557315498</v>
      </c>
      <c r="HT40" s="4">
        <v>0.773116171781005</v>
      </c>
      <c r="HU40" s="4">
        <v>1.16121548562899</v>
      </c>
      <c r="HV40" s="4">
        <v>1.1429078899430201</v>
      </c>
      <c r="HW40" s="4">
        <v>0.26744637092265094</v>
      </c>
      <c r="HX40" s="4">
        <v>0.38096322369223479</v>
      </c>
      <c r="HY40" s="4">
        <v>0.27861012911570493</v>
      </c>
      <c r="HZ40" s="4">
        <v>0.6801109561008124</v>
      </c>
      <c r="IA40" s="4">
        <f t="shared" si="32"/>
        <v>0.5323365502993771</v>
      </c>
      <c r="IB40" s="4">
        <f t="shared" si="33"/>
        <v>5.4645286147786187E-2</v>
      </c>
      <c r="IC40" s="4">
        <f t="shared" si="100"/>
        <v>84.139016090322727</v>
      </c>
      <c r="ID40" s="4" t="str">
        <f t="shared" si="101"/>
        <v>alert</v>
      </c>
      <c r="IE40" s="6">
        <v>0.26675967312797499</v>
      </c>
      <c r="IF40" s="6">
        <v>0.65526361632220598</v>
      </c>
      <c r="IG40" s="6">
        <v>0.19471859567805799</v>
      </c>
      <c r="IH40" s="6">
        <v>0.74656650978316297</v>
      </c>
      <c r="II40" s="6">
        <v>-8.4017483648281502E-2</v>
      </c>
      <c r="IJ40" s="6">
        <v>0.40986165925386597</v>
      </c>
      <c r="IK40" s="6">
        <v>1.065537171424201</v>
      </c>
      <c r="IL40" s="6">
        <v>0.70091896878457161</v>
      </c>
      <c r="IM40" s="6">
        <v>-0.38850394319423098</v>
      </c>
      <c r="IN40" s="6">
        <v>1.0208908128801455</v>
      </c>
      <c r="IO40" s="6">
        <f t="shared" si="34"/>
        <v>-0.49698252525428888</v>
      </c>
      <c r="IP40" s="6">
        <f t="shared" si="35"/>
        <v>0.45817804861306044</v>
      </c>
      <c r="IQ40" s="6">
        <f t="shared" si="102"/>
        <v>-47.326426381024625</v>
      </c>
      <c r="IR40" s="6" t="str">
        <f t="shared" si="103"/>
        <v>Relased</v>
      </c>
      <c r="IS40" s="4">
        <v>0.35938018597395099</v>
      </c>
      <c r="IT40" s="4">
        <v>0.692494951828454</v>
      </c>
      <c r="IU40" s="4">
        <v>4.0301416008424601E-2</v>
      </c>
      <c r="IV40" s="4">
        <v>0.20349576392339899</v>
      </c>
      <c r="IW40" s="4">
        <v>0.220237634710608</v>
      </c>
      <c r="IX40" s="4">
        <v>0.87694655884652295</v>
      </c>
      <c r="IY40" s="4">
        <v>6.9531016076811641E-2</v>
      </c>
      <c r="IZ40" s="4">
        <v>0.12966126009747292</v>
      </c>
      <c r="JA40" s="4">
        <v>-0.333114765854503</v>
      </c>
      <c r="JB40" s="4">
        <v>0.23177387806804592</v>
      </c>
      <c r="JC40" s="4">
        <f t="shared" si="36"/>
        <v>-0.36594285456624565</v>
      </c>
      <c r="JD40" s="4">
        <f t="shared" si="37"/>
        <v>2.9388863884319827E-2</v>
      </c>
      <c r="JE40" s="4">
        <f t="shared" si="104"/>
        <v>-85.408431488386626</v>
      </c>
      <c r="JF40" s="4" t="str">
        <f t="shared" si="105"/>
        <v>Calm</v>
      </c>
      <c r="JG40" s="6">
        <v>0.20904917593934599</v>
      </c>
      <c r="JH40" s="6">
        <v>0.93235400460397799</v>
      </c>
      <c r="JI40" s="6">
        <v>3.6306347710847897E-2</v>
      </c>
      <c r="JJ40" s="6">
        <v>-0.14098712440846101</v>
      </c>
      <c r="JK40" s="6">
        <v>0.17537511816967999</v>
      </c>
      <c r="JL40" s="6">
        <v>0.934665247496687</v>
      </c>
      <c r="JM40" s="6">
        <v>9.4443426878091916E-2</v>
      </c>
      <c r="JN40" s="6">
        <v>-7.5514553076959562E-2</v>
      </c>
      <c r="JO40" s="6">
        <v>-0.72330482866463197</v>
      </c>
      <c r="JP40" s="6">
        <v>-9.1712357633157798E-2</v>
      </c>
      <c r="JQ40" s="6">
        <f t="shared" si="38"/>
        <v>-0.83851998404464168</v>
      </c>
      <c r="JR40" s="6">
        <f t="shared" si="39"/>
        <v>3.4331140540332372E-2</v>
      </c>
      <c r="JS40" s="6">
        <f t="shared" si="106"/>
        <v>-87.655474532232674</v>
      </c>
      <c r="JT40" s="6" t="str">
        <f t="shared" si="107"/>
        <v>Calm</v>
      </c>
      <c r="JU40" s="2">
        <v>0.36225524380253399</v>
      </c>
      <c r="JV40" s="2">
        <v>4.5182556407362399E-2</v>
      </c>
      <c r="JW40" s="2">
        <v>0.21798289142362801</v>
      </c>
      <c r="JX40" s="2">
        <v>-0.111555902739431</v>
      </c>
      <c r="JY40" s="2">
        <v>-3.8268541723289098E-2</v>
      </c>
      <c r="JZ40" s="2">
        <v>0.32725392626420702</v>
      </c>
      <c r="KA40" s="2">
        <v>0.67281431621940735</v>
      </c>
      <c r="KB40" s="2">
        <v>-0.29953000828279708</v>
      </c>
      <c r="KC40" s="2">
        <v>0.31707268739517158</v>
      </c>
      <c r="KD40" s="2">
        <v>0.26121039488572217</v>
      </c>
      <c r="KE40" s="2">
        <f t="shared" si="40"/>
        <v>0.52378303791127756</v>
      </c>
      <c r="KF40" s="2">
        <f t="shared" si="41"/>
        <v>6.1657042377685878E-2</v>
      </c>
      <c r="KG40" s="2">
        <f t="shared" si="108"/>
        <v>83.286332031228753</v>
      </c>
      <c r="KH40" s="2" t="str">
        <f t="shared" si="109"/>
        <v>alert</v>
      </c>
      <c r="KI40" s="7">
        <v>0.20650210011394199</v>
      </c>
      <c r="KJ40" s="7">
        <v>0.43404464511082302</v>
      </c>
      <c r="KK40" s="7">
        <v>0.13156450341380399</v>
      </c>
      <c r="KL40" s="7">
        <v>0.26400571255152699</v>
      </c>
      <c r="KM40" s="7">
        <v>-0.215634753460656</v>
      </c>
      <c r="KN40" s="7">
        <v>0.32982005046299001</v>
      </c>
      <c r="KO40" s="7">
        <v>-14.40594517486441</v>
      </c>
      <c r="KP40" s="7">
        <v>0.3456184244163904</v>
      </c>
      <c r="KQ40" s="7">
        <v>-0.22754254499688104</v>
      </c>
      <c r="KR40" s="7">
        <v>0.61755089525359641</v>
      </c>
      <c r="KS40" s="7">
        <f t="shared" si="42"/>
        <v>-0.10382612592881391</v>
      </c>
      <c r="KT40" s="7">
        <f t="shared" si="43"/>
        <v>0.27653199541107942</v>
      </c>
      <c r="KU40" s="7">
        <f t="shared" si="110"/>
        <v>-20.579043613312606</v>
      </c>
      <c r="KV40" s="7" t="str">
        <f t="shared" si="111"/>
        <v>Contented</v>
      </c>
      <c r="KW40" s="2">
        <v>0.181535756852545</v>
      </c>
      <c r="KX40" s="2">
        <v>0.15403888325531201</v>
      </c>
      <c r="KY40" s="2">
        <v>0.410071424447017</v>
      </c>
      <c r="KZ40" s="2">
        <v>0.31016981053679599</v>
      </c>
      <c r="LA40" s="2">
        <v>5.6368606347267397E-2</v>
      </c>
      <c r="LB40" s="2">
        <v>-0.108515600319193</v>
      </c>
      <c r="LC40" s="2">
        <v>1.7236818145390802</v>
      </c>
      <c r="LD40" s="2">
        <v>6.8134323917729036</v>
      </c>
      <c r="LE40" s="2">
        <v>2.749687359723299E-2</v>
      </c>
      <c r="LF40" s="2">
        <v>2.1462922071593979</v>
      </c>
      <c r="LG40" s="2">
        <f t="shared" si="44"/>
        <v>-5.559618505951025E-2</v>
      </c>
      <c r="LH40" s="2">
        <f t="shared" si="45"/>
        <v>0.79978706112986298</v>
      </c>
      <c r="LI40" s="2">
        <f t="shared" si="112"/>
        <v>-3.976446869895562</v>
      </c>
      <c r="LJ40" s="2" t="str">
        <f t="shared" si="113"/>
        <v>Contented</v>
      </c>
      <c r="LK40" s="4">
        <v>0.22460565605362801</v>
      </c>
      <c r="LL40" s="4">
        <v>0.18430905864515901</v>
      </c>
      <c r="LM40" s="4">
        <v>-6.8794405256678796E-4</v>
      </c>
      <c r="LN40" s="4">
        <v>-0.134641572014325</v>
      </c>
      <c r="LO40" s="4">
        <v>-0.41004528313053201</v>
      </c>
      <c r="LP40" s="4">
        <v>-1.9216807738788699E-2</v>
      </c>
      <c r="LQ40" s="4">
        <v>3.7098006688801709E-3</v>
      </c>
      <c r="LR40" s="4">
        <v>-0.8155535543014979</v>
      </c>
      <c r="LS40" s="4">
        <v>4.0296597408468998E-2</v>
      </c>
      <c r="LT40" s="4">
        <v>-0.330948022172735</v>
      </c>
      <c r="LU40" s="4">
        <f t="shared" si="46"/>
        <v>0.25652380408697617</v>
      </c>
      <c r="LV40" s="4">
        <f t="shared" si="47"/>
        <v>-0.3798689037910703</v>
      </c>
      <c r="LW40" s="4">
        <f t="shared" si="114"/>
        <v>145.96901581063972</v>
      </c>
      <c r="LX40" s="4" t="str">
        <f t="shared" si="115"/>
        <v>stressed</v>
      </c>
      <c r="LY40" s="6">
        <v>1.0717038802917101E-2</v>
      </c>
      <c r="LZ40" s="6">
        <v>-7.8557589402108094E-2</v>
      </c>
      <c r="MA40" s="6">
        <v>-2.2739425410622498E-2</v>
      </c>
      <c r="MB40" s="6">
        <v>4.9786189250052702E-2</v>
      </c>
      <c r="MC40" s="6">
        <v>-1.1369513354226599E-3</v>
      </c>
      <c r="MD40" s="6">
        <v>-1.3430965939294401E-2</v>
      </c>
      <c r="ME40" s="6">
        <v>-2.3736135487048666</v>
      </c>
      <c r="MF40" s="6">
        <v>-0.54122155810881378</v>
      </c>
      <c r="MG40" s="6">
        <v>8.92746282050252E-2</v>
      </c>
      <c r="MH40" s="6">
        <v>-0.39868137272684134</v>
      </c>
      <c r="MI40" s="6">
        <f t="shared" si="48"/>
        <v>0.10247493065790314</v>
      </c>
      <c r="MJ40" s="6">
        <f t="shared" si="49"/>
        <v>-0.14652301106390808</v>
      </c>
      <c r="MK40" s="6">
        <f t="shared" si="116"/>
        <v>145.03191533963809</v>
      </c>
      <c r="ML40" s="6" t="str">
        <f t="shared" si="117"/>
        <v>stressed</v>
      </c>
      <c r="MM40" s="2">
        <v>0.41132131871288702</v>
      </c>
      <c r="MN40" s="2">
        <v>0.34724177869047201</v>
      </c>
      <c r="MO40" s="2">
        <v>-5.3098613418743799E-2</v>
      </c>
      <c r="MP40" s="2">
        <v>-3.8995830805155902E-2</v>
      </c>
      <c r="MQ40" s="2">
        <v>0.284450012042892</v>
      </c>
      <c r="MR40" s="2">
        <v>0.60039648281678704</v>
      </c>
      <c r="MS40" s="2">
        <v>-7.6316184745734816E-2</v>
      </c>
      <c r="MT40" s="2">
        <v>-4.115054487471978E-2</v>
      </c>
      <c r="MU40" s="2">
        <v>6.4079540022415005E-2</v>
      </c>
      <c r="MV40" s="2">
        <v>-0.12140643875130314</v>
      </c>
      <c r="MW40" s="2">
        <f t="shared" si="50"/>
        <v>0.38459927368011848</v>
      </c>
      <c r="MX40" s="2">
        <f t="shared" si="51"/>
        <v>6.9566476373300157E-2</v>
      </c>
      <c r="MY40" s="2">
        <f t="shared" si="118"/>
        <v>79.747172800441547</v>
      </c>
      <c r="MZ40" s="2" t="str">
        <f t="shared" si="119"/>
        <v>alert</v>
      </c>
      <c r="NA40" s="7">
        <v>0.18362876844891099</v>
      </c>
      <c r="NB40" s="7">
        <v>0</v>
      </c>
      <c r="NC40" s="7">
        <v>0.139132824102493</v>
      </c>
      <c r="ND40" s="7">
        <v>0</v>
      </c>
      <c r="NE40" s="7">
        <v>0.19363898098917101</v>
      </c>
      <c r="NF40" s="7">
        <v>0</v>
      </c>
      <c r="NG40" s="7">
        <v>0.36879066474598776</v>
      </c>
      <c r="NH40" s="7">
        <v>0</v>
      </c>
      <c r="NI40" s="7">
        <v>0.18362876844891099</v>
      </c>
      <c r="NJ40" s="7">
        <v>0.75768533045083508</v>
      </c>
      <c r="NK40" s="7">
        <f t="shared" si="52"/>
        <v>0.25210680091024273</v>
      </c>
      <c r="NL40" s="7">
        <f t="shared" si="53"/>
        <v>0.31141663530796948</v>
      </c>
      <c r="NM40" s="7">
        <f t="shared" si="120"/>
        <v>38.991840964257847</v>
      </c>
      <c r="NN40" s="7" t="str">
        <f t="shared" si="121"/>
        <v>excited</v>
      </c>
      <c r="NO40" s="4">
        <v>0.94960954057499303</v>
      </c>
      <c r="NP40" s="4">
        <v>0.85783613553793703</v>
      </c>
      <c r="NQ40" s="4">
        <v>0.62049835281604104</v>
      </c>
      <c r="NR40" s="4">
        <v>0.498175215894538</v>
      </c>
      <c r="NS40" s="4">
        <v>0.592689607351086</v>
      </c>
      <c r="NT40" s="4">
        <v>0.58028453802949798</v>
      </c>
      <c r="NU40" s="4">
        <v>0.40232036284946515</v>
      </c>
      <c r="NV40" s="4">
        <v>0.34640710272160485</v>
      </c>
      <c r="NW40" s="4">
        <v>9.1773405037056E-2</v>
      </c>
      <c r="NX40" s="4">
        <v>0.61892514032088886</v>
      </c>
      <c r="NY40" s="4">
        <f t="shared" si="54"/>
        <v>1.6100196937700817E-2</v>
      </c>
      <c r="NZ40" s="4">
        <f t="shared" si="55"/>
        <v>-0.37425330711292104</v>
      </c>
      <c r="OA40" s="4">
        <f t="shared" si="122"/>
        <v>177.53668202771675</v>
      </c>
      <c r="OB40" s="4" t="str">
        <f t="shared" si="123"/>
        <v>Upset</v>
      </c>
      <c r="OC40" s="1">
        <v>0.37800704097583399</v>
      </c>
      <c r="OD40" s="1">
        <v>0.37367120966469503</v>
      </c>
      <c r="OE40" s="1">
        <v>0.34237789185894502</v>
      </c>
      <c r="OF40" s="1">
        <v>0.27127733786450697</v>
      </c>
      <c r="OG40" s="1">
        <v>1.9748382191230301E-2</v>
      </c>
      <c r="OH40" s="1">
        <v>0.322670624462083</v>
      </c>
      <c r="OI40" s="1">
        <v>0.86077491824703611</v>
      </c>
      <c r="OJ40" s="1">
        <v>0.38957495380798485</v>
      </c>
      <c r="OK40" s="1">
        <v>4.3358313111389601E-3</v>
      </c>
      <c r="OL40" s="1">
        <v>0.81638018553887481</v>
      </c>
      <c r="OM40" s="1">
        <f t="shared" si="56"/>
        <v>-0.11126070803205912</v>
      </c>
      <c r="ON40" s="1">
        <f t="shared" si="57"/>
        <v>0.28284413395757801</v>
      </c>
      <c r="OO40" s="1">
        <f t="shared" si="124"/>
        <v>-21.472891386639521</v>
      </c>
      <c r="OP40" s="1" t="str">
        <f t="shared" si="125"/>
        <v>Contented</v>
      </c>
      <c r="OQ40" s="2">
        <v>0.86726435389433498</v>
      </c>
      <c r="OR40" s="2">
        <v>1.0274135751128499</v>
      </c>
      <c r="OS40" s="2">
        <v>0.304683308235915</v>
      </c>
      <c r="OT40" s="2">
        <v>0.14665466326499699</v>
      </c>
      <c r="OU40" s="2">
        <v>0.47437714840724399</v>
      </c>
      <c r="OV40" s="2">
        <v>1.0228016980641901</v>
      </c>
      <c r="OW40" s="2">
        <v>0.2270974084457229</v>
      </c>
      <c r="OX40" s="2">
        <v>7.1531348528946936E-2</v>
      </c>
      <c r="OY40" s="2">
        <v>-0.16014922121851494</v>
      </c>
      <c r="OZ40" s="2">
        <v>0.23821355840536657</v>
      </c>
      <c r="PA40" s="2">
        <f t="shared" si="58"/>
        <v>-0.29845493814947655</v>
      </c>
      <c r="PB40" s="2">
        <f t="shared" si="59"/>
        <v>-0.31139844748146539</v>
      </c>
      <c r="PC40" s="2">
        <f t="shared" si="126"/>
        <v>-136.21586130398404</v>
      </c>
      <c r="PD40" s="2" t="str">
        <f t="shared" si="127"/>
        <v>Depressed</v>
      </c>
      <c r="PE40" s="1">
        <v>0.22835308589677</v>
      </c>
      <c r="PF40" s="1">
        <v>0.55281503381191999</v>
      </c>
      <c r="PG40" s="1">
        <v>0.37852787109227198</v>
      </c>
      <c r="PH40" s="1">
        <v>0.92033929364385003</v>
      </c>
      <c r="PI40" s="1">
        <v>-0.18970872618722701</v>
      </c>
      <c r="PJ40" s="1">
        <v>0.55279875676818901</v>
      </c>
      <c r="PK40" s="1">
        <v>9.7951647779222171</v>
      </c>
      <c r="PL40" s="1">
        <v>0.83242385495296112</v>
      </c>
      <c r="PM40" s="1">
        <v>-0.32446194791514998</v>
      </c>
      <c r="PN40" s="1">
        <v>1.6627242356235561</v>
      </c>
      <c r="PO40" s="1">
        <f t="shared" si="60"/>
        <v>-0.36306545457261197</v>
      </c>
      <c r="PP40" s="1">
        <f t="shared" si="61"/>
        <v>0.11785600318067013</v>
      </c>
      <c r="PQ40" s="1">
        <f t="shared" si="128"/>
        <v>-72.015862013471917</v>
      </c>
      <c r="PR40" s="1" t="str">
        <f t="shared" si="129"/>
        <v>Calm</v>
      </c>
      <c r="PS40" s="4">
        <v>0.97208755126055402</v>
      </c>
      <c r="PT40" s="4">
        <v>0.420906007205951</v>
      </c>
      <c r="PU40" s="4">
        <v>0.83624721495306598</v>
      </c>
      <c r="PV40" s="4">
        <v>0.262955437329703</v>
      </c>
      <c r="PW40" s="4">
        <v>0.57854158249093302</v>
      </c>
      <c r="PX40" s="4">
        <v>0.43640460131324199</v>
      </c>
      <c r="PY40" s="4">
        <v>0.53929543612398545</v>
      </c>
      <c r="PZ40" s="4">
        <v>0.30672131514142587</v>
      </c>
      <c r="QA40" s="4">
        <v>0.55118154405460307</v>
      </c>
      <c r="QB40" s="4">
        <v>0.78909385158452594</v>
      </c>
      <c r="QC40" s="4">
        <f t="shared" si="62"/>
        <v>0.65668130375868783</v>
      </c>
      <c r="QD40" s="4">
        <f t="shared" si="63"/>
        <v>0.18563788262413539</v>
      </c>
      <c r="QE40" s="4">
        <f t="shared" si="130"/>
        <v>74.214880822957554</v>
      </c>
      <c r="QF40" s="4" t="str">
        <f t="shared" si="131"/>
        <v>alert</v>
      </c>
      <c r="QG40" s="2">
        <v>-5.7495087988811498E-2</v>
      </c>
      <c r="QH40" s="2">
        <v>0.80753359199072805</v>
      </c>
      <c r="QI40" s="2">
        <v>0.17597960394251499</v>
      </c>
      <c r="QJ40" s="2">
        <v>0.73152150457561804</v>
      </c>
      <c r="QK40" s="2">
        <v>2.3362518982337099E-2</v>
      </c>
      <c r="QL40" s="2">
        <v>0.80317014226718397</v>
      </c>
      <c r="QM40" s="2">
        <v>-5.1557679092111259</v>
      </c>
      <c r="QN40" s="2">
        <v>0.4541626675452185</v>
      </c>
      <c r="QO40" s="2">
        <v>-0.86502867997953958</v>
      </c>
      <c r="QP40" s="2">
        <v>1.2099393613475264</v>
      </c>
      <c r="QQ40" s="2">
        <f t="shared" si="64"/>
        <v>-0.62493121161931353</v>
      </c>
      <c r="QR40" s="2">
        <f t="shared" si="65"/>
        <v>-9.0242366849000444E-3</v>
      </c>
      <c r="QS40" s="2">
        <f t="shared" si="132"/>
        <v>-90.827314640487089</v>
      </c>
      <c r="QT40" s="2" t="str">
        <f t="shared" si="133"/>
        <v>Bored</v>
      </c>
      <c r="QU40" s="4">
        <v>0.41853902866321402</v>
      </c>
      <c r="QV40" s="4">
        <v>0.83935342355895504</v>
      </c>
      <c r="QW40" s="4">
        <v>0.463911772810842</v>
      </c>
      <c r="QX40" s="4">
        <v>0.50444075971937996</v>
      </c>
      <c r="QY40" s="4">
        <v>0.138830953810618</v>
      </c>
      <c r="QZ40" s="4">
        <v>0.73264165526373903</v>
      </c>
      <c r="RA40" s="4">
        <v>0.83232285088589641</v>
      </c>
      <c r="RB40" s="4">
        <v>0.32089207308280387</v>
      </c>
      <c r="RC40" s="4">
        <v>-0.42081439489574102</v>
      </c>
      <c r="RD40" s="4">
        <v>0.76982140310926317</v>
      </c>
      <c r="RE40" s="4">
        <f t="shared" si="66"/>
        <v>-0.31012652279430697</v>
      </c>
      <c r="RF40" s="4">
        <f t="shared" si="67"/>
        <v>0.26490107133537055</v>
      </c>
      <c r="RG40" s="4">
        <f t="shared" si="134"/>
        <v>-49.497009216421475</v>
      </c>
      <c r="RH40" s="4" t="str">
        <f t="shared" si="135"/>
        <v>Relased</v>
      </c>
    </row>
    <row r="41" spans="1:476" x14ac:dyDescent="0.3">
      <c r="A41" s="1">
        <v>0.32386884795243798</v>
      </c>
      <c r="B41" s="1">
        <v>0.31637757308395797</v>
      </c>
      <c r="C41" s="1">
        <v>0.144797116946148</v>
      </c>
      <c r="D41" s="1">
        <v>0.26137127989577902</v>
      </c>
      <c r="E41" s="1">
        <v>0.37736137001723902</v>
      </c>
      <c r="F41" s="1">
        <v>0.58894697968881804</v>
      </c>
      <c r="G41" s="1">
        <v>0.20649012725861937</v>
      </c>
      <c r="H41" s="1">
        <v>0.28870450833931993</v>
      </c>
      <c r="I41" s="1">
        <v>7.4912748684800023E-3</v>
      </c>
      <c r="J41" s="1">
        <v>0.63439385757821776</v>
      </c>
      <c r="K41" s="1">
        <f t="shared" si="0"/>
        <v>-0.19121562530563097</v>
      </c>
      <c r="L41" s="1">
        <f t="shared" si="1"/>
        <v>-7.6858527352104633E-2</v>
      </c>
      <c r="M41" s="1">
        <f t="shared" si="68"/>
        <v>-111.89750782250852</v>
      </c>
      <c r="N41" s="1" t="str">
        <f t="shared" si="69"/>
        <v>Bored</v>
      </c>
      <c r="O41" s="8">
        <v>-4.3279127100329599E-2</v>
      </c>
      <c r="P41" s="8">
        <v>0.41933728154786398</v>
      </c>
      <c r="Q41" s="8">
        <v>0.20185995398120599</v>
      </c>
      <c r="R41" s="8">
        <v>0.42223636888271698</v>
      </c>
      <c r="S41" s="8">
        <v>-0.672354007856651</v>
      </c>
      <c r="T41" s="8">
        <v>0.31014690475812601</v>
      </c>
      <c r="U41" s="8">
        <v>-0.28207183837755162</v>
      </c>
      <c r="V41" s="8">
        <v>0.57881497201586407</v>
      </c>
      <c r="W41" s="8">
        <v>-0.46261640864819359</v>
      </c>
      <c r="X41" s="8">
        <v>1.6595739661084612</v>
      </c>
      <c r="Y41" s="8">
        <f t="shared" si="2"/>
        <v>-0.16778025520761242</v>
      </c>
      <c r="Z41" s="8">
        <f t="shared" si="3"/>
        <v>0.56722662633239129</v>
      </c>
      <c r="AA41" s="8">
        <f t="shared" si="70"/>
        <v>-16.477717307946293</v>
      </c>
      <c r="AB41" s="8" t="str">
        <f t="shared" si="71"/>
        <v>Contented</v>
      </c>
      <c r="AC41" s="2">
        <v>0.118322099674103</v>
      </c>
      <c r="AD41" s="2">
        <v>0.42098573588473798</v>
      </c>
      <c r="AE41" s="2">
        <v>-5.0001412081917197E-2</v>
      </c>
      <c r="AF41" s="2">
        <v>-3.7009819441482E-3</v>
      </c>
      <c r="AG41" s="2">
        <v>-0.44501078519917397</v>
      </c>
      <c r="AH41" s="2">
        <v>0.52023850467138699</v>
      </c>
      <c r="AI41" s="2">
        <v>0.1530552305524519</v>
      </c>
      <c r="AJ41" s="2">
        <v>-3.9320937399162864E-3</v>
      </c>
      <c r="AK41" s="2">
        <v>-0.30266363621063497</v>
      </c>
      <c r="AL41" s="2">
        <v>-9.9576513607331454E-2</v>
      </c>
      <c r="AM41" s="2">
        <f t="shared" si="4"/>
        <v>-0.25377639585114298</v>
      </c>
      <c r="AN41" s="2">
        <f t="shared" si="5"/>
        <v>-0.24916062663770455</v>
      </c>
      <c r="AO41" s="2">
        <f t="shared" si="72"/>
        <v>-134.47417537680445</v>
      </c>
      <c r="AP41" s="2" t="str">
        <f t="shared" si="73"/>
        <v>Depressed</v>
      </c>
      <c r="AQ41" s="8">
        <v>0.24666156220398999</v>
      </c>
      <c r="AR41" s="8">
        <v>0.484436757727575</v>
      </c>
      <c r="AS41" s="8">
        <v>-3.8166043896720801E-3</v>
      </c>
      <c r="AT41" s="8">
        <v>7.6508678565244598E-2</v>
      </c>
      <c r="AU41" s="8">
        <v>0.17820825649632599</v>
      </c>
      <c r="AV41" s="8">
        <v>0.25164959050914398</v>
      </c>
      <c r="AW41" s="8">
        <v>-8.9829971951105817E-3</v>
      </c>
      <c r="AX41" s="8">
        <v>0.10393981459990352</v>
      </c>
      <c r="AY41" s="8">
        <v>-0.237775195523585</v>
      </c>
      <c r="AZ41" s="8">
        <v>9.9428588732602907E-2</v>
      </c>
      <c r="BA41" s="8">
        <f t="shared" si="6"/>
        <v>-0.34143494422754739</v>
      </c>
      <c r="BB41" s="8">
        <f t="shared" si="7"/>
        <v>6.5613384594980007E-2</v>
      </c>
      <c r="BC41" s="8">
        <f t="shared" si="74"/>
        <v>-79.122108263859147</v>
      </c>
      <c r="BD41" s="8" t="str">
        <f t="shared" si="75"/>
        <v>Calm</v>
      </c>
      <c r="BE41" s="4">
        <v>0.10242141743220499</v>
      </c>
      <c r="BF41" s="4">
        <v>1.1748955796716301</v>
      </c>
      <c r="BG41" s="4">
        <v>0.14083790517031999</v>
      </c>
      <c r="BH41" s="4">
        <v>0.51940803168302496</v>
      </c>
      <c r="BI41" s="4">
        <v>-0.105721973889824</v>
      </c>
      <c r="BJ41" s="4">
        <v>0.84985830711303501</v>
      </c>
      <c r="BK41" s="4">
        <v>-42.670957754777866</v>
      </c>
      <c r="BL41" s="4">
        <v>0.25652897128541957</v>
      </c>
      <c r="BM41" s="4">
        <v>-1.0724741622394252</v>
      </c>
      <c r="BN41" s="4">
        <v>0.51690061147731881</v>
      </c>
      <c r="BO41" s="4">
        <f t="shared" si="8"/>
        <v>-0.82976739396420118</v>
      </c>
      <c r="BP41" s="4">
        <f t="shared" si="9"/>
        <v>0.24766322605691315</v>
      </c>
      <c r="BQ41" s="4">
        <f t="shared" si="76"/>
        <v>-73.381052144019776</v>
      </c>
      <c r="BR41" s="4" t="str">
        <f t="shared" si="77"/>
        <v>Calm</v>
      </c>
      <c r="BS41" s="6">
        <v>0.93785592482032298</v>
      </c>
      <c r="BT41" s="6">
        <v>0.36630642523847501</v>
      </c>
      <c r="BU41" s="6">
        <v>0.84272541109268095</v>
      </c>
      <c r="BV41" s="6">
        <v>0.50339745413094905</v>
      </c>
      <c r="BW41" s="6">
        <v>0.80655868755563198</v>
      </c>
      <c r="BX41" s="6">
        <v>0.92928423673398397</v>
      </c>
      <c r="BY41" s="6">
        <v>0.48309926155964655</v>
      </c>
      <c r="BZ41" s="6">
        <v>0.3885466829195548</v>
      </c>
      <c r="CA41" s="6">
        <v>0.57154949958184798</v>
      </c>
      <c r="CB41" s="6">
        <v>1.0321743034239104</v>
      </c>
      <c r="CC41" s="6">
        <f t="shared" si="10"/>
        <v>0.90718354128429524</v>
      </c>
      <c r="CD41" s="6">
        <f t="shared" si="11"/>
        <v>-0.265815772690982</v>
      </c>
      <c r="CE41" s="6">
        <f t="shared" si="78"/>
        <v>106.33122402479376</v>
      </c>
      <c r="CF41" s="6" t="str">
        <f t="shared" si="79"/>
        <v>nervous</v>
      </c>
      <c r="CG41" s="4">
        <v>0.44885713252348403</v>
      </c>
      <c r="CH41" s="4">
        <v>0.53760096862513296</v>
      </c>
      <c r="CI41" s="4">
        <v>0.25139871498732203</v>
      </c>
      <c r="CJ41" s="4">
        <v>0.76842935588355499</v>
      </c>
      <c r="CK41" s="4">
        <v>0.68540318694741997</v>
      </c>
      <c r="CL41" s="4">
        <v>0.66078541444267103</v>
      </c>
      <c r="CM41" s="4">
        <v>0.22164110889869748</v>
      </c>
      <c r="CN41" s="4">
        <v>0.64122003282148254</v>
      </c>
      <c r="CO41" s="4">
        <v>-8.8743836101648932E-2</v>
      </c>
      <c r="CP41" s="4">
        <v>1.0338280659699632</v>
      </c>
      <c r="CQ41" s="4">
        <f t="shared" si="12"/>
        <v>-0.24476220041725683</v>
      </c>
      <c r="CR41" s="4">
        <f t="shared" si="13"/>
        <v>-0.21351039164258345</v>
      </c>
      <c r="CS41" s="4">
        <f t="shared" si="80"/>
        <v>-131.09876577049386</v>
      </c>
      <c r="CT41" s="4" t="str">
        <f t="shared" si="81"/>
        <v>Depressed</v>
      </c>
      <c r="CU41" s="2">
        <v>0.33229977599142002</v>
      </c>
      <c r="CV41" s="2">
        <v>0.27992480206437098</v>
      </c>
      <c r="CW41" s="2">
        <v>0.357121104155042</v>
      </c>
      <c r="CX41" s="2">
        <v>0.22196435710809501</v>
      </c>
      <c r="CY41" s="2">
        <v>0.46579820434350699</v>
      </c>
      <c r="CZ41" s="2">
        <v>0.31964932892379599</v>
      </c>
      <c r="DA41" s="2">
        <v>0.44746523980072445</v>
      </c>
      <c r="DB41" s="2">
        <v>0.37020335874443455</v>
      </c>
      <c r="DC41" s="2">
        <v>5.237497392704904E-2</v>
      </c>
      <c r="DD41" s="2">
        <v>0.94587097940776543</v>
      </c>
      <c r="DE41" s="2">
        <f t="shared" si="14"/>
        <v>9.1679882901729126E-2</v>
      </c>
      <c r="DF41" s="2">
        <f t="shared" si="15"/>
        <v>-4.9370526455616348E-2</v>
      </c>
      <c r="DG41" s="2">
        <f t="shared" si="82"/>
        <v>118.30290472686117</v>
      </c>
      <c r="DH41" s="2" t="str">
        <f t="shared" si="83"/>
        <v>nervous</v>
      </c>
      <c r="DI41" s="7">
        <v>0.13847602722508701</v>
      </c>
      <c r="DJ41" s="7">
        <v>1.14664988281334</v>
      </c>
      <c r="DK41" s="7">
        <v>0.84154281037905398</v>
      </c>
      <c r="DL41" s="7">
        <v>0.50064372355108999</v>
      </c>
      <c r="DM41" s="7">
        <v>0.238762663848304</v>
      </c>
      <c r="DN41" s="7">
        <v>0.82421451394888501</v>
      </c>
      <c r="DO41" s="7">
        <v>2.2307966555194456</v>
      </c>
      <c r="DP41" s="7">
        <v>0.25402240984897662</v>
      </c>
      <c r="DQ41" s="7">
        <v>-1.0081738555882529</v>
      </c>
      <c r="DR41" s="7">
        <v>1.0444008041904709</v>
      </c>
      <c r="DS41" s="7">
        <f t="shared" si="16"/>
        <v>-0.94549949317935189</v>
      </c>
      <c r="DT41" s="7">
        <f t="shared" si="17"/>
        <v>0.35060386063813542</v>
      </c>
      <c r="DU41" s="7">
        <f t="shared" si="84"/>
        <v>-69.654545758921486</v>
      </c>
      <c r="DV41" s="7" t="str">
        <f t="shared" si="85"/>
        <v>Calm</v>
      </c>
      <c r="DW41" s="8">
        <v>0.427847949303233</v>
      </c>
      <c r="DX41" s="8">
        <v>0.37067412017014301</v>
      </c>
      <c r="DY41" s="8">
        <v>0.129678549387195</v>
      </c>
      <c r="DZ41" s="8">
        <v>6.7031309610610004E-2</v>
      </c>
      <c r="EA41" s="8">
        <v>-1.68677729055033E-2</v>
      </c>
      <c r="EB41" s="8">
        <v>0.19795709325893801</v>
      </c>
      <c r="EC41" s="8">
        <v>0.31553480395048894</v>
      </c>
      <c r="ED41" s="8">
        <v>0.11788186794457436</v>
      </c>
      <c r="EE41" s="8">
        <v>5.7173829133089993E-2</v>
      </c>
      <c r="EF41" s="8">
        <v>0.2463424199753613</v>
      </c>
      <c r="EG41" s="8">
        <f t="shared" si="18"/>
        <v>0.3719322295399845</v>
      </c>
      <c r="EH41" s="8">
        <f t="shared" si="19"/>
        <v>0.15812411770497414</v>
      </c>
      <c r="EI41" s="8">
        <f t="shared" si="86"/>
        <v>66.967603277886923</v>
      </c>
      <c r="EJ41" s="8" t="str">
        <f t="shared" si="87"/>
        <v>alert</v>
      </c>
      <c r="EK41" s="1">
        <v>0.99080154211235105</v>
      </c>
      <c r="EL41" s="1">
        <v>0.49368727884883901</v>
      </c>
      <c r="EM41" s="1">
        <v>0.175718996587332</v>
      </c>
      <c r="EN41" s="1">
        <v>0.197233224013803</v>
      </c>
      <c r="EO41" s="1">
        <v>0.67745540114227698</v>
      </c>
      <c r="EP41" s="1">
        <v>0.341082524516852</v>
      </c>
      <c r="EQ41" s="1">
        <v>0.10533089479880665</v>
      </c>
      <c r="ER41" s="1">
        <v>0.23627259062148928</v>
      </c>
      <c r="ES41" s="1">
        <v>0.49711426326351205</v>
      </c>
      <c r="ET41" s="1">
        <v>0.25123275792649796</v>
      </c>
      <c r="EU41" s="1">
        <f t="shared" si="20"/>
        <v>5.1360883076596586E-3</v>
      </c>
      <c r="EV41" s="1">
        <f t="shared" si="21"/>
        <v>-0.84629742215405723</v>
      </c>
      <c r="EW41" s="1">
        <f t="shared" si="88"/>
        <v>179.65228232682966</v>
      </c>
      <c r="EX41" s="1" t="str">
        <f t="shared" si="89"/>
        <v>Upset</v>
      </c>
      <c r="EY41" s="2">
        <v>0.77297344011934299</v>
      </c>
      <c r="EZ41" s="2">
        <v>1.0633847414378199</v>
      </c>
      <c r="FA41" s="2">
        <v>1.8727540040072699E-2</v>
      </c>
      <c r="FB41" s="2">
        <v>0.27600292361651901</v>
      </c>
      <c r="FC41" s="2">
        <v>0.70490081664691195</v>
      </c>
      <c r="FD41" s="2">
        <v>0.90005370843593702</v>
      </c>
      <c r="FE41" s="2">
        <v>1.2671944148381431E-2</v>
      </c>
      <c r="FF41" s="2">
        <v>0.14057121252477517</v>
      </c>
      <c r="FG41" s="2">
        <v>-0.29041130131847692</v>
      </c>
      <c r="FH41" s="2">
        <v>0.16049726388708729</v>
      </c>
      <c r="FI41" s="2">
        <f t="shared" si="22"/>
        <v>-0.56372650425420523</v>
      </c>
      <c r="FJ41" s="2">
        <f t="shared" si="23"/>
        <v>0.20288606448251034</v>
      </c>
      <c r="FK41" s="2">
        <f t="shared" si="90"/>
        <v>-70.206115437307801</v>
      </c>
      <c r="FL41" s="2" t="str">
        <f t="shared" si="91"/>
        <v>Calm</v>
      </c>
      <c r="FM41" s="7">
        <v>0.73555364469388496</v>
      </c>
      <c r="FN41" s="7">
        <v>0.75246980219994297</v>
      </c>
      <c r="FO41" s="7">
        <v>0.32580733950461499</v>
      </c>
      <c r="FP41" s="7">
        <v>0.23838316605388701</v>
      </c>
      <c r="FQ41" s="7">
        <v>0.31948810486009599</v>
      </c>
      <c r="FR41" s="7">
        <v>0.499462575336239</v>
      </c>
      <c r="FS41" s="7">
        <v>0.30880990220751936</v>
      </c>
      <c r="FT41" s="7">
        <v>0.19041217427655954</v>
      </c>
      <c r="FU41" s="7">
        <v>-1.6916157506058016E-2</v>
      </c>
      <c r="FV41" s="7">
        <v>0.37915431153737572</v>
      </c>
      <c r="FW41" s="7">
        <f t="shared" si="24"/>
        <v>0.106470738429431</v>
      </c>
      <c r="FX41" s="7">
        <f t="shared" si="25"/>
        <v>-3.5076396763716433E-2</v>
      </c>
      <c r="FY41" s="7">
        <f t="shared" si="92"/>
        <v>108.23427897033099</v>
      </c>
      <c r="FZ41" s="7" t="str">
        <f t="shared" si="93"/>
        <v>nervous</v>
      </c>
      <c r="GA41" s="4">
        <v>0.67340637609506304</v>
      </c>
      <c r="GB41" s="4">
        <v>0.16602851777608199</v>
      </c>
      <c r="GC41" s="4">
        <v>0.190614682205896</v>
      </c>
      <c r="GD41" s="4">
        <v>0.28888283698880002</v>
      </c>
      <c r="GE41" s="4">
        <v>0.28577378246068402</v>
      </c>
      <c r="GF41" s="4">
        <v>0.25942780094484902</v>
      </c>
      <c r="GG41" s="4">
        <v>0.19872667350928899</v>
      </c>
      <c r="GH41" s="4">
        <v>0.67899529112008916</v>
      </c>
      <c r="GI41" s="4">
        <v>0.50737785831898108</v>
      </c>
      <c r="GJ41" s="4">
        <v>0.57121466202511695</v>
      </c>
      <c r="GK41" s="4">
        <f t="shared" si="26"/>
        <v>0.48300122042545501</v>
      </c>
      <c r="GL41" s="4">
        <f t="shared" si="27"/>
        <v>-0.7222264545527739</v>
      </c>
      <c r="GM41" s="4">
        <f t="shared" si="94"/>
        <v>146.22670068545659</v>
      </c>
      <c r="GN41" s="4" t="str">
        <f t="shared" si="95"/>
        <v>stressed</v>
      </c>
      <c r="GO41" s="6">
        <v>9.2039317552175898E-2</v>
      </c>
      <c r="GP41" s="6">
        <v>1.1319767989188101</v>
      </c>
      <c r="GQ41" s="6">
        <v>0.140394872370881</v>
      </c>
      <c r="GR41" s="6">
        <v>0.12920468851396799</v>
      </c>
      <c r="GS41" s="6">
        <v>7.1572244880359598E-2</v>
      </c>
      <c r="GT41" s="6">
        <v>0.83656852674066495</v>
      </c>
      <c r="GU41" s="6">
        <v>0.85809872042981195</v>
      </c>
      <c r="GV41" s="6">
        <v>6.5634601769041609E-2</v>
      </c>
      <c r="GW41" s="6">
        <v>-1.0399374813666342</v>
      </c>
      <c r="GX41" s="6">
        <v>0.22025817900351116</v>
      </c>
      <c r="GY41" s="6">
        <f t="shared" si="28"/>
        <v>-0.84203403333136739</v>
      </c>
      <c r="GZ41" s="6">
        <f t="shared" si="29"/>
        <v>-0.79262498662956349</v>
      </c>
      <c r="HA41" s="6">
        <f t="shared" si="96"/>
        <v>-133.26871037567358</v>
      </c>
      <c r="HB41" s="6" t="str">
        <f t="shared" si="97"/>
        <v>Depressed</v>
      </c>
      <c r="HI41" s="2">
        <v>0</v>
      </c>
      <c r="HJ41" s="2">
        <v>0</v>
      </c>
      <c r="HK41" s="2">
        <v>0</v>
      </c>
      <c r="HL41" s="2">
        <v>0</v>
      </c>
      <c r="HM41" s="2" t="e">
        <f t="shared" si="30"/>
        <v>#DIV/0!</v>
      </c>
      <c r="HN41" s="2" t="e">
        <f t="shared" si="31"/>
        <v>#DIV/0!</v>
      </c>
      <c r="HO41" s="2" t="e">
        <f t="shared" si="98"/>
        <v>#DIV/0!</v>
      </c>
      <c r="HP41" s="2" t="e">
        <f t="shared" si="99"/>
        <v>#DIV/0!</v>
      </c>
      <c r="HQ41" s="4">
        <v>1.14583850145957</v>
      </c>
      <c r="HR41" s="4">
        <v>0.88646430060095505</v>
      </c>
      <c r="HS41" s="4">
        <v>0.51722956911057305</v>
      </c>
      <c r="HT41" s="4">
        <v>0.773116171781005</v>
      </c>
      <c r="HU41" s="4">
        <v>1.03058562264339</v>
      </c>
      <c r="HV41" s="4">
        <v>1.1429078899430201</v>
      </c>
      <c r="HW41" s="4">
        <v>0.23765109170702453</v>
      </c>
      <c r="HX41" s="4">
        <v>0.38096322369223479</v>
      </c>
      <c r="HY41" s="4">
        <v>0.25937420085861496</v>
      </c>
      <c r="HZ41" s="4">
        <v>0.63491805432896786</v>
      </c>
      <c r="IA41" s="4">
        <f t="shared" si="32"/>
        <v>0.50534556287413035</v>
      </c>
      <c r="IB41" s="4">
        <f t="shared" si="33"/>
        <v>-0.11399548953190242</v>
      </c>
      <c r="IC41" s="4">
        <f t="shared" si="100"/>
        <v>102.71197071562501</v>
      </c>
      <c r="ID41" s="4" t="str">
        <f t="shared" si="101"/>
        <v>nervous</v>
      </c>
      <c r="IE41" s="6">
        <v>0.16982278207422699</v>
      </c>
      <c r="IF41" s="6">
        <v>0.65526361632220598</v>
      </c>
      <c r="IG41" s="6">
        <v>0.22753816692450901</v>
      </c>
      <c r="IH41" s="6">
        <v>0.74656650978316297</v>
      </c>
      <c r="II41" s="6">
        <v>-3.3485718429626297E-2</v>
      </c>
      <c r="IJ41" s="6">
        <v>0.40986165925386597</v>
      </c>
      <c r="IK41" s="6">
        <v>1.6689384444838022</v>
      </c>
      <c r="IL41" s="6">
        <v>0.70091896878457161</v>
      </c>
      <c r="IM41" s="6">
        <v>-0.48544083424797901</v>
      </c>
      <c r="IN41" s="6">
        <v>1.1806093017662855</v>
      </c>
      <c r="IO41" s="6">
        <f t="shared" si="34"/>
        <v>-0.62059935769360386</v>
      </c>
      <c r="IP41" s="6">
        <f t="shared" si="35"/>
        <v>0.5171712070384078</v>
      </c>
      <c r="IQ41" s="6">
        <f t="shared" si="102"/>
        <v>-50.194152358835282</v>
      </c>
      <c r="IR41" s="6" t="str">
        <f t="shared" si="103"/>
        <v>Relased</v>
      </c>
      <c r="IS41" s="4">
        <v>0.35938018597395099</v>
      </c>
      <c r="IT41" s="4">
        <v>0.692494951828454</v>
      </c>
      <c r="IU41" s="4">
        <v>4.0301416008424601E-2</v>
      </c>
      <c r="IV41" s="4">
        <v>0.20349576392339899</v>
      </c>
      <c r="IW41" s="4">
        <v>0.220237634710608</v>
      </c>
      <c r="IX41" s="4">
        <v>0.87694655884652295</v>
      </c>
      <c r="IY41" s="4">
        <v>6.9531016076811641E-2</v>
      </c>
      <c r="IZ41" s="4">
        <v>0.12966126009747292</v>
      </c>
      <c r="JA41" s="4">
        <v>-0.333114765854503</v>
      </c>
      <c r="JB41" s="4">
        <v>0.23177387806804592</v>
      </c>
      <c r="JC41" s="4">
        <f t="shared" si="36"/>
        <v>-0.36594285456624565</v>
      </c>
      <c r="JD41" s="4">
        <f t="shared" si="37"/>
        <v>2.9388863884319827E-2</v>
      </c>
      <c r="JE41" s="4">
        <f t="shared" si="104"/>
        <v>-85.408431488386626</v>
      </c>
      <c r="JF41" s="4" t="str">
        <f t="shared" si="105"/>
        <v>Calm</v>
      </c>
      <c r="JG41" s="6">
        <v>0.20904917593934599</v>
      </c>
      <c r="JH41" s="6">
        <v>0.93235400460397799</v>
      </c>
      <c r="JI41" s="6">
        <v>3.6306347710847897E-2</v>
      </c>
      <c r="JJ41" s="6">
        <v>-0.14098712440846101</v>
      </c>
      <c r="JK41" s="6">
        <v>0.17537511816967999</v>
      </c>
      <c r="JL41" s="6">
        <v>0.934665247496687</v>
      </c>
      <c r="JM41" s="6">
        <v>9.4443426878091916E-2</v>
      </c>
      <c r="JN41" s="6">
        <v>-7.5514553076959562E-2</v>
      </c>
      <c r="JO41" s="6">
        <v>-0.72330482866463197</v>
      </c>
      <c r="JP41" s="6">
        <v>-9.1712357633157798E-2</v>
      </c>
      <c r="JQ41" s="6">
        <f t="shared" si="38"/>
        <v>-0.83851998404464168</v>
      </c>
      <c r="JR41" s="6">
        <f t="shared" si="39"/>
        <v>3.4331140540332372E-2</v>
      </c>
      <c r="JS41" s="6">
        <f t="shared" si="106"/>
        <v>-87.655474532232674</v>
      </c>
      <c r="JT41" s="6" t="str">
        <f t="shared" si="107"/>
        <v>Calm</v>
      </c>
      <c r="JU41" s="2">
        <v>0.31360564428142301</v>
      </c>
      <c r="JV41" s="2">
        <v>-9.8979828048743501E-2</v>
      </c>
      <c r="JW41" s="2">
        <v>9.54312917553473E-2</v>
      </c>
      <c r="JX41" s="2">
        <v>-0.11246780129872699</v>
      </c>
      <c r="JY41" s="2">
        <v>-0.119437612890489</v>
      </c>
      <c r="JZ41" s="2">
        <v>0.158159189054427</v>
      </c>
      <c r="KA41" s="2">
        <v>0.49148817687298818</v>
      </c>
      <c r="KB41" s="2">
        <v>-1.9004565001627132</v>
      </c>
      <c r="KC41" s="2">
        <v>0.41258547233016651</v>
      </c>
      <c r="KD41" s="2">
        <v>-7.9377727444074675E-2</v>
      </c>
      <c r="KE41" s="2">
        <f t="shared" si="40"/>
        <v>0.62405403750693877</v>
      </c>
      <c r="KF41" s="2">
        <f t="shared" si="41"/>
        <v>-6.4223530040934396E-2</v>
      </c>
      <c r="KG41" s="2">
        <f t="shared" si="108"/>
        <v>95.875818474820122</v>
      </c>
      <c r="KH41" s="2" t="str">
        <f t="shared" si="109"/>
        <v>nervous</v>
      </c>
      <c r="KI41" s="7">
        <v>0.279564427936982</v>
      </c>
      <c r="KJ41" s="7">
        <v>0.493530100210199</v>
      </c>
      <c r="KK41" s="7">
        <v>0.17729372777275801</v>
      </c>
      <c r="KL41" s="7">
        <v>0.134402392094989</v>
      </c>
      <c r="KM41" s="7">
        <v>5.3942987951421197E-2</v>
      </c>
      <c r="KN41" s="7">
        <v>0.29154662046607399</v>
      </c>
      <c r="KO41" s="7">
        <v>0.53160355460306541</v>
      </c>
      <c r="KP41" s="7">
        <v>0.17119650673021283</v>
      </c>
      <c r="KQ41" s="7">
        <v>-0.213965672273217</v>
      </c>
      <c r="KR41" s="7">
        <v>0.40317982926973533</v>
      </c>
      <c r="KS41" s="7">
        <f t="shared" si="42"/>
        <v>-9.1027422272765945E-2</v>
      </c>
      <c r="KT41" s="7">
        <f t="shared" si="43"/>
        <v>0.19904574240476602</v>
      </c>
      <c r="KU41" s="7">
        <f t="shared" si="110"/>
        <v>-24.575523833550449</v>
      </c>
      <c r="KV41" s="7" t="str">
        <f t="shared" si="111"/>
        <v>Contented</v>
      </c>
      <c r="KW41" s="2">
        <v>0.181535756852545</v>
      </c>
      <c r="KX41" s="2">
        <v>0.15403888325531201</v>
      </c>
      <c r="KY41" s="2">
        <v>0.39621759387196698</v>
      </c>
      <c r="KZ41" s="2">
        <v>0.31016981053679599</v>
      </c>
      <c r="LA41" s="2">
        <v>6.5416001096304896E-2</v>
      </c>
      <c r="LB41" s="2">
        <v>-0.108515600319193</v>
      </c>
      <c r="LC41" s="2">
        <v>1.6044331782162649</v>
      </c>
      <c r="LD41" s="2">
        <v>6.8134323917729036</v>
      </c>
      <c r="LE41" s="2">
        <v>2.749687359723299E-2</v>
      </c>
      <c r="LF41" s="2">
        <v>2.1050083051023258</v>
      </c>
      <c r="LG41" s="2">
        <f t="shared" si="44"/>
        <v>-5.559618505951025E-2</v>
      </c>
      <c r="LH41" s="2">
        <f t="shared" si="45"/>
        <v>0.78346451350824942</v>
      </c>
      <c r="LI41" s="2">
        <f t="shared" si="112"/>
        <v>-4.0590172965941198</v>
      </c>
      <c r="LJ41" s="2" t="str">
        <f t="shared" si="113"/>
        <v>Contented</v>
      </c>
      <c r="LK41" s="4">
        <v>9.57391890959782E-2</v>
      </c>
      <c r="LL41" s="4">
        <v>0.21825117595621399</v>
      </c>
      <c r="LM41" s="4">
        <v>-3.5112741652370901E-3</v>
      </c>
      <c r="LN41" s="4">
        <v>-0.15486119573575099</v>
      </c>
      <c r="LO41" s="4">
        <v>-0.208046440083793</v>
      </c>
      <c r="LP41" s="4">
        <v>6.1997689547266498E-3</v>
      </c>
      <c r="LQ41" s="4">
        <v>3.1264892821729375E-2</v>
      </c>
      <c r="LR41" s="4">
        <v>-0.68995564174255541</v>
      </c>
      <c r="LS41" s="4">
        <v>-0.12251198686023579</v>
      </c>
      <c r="LT41" s="4">
        <v>-0.50438640011983504</v>
      </c>
      <c r="LU41" s="4">
        <f t="shared" si="46"/>
        <v>9.2379561759052153E-2</v>
      </c>
      <c r="LV41" s="4">
        <f t="shared" si="47"/>
        <v>-0.48551068041331047</v>
      </c>
      <c r="LW41" s="4">
        <f t="shared" si="114"/>
        <v>169.22693827203466</v>
      </c>
      <c r="LX41" s="4" t="str">
        <f t="shared" si="115"/>
        <v>Upset</v>
      </c>
      <c r="LY41" s="6">
        <v>8.5758011704052201E-2</v>
      </c>
      <c r="LZ41" s="6">
        <v>-4.6881872057015203E-2</v>
      </c>
      <c r="MA41" s="6">
        <v>-4.6741506141691903E-2</v>
      </c>
      <c r="MB41" s="6">
        <v>-3.6038180111683103E-2</v>
      </c>
      <c r="MC41" s="6">
        <v>-7.1790775406956095E-2</v>
      </c>
      <c r="MD41" s="6">
        <v>1.22055684328584E-2</v>
      </c>
      <c r="ME41" s="6">
        <v>-3.3465107303590056</v>
      </c>
      <c r="MF41" s="6">
        <v>1.0392739809377367</v>
      </c>
      <c r="MG41" s="6">
        <v>0.13263988376106739</v>
      </c>
      <c r="MH41" s="6">
        <v>-2.1293185744506959</v>
      </c>
      <c r="MI41" s="6">
        <f t="shared" si="48"/>
        <v>0.14655615922430321</v>
      </c>
      <c r="MJ41" s="6">
        <f t="shared" si="49"/>
        <v>-0.74599093632652014</v>
      </c>
      <c r="MK41" s="6">
        <f t="shared" si="116"/>
        <v>168.88531587734286</v>
      </c>
      <c r="ML41" s="6" t="str">
        <f t="shared" si="117"/>
        <v>Upset</v>
      </c>
      <c r="MM41" s="2">
        <v>0.21779925979581799</v>
      </c>
      <c r="MN41" s="2">
        <v>0.34008175618452202</v>
      </c>
      <c r="MO41" s="2">
        <v>-5.92579721820281E-2</v>
      </c>
      <c r="MP41" s="2">
        <v>-4.7177754076218499E-2</v>
      </c>
      <c r="MQ41" s="2">
        <v>0.101331733588854</v>
      </c>
      <c r="MR41" s="2">
        <v>0.38505903798490998</v>
      </c>
      <c r="MS41" s="2">
        <v>-0.18568541887312123</v>
      </c>
      <c r="MT41" s="2">
        <v>-6.5060129640417436E-2</v>
      </c>
      <c r="MU41" s="2">
        <v>-0.12228249638870403</v>
      </c>
      <c r="MV41" s="2">
        <v>-0.19078571094808044</v>
      </c>
      <c r="MW41" s="2">
        <f t="shared" si="50"/>
        <v>0.18532059275764912</v>
      </c>
      <c r="MX41" s="2">
        <f t="shared" si="51"/>
        <v>4.1287744516761204E-2</v>
      </c>
      <c r="MY41" s="2">
        <f t="shared" si="118"/>
        <v>77.440145661291339</v>
      </c>
      <c r="MZ41" s="2" t="str">
        <f t="shared" si="119"/>
        <v>alert</v>
      </c>
      <c r="NA41" s="7">
        <v>5.1568630082700302E-2</v>
      </c>
      <c r="NB41" s="7">
        <v>0.94887279306769901</v>
      </c>
      <c r="NC41" s="7">
        <v>0.135647150741036</v>
      </c>
      <c r="ND41" s="7">
        <v>0.77675569350002005</v>
      </c>
      <c r="NE41" s="7">
        <v>-0.122896320093298</v>
      </c>
      <c r="NF41" s="7">
        <v>0.65839361984648503</v>
      </c>
      <c r="NG41" s="7">
        <v>-1.9017460220691556</v>
      </c>
      <c r="NH41" s="7">
        <v>0.48327749977159074</v>
      </c>
      <c r="NI41" s="7">
        <v>-0.89730416298499871</v>
      </c>
      <c r="NJ41" s="7">
        <v>0.91200026621038055</v>
      </c>
      <c r="NK41" s="7">
        <f t="shared" si="52"/>
        <v>-0.92017446739165176</v>
      </c>
      <c r="NL41" s="7">
        <f t="shared" si="53"/>
        <v>0.36576902711917358</v>
      </c>
      <c r="NM41" s="7">
        <f t="shared" si="120"/>
        <v>-68.322196551240921</v>
      </c>
      <c r="NN41" s="7" t="str">
        <f t="shared" si="121"/>
        <v>Calm</v>
      </c>
      <c r="NO41" s="4">
        <v>1.0158343335317099</v>
      </c>
      <c r="NP41" s="4">
        <v>0.92410529897858096</v>
      </c>
      <c r="NQ41" s="4">
        <v>0.55009462957662603</v>
      </c>
      <c r="NR41" s="4">
        <v>0.61036377071832304</v>
      </c>
      <c r="NS41" s="4">
        <v>0.82777019544312103</v>
      </c>
      <c r="NT41" s="4">
        <v>0.74757749571750098</v>
      </c>
      <c r="NU41" s="4">
        <v>0.29837995130252576</v>
      </c>
      <c r="NV41" s="4">
        <v>0.36511937112404713</v>
      </c>
      <c r="NW41" s="4">
        <v>9.1729034553128974E-2</v>
      </c>
      <c r="NX41" s="4">
        <v>0.59819304727194544</v>
      </c>
      <c r="NY41" s="4">
        <f t="shared" si="54"/>
        <v>1.6064733348671645E-2</v>
      </c>
      <c r="NZ41" s="4">
        <f t="shared" si="55"/>
        <v>-0.39281173498844812</v>
      </c>
      <c r="OA41" s="4">
        <f t="shared" si="122"/>
        <v>177.65809243457556</v>
      </c>
      <c r="OB41" s="4" t="str">
        <f t="shared" si="123"/>
        <v>Upset</v>
      </c>
      <c r="OC41" s="1">
        <v>0.32494781009285301</v>
      </c>
      <c r="OD41" s="1">
        <v>0.41990138796764997</v>
      </c>
      <c r="OE41" s="1">
        <v>0.29994875312406999</v>
      </c>
      <c r="OF41" s="1">
        <v>0.376524719203228</v>
      </c>
      <c r="OG41" s="1">
        <v>0.11935864027642</v>
      </c>
      <c r="OH41" s="1">
        <v>0.45332090799535102</v>
      </c>
      <c r="OI41" s="1">
        <v>0.67509430231043432</v>
      </c>
      <c r="OJ41" s="1">
        <v>0.43118999703047162</v>
      </c>
      <c r="OK41" s="1">
        <v>-9.4953577874796968E-2</v>
      </c>
      <c r="OL41" s="1">
        <v>0.9082019207226818</v>
      </c>
      <c r="OM41" s="1">
        <f t="shared" si="56"/>
        <v>-0.21873789602265625</v>
      </c>
      <c r="ON41" s="1">
        <f t="shared" si="57"/>
        <v>0.31384263204285667</v>
      </c>
      <c r="OO41" s="1">
        <f t="shared" si="124"/>
        <v>-34.875216759062837</v>
      </c>
      <c r="OP41" s="1" t="str">
        <f t="shared" si="125"/>
        <v>Relased</v>
      </c>
      <c r="OQ41" s="2">
        <v>0.85343361501794901</v>
      </c>
      <c r="OR41" s="2">
        <v>1.02372114492316</v>
      </c>
      <c r="OS41" s="2">
        <v>0.271018868650023</v>
      </c>
      <c r="OT41" s="2">
        <v>0.129727854338092</v>
      </c>
      <c r="OU41" s="2">
        <v>0.40046973626471399</v>
      </c>
      <c r="OV41" s="2">
        <v>0.96987022939874701</v>
      </c>
      <c r="OW41" s="2">
        <v>0.21614015814918114</v>
      </c>
      <c r="OX41" s="2">
        <v>6.5072439622797407E-2</v>
      </c>
      <c r="OY41" s="2">
        <v>-0.17028752990521101</v>
      </c>
      <c r="OZ41" s="2">
        <v>0.21348624606779218</v>
      </c>
      <c r="PA41" s="2">
        <f t="shared" si="58"/>
        <v>-0.31159324736412897</v>
      </c>
      <c r="PB41" s="2">
        <f t="shared" si="59"/>
        <v>-0.35563047215799193</v>
      </c>
      <c r="PC41" s="2">
        <f t="shared" si="126"/>
        <v>-138.77608425526668</v>
      </c>
      <c r="PD41" s="2" t="str">
        <f t="shared" si="127"/>
        <v>Depressed</v>
      </c>
      <c r="PE41" s="1">
        <v>0.21964311167973499</v>
      </c>
      <c r="PF41" s="1">
        <v>0.55592868814264096</v>
      </c>
      <c r="PG41" s="1">
        <v>0.325556318891842</v>
      </c>
      <c r="PH41" s="1">
        <v>0.98682804914628097</v>
      </c>
      <c r="PI41" s="1">
        <v>7.4845853459886494E-2</v>
      </c>
      <c r="PJ41" s="1">
        <v>0.56316029655895194</v>
      </c>
      <c r="PK41" s="1">
        <v>1.1054958162438822</v>
      </c>
      <c r="PL41" s="1">
        <v>0.88181374549890734</v>
      </c>
      <c r="PM41" s="1">
        <v>-0.33628557646290597</v>
      </c>
      <c r="PN41" s="1">
        <v>1.6921507052457163</v>
      </c>
      <c r="PO41" s="1">
        <f t="shared" si="60"/>
        <v>-0.37411245628047696</v>
      </c>
      <c r="PP41" s="1">
        <f t="shared" si="61"/>
        <v>0.14350712800510279</v>
      </c>
      <c r="PQ41" s="1">
        <f t="shared" si="128"/>
        <v>-69.013508173249576</v>
      </c>
      <c r="PR41" s="1" t="str">
        <f t="shared" si="129"/>
        <v>Calm</v>
      </c>
      <c r="PS41" s="4">
        <v>0.97208755126055402</v>
      </c>
      <c r="PT41" s="4">
        <v>0.63394095202073497</v>
      </c>
      <c r="PU41" s="4">
        <v>0.83624721495306598</v>
      </c>
      <c r="PV41" s="4">
        <v>0.62610629759046699</v>
      </c>
      <c r="PW41" s="4">
        <v>0.57854158249093302</v>
      </c>
      <c r="PX41" s="4">
        <v>0.39996153800440698</v>
      </c>
      <c r="PY41" s="4">
        <v>0.53929543612398545</v>
      </c>
      <c r="PZ41" s="4">
        <v>0.60557577105287919</v>
      </c>
      <c r="QA41" s="4">
        <v>0.33814659923981905</v>
      </c>
      <c r="QB41" s="4">
        <v>0.91054019872984049</v>
      </c>
      <c r="QC41" s="4">
        <f t="shared" si="62"/>
        <v>0.40519021366904218</v>
      </c>
      <c r="QD41" s="4">
        <f t="shared" si="63"/>
        <v>0.30798414427321363</v>
      </c>
      <c r="QE41" s="4">
        <f t="shared" si="130"/>
        <v>52.761618351663913</v>
      </c>
      <c r="QF41" s="4" t="str">
        <f t="shared" si="131"/>
        <v>excited</v>
      </c>
      <c r="QG41" s="2">
        <v>-5.7495087988811498E-2</v>
      </c>
      <c r="QH41" s="2">
        <v>0.78563234701509899</v>
      </c>
      <c r="QI41" s="2">
        <v>0.17597960394251499</v>
      </c>
      <c r="QJ41" s="2">
        <v>0.71497487838956497</v>
      </c>
      <c r="QK41" s="2">
        <v>2.3362518982337099E-2</v>
      </c>
      <c r="QL41" s="2">
        <v>0.82201001480213798</v>
      </c>
      <c r="QM41" s="2">
        <v>-5.1557679092111259</v>
      </c>
      <c r="QN41" s="2">
        <v>0.4447350327229348</v>
      </c>
      <c r="QO41" s="2">
        <v>-0.84312743500391052</v>
      </c>
      <c r="QP41" s="2">
        <v>1.2236078723996657</v>
      </c>
      <c r="QQ41" s="2">
        <f t="shared" si="64"/>
        <v>-0.6019811338690042</v>
      </c>
      <c r="QR41" s="2">
        <f t="shared" si="65"/>
        <v>2.1706740734284136E-3</v>
      </c>
      <c r="QS41" s="2">
        <f t="shared" si="132"/>
        <v>-89.793398967052894</v>
      </c>
      <c r="QT41" s="2" t="str">
        <f t="shared" si="133"/>
        <v>Calm</v>
      </c>
      <c r="QU41" s="4">
        <v>0.41853902866321402</v>
      </c>
      <c r="QV41" s="4">
        <v>0.83935342355895504</v>
      </c>
      <c r="QW41" s="4">
        <v>0.463911772810842</v>
      </c>
      <c r="QX41" s="4">
        <v>0.50444075971937996</v>
      </c>
      <c r="QY41" s="4">
        <v>0.138830953810618</v>
      </c>
      <c r="QZ41" s="4">
        <v>0.73264165526373903</v>
      </c>
      <c r="RA41" s="4">
        <v>0.83232285088589641</v>
      </c>
      <c r="RB41" s="4">
        <v>0.32089207308280387</v>
      </c>
      <c r="RC41" s="4">
        <v>-0.42081439489574102</v>
      </c>
      <c r="RD41" s="4">
        <v>0.76982140310926317</v>
      </c>
      <c r="RE41" s="4">
        <f t="shared" si="66"/>
        <v>-0.31012652279430697</v>
      </c>
      <c r="RF41" s="4">
        <f t="shared" si="67"/>
        <v>0.26490107133537055</v>
      </c>
      <c r="RG41" s="4">
        <f t="shared" si="134"/>
        <v>-49.497009216421475</v>
      </c>
      <c r="RH41" s="4" t="str">
        <f t="shared" si="135"/>
        <v>Relased</v>
      </c>
    </row>
    <row r="42" spans="1:476" x14ac:dyDescent="0.3">
      <c r="A42" s="1">
        <v>0.53974822938726796</v>
      </c>
      <c r="B42" s="1">
        <v>0.31637757308395797</v>
      </c>
      <c r="C42" s="1">
        <v>2.8292281955871299E-3</v>
      </c>
      <c r="D42" s="1">
        <v>0.26137127989577902</v>
      </c>
      <c r="E42" s="1">
        <v>0.65022565055912196</v>
      </c>
      <c r="F42" s="1">
        <v>0.58894697968881804</v>
      </c>
      <c r="G42" s="1">
        <v>2.3775548718049096E-3</v>
      </c>
      <c r="H42" s="1">
        <v>0.28870450833931993</v>
      </c>
      <c r="I42" s="1">
        <v>0.22337065630330999</v>
      </c>
      <c r="J42" s="1">
        <v>0.30860009980863273</v>
      </c>
      <c r="K42" s="1">
        <f t="shared" si="0"/>
        <v>1.6577944669833089E-2</v>
      </c>
      <c r="L42" s="1">
        <f t="shared" si="1"/>
        <v>-0.50375593441956479</v>
      </c>
      <c r="M42" s="1">
        <f t="shared" si="68"/>
        <v>178.11515154123236</v>
      </c>
      <c r="N42" s="1" t="str">
        <f t="shared" si="69"/>
        <v>Upset</v>
      </c>
      <c r="O42" s="8">
        <v>-4.3279127100329599E-2</v>
      </c>
      <c r="P42" s="8">
        <v>0.41933728154786398</v>
      </c>
      <c r="Q42" s="8">
        <v>0.20185995398120599</v>
      </c>
      <c r="R42" s="8">
        <v>0.42223636888271698</v>
      </c>
      <c r="S42" s="8">
        <v>-0.672354007856651</v>
      </c>
      <c r="T42" s="8">
        <v>0.31014690475812601</v>
      </c>
      <c r="U42" s="8">
        <v>-0.28207183837755162</v>
      </c>
      <c r="V42" s="8">
        <v>0.57881497201586407</v>
      </c>
      <c r="W42" s="8">
        <v>-0.46261640864819359</v>
      </c>
      <c r="X42" s="8">
        <v>1.6595739661084612</v>
      </c>
      <c r="Y42" s="8">
        <f t="shared" si="2"/>
        <v>-0.16778025520761242</v>
      </c>
      <c r="Z42" s="8">
        <f t="shared" si="3"/>
        <v>0.56722662633239129</v>
      </c>
      <c r="AA42" s="8">
        <f t="shared" si="70"/>
        <v>-16.477717307946293</v>
      </c>
      <c r="AB42" s="8" t="str">
        <f t="shared" si="71"/>
        <v>Contented</v>
      </c>
      <c r="AC42" s="2">
        <v>0.16596341334668799</v>
      </c>
      <c r="AD42" s="2">
        <v>1.2073725471371999E-2</v>
      </c>
      <c r="AE42" s="2">
        <v>-0.12493819822603899</v>
      </c>
      <c r="AF42" s="2">
        <v>-1.45598515812884E-2</v>
      </c>
      <c r="AG42" s="2">
        <v>-0.44134377605957598</v>
      </c>
      <c r="AH42" s="2">
        <v>-0.35182713369431001</v>
      </c>
      <c r="AI42" s="2">
        <v>0.45369320090663018</v>
      </c>
      <c r="AJ42" s="2">
        <v>4.2854173729832239E-2</v>
      </c>
      <c r="AK42" s="2">
        <v>0.15388968787531598</v>
      </c>
      <c r="AL42" s="2">
        <v>-0.78353342866222686</v>
      </c>
      <c r="AM42" s="2">
        <f t="shared" si="4"/>
        <v>0.34978909811720937</v>
      </c>
      <c r="AN42" s="2">
        <f t="shared" si="5"/>
        <v>-0.57479558375843176</v>
      </c>
      <c r="AO42" s="2">
        <f t="shared" si="72"/>
        <v>148.6775970429228</v>
      </c>
      <c r="AP42" s="2" t="str">
        <f t="shared" si="73"/>
        <v>stressed</v>
      </c>
      <c r="AQ42" s="8">
        <v>0.16296750997864501</v>
      </c>
      <c r="AR42" s="8">
        <v>0.41920495973120803</v>
      </c>
      <c r="AS42" s="8">
        <v>-3.9831258983484302E-2</v>
      </c>
      <c r="AT42" s="8">
        <v>-3.7069756854176801E-2</v>
      </c>
      <c r="AU42" s="8">
        <v>-0.12980935024754001</v>
      </c>
      <c r="AV42" s="8">
        <v>-1.55567327032793E-2</v>
      </c>
      <c r="AW42" s="8">
        <v>-1.2012505913022489</v>
      </c>
      <c r="AX42" s="8">
        <v>-9.1836788500527497E-2</v>
      </c>
      <c r="AY42" s="8">
        <v>-0.25623744975256302</v>
      </c>
      <c r="AZ42" s="8">
        <v>-0.13209318516210072</v>
      </c>
      <c r="BA42" s="8">
        <f t="shared" si="6"/>
        <v>-0.36426804614119457</v>
      </c>
      <c r="BB42" s="8">
        <f t="shared" si="7"/>
        <v>-2.7669313375149218E-2</v>
      </c>
      <c r="BC42" s="8">
        <f t="shared" si="74"/>
        <v>-94.343769453179803</v>
      </c>
      <c r="BD42" s="8" t="str">
        <f t="shared" si="75"/>
        <v>Bored</v>
      </c>
      <c r="BE42" s="4">
        <v>2.1943278616880099E-2</v>
      </c>
      <c r="BF42" s="4">
        <v>0.49148876389094798</v>
      </c>
      <c r="BG42" s="4">
        <v>0.109212858067732</v>
      </c>
      <c r="BH42" s="4">
        <v>0.19437855806278001</v>
      </c>
      <c r="BI42" s="4">
        <v>-5.7247370440450501E-2</v>
      </c>
      <c r="BJ42" s="4">
        <v>0.31482527675578997</v>
      </c>
      <c r="BK42" s="4">
        <v>-3.0934900864612298</v>
      </c>
      <c r="BL42" s="4">
        <v>0.24107053612370502</v>
      </c>
      <c r="BM42" s="4">
        <v>-0.46954548527406786</v>
      </c>
      <c r="BN42" s="4">
        <v>0.59129814852933194</v>
      </c>
      <c r="BO42" s="4">
        <f t="shared" si="8"/>
        <v>-0.32097113470243777</v>
      </c>
      <c r="BP42" s="4">
        <f t="shared" si="9"/>
        <v>0.27489852071390475</v>
      </c>
      <c r="BQ42" s="4">
        <f t="shared" si="76"/>
        <v>-49.421310253958332</v>
      </c>
      <c r="BR42" s="4" t="str">
        <f t="shared" si="77"/>
        <v>Relased</v>
      </c>
      <c r="BS42" s="6">
        <v>0.93785592482032298</v>
      </c>
      <c r="BT42" s="6">
        <v>0.36630642523847501</v>
      </c>
      <c r="BU42" s="6">
        <v>0.84272541109268095</v>
      </c>
      <c r="BV42" s="6">
        <v>0.50339745413094905</v>
      </c>
      <c r="BW42" s="6">
        <v>0.80655868755563198</v>
      </c>
      <c r="BX42" s="6">
        <v>0.92928423673398397</v>
      </c>
      <c r="BY42" s="6">
        <v>0.48309926155964655</v>
      </c>
      <c r="BZ42" s="6">
        <v>0.3885466829195548</v>
      </c>
      <c r="CA42" s="6">
        <v>0.57154949958184798</v>
      </c>
      <c r="CB42" s="6">
        <v>1.0321743034239104</v>
      </c>
      <c r="CC42" s="6">
        <f t="shared" si="10"/>
        <v>0.90718354128429524</v>
      </c>
      <c r="CD42" s="6">
        <f t="shared" si="11"/>
        <v>-0.265815772690982</v>
      </c>
      <c r="CE42" s="6">
        <f t="shared" si="78"/>
        <v>106.33122402479376</v>
      </c>
      <c r="CF42" s="6" t="str">
        <f t="shared" si="79"/>
        <v>nervous</v>
      </c>
      <c r="CG42" s="4">
        <v>0.412771452824434</v>
      </c>
      <c r="CH42" s="4">
        <v>0.53760096862513296</v>
      </c>
      <c r="CI42" s="4">
        <v>0.33570425556700301</v>
      </c>
      <c r="CJ42" s="4">
        <v>0.76842935588355499</v>
      </c>
      <c r="CK42" s="4">
        <v>0.67666192332900899</v>
      </c>
      <c r="CL42" s="4">
        <v>0.66078541444267103</v>
      </c>
      <c r="CM42" s="4">
        <v>0.30814574155264379</v>
      </c>
      <c r="CN42" s="4">
        <v>0.64122003282148254</v>
      </c>
      <c r="CO42" s="4">
        <v>-0.12482951580069895</v>
      </c>
      <c r="CP42" s="4">
        <v>1.1617904586987751</v>
      </c>
      <c r="CQ42" s="4">
        <f t="shared" si="12"/>
        <v>-0.2795690282432457</v>
      </c>
      <c r="CR42" s="4">
        <f t="shared" si="13"/>
        <v>-6.4247281149701574E-2</v>
      </c>
      <c r="CS42" s="4">
        <f t="shared" si="80"/>
        <v>-102.94233193362119</v>
      </c>
      <c r="CT42" s="4" t="str">
        <f t="shared" si="81"/>
        <v>Bored</v>
      </c>
      <c r="CU42" s="2">
        <v>0.31248223511697498</v>
      </c>
      <c r="CV42" s="2">
        <v>0.10364229169641601</v>
      </c>
      <c r="CW42" s="2">
        <v>0.339250724162588</v>
      </c>
      <c r="CX42" s="2">
        <v>0.14881754224051599</v>
      </c>
      <c r="CY42" s="2">
        <v>0.35543835704483601</v>
      </c>
      <c r="CZ42" s="2">
        <v>0.170248553734273</v>
      </c>
      <c r="DA42" s="2">
        <v>0.50792074408809484</v>
      </c>
      <c r="DB42" s="2">
        <v>0.54334617137897689</v>
      </c>
      <c r="DC42" s="2">
        <v>0.20883994342055898</v>
      </c>
      <c r="DD42" s="2">
        <v>1.1728899282641319</v>
      </c>
      <c r="DE42" s="2">
        <f t="shared" si="14"/>
        <v>0.26694167248935941</v>
      </c>
      <c r="DF42" s="2">
        <f t="shared" si="15"/>
        <v>6.8415382360995425E-2</v>
      </c>
      <c r="DG42" s="2">
        <f t="shared" si="82"/>
        <v>75.624889230314366</v>
      </c>
      <c r="DH42" s="2" t="str">
        <f t="shared" si="83"/>
        <v>alert</v>
      </c>
      <c r="DI42" s="7">
        <v>7.9275328264936107E-2</v>
      </c>
      <c r="DJ42" s="7">
        <v>1.08167520710492</v>
      </c>
      <c r="DK42" s="7">
        <v>0.78131616333496801</v>
      </c>
      <c r="DL42" s="7">
        <v>0.50694176183647999</v>
      </c>
      <c r="DM42" s="7">
        <v>0.211992391016563</v>
      </c>
      <c r="DN42" s="7">
        <v>1.0776565383822401</v>
      </c>
      <c r="DO42" s="7">
        <v>2.682467405802206</v>
      </c>
      <c r="DP42" s="7">
        <v>0.23476789191653852</v>
      </c>
      <c r="DQ42" s="7">
        <v>-1.0023998788399839</v>
      </c>
      <c r="DR42" s="7">
        <v>1.1096578931858059</v>
      </c>
      <c r="DS42" s="7">
        <f t="shared" si="16"/>
        <v>-0.93934401807047063</v>
      </c>
      <c r="DT42" s="7">
        <f t="shared" si="17"/>
        <v>0.37401883405636327</v>
      </c>
      <c r="DU42" s="7">
        <f t="shared" si="84"/>
        <v>-68.28902462594111</v>
      </c>
      <c r="DV42" s="7" t="str">
        <f t="shared" si="85"/>
        <v>Calm</v>
      </c>
      <c r="DW42" s="8">
        <v>0.50075335608244598</v>
      </c>
      <c r="DX42" s="8">
        <v>0.41953061963525201</v>
      </c>
      <c r="DY42" s="8">
        <v>0.166507582031412</v>
      </c>
      <c r="DZ42" s="8">
        <v>0.155494013754199</v>
      </c>
      <c r="EA42" s="8">
        <v>0.10287257191645401</v>
      </c>
      <c r="EB42" s="8">
        <v>0.36787054198930602</v>
      </c>
      <c r="EC42" s="8">
        <v>0.27584564265389777</v>
      </c>
      <c r="ED42" s="8">
        <v>0.19747750109154696</v>
      </c>
      <c r="EE42" s="8">
        <v>8.1222736447193966E-2</v>
      </c>
      <c r="EF42" s="8">
        <v>0.34989373311047056</v>
      </c>
      <c r="EG42" s="8">
        <f t="shared" si="18"/>
        <v>0.39988289589699</v>
      </c>
      <c r="EH42" s="8">
        <f t="shared" si="19"/>
        <v>0.20037394148049259</v>
      </c>
      <c r="EI42" s="8">
        <f t="shared" si="86"/>
        <v>63.385395651405474</v>
      </c>
      <c r="EJ42" s="8" t="str">
        <f t="shared" si="87"/>
        <v>alert</v>
      </c>
      <c r="EK42" s="1">
        <v>0.99080154211235105</v>
      </c>
      <c r="EL42" s="1">
        <v>0.49368727884883901</v>
      </c>
      <c r="EM42" s="1">
        <v>0.176449044316873</v>
      </c>
      <c r="EN42" s="1">
        <v>0.197233224013803</v>
      </c>
      <c r="EO42" s="1">
        <v>0.58383097349586299</v>
      </c>
      <c r="EP42" s="1">
        <v>0.341082524516852</v>
      </c>
      <c r="EQ42" s="1">
        <v>0.11205728483811868</v>
      </c>
      <c r="ER42" s="1">
        <v>0.23627259062148928</v>
      </c>
      <c r="ES42" s="1">
        <v>0.49711426326351205</v>
      </c>
      <c r="ET42" s="1">
        <v>0.25172454184513215</v>
      </c>
      <c r="EU42" s="1">
        <f t="shared" si="20"/>
        <v>5.1360883076596586E-3</v>
      </c>
      <c r="EV42" s="1">
        <f t="shared" si="21"/>
        <v>-0.84587707814816782</v>
      </c>
      <c r="EW42" s="1">
        <f t="shared" si="88"/>
        <v>179.65210953878281</v>
      </c>
      <c r="EX42" s="1" t="str">
        <f t="shared" si="89"/>
        <v>Upset</v>
      </c>
      <c r="EY42" s="2">
        <v>0.76948674767958303</v>
      </c>
      <c r="EZ42" s="2">
        <v>1.0121566901821599</v>
      </c>
      <c r="FA42" s="2">
        <v>4.1263775334156601E-2</v>
      </c>
      <c r="FB42" s="2">
        <v>0.289469258985808</v>
      </c>
      <c r="FC42" s="2">
        <v>0.65586154681354503</v>
      </c>
      <c r="FD42" s="2">
        <v>0.62547224669743395</v>
      </c>
      <c r="FE42" s="2">
        <v>2.8949959454527933E-2</v>
      </c>
      <c r="FF42" s="2">
        <v>0.17676120180031427</v>
      </c>
      <c r="FG42" s="2">
        <v>-0.2426699425025769</v>
      </c>
      <c r="FH42" s="2">
        <v>0.18563368364934857</v>
      </c>
      <c r="FI42" s="2">
        <f t="shared" si="22"/>
        <v>-0.51087759924871623</v>
      </c>
      <c r="FJ42" s="2">
        <f t="shared" si="23"/>
        <v>0.21263484958053436</v>
      </c>
      <c r="FK42" s="2">
        <f t="shared" si="90"/>
        <v>-67.402195715518516</v>
      </c>
      <c r="FL42" s="2" t="str">
        <f t="shared" si="91"/>
        <v>Calm</v>
      </c>
      <c r="FM42" s="7">
        <v>0.73871031174346202</v>
      </c>
      <c r="FN42" s="7">
        <v>0.76666008067297098</v>
      </c>
      <c r="FO42" s="7">
        <v>0.27542787231258298</v>
      </c>
      <c r="FP42" s="7">
        <v>0.38639021614279601</v>
      </c>
      <c r="FQ42" s="7">
        <v>0.26885746285725798</v>
      </c>
      <c r="FR42" s="7">
        <v>0.64271984942389704</v>
      </c>
      <c r="FS42" s="7">
        <v>0.27335915186621551</v>
      </c>
      <c r="FT42" s="7">
        <v>0.27415617882130555</v>
      </c>
      <c r="FU42" s="7">
        <v>-2.7949768929508956E-2</v>
      </c>
      <c r="FV42" s="7">
        <v>0.43963803977373511</v>
      </c>
      <c r="FW42" s="7">
        <f t="shared" si="24"/>
        <v>9.2799411972484425E-2</v>
      </c>
      <c r="FX42" s="7">
        <f t="shared" si="25"/>
        <v>-3.163735880325258E-3</v>
      </c>
      <c r="FY42" s="7">
        <f t="shared" si="92"/>
        <v>91.952582783782333</v>
      </c>
      <c r="FZ42" s="7" t="str">
        <f t="shared" si="93"/>
        <v>nervous</v>
      </c>
      <c r="GA42" s="4">
        <v>0.66989071610334605</v>
      </c>
      <c r="GB42" s="4">
        <v>0.141286408412787</v>
      </c>
      <c r="GC42" s="4">
        <v>0.13550882215360899</v>
      </c>
      <c r="GD42" s="4">
        <v>0.28873145734598998</v>
      </c>
      <c r="GE42" s="4">
        <v>0.32511521921325298</v>
      </c>
      <c r="GF42" s="4">
        <v>0.167390024075347</v>
      </c>
      <c r="GG42" s="4">
        <v>0.13618895862213296</v>
      </c>
      <c r="GH42" s="4">
        <v>0.9353854941843972</v>
      </c>
      <c r="GI42" s="4">
        <v>0.52860430769055911</v>
      </c>
      <c r="GJ42" s="4">
        <v>0.52299339648249843</v>
      </c>
      <c r="GK42" s="4">
        <f t="shared" si="26"/>
        <v>0.50357964536527855</v>
      </c>
      <c r="GL42" s="4">
        <f t="shared" si="27"/>
        <v>-0.7569707400128296</v>
      </c>
      <c r="GM42" s="4">
        <f t="shared" si="94"/>
        <v>146.36590812674874</v>
      </c>
      <c r="GN42" s="4" t="str">
        <f t="shared" si="95"/>
        <v>stressed</v>
      </c>
      <c r="GO42" s="6">
        <v>-0.104652409349514</v>
      </c>
      <c r="GP42" s="6">
        <v>1.1320750347867901</v>
      </c>
      <c r="GQ42" s="6">
        <v>0.17487421739866699</v>
      </c>
      <c r="GR42" s="6">
        <v>0.19388178731780301</v>
      </c>
      <c r="GS42" s="6">
        <v>-3.87329470328008E-2</v>
      </c>
      <c r="GT42" s="6">
        <v>1.0464817640769</v>
      </c>
      <c r="GU42" s="6">
        <v>-1.2196100202338098</v>
      </c>
      <c r="GV42" s="6">
        <v>8.8995516398254787E-2</v>
      </c>
      <c r="GW42" s="6">
        <v>-1.2367274441363041</v>
      </c>
      <c r="GX42" s="6">
        <v>0.35891365012477278</v>
      </c>
      <c r="GY42" s="6">
        <f t="shared" si="28"/>
        <v>-1</v>
      </c>
      <c r="GZ42" s="6">
        <f t="shared" si="29"/>
        <v>-0.67640507979149889</v>
      </c>
      <c r="HA42" s="6">
        <f t="shared" si="96"/>
        <v>-124.07462019822498</v>
      </c>
      <c r="HB42" s="6" t="str">
        <f t="shared" si="97"/>
        <v>Depressed</v>
      </c>
      <c r="HI42" s="2">
        <v>0</v>
      </c>
      <c r="HJ42" s="2">
        <v>0</v>
      </c>
      <c r="HK42" s="2">
        <v>0</v>
      </c>
      <c r="HL42" s="2">
        <v>0</v>
      </c>
      <c r="HM42" s="2" t="e">
        <f t="shared" si="30"/>
        <v>#DIV/0!</v>
      </c>
      <c r="HN42" s="2" t="e">
        <f t="shared" si="31"/>
        <v>#DIV/0!</v>
      </c>
      <c r="HO42" s="2" t="e">
        <f t="shared" si="98"/>
        <v>#DIV/0!</v>
      </c>
      <c r="HP42" s="2" t="e">
        <f t="shared" si="99"/>
        <v>#DIV/0!</v>
      </c>
      <c r="HQ42" s="4">
        <v>1.14583850145957</v>
      </c>
      <c r="HR42" s="4">
        <v>0.88646430060095505</v>
      </c>
      <c r="HS42" s="4">
        <v>0.51722956911057305</v>
      </c>
      <c r="HT42" s="4">
        <v>0.773116171781005</v>
      </c>
      <c r="HU42" s="4">
        <v>1.03058562264339</v>
      </c>
      <c r="HV42" s="4">
        <v>1.1429078899430201</v>
      </c>
      <c r="HW42" s="4">
        <v>0.23765109170702453</v>
      </c>
      <c r="HX42" s="4">
        <v>0.38096322369223479</v>
      </c>
      <c r="HY42" s="4">
        <v>0.25937420085861496</v>
      </c>
      <c r="HZ42" s="4">
        <v>0.63491805432896786</v>
      </c>
      <c r="IA42" s="4">
        <f t="shared" si="32"/>
        <v>0.50534556287413035</v>
      </c>
      <c r="IB42" s="4">
        <f t="shared" si="33"/>
        <v>-0.11399548953190242</v>
      </c>
      <c r="IC42" s="4">
        <f t="shared" si="100"/>
        <v>102.71197071562501</v>
      </c>
      <c r="ID42" s="4" t="str">
        <f t="shared" si="101"/>
        <v>nervous</v>
      </c>
      <c r="IE42" s="6">
        <v>0.107312709281674</v>
      </c>
      <c r="IF42" s="6">
        <v>0.65526361632220598</v>
      </c>
      <c r="IG42" s="6">
        <v>0.305007208751431</v>
      </c>
      <c r="IH42" s="6">
        <v>0.74656650978316297</v>
      </c>
      <c r="II42" s="6">
        <v>7.6965358965802699E-2</v>
      </c>
      <c r="IJ42" s="6">
        <v>0.40986165925386597</v>
      </c>
      <c r="IK42" s="6">
        <v>1.6551465491911974</v>
      </c>
      <c r="IL42" s="6">
        <v>0.70091896878457161</v>
      </c>
      <c r="IM42" s="6">
        <v>-0.54795090704053195</v>
      </c>
      <c r="IN42" s="6">
        <v>1.3789750392550653</v>
      </c>
      <c r="IO42" s="6">
        <f t="shared" si="34"/>
        <v>-0.70031407837596915</v>
      </c>
      <c r="IP42" s="6">
        <f t="shared" si="35"/>
        <v>0.59043900126465276</v>
      </c>
      <c r="IQ42" s="6">
        <f t="shared" si="102"/>
        <v>-49.865561155923466</v>
      </c>
      <c r="IR42" s="6" t="str">
        <f t="shared" si="103"/>
        <v>Relased</v>
      </c>
      <c r="IS42" s="4">
        <v>0.35938018597395099</v>
      </c>
      <c r="IT42" s="4">
        <v>0.692494951828454</v>
      </c>
      <c r="IU42" s="4">
        <v>4.0301416008424601E-2</v>
      </c>
      <c r="IV42" s="4">
        <v>0.20349576392339899</v>
      </c>
      <c r="IW42" s="4">
        <v>0.220237634710608</v>
      </c>
      <c r="IX42" s="4">
        <v>0.87694655884652295</v>
      </c>
      <c r="IY42" s="4">
        <v>6.9531016076811641E-2</v>
      </c>
      <c r="IZ42" s="4">
        <v>0.12966126009747292</v>
      </c>
      <c r="JA42" s="4">
        <v>-0.333114765854503</v>
      </c>
      <c r="JB42" s="4">
        <v>0.23177387806804592</v>
      </c>
      <c r="JC42" s="4">
        <f t="shared" si="36"/>
        <v>-0.36594285456624565</v>
      </c>
      <c r="JD42" s="4">
        <f t="shared" si="37"/>
        <v>2.9388863884319827E-2</v>
      </c>
      <c r="JE42" s="4">
        <f t="shared" si="104"/>
        <v>-85.408431488386626</v>
      </c>
      <c r="JF42" s="4" t="str">
        <f t="shared" si="105"/>
        <v>Calm</v>
      </c>
      <c r="JG42" s="6">
        <v>0.20904917593934599</v>
      </c>
      <c r="JH42" s="6">
        <v>0.85734968546147405</v>
      </c>
      <c r="JI42" s="6">
        <v>3.6306347710847897E-2</v>
      </c>
      <c r="JJ42" s="6">
        <v>-0.149068351684327</v>
      </c>
      <c r="JK42" s="6">
        <v>0.17537511816967999</v>
      </c>
      <c r="JL42" s="6">
        <v>0.74905269270477504</v>
      </c>
      <c r="JM42" s="6">
        <v>9.4443426878091916E-2</v>
      </c>
      <c r="JN42" s="6">
        <v>-9.2796396289261271E-2</v>
      </c>
      <c r="JO42" s="6">
        <v>-0.64830050952212803</v>
      </c>
      <c r="JP42" s="6">
        <v>-0.10574092682859311</v>
      </c>
      <c r="JQ42" s="6">
        <f t="shared" si="38"/>
        <v>-0.76010166925951494</v>
      </c>
      <c r="JR42" s="6">
        <f t="shared" si="39"/>
        <v>2.8754592283857905E-2</v>
      </c>
      <c r="JS42" s="6">
        <f t="shared" si="106"/>
        <v>-87.833537804387134</v>
      </c>
      <c r="JT42" s="6" t="str">
        <f t="shared" si="107"/>
        <v>Calm</v>
      </c>
      <c r="JU42" s="2">
        <v>0.33133121644139202</v>
      </c>
      <c r="JV42" s="2">
        <v>0.34585346586693499</v>
      </c>
      <c r="JW42" s="2">
        <v>8.4373192189254195E-2</v>
      </c>
      <c r="JX42" s="2">
        <v>-0.17490332470445599</v>
      </c>
      <c r="JY42" s="2">
        <v>-0.326615508202584</v>
      </c>
      <c r="JZ42" s="2">
        <v>-0.20164413419295399</v>
      </c>
      <c r="KA42" s="2">
        <v>17.891944945809698</v>
      </c>
      <c r="KB42" s="2">
        <v>-1.2128433207073308</v>
      </c>
      <c r="KC42" s="2">
        <v>-1.4522249425542977E-2</v>
      </c>
      <c r="KD42" s="2">
        <v>-0.13368603112316529</v>
      </c>
      <c r="KE42" s="2">
        <f t="shared" si="40"/>
        <v>0.17566884776906377</v>
      </c>
      <c r="KF42" s="2">
        <f t="shared" si="41"/>
        <v>-8.4295751900710258E-2</v>
      </c>
      <c r="KG42" s="2">
        <f t="shared" si="108"/>
        <v>115.63430017056474</v>
      </c>
      <c r="KH42" s="2" t="str">
        <f t="shared" si="109"/>
        <v>nervous</v>
      </c>
      <c r="KI42" s="7">
        <v>0.24961673819698299</v>
      </c>
      <c r="KJ42" s="7">
        <v>0.50381267047782696</v>
      </c>
      <c r="KK42" s="7">
        <v>0.205391015894308</v>
      </c>
      <c r="KL42" s="7">
        <v>8.0387257301415202E-2</v>
      </c>
      <c r="KM42" s="7">
        <v>0.15360439107037699</v>
      </c>
      <c r="KN42" s="7">
        <v>0.34681927301745802</v>
      </c>
      <c r="KO42" s="7">
        <v>0.50937562787817436</v>
      </c>
      <c r="KP42" s="7">
        <v>9.4502984417796893E-2</v>
      </c>
      <c r="KQ42" s="7">
        <v>-0.25419593228084397</v>
      </c>
      <c r="KR42" s="7">
        <v>0.37930331615057633</v>
      </c>
      <c r="KS42" s="7">
        <f t="shared" si="42"/>
        <v>-0.12895185349660221</v>
      </c>
      <c r="KT42" s="7">
        <f t="shared" si="43"/>
        <v>0.19041537277923526</v>
      </c>
      <c r="KU42" s="7">
        <f t="shared" si="110"/>
        <v>-34.106386003385325</v>
      </c>
      <c r="KV42" s="7" t="str">
        <f t="shared" si="111"/>
        <v>Relased</v>
      </c>
      <c r="KW42" s="2">
        <v>0.65970626483476702</v>
      </c>
      <c r="KX42" s="2">
        <v>0.15403888325531201</v>
      </c>
      <c r="KY42" s="2">
        <v>0.31573394144353201</v>
      </c>
      <c r="KZ42" s="2">
        <v>0.31016981053679599</v>
      </c>
      <c r="LA42" s="2">
        <v>0.33139073241140299</v>
      </c>
      <c r="LB42" s="2">
        <v>-0.108515600319193</v>
      </c>
      <c r="LC42" s="2">
        <v>0.31857017256718573</v>
      </c>
      <c r="LD42" s="2">
        <v>6.8134323917729036</v>
      </c>
      <c r="LE42" s="2">
        <v>0.50566738157945501</v>
      </c>
      <c r="LF42" s="2">
        <v>0.769164342729872</v>
      </c>
      <c r="LG42" s="2">
        <f t="shared" si="44"/>
        <v>0.45517375702078144</v>
      </c>
      <c r="LH42" s="2">
        <f t="shared" si="45"/>
        <v>0.25530763868749862</v>
      </c>
      <c r="LI42" s="2">
        <f t="shared" si="112"/>
        <v>60.711868134958422</v>
      </c>
      <c r="LJ42" s="2" t="str">
        <f t="shared" si="113"/>
        <v>alert</v>
      </c>
      <c r="LK42" s="4">
        <v>-6.3424101822911694E-2</v>
      </c>
      <c r="LL42" s="4">
        <v>0.37754990128600902</v>
      </c>
      <c r="LM42" s="4">
        <v>5.4989005478823801E-2</v>
      </c>
      <c r="LN42" s="4">
        <v>9.9341662399951194E-2</v>
      </c>
      <c r="LO42" s="4">
        <v>-0.165956199640898</v>
      </c>
      <c r="LP42" s="4">
        <v>-0.125037951170616</v>
      </c>
      <c r="LQ42" s="4">
        <v>-0.23972854306977032</v>
      </c>
      <c r="LR42" s="4">
        <v>0.3934137071713002</v>
      </c>
      <c r="LS42" s="4">
        <v>-0.44097400310892071</v>
      </c>
      <c r="LT42" s="4">
        <v>0.49130210935413909</v>
      </c>
      <c r="LU42" s="4">
        <f t="shared" si="46"/>
        <v>-0.22869507077438433</v>
      </c>
      <c r="LV42" s="4">
        <f t="shared" si="47"/>
        <v>0.12096583503970781</v>
      </c>
      <c r="LW42" s="4">
        <f t="shared" si="114"/>
        <v>-62.123872372323497</v>
      </c>
      <c r="LX42" s="4" t="str">
        <f t="shared" si="115"/>
        <v>Calm</v>
      </c>
      <c r="LY42" s="6">
        <v>3.72386156448513E-2</v>
      </c>
      <c r="LZ42" s="6">
        <v>5.0489705148500499E-2</v>
      </c>
      <c r="MA42" s="6">
        <v>-6.5616632597629704E-2</v>
      </c>
      <c r="MB42" s="6">
        <v>-0.15619609814048999</v>
      </c>
      <c r="MC42" s="6">
        <v>-0.29018090523970902</v>
      </c>
      <c r="MD42" s="6">
        <v>-0.18019556073477899</v>
      </c>
      <c r="ME42" s="6">
        <v>0.25941345238366059</v>
      </c>
      <c r="MF42" s="6">
        <v>1.204233204695917</v>
      </c>
      <c r="MG42" s="6">
        <v>-1.3251089503649199E-2</v>
      </c>
      <c r="MH42" s="6">
        <v>-2.5284050661428941</v>
      </c>
      <c r="MI42" s="6">
        <f t="shared" si="48"/>
        <v>-1.7435165367556404E-3</v>
      </c>
      <c r="MJ42" s="6">
        <f t="shared" si="49"/>
        <v>-0.88422877782025133</v>
      </c>
      <c r="MK42" s="6">
        <f t="shared" si="116"/>
        <v>-179.88702470208045</v>
      </c>
      <c r="ML42" s="6" t="str">
        <f t="shared" si="117"/>
        <v>Sad</v>
      </c>
      <c r="MM42" s="2">
        <v>0.71325648261738395</v>
      </c>
      <c r="MN42" s="2">
        <v>0.821399260113298</v>
      </c>
      <c r="MO42" s="2">
        <v>0.213954736940909</v>
      </c>
      <c r="MP42" s="2">
        <v>0.21607293679707901</v>
      </c>
      <c r="MQ42" s="2">
        <v>0.31565851171685799</v>
      </c>
      <c r="MR42" s="2">
        <v>0.60213826827507799</v>
      </c>
      <c r="MS42" s="2">
        <v>0.20794209251401582</v>
      </c>
      <c r="MT42" s="2">
        <v>0.15178590833618613</v>
      </c>
      <c r="MU42" s="2">
        <v>-0.10814277749591406</v>
      </c>
      <c r="MV42" s="2">
        <v>0.28021116512607602</v>
      </c>
      <c r="MW42" s="2">
        <f t="shared" si="50"/>
        <v>0.20044032735506279</v>
      </c>
      <c r="MX42" s="2">
        <f t="shared" si="51"/>
        <v>0.23326430959216249</v>
      </c>
      <c r="MY42" s="2">
        <f t="shared" si="118"/>
        <v>40.671945804262116</v>
      </c>
      <c r="MZ42" s="2" t="str">
        <f t="shared" si="119"/>
        <v>excited</v>
      </c>
      <c r="NA42" s="7">
        <v>-2.2036612361038901E-2</v>
      </c>
      <c r="NB42" s="7">
        <v>0.94887279306769901</v>
      </c>
      <c r="NC42" s="7">
        <v>0.16819878867287699</v>
      </c>
      <c r="ND42" s="7">
        <v>0.71706346050856895</v>
      </c>
      <c r="NE42" s="7">
        <v>-0.17943918582769799</v>
      </c>
      <c r="NF42" s="7">
        <v>0.63866036728567299</v>
      </c>
      <c r="NG42" s="7">
        <v>-0.83483371295699282</v>
      </c>
      <c r="NH42" s="7">
        <v>0.45168408346755823</v>
      </c>
      <c r="NI42" s="7">
        <v>-0.97090940542873794</v>
      </c>
      <c r="NJ42" s="7">
        <v>0.95514425052600305</v>
      </c>
      <c r="NK42" s="7">
        <f t="shared" si="52"/>
        <v>-1</v>
      </c>
      <c r="NL42" s="7">
        <f t="shared" si="53"/>
        <v>0.38096508528604534</v>
      </c>
      <c r="NM42" s="7">
        <f t="shared" si="120"/>
        <v>-69.144906307716283</v>
      </c>
      <c r="NN42" s="7" t="str">
        <f t="shared" si="121"/>
        <v>Calm</v>
      </c>
      <c r="NO42" s="4">
        <v>1.0158343335317099</v>
      </c>
      <c r="NP42" s="4">
        <v>0.93887542847133898</v>
      </c>
      <c r="NQ42" s="4">
        <v>0.50721466836646201</v>
      </c>
      <c r="NR42" s="4">
        <v>0.63340388652496604</v>
      </c>
      <c r="NS42" s="4">
        <v>0.85426073659809698</v>
      </c>
      <c r="NT42" s="4">
        <v>0.72542142459780801</v>
      </c>
      <c r="NU42" s="4">
        <v>0.27122400163926169</v>
      </c>
      <c r="NV42" s="4">
        <v>0.38058347905717621</v>
      </c>
      <c r="NW42" s="4">
        <v>7.6958905060370952E-2</v>
      </c>
      <c r="NX42" s="4">
        <v>0.58352323043734255</v>
      </c>
      <c r="NY42" s="4">
        <f t="shared" si="54"/>
        <v>4.2595476513067609E-3</v>
      </c>
      <c r="NZ42" s="4">
        <f t="shared" si="55"/>
        <v>-0.40594348859525753</v>
      </c>
      <c r="OA42" s="4">
        <f t="shared" si="122"/>
        <v>179.3988199009415</v>
      </c>
      <c r="OB42" s="4" t="str">
        <f t="shared" si="123"/>
        <v>Upset</v>
      </c>
      <c r="OC42" s="1">
        <v>0.32375354047480698</v>
      </c>
      <c r="OD42" s="1">
        <v>0.37753568584390801</v>
      </c>
      <c r="OE42" s="1">
        <v>0.381992429907206</v>
      </c>
      <c r="OF42" s="1">
        <v>0.35129741836492001</v>
      </c>
      <c r="OG42" s="1">
        <v>0.19389698794312599</v>
      </c>
      <c r="OH42" s="1">
        <v>0.59087296148120405</v>
      </c>
      <c r="OI42" s="1">
        <v>0.73793497530982655</v>
      </c>
      <c r="OJ42" s="1">
        <v>0.36275741582363541</v>
      </c>
      <c r="OK42" s="1">
        <v>-5.3782145369101031E-2</v>
      </c>
      <c r="OL42" s="1">
        <v>1.0456311329940033</v>
      </c>
      <c r="OM42" s="1">
        <f t="shared" si="56"/>
        <v>-0.17417131205829472</v>
      </c>
      <c r="ON42" s="1">
        <f t="shared" si="57"/>
        <v>0.36023795625368904</v>
      </c>
      <c r="OO42" s="1">
        <f t="shared" si="124"/>
        <v>-25.803284807287664</v>
      </c>
      <c r="OP42" s="1" t="str">
        <f t="shared" si="125"/>
        <v>Contented</v>
      </c>
      <c r="OQ42" s="2">
        <v>0.85343361501794901</v>
      </c>
      <c r="OR42" s="2">
        <v>1.0290272858438101</v>
      </c>
      <c r="OS42" s="2">
        <v>0.19587301742704499</v>
      </c>
      <c r="OT42" s="2">
        <v>0.157476312585799</v>
      </c>
      <c r="OU42" s="2">
        <v>0.362573472041822</v>
      </c>
      <c r="OV42" s="2">
        <v>0.88417756906767397</v>
      </c>
      <c r="OW42" s="2">
        <v>0.16107884527273084</v>
      </c>
      <c r="OX42" s="2">
        <v>8.231022003813844E-2</v>
      </c>
      <c r="OY42" s="2">
        <v>-0.17559367082586108</v>
      </c>
      <c r="OZ42" s="2">
        <v>0.18770606595392583</v>
      </c>
      <c r="PA42" s="2">
        <f t="shared" si="58"/>
        <v>-0.31846951462984185</v>
      </c>
      <c r="PB42" s="2">
        <f t="shared" si="59"/>
        <v>-0.40174585855318357</v>
      </c>
      <c r="PC42" s="2">
        <f t="shared" si="126"/>
        <v>-141.59564950314061</v>
      </c>
      <c r="PD42" s="2" t="str">
        <f t="shared" si="127"/>
        <v>Depressed</v>
      </c>
      <c r="PE42" s="1">
        <v>0.714868514028147</v>
      </c>
      <c r="PF42" s="1">
        <v>0.49246340415922701</v>
      </c>
      <c r="PG42" s="1">
        <v>0.38707737361810501</v>
      </c>
      <c r="PH42" s="1">
        <v>1.0341678864599699</v>
      </c>
      <c r="PI42" s="1">
        <v>0.95577012430199104</v>
      </c>
      <c r="PJ42" s="1">
        <v>0.48933192906056999</v>
      </c>
      <c r="PK42" s="1">
        <v>0.23169425436311139</v>
      </c>
      <c r="PL42" s="1">
        <v>1.0533436567358871</v>
      </c>
      <c r="PM42" s="1">
        <v>0.22240510986891998</v>
      </c>
      <c r="PN42" s="1">
        <v>1.177178569263587</v>
      </c>
      <c r="PO42" s="1">
        <f t="shared" si="60"/>
        <v>0.14788101984638602</v>
      </c>
      <c r="PP42" s="1">
        <f t="shared" si="61"/>
        <v>-0.30539532991103702</v>
      </c>
      <c r="PQ42" s="1">
        <f t="shared" si="128"/>
        <v>154.1624271601539</v>
      </c>
      <c r="PR42" s="1" t="str">
        <f t="shared" si="129"/>
        <v>Upset</v>
      </c>
      <c r="PS42" s="4">
        <v>0.67116062678778898</v>
      </c>
      <c r="PT42" s="4">
        <v>0.65671376899692502</v>
      </c>
      <c r="PU42" s="4">
        <v>0.69897982238299505</v>
      </c>
      <c r="PV42" s="4">
        <v>0.69339448950262395</v>
      </c>
      <c r="PW42" s="4">
        <v>0.60168669056551505</v>
      </c>
      <c r="PX42" s="4">
        <v>0.42372155890762497</v>
      </c>
      <c r="PY42" s="4">
        <v>0.54914663593463764</v>
      </c>
      <c r="PZ42" s="4">
        <v>0.64177324786984491</v>
      </c>
      <c r="QA42" s="4">
        <v>1.4446857790863965E-2</v>
      </c>
      <c r="QB42" s="4">
        <v>1.0485738081144251</v>
      </c>
      <c r="QC42" s="4">
        <f t="shared" si="62"/>
        <v>2.3057597306448407E-2</v>
      </c>
      <c r="QD42" s="4">
        <f t="shared" si="63"/>
        <v>0.44704057937476582</v>
      </c>
      <c r="QE42" s="4">
        <f t="shared" si="130"/>
        <v>2.9526030049503094</v>
      </c>
      <c r="QF42" s="4" t="str">
        <f t="shared" si="131"/>
        <v>happy</v>
      </c>
      <c r="QG42" s="2">
        <v>-5.7495087988811498E-2</v>
      </c>
      <c r="QH42" s="2">
        <v>0.72343768696940802</v>
      </c>
      <c r="QI42" s="2">
        <v>0.17597960394251499</v>
      </c>
      <c r="QJ42" s="2">
        <v>0.632682618021295</v>
      </c>
      <c r="QK42" s="2">
        <v>2.3362518982337099E-2</v>
      </c>
      <c r="QL42" s="2">
        <v>0.70954317911696996</v>
      </c>
      <c r="QM42" s="2">
        <v>-5.1557679092111259</v>
      </c>
      <c r="QN42" s="2">
        <v>0.44151504949903347</v>
      </c>
      <c r="QO42" s="2">
        <v>-0.78093277495821956</v>
      </c>
      <c r="QP42" s="2">
        <v>1.2143121992821666</v>
      </c>
      <c r="QQ42" s="2">
        <f t="shared" si="64"/>
        <v>-0.53680802223580715</v>
      </c>
      <c r="QR42" s="2">
        <f t="shared" si="65"/>
        <v>-5.4427543820950719E-3</v>
      </c>
      <c r="QS42" s="2">
        <f t="shared" si="132"/>
        <v>-90.58090817695286</v>
      </c>
      <c r="QT42" s="2" t="str">
        <f t="shared" si="133"/>
        <v>Bored</v>
      </c>
      <c r="QU42" s="4">
        <v>0.31037730916098799</v>
      </c>
      <c r="QV42" s="4">
        <v>0.50978140875585398</v>
      </c>
      <c r="QW42" s="4">
        <v>0.45791803503734302</v>
      </c>
      <c r="QX42" s="4">
        <v>0.61241159345981699</v>
      </c>
      <c r="QY42" s="4">
        <v>5.6704294364119903E-2</v>
      </c>
      <c r="QZ42" s="4">
        <v>0.43240608287682802</v>
      </c>
      <c r="RA42" s="4">
        <v>1.2474556900698024</v>
      </c>
      <c r="RB42" s="4">
        <v>0.64998909335825661</v>
      </c>
      <c r="RC42" s="4">
        <v>-0.19940409959486599</v>
      </c>
      <c r="RD42" s="4">
        <v>1.3050274356843252</v>
      </c>
      <c r="RE42" s="4">
        <f t="shared" si="66"/>
        <v>-8.6573847679976668E-2</v>
      </c>
      <c r="RF42" s="4">
        <f t="shared" si="67"/>
        <v>0.4617432912910675</v>
      </c>
      <c r="RG42" s="4">
        <f t="shared" si="134"/>
        <v>-10.619293331114209</v>
      </c>
      <c r="RH42" s="4" t="str">
        <f t="shared" si="135"/>
        <v>Contented</v>
      </c>
    </row>
    <row r="43" spans="1:476" x14ac:dyDescent="0.3">
      <c r="A43" s="1">
        <v>0.54735196478890702</v>
      </c>
      <c r="B43" s="1">
        <v>0.45391751265533797</v>
      </c>
      <c r="C43" s="1">
        <v>8.1521806714989403E-2</v>
      </c>
      <c r="D43" s="1">
        <v>0.55875345661545495</v>
      </c>
      <c r="E43" s="1">
        <v>0.81689130182319902</v>
      </c>
      <c r="F43" s="1">
        <v>0.85994896890948902</v>
      </c>
      <c r="G43" s="1">
        <v>5.9756063093818014E-2</v>
      </c>
      <c r="H43" s="1">
        <v>0.4252741541514739</v>
      </c>
      <c r="I43" s="1">
        <v>9.3434452133569046E-2</v>
      </c>
      <c r="J43" s="1">
        <v>0.63946347886760357</v>
      </c>
      <c r="K43" s="1">
        <f t="shared" si="0"/>
        <v>-0.10849146934292675</v>
      </c>
      <c r="L43" s="1">
        <f t="shared" si="1"/>
        <v>-7.0215649360613419E-2</v>
      </c>
      <c r="M43" s="1">
        <f t="shared" si="68"/>
        <v>-122.91093316800773</v>
      </c>
      <c r="N43" s="1" t="str">
        <f t="shared" si="69"/>
        <v>Depressed</v>
      </c>
      <c r="O43" s="8">
        <v>-1.55458149717274E-2</v>
      </c>
      <c r="P43" s="8">
        <v>0.43884070519345297</v>
      </c>
      <c r="Q43" s="8">
        <v>0.140232927455018</v>
      </c>
      <c r="R43" s="8">
        <v>0.27105685700439902</v>
      </c>
      <c r="S43" s="8">
        <v>-0.559947453462876</v>
      </c>
      <c r="T43" s="8">
        <v>0.17372155533787301</v>
      </c>
      <c r="U43" s="8">
        <v>-0.24367431410008489</v>
      </c>
      <c r="V43" s="8">
        <v>0.44249682761926756</v>
      </c>
      <c r="W43" s="8">
        <v>-0.45438652016518039</v>
      </c>
      <c r="X43" s="8">
        <v>0.97163890696620459</v>
      </c>
      <c r="Y43" s="8">
        <f t="shared" si="2"/>
        <v>-0.15836126366682901</v>
      </c>
      <c r="Z43" s="8">
        <f t="shared" si="3"/>
        <v>0.3321810136197223</v>
      </c>
      <c r="AA43" s="8">
        <f t="shared" si="70"/>
        <v>-25.488623873699087</v>
      </c>
      <c r="AB43" s="8" t="str">
        <f t="shared" si="71"/>
        <v>Contented</v>
      </c>
      <c r="AC43" s="2">
        <v>8.8962137212986694E-2</v>
      </c>
      <c r="AD43" s="2">
        <v>7.9052780459754404E-2</v>
      </c>
      <c r="AE43" s="2">
        <v>-0.19553088519574399</v>
      </c>
      <c r="AF43" s="2">
        <v>1.3096110845003599E-2</v>
      </c>
      <c r="AG43" s="2">
        <v>-0.26031609754863799</v>
      </c>
      <c r="AH43" s="2">
        <v>-0.40600380756876497</v>
      </c>
      <c r="AI43" s="2">
        <v>1.1410934699888726</v>
      </c>
      <c r="AJ43" s="2">
        <v>-4.0055267483949976E-2</v>
      </c>
      <c r="AK43" s="2">
        <v>9.9093567532322901E-3</v>
      </c>
      <c r="AL43" s="2">
        <v>-1.0858248593502051</v>
      </c>
      <c r="AM43" s="2">
        <f t="shared" si="4"/>
        <v>0.15944646979573163</v>
      </c>
      <c r="AN43" s="2">
        <f t="shared" si="5"/>
        <v>-0.71871789070980219</v>
      </c>
      <c r="AO43" s="2">
        <f t="shared" si="72"/>
        <v>167.4916001837436</v>
      </c>
      <c r="AP43" s="2" t="str">
        <f t="shared" si="73"/>
        <v>Upset</v>
      </c>
      <c r="AQ43" s="8">
        <v>2.5259455618554399E-2</v>
      </c>
      <c r="AR43" s="8">
        <v>1.33020779777699E-2</v>
      </c>
      <c r="AS43" s="8">
        <v>-0.14632343439076101</v>
      </c>
      <c r="AT43" s="8">
        <v>-3.3993615247263E-2</v>
      </c>
      <c r="AU43" s="8">
        <v>-0.55507346697851501</v>
      </c>
      <c r="AV43" s="8">
        <v>-0.48928175848564698</v>
      </c>
      <c r="AW43" s="8">
        <v>0.27617886891131593</v>
      </c>
      <c r="AX43" s="8">
        <v>7.1418206783515056E-2</v>
      </c>
      <c r="AY43" s="8">
        <v>-0.25623744975256302</v>
      </c>
      <c r="AZ43" s="8">
        <v>-0.13209318516210072</v>
      </c>
      <c r="BA43" s="8">
        <f t="shared" si="6"/>
        <v>-0.36426804614119457</v>
      </c>
      <c r="BB43" s="8">
        <f t="shared" si="7"/>
        <v>-2.7669313375149218E-2</v>
      </c>
      <c r="BC43" s="8">
        <f t="shared" si="74"/>
        <v>-94.343769453179803</v>
      </c>
      <c r="BD43" s="8" t="str">
        <f t="shared" si="75"/>
        <v>Bored</v>
      </c>
      <c r="BE43" s="4">
        <v>0.276865349365983</v>
      </c>
      <c r="BF43" s="4">
        <v>0.49148876389094798</v>
      </c>
      <c r="BG43" s="4">
        <v>4.8521782074350997E-2</v>
      </c>
      <c r="BH43" s="4">
        <v>0.207053340485812</v>
      </c>
      <c r="BI43" s="4">
        <v>1.13867417233508E-2</v>
      </c>
      <c r="BJ43" s="4">
        <v>0.25103280960530899</v>
      </c>
      <c r="BK43" s="4">
        <v>0.16833106705655551</v>
      </c>
      <c r="BL43" s="4">
        <v>0.27885161573269196</v>
      </c>
      <c r="BM43" s="4">
        <v>-0.21462341452496497</v>
      </c>
      <c r="BN43" s="4">
        <v>0.33262673831056971</v>
      </c>
      <c r="BO43" s="4">
        <f t="shared" si="8"/>
        <v>-0.1058488475138013</v>
      </c>
      <c r="BP43" s="4">
        <f t="shared" si="9"/>
        <v>0.18020463223581951</v>
      </c>
      <c r="BQ43" s="4">
        <f t="shared" si="76"/>
        <v>-30.429183434940061</v>
      </c>
      <c r="BR43" s="4" t="str">
        <f t="shared" si="77"/>
        <v>Relased</v>
      </c>
      <c r="BS43" s="6">
        <v>0.93785592482032298</v>
      </c>
      <c r="BT43" s="6">
        <v>0.36630642523847501</v>
      </c>
      <c r="BU43" s="6">
        <v>0.84272541109268095</v>
      </c>
      <c r="BV43" s="6">
        <v>0.50339745413094905</v>
      </c>
      <c r="BW43" s="6">
        <v>0.80655868755563198</v>
      </c>
      <c r="BX43" s="6">
        <v>0.92928423673398397</v>
      </c>
      <c r="BY43" s="6">
        <v>0.48309926155964655</v>
      </c>
      <c r="BZ43" s="6">
        <v>0.3885466829195548</v>
      </c>
      <c r="CA43" s="6">
        <v>0.57154949958184798</v>
      </c>
      <c r="CB43" s="6">
        <v>1.0321743034239104</v>
      </c>
      <c r="CC43" s="6">
        <f t="shared" si="10"/>
        <v>0.90718354128429524</v>
      </c>
      <c r="CD43" s="6">
        <f t="shared" si="11"/>
        <v>-0.265815772690982</v>
      </c>
      <c r="CE43" s="6">
        <f t="shared" si="78"/>
        <v>106.33122402479376</v>
      </c>
      <c r="CF43" s="6" t="str">
        <f t="shared" si="79"/>
        <v>nervous</v>
      </c>
      <c r="CG43" s="4">
        <v>0.39641179785567399</v>
      </c>
      <c r="CH43" s="4">
        <v>0.53760096862513296</v>
      </c>
      <c r="CI43" s="4">
        <v>0.343705762811576</v>
      </c>
      <c r="CJ43" s="4">
        <v>0.76842935588355499</v>
      </c>
      <c r="CK43" s="4">
        <v>0.46054573275545801</v>
      </c>
      <c r="CL43" s="4">
        <v>0.66078541444267103</v>
      </c>
      <c r="CM43" s="4">
        <v>0.40107677514248008</v>
      </c>
      <c r="CN43" s="4">
        <v>0.64122003282148254</v>
      </c>
      <c r="CO43" s="4">
        <v>-0.14118917076945897</v>
      </c>
      <c r="CP43" s="4">
        <v>1.1907065498531215</v>
      </c>
      <c r="CQ43" s="4">
        <f t="shared" si="12"/>
        <v>-0.29534890819948245</v>
      </c>
      <c r="CR43" s="4">
        <f t="shared" si="13"/>
        <v>-3.0517795345692766E-2</v>
      </c>
      <c r="CS43" s="4">
        <f t="shared" si="80"/>
        <v>-95.899319503193936</v>
      </c>
      <c r="CT43" s="4" t="str">
        <f t="shared" si="81"/>
        <v>Bored</v>
      </c>
      <c r="CU43" s="2">
        <v>0.216448850814564</v>
      </c>
      <c r="CV43" s="2">
        <v>0.22028218031352201</v>
      </c>
      <c r="CW43" s="2">
        <v>0.184639872920148</v>
      </c>
      <c r="CX43" s="2">
        <v>2.27874641555726E-2</v>
      </c>
      <c r="CY43" s="2">
        <v>6.7693482377327793E-2</v>
      </c>
      <c r="CZ43" s="2">
        <v>-0.13009614728684701</v>
      </c>
      <c r="DA43" s="2">
        <v>0.6498147278725056</v>
      </c>
      <c r="DB43" s="2">
        <v>0.25267176513720901</v>
      </c>
      <c r="DC43" s="2">
        <v>-3.8333294989580102E-3</v>
      </c>
      <c r="DD43" s="2">
        <v>0.47495442799182636</v>
      </c>
      <c r="DE43" s="2">
        <f t="shared" si="14"/>
        <v>2.8719030514031241E-2</v>
      </c>
      <c r="DF43" s="2">
        <f t="shared" si="15"/>
        <v>-0.29369961997284888</v>
      </c>
      <c r="DG43" s="2">
        <f t="shared" si="82"/>
        <v>174.41516258737005</v>
      </c>
      <c r="DH43" s="2" t="str">
        <f t="shared" si="83"/>
        <v>Upset</v>
      </c>
      <c r="DI43" s="7">
        <v>4.1864769075988101E-2</v>
      </c>
      <c r="DJ43" s="7">
        <v>1.08167520710492</v>
      </c>
      <c r="DK43" s="7">
        <v>0.79165184310803205</v>
      </c>
      <c r="DL43" s="7">
        <v>0.50694176183647999</v>
      </c>
      <c r="DM43" s="7">
        <v>0.20012738209088701</v>
      </c>
      <c r="DN43" s="7">
        <v>1.0776565383822401</v>
      </c>
      <c r="DO43" s="7">
        <v>3.2713947096660903</v>
      </c>
      <c r="DP43" s="7">
        <v>0.23476789191653852</v>
      </c>
      <c r="DQ43" s="7">
        <v>-1.0398104380289319</v>
      </c>
      <c r="DR43" s="7">
        <v>1.1558054296907523</v>
      </c>
      <c r="DS43" s="7">
        <f t="shared" si="16"/>
        <v>-0.97922636882048608</v>
      </c>
      <c r="DT43" s="7">
        <f t="shared" si="17"/>
        <v>0.39057708630474752</v>
      </c>
      <c r="DU43" s="7">
        <f t="shared" si="84"/>
        <v>-68.254776346207606</v>
      </c>
      <c r="DV43" s="7" t="str">
        <f t="shared" si="85"/>
        <v>Calm</v>
      </c>
      <c r="DW43" s="8">
        <v>0.49002056273530298</v>
      </c>
      <c r="DX43" s="8">
        <v>0.39559780591502097</v>
      </c>
      <c r="DY43" s="8">
        <v>0.137434838842972</v>
      </c>
      <c r="DZ43" s="8">
        <v>0.17002339371536901</v>
      </c>
      <c r="EA43" s="8">
        <v>7.6790164713243805E-2</v>
      </c>
      <c r="EB43" s="8">
        <v>0.35878897539260302</v>
      </c>
      <c r="EC43" s="8">
        <v>0.24247042652425432</v>
      </c>
      <c r="ED43" s="8">
        <v>0.22537960357769957</v>
      </c>
      <c r="EE43" s="8">
        <v>9.4422756820282006E-2</v>
      </c>
      <c r="EF43" s="8">
        <v>0.34716785857423577</v>
      </c>
      <c r="EG43" s="8">
        <f t="shared" si="18"/>
        <v>0.41522452287966294</v>
      </c>
      <c r="EH43" s="8">
        <f t="shared" si="19"/>
        <v>0.19926176129365292</v>
      </c>
      <c r="EI43" s="8">
        <f t="shared" si="86"/>
        <v>64.364154314471847</v>
      </c>
      <c r="EJ43" s="8" t="str">
        <f t="shared" si="87"/>
        <v>alert</v>
      </c>
      <c r="EK43" s="1">
        <v>0.82528823339917501</v>
      </c>
      <c r="EL43" s="1">
        <v>0.49368727884883901</v>
      </c>
      <c r="EM43" s="1">
        <v>0.183139423133023</v>
      </c>
      <c r="EN43" s="1">
        <v>0.197233224013803</v>
      </c>
      <c r="EO43" s="1">
        <v>0.55525152688355595</v>
      </c>
      <c r="EP43" s="1">
        <v>0.341082524516852</v>
      </c>
      <c r="EQ43" s="1">
        <v>0.13265784036203096</v>
      </c>
      <c r="ER43" s="1">
        <v>0.23627259062148928</v>
      </c>
      <c r="ES43" s="1">
        <v>0.331600954550336</v>
      </c>
      <c r="ET43" s="1">
        <v>0.288384919670368</v>
      </c>
      <c r="EU43" s="1">
        <f t="shared" si="20"/>
        <v>-0.14711156846444229</v>
      </c>
      <c r="EV43" s="1">
        <f t="shared" si="21"/>
        <v>-0.81454223882426757</v>
      </c>
      <c r="EW43" s="1">
        <f t="shared" si="88"/>
        <v>-169.76237421810521</v>
      </c>
      <c r="EX43" s="1" t="str">
        <f t="shared" si="89"/>
        <v>Sad</v>
      </c>
      <c r="EY43" s="2">
        <v>0.40947573293943001</v>
      </c>
      <c r="EZ43" s="2">
        <v>0.48379500225543098</v>
      </c>
      <c r="FA43" s="2">
        <v>0.103556393760051</v>
      </c>
      <c r="FB43" s="2">
        <v>0.29095673361744701</v>
      </c>
      <c r="FC43" s="2">
        <v>0.47447682497504901</v>
      </c>
      <c r="FD43" s="2">
        <v>0.30701958318651801</v>
      </c>
      <c r="FE43" s="2">
        <v>0.1171515290417542</v>
      </c>
      <c r="FF43" s="2">
        <v>0.3679202925358856</v>
      </c>
      <c r="FG43" s="2">
        <v>-7.4319269316000969E-2</v>
      </c>
      <c r="FH43" s="2">
        <v>0.4416501199845505</v>
      </c>
      <c r="FI43" s="2">
        <f t="shared" si="22"/>
        <v>-0.3245161517424433</v>
      </c>
      <c r="FJ43" s="2">
        <f t="shared" si="23"/>
        <v>0.31192700188382116</v>
      </c>
      <c r="FK43" s="2">
        <f t="shared" si="90"/>
        <v>-46.133190133556425</v>
      </c>
      <c r="FL43" s="2" t="str">
        <f t="shared" si="91"/>
        <v>Relased</v>
      </c>
      <c r="FM43" s="7">
        <v>0.74505688394354996</v>
      </c>
      <c r="FN43" s="7">
        <v>0.681261759114972</v>
      </c>
      <c r="FO43" s="7">
        <v>0.24514312353162401</v>
      </c>
      <c r="FP43" s="7">
        <v>0.39053872711441501</v>
      </c>
      <c r="FQ43" s="7">
        <v>0.17840946045455</v>
      </c>
      <c r="FR43" s="7">
        <v>0.62390945641860196</v>
      </c>
      <c r="FS43" s="7">
        <v>0.26545972684191782</v>
      </c>
      <c r="FT43" s="7">
        <v>0.29922413432536266</v>
      </c>
      <c r="FU43" s="7">
        <v>6.3795124828577965E-2</v>
      </c>
      <c r="FV43" s="7">
        <v>0.44568011063987539</v>
      </c>
      <c r="FW43" s="7">
        <f t="shared" si="24"/>
        <v>0.20647700539025204</v>
      </c>
      <c r="FX43" s="7">
        <f t="shared" si="25"/>
        <v>2.4205144590672134E-5</v>
      </c>
      <c r="FY43" s="7">
        <f t="shared" si="92"/>
        <v>89.993283258740718</v>
      </c>
      <c r="FZ43" s="7" t="str">
        <f t="shared" si="93"/>
        <v>alert</v>
      </c>
      <c r="GA43" s="4">
        <v>0.662080850285376</v>
      </c>
      <c r="GB43" s="4">
        <v>0.146420715274337</v>
      </c>
      <c r="GC43" s="4">
        <v>0.191726134632519</v>
      </c>
      <c r="GD43" s="4">
        <v>0.39824676131998399</v>
      </c>
      <c r="GE43" s="4">
        <v>0.40842225803031101</v>
      </c>
      <c r="GF43" s="4">
        <v>0.22202955059337401</v>
      </c>
      <c r="GG43" s="4">
        <v>0.17909909195329468</v>
      </c>
      <c r="GH43" s="4">
        <v>1.0808697895280421</v>
      </c>
      <c r="GI43" s="4">
        <v>0.51566013501103902</v>
      </c>
      <c r="GJ43" s="4">
        <v>0.72971150716829347</v>
      </c>
      <c r="GK43" s="4">
        <f t="shared" si="26"/>
        <v>0.49103064665001117</v>
      </c>
      <c r="GL43" s="4">
        <f t="shared" si="27"/>
        <v>-0.6080266389692166</v>
      </c>
      <c r="GM43" s="4">
        <f t="shared" si="94"/>
        <v>141.07632273773729</v>
      </c>
      <c r="GN43" s="4" t="str">
        <f t="shared" si="95"/>
        <v>stressed</v>
      </c>
      <c r="GO43" s="6">
        <v>7.1040527917989906E-5</v>
      </c>
      <c r="GP43" s="6">
        <v>1.1320750347867901</v>
      </c>
      <c r="GQ43" s="11">
        <v>1.8507831414662199E-2</v>
      </c>
      <c r="GR43" s="6">
        <v>0.263141639487326</v>
      </c>
      <c r="GS43" s="6">
        <v>4.5454770068612697E-2</v>
      </c>
      <c r="GT43" s="6">
        <v>1.3001162830156801</v>
      </c>
      <c r="GU43" s="6">
        <v>0.40653491222125754</v>
      </c>
      <c r="GV43" s="6">
        <v>0.1081911762291296</v>
      </c>
      <c r="GW43" s="6">
        <v>-1.132003994258872</v>
      </c>
      <c r="GX43" s="6">
        <v>0.24877485073973052</v>
      </c>
      <c r="GY43" s="6">
        <f t="shared" si="28"/>
        <v>-0.91593706935081398</v>
      </c>
      <c r="GZ43" s="6">
        <f t="shared" si="29"/>
        <v>-0.76872254047497479</v>
      </c>
      <c r="HA43" s="6">
        <f t="shared" si="96"/>
        <v>-130.00587589270532</v>
      </c>
      <c r="HB43" s="6" t="str">
        <f t="shared" si="97"/>
        <v>Depressed</v>
      </c>
      <c r="HI43" s="2">
        <v>0</v>
      </c>
      <c r="HJ43" s="2">
        <v>0</v>
      </c>
      <c r="HK43" s="2">
        <v>0</v>
      </c>
      <c r="HL43" s="2">
        <v>0</v>
      </c>
      <c r="HM43" s="2" t="e">
        <f t="shared" si="30"/>
        <v>#DIV/0!</v>
      </c>
      <c r="HN43" s="2" t="e">
        <f t="shared" si="31"/>
        <v>#DIV/0!</v>
      </c>
      <c r="HO43" s="2" t="e">
        <f t="shared" si="98"/>
        <v>#DIV/0!</v>
      </c>
      <c r="HP43" s="2" t="e">
        <f t="shared" si="99"/>
        <v>#DIV/0!</v>
      </c>
      <c r="HQ43" s="4">
        <v>1.1197856434292499</v>
      </c>
      <c r="HR43" s="4">
        <v>0.88646430060095505</v>
      </c>
      <c r="HS43" s="4">
        <v>0.59931542059535203</v>
      </c>
      <c r="HT43" s="4">
        <v>0.773116171781005</v>
      </c>
      <c r="HU43" s="4">
        <v>1.0572116817352599</v>
      </c>
      <c r="HV43" s="4">
        <v>1.1429078899430201</v>
      </c>
      <c r="HW43" s="4">
        <v>0.27529451399305849</v>
      </c>
      <c r="HX43" s="4">
        <v>0.38096322369223479</v>
      </c>
      <c r="HY43" s="4">
        <v>0.23332134282829486</v>
      </c>
      <c r="HZ43" s="4">
        <v>0.6840780713590362</v>
      </c>
      <c r="IA43" s="4">
        <f t="shared" si="32"/>
        <v>0.46878936688036954</v>
      </c>
      <c r="IB43" s="4">
        <f t="shared" si="33"/>
        <v>6.9448880697547732E-2</v>
      </c>
      <c r="IC43" s="4">
        <f t="shared" si="100"/>
        <v>81.573197919736103</v>
      </c>
      <c r="ID43" s="4" t="str">
        <f t="shared" si="101"/>
        <v>alert</v>
      </c>
      <c r="IE43" s="6">
        <v>0.52802399741436301</v>
      </c>
      <c r="IF43" s="6">
        <v>0.65526361632220598</v>
      </c>
      <c r="IG43" s="6">
        <v>0.30116063815702099</v>
      </c>
      <c r="IH43" s="6">
        <v>0.74656650978316297</v>
      </c>
      <c r="II43" s="6">
        <v>0.55244757984116299</v>
      </c>
      <c r="IJ43" s="6">
        <v>0.40986165925386597</v>
      </c>
      <c r="IK43" s="6">
        <v>0.27873073618649946</v>
      </c>
      <c r="IL43" s="6">
        <v>0.70091896878457161</v>
      </c>
      <c r="IM43" s="6">
        <v>-0.12723961890784297</v>
      </c>
      <c r="IN43" s="6">
        <v>0.88543743361910621</v>
      </c>
      <c r="IO43" s="6">
        <f t="shared" si="34"/>
        <v>-0.16381041867441182</v>
      </c>
      <c r="IP43" s="6">
        <f t="shared" si="35"/>
        <v>0.40814738079418533</v>
      </c>
      <c r="IQ43" s="6">
        <f t="shared" si="102"/>
        <v>-21.868115372792388</v>
      </c>
      <c r="IR43" s="6" t="str">
        <f t="shared" si="103"/>
        <v>Contented</v>
      </c>
      <c r="IS43" s="4">
        <v>0.35938018597395099</v>
      </c>
      <c r="IT43" s="4">
        <v>0.440249794230122</v>
      </c>
      <c r="IU43" s="4">
        <v>4.0301416008424601E-2</v>
      </c>
      <c r="IV43" s="4">
        <v>0.36480293238974199</v>
      </c>
      <c r="IW43" s="4">
        <v>0.220237634710608</v>
      </c>
      <c r="IX43" s="4">
        <v>0.88154580692905604</v>
      </c>
      <c r="IY43" s="4">
        <v>6.9531016076811641E-2</v>
      </c>
      <c r="IZ43" s="4">
        <v>0.27599042701444909</v>
      </c>
      <c r="JA43" s="4">
        <v>-8.0869608256171011E-2</v>
      </c>
      <c r="JB43" s="4">
        <v>0.50661475735912276</v>
      </c>
      <c r="JC43" s="4">
        <f t="shared" si="36"/>
        <v>-1.8088596976351012E-2</v>
      </c>
      <c r="JD43" s="4">
        <f t="shared" si="37"/>
        <v>0.13126476524659747</v>
      </c>
      <c r="JE43" s="4">
        <f t="shared" si="104"/>
        <v>-7.8460794024912772</v>
      </c>
      <c r="JF43" s="4" t="str">
        <f t="shared" si="105"/>
        <v>Contented</v>
      </c>
      <c r="JG43" s="6">
        <v>0.20904917593934599</v>
      </c>
      <c r="JH43" s="6">
        <v>0.76271380112271703</v>
      </c>
      <c r="JI43" s="6">
        <v>3.6306347710847897E-2</v>
      </c>
      <c r="JJ43" s="6">
        <v>1.69818435403318E-2</v>
      </c>
      <c r="JK43" s="6">
        <v>0.17537511816967999</v>
      </c>
      <c r="JL43" s="6">
        <v>0.34529086428294498</v>
      </c>
      <c r="JM43" s="6">
        <v>9.4443426878091916E-2</v>
      </c>
      <c r="JN43" s="6">
        <v>1.5326509057716304E-2</v>
      </c>
      <c r="JO43" s="6">
        <v>-0.55366462518337101</v>
      </c>
      <c r="JP43" s="6">
        <v>5.4836613977912819E-2</v>
      </c>
      <c r="JQ43" s="6">
        <f t="shared" si="38"/>
        <v>-0.66115821303073874</v>
      </c>
      <c r="JR43" s="6">
        <f t="shared" si="39"/>
        <v>9.2586362490677976E-2</v>
      </c>
      <c r="JS43" s="6">
        <f t="shared" si="106"/>
        <v>-82.028331688737637</v>
      </c>
      <c r="JT43" s="6" t="str">
        <f t="shared" si="107"/>
        <v>Calm</v>
      </c>
      <c r="JU43" s="2">
        <v>0.33652489129610302</v>
      </c>
      <c r="JV43" s="2">
        <v>0.45512387350426697</v>
      </c>
      <c r="JW43" s="2">
        <v>2.03638154416108E-2</v>
      </c>
      <c r="JX43" s="2">
        <v>-0.166318318797159</v>
      </c>
      <c r="JY43" s="2">
        <v>7.5256701156283204E-2</v>
      </c>
      <c r="JZ43" s="2">
        <v>-6.9634879727758794E-2</v>
      </c>
      <c r="KA43" s="2">
        <v>4.9452952280681278E-2</v>
      </c>
      <c r="KB43" s="2">
        <v>-0.43144764567152338</v>
      </c>
      <c r="KC43" s="2">
        <v>-0.11859898220816395</v>
      </c>
      <c r="KD43" s="2">
        <v>-0.18436775227250371</v>
      </c>
      <c r="KE43" s="2">
        <f t="shared" si="40"/>
        <v>6.6407265271323013E-2</v>
      </c>
      <c r="KF43" s="2">
        <f t="shared" si="41"/>
        <v>-0.10302759735027622</v>
      </c>
      <c r="KG43" s="2">
        <f t="shared" si="108"/>
        <v>147.19587065959919</v>
      </c>
      <c r="KH43" s="2" t="str">
        <f t="shared" si="109"/>
        <v>stressed</v>
      </c>
      <c r="KI43" s="7">
        <v>0.24961673819698299</v>
      </c>
      <c r="KJ43" s="7">
        <v>0.50381267047782696</v>
      </c>
      <c r="KK43" s="7">
        <v>0.205391015894308</v>
      </c>
      <c r="KL43" s="7">
        <v>8.0387257301415202E-2</v>
      </c>
      <c r="KM43" s="7">
        <v>0.15360439107037699</v>
      </c>
      <c r="KN43" s="7">
        <v>0.34681927301745802</v>
      </c>
      <c r="KO43" s="7">
        <v>0.50937562787817436</v>
      </c>
      <c r="KP43" s="7">
        <v>9.4502984417796893E-2</v>
      </c>
      <c r="KQ43" s="7">
        <v>-0.25419593228084397</v>
      </c>
      <c r="KR43" s="7">
        <v>0.37930331615057633</v>
      </c>
      <c r="KS43" s="7">
        <f t="shared" si="42"/>
        <v>-0.12895185349660221</v>
      </c>
      <c r="KT43" s="7">
        <f t="shared" si="43"/>
        <v>0.19041537277923526</v>
      </c>
      <c r="KU43" s="7">
        <f t="shared" si="110"/>
        <v>-34.106386003385325</v>
      </c>
      <c r="KV43" s="7" t="str">
        <f t="shared" si="111"/>
        <v>Relased</v>
      </c>
      <c r="KW43" s="2">
        <v>0.66467077246264805</v>
      </c>
      <c r="KX43" s="2">
        <v>0.15403888325531201</v>
      </c>
      <c r="KY43" s="2">
        <v>0.16862521004735501</v>
      </c>
      <c r="KZ43" s="2">
        <v>0.31016981053679599</v>
      </c>
      <c r="LA43" s="2">
        <v>0.43669859894763502</v>
      </c>
      <c r="LB43" s="2">
        <v>-0.108515600319193</v>
      </c>
      <c r="LC43" s="2">
        <v>0.15310504761126012</v>
      </c>
      <c r="LD43" s="2">
        <v>6.8134323917729036</v>
      </c>
      <c r="LE43" s="2">
        <v>0.51063188920733604</v>
      </c>
      <c r="LF43" s="2">
        <v>0.58481662850827876</v>
      </c>
      <c r="LG43" s="2">
        <f t="shared" si="44"/>
        <v>0.46047672161441633</v>
      </c>
      <c r="LH43" s="2">
        <f t="shared" si="45"/>
        <v>0.18242149676811859</v>
      </c>
      <c r="LI43" s="2">
        <f t="shared" si="112"/>
        <v>68.388613468613684</v>
      </c>
      <c r="LJ43" s="2" t="str">
        <f t="shared" si="113"/>
        <v>alert</v>
      </c>
      <c r="LK43" s="4">
        <v>6.0243879618829002E-2</v>
      </c>
      <c r="LL43" s="4">
        <v>0.29082682447533298</v>
      </c>
      <c r="LM43" s="4">
        <v>6.9365910931022207E-2</v>
      </c>
      <c r="LN43" s="4">
        <v>0.16503047132867299</v>
      </c>
      <c r="LO43" s="4">
        <v>-0.15343964094108101</v>
      </c>
      <c r="LP43" s="4">
        <v>-0.191660741521057</v>
      </c>
      <c r="LQ43" s="4">
        <v>-0.74430328103838306</v>
      </c>
      <c r="LR43" s="4">
        <v>1.6641826157917936</v>
      </c>
      <c r="LS43" s="4">
        <v>-0.23058294485650399</v>
      </c>
      <c r="LT43" s="4">
        <v>0.6676614696873906</v>
      </c>
      <c r="LU43" s="4">
        <f t="shared" si="46"/>
        <v>-1.6577994733626089E-2</v>
      </c>
      <c r="LV43" s="4">
        <f t="shared" si="47"/>
        <v>0.22838678979084803</v>
      </c>
      <c r="LW43" s="4">
        <f t="shared" si="114"/>
        <v>-4.1516681327173917</v>
      </c>
      <c r="LX43" s="4" t="str">
        <f t="shared" si="115"/>
        <v>Contented</v>
      </c>
      <c r="LY43" s="6">
        <v>3.72386156448513E-2</v>
      </c>
      <c r="LZ43" s="6">
        <v>5.0489705148500499E-2</v>
      </c>
      <c r="MA43" s="6">
        <v>-6.5616632597629704E-2</v>
      </c>
      <c r="MB43" s="6">
        <v>-0.15619609814048999</v>
      </c>
      <c r="MC43" s="6">
        <v>-0.29018090523970902</v>
      </c>
      <c r="MD43" s="6">
        <v>-0.18019556073477899</v>
      </c>
      <c r="ME43" s="6">
        <v>0.25941345238366059</v>
      </c>
      <c r="MF43" s="6">
        <v>1.204233204695917</v>
      </c>
      <c r="MG43" s="6">
        <v>-1.3251089503649199E-2</v>
      </c>
      <c r="MH43" s="6">
        <v>-2.5284050661428941</v>
      </c>
      <c r="MI43" s="6">
        <f t="shared" si="48"/>
        <v>-1.7435165367556404E-3</v>
      </c>
      <c r="MJ43" s="6">
        <f t="shared" si="49"/>
        <v>-0.88422877782025133</v>
      </c>
      <c r="MK43" s="6">
        <f t="shared" si="116"/>
        <v>-179.88702470208045</v>
      </c>
      <c r="ML43" s="6" t="str">
        <f t="shared" si="117"/>
        <v>Sad</v>
      </c>
      <c r="MM43" s="2">
        <v>0.71325648261738395</v>
      </c>
      <c r="MN43" s="2">
        <v>0.81777943919993601</v>
      </c>
      <c r="MO43" s="2">
        <v>0.16262399966337099</v>
      </c>
      <c r="MP43" s="2">
        <v>0.19146486215688199</v>
      </c>
      <c r="MQ43" s="2">
        <v>0.26553060253795402</v>
      </c>
      <c r="MR43" s="2">
        <v>0.63496900710765702</v>
      </c>
      <c r="MS43" s="2">
        <v>0.16614849350771912</v>
      </c>
      <c r="MT43" s="2">
        <v>0.13179491786311834</v>
      </c>
      <c r="MU43" s="2">
        <v>-0.10452295658255206</v>
      </c>
      <c r="MV43" s="2">
        <v>0.23127403921388995</v>
      </c>
      <c r="MW43" s="2">
        <f t="shared" si="50"/>
        <v>0.20431103595366928</v>
      </c>
      <c r="MX43" s="2">
        <f t="shared" si="51"/>
        <v>0.21331772010394534</v>
      </c>
      <c r="MY43" s="2">
        <f t="shared" si="118"/>
        <v>43.764536686293809</v>
      </c>
      <c r="MZ43" s="2" t="str">
        <f t="shared" si="119"/>
        <v>excited</v>
      </c>
      <c r="NA43" s="7">
        <v>-3.70991657614581E-3</v>
      </c>
      <c r="NB43" s="7">
        <v>0.83883170789874095</v>
      </c>
      <c r="NC43" s="7">
        <v>0.21643674939264901</v>
      </c>
      <c r="ND43" s="7">
        <v>0.53851673751572404</v>
      </c>
      <c r="NE43" s="7">
        <v>-1.0332163034074899E-2</v>
      </c>
      <c r="NF43" s="7">
        <v>0.56150506149474899</v>
      </c>
      <c r="NG43" s="7">
        <v>-15.413439846553263</v>
      </c>
      <c r="NH43" s="7">
        <v>0.38456230621507204</v>
      </c>
      <c r="NI43" s="7">
        <v>-0.84254162447488679</v>
      </c>
      <c r="NJ43" s="7">
        <v>0.90400405635774594</v>
      </c>
      <c r="NK43" s="7">
        <f t="shared" si="52"/>
        <v>-0.86078401287482542</v>
      </c>
      <c r="NL43" s="7">
        <f t="shared" si="53"/>
        <v>0.36295262358197977</v>
      </c>
      <c r="NM43" s="7">
        <f t="shared" si="120"/>
        <v>-67.137107420272343</v>
      </c>
      <c r="NN43" s="7" t="str">
        <f t="shared" si="121"/>
        <v>Calm</v>
      </c>
      <c r="NO43" s="4">
        <v>1.0145638589768</v>
      </c>
      <c r="NP43" s="4">
        <v>0.94562855947659696</v>
      </c>
      <c r="NQ43" s="4">
        <v>0.522861417838142</v>
      </c>
      <c r="NR43" s="4">
        <v>0.611897804276191</v>
      </c>
      <c r="NS43" s="4">
        <v>0.82054465040350599</v>
      </c>
      <c r="NT43" s="4">
        <v>0.69667348481838598</v>
      </c>
      <c r="NU43" s="4">
        <v>0.28492125406508306</v>
      </c>
      <c r="NV43" s="4">
        <v>0.3725854244667095</v>
      </c>
      <c r="NW43" s="4">
        <v>6.8935299500203051E-2</v>
      </c>
      <c r="NX43" s="4">
        <v>0.57890195443652648</v>
      </c>
      <c r="NY43" s="4">
        <f t="shared" si="54"/>
        <v>-2.153405846943568E-3</v>
      </c>
      <c r="NZ43" s="4">
        <f t="shared" si="55"/>
        <v>-0.41008024493488915</v>
      </c>
      <c r="OA43" s="4">
        <f t="shared" si="122"/>
        <v>-179.69913222088243</v>
      </c>
      <c r="OB43" s="4" t="str">
        <f t="shared" si="123"/>
        <v>Sad</v>
      </c>
      <c r="OC43" s="1">
        <v>0.32375354047480698</v>
      </c>
      <c r="OD43" s="1">
        <v>0.288589178024166</v>
      </c>
      <c r="OE43" s="1">
        <v>0.381992429907206</v>
      </c>
      <c r="OF43" s="1">
        <v>0.429591081647132</v>
      </c>
      <c r="OG43" s="1">
        <v>0.19389698794312599</v>
      </c>
      <c r="OH43" s="1">
        <v>0.55057573451414599</v>
      </c>
      <c r="OI43" s="1">
        <v>0.73793497530982655</v>
      </c>
      <c r="OJ43" s="1">
        <v>0.51192688734768688</v>
      </c>
      <c r="OK43" s="1">
        <v>3.5164362450640974E-2</v>
      </c>
      <c r="OL43" s="1">
        <v>1.3253746423959465</v>
      </c>
      <c r="OM43" s="1">
        <f t="shared" si="56"/>
        <v>-7.7889940052672579E-2</v>
      </c>
      <c r="ON43" s="1">
        <f t="shared" si="57"/>
        <v>0.4546777816741796</v>
      </c>
      <c r="OO43" s="1">
        <f t="shared" si="124"/>
        <v>-9.7208672365166429</v>
      </c>
      <c r="OP43" s="1" t="str">
        <f t="shared" si="125"/>
        <v>Contented</v>
      </c>
      <c r="OQ43" s="2">
        <v>0.75355655552722201</v>
      </c>
      <c r="OR43" s="2">
        <v>0.7214806081174</v>
      </c>
      <c r="OS43" s="2">
        <v>0.13649678365964699</v>
      </c>
      <c r="OT43" s="2">
        <v>0.19271746488921901</v>
      </c>
      <c r="OU43" s="2">
        <v>0.42398591629386601</v>
      </c>
      <c r="OV43" s="2">
        <v>0.46161857817574897</v>
      </c>
      <c r="OW43" s="2">
        <v>0.11591665432547206</v>
      </c>
      <c r="OX43" s="2">
        <v>0.16289206105621254</v>
      </c>
      <c r="OY43" s="2">
        <v>3.2075947409822003E-2</v>
      </c>
      <c r="OZ43" s="2">
        <v>0.223190477272736</v>
      </c>
      <c r="PA43" s="2">
        <f t="shared" si="58"/>
        <v>-4.9348920338845526E-2</v>
      </c>
      <c r="PB43" s="2">
        <f t="shared" si="59"/>
        <v>-0.33827161858491084</v>
      </c>
      <c r="PC43" s="2">
        <f t="shared" si="126"/>
        <v>-171.69992900757697</v>
      </c>
      <c r="PD43" s="2" t="str">
        <f t="shared" si="127"/>
        <v>Sad</v>
      </c>
      <c r="PE43" s="1">
        <v>0.74146148583992699</v>
      </c>
      <c r="PF43" s="1">
        <v>0.29368841440446602</v>
      </c>
      <c r="PG43" s="1">
        <v>0.38907017820699602</v>
      </c>
      <c r="PH43" s="1">
        <v>1.0511012319167099</v>
      </c>
      <c r="PI43" s="1">
        <v>1.0533316305837701</v>
      </c>
      <c r="PJ43" s="1">
        <v>0.58935118205446302</v>
      </c>
      <c r="PK43" s="1">
        <v>0.21677717317205719</v>
      </c>
      <c r="PL43" s="1">
        <v>1.1903217433643107</v>
      </c>
      <c r="PM43" s="1">
        <v>0.44777307143546097</v>
      </c>
      <c r="PN43" s="1">
        <v>1.3912684624552345</v>
      </c>
      <c r="PO43" s="1">
        <f t="shared" si="60"/>
        <v>0.35844584318026418</v>
      </c>
      <c r="PP43" s="1">
        <f t="shared" si="61"/>
        <v>-0.11877265160739092</v>
      </c>
      <c r="PQ43" s="1">
        <f t="shared" si="128"/>
        <v>108.33284861888023</v>
      </c>
      <c r="PR43" s="1" t="str">
        <f t="shared" si="129"/>
        <v>nervous</v>
      </c>
      <c r="PS43" s="4">
        <v>0.69094254512254605</v>
      </c>
      <c r="PT43" s="4">
        <v>0.62518456416860702</v>
      </c>
      <c r="PU43" s="4">
        <v>0.73573731974283596</v>
      </c>
      <c r="PV43" s="4">
        <v>0.65636624064378202</v>
      </c>
      <c r="PW43" s="4">
        <v>0.50952472071311505</v>
      </c>
      <c r="PX43" s="4">
        <v>0.39046336758525801</v>
      </c>
      <c r="PY43" s="4">
        <v>0.61287578652190855</v>
      </c>
      <c r="PZ43" s="4">
        <v>0.64625370674495464</v>
      </c>
      <c r="QA43" s="4">
        <v>6.5757980953939033E-2</v>
      </c>
      <c r="QB43" s="4">
        <v>1.057727289833263</v>
      </c>
      <c r="QC43" s="4">
        <f t="shared" si="62"/>
        <v>8.3631182120080805E-2</v>
      </c>
      <c r="QD43" s="4">
        <f t="shared" si="63"/>
        <v>0.45626188817241142</v>
      </c>
      <c r="QE43" s="4">
        <f t="shared" si="130"/>
        <v>10.386812988391554</v>
      </c>
      <c r="QF43" s="4" t="str">
        <f t="shared" si="131"/>
        <v>happy</v>
      </c>
      <c r="QG43" s="2">
        <v>0.96905735891753197</v>
      </c>
      <c r="QH43" s="2">
        <v>0.57868970111858997</v>
      </c>
      <c r="QI43" s="2">
        <v>1.12712239543475</v>
      </c>
      <c r="QJ43" s="2">
        <v>0.762619694391234</v>
      </c>
      <c r="QK43" s="2">
        <v>2.6672539294513301E-2</v>
      </c>
      <c r="QL43" s="2">
        <v>8.7374792741129192E-3</v>
      </c>
      <c r="QM43" s="2">
        <v>1.1319559626145965</v>
      </c>
      <c r="QN43" s="2">
        <v>1.2982369897855468</v>
      </c>
      <c r="QO43" s="2">
        <v>0.390367657798942</v>
      </c>
      <c r="QP43" s="2">
        <v>1.2209631267410583</v>
      </c>
      <c r="QQ43" s="2">
        <f t="shared" si="64"/>
        <v>0.69058503375989666</v>
      </c>
      <c r="QR43" s="2">
        <f t="shared" si="65"/>
        <v>4.5499423035888498E-6</v>
      </c>
      <c r="QS43" s="2">
        <f t="shared" si="132"/>
        <v>89.99962250486432</v>
      </c>
      <c r="QT43" s="2" t="str">
        <f t="shared" si="133"/>
        <v>alert</v>
      </c>
      <c r="QU43" s="4">
        <v>0.31037730916098799</v>
      </c>
      <c r="QV43" s="4">
        <v>0.50978140875585398</v>
      </c>
      <c r="QW43" s="4">
        <v>0.45791803503734302</v>
      </c>
      <c r="QX43" s="4">
        <v>0.61241159345981699</v>
      </c>
      <c r="QY43" s="4">
        <v>5.6704294364119903E-2</v>
      </c>
      <c r="QZ43" s="4">
        <v>0.43240608287682802</v>
      </c>
      <c r="RA43" s="4">
        <v>1.2474556900698024</v>
      </c>
      <c r="RB43" s="4">
        <v>0.64998909335825661</v>
      </c>
      <c r="RC43" s="4">
        <v>-0.19940409959486599</v>
      </c>
      <c r="RD43" s="4">
        <v>1.3050274356843252</v>
      </c>
      <c r="RE43" s="4">
        <f t="shared" si="66"/>
        <v>-8.6573847679976668E-2</v>
      </c>
      <c r="RF43" s="4">
        <f t="shared" si="67"/>
        <v>0.4617432912910675</v>
      </c>
      <c r="RG43" s="4">
        <f t="shared" si="134"/>
        <v>-10.619293331114209</v>
      </c>
      <c r="RH43" s="4" t="str">
        <f t="shared" si="135"/>
        <v>Contented</v>
      </c>
    </row>
    <row r="44" spans="1:476" x14ac:dyDescent="0.3">
      <c r="A44" s="1">
        <v>0.54735196478890702</v>
      </c>
      <c r="B44" s="1">
        <v>0.45391751265533797</v>
      </c>
      <c r="C44" s="1">
        <v>8.1521806714989403E-2</v>
      </c>
      <c r="D44" s="1">
        <v>0.55875345661545495</v>
      </c>
      <c r="E44" s="1">
        <v>0.81689130182319902</v>
      </c>
      <c r="F44" s="1">
        <v>0.85994896890948902</v>
      </c>
      <c r="G44" s="1">
        <v>5.9756063093818014E-2</v>
      </c>
      <c r="H44" s="1">
        <v>0.4252741541514739</v>
      </c>
      <c r="I44" s="1">
        <v>9.3434452133569046E-2</v>
      </c>
      <c r="J44" s="1">
        <v>0.63946347886760357</v>
      </c>
      <c r="K44" s="1">
        <f t="shared" si="0"/>
        <v>-0.10849146934292675</v>
      </c>
      <c r="L44" s="1">
        <f t="shared" si="1"/>
        <v>-7.0215649360613419E-2</v>
      </c>
      <c r="M44" s="1">
        <f t="shared" si="68"/>
        <v>-122.91093316800773</v>
      </c>
      <c r="N44" s="1" t="str">
        <f t="shared" si="69"/>
        <v>Depressed</v>
      </c>
      <c r="O44" s="8">
        <v>-2.4397709180854201E-3</v>
      </c>
      <c r="P44" s="8">
        <v>0.51217200751397296</v>
      </c>
      <c r="Q44" s="8">
        <v>0.14497461496219599</v>
      </c>
      <c r="R44" s="8">
        <v>0.25859243864286302</v>
      </c>
      <c r="S44" s="8">
        <v>-0.38691811465195097</v>
      </c>
      <c r="T44" s="8">
        <v>9.6333566184831299E-2</v>
      </c>
      <c r="U44" s="8">
        <v>-0.37234282477661146</v>
      </c>
      <c r="V44" s="8">
        <v>0.42496313890932425</v>
      </c>
      <c r="W44" s="8">
        <v>-0.51461177843205841</v>
      </c>
      <c r="X44" s="8">
        <v>0.79172362395632512</v>
      </c>
      <c r="Y44" s="8">
        <f t="shared" si="2"/>
        <v>-0.22728822413878003</v>
      </c>
      <c r="Z44" s="8">
        <f t="shared" si="3"/>
        <v>0.27070966197185431</v>
      </c>
      <c r="AA44" s="8">
        <f t="shared" si="70"/>
        <v>-40.016868184432951</v>
      </c>
      <c r="AB44" s="8" t="str">
        <f t="shared" si="71"/>
        <v>Relased</v>
      </c>
      <c r="AC44" s="2">
        <v>6.3578831613146897E-2</v>
      </c>
      <c r="AD44" s="2">
        <v>0.28809820561463501</v>
      </c>
      <c r="AE44" s="2">
        <v>-0.164676405422466</v>
      </c>
      <c r="AF44" s="2">
        <v>3.3790143452754398E-2</v>
      </c>
      <c r="AG44" s="2">
        <v>-0.253858168634225</v>
      </c>
      <c r="AH44" s="2">
        <v>-0.29229638123738799</v>
      </c>
      <c r="AI44" s="2">
        <v>0.86544554968795195</v>
      </c>
      <c r="AJ44" s="2">
        <v>-8.0487684387525089</v>
      </c>
      <c r="AK44" s="2">
        <v>-0.22451937400148811</v>
      </c>
      <c r="AL44" s="2">
        <v>-0.37217744724383672</v>
      </c>
      <c r="AM44" s="2">
        <f t="shared" si="4"/>
        <v>-0.15046933896904957</v>
      </c>
      <c r="AN44" s="2">
        <f t="shared" si="5"/>
        <v>-0.37894715468043794</v>
      </c>
      <c r="AO44" s="2">
        <f t="shared" si="72"/>
        <v>-158.34335433396299</v>
      </c>
      <c r="AP44" s="2" t="str">
        <f t="shared" si="73"/>
        <v>Sad</v>
      </c>
      <c r="AQ44" s="8">
        <v>2.5259455618554399E-2</v>
      </c>
      <c r="AR44" s="8">
        <v>1.33020779777699E-2</v>
      </c>
      <c r="AS44" s="8">
        <v>-0.14632343439076101</v>
      </c>
      <c r="AT44" s="8">
        <v>-3.3993615247263E-2</v>
      </c>
      <c r="AU44" s="8">
        <v>-0.55507346697851501</v>
      </c>
      <c r="AV44" s="8">
        <v>-0.48928175848564698</v>
      </c>
      <c r="AW44" s="8">
        <v>0.27617886891131593</v>
      </c>
      <c r="AX44" s="8">
        <v>7.1418206783515056E-2</v>
      </c>
      <c r="AY44" s="8">
        <v>-0.25623744975256302</v>
      </c>
      <c r="AZ44" s="8">
        <v>-0.13209318516210072</v>
      </c>
      <c r="BA44" s="8">
        <f t="shared" si="6"/>
        <v>-0.36426804614119457</v>
      </c>
      <c r="BB44" s="8">
        <f t="shared" si="7"/>
        <v>-2.7669313375149218E-2</v>
      </c>
      <c r="BC44" s="8">
        <f t="shared" si="74"/>
        <v>-94.343769453179803</v>
      </c>
      <c r="BD44" s="8" t="str">
        <f t="shared" si="75"/>
        <v>Bored</v>
      </c>
      <c r="BE44" s="4">
        <v>0.38074030822904198</v>
      </c>
      <c r="BF44" s="4">
        <v>0.41734286553338501</v>
      </c>
      <c r="BG44" s="4">
        <v>-2.3325247418625301E-2</v>
      </c>
      <c r="BH44" s="4">
        <v>0.17321816103523799</v>
      </c>
      <c r="BI44" s="4">
        <v>-3.6952415295201602E-2</v>
      </c>
      <c r="BJ44" s="4">
        <v>9.2254594815989396E-3</v>
      </c>
      <c r="BK44" s="4">
        <v>-6.7847786085690004E-2</v>
      </c>
      <c r="BL44" s="4">
        <v>0.40607366013206303</v>
      </c>
      <c r="BM44" s="4">
        <v>-3.6602557304343031E-2</v>
      </c>
      <c r="BN44" s="4">
        <v>0.18781615568959828</v>
      </c>
      <c r="BO44" s="4">
        <f t="shared" si="8"/>
        <v>4.4378450813276293E-2</v>
      </c>
      <c r="BP44" s="4">
        <f t="shared" si="9"/>
        <v>0.12719267722478911</v>
      </c>
      <c r="BQ44" s="4">
        <f t="shared" si="76"/>
        <v>19.234251414474084</v>
      </c>
      <c r="BR44" s="4" t="str">
        <f t="shared" si="77"/>
        <v>happy</v>
      </c>
      <c r="BS44" s="6">
        <v>0.93785592482032298</v>
      </c>
      <c r="BT44" s="6">
        <v>0.36630642523847501</v>
      </c>
      <c r="BU44" s="6">
        <v>0.84272541109268095</v>
      </c>
      <c r="BV44" s="6">
        <v>0.50339745413094905</v>
      </c>
      <c r="BW44" s="6">
        <v>0.80655868755563198</v>
      </c>
      <c r="BX44" s="6">
        <v>0.92928423673398397</v>
      </c>
      <c r="BY44" s="6">
        <v>0.48309926155964655</v>
      </c>
      <c r="BZ44" s="6">
        <v>0.3885466829195548</v>
      </c>
      <c r="CA44" s="6">
        <v>0.57154949958184798</v>
      </c>
      <c r="CB44" s="6">
        <v>1.0321743034239104</v>
      </c>
      <c r="CC44" s="6">
        <f t="shared" si="10"/>
        <v>0.90718354128429524</v>
      </c>
      <c r="CD44" s="6">
        <f t="shared" si="11"/>
        <v>-0.265815772690982</v>
      </c>
      <c r="CE44" s="6">
        <f t="shared" si="78"/>
        <v>106.33122402479376</v>
      </c>
      <c r="CF44" s="6" t="str">
        <f t="shared" si="79"/>
        <v>nervous</v>
      </c>
      <c r="CG44" s="4">
        <v>0.18761691689874499</v>
      </c>
      <c r="CH44" s="4">
        <v>-0.35474026521456897</v>
      </c>
      <c r="CI44" s="4">
        <v>0.33057208049255599</v>
      </c>
      <c r="CJ44" s="4">
        <v>0.465964112263202</v>
      </c>
      <c r="CK44" s="4">
        <v>0.23359782520906799</v>
      </c>
      <c r="CL44" s="4">
        <v>0.264862183616075</v>
      </c>
      <c r="CM44" s="4">
        <v>0.78480653084061258</v>
      </c>
      <c r="CN44" s="4">
        <v>-5.1844020697367652</v>
      </c>
      <c r="CO44" s="4">
        <v>-0.14118917076945897</v>
      </c>
      <c r="CP44" s="4">
        <v>1.1907065498531215</v>
      </c>
      <c r="CQ44" s="4">
        <f t="shared" si="12"/>
        <v>-0.29534890819948245</v>
      </c>
      <c r="CR44" s="4">
        <f t="shared" si="13"/>
        <v>-3.0517795345692766E-2</v>
      </c>
      <c r="CS44" s="4">
        <f t="shared" si="80"/>
        <v>-95.899319503193936</v>
      </c>
      <c r="CT44" s="4" t="str">
        <f t="shared" si="81"/>
        <v>Bored</v>
      </c>
      <c r="CU44" s="2">
        <v>0.21450578662891101</v>
      </c>
      <c r="CV44" s="2">
        <v>0.28958212784974502</v>
      </c>
      <c r="CW44" s="2">
        <v>4.1725638528480102E-2</v>
      </c>
      <c r="CX44" s="2">
        <v>1.7655597701565599E-2</v>
      </c>
      <c r="CY44" s="2">
        <v>3.1743924290287798E-3</v>
      </c>
      <c r="CZ44" s="2">
        <v>8.5900947312046692E-3</v>
      </c>
      <c r="DA44" s="2">
        <v>0.19168322402644669</v>
      </c>
      <c r="DB44" s="2">
        <v>5.9212751438549399E-2</v>
      </c>
      <c r="DC44" s="2">
        <v>-7.5076341220834009E-2</v>
      </c>
      <c r="DD44" s="2">
        <v>0.11779936500056679</v>
      </c>
      <c r="DE44" s="2">
        <f t="shared" si="14"/>
        <v>-5.1082715336220774E-2</v>
      </c>
      <c r="DF44" s="2">
        <f t="shared" si="15"/>
        <v>-0.47900500480878927</v>
      </c>
      <c r="DG44" s="2">
        <f t="shared" si="82"/>
        <v>-173.91279076109234</v>
      </c>
      <c r="DH44" s="2" t="str">
        <f t="shared" si="83"/>
        <v>Sad</v>
      </c>
      <c r="DI44" s="7">
        <v>0.308748180596984</v>
      </c>
      <c r="DJ44" s="7">
        <v>0.70981917940368</v>
      </c>
      <c r="DK44" s="7">
        <v>0.87669314057897496</v>
      </c>
      <c r="DL44" s="7">
        <v>0.80770501681859097</v>
      </c>
      <c r="DM44" s="7">
        <v>-0.40231351015199002</v>
      </c>
      <c r="DN44" s="7">
        <v>1.0411372590685299</v>
      </c>
      <c r="DO44" s="7">
        <v>-9.3698504002337408</v>
      </c>
      <c r="DP44" s="7">
        <v>0.46129361020731657</v>
      </c>
      <c r="DQ44" s="7">
        <v>-0.401070998806696</v>
      </c>
      <c r="DR44" s="7">
        <v>1.6536934360398785</v>
      </c>
      <c r="DS44" s="7">
        <f t="shared" si="16"/>
        <v>-0.29828411868552507</v>
      </c>
      <c r="DT44" s="7">
        <f t="shared" si="17"/>
        <v>0.56922487175458025</v>
      </c>
      <c r="DU44" s="7">
        <f t="shared" si="84"/>
        <v>-27.655350766005554</v>
      </c>
      <c r="DV44" s="7" t="str">
        <f t="shared" si="85"/>
        <v>Contented</v>
      </c>
      <c r="DW44" s="8">
        <v>0.32692969072264899</v>
      </c>
      <c r="DX44" s="8">
        <v>0.39884815263658802</v>
      </c>
      <c r="DY44" s="8">
        <v>9.9830626896638103E-2</v>
      </c>
      <c r="DZ44" s="8">
        <v>0.15316844820740899</v>
      </c>
      <c r="EA44" s="8">
        <v>5.4942091809461198E-2</v>
      </c>
      <c r="EB44" s="8">
        <v>0.243801812669069</v>
      </c>
      <c r="EC44" s="8">
        <v>0.26142446617731885</v>
      </c>
      <c r="ED44" s="8">
        <v>0.23833884147890533</v>
      </c>
      <c r="EE44" s="8">
        <v>-7.1918461913939025E-2</v>
      </c>
      <c r="EF44" s="8">
        <v>0.34859024344563871</v>
      </c>
      <c r="EG44" s="8">
        <f t="shared" si="18"/>
        <v>0.22189565992832283</v>
      </c>
      <c r="EH44" s="8">
        <f t="shared" si="19"/>
        <v>0.19984210651901302</v>
      </c>
      <c r="EI44" s="8">
        <f t="shared" si="86"/>
        <v>47.993390173191827</v>
      </c>
      <c r="EJ44" s="8" t="str">
        <f t="shared" si="87"/>
        <v>excited</v>
      </c>
      <c r="EK44" s="1">
        <v>0.218827780848459</v>
      </c>
      <c r="EL44" s="1">
        <v>0.61156611933690797</v>
      </c>
      <c r="EM44" s="1">
        <v>0.23807698318929801</v>
      </c>
      <c r="EN44" s="1">
        <v>0.21533906775077599</v>
      </c>
      <c r="EO44" s="1">
        <v>0.47235338734953197</v>
      </c>
      <c r="EP44" s="1">
        <v>0.88150561810759398</v>
      </c>
      <c r="EQ44" s="1">
        <v>0.34444946440019347</v>
      </c>
      <c r="ER44" s="1">
        <v>0.14422553340896002</v>
      </c>
      <c r="ES44" s="1">
        <v>-0.39273833848844897</v>
      </c>
      <c r="ET44" s="1">
        <v>0.54602526685089925</v>
      </c>
      <c r="EU44" s="1">
        <f t="shared" si="20"/>
        <v>-0.81339611639902742</v>
      </c>
      <c r="EV44" s="1">
        <f t="shared" si="21"/>
        <v>-0.5943284996003757</v>
      </c>
      <c r="EW44" s="1">
        <f t="shared" si="88"/>
        <v>-126.15467918379603</v>
      </c>
      <c r="EX44" s="1" t="str">
        <f t="shared" si="89"/>
        <v>Depressed</v>
      </c>
      <c r="EY44" s="2">
        <v>0.44777937274663598</v>
      </c>
      <c r="EZ44" s="2">
        <v>0.42627280897233299</v>
      </c>
      <c r="FA44" s="2">
        <v>0.21258319090501199</v>
      </c>
      <c r="FB44" s="2">
        <v>0.32835605124612699</v>
      </c>
      <c r="FC44" s="2">
        <v>0.47243199830514698</v>
      </c>
      <c r="FD44" s="2">
        <v>0.39973523276532702</v>
      </c>
      <c r="FE44" s="2">
        <v>0.2310156096658898</v>
      </c>
      <c r="FF44" s="2">
        <v>0.39752161559513338</v>
      </c>
      <c r="FG44" s="2">
        <v>2.1506563774302989E-2</v>
      </c>
      <c r="FH44" s="2">
        <v>0.61888666771278111</v>
      </c>
      <c r="FI44" s="2">
        <f t="shared" si="22"/>
        <v>-0.21843851851901086</v>
      </c>
      <c r="FJ44" s="2">
        <f t="shared" si="23"/>
        <v>0.38066555063738217</v>
      </c>
      <c r="FK44" s="2">
        <f t="shared" si="90"/>
        <v>-29.848633497595866</v>
      </c>
      <c r="FL44" s="2" t="str">
        <f t="shared" si="91"/>
        <v>Contented</v>
      </c>
      <c r="FM44" s="7">
        <v>0.61354345953860301</v>
      </c>
      <c r="FN44" s="7">
        <v>0.75495942279517303</v>
      </c>
      <c r="FO44" s="7">
        <v>0.27137632111191501</v>
      </c>
      <c r="FP44" s="7">
        <v>0.33752726832631202</v>
      </c>
      <c r="FQ44" s="7">
        <v>0.230811088516886</v>
      </c>
      <c r="FR44" s="7">
        <v>0.59496646121913099</v>
      </c>
      <c r="FS44" s="7">
        <v>0.32140091118936071</v>
      </c>
      <c r="FT44" s="7">
        <v>0.25003392580531891</v>
      </c>
      <c r="FU44" s="7">
        <v>-0.14141596325657002</v>
      </c>
      <c r="FV44" s="7">
        <v>0.44494140078085437</v>
      </c>
      <c r="FW44" s="7">
        <f t="shared" si="24"/>
        <v>-4.779221527800892E-2</v>
      </c>
      <c r="FX44" s="7">
        <f t="shared" si="25"/>
        <v>-3.6555583591701968E-4</v>
      </c>
      <c r="FY44" s="7">
        <f t="shared" si="92"/>
        <v>-90.438238696577685</v>
      </c>
      <c r="FZ44" s="7" t="str">
        <f t="shared" si="93"/>
        <v>Bored</v>
      </c>
      <c r="GA44" s="4">
        <v>0.229824190386341</v>
      </c>
      <c r="GB44" s="4">
        <v>0.32952555713733001</v>
      </c>
      <c r="GC44" s="4">
        <v>0.225535322645672</v>
      </c>
      <c r="GD44" s="4">
        <v>0.55635097219731999</v>
      </c>
      <c r="GE44" s="4">
        <v>0.22496169782662201</v>
      </c>
      <c r="GF44" s="4">
        <v>0.22573600817147299</v>
      </c>
      <c r="GG44" s="4">
        <v>0.49591539335552198</v>
      </c>
      <c r="GH44" s="4">
        <v>1.0019619706397491</v>
      </c>
      <c r="GI44" s="4">
        <v>-9.9701366750989007E-2</v>
      </c>
      <c r="GJ44" s="4">
        <v>1.3978486596347368</v>
      </c>
      <c r="GK44" s="4">
        <f t="shared" si="26"/>
        <v>-0.10554442123783614</v>
      </c>
      <c r="GL44" s="4">
        <f t="shared" si="27"/>
        <v>-0.12662185436757356</v>
      </c>
      <c r="GM44" s="4">
        <f t="shared" si="94"/>
        <v>-140.18743053195573</v>
      </c>
      <c r="GN44" s="4" t="str">
        <f t="shared" si="95"/>
        <v>Depressed</v>
      </c>
      <c r="GO44" s="6">
        <v>0.21307217017082</v>
      </c>
      <c r="GP44" s="6">
        <v>1.1320750347867901</v>
      </c>
      <c r="GQ44" s="6">
        <v>9.8507927351585093E-3</v>
      </c>
      <c r="GR44" s="6">
        <v>0.32471889077308602</v>
      </c>
      <c r="GS44" s="6">
        <v>0.106410997037445</v>
      </c>
      <c r="GT44" s="6">
        <v>1.4255023686475501</v>
      </c>
      <c r="GU44" s="6">
        <v>3.0833526602473443E-2</v>
      </c>
      <c r="GV44" s="6">
        <v>0.12696346563628935</v>
      </c>
      <c r="GW44" s="6">
        <v>-0.91900286461597003</v>
      </c>
      <c r="GX44" s="6">
        <v>0.24872347225282893</v>
      </c>
      <c r="GY44" s="6">
        <f t="shared" si="28"/>
        <v>-0.7449581796147895</v>
      </c>
      <c r="GZ44" s="6">
        <f t="shared" si="29"/>
        <v>-0.76876560551173745</v>
      </c>
      <c r="HA44" s="6">
        <f t="shared" si="96"/>
        <v>-135.90105776416729</v>
      </c>
      <c r="HB44" s="6" t="str">
        <f t="shared" si="97"/>
        <v>Depressed</v>
      </c>
      <c r="HI44" s="2">
        <v>0</v>
      </c>
      <c r="HJ44" s="2">
        <v>0</v>
      </c>
      <c r="HK44" s="2">
        <v>0</v>
      </c>
      <c r="HL44" s="2">
        <v>0</v>
      </c>
      <c r="HM44" s="2" t="e">
        <f t="shared" si="30"/>
        <v>#DIV/0!</v>
      </c>
      <c r="HN44" s="2" t="e">
        <f t="shared" si="31"/>
        <v>#DIV/0!</v>
      </c>
      <c r="HO44" s="2" t="e">
        <f t="shared" si="98"/>
        <v>#DIV/0!</v>
      </c>
      <c r="HP44" s="2" t="e">
        <f t="shared" si="99"/>
        <v>#DIV/0!</v>
      </c>
      <c r="HQ44" s="4">
        <v>1.1197856434292499</v>
      </c>
      <c r="HR44" s="4">
        <v>0.88646430060095505</v>
      </c>
      <c r="HS44" s="4">
        <v>0.59931542059535203</v>
      </c>
      <c r="HT44" s="4">
        <v>0.773116171781005</v>
      </c>
      <c r="HU44" s="4">
        <v>1.0572116817352599</v>
      </c>
      <c r="HV44" s="4">
        <v>1.1429078899430201</v>
      </c>
      <c r="HW44" s="4">
        <v>0.27529451399305849</v>
      </c>
      <c r="HX44" s="4">
        <v>0.38096322369223479</v>
      </c>
      <c r="HY44" s="4">
        <v>0.23332134282829486</v>
      </c>
      <c r="HZ44" s="4">
        <v>0.6840780713590362</v>
      </c>
      <c r="IA44" s="4">
        <f t="shared" si="32"/>
        <v>0.46878936688036954</v>
      </c>
      <c r="IB44" s="4">
        <f t="shared" si="33"/>
        <v>6.9448880697547732E-2</v>
      </c>
      <c r="IC44" s="4">
        <f t="shared" si="100"/>
        <v>81.573197919736103</v>
      </c>
      <c r="ID44" s="4" t="str">
        <f t="shared" si="101"/>
        <v>alert</v>
      </c>
      <c r="IE44" s="6">
        <v>0.58509786163190602</v>
      </c>
      <c r="IF44" s="6">
        <v>0.65526361632220598</v>
      </c>
      <c r="IG44" s="6">
        <v>0.32003722647550398</v>
      </c>
      <c r="IH44" s="6">
        <v>0.74656650978316297</v>
      </c>
      <c r="II44" s="6">
        <v>0.708551167803117</v>
      </c>
      <c r="IJ44" s="6">
        <v>0.40986165925386597</v>
      </c>
      <c r="IK44" s="6">
        <v>0.2473910768636175</v>
      </c>
      <c r="IL44" s="6">
        <v>0.70091896878457161</v>
      </c>
      <c r="IM44" s="6">
        <v>-7.0165754690299953E-2</v>
      </c>
      <c r="IN44" s="6">
        <v>0.85991362616158795</v>
      </c>
      <c r="IO44" s="6">
        <f t="shared" si="34"/>
        <v>-9.1028114301432539E-2</v>
      </c>
      <c r="IP44" s="6">
        <f t="shared" si="35"/>
        <v>0.3987199812021891</v>
      </c>
      <c r="IQ44" s="6">
        <f t="shared" si="102"/>
        <v>-12.860267924794647</v>
      </c>
      <c r="IR44" s="6" t="str">
        <f t="shared" si="103"/>
        <v>Contented</v>
      </c>
      <c r="IS44" s="4">
        <v>0.35938018597395099</v>
      </c>
      <c r="IT44" s="4">
        <v>0.54274876351760404</v>
      </c>
      <c r="IU44" s="4">
        <v>4.0301416008424601E-2</v>
      </c>
      <c r="IV44" s="4">
        <v>0.33669928504476498</v>
      </c>
      <c r="IW44" s="4">
        <v>0.220237634710608</v>
      </c>
      <c r="IX44" s="4">
        <v>0.69220468191723505</v>
      </c>
      <c r="IY44" s="4">
        <v>6.9531016076811641E-2</v>
      </c>
      <c r="IZ44" s="4">
        <v>0.27264127752298378</v>
      </c>
      <c r="JA44" s="4">
        <v>-0.18336857754365304</v>
      </c>
      <c r="JB44" s="4">
        <v>0.41790112296658849</v>
      </c>
      <c r="JC44" s="4">
        <f t="shared" si="36"/>
        <v>-0.15943800167732058</v>
      </c>
      <c r="JD44" s="4">
        <f t="shared" si="37"/>
        <v>9.8381078183104709E-2</v>
      </c>
      <c r="JE44" s="4">
        <f t="shared" si="104"/>
        <v>-58.323375969904511</v>
      </c>
      <c r="JF44" s="4" t="str">
        <f t="shared" si="105"/>
        <v>Relased</v>
      </c>
      <c r="JG44" s="6">
        <v>0.20904917593934599</v>
      </c>
      <c r="JH44" s="6">
        <v>0.76271380112271703</v>
      </c>
      <c r="JI44" s="6">
        <v>3.6306347710847897E-2</v>
      </c>
      <c r="JJ44" s="6">
        <v>1.69818435403318E-2</v>
      </c>
      <c r="JK44" s="6">
        <v>0.17537511816967999</v>
      </c>
      <c r="JL44" s="6">
        <v>0.34529086428294498</v>
      </c>
      <c r="JM44" s="6">
        <v>9.4443426878091916E-2</v>
      </c>
      <c r="JN44" s="6">
        <v>1.5326509057716304E-2</v>
      </c>
      <c r="JO44" s="6">
        <v>-0.55366462518337101</v>
      </c>
      <c r="JP44" s="6">
        <v>5.4836613977912819E-2</v>
      </c>
      <c r="JQ44" s="6">
        <f t="shared" si="38"/>
        <v>-0.66115821303073874</v>
      </c>
      <c r="JR44" s="6">
        <f t="shared" si="39"/>
        <v>9.2586362490677976E-2</v>
      </c>
      <c r="JS44" s="6">
        <f t="shared" si="106"/>
        <v>-82.028331688737637</v>
      </c>
      <c r="JT44" s="6" t="str">
        <f t="shared" si="107"/>
        <v>Calm</v>
      </c>
      <c r="JU44" s="2">
        <v>0.34250622804796799</v>
      </c>
      <c r="JV44" s="2">
        <v>0.47744556196742799</v>
      </c>
      <c r="JW44" s="2">
        <v>5.3585302980840299E-2</v>
      </c>
      <c r="JX44" s="2">
        <v>-6.3750618611812998E-2</v>
      </c>
      <c r="JY44" s="2">
        <v>0.13892319441428599</v>
      </c>
      <c r="JZ44" s="2">
        <v>0.36653463209887799</v>
      </c>
      <c r="KA44" s="2">
        <v>0.1113045868837433</v>
      </c>
      <c r="KB44" s="2">
        <v>-7.5535680884478831E-2</v>
      </c>
      <c r="KC44" s="2">
        <v>-0.13493933391946</v>
      </c>
      <c r="KD44" s="2">
        <v>-1.2397455258658352E-2</v>
      </c>
      <c r="KE44" s="2">
        <f t="shared" si="40"/>
        <v>4.9252876977112559E-2</v>
      </c>
      <c r="KF44" s="2">
        <f t="shared" si="41"/>
        <v>-3.9467778296630063E-2</v>
      </c>
      <c r="KG44" s="2">
        <f t="shared" si="108"/>
        <v>128.70622262030773</v>
      </c>
      <c r="KH44" s="2" t="str">
        <f t="shared" si="109"/>
        <v>stressed</v>
      </c>
      <c r="KI44" s="7">
        <v>0.232785352464913</v>
      </c>
      <c r="KJ44" s="7">
        <v>0.40512143736001499</v>
      </c>
      <c r="KK44" s="7">
        <v>0.17676388134436999</v>
      </c>
      <c r="KL44" s="7">
        <v>0.109017259545252</v>
      </c>
      <c r="KM44" s="7">
        <v>0.31826824520232699</v>
      </c>
      <c r="KN44" s="7">
        <v>0.22720781854373301</v>
      </c>
      <c r="KO44" s="7">
        <v>0.32077438944716025</v>
      </c>
      <c r="KP44" s="7">
        <v>0.17240584478325388</v>
      </c>
      <c r="KQ44" s="7">
        <v>-0.17233608489510199</v>
      </c>
      <c r="KR44" s="7">
        <v>0.44799827411784399</v>
      </c>
      <c r="KS44" s="7">
        <f t="shared" si="42"/>
        <v>-5.17838672199602E-2</v>
      </c>
      <c r="KT44" s="7">
        <f t="shared" si="43"/>
        <v>0.21524575214447372</v>
      </c>
      <c r="KU44" s="7">
        <f t="shared" si="110"/>
        <v>-13.52716192076026</v>
      </c>
      <c r="KV44" s="7" t="str">
        <f t="shared" si="111"/>
        <v>Contented</v>
      </c>
      <c r="KW44" s="2">
        <v>0.69502030716922103</v>
      </c>
      <c r="KX44" s="2">
        <v>5.8448187478385802E-2</v>
      </c>
      <c r="KY44" s="2">
        <v>9.6293257299117793E-2</v>
      </c>
      <c r="KZ44" s="2">
        <v>-8.6625934218032302E-2</v>
      </c>
      <c r="LA44" s="2">
        <v>0.51835244295776595</v>
      </c>
      <c r="LB44" s="2">
        <v>0.62087791827522198</v>
      </c>
      <c r="LC44" s="2">
        <v>7.9359996578990358E-2</v>
      </c>
      <c r="LD44" s="2">
        <v>-0.12751745219909394</v>
      </c>
      <c r="LE44" s="2">
        <v>0.63657211969083527</v>
      </c>
      <c r="LF44" s="2">
        <v>1.2830427748152691E-2</v>
      </c>
      <c r="LG44" s="2">
        <f t="shared" si="44"/>
        <v>0.59500296937712238</v>
      </c>
      <c r="LH44" s="2">
        <f t="shared" si="45"/>
        <v>-4.3726506100073448E-2</v>
      </c>
      <c r="LI44" s="2">
        <f t="shared" si="112"/>
        <v>94.203085905346668</v>
      </c>
      <c r="LJ44" s="2" t="str">
        <f t="shared" si="113"/>
        <v>nervous</v>
      </c>
      <c r="LK44" s="4">
        <v>0.21488240795039301</v>
      </c>
      <c r="LL44" s="4">
        <v>0.25679762129786798</v>
      </c>
      <c r="LM44" s="4">
        <v>0.108620233930244</v>
      </c>
      <c r="LN44" s="4">
        <v>0.14619625876637299</v>
      </c>
      <c r="LO44" s="4">
        <v>-0.20538570264291001</v>
      </c>
      <c r="LP44" s="4">
        <v>-0.21502995948548101</v>
      </c>
      <c r="LQ44" s="4">
        <v>11.437675532024334</v>
      </c>
      <c r="LR44" s="4">
        <v>3.5002260701846559</v>
      </c>
      <c r="LS44" s="4">
        <v>-4.1915213347474972E-2</v>
      </c>
      <c r="LT44" s="4">
        <v>0.54023167591540855</v>
      </c>
      <c r="LU44" s="4">
        <f t="shared" si="46"/>
        <v>0.17363753953553718</v>
      </c>
      <c r="LV44" s="4">
        <f t="shared" si="47"/>
        <v>0.15076896397847861</v>
      </c>
      <c r="LW44" s="4">
        <f t="shared" si="114"/>
        <v>49.032314081089766</v>
      </c>
      <c r="LX44" s="4" t="str">
        <f t="shared" si="115"/>
        <v>excited</v>
      </c>
      <c r="LY44" s="6">
        <v>8.9178903941760396E-2</v>
      </c>
      <c r="LZ44" s="6">
        <v>7.66106571929875E-2</v>
      </c>
      <c r="MA44" s="6">
        <v>-3.9963746211502199E-2</v>
      </c>
      <c r="MB44" s="6">
        <v>-0.205809697001514</v>
      </c>
      <c r="MC44" s="6">
        <v>-0.54098086294002201</v>
      </c>
      <c r="MD44" s="6">
        <v>-0.191616326262771</v>
      </c>
      <c r="ME44" s="6">
        <v>8.8454123351102976E-2</v>
      </c>
      <c r="MF44" s="6">
        <v>1.7895613204652732</v>
      </c>
      <c r="MG44" s="6">
        <v>1.2568246748772896E-2</v>
      </c>
      <c r="MH44" s="6">
        <v>-1.4824422088508951</v>
      </c>
      <c r="MI44" s="6">
        <f t="shared" si="48"/>
        <v>2.4502104483622889E-2</v>
      </c>
      <c r="MJ44" s="6">
        <f t="shared" si="49"/>
        <v>-0.5219222335381658</v>
      </c>
      <c r="MK44" s="6">
        <f t="shared" si="116"/>
        <v>177.31217198242865</v>
      </c>
      <c r="ML44" s="6" t="str">
        <f t="shared" si="117"/>
        <v>Upset</v>
      </c>
      <c r="MM44" s="2">
        <v>0.71325648261738395</v>
      </c>
      <c r="MN44" s="2">
        <v>0.81492451059633897</v>
      </c>
      <c r="MO44" s="2">
        <v>0.116554683555516</v>
      </c>
      <c r="MP44" s="2">
        <v>0.17283449001238699</v>
      </c>
      <c r="MQ44" s="2">
        <v>0.32538608051564499</v>
      </c>
      <c r="MR44" s="2">
        <v>0.59749884350407401</v>
      </c>
      <c r="MS44" s="2">
        <v>0.11221828152693153</v>
      </c>
      <c r="MT44" s="2">
        <v>0.12236734086181056</v>
      </c>
      <c r="MU44" s="2">
        <v>-0.10166802797895502</v>
      </c>
      <c r="MV44" s="2">
        <v>0.18936838951211235</v>
      </c>
      <c r="MW44" s="2">
        <f t="shared" si="50"/>
        <v>0.20736383800074276</v>
      </c>
      <c r="MX44" s="2">
        <f t="shared" si="51"/>
        <v>0.19623713402011411</v>
      </c>
      <c r="MY44" s="2">
        <f t="shared" si="118"/>
        <v>46.579163051710729</v>
      </c>
      <c r="MZ44" s="2" t="str">
        <f t="shared" si="119"/>
        <v>excited</v>
      </c>
      <c r="NA44" s="7">
        <v>0.17250959976340199</v>
      </c>
      <c r="NB44" s="7">
        <v>0.579351678956744</v>
      </c>
      <c r="NC44" s="7">
        <v>0.122453384088119</v>
      </c>
      <c r="ND44" s="7">
        <v>0.44632231320163002</v>
      </c>
      <c r="NE44" s="7">
        <v>-2.8208761445675599E-2</v>
      </c>
      <c r="NF44" s="7">
        <v>0.531115403077557</v>
      </c>
      <c r="NG44" s="7">
        <v>0.84859787036369849</v>
      </c>
      <c r="NH44" s="7">
        <v>0.40192304699748288</v>
      </c>
      <c r="NI44" s="7">
        <v>-0.40684207919334203</v>
      </c>
      <c r="NJ44" s="7">
        <v>0.75649021087765822</v>
      </c>
      <c r="NK44" s="7">
        <f t="shared" si="52"/>
        <v>-0.38826402510494873</v>
      </c>
      <c r="NL44" s="7">
        <f t="shared" si="53"/>
        <v>0.31099569350487832</v>
      </c>
      <c r="NM44" s="7">
        <f t="shared" si="120"/>
        <v>-51.305613085145325</v>
      </c>
      <c r="NN44" s="7" t="str">
        <f t="shared" si="121"/>
        <v>Relased</v>
      </c>
      <c r="NO44" s="4">
        <v>0.56264548017770299</v>
      </c>
      <c r="NP44" s="4">
        <v>0.59009288463510601</v>
      </c>
      <c r="NQ44" s="4">
        <v>0.59207911209679398</v>
      </c>
      <c r="NR44" s="4">
        <v>0.51608591649407598</v>
      </c>
      <c r="NS44" s="4">
        <v>0.29340044229148299</v>
      </c>
      <c r="NT44" s="4">
        <v>0.39284949675897801</v>
      </c>
      <c r="NU44" s="4">
        <v>0.69164410057464687</v>
      </c>
      <c r="NV44" s="4">
        <v>0.52504188064627288</v>
      </c>
      <c r="NW44" s="4">
        <v>-2.7447404457403013E-2</v>
      </c>
      <c r="NX44" s="4">
        <v>0.96133265137820123</v>
      </c>
      <c r="NY44" s="4">
        <f t="shared" si="54"/>
        <v>-7.9188324111646113E-2</v>
      </c>
      <c r="NZ44" s="4">
        <f t="shared" si="55"/>
        <v>-6.7745658174903078E-2</v>
      </c>
      <c r="OA44" s="4">
        <f t="shared" si="122"/>
        <v>-130.5470076961856</v>
      </c>
      <c r="OB44" s="4" t="str">
        <f t="shared" si="123"/>
        <v>Depressed</v>
      </c>
      <c r="OC44" s="1">
        <v>0.39973248226811497</v>
      </c>
      <c r="OD44" s="1">
        <v>0.288589178024166</v>
      </c>
      <c r="OE44" s="1">
        <v>0.26138399348519298</v>
      </c>
      <c r="OF44" s="1">
        <v>0.429591081647132</v>
      </c>
      <c r="OG44" s="1">
        <v>0.38197491554380802</v>
      </c>
      <c r="OH44" s="1">
        <v>0.55057573451414599</v>
      </c>
      <c r="OI44" s="1">
        <v>0.334375744961392</v>
      </c>
      <c r="OJ44" s="1">
        <v>0.51192688734768688</v>
      </c>
      <c r="OK44" s="1">
        <v>0.11114330424394897</v>
      </c>
      <c r="OL44" s="1">
        <v>1.0038549053344001</v>
      </c>
      <c r="OM44" s="1">
        <f t="shared" si="56"/>
        <v>4.3545115700960313E-3</v>
      </c>
      <c r="ON44" s="1">
        <f t="shared" si="57"/>
        <v>0.34613453825005314</v>
      </c>
      <c r="OO44" s="1">
        <f t="shared" si="124"/>
        <v>0.72076590529524009</v>
      </c>
      <c r="OP44" s="1" t="str">
        <f t="shared" si="125"/>
        <v>happy</v>
      </c>
      <c r="OQ44" s="2">
        <v>0.75355655552722201</v>
      </c>
      <c r="OR44" s="2">
        <v>0.69087805776617806</v>
      </c>
      <c r="OS44" s="2">
        <v>0.161354441469478</v>
      </c>
      <c r="OT44" s="2">
        <v>0.15295362171784899</v>
      </c>
      <c r="OU44" s="2">
        <v>0.41420721786204501</v>
      </c>
      <c r="OV44" s="2">
        <v>0.46734692213411799</v>
      </c>
      <c r="OW44" s="2">
        <v>0.13817387141679335</v>
      </c>
      <c r="OX44" s="2">
        <v>0.13205864523058011</v>
      </c>
      <c r="OY44" s="2">
        <v>6.267849776104395E-2</v>
      </c>
      <c r="OZ44" s="2">
        <v>0.21759937091972975</v>
      </c>
      <c r="PA44" s="2">
        <f t="shared" si="58"/>
        <v>-9.6908489882532312E-3</v>
      </c>
      <c r="PB44" s="2">
        <f t="shared" si="59"/>
        <v>-0.34827294629894079</v>
      </c>
      <c r="PC44" s="2">
        <f t="shared" si="126"/>
        <v>-178.40613082650486</v>
      </c>
      <c r="PD44" s="2" t="str">
        <f t="shared" si="127"/>
        <v>Sad</v>
      </c>
      <c r="PE44" s="1">
        <v>0.73319911798042103</v>
      </c>
      <c r="PF44" s="1">
        <v>0.49219814006467</v>
      </c>
      <c r="PG44" s="1">
        <v>0.42869280662220999</v>
      </c>
      <c r="PH44" s="1">
        <v>0.908011214751138</v>
      </c>
      <c r="PI44" s="1">
        <v>1.0603427391581099</v>
      </c>
      <c r="PJ44" s="1">
        <v>0.23257719479533701</v>
      </c>
      <c r="PK44" s="1">
        <v>0.23902024082457657</v>
      </c>
      <c r="PL44" s="1">
        <v>1.2528174885070056</v>
      </c>
      <c r="PM44" s="1">
        <v>0.24100097791575104</v>
      </c>
      <c r="PN44" s="1">
        <v>1.0908332074333409</v>
      </c>
      <c r="PO44" s="1">
        <f t="shared" si="60"/>
        <v>0.16525543119928354</v>
      </c>
      <c r="PP44" s="1">
        <f t="shared" si="61"/>
        <v>-0.38066279089964672</v>
      </c>
      <c r="PQ44" s="1">
        <f t="shared" si="128"/>
        <v>156.53310500770695</v>
      </c>
      <c r="PR44" s="1" t="str">
        <f t="shared" si="129"/>
        <v>Upset</v>
      </c>
      <c r="PS44" s="4">
        <v>0.69094254512254605</v>
      </c>
      <c r="PT44" s="4">
        <v>0.62518456416860702</v>
      </c>
      <c r="PU44" s="4">
        <v>0.73573731974283596</v>
      </c>
      <c r="PV44" s="4">
        <v>0.65636624064378202</v>
      </c>
      <c r="PW44" s="4">
        <v>0.50952472071311505</v>
      </c>
      <c r="PX44" s="4">
        <v>0.39046336758525801</v>
      </c>
      <c r="PY44" s="4">
        <v>0.61287578652190855</v>
      </c>
      <c r="PZ44" s="4">
        <v>0.64625370674495464</v>
      </c>
      <c r="QA44" s="4">
        <v>6.5757980953939033E-2</v>
      </c>
      <c r="QB44" s="4">
        <v>1.057727289833263</v>
      </c>
      <c r="QC44" s="4">
        <f t="shared" si="62"/>
        <v>8.3631182120080805E-2</v>
      </c>
      <c r="QD44" s="4">
        <f t="shared" si="63"/>
        <v>0.45626188817241142</v>
      </c>
      <c r="QE44" s="4">
        <f t="shared" si="130"/>
        <v>10.386812988391554</v>
      </c>
      <c r="QF44" s="4" t="str">
        <f t="shared" si="131"/>
        <v>happy</v>
      </c>
      <c r="QG44" s="2">
        <v>1.1992278828590099</v>
      </c>
      <c r="QH44" s="2">
        <v>0.60166132147645501</v>
      </c>
      <c r="QI44" s="2">
        <v>0.96011778772913403</v>
      </c>
      <c r="QJ44" s="2">
        <v>0.69836764025568898</v>
      </c>
      <c r="QK44" s="2">
        <v>0.33209709938878901</v>
      </c>
      <c r="QL44" s="2">
        <v>0.145788049120566</v>
      </c>
      <c r="QM44" s="2">
        <v>0.62698499590844381</v>
      </c>
      <c r="QN44" s="2">
        <v>0.93433437464516389</v>
      </c>
      <c r="QO44" s="2">
        <v>0.59756656138255493</v>
      </c>
      <c r="QP44" s="2">
        <v>0.92092585373502223</v>
      </c>
      <c r="QQ44" s="2">
        <f t="shared" si="64"/>
        <v>0.90770652399089613</v>
      </c>
      <c r="QR44" s="2">
        <f t="shared" si="65"/>
        <v>-0.24573476157905849</v>
      </c>
      <c r="QS44" s="2">
        <f t="shared" si="132"/>
        <v>105.1480446579049</v>
      </c>
      <c r="QT44" s="2" t="str">
        <f t="shared" si="133"/>
        <v>nervous</v>
      </c>
      <c r="QU44" s="4">
        <v>0.31037730916098799</v>
      </c>
      <c r="QV44" s="4">
        <v>0.50978140875585398</v>
      </c>
      <c r="QW44" s="4">
        <v>0.45791803503734302</v>
      </c>
      <c r="QX44" s="4">
        <v>0.61241159345981699</v>
      </c>
      <c r="QY44" s="4">
        <v>5.6704294364119903E-2</v>
      </c>
      <c r="QZ44" s="4">
        <v>0.43240608287682802</v>
      </c>
      <c r="RA44" s="4">
        <v>1.2474556900698024</v>
      </c>
      <c r="RB44" s="4">
        <v>0.64998909335825661</v>
      </c>
      <c r="RC44" s="4">
        <v>-0.19940409959486599</v>
      </c>
      <c r="RD44" s="4">
        <v>1.3050274356843252</v>
      </c>
      <c r="RE44" s="4">
        <f t="shared" si="66"/>
        <v>-8.6573847679976668E-2</v>
      </c>
      <c r="RF44" s="4">
        <f t="shared" si="67"/>
        <v>0.4617432912910675</v>
      </c>
      <c r="RG44" s="4">
        <f t="shared" si="134"/>
        <v>-10.619293331114209</v>
      </c>
      <c r="RH44" s="4" t="str">
        <f t="shared" si="135"/>
        <v>Contented</v>
      </c>
    </row>
    <row r="45" spans="1:476" x14ac:dyDescent="0.3">
      <c r="A45" s="1">
        <v>0.54907810328216</v>
      </c>
      <c r="B45" s="1">
        <v>0.50206718920668403</v>
      </c>
      <c r="C45" s="1">
        <v>9.5326434975226998E-2</v>
      </c>
      <c r="D45" s="1">
        <v>0.47508726200774298</v>
      </c>
      <c r="E45" s="1">
        <v>0.78001093948302502</v>
      </c>
      <c r="F45" s="1">
        <v>0.78614690173586499</v>
      </c>
      <c r="G45" s="1">
        <v>7.1723136605580065E-2</v>
      </c>
      <c r="H45" s="1">
        <v>0.36879526885172897</v>
      </c>
      <c r="I45" s="1">
        <v>4.7010914075475974E-2</v>
      </c>
      <c r="J45" s="1">
        <v>0.54265923184831644</v>
      </c>
      <c r="K45" s="1">
        <f t="shared" si="0"/>
        <v>-0.15317620319693348</v>
      </c>
      <c r="L45" s="1">
        <f t="shared" si="1"/>
        <v>-0.19706117988449379</v>
      </c>
      <c r="M45" s="1">
        <f t="shared" si="68"/>
        <v>-142.1419774764625</v>
      </c>
      <c r="N45" s="1" t="str">
        <f t="shared" si="69"/>
        <v>Depressed</v>
      </c>
      <c r="O45" s="8">
        <v>-5.4806018521564803E-2</v>
      </c>
      <c r="P45" s="8">
        <v>0.395292125882447</v>
      </c>
      <c r="Q45" s="8">
        <v>6.6657006396128801E-2</v>
      </c>
      <c r="R45" s="8">
        <v>0.23094285830846001</v>
      </c>
      <c r="S45" s="8">
        <v>-0.37408524255937797</v>
      </c>
      <c r="T45" s="8">
        <v>-1.35956623568027E-2</v>
      </c>
      <c r="U45" s="8">
        <v>-0.15541703094656648</v>
      </c>
      <c r="V45" s="8">
        <v>0.60504322250013221</v>
      </c>
      <c r="W45" s="8">
        <v>-0.4500981444040118</v>
      </c>
      <c r="X45" s="8">
        <v>0.87404407484139102</v>
      </c>
      <c r="Y45" s="8">
        <f t="shared" si="2"/>
        <v>-0.1534532779630714</v>
      </c>
      <c r="Z45" s="8">
        <f t="shared" si="3"/>
        <v>0.29883595174285182</v>
      </c>
      <c r="AA45" s="8">
        <f t="shared" si="70"/>
        <v>-27.180652644853915</v>
      </c>
      <c r="AB45" s="8" t="str">
        <f t="shared" si="71"/>
        <v>Contented</v>
      </c>
      <c r="AC45" s="2">
        <v>-0.25399948773005898</v>
      </c>
      <c r="AD45" s="2">
        <v>0.40947238781420903</v>
      </c>
      <c r="AE45" s="2">
        <v>-0.118911465952082</v>
      </c>
      <c r="AF45" s="2">
        <v>1.0269608119030301E-2</v>
      </c>
      <c r="AG45" s="2">
        <v>-0.25997124612830502</v>
      </c>
      <c r="AH45" s="2">
        <v>-0.114369968802289</v>
      </c>
      <c r="AI45" s="2">
        <v>0.23135843758927077</v>
      </c>
      <c r="AJ45" s="2">
        <v>3.4800148888699832E-2</v>
      </c>
      <c r="AK45" s="2">
        <v>-0.66347187554426801</v>
      </c>
      <c r="AL45" s="2">
        <v>-0.6987832463036906</v>
      </c>
      <c r="AM45" s="2">
        <f t="shared" si="4"/>
        <v>-0.73076646845054427</v>
      </c>
      <c r="AN45" s="2">
        <f t="shared" si="5"/>
        <v>-0.53444564154594487</v>
      </c>
      <c r="AO45" s="2">
        <f t="shared" si="72"/>
        <v>-126.17984996103149</v>
      </c>
      <c r="AP45" s="2" t="str">
        <f t="shared" si="73"/>
        <v>Depressed</v>
      </c>
      <c r="AQ45" s="8">
        <v>0.15918382511226301</v>
      </c>
      <c r="AR45" s="8">
        <v>0.4192283473233</v>
      </c>
      <c r="AS45" s="8">
        <v>-0.110505606877057</v>
      </c>
      <c r="AT45" s="8">
        <v>-5.3887437162480303E-2</v>
      </c>
      <c r="AU45" s="8">
        <v>-0.41298560461744799</v>
      </c>
      <c r="AV45" s="8">
        <v>-0.24095543583219201</v>
      </c>
      <c r="AW45" s="8">
        <v>0.43540122962297606</v>
      </c>
      <c r="AX45" s="8">
        <v>-0.30227495984530511</v>
      </c>
      <c r="AY45" s="8">
        <v>-0.26004452221103702</v>
      </c>
      <c r="AZ45" s="8">
        <v>-0.28421435763932029</v>
      </c>
      <c r="BA45" s="8">
        <f t="shared" si="6"/>
        <v>-0.3689764242384117</v>
      </c>
      <c r="BB45" s="8">
        <f t="shared" si="7"/>
        <v>-8.8960625843704344E-2</v>
      </c>
      <c r="BC45" s="8">
        <f t="shared" si="74"/>
        <v>-103.55537136147854</v>
      </c>
      <c r="BD45" s="8" t="str">
        <f t="shared" si="75"/>
        <v>Bored</v>
      </c>
      <c r="BE45" s="4">
        <v>0.41917674810252198</v>
      </c>
      <c r="BF45" s="4">
        <v>0.417805587662334</v>
      </c>
      <c r="BG45" s="4">
        <v>-5.5902485445840297E-2</v>
      </c>
      <c r="BH45" s="4">
        <v>0.127194131637555</v>
      </c>
      <c r="BI45" s="4">
        <v>3.4329229862327601E-3</v>
      </c>
      <c r="BJ45" s="4">
        <v>3.2921364162204002E-2</v>
      </c>
      <c r="BK45" s="4">
        <v>-0.13227923843252487</v>
      </c>
      <c r="BL45" s="4">
        <v>0.28219774992969576</v>
      </c>
      <c r="BM45" s="4">
        <v>1.3711604401879796E-3</v>
      </c>
      <c r="BN45" s="4">
        <v>8.5177002124622564E-2</v>
      </c>
      <c r="BO45" s="4">
        <f t="shared" si="8"/>
        <v>7.6423510663348182E-2</v>
      </c>
      <c r="BP45" s="4">
        <f t="shared" si="9"/>
        <v>8.9618750701764727E-2</v>
      </c>
      <c r="BQ45" s="4">
        <f t="shared" si="76"/>
        <v>40.456301142762015</v>
      </c>
      <c r="BR45" s="4" t="str">
        <f t="shared" si="77"/>
        <v>excited</v>
      </c>
      <c r="BS45" s="6">
        <v>0.40361728664750901</v>
      </c>
      <c r="BT45" s="6">
        <v>0.36630642523847501</v>
      </c>
      <c r="BU45" s="6">
        <v>0.79284250363675901</v>
      </c>
      <c r="BV45" s="6">
        <v>0.50339745413094905</v>
      </c>
      <c r="BW45" s="6">
        <v>0.58113837187837503</v>
      </c>
      <c r="BX45" s="6">
        <v>0.92928423673398397</v>
      </c>
      <c r="BY45" s="6">
        <v>0.80511596635412408</v>
      </c>
      <c r="BZ45" s="6">
        <v>0.3885466829195548</v>
      </c>
      <c r="CA45" s="6">
        <v>3.7310861409034002E-2</v>
      </c>
      <c r="CB45" s="6">
        <v>1.6835953195836433</v>
      </c>
      <c r="CC45" s="6">
        <f t="shared" si="10"/>
        <v>0.27547826887271909</v>
      </c>
      <c r="CD45" s="6">
        <f t="shared" si="11"/>
        <v>0.28813012872483901</v>
      </c>
      <c r="CE45" s="6">
        <f t="shared" si="78"/>
        <v>43.714042496489746</v>
      </c>
      <c r="CF45" s="6" t="str">
        <f t="shared" si="79"/>
        <v>excited</v>
      </c>
      <c r="CG45" s="4">
        <v>0.559075714676736</v>
      </c>
      <c r="CH45" s="4">
        <v>0.58104782137146105</v>
      </c>
      <c r="CI45" s="4">
        <v>0.30856198360069098</v>
      </c>
      <c r="CJ45" s="4">
        <v>0.53723522970307802</v>
      </c>
      <c r="CK45" s="4">
        <v>0.48343734213293299</v>
      </c>
      <c r="CL45" s="4">
        <v>0.566362801728446</v>
      </c>
      <c r="CM45" s="4">
        <v>0.2959790110878438</v>
      </c>
      <c r="CN45" s="4">
        <v>0.46821531794054166</v>
      </c>
      <c r="CO45" s="4">
        <v>-2.1972106694725047E-2</v>
      </c>
      <c r="CP45" s="4">
        <v>0.74184698987567799</v>
      </c>
      <c r="CQ45" s="4">
        <f t="shared" si="12"/>
        <v>-0.18035681555286964</v>
      </c>
      <c r="CR45" s="4">
        <f t="shared" si="13"/>
        <v>-0.55409486098158922</v>
      </c>
      <c r="CS45" s="4">
        <f t="shared" si="80"/>
        <v>-161.97003043376628</v>
      </c>
      <c r="CT45" s="4" t="str">
        <f t="shared" si="81"/>
        <v>Sad</v>
      </c>
      <c r="CU45" s="2">
        <v>0.213706098031542</v>
      </c>
      <c r="CV45" s="2">
        <v>0.34061483405666798</v>
      </c>
      <c r="CW45" s="2">
        <v>8.3223152150455199E-2</v>
      </c>
      <c r="CX45" s="2">
        <v>1.19156929517387E-2</v>
      </c>
      <c r="CY45" s="2">
        <v>-3.6810606730012997E-2</v>
      </c>
      <c r="CZ45" s="2">
        <v>-8.4134330961089104E-3</v>
      </c>
      <c r="DA45" s="2">
        <v>0.47046508386466634</v>
      </c>
      <c r="DB45" s="2">
        <v>3.5868882302375969E-2</v>
      </c>
      <c r="DC45" s="2">
        <v>-0.12690873602512598</v>
      </c>
      <c r="DD45" s="2">
        <v>0.17163134133107982</v>
      </c>
      <c r="DE45" s="2">
        <f t="shared" si="14"/>
        <v>-0.10914196208914717</v>
      </c>
      <c r="DF45" s="2">
        <f t="shared" si="15"/>
        <v>-0.45107496510318079</v>
      </c>
      <c r="DG45" s="2">
        <f t="shared" si="82"/>
        <v>-166.39814686836928</v>
      </c>
      <c r="DH45" s="2" t="str">
        <f t="shared" si="83"/>
        <v>Sad</v>
      </c>
      <c r="DI45" s="7">
        <v>0.35766340909676703</v>
      </c>
      <c r="DJ45" s="7">
        <v>0.70981917940368</v>
      </c>
      <c r="DK45" s="7">
        <v>0.79319514906182598</v>
      </c>
      <c r="DL45" s="7">
        <v>0.80770501681859097</v>
      </c>
      <c r="DM45" s="7">
        <v>-0.154063695922873</v>
      </c>
      <c r="DN45" s="7">
        <v>1.0411372590685299</v>
      </c>
      <c r="DO45" s="7">
        <v>3.8958559258104648</v>
      </c>
      <c r="DP45" s="7">
        <v>0.46129361020731657</v>
      </c>
      <c r="DQ45" s="7">
        <v>-0.35215577030691297</v>
      </c>
      <c r="DR45" s="7">
        <v>1.4996967474001535</v>
      </c>
      <c r="DS45" s="7">
        <f t="shared" si="16"/>
        <v>-0.24613696177743394</v>
      </c>
      <c r="DT45" s="7">
        <f t="shared" si="17"/>
        <v>0.5139691374503419</v>
      </c>
      <c r="DU45" s="7">
        <f t="shared" si="84"/>
        <v>-25.58950119957434</v>
      </c>
      <c r="DV45" s="7" t="str">
        <f t="shared" si="85"/>
        <v>Contented</v>
      </c>
      <c r="DW45" s="8">
        <v>0.434667558447839</v>
      </c>
      <c r="DX45" s="8">
        <v>0.22533908625656099</v>
      </c>
      <c r="DY45" s="8">
        <v>0.110728454028903</v>
      </c>
      <c r="DZ45" s="8">
        <v>0.123774421564932</v>
      </c>
      <c r="EA45" s="8">
        <v>-2.1972131477788798E-3</v>
      </c>
      <c r="EB45" s="8">
        <v>2.7545289039099499E-2</v>
      </c>
      <c r="EC45" s="8">
        <v>0.25603710227131637</v>
      </c>
      <c r="ED45" s="8">
        <v>0.48945064882012096</v>
      </c>
      <c r="EE45" s="8">
        <v>0.20932847219127801</v>
      </c>
      <c r="EF45" s="8">
        <v>0.35530381015915802</v>
      </c>
      <c r="EG45" s="8">
        <f t="shared" si="18"/>
        <v>0.54877284883475475</v>
      </c>
      <c r="EH45" s="8">
        <f t="shared" si="19"/>
        <v>0.20258129931110536</v>
      </c>
      <c r="EI45" s="8">
        <f t="shared" si="86"/>
        <v>69.73820956645298</v>
      </c>
      <c r="EJ45" s="8" t="str">
        <f t="shared" si="87"/>
        <v>alert</v>
      </c>
      <c r="EK45" s="1">
        <v>0.218827780848459</v>
      </c>
      <c r="EL45" s="1">
        <v>0.61156611933690797</v>
      </c>
      <c r="EM45" s="1">
        <v>0.23807698318929801</v>
      </c>
      <c r="EN45" s="1">
        <v>0.21533906775077599</v>
      </c>
      <c r="EO45" s="1">
        <v>0.47235338734953197</v>
      </c>
      <c r="EP45" s="1">
        <v>0.88150561810759398</v>
      </c>
      <c r="EQ45" s="1">
        <v>0.34444946440019347</v>
      </c>
      <c r="ER45" s="1">
        <v>0.14422553340896002</v>
      </c>
      <c r="ES45" s="1">
        <v>-0.39273833848844897</v>
      </c>
      <c r="ET45" s="1">
        <v>0.54602526685089925</v>
      </c>
      <c r="EU45" s="1">
        <f t="shared" si="20"/>
        <v>-0.81339611639902742</v>
      </c>
      <c r="EV45" s="1">
        <f t="shared" si="21"/>
        <v>-0.5943284996003757</v>
      </c>
      <c r="EW45" s="1">
        <f t="shared" si="88"/>
        <v>-126.15467918379603</v>
      </c>
      <c r="EX45" s="1" t="str">
        <f t="shared" si="89"/>
        <v>Depressed</v>
      </c>
      <c r="EY45" s="2">
        <v>0.38240364209185201</v>
      </c>
      <c r="EZ45" s="2">
        <v>0.31487677940895598</v>
      </c>
      <c r="FA45" s="2">
        <v>0.23585420296780699</v>
      </c>
      <c r="FB45" s="2">
        <v>2.5063168086475601E-3</v>
      </c>
      <c r="FC45" s="2">
        <v>0.23154496003713501</v>
      </c>
      <c r="FD45" s="2">
        <v>0.31840170779117499</v>
      </c>
      <c r="FE45" s="2">
        <v>0.38415952434770001</v>
      </c>
      <c r="FF45" s="2">
        <v>3.957685061636248E-3</v>
      </c>
      <c r="FG45" s="2">
        <v>6.7526862682896038E-2</v>
      </c>
      <c r="FH45" s="2">
        <v>0.34184312713587123</v>
      </c>
      <c r="FI45" s="2">
        <f t="shared" si="22"/>
        <v>-0.16749479874087903</v>
      </c>
      <c r="FJ45" s="2">
        <f t="shared" si="23"/>
        <v>0.2732183499053642</v>
      </c>
      <c r="FK45" s="2">
        <f t="shared" si="90"/>
        <v>-31.5101187140022</v>
      </c>
      <c r="FL45" s="2" t="str">
        <f t="shared" si="91"/>
        <v>Relased</v>
      </c>
      <c r="FM45" s="7">
        <v>0.55771255382302998</v>
      </c>
      <c r="FN45" s="7">
        <v>1.10925161454946</v>
      </c>
      <c r="FO45" s="7">
        <v>0.28487612924271299</v>
      </c>
      <c r="FP45" s="7">
        <v>0.273649079721484</v>
      </c>
      <c r="FQ45" s="7">
        <v>0.42217596326280099</v>
      </c>
      <c r="FR45" s="7">
        <v>0.69471250246761196</v>
      </c>
      <c r="FS45" s="7">
        <v>0.29072299988771066</v>
      </c>
      <c r="FT45" s="7">
        <v>0.15169319452649307</v>
      </c>
      <c r="FU45" s="7">
        <v>-0.55153906072643</v>
      </c>
      <c r="FV45" s="7">
        <v>0.33505531766138857</v>
      </c>
      <c r="FW45" s="7">
        <f t="shared" si="24"/>
        <v>-0.5559600796209192</v>
      </c>
      <c r="FX45" s="7">
        <f t="shared" si="25"/>
        <v>-5.8344080120859787E-2</v>
      </c>
      <c r="FY45" s="7">
        <f t="shared" si="92"/>
        <v>-95.990858758022725</v>
      </c>
      <c r="FZ45" s="7" t="str">
        <f t="shared" si="93"/>
        <v>Bored</v>
      </c>
      <c r="GA45" s="4">
        <v>0.21003000547363401</v>
      </c>
      <c r="GB45" s="4">
        <v>0.44708854643415202</v>
      </c>
      <c r="GC45" s="4">
        <v>0.231676717676771</v>
      </c>
      <c r="GD45" s="4">
        <v>0.57073123126737502</v>
      </c>
      <c r="GE45" s="4">
        <v>0.24956387637385799</v>
      </c>
      <c r="GF45" s="4">
        <v>0.35240525158008001</v>
      </c>
      <c r="GG45" s="4">
        <v>0.50409008219489038</v>
      </c>
      <c r="GH45" s="4">
        <v>0.71386573940279052</v>
      </c>
      <c r="GI45" s="4">
        <v>-0.23705854096051801</v>
      </c>
      <c r="GJ45" s="4">
        <v>1.2211007383896666</v>
      </c>
      <c r="GK45" s="4">
        <f t="shared" si="26"/>
        <v>-0.23870820430566597</v>
      </c>
      <c r="GL45" s="4">
        <f t="shared" si="27"/>
        <v>-0.25397189715694624</v>
      </c>
      <c r="GM45" s="4">
        <f t="shared" si="94"/>
        <v>-136.77450953873614</v>
      </c>
      <c r="GN45" s="4" t="str">
        <f t="shared" si="95"/>
        <v>Depressed</v>
      </c>
      <c r="GO45" s="6">
        <v>0.21307217017082</v>
      </c>
      <c r="GP45" s="6">
        <v>1.1320750347867901</v>
      </c>
      <c r="GQ45" s="6">
        <v>9.8507927351585093E-3</v>
      </c>
      <c r="GR45" s="6">
        <v>0.32471889077308602</v>
      </c>
      <c r="GS45" s="6">
        <v>0.106410997037445</v>
      </c>
      <c r="GT45" s="6">
        <v>1.4255023686475501</v>
      </c>
      <c r="GU45" s="6">
        <v>3.0833526602473443E-2</v>
      </c>
      <c r="GV45" s="6">
        <v>0.12696346563628935</v>
      </c>
      <c r="GW45" s="6">
        <v>-0.91900286461597003</v>
      </c>
      <c r="GX45" s="6">
        <v>0.24872347225282893</v>
      </c>
      <c r="GY45" s="6">
        <f t="shared" si="28"/>
        <v>-0.7449581796147895</v>
      </c>
      <c r="GZ45" s="6">
        <f t="shared" si="29"/>
        <v>-0.76876560551173745</v>
      </c>
      <c r="HA45" s="6">
        <f t="shared" si="96"/>
        <v>-135.90105776416729</v>
      </c>
      <c r="HB45" s="6" t="str">
        <f t="shared" si="97"/>
        <v>Depressed</v>
      </c>
      <c r="HI45" s="2">
        <v>0</v>
      </c>
      <c r="HJ45" s="2">
        <v>0</v>
      </c>
      <c r="HK45" s="2">
        <v>0</v>
      </c>
      <c r="HL45" s="2">
        <v>0</v>
      </c>
      <c r="HM45" s="2" t="e">
        <f t="shared" si="30"/>
        <v>#DIV/0!</v>
      </c>
      <c r="HN45" s="2" t="e">
        <f t="shared" si="31"/>
        <v>#DIV/0!</v>
      </c>
      <c r="HO45" s="2" t="e">
        <f t="shared" si="98"/>
        <v>#DIV/0!</v>
      </c>
      <c r="HP45" s="2" t="e">
        <f t="shared" si="99"/>
        <v>#DIV/0!</v>
      </c>
      <c r="HQ45" s="4">
        <v>1.1965259324255899</v>
      </c>
      <c r="HR45" s="4">
        <v>0.88646430060095505</v>
      </c>
      <c r="HS45" s="4">
        <v>0.66065063236599597</v>
      </c>
      <c r="HT45" s="4">
        <v>0.773116171781005</v>
      </c>
      <c r="HU45" s="4">
        <v>1.11510900474256</v>
      </c>
      <c r="HV45" s="4">
        <v>1.1429078899430201</v>
      </c>
      <c r="HW45" s="4">
        <v>0.28579366998809974</v>
      </c>
      <c r="HX45" s="4">
        <v>0.38096322369223479</v>
      </c>
      <c r="HY45" s="4">
        <v>0.31006163182463486</v>
      </c>
      <c r="HZ45" s="4">
        <v>0.68832142437065835</v>
      </c>
      <c r="IA45" s="4">
        <f t="shared" si="32"/>
        <v>0.57646788114944658</v>
      </c>
      <c r="IB45" s="4">
        <f t="shared" si="33"/>
        <v>8.5283277589683681E-2</v>
      </c>
      <c r="IC45" s="4">
        <f t="shared" si="100"/>
        <v>81.584640981854989</v>
      </c>
      <c r="ID45" s="4" t="str">
        <f t="shared" si="101"/>
        <v>alert</v>
      </c>
      <c r="IE45" s="6">
        <v>0.83035776286447804</v>
      </c>
      <c r="IF45" s="6">
        <v>0.65526361632220598</v>
      </c>
      <c r="IG45" s="6">
        <v>0.32062558578929901</v>
      </c>
      <c r="IH45" s="6">
        <v>0.74656650978316297</v>
      </c>
      <c r="II45" s="6">
        <v>0.84761795882797897</v>
      </c>
      <c r="IJ45" s="6">
        <v>0.40986165925386597</v>
      </c>
      <c r="IK45" s="6">
        <v>0.19107879908173306</v>
      </c>
      <c r="IL45" s="6">
        <v>0.70091896878457161</v>
      </c>
      <c r="IM45" s="6">
        <v>0.17509414654227207</v>
      </c>
      <c r="IN45" s="6">
        <v>0.71834729260338548</v>
      </c>
      <c r="IO45" s="6">
        <f t="shared" si="34"/>
        <v>0.22173467172540007</v>
      </c>
      <c r="IP45" s="6">
        <f t="shared" si="35"/>
        <v>0.34643145029047862</v>
      </c>
      <c r="IQ45" s="6">
        <f t="shared" si="102"/>
        <v>32.621418733602631</v>
      </c>
      <c r="IR45" s="6" t="str">
        <f t="shared" si="103"/>
        <v>excited</v>
      </c>
      <c r="IS45" s="4">
        <v>0.68674323863282005</v>
      </c>
      <c r="IT45" s="4">
        <v>0.56456925262464597</v>
      </c>
      <c r="IU45" s="4">
        <v>0.32953414895108002</v>
      </c>
      <c r="IV45" s="4">
        <v>0.32552450879887801</v>
      </c>
      <c r="IW45" s="4">
        <v>0.46730094704014102</v>
      </c>
      <c r="IX45" s="4">
        <v>0.49522838842304401</v>
      </c>
      <c r="IY45" s="4">
        <v>0.28554725463905684</v>
      </c>
      <c r="IZ45" s="4">
        <v>0.30715723095691405</v>
      </c>
      <c r="JA45" s="4">
        <v>0.12217398600817408</v>
      </c>
      <c r="JB45" s="4">
        <v>0.52349725774069267</v>
      </c>
      <c r="JC45" s="4">
        <f t="shared" si="36"/>
        <v>0.26191510820349673</v>
      </c>
      <c r="JD45" s="4">
        <f t="shared" si="37"/>
        <v>0.13752264052358609</v>
      </c>
      <c r="JE45" s="4">
        <f t="shared" si="104"/>
        <v>62.297576147150338</v>
      </c>
      <c r="JF45" s="4" t="str">
        <f t="shared" si="105"/>
        <v>alert</v>
      </c>
      <c r="JG45" s="6">
        <v>0.47783529535038399</v>
      </c>
      <c r="JH45" s="6">
        <v>0.773230463436403</v>
      </c>
      <c r="JI45" s="6">
        <v>0.11297822952167801</v>
      </c>
      <c r="JJ45" s="6">
        <v>0.29433825153520499</v>
      </c>
      <c r="JK45" s="6">
        <v>0.60446576185123502</v>
      </c>
      <c r="JL45" s="6">
        <v>0.72814389452568196</v>
      </c>
      <c r="JM45" s="6">
        <v>0.10438706381179447</v>
      </c>
      <c r="JN45" s="6">
        <v>0.19604587621619554</v>
      </c>
      <c r="JO45" s="6">
        <v>-0.29539516808601901</v>
      </c>
      <c r="JP45" s="6">
        <v>0.32557559680306136</v>
      </c>
      <c r="JQ45" s="6">
        <f t="shared" si="38"/>
        <v>-0.39113302224720181</v>
      </c>
      <c r="JR45" s="6">
        <f t="shared" si="39"/>
        <v>0.20020881361880538</v>
      </c>
      <c r="JS45" s="6">
        <f t="shared" si="106"/>
        <v>-62.893507135399631</v>
      </c>
      <c r="JT45" s="6" t="str">
        <f t="shared" si="107"/>
        <v>Calm</v>
      </c>
      <c r="JU45" s="2">
        <v>0.275528241813775</v>
      </c>
      <c r="JV45" s="2">
        <v>0.43188943018673398</v>
      </c>
      <c r="JW45" s="2">
        <v>-1.2457090474425499E-2</v>
      </c>
      <c r="JX45" s="2">
        <v>-2.9878830118186501E-2</v>
      </c>
      <c r="JY45" s="2">
        <v>0.18135562280609099</v>
      </c>
      <c r="JZ45" s="2">
        <v>0.451095470536308</v>
      </c>
      <c r="KA45" s="2">
        <v>-2.7265332481789393E-2</v>
      </c>
      <c r="KB45" s="2">
        <v>-3.3838438339908065E-2</v>
      </c>
      <c r="KC45" s="2">
        <v>-0.15636118837295898</v>
      </c>
      <c r="KD45" s="2">
        <v>-5.9845720948545289E-2</v>
      </c>
      <c r="KE45" s="2">
        <f t="shared" si="40"/>
        <v>2.6763837832174842E-2</v>
      </c>
      <c r="KF45" s="2">
        <f t="shared" si="41"/>
        <v>-5.7004546180538185E-2</v>
      </c>
      <c r="KG45" s="2">
        <f t="shared" si="108"/>
        <v>154.84977704431674</v>
      </c>
      <c r="KH45" s="2" t="str">
        <f t="shared" si="109"/>
        <v>Upset</v>
      </c>
      <c r="KI45" s="7">
        <v>0.46548834203768402</v>
      </c>
      <c r="KJ45" s="7">
        <v>0.36223840035300903</v>
      </c>
      <c r="KK45" s="7">
        <v>5.8794851704158602E-2</v>
      </c>
      <c r="KL45" s="7">
        <v>0.11676054520477699</v>
      </c>
      <c r="KM45" s="7">
        <v>0.77994992724727596</v>
      </c>
      <c r="KN45" s="7">
        <v>0.14330279673598301</v>
      </c>
      <c r="KO45" s="7">
        <v>4.7208162101775086E-2</v>
      </c>
      <c r="KP45" s="7">
        <v>0.23096148420169851</v>
      </c>
      <c r="KQ45" s="7">
        <v>0.103249941684675</v>
      </c>
      <c r="KR45" s="7">
        <v>0.21209342155828542</v>
      </c>
      <c r="KS45" s="7">
        <f t="shared" si="42"/>
        <v>0.20800673093410715</v>
      </c>
      <c r="KT45" s="7">
        <f t="shared" si="43"/>
        <v>0.12997592803386704</v>
      </c>
      <c r="KU45" s="7">
        <f t="shared" si="110"/>
        <v>58.000218529011597</v>
      </c>
      <c r="KV45" s="7" t="str">
        <f t="shared" si="111"/>
        <v>excited</v>
      </c>
      <c r="KW45" s="2">
        <v>0.69502030716922103</v>
      </c>
      <c r="KX45" s="2">
        <v>5.8448187478385802E-2</v>
      </c>
      <c r="KY45" s="2">
        <v>9.6293257299117793E-2</v>
      </c>
      <c r="KZ45" s="2">
        <v>-8.6625934218032302E-2</v>
      </c>
      <c r="LA45" s="2">
        <v>0.51835244295776595</v>
      </c>
      <c r="LB45" s="2">
        <v>0.62087791827522198</v>
      </c>
      <c r="LC45" s="2">
        <v>7.9359996578990358E-2</v>
      </c>
      <c r="LD45" s="2">
        <v>-0.12751745219909394</v>
      </c>
      <c r="LE45" s="2">
        <v>0.63657211969083527</v>
      </c>
      <c r="LF45" s="2">
        <v>1.2830427748152691E-2</v>
      </c>
      <c r="LG45" s="2">
        <f t="shared" si="44"/>
        <v>0.59500296937712238</v>
      </c>
      <c r="LH45" s="2">
        <f t="shared" si="45"/>
        <v>-4.3726506100073448E-2</v>
      </c>
      <c r="LI45" s="2">
        <f t="shared" si="112"/>
        <v>94.203085905346668</v>
      </c>
      <c r="LJ45" s="2" t="str">
        <f t="shared" si="113"/>
        <v>nervous</v>
      </c>
      <c r="LK45" s="4">
        <v>0.41014444392321397</v>
      </c>
      <c r="LL45" s="4">
        <v>0.19754541716032401</v>
      </c>
      <c r="LM45" s="4">
        <v>0.144905918345371</v>
      </c>
      <c r="LN45" s="4">
        <v>4.2332814047011599E-2</v>
      </c>
      <c r="LO45" s="4">
        <v>-0.11689890870003</v>
      </c>
      <c r="LP45" s="4">
        <v>-4.0871978178983297E-2</v>
      </c>
      <c r="LQ45" s="4">
        <v>0.49414535240949425</v>
      </c>
      <c r="LR45" s="4">
        <v>0.27019777137880596</v>
      </c>
      <c r="LS45" s="4">
        <v>0.21259902676288997</v>
      </c>
      <c r="LT45" s="4">
        <v>0.30811561025311107</v>
      </c>
      <c r="LU45" s="4">
        <f t="shared" si="46"/>
        <v>0.43023977763148991</v>
      </c>
      <c r="LV45" s="4">
        <f t="shared" si="47"/>
        <v>9.3864519337176766E-3</v>
      </c>
      <c r="LW45" s="4">
        <f t="shared" si="114"/>
        <v>88.750188136751675</v>
      </c>
      <c r="LX45" s="4" t="str">
        <f t="shared" si="115"/>
        <v>alert</v>
      </c>
      <c r="LY45" s="6">
        <v>0.35071838438014602</v>
      </c>
      <c r="LZ45" s="6">
        <v>0.30903554195238297</v>
      </c>
      <c r="MA45" s="6">
        <v>7.3275986751049599E-2</v>
      </c>
      <c r="MB45" s="6">
        <v>5.6961056597147697E-3</v>
      </c>
      <c r="MC45" s="6">
        <v>-0.25202973124646799</v>
      </c>
      <c r="MD45" s="6">
        <v>0.19304304866796801</v>
      </c>
      <c r="ME45" s="6">
        <v>0.7424965730537848</v>
      </c>
      <c r="MF45" s="6">
        <v>1.1345047899128418E-2</v>
      </c>
      <c r="MG45" s="6">
        <v>4.1682842427763045E-2</v>
      </c>
      <c r="MH45" s="6">
        <v>0.11969931403024479</v>
      </c>
      <c r="MI45" s="6">
        <f t="shared" si="48"/>
        <v>5.4097390624282315E-2</v>
      </c>
      <c r="MJ45" s="6">
        <f t="shared" si="49"/>
        <v>3.3036630019124047E-2</v>
      </c>
      <c r="MK45" s="6">
        <f t="shared" si="116"/>
        <v>58.588086304636285</v>
      </c>
      <c r="ML45" s="6" t="str">
        <f t="shared" si="117"/>
        <v>excited</v>
      </c>
      <c r="MM45" s="2">
        <v>0.32578162375029901</v>
      </c>
      <c r="MN45" s="2">
        <v>0.51554770339530398</v>
      </c>
      <c r="MO45" s="2">
        <v>-0.121780097912701</v>
      </c>
      <c r="MP45" s="2">
        <v>-5.2410461182486101E-2</v>
      </c>
      <c r="MQ45" s="2">
        <v>0.22277598523949199</v>
      </c>
      <c r="MR45" s="2">
        <v>0.15512926829716001</v>
      </c>
      <c r="MS45" s="2">
        <v>-0.22200056277948266</v>
      </c>
      <c r="MT45" s="2">
        <v>-7.8145610173892613E-2</v>
      </c>
      <c r="MU45" s="2">
        <v>-0.18976607964500497</v>
      </c>
      <c r="MV45" s="2">
        <v>-0.2070420624539113</v>
      </c>
      <c r="MW45" s="2">
        <f t="shared" si="50"/>
        <v>0.11315976153786877</v>
      </c>
      <c r="MX45" s="2">
        <f t="shared" si="51"/>
        <v>3.466171644464211E-2</v>
      </c>
      <c r="MY45" s="2">
        <f t="shared" si="118"/>
        <v>72.969765522904368</v>
      </c>
      <c r="MZ45" s="2" t="str">
        <f t="shared" si="119"/>
        <v>alert</v>
      </c>
      <c r="NA45" s="7">
        <v>0.17250959976340199</v>
      </c>
      <c r="NB45" s="7">
        <v>0.579351678956744</v>
      </c>
      <c r="NC45" s="7">
        <v>0.122453384088119</v>
      </c>
      <c r="ND45" s="7">
        <v>0.44632231320163002</v>
      </c>
      <c r="NE45" s="7">
        <v>-2.8208761445675599E-2</v>
      </c>
      <c r="NF45" s="7">
        <v>0.531115403077557</v>
      </c>
      <c r="NG45" s="7">
        <v>0.84859787036369849</v>
      </c>
      <c r="NH45" s="7">
        <v>0.40192304699748288</v>
      </c>
      <c r="NI45" s="7">
        <v>-0.40684207919334203</v>
      </c>
      <c r="NJ45" s="7">
        <v>0.75649021087765822</v>
      </c>
      <c r="NK45" s="7">
        <f t="shared" si="52"/>
        <v>-0.38826402510494873</v>
      </c>
      <c r="NL45" s="7">
        <f t="shared" si="53"/>
        <v>0.31099569350487832</v>
      </c>
      <c r="NM45" s="7">
        <f t="shared" si="120"/>
        <v>-51.305613085145325</v>
      </c>
      <c r="NN45" s="7" t="str">
        <f t="shared" si="121"/>
        <v>Relased</v>
      </c>
      <c r="NO45" s="4">
        <v>0.42436270692300698</v>
      </c>
      <c r="NP45" s="4">
        <v>0.54618123095434501</v>
      </c>
      <c r="NQ45" s="4">
        <v>0.59358116861774901</v>
      </c>
      <c r="NR45" s="4">
        <v>0.42960923148840002</v>
      </c>
      <c r="NS45" s="4">
        <v>2.78843572165971E-3</v>
      </c>
      <c r="NT45" s="4">
        <v>0.30264588898783401</v>
      </c>
      <c r="NU45" s="4">
        <v>1.3896279545049235</v>
      </c>
      <c r="NV45" s="4">
        <v>0.50612100084368705</v>
      </c>
      <c r="NW45" s="4">
        <v>-0.12181852403133803</v>
      </c>
      <c r="NX45" s="4">
        <v>1.0542442852653726</v>
      </c>
      <c r="NY45" s="4">
        <f t="shared" si="54"/>
        <v>-0.15461546180768126</v>
      </c>
      <c r="NZ45" s="4">
        <f t="shared" si="55"/>
        <v>1.5424615671630892E-2</v>
      </c>
      <c r="OA45" s="4">
        <f t="shared" si="122"/>
        <v>-84.302957005993903</v>
      </c>
      <c r="OB45" s="4" t="str">
        <f t="shared" si="123"/>
        <v>Calm</v>
      </c>
      <c r="OC45" s="1">
        <v>0.408227673442357</v>
      </c>
      <c r="OD45" s="1">
        <v>0.20303017515482899</v>
      </c>
      <c r="OE45" s="1">
        <v>0.46078931582695098</v>
      </c>
      <c r="OF45" s="1">
        <v>0.44457711809422401</v>
      </c>
      <c r="OG45" s="1">
        <v>0.142640768584544</v>
      </c>
      <c r="OH45" s="1">
        <v>3.0554455137855401E-3</v>
      </c>
      <c r="OI45" s="1">
        <v>0.83647796946126185</v>
      </c>
      <c r="OJ45" s="1">
        <v>2.1572447250412661</v>
      </c>
      <c r="OK45" s="1">
        <v>0.20519749828752801</v>
      </c>
      <c r="OL45" s="1">
        <v>1.4811530616726758</v>
      </c>
      <c r="OM45" s="1">
        <f t="shared" si="56"/>
        <v>0.10616476885137027</v>
      </c>
      <c r="ON45" s="1">
        <f t="shared" si="57"/>
        <v>0.50726769431317553</v>
      </c>
      <c r="OO45" s="1">
        <f t="shared" si="124"/>
        <v>11.820672519223802</v>
      </c>
      <c r="OP45" s="1" t="str">
        <f t="shared" si="125"/>
        <v>happy</v>
      </c>
      <c r="OQ45" s="2">
        <v>0.75287620283473999</v>
      </c>
      <c r="OR45" s="2">
        <v>0.66884775846652</v>
      </c>
      <c r="OS45" s="2">
        <v>0.18275818347362699</v>
      </c>
      <c r="OT45" s="2">
        <v>0.13503274201365301</v>
      </c>
      <c r="OU45" s="2">
        <v>0.40120714286584702</v>
      </c>
      <c r="OV45" s="2">
        <v>0.34252481234406401</v>
      </c>
      <c r="OW45" s="2">
        <v>0.15835787263933138</v>
      </c>
      <c r="OX45" s="2">
        <v>0.13351434071959101</v>
      </c>
      <c r="OY45" s="2">
        <v>8.402844436821999E-2</v>
      </c>
      <c r="OZ45" s="2">
        <v>0.22352505418591651</v>
      </c>
      <c r="PA45" s="2">
        <f t="shared" si="58"/>
        <v>1.7976704733945414E-2</v>
      </c>
      <c r="PB45" s="2">
        <f t="shared" si="59"/>
        <v>-0.337673129995534</v>
      </c>
      <c r="PC45" s="2">
        <f t="shared" si="126"/>
        <v>176.95262129859975</v>
      </c>
      <c r="PD45" s="2" t="str">
        <f t="shared" si="127"/>
        <v>Upset</v>
      </c>
      <c r="PE45" s="1">
        <v>0.56872295305774401</v>
      </c>
      <c r="PF45" s="1">
        <v>0.64646307697534</v>
      </c>
      <c r="PG45" s="1">
        <v>0.45385371864334201</v>
      </c>
      <c r="PH45" s="1">
        <v>0.94626330331153896</v>
      </c>
      <c r="PI45" s="1">
        <v>0.60424747752646402</v>
      </c>
      <c r="PJ45" s="1">
        <v>0.221138541428963</v>
      </c>
      <c r="PK45" s="1">
        <v>0.38692681998581685</v>
      </c>
      <c r="PL45" s="1">
        <v>1.0906656733212543</v>
      </c>
      <c r="PM45" s="1">
        <v>-7.7740123917595993E-2</v>
      </c>
      <c r="PN45" s="1">
        <v>1.1521832767586719</v>
      </c>
      <c r="PO45" s="1">
        <f t="shared" si="60"/>
        <v>-0.13254938244974124</v>
      </c>
      <c r="PP45" s="1">
        <f t="shared" si="61"/>
        <v>-0.32718378691248262</v>
      </c>
      <c r="PQ45" s="1">
        <f t="shared" si="128"/>
        <v>-157.94604282948109</v>
      </c>
      <c r="PR45" s="1" t="str">
        <f t="shared" si="129"/>
        <v>Sad</v>
      </c>
      <c r="PS45" s="4">
        <v>0.69094254512254605</v>
      </c>
      <c r="PT45" s="4">
        <v>0.41900782244079299</v>
      </c>
      <c r="PU45" s="4">
        <v>0.73573731974283596</v>
      </c>
      <c r="PV45" s="4">
        <v>0.61688001427010297</v>
      </c>
      <c r="PW45" s="4">
        <v>0.50952472071311505</v>
      </c>
      <c r="PX45" s="4">
        <v>0.44366572040389901</v>
      </c>
      <c r="PY45" s="4">
        <v>0.61287578652190855</v>
      </c>
      <c r="PZ45" s="4">
        <v>0.71507932448689981</v>
      </c>
      <c r="QA45" s="4">
        <v>0.27193472268175306</v>
      </c>
      <c r="QB45" s="4">
        <v>1.2186286644350808</v>
      </c>
      <c r="QC45" s="4">
        <f t="shared" si="62"/>
        <v>0.32702605601431389</v>
      </c>
      <c r="QD45" s="4">
        <f t="shared" si="63"/>
        <v>0.61835553808001831</v>
      </c>
      <c r="QE45" s="4">
        <f t="shared" si="130"/>
        <v>27.872756822371372</v>
      </c>
      <c r="QF45" s="4" t="str">
        <f t="shared" si="131"/>
        <v>happy</v>
      </c>
      <c r="QG45" s="2">
        <v>1.2151037542805501</v>
      </c>
      <c r="QH45" s="2">
        <v>0.65843876729355799</v>
      </c>
      <c r="QI45" s="2">
        <v>0.86083611771449697</v>
      </c>
      <c r="QJ45" s="2">
        <v>0.66995394626278204</v>
      </c>
      <c r="QK45" s="2">
        <v>0.494689204585816</v>
      </c>
      <c r="QL45" s="2">
        <v>0.38867818021331202</v>
      </c>
      <c r="QM45" s="2">
        <v>0.50347389328661873</v>
      </c>
      <c r="QN45" s="2">
        <v>0.63980813972871597</v>
      </c>
      <c r="QO45" s="2">
        <v>0.55666498698699207</v>
      </c>
      <c r="QP45" s="2">
        <v>0.81705648329302072</v>
      </c>
      <c r="QQ45" s="2">
        <f t="shared" si="64"/>
        <v>0.86484620652799493</v>
      </c>
      <c r="QR45" s="2">
        <f t="shared" si="65"/>
        <v>-0.33080681721016425</v>
      </c>
      <c r="QS45" s="2">
        <f t="shared" si="132"/>
        <v>110.93203419967581</v>
      </c>
      <c r="QT45" s="2" t="str">
        <f t="shared" si="133"/>
        <v>nervous</v>
      </c>
      <c r="QU45" s="4">
        <v>0.23331823261606199</v>
      </c>
      <c r="QV45" s="4">
        <v>0.37702171711368798</v>
      </c>
      <c r="QW45" s="4">
        <v>0.35528410569966201</v>
      </c>
      <c r="QX45" s="4">
        <v>0.74590619182685503</v>
      </c>
      <c r="QY45" s="4">
        <v>0.27508715476230999</v>
      </c>
      <c r="QZ45" s="4">
        <v>-0.184352124742967</v>
      </c>
      <c r="RA45" s="4">
        <v>0.69882049742177077</v>
      </c>
      <c r="RB45" s="4">
        <v>3.8714266358732723</v>
      </c>
      <c r="RC45" s="4">
        <v>-0.14370348449762599</v>
      </c>
      <c r="RD45" s="4">
        <v>1.8042245112975299</v>
      </c>
      <c r="RE45" s="4">
        <f t="shared" si="66"/>
        <v>-3.0334269960338167E-2</v>
      </c>
      <c r="RF45" s="4">
        <f t="shared" si="67"/>
        <v>0.64534185815758338</v>
      </c>
      <c r="RG45" s="4">
        <f t="shared" si="134"/>
        <v>-2.6912051018250369</v>
      </c>
      <c r="RH45" s="4" t="str">
        <f t="shared" si="135"/>
        <v>Contented</v>
      </c>
    </row>
    <row r="46" spans="1:476" x14ac:dyDescent="0.3">
      <c r="A46" s="1">
        <v>0.54907810328216</v>
      </c>
      <c r="B46" s="1">
        <v>0.50206718920668403</v>
      </c>
      <c r="C46" s="1">
        <v>9.5326434975226998E-2</v>
      </c>
      <c r="D46" s="1">
        <v>0.47508726200774298</v>
      </c>
      <c r="E46" s="1">
        <v>0.78001093948302502</v>
      </c>
      <c r="F46" s="1">
        <v>0.78614690173586499</v>
      </c>
      <c r="G46" s="1">
        <v>7.1723136605580065E-2</v>
      </c>
      <c r="H46" s="1">
        <v>0.36879526885172897</v>
      </c>
      <c r="I46" s="1">
        <v>4.7010914075475974E-2</v>
      </c>
      <c r="J46" s="1">
        <v>0.54265923184831644</v>
      </c>
      <c r="K46" s="1">
        <f t="shared" si="0"/>
        <v>-0.15317620319693348</v>
      </c>
      <c r="L46" s="1">
        <f t="shared" si="1"/>
        <v>-0.19706117988449379</v>
      </c>
      <c r="M46" s="1">
        <f t="shared" si="68"/>
        <v>-142.1419774764625</v>
      </c>
      <c r="N46" s="1" t="str">
        <f t="shared" si="69"/>
        <v>Depressed</v>
      </c>
      <c r="O46" s="8">
        <v>-5.4806018521564803E-2</v>
      </c>
      <c r="P46" s="8">
        <v>0.395292125882447</v>
      </c>
      <c r="Q46" s="8">
        <v>0.12672328769810901</v>
      </c>
      <c r="R46" s="8">
        <v>0.27938511090808299</v>
      </c>
      <c r="S46" s="8">
        <v>-0.30270863731918701</v>
      </c>
      <c r="T46" s="8">
        <v>-3.1370305437330499E-2</v>
      </c>
      <c r="U46" s="8">
        <v>-0.35445620376065229</v>
      </c>
      <c r="V46" s="8">
        <v>0.76770640069442442</v>
      </c>
      <c r="W46" s="8">
        <v>-0.4500981444040118</v>
      </c>
      <c r="X46" s="8">
        <v>1.192731185874073</v>
      </c>
      <c r="Y46" s="8">
        <f t="shared" si="2"/>
        <v>-0.1534532779630714</v>
      </c>
      <c r="Z46" s="8">
        <f t="shared" si="3"/>
        <v>0.40772124008635147</v>
      </c>
      <c r="AA46" s="8">
        <f t="shared" si="70"/>
        <v>-20.624737744520601</v>
      </c>
      <c r="AB46" s="8" t="str">
        <f t="shared" si="71"/>
        <v>Contented</v>
      </c>
      <c r="AC46" s="2">
        <v>0.63167706203122898</v>
      </c>
      <c r="AD46" s="2">
        <v>0.42237777089164302</v>
      </c>
      <c r="AE46" s="2">
        <v>2.3987438417155602E-2</v>
      </c>
      <c r="AF46" s="2">
        <v>-2.4693859827965899E-3</v>
      </c>
      <c r="AG46" s="2">
        <v>7.9875885972949201E-2</v>
      </c>
      <c r="AH46" s="2">
        <v>-3.1794736344052201E-3</v>
      </c>
      <c r="AI46" s="2">
        <v>3.3711389271083095E-2</v>
      </c>
      <c r="AJ46" s="2">
        <v>-5.8907347643191174E-3</v>
      </c>
      <c r="AK46" s="2">
        <v>0.20929929113958595</v>
      </c>
      <c r="AL46" s="2">
        <v>2.041454748107354E-2</v>
      </c>
      <c r="AM46" s="2">
        <f t="shared" si="4"/>
        <v>0.42304083630517519</v>
      </c>
      <c r="AN46" s="2">
        <f t="shared" si="5"/>
        <v>-0.19203234388723733</v>
      </c>
      <c r="AO46" s="2">
        <f t="shared" si="72"/>
        <v>114.4148823676626</v>
      </c>
      <c r="AP46" s="2" t="str">
        <f t="shared" si="73"/>
        <v>nervous</v>
      </c>
      <c r="AQ46" s="8">
        <v>0.27168387028645802</v>
      </c>
      <c r="AR46" s="8">
        <v>0.78242540243702896</v>
      </c>
      <c r="AS46" s="8">
        <v>2.5232115469259301E-2</v>
      </c>
      <c r="AT46" s="8">
        <v>0.118116317428127</v>
      </c>
      <c r="AU46" s="8">
        <v>0.33878682242917901</v>
      </c>
      <c r="AV46" s="8">
        <v>0.39035878545150798</v>
      </c>
      <c r="AW46" s="8">
        <v>4.1332230638322642E-2</v>
      </c>
      <c r="AX46" s="8">
        <v>0.10071445253775278</v>
      </c>
      <c r="AY46" s="8">
        <v>-0.51074153215057094</v>
      </c>
      <c r="AZ46" s="8">
        <v>0.13599010710437925</v>
      </c>
      <c r="BA46" s="8">
        <f t="shared" si="6"/>
        <v>-0.67902471554681521</v>
      </c>
      <c r="BB46" s="8">
        <f t="shared" si="7"/>
        <v>8.034442702883271E-2</v>
      </c>
      <c r="BC46" s="8">
        <f t="shared" si="74"/>
        <v>-83.251950889562664</v>
      </c>
      <c r="BD46" s="8" t="str">
        <f t="shared" si="75"/>
        <v>Calm</v>
      </c>
      <c r="BE46" s="4">
        <v>0.39758934580850103</v>
      </c>
      <c r="BF46" s="4">
        <v>0.37838680523996499</v>
      </c>
      <c r="BG46" s="4">
        <v>-2.1978160909626301E-2</v>
      </c>
      <c r="BH46" s="4">
        <v>6.3836189591302495E-2</v>
      </c>
      <c r="BI46" s="4">
        <v>9.0333715607693495E-3</v>
      </c>
      <c r="BJ46" s="4">
        <v>0.13052863335450099</v>
      </c>
      <c r="BK46" s="4">
        <v>-5.405049932236583E-2</v>
      </c>
      <c r="BL46" s="4">
        <v>0.12543574973399649</v>
      </c>
      <c r="BM46" s="4">
        <v>1.9202540568536042E-2</v>
      </c>
      <c r="BN46" s="4">
        <v>5.3942416432669234E-2</v>
      </c>
      <c r="BO46" s="4">
        <f t="shared" si="8"/>
        <v>9.1470961304511267E-2</v>
      </c>
      <c r="BP46" s="4">
        <f t="shared" si="9"/>
        <v>7.8184458942688551E-2</v>
      </c>
      <c r="BQ46" s="4">
        <f t="shared" si="76"/>
        <v>49.477958289836138</v>
      </c>
      <c r="BR46" s="4" t="str">
        <f t="shared" si="77"/>
        <v>excited</v>
      </c>
      <c r="BS46" s="6">
        <v>0.43713920748278501</v>
      </c>
      <c r="BT46" s="6">
        <v>0.36630642523847501</v>
      </c>
      <c r="BU46" s="6">
        <v>0.808262589604679</v>
      </c>
      <c r="BV46" s="6">
        <v>0.50339745413094905</v>
      </c>
      <c r="BW46" s="6">
        <v>0.57739685279087405</v>
      </c>
      <c r="BX46" s="6">
        <v>0.92928423673398397</v>
      </c>
      <c r="BY46" s="6">
        <v>0.7966819724344345</v>
      </c>
      <c r="BZ46" s="6">
        <v>0.3885466829195548</v>
      </c>
      <c r="CA46" s="6">
        <v>7.083278224431E-2</v>
      </c>
      <c r="CB46" s="6">
        <v>1.6325436225137628</v>
      </c>
      <c r="CC46" s="6">
        <f t="shared" si="10"/>
        <v>0.3151159375472139</v>
      </c>
      <c r="CD46" s="6">
        <f t="shared" si="11"/>
        <v>0.24471753126383233</v>
      </c>
      <c r="CE46" s="6">
        <f t="shared" si="78"/>
        <v>52.167257433423686</v>
      </c>
      <c r="CF46" s="6" t="str">
        <f t="shared" si="79"/>
        <v>excited</v>
      </c>
      <c r="CG46" s="4">
        <v>0.81413698403979995</v>
      </c>
      <c r="CH46" s="4">
        <v>0.75856894541807995</v>
      </c>
      <c r="CI46" s="4">
        <v>0.38087529587559799</v>
      </c>
      <c r="CJ46" s="4">
        <v>0.55886437914219</v>
      </c>
      <c r="CK46" s="4">
        <v>0.73404115301499095</v>
      </c>
      <c r="CL46" s="4">
        <v>0.72597851797153001</v>
      </c>
      <c r="CM46" s="4">
        <v>0.24601516244129637</v>
      </c>
      <c r="CN46" s="4">
        <v>0.37645436937809762</v>
      </c>
      <c r="CO46" s="4">
        <v>5.5568038621719995E-2</v>
      </c>
      <c r="CP46" s="4">
        <v>0.59753044572148406</v>
      </c>
      <c r="CQ46" s="4">
        <f t="shared" si="12"/>
        <v>-0.10556464009323119</v>
      </c>
      <c r="CR46" s="4">
        <f t="shared" si="13"/>
        <v>-0.72243444745439001</v>
      </c>
      <c r="CS46" s="4">
        <f t="shared" si="80"/>
        <v>-171.68657736140656</v>
      </c>
      <c r="CT46" s="4" t="str">
        <f t="shared" si="81"/>
        <v>Sad</v>
      </c>
      <c r="CU46" s="2">
        <v>0.12896342385107301</v>
      </c>
      <c r="CV46" s="2">
        <v>0.446152603932576</v>
      </c>
      <c r="CW46" s="2">
        <v>0.10797316493249</v>
      </c>
      <c r="CX46" s="2">
        <v>-5.6095200594206703E-2</v>
      </c>
      <c r="CY46" s="2">
        <v>-0.34045992919360202</v>
      </c>
      <c r="CZ46" s="2">
        <v>-0.211547216313651</v>
      </c>
      <c r="DA46" s="2">
        <v>-0.51051985354378382</v>
      </c>
      <c r="DB46" s="2">
        <v>-0.23910448589238473</v>
      </c>
      <c r="DC46" s="2">
        <v>-0.31718918008150299</v>
      </c>
      <c r="DD46" s="2">
        <v>9.020434457062132E-2</v>
      </c>
      <c r="DE46" s="2">
        <f t="shared" si="14"/>
        <v>-0.32228162687675255</v>
      </c>
      <c r="DF46" s="2">
        <f t="shared" si="15"/>
        <v>-0.49332233195935482</v>
      </c>
      <c r="DG46" s="2">
        <f t="shared" si="82"/>
        <v>-146.84389106347743</v>
      </c>
      <c r="DH46" s="2" t="str">
        <f t="shared" si="83"/>
        <v>Depressed</v>
      </c>
      <c r="DI46" s="7">
        <v>0.36565044137321201</v>
      </c>
      <c r="DJ46" s="7">
        <v>0.66817389965546503</v>
      </c>
      <c r="DK46" s="7">
        <v>0.76227884581610705</v>
      </c>
      <c r="DL46" s="7">
        <v>0.67327056104663396</v>
      </c>
      <c r="DM46" s="7">
        <v>-0.15393490536101401</v>
      </c>
      <c r="DN46" s="7">
        <v>0.90946905622261098</v>
      </c>
      <c r="DO46" s="7">
        <v>3.6004861059048037</v>
      </c>
      <c r="DP46" s="7">
        <v>0.42675724474800997</v>
      </c>
      <c r="DQ46" s="7">
        <v>-0.30252345828225302</v>
      </c>
      <c r="DR46" s="7">
        <v>1.3885815509376953</v>
      </c>
      <c r="DS46" s="7">
        <f t="shared" si="16"/>
        <v>-0.1932253421808342</v>
      </c>
      <c r="DT46" s="7">
        <f t="shared" si="17"/>
        <v>0.47409976215970295</v>
      </c>
      <c r="DU46" s="7">
        <f t="shared" si="84"/>
        <v>-22.173972587332702</v>
      </c>
      <c r="DV46" s="7" t="str">
        <f t="shared" si="85"/>
        <v>Contented</v>
      </c>
      <c r="DW46" s="8">
        <v>0.58926686778244297</v>
      </c>
      <c r="DX46" s="8">
        <v>0.47795138969308198</v>
      </c>
      <c r="DY46" s="8">
        <v>0.13617689042453501</v>
      </c>
      <c r="DZ46" s="8">
        <v>0.125776239329217</v>
      </c>
      <c r="EA46" s="8">
        <v>0.32705810141951103</v>
      </c>
      <c r="EB46" s="8">
        <v>0.12768917552911799</v>
      </c>
      <c r="EC46" s="8">
        <v>0.14861200447602582</v>
      </c>
      <c r="ED46" s="8">
        <v>0.20767472747316995</v>
      </c>
      <c r="EE46" s="8">
        <v>0.11131547808936099</v>
      </c>
      <c r="EF46" s="8">
        <v>0.24545413079176032</v>
      </c>
      <c r="EG46" s="8">
        <f t="shared" si="18"/>
        <v>0.43485796442804503</v>
      </c>
      <c r="EH46" s="8">
        <f t="shared" si="19"/>
        <v>0.15776168810043711</v>
      </c>
      <c r="EI46" s="8">
        <f t="shared" si="86"/>
        <v>70.059785150045172</v>
      </c>
      <c r="EJ46" s="8" t="str">
        <f t="shared" si="87"/>
        <v>alert</v>
      </c>
      <c r="EK46" s="1">
        <v>0.218827780848459</v>
      </c>
      <c r="EL46" s="1">
        <v>0.814429183691044</v>
      </c>
      <c r="EM46" s="1">
        <v>0.23807698318929801</v>
      </c>
      <c r="EN46" s="1">
        <v>0.27567533048321302</v>
      </c>
      <c r="EO46" s="1">
        <v>0.47235338734953197</v>
      </c>
      <c r="EP46" s="1">
        <v>0.863938432922573</v>
      </c>
      <c r="EQ46" s="1">
        <v>0.34444946440019347</v>
      </c>
      <c r="ER46" s="1">
        <v>0.16425205524367384</v>
      </c>
      <c r="ES46" s="1">
        <v>-0.595601402842585</v>
      </c>
      <c r="ET46" s="1">
        <v>0.49721640531257166</v>
      </c>
      <c r="EU46" s="1">
        <f t="shared" si="20"/>
        <v>-1</v>
      </c>
      <c r="EV46" s="1">
        <f t="shared" si="21"/>
        <v>-0.63604705037955478</v>
      </c>
      <c r="EW46" s="1">
        <f t="shared" si="88"/>
        <v>-122.4582797104719</v>
      </c>
      <c r="EX46" s="1" t="str">
        <f t="shared" si="89"/>
        <v>Depressed</v>
      </c>
      <c r="EY46" s="2">
        <v>0.38240364209185201</v>
      </c>
      <c r="EZ46" s="2">
        <v>0.31487677940895598</v>
      </c>
      <c r="FA46" s="2">
        <v>0.23585420296780699</v>
      </c>
      <c r="FB46" s="2">
        <v>2.5063168086475601E-3</v>
      </c>
      <c r="FC46" s="2">
        <v>0.23154496003713501</v>
      </c>
      <c r="FD46" s="2">
        <v>0.31840170779117499</v>
      </c>
      <c r="FE46" s="2">
        <v>0.38415952434770001</v>
      </c>
      <c r="FF46" s="2">
        <v>3.957685061636248E-3</v>
      </c>
      <c r="FG46" s="2">
        <v>6.7526862682896038E-2</v>
      </c>
      <c r="FH46" s="2">
        <v>0.34184312713587123</v>
      </c>
      <c r="FI46" s="2">
        <f t="shared" si="22"/>
        <v>-0.16749479874087903</v>
      </c>
      <c r="FJ46" s="2">
        <f t="shared" si="23"/>
        <v>0.2732183499053642</v>
      </c>
      <c r="FK46" s="2">
        <f t="shared" si="90"/>
        <v>-31.5101187140022</v>
      </c>
      <c r="FL46" s="2" t="str">
        <f t="shared" si="91"/>
        <v>Relased</v>
      </c>
      <c r="FM46" s="7">
        <v>0.55771255382302998</v>
      </c>
      <c r="FN46" s="7">
        <v>1.10925161454946</v>
      </c>
      <c r="FO46" s="7">
        <v>0.28487612924271299</v>
      </c>
      <c r="FP46" s="7">
        <v>0.273649079721484</v>
      </c>
      <c r="FQ46" s="7">
        <v>0.42217596326280099</v>
      </c>
      <c r="FR46" s="7">
        <v>0.69471250246761196</v>
      </c>
      <c r="FS46" s="7">
        <v>0.29072299988771066</v>
      </c>
      <c r="FT46" s="7">
        <v>0.15169319452649307</v>
      </c>
      <c r="FU46" s="7">
        <v>-0.55153906072643</v>
      </c>
      <c r="FV46" s="7">
        <v>0.33505531766138857</v>
      </c>
      <c r="FW46" s="7">
        <f t="shared" si="24"/>
        <v>-0.5559600796209192</v>
      </c>
      <c r="FX46" s="7">
        <f t="shared" si="25"/>
        <v>-5.8344080120859787E-2</v>
      </c>
      <c r="FY46" s="7">
        <f t="shared" si="92"/>
        <v>-95.990858758022725</v>
      </c>
      <c r="FZ46" s="7" t="str">
        <f t="shared" si="93"/>
        <v>Bored</v>
      </c>
      <c r="GA46" s="4">
        <v>0.44683619663935897</v>
      </c>
      <c r="GB46" s="4">
        <v>0.53029761667939002</v>
      </c>
      <c r="GC46" s="4">
        <v>0.18205026769049401</v>
      </c>
      <c r="GD46" s="4">
        <v>0.54496607030534705</v>
      </c>
      <c r="GE46" s="4">
        <v>0.32231269731969597</v>
      </c>
      <c r="GF46" s="4">
        <v>0.43785144255625802</v>
      </c>
      <c r="GG46" s="4">
        <v>0.23669054083068775</v>
      </c>
      <c r="GH46" s="4">
        <v>0.56289479921159735</v>
      </c>
      <c r="GI46" s="4">
        <v>-8.3461420040031042E-2</v>
      </c>
      <c r="GJ46" s="4">
        <v>0.74402945439641888</v>
      </c>
      <c r="GK46" s="4">
        <f t="shared" si="26"/>
        <v>-8.9800265511741584E-2</v>
      </c>
      <c r="GL46" s="4">
        <f t="shared" si="27"/>
        <v>-0.59771030155877813</v>
      </c>
      <c r="GM46" s="4">
        <f t="shared" si="94"/>
        <v>-171.45576117331669</v>
      </c>
      <c r="GN46" s="4" t="str">
        <f t="shared" si="95"/>
        <v>Sad</v>
      </c>
      <c r="GO46" s="6">
        <v>0.144949033095641</v>
      </c>
      <c r="GP46" s="6">
        <v>0.45871065126579702</v>
      </c>
      <c r="GQ46" s="6">
        <v>1.01767250202748E-3</v>
      </c>
      <c r="GR46" s="6">
        <v>0.277819623510694</v>
      </c>
      <c r="GS46" s="6">
        <v>0.159855163369619</v>
      </c>
      <c r="GT46" s="6">
        <v>1.20322133735381E-3</v>
      </c>
      <c r="GU46" s="6">
        <v>3.3387745766927752E-3</v>
      </c>
      <c r="GV46" s="6">
        <v>0.60406880518348316</v>
      </c>
      <c r="GW46" s="6">
        <v>-0.31376161817015602</v>
      </c>
      <c r="GX46" s="6">
        <v>0.46191141008146097</v>
      </c>
      <c r="GY46" s="6">
        <f t="shared" si="28"/>
        <v>-0.25912283914855017</v>
      </c>
      <c r="GZ46" s="6">
        <f t="shared" si="29"/>
        <v>-0.59007318123823604</v>
      </c>
      <c r="HA46" s="6">
        <f t="shared" si="96"/>
        <v>-156.29195521117953</v>
      </c>
      <c r="HB46" s="6" t="str">
        <f t="shared" si="97"/>
        <v>Sad</v>
      </c>
      <c r="HI46" s="2">
        <v>0</v>
      </c>
      <c r="HJ46" s="2">
        <v>0</v>
      </c>
      <c r="HK46" s="2">
        <v>0</v>
      </c>
      <c r="HL46" s="2">
        <v>0</v>
      </c>
      <c r="HM46" s="2" t="e">
        <f t="shared" si="30"/>
        <v>#DIV/0!</v>
      </c>
      <c r="HN46" s="2" t="e">
        <f t="shared" si="31"/>
        <v>#DIV/0!</v>
      </c>
      <c r="HO46" s="2" t="e">
        <f t="shared" si="98"/>
        <v>#DIV/0!</v>
      </c>
      <c r="HP46" s="2" t="e">
        <f t="shared" si="99"/>
        <v>#DIV/0!</v>
      </c>
      <c r="HQ46" s="4">
        <v>1.15308890259687</v>
      </c>
      <c r="HR46" s="4">
        <v>0.88646430060095505</v>
      </c>
      <c r="HS46" s="4">
        <v>0.73595236239471296</v>
      </c>
      <c r="HT46" s="4">
        <v>0.773116171781005</v>
      </c>
      <c r="HU46" s="4">
        <v>1.1319868947138101</v>
      </c>
      <c r="HV46" s="4">
        <v>1.1429078899430201</v>
      </c>
      <c r="HW46" s="4">
        <v>0.32206912491080597</v>
      </c>
      <c r="HX46" s="4">
        <v>0.38096322369223479</v>
      </c>
      <c r="HY46" s="4">
        <v>0.26662460199591498</v>
      </c>
      <c r="HZ46" s="4">
        <v>0.73990152932006992</v>
      </c>
      <c r="IA46" s="4">
        <f t="shared" si="32"/>
        <v>0.51551899892095743</v>
      </c>
      <c r="IB46" s="4">
        <f t="shared" si="33"/>
        <v>0.27775839131933</v>
      </c>
      <c r="IC46" s="4">
        <f t="shared" si="100"/>
        <v>61.684492324845145</v>
      </c>
      <c r="ID46" s="4" t="str">
        <f t="shared" si="101"/>
        <v>alert</v>
      </c>
      <c r="IE46" s="6">
        <v>0.83389328824158804</v>
      </c>
      <c r="IF46" s="6">
        <v>0.65526361632220598</v>
      </c>
      <c r="IG46" s="6">
        <v>0.44856542791648801</v>
      </c>
      <c r="IH46" s="6">
        <v>0.74656650978316297</v>
      </c>
      <c r="II46" s="6">
        <v>0.82324587428414797</v>
      </c>
      <c r="IJ46" s="6">
        <v>0.40986165925386597</v>
      </c>
      <c r="IK46" s="6">
        <v>0.27068663758619105</v>
      </c>
      <c r="IL46" s="6">
        <v>0.70091896878457161</v>
      </c>
      <c r="IM46" s="6">
        <v>0.17862967191938206</v>
      </c>
      <c r="IN46" s="6">
        <v>0.80255608662656719</v>
      </c>
      <c r="IO46" s="6">
        <f t="shared" si="34"/>
        <v>0.22624327978344927</v>
      </c>
      <c r="IP46" s="6">
        <f t="shared" si="35"/>
        <v>0.37753456653745499</v>
      </c>
      <c r="IQ46" s="6">
        <f t="shared" si="102"/>
        <v>30.932784593075123</v>
      </c>
      <c r="IR46" s="6" t="str">
        <f t="shared" si="103"/>
        <v>excited</v>
      </c>
      <c r="IS46" s="4">
        <v>0.68674323863282005</v>
      </c>
      <c r="IT46" s="4">
        <v>0.43224261552915999</v>
      </c>
      <c r="IU46" s="4">
        <v>0.32953414895108002</v>
      </c>
      <c r="IV46" s="4">
        <v>0.35117394804931701</v>
      </c>
      <c r="IW46" s="4">
        <v>0.46730094704014102</v>
      </c>
      <c r="IX46" s="4">
        <v>0.13599602200821301</v>
      </c>
      <c r="IY46" s="4">
        <v>0.28554725463905684</v>
      </c>
      <c r="IZ46" s="4">
        <v>0.61800434685545347</v>
      </c>
      <c r="JA46" s="4">
        <v>0.25450062310366006</v>
      </c>
      <c r="JB46" s="4">
        <v>0.60832591803422409</v>
      </c>
      <c r="JC46" s="4">
        <f t="shared" si="36"/>
        <v>0.44439783470845984</v>
      </c>
      <c r="JD46" s="4">
        <f t="shared" si="37"/>
        <v>0.16896627529527319</v>
      </c>
      <c r="JE46" s="4">
        <f t="shared" si="104"/>
        <v>69.182495919492823</v>
      </c>
      <c r="JF46" s="4" t="str">
        <f t="shared" si="105"/>
        <v>alert</v>
      </c>
      <c r="JG46" s="6">
        <v>0.47783529535038399</v>
      </c>
      <c r="JH46" s="6">
        <v>0.773230463436403</v>
      </c>
      <c r="JI46" s="6">
        <v>0.11297822952167801</v>
      </c>
      <c r="JJ46" s="6">
        <v>0.29433825153520499</v>
      </c>
      <c r="JK46" s="6">
        <v>0.60446576185123502</v>
      </c>
      <c r="JL46" s="6">
        <v>0.72814389452568196</v>
      </c>
      <c r="JM46" s="6">
        <v>0.10438706381179447</v>
      </c>
      <c r="JN46" s="6">
        <v>0.19604587621619554</v>
      </c>
      <c r="JO46" s="6">
        <v>-0.29539516808601901</v>
      </c>
      <c r="JP46" s="6">
        <v>0.32557559680306136</v>
      </c>
      <c r="JQ46" s="6">
        <f t="shared" si="38"/>
        <v>-0.39113302224720181</v>
      </c>
      <c r="JR46" s="6">
        <f t="shared" si="39"/>
        <v>0.20020881361880538</v>
      </c>
      <c r="JS46" s="6">
        <f t="shared" si="106"/>
        <v>-62.893507135399631</v>
      </c>
      <c r="JT46" s="6" t="str">
        <f t="shared" si="107"/>
        <v>Calm</v>
      </c>
      <c r="JU46" s="2">
        <v>-5.1261918680738105E-4</v>
      </c>
      <c r="JV46" s="2">
        <v>0.26913185521444499</v>
      </c>
      <c r="JW46" s="2">
        <v>-2.6643453668261399E-2</v>
      </c>
      <c r="JX46" s="2">
        <v>5.4182456492094203E-2</v>
      </c>
      <c r="JY46" s="2">
        <v>0.158993057479626</v>
      </c>
      <c r="JZ46" s="2">
        <v>0.40664994837823698</v>
      </c>
      <c r="KA46" s="2">
        <v>-0.16811824825366301</v>
      </c>
      <c r="KB46" s="2">
        <v>8.0177442192201909E-2</v>
      </c>
      <c r="KC46" s="2">
        <v>-0.26964447440125239</v>
      </c>
      <c r="KD46" s="2">
        <v>0.10252059097137549</v>
      </c>
      <c r="KE46" s="2">
        <f t="shared" si="40"/>
        <v>-9.21629460038218E-2</v>
      </c>
      <c r="KF46" s="2">
        <f t="shared" si="41"/>
        <v>3.0056624731527037E-3</v>
      </c>
      <c r="KG46" s="2">
        <f t="shared" si="108"/>
        <v>-88.132104414788415</v>
      </c>
      <c r="KH46" s="2" t="str">
        <f t="shared" si="109"/>
        <v>Calm</v>
      </c>
      <c r="KI46" s="7">
        <v>0.44206983514875098</v>
      </c>
      <c r="KJ46" s="7">
        <v>0.25608975264451</v>
      </c>
      <c r="KK46" s="7">
        <v>-7.8471152027015406E-2</v>
      </c>
      <c r="KL46" s="7">
        <v>0.17213618113932</v>
      </c>
      <c r="KM46" s="7">
        <v>0.74597298883882102</v>
      </c>
      <c r="KN46" s="7">
        <v>0.24462148075229001</v>
      </c>
      <c r="KO46" s="7">
        <v>-6.6050777331100888E-2</v>
      </c>
      <c r="KP46" s="7">
        <v>0.34378334189060777</v>
      </c>
      <c r="KQ46" s="7">
        <v>0.18598008250424097</v>
      </c>
      <c r="KR46" s="7">
        <v>0.13415991236095534</v>
      </c>
      <c r="KS46" s="7">
        <f t="shared" si="42"/>
        <v>0.28599512909646307</v>
      </c>
      <c r="KT46" s="7">
        <f t="shared" si="43"/>
        <v>0.10180619540871505</v>
      </c>
      <c r="KU46" s="7">
        <f t="shared" si="110"/>
        <v>70.405705491811773</v>
      </c>
      <c r="KV46" s="7" t="str">
        <f t="shared" si="111"/>
        <v>alert</v>
      </c>
      <c r="KW46" s="2">
        <v>0.56875481964729901</v>
      </c>
      <c r="KX46" s="2">
        <v>5.8448187478385802E-2</v>
      </c>
      <c r="KY46" s="2">
        <v>7.7267198074745594E-2</v>
      </c>
      <c r="KZ46" s="2">
        <v>-8.6625934218032302E-2</v>
      </c>
      <c r="LA46" s="2">
        <v>0.47262840974238401</v>
      </c>
      <c r="LB46" s="2">
        <v>0.62087791827522198</v>
      </c>
      <c r="LC46" s="2">
        <v>7.4196699057684182E-2</v>
      </c>
      <c r="LD46" s="2">
        <v>-0.12751745219909394</v>
      </c>
      <c r="LE46" s="2">
        <v>0.51030663216891325</v>
      </c>
      <c r="LF46" s="2">
        <v>-1.4921382769153908E-2</v>
      </c>
      <c r="LG46" s="2">
        <f t="shared" si="44"/>
        <v>0.46012929006875791</v>
      </c>
      <c r="LH46" s="2">
        <f t="shared" si="45"/>
        <v>-5.4698827663294813E-2</v>
      </c>
      <c r="LI46" s="2">
        <f t="shared" si="112"/>
        <v>96.77933991102924</v>
      </c>
      <c r="LJ46" s="2" t="str">
        <f t="shared" si="113"/>
        <v>nervous</v>
      </c>
      <c r="LK46" s="4">
        <v>0.41143274680993902</v>
      </c>
      <c r="LL46" s="4">
        <v>0.17756948593097599</v>
      </c>
      <c r="LM46" s="4">
        <v>0.14935162392679799</v>
      </c>
      <c r="LN46" s="4">
        <v>-4.2902141321317699E-2</v>
      </c>
      <c r="LO46" s="4">
        <v>-4.6185576687407102E-2</v>
      </c>
      <c r="LP46" s="4">
        <v>8.1646094223489701E-2</v>
      </c>
      <c r="LQ46" s="4">
        <v>0.40890562923921897</v>
      </c>
      <c r="LR46" s="4">
        <v>-0.1655075720979135</v>
      </c>
      <c r="LS46" s="4">
        <v>0.23386326087896303</v>
      </c>
      <c r="LT46" s="4">
        <v>0.18072848741187086</v>
      </c>
      <c r="LU46" s="4">
        <f t="shared" si="46"/>
        <v>0.45167846044630844</v>
      </c>
      <c r="LV46" s="4">
        <f t="shared" si="47"/>
        <v>-6.8205382901411871E-2</v>
      </c>
      <c r="LW46" s="4">
        <f t="shared" si="114"/>
        <v>98.58703239586437</v>
      </c>
      <c r="LX46" s="4" t="str">
        <f t="shared" si="115"/>
        <v>nervous</v>
      </c>
      <c r="LY46" s="6">
        <v>0.38221800229500202</v>
      </c>
      <c r="LZ46" s="6">
        <v>0.26834521122837002</v>
      </c>
      <c r="MA46" s="6">
        <v>0.18361854760361501</v>
      </c>
      <c r="MB46" s="6">
        <v>0.18237264291908001</v>
      </c>
      <c r="MC46" s="6">
        <v>-0.108078397874055</v>
      </c>
      <c r="MD46" s="6">
        <v>0.40611003617943398</v>
      </c>
      <c r="ME46" s="6">
        <v>0.66979941840750934</v>
      </c>
      <c r="MF46" s="6">
        <v>0.27039991699969651</v>
      </c>
      <c r="MG46" s="6">
        <v>0.11387279106663201</v>
      </c>
      <c r="MH46" s="6">
        <v>0.5625759079437197</v>
      </c>
      <c r="MI46" s="6">
        <f t="shared" si="48"/>
        <v>0.12747921635880766</v>
      </c>
      <c r="MJ46" s="6">
        <f t="shared" si="49"/>
        <v>0.18644273537513589</v>
      </c>
      <c r="MK46" s="6">
        <f t="shared" si="116"/>
        <v>34.362158132124861</v>
      </c>
      <c r="ML46" s="6" t="str">
        <f t="shared" si="117"/>
        <v>excited</v>
      </c>
      <c r="MM46" s="2">
        <v>0.72218400735229904</v>
      </c>
      <c r="MN46" s="2">
        <v>0.49524735498064998</v>
      </c>
      <c r="MO46" s="2">
        <v>0.18840064904426601</v>
      </c>
      <c r="MP46" s="2">
        <v>5.1748131484438499E-2</v>
      </c>
      <c r="MQ46" s="2">
        <v>0.36998003299318499</v>
      </c>
      <c r="MR46" s="2">
        <v>0.218199539687259</v>
      </c>
      <c r="MS46" s="2">
        <v>0.17250215360017648</v>
      </c>
      <c r="MT46" s="2">
        <v>7.2532562509121171E-2</v>
      </c>
      <c r="MU46" s="2">
        <v>0.22693665237164906</v>
      </c>
      <c r="MV46" s="2">
        <v>0.19725857897114651</v>
      </c>
      <c r="MW46" s="2">
        <f t="shared" si="50"/>
        <v>0.5587439179047804</v>
      </c>
      <c r="MX46" s="2">
        <f t="shared" si="51"/>
        <v>0.19945314573289896</v>
      </c>
      <c r="MY46" s="2">
        <f t="shared" si="118"/>
        <v>70.35511199875198</v>
      </c>
      <c r="MZ46" s="2" t="str">
        <f t="shared" si="119"/>
        <v>alert</v>
      </c>
      <c r="NA46" s="7">
        <v>0.20309137857607101</v>
      </c>
      <c r="NB46" s="7">
        <v>0.579351678956744</v>
      </c>
      <c r="NC46" s="7">
        <v>8.90879156771099E-2</v>
      </c>
      <c r="ND46" s="7">
        <v>0.44632231320163002</v>
      </c>
      <c r="NE46" s="7">
        <v>7.7945553129290093E-2</v>
      </c>
      <c r="NF46" s="7">
        <v>0.531115403077557</v>
      </c>
      <c r="NG46" s="7">
        <v>0.31699718302685431</v>
      </c>
      <c r="NH46" s="7">
        <v>0.40192304699748288</v>
      </c>
      <c r="NI46" s="7">
        <v>-0.37626030038067299</v>
      </c>
      <c r="NJ46" s="7">
        <v>0.68428011945940903</v>
      </c>
      <c r="NK46" s="7">
        <f t="shared" si="52"/>
        <v>-0.35509781709064925</v>
      </c>
      <c r="NL46" s="7">
        <f t="shared" si="53"/>
        <v>0.28556204923597095</v>
      </c>
      <c r="NM46" s="7">
        <f t="shared" si="120"/>
        <v>-51.19450515387107</v>
      </c>
      <c r="NN46" s="7" t="str">
        <f t="shared" si="121"/>
        <v>Relased</v>
      </c>
      <c r="NO46" s="4">
        <v>0.37635577132271097</v>
      </c>
      <c r="NP46" s="4">
        <v>0.45739896463288399</v>
      </c>
      <c r="NQ46" s="4">
        <v>0.52152576238621795</v>
      </c>
      <c r="NR46" s="4">
        <v>0.36670401824861698</v>
      </c>
      <c r="NS46" s="4">
        <v>-0.14850522102784799</v>
      </c>
      <c r="NT46" s="4">
        <v>0.210610338182424</v>
      </c>
      <c r="NU46" s="4">
        <v>2.2888940215913802</v>
      </c>
      <c r="NV46" s="4">
        <v>0.54895046626319777</v>
      </c>
      <c r="NW46" s="4">
        <v>-8.1043193310173012E-2</v>
      </c>
      <c r="NX46" s="4">
        <v>1.0653370137883584</v>
      </c>
      <c r="NY46" s="4">
        <f t="shared" si="54"/>
        <v>-0.12202533785034975</v>
      </c>
      <c r="NZ46" s="4">
        <f t="shared" si="55"/>
        <v>2.5354322322601375E-2</v>
      </c>
      <c r="OA46" s="4">
        <f t="shared" si="122"/>
        <v>-78.262145379326924</v>
      </c>
      <c r="OB46" s="4" t="str">
        <f t="shared" si="123"/>
        <v>Calm</v>
      </c>
      <c r="OC46" s="1">
        <v>0.45831831938804102</v>
      </c>
      <c r="OD46" s="1">
        <v>0.211891078856249</v>
      </c>
      <c r="OE46" s="1">
        <v>0.56829992200101198</v>
      </c>
      <c r="OF46" s="1">
        <v>0.32926423159253998</v>
      </c>
      <c r="OG46" s="1">
        <v>5.8849007752851797E-2</v>
      </c>
      <c r="OH46" s="1">
        <v>-5.4887531922282101E-2</v>
      </c>
      <c r="OI46" s="1">
        <v>1.0988705051086667</v>
      </c>
      <c r="OJ46" s="1">
        <v>2.0971770257586799</v>
      </c>
      <c r="OK46" s="1">
        <v>0.24642724053179202</v>
      </c>
      <c r="OL46" s="1">
        <v>1.3392294347779221</v>
      </c>
      <c r="OM46" s="1">
        <f t="shared" si="56"/>
        <v>0.15079447099505372</v>
      </c>
      <c r="ON46" s="1">
        <f t="shared" si="57"/>
        <v>0.4593550811639453</v>
      </c>
      <c r="OO46" s="1">
        <f t="shared" si="124"/>
        <v>18.173679335370302</v>
      </c>
      <c r="OP46" s="1" t="str">
        <f t="shared" si="125"/>
        <v>happy</v>
      </c>
      <c r="OQ46" s="2">
        <v>0.71960254738195395</v>
      </c>
      <c r="OR46" s="2">
        <v>0.57101711506308295</v>
      </c>
      <c r="OS46" s="2">
        <v>0.202363034385554</v>
      </c>
      <c r="OT46" s="2">
        <v>0.20122096632556299</v>
      </c>
      <c r="OU46" s="2">
        <v>0.130244635416147</v>
      </c>
      <c r="OV46" s="2">
        <v>0.44386252217718097</v>
      </c>
      <c r="OW46" s="2">
        <v>0.23811696794625911</v>
      </c>
      <c r="OX46" s="2">
        <v>0.19827076920445263</v>
      </c>
      <c r="OY46" s="2">
        <v>0.148585432318871</v>
      </c>
      <c r="OZ46" s="2">
        <v>0.31270560371483896</v>
      </c>
      <c r="PA46" s="2">
        <f t="shared" si="58"/>
        <v>0.10163658291217126</v>
      </c>
      <c r="PB46" s="2">
        <f t="shared" si="59"/>
        <v>-0.17814765413395306</v>
      </c>
      <c r="PC46" s="2">
        <f t="shared" si="126"/>
        <v>150.29442985005397</v>
      </c>
      <c r="PD46" s="2" t="str">
        <f t="shared" si="127"/>
        <v>Upset</v>
      </c>
      <c r="PE46" s="1">
        <v>0.12596207171415799</v>
      </c>
      <c r="PF46" s="1">
        <v>0.74599094715694403</v>
      </c>
      <c r="PG46" s="1">
        <v>0.443195905988431</v>
      </c>
      <c r="PH46" s="1">
        <v>0.94600799458963303</v>
      </c>
      <c r="PI46" s="1">
        <v>-3.7255207792959898E-4</v>
      </c>
      <c r="PJ46" s="1">
        <v>0.13550898742907999</v>
      </c>
      <c r="PK46" s="1">
        <v>3.5289242866136719</v>
      </c>
      <c r="PL46" s="1">
        <v>1.0731798806473012</v>
      </c>
      <c r="PM46" s="1">
        <v>-0.62002887544278606</v>
      </c>
      <c r="PN46" s="1">
        <v>1.5932095772506587</v>
      </c>
      <c r="PO46" s="1">
        <f t="shared" si="60"/>
        <v>-0.63921827348080584</v>
      </c>
      <c r="PP46" s="1">
        <f t="shared" si="61"/>
        <v>5.7259907150578604E-2</v>
      </c>
      <c r="PQ46" s="1">
        <f t="shared" si="128"/>
        <v>-84.881219763777736</v>
      </c>
      <c r="PR46" s="1" t="str">
        <f t="shared" si="129"/>
        <v>Calm</v>
      </c>
      <c r="PS46" s="4">
        <v>0.69094254512254605</v>
      </c>
      <c r="PT46" s="4">
        <v>0.41900782244079299</v>
      </c>
      <c r="PU46" s="4">
        <v>0.73573731974283596</v>
      </c>
      <c r="PV46" s="4">
        <v>0.61688001427010297</v>
      </c>
      <c r="PW46" s="4">
        <v>0.50952472071311505</v>
      </c>
      <c r="PX46" s="4">
        <v>0.44366572040389901</v>
      </c>
      <c r="PY46" s="4">
        <v>0.61287578652190855</v>
      </c>
      <c r="PZ46" s="4">
        <v>0.71507932448689981</v>
      </c>
      <c r="QA46" s="4">
        <v>0.27193472268175306</v>
      </c>
      <c r="QB46" s="4">
        <v>1.2186286644350808</v>
      </c>
      <c r="QC46" s="4">
        <f t="shared" si="62"/>
        <v>0.32702605601431389</v>
      </c>
      <c r="QD46" s="4">
        <f t="shared" si="63"/>
        <v>0.61835553808001831</v>
      </c>
      <c r="QE46" s="4">
        <f t="shared" si="130"/>
        <v>27.872756822371372</v>
      </c>
      <c r="QF46" s="4" t="str">
        <f t="shared" si="131"/>
        <v>happy</v>
      </c>
      <c r="QG46" s="2">
        <v>1.19796302392818</v>
      </c>
      <c r="QH46" s="2">
        <v>0.51232085558170204</v>
      </c>
      <c r="QI46" s="2">
        <v>0.58503339778597796</v>
      </c>
      <c r="QJ46" s="2">
        <v>0.58433401863227297</v>
      </c>
      <c r="QK46" s="2">
        <v>0.50303077127798002</v>
      </c>
      <c r="QL46" s="2">
        <v>0.47198475623937097</v>
      </c>
      <c r="QM46" s="2">
        <v>0.34393623270981544</v>
      </c>
      <c r="QN46" s="2">
        <v>0.59365100799455073</v>
      </c>
      <c r="QO46" s="2">
        <v>0.68564216834647795</v>
      </c>
      <c r="QP46" s="2">
        <v>0.68372708789920755</v>
      </c>
      <c r="QQ46" s="2">
        <f t="shared" si="64"/>
        <v>1</v>
      </c>
      <c r="QR46" s="2">
        <f t="shared" si="65"/>
        <v>-0.44000749585043419</v>
      </c>
      <c r="QS46" s="2">
        <f t="shared" si="132"/>
        <v>113.74985431140477</v>
      </c>
      <c r="QT46" s="2" t="str">
        <f t="shared" si="133"/>
        <v>nervous</v>
      </c>
      <c r="QU46" s="4">
        <v>0.23331823261606199</v>
      </c>
      <c r="QV46" s="4">
        <v>0.37702171711368798</v>
      </c>
      <c r="QW46" s="4">
        <v>0.35528410569966201</v>
      </c>
      <c r="QX46" s="4">
        <v>0.74590619182685503</v>
      </c>
      <c r="QY46" s="4">
        <v>0.27508715476230999</v>
      </c>
      <c r="QZ46" s="4">
        <v>-0.184352124742967</v>
      </c>
      <c r="RA46" s="4">
        <v>0.69882049742177077</v>
      </c>
      <c r="RB46" s="4">
        <v>3.8714266358732723</v>
      </c>
      <c r="RC46" s="4">
        <v>-0.14370348449762599</v>
      </c>
      <c r="RD46" s="4">
        <v>1.8042245112975299</v>
      </c>
      <c r="RE46" s="4">
        <f t="shared" si="66"/>
        <v>-3.0334269960338167E-2</v>
      </c>
      <c r="RF46" s="4">
        <f t="shared" si="67"/>
        <v>0.64534185815758338</v>
      </c>
      <c r="RG46" s="4">
        <f t="shared" si="134"/>
        <v>-2.6912051018250369</v>
      </c>
      <c r="RH46" s="4" t="str">
        <f t="shared" si="135"/>
        <v>Contented</v>
      </c>
    </row>
    <row r="47" spans="1:476" x14ac:dyDescent="0.3">
      <c r="A47" s="1">
        <v>1.06331886550456</v>
      </c>
      <c r="B47" s="1">
        <v>0.53259671362485494</v>
      </c>
      <c r="C47" s="1">
        <v>0.209778102822201</v>
      </c>
      <c r="D47" s="1">
        <v>0.46771849725745801</v>
      </c>
      <c r="E47" s="1">
        <v>0.98076794541902901</v>
      </c>
      <c r="F47" s="1">
        <v>0.79110416637082104</v>
      </c>
      <c r="G47" s="1">
        <v>0.10262680709114112</v>
      </c>
      <c r="H47" s="1">
        <v>0.35334153230976612</v>
      </c>
      <c r="I47" s="1">
        <v>0.53072215187970506</v>
      </c>
      <c r="J47" s="1">
        <v>0.42451907164741065</v>
      </c>
      <c r="K47" s="1">
        <f t="shared" si="0"/>
        <v>0.31241751989298616</v>
      </c>
      <c r="L47" s="1">
        <f t="shared" si="1"/>
        <v>-0.3518638022722741</v>
      </c>
      <c r="M47" s="1">
        <f t="shared" si="68"/>
        <v>138.39834117553377</v>
      </c>
      <c r="N47" s="1" t="str">
        <f t="shared" si="69"/>
        <v>stressed</v>
      </c>
      <c r="O47" s="8">
        <v>-8.5342784869748098E-2</v>
      </c>
      <c r="P47" s="8">
        <v>0.395292125882447</v>
      </c>
      <c r="Q47" s="8">
        <v>4.4510487917277797E-2</v>
      </c>
      <c r="R47" s="8">
        <v>0.31389500598304998</v>
      </c>
      <c r="S47" s="8">
        <v>-0.46922976297331398</v>
      </c>
      <c r="T47" s="8">
        <v>-1.1195143584093899E-2</v>
      </c>
      <c r="U47" s="8">
        <v>-8.0260892989376345E-2</v>
      </c>
      <c r="V47" s="8">
        <v>0.81722851375913008</v>
      </c>
      <c r="W47" s="8">
        <v>-0.48063491075219511</v>
      </c>
      <c r="X47" s="8">
        <v>1.1563357183767768</v>
      </c>
      <c r="Y47" s="8">
        <f t="shared" si="2"/>
        <v>-0.18840217727198505</v>
      </c>
      <c r="Z47" s="8">
        <f t="shared" si="3"/>
        <v>0.39528606202095085</v>
      </c>
      <c r="AA47" s="8">
        <f t="shared" si="70"/>
        <v>-25.483513019419611</v>
      </c>
      <c r="AB47" s="8" t="str">
        <f t="shared" si="71"/>
        <v>Contented</v>
      </c>
      <c r="AC47" s="2">
        <v>0.63167706203122898</v>
      </c>
      <c r="AD47" s="2">
        <v>0.42237777089164302</v>
      </c>
      <c r="AE47" s="2">
        <v>2.3987438417155602E-2</v>
      </c>
      <c r="AF47" s="2">
        <v>-2.4693859827965899E-3</v>
      </c>
      <c r="AG47" s="2">
        <v>7.9875885972949201E-2</v>
      </c>
      <c r="AH47" s="2">
        <v>-3.1794736344052201E-3</v>
      </c>
      <c r="AI47" s="2">
        <v>3.3711389271083095E-2</v>
      </c>
      <c r="AJ47" s="2">
        <v>-5.8907347643191174E-3</v>
      </c>
      <c r="AK47" s="2">
        <v>0.20929929113958595</v>
      </c>
      <c r="AL47" s="2">
        <v>2.041454748107354E-2</v>
      </c>
      <c r="AM47" s="2">
        <f t="shared" si="4"/>
        <v>0.42304083630517519</v>
      </c>
      <c r="AN47" s="2">
        <f t="shared" si="5"/>
        <v>-0.19203234388723733</v>
      </c>
      <c r="AO47" s="2">
        <f t="shared" si="72"/>
        <v>114.4148823676626</v>
      </c>
      <c r="AP47" s="2" t="str">
        <f t="shared" si="73"/>
        <v>nervous</v>
      </c>
      <c r="AQ47" s="8">
        <v>0.26439864874958502</v>
      </c>
      <c r="AR47" s="8">
        <v>0.78242540243702896</v>
      </c>
      <c r="AS47" s="8">
        <v>7.4231474546887097E-2</v>
      </c>
      <c r="AT47" s="8">
        <v>0.118738884214348</v>
      </c>
      <c r="AU47" s="8">
        <v>0.36219681023865902</v>
      </c>
      <c r="AV47" s="8">
        <v>0.39411361461579197</v>
      </c>
      <c r="AW47" s="8">
        <v>0.11846794208618705</v>
      </c>
      <c r="AX47" s="8">
        <v>0.10092218149448519</v>
      </c>
      <c r="AY47" s="8">
        <v>-0.51802675368744389</v>
      </c>
      <c r="AZ47" s="8">
        <v>0.18433886625216148</v>
      </c>
      <c r="BA47" s="8">
        <f t="shared" si="6"/>
        <v>-0.68803467737226898</v>
      </c>
      <c r="BB47" s="8">
        <f t="shared" si="7"/>
        <v>9.9824679883427248E-2</v>
      </c>
      <c r="BC47" s="8">
        <f t="shared" si="74"/>
        <v>-81.744747655686226</v>
      </c>
      <c r="BD47" s="8" t="str">
        <f t="shared" si="75"/>
        <v>Calm</v>
      </c>
      <c r="BE47" s="4">
        <v>0.385763426214</v>
      </c>
      <c r="BF47" s="4">
        <v>0.37228355807567998</v>
      </c>
      <c r="BG47" s="4">
        <v>4.2578790030243702E-2</v>
      </c>
      <c r="BH47" s="4">
        <v>8.2294827855539293E-2</v>
      </c>
      <c r="BI47" s="4">
        <v>8.6895578540129595E-2</v>
      </c>
      <c r="BJ47" s="4">
        <v>0.223630458765783</v>
      </c>
      <c r="BK47" s="4">
        <v>9.008352660580872E-2</v>
      </c>
      <c r="BL47" s="4">
        <v>0.13809849328889509</v>
      </c>
      <c r="BM47" s="4">
        <v>1.3479868138320028E-2</v>
      </c>
      <c r="BN47" s="4">
        <v>0.16473070993454914</v>
      </c>
      <c r="BO47" s="4">
        <f t="shared" si="8"/>
        <v>8.6641742797059607E-2</v>
      </c>
      <c r="BP47" s="4">
        <f t="shared" si="9"/>
        <v>0.11874160555843538</v>
      </c>
      <c r="BQ47" s="4">
        <f t="shared" si="76"/>
        <v>36.116967697441957</v>
      </c>
      <c r="BR47" s="4" t="str">
        <f t="shared" si="77"/>
        <v>excited</v>
      </c>
      <c r="BS47" s="6">
        <v>0.43713920748278501</v>
      </c>
      <c r="BT47" s="6">
        <v>0.36630642523847501</v>
      </c>
      <c r="BU47" s="6">
        <v>0.808262589604679</v>
      </c>
      <c r="BV47" s="6">
        <v>0.50339745413094905</v>
      </c>
      <c r="BW47" s="6">
        <v>0.57739685279087405</v>
      </c>
      <c r="BX47" s="6">
        <v>0.92928423673398397</v>
      </c>
      <c r="BY47" s="6">
        <v>0.7966819724344345</v>
      </c>
      <c r="BZ47" s="6">
        <v>0.3885466829195548</v>
      </c>
      <c r="CA47" s="6">
        <v>7.083278224431E-2</v>
      </c>
      <c r="CB47" s="6">
        <v>1.6325436225137628</v>
      </c>
      <c r="CC47" s="6">
        <f t="shared" si="10"/>
        <v>0.3151159375472139</v>
      </c>
      <c r="CD47" s="6">
        <f t="shared" si="11"/>
        <v>0.24471753126383233</v>
      </c>
      <c r="CE47" s="6">
        <f t="shared" si="78"/>
        <v>52.167257433423686</v>
      </c>
      <c r="CF47" s="6" t="str">
        <f t="shared" si="79"/>
        <v>excited</v>
      </c>
      <c r="CG47" s="4">
        <v>0.83451343337874795</v>
      </c>
      <c r="CH47" s="4">
        <v>0.76017240055992996</v>
      </c>
      <c r="CI47" s="4">
        <v>0.36809435041565203</v>
      </c>
      <c r="CJ47" s="4">
        <v>0.57353518024977002</v>
      </c>
      <c r="CK47" s="4">
        <v>0.76214267861913898</v>
      </c>
      <c r="CL47" s="4">
        <v>0.88867432006615499</v>
      </c>
      <c r="CM47" s="4">
        <v>0.23054078310892984</v>
      </c>
      <c r="CN47" s="4">
        <v>0.34784020435325397</v>
      </c>
      <c r="CO47" s="4">
        <v>7.4341032818817987E-2</v>
      </c>
      <c r="CP47" s="4">
        <v>0.59047964848330847</v>
      </c>
      <c r="CQ47" s="4">
        <f t="shared" si="12"/>
        <v>-8.7456948004674517E-2</v>
      </c>
      <c r="CR47" s="4">
        <f t="shared" si="13"/>
        <v>-0.7306589257935463</v>
      </c>
      <c r="CS47" s="4">
        <f t="shared" si="80"/>
        <v>-173.17439807854194</v>
      </c>
      <c r="CT47" s="4" t="str">
        <f t="shared" si="81"/>
        <v>Sad</v>
      </c>
      <c r="CU47" s="2">
        <v>0.102382074920537</v>
      </c>
      <c r="CV47" s="2">
        <v>0.423722400867383</v>
      </c>
      <c r="CW47" s="2">
        <v>5.8794763948450603E-2</v>
      </c>
      <c r="CX47" s="2">
        <v>-0.127558891744222</v>
      </c>
      <c r="CY47" s="2">
        <v>-0.21119459914525801</v>
      </c>
      <c r="CZ47" s="2">
        <v>-0.34760022662701701</v>
      </c>
      <c r="DA47" s="2">
        <v>-0.54033085223744015</v>
      </c>
      <c r="DB47" s="2">
        <v>-1.6757126687085639</v>
      </c>
      <c r="DC47" s="2">
        <v>-0.32134032594684603</v>
      </c>
      <c r="DD47" s="2">
        <v>-0.13070432007404395</v>
      </c>
      <c r="DE47" s="2">
        <f t="shared" si="14"/>
        <v>-0.32693146802365225</v>
      </c>
      <c r="DF47" s="2">
        <f t="shared" si="15"/>
        <v>-0.60793799713494612</v>
      </c>
      <c r="DG47" s="2">
        <f t="shared" si="82"/>
        <v>-151.72992180717168</v>
      </c>
      <c r="DH47" s="2" t="str">
        <f t="shared" si="83"/>
        <v>Sad</v>
      </c>
      <c r="DI47" s="7">
        <v>0.27905285925831302</v>
      </c>
      <c r="DJ47" s="7">
        <v>0.37048926599745002</v>
      </c>
      <c r="DK47" s="7">
        <v>0.73168904213362995</v>
      </c>
      <c r="DL47" s="7">
        <v>0.42002884114750699</v>
      </c>
      <c r="DM47" s="7">
        <v>3.2828716278934703E-2</v>
      </c>
      <c r="DN47" s="7">
        <v>0.76385709628201204</v>
      </c>
      <c r="DO47" s="7">
        <v>2.3460476652819944</v>
      </c>
      <c r="DP47" s="7">
        <v>0.37028270651255196</v>
      </c>
      <c r="DQ47" s="7">
        <v>-9.1436406739136999E-2</v>
      </c>
      <c r="DR47" s="7">
        <v>1.773122694432848</v>
      </c>
      <c r="DS47" s="7">
        <f t="shared" si="16"/>
        <v>3.1808659206566059E-2</v>
      </c>
      <c r="DT47" s="7">
        <f t="shared" si="17"/>
        <v>0.61207742545690613</v>
      </c>
      <c r="DU47" s="7">
        <f t="shared" si="84"/>
        <v>2.9748914418643633</v>
      </c>
      <c r="DV47" s="7" t="str">
        <f t="shared" si="85"/>
        <v>happy</v>
      </c>
      <c r="DW47" s="8">
        <v>0.61550336467389499</v>
      </c>
      <c r="DX47" s="8">
        <v>0.52319346420570001</v>
      </c>
      <c r="DY47" s="8">
        <v>0.136298584926036</v>
      </c>
      <c r="DZ47" s="8">
        <v>0.17106335738510101</v>
      </c>
      <c r="EA47" s="8">
        <v>0.35361027701306902</v>
      </c>
      <c r="EB47" s="8">
        <v>0.10458266531535899</v>
      </c>
      <c r="EC47" s="8">
        <v>0.14064252019894916</v>
      </c>
      <c r="ED47" s="8">
        <v>0.27249101923580327</v>
      </c>
      <c r="EE47" s="8">
        <v>9.2309900468194983E-2</v>
      </c>
      <c r="EF47" s="8">
        <v>0.26992429812381363</v>
      </c>
      <c r="EG47" s="8">
        <f t="shared" si="18"/>
        <v>0.41276887106205096</v>
      </c>
      <c r="EH47" s="8">
        <f t="shared" si="19"/>
        <v>0.1677457262186961</v>
      </c>
      <c r="EI47" s="8">
        <f t="shared" si="86"/>
        <v>67.883597235438955</v>
      </c>
      <c r="EJ47" s="8" t="str">
        <f t="shared" si="87"/>
        <v>alert</v>
      </c>
      <c r="EK47" s="1">
        <v>0.218827780848459</v>
      </c>
      <c r="EL47" s="1">
        <v>0.814429183691044</v>
      </c>
      <c r="EM47" s="1">
        <v>0.23807698318929801</v>
      </c>
      <c r="EN47" s="1">
        <v>0.27567533048321302</v>
      </c>
      <c r="EO47" s="1">
        <v>0.47235338734953197</v>
      </c>
      <c r="EP47" s="1">
        <v>0.863938432922573</v>
      </c>
      <c r="EQ47" s="1">
        <v>0.34444946440019347</v>
      </c>
      <c r="ER47" s="1">
        <v>0.16425205524367384</v>
      </c>
      <c r="ES47" s="1">
        <v>-0.595601402842585</v>
      </c>
      <c r="ET47" s="1">
        <v>0.49721640531257166</v>
      </c>
      <c r="EU47" s="1">
        <f t="shared" si="20"/>
        <v>-1</v>
      </c>
      <c r="EV47" s="1">
        <f t="shared" si="21"/>
        <v>-0.63604705037955478</v>
      </c>
      <c r="EW47" s="1">
        <f t="shared" si="88"/>
        <v>-122.4582797104719</v>
      </c>
      <c r="EX47" s="1" t="str">
        <f t="shared" si="89"/>
        <v>Depressed</v>
      </c>
      <c r="EY47" s="2">
        <v>0.65980188268053097</v>
      </c>
      <c r="EZ47" s="2">
        <v>0.49505914302742599</v>
      </c>
      <c r="FA47" s="2">
        <v>0.17238083260631901</v>
      </c>
      <c r="FB47" s="2">
        <v>1.8788302359080699E-2</v>
      </c>
      <c r="FC47" s="2">
        <v>0.57846380808158004</v>
      </c>
      <c r="FD47" s="2">
        <v>0.57754544383355799</v>
      </c>
      <c r="FE47" s="2">
        <v>0.13921150678108862</v>
      </c>
      <c r="FF47" s="2">
        <v>1.7516522481099344E-2</v>
      </c>
      <c r="FG47" s="2">
        <v>0.16474273965310499</v>
      </c>
      <c r="FH47" s="2">
        <v>0.1655343203293301</v>
      </c>
      <c r="FI47" s="2">
        <f t="shared" si="22"/>
        <v>-5.9878409629792739E-2</v>
      </c>
      <c r="FJ47" s="2">
        <f t="shared" si="23"/>
        <v>0.20483961161636954</v>
      </c>
      <c r="FK47" s="2">
        <f t="shared" si="90"/>
        <v>-16.29461836309093</v>
      </c>
      <c r="FL47" s="2" t="str">
        <f t="shared" si="91"/>
        <v>Contented</v>
      </c>
      <c r="FM47" s="7">
        <v>0.63531703341172197</v>
      </c>
      <c r="FN47" s="7">
        <v>1.1241421035766499</v>
      </c>
      <c r="FO47" s="7">
        <v>0.35409328360245801</v>
      </c>
      <c r="FP47" s="7">
        <v>0.25000355732062102</v>
      </c>
      <c r="FQ47" s="7">
        <v>0.54294162951095104</v>
      </c>
      <c r="FR47" s="7">
        <v>0.687101516665518</v>
      </c>
      <c r="FS47" s="7">
        <v>0.30052253783063976</v>
      </c>
      <c r="FT47" s="7">
        <v>0.13802867517468184</v>
      </c>
      <c r="FU47" s="7">
        <v>-0.48882507016492793</v>
      </c>
      <c r="FV47" s="7">
        <v>0.34334235346726977</v>
      </c>
      <c r="FW47" s="7">
        <f t="shared" si="24"/>
        <v>-0.47825356944222341</v>
      </c>
      <c r="FX47" s="7">
        <f t="shared" si="25"/>
        <v>-5.3971641927762048E-2</v>
      </c>
      <c r="FY47" s="7">
        <f t="shared" si="92"/>
        <v>-96.438674807433912</v>
      </c>
      <c r="FZ47" s="7" t="str">
        <f t="shared" si="93"/>
        <v>Bored</v>
      </c>
      <c r="GA47" s="4">
        <v>0.49177968294077001</v>
      </c>
      <c r="GB47" s="4">
        <v>0.590092756759791</v>
      </c>
      <c r="GC47" s="4">
        <v>0.20331924520089101</v>
      </c>
      <c r="GD47" s="4">
        <v>0.44468223999812101</v>
      </c>
      <c r="GE47" s="4">
        <v>0.30878827282928301</v>
      </c>
      <c r="GF47" s="4">
        <v>0.41620434752023799</v>
      </c>
      <c r="GG47" s="4">
        <v>0.25396875272795749</v>
      </c>
      <c r="GH47" s="4">
        <v>0.44189955243513879</v>
      </c>
      <c r="GI47" s="4">
        <v>-9.8313073819020991E-2</v>
      </c>
      <c r="GJ47" s="4">
        <v>0.59896292891827885</v>
      </c>
      <c r="GK47" s="4">
        <f t="shared" si="26"/>
        <v>-0.10419851164198801</v>
      </c>
      <c r="GL47" s="4">
        <f t="shared" si="27"/>
        <v>-0.70223333128839682</v>
      </c>
      <c r="GM47" s="4">
        <f t="shared" si="94"/>
        <v>-171.5599423727779</v>
      </c>
      <c r="GN47" s="4" t="str">
        <f t="shared" si="95"/>
        <v>Sad</v>
      </c>
      <c r="GO47" s="6">
        <v>0.22023354846314799</v>
      </c>
      <c r="GP47" s="6">
        <v>0.45871065126579702</v>
      </c>
      <c r="GQ47" s="6">
        <v>-7.9585162061294706E-2</v>
      </c>
      <c r="GR47" s="6">
        <v>0.23337452408046999</v>
      </c>
      <c r="GS47" s="6">
        <v>-0.107390378299174</v>
      </c>
      <c r="GT47" s="6">
        <v>-1.60399925031573E-2</v>
      </c>
      <c r="GU47" s="6">
        <v>-0.70527229911786771</v>
      </c>
      <c r="GV47" s="6">
        <v>0.52719673070901574</v>
      </c>
      <c r="GW47" s="6">
        <v>-0.23847710280264903</v>
      </c>
      <c r="GX47" s="6">
        <v>0.22651252058795499</v>
      </c>
      <c r="GY47" s="6">
        <f t="shared" si="28"/>
        <v>-0.19869093968664997</v>
      </c>
      <c r="GZ47" s="6">
        <f t="shared" si="29"/>
        <v>-0.78738264753973553</v>
      </c>
      <c r="HA47" s="6">
        <f t="shared" si="96"/>
        <v>-165.83744892923809</v>
      </c>
      <c r="HB47" s="6" t="str">
        <f t="shared" si="97"/>
        <v>Sad</v>
      </c>
      <c r="HI47" s="2">
        <v>0</v>
      </c>
      <c r="HJ47" s="2">
        <v>0</v>
      </c>
      <c r="HK47" s="2">
        <v>0</v>
      </c>
      <c r="HL47" s="2">
        <v>0</v>
      </c>
      <c r="HM47" s="2" t="e">
        <f t="shared" si="30"/>
        <v>#DIV/0!</v>
      </c>
      <c r="HN47" s="2" t="e">
        <f t="shared" si="31"/>
        <v>#DIV/0!</v>
      </c>
      <c r="HO47" s="2" t="e">
        <f t="shared" si="98"/>
        <v>#DIV/0!</v>
      </c>
      <c r="HP47" s="2" t="e">
        <f t="shared" si="99"/>
        <v>#DIV/0!</v>
      </c>
      <c r="HQ47" s="4">
        <v>1.18207521424933</v>
      </c>
      <c r="HR47" s="4">
        <v>0.88646430060095505</v>
      </c>
      <c r="HS47" s="4">
        <v>0.72263387878090402</v>
      </c>
      <c r="HT47" s="4">
        <v>0.773116171781005</v>
      </c>
      <c r="HU47" s="4">
        <v>1.0829007506672299</v>
      </c>
      <c r="HV47" s="4">
        <v>1.1429078899430201</v>
      </c>
      <c r="HW47" s="4">
        <v>0.31904704066364137</v>
      </c>
      <c r="HX47" s="4">
        <v>0.38096322369223479</v>
      </c>
      <c r="HY47" s="4">
        <v>0.295610913648375</v>
      </c>
      <c r="HZ47" s="4">
        <v>0.72309474381501826</v>
      </c>
      <c r="IA47" s="4">
        <f t="shared" si="32"/>
        <v>0.55619128480492375</v>
      </c>
      <c r="IB47" s="4">
        <f t="shared" si="33"/>
        <v>0.2150425834572236</v>
      </c>
      <c r="IC47" s="4">
        <f t="shared" si="100"/>
        <v>68.861792478107219</v>
      </c>
      <c r="ID47" s="4" t="str">
        <f t="shared" si="101"/>
        <v>alert</v>
      </c>
      <c r="IE47" s="6">
        <v>0.92076929165591304</v>
      </c>
      <c r="IF47" s="6">
        <v>0.65526361632220598</v>
      </c>
      <c r="IG47" s="6">
        <v>0.55110958767249496</v>
      </c>
      <c r="IH47" s="6">
        <v>0.74656650978316297</v>
      </c>
      <c r="II47" s="6">
        <v>0.90876476652284</v>
      </c>
      <c r="IJ47" s="6">
        <v>0.40986165925386597</v>
      </c>
      <c r="IK47" s="6">
        <v>0.30122947709489933</v>
      </c>
      <c r="IL47" s="6">
        <v>0.70091896878457161</v>
      </c>
      <c r="IM47" s="6">
        <v>0.26550567533370706</v>
      </c>
      <c r="IN47" s="6">
        <v>0.82338134621848535</v>
      </c>
      <c r="IO47" s="6">
        <f t="shared" si="34"/>
        <v>0.33703016638899741</v>
      </c>
      <c r="IP47" s="6">
        <f t="shared" si="35"/>
        <v>0.38522652409930491</v>
      </c>
      <c r="IQ47" s="6">
        <f t="shared" si="102"/>
        <v>41.18229917682487</v>
      </c>
      <c r="IR47" s="6" t="str">
        <f t="shared" si="103"/>
        <v>excited</v>
      </c>
      <c r="IS47" s="4">
        <v>0.68674323863282005</v>
      </c>
      <c r="IT47" s="4">
        <v>0.43224261552915999</v>
      </c>
      <c r="IU47" s="4">
        <v>0.32953414895108002</v>
      </c>
      <c r="IV47" s="4">
        <v>0.35117394804931701</v>
      </c>
      <c r="IW47" s="4">
        <v>0.46730094704014102</v>
      </c>
      <c r="IX47" s="4">
        <v>0.13599602200821301</v>
      </c>
      <c r="IY47" s="4">
        <v>0.28554725463905684</v>
      </c>
      <c r="IZ47" s="4">
        <v>0.61800434685545347</v>
      </c>
      <c r="JA47" s="4">
        <v>0.25450062310366006</v>
      </c>
      <c r="JB47" s="4">
        <v>0.60832591803422409</v>
      </c>
      <c r="JC47" s="4">
        <f t="shared" si="36"/>
        <v>0.44439783470845984</v>
      </c>
      <c r="JD47" s="4">
        <f t="shared" si="37"/>
        <v>0.16896627529527319</v>
      </c>
      <c r="JE47" s="4">
        <f t="shared" si="104"/>
        <v>69.182495919492823</v>
      </c>
      <c r="JF47" s="4" t="str">
        <f t="shared" si="105"/>
        <v>alert</v>
      </c>
      <c r="JG47" s="6">
        <v>0.61556299036323903</v>
      </c>
      <c r="JH47" s="6">
        <v>0.773230463436403</v>
      </c>
      <c r="JI47" s="6">
        <v>0.161167689431755</v>
      </c>
      <c r="JJ47" s="6">
        <v>0.14489779231813099</v>
      </c>
      <c r="JK47" s="6">
        <v>0.67034617593764401</v>
      </c>
      <c r="JL47" s="6">
        <v>0.55094241025275303</v>
      </c>
      <c r="JM47" s="6">
        <v>0.12533365003951161</v>
      </c>
      <c r="JN47" s="6">
        <v>0.10942513262218143</v>
      </c>
      <c r="JO47" s="6">
        <v>-0.15766747307316398</v>
      </c>
      <c r="JP47" s="6">
        <v>0.22038229004645163</v>
      </c>
      <c r="JQ47" s="6">
        <f t="shared" si="38"/>
        <v>-0.24713633158158954</v>
      </c>
      <c r="JR47" s="6">
        <f t="shared" si="39"/>
        <v>0.15839303446028308</v>
      </c>
      <c r="JS47" s="6">
        <f t="shared" si="106"/>
        <v>-57.343637629440103</v>
      </c>
      <c r="JT47" s="6" t="str">
        <f t="shared" si="107"/>
        <v>Relased</v>
      </c>
      <c r="JU47" s="2">
        <v>0.38233248654527602</v>
      </c>
      <c r="JV47" s="2">
        <v>0.28788960440915201</v>
      </c>
      <c r="JW47" s="2">
        <v>-3.4145048712038897E-2</v>
      </c>
      <c r="JX47" s="2">
        <v>6.2088103913603802E-2</v>
      </c>
      <c r="JY47" s="2">
        <v>0.24219936490826799</v>
      </c>
      <c r="JZ47" s="2">
        <v>0.347382479139274</v>
      </c>
      <c r="KA47" s="2">
        <v>-5.4673030098575819E-2</v>
      </c>
      <c r="KB47" s="2">
        <v>9.7734664439840607E-2</v>
      </c>
      <c r="KC47" s="2">
        <v>9.4442882136124007E-2</v>
      </c>
      <c r="KD47" s="2">
        <v>4.1692232438612503E-2</v>
      </c>
      <c r="KE47" s="2">
        <f t="shared" si="40"/>
        <v>0.29006235718455464</v>
      </c>
      <c r="KF47" s="2">
        <f t="shared" si="41"/>
        <v>-1.9476356391776362E-2</v>
      </c>
      <c r="KG47" s="2">
        <f t="shared" si="108"/>
        <v>93.841382662385072</v>
      </c>
      <c r="KH47" s="2" t="str">
        <f t="shared" si="109"/>
        <v>nervous</v>
      </c>
      <c r="KI47" s="7">
        <v>0.453778972902873</v>
      </c>
      <c r="KJ47" s="7">
        <v>0.348516009039193</v>
      </c>
      <c r="KK47" s="7">
        <v>4.8765549595415701E-2</v>
      </c>
      <c r="KL47" s="7">
        <v>0.146718975573426</v>
      </c>
      <c r="KM47" s="7">
        <v>0.61532459887352997</v>
      </c>
      <c r="KN47" s="7">
        <v>0.32217177124095497</v>
      </c>
      <c r="KO47" s="7">
        <v>4.5613494223377959E-2</v>
      </c>
      <c r="KP47" s="7">
        <v>0.21875898128357299</v>
      </c>
      <c r="KQ47" s="7">
        <v>0.10526296386368</v>
      </c>
      <c r="KR47" s="7">
        <v>0.24365667188350648</v>
      </c>
      <c r="KS47" s="7">
        <f t="shared" si="42"/>
        <v>0.20990437517417049</v>
      </c>
      <c r="KT47" s="7">
        <f t="shared" si="43"/>
        <v>0.14138473448438793</v>
      </c>
      <c r="KU47" s="7">
        <f t="shared" si="110"/>
        <v>56.037078786351742</v>
      </c>
      <c r="KV47" s="7" t="str">
        <f t="shared" si="111"/>
        <v>excited</v>
      </c>
      <c r="KW47" s="2">
        <v>0.56875481964729901</v>
      </c>
      <c r="KX47" s="2">
        <v>5.8448187478385802E-2</v>
      </c>
      <c r="KY47" s="2">
        <v>7.7267198074745594E-2</v>
      </c>
      <c r="KZ47" s="2">
        <v>-8.6625934218032302E-2</v>
      </c>
      <c r="LA47" s="2">
        <v>0.47262840974238401</v>
      </c>
      <c r="LB47" s="2">
        <v>0.62087791827522198</v>
      </c>
      <c r="LC47" s="2">
        <v>7.4196699057684182E-2</v>
      </c>
      <c r="LD47" s="2">
        <v>-0.12751745219909394</v>
      </c>
      <c r="LE47" s="2">
        <v>0.51030663216891325</v>
      </c>
      <c r="LF47" s="2">
        <v>-1.4921382769153908E-2</v>
      </c>
      <c r="LG47" s="2">
        <f t="shared" si="44"/>
        <v>0.46012929006875791</v>
      </c>
      <c r="LH47" s="2">
        <f t="shared" si="45"/>
        <v>-5.4698827663294813E-2</v>
      </c>
      <c r="LI47" s="2">
        <f t="shared" si="112"/>
        <v>96.77933991102924</v>
      </c>
      <c r="LJ47" s="2" t="str">
        <f t="shared" si="113"/>
        <v>nervous</v>
      </c>
      <c r="LK47" s="4">
        <v>0.369922145075055</v>
      </c>
      <c r="LL47" s="4">
        <v>0.16347439206300099</v>
      </c>
      <c r="LM47" s="4">
        <v>7.0655740865974398E-2</v>
      </c>
      <c r="LN47" s="4">
        <v>-2.0954597564453E-2</v>
      </c>
      <c r="LO47" s="4">
        <v>-0.18339979830009501</v>
      </c>
      <c r="LP47" s="4">
        <v>0.109924847518451</v>
      </c>
      <c r="LQ47" s="4">
        <v>0.37880576825049739</v>
      </c>
      <c r="LR47" s="4">
        <v>-7.6644681223446268E-2</v>
      </c>
      <c r="LS47" s="4">
        <v>0.20644775301205401</v>
      </c>
      <c r="LT47" s="4">
        <v>9.3178601361368657E-2</v>
      </c>
      <c r="LU47" s="4">
        <f t="shared" si="46"/>
        <v>0.42403803972118315</v>
      </c>
      <c r="LV47" s="4">
        <f t="shared" si="47"/>
        <v>-0.1215322510082546</v>
      </c>
      <c r="LW47" s="4">
        <f t="shared" si="114"/>
        <v>105.99267079110993</v>
      </c>
      <c r="LX47" s="4" t="str">
        <f t="shared" si="115"/>
        <v>nervous</v>
      </c>
      <c r="LY47" s="6">
        <v>0.37598168882766703</v>
      </c>
      <c r="LZ47" s="6">
        <v>0.26275636867191499</v>
      </c>
      <c r="MA47" s="6">
        <v>0.24936252352819399</v>
      </c>
      <c r="MB47" s="6">
        <v>0.301946836036459</v>
      </c>
      <c r="MC47" s="6">
        <v>-2.6148979369129601E-2</v>
      </c>
      <c r="MD47" s="6">
        <v>0.46614887319328502</v>
      </c>
      <c r="ME47" s="6">
        <v>0.71280505449061993</v>
      </c>
      <c r="MF47" s="6">
        <v>0.4142470360945758</v>
      </c>
      <c r="MG47" s="6">
        <v>0.11322532015575204</v>
      </c>
      <c r="MH47" s="6">
        <v>0.86312276698028711</v>
      </c>
      <c r="MI47" s="6">
        <f t="shared" si="48"/>
        <v>0.12682105551444911</v>
      </c>
      <c r="MJ47" s="6">
        <f t="shared" si="49"/>
        <v>0.29054786026866264</v>
      </c>
      <c r="MK47" s="6">
        <f t="shared" si="116"/>
        <v>23.580758110752129</v>
      </c>
      <c r="ML47" s="6" t="str">
        <f t="shared" si="117"/>
        <v>happy</v>
      </c>
      <c r="MM47" s="2">
        <v>0.73808246485965101</v>
      </c>
      <c r="MN47" s="2">
        <v>0.49524735498064998</v>
      </c>
      <c r="MO47" s="2">
        <v>0.33041526279807498</v>
      </c>
      <c r="MP47" s="2">
        <v>0.15915380945248001</v>
      </c>
      <c r="MQ47" s="2">
        <v>0.39164041301990199</v>
      </c>
      <c r="MR47" s="2">
        <v>0.32243000402807398</v>
      </c>
      <c r="MS47" s="2">
        <v>0.29247461414453418</v>
      </c>
      <c r="MT47" s="2">
        <v>0.19464133095897787</v>
      </c>
      <c r="MU47" s="2">
        <v>0.24283510987900103</v>
      </c>
      <c r="MV47" s="2">
        <v>0.39694902723907821</v>
      </c>
      <c r="MW47" s="2">
        <f t="shared" si="50"/>
        <v>0.57574428826872004</v>
      </c>
      <c r="MX47" s="2">
        <f t="shared" si="51"/>
        <v>0.28084622556897165</v>
      </c>
      <c r="MY47" s="2">
        <f t="shared" si="118"/>
        <v>63.99702769796378</v>
      </c>
      <c r="MZ47" s="2" t="str">
        <f t="shared" si="119"/>
        <v>alert</v>
      </c>
      <c r="NA47" s="7">
        <v>0.28834874124221799</v>
      </c>
      <c r="NB47" s="7">
        <v>0.579351678956744</v>
      </c>
      <c r="NC47" s="7">
        <v>0.104028516114064</v>
      </c>
      <c r="ND47" s="7">
        <v>0.44632231320163002</v>
      </c>
      <c r="NE47" s="7">
        <v>0.20199408167273</v>
      </c>
      <c r="NF47" s="7">
        <v>0.531115403077557</v>
      </c>
      <c r="NG47" s="7">
        <v>0.21215466251885606</v>
      </c>
      <c r="NH47" s="7">
        <v>0.40192304699748288</v>
      </c>
      <c r="NI47" s="7">
        <v>-0.29100293771452601</v>
      </c>
      <c r="NJ47" s="7">
        <v>0.63426364273224578</v>
      </c>
      <c r="NK47" s="7">
        <f t="shared" si="52"/>
        <v>-0.26263545764919638</v>
      </c>
      <c r="NL47" s="7">
        <f t="shared" si="53"/>
        <v>0.26794538026799297</v>
      </c>
      <c r="NM47" s="7">
        <f t="shared" si="120"/>
        <v>-44.426617062794882</v>
      </c>
      <c r="NN47" s="7" t="str">
        <f t="shared" si="121"/>
        <v>Relased</v>
      </c>
      <c r="NO47" s="4">
        <v>0.37635577132271097</v>
      </c>
      <c r="NP47" s="4">
        <v>0.45739896463288399</v>
      </c>
      <c r="NQ47" s="4">
        <v>0.52152576238621795</v>
      </c>
      <c r="NR47" s="4">
        <v>0.36670401824861698</v>
      </c>
      <c r="NS47" s="4">
        <v>-0.14850522102784799</v>
      </c>
      <c r="NT47" s="4">
        <v>0.210610338182424</v>
      </c>
      <c r="NU47" s="4">
        <v>2.2888940215913802</v>
      </c>
      <c r="NV47" s="4">
        <v>0.54895046626319777</v>
      </c>
      <c r="NW47" s="4">
        <v>-8.1043193310173012E-2</v>
      </c>
      <c r="NX47" s="4">
        <v>1.0653370137883584</v>
      </c>
      <c r="NY47" s="4">
        <f t="shared" si="54"/>
        <v>-0.12202533785034975</v>
      </c>
      <c r="NZ47" s="4">
        <f t="shared" si="55"/>
        <v>2.5354322322601375E-2</v>
      </c>
      <c r="OA47" s="4">
        <f t="shared" si="122"/>
        <v>-78.262145379326924</v>
      </c>
      <c r="OB47" s="4" t="str">
        <f t="shared" si="123"/>
        <v>Calm</v>
      </c>
      <c r="OC47" s="1">
        <v>0.34910578068842402</v>
      </c>
      <c r="OD47" s="1">
        <v>9.5754546884523201E-2</v>
      </c>
      <c r="OE47" s="1">
        <v>0.62710502501346799</v>
      </c>
      <c r="OF47" s="1">
        <v>0.25880641282059602</v>
      </c>
      <c r="OG47" s="1">
        <v>-0.20317932408081599</v>
      </c>
      <c r="OH47" s="1">
        <v>6.8870580665901293E-2</v>
      </c>
      <c r="OI47" s="1">
        <v>4.2974045940122769</v>
      </c>
      <c r="OJ47" s="1">
        <v>1.5720954429713283</v>
      </c>
      <c r="OK47" s="1">
        <v>0.25335123380390079</v>
      </c>
      <c r="OL47" s="1">
        <v>1.9914372735087154</v>
      </c>
      <c r="OM47" s="1">
        <f t="shared" si="56"/>
        <v>0.15828944284203583</v>
      </c>
      <c r="ON47" s="1">
        <f t="shared" si="57"/>
        <v>0.67953675601063912</v>
      </c>
      <c r="OO47" s="1">
        <f t="shared" si="124"/>
        <v>13.112499848001313</v>
      </c>
      <c r="OP47" s="1" t="str">
        <f t="shared" si="125"/>
        <v>happy</v>
      </c>
      <c r="OQ47" s="2">
        <v>0.71960254738195395</v>
      </c>
      <c r="OR47" s="2">
        <v>0.57101711506308295</v>
      </c>
      <c r="OS47" s="2">
        <v>0.240035496088746</v>
      </c>
      <c r="OT47" s="2">
        <v>0.22537124037900999</v>
      </c>
      <c r="OU47" s="2">
        <v>0.14752056677213701</v>
      </c>
      <c r="OV47" s="2">
        <v>0.49508277904467901</v>
      </c>
      <c r="OW47" s="2">
        <v>0.27681824203580258</v>
      </c>
      <c r="OX47" s="2">
        <v>0.21139786395685481</v>
      </c>
      <c r="OY47" s="2">
        <v>0.148585432318871</v>
      </c>
      <c r="OZ47" s="2">
        <v>0.36060719514071099</v>
      </c>
      <c r="PA47" s="2">
        <f t="shared" si="58"/>
        <v>0.10163658291217126</v>
      </c>
      <c r="PB47" s="2">
        <f t="shared" si="59"/>
        <v>-9.246165862143374E-2</v>
      </c>
      <c r="PC47" s="2">
        <f t="shared" si="126"/>
        <v>132.29367237648941</v>
      </c>
      <c r="PD47" s="2" t="str">
        <f t="shared" si="127"/>
        <v>stressed</v>
      </c>
      <c r="PE47" s="1">
        <v>0.39572782792406902</v>
      </c>
      <c r="PF47" s="1">
        <v>0.84526893872150299</v>
      </c>
      <c r="PG47" s="1">
        <v>0.54152475889417495</v>
      </c>
      <c r="PH47" s="1">
        <v>0.97717077946925501</v>
      </c>
      <c r="PI47" s="1">
        <v>-0.13046111560857099</v>
      </c>
      <c r="PJ47" s="1">
        <v>0.21395911497374301</v>
      </c>
      <c r="PK47" s="1">
        <v>2.0414350303030342</v>
      </c>
      <c r="PL47" s="1">
        <v>0.92253106029459442</v>
      </c>
      <c r="PM47" s="1">
        <v>-0.44954111079743397</v>
      </c>
      <c r="PN47" s="1">
        <v>1.2237707455664699</v>
      </c>
      <c r="PO47" s="1">
        <f t="shared" si="60"/>
        <v>-0.47992887940010798</v>
      </c>
      <c r="PP47" s="1">
        <f t="shared" si="61"/>
        <v>-0.26478081700707656</v>
      </c>
      <c r="PQ47" s="1">
        <f t="shared" si="128"/>
        <v>-118.8858925637077</v>
      </c>
      <c r="PR47" s="1" t="str">
        <f t="shared" si="129"/>
        <v>Bored</v>
      </c>
      <c r="PS47" s="4">
        <v>0.62487239676731798</v>
      </c>
      <c r="PT47" s="4">
        <v>0.40558511791732399</v>
      </c>
      <c r="PU47" s="4">
        <v>0.75445777671828995</v>
      </c>
      <c r="PV47" s="4">
        <v>0.49877938952217798</v>
      </c>
      <c r="PW47" s="4">
        <v>0.434497262559084</v>
      </c>
      <c r="PX47" s="4">
        <v>0.33333547019785398</v>
      </c>
      <c r="PY47" s="4">
        <v>0.71217612292012444</v>
      </c>
      <c r="PZ47" s="4">
        <v>0.67501081651338646</v>
      </c>
      <c r="QA47" s="4">
        <v>0.21928727884999399</v>
      </c>
      <c r="QB47" s="4">
        <v>1.2161948924444546</v>
      </c>
      <c r="QC47" s="4">
        <f t="shared" si="62"/>
        <v>0.26487492371442833</v>
      </c>
      <c r="QD47" s="4">
        <f t="shared" si="63"/>
        <v>0.61590373189763015</v>
      </c>
      <c r="QE47" s="4">
        <f t="shared" si="130"/>
        <v>23.270556174089027</v>
      </c>
      <c r="QF47" s="4" t="str">
        <f t="shared" si="131"/>
        <v>happy</v>
      </c>
      <c r="QG47" s="2">
        <v>1.19796302392818</v>
      </c>
      <c r="QH47" s="2">
        <v>0.51232085558170204</v>
      </c>
      <c r="QI47" s="2">
        <v>0.58503339778597796</v>
      </c>
      <c r="QJ47" s="2">
        <v>0.58433401863227297</v>
      </c>
      <c r="QK47" s="2">
        <v>0.50303077127798002</v>
      </c>
      <c r="QL47" s="2">
        <v>0.47198475623937097</v>
      </c>
      <c r="QM47" s="2">
        <v>0.34393623270981544</v>
      </c>
      <c r="QN47" s="2">
        <v>0.59365100799455073</v>
      </c>
      <c r="QO47" s="2">
        <v>0.68564216834647795</v>
      </c>
      <c r="QP47" s="2">
        <v>0.68372708789920755</v>
      </c>
      <c r="QQ47" s="2">
        <f t="shared" si="64"/>
        <v>1</v>
      </c>
      <c r="QR47" s="2">
        <f t="shared" si="65"/>
        <v>-0.44000749585043419</v>
      </c>
      <c r="QS47" s="2">
        <f t="shared" si="132"/>
        <v>113.74985431140477</v>
      </c>
      <c r="QT47" s="2" t="str">
        <f t="shared" si="133"/>
        <v>nervous</v>
      </c>
      <c r="QU47" s="4">
        <v>0.23331823261606199</v>
      </c>
      <c r="QV47" s="4">
        <v>0.37702171711368798</v>
      </c>
      <c r="QW47" s="4">
        <v>0.35528410569966201</v>
      </c>
      <c r="QX47" s="4">
        <v>0.74590619182685503</v>
      </c>
      <c r="QY47" s="4">
        <v>0.27508715476230999</v>
      </c>
      <c r="QZ47" s="4">
        <v>-0.184352124742967</v>
      </c>
      <c r="RA47" s="4">
        <v>0.69882049742177077</v>
      </c>
      <c r="RB47" s="4">
        <v>3.8714266358732723</v>
      </c>
      <c r="RC47" s="4">
        <v>-0.14370348449762599</v>
      </c>
      <c r="RD47" s="4">
        <v>1.8042245112975299</v>
      </c>
      <c r="RE47" s="4">
        <f t="shared" si="66"/>
        <v>-3.0334269960338167E-2</v>
      </c>
      <c r="RF47" s="4">
        <f t="shared" si="67"/>
        <v>0.64534185815758338</v>
      </c>
      <c r="RG47" s="4">
        <f t="shared" si="134"/>
        <v>-2.6912051018250369</v>
      </c>
      <c r="RH47" s="4" t="str">
        <f t="shared" si="135"/>
        <v>Contented</v>
      </c>
    </row>
    <row r="48" spans="1:476" x14ac:dyDescent="0.3">
      <c r="A48" s="1">
        <v>1.1565659438476601</v>
      </c>
      <c r="B48" s="1">
        <v>0.39858412057382397</v>
      </c>
      <c r="C48" s="1">
        <v>0.38610545917094902</v>
      </c>
      <c r="D48" s="1">
        <v>0.37387205193526801</v>
      </c>
      <c r="E48" s="1">
        <v>1.2181351761189101</v>
      </c>
      <c r="F48" s="1">
        <v>0.72401042459201903</v>
      </c>
      <c r="G48" s="1">
        <v>0.16259118081200233</v>
      </c>
      <c r="H48" s="1">
        <v>0.33304281901711469</v>
      </c>
      <c r="I48" s="1">
        <v>0.75798182327383612</v>
      </c>
      <c r="J48" s="1">
        <v>0.4886843581805263</v>
      </c>
      <c r="K48" s="1">
        <f t="shared" si="0"/>
        <v>0.53116512847223851</v>
      </c>
      <c r="L48" s="1">
        <f t="shared" si="1"/>
        <v>-0.26778608810041304</v>
      </c>
      <c r="M48" s="1">
        <f t="shared" si="68"/>
        <v>116.7548874360801</v>
      </c>
      <c r="N48" s="1" t="str">
        <f t="shared" si="69"/>
        <v>nervous</v>
      </c>
      <c r="O48" s="8">
        <v>-0.116885012375622</v>
      </c>
      <c r="P48" s="8">
        <v>0.122540953041892</v>
      </c>
      <c r="Q48" s="8">
        <v>2.9338639049080201E-2</v>
      </c>
      <c r="R48" s="8">
        <v>0.26671307825714902</v>
      </c>
      <c r="S48" s="8">
        <v>-0.54401299751286003</v>
      </c>
      <c r="T48" s="8">
        <v>-4.8101484278158203E-3</v>
      </c>
      <c r="U48" s="8">
        <v>-4.4392082605954154E-2</v>
      </c>
      <c r="V48" s="8">
        <v>2.2654485300719687</v>
      </c>
      <c r="W48" s="8">
        <v>-0.48063491075219511</v>
      </c>
      <c r="X48" s="8">
        <v>1.1563357183767768</v>
      </c>
      <c r="Y48" s="8">
        <f t="shared" si="2"/>
        <v>-0.18840217727198505</v>
      </c>
      <c r="Z48" s="8">
        <f t="shared" si="3"/>
        <v>0.39528606202095085</v>
      </c>
      <c r="AA48" s="8">
        <f t="shared" si="70"/>
        <v>-25.483513019419611</v>
      </c>
      <c r="AB48" s="8" t="str">
        <f t="shared" si="71"/>
        <v>Contented</v>
      </c>
      <c r="AC48" s="2">
        <v>0.63167706203122898</v>
      </c>
      <c r="AD48" s="2">
        <v>0.49636918054082002</v>
      </c>
      <c r="AE48" s="2">
        <v>8.9506586875980704E-2</v>
      </c>
      <c r="AF48" s="2">
        <v>-2.6350088230342201E-2</v>
      </c>
      <c r="AG48" s="2">
        <v>0.215182694057378</v>
      </c>
      <c r="AH48" s="2">
        <v>0.302340117789615</v>
      </c>
      <c r="AI48" s="2">
        <v>0.10569233716971624</v>
      </c>
      <c r="AJ48" s="2">
        <v>-3.2990836948339708E-2</v>
      </c>
      <c r="AK48" s="2">
        <v>0.13530788149040895</v>
      </c>
      <c r="AL48" s="2">
        <v>5.5987508545426196E-2</v>
      </c>
      <c r="AM48" s="2">
        <f t="shared" si="4"/>
        <v>0.32522386869524755</v>
      </c>
      <c r="AN48" s="2">
        <f t="shared" si="5"/>
        <v>-0.17509589745929521</v>
      </c>
      <c r="AO48" s="2">
        <f t="shared" si="72"/>
        <v>118.29738947109399</v>
      </c>
      <c r="AP48" s="2" t="str">
        <f t="shared" si="73"/>
        <v>nervous</v>
      </c>
      <c r="AQ48" s="8">
        <v>0.20429772578549599</v>
      </c>
      <c r="AR48" s="8">
        <v>0.78242540243702896</v>
      </c>
      <c r="AS48" s="9">
        <v>-9.0369165582957503E-5</v>
      </c>
      <c r="AT48" s="8">
        <v>5.55235674998521E-2</v>
      </c>
      <c r="AU48" s="8">
        <v>0.33048541904217199</v>
      </c>
      <c r="AV48" s="8">
        <v>0.34374014810194897</v>
      </c>
      <c r="AW48" s="8">
        <v>-1.6898282314428337E-4</v>
      </c>
      <c r="AX48" s="8">
        <v>4.9303201890058497E-2</v>
      </c>
      <c r="AY48" s="8">
        <v>-0.57812767665153297</v>
      </c>
      <c r="AZ48" s="8">
        <v>5.6179080786447212E-2</v>
      </c>
      <c r="BA48" s="8">
        <f t="shared" si="6"/>
        <v>-0.76236419759896901</v>
      </c>
      <c r="BB48" s="8">
        <f t="shared" si="7"/>
        <v>4.8187676769620991E-2</v>
      </c>
      <c r="BC48" s="8">
        <f t="shared" si="74"/>
        <v>-86.383247823360847</v>
      </c>
      <c r="BD48" s="8" t="str">
        <f t="shared" si="75"/>
        <v>Calm</v>
      </c>
      <c r="BE48" s="4">
        <v>0.39063729810518699</v>
      </c>
      <c r="BF48" s="4">
        <v>0.37228355807567998</v>
      </c>
      <c r="BG48" s="4">
        <v>6.3180827600428896E-2</v>
      </c>
      <c r="BH48" s="4">
        <v>-1.7607686180863599E-2</v>
      </c>
      <c r="BI48" s="4">
        <v>0.151666696024231</v>
      </c>
      <c r="BJ48" s="4">
        <v>0.18475479159130001</v>
      </c>
      <c r="BK48" s="4">
        <v>0.1165044482142448</v>
      </c>
      <c r="BL48" s="4">
        <v>-3.1609468524725785E-2</v>
      </c>
      <c r="BM48" s="4">
        <v>1.8353740029507015E-2</v>
      </c>
      <c r="BN48" s="4">
        <v>5.9735083987219238E-2</v>
      </c>
      <c r="BO48" s="4">
        <f t="shared" si="8"/>
        <v>9.0754680000243226E-2</v>
      </c>
      <c r="BP48" s="4">
        <f t="shared" si="9"/>
        <v>8.0305026557552672E-2</v>
      </c>
      <c r="BQ48" s="4">
        <f t="shared" si="76"/>
        <v>48.4957265092103</v>
      </c>
      <c r="BR48" s="4" t="str">
        <f t="shared" si="77"/>
        <v>excited</v>
      </c>
      <c r="BS48" s="6">
        <v>0.25814993710909701</v>
      </c>
      <c r="BT48" s="6">
        <v>0.71578792929452095</v>
      </c>
      <c r="BU48" s="6">
        <v>0.82700153921765696</v>
      </c>
      <c r="BV48" s="6">
        <v>0.71590006134308304</v>
      </c>
      <c r="BW48" s="6">
        <v>0.58344665080145797</v>
      </c>
      <c r="BX48" s="6">
        <v>0.52079864758976202</v>
      </c>
      <c r="BY48" s="6">
        <v>0.98265790415199605</v>
      </c>
      <c r="BZ48" s="6">
        <v>0.57893242149439517</v>
      </c>
      <c r="CA48" s="6">
        <v>-0.45763799218542395</v>
      </c>
      <c r="CB48" s="6">
        <v>1.5841889444735202</v>
      </c>
      <c r="CC48" s="6">
        <f t="shared" si="10"/>
        <v>-0.3097691805799081</v>
      </c>
      <c r="CD48" s="6">
        <f t="shared" si="11"/>
        <v>0.20359838550371778</v>
      </c>
      <c r="CE48" s="6">
        <f t="shared" si="78"/>
        <v>-56.684747261399323</v>
      </c>
      <c r="CF48" s="6" t="str">
        <f t="shared" si="79"/>
        <v>Relased</v>
      </c>
      <c r="CG48" s="4">
        <v>0.85040010957658996</v>
      </c>
      <c r="CH48" s="4">
        <v>0.77142087355634903</v>
      </c>
      <c r="CI48" s="4">
        <v>0.37707889552663398</v>
      </c>
      <c r="CJ48" s="4">
        <v>0.53888422465007102</v>
      </c>
      <c r="CK48" s="4">
        <v>0.84876971456345096</v>
      </c>
      <c r="CL48" s="4">
        <v>0.91959212455213002</v>
      </c>
      <c r="CM48" s="4">
        <v>0.22191948689853624</v>
      </c>
      <c r="CN48" s="4">
        <v>0.31867538880709501</v>
      </c>
      <c r="CO48" s="4">
        <v>7.8979236020240928E-2</v>
      </c>
      <c r="CP48" s="4">
        <v>0.5647744909597241</v>
      </c>
      <c r="CQ48" s="4">
        <f t="shared" si="12"/>
        <v>-8.2983119560807617E-2</v>
      </c>
      <c r="CR48" s="4">
        <f t="shared" si="13"/>
        <v>-0.76064298349877402</v>
      </c>
      <c r="CS48" s="4">
        <f t="shared" si="80"/>
        <v>-173.77388173822959</v>
      </c>
      <c r="CT48" s="4" t="str">
        <f t="shared" si="81"/>
        <v>Sad</v>
      </c>
      <c r="CU48" s="2">
        <v>0.22598969440470501</v>
      </c>
      <c r="CV48" s="2">
        <v>0.43042863337662501</v>
      </c>
      <c r="CW48" s="2">
        <v>2.3518768394706899E-4</v>
      </c>
      <c r="CX48" s="2">
        <v>-0.13282560797356499</v>
      </c>
      <c r="CY48" s="2">
        <v>-0.123285383410338</v>
      </c>
      <c r="CZ48" s="2">
        <v>-0.176577107390921</v>
      </c>
      <c r="DA48" s="2">
        <v>2.2899494838144454E-3</v>
      </c>
      <c r="DB48" s="2">
        <v>-0.52324132170489779</v>
      </c>
      <c r="DC48" s="2">
        <v>-0.20443893897192</v>
      </c>
      <c r="DD48" s="2">
        <v>-0.2019907346855605</v>
      </c>
      <c r="DE48" s="2">
        <f t="shared" si="14"/>
        <v>-0.1959862069033893</v>
      </c>
      <c r="DF48" s="2">
        <f t="shared" si="15"/>
        <v>-0.64492405126652297</v>
      </c>
      <c r="DG48" s="2">
        <f t="shared" si="82"/>
        <v>-163.09647844872163</v>
      </c>
      <c r="DH48" s="2" t="str">
        <f t="shared" si="83"/>
        <v>Sad</v>
      </c>
      <c r="DI48" s="7">
        <v>0.22696239292194501</v>
      </c>
      <c r="DJ48" s="7">
        <v>0.37048926599745002</v>
      </c>
      <c r="DK48" s="7">
        <v>0.78155301688105305</v>
      </c>
      <c r="DL48" s="7">
        <v>0.42002884114750699</v>
      </c>
      <c r="DM48" s="7">
        <v>8.9074073906365306E-2</v>
      </c>
      <c r="DN48" s="7">
        <v>0.76385709628201204</v>
      </c>
      <c r="DO48" s="7">
        <v>2.4729836550971149</v>
      </c>
      <c r="DP48" s="7">
        <v>0.37028270651255196</v>
      </c>
      <c r="DQ48" s="7">
        <v>-0.14352687307550502</v>
      </c>
      <c r="DR48" s="7">
        <v>2.0111783775140055</v>
      </c>
      <c r="DS48" s="7">
        <f t="shared" si="16"/>
        <v>-2.3723529945331001E-2</v>
      </c>
      <c r="DT48" s="7">
        <f t="shared" si="17"/>
        <v>0.69749446714875751</v>
      </c>
      <c r="DU48" s="7">
        <f t="shared" si="84"/>
        <v>-1.9480216917795603</v>
      </c>
      <c r="DV48" s="7" t="str">
        <f t="shared" si="85"/>
        <v>Contented</v>
      </c>
      <c r="DW48" s="8">
        <v>0.60972466242317902</v>
      </c>
      <c r="DX48" s="8">
        <v>0.68213675932584905</v>
      </c>
      <c r="DY48" s="8">
        <v>0.13731255257804001</v>
      </c>
      <c r="DZ48" s="8">
        <v>0.28007398943791001</v>
      </c>
      <c r="EA48" s="8">
        <v>0.30801695275421198</v>
      </c>
      <c r="EB48" s="8">
        <v>0.24557886178419999</v>
      </c>
      <c r="EC48" s="8">
        <v>0.1496200567863524</v>
      </c>
      <c r="ED48" s="8">
        <v>0.30189638189210422</v>
      </c>
      <c r="EE48" s="8">
        <v>-7.2412096902670031E-2</v>
      </c>
      <c r="EF48" s="8">
        <v>0.32308925321948068</v>
      </c>
      <c r="EG48" s="8">
        <f t="shared" si="18"/>
        <v>0.22132193627876351</v>
      </c>
      <c r="EH48" s="8">
        <f t="shared" si="19"/>
        <v>0.18943748382001702</v>
      </c>
      <c r="EI48" s="8">
        <f t="shared" si="86"/>
        <v>49.438580214485356</v>
      </c>
      <c r="EJ48" s="8" t="str">
        <f t="shared" si="87"/>
        <v>excited</v>
      </c>
      <c r="EK48" s="1">
        <v>0.249012097874798</v>
      </c>
      <c r="EL48" s="1">
        <v>0.80941115483817105</v>
      </c>
      <c r="EM48" s="1">
        <v>-0.15695643277805099</v>
      </c>
      <c r="EN48" s="1">
        <v>0.38977353107308399</v>
      </c>
      <c r="EO48" s="1">
        <v>0.38630549499990902</v>
      </c>
      <c r="EP48" s="1">
        <v>0.88496951997736695</v>
      </c>
      <c r="EQ48" s="1">
        <v>-0.24705192259488534</v>
      </c>
      <c r="ER48" s="1">
        <v>0.23003893804178183</v>
      </c>
      <c r="ES48" s="1">
        <v>-0.560399056963373</v>
      </c>
      <c r="ET48" s="1">
        <v>0.21996597079502186</v>
      </c>
      <c r="EU48" s="1">
        <f t="shared" si="20"/>
        <v>-0.96761907115107759</v>
      </c>
      <c r="EV48" s="1">
        <f t="shared" si="21"/>
        <v>-0.87302218084612326</v>
      </c>
      <c r="EW48" s="1">
        <f t="shared" si="88"/>
        <v>-132.05796108485279</v>
      </c>
      <c r="EX48" s="1" t="str">
        <f t="shared" si="89"/>
        <v>Depressed</v>
      </c>
      <c r="EY48" s="2">
        <v>0.65980188268053097</v>
      </c>
      <c r="EZ48" s="2">
        <v>0.49505914302742599</v>
      </c>
      <c r="FA48" s="2">
        <v>0.144180917159526</v>
      </c>
      <c r="FB48" s="2">
        <v>1.8788302359080699E-2</v>
      </c>
      <c r="FC48" s="2">
        <v>0.56911718722291704</v>
      </c>
      <c r="FD48" s="2">
        <v>0.57754544383355799</v>
      </c>
      <c r="FE48" s="2">
        <v>0.11732336220549804</v>
      </c>
      <c r="FF48" s="2">
        <v>1.7516522481099344E-2</v>
      </c>
      <c r="FG48" s="2">
        <v>0.16474273965310499</v>
      </c>
      <c r="FH48" s="2">
        <v>0.14111587099296447</v>
      </c>
      <c r="FI48" s="2">
        <f t="shared" si="22"/>
        <v>-5.9878409629792739E-2</v>
      </c>
      <c r="FJ48" s="2">
        <f t="shared" si="23"/>
        <v>0.19536928062815884</v>
      </c>
      <c r="FK48" s="2">
        <f t="shared" si="90"/>
        <v>-17.039692265539529</v>
      </c>
      <c r="FL48" s="2" t="str">
        <f t="shared" si="91"/>
        <v>Contented</v>
      </c>
      <c r="FM48" s="7">
        <v>0.78275232603010603</v>
      </c>
      <c r="FN48" s="7">
        <v>1.1241421035766499</v>
      </c>
      <c r="FO48" s="7">
        <v>0.24568038937992701</v>
      </c>
      <c r="FP48" s="7">
        <v>0.33350227783617897</v>
      </c>
      <c r="FQ48" s="7">
        <v>0.81241858976294201</v>
      </c>
      <c r="FR48" s="7">
        <v>0.73280293927840101</v>
      </c>
      <c r="FS48" s="7">
        <v>0.15401508825641147</v>
      </c>
      <c r="FT48" s="7">
        <v>0.1795972794775981</v>
      </c>
      <c r="FU48" s="7">
        <v>-0.34138977754654387</v>
      </c>
      <c r="FV48" s="7">
        <v>0.30373085065624028</v>
      </c>
      <c r="FW48" s="7">
        <f t="shared" si="24"/>
        <v>-0.29557213003813743</v>
      </c>
      <c r="FX48" s="7">
        <f t="shared" si="25"/>
        <v>-7.4871617725384421E-2</v>
      </c>
      <c r="FY48" s="7">
        <f t="shared" si="92"/>
        <v>-104.21464117521306</v>
      </c>
      <c r="FZ48" s="7" t="str">
        <f t="shared" si="93"/>
        <v>Bored</v>
      </c>
      <c r="GA48" s="4">
        <v>0.449708423523481</v>
      </c>
      <c r="GB48" s="4">
        <v>0.497274650456138</v>
      </c>
      <c r="GC48" s="4">
        <v>0.14093366379693201</v>
      </c>
      <c r="GD48" s="4">
        <v>0.41653321038050301</v>
      </c>
      <c r="GE48" s="4">
        <v>0.30592953985527699</v>
      </c>
      <c r="GF48" s="4">
        <v>0.27296353176253602</v>
      </c>
      <c r="GG48" s="4">
        <v>0.1865095067044561</v>
      </c>
      <c r="GH48" s="4">
        <v>0.54078494158868817</v>
      </c>
      <c r="GI48" s="4">
        <v>-4.7566226932656996E-2</v>
      </c>
      <c r="GJ48" s="4">
        <v>0.58867670341215927</v>
      </c>
      <c r="GK48" s="4">
        <f t="shared" si="26"/>
        <v>-5.5000920405553377E-2</v>
      </c>
      <c r="GL48" s="4">
        <f t="shared" si="27"/>
        <v>-0.709644740990518</v>
      </c>
      <c r="GM48" s="4">
        <f t="shared" si="94"/>
        <v>-175.56815815919816</v>
      </c>
      <c r="GN48" s="4" t="str">
        <f t="shared" si="95"/>
        <v>Sad</v>
      </c>
      <c r="GO48" s="6">
        <v>0.22023354846314799</v>
      </c>
      <c r="GP48" s="6">
        <v>0.23496964842569101</v>
      </c>
      <c r="GQ48" s="6">
        <v>-7.9585162061294706E-2</v>
      </c>
      <c r="GR48" s="6">
        <v>0.141654549457018</v>
      </c>
      <c r="GS48" s="6">
        <v>-0.107390378299174</v>
      </c>
      <c r="GT48" s="6">
        <v>-0.27603282906535098</v>
      </c>
      <c r="GU48" s="6">
        <v>-0.70527229911786771</v>
      </c>
      <c r="GV48" s="6">
        <v>-3.4496730952254602</v>
      </c>
      <c r="GW48" s="6">
        <v>-1.473609996254302E-2</v>
      </c>
      <c r="GX48" s="6">
        <v>0.1363553415704167</v>
      </c>
      <c r="GY48" s="6">
        <f t="shared" si="28"/>
        <v>-1.9091008370976548E-2</v>
      </c>
      <c r="GZ48" s="6">
        <f t="shared" si="29"/>
        <v>-0.86295167385704108</v>
      </c>
      <c r="HA48" s="6">
        <f t="shared" si="96"/>
        <v>-178.7326569465624</v>
      </c>
      <c r="HB48" s="6" t="str">
        <f t="shared" si="97"/>
        <v>Sad</v>
      </c>
      <c r="HI48" s="2">
        <v>0</v>
      </c>
      <c r="HJ48" s="2">
        <v>0</v>
      </c>
      <c r="HK48" s="2">
        <v>0</v>
      </c>
      <c r="HL48" s="2">
        <v>0</v>
      </c>
      <c r="HM48" s="2" t="e">
        <f t="shared" si="30"/>
        <v>#DIV/0!</v>
      </c>
      <c r="HN48" s="2" t="e">
        <f t="shared" si="31"/>
        <v>#DIV/0!</v>
      </c>
      <c r="HO48" s="2" t="e">
        <f t="shared" si="98"/>
        <v>#DIV/0!</v>
      </c>
      <c r="HP48" s="2" t="e">
        <f t="shared" si="99"/>
        <v>#DIV/0!</v>
      </c>
      <c r="HQ48" s="4">
        <v>1.1214534230358999</v>
      </c>
      <c r="HR48" s="4">
        <v>0.88646430060095505</v>
      </c>
      <c r="HS48" s="4">
        <v>0.730973029481088</v>
      </c>
      <c r="HT48" s="4">
        <v>0.773116171781005</v>
      </c>
      <c r="HU48" s="4">
        <v>0.81063404723448096</v>
      </c>
      <c r="HV48" s="4">
        <v>1.1429078899430201</v>
      </c>
      <c r="HW48" s="4">
        <v>0.37833330049948199</v>
      </c>
      <c r="HX48" s="4">
        <v>0.38096322369223479</v>
      </c>
      <c r="HY48" s="4">
        <v>0.23498912243494485</v>
      </c>
      <c r="HZ48" s="4">
        <v>0.74907909998314126</v>
      </c>
      <c r="IA48" s="4">
        <f t="shared" si="32"/>
        <v>0.47112952004529829</v>
      </c>
      <c r="IB48" s="4">
        <f t="shared" si="33"/>
        <v>0.31200519944174498</v>
      </c>
      <c r="IC48" s="4">
        <f t="shared" si="100"/>
        <v>56.485510134675607</v>
      </c>
      <c r="ID48" s="4" t="str">
        <f t="shared" si="101"/>
        <v>excited</v>
      </c>
      <c r="IE48" s="6">
        <v>0.92076929165591304</v>
      </c>
      <c r="IF48" s="6">
        <v>0.65526361632220598</v>
      </c>
      <c r="IG48" s="6">
        <v>0.55110958767249496</v>
      </c>
      <c r="IH48" s="6">
        <v>0.74656650978316297</v>
      </c>
      <c r="II48" s="6">
        <v>0.90876476652284</v>
      </c>
      <c r="IJ48" s="6">
        <v>0.40986165925386597</v>
      </c>
      <c r="IK48" s="6">
        <v>0.30122947709489933</v>
      </c>
      <c r="IL48" s="6">
        <v>0.70091896878457161</v>
      </c>
      <c r="IM48" s="6">
        <v>0.26550567533370706</v>
      </c>
      <c r="IN48" s="6">
        <v>0.82338134621848535</v>
      </c>
      <c r="IO48" s="6">
        <f t="shared" si="34"/>
        <v>0.33703016638899741</v>
      </c>
      <c r="IP48" s="6">
        <f t="shared" si="35"/>
        <v>0.38522652409930491</v>
      </c>
      <c r="IQ48" s="6">
        <f t="shared" si="102"/>
        <v>41.18229917682487</v>
      </c>
      <c r="IR48" s="6" t="str">
        <f t="shared" si="103"/>
        <v>excited</v>
      </c>
      <c r="IS48" s="4">
        <v>0.68674323863282005</v>
      </c>
      <c r="IT48" s="4">
        <v>0.38352105558460697</v>
      </c>
      <c r="IU48" s="4">
        <v>0.37887740314284901</v>
      </c>
      <c r="IV48" s="4">
        <v>0.49980402232299098</v>
      </c>
      <c r="IW48" s="4">
        <v>0.64158365098687298</v>
      </c>
      <c r="IX48" s="4">
        <v>0.228879156121195</v>
      </c>
      <c r="IY48" s="4">
        <v>0.28522903970672731</v>
      </c>
      <c r="IZ48" s="4">
        <v>0.81613953223631097</v>
      </c>
      <c r="JA48" s="4">
        <v>0.30322218304821308</v>
      </c>
      <c r="JB48" s="4">
        <v>0.82099480494052013</v>
      </c>
      <c r="JC48" s="4">
        <f t="shared" si="36"/>
        <v>0.5115864468685456</v>
      </c>
      <c r="JD48" s="4">
        <f t="shared" si="37"/>
        <v>0.24779674113127226</v>
      </c>
      <c r="JE48" s="4">
        <f t="shared" si="104"/>
        <v>64.155879512181954</v>
      </c>
      <c r="JF48" s="4" t="str">
        <f t="shared" si="105"/>
        <v>alert</v>
      </c>
      <c r="JG48" s="6">
        <v>0.63742606536897395</v>
      </c>
      <c r="JH48" s="6">
        <v>0.67874843290304998</v>
      </c>
      <c r="JI48" s="6">
        <v>0.13455559505054701</v>
      </c>
      <c r="JJ48" s="6">
        <v>7.2776265731392203E-2</v>
      </c>
      <c r="JK48" s="6">
        <v>0.98630188109505501</v>
      </c>
      <c r="JL48" s="6">
        <v>0.38699981905605402</v>
      </c>
      <c r="JM48" s="6">
        <v>8.2868312603454883E-2</v>
      </c>
      <c r="JN48" s="6">
        <v>6.8286544779793693E-2</v>
      </c>
      <c r="JO48" s="6">
        <v>-4.1322367534076032E-2</v>
      </c>
      <c r="JP48" s="6">
        <v>0.15752611910817341</v>
      </c>
      <c r="JQ48" s="6">
        <f t="shared" si="38"/>
        <v>-0.12549550857060143</v>
      </c>
      <c r="JR48" s="6">
        <f t="shared" si="39"/>
        <v>0.13340684623457433</v>
      </c>
      <c r="JS48" s="6">
        <f t="shared" si="106"/>
        <v>-43.249744567475858</v>
      </c>
      <c r="JT48" s="6" t="str">
        <f t="shared" si="107"/>
        <v>Relased</v>
      </c>
      <c r="JU48" s="2">
        <v>0.38233248654527602</v>
      </c>
      <c r="JV48" s="2">
        <v>0.28788960440915201</v>
      </c>
      <c r="JW48" s="2">
        <v>-3.4145048712038897E-2</v>
      </c>
      <c r="JX48" s="2">
        <v>6.2088103913603802E-2</v>
      </c>
      <c r="JY48" s="2">
        <v>0.24219936490826799</v>
      </c>
      <c r="JZ48" s="2">
        <v>0.347382479139274</v>
      </c>
      <c r="KA48" s="2">
        <v>-5.4673030098575819E-2</v>
      </c>
      <c r="KB48" s="2">
        <v>9.7734664439840607E-2</v>
      </c>
      <c r="KC48" s="2">
        <v>9.4442882136124007E-2</v>
      </c>
      <c r="KD48" s="2">
        <v>4.1692232438612503E-2</v>
      </c>
      <c r="KE48" s="2">
        <f t="shared" si="40"/>
        <v>0.29006235718455464</v>
      </c>
      <c r="KF48" s="2">
        <f t="shared" si="41"/>
        <v>-1.9476356391776362E-2</v>
      </c>
      <c r="KG48" s="2">
        <f t="shared" si="108"/>
        <v>93.841382662385072</v>
      </c>
      <c r="KH48" s="2" t="str">
        <f t="shared" si="109"/>
        <v>nervous</v>
      </c>
      <c r="KI48" s="7">
        <v>0.25625075273536402</v>
      </c>
      <c r="KJ48" s="7">
        <v>0.43367698140286498</v>
      </c>
      <c r="KK48" s="7">
        <v>0.173808442975765</v>
      </c>
      <c r="KL48" s="7">
        <v>0.18703300537460199</v>
      </c>
      <c r="KM48" s="7">
        <v>0.155630280761196</v>
      </c>
      <c r="KN48" s="7">
        <v>0.32444826942093902</v>
      </c>
      <c r="KO48" s="7">
        <v>0.42198700314083926</v>
      </c>
      <c r="KP48" s="7">
        <v>0.24670462456087003</v>
      </c>
      <c r="KQ48" s="7">
        <v>-0.17742622866750096</v>
      </c>
      <c r="KR48" s="7">
        <v>0.52301339762936883</v>
      </c>
      <c r="KS48" s="7">
        <f t="shared" si="42"/>
        <v>-5.6582265425171419E-2</v>
      </c>
      <c r="KT48" s="7">
        <f t="shared" si="43"/>
        <v>0.2423606093339763</v>
      </c>
      <c r="KU48" s="7">
        <f t="shared" si="110"/>
        <v>-13.141074690047761</v>
      </c>
      <c r="KV48" s="7" t="str">
        <f t="shared" si="111"/>
        <v>Contented</v>
      </c>
      <c r="KW48" s="2">
        <v>0.31571273159559199</v>
      </c>
      <c r="KX48" s="2">
        <v>0.34621078498692298</v>
      </c>
      <c r="KY48" s="2">
        <v>7.10712176355182E-2</v>
      </c>
      <c r="KZ48" s="2">
        <v>8.2703265191239994E-2</v>
      </c>
      <c r="LA48" s="2">
        <v>0.523625114718273</v>
      </c>
      <c r="LB48" s="2">
        <v>0.51092840749302004</v>
      </c>
      <c r="LC48" s="2">
        <v>8.4675340147764025E-2</v>
      </c>
      <c r="LD48" s="2">
        <v>9.6487555249872958E-2</v>
      </c>
      <c r="LE48" s="2">
        <v>-3.0498053391330993E-2</v>
      </c>
      <c r="LF48" s="2">
        <v>0.23231457860976112</v>
      </c>
      <c r="LG48" s="2">
        <f t="shared" si="44"/>
        <v>-0.11754493556672652</v>
      </c>
      <c r="LH48" s="2">
        <f t="shared" si="45"/>
        <v>4.3051640492643983E-2</v>
      </c>
      <c r="LI48" s="2">
        <f t="shared" si="112"/>
        <v>-69.884396200443362</v>
      </c>
      <c r="LJ48" s="2" t="str">
        <f t="shared" si="113"/>
        <v>Calm</v>
      </c>
      <c r="LK48" s="4">
        <v>0.16608143339925299</v>
      </c>
      <c r="LL48" s="4">
        <v>0.190973200127973</v>
      </c>
      <c r="LM48" s="4">
        <v>-9.2255577262855701E-2</v>
      </c>
      <c r="LN48" s="4">
        <v>-6.4688038950710805E-2</v>
      </c>
      <c r="LO48" s="4">
        <v>-0.39126963266562598</v>
      </c>
      <c r="LP48" s="4">
        <v>0.15731466043071901</v>
      </c>
      <c r="LQ48" s="4">
        <v>0.40968211284343303</v>
      </c>
      <c r="LR48" s="4">
        <v>-0.18573153496347558</v>
      </c>
      <c r="LS48" s="4">
        <v>-2.4891766728720011E-2</v>
      </c>
      <c r="LT48" s="4">
        <v>-0.43955070590506506</v>
      </c>
      <c r="LU48" s="4">
        <f t="shared" si="46"/>
        <v>0.19080064404625241</v>
      </c>
      <c r="LV48" s="4">
        <f t="shared" si="47"/>
        <v>-0.44601908687757241</v>
      </c>
      <c r="LW48" s="4">
        <f t="shared" si="114"/>
        <v>156.83944737590932</v>
      </c>
      <c r="LX48" s="4" t="str">
        <f t="shared" si="115"/>
        <v>Upset</v>
      </c>
      <c r="LY48" s="6">
        <v>0.39752245953193099</v>
      </c>
      <c r="LZ48" s="6">
        <v>3.9192660741731299E-2</v>
      </c>
      <c r="MA48" s="6">
        <v>0.29703398379182</v>
      </c>
      <c r="MB48" s="6">
        <v>0.303489520492363</v>
      </c>
      <c r="MC48" s="6">
        <v>-1.6436804622635501E-2</v>
      </c>
      <c r="MD48" s="6">
        <v>0.38109520726375401</v>
      </c>
      <c r="ME48" s="6">
        <v>0.7794415244061571</v>
      </c>
      <c r="MF48" s="6">
        <v>0.72209916963009291</v>
      </c>
      <c r="MG48" s="6">
        <v>0.35832979879019972</v>
      </c>
      <c r="MH48" s="6">
        <v>1.3750920827011259</v>
      </c>
      <c r="MI48" s="6">
        <f t="shared" si="48"/>
        <v>0.37597228053998588</v>
      </c>
      <c r="MJ48" s="6">
        <f t="shared" si="49"/>
        <v>0.46788669430481078</v>
      </c>
      <c r="MK48" s="6">
        <f t="shared" si="116"/>
        <v>38.78376147254825</v>
      </c>
      <c r="ML48" s="6" t="str">
        <f t="shared" si="117"/>
        <v>excited</v>
      </c>
      <c r="MM48" s="2">
        <v>0.73808246485965101</v>
      </c>
      <c r="MN48" s="2">
        <v>0.47770384097618901</v>
      </c>
      <c r="MO48" s="2">
        <v>0.31322373392710101</v>
      </c>
      <c r="MP48" s="2">
        <v>0.13773656947058499</v>
      </c>
      <c r="MQ48" s="2">
        <v>0.27545583052932898</v>
      </c>
      <c r="MR48" s="2">
        <v>0.26288053342596501</v>
      </c>
      <c r="MS48" s="2">
        <v>0.30903986100188813</v>
      </c>
      <c r="MT48" s="2">
        <v>0.18598362891706235</v>
      </c>
      <c r="MU48" s="2">
        <v>0.260378623883462</v>
      </c>
      <c r="MV48" s="2">
        <v>0.37092069653445853</v>
      </c>
      <c r="MW48" s="2">
        <f t="shared" si="50"/>
        <v>0.5945037330401941</v>
      </c>
      <c r="MX48" s="2">
        <f t="shared" si="51"/>
        <v>0.27023717532437352</v>
      </c>
      <c r="MY48" s="2">
        <f t="shared" si="118"/>
        <v>65.555389803419573</v>
      </c>
      <c r="MZ48" s="2" t="str">
        <f t="shared" si="119"/>
        <v>alert</v>
      </c>
      <c r="NA48" s="7">
        <v>0.24509130891682901</v>
      </c>
      <c r="NB48" s="7">
        <v>0.52046841727466797</v>
      </c>
      <c r="NC48" s="7">
        <v>0.104513121457266</v>
      </c>
      <c r="ND48" s="7">
        <v>0.33554510563024398</v>
      </c>
      <c r="NE48" s="7">
        <v>0.191357304384208</v>
      </c>
      <c r="NF48" s="7">
        <v>0.20213390296501699</v>
      </c>
      <c r="NG48" s="7">
        <v>0.23946260400918926</v>
      </c>
      <c r="NH48" s="7">
        <v>0.46435652949321377</v>
      </c>
      <c r="NI48" s="7">
        <v>-0.27537710835783896</v>
      </c>
      <c r="NJ48" s="7">
        <v>0.57481893578272414</v>
      </c>
      <c r="NK48" s="7">
        <f t="shared" si="52"/>
        <v>-0.24568910832091151</v>
      </c>
      <c r="NL48" s="7">
        <f t="shared" si="53"/>
        <v>0.2470079253980566</v>
      </c>
      <c r="NM48" s="7">
        <f t="shared" si="120"/>
        <v>-44.846635017396586</v>
      </c>
      <c r="NN48" s="7" t="str">
        <f t="shared" si="121"/>
        <v>Relased</v>
      </c>
      <c r="NO48" s="4">
        <v>0.29818572260947102</v>
      </c>
      <c r="NP48" s="4">
        <v>1.11167493889395</v>
      </c>
      <c r="NQ48" s="4">
        <v>0.48288930226644899</v>
      </c>
      <c r="NR48" s="4">
        <v>0.377232823469418</v>
      </c>
      <c r="NS48" s="4">
        <v>-0.518115688697801</v>
      </c>
      <c r="NT48" s="4">
        <v>0.69167971771618397</v>
      </c>
      <c r="NU48" s="4">
        <v>-2.1956503283982105</v>
      </c>
      <c r="NV48" s="4">
        <v>0.20918393511042555</v>
      </c>
      <c r="NW48" s="4">
        <v>-0.8134892162844789</v>
      </c>
      <c r="NX48" s="4">
        <v>0.61007598071334646</v>
      </c>
      <c r="NY48" s="4">
        <f t="shared" si="54"/>
        <v>-0.70744074119854927</v>
      </c>
      <c r="NZ48" s="4">
        <f t="shared" si="55"/>
        <v>-0.38217467279210759</v>
      </c>
      <c r="OA48" s="4">
        <f t="shared" si="122"/>
        <v>-118.37886958887583</v>
      </c>
      <c r="OB48" s="4" t="str">
        <f t="shared" si="123"/>
        <v>Bored</v>
      </c>
      <c r="OC48" s="1">
        <v>0.350211483476979</v>
      </c>
      <c r="OD48" s="1">
        <v>-2.9726139601919901E-2</v>
      </c>
      <c r="OE48" s="1">
        <v>0.58161956939687298</v>
      </c>
      <c r="OF48" s="1">
        <v>0.22060197101874399</v>
      </c>
      <c r="OG48" s="1">
        <v>-0.14509877778895799</v>
      </c>
      <c r="OH48" s="1">
        <v>0.18705433187790499</v>
      </c>
      <c r="OI48" s="1">
        <v>2.8356096588259319</v>
      </c>
      <c r="OJ48" s="1">
        <v>1.4021769895618201</v>
      </c>
      <c r="OK48" s="1">
        <v>0.37993762307889889</v>
      </c>
      <c r="OL48" s="1">
        <v>2.5031457935510533</v>
      </c>
      <c r="OM48" s="1">
        <f t="shared" si="56"/>
        <v>0.29531462275505138</v>
      </c>
      <c r="ON48" s="1">
        <f t="shared" si="57"/>
        <v>0.8522866560969371</v>
      </c>
      <c r="OO48" s="1">
        <f t="shared" si="124"/>
        <v>19.111038817015629</v>
      </c>
      <c r="OP48" s="1" t="str">
        <f t="shared" si="125"/>
        <v>happy</v>
      </c>
      <c r="OQ48" s="2">
        <v>0.71960254738195395</v>
      </c>
      <c r="OR48" s="2">
        <v>0.57101711506308295</v>
      </c>
      <c r="OS48" s="2">
        <v>0.240035496088746</v>
      </c>
      <c r="OT48" s="2">
        <v>0.22537124037900999</v>
      </c>
      <c r="OU48" s="2">
        <v>0.14752056677213701</v>
      </c>
      <c r="OV48" s="2">
        <v>0.49508277904467901</v>
      </c>
      <c r="OW48" s="2">
        <v>0.27681824203580258</v>
      </c>
      <c r="OX48" s="2">
        <v>0.21139786395685481</v>
      </c>
      <c r="OY48" s="2">
        <v>0.148585432318871</v>
      </c>
      <c r="OZ48" s="2">
        <v>0.36060719514071099</v>
      </c>
      <c r="PA48" s="2">
        <f t="shared" si="58"/>
        <v>0.10163658291217126</v>
      </c>
      <c r="PB48" s="2">
        <f t="shared" si="59"/>
        <v>-9.246165862143374E-2</v>
      </c>
      <c r="PC48" s="2">
        <f t="shared" si="126"/>
        <v>132.29367237648941</v>
      </c>
      <c r="PD48" s="2" t="str">
        <f t="shared" si="127"/>
        <v>stressed</v>
      </c>
      <c r="PE48" s="1">
        <v>0.436969816789054</v>
      </c>
      <c r="PF48" s="1">
        <v>0.87418487288193703</v>
      </c>
      <c r="PG48" s="1">
        <v>0.51918011008743903</v>
      </c>
      <c r="PH48" s="1">
        <v>0.91001797539893403</v>
      </c>
      <c r="PI48" s="1">
        <v>-9.5974132144659496E-2</v>
      </c>
      <c r="PJ48" s="1">
        <v>0.17353149177046501</v>
      </c>
      <c r="PK48" s="1">
        <v>1.5225415847384203</v>
      </c>
      <c r="PL48" s="1">
        <v>0.86857283717320599</v>
      </c>
      <c r="PM48" s="1">
        <v>-0.43721505609288303</v>
      </c>
      <c r="PN48" s="1">
        <v>1.0900301060929756</v>
      </c>
      <c r="PO48" s="1">
        <f t="shared" si="60"/>
        <v>-0.46841245304905721</v>
      </c>
      <c r="PP48" s="1">
        <f t="shared" si="61"/>
        <v>-0.38136285628271482</v>
      </c>
      <c r="PQ48" s="1">
        <f t="shared" si="128"/>
        <v>-129.15111551107671</v>
      </c>
      <c r="PR48" s="1" t="str">
        <f t="shared" si="129"/>
        <v>Depressed</v>
      </c>
      <c r="PS48" s="4">
        <v>0.488476481251087</v>
      </c>
      <c r="PT48" s="4">
        <v>0.29379345207840601</v>
      </c>
      <c r="PU48" s="4">
        <v>0.77034008510476404</v>
      </c>
      <c r="PV48" s="4">
        <v>0.43055008283555202</v>
      </c>
      <c r="PW48" s="4">
        <v>0.405708764329062</v>
      </c>
      <c r="PX48" s="4">
        <v>0.33225677447350099</v>
      </c>
      <c r="PY48" s="4">
        <v>0.86149943640030202</v>
      </c>
      <c r="PZ48" s="4">
        <v>0.68772450607819446</v>
      </c>
      <c r="QA48" s="4">
        <v>0.19468302917268099</v>
      </c>
      <c r="QB48" s="4">
        <v>1.5351352733564665</v>
      </c>
      <c r="QC48" s="4">
        <f t="shared" si="62"/>
        <v>0.23582922148203189</v>
      </c>
      <c r="QD48" s="4">
        <f t="shared" si="63"/>
        <v>0.93720745334120337</v>
      </c>
      <c r="QE48" s="4">
        <f t="shared" si="130"/>
        <v>14.124091493338998</v>
      </c>
      <c r="QF48" s="4" t="str">
        <f t="shared" si="131"/>
        <v>happy</v>
      </c>
      <c r="QG48" s="2">
        <v>0.87174303473373005</v>
      </c>
      <c r="QH48" s="2">
        <v>0.56526010801673798</v>
      </c>
      <c r="QI48" s="2">
        <v>0.42127984281380398</v>
      </c>
      <c r="QJ48" s="2">
        <v>0.59954091768127105</v>
      </c>
      <c r="QK48" s="2">
        <v>0.41952662456599799</v>
      </c>
      <c r="QL48" s="2">
        <v>0.47140322952159902</v>
      </c>
      <c r="QM48" s="2">
        <v>0.32625241349066425</v>
      </c>
      <c r="QN48" s="2">
        <v>0.57833714762686816</v>
      </c>
      <c r="QO48" s="2">
        <v>0.30648292671699207</v>
      </c>
      <c r="QP48" s="2">
        <v>0.71038171742700063</v>
      </c>
      <c r="QQ48" s="2">
        <f t="shared" si="64"/>
        <v>0.60268313126363227</v>
      </c>
      <c r="QR48" s="2">
        <f t="shared" si="65"/>
        <v>-0.41817657383400508</v>
      </c>
      <c r="QS48" s="2">
        <f t="shared" si="132"/>
        <v>124.75516037197592</v>
      </c>
      <c r="QT48" s="2" t="str">
        <f t="shared" si="133"/>
        <v>stressed</v>
      </c>
      <c r="QU48" s="4">
        <v>0.23331823261606199</v>
      </c>
      <c r="QV48" s="4">
        <v>0.37702171711368798</v>
      </c>
      <c r="QW48" s="4">
        <v>0.35528410569966201</v>
      </c>
      <c r="QX48" s="4">
        <v>0.74590619182685503</v>
      </c>
      <c r="QY48" s="4">
        <v>0.27508715476230999</v>
      </c>
      <c r="QZ48" s="4">
        <v>-0.184352124742967</v>
      </c>
      <c r="RA48" s="4">
        <v>0.69882049742177077</v>
      </c>
      <c r="RB48" s="4">
        <v>3.8714266358732723</v>
      </c>
      <c r="RC48" s="4">
        <v>-0.14370348449762599</v>
      </c>
      <c r="RD48" s="4">
        <v>1.8042245112975299</v>
      </c>
      <c r="RE48" s="4">
        <f t="shared" si="66"/>
        <v>-3.0334269960338167E-2</v>
      </c>
      <c r="RF48" s="4">
        <f t="shared" si="67"/>
        <v>0.64534185815758338</v>
      </c>
      <c r="RG48" s="4">
        <f t="shared" si="134"/>
        <v>-2.6912051018250369</v>
      </c>
      <c r="RH48" s="4" t="str">
        <f t="shared" si="135"/>
        <v>Contented</v>
      </c>
    </row>
    <row r="49" spans="1:476" x14ac:dyDescent="0.3">
      <c r="A49" s="1">
        <v>1.1565659438476601</v>
      </c>
      <c r="B49" s="1">
        <v>0.39858412057382397</v>
      </c>
      <c r="C49" s="1">
        <v>0.38610545917094902</v>
      </c>
      <c r="D49" s="1">
        <v>0.37387205193526801</v>
      </c>
      <c r="E49" s="1">
        <v>1.2181351761189101</v>
      </c>
      <c r="F49" s="1">
        <v>0.72401042459201903</v>
      </c>
      <c r="G49" s="1">
        <v>0.16259118081200233</v>
      </c>
      <c r="H49" s="1">
        <v>0.33304281901711469</v>
      </c>
      <c r="I49" s="1">
        <v>0.75798182327383612</v>
      </c>
      <c r="J49" s="1">
        <v>0.4886843581805263</v>
      </c>
      <c r="K49" s="1">
        <f t="shared" si="0"/>
        <v>0.53116512847223851</v>
      </c>
      <c r="L49" s="1">
        <f t="shared" si="1"/>
        <v>-0.26778608810041304</v>
      </c>
      <c r="M49" s="1">
        <f t="shared" si="68"/>
        <v>116.7548874360801</v>
      </c>
      <c r="N49" s="1" t="str">
        <f t="shared" si="69"/>
        <v>nervous</v>
      </c>
      <c r="O49" s="8">
        <v>-4.54131227425272E-2</v>
      </c>
      <c r="P49" s="8">
        <v>3.9066190644104999E-2</v>
      </c>
      <c r="Q49" s="8">
        <v>-9.1899512627982207E-3</v>
      </c>
      <c r="R49" s="8">
        <v>0.236479959440624</v>
      </c>
      <c r="S49" s="8">
        <v>-0.52745592824544296</v>
      </c>
      <c r="T49" s="8">
        <v>-2.2418672597579799E-2</v>
      </c>
      <c r="U49" s="8">
        <v>1.6041975468825253E-2</v>
      </c>
      <c r="V49" s="8">
        <v>14.205118071037859</v>
      </c>
      <c r="W49" s="8">
        <v>-0.48063491075219511</v>
      </c>
      <c r="X49" s="8">
        <v>1.1563357183767768</v>
      </c>
      <c r="Y49" s="8">
        <f t="shared" si="2"/>
        <v>-0.18840217727198505</v>
      </c>
      <c r="Z49" s="8">
        <f t="shared" si="3"/>
        <v>0.39528606202095085</v>
      </c>
      <c r="AA49" s="8">
        <f t="shared" si="70"/>
        <v>-25.483513019419611</v>
      </c>
      <c r="AB49" s="8" t="str">
        <f t="shared" si="71"/>
        <v>Contented</v>
      </c>
      <c r="AC49" s="2">
        <v>0.63167706203122898</v>
      </c>
      <c r="AD49" s="2">
        <v>0.53865165827623196</v>
      </c>
      <c r="AE49" s="2">
        <v>0.20008975799908399</v>
      </c>
      <c r="AF49" s="2">
        <v>-6.1106818995199298E-2</v>
      </c>
      <c r="AG49" s="2">
        <v>0.40459665047334797</v>
      </c>
      <c r="AH49" s="2">
        <v>0.55950680243290796</v>
      </c>
      <c r="AI49" s="2">
        <v>0.19308581852905032</v>
      </c>
      <c r="AJ49" s="2">
        <v>-5.5644810090284547E-2</v>
      </c>
      <c r="AK49" s="2">
        <v>9.3025403754997016E-2</v>
      </c>
      <c r="AL49" s="2">
        <v>0.11875547151177496</v>
      </c>
      <c r="AM49" s="2">
        <f t="shared" si="4"/>
        <v>0.26932624794815752</v>
      </c>
      <c r="AN49" s="2">
        <f t="shared" si="5"/>
        <v>-0.1452117885641292</v>
      </c>
      <c r="AO49" s="2">
        <f t="shared" si="72"/>
        <v>118.33207525803441</v>
      </c>
      <c r="AP49" s="2" t="str">
        <f t="shared" si="73"/>
        <v>nervous</v>
      </c>
      <c r="AQ49" s="8">
        <v>-0.11543697659084901</v>
      </c>
      <c r="AR49" s="8">
        <v>0.21606391932138999</v>
      </c>
      <c r="AS49" s="8">
        <v>-8.2235558051065902E-2</v>
      </c>
      <c r="AT49" s="8">
        <v>-7.5897866092625499E-2</v>
      </c>
      <c r="AU49" s="8">
        <v>-0.213483239803297</v>
      </c>
      <c r="AV49" s="8">
        <v>-0.27519363918295697</v>
      </c>
      <c r="AW49" s="8">
        <v>0.25001673339690011</v>
      </c>
      <c r="AX49" s="8">
        <v>1.283582372287839</v>
      </c>
      <c r="AY49" s="8">
        <v>-0.33150089591223897</v>
      </c>
      <c r="AZ49" s="8">
        <v>-1.5714819495921821</v>
      </c>
      <c r="BA49" s="8">
        <f t="shared" si="6"/>
        <v>-0.4573497421910111</v>
      </c>
      <c r="BB49" s="8">
        <f t="shared" si="7"/>
        <v>-0.60761505720395692</v>
      </c>
      <c r="BC49" s="8">
        <f t="shared" si="74"/>
        <v>-143.03135058267861</v>
      </c>
      <c r="BD49" s="8" t="str">
        <f t="shared" si="75"/>
        <v>Depressed</v>
      </c>
      <c r="BE49" s="4">
        <v>0.28473959734862397</v>
      </c>
      <c r="BF49" s="4">
        <v>0.12913173588824101</v>
      </c>
      <c r="BG49" s="4">
        <v>5.9975657328372699E-2</v>
      </c>
      <c r="BH49" s="4">
        <v>-7.0320266558343905E-2</v>
      </c>
      <c r="BI49" s="4">
        <v>0.14417285451298201</v>
      </c>
      <c r="BJ49" s="4">
        <v>-0.214005464494153</v>
      </c>
      <c r="BK49" s="4">
        <v>0.13983193322567516</v>
      </c>
      <c r="BL49" s="4">
        <v>0.82852807003279982</v>
      </c>
      <c r="BM49" s="4">
        <v>0.15560786146038297</v>
      </c>
      <c r="BN49" s="4">
        <v>-2.499474691582668E-2</v>
      </c>
      <c r="BO49" s="4">
        <f t="shared" si="8"/>
        <v>0.20657996119897137</v>
      </c>
      <c r="BP49" s="4">
        <f t="shared" si="9"/>
        <v>4.9287307392088975E-2</v>
      </c>
      <c r="BQ49" s="4">
        <f t="shared" si="76"/>
        <v>76.580837178784179</v>
      </c>
      <c r="BR49" s="4" t="str">
        <f t="shared" si="77"/>
        <v>alert</v>
      </c>
      <c r="BS49" s="6">
        <v>0.25814993710909701</v>
      </c>
      <c r="BT49" s="6">
        <v>0.71578792929452095</v>
      </c>
      <c r="BU49" s="6">
        <v>0.82700153921765696</v>
      </c>
      <c r="BV49" s="6">
        <v>0.71590006134308304</v>
      </c>
      <c r="BW49" s="6">
        <v>0.58344665080145797</v>
      </c>
      <c r="BX49" s="6">
        <v>0.52079864758976202</v>
      </c>
      <c r="BY49" s="6">
        <v>0.98265790415199605</v>
      </c>
      <c r="BZ49" s="6">
        <v>0.57893242149439517</v>
      </c>
      <c r="CA49" s="6">
        <v>-0.45763799218542395</v>
      </c>
      <c r="CB49" s="6">
        <v>1.5841889444735202</v>
      </c>
      <c r="CC49" s="6">
        <f t="shared" si="10"/>
        <v>-0.3097691805799081</v>
      </c>
      <c r="CD49" s="6">
        <f t="shared" si="11"/>
        <v>0.20359838550371778</v>
      </c>
      <c r="CE49" s="6">
        <f t="shared" si="78"/>
        <v>-56.684747261399323</v>
      </c>
      <c r="CF49" s="6" t="str">
        <f t="shared" si="79"/>
        <v>Relased</v>
      </c>
      <c r="CG49" s="4">
        <v>0.81933048055823998</v>
      </c>
      <c r="CH49" s="4">
        <v>0.62751625165632297</v>
      </c>
      <c r="CI49" s="4">
        <v>0.31875857408568797</v>
      </c>
      <c r="CJ49" s="4">
        <v>0.49977163841148903</v>
      </c>
      <c r="CK49" s="4">
        <v>0.85722236270184005</v>
      </c>
      <c r="CL49" s="4">
        <v>0.83416899031916902</v>
      </c>
      <c r="CM49" s="4">
        <v>0.1901273648290486</v>
      </c>
      <c r="CN49" s="4">
        <v>0.34191467770177342</v>
      </c>
      <c r="CO49" s="4">
        <v>0.19181422890191702</v>
      </c>
      <c r="CP49" s="4">
        <v>0.5657338778685449</v>
      </c>
      <c r="CQ49" s="4">
        <f t="shared" si="12"/>
        <v>2.5853078142365371E-2</v>
      </c>
      <c r="CR49" s="4">
        <f t="shared" si="13"/>
        <v>-0.75952389631133577</v>
      </c>
      <c r="CS49" s="4">
        <f t="shared" si="80"/>
        <v>178.05048848165987</v>
      </c>
      <c r="CT49" s="4" t="str">
        <f t="shared" si="81"/>
        <v>Upset</v>
      </c>
      <c r="CU49" s="2">
        <v>0.22006450178311801</v>
      </c>
      <c r="CV49" s="2">
        <v>0.31214203328457502</v>
      </c>
      <c r="CW49" s="2">
        <v>-5.4789213384618299E-2</v>
      </c>
      <c r="CX49" s="2">
        <v>-1.7737142963329299E-2</v>
      </c>
      <c r="CY49" s="2">
        <v>-0.120146499332354</v>
      </c>
      <c r="CZ49" s="2">
        <v>-0.11683423589252701</v>
      </c>
      <c r="DA49" s="2">
        <v>-0.54834176065135454</v>
      </c>
      <c r="DB49" s="2">
        <v>-9.081635858974399E-2</v>
      </c>
      <c r="DC49" s="2">
        <v>-9.2077531501457005E-2</v>
      </c>
      <c r="DD49" s="2">
        <v>-0.13627483236131768</v>
      </c>
      <c r="DE49" s="2">
        <f t="shared" si="14"/>
        <v>-7.0126332852315398E-2</v>
      </c>
      <c r="DF49" s="2">
        <f t="shared" si="15"/>
        <v>-0.61082818694348828</v>
      </c>
      <c r="DG49" s="2">
        <f t="shared" si="82"/>
        <v>-173.45081191043747</v>
      </c>
      <c r="DH49" s="2" t="str">
        <f t="shared" si="83"/>
        <v>Sad</v>
      </c>
      <c r="DI49" s="7">
        <v>0.276274163131423</v>
      </c>
      <c r="DJ49" s="7">
        <v>0.32636661572349002</v>
      </c>
      <c r="DK49" s="7">
        <v>0.90150799749261701</v>
      </c>
      <c r="DL49" s="7">
        <v>0.27444722975171498</v>
      </c>
      <c r="DM49" s="7">
        <v>6.8953943336147697E-2</v>
      </c>
      <c r="DN49" s="7">
        <v>0.20525423792016401</v>
      </c>
      <c r="DO49" s="7">
        <v>2.6113400983395914</v>
      </c>
      <c r="DP49" s="7">
        <v>0.5162461703123431</v>
      </c>
      <c r="DQ49" s="7">
        <v>-5.0092452592067016E-2</v>
      </c>
      <c r="DR49" s="7">
        <v>1.9513369630889936</v>
      </c>
      <c r="DS49" s="7">
        <f t="shared" si="16"/>
        <v>7.5884292301436451E-2</v>
      </c>
      <c r="DT49" s="7">
        <f t="shared" si="17"/>
        <v>0.67602269833953321</v>
      </c>
      <c r="DU49" s="7">
        <f t="shared" si="84"/>
        <v>6.4047037215183824</v>
      </c>
      <c r="DV49" s="7" t="str">
        <f t="shared" si="85"/>
        <v>happy</v>
      </c>
      <c r="DW49" s="8">
        <v>0.54337054774160098</v>
      </c>
      <c r="DX49" s="8">
        <v>0.60247630004178299</v>
      </c>
      <c r="DY49" s="8">
        <v>0.15683005259678301</v>
      </c>
      <c r="DZ49" s="8">
        <v>0.37400905015988001</v>
      </c>
      <c r="EA49" s="8">
        <v>7.0469431776436706E-2</v>
      </c>
      <c r="EB49" s="8">
        <v>0.17467509312357701</v>
      </c>
      <c r="EC49" s="8">
        <v>0.25549012418500278</v>
      </c>
      <c r="ED49" s="8">
        <v>0.4812563593774572</v>
      </c>
      <c r="EE49" s="8">
        <v>-5.9105752300182002E-2</v>
      </c>
      <c r="EF49" s="8">
        <v>0.46327229837352152</v>
      </c>
      <c r="EG49" s="8">
        <f t="shared" si="18"/>
        <v>0.23678713781818472</v>
      </c>
      <c r="EH49" s="8">
        <f t="shared" si="19"/>
        <v>0.24663336839896055</v>
      </c>
      <c r="EI49" s="8">
        <f t="shared" si="86"/>
        <v>43.833170176732771</v>
      </c>
      <c r="EJ49" s="8" t="str">
        <f t="shared" si="87"/>
        <v>excited</v>
      </c>
      <c r="EK49" s="1">
        <v>0.71727256428864505</v>
      </c>
      <c r="EL49" s="1">
        <v>0.80941115483817105</v>
      </c>
      <c r="EM49" s="1">
        <v>-5.1861532955168703E-3</v>
      </c>
      <c r="EN49" s="1">
        <v>0.38977353107308399</v>
      </c>
      <c r="EO49" s="1">
        <v>0.59580019508112103</v>
      </c>
      <c r="EP49" s="1">
        <v>0.88496951997736695</v>
      </c>
      <c r="EQ49" s="1">
        <v>-3.9496313197496091E-3</v>
      </c>
      <c r="ER49" s="1">
        <v>0.23003893804178183</v>
      </c>
      <c r="ES49" s="1">
        <v>-9.2138590549526E-2</v>
      </c>
      <c r="ET49" s="1">
        <v>0.25191031577747564</v>
      </c>
      <c r="EU49" s="1">
        <f t="shared" si="20"/>
        <v>-0.53688900282730634</v>
      </c>
      <c r="EV49" s="1">
        <f t="shared" si="21"/>
        <v>-0.84571829101432261</v>
      </c>
      <c r="EW49" s="1">
        <f t="shared" si="88"/>
        <v>-147.59131439451431</v>
      </c>
      <c r="EX49" s="1" t="str">
        <f t="shared" si="89"/>
        <v>Depressed</v>
      </c>
      <c r="EY49" s="2">
        <v>0.66091350007633598</v>
      </c>
      <c r="EZ49" s="2">
        <v>0.43239780556021101</v>
      </c>
      <c r="FA49" s="2">
        <v>0.20763480878101701</v>
      </c>
      <c r="FB49" s="2">
        <v>6.7938189588929998E-2</v>
      </c>
      <c r="FC49" s="2">
        <v>0.61687036700251496</v>
      </c>
      <c r="FD49" s="2">
        <v>0.38109034306159101</v>
      </c>
      <c r="FE49" s="2">
        <v>0.16249603249076242</v>
      </c>
      <c r="FF49" s="2">
        <v>8.3514664232084687E-2</v>
      </c>
      <c r="FG49" s="2">
        <v>0.22851569451612497</v>
      </c>
      <c r="FH49" s="2">
        <v>0.25205355231326637</v>
      </c>
      <c r="FI49" s="2">
        <f t="shared" si="22"/>
        <v>1.0717210542471989E-2</v>
      </c>
      <c r="FJ49" s="2">
        <f t="shared" si="23"/>
        <v>0.23839480394028967</v>
      </c>
      <c r="FK49" s="2">
        <f t="shared" si="90"/>
        <v>2.5740400121048892</v>
      </c>
      <c r="FL49" s="2" t="str">
        <f t="shared" si="91"/>
        <v>happy</v>
      </c>
      <c r="FM49" s="7">
        <v>0.78275232603010603</v>
      </c>
      <c r="FN49" s="7">
        <v>1.1241421035766499</v>
      </c>
      <c r="FO49" s="7">
        <v>0.24568038937992701</v>
      </c>
      <c r="FP49" s="7">
        <v>0.33350227783617897</v>
      </c>
      <c r="FQ49" s="7">
        <v>0.81241858976294201</v>
      </c>
      <c r="FR49" s="7">
        <v>0.73280293927840101</v>
      </c>
      <c r="FS49" s="7">
        <v>0.15401508825641147</v>
      </c>
      <c r="FT49" s="7">
        <v>0.1795972794775981</v>
      </c>
      <c r="FU49" s="7">
        <v>-0.34138977754654387</v>
      </c>
      <c r="FV49" s="7">
        <v>0.30373085065624028</v>
      </c>
      <c r="FW49" s="7">
        <f t="shared" si="24"/>
        <v>-0.29557213003813743</v>
      </c>
      <c r="FX49" s="7">
        <f t="shared" si="25"/>
        <v>-7.4871617725384421E-2</v>
      </c>
      <c r="FY49" s="7">
        <f t="shared" si="92"/>
        <v>-104.21464117521306</v>
      </c>
      <c r="FZ49" s="7" t="str">
        <f t="shared" si="93"/>
        <v>Bored</v>
      </c>
      <c r="GA49" s="4">
        <v>0.449708423523481</v>
      </c>
      <c r="GB49" s="4">
        <v>0.497274650456138</v>
      </c>
      <c r="GC49" s="4">
        <v>0.14093366379693201</v>
      </c>
      <c r="GD49" s="4">
        <v>0.41653321038050301</v>
      </c>
      <c r="GE49" s="4">
        <v>0.30592953985527699</v>
      </c>
      <c r="GF49" s="4">
        <v>0.27296353176253602</v>
      </c>
      <c r="GG49" s="4">
        <v>0.1865095067044561</v>
      </c>
      <c r="GH49" s="4">
        <v>0.54078494158868817</v>
      </c>
      <c r="GI49" s="4">
        <v>-4.7566226932656996E-2</v>
      </c>
      <c r="GJ49" s="4">
        <v>0.58867670341215927</v>
      </c>
      <c r="GK49" s="4">
        <f t="shared" si="26"/>
        <v>-5.5000920405553377E-2</v>
      </c>
      <c r="GL49" s="4">
        <f t="shared" si="27"/>
        <v>-0.709644740990518</v>
      </c>
      <c r="GM49" s="4">
        <f t="shared" si="94"/>
        <v>-175.56815815919816</v>
      </c>
      <c r="GN49" s="4" t="str">
        <f t="shared" si="95"/>
        <v>Sad</v>
      </c>
      <c r="GO49" s="6">
        <v>0.22023354846314799</v>
      </c>
      <c r="GP49" s="6">
        <v>0.112323282974311</v>
      </c>
      <c r="GQ49" s="6">
        <v>-7.9585162061294706E-2</v>
      </c>
      <c r="GR49" s="6">
        <v>7.0556459660731305E-2</v>
      </c>
      <c r="GS49" s="6">
        <v>-0.107390378299174</v>
      </c>
      <c r="GT49" s="6">
        <v>-0.12162631868710901</v>
      </c>
      <c r="GU49" s="6">
        <v>-0.70527229911786771</v>
      </c>
      <c r="GV49" s="6">
        <v>-7.5842404392437386</v>
      </c>
      <c r="GW49" s="6">
        <v>0.10791026548883699</v>
      </c>
      <c r="GX49" s="6">
        <v>-2.7149351771056155E-2</v>
      </c>
      <c r="GY49" s="6">
        <f t="shared" si="28"/>
        <v>7.9358889196195603E-2</v>
      </c>
      <c r="GZ49" s="6">
        <f t="shared" si="29"/>
        <v>-1</v>
      </c>
      <c r="HA49" s="6">
        <f t="shared" si="96"/>
        <v>175.46257994279594</v>
      </c>
      <c r="HB49" s="6" t="str">
        <f t="shared" si="97"/>
        <v>Upset</v>
      </c>
      <c r="HI49" s="2">
        <v>0</v>
      </c>
      <c r="HJ49" s="2">
        <v>0</v>
      </c>
      <c r="HK49" s="2">
        <v>0</v>
      </c>
      <c r="HL49" s="2">
        <v>0</v>
      </c>
      <c r="HM49" s="2" t="e">
        <f t="shared" si="30"/>
        <v>#DIV/0!</v>
      </c>
      <c r="HN49" s="2" t="e">
        <f t="shared" si="31"/>
        <v>#DIV/0!</v>
      </c>
      <c r="HO49" s="2" t="e">
        <f t="shared" si="98"/>
        <v>#DIV/0!</v>
      </c>
      <c r="HP49" s="2" t="e">
        <f t="shared" si="99"/>
        <v>#DIV/0!</v>
      </c>
      <c r="HQ49" s="4">
        <v>1.29343581806902</v>
      </c>
      <c r="HR49" s="4">
        <v>0.88646430060095505</v>
      </c>
      <c r="HS49" s="4">
        <v>0.74574697498991305</v>
      </c>
      <c r="HT49" s="4">
        <v>0.773116171781005</v>
      </c>
      <c r="HU49" s="4">
        <v>0.95179713387447795</v>
      </c>
      <c r="HV49" s="4">
        <v>1.1429078899430201</v>
      </c>
      <c r="HW49" s="4">
        <v>0.33214681547604508</v>
      </c>
      <c r="HX49" s="4">
        <v>0.38096322369223479</v>
      </c>
      <c r="HY49" s="4">
        <v>0.40697151746806493</v>
      </c>
      <c r="HZ49" s="4">
        <v>0.69675813756899274</v>
      </c>
      <c r="IA49" s="4">
        <f t="shared" si="32"/>
        <v>0.71244746424130079</v>
      </c>
      <c r="IB49" s="4">
        <f t="shared" si="33"/>
        <v>0.11676551931731227</v>
      </c>
      <c r="IC49" s="4">
        <f t="shared" si="100"/>
        <v>80.692342522697032</v>
      </c>
      <c r="ID49" s="4" t="str">
        <f t="shared" si="101"/>
        <v>alert</v>
      </c>
      <c r="IE49" s="6">
        <v>1.04763950552364</v>
      </c>
      <c r="IF49" s="6">
        <v>0.65526361632220598</v>
      </c>
      <c r="IG49" s="6">
        <v>0.65987683002511999</v>
      </c>
      <c r="IH49" s="6">
        <v>0.74656650978316297</v>
      </c>
      <c r="II49" s="6">
        <v>0.93794929142621397</v>
      </c>
      <c r="IJ49" s="6">
        <v>0.40986165925386597</v>
      </c>
      <c r="IK49" s="6">
        <v>0.33233307472261348</v>
      </c>
      <c r="IL49" s="6">
        <v>0.70091896878457161</v>
      </c>
      <c r="IM49" s="6">
        <v>0.39237588920143407</v>
      </c>
      <c r="IN49" s="6">
        <v>0.82590919105473359</v>
      </c>
      <c r="IO49" s="6">
        <f t="shared" si="34"/>
        <v>0.49881887034620442</v>
      </c>
      <c r="IP49" s="6">
        <f t="shared" si="35"/>
        <v>0.38616020154603947</v>
      </c>
      <c r="IQ49" s="6">
        <f t="shared" si="102"/>
        <v>52.254785378578603</v>
      </c>
      <c r="IR49" s="6" t="str">
        <f t="shared" si="103"/>
        <v>excited</v>
      </c>
      <c r="IS49" s="4">
        <v>0.57587255869708598</v>
      </c>
      <c r="IT49" s="4">
        <v>0.34862116147693101</v>
      </c>
      <c r="IU49" s="4">
        <v>0.72197811381778998</v>
      </c>
      <c r="IV49" s="4">
        <v>0.68689049184822104</v>
      </c>
      <c r="IW49" s="4">
        <v>0.30794411978059</v>
      </c>
      <c r="IX49" s="4">
        <v>0.31390052257251699</v>
      </c>
      <c r="IY49" s="4">
        <v>0.81688672707710863</v>
      </c>
      <c r="IZ49" s="4">
        <v>1.0367819022161306</v>
      </c>
      <c r="JA49" s="4">
        <v>0.22725139722015497</v>
      </c>
      <c r="JB49" s="4">
        <v>1.5239352901183802</v>
      </c>
      <c r="JC49" s="4">
        <f t="shared" si="36"/>
        <v>0.40682026798783433</v>
      </c>
      <c r="JD49" s="4">
        <f t="shared" si="37"/>
        <v>0.5083573088177411</v>
      </c>
      <c r="JE49" s="4">
        <f t="shared" si="104"/>
        <v>38.669045034131166</v>
      </c>
      <c r="JF49" s="4" t="str">
        <f t="shared" si="105"/>
        <v>excited</v>
      </c>
      <c r="JG49" s="6">
        <v>0.63146760186790596</v>
      </c>
      <c r="JH49" s="6">
        <v>0.24331569454624</v>
      </c>
      <c r="JI49" s="6">
        <v>0.103371808036023</v>
      </c>
      <c r="JJ49" s="6">
        <v>3.92232684486876E-2</v>
      </c>
      <c r="JK49" s="6">
        <v>0.94807586395450305</v>
      </c>
      <c r="JL49" s="6">
        <v>0.10272341351365499</v>
      </c>
      <c r="JM49" s="6">
        <v>6.5444104750989662E-2</v>
      </c>
      <c r="JN49" s="6">
        <v>0.11334923578030534</v>
      </c>
      <c r="JO49" s="6">
        <v>0.38815190732166593</v>
      </c>
      <c r="JP49" s="6">
        <v>0.16300617200765827</v>
      </c>
      <c r="JQ49" s="6">
        <f t="shared" si="38"/>
        <v>0.32352728455367319</v>
      </c>
      <c r="JR49" s="6">
        <f t="shared" si="39"/>
        <v>0.13558524226458113</v>
      </c>
      <c r="JS49" s="6">
        <f t="shared" si="106"/>
        <v>67.262201878594908</v>
      </c>
      <c r="JT49" s="6" t="str">
        <f t="shared" si="107"/>
        <v>alert</v>
      </c>
      <c r="JU49" s="2">
        <v>0.38991356624212298</v>
      </c>
      <c r="JV49" s="2">
        <v>0.20680690191387599</v>
      </c>
      <c r="JW49" s="2">
        <v>-8.0813711957824594E-2</v>
      </c>
      <c r="JX49" s="2">
        <v>0.120068554737339</v>
      </c>
      <c r="JY49" s="2">
        <v>0.42416161264329699</v>
      </c>
      <c r="JZ49" s="2">
        <v>0.29520993847273502</v>
      </c>
      <c r="KA49" s="2">
        <v>-9.9270576052287451E-2</v>
      </c>
      <c r="KB49" s="2">
        <v>0.23917236450648216</v>
      </c>
      <c r="KC49" s="2">
        <v>0.18310666432824699</v>
      </c>
      <c r="KD49" s="2">
        <v>6.5784307518092583E-2</v>
      </c>
      <c r="KE49" s="2">
        <f t="shared" si="40"/>
        <v>0.38314315337730398</v>
      </c>
      <c r="KF49" s="2">
        <f t="shared" si="41"/>
        <v>-1.0571981861590474E-2</v>
      </c>
      <c r="KG49" s="2">
        <f t="shared" si="108"/>
        <v>91.580548367373879</v>
      </c>
      <c r="KH49" s="2" t="str">
        <f t="shared" si="109"/>
        <v>nervous</v>
      </c>
      <c r="KI49" s="7">
        <v>-2.7428797746003701E-2</v>
      </c>
      <c r="KJ49" s="7">
        <v>0.41477480859988197</v>
      </c>
      <c r="KK49" s="7">
        <v>0.29373072491890101</v>
      </c>
      <c r="KL49" s="7">
        <v>9.0131087292350601E-2</v>
      </c>
      <c r="KM49" s="7">
        <v>7.26954766112725E-2</v>
      </c>
      <c r="KN49" s="7">
        <v>0.26295794722941102</v>
      </c>
      <c r="KO49" s="7">
        <v>6.4888949726830552</v>
      </c>
      <c r="KP49" s="7">
        <v>0.13298912663895618</v>
      </c>
      <c r="KQ49" s="7">
        <v>-0.44220360634588568</v>
      </c>
      <c r="KR49" s="7">
        <v>0.99100494507495773</v>
      </c>
      <c r="KS49" s="7">
        <f t="shared" si="42"/>
        <v>-0.30618372083430634</v>
      </c>
      <c r="KT49" s="7">
        <f t="shared" si="43"/>
        <v>0.41152015184852053</v>
      </c>
      <c r="KU49" s="7">
        <f t="shared" si="110"/>
        <v>-36.650388135323155</v>
      </c>
      <c r="KV49" s="7" t="str">
        <f t="shared" si="111"/>
        <v>Relased</v>
      </c>
      <c r="KW49" s="2">
        <v>0.28373116183998098</v>
      </c>
      <c r="KX49" s="2">
        <v>0.48658696488922398</v>
      </c>
      <c r="KY49" s="2">
        <v>2.0261982431708601E-3</v>
      </c>
      <c r="KZ49" s="2">
        <v>0.10786174718484499</v>
      </c>
      <c r="LA49" s="2">
        <v>0.37982226326936902</v>
      </c>
      <c r="LB49" s="2">
        <v>0.52234714681132799</v>
      </c>
      <c r="LC49" s="2">
        <v>3.053557055842118E-3</v>
      </c>
      <c r="LD49" s="2">
        <v>0.10690663139840194</v>
      </c>
      <c r="LE49" s="2">
        <v>-0.202855803049243</v>
      </c>
      <c r="LF49" s="2">
        <v>0.14265268025640723</v>
      </c>
      <c r="LG49" s="2">
        <f t="shared" si="44"/>
        <v>-0.30165323237773412</v>
      </c>
      <c r="LH49" s="2">
        <f t="shared" si="45"/>
        <v>7.6017306538482821E-3</v>
      </c>
      <c r="LI49" s="2">
        <f t="shared" si="112"/>
        <v>-88.556438739748856</v>
      </c>
      <c r="LJ49" s="2" t="str">
        <f t="shared" si="113"/>
        <v>Calm</v>
      </c>
      <c r="LK49" s="4">
        <v>0.159003640803799</v>
      </c>
      <c r="LL49" s="4">
        <v>0.28691416722848101</v>
      </c>
      <c r="LM49" s="4">
        <v>-0.123866356639895</v>
      </c>
      <c r="LN49" s="4">
        <v>5.0593146038812098E-2</v>
      </c>
      <c r="LO49" s="4">
        <v>-0.32080846002101598</v>
      </c>
      <c r="LP49" s="4">
        <v>0.191855718114816</v>
      </c>
      <c r="LQ49" s="4">
        <v>0.76552946469170979</v>
      </c>
      <c r="LR49" s="4">
        <v>0.10567320039884047</v>
      </c>
      <c r="LS49" s="4">
        <v>-0.12791052642468201</v>
      </c>
      <c r="LT49" s="4">
        <v>-0.16431999189361518</v>
      </c>
      <c r="LU49" s="4">
        <f t="shared" si="46"/>
        <v>8.6936733357443785E-2</v>
      </c>
      <c r="LV49" s="4">
        <f t="shared" si="47"/>
        <v>-0.27837532802020104</v>
      </c>
      <c r="LW49" s="4">
        <f t="shared" si="114"/>
        <v>162.65639340922868</v>
      </c>
      <c r="LX49" s="4" t="str">
        <f t="shared" si="115"/>
        <v>Upset</v>
      </c>
      <c r="LY49" s="6">
        <v>0.76732242633646497</v>
      </c>
      <c r="LZ49" s="6">
        <v>0.62438930272400295</v>
      </c>
      <c r="MA49" s="6">
        <v>0.367967824883769</v>
      </c>
      <c r="MB49" s="6">
        <v>0.241065308009387</v>
      </c>
      <c r="MC49" s="6">
        <v>0.36024231994113298</v>
      </c>
      <c r="MD49" s="6">
        <v>0.16205952101646401</v>
      </c>
      <c r="ME49" s="6">
        <v>0.32633853275258223</v>
      </c>
      <c r="MF49" s="6">
        <v>0.30652383312476039</v>
      </c>
      <c r="MG49" s="6">
        <v>0.14293312361246202</v>
      </c>
      <c r="MH49" s="6">
        <v>0.43761442845948334</v>
      </c>
      <c r="MI49" s="6">
        <f t="shared" si="48"/>
        <v>0.15701934346616064</v>
      </c>
      <c r="MJ49" s="6">
        <f t="shared" si="49"/>
        <v>0.14315786967968869</v>
      </c>
      <c r="MK49" s="6">
        <f t="shared" si="116"/>
        <v>47.643905396274384</v>
      </c>
      <c r="ML49" s="6" t="str">
        <f t="shared" si="117"/>
        <v>excited</v>
      </c>
      <c r="MM49" s="2">
        <v>0.811687724808697</v>
      </c>
      <c r="MN49" s="2">
        <v>0.52276978892998205</v>
      </c>
      <c r="MO49" s="2">
        <v>0.38080028760484902</v>
      </c>
      <c r="MP49" s="2">
        <v>0.25600147582285498</v>
      </c>
      <c r="MQ49" s="2">
        <v>0.31704029979943499</v>
      </c>
      <c r="MR49" s="2">
        <v>0.40219047826679999</v>
      </c>
      <c r="MS49" s="2">
        <v>0.3373711640915924</v>
      </c>
      <c r="MT49" s="2">
        <v>0.27677024073553158</v>
      </c>
      <c r="MU49" s="2">
        <v>0.28891793587871495</v>
      </c>
      <c r="MV49" s="2">
        <v>0.47719897926432303</v>
      </c>
      <c r="MW49" s="2">
        <f t="shared" si="50"/>
        <v>0.62502108817524182</v>
      </c>
      <c r="MX49" s="2">
        <f t="shared" si="51"/>
        <v>0.31355580586531007</v>
      </c>
      <c r="MY49" s="2">
        <f t="shared" si="118"/>
        <v>63.358344665914785</v>
      </c>
      <c r="MZ49" s="2" t="str">
        <f t="shared" si="119"/>
        <v>alert</v>
      </c>
      <c r="NA49" s="7">
        <v>0.161602418692361</v>
      </c>
      <c r="NB49" s="7">
        <v>0.37567137760513503</v>
      </c>
      <c r="NC49" s="7">
        <v>0.14944215756436899</v>
      </c>
      <c r="ND49" s="7">
        <v>0.423850009122343</v>
      </c>
      <c r="NE49" s="7">
        <v>0.107224498347282</v>
      </c>
      <c r="NF49" s="7">
        <v>4.1974271227531702E-2</v>
      </c>
      <c r="NG49" s="7">
        <v>0.55590474052987504</v>
      </c>
      <c r="NH49" s="7">
        <v>1.0148555607056309</v>
      </c>
      <c r="NI49" s="7">
        <v>-0.21406895891277403</v>
      </c>
      <c r="NJ49" s="7">
        <v>1.0670391346784984</v>
      </c>
      <c r="NK49" s="7">
        <f t="shared" si="52"/>
        <v>-0.17919988119248709</v>
      </c>
      <c r="NL49" s="7">
        <f t="shared" si="53"/>
        <v>0.42037640056276171</v>
      </c>
      <c r="NM49" s="7">
        <f t="shared" si="120"/>
        <v>-23.087792798272179</v>
      </c>
      <c r="NN49" s="7" t="str">
        <f t="shared" si="121"/>
        <v>Contented</v>
      </c>
      <c r="NO49" s="4">
        <v>0.29818572260947102</v>
      </c>
      <c r="NP49" s="4">
        <v>1.11167493889395</v>
      </c>
      <c r="NQ49" s="4">
        <v>0.48288930226644899</v>
      </c>
      <c r="NR49" s="4">
        <v>0.377232823469418</v>
      </c>
      <c r="NS49" s="4">
        <v>-0.518115688697801</v>
      </c>
      <c r="NT49" s="4">
        <v>0.69167971771618397</v>
      </c>
      <c r="NU49" s="4">
        <v>-2.1956503283982105</v>
      </c>
      <c r="NV49" s="4">
        <v>0.20918393511042555</v>
      </c>
      <c r="NW49" s="4">
        <v>-0.8134892162844789</v>
      </c>
      <c r="NX49" s="4">
        <v>0.61007598071334646</v>
      </c>
      <c r="NY49" s="4">
        <f t="shared" si="54"/>
        <v>-0.70744074119854927</v>
      </c>
      <c r="NZ49" s="4">
        <f t="shared" si="55"/>
        <v>-0.38217467279210759</v>
      </c>
      <c r="OA49" s="4">
        <f t="shared" si="122"/>
        <v>-118.37886958887583</v>
      </c>
      <c r="OB49" s="4" t="str">
        <f t="shared" si="123"/>
        <v>Bored</v>
      </c>
      <c r="OC49" s="1">
        <v>0.32239115322887002</v>
      </c>
      <c r="OD49" s="1">
        <v>-0.107306011014959</v>
      </c>
      <c r="OE49" s="1">
        <v>0.44718132868285199</v>
      </c>
      <c r="OF49" s="1">
        <v>0.29898159831881799</v>
      </c>
      <c r="OG49" s="1">
        <v>-0.17196434522446799</v>
      </c>
      <c r="OH49" s="1">
        <v>0.173956714717522</v>
      </c>
      <c r="OI49" s="1">
        <v>2.9727502339195144</v>
      </c>
      <c r="OJ49" s="1">
        <v>4.4857980742868122</v>
      </c>
      <c r="OK49" s="1">
        <v>0.37993762307889889</v>
      </c>
      <c r="OL49" s="1">
        <v>2.5031457935510533</v>
      </c>
      <c r="OM49" s="1">
        <f t="shared" si="56"/>
        <v>0.29531462275505138</v>
      </c>
      <c r="ON49" s="1">
        <f t="shared" si="57"/>
        <v>0.8522866560969371</v>
      </c>
      <c r="OO49" s="1">
        <f t="shared" si="124"/>
        <v>19.111038817015629</v>
      </c>
      <c r="OP49" s="1" t="str">
        <f t="shared" si="125"/>
        <v>happy</v>
      </c>
      <c r="OQ49" s="2">
        <v>0.71786741569181001</v>
      </c>
      <c r="OR49" s="2">
        <v>0.56447310020964103</v>
      </c>
      <c r="OS49" s="2">
        <v>0.27184163714304499</v>
      </c>
      <c r="OT49" s="2">
        <v>0.219818722952066</v>
      </c>
      <c r="OU49" s="2">
        <v>0.133381764359078</v>
      </c>
      <c r="OV49" s="2">
        <v>0.62351498573785302</v>
      </c>
      <c r="OW49" s="2">
        <v>0.31934437473031596</v>
      </c>
      <c r="OX49" s="2">
        <v>0.18503445072578062</v>
      </c>
      <c r="OY49" s="2">
        <v>0.15339431548216897</v>
      </c>
      <c r="OZ49" s="2">
        <v>0.38340858297648572</v>
      </c>
      <c r="PA49" s="2">
        <f t="shared" si="58"/>
        <v>0.10786845017218605</v>
      </c>
      <c r="PB49" s="2">
        <f t="shared" si="59"/>
        <v>-5.1674712768103204E-2</v>
      </c>
      <c r="PC49" s="2">
        <f t="shared" si="126"/>
        <v>115.59689428685506</v>
      </c>
      <c r="PD49" s="2" t="str">
        <f t="shared" si="127"/>
        <v>nervous</v>
      </c>
      <c r="PE49" s="1">
        <v>0.45064507744239202</v>
      </c>
      <c r="PF49" s="1">
        <v>0.88159936772456804</v>
      </c>
      <c r="PG49" s="1">
        <v>0.54878235040455303</v>
      </c>
      <c r="PH49" s="1">
        <v>0.84366748841960504</v>
      </c>
      <c r="PI49" s="1">
        <v>-0.10856243632347699</v>
      </c>
      <c r="PJ49" s="1">
        <v>0.17760489990011999</v>
      </c>
      <c r="PK49" s="1">
        <v>1.6042391061105756</v>
      </c>
      <c r="PL49" s="1">
        <v>0.79651065824306611</v>
      </c>
      <c r="PM49" s="1">
        <v>-0.43095429028217602</v>
      </c>
      <c r="PN49" s="1">
        <v>1.0451909511618591</v>
      </c>
      <c r="PO49" s="1">
        <f t="shared" si="60"/>
        <v>-0.46256292129794774</v>
      </c>
      <c r="PP49" s="1">
        <f t="shared" si="61"/>
        <v>-0.42044925621204865</v>
      </c>
      <c r="PQ49" s="1">
        <f t="shared" si="128"/>
        <v>-132.26945074628566</v>
      </c>
      <c r="PR49" s="1" t="str">
        <f t="shared" si="129"/>
        <v>Depressed</v>
      </c>
      <c r="PS49" s="4">
        <v>0.488476481251087</v>
      </c>
      <c r="PT49" s="4">
        <v>0.29379345207840601</v>
      </c>
      <c r="PU49" s="4">
        <v>0.77034008510476404</v>
      </c>
      <c r="PV49" s="4">
        <v>0.43055008283555202</v>
      </c>
      <c r="PW49" s="4">
        <v>0.405708764329062</v>
      </c>
      <c r="PX49" s="4">
        <v>0.33225677447350099</v>
      </c>
      <c r="PY49" s="4">
        <v>0.86149943640030202</v>
      </c>
      <c r="PZ49" s="4">
        <v>0.68772450607819446</v>
      </c>
      <c r="QA49" s="4">
        <v>0.19468302917268099</v>
      </c>
      <c r="QB49" s="4">
        <v>1.5351352733564665</v>
      </c>
      <c r="QC49" s="4">
        <f t="shared" si="62"/>
        <v>0.23582922148203189</v>
      </c>
      <c r="QD49" s="4">
        <f t="shared" si="63"/>
        <v>0.93720745334120337</v>
      </c>
      <c r="QE49" s="4">
        <f t="shared" si="130"/>
        <v>14.124091493338998</v>
      </c>
      <c r="QF49" s="4" t="str">
        <f t="shared" si="131"/>
        <v>happy</v>
      </c>
      <c r="QG49" s="2">
        <v>0.62935669532582394</v>
      </c>
      <c r="QH49" s="2">
        <v>0.53322220642427998</v>
      </c>
      <c r="QI49" s="2">
        <v>0.33114389447383602</v>
      </c>
      <c r="QJ49" s="2">
        <v>0.60688572889788495</v>
      </c>
      <c r="QK49" s="2">
        <v>0.56719102338830696</v>
      </c>
      <c r="QL49" s="2">
        <v>0.35109631409992798</v>
      </c>
      <c r="QM49" s="2">
        <v>0.2767494261154077</v>
      </c>
      <c r="QN49" s="2">
        <v>0.68627504096389857</v>
      </c>
      <c r="QO49" s="2">
        <v>9.6134488901543969E-2</v>
      </c>
      <c r="QP49" s="2">
        <v>0.80685243982980026</v>
      </c>
      <c r="QQ49" s="2">
        <f t="shared" si="64"/>
        <v>0.38226127817297262</v>
      </c>
      <c r="QR49" s="2">
        <f t="shared" si="65"/>
        <v>-0.33916422757542708</v>
      </c>
      <c r="QS49" s="2">
        <f t="shared" si="132"/>
        <v>131.58128527957612</v>
      </c>
      <c r="QT49" s="2" t="str">
        <f t="shared" si="133"/>
        <v>stressed</v>
      </c>
      <c r="QU49" s="4">
        <v>0.23331823261606199</v>
      </c>
      <c r="QV49" s="4">
        <v>0.37702171711368798</v>
      </c>
      <c r="QW49" s="4">
        <v>0.35528410569966201</v>
      </c>
      <c r="QX49" s="4">
        <v>0.74590619182685503</v>
      </c>
      <c r="QY49" s="4">
        <v>0.27508715476230999</v>
      </c>
      <c r="QZ49" s="4">
        <v>-0.184352124742967</v>
      </c>
      <c r="RA49" s="4">
        <v>0.69882049742177077</v>
      </c>
      <c r="RB49" s="4">
        <v>3.8714266358732723</v>
      </c>
      <c r="RC49" s="4">
        <v>-0.14370348449762599</v>
      </c>
      <c r="RD49" s="4">
        <v>1.8042245112975299</v>
      </c>
      <c r="RE49" s="4">
        <f t="shared" si="66"/>
        <v>-3.0334269960338167E-2</v>
      </c>
      <c r="RF49" s="4">
        <f t="shared" si="67"/>
        <v>0.64534185815758338</v>
      </c>
      <c r="RG49" s="4">
        <f t="shared" si="134"/>
        <v>-2.6912051018250369</v>
      </c>
      <c r="RH49" s="4" t="str">
        <f t="shared" si="135"/>
        <v>Contented</v>
      </c>
    </row>
    <row r="50" spans="1:476" x14ac:dyDescent="0.3">
      <c r="A50" s="1">
        <v>1.1565659438476601</v>
      </c>
      <c r="B50" s="1">
        <v>1.07102580564993</v>
      </c>
      <c r="C50" s="1">
        <v>0.38610545917094902</v>
      </c>
      <c r="D50" s="1">
        <v>0.478818787633087</v>
      </c>
      <c r="E50" s="1">
        <v>1.2181351761189101</v>
      </c>
      <c r="F50" s="1">
        <v>1.04651389512796</v>
      </c>
      <c r="G50" s="1">
        <v>0.16259118081200233</v>
      </c>
      <c r="H50" s="1">
        <v>0.22612033552768351</v>
      </c>
      <c r="I50" s="1">
        <v>8.5540138197730098E-2</v>
      </c>
      <c r="J50" s="1">
        <v>0.38827772054691378</v>
      </c>
      <c r="K50" s="1">
        <f t="shared" si="0"/>
        <v>-0.11609009995013109</v>
      </c>
      <c r="L50" s="1">
        <f t="shared" si="1"/>
        <v>-0.39935193991905349</v>
      </c>
      <c r="M50" s="1">
        <f t="shared" si="68"/>
        <v>-163.79105183612131</v>
      </c>
      <c r="N50" s="1" t="str">
        <f t="shared" si="69"/>
        <v>Sad</v>
      </c>
      <c r="O50" s="8">
        <v>-1.2783817774514801E-2</v>
      </c>
      <c r="P50" s="8">
        <v>3.9066190644104999E-2</v>
      </c>
      <c r="Q50" s="8">
        <v>7.3297884557454396E-2</v>
      </c>
      <c r="R50" s="8">
        <v>0.236479959440624</v>
      </c>
      <c r="S50" s="8">
        <v>-0.232457839176933</v>
      </c>
      <c r="T50" s="8">
        <v>-2.2418672597579799E-2</v>
      </c>
      <c r="U50" s="8">
        <v>-0.29888023702256133</v>
      </c>
      <c r="V50" s="8">
        <v>14.205118071037859</v>
      </c>
      <c r="W50" s="8">
        <v>-0.48063491075219511</v>
      </c>
      <c r="X50" s="8">
        <v>1.1563357183767768</v>
      </c>
      <c r="Y50" s="8">
        <f t="shared" si="2"/>
        <v>-0.18840217727198505</v>
      </c>
      <c r="Z50" s="8">
        <f t="shared" si="3"/>
        <v>0.39528606202095085</v>
      </c>
      <c r="AA50" s="8">
        <f t="shared" si="70"/>
        <v>-25.483513019419611</v>
      </c>
      <c r="AB50" s="8" t="str">
        <f t="shared" si="71"/>
        <v>Contented</v>
      </c>
      <c r="AC50" s="2">
        <v>5.0376173930015498E-2</v>
      </c>
      <c r="AD50" s="2">
        <v>0.58964649166938299</v>
      </c>
      <c r="AE50" s="2">
        <v>-3.32613735349521E-2</v>
      </c>
      <c r="AF50" s="2">
        <v>-7.29327246072633E-2</v>
      </c>
      <c r="AG50" s="2">
        <v>-0.108666226469323</v>
      </c>
      <c r="AH50" s="2">
        <v>0.55679977601799602</v>
      </c>
      <c r="AI50" s="2">
        <v>0.57061834886016816</v>
      </c>
      <c r="AJ50" s="2">
        <v>-6.361634789424872E-2</v>
      </c>
      <c r="AK50" s="2">
        <v>-0.53927031773936751</v>
      </c>
      <c r="AL50" s="2">
        <v>-0.1659224022054934</v>
      </c>
      <c r="AM50" s="2">
        <f t="shared" si="4"/>
        <v>-0.56657146507774891</v>
      </c>
      <c r="AN50" s="2">
        <f t="shared" si="5"/>
        <v>-0.2807482019852906</v>
      </c>
      <c r="AO50" s="2">
        <f t="shared" si="72"/>
        <v>-116.35939295714134</v>
      </c>
      <c r="AP50" s="2" t="str">
        <f t="shared" si="73"/>
        <v>Bored</v>
      </c>
      <c r="AQ50" s="8">
        <v>-0.11543697659084901</v>
      </c>
      <c r="AR50" s="8">
        <v>0.21606391932138999</v>
      </c>
      <c r="AS50" s="8">
        <v>-8.2235558051065902E-2</v>
      </c>
      <c r="AT50" s="8">
        <v>-7.5897866092625499E-2</v>
      </c>
      <c r="AU50" s="8">
        <v>-0.213483239803297</v>
      </c>
      <c r="AV50" s="8">
        <v>-0.27519363918295697</v>
      </c>
      <c r="AW50" s="8">
        <v>0.25001673339690011</v>
      </c>
      <c r="AX50" s="8">
        <v>1.283582372287839</v>
      </c>
      <c r="AY50" s="8">
        <v>-0.33150089591223897</v>
      </c>
      <c r="AZ50" s="8">
        <v>-1.5714819495921821</v>
      </c>
      <c r="BA50" s="8">
        <f t="shared" si="6"/>
        <v>-0.4573497421910111</v>
      </c>
      <c r="BB50" s="8">
        <f t="shared" si="7"/>
        <v>-0.60761505720395692</v>
      </c>
      <c r="BC50" s="8">
        <f t="shared" si="74"/>
        <v>-143.03135058267861</v>
      </c>
      <c r="BD50" s="8" t="str">
        <f t="shared" si="75"/>
        <v>Depressed</v>
      </c>
      <c r="BE50" s="4">
        <v>0.26829256629579001</v>
      </c>
      <c r="BF50" s="4">
        <v>0.64452934632139802</v>
      </c>
      <c r="BG50" s="4">
        <v>2.6834525509214099E-2</v>
      </c>
      <c r="BH50" s="4">
        <v>6.5071575990418101E-2</v>
      </c>
      <c r="BI50" s="4">
        <v>0.175479076462214</v>
      </c>
      <c r="BJ50" s="4">
        <v>0.515021014856333</v>
      </c>
      <c r="BK50" s="4">
        <v>6.0469220931828237E-2</v>
      </c>
      <c r="BL50" s="4">
        <v>5.6117938615728821E-2</v>
      </c>
      <c r="BM50" s="4">
        <v>-0.37623678002560801</v>
      </c>
      <c r="BN50" s="4">
        <v>0.10068349612261669</v>
      </c>
      <c r="BO50" s="4">
        <f t="shared" si="8"/>
        <v>-0.24223027860993063</v>
      </c>
      <c r="BP50" s="4">
        <f t="shared" si="9"/>
        <v>9.5295335570924955E-2</v>
      </c>
      <c r="BQ50" s="4">
        <f t="shared" si="76"/>
        <v>-68.524925619762499</v>
      </c>
      <c r="BR50" s="4" t="str">
        <f t="shared" si="77"/>
        <v>Calm</v>
      </c>
      <c r="BS50" s="6">
        <v>0.25814993710909701</v>
      </c>
      <c r="BT50" s="6">
        <v>0.71578792929452095</v>
      </c>
      <c r="BU50" s="6">
        <v>0.82700153921765696</v>
      </c>
      <c r="BV50" s="6">
        <v>0.703708949524256</v>
      </c>
      <c r="BW50" s="6">
        <v>0.58344665080145797</v>
      </c>
      <c r="BX50" s="6">
        <v>0.42095863414906298</v>
      </c>
      <c r="BY50" s="6">
        <v>0.98265790415199605</v>
      </c>
      <c r="BZ50" s="6">
        <v>0.61905526891806673</v>
      </c>
      <c r="CA50" s="6">
        <v>-0.45763799218542395</v>
      </c>
      <c r="CB50" s="6">
        <v>1.5716716040564727</v>
      </c>
      <c r="CC50" s="6">
        <f t="shared" si="10"/>
        <v>-0.3097691805799081</v>
      </c>
      <c r="CD50" s="6">
        <f t="shared" si="11"/>
        <v>0.19295407215084648</v>
      </c>
      <c r="CE50" s="6">
        <f t="shared" si="78"/>
        <v>-58.081374834793586</v>
      </c>
      <c r="CF50" s="6" t="str">
        <f t="shared" si="79"/>
        <v>Relased</v>
      </c>
      <c r="CG50" s="4">
        <v>0.81563435463503298</v>
      </c>
      <c r="CH50" s="4">
        <v>0.67031772099792697</v>
      </c>
      <c r="CI50" s="4">
        <v>0.33349845763324398</v>
      </c>
      <c r="CJ50" s="4">
        <v>0.62077714873268197</v>
      </c>
      <c r="CK50" s="4">
        <v>0.94457788637992901</v>
      </c>
      <c r="CL50" s="4">
        <v>0.58770858437721496</v>
      </c>
      <c r="CM50" s="4">
        <v>0.18946491216362882</v>
      </c>
      <c r="CN50" s="4">
        <v>0.49345323391116769</v>
      </c>
      <c r="CO50" s="4">
        <v>0.14531663363710601</v>
      </c>
      <c r="CP50" s="4">
        <v>0.64219810451117021</v>
      </c>
      <c r="CQ50" s="4">
        <f t="shared" si="12"/>
        <v>-1.8996674064114649E-2</v>
      </c>
      <c r="CR50" s="4">
        <f t="shared" si="13"/>
        <v>-0.67033137601907389</v>
      </c>
      <c r="CS50" s="4">
        <f t="shared" si="80"/>
        <v>-178.37671627631696</v>
      </c>
      <c r="CT50" s="4" t="str">
        <f t="shared" si="81"/>
        <v>Sad</v>
      </c>
      <c r="CU50" s="2">
        <v>0.22006450178311801</v>
      </c>
      <c r="CV50" s="2">
        <v>8.7798925211436493E-2</v>
      </c>
      <c r="CW50" s="2">
        <v>-6.6209079492555903E-2</v>
      </c>
      <c r="CX50" s="2">
        <v>1.47071767223766E-2</v>
      </c>
      <c r="CY50" s="2">
        <v>-0.18582033762095701</v>
      </c>
      <c r="CZ50" s="2">
        <v>-0.147448864671781</v>
      </c>
      <c r="DA50" s="2">
        <v>-1.9334412479459897</v>
      </c>
      <c r="DB50" s="2">
        <v>-0.24655811649488735</v>
      </c>
      <c r="DC50" s="2">
        <v>0.13226557657168153</v>
      </c>
      <c r="DD50" s="2">
        <v>-0.16728814875139511</v>
      </c>
      <c r="DE50" s="2">
        <f t="shared" si="14"/>
        <v>0.18116809253777388</v>
      </c>
      <c r="DF50" s="2">
        <f t="shared" si="15"/>
        <v>-0.62691905369634937</v>
      </c>
      <c r="DG50" s="2">
        <f t="shared" si="82"/>
        <v>163.88167730424448</v>
      </c>
      <c r="DH50" s="2" t="str">
        <f t="shared" si="83"/>
        <v>Upset</v>
      </c>
      <c r="DI50" s="7">
        <v>0.51975179286381401</v>
      </c>
      <c r="DJ50" s="7">
        <v>0.55495225595881104</v>
      </c>
      <c r="DK50" s="7">
        <v>0.90283269044037495</v>
      </c>
      <c r="DL50" s="7">
        <v>0.38889100744424299</v>
      </c>
      <c r="DM50" s="7">
        <v>0.16703668044176101</v>
      </c>
      <c r="DN50" s="7">
        <v>0.48454720719261801</v>
      </c>
      <c r="DO50" s="7">
        <v>1.3145716993399141</v>
      </c>
      <c r="DP50" s="7">
        <v>0.37411371648548059</v>
      </c>
      <c r="DQ50" s="7">
        <v>-3.5200463094997025E-2</v>
      </c>
      <c r="DR50" s="7">
        <v>1.2019343365271071</v>
      </c>
      <c r="DS50" s="7">
        <f t="shared" si="16"/>
        <v>9.1760225764177861E-2</v>
      </c>
      <c r="DT50" s="7">
        <f t="shared" si="17"/>
        <v>0.40712865401967235</v>
      </c>
      <c r="DU50" s="7">
        <f t="shared" si="84"/>
        <v>12.701315314734458</v>
      </c>
      <c r="DV50" s="7" t="str">
        <f t="shared" si="85"/>
        <v>happy</v>
      </c>
      <c r="DW50" s="8">
        <v>0.44874986761925401</v>
      </c>
      <c r="DX50" s="8">
        <v>0.54562866731429205</v>
      </c>
      <c r="DY50" s="8">
        <v>0.16398311207328001</v>
      </c>
      <c r="DZ50" s="8">
        <v>0.31119879898455299</v>
      </c>
      <c r="EA50" s="8">
        <v>-8.1114307752000098E-2</v>
      </c>
      <c r="EB50" s="8">
        <v>0.21258662544250601</v>
      </c>
      <c r="EC50" s="8">
        <v>0.4460480159549613</v>
      </c>
      <c r="ED50" s="8">
        <v>0.41043593021325653</v>
      </c>
      <c r="EE50" s="8">
        <v>-9.6878799695038043E-2</v>
      </c>
      <c r="EF50" s="8">
        <v>0.47786823062264638</v>
      </c>
      <c r="EG50" s="8">
        <f t="shared" si="18"/>
        <v>0.19288569018768098</v>
      </c>
      <c r="EH50" s="8">
        <f t="shared" si="19"/>
        <v>0.25258863392572728</v>
      </c>
      <c r="EI50" s="8">
        <f t="shared" si="86"/>
        <v>37.366644235487684</v>
      </c>
      <c r="EJ50" s="8" t="str">
        <f t="shared" si="87"/>
        <v>excited</v>
      </c>
      <c r="EK50" s="1">
        <v>0.73096825252005504</v>
      </c>
      <c r="EL50" s="1">
        <v>0.80941115483817105</v>
      </c>
      <c r="EM50" s="1">
        <v>4.1559831182779297E-2</v>
      </c>
      <c r="EN50" s="1">
        <v>0.38977353107308399</v>
      </c>
      <c r="EO50" s="1">
        <v>0.84014226806137604</v>
      </c>
      <c r="EP50" s="1">
        <v>0.88496951997736695</v>
      </c>
      <c r="EQ50" s="1">
        <v>2.6452519182036272E-2</v>
      </c>
      <c r="ER50" s="1">
        <v>0.23003893804178183</v>
      </c>
      <c r="ES50" s="1">
        <v>-7.8442902318116015E-2</v>
      </c>
      <c r="ET50" s="1">
        <v>0.28001761137251668</v>
      </c>
      <c r="EU50" s="1">
        <f t="shared" si="20"/>
        <v>-0.52429100416892149</v>
      </c>
      <c r="EV50" s="1">
        <f t="shared" si="21"/>
        <v>-0.8216940543984711</v>
      </c>
      <c r="EW50" s="1">
        <f t="shared" si="88"/>
        <v>-147.45963686631168</v>
      </c>
      <c r="EX50" s="1" t="str">
        <f t="shared" si="89"/>
        <v>Depressed</v>
      </c>
      <c r="EY50" s="2">
        <v>0.49999080479963598</v>
      </c>
      <c r="EZ50" s="2">
        <v>-0.147113564379907</v>
      </c>
      <c r="FA50" s="2">
        <v>0.17367310984606399</v>
      </c>
      <c r="FB50" s="2">
        <v>5.1959919032007501E-2</v>
      </c>
      <c r="FC50" s="2">
        <v>0.453123224440104</v>
      </c>
      <c r="FD50" s="2">
        <v>8.0823615496148898E-3</v>
      </c>
      <c r="FE50" s="2">
        <v>0.18221650769803055</v>
      </c>
      <c r="FF50" s="2">
        <v>-0.37372847227274708</v>
      </c>
      <c r="FG50" s="2">
        <v>0.64710436917954295</v>
      </c>
      <c r="FH50" s="2">
        <v>0.63940941220718228</v>
      </c>
      <c r="FI50" s="2">
        <f t="shared" si="22"/>
        <v>0.47408804146010719</v>
      </c>
      <c r="FJ50" s="2">
        <f t="shared" si="23"/>
        <v>0.38862499066861322</v>
      </c>
      <c r="FK50" s="2">
        <f t="shared" si="90"/>
        <v>50.657440835694729</v>
      </c>
      <c r="FL50" s="2" t="str">
        <f t="shared" si="91"/>
        <v>excited</v>
      </c>
      <c r="FM50" s="7">
        <v>0.87299674674304095</v>
      </c>
      <c r="FN50" s="7">
        <v>0.98456138034060403</v>
      </c>
      <c r="FO50" s="7">
        <v>0.24396607382689101</v>
      </c>
      <c r="FP50" s="7">
        <v>0.28744516562656702</v>
      </c>
      <c r="FQ50" s="7">
        <v>0.78459819070899794</v>
      </c>
      <c r="FR50" s="7">
        <v>0.56231584691354197</v>
      </c>
      <c r="FS50" s="7">
        <v>0.1471807546673024</v>
      </c>
      <c r="FT50" s="7">
        <v>0.18582286981935178</v>
      </c>
      <c r="FU50" s="7">
        <v>-0.11156463359756308</v>
      </c>
      <c r="FV50" s="7">
        <v>0.2860805439707938</v>
      </c>
      <c r="FW50" s="7">
        <f t="shared" si="24"/>
        <v>-1.0804572947699653E-2</v>
      </c>
      <c r="FX50" s="7">
        <f t="shared" si="25"/>
        <v>-8.4184341463897194E-2</v>
      </c>
      <c r="FY50" s="7">
        <f t="shared" si="92"/>
        <v>-172.68640056679794</v>
      </c>
      <c r="FZ50" s="7" t="str">
        <f t="shared" si="93"/>
        <v>Sad</v>
      </c>
      <c r="GA50" s="4">
        <v>0.69128925058052204</v>
      </c>
      <c r="GB50" s="4">
        <v>0.46761916626979999</v>
      </c>
      <c r="GC50" s="4">
        <v>0.171611734572929</v>
      </c>
      <c r="GD50" s="4">
        <v>0.51460397515543399</v>
      </c>
      <c r="GE50" s="4">
        <v>0.41195103684714002</v>
      </c>
      <c r="GF50" s="4">
        <v>0.15083446170399101</v>
      </c>
      <c r="GG50" s="4">
        <v>0.15555245446398849</v>
      </c>
      <c r="GH50" s="4">
        <v>0.83208174692321801</v>
      </c>
      <c r="GI50" s="4">
        <v>0.22367008431072205</v>
      </c>
      <c r="GJ50" s="4">
        <v>0.59212246606453856</v>
      </c>
      <c r="GK50" s="4">
        <f t="shared" si="26"/>
        <v>0.20795478990510596</v>
      </c>
      <c r="GL50" s="4">
        <f t="shared" si="27"/>
        <v>-0.7071620072863174</v>
      </c>
      <c r="GM50" s="4">
        <f t="shared" si="94"/>
        <v>163.61299779157736</v>
      </c>
      <c r="GN50" s="4" t="str">
        <f t="shared" si="95"/>
        <v>Upset</v>
      </c>
      <c r="GO50" s="6">
        <v>0.22023354846314799</v>
      </c>
      <c r="GP50" s="6">
        <v>0.112323282974311</v>
      </c>
      <c r="GQ50" s="6">
        <v>-7.9585162061294706E-2</v>
      </c>
      <c r="GR50" s="6">
        <v>7.0556459660731305E-2</v>
      </c>
      <c r="GS50" s="6">
        <v>-0.107390378299174</v>
      </c>
      <c r="GT50" s="6">
        <v>-0.12162631868710901</v>
      </c>
      <c r="GU50" s="6">
        <v>-0.70527229911786771</v>
      </c>
      <c r="GV50" s="6">
        <v>-7.5842404392437386</v>
      </c>
      <c r="GW50" s="6">
        <v>0.10791026548883699</v>
      </c>
      <c r="GX50" s="6">
        <v>-2.7149351771056155E-2</v>
      </c>
      <c r="GY50" s="6">
        <f t="shared" si="28"/>
        <v>7.9358889196195603E-2</v>
      </c>
      <c r="GZ50" s="6">
        <f t="shared" si="29"/>
        <v>-1</v>
      </c>
      <c r="HA50" s="6">
        <f t="shared" si="96"/>
        <v>175.46257994279594</v>
      </c>
      <c r="HB50" s="6" t="str">
        <f t="shared" si="97"/>
        <v>Upset</v>
      </c>
      <c r="HI50" s="2">
        <v>0</v>
      </c>
      <c r="HJ50" s="2">
        <v>0</v>
      </c>
      <c r="HK50" s="2">
        <v>0</v>
      </c>
      <c r="HL50" s="2">
        <v>0</v>
      </c>
      <c r="HM50" s="2" t="e">
        <f t="shared" si="30"/>
        <v>#DIV/0!</v>
      </c>
      <c r="HN50" s="2" t="e">
        <f t="shared" si="31"/>
        <v>#DIV/0!</v>
      </c>
      <c r="HO50" s="2" t="e">
        <f t="shared" si="98"/>
        <v>#DIV/0!</v>
      </c>
      <c r="HP50" s="2" t="e">
        <f t="shared" si="99"/>
        <v>#DIV/0!</v>
      </c>
      <c r="HQ50" s="4">
        <v>1.49836866698083</v>
      </c>
      <c r="HR50" s="4">
        <v>0.88646430060095505</v>
      </c>
      <c r="HS50" s="4">
        <v>0.72394696135827297</v>
      </c>
      <c r="HT50" s="4">
        <v>0.773116171781005</v>
      </c>
      <c r="HU50" s="4">
        <v>1.19707877267503</v>
      </c>
      <c r="HV50" s="4">
        <v>1.1429078899430201</v>
      </c>
      <c r="HW50" s="4">
        <v>0.26858136823870049</v>
      </c>
      <c r="HX50" s="4">
        <v>0.38096322369223479</v>
      </c>
      <c r="HY50" s="4">
        <v>0.611904366379875</v>
      </c>
      <c r="HZ50" s="4">
        <v>0.62774339062299045</v>
      </c>
      <c r="IA50" s="4">
        <f t="shared" si="32"/>
        <v>1</v>
      </c>
      <c r="IB50" s="4">
        <f t="shared" si="33"/>
        <v>-0.14076829687950987</v>
      </c>
      <c r="IC50" s="4">
        <f t="shared" si="100"/>
        <v>98.012779791056687</v>
      </c>
      <c r="ID50" s="4" t="str">
        <f t="shared" si="101"/>
        <v>nervous</v>
      </c>
      <c r="IE50" s="6">
        <v>1.0545161726107199</v>
      </c>
      <c r="IF50" s="6">
        <v>0.65526361632220598</v>
      </c>
      <c r="IG50" s="6">
        <v>0.57802120467597895</v>
      </c>
      <c r="IH50" s="6">
        <v>0.74656650978316297</v>
      </c>
      <c r="II50" s="6">
        <v>0.90826484317113299</v>
      </c>
      <c r="IJ50" s="6">
        <v>0.40986165925386597</v>
      </c>
      <c r="IK50" s="6">
        <v>0.29449092895660112</v>
      </c>
      <c r="IL50" s="6">
        <v>0.70091896878457161</v>
      </c>
      <c r="IM50" s="6">
        <v>0.39925255628851397</v>
      </c>
      <c r="IN50" s="6">
        <v>0.77471246474718092</v>
      </c>
      <c r="IO50" s="6">
        <f t="shared" si="34"/>
        <v>0.50758820257672932</v>
      </c>
      <c r="IP50" s="6">
        <f t="shared" si="35"/>
        <v>0.36725032701001314</v>
      </c>
      <c r="IQ50" s="6">
        <f t="shared" si="102"/>
        <v>54.113501334779599</v>
      </c>
      <c r="IR50" s="6" t="str">
        <f t="shared" si="103"/>
        <v>excited</v>
      </c>
      <c r="IS50" s="4">
        <v>0.57587255869708598</v>
      </c>
      <c r="IT50" s="4">
        <v>0.423833984754793</v>
      </c>
      <c r="IU50" s="4">
        <v>0.69589828663230902</v>
      </c>
      <c r="IV50" s="4">
        <v>0.69002947794908598</v>
      </c>
      <c r="IW50" s="4">
        <v>0.243446039700148</v>
      </c>
      <c r="IX50" s="4">
        <v>0.341357858313944</v>
      </c>
      <c r="IY50" s="4">
        <v>0.84936224808473526</v>
      </c>
      <c r="IZ50" s="4">
        <v>0.90177317518412281</v>
      </c>
      <c r="JA50" s="4">
        <v>0.15203857394229298</v>
      </c>
      <c r="JB50" s="4">
        <v>1.3863345935457576</v>
      </c>
      <c r="JC50" s="4">
        <f t="shared" si="36"/>
        <v>0.30309934405944694</v>
      </c>
      <c r="JD50" s="4">
        <f t="shared" si="37"/>
        <v>0.4573525418865203</v>
      </c>
      <c r="JE50" s="4">
        <f t="shared" si="104"/>
        <v>33.533464732720034</v>
      </c>
      <c r="JF50" s="4" t="str">
        <f t="shared" si="105"/>
        <v>excited</v>
      </c>
      <c r="JG50" s="6">
        <v>0.63146760186790596</v>
      </c>
      <c r="JH50" s="6">
        <v>0.24331569454624</v>
      </c>
      <c r="JI50" s="6">
        <v>0.103371808036023</v>
      </c>
      <c r="JJ50" s="6">
        <v>3.92232684486876E-2</v>
      </c>
      <c r="JK50" s="6">
        <v>0.94807586395450305</v>
      </c>
      <c r="JL50" s="6">
        <v>0.10272341351365499</v>
      </c>
      <c r="JM50" s="6">
        <v>6.5444104750989662E-2</v>
      </c>
      <c r="JN50" s="6">
        <v>0.11334923578030534</v>
      </c>
      <c r="JO50" s="6">
        <v>0.38815190732166593</v>
      </c>
      <c r="JP50" s="6">
        <v>0.16300617200765827</v>
      </c>
      <c r="JQ50" s="6">
        <f t="shared" si="38"/>
        <v>0.32352728455367319</v>
      </c>
      <c r="JR50" s="6">
        <f t="shared" si="39"/>
        <v>0.13558524226458113</v>
      </c>
      <c r="JS50" s="6">
        <f t="shared" si="106"/>
        <v>67.262201878594908</v>
      </c>
      <c r="JT50" s="6" t="str">
        <f t="shared" si="107"/>
        <v>alert</v>
      </c>
      <c r="JU50" s="2">
        <v>0.37785960850549999</v>
      </c>
      <c r="JV50" s="2">
        <v>0.20550994162501099</v>
      </c>
      <c r="JW50" s="2">
        <v>-7.0588460223337798E-2</v>
      </c>
      <c r="JX50" s="2">
        <v>0.13347391905421099</v>
      </c>
      <c r="JY50" s="2">
        <v>0.47724715319823302</v>
      </c>
      <c r="JZ50" s="2">
        <v>0.45344573952339101</v>
      </c>
      <c r="KA50" s="2">
        <v>-8.2549294877163448E-2</v>
      </c>
      <c r="KB50" s="2">
        <v>0.20255371168755676</v>
      </c>
      <c r="KC50" s="2">
        <v>0.172349666880489</v>
      </c>
      <c r="KD50" s="2">
        <v>0.10779695103524775</v>
      </c>
      <c r="KE50" s="2">
        <f t="shared" si="40"/>
        <v>0.37185026847745761</v>
      </c>
      <c r="KF50" s="2">
        <f t="shared" si="41"/>
        <v>4.9557927964991588E-3</v>
      </c>
      <c r="KG50" s="2">
        <f t="shared" si="108"/>
        <v>89.236442122505636</v>
      </c>
      <c r="KH50" s="2" t="str">
        <f t="shared" si="109"/>
        <v>alert</v>
      </c>
      <c r="KI50" s="7">
        <v>-5.6490056260542799E-2</v>
      </c>
      <c r="KJ50" s="7">
        <v>0.40598163636189399</v>
      </c>
      <c r="KK50" s="7">
        <v>0.32331436798286001</v>
      </c>
      <c r="KL50" s="7">
        <v>0.100749824205965</v>
      </c>
      <c r="KM50" s="7">
        <v>0.17865316042173501</v>
      </c>
      <c r="KN50" s="7">
        <v>0.32597538886131999</v>
      </c>
      <c r="KO50" s="7">
        <v>2.6465795069864302</v>
      </c>
      <c r="KP50" s="7">
        <v>0.13764445279453508</v>
      </c>
      <c r="KQ50" s="7">
        <v>-0.46247169262243681</v>
      </c>
      <c r="KR50" s="7">
        <v>1.2133745598845274</v>
      </c>
      <c r="KS50" s="7">
        <f t="shared" si="42"/>
        <v>-0.32529012591068718</v>
      </c>
      <c r="KT50" s="7">
        <f t="shared" si="43"/>
        <v>0.49189754865331148</v>
      </c>
      <c r="KU50" s="7">
        <f t="shared" si="110"/>
        <v>-33.476524436783812</v>
      </c>
      <c r="KV50" s="7" t="str">
        <f t="shared" si="111"/>
        <v>Relased</v>
      </c>
      <c r="KW50" s="2">
        <v>0.772356106252994</v>
      </c>
      <c r="KX50" s="2">
        <v>0.65429766848598603</v>
      </c>
      <c r="KY50" s="2">
        <v>-2.4824779686916799E-2</v>
      </c>
      <c r="KZ50" s="2">
        <v>3.6460638416439699E-2</v>
      </c>
      <c r="LA50" s="2">
        <v>0.53775223411409101</v>
      </c>
      <c r="LB50" s="2">
        <v>0.65248492010926795</v>
      </c>
      <c r="LC50" s="2">
        <v>-1.8948646399702361E-2</v>
      </c>
      <c r="LD50" s="2">
        <v>2.7901074543420126E-2</v>
      </c>
      <c r="LE50" s="2">
        <v>0.11805843776700797</v>
      </c>
      <c r="LF50" s="2">
        <v>8.1560494463008663E-3</v>
      </c>
      <c r="LG50" s="2">
        <f t="shared" si="44"/>
        <v>4.1139443996509151E-2</v>
      </c>
      <c r="LH50" s="2">
        <f t="shared" si="45"/>
        <v>-4.5574629911818154E-2</v>
      </c>
      <c r="LI50" s="2">
        <f t="shared" si="112"/>
        <v>137.92796977686632</v>
      </c>
      <c r="LJ50" s="2" t="str">
        <f t="shared" si="113"/>
        <v>stressed</v>
      </c>
      <c r="LK50" s="4">
        <v>0.178656376409003</v>
      </c>
      <c r="LL50" s="4">
        <v>0.31224541552258001</v>
      </c>
      <c r="LM50" s="4">
        <v>-0.140945468608659</v>
      </c>
      <c r="LN50" s="4">
        <v>5.5452370624623201E-2</v>
      </c>
      <c r="LO50" s="4">
        <v>-0.296522876702705</v>
      </c>
      <c r="LP50" s="4">
        <v>0.29124287669498899</v>
      </c>
      <c r="LQ50" s="4">
        <v>1.1958060030411388</v>
      </c>
      <c r="LR50" s="4">
        <v>9.1886406645701024E-2</v>
      </c>
      <c r="LS50" s="4">
        <v>-0.133589039113577</v>
      </c>
      <c r="LT50" s="4">
        <v>-0.17415519639404978</v>
      </c>
      <c r="LU50" s="4">
        <f t="shared" si="46"/>
        <v>8.1211634972399027E-2</v>
      </c>
      <c r="LV50" s="4">
        <f t="shared" si="47"/>
        <v>-0.28436597720158274</v>
      </c>
      <c r="LW50" s="4">
        <f t="shared" si="114"/>
        <v>164.0612707232288</v>
      </c>
      <c r="LX50" s="4" t="str">
        <f t="shared" si="115"/>
        <v>Upset</v>
      </c>
      <c r="LY50" s="6">
        <v>0.76732242633646497</v>
      </c>
      <c r="LZ50" s="6">
        <v>0.63314297313491597</v>
      </c>
      <c r="MA50" s="6">
        <v>0.36427572146243098</v>
      </c>
      <c r="MB50" s="6">
        <v>0.104375932766704</v>
      </c>
      <c r="MC50" s="6">
        <v>0.43318321375025398</v>
      </c>
      <c r="MD50" s="6">
        <v>0.157026804082843</v>
      </c>
      <c r="ME50" s="6">
        <v>0.30343524369957764</v>
      </c>
      <c r="MF50" s="6">
        <v>0.13209304604665936</v>
      </c>
      <c r="MG50" s="6">
        <v>0.134179453201549</v>
      </c>
      <c r="MH50" s="6">
        <v>0.33463993784211449</v>
      </c>
      <c r="MI50" s="6">
        <f t="shared" si="48"/>
        <v>0.14812114740503701</v>
      </c>
      <c r="MJ50" s="6">
        <f t="shared" si="49"/>
        <v>0.10748898183659805</v>
      </c>
      <c r="MK50" s="6">
        <f t="shared" si="116"/>
        <v>54.032250221194722</v>
      </c>
      <c r="ML50" s="6" t="str">
        <f t="shared" si="117"/>
        <v>excited</v>
      </c>
      <c r="MM50" s="2">
        <v>0.78538503547197602</v>
      </c>
      <c r="MN50" s="2">
        <v>0.54257893342932595</v>
      </c>
      <c r="MO50" s="2">
        <v>0.32736476711182999</v>
      </c>
      <c r="MP50" s="2">
        <v>0.304271343772547</v>
      </c>
      <c r="MQ50" s="2">
        <v>0.44865409663072903</v>
      </c>
      <c r="MR50" s="2">
        <v>0.36392346291165401</v>
      </c>
      <c r="MS50" s="2">
        <v>0.26527908118604498</v>
      </c>
      <c r="MT50" s="2">
        <v>0.33565420786609335</v>
      </c>
      <c r="MU50" s="2">
        <v>0.24280610204265007</v>
      </c>
      <c r="MV50" s="2">
        <v>0.47564250663138435</v>
      </c>
      <c r="MW50" s="2">
        <f t="shared" si="50"/>
        <v>0.57571326991607807</v>
      </c>
      <c r="MX50" s="2">
        <f t="shared" si="51"/>
        <v>0.31292139344160996</v>
      </c>
      <c r="MY50" s="2">
        <f t="shared" si="118"/>
        <v>61.474288741438045</v>
      </c>
      <c r="MZ50" s="2" t="str">
        <f t="shared" si="119"/>
        <v>alert</v>
      </c>
      <c r="NA50" s="7">
        <v>0.101741026947826</v>
      </c>
      <c r="NB50" s="7">
        <v>0.39414706672122302</v>
      </c>
      <c r="NC50" s="7">
        <v>7.6939367482203799E-2</v>
      </c>
      <c r="ND50" s="7">
        <v>0.486311541945809</v>
      </c>
      <c r="NE50" s="7">
        <v>-0.34674128244589097</v>
      </c>
      <c r="NF50" s="7">
        <v>-9.8304365522022694E-2</v>
      </c>
      <c r="NG50" s="7">
        <v>-0.31403790712704571</v>
      </c>
      <c r="NH50" s="7">
        <v>1.6438179477625847</v>
      </c>
      <c r="NI50" s="7">
        <v>-0.29240603977339702</v>
      </c>
      <c r="NJ50" s="7">
        <v>1.1358427770680075</v>
      </c>
      <c r="NK50" s="7">
        <f t="shared" si="52"/>
        <v>-0.26415713416889341</v>
      </c>
      <c r="NL50" s="7">
        <f t="shared" si="53"/>
        <v>0.44461023451270232</v>
      </c>
      <c r="NM50" s="7">
        <f t="shared" si="120"/>
        <v>-30.715898777413159</v>
      </c>
      <c r="NN50" s="7" t="str">
        <f t="shared" si="121"/>
        <v>Relased</v>
      </c>
      <c r="NO50" s="4">
        <v>0.77884073114190899</v>
      </c>
      <c r="NP50" s="4">
        <v>1.11167493889395</v>
      </c>
      <c r="NQ50" s="4">
        <v>0.29229704470542101</v>
      </c>
      <c r="NR50" s="4">
        <v>0.45515591662867699</v>
      </c>
      <c r="NS50" s="4">
        <v>0.78652830631538995</v>
      </c>
      <c r="NT50" s="4">
        <v>1.0436907429426701</v>
      </c>
      <c r="NU50" s="4">
        <v>0.18672724304053728</v>
      </c>
      <c r="NV50" s="4">
        <v>0.21117340805056881</v>
      </c>
      <c r="NW50" s="4">
        <v>-0.33283420775204098</v>
      </c>
      <c r="NX50" s="4">
        <v>0.39536988409089485</v>
      </c>
      <c r="NY50" s="4">
        <f t="shared" si="54"/>
        <v>-0.32327202860357307</v>
      </c>
      <c r="NZ50" s="4">
        <f t="shared" si="55"/>
        <v>-0.57436981677477372</v>
      </c>
      <c r="OA50" s="4">
        <f t="shared" si="122"/>
        <v>-150.62792599150427</v>
      </c>
      <c r="OB50" s="4" t="str">
        <f t="shared" si="123"/>
        <v>Sad</v>
      </c>
      <c r="OC50" s="1">
        <v>0.40978178923011599</v>
      </c>
      <c r="OD50" s="1">
        <v>-0.11461948396511</v>
      </c>
      <c r="OE50" s="1">
        <v>0.44365646058686198</v>
      </c>
      <c r="OF50" s="1">
        <v>0.35709386162124801</v>
      </c>
      <c r="OG50" s="1">
        <v>-5.6411374779752499E-2</v>
      </c>
      <c r="OH50" s="1">
        <v>-2.9792351802482998E-2</v>
      </c>
      <c r="OI50" s="1">
        <v>1.2554997318520014</v>
      </c>
      <c r="OJ50" s="1">
        <v>-2.4727465011658158</v>
      </c>
      <c r="OK50" s="1">
        <v>0.524401273195226</v>
      </c>
      <c r="OL50" s="1">
        <v>2.7129152602639124</v>
      </c>
      <c r="OM50" s="1">
        <f t="shared" si="56"/>
        <v>0.45169128980001583</v>
      </c>
      <c r="ON50" s="1">
        <f t="shared" si="57"/>
        <v>0.92310364076001106</v>
      </c>
      <c r="OO50" s="1">
        <f t="shared" si="124"/>
        <v>26.07333851152427</v>
      </c>
      <c r="OP50" s="1" t="str">
        <f t="shared" si="125"/>
        <v>happy</v>
      </c>
      <c r="OQ50" s="2">
        <v>0.64622039502406603</v>
      </c>
      <c r="OR50" s="2">
        <v>0.46855211446244199</v>
      </c>
      <c r="OS50" s="2">
        <v>0.27123212422458198</v>
      </c>
      <c r="OT50" s="2">
        <v>0.18088538339753801</v>
      </c>
      <c r="OU50" s="2">
        <v>9.3369994187557606E-2</v>
      </c>
      <c r="OV50" s="2">
        <v>0.56510315839209002</v>
      </c>
      <c r="OW50" s="2">
        <v>0.36673289456033292</v>
      </c>
      <c r="OX50" s="2">
        <v>0.17499585030704362</v>
      </c>
      <c r="OY50" s="2">
        <v>0.17766828056162404</v>
      </c>
      <c r="OZ50" s="2">
        <v>0.40556930115757572</v>
      </c>
      <c r="PA50" s="2">
        <f t="shared" si="58"/>
        <v>0.13932526105998755</v>
      </c>
      <c r="PB50" s="2">
        <f t="shared" si="59"/>
        <v>-1.2033791827979701E-2</v>
      </c>
      <c r="PC50" s="2">
        <f t="shared" si="126"/>
        <v>94.936495836132536</v>
      </c>
      <c r="PD50" s="2" t="str">
        <f t="shared" si="127"/>
        <v>nervous</v>
      </c>
      <c r="PE50" s="1">
        <v>0.42127294023992701</v>
      </c>
      <c r="PF50" s="1">
        <v>0.73139273443120001</v>
      </c>
      <c r="PG50" s="1">
        <v>0.43132994366563499</v>
      </c>
      <c r="PH50" s="1">
        <v>0.69734075990648103</v>
      </c>
      <c r="PI50" s="1">
        <v>-0.36856646195739001</v>
      </c>
      <c r="PJ50" s="1">
        <v>-4.7876778553840198E-2</v>
      </c>
      <c r="PK50" s="1">
        <v>8.1836229192445522</v>
      </c>
      <c r="PL50" s="1">
        <v>1.0202260150772571</v>
      </c>
      <c r="PM50" s="1">
        <v>-0.310119794191273</v>
      </c>
      <c r="PN50" s="1">
        <v>0.97918306094622176</v>
      </c>
      <c r="PO50" s="1">
        <f t="shared" si="60"/>
        <v>-0.34966535526788523</v>
      </c>
      <c r="PP50" s="1">
        <f t="shared" si="61"/>
        <v>-0.47798849394798426</v>
      </c>
      <c r="PQ50" s="1">
        <f t="shared" si="128"/>
        <v>-143.81322020722314</v>
      </c>
      <c r="PR50" s="1" t="str">
        <f t="shared" si="129"/>
        <v>Depressed</v>
      </c>
      <c r="PS50" s="4">
        <v>0.53271954736053195</v>
      </c>
      <c r="PT50" s="4">
        <v>0.71077050199915204</v>
      </c>
      <c r="PU50" s="4">
        <v>0.690799165373017</v>
      </c>
      <c r="PV50" s="4">
        <v>0.47984893988168797</v>
      </c>
      <c r="PW50" s="4">
        <v>0.85744220362504397</v>
      </c>
      <c r="PX50" s="4">
        <v>0.29549929894447702</v>
      </c>
      <c r="PY50" s="4">
        <v>0.49691999142061322</v>
      </c>
      <c r="PZ50" s="4">
        <v>0.47685912807053321</v>
      </c>
      <c r="QA50" s="4">
        <v>-0.17805095463862008</v>
      </c>
      <c r="QB50" s="4">
        <v>0.94142136952162359</v>
      </c>
      <c r="QC50" s="4">
        <f t="shared" si="62"/>
        <v>-0.20418908623578824</v>
      </c>
      <c r="QD50" s="4">
        <f t="shared" si="63"/>
        <v>0.33909414379588854</v>
      </c>
      <c r="QE50" s="4">
        <f t="shared" si="130"/>
        <v>-31.054688420637934</v>
      </c>
      <c r="QF50" s="4" t="str">
        <f t="shared" si="131"/>
        <v>Relased</v>
      </c>
      <c r="QG50" s="2">
        <v>0.56449929125275</v>
      </c>
      <c r="QH50" s="2">
        <v>0.81529662493745003</v>
      </c>
      <c r="QI50" s="2">
        <v>0.306591402245879</v>
      </c>
      <c r="QJ50" s="2">
        <v>0.57100657187560899</v>
      </c>
      <c r="QK50" s="2">
        <v>0.57013951155523301</v>
      </c>
      <c r="QL50" s="2">
        <v>0.38962730997498501</v>
      </c>
      <c r="QM50" s="2">
        <v>0.27021057404976129</v>
      </c>
      <c r="QN50" s="2">
        <v>0.47389428936616279</v>
      </c>
      <c r="QO50" s="2">
        <v>-0.25079733368470003</v>
      </c>
      <c r="QP50" s="2">
        <v>0.63603462209444184</v>
      </c>
      <c r="QQ50" s="2">
        <f t="shared" si="64"/>
        <v>1.8715173315883016E-2</v>
      </c>
      <c r="QR50" s="2">
        <f t="shared" si="65"/>
        <v>-0.47906902175419575</v>
      </c>
      <c r="QS50" s="2">
        <f t="shared" si="132"/>
        <v>177.7628370773742</v>
      </c>
      <c r="QT50" s="2" t="str">
        <f t="shared" si="133"/>
        <v>Upset</v>
      </c>
      <c r="QU50" s="4">
        <v>0.57817496776019495</v>
      </c>
      <c r="QV50" s="4">
        <v>0.37702171711368798</v>
      </c>
      <c r="QW50" s="4">
        <v>0.54064927409923802</v>
      </c>
      <c r="QX50" s="4">
        <v>0.74590619182685503</v>
      </c>
      <c r="QY50" s="4">
        <v>0.41168644936185</v>
      </c>
      <c r="QZ50" s="4">
        <v>-0.184352124742967</v>
      </c>
      <c r="RA50" s="4">
        <v>0.5461868345885621</v>
      </c>
      <c r="RB50" s="4">
        <v>3.8714266358732723</v>
      </c>
      <c r="RC50" s="4">
        <v>0.20115325064650696</v>
      </c>
      <c r="RD50" s="4">
        <v>1.3469011003696694</v>
      </c>
      <c r="RE50" s="4">
        <f t="shared" si="66"/>
        <v>0.31785932044114817</v>
      </c>
      <c r="RF50" s="4">
        <f t="shared" si="67"/>
        <v>0.47714391201031847</v>
      </c>
      <c r="RG50" s="4">
        <f t="shared" si="134"/>
        <v>33.670392065772155</v>
      </c>
      <c r="RH50" s="4" t="str">
        <f t="shared" si="135"/>
        <v>excited</v>
      </c>
    </row>
    <row r="51" spans="1:476" x14ac:dyDescent="0.3">
      <c r="A51" s="1">
        <v>1.1449745537378999</v>
      </c>
      <c r="B51" s="1">
        <v>1.1125677405414001</v>
      </c>
      <c r="C51" s="1">
        <v>0.32873249005205002</v>
      </c>
      <c r="D51" s="1">
        <v>0.39575841418789298</v>
      </c>
      <c r="E51" s="1">
        <v>1.07462929624493</v>
      </c>
      <c r="F51" s="1">
        <v>1.22487692828641</v>
      </c>
      <c r="G51" s="1">
        <v>0.14810412680379562</v>
      </c>
      <c r="H51" s="1">
        <v>0.16931242029628846</v>
      </c>
      <c r="I51" s="1">
        <v>3.2406813196499851E-2</v>
      </c>
      <c r="J51" s="1">
        <v>0.32092019098637981</v>
      </c>
      <c r="K51" s="1">
        <f t="shared" si="0"/>
        <v>-0.16723330414726378</v>
      </c>
      <c r="L51" s="1">
        <f t="shared" si="1"/>
        <v>-0.487612546606915</v>
      </c>
      <c r="M51" s="1">
        <f t="shared" si="68"/>
        <v>-161.06990308787525</v>
      </c>
      <c r="N51" s="1" t="str">
        <f t="shared" si="69"/>
        <v>Sad</v>
      </c>
      <c r="O51" s="8">
        <v>5.0218364655164202E-2</v>
      </c>
      <c r="P51" s="8">
        <v>3.9066190644104999E-2</v>
      </c>
      <c r="Q51" s="8">
        <v>0.14752264499683601</v>
      </c>
      <c r="R51" s="8">
        <v>0.236479959440624</v>
      </c>
      <c r="S51" s="8">
        <v>-0.108585274059725</v>
      </c>
      <c r="T51" s="8">
        <v>-2.2418672597579799E-2</v>
      </c>
      <c r="U51" s="8">
        <v>-2.5275048225409136</v>
      </c>
      <c r="V51" s="8">
        <v>14.205118071037859</v>
      </c>
      <c r="W51" s="8">
        <v>-0.48063491075219511</v>
      </c>
      <c r="X51" s="8">
        <v>1.1563357183767768</v>
      </c>
      <c r="Y51" s="8">
        <f t="shared" si="2"/>
        <v>-0.18840217727198505</v>
      </c>
      <c r="Z51" s="8">
        <f t="shared" si="3"/>
        <v>0.39528606202095085</v>
      </c>
      <c r="AA51" s="8">
        <f t="shared" si="70"/>
        <v>-25.483513019419611</v>
      </c>
      <c r="AB51" s="8" t="str">
        <f t="shared" si="71"/>
        <v>Contented</v>
      </c>
      <c r="AC51" s="2">
        <v>5.0376173930015498E-2</v>
      </c>
      <c r="AD51" s="2">
        <v>0.58964649166938299</v>
      </c>
      <c r="AE51" s="2">
        <v>-3.32613735349521E-2</v>
      </c>
      <c r="AF51" s="2">
        <v>-7.29327246072633E-2</v>
      </c>
      <c r="AG51" s="2">
        <v>-0.108666226469323</v>
      </c>
      <c r="AH51" s="2">
        <v>0.55679977601799602</v>
      </c>
      <c r="AI51" s="2">
        <v>0.57061834886016816</v>
      </c>
      <c r="AJ51" s="2">
        <v>-6.361634789424872E-2</v>
      </c>
      <c r="AK51" s="2">
        <v>-0.53927031773936751</v>
      </c>
      <c r="AL51" s="2">
        <v>-0.1659224022054934</v>
      </c>
      <c r="AM51" s="2">
        <f t="shared" si="4"/>
        <v>-0.56657146507774891</v>
      </c>
      <c r="AN51" s="2">
        <f t="shared" si="5"/>
        <v>-0.2807482019852906</v>
      </c>
      <c r="AO51" s="2">
        <f t="shared" si="72"/>
        <v>-116.35939295714134</v>
      </c>
      <c r="AP51" s="2" t="str">
        <f t="shared" si="73"/>
        <v>Bored</v>
      </c>
      <c r="AQ51" s="8">
        <v>-4.2164007572336903E-2</v>
      </c>
      <c r="AR51" s="8">
        <v>0.227636462900765</v>
      </c>
      <c r="AS51" s="8">
        <v>-0.14016726086723999</v>
      </c>
      <c r="AT51" s="8">
        <v>-4.89000486785282E-2</v>
      </c>
      <c r="AU51" s="8">
        <v>-0.152086649868823</v>
      </c>
      <c r="AV51" s="8">
        <v>-6.9325032648381801E-2</v>
      </c>
      <c r="AW51" s="8">
        <v>0.7215793383335023</v>
      </c>
      <c r="AX51" s="8">
        <v>-0.30888514240930537</v>
      </c>
      <c r="AY51" s="8">
        <v>-0.26980047047310191</v>
      </c>
      <c r="AZ51" s="8">
        <v>-1.0193821460495278</v>
      </c>
      <c r="BA51" s="8">
        <f t="shared" si="6"/>
        <v>-0.38104204516255424</v>
      </c>
      <c r="BB51" s="8">
        <f t="shared" si="7"/>
        <v>-0.38516790522826405</v>
      </c>
      <c r="BC51" s="8">
        <f t="shared" si="74"/>
        <v>-135.30852129202989</v>
      </c>
      <c r="BD51" s="8" t="str">
        <f t="shared" si="75"/>
        <v>Depressed</v>
      </c>
      <c r="BE51" s="4">
        <v>0.173433949710286</v>
      </c>
      <c r="BF51" s="4">
        <v>0.64774742345358605</v>
      </c>
      <c r="BG51" s="4">
        <v>-3.3770726935220798E-2</v>
      </c>
      <c r="BH51" s="4">
        <v>9.0411143435656399E-2</v>
      </c>
      <c r="BI51" s="4">
        <v>5.7519677455159297E-2</v>
      </c>
      <c r="BJ51" s="4">
        <v>0.49158482325867697</v>
      </c>
      <c r="BK51" s="4">
        <v>-0.14622297709586909</v>
      </c>
      <c r="BL51" s="4">
        <v>7.9354502338148614E-2</v>
      </c>
      <c r="BM51" s="4">
        <v>-0.47431347374330002</v>
      </c>
      <c r="BN51" s="4">
        <v>6.8974307444663194E-2</v>
      </c>
      <c r="BO51" s="4">
        <f t="shared" si="8"/>
        <v>-0.32499471956418069</v>
      </c>
      <c r="BP51" s="4">
        <f t="shared" si="9"/>
        <v>8.3687302144032971E-2</v>
      </c>
      <c r="BQ51" s="4">
        <f t="shared" si="76"/>
        <v>-75.559842783847742</v>
      </c>
      <c r="BR51" s="4" t="str">
        <f t="shared" si="77"/>
        <v>Calm</v>
      </c>
      <c r="BS51" s="6">
        <v>0.513159928669779</v>
      </c>
      <c r="BT51" s="6">
        <v>0.77515006530182795</v>
      </c>
      <c r="BU51" s="6">
        <v>0.72590902773014998</v>
      </c>
      <c r="BV51" s="6">
        <v>0.68989953310916496</v>
      </c>
      <c r="BW51" s="6">
        <v>0.456749202761701</v>
      </c>
      <c r="BX51" s="6">
        <v>0.411303565323755</v>
      </c>
      <c r="BY51" s="6">
        <v>0.74842993452261597</v>
      </c>
      <c r="BZ51" s="6">
        <v>0.58148040117286393</v>
      </c>
      <c r="CA51" s="6">
        <v>-0.26199013663204895</v>
      </c>
      <c r="CB51" s="6">
        <v>1.098965751615925</v>
      </c>
      <c r="CC51" s="6">
        <f t="shared" si="10"/>
        <v>-7.8427280054348847E-2</v>
      </c>
      <c r="CD51" s="6">
        <f t="shared" si="11"/>
        <v>-0.20901863526715447</v>
      </c>
      <c r="CE51" s="6">
        <f t="shared" si="78"/>
        <v>-159.43307090264742</v>
      </c>
      <c r="CF51" s="6" t="str">
        <f t="shared" si="79"/>
        <v>Sad</v>
      </c>
      <c r="CG51" s="4">
        <v>0.87211997723020296</v>
      </c>
      <c r="CH51" s="4">
        <v>0.59544298921044003</v>
      </c>
      <c r="CI51" s="4">
        <v>0.28917434083814902</v>
      </c>
      <c r="CJ51" s="4">
        <v>0.56105505465524297</v>
      </c>
      <c r="CK51" s="4">
        <v>0.89414587358735398</v>
      </c>
      <c r="CL51" s="4">
        <v>0.80143787220405005</v>
      </c>
      <c r="CM51" s="4">
        <v>0.16372073360547507</v>
      </c>
      <c r="CN51" s="4">
        <v>0.40164846563014345</v>
      </c>
      <c r="CO51" s="4">
        <v>0.27667698801976293</v>
      </c>
      <c r="CP51" s="4">
        <v>0.57934781330405027</v>
      </c>
      <c r="CQ51" s="4">
        <f t="shared" si="12"/>
        <v>0.10770835896532804</v>
      </c>
      <c r="CR51" s="4">
        <f t="shared" si="13"/>
        <v>-0.74364377477078836</v>
      </c>
      <c r="CS51" s="4">
        <f t="shared" si="80"/>
        <v>171.75866739538733</v>
      </c>
      <c r="CT51" s="4" t="str">
        <f t="shared" si="81"/>
        <v>Upset</v>
      </c>
      <c r="CU51" s="2">
        <v>0.109183229521086</v>
      </c>
      <c r="CV51" s="2">
        <v>9.14192264565164E-2</v>
      </c>
      <c r="CW51" s="2">
        <v>-0.103363435108787</v>
      </c>
      <c r="CX51" s="2">
        <v>5.9260438361031897E-2</v>
      </c>
      <c r="CY51" s="2">
        <v>-0.27886563052128099</v>
      </c>
      <c r="CZ51" s="2">
        <v>-0.24630335731759101</v>
      </c>
      <c r="DA51" s="2">
        <v>0.60915825388791034</v>
      </c>
      <c r="DB51" s="2">
        <v>-0.38261142721061808</v>
      </c>
      <c r="DC51" s="2">
        <v>1.77640030645696E-2</v>
      </c>
      <c r="DD51" s="2">
        <v>-0.21985272579453999</v>
      </c>
      <c r="DE51" s="2">
        <f t="shared" si="14"/>
        <v>5.2910944957603068E-2</v>
      </c>
      <c r="DF51" s="2">
        <f t="shared" si="15"/>
        <v>-0.65419151931993413</v>
      </c>
      <c r="DG51" s="2">
        <f t="shared" si="82"/>
        <v>175.37598827572813</v>
      </c>
      <c r="DH51" s="2" t="str">
        <f t="shared" si="83"/>
        <v>Upset</v>
      </c>
      <c r="DI51" s="7">
        <v>0.51975179286381401</v>
      </c>
      <c r="DJ51" s="7">
        <v>0.58277625395393096</v>
      </c>
      <c r="DK51" s="7">
        <v>0.94108575327294197</v>
      </c>
      <c r="DL51" s="7">
        <v>0.47031749243348803</v>
      </c>
      <c r="DM51" s="7">
        <v>0.120288320049753</v>
      </c>
      <c r="DN51" s="7">
        <v>0.77491554531146001</v>
      </c>
      <c r="DO51" s="7">
        <v>1.4703543329323003</v>
      </c>
      <c r="DP51" s="7">
        <v>0.34640961423495648</v>
      </c>
      <c r="DQ51" s="7">
        <v>-6.3024461090116946E-2</v>
      </c>
      <c r="DR51" s="7">
        <v>1.2801517836940288</v>
      </c>
      <c r="DS51" s="7">
        <f t="shared" si="16"/>
        <v>6.2097839759615692E-2</v>
      </c>
      <c r="DT51" s="7">
        <f t="shared" si="17"/>
        <v>0.43519394890872309</v>
      </c>
      <c r="DU51" s="7">
        <f t="shared" si="84"/>
        <v>8.1207190458637388</v>
      </c>
      <c r="DV51" s="7" t="str">
        <f t="shared" si="85"/>
        <v>happy</v>
      </c>
      <c r="DW51" s="8">
        <v>0.44874986761925401</v>
      </c>
      <c r="DX51" s="8">
        <v>0.54562866731429205</v>
      </c>
      <c r="DY51" s="8">
        <v>0.16398311207328001</v>
      </c>
      <c r="DZ51" s="8">
        <v>0.31119879898455299</v>
      </c>
      <c r="EA51" s="8">
        <v>-8.1114307752000098E-2</v>
      </c>
      <c r="EB51" s="8">
        <v>0.21258662544250601</v>
      </c>
      <c r="EC51" s="8">
        <v>0.4460480159549613</v>
      </c>
      <c r="ED51" s="8">
        <v>0.41043593021325653</v>
      </c>
      <c r="EE51" s="8">
        <v>-9.6878799695038043E-2</v>
      </c>
      <c r="EF51" s="8">
        <v>0.47786823062264638</v>
      </c>
      <c r="EG51" s="8">
        <f t="shared" si="18"/>
        <v>0.19288569018768098</v>
      </c>
      <c r="EH51" s="8">
        <f t="shared" si="19"/>
        <v>0.25258863392572728</v>
      </c>
      <c r="EI51" s="8">
        <f t="shared" si="86"/>
        <v>37.366644235487684</v>
      </c>
      <c r="EJ51" s="8" t="str">
        <f t="shared" si="87"/>
        <v>excited</v>
      </c>
      <c r="EK51" s="1">
        <v>0.72894757902241303</v>
      </c>
      <c r="EL51" s="1">
        <v>0.80941115483817105</v>
      </c>
      <c r="EM51" s="1">
        <v>0.128837286999366</v>
      </c>
      <c r="EN51" s="1">
        <v>0.38977353107308399</v>
      </c>
      <c r="EO51" s="1">
        <v>0.98134316330101601</v>
      </c>
      <c r="EP51" s="1">
        <v>0.88496951997736695</v>
      </c>
      <c r="EQ51" s="1">
        <v>7.533063461732864E-2</v>
      </c>
      <c r="ER51" s="1">
        <v>0.23003893804178183</v>
      </c>
      <c r="ES51" s="1">
        <v>-8.0463575815758026E-2</v>
      </c>
      <c r="ET51" s="1">
        <v>0.33711955908422714</v>
      </c>
      <c r="EU51" s="1">
        <f t="shared" si="20"/>
        <v>-0.52614972361274948</v>
      </c>
      <c r="EV51" s="1">
        <f t="shared" si="21"/>
        <v>-0.77288712815352334</v>
      </c>
      <c r="EW51" s="1">
        <f t="shared" si="88"/>
        <v>-145.75457862595985</v>
      </c>
      <c r="EX51" s="1" t="str">
        <f t="shared" si="89"/>
        <v>Depressed</v>
      </c>
      <c r="EY51" s="2">
        <v>0.37637188896385299</v>
      </c>
      <c r="EZ51" s="2">
        <v>0.53452136667390904</v>
      </c>
      <c r="FA51" s="2">
        <v>0.142439000525277</v>
      </c>
      <c r="FB51" s="2">
        <v>7.8190580255371303E-2</v>
      </c>
      <c r="FC51" s="2">
        <v>0.214816975589014</v>
      </c>
      <c r="FD51" s="2">
        <v>0.213124425059105</v>
      </c>
      <c r="FE51" s="2">
        <v>0.24093654171414017</v>
      </c>
      <c r="FF51" s="2">
        <v>0.10458238529521922</v>
      </c>
      <c r="FG51" s="2">
        <v>-0.15814947771005605</v>
      </c>
      <c r="FH51" s="2">
        <v>0.2422123332400507</v>
      </c>
      <c r="FI51" s="2">
        <f t="shared" si="22"/>
        <v>-0.41731482421198907</v>
      </c>
      <c r="FJ51" s="2">
        <f t="shared" si="23"/>
        <v>0.23457803405998279</v>
      </c>
      <c r="FK51" s="2">
        <f t="shared" si="90"/>
        <v>-60.659098786544938</v>
      </c>
      <c r="FL51" s="2" t="str">
        <f t="shared" si="91"/>
        <v>Calm</v>
      </c>
      <c r="FM51" s="7">
        <v>0.91598334592268904</v>
      </c>
      <c r="FN51" s="7">
        <v>0.75395587076423298</v>
      </c>
      <c r="FO51" s="7">
        <v>0.46936376209317299</v>
      </c>
      <c r="FP51" s="7">
        <v>0.39347781779618302</v>
      </c>
      <c r="FQ51" s="7">
        <v>0.78479646595586805</v>
      </c>
      <c r="FR51" s="7">
        <v>0.62943240833618497</v>
      </c>
      <c r="FS51" s="7">
        <v>0.27596973977175099</v>
      </c>
      <c r="FT51" s="7">
        <v>0.28443049846573198</v>
      </c>
      <c r="FU51" s="7">
        <v>0.16202747515845606</v>
      </c>
      <c r="FV51" s="7">
        <v>0.51669041080500622</v>
      </c>
      <c r="FW51" s="7">
        <f t="shared" si="24"/>
        <v>0.32819295844063401</v>
      </c>
      <c r="FX51" s="7">
        <f t="shared" si="25"/>
        <v>3.7490937015715042E-2</v>
      </c>
      <c r="FY51" s="7">
        <f t="shared" si="92"/>
        <v>83.483098499562388</v>
      </c>
      <c r="FZ51" s="7" t="str">
        <f t="shared" si="93"/>
        <v>alert</v>
      </c>
      <c r="GA51" s="4">
        <v>0.99400024234252604</v>
      </c>
      <c r="GB51" s="4">
        <v>0.63350044115569104</v>
      </c>
      <c r="GC51" s="4">
        <v>0.21868704925424901</v>
      </c>
      <c r="GD51" s="4">
        <v>0.58829536027457496</v>
      </c>
      <c r="GE51" s="4">
        <v>0.70542003773246897</v>
      </c>
      <c r="GF51" s="4">
        <v>0.174678138699672</v>
      </c>
      <c r="GG51" s="4">
        <v>0.12868332325926957</v>
      </c>
      <c r="GH51" s="4">
        <v>0.72792743452797304</v>
      </c>
      <c r="GI51" s="4">
        <v>0.360499801186835</v>
      </c>
      <c r="GJ51" s="4">
        <v>0.49584151804733051</v>
      </c>
      <c r="GK51" s="4">
        <f t="shared" si="26"/>
        <v>0.34060721843809794</v>
      </c>
      <c r="GL51" s="4">
        <f t="shared" si="27"/>
        <v>-0.77653415471198217</v>
      </c>
      <c r="GM51" s="4">
        <f t="shared" si="94"/>
        <v>156.31654703394076</v>
      </c>
      <c r="GN51" s="4" t="str">
        <f t="shared" si="95"/>
        <v>Upset</v>
      </c>
      <c r="GO51" s="6">
        <v>0.22023354846314799</v>
      </c>
      <c r="GP51" s="6">
        <v>0.112323282974311</v>
      </c>
      <c r="GQ51" s="6">
        <v>-7.9585162061294706E-2</v>
      </c>
      <c r="GR51" s="6">
        <v>7.0556459660731305E-2</v>
      </c>
      <c r="GS51" s="6">
        <v>-0.107390378299174</v>
      </c>
      <c r="GT51" s="6">
        <v>-0.12162631868710901</v>
      </c>
      <c r="GU51" s="6">
        <v>-0.70527229911786771</v>
      </c>
      <c r="GV51" s="6">
        <v>-7.5842404392437386</v>
      </c>
      <c r="GW51" s="6">
        <v>0.10791026548883699</v>
      </c>
      <c r="GX51" s="6">
        <v>-2.7149351771056155E-2</v>
      </c>
      <c r="GY51" s="6">
        <f t="shared" si="28"/>
        <v>7.9358889196195603E-2</v>
      </c>
      <c r="GZ51" s="6">
        <f t="shared" si="29"/>
        <v>-1</v>
      </c>
      <c r="HA51" s="6">
        <f t="shared" si="96"/>
        <v>175.46257994279594</v>
      </c>
      <c r="HB51" s="6" t="str">
        <f t="shared" si="97"/>
        <v>Upset</v>
      </c>
      <c r="HI51" s="2">
        <v>0</v>
      </c>
      <c r="HJ51" s="2">
        <v>0</v>
      </c>
      <c r="HK51" s="2">
        <v>0</v>
      </c>
      <c r="HL51" s="2">
        <v>0</v>
      </c>
      <c r="HM51" s="2" t="e">
        <f t="shared" si="30"/>
        <v>#DIV/0!</v>
      </c>
      <c r="HN51" s="2" t="e">
        <f t="shared" si="31"/>
        <v>#DIV/0!</v>
      </c>
      <c r="HO51" s="2" t="e">
        <f t="shared" si="98"/>
        <v>#DIV/0!</v>
      </c>
      <c r="HP51" s="2" t="e">
        <f t="shared" si="99"/>
        <v>#DIV/0!</v>
      </c>
      <c r="HQ51" s="4">
        <v>1.49134782421745</v>
      </c>
      <c r="HR51" s="4">
        <v>1.39587833876363</v>
      </c>
      <c r="HS51" s="4">
        <v>0.76985159274612502</v>
      </c>
      <c r="HT51" s="4">
        <v>0.67403460044146002</v>
      </c>
      <c r="HU51" s="4">
        <v>1.1626250747628799</v>
      </c>
      <c r="HV51" s="4">
        <v>1.18548959304143</v>
      </c>
      <c r="HW51" s="4">
        <v>0.29007515225264963</v>
      </c>
      <c r="HX51" s="4">
        <v>0.26111527618231906</v>
      </c>
      <c r="HY51" s="4">
        <v>9.5469485453820058E-2</v>
      </c>
      <c r="HZ51" s="4">
        <v>0.50009459310827353</v>
      </c>
      <c r="IA51" s="4">
        <f t="shared" si="32"/>
        <v>0.2753618546120209</v>
      </c>
      <c r="IB51" s="4">
        <f t="shared" si="33"/>
        <v>-0.61709956536363919</v>
      </c>
      <c r="IC51" s="4">
        <f t="shared" si="100"/>
        <v>155.95263997090734</v>
      </c>
      <c r="ID51" s="4" t="str">
        <f t="shared" si="101"/>
        <v>Upset</v>
      </c>
      <c r="IE51" s="6">
        <v>0.99545096160702995</v>
      </c>
      <c r="IF51" s="6">
        <v>0.65526361632220598</v>
      </c>
      <c r="IG51" s="6">
        <v>0.53248632026654197</v>
      </c>
      <c r="IH51" s="6">
        <v>0.74656650978316297</v>
      </c>
      <c r="II51" s="6">
        <v>0.75589004628229395</v>
      </c>
      <c r="IJ51" s="6">
        <v>0.40986165925386597</v>
      </c>
      <c r="IK51" s="6">
        <v>0.30404491065294148</v>
      </c>
      <c r="IL51" s="6">
        <v>0.70091896878457161</v>
      </c>
      <c r="IM51" s="6">
        <v>0.34018734528482397</v>
      </c>
      <c r="IN51" s="6">
        <v>0.77484796411880752</v>
      </c>
      <c r="IO51" s="6">
        <f t="shared" si="34"/>
        <v>0.43226647302396759</v>
      </c>
      <c r="IP51" s="6">
        <f t="shared" si="35"/>
        <v>0.36730037466543886</v>
      </c>
      <c r="IQ51" s="6">
        <f t="shared" si="102"/>
        <v>49.645170400352953</v>
      </c>
      <c r="IR51" s="6" t="str">
        <f t="shared" si="103"/>
        <v>excited</v>
      </c>
      <c r="IS51" s="4">
        <v>0.57587255869708598</v>
      </c>
      <c r="IT51" s="4">
        <v>0.423833984754793</v>
      </c>
      <c r="IU51" s="4">
        <v>0.69589828663230902</v>
      </c>
      <c r="IV51" s="4">
        <v>0.69002947794908598</v>
      </c>
      <c r="IW51" s="4">
        <v>0.243446039700148</v>
      </c>
      <c r="IX51" s="4">
        <v>0.341357858313944</v>
      </c>
      <c r="IY51" s="4">
        <v>0.84936224808473526</v>
      </c>
      <c r="IZ51" s="4">
        <v>0.90177317518412281</v>
      </c>
      <c r="JA51" s="4">
        <v>0.15203857394229298</v>
      </c>
      <c r="JB51" s="4">
        <v>1.3863345935457576</v>
      </c>
      <c r="JC51" s="4">
        <f t="shared" si="36"/>
        <v>0.30309934405944694</v>
      </c>
      <c r="JD51" s="4">
        <f t="shared" si="37"/>
        <v>0.4573525418865203</v>
      </c>
      <c r="JE51" s="4">
        <f t="shared" si="104"/>
        <v>33.533464732720034</v>
      </c>
      <c r="JF51" s="4" t="str">
        <f t="shared" si="105"/>
        <v>excited</v>
      </c>
      <c r="JG51" s="6">
        <v>0.58627586616279903</v>
      </c>
      <c r="JH51" s="6">
        <v>0.30019750790445798</v>
      </c>
      <c r="JI51" s="6">
        <v>-1.15583724415838E-2</v>
      </c>
      <c r="JJ51" s="6">
        <v>6.7326833600719602E-2</v>
      </c>
      <c r="JK51" s="6">
        <v>0.85629788205559298</v>
      </c>
      <c r="JL51" s="6">
        <v>4.76854387718341E-2</v>
      </c>
      <c r="JM51" s="6">
        <v>-8.0123268954939916E-3</v>
      </c>
      <c r="JN51" s="6">
        <v>0.19353300943310614</v>
      </c>
      <c r="JO51" s="6">
        <v>0.28607835825834105</v>
      </c>
      <c r="JP51" s="6">
        <v>6.2910475137299082E-2</v>
      </c>
      <c r="JQ51" s="6">
        <f t="shared" si="38"/>
        <v>0.21680762103036444</v>
      </c>
      <c r="JR51" s="6">
        <f t="shared" si="39"/>
        <v>9.5795832804018488E-2</v>
      </c>
      <c r="JS51" s="6">
        <f t="shared" si="106"/>
        <v>66.161897359968592</v>
      </c>
      <c r="JT51" s="6" t="str">
        <f t="shared" si="107"/>
        <v>alert</v>
      </c>
      <c r="JU51" s="2">
        <v>0.37785960850549999</v>
      </c>
      <c r="JV51" s="2">
        <v>0.100168445129639</v>
      </c>
      <c r="JW51" s="2">
        <v>-1.8911671475926199E-2</v>
      </c>
      <c r="JX51" s="2">
        <v>0.179272782897136</v>
      </c>
      <c r="JY51" s="2">
        <v>0.61256158776368996</v>
      </c>
      <c r="JZ51" s="2">
        <v>0.49971631123189802</v>
      </c>
      <c r="KA51" s="2">
        <v>-1.9094574658907168E-2</v>
      </c>
      <c r="KB51" s="2">
        <v>0.29884537154181717</v>
      </c>
      <c r="KC51" s="2">
        <v>0.27769116337586097</v>
      </c>
      <c r="KD51" s="2">
        <v>0.33546380845591012</v>
      </c>
      <c r="KE51" s="2">
        <f t="shared" si="40"/>
        <v>0.48243962214024383</v>
      </c>
      <c r="KF51" s="2">
        <f t="shared" si="41"/>
        <v>8.9100930145447954E-2</v>
      </c>
      <c r="KG51" s="2">
        <f t="shared" si="108"/>
        <v>79.536053613354284</v>
      </c>
      <c r="KH51" s="2" t="str">
        <f t="shared" si="109"/>
        <v>alert</v>
      </c>
      <c r="KI51" s="7">
        <v>-5.6490056260542799E-2</v>
      </c>
      <c r="KJ51" s="7">
        <v>0.24749982923024599</v>
      </c>
      <c r="KK51" s="7">
        <v>0.32331436798286001</v>
      </c>
      <c r="KL51" s="7">
        <v>2.0289782734191901E-2</v>
      </c>
      <c r="KM51" s="7">
        <v>0.17865316042173501</v>
      </c>
      <c r="KN51" s="7">
        <v>0.244301259262661</v>
      </c>
      <c r="KO51" s="7">
        <v>2.6465795069864302</v>
      </c>
      <c r="KP51" s="7">
        <v>4.1256075289236638E-2</v>
      </c>
      <c r="KQ51" s="7">
        <v>-0.30398988549078881</v>
      </c>
      <c r="KR51" s="7">
        <v>1.7988825669750013</v>
      </c>
      <c r="KS51" s="7">
        <f t="shared" si="42"/>
        <v>-0.17589182737485842</v>
      </c>
      <c r="KT51" s="7">
        <f t="shared" si="43"/>
        <v>0.70353441935885019</v>
      </c>
      <c r="KU51" s="7">
        <f t="shared" si="110"/>
        <v>-14.036873717975825</v>
      </c>
      <c r="KV51" s="7" t="str">
        <f t="shared" si="111"/>
        <v>Contented</v>
      </c>
      <c r="KW51" s="2">
        <v>0.77425467451859997</v>
      </c>
      <c r="KX51" s="2">
        <v>0.65147405099338096</v>
      </c>
      <c r="KY51" s="2">
        <v>-0.123329041448843</v>
      </c>
      <c r="KZ51" s="2">
        <v>-7.4464993215437605E-2</v>
      </c>
      <c r="LA51" s="2">
        <v>0.52630378806634603</v>
      </c>
      <c r="LB51" s="2">
        <v>0.65113751786413598</v>
      </c>
      <c r="LC51" s="2">
        <v>-9.4827756688244808E-2</v>
      </c>
      <c r="LD51" s="2">
        <v>-5.716592343851875E-2</v>
      </c>
      <c r="LE51" s="2">
        <v>0.12278062352521901</v>
      </c>
      <c r="LF51" s="2">
        <v>-0.13873188575425</v>
      </c>
      <c r="LG51" s="2">
        <f t="shared" si="44"/>
        <v>4.6183566346069682E-2</v>
      </c>
      <c r="LH51" s="2">
        <f t="shared" si="45"/>
        <v>-0.10365017989343006</v>
      </c>
      <c r="LI51" s="2">
        <f t="shared" si="112"/>
        <v>155.98360959481397</v>
      </c>
      <c r="LJ51" s="2" t="str">
        <f t="shared" si="113"/>
        <v>Upset</v>
      </c>
      <c r="LK51" s="4">
        <v>0.267373568073135</v>
      </c>
      <c r="LL51" s="4">
        <v>0.32052907822590798</v>
      </c>
      <c r="LM51" s="4">
        <v>-5.0923217118177502E-2</v>
      </c>
      <c r="LN51" s="4">
        <v>0.12815153177032401</v>
      </c>
      <c r="LO51" s="4">
        <v>-0.156300253201614</v>
      </c>
      <c r="LP51" s="4">
        <v>0.26379051648224799</v>
      </c>
      <c r="LQ51" s="4">
        <v>-0.45846490830926057</v>
      </c>
      <c r="LR51" s="4">
        <v>0.21931753261557235</v>
      </c>
      <c r="LS51" s="4">
        <v>-5.3155510152772978E-2</v>
      </c>
      <c r="LT51" s="4">
        <v>0.1313624205271284</v>
      </c>
      <c r="LU51" s="4">
        <f t="shared" si="46"/>
        <v>0.1623050289622523</v>
      </c>
      <c r="LV51" s="4">
        <f t="shared" si="47"/>
        <v>-9.8274385346460047E-2</v>
      </c>
      <c r="LW51" s="4">
        <f t="shared" si="114"/>
        <v>121.19456696636303</v>
      </c>
      <c r="LX51" s="4" t="str">
        <f t="shared" si="115"/>
        <v>stressed</v>
      </c>
      <c r="LY51" s="6">
        <v>0.76732242633646497</v>
      </c>
      <c r="LZ51" s="6">
        <v>0.63314297313491597</v>
      </c>
      <c r="MA51" s="6">
        <v>0.28571690079523498</v>
      </c>
      <c r="MB51" s="6">
        <v>-1.55574844647911E-2</v>
      </c>
      <c r="MC51" s="6">
        <v>0.44672549882603002</v>
      </c>
      <c r="MD51" s="6">
        <v>5.1271324261676403E-2</v>
      </c>
      <c r="ME51" s="6">
        <v>0.23534235747488555</v>
      </c>
      <c r="MF51" s="6">
        <v>-2.2731092152763904E-2</v>
      </c>
      <c r="MG51" s="6">
        <v>0.134179453201549</v>
      </c>
      <c r="MH51" s="6">
        <v>0.19290688397758213</v>
      </c>
      <c r="MI51" s="6">
        <f t="shared" si="48"/>
        <v>0.14812114740503701</v>
      </c>
      <c r="MJ51" s="6">
        <f t="shared" si="49"/>
        <v>5.8394683125883917E-2</v>
      </c>
      <c r="MK51" s="6">
        <f t="shared" si="116"/>
        <v>68.483857758970458</v>
      </c>
      <c r="ML51" s="6" t="str">
        <f t="shared" si="117"/>
        <v>alert</v>
      </c>
      <c r="MM51" s="2">
        <v>0.78538503547197602</v>
      </c>
      <c r="MN51" s="2">
        <v>0.54800581726650699</v>
      </c>
      <c r="MO51" s="2">
        <v>0.39453189966982399</v>
      </c>
      <c r="MP51" s="2">
        <v>0.41351900857513502</v>
      </c>
      <c r="MQ51" s="2">
        <v>0.586023007603932</v>
      </c>
      <c r="MR51" s="2">
        <v>0.48833485526834702</v>
      </c>
      <c r="MS51" s="2">
        <v>0.28768381639714979</v>
      </c>
      <c r="MT51" s="2">
        <v>0.39901841115979902</v>
      </c>
      <c r="MU51" s="2">
        <v>0.23737921820546903</v>
      </c>
      <c r="MV51" s="2">
        <v>0.60601203809476067</v>
      </c>
      <c r="MW51" s="2">
        <f t="shared" si="50"/>
        <v>0.56991025191187927</v>
      </c>
      <c r="MX51" s="2">
        <f t="shared" si="51"/>
        <v>0.3660595268607536</v>
      </c>
      <c r="MY51" s="2">
        <f t="shared" si="118"/>
        <v>57.286927534980997</v>
      </c>
      <c r="MZ51" s="2" t="str">
        <f t="shared" si="119"/>
        <v>excited</v>
      </c>
      <c r="NA51" s="7">
        <v>0.106210616595712</v>
      </c>
      <c r="NB51" s="7">
        <v>0.39753264843959202</v>
      </c>
      <c r="NC51" s="7">
        <v>0.138344432326377</v>
      </c>
      <c r="ND51" s="7">
        <v>0.52965727560929399</v>
      </c>
      <c r="NE51" s="7">
        <v>-0.37144664736128702</v>
      </c>
      <c r="NF51" s="7">
        <v>-1.4407753727766001E-2</v>
      </c>
      <c r="NG51" s="7">
        <v>-0.52158989081182072</v>
      </c>
      <c r="NH51" s="7">
        <v>1.3824663521478675</v>
      </c>
      <c r="NI51" s="7">
        <v>-0.29132203184388</v>
      </c>
      <c r="NJ51" s="7">
        <v>1.3260757101910936</v>
      </c>
      <c r="NK51" s="7">
        <f t="shared" si="52"/>
        <v>-0.26298151803813341</v>
      </c>
      <c r="NL51" s="7">
        <f t="shared" si="53"/>
        <v>0.51161356679294112</v>
      </c>
      <c r="NM51" s="7">
        <f t="shared" si="120"/>
        <v>-27.204239787228275</v>
      </c>
      <c r="NN51" s="7" t="str">
        <f t="shared" si="121"/>
        <v>Contented</v>
      </c>
      <c r="NO51" s="4">
        <v>0.77884073114190899</v>
      </c>
      <c r="NP51" s="4">
        <v>1.11167493889395</v>
      </c>
      <c r="NQ51" s="4">
        <v>0.29229704470542101</v>
      </c>
      <c r="NR51" s="4">
        <v>0.45515591662867699</v>
      </c>
      <c r="NS51" s="4">
        <v>0.78652830631538995</v>
      </c>
      <c r="NT51" s="4">
        <v>1.0436907429426701</v>
      </c>
      <c r="NU51" s="4">
        <v>0.18672724304053728</v>
      </c>
      <c r="NV51" s="4">
        <v>0.21117340805056881</v>
      </c>
      <c r="NW51" s="4">
        <v>-0.33283420775204098</v>
      </c>
      <c r="NX51" s="4">
        <v>0.39536988409089485</v>
      </c>
      <c r="NY51" s="4">
        <f t="shared" si="54"/>
        <v>-0.32327202860357307</v>
      </c>
      <c r="NZ51" s="4">
        <f t="shared" si="55"/>
        <v>-0.57436981677477372</v>
      </c>
      <c r="OA51" s="4">
        <f t="shared" si="122"/>
        <v>-150.62792599150427</v>
      </c>
      <c r="OB51" s="4" t="str">
        <f t="shared" si="123"/>
        <v>Sad</v>
      </c>
      <c r="OC51" s="1">
        <v>0.35650453218584199</v>
      </c>
      <c r="OD51" s="1">
        <v>-0.10259032510746199</v>
      </c>
      <c r="OE51" s="1">
        <v>0.47131663866752799</v>
      </c>
      <c r="OF51" s="1">
        <v>0.371199479579574</v>
      </c>
      <c r="OG51" s="1">
        <v>0.11173928498435901</v>
      </c>
      <c r="OH51" s="1">
        <v>-0.24307222929740599</v>
      </c>
      <c r="OI51" s="1">
        <v>1.0065624390213999</v>
      </c>
      <c r="OJ51" s="1">
        <v>-1.0738781937739055</v>
      </c>
      <c r="OK51" s="1">
        <v>0.524401273195226</v>
      </c>
      <c r="OL51" s="1">
        <v>2.7129152602639124</v>
      </c>
      <c r="OM51" s="1">
        <f t="shared" si="56"/>
        <v>0.45169128980001583</v>
      </c>
      <c r="ON51" s="1">
        <f t="shared" si="57"/>
        <v>0.92310364076001106</v>
      </c>
      <c r="OO51" s="1">
        <f t="shared" si="124"/>
        <v>26.07333851152427</v>
      </c>
      <c r="OP51" s="1" t="str">
        <f t="shared" si="125"/>
        <v>happy</v>
      </c>
      <c r="OQ51" s="2">
        <v>0.50768742544079704</v>
      </c>
      <c r="OR51" s="2">
        <v>0.74083797083430503</v>
      </c>
      <c r="OS51" s="2">
        <v>0.29783482477679402</v>
      </c>
      <c r="OT51" s="2">
        <v>0.22418623277051999</v>
      </c>
      <c r="OU51" s="2">
        <v>0.184370474755812</v>
      </c>
      <c r="OV51" s="2">
        <v>0.60650809538125094</v>
      </c>
      <c r="OW51" s="2">
        <v>0.43036113696871475</v>
      </c>
      <c r="OX51" s="2">
        <v>0.16639098030709906</v>
      </c>
      <c r="OY51" s="2">
        <v>-0.23315054539350799</v>
      </c>
      <c r="OZ51" s="2">
        <v>0.41811008338695504</v>
      </c>
      <c r="PA51" s="2">
        <f t="shared" si="58"/>
        <v>-0.39305789409899583</v>
      </c>
      <c r="PB51" s="2">
        <f t="shared" si="59"/>
        <v>1.0399062234770495E-2</v>
      </c>
      <c r="PC51" s="2">
        <f t="shared" si="126"/>
        <v>-88.484489368360755</v>
      </c>
      <c r="PD51" s="2" t="str">
        <f t="shared" si="127"/>
        <v>Calm</v>
      </c>
      <c r="PE51" s="1">
        <v>0.43925040337691401</v>
      </c>
      <c r="PF51" s="1">
        <v>0.64070903709768601</v>
      </c>
      <c r="PG51" s="1">
        <v>0.34360197894632499</v>
      </c>
      <c r="PH51" s="1">
        <v>0.79697991734197804</v>
      </c>
      <c r="PI51" s="1">
        <v>-0.35378787038404003</v>
      </c>
      <c r="PJ51" s="1">
        <v>-5.77827716905168E-2</v>
      </c>
      <c r="PK51" s="1">
        <v>4.020498420927626</v>
      </c>
      <c r="PL51" s="1">
        <v>1.3672053647905094</v>
      </c>
      <c r="PM51" s="1">
        <v>-0.201458633720772</v>
      </c>
      <c r="PN51" s="1">
        <v>1.0561340116505318</v>
      </c>
      <c r="PO51" s="1">
        <f t="shared" si="60"/>
        <v>-0.24814152775183551</v>
      </c>
      <c r="PP51" s="1">
        <f t="shared" si="61"/>
        <v>-0.41091016388597257</v>
      </c>
      <c r="PQ51" s="1">
        <f t="shared" si="128"/>
        <v>-148.87294956276304</v>
      </c>
      <c r="PR51" s="1" t="str">
        <f t="shared" si="129"/>
        <v>Depressed</v>
      </c>
      <c r="PS51" s="4">
        <v>0.76857650733168403</v>
      </c>
      <c r="PT51" s="4">
        <v>0.71177129026992203</v>
      </c>
      <c r="PU51" s="4">
        <v>0.71690379002549898</v>
      </c>
      <c r="PV51" s="4">
        <v>0.46570830597296398</v>
      </c>
      <c r="PW51" s="4">
        <v>0.76013577776730501</v>
      </c>
      <c r="PX51" s="4">
        <v>0.18322497609920799</v>
      </c>
      <c r="PY51" s="4">
        <v>0.46895926526754983</v>
      </c>
      <c r="PZ51" s="4">
        <v>0.5203466466539296</v>
      </c>
      <c r="QA51" s="4">
        <v>5.6805217061762003E-2</v>
      </c>
      <c r="QB51" s="4">
        <v>0.79887449281478218</v>
      </c>
      <c r="QC51" s="4">
        <f t="shared" si="62"/>
        <v>7.3062304077483819E-2</v>
      </c>
      <c r="QD51" s="4">
        <f t="shared" si="63"/>
        <v>0.19549099817005544</v>
      </c>
      <c r="QE51" s="4">
        <f t="shared" si="130"/>
        <v>20.492597812683258</v>
      </c>
      <c r="QF51" s="4" t="str">
        <f t="shared" si="131"/>
        <v>happy</v>
      </c>
      <c r="QG51" s="2">
        <v>0.58864093678679597</v>
      </c>
      <c r="QH51" s="2">
        <v>0.82368259663358701</v>
      </c>
      <c r="QI51" s="2">
        <v>0.316016834889152</v>
      </c>
      <c r="QJ51" s="2">
        <v>0.53873650893661795</v>
      </c>
      <c r="QK51" s="2">
        <v>0.55710994924548696</v>
      </c>
      <c r="QL51" s="2">
        <v>0.35545756066213502</v>
      </c>
      <c r="QM51" s="2">
        <v>0.27581635654109182</v>
      </c>
      <c r="QN51" s="2">
        <v>0.45688928971104975</v>
      </c>
      <c r="QO51" s="2">
        <v>-0.23504165984679104</v>
      </c>
      <c r="QP51" s="2">
        <v>0.60521072091443351</v>
      </c>
      <c r="QQ51" s="2">
        <f t="shared" si="64"/>
        <v>3.5225373534678583E-2</v>
      </c>
      <c r="QR51" s="2">
        <f t="shared" si="65"/>
        <v>-0.50431469932781292</v>
      </c>
      <c r="QS51" s="2">
        <f t="shared" si="132"/>
        <v>176.00449359662309</v>
      </c>
      <c r="QT51" s="2" t="str">
        <f t="shared" si="133"/>
        <v>Upset</v>
      </c>
      <c r="QU51" s="4">
        <v>0.57817496776019495</v>
      </c>
      <c r="QV51" s="4">
        <v>0.37702171711368798</v>
      </c>
      <c r="QW51" s="4">
        <v>0.54064927409923802</v>
      </c>
      <c r="QX51" s="4">
        <v>0.74590619182685503</v>
      </c>
      <c r="QY51" s="4">
        <v>0.41168644936185</v>
      </c>
      <c r="QZ51" s="4">
        <v>-0.184352124742967</v>
      </c>
      <c r="RA51" s="4">
        <v>0.5461868345885621</v>
      </c>
      <c r="RB51" s="4">
        <v>3.8714266358732723</v>
      </c>
      <c r="RC51" s="4">
        <v>0.20115325064650696</v>
      </c>
      <c r="RD51" s="4">
        <v>1.3469011003696694</v>
      </c>
      <c r="RE51" s="4">
        <f t="shared" si="66"/>
        <v>0.31785932044114817</v>
      </c>
      <c r="RF51" s="4">
        <f t="shared" si="67"/>
        <v>0.47714391201031847</v>
      </c>
      <c r="RG51" s="4">
        <f t="shared" si="134"/>
        <v>33.670392065772155</v>
      </c>
      <c r="RH51" s="4" t="str">
        <f t="shared" si="135"/>
        <v>excited</v>
      </c>
    </row>
    <row r="52" spans="1:476" x14ac:dyDescent="0.3">
      <c r="A52" s="1">
        <v>0.54080782135882099</v>
      </c>
      <c r="B52" s="1">
        <v>1.11528676039542</v>
      </c>
      <c r="C52" s="1">
        <v>0.240993262426352</v>
      </c>
      <c r="D52" s="1">
        <v>0.48821896806140203</v>
      </c>
      <c r="E52" s="1">
        <v>0.65490442431666296</v>
      </c>
      <c r="F52" s="1">
        <v>1.03408594173433</v>
      </c>
      <c r="G52" s="1">
        <v>0.20154787516641151</v>
      </c>
      <c r="H52" s="1">
        <v>0.22714486304661832</v>
      </c>
      <c r="I52" s="1">
        <v>-0.57447893903659897</v>
      </c>
      <c r="J52" s="1">
        <v>0.44032040109407633</v>
      </c>
      <c r="K52" s="1">
        <f t="shared" si="0"/>
        <v>-0.75138801214020801</v>
      </c>
      <c r="L52" s="1">
        <f t="shared" si="1"/>
        <v>-0.33115884274456264</v>
      </c>
      <c r="M52" s="1">
        <f t="shared" si="68"/>
        <v>-113.78450160842361</v>
      </c>
      <c r="N52" s="1" t="str">
        <f t="shared" si="69"/>
        <v>Bored</v>
      </c>
      <c r="O52" s="8">
        <v>-3.2010717889253401E-2</v>
      </c>
      <c r="P52" s="8">
        <v>0.72523371166065997</v>
      </c>
      <c r="Q52" s="8">
        <v>9.8900182481813301E-2</v>
      </c>
      <c r="R52" s="8">
        <v>0.28708436943883098</v>
      </c>
      <c r="S52" s="8">
        <v>-9.8608305130066701E-2</v>
      </c>
      <c r="T52" s="8">
        <v>0.53801261364512198</v>
      </c>
      <c r="U52" s="8">
        <v>-0.75716522904312944</v>
      </c>
      <c r="V52" s="8">
        <v>0.22725921594851203</v>
      </c>
      <c r="W52" s="8">
        <v>-0.75724442954991333</v>
      </c>
      <c r="X52" s="8">
        <v>0.55679709904129993</v>
      </c>
      <c r="Y52" s="8">
        <f t="shared" si="2"/>
        <v>-0.50497787851428821</v>
      </c>
      <c r="Z52" s="8">
        <f t="shared" si="3"/>
        <v>0.19044271197811713</v>
      </c>
      <c r="AA52" s="8">
        <f t="shared" si="70"/>
        <v>-69.336995599620764</v>
      </c>
      <c r="AB52" s="8" t="str">
        <f t="shared" si="71"/>
        <v>Calm</v>
      </c>
      <c r="AC52" s="2">
        <v>0.17578753480675099</v>
      </c>
      <c r="AD52" s="2">
        <v>0.59036230600501205</v>
      </c>
      <c r="AE52" s="2">
        <v>5.3547754897912803E-2</v>
      </c>
      <c r="AF52" s="2">
        <v>-4.4294045167272297E-2</v>
      </c>
      <c r="AG52" s="2">
        <v>3.9978819925166997E-2</v>
      </c>
      <c r="AH52" s="2">
        <v>0.43418715448803502</v>
      </c>
      <c r="AI52" s="2">
        <v>0.24817472105159297</v>
      </c>
      <c r="AJ52" s="2">
        <v>-4.3232705569877058E-2</v>
      </c>
      <c r="AK52" s="2">
        <v>-0.41457477119826103</v>
      </c>
      <c r="AL52" s="2">
        <v>1.2078198333678266E-2</v>
      </c>
      <c r="AM52" s="2">
        <f t="shared" si="4"/>
        <v>-0.40172340643220994</v>
      </c>
      <c r="AN52" s="2">
        <f t="shared" si="5"/>
        <v>-0.19600131713307056</v>
      </c>
      <c r="AO52" s="2">
        <f t="shared" si="72"/>
        <v>-116.00780199061847</v>
      </c>
      <c r="AP52" s="2" t="str">
        <f t="shared" si="73"/>
        <v>Bored</v>
      </c>
      <c r="AQ52" s="8">
        <v>-1.19563580913897E-2</v>
      </c>
      <c r="AR52" s="8">
        <v>0.47170785856228897</v>
      </c>
      <c r="AS52" s="8">
        <v>-5.2568820442593298E-2</v>
      </c>
      <c r="AT52" s="8">
        <v>5.3837979958867202E-2</v>
      </c>
      <c r="AU52" s="8">
        <v>0.34051661288507001</v>
      </c>
      <c r="AV52" s="8">
        <v>0.425333326248441</v>
      </c>
      <c r="AW52" s="8">
        <v>-0.15999750327562878</v>
      </c>
      <c r="AX52" s="8">
        <v>6.0017288916591575E-2</v>
      </c>
      <c r="AY52" s="8">
        <v>-0.48366421665367865</v>
      </c>
      <c r="AZ52" s="8">
        <v>2.760533712177059E-3</v>
      </c>
      <c r="BA52" s="8">
        <f t="shared" si="6"/>
        <v>-0.64553697907538743</v>
      </c>
      <c r="BB52" s="8">
        <f t="shared" si="7"/>
        <v>2.6664749967070689E-2</v>
      </c>
      <c r="BC52" s="8">
        <f t="shared" si="74"/>
        <v>-87.634667464356966</v>
      </c>
      <c r="BD52" s="8" t="str">
        <f t="shared" si="75"/>
        <v>Calm</v>
      </c>
      <c r="BE52" s="4">
        <v>0.14091661458493801</v>
      </c>
      <c r="BF52" s="4">
        <v>0.64774742345358605</v>
      </c>
      <c r="BG52" s="4">
        <v>-4.78282606193371E-2</v>
      </c>
      <c r="BH52" s="4">
        <v>6.9295940961690103E-2</v>
      </c>
      <c r="BI52" s="4">
        <v>-1.54834948291848E-3</v>
      </c>
      <c r="BJ52" s="4">
        <v>0.46528956527520299</v>
      </c>
      <c r="BK52" s="4">
        <v>-0.34317899117368034</v>
      </c>
      <c r="BL52" s="4">
        <v>6.2258434951774341E-2</v>
      </c>
      <c r="BM52" s="4">
        <v>-0.50683080886864806</v>
      </c>
      <c r="BN52" s="4">
        <v>2.7220310939680969E-2</v>
      </c>
      <c r="BO52" s="4">
        <f t="shared" si="8"/>
        <v>-0.35243527614246539</v>
      </c>
      <c r="BP52" s="4">
        <f t="shared" si="9"/>
        <v>6.8402086490654934E-2</v>
      </c>
      <c r="BQ52" s="4">
        <f t="shared" si="76"/>
        <v>-79.016354051940411</v>
      </c>
      <c r="BR52" s="4" t="str">
        <f t="shared" si="77"/>
        <v>Calm</v>
      </c>
      <c r="BS52" s="6">
        <v>0.583453982052208</v>
      </c>
      <c r="BT52" s="6">
        <v>0.75198670019573299</v>
      </c>
      <c r="BU52" s="6">
        <v>0.75917546450867901</v>
      </c>
      <c r="BV52" s="6">
        <v>0.64008689842106004</v>
      </c>
      <c r="BW52" s="6">
        <v>0.52523459797997396</v>
      </c>
      <c r="BX52" s="6">
        <v>0.28449796501376101</v>
      </c>
      <c r="BY52" s="6">
        <v>0.68475086528504003</v>
      </c>
      <c r="BZ52" s="6">
        <v>0.61755558949025635</v>
      </c>
      <c r="CA52" s="6">
        <v>-0.168532718143525</v>
      </c>
      <c r="CB52" s="6">
        <v>1.0477907267093041</v>
      </c>
      <c r="CC52" s="6">
        <f t="shared" si="10"/>
        <v>3.208053384524856E-2</v>
      </c>
      <c r="CD52" s="6">
        <f t="shared" si="11"/>
        <v>-0.25253610645498015</v>
      </c>
      <c r="CE52" s="6">
        <f t="shared" si="78"/>
        <v>172.76029661491523</v>
      </c>
      <c r="CF52" s="6" t="str">
        <f t="shared" si="79"/>
        <v>Upset</v>
      </c>
      <c r="CG52" s="4">
        <v>0.77972660594396104</v>
      </c>
      <c r="CH52" s="4">
        <v>0.60487594268149003</v>
      </c>
      <c r="CI52" s="4">
        <v>0.300681094287301</v>
      </c>
      <c r="CJ52" s="4">
        <v>0.54259128147486502</v>
      </c>
      <c r="CK52" s="4">
        <v>0.75651014417179696</v>
      </c>
      <c r="CL52" s="4">
        <v>0.82020561743352505</v>
      </c>
      <c r="CM52" s="4">
        <v>0.1957257527296129</v>
      </c>
      <c r="CN52" s="4">
        <v>0.38074401961321691</v>
      </c>
      <c r="CO52" s="4">
        <v>0.17485066326247101</v>
      </c>
      <c r="CP52" s="4">
        <v>0.60903569518871359</v>
      </c>
      <c r="CQ52" s="4">
        <f t="shared" si="12"/>
        <v>9.490689697660537E-3</v>
      </c>
      <c r="CR52" s="4">
        <f t="shared" si="13"/>
        <v>-0.70901402536119962</v>
      </c>
      <c r="CS52" s="4">
        <f t="shared" si="80"/>
        <v>179.23309840045169</v>
      </c>
      <c r="CT52" s="4" t="str">
        <f t="shared" si="81"/>
        <v>Upset</v>
      </c>
      <c r="CU52" s="2">
        <v>0.221475843227635</v>
      </c>
      <c r="CV52" s="2">
        <v>0.13747772411994899</v>
      </c>
      <c r="CW52" s="2">
        <v>-0.15817396458005101</v>
      </c>
      <c r="CX52" s="2">
        <v>6.7907657319044495E-2</v>
      </c>
      <c r="CY52" s="2">
        <v>-2.0692056006152398E-2</v>
      </c>
      <c r="CZ52" s="2">
        <v>-0.319327148157591</v>
      </c>
      <c r="DA52" s="2">
        <v>-0.78778255340691861</v>
      </c>
      <c r="DB52" s="2">
        <v>-0.37342794830622017</v>
      </c>
      <c r="DC52" s="2">
        <v>8.3998119107686009E-2</v>
      </c>
      <c r="DD52" s="2">
        <v>-0.25147070672123817</v>
      </c>
      <c r="DE52" s="2">
        <f t="shared" si="14"/>
        <v>0.12710205461651536</v>
      </c>
      <c r="DF52" s="2">
        <f t="shared" si="15"/>
        <v>-0.67059610861593033</v>
      </c>
      <c r="DG52" s="2">
        <f t="shared" si="82"/>
        <v>169.26769812335675</v>
      </c>
      <c r="DH52" s="2" t="str">
        <f t="shared" si="83"/>
        <v>Upset</v>
      </c>
      <c r="DI52" s="7">
        <v>0.52152854123474202</v>
      </c>
      <c r="DJ52" s="7">
        <v>0.57878130220896495</v>
      </c>
      <c r="DK52" s="7">
        <v>0.87746921101613695</v>
      </c>
      <c r="DL52" s="7">
        <v>0.57044527196555905</v>
      </c>
      <c r="DM52" s="7">
        <v>0.25502353697491997</v>
      </c>
      <c r="DN52" s="7">
        <v>0.95729687910292005</v>
      </c>
      <c r="DO52" s="7">
        <v>1.1299553959589408</v>
      </c>
      <c r="DP52" s="7">
        <v>0.3713647384004708</v>
      </c>
      <c r="DQ52" s="7">
        <v>-5.7252760974222938E-2</v>
      </c>
      <c r="DR52" s="7">
        <v>1.3159152320677867</v>
      </c>
      <c r="DS52" s="7">
        <f t="shared" si="16"/>
        <v>6.8250887814401251E-2</v>
      </c>
      <c r="DT52" s="7">
        <f t="shared" si="17"/>
        <v>0.44802627419181329</v>
      </c>
      <c r="DU52" s="7">
        <f t="shared" si="84"/>
        <v>8.6616629403637262</v>
      </c>
      <c r="DV52" s="7" t="str">
        <f t="shared" si="85"/>
        <v>happy</v>
      </c>
      <c r="DW52" s="8">
        <v>0.28443830752457999</v>
      </c>
      <c r="DX52" s="8">
        <v>0.434704387659404</v>
      </c>
      <c r="DY52" s="8">
        <v>0.15040479687425501</v>
      </c>
      <c r="DZ52" s="8">
        <v>0.16570662591236399</v>
      </c>
      <c r="EA52" s="8">
        <v>-8.3407482223938706E-2</v>
      </c>
      <c r="EB52" s="8">
        <v>0.125575021723765</v>
      </c>
      <c r="EC52" s="8">
        <v>0.74816783271582787</v>
      </c>
      <c r="ED52" s="8">
        <v>0.29575712249499969</v>
      </c>
      <c r="EE52" s="8">
        <v>-0.15026608013482401</v>
      </c>
      <c r="EF52" s="8">
        <v>0.43956703572681866</v>
      </c>
      <c r="EG52" s="8">
        <f t="shared" si="18"/>
        <v>0.13083671458182433</v>
      </c>
      <c r="EH52" s="8">
        <f t="shared" si="19"/>
        <v>0.23696141795185421</v>
      </c>
      <c r="EI52" s="8">
        <f t="shared" si="86"/>
        <v>28.905000453655301</v>
      </c>
      <c r="EJ52" s="8" t="str">
        <f t="shared" si="87"/>
        <v>happy</v>
      </c>
      <c r="EK52" s="1">
        <v>0.62634135338716901</v>
      </c>
      <c r="EL52" s="1">
        <v>0.80941115483817105</v>
      </c>
      <c r="EM52" s="1">
        <v>0.13185597297503401</v>
      </c>
      <c r="EN52" s="1">
        <v>0.38977353107308399</v>
      </c>
      <c r="EO52" s="1">
        <v>1.1572203007380399</v>
      </c>
      <c r="EP52" s="1">
        <v>0.88496951997736695</v>
      </c>
      <c r="EQ52" s="1">
        <v>7.3928463683923487E-2</v>
      </c>
      <c r="ER52" s="1">
        <v>0.23003893804178183</v>
      </c>
      <c r="ES52" s="1">
        <v>-0.18306980145100205</v>
      </c>
      <c r="ET52" s="1">
        <v>0.36331436028126984</v>
      </c>
      <c r="EU52" s="1">
        <f t="shared" si="20"/>
        <v>-0.62053220889232685</v>
      </c>
      <c r="EV52" s="1">
        <f t="shared" si="21"/>
        <v>-0.75049756385214772</v>
      </c>
      <c r="EW52" s="1">
        <f t="shared" si="88"/>
        <v>-140.41511319866913</v>
      </c>
      <c r="EX52" s="1" t="str">
        <f t="shared" si="89"/>
        <v>Depressed</v>
      </c>
      <c r="EY52" s="2">
        <v>0.42438685284908401</v>
      </c>
      <c r="EZ52" s="2">
        <v>0.68295740090536206</v>
      </c>
      <c r="FA52" s="2">
        <v>3.9931819819884001E-2</v>
      </c>
      <c r="FB52" s="2">
        <v>0.175460291921021</v>
      </c>
      <c r="FC52" s="2">
        <v>0.16639132569721801</v>
      </c>
      <c r="FD52" s="2">
        <v>0.59305724159351203</v>
      </c>
      <c r="FE52" s="2">
        <v>6.7591900428926155E-2</v>
      </c>
      <c r="FF52" s="2">
        <v>0.13750648783889313</v>
      </c>
      <c r="FG52" s="2">
        <v>-0.25857054805627805</v>
      </c>
      <c r="FH52" s="2">
        <v>0.19451233075045901</v>
      </c>
      <c r="FI52" s="2">
        <f t="shared" si="22"/>
        <v>-0.52847931007721982</v>
      </c>
      <c r="FJ52" s="2">
        <f t="shared" si="23"/>
        <v>0.21607830029342656</v>
      </c>
      <c r="FK52" s="2">
        <f t="shared" si="90"/>
        <v>-67.761915933781026</v>
      </c>
      <c r="FL52" s="2" t="str">
        <f t="shared" si="91"/>
        <v>Calm</v>
      </c>
      <c r="FM52" s="7">
        <v>0.84465465417225805</v>
      </c>
      <c r="FN52" s="7">
        <v>0.73824161588463699</v>
      </c>
      <c r="FO52" s="7">
        <v>0.57188884180251398</v>
      </c>
      <c r="FP52" s="7">
        <v>0.38365109374857398</v>
      </c>
      <c r="FQ52" s="7">
        <v>0.50284232374624904</v>
      </c>
      <c r="FR52" s="7">
        <v>0.54170297222106001</v>
      </c>
      <c r="FS52" s="7">
        <v>0.4244082555835611</v>
      </c>
      <c r="FT52" s="7">
        <v>0.29974039291526916</v>
      </c>
      <c r="FU52" s="7">
        <v>0.10641303828762105</v>
      </c>
      <c r="FV52" s="7">
        <v>0.60366554247849891</v>
      </c>
      <c r="FW52" s="7">
        <f t="shared" si="24"/>
        <v>0.25928323405388976</v>
      </c>
      <c r="FX52" s="7">
        <f t="shared" si="25"/>
        <v>8.3381095630572499E-2</v>
      </c>
      <c r="FY52" s="7">
        <f t="shared" si="92"/>
        <v>72.173088812972566</v>
      </c>
      <c r="FZ52" s="7" t="str">
        <f t="shared" si="93"/>
        <v>alert</v>
      </c>
      <c r="GA52" s="4">
        <v>0.99400024234252604</v>
      </c>
      <c r="GB52" s="4">
        <v>0.63350044115569104</v>
      </c>
      <c r="GC52" s="4">
        <v>0.21868704925424901</v>
      </c>
      <c r="GD52" s="4">
        <v>0.58829536027457496</v>
      </c>
      <c r="GE52" s="4">
        <v>0.70542003773246897</v>
      </c>
      <c r="GF52" s="4">
        <v>0.174678138699672</v>
      </c>
      <c r="GG52" s="4">
        <v>0.12868332325926957</v>
      </c>
      <c r="GH52" s="4">
        <v>0.72792743452797304</v>
      </c>
      <c r="GI52" s="4">
        <v>0.360499801186835</v>
      </c>
      <c r="GJ52" s="4">
        <v>0.49584151804733051</v>
      </c>
      <c r="GK52" s="4">
        <f t="shared" si="26"/>
        <v>0.34060721843809794</v>
      </c>
      <c r="GL52" s="4">
        <f t="shared" si="27"/>
        <v>-0.77653415471198217</v>
      </c>
      <c r="GM52" s="4">
        <f t="shared" si="94"/>
        <v>156.31654703394076</v>
      </c>
      <c r="GN52" s="4" t="str">
        <f t="shared" si="95"/>
        <v>Upset</v>
      </c>
      <c r="GO52" s="6">
        <v>0.42502521926293502</v>
      </c>
      <c r="GP52" s="6">
        <v>0.52000996622940199</v>
      </c>
      <c r="GQ52" s="6">
        <v>0.40060950781784399</v>
      </c>
      <c r="GR52" s="6">
        <v>0.129250789979201</v>
      </c>
      <c r="GS52" s="6">
        <v>0.26116172949972399</v>
      </c>
      <c r="GT52" s="6">
        <v>0.632084612906893</v>
      </c>
      <c r="GU52" s="6">
        <v>0.58381977176952737</v>
      </c>
      <c r="GV52" s="6">
        <v>0.11218765570106064</v>
      </c>
      <c r="GW52" s="6">
        <v>-9.4984746966466971E-2</v>
      </c>
      <c r="GX52" s="6">
        <v>0.56067785192675401</v>
      </c>
      <c r="GY52" s="6">
        <f t="shared" si="28"/>
        <v>-8.3507683486982343E-2</v>
      </c>
      <c r="GZ52" s="6">
        <f t="shared" si="29"/>
        <v>-0.5072879396811365</v>
      </c>
      <c r="HA52" s="6">
        <f t="shared" si="96"/>
        <v>-170.65203776351939</v>
      </c>
      <c r="HB52" s="6" t="str">
        <f t="shared" si="97"/>
        <v>Sad</v>
      </c>
      <c r="HI52" s="2">
        <v>0</v>
      </c>
      <c r="HJ52" s="2">
        <v>0</v>
      </c>
      <c r="HK52" s="2">
        <v>0</v>
      </c>
      <c r="HL52" s="2">
        <v>0</v>
      </c>
      <c r="HM52" s="2" t="e">
        <f t="shared" si="30"/>
        <v>#DIV/0!</v>
      </c>
      <c r="HN52" s="2" t="e">
        <f t="shared" si="31"/>
        <v>#DIV/0!</v>
      </c>
      <c r="HO52" s="2" t="e">
        <f t="shared" si="98"/>
        <v>#DIV/0!</v>
      </c>
      <c r="HP52" s="2" t="e">
        <f t="shared" si="99"/>
        <v>#DIV/0!</v>
      </c>
      <c r="HQ52" s="4">
        <v>1.49134782421745</v>
      </c>
      <c r="HR52" s="4">
        <v>1.4122703476829299</v>
      </c>
      <c r="HS52" s="4">
        <v>0.80599878773929301</v>
      </c>
      <c r="HT52" s="4">
        <v>0.75471597308307903</v>
      </c>
      <c r="HU52" s="4">
        <v>1.2050156825562499</v>
      </c>
      <c r="HV52" s="4">
        <v>1.2366930339761499</v>
      </c>
      <c r="HW52" s="4">
        <v>0.29892067064195682</v>
      </c>
      <c r="HX52" s="4">
        <v>0.28490993054437419</v>
      </c>
      <c r="HY52" s="4">
        <v>7.907747653452013E-2</v>
      </c>
      <c r="HZ52" s="4">
        <v>0.53750688569389438</v>
      </c>
      <c r="IA52" s="4">
        <f t="shared" si="32"/>
        <v>0.25236132660515009</v>
      </c>
      <c r="IB52" s="4">
        <f t="shared" si="33"/>
        <v>-0.47749272901914808</v>
      </c>
      <c r="IC52" s="4">
        <f t="shared" si="100"/>
        <v>152.14294614222197</v>
      </c>
      <c r="ID52" s="4" t="str">
        <f t="shared" si="101"/>
        <v>Upset</v>
      </c>
      <c r="IE52" s="6">
        <v>0.93597589817645699</v>
      </c>
      <c r="IF52" s="6">
        <v>0.65526361632220598</v>
      </c>
      <c r="IG52" s="6">
        <v>0.389478149026243</v>
      </c>
      <c r="IH52" s="6">
        <v>0.74656650978316297</v>
      </c>
      <c r="II52" s="6">
        <v>0.51783608001999604</v>
      </c>
      <c r="IJ52" s="6">
        <v>0.40986165925386597</v>
      </c>
      <c r="IK52" s="6">
        <v>0.26790132071233558</v>
      </c>
      <c r="IL52" s="6">
        <v>0.70091896878457161</v>
      </c>
      <c r="IM52" s="6">
        <v>0.28071228185425101</v>
      </c>
      <c r="IN52" s="6">
        <v>0.71393693310043826</v>
      </c>
      <c r="IO52" s="6">
        <f t="shared" si="34"/>
        <v>0.35642208735723235</v>
      </c>
      <c r="IP52" s="6">
        <f t="shared" si="35"/>
        <v>0.34480245267921528</v>
      </c>
      <c r="IQ52" s="6">
        <f t="shared" si="102"/>
        <v>45.949332294972464</v>
      </c>
      <c r="IR52" s="6" t="str">
        <f t="shared" si="103"/>
        <v>excited</v>
      </c>
      <c r="IS52" s="4">
        <v>0.57587255869708598</v>
      </c>
      <c r="IT52" s="4">
        <v>0.44932810997549</v>
      </c>
      <c r="IU52" s="4">
        <v>0.69589828663230902</v>
      </c>
      <c r="IV52" s="4">
        <v>0.64777293299543803</v>
      </c>
      <c r="IW52" s="4">
        <v>0.243446039700148</v>
      </c>
      <c r="IX52" s="4">
        <v>0.42623757673463902</v>
      </c>
      <c r="IY52" s="4">
        <v>0.84936224808473526</v>
      </c>
      <c r="IZ52" s="4">
        <v>0.73983362165481292</v>
      </c>
      <c r="JA52" s="4">
        <v>0.12654444872159598</v>
      </c>
      <c r="JB52" s="4">
        <v>1.3106421607854832</v>
      </c>
      <c r="JC52" s="4">
        <f t="shared" si="36"/>
        <v>0.2679421181051993</v>
      </c>
      <c r="JD52" s="4">
        <f t="shared" si="37"/>
        <v>0.42929545360457744</v>
      </c>
      <c r="JE52" s="4">
        <f t="shared" si="104"/>
        <v>31.970095091550267</v>
      </c>
      <c r="JF52" s="4" t="str">
        <f t="shared" si="105"/>
        <v>excited</v>
      </c>
      <c r="JG52" s="6">
        <v>0.58627586616279903</v>
      </c>
      <c r="JH52" s="6">
        <v>0.30019750790445798</v>
      </c>
      <c r="JI52" s="6">
        <v>-1.15583724415838E-2</v>
      </c>
      <c r="JJ52" s="6">
        <v>6.7326833600719602E-2</v>
      </c>
      <c r="JK52" s="6">
        <v>0.85629788205559298</v>
      </c>
      <c r="JL52" s="6">
        <v>4.76854387718341E-2</v>
      </c>
      <c r="JM52" s="6">
        <v>-8.0123268954939916E-3</v>
      </c>
      <c r="JN52" s="6">
        <v>0.19353300943310614</v>
      </c>
      <c r="JO52" s="6">
        <v>0.28607835825834105</v>
      </c>
      <c r="JP52" s="6">
        <v>6.2910475137299082E-2</v>
      </c>
      <c r="JQ52" s="6">
        <f t="shared" si="38"/>
        <v>0.21680762103036444</v>
      </c>
      <c r="JR52" s="6">
        <f t="shared" si="39"/>
        <v>9.5795832804018488E-2</v>
      </c>
      <c r="JS52" s="6">
        <f t="shared" si="106"/>
        <v>66.161897359968592</v>
      </c>
      <c r="JT52" s="6" t="str">
        <f t="shared" si="107"/>
        <v>alert</v>
      </c>
      <c r="JU52" s="2">
        <v>0.37785960850549999</v>
      </c>
      <c r="JV52" s="2">
        <v>0.71402008224552105</v>
      </c>
      <c r="JW52" s="2">
        <v>-1.8911671475926199E-2</v>
      </c>
      <c r="JX52" s="2">
        <v>-0.129281030111424</v>
      </c>
      <c r="JY52" s="2">
        <v>0.61256158776368996</v>
      </c>
      <c r="JZ52" s="2">
        <v>1.2242255633163699</v>
      </c>
      <c r="KA52" s="2">
        <v>-1.9094574658907168E-2</v>
      </c>
      <c r="KB52" s="2">
        <v>-6.670002350189512E-2</v>
      </c>
      <c r="KC52" s="2">
        <v>-0.33616047374002106</v>
      </c>
      <c r="KD52" s="2">
        <v>-0.13572255518867624</v>
      </c>
      <c r="KE52" s="2">
        <f t="shared" si="40"/>
        <v>-0.16199261066433779</v>
      </c>
      <c r="KF52" s="2">
        <f t="shared" si="41"/>
        <v>-8.504844642615994E-2</v>
      </c>
      <c r="KG52" s="2">
        <f t="shared" si="108"/>
        <v>-117.70011768866478</v>
      </c>
      <c r="KH52" s="2" t="str">
        <f t="shared" si="109"/>
        <v>Bored</v>
      </c>
      <c r="KI52" s="7">
        <v>0.47371610371482797</v>
      </c>
      <c r="KJ52" s="7">
        <v>0.23073556369088599</v>
      </c>
      <c r="KK52" s="7">
        <v>6.1796173930385598E-2</v>
      </c>
      <c r="KL52" s="7">
        <v>6.7543424989430403E-2</v>
      </c>
      <c r="KM52" s="7">
        <v>0.27147352484432802</v>
      </c>
      <c r="KN52" s="7">
        <v>0.20913947402574701</v>
      </c>
      <c r="KO52" s="7">
        <v>8.2926776704971256E-2</v>
      </c>
      <c r="KP52" s="7">
        <v>0.15355139345948018</v>
      </c>
      <c r="KQ52" s="7">
        <v>0.24298054002394198</v>
      </c>
      <c r="KR52" s="7">
        <v>0.18360322631662621</v>
      </c>
      <c r="KS52" s="7">
        <f t="shared" si="42"/>
        <v>0.33972856085960035</v>
      </c>
      <c r="KT52" s="7">
        <f t="shared" si="43"/>
        <v>0.11967790359403585</v>
      </c>
      <c r="KU52" s="7">
        <f t="shared" si="110"/>
        <v>70.593909680554304</v>
      </c>
      <c r="KV52" s="7" t="str">
        <f t="shared" si="111"/>
        <v>alert</v>
      </c>
      <c r="KW52" s="2">
        <v>0.77425467451859997</v>
      </c>
      <c r="KX52" s="2">
        <v>0.64971648517631198</v>
      </c>
      <c r="KY52" s="2">
        <v>-5.7852756153376698E-2</v>
      </c>
      <c r="KZ52" s="2">
        <v>-0.128180815535891</v>
      </c>
      <c r="LA52" s="2">
        <v>0.59790350768574996</v>
      </c>
      <c r="LB52" s="2">
        <v>0.51150424601137801</v>
      </c>
      <c r="LC52" s="2">
        <v>-4.216187091523018E-2</v>
      </c>
      <c r="LD52" s="2">
        <v>-0.11038453938450477</v>
      </c>
      <c r="LE52" s="2">
        <v>0.124538189342288</v>
      </c>
      <c r="LF52" s="2">
        <v>-0.13064419909257552</v>
      </c>
      <c r="LG52" s="2">
        <f t="shared" si="44"/>
        <v>4.8060954799771682E-2</v>
      </c>
      <c r="LH52" s="2">
        <f t="shared" si="45"/>
        <v>-0.10045252550258854</v>
      </c>
      <c r="LI52" s="2">
        <f t="shared" si="112"/>
        <v>154.43147440438156</v>
      </c>
      <c r="LJ52" s="2" t="str">
        <f t="shared" si="113"/>
        <v>Upset</v>
      </c>
      <c r="LK52" s="4">
        <v>0.25958859829516301</v>
      </c>
      <c r="LL52" s="4">
        <v>0.2137949079316</v>
      </c>
      <c r="LM52" s="4">
        <v>-8.0695069356494106E-2</v>
      </c>
      <c r="LN52" s="4">
        <v>-9.5066318834724304E-3</v>
      </c>
      <c r="LO52" s="4">
        <v>-0.33807160213744902</v>
      </c>
      <c r="LP52" s="4">
        <v>0.19379182435320999</v>
      </c>
      <c r="LQ52" s="4">
        <v>1.0281852809641856</v>
      </c>
      <c r="LR52" s="4">
        <v>-2.3324193675738854E-2</v>
      </c>
      <c r="LS52" s="4">
        <v>4.5793690363563011E-2</v>
      </c>
      <c r="LT52" s="4">
        <v>-0.19054677666939579</v>
      </c>
      <c r="LU52" s="4">
        <f t="shared" si="46"/>
        <v>0.26206599439698364</v>
      </c>
      <c r="LV52" s="4">
        <f t="shared" si="47"/>
        <v>-0.29435013227977302</v>
      </c>
      <c r="LW52" s="4">
        <f t="shared" si="114"/>
        <v>138.32066814086667</v>
      </c>
      <c r="LX52" s="4" t="str">
        <f t="shared" si="115"/>
        <v>stressed</v>
      </c>
      <c r="LY52" s="6">
        <v>0.58127551927950605</v>
      </c>
      <c r="LZ52" s="6">
        <v>0.57812522481175499</v>
      </c>
      <c r="MA52" s="6">
        <v>0.25931698284549598</v>
      </c>
      <c r="MB52" s="6">
        <v>-0.190441360217042</v>
      </c>
      <c r="MC52" s="6">
        <v>0.38100737551311298</v>
      </c>
      <c r="MD52" s="6">
        <v>-7.0437552732256603E-2</v>
      </c>
      <c r="ME52" s="6">
        <v>0.26948102709586375</v>
      </c>
      <c r="MF52" s="6">
        <v>-0.3751151952084843</v>
      </c>
      <c r="MG52" s="6">
        <v>3.150294467751058E-3</v>
      </c>
      <c r="MH52" s="6">
        <v>5.940622600034532E-2</v>
      </c>
      <c r="MI52" s="6">
        <f t="shared" si="48"/>
        <v>1.4928659065074568E-2</v>
      </c>
      <c r="MJ52" s="6">
        <f t="shared" si="49"/>
        <v>1.2151968373715238E-2</v>
      </c>
      <c r="MK52" s="6">
        <f t="shared" si="116"/>
        <v>50.854318588336319</v>
      </c>
      <c r="ML52" s="6" t="str">
        <f t="shared" si="117"/>
        <v>excited</v>
      </c>
      <c r="MM52" s="2">
        <v>0.485417786924911</v>
      </c>
      <c r="MN52" s="2">
        <v>0.45694099880018701</v>
      </c>
      <c r="MO52" s="2">
        <v>0.21303866706577601</v>
      </c>
      <c r="MP52" s="2">
        <v>0.34739372141985497</v>
      </c>
      <c r="MQ52" s="2">
        <v>0.53534968287500395</v>
      </c>
      <c r="MR52" s="2">
        <v>0.51409190837431995</v>
      </c>
      <c r="MS52" s="2">
        <v>0.20870440464519763</v>
      </c>
      <c r="MT52" s="2">
        <v>0.35775689871385985</v>
      </c>
      <c r="MU52" s="2">
        <v>2.8476788124723984E-2</v>
      </c>
      <c r="MV52" s="2">
        <v>0.59471232929017193</v>
      </c>
      <c r="MW52" s="2">
        <f t="shared" si="50"/>
        <v>0.34652891572518385</v>
      </c>
      <c r="MX52" s="2">
        <f t="shared" si="51"/>
        <v>0.3614538078149323</v>
      </c>
      <c r="MY52" s="2">
        <f t="shared" si="118"/>
        <v>43.792333969269933</v>
      </c>
      <c r="MZ52" s="2" t="str">
        <f t="shared" si="119"/>
        <v>excited</v>
      </c>
      <c r="NA52" s="7">
        <v>0.106210616595712</v>
      </c>
      <c r="NB52" s="7">
        <v>0.39753264843959202</v>
      </c>
      <c r="NC52" s="7">
        <v>0.138344432326377</v>
      </c>
      <c r="ND52" s="7">
        <v>0.52965727560929399</v>
      </c>
      <c r="NE52" s="7">
        <v>-0.37144664736128702</v>
      </c>
      <c r="NF52" s="7">
        <v>-1.4407753727766001E-2</v>
      </c>
      <c r="NG52" s="7">
        <v>-0.52158989081182072</v>
      </c>
      <c r="NH52" s="7">
        <v>1.3824663521478675</v>
      </c>
      <c r="NI52" s="7">
        <v>-0.29132203184388</v>
      </c>
      <c r="NJ52" s="7">
        <v>1.3260757101910936</v>
      </c>
      <c r="NK52" s="7">
        <f t="shared" si="52"/>
        <v>-0.26298151803813341</v>
      </c>
      <c r="NL52" s="7">
        <f t="shared" si="53"/>
        <v>0.51161356679294112</v>
      </c>
      <c r="NM52" s="7">
        <f t="shared" si="120"/>
        <v>-27.204239787228275</v>
      </c>
      <c r="NN52" s="7" t="str">
        <f t="shared" si="121"/>
        <v>Contented</v>
      </c>
      <c r="NO52" s="4">
        <v>0.77884073114190899</v>
      </c>
      <c r="NP52" s="4">
        <v>1.11167493889395</v>
      </c>
      <c r="NQ52" s="4">
        <v>0.13468725233380399</v>
      </c>
      <c r="NR52" s="4">
        <v>0.66111482510130803</v>
      </c>
      <c r="NS52" s="4">
        <v>0.98259780100668603</v>
      </c>
      <c r="NT52" s="4">
        <v>1.3716837873304799</v>
      </c>
      <c r="NU52" s="4">
        <v>7.6464349947831037E-2</v>
      </c>
      <c r="NV52" s="4">
        <v>0.2662180127743497</v>
      </c>
      <c r="NW52" s="4">
        <v>-0.33283420775204098</v>
      </c>
      <c r="NX52" s="4">
        <v>0.4209444492041779</v>
      </c>
      <c r="NY52" s="4">
        <f t="shared" si="54"/>
        <v>-0.32327202860357307</v>
      </c>
      <c r="NZ52" s="4">
        <f t="shared" si="55"/>
        <v>-0.55147662789209018</v>
      </c>
      <c r="OA52" s="4">
        <f t="shared" si="122"/>
        <v>-149.62144417393972</v>
      </c>
      <c r="OB52" s="4" t="str">
        <f t="shared" si="123"/>
        <v>Depressed</v>
      </c>
      <c r="OC52" s="1">
        <v>0.357499265811145</v>
      </c>
      <c r="OD52" s="1">
        <v>1.74726089655204E-2</v>
      </c>
      <c r="OE52" s="1">
        <v>0.46741280911616001</v>
      </c>
      <c r="OF52" s="1">
        <v>0.32146638580697301</v>
      </c>
      <c r="OG52" s="1">
        <v>0.13959042122089799</v>
      </c>
      <c r="OH52" s="1">
        <v>-0.24169665609736399</v>
      </c>
      <c r="OI52" s="1">
        <v>0.9402987454978724</v>
      </c>
      <c r="OJ52" s="1">
        <v>-1.4336838083113852</v>
      </c>
      <c r="OK52" s="1">
        <v>0.34002665684562461</v>
      </c>
      <c r="OL52" s="1">
        <v>2.103835642054467</v>
      </c>
      <c r="OM52" s="1">
        <f t="shared" si="56"/>
        <v>0.25211244786138098</v>
      </c>
      <c r="ON52" s="1">
        <f t="shared" si="57"/>
        <v>0.71748180905477255</v>
      </c>
      <c r="OO52" s="1">
        <f t="shared" si="124"/>
        <v>19.360717514695875</v>
      </c>
      <c r="OP52" s="1" t="str">
        <f t="shared" si="125"/>
        <v>happy</v>
      </c>
      <c r="OQ52" s="2">
        <v>0.50768742544079704</v>
      </c>
      <c r="OR52" s="2">
        <v>0.86329604625729095</v>
      </c>
      <c r="OS52" s="2">
        <v>0.25407499796878702</v>
      </c>
      <c r="OT52" s="2">
        <v>0.183499996324615</v>
      </c>
      <c r="OU52" s="2">
        <v>0.179793412671505</v>
      </c>
      <c r="OV52" s="2">
        <v>0.68857303927115698</v>
      </c>
      <c r="OW52" s="2">
        <v>0.36957393411346701</v>
      </c>
      <c r="OX52" s="2">
        <v>0.11824450788780869</v>
      </c>
      <c r="OY52" s="2">
        <v>-0.35560862081649391</v>
      </c>
      <c r="OZ52" s="2">
        <v>0.31916868680511917</v>
      </c>
      <c r="PA52" s="2">
        <f t="shared" si="58"/>
        <v>-0.55175221979551659</v>
      </c>
      <c r="PB52" s="2">
        <f t="shared" si="59"/>
        <v>-0.16658654118997518</v>
      </c>
      <c r="PC52" s="2">
        <f t="shared" si="126"/>
        <v>-106.80025929912571</v>
      </c>
      <c r="PD52" s="2" t="str">
        <f t="shared" si="127"/>
        <v>Bored</v>
      </c>
      <c r="PE52" s="1">
        <v>0.37543341090959897</v>
      </c>
      <c r="PF52" s="1">
        <v>0.53056463532719</v>
      </c>
      <c r="PG52" s="1">
        <v>0.24699454064215601</v>
      </c>
      <c r="PH52" s="1">
        <v>0.85236296317695504</v>
      </c>
      <c r="PI52" s="1">
        <v>-0.29631746490926802</v>
      </c>
      <c r="PJ52" s="1">
        <v>3.2315126517122802E-2</v>
      </c>
      <c r="PK52" s="1">
        <v>3.1219312051343331</v>
      </c>
      <c r="PL52" s="1">
        <v>1.5142895889241628</v>
      </c>
      <c r="PM52" s="1">
        <v>-0.15513122441759103</v>
      </c>
      <c r="PN52" s="1">
        <v>1.2134214950964544</v>
      </c>
      <c r="PO52" s="1">
        <f t="shared" si="60"/>
        <v>-0.20485710219447717</v>
      </c>
      <c r="PP52" s="1">
        <f t="shared" si="61"/>
        <v>-0.27380228370200654</v>
      </c>
      <c r="PQ52" s="1">
        <f t="shared" si="128"/>
        <v>-143.19640112683672</v>
      </c>
      <c r="PR52" s="1" t="str">
        <f t="shared" si="129"/>
        <v>Depressed</v>
      </c>
      <c r="PS52" s="4">
        <v>0.92547688711845599</v>
      </c>
      <c r="PT52" s="4">
        <v>0.91710505962523003</v>
      </c>
      <c r="PU52" s="4">
        <v>0.72049131443166403</v>
      </c>
      <c r="PV52" s="4">
        <v>0.452216600875466</v>
      </c>
      <c r="PW52" s="4">
        <v>0.69080836803507795</v>
      </c>
      <c r="PX52" s="4">
        <v>0.24496524303360401</v>
      </c>
      <c r="PY52" s="4">
        <v>0.44576989868241002</v>
      </c>
      <c r="PZ52" s="4">
        <v>0.38914736900236396</v>
      </c>
      <c r="QA52" s="4">
        <v>8.3718274932259584E-3</v>
      </c>
      <c r="QB52" s="4">
        <v>0.6364481739222535</v>
      </c>
      <c r="QC52" s="4">
        <f t="shared" si="62"/>
        <v>1.5885928859241671E-2</v>
      </c>
      <c r="QD52" s="4">
        <f t="shared" si="63"/>
        <v>3.1861104171315935E-2</v>
      </c>
      <c r="QE52" s="4">
        <f t="shared" si="130"/>
        <v>26.50081851040148</v>
      </c>
      <c r="QF52" s="4" t="str">
        <f t="shared" si="131"/>
        <v>happy</v>
      </c>
      <c r="QG52" s="2">
        <v>0.62218912255207603</v>
      </c>
      <c r="QH52" s="2">
        <v>1.0535933610058501</v>
      </c>
      <c r="QI52" s="2">
        <v>0.26590874222289002</v>
      </c>
      <c r="QJ52" s="2">
        <v>0.55232450341731498</v>
      </c>
      <c r="QK52" s="2">
        <v>0.287996784625344</v>
      </c>
      <c r="QL52" s="2">
        <v>0.67158174050261599</v>
      </c>
      <c r="QM52" s="2">
        <v>0.29214772512518933</v>
      </c>
      <c r="QN52" s="2">
        <v>0.32015561952776334</v>
      </c>
      <c r="QO52" s="2">
        <v>-0.43140423845377407</v>
      </c>
      <c r="QP52" s="2">
        <v>0.48826936292052581</v>
      </c>
      <c r="QQ52" s="2">
        <f t="shared" si="64"/>
        <v>-0.17054084894702115</v>
      </c>
      <c r="QR52" s="2">
        <f t="shared" si="65"/>
        <v>-0.60009309550467016</v>
      </c>
      <c r="QS52" s="2">
        <f t="shared" si="132"/>
        <v>-164.1353457339753</v>
      </c>
      <c r="QT52" s="2" t="str">
        <f t="shared" si="133"/>
        <v>Sad</v>
      </c>
      <c r="QU52" s="4">
        <v>0.82407811517470198</v>
      </c>
      <c r="QV52" s="4">
        <v>0.37702171711368798</v>
      </c>
      <c r="QW52" s="4">
        <v>0.34316788144600702</v>
      </c>
      <c r="QX52" s="4">
        <v>0.74590619182685503</v>
      </c>
      <c r="QY52" s="4">
        <v>0.85580576510719997</v>
      </c>
      <c r="QZ52" s="4">
        <v>-0.184352124742967</v>
      </c>
      <c r="RA52" s="4">
        <v>0.20428071575305545</v>
      </c>
      <c r="RB52" s="4">
        <v>3.8714266358732723</v>
      </c>
      <c r="RC52" s="4">
        <v>0.44705639806101399</v>
      </c>
      <c r="RD52" s="4">
        <v>0.90673068465750162</v>
      </c>
      <c r="RE52" s="4">
        <f t="shared" si="66"/>
        <v>0.56614184203231699</v>
      </c>
      <c r="RF52" s="4">
        <f t="shared" si="67"/>
        <v>0.31525462729741993</v>
      </c>
      <c r="RG52" s="4">
        <f t="shared" si="134"/>
        <v>60.888865459319</v>
      </c>
      <c r="RH52" s="4" t="str">
        <f t="shared" si="135"/>
        <v>alert</v>
      </c>
    </row>
    <row r="53" spans="1:476" x14ac:dyDescent="0.3">
      <c r="A53" s="1">
        <v>0.67213635275145101</v>
      </c>
      <c r="B53" s="1">
        <v>1.2022925265529401</v>
      </c>
      <c r="C53" s="1">
        <v>0.25236304106951302</v>
      </c>
      <c r="D53" s="1">
        <v>0.56292904849641301</v>
      </c>
      <c r="E53" s="1">
        <v>0.60481146757075599</v>
      </c>
      <c r="F53" s="1">
        <v>0.97504297348977897</v>
      </c>
      <c r="G53" s="1">
        <v>0.19762987731623624</v>
      </c>
      <c r="H53" s="1">
        <v>0.25854033449845853</v>
      </c>
      <c r="I53" s="1">
        <v>-0.53015617380148905</v>
      </c>
      <c r="J53" s="1">
        <v>0.4349549340428881</v>
      </c>
      <c r="K53" s="1">
        <f t="shared" si="0"/>
        <v>-0.70872536618405313</v>
      </c>
      <c r="L53" s="1">
        <f t="shared" si="1"/>
        <v>-0.33818937637890589</v>
      </c>
      <c r="M53" s="1">
        <f t="shared" si="68"/>
        <v>-115.50953031295396</v>
      </c>
      <c r="N53" s="1" t="str">
        <f t="shared" si="69"/>
        <v>Bored</v>
      </c>
      <c r="O53" s="8">
        <v>3.9579791814936198E-2</v>
      </c>
      <c r="P53" s="8">
        <v>0.72523371166065997</v>
      </c>
      <c r="Q53" s="8">
        <v>2.9219767234052299E-2</v>
      </c>
      <c r="R53" s="8">
        <v>0.25035200367129601</v>
      </c>
      <c r="S53" s="8">
        <v>-0.14852132857250899</v>
      </c>
      <c r="T53" s="8">
        <v>0.46372854983761602</v>
      </c>
      <c r="U53" s="8">
        <v>-0.26821511889514593</v>
      </c>
      <c r="V53" s="8">
        <v>0.21056345670367521</v>
      </c>
      <c r="W53" s="8">
        <v>-0.68565391984572377</v>
      </c>
      <c r="X53" s="8">
        <v>0.3655424095349657</v>
      </c>
      <c r="Y53" s="8">
        <f t="shared" si="2"/>
        <v>-0.42304354772767649</v>
      </c>
      <c r="Z53" s="8">
        <f t="shared" si="3"/>
        <v>0.12509704441577862</v>
      </c>
      <c r="AA53" s="8">
        <f t="shared" si="70"/>
        <v>-73.526669602213204</v>
      </c>
      <c r="AB53" s="8" t="str">
        <f t="shared" si="71"/>
        <v>Calm</v>
      </c>
      <c r="AC53" s="2">
        <v>0.26599269161579597</v>
      </c>
      <c r="AD53" s="2">
        <v>0.62903147131778103</v>
      </c>
      <c r="AE53" s="2">
        <v>0.22128624322610899</v>
      </c>
      <c r="AF53" s="2">
        <v>1.8289486139337799E-2</v>
      </c>
      <c r="AG53" s="2">
        <v>0.25754657282802201</v>
      </c>
      <c r="AH53" s="2">
        <v>0.67391863628214299</v>
      </c>
      <c r="AI53" s="2">
        <v>0.42267363358351445</v>
      </c>
      <c r="AJ53" s="2">
        <v>1.4036981180367388E-2</v>
      </c>
      <c r="AK53" s="2">
        <v>-0.36303877970198506</v>
      </c>
      <c r="AL53" s="2">
        <v>0.26767515256817326</v>
      </c>
      <c r="AM53" s="2">
        <f t="shared" si="4"/>
        <v>-0.33359259996645152</v>
      </c>
      <c r="AN53" s="2">
        <f t="shared" si="5"/>
        <v>-7.431046000406849E-2</v>
      </c>
      <c r="AO53" s="2">
        <f t="shared" si="72"/>
        <v>-102.55806407407043</v>
      </c>
      <c r="AP53" s="2" t="str">
        <f t="shared" si="73"/>
        <v>Bored</v>
      </c>
      <c r="AQ53" s="8">
        <v>2.3705175734900899E-2</v>
      </c>
      <c r="AR53" s="8">
        <v>0.47170785856228897</v>
      </c>
      <c r="AS53" s="8">
        <v>-3.9359171797437503E-2</v>
      </c>
      <c r="AT53" s="8">
        <v>7.8805468808828202E-2</v>
      </c>
      <c r="AU53" s="8">
        <v>0.32112983599592398</v>
      </c>
      <c r="AV53" s="8">
        <v>0.42757922116094899</v>
      </c>
      <c r="AW53" s="8">
        <v>-0.11413914033810732</v>
      </c>
      <c r="AX53" s="8">
        <v>8.7631047510524834E-2</v>
      </c>
      <c r="AY53" s="8">
        <v>-0.44800268282738809</v>
      </c>
      <c r="AZ53" s="8">
        <v>7.9623050425692954E-2</v>
      </c>
      <c r="BA53" s="8">
        <f t="shared" si="6"/>
        <v>-0.60143275289835785</v>
      </c>
      <c r="BB53" s="8">
        <f t="shared" si="7"/>
        <v>5.7633512909738061E-2</v>
      </c>
      <c r="BC53" s="8">
        <f t="shared" si="74"/>
        <v>-84.526229813202804</v>
      </c>
      <c r="BD53" s="8" t="str">
        <f t="shared" si="75"/>
        <v>Calm</v>
      </c>
      <c r="BE53" s="4">
        <v>0.109522865753441</v>
      </c>
      <c r="BF53" s="4">
        <v>0.46963193805470499</v>
      </c>
      <c r="BG53" s="4">
        <v>-5.1044053788497697E-2</v>
      </c>
      <c r="BH53" s="4">
        <v>6.2695725896140003E-2</v>
      </c>
      <c r="BI53" s="4">
        <v>-0.18976628473085</v>
      </c>
      <c r="BJ53" s="4">
        <v>0.28615069871968901</v>
      </c>
      <c r="BK53" s="4">
        <v>0.63611514114158285</v>
      </c>
      <c r="BL53" s="4">
        <v>8.2954705288969324E-2</v>
      </c>
      <c r="BM53" s="4">
        <v>-0.36010907230126399</v>
      </c>
      <c r="BN53" s="4">
        <v>2.0118407083958338E-2</v>
      </c>
      <c r="BO53" s="4">
        <f t="shared" si="8"/>
        <v>-0.22862051401569361</v>
      </c>
      <c r="BP53" s="4">
        <f t="shared" si="9"/>
        <v>6.5802236390765101E-2</v>
      </c>
      <c r="BQ53" s="4">
        <f t="shared" si="76"/>
        <v>-73.942965865729462</v>
      </c>
      <c r="BR53" s="4" t="str">
        <f t="shared" si="77"/>
        <v>Calm</v>
      </c>
      <c r="BS53" s="6">
        <v>0.583453982052208</v>
      </c>
      <c r="BT53" s="6">
        <v>0.75198670019573299</v>
      </c>
      <c r="BU53" s="6">
        <v>0.75917546450867901</v>
      </c>
      <c r="BV53" s="6">
        <v>0.64008689842106004</v>
      </c>
      <c r="BW53" s="6">
        <v>0.52523459797997396</v>
      </c>
      <c r="BX53" s="6">
        <v>0.28449796501376101</v>
      </c>
      <c r="BY53" s="6">
        <v>0.68475086528504003</v>
      </c>
      <c r="BZ53" s="6">
        <v>0.61755558949025635</v>
      </c>
      <c r="CA53" s="6">
        <v>-0.168532718143525</v>
      </c>
      <c r="CB53" s="6">
        <v>1.0477907267093041</v>
      </c>
      <c r="CC53" s="6">
        <f t="shared" si="10"/>
        <v>3.208053384524856E-2</v>
      </c>
      <c r="CD53" s="6">
        <f t="shared" si="11"/>
        <v>-0.25253610645498015</v>
      </c>
      <c r="CE53" s="6">
        <f t="shared" si="78"/>
        <v>172.76029661491523</v>
      </c>
      <c r="CF53" s="6" t="str">
        <f t="shared" si="79"/>
        <v>Upset</v>
      </c>
      <c r="CG53" s="4">
        <v>0.76122437673785104</v>
      </c>
      <c r="CH53" s="4">
        <v>0.57265841997372502</v>
      </c>
      <c r="CI53" s="4">
        <v>0.36797536547180998</v>
      </c>
      <c r="CJ53" s="4">
        <v>0.345411862763851</v>
      </c>
      <c r="CK53" s="4">
        <v>0.69162298387112198</v>
      </c>
      <c r="CL53" s="4">
        <v>0.981088616506816</v>
      </c>
      <c r="CM53" s="4">
        <v>0.25327875140136541</v>
      </c>
      <c r="CN53" s="4">
        <v>0.22230894389749453</v>
      </c>
      <c r="CO53" s="4">
        <v>0.18856595676412602</v>
      </c>
      <c r="CP53" s="4">
        <v>0.53482002316423605</v>
      </c>
      <c r="CQ53" s="4">
        <f t="shared" si="12"/>
        <v>2.2719922553362304E-2</v>
      </c>
      <c r="CR53" s="4">
        <f t="shared" si="13"/>
        <v>-0.79558369491379821</v>
      </c>
      <c r="CS53" s="4">
        <f t="shared" si="80"/>
        <v>178.36421739244409</v>
      </c>
      <c r="CT53" s="4" t="str">
        <f t="shared" si="81"/>
        <v>Upset</v>
      </c>
      <c r="CU53" s="2">
        <v>0.221475843227635</v>
      </c>
      <c r="CV53" s="2">
        <v>0.13747772411994899</v>
      </c>
      <c r="CW53" s="2">
        <v>-0.15817396458005101</v>
      </c>
      <c r="CX53" s="2">
        <v>6.7907657319044495E-2</v>
      </c>
      <c r="CY53" s="2">
        <v>-2.0692056006152398E-2</v>
      </c>
      <c r="CZ53" s="2">
        <v>-0.319327148157591</v>
      </c>
      <c r="DA53" s="2">
        <v>-0.78778255340691861</v>
      </c>
      <c r="DB53" s="2">
        <v>-0.37342794830622017</v>
      </c>
      <c r="DC53" s="2">
        <v>8.3998119107686009E-2</v>
      </c>
      <c r="DD53" s="2">
        <v>-0.25147070672123817</v>
      </c>
      <c r="DE53" s="2">
        <f t="shared" si="14"/>
        <v>0.12710205461651536</v>
      </c>
      <c r="DF53" s="2">
        <f t="shared" si="15"/>
        <v>-0.67059610861593033</v>
      </c>
      <c r="DG53" s="2">
        <f t="shared" si="82"/>
        <v>169.26769812335675</v>
      </c>
      <c r="DH53" s="2" t="str">
        <f t="shared" si="83"/>
        <v>Upset</v>
      </c>
      <c r="DI53" s="7">
        <v>0.52152854123474202</v>
      </c>
      <c r="DJ53" s="7">
        <v>0.57878130220896495</v>
      </c>
      <c r="DK53" s="7">
        <v>0.87746921101613695</v>
      </c>
      <c r="DL53" s="7">
        <v>0.57044527196555905</v>
      </c>
      <c r="DM53" s="7">
        <v>0.25502353697491997</v>
      </c>
      <c r="DN53" s="7">
        <v>0.95729687910292005</v>
      </c>
      <c r="DO53" s="7">
        <v>1.1299553959589408</v>
      </c>
      <c r="DP53" s="7">
        <v>0.3713647384004708</v>
      </c>
      <c r="DQ53" s="7">
        <v>-5.7252760974222938E-2</v>
      </c>
      <c r="DR53" s="7">
        <v>1.3159152320677867</v>
      </c>
      <c r="DS53" s="7">
        <f t="shared" si="16"/>
        <v>6.8250887814401251E-2</v>
      </c>
      <c r="DT53" s="7">
        <f t="shared" si="17"/>
        <v>0.44802627419181329</v>
      </c>
      <c r="DU53" s="7">
        <f t="shared" si="84"/>
        <v>8.6616629403637262</v>
      </c>
      <c r="DV53" s="7" t="str">
        <f t="shared" si="85"/>
        <v>happy</v>
      </c>
      <c r="DW53" s="8">
        <v>0.87466329913274898</v>
      </c>
      <c r="DX53" s="8">
        <v>0.87854640281777996</v>
      </c>
      <c r="DY53" s="8">
        <v>0.14029357094283801</v>
      </c>
      <c r="DZ53" s="8">
        <v>6.5566883566107001E-2</v>
      </c>
      <c r="EA53" s="8">
        <v>0.36984000710457099</v>
      </c>
      <c r="EB53" s="8">
        <v>0.492400290315685</v>
      </c>
      <c r="EC53" s="8">
        <v>0.11273057310470881</v>
      </c>
      <c r="ED53" s="8">
        <v>4.7825990532313067E-2</v>
      </c>
      <c r="EE53" s="8">
        <v>-3.8831036850309752E-3</v>
      </c>
      <c r="EF53" s="8">
        <v>0.11741918509800368</v>
      </c>
      <c r="EG53" s="8">
        <f t="shared" si="18"/>
        <v>0.30096925664098118</v>
      </c>
      <c r="EH53" s="8">
        <f t="shared" si="19"/>
        <v>0.10552233227873686</v>
      </c>
      <c r="EI53" s="8">
        <f t="shared" si="86"/>
        <v>70.678908029065695</v>
      </c>
      <c r="EJ53" s="8" t="str">
        <f t="shared" si="87"/>
        <v>alert</v>
      </c>
      <c r="EK53" s="1">
        <v>0.62634135338716901</v>
      </c>
      <c r="EL53" s="1">
        <v>0.60982079065481798</v>
      </c>
      <c r="EM53" s="1">
        <v>0.13185597297503401</v>
      </c>
      <c r="EN53" s="1">
        <v>0.57230579943537396</v>
      </c>
      <c r="EO53" s="1">
        <v>1.1572203007380399</v>
      </c>
      <c r="EP53" s="1">
        <v>0.85927271561352303</v>
      </c>
      <c r="EQ53" s="1">
        <v>7.3928463683923487E-2</v>
      </c>
      <c r="ER53" s="1">
        <v>0.38956390249732542</v>
      </c>
      <c r="ES53" s="1">
        <v>1.652056273235103E-2</v>
      </c>
      <c r="ET53" s="1">
        <v>0.56963544451211634</v>
      </c>
      <c r="EU53" s="1">
        <f t="shared" si="20"/>
        <v>-0.4369387232840789</v>
      </c>
      <c r="EV53" s="1">
        <f t="shared" si="21"/>
        <v>-0.57414809865225158</v>
      </c>
      <c r="EW53" s="1">
        <f t="shared" si="88"/>
        <v>-142.72810558185503</v>
      </c>
      <c r="EX53" s="1" t="str">
        <f t="shared" si="89"/>
        <v>Depressed</v>
      </c>
      <c r="EY53" s="2">
        <v>0.62537067027895898</v>
      </c>
      <c r="EZ53" s="2">
        <v>0.68295740090536206</v>
      </c>
      <c r="FA53" s="2">
        <v>6.0363199879876199E-2</v>
      </c>
      <c r="FB53" s="2">
        <v>0.16736699137739899</v>
      </c>
      <c r="FC53" s="2">
        <v>0.274782563383273</v>
      </c>
      <c r="FD53" s="2">
        <v>0.59242185738139996</v>
      </c>
      <c r="FE53" s="2">
        <v>6.7058804681833228E-2</v>
      </c>
      <c r="FF53" s="2">
        <v>0.13122919342613884</v>
      </c>
      <c r="FG53" s="2">
        <v>-5.7586730626403071E-2</v>
      </c>
      <c r="FH53" s="2">
        <v>0.17406199276235809</v>
      </c>
      <c r="FI53" s="2">
        <f t="shared" si="22"/>
        <v>-0.30599350451077878</v>
      </c>
      <c r="FJ53" s="2">
        <f t="shared" si="23"/>
        <v>0.2081469420445774</v>
      </c>
      <c r="FK53" s="2">
        <f t="shared" si="90"/>
        <v>-55.775162084707731</v>
      </c>
      <c r="FL53" s="2" t="str">
        <f t="shared" si="91"/>
        <v>Relased</v>
      </c>
      <c r="FM53" s="7">
        <v>0.734299316590037</v>
      </c>
      <c r="FN53" s="7">
        <v>0.78507011234005597</v>
      </c>
      <c r="FO53" s="7">
        <v>0.61030359145816504</v>
      </c>
      <c r="FP53" s="7">
        <v>0.43316501358031301</v>
      </c>
      <c r="FQ53" s="7">
        <v>0.484397054962241</v>
      </c>
      <c r="FR53" s="7">
        <v>0.60486100026835399</v>
      </c>
      <c r="FS53" s="7">
        <v>0.50078395710722357</v>
      </c>
      <c r="FT53" s="7">
        <v>0.31164495107057155</v>
      </c>
      <c r="FU53" s="7">
        <v>-5.0770795750018971E-2</v>
      </c>
      <c r="FV53" s="7">
        <v>0.68677741250412416</v>
      </c>
      <c r="FW53" s="7">
        <f t="shared" si="24"/>
        <v>6.4522749348421504E-2</v>
      </c>
      <c r="FX53" s="7">
        <f t="shared" si="25"/>
        <v>0.12723290504859452</v>
      </c>
      <c r="FY53" s="7">
        <f t="shared" si="92"/>
        <v>26.890620371311201</v>
      </c>
      <c r="FZ53" s="7" t="str">
        <f t="shared" si="93"/>
        <v>happy</v>
      </c>
      <c r="GA53" s="4">
        <v>0.99400024234252604</v>
      </c>
      <c r="GB53" s="4">
        <v>0.65504326440229399</v>
      </c>
      <c r="GC53" s="4">
        <v>0.31457804802939399</v>
      </c>
      <c r="GD53" s="4">
        <v>0.60296784810896598</v>
      </c>
      <c r="GE53" s="4">
        <v>0.69963197877271899</v>
      </c>
      <c r="GF53" s="4">
        <v>0.36915151249549299</v>
      </c>
      <c r="GG53" s="4">
        <v>0.18574165282604657</v>
      </c>
      <c r="GH53" s="4">
        <v>0.58872380694550364</v>
      </c>
      <c r="GI53" s="4">
        <v>0.33895697794023205</v>
      </c>
      <c r="GJ53" s="4">
        <v>0.55641096938041246</v>
      </c>
      <c r="GK53" s="4">
        <f t="shared" si="26"/>
        <v>0.31972207823345733</v>
      </c>
      <c r="GL53" s="4">
        <f t="shared" si="27"/>
        <v>-0.73289278023549476</v>
      </c>
      <c r="GM53" s="4">
        <f t="shared" si="94"/>
        <v>156.43092089787834</v>
      </c>
      <c r="GN53" s="4" t="str">
        <f t="shared" si="95"/>
        <v>Upset</v>
      </c>
      <c r="GO53" s="6">
        <v>0.42502521926293502</v>
      </c>
      <c r="GP53" s="6">
        <v>0.52000996622940199</v>
      </c>
      <c r="GQ53" s="6">
        <v>0.40060950781784399</v>
      </c>
      <c r="GR53" s="6">
        <v>0.129250789979201</v>
      </c>
      <c r="GS53" s="6">
        <v>0.26116172949972399</v>
      </c>
      <c r="GT53" s="6">
        <v>0.632084612906893</v>
      </c>
      <c r="GU53" s="6">
        <v>0.58381977176952737</v>
      </c>
      <c r="GV53" s="6">
        <v>0.11218765570106064</v>
      </c>
      <c r="GW53" s="6">
        <v>-9.4984746966466971E-2</v>
      </c>
      <c r="GX53" s="6">
        <v>0.56067785192675401</v>
      </c>
      <c r="GY53" s="6">
        <f t="shared" si="28"/>
        <v>-8.3507683486982343E-2</v>
      </c>
      <c r="GZ53" s="6">
        <f t="shared" si="29"/>
        <v>-0.5072879396811365</v>
      </c>
      <c r="HA53" s="6">
        <f t="shared" si="96"/>
        <v>-170.65203776351939</v>
      </c>
      <c r="HB53" s="6" t="str">
        <f t="shared" si="97"/>
        <v>Sad</v>
      </c>
      <c r="HI53" s="2">
        <v>0</v>
      </c>
      <c r="HJ53" s="2">
        <v>0</v>
      </c>
      <c r="HK53" s="2">
        <v>0</v>
      </c>
      <c r="HL53" s="2">
        <v>0</v>
      </c>
      <c r="HM53" s="2" t="e">
        <f t="shared" si="30"/>
        <v>#DIV/0!</v>
      </c>
      <c r="HN53" s="2" t="e">
        <f t="shared" si="31"/>
        <v>#DIV/0!</v>
      </c>
      <c r="HO53" s="2" t="e">
        <f t="shared" si="98"/>
        <v>#DIV/0!</v>
      </c>
      <c r="HP53" s="2" t="e">
        <f t="shared" si="99"/>
        <v>#DIV/0!</v>
      </c>
      <c r="HQ53" s="4">
        <v>1.1943598842890299</v>
      </c>
      <c r="HR53" s="4">
        <v>1.3770191611581399</v>
      </c>
      <c r="HS53" s="4">
        <v>0.866200374696797</v>
      </c>
      <c r="HT53" s="4">
        <v>0.84934774188667905</v>
      </c>
      <c r="HU53" s="4">
        <v>1.18648203019212</v>
      </c>
      <c r="HV53" s="4">
        <v>1.2395287812964499</v>
      </c>
      <c r="HW53" s="4">
        <v>0.36382103718363246</v>
      </c>
      <c r="HX53" s="4">
        <v>0.32460622184889298</v>
      </c>
      <c r="HY53" s="4">
        <v>-0.18265927686910999</v>
      </c>
      <c r="HZ53" s="4">
        <v>0.66717045066575842</v>
      </c>
      <c r="IA53" s="4">
        <f t="shared" si="32"/>
        <v>-0.11489588736571299</v>
      </c>
      <c r="IB53" s="4">
        <f t="shared" si="33"/>
        <v>6.3567986044987812E-3</v>
      </c>
      <c r="IC53" s="4">
        <f t="shared" si="100"/>
        <v>-86.833247967275227</v>
      </c>
      <c r="ID53" s="4" t="str">
        <f t="shared" si="101"/>
        <v>Calm</v>
      </c>
      <c r="IE53" s="6">
        <v>0.93597589817645699</v>
      </c>
      <c r="IF53" s="6">
        <v>0.65526361632220598</v>
      </c>
      <c r="IG53" s="6">
        <v>0.389478149026243</v>
      </c>
      <c r="IH53" s="6">
        <v>0.74656650978316297</v>
      </c>
      <c r="II53" s="6">
        <v>0.51783608001999604</v>
      </c>
      <c r="IJ53" s="6">
        <v>0.40986165925386597</v>
      </c>
      <c r="IK53" s="6">
        <v>0.26790132071233558</v>
      </c>
      <c r="IL53" s="6">
        <v>0.70091896878457161</v>
      </c>
      <c r="IM53" s="6">
        <v>0.28071228185425101</v>
      </c>
      <c r="IN53" s="6">
        <v>0.71393693310043826</v>
      </c>
      <c r="IO53" s="6">
        <f t="shared" si="34"/>
        <v>0.35642208735723235</v>
      </c>
      <c r="IP53" s="6">
        <f t="shared" si="35"/>
        <v>0.34480245267921528</v>
      </c>
      <c r="IQ53" s="6">
        <f t="shared" si="102"/>
        <v>45.949332294972464</v>
      </c>
      <c r="IR53" s="6" t="str">
        <f t="shared" si="103"/>
        <v>excited</v>
      </c>
      <c r="IS53" s="4">
        <v>0.57587255869708598</v>
      </c>
      <c r="IT53" s="4">
        <v>0.44932810997549</v>
      </c>
      <c r="IU53" s="4">
        <v>0.69589828663230902</v>
      </c>
      <c r="IV53" s="4">
        <v>0.64777293299543803</v>
      </c>
      <c r="IW53" s="4">
        <v>0.243446039700148</v>
      </c>
      <c r="IX53" s="4">
        <v>0.42623757673463902</v>
      </c>
      <c r="IY53" s="4">
        <v>0.84936224808473526</v>
      </c>
      <c r="IZ53" s="4">
        <v>0.73983362165481292</v>
      </c>
      <c r="JA53" s="4">
        <v>0.12654444872159598</v>
      </c>
      <c r="JB53" s="4">
        <v>1.3106421607854832</v>
      </c>
      <c r="JC53" s="4">
        <f t="shared" si="36"/>
        <v>0.2679421181051993</v>
      </c>
      <c r="JD53" s="4">
        <f t="shared" si="37"/>
        <v>0.42929545360457744</v>
      </c>
      <c r="JE53" s="4">
        <f t="shared" si="104"/>
        <v>31.970095091550267</v>
      </c>
      <c r="JF53" s="4" t="str">
        <f t="shared" si="105"/>
        <v>excited</v>
      </c>
      <c r="JG53" s="6">
        <v>0.58149503890211796</v>
      </c>
      <c r="JH53" s="6">
        <v>0.25235397503799301</v>
      </c>
      <c r="JI53" s="6">
        <v>-7.7025124043502993E-2</v>
      </c>
      <c r="JJ53" s="6">
        <v>7.4890705114865702E-2</v>
      </c>
      <c r="JK53" s="6">
        <v>0.80355214744392001</v>
      </c>
      <c r="JL53" s="6">
        <v>2.9688659009498099E-2</v>
      </c>
      <c r="JM53" s="6">
        <v>-5.5611913300013138E-2</v>
      </c>
      <c r="JN53" s="6">
        <v>0.26552973229662652</v>
      </c>
      <c r="JO53" s="6">
        <v>0.32914106386412495</v>
      </c>
      <c r="JP53" s="6">
        <v>-2.5597187176029813E-3</v>
      </c>
      <c r="JQ53" s="6">
        <f t="shared" si="38"/>
        <v>0.26183042561415992</v>
      </c>
      <c r="JR53" s="6">
        <f t="shared" si="39"/>
        <v>6.977053469226191E-2</v>
      </c>
      <c r="JS53" s="6">
        <f t="shared" si="106"/>
        <v>75.078984666261675</v>
      </c>
      <c r="JT53" s="6" t="str">
        <f t="shared" si="107"/>
        <v>alert</v>
      </c>
      <c r="JU53" s="2">
        <v>0.37785960850549999</v>
      </c>
      <c r="JV53" s="2">
        <v>0.71402008224552105</v>
      </c>
      <c r="JW53" s="2">
        <v>-1.8911671475926199E-2</v>
      </c>
      <c r="JX53" s="2">
        <v>-0.129281030111424</v>
      </c>
      <c r="JY53" s="2">
        <v>0.61256158776368996</v>
      </c>
      <c r="JZ53" s="2">
        <v>1.2242255633163699</v>
      </c>
      <c r="KA53" s="2">
        <v>-1.9094574658907168E-2</v>
      </c>
      <c r="KB53" s="2">
        <v>-6.670002350189512E-2</v>
      </c>
      <c r="KC53" s="2">
        <v>-0.33616047374002106</v>
      </c>
      <c r="KD53" s="2">
        <v>-0.13572255518867624</v>
      </c>
      <c r="KE53" s="2">
        <f t="shared" si="40"/>
        <v>-0.16199261066433779</v>
      </c>
      <c r="KF53" s="2">
        <f t="shared" si="41"/>
        <v>-8.504844642615994E-2</v>
      </c>
      <c r="KG53" s="2">
        <f t="shared" si="108"/>
        <v>-117.70011768866478</v>
      </c>
      <c r="KH53" s="2" t="str">
        <f t="shared" si="109"/>
        <v>Bored</v>
      </c>
      <c r="KI53" s="7">
        <v>0.50611565045102003</v>
      </c>
      <c r="KJ53" s="7">
        <v>0.19464483937769</v>
      </c>
      <c r="KK53" s="7">
        <v>8.4627728201291594E-2</v>
      </c>
      <c r="KL53" s="7">
        <v>6.5434844266827302E-2</v>
      </c>
      <c r="KM53" s="7">
        <v>0.230163965291516</v>
      </c>
      <c r="KN53" s="7">
        <v>0.20707873960447601</v>
      </c>
      <c r="KO53" s="7">
        <v>0.11493965932486772</v>
      </c>
      <c r="KP53" s="7">
        <v>0.16288524669778517</v>
      </c>
      <c r="KQ53" s="7">
        <v>0.31147081107333002</v>
      </c>
      <c r="KR53" s="7">
        <v>0.21414245615474028</v>
      </c>
      <c r="KS53" s="7">
        <f t="shared" si="42"/>
        <v>0.40429325851310738</v>
      </c>
      <c r="KT53" s="7">
        <f t="shared" si="43"/>
        <v>0.13071656909207574</v>
      </c>
      <c r="KU53" s="7">
        <f t="shared" si="110"/>
        <v>72.08288176854181</v>
      </c>
      <c r="KV53" s="7" t="str">
        <f t="shared" si="111"/>
        <v>alert</v>
      </c>
      <c r="KW53" s="2">
        <v>0.46088325811418102</v>
      </c>
      <c r="KX53" s="2">
        <v>0.24867809568031099</v>
      </c>
      <c r="KY53" s="2">
        <v>-3.4229962065223898E-2</v>
      </c>
      <c r="KZ53" s="2">
        <v>-0.11448512856990101</v>
      </c>
      <c r="LA53" s="2">
        <v>0.40608751535987098</v>
      </c>
      <c r="LB53" s="2">
        <v>7.4943949117760505E-2</v>
      </c>
      <c r="LC53" s="2">
        <v>-3.9482256048909807E-2</v>
      </c>
      <c r="LD53" s="2">
        <v>-0.35376183548106438</v>
      </c>
      <c r="LE53" s="2">
        <v>0.21220516243387003</v>
      </c>
      <c r="LF53" s="2">
        <v>-0.20958735962696859</v>
      </c>
      <c r="LG53" s="2">
        <f t="shared" si="44"/>
        <v>0.14170465306400382</v>
      </c>
      <c r="LH53" s="2">
        <f t="shared" si="45"/>
        <v>-0.13166453388885901</v>
      </c>
      <c r="LI53" s="2">
        <f t="shared" si="112"/>
        <v>132.89662464781517</v>
      </c>
      <c r="LJ53" s="2" t="str">
        <f t="shared" si="113"/>
        <v>stressed</v>
      </c>
      <c r="LK53" s="4">
        <v>0.28469227018885701</v>
      </c>
      <c r="LL53" s="4">
        <v>0.146743029273352</v>
      </c>
      <c r="LM53" s="4">
        <v>-1.2062515771448E-2</v>
      </c>
      <c r="LN53" s="4">
        <v>5.1180568215031599E-3</v>
      </c>
      <c r="LO53" s="4">
        <v>-0.18914415028518899</v>
      </c>
      <c r="LP53" s="4">
        <v>0.12029615765009199</v>
      </c>
      <c r="LQ53" s="4">
        <v>-0.12624545395146944</v>
      </c>
      <c r="LR53" s="4">
        <v>1.9165939203411475E-2</v>
      </c>
      <c r="LS53" s="4">
        <v>0.13794924091550501</v>
      </c>
      <c r="LT53" s="4">
        <v>-1.6096177013334836E-2</v>
      </c>
      <c r="LU53" s="4">
        <f t="shared" si="46"/>
        <v>0.35497757574637623</v>
      </c>
      <c r="LV53" s="4">
        <f t="shared" si="47"/>
        <v>-0.18809180872636366</v>
      </c>
      <c r="LW53" s="4">
        <f t="shared" si="114"/>
        <v>117.9177543084693</v>
      </c>
      <c r="LX53" s="4" t="str">
        <f t="shared" si="115"/>
        <v>nervous</v>
      </c>
      <c r="LY53" s="6">
        <v>0.43379720942477301</v>
      </c>
      <c r="LZ53" s="6">
        <v>-2.3612134915377E-2</v>
      </c>
      <c r="MA53" s="6">
        <v>0.25219523038615299</v>
      </c>
      <c r="MB53" s="6">
        <v>-0.19438279080544499</v>
      </c>
      <c r="MC53" s="6">
        <v>0.42131067778332598</v>
      </c>
      <c r="MD53" s="6">
        <v>-0.27597293057487399</v>
      </c>
      <c r="ME53" s="6">
        <v>0.29492796658625459</v>
      </c>
      <c r="MF53" s="6">
        <v>0.6488400564539174</v>
      </c>
      <c r="MG53" s="6">
        <v>0.45740934434015001</v>
      </c>
      <c r="MH53" s="6">
        <v>0.14094232865458323</v>
      </c>
      <c r="MI53" s="6">
        <f t="shared" si="48"/>
        <v>0.47668765826900872</v>
      </c>
      <c r="MJ53" s="6">
        <f t="shared" si="49"/>
        <v>4.0394905855614116E-2</v>
      </c>
      <c r="MK53" s="6">
        <f t="shared" si="116"/>
        <v>85.156280466851001</v>
      </c>
      <c r="ML53" s="6" t="str">
        <f t="shared" si="117"/>
        <v>alert</v>
      </c>
      <c r="MM53" s="2">
        <v>0.46564583043906999</v>
      </c>
      <c r="MN53" s="2">
        <v>0.468914928942677</v>
      </c>
      <c r="MO53" s="2">
        <v>0.14563099196016799</v>
      </c>
      <c r="MP53" s="2">
        <v>0.27346262399996002</v>
      </c>
      <c r="MQ53" s="2">
        <v>0.44505068650924401</v>
      </c>
      <c r="MR53" s="2">
        <v>0.54841254319544896</v>
      </c>
      <c r="MS53" s="2">
        <v>0.15991166019627281</v>
      </c>
      <c r="MT53" s="2">
        <v>0.26880491433620801</v>
      </c>
      <c r="MU53" s="2">
        <v>-3.2690985036070153E-3</v>
      </c>
      <c r="MV53" s="2">
        <v>0.44843913223724141</v>
      </c>
      <c r="MW53" s="2">
        <f t="shared" si="50"/>
        <v>0.31258274013150178</v>
      </c>
      <c r="MX53" s="2">
        <f t="shared" si="51"/>
        <v>0.30183339978403545</v>
      </c>
      <c r="MY53" s="2">
        <f t="shared" si="118"/>
        <v>46.002299529749656</v>
      </c>
      <c r="MZ53" s="2" t="str">
        <f t="shared" si="119"/>
        <v>excited</v>
      </c>
      <c r="NA53" s="7">
        <v>0.13026444047807401</v>
      </c>
      <c r="NB53" s="7">
        <v>0.18140904031966601</v>
      </c>
      <c r="NC53" s="7">
        <v>6.1499450643414798E-2</v>
      </c>
      <c r="ND53" s="7">
        <v>0.60014628548301396</v>
      </c>
      <c r="NE53" s="7">
        <v>-4.4779267798003203E-2</v>
      </c>
      <c r="NF53" s="7">
        <v>-6.2264348434881003E-2</v>
      </c>
      <c r="NG53" s="7">
        <v>0.71941658085639215</v>
      </c>
      <c r="NH53" s="7">
        <v>5.0371214696107982</v>
      </c>
      <c r="NI53" s="7">
        <v>-5.1144599841592003E-2</v>
      </c>
      <c r="NJ53" s="7">
        <v>2.1228810819352404</v>
      </c>
      <c r="NK53" s="7">
        <f t="shared" si="52"/>
        <v>-2.5069812584673778E-3</v>
      </c>
      <c r="NL53" s="7">
        <f t="shared" si="53"/>
        <v>0.7922622126880674</v>
      </c>
      <c r="NM53" s="7">
        <f t="shared" si="120"/>
        <v>-0.1813023058659253</v>
      </c>
      <c r="NN53" s="7" t="str">
        <f t="shared" si="121"/>
        <v>Contented</v>
      </c>
      <c r="NO53" s="4">
        <v>0.77884073114190899</v>
      </c>
      <c r="NP53" s="4">
        <v>1.11167493889395</v>
      </c>
      <c r="NQ53" s="4">
        <v>0.13468725233380399</v>
      </c>
      <c r="NR53" s="4">
        <v>0.66111482510130803</v>
      </c>
      <c r="NS53" s="4">
        <v>0.98259780100668603</v>
      </c>
      <c r="NT53" s="4">
        <v>1.3716837873304799</v>
      </c>
      <c r="NU53" s="4">
        <v>7.6464349947831037E-2</v>
      </c>
      <c r="NV53" s="4">
        <v>0.2662180127743497</v>
      </c>
      <c r="NW53" s="4">
        <v>-0.33283420775204098</v>
      </c>
      <c r="NX53" s="4">
        <v>0.4209444492041779</v>
      </c>
      <c r="NY53" s="4">
        <f t="shared" si="54"/>
        <v>-0.32327202860357307</v>
      </c>
      <c r="NZ53" s="4">
        <f t="shared" si="55"/>
        <v>-0.55147662789209018</v>
      </c>
      <c r="OA53" s="4">
        <f t="shared" si="122"/>
        <v>-149.62144417393972</v>
      </c>
      <c r="OB53" s="4" t="str">
        <f t="shared" si="123"/>
        <v>Depressed</v>
      </c>
      <c r="OC53" s="1">
        <v>0.32147390621567101</v>
      </c>
      <c r="OD53" s="1">
        <v>0.43858680655143201</v>
      </c>
      <c r="OE53" s="1">
        <v>0.47447850960299998</v>
      </c>
      <c r="OF53" s="1">
        <v>0.29568955079288001</v>
      </c>
      <c r="OG53" s="1">
        <v>0.28002031123974103</v>
      </c>
      <c r="OH53" s="1">
        <v>0.29291206849864898</v>
      </c>
      <c r="OI53" s="1">
        <v>0.78883303585237274</v>
      </c>
      <c r="OJ53" s="1">
        <v>0.40422420440856593</v>
      </c>
      <c r="OK53" s="1">
        <v>-0.11711290033576099</v>
      </c>
      <c r="OL53" s="1">
        <v>1.0132980792968234</v>
      </c>
      <c r="OM53" s="1">
        <f t="shared" si="56"/>
        <v>-0.24272455971023355</v>
      </c>
      <c r="ON53" s="1">
        <f t="shared" si="57"/>
        <v>0.34932250033122236</v>
      </c>
      <c r="OO53" s="1">
        <f t="shared" si="124"/>
        <v>-34.793263843533801</v>
      </c>
      <c r="OP53" s="1" t="str">
        <f t="shared" si="125"/>
        <v>Relased</v>
      </c>
      <c r="OQ53" s="2">
        <v>0.50449090462444601</v>
      </c>
      <c r="OR53" s="2">
        <v>0.88135393821058705</v>
      </c>
      <c r="OS53" s="2">
        <v>0.26215552722104601</v>
      </c>
      <c r="OT53" s="2">
        <v>0.11453916075314401</v>
      </c>
      <c r="OU53" s="2">
        <v>0.17554967534914401</v>
      </c>
      <c r="OV53" s="2">
        <v>0.67119629238753398</v>
      </c>
      <c r="OW53" s="2">
        <v>0.3854998288943684</v>
      </c>
      <c r="OX53" s="2">
        <v>7.3774850240444528E-2</v>
      </c>
      <c r="OY53" s="2">
        <v>-0.37686303358614104</v>
      </c>
      <c r="OZ53" s="2">
        <v>0.27181591786536718</v>
      </c>
      <c r="PA53" s="2">
        <f t="shared" si="58"/>
        <v>-0.57929597051104964</v>
      </c>
      <c r="PB53" s="2">
        <f t="shared" si="59"/>
        <v>-0.25129080729261422</v>
      </c>
      <c r="PC53" s="2">
        <f t="shared" si="126"/>
        <v>-113.45055193293193</v>
      </c>
      <c r="PD53" s="2" t="str">
        <f t="shared" si="127"/>
        <v>Bored</v>
      </c>
      <c r="PE53" s="1">
        <v>0.37543341090959897</v>
      </c>
      <c r="PF53" s="1">
        <v>0.53056463532719</v>
      </c>
      <c r="PG53" s="1">
        <v>0.24699454064215601</v>
      </c>
      <c r="PH53" s="1">
        <v>0.85236296317695504</v>
      </c>
      <c r="PI53" s="1">
        <v>-0.29631746490926802</v>
      </c>
      <c r="PJ53" s="1">
        <v>3.2315126517122802E-2</v>
      </c>
      <c r="PK53" s="1">
        <v>3.1219312051343331</v>
      </c>
      <c r="PL53" s="1">
        <v>1.5142895889241628</v>
      </c>
      <c r="PM53" s="1">
        <v>-0.15513122441759103</v>
      </c>
      <c r="PN53" s="1">
        <v>1.2134214950964544</v>
      </c>
      <c r="PO53" s="1">
        <f t="shared" si="60"/>
        <v>-0.20485710219447717</v>
      </c>
      <c r="PP53" s="1">
        <f t="shared" si="61"/>
        <v>-0.27380228370200654</v>
      </c>
      <c r="PQ53" s="1">
        <f t="shared" si="128"/>
        <v>-143.19640112683672</v>
      </c>
      <c r="PR53" s="1" t="str">
        <f t="shared" si="129"/>
        <v>Depressed</v>
      </c>
      <c r="PS53" s="4">
        <v>0.963799710672823</v>
      </c>
      <c r="PT53" s="4">
        <v>0.97994897104284195</v>
      </c>
      <c r="PU53" s="4">
        <v>0.66596291911976901</v>
      </c>
      <c r="PV53" s="4">
        <v>0.430848647743721</v>
      </c>
      <c r="PW53" s="4">
        <v>0.61747390344860598</v>
      </c>
      <c r="PX53" s="4">
        <v>0.41814047373285301</v>
      </c>
      <c r="PY53" s="4">
        <v>0.42115603091864939</v>
      </c>
      <c r="PZ53" s="4">
        <v>0.30816958768531794</v>
      </c>
      <c r="QA53" s="4">
        <v>-1.6149260370018959E-2</v>
      </c>
      <c r="QB53" s="4">
        <v>0.564276429962839</v>
      </c>
      <c r="QC53" s="4">
        <f t="shared" si="62"/>
        <v>-1.306159954870556E-2</v>
      </c>
      <c r="QD53" s="4">
        <f t="shared" si="63"/>
        <v>-4.084543067047286E-2</v>
      </c>
      <c r="QE53" s="4">
        <f t="shared" si="130"/>
        <v>-162.26670257330576</v>
      </c>
      <c r="QF53" s="4" t="str">
        <f t="shared" si="131"/>
        <v>Sad</v>
      </c>
      <c r="QG53" s="2">
        <v>0.61296268533179699</v>
      </c>
      <c r="QH53" s="2">
        <v>1.03053376566388</v>
      </c>
      <c r="QI53" s="2">
        <v>0.29517510277782699</v>
      </c>
      <c r="QJ53" s="2">
        <v>0.65765478696733304</v>
      </c>
      <c r="QK53" s="2">
        <v>0.397982862838614</v>
      </c>
      <c r="QL53" s="2">
        <v>0.95958380187206505</v>
      </c>
      <c r="QM53" s="2">
        <v>0.29197923005054915</v>
      </c>
      <c r="QN53" s="2">
        <v>0.33046026912952953</v>
      </c>
      <c r="QO53" s="2">
        <v>-0.41757108033208301</v>
      </c>
      <c r="QP53" s="2">
        <v>0.57975780183030423</v>
      </c>
      <c r="QQ53" s="2">
        <f t="shared" si="64"/>
        <v>-0.15604523215544586</v>
      </c>
      <c r="QR53" s="2">
        <f t="shared" si="65"/>
        <v>-0.5251613853054482</v>
      </c>
      <c r="QS53" s="2">
        <f t="shared" si="132"/>
        <v>-163.45133205907786</v>
      </c>
      <c r="QT53" s="2" t="str">
        <f t="shared" si="133"/>
        <v>Sad</v>
      </c>
      <c r="QU53" s="4">
        <v>0.94757723897655299</v>
      </c>
      <c r="QV53" s="4">
        <v>0.37702171711368798</v>
      </c>
      <c r="QW53" s="4">
        <v>0.288904586590429</v>
      </c>
      <c r="QX53" s="4">
        <v>0.74590619182685503</v>
      </c>
      <c r="QY53" s="4">
        <v>0.97967144466114298</v>
      </c>
      <c r="QZ53" s="4">
        <v>-0.184352124742967</v>
      </c>
      <c r="RA53" s="4">
        <v>0.14990519336877661</v>
      </c>
      <c r="RB53" s="4">
        <v>3.8714266358732723</v>
      </c>
      <c r="RC53" s="4">
        <v>0.57055552186286507</v>
      </c>
      <c r="RD53" s="4">
        <v>0.78122572395171463</v>
      </c>
      <c r="RE53" s="4">
        <f t="shared" si="66"/>
        <v>0.69083595105133222</v>
      </c>
      <c r="RF53" s="4">
        <f t="shared" si="67"/>
        <v>0.26909544078392567</v>
      </c>
      <c r="RG53" s="4">
        <f t="shared" si="134"/>
        <v>68.718017896918226</v>
      </c>
      <c r="RH53" s="4" t="str">
        <f t="shared" si="135"/>
        <v>alert</v>
      </c>
    </row>
    <row r="54" spans="1:476" x14ac:dyDescent="0.3">
      <c r="A54" s="1">
        <v>0.67213635275145101</v>
      </c>
      <c r="B54" s="1">
        <v>1.2022925265529401</v>
      </c>
      <c r="C54" s="1">
        <v>0.25236304106951302</v>
      </c>
      <c r="D54" s="1">
        <v>0.56292904849641301</v>
      </c>
      <c r="E54" s="1">
        <v>0.60481146757075599</v>
      </c>
      <c r="F54" s="1">
        <v>0.97504297348977897</v>
      </c>
      <c r="G54" s="1">
        <v>0.19762987731623624</v>
      </c>
      <c r="H54" s="1">
        <v>0.25854033449845853</v>
      </c>
      <c r="I54" s="1">
        <v>-0.53015617380148905</v>
      </c>
      <c r="J54" s="1">
        <v>0.4349549340428881</v>
      </c>
      <c r="K54" s="1">
        <f t="shared" si="0"/>
        <v>-0.70872536618405313</v>
      </c>
      <c r="L54" s="1">
        <f t="shared" si="1"/>
        <v>-0.33818937637890589</v>
      </c>
      <c r="M54" s="1">
        <f t="shared" si="68"/>
        <v>-115.50953031295396</v>
      </c>
      <c r="N54" s="1" t="str">
        <f t="shared" si="69"/>
        <v>Bored</v>
      </c>
      <c r="O54" s="8">
        <v>0.23825617352216899</v>
      </c>
      <c r="P54" s="8">
        <v>0.72245980983094404</v>
      </c>
      <c r="Q54" s="8">
        <v>-9.2025162129108204E-2</v>
      </c>
      <c r="R54" s="8">
        <v>0.218165264080141</v>
      </c>
      <c r="S54" s="8">
        <v>-0.24252477205925399</v>
      </c>
      <c r="T54" s="8">
        <v>0.41603794186507398</v>
      </c>
      <c r="U54" s="8">
        <v>21.558636008892893</v>
      </c>
      <c r="V54" s="8">
        <v>0.1916255554788234</v>
      </c>
      <c r="W54" s="8">
        <v>-0.48420363630877505</v>
      </c>
      <c r="X54" s="8">
        <v>0.13129801537263461</v>
      </c>
      <c r="Y54" s="8">
        <f t="shared" si="2"/>
        <v>-0.19248653344499811</v>
      </c>
      <c r="Z54" s="8">
        <f t="shared" si="3"/>
        <v>4.5063156887148237E-2</v>
      </c>
      <c r="AA54" s="8">
        <f t="shared" si="70"/>
        <v>-76.823744931230124</v>
      </c>
      <c r="AB54" s="8" t="str">
        <f t="shared" si="71"/>
        <v>Calm</v>
      </c>
      <c r="AC54" s="2">
        <v>0.27194143715269598</v>
      </c>
      <c r="AD54" s="2">
        <v>0.62903147131778103</v>
      </c>
      <c r="AE54" s="2">
        <v>0.19793995542120399</v>
      </c>
      <c r="AF54" s="2">
        <v>2.0295180713753901E-3</v>
      </c>
      <c r="AG54" s="2">
        <v>0.25785915909389401</v>
      </c>
      <c r="AH54" s="2">
        <v>0.70114244806499404</v>
      </c>
      <c r="AI54" s="2">
        <v>0.37361217941905633</v>
      </c>
      <c r="AJ54" s="2">
        <v>1.5257539196957969E-3</v>
      </c>
      <c r="AK54" s="2">
        <v>-0.35709003416508506</v>
      </c>
      <c r="AL54" s="2">
        <v>0.22194837559772418</v>
      </c>
      <c r="AM54" s="2">
        <f t="shared" si="4"/>
        <v>-0.32572833231346843</v>
      </c>
      <c r="AN54" s="2">
        <f t="shared" si="5"/>
        <v>-9.6081183759154865E-2</v>
      </c>
      <c r="AO54" s="2">
        <f t="shared" si="72"/>
        <v>-106.43465555855582</v>
      </c>
      <c r="AP54" s="2" t="str">
        <f t="shared" si="73"/>
        <v>Bored</v>
      </c>
      <c r="AQ54" s="8">
        <v>2.3705175734900899E-2</v>
      </c>
      <c r="AR54" s="8">
        <v>0.47170785856228897</v>
      </c>
      <c r="AS54" s="8">
        <v>-3.9359171797437503E-2</v>
      </c>
      <c r="AT54" s="8">
        <v>7.8805468808828202E-2</v>
      </c>
      <c r="AU54" s="8">
        <v>0.32112983599592398</v>
      </c>
      <c r="AV54" s="8">
        <v>0.42757922116094899</v>
      </c>
      <c r="AW54" s="8">
        <v>-0.11413914033810732</v>
      </c>
      <c r="AX54" s="8">
        <v>8.7631047510524834E-2</v>
      </c>
      <c r="AY54" s="8">
        <v>-0.44800268282738809</v>
      </c>
      <c r="AZ54" s="8">
        <v>7.9623050425692954E-2</v>
      </c>
      <c r="BA54" s="8">
        <f t="shared" si="6"/>
        <v>-0.60143275289835785</v>
      </c>
      <c r="BB54" s="8">
        <f t="shared" si="7"/>
        <v>5.7633512909738061E-2</v>
      </c>
      <c r="BC54" s="8">
        <f t="shared" si="74"/>
        <v>-84.526229813202804</v>
      </c>
      <c r="BD54" s="8" t="str">
        <f t="shared" si="75"/>
        <v>Calm</v>
      </c>
      <c r="BE54" s="4">
        <v>0.211077476639665</v>
      </c>
      <c r="BF54" s="4">
        <v>0.38223222467398699</v>
      </c>
      <c r="BG54" s="4">
        <v>7.62137752578292E-2</v>
      </c>
      <c r="BH54" s="4">
        <v>3.6834535314471797E-2</v>
      </c>
      <c r="BI54" s="4">
        <v>-3.9977023374096303E-2</v>
      </c>
      <c r="BJ54" s="4">
        <v>0.296727240340875</v>
      </c>
      <c r="BK54" s="4">
        <v>0.44543292436248644</v>
      </c>
      <c r="BL54" s="4">
        <v>5.4251449773464029E-2</v>
      </c>
      <c r="BM54" s="4">
        <v>-0.17115474803432199</v>
      </c>
      <c r="BN54" s="4">
        <v>0.19053844951801693</v>
      </c>
      <c r="BO54" s="4">
        <f t="shared" si="8"/>
        <v>-6.9166739412966916E-2</v>
      </c>
      <c r="BP54" s="4">
        <f t="shared" si="9"/>
        <v>0.12818924885199312</v>
      </c>
      <c r="BQ54" s="4">
        <f t="shared" si="76"/>
        <v>-28.349852448208058</v>
      </c>
      <c r="BR54" s="4" t="str">
        <f t="shared" si="77"/>
        <v>Contented</v>
      </c>
      <c r="BS54" s="6">
        <v>0.73154088485586299</v>
      </c>
      <c r="BT54" s="6">
        <v>0.67643519330762603</v>
      </c>
      <c r="BU54" s="6">
        <v>0.77506883025241202</v>
      </c>
      <c r="BV54" s="6">
        <v>0.61566144227874997</v>
      </c>
      <c r="BW54" s="6">
        <v>0.52927851857346497</v>
      </c>
      <c r="BX54" s="6">
        <v>0.34473502683687501</v>
      </c>
      <c r="BY54" s="6">
        <v>0.61473421819515695</v>
      </c>
      <c r="BZ54" s="6">
        <v>0.60289795974625138</v>
      </c>
      <c r="CA54" s="6">
        <v>5.5105691548236968E-2</v>
      </c>
      <c r="CB54" s="6">
        <v>0.98775135039593731</v>
      </c>
      <c r="CC54" s="6">
        <f t="shared" si="10"/>
        <v>0.29651959238883396</v>
      </c>
      <c r="CD54" s="6">
        <f t="shared" si="11"/>
        <v>-0.30359151548740282</v>
      </c>
      <c r="CE54" s="6">
        <f t="shared" si="78"/>
        <v>135.67516262636099</v>
      </c>
      <c r="CF54" s="6" t="str">
        <f t="shared" si="79"/>
        <v>stressed</v>
      </c>
      <c r="CG54" s="4">
        <v>0.49232096771918998</v>
      </c>
      <c r="CH54" s="4">
        <v>0.50849665307673797</v>
      </c>
      <c r="CI54" s="4">
        <v>0.36456454815025702</v>
      </c>
      <c r="CJ54" s="4">
        <v>0.34099987731167303</v>
      </c>
      <c r="CK54" s="4">
        <v>0.625092071692954</v>
      </c>
      <c r="CL54" s="4">
        <v>1.01588622297264</v>
      </c>
      <c r="CM54" s="4">
        <v>0.32625764627021853</v>
      </c>
      <c r="CN54" s="4">
        <v>0.22369700071376772</v>
      </c>
      <c r="CO54" s="4">
        <v>-1.6175685357547986E-2</v>
      </c>
      <c r="CP54" s="4">
        <v>0.70498801260194666</v>
      </c>
      <c r="CQ54" s="4">
        <f t="shared" si="12"/>
        <v>-0.17476581543391334</v>
      </c>
      <c r="CR54" s="4">
        <f t="shared" si="13"/>
        <v>-0.59708941180343267</v>
      </c>
      <c r="CS54" s="4">
        <f t="shared" si="80"/>
        <v>-163.68544588924868</v>
      </c>
      <c r="CT54" s="4" t="str">
        <f t="shared" si="81"/>
        <v>Sad</v>
      </c>
      <c r="CU54" s="2">
        <v>0.23560316092598099</v>
      </c>
      <c r="CV54" s="2">
        <v>0.42716086399461001</v>
      </c>
      <c r="CW54" s="2">
        <v>-0.122869305983119</v>
      </c>
      <c r="CX54" s="2">
        <v>6.2470451505642196E-3</v>
      </c>
      <c r="CY54" s="2">
        <v>0.121279399472543</v>
      </c>
      <c r="CZ54" s="2">
        <v>3.3730213274806603E-2</v>
      </c>
      <c r="DA54" s="2">
        <v>-0.34428498228076254</v>
      </c>
      <c r="DB54" s="2">
        <v>1.3554276614716219E-2</v>
      </c>
      <c r="DC54" s="2">
        <v>-0.19155770306862901</v>
      </c>
      <c r="DD54" s="2">
        <v>-0.17596347485295064</v>
      </c>
      <c r="DE54" s="2">
        <f t="shared" si="14"/>
        <v>-0.18155749187650994</v>
      </c>
      <c r="DF54" s="2">
        <f t="shared" si="15"/>
        <v>-0.63142013686275367</v>
      </c>
      <c r="DG54" s="2">
        <f t="shared" si="82"/>
        <v>-163.95802821765943</v>
      </c>
      <c r="DH54" s="2" t="str">
        <f t="shared" si="83"/>
        <v>Sad</v>
      </c>
      <c r="DI54" s="7">
        <v>0.124818692027294</v>
      </c>
      <c r="DJ54" s="7">
        <v>0.57518783058531198</v>
      </c>
      <c r="DK54" s="7">
        <v>0.89204517149654805</v>
      </c>
      <c r="DL54" s="7">
        <v>0.68065136843433904</v>
      </c>
      <c r="DM54" s="7">
        <v>0.16900945230390901</v>
      </c>
      <c r="DN54" s="7">
        <v>1.1571242378688</v>
      </c>
      <c r="DO54" s="7">
        <v>3.035941888844504</v>
      </c>
      <c r="DP54" s="7">
        <v>0.39291498386993379</v>
      </c>
      <c r="DQ54" s="7">
        <v>-0.45036913855801797</v>
      </c>
      <c r="DR54" s="7">
        <v>2.2466884080753644</v>
      </c>
      <c r="DS54" s="7">
        <f t="shared" si="16"/>
        <v>-0.35083948656856767</v>
      </c>
      <c r="DT54" s="7">
        <f t="shared" si="17"/>
        <v>0.78199810024392136</v>
      </c>
      <c r="DU54" s="7">
        <f t="shared" si="84"/>
        <v>-24.163147493496652</v>
      </c>
      <c r="DV54" s="7" t="str">
        <f t="shared" si="85"/>
        <v>Contented</v>
      </c>
      <c r="DW54" s="8">
        <v>0.87466329913274898</v>
      </c>
      <c r="DX54" s="8">
        <v>0.87854640281777996</v>
      </c>
      <c r="DY54" s="8">
        <v>0.14029357094283801</v>
      </c>
      <c r="DZ54" s="8">
        <v>6.5566883566107001E-2</v>
      </c>
      <c r="EA54" s="8">
        <v>0.36984000710457099</v>
      </c>
      <c r="EB54" s="8">
        <v>0.492400290315685</v>
      </c>
      <c r="EC54" s="8">
        <v>0.11273057310470881</v>
      </c>
      <c r="ED54" s="8">
        <v>4.7825990532313067E-2</v>
      </c>
      <c r="EE54" s="8">
        <v>-3.8831036850309752E-3</v>
      </c>
      <c r="EF54" s="8">
        <v>0.11741918509800368</v>
      </c>
      <c r="EG54" s="8">
        <f t="shared" si="18"/>
        <v>0.30096925664098118</v>
      </c>
      <c r="EH54" s="8">
        <f t="shared" si="19"/>
        <v>0.10552233227873686</v>
      </c>
      <c r="EI54" s="8">
        <f t="shared" si="86"/>
        <v>70.678908029065695</v>
      </c>
      <c r="EJ54" s="8" t="str">
        <f t="shared" si="87"/>
        <v>alert</v>
      </c>
      <c r="EK54" s="1">
        <v>0.62634135338716901</v>
      </c>
      <c r="EL54" s="1">
        <v>0.63459344536231699</v>
      </c>
      <c r="EM54" s="1">
        <v>0.13185597297503401</v>
      </c>
      <c r="EN54" s="1">
        <v>0.55658726228962396</v>
      </c>
      <c r="EO54" s="1">
        <v>1.1572203007380399</v>
      </c>
      <c r="EP54" s="1">
        <v>0.90086605543748899</v>
      </c>
      <c r="EQ54" s="1">
        <v>7.3928463683923487E-2</v>
      </c>
      <c r="ER54" s="1">
        <v>0.3624890542535984</v>
      </c>
      <c r="ES54" s="1">
        <v>-8.2520919751479793E-3</v>
      </c>
      <c r="ET54" s="1">
        <v>0.54597845657635258</v>
      </c>
      <c r="EU54" s="1">
        <f t="shared" si="20"/>
        <v>-0.45972588560089911</v>
      </c>
      <c r="EV54" s="1">
        <f t="shared" si="21"/>
        <v>-0.59436850989264878</v>
      </c>
      <c r="EW54" s="1">
        <f t="shared" si="88"/>
        <v>-142.2791436222272</v>
      </c>
      <c r="EX54" s="1" t="str">
        <f t="shared" si="89"/>
        <v>Depressed</v>
      </c>
      <c r="EY54" s="2">
        <v>0.656236220560524</v>
      </c>
      <c r="EZ54" s="2">
        <v>0.68021098010818104</v>
      </c>
      <c r="FA54" s="2">
        <v>7.8840510716391907E-2</v>
      </c>
      <c r="FB54" s="2">
        <v>0.175263865777913</v>
      </c>
      <c r="FC54" s="2">
        <v>0.38496899293026399</v>
      </c>
      <c r="FD54" s="2">
        <v>0.57377947980528798</v>
      </c>
      <c r="FE54" s="2">
        <v>7.5720434065123368E-2</v>
      </c>
      <c r="FF54" s="2">
        <v>0.13976491160068874</v>
      </c>
      <c r="FG54" s="2">
        <v>-2.3974759547657043E-2</v>
      </c>
      <c r="FH54" s="2">
        <v>0.19013424276481794</v>
      </c>
      <c r="FI54" s="2">
        <f t="shared" si="22"/>
        <v>-0.26878560111955208</v>
      </c>
      <c r="FJ54" s="2">
        <f t="shared" si="23"/>
        <v>0.21438032423653675</v>
      </c>
      <c r="FK54" s="2">
        <f t="shared" si="90"/>
        <v>-51.424537576996357</v>
      </c>
      <c r="FL54" s="2" t="str">
        <f t="shared" si="91"/>
        <v>Relased</v>
      </c>
      <c r="FM54" s="7">
        <v>0.48768659722205199</v>
      </c>
      <c r="FN54" s="7">
        <v>0.68427993226625605</v>
      </c>
      <c r="FO54" s="7">
        <v>0.53798763106654102</v>
      </c>
      <c r="FP54" s="7">
        <v>0.371142812135829</v>
      </c>
      <c r="FQ54" s="7">
        <v>0.271805409245511</v>
      </c>
      <c r="FR54" s="7">
        <v>0.45299467312028902</v>
      </c>
      <c r="FS54" s="7">
        <v>0.70835193324647305</v>
      </c>
      <c r="FT54" s="7">
        <v>0.32634406006953998</v>
      </c>
      <c r="FU54" s="7">
        <v>-0.19659333504420407</v>
      </c>
      <c r="FV54" s="7">
        <v>0.77573072295785195</v>
      </c>
      <c r="FW54" s="7">
        <f t="shared" si="24"/>
        <v>-0.1161603890150108</v>
      </c>
      <c r="FX54" s="7">
        <f t="shared" si="25"/>
        <v>0.17416679807634505</v>
      </c>
      <c r="FY54" s="7">
        <f t="shared" si="92"/>
        <v>-33.70126910525871</v>
      </c>
      <c r="FZ54" s="7" t="str">
        <f t="shared" si="93"/>
        <v>Relased</v>
      </c>
      <c r="GA54" s="4">
        <v>0.99400024234252604</v>
      </c>
      <c r="GB54" s="4">
        <v>0.78334159285880101</v>
      </c>
      <c r="GC54" s="4">
        <v>0.305917674784208</v>
      </c>
      <c r="GD54" s="4">
        <v>0.60476309901769099</v>
      </c>
      <c r="GE54" s="4">
        <v>0.72573179886985895</v>
      </c>
      <c r="GF54" s="4">
        <v>0.79168434727227899</v>
      </c>
      <c r="GG54" s="4">
        <v>0.17788682623401067</v>
      </c>
      <c r="GH54" s="4">
        <v>0.38397024684390924</v>
      </c>
      <c r="GI54" s="4">
        <v>0.21065864948372504</v>
      </c>
      <c r="GJ54" s="4">
        <v>0.51238358078638391</v>
      </c>
      <c r="GK54" s="4">
        <f t="shared" si="26"/>
        <v>0.19534058249530295</v>
      </c>
      <c r="GL54" s="4">
        <f t="shared" si="27"/>
        <v>-0.76461530224230034</v>
      </c>
      <c r="GM54" s="4">
        <f t="shared" si="94"/>
        <v>165.66886286689285</v>
      </c>
      <c r="GN54" s="4" t="str">
        <f t="shared" si="95"/>
        <v>Upset</v>
      </c>
      <c r="GO54" s="6">
        <v>0.68143633646731105</v>
      </c>
      <c r="GP54" s="6">
        <v>1.0283690405589401</v>
      </c>
      <c r="GQ54" s="6">
        <v>0.31974080584703402</v>
      </c>
      <c r="GR54" s="6">
        <v>9.1845650003077595E-2</v>
      </c>
      <c r="GS54" s="6">
        <v>0.34641407300410798</v>
      </c>
      <c r="GT54" s="6">
        <v>0.92111769299721202</v>
      </c>
      <c r="GU54" s="6">
        <v>0.31107717903373072</v>
      </c>
      <c r="GV54" s="6">
        <v>4.7112734045405655E-2</v>
      </c>
      <c r="GW54" s="6">
        <v>-0.34693270409162902</v>
      </c>
      <c r="GX54" s="6">
        <v>0.24072123142223129</v>
      </c>
      <c r="GY54" s="6">
        <f t="shared" si="28"/>
        <v>-0.28574971878857902</v>
      </c>
      <c r="GZ54" s="6">
        <f t="shared" si="29"/>
        <v>-0.7754730197688674</v>
      </c>
      <c r="HA54" s="6">
        <f t="shared" si="96"/>
        <v>-159.77194432624461</v>
      </c>
      <c r="HB54" s="6" t="str">
        <f t="shared" si="97"/>
        <v>Sad</v>
      </c>
      <c r="HI54" s="2">
        <v>0</v>
      </c>
      <c r="HJ54" s="2">
        <v>0</v>
      </c>
      <c r="HK54" s="2">
        <v>0</v>
      </c>
      <c r="HL54" s="2">
        <v>0</v>
      </c>
      <c r="HM54" s="2" t="e">
        <f t="shared" si="30"/>
        <v>#DIV/0!</v>
      </c>
      <c r="HN54" s="2" t="e">
        <f t="shared" si="31"/>
        <v>#DIV/0!</v>
      </c>
      <c r="HO54" s="2" t="e">
        <f t="shared" si="98"/>
        <v>#DIV/0!</v>
      </c>
      <c r="HP54" s="2" t="e">
        <f t="shared" si="99"/>
        <v>#DIV/0!</v>
      </c>
      <c r="HQ54" s="4">
        <v>1.21700712238921</v>
      </c>
      <c r="HR54" s="4">
        <v>1.29113938262546</v>
      </c>
      <c r="HS54" s="4">
        <v>0.83732983477171796</v>
      </c>
      <c r="HT54" s="4">
        <v>0.901985799039693</v>
      </c>
      <c r="HU54" s="4">
        <v>1.2688788563347999</v>
      </c>
      <c r="HV54" s="4">
        <v>1.3001406661252599</v>
      </c>
      <c r="HW54" s="4">
        <v>0.33683356434614681</v>
      </c>
      <c r="HX54" s="4">
        <v>0.34808503213481251</v>
      </c>
      <c r="HY54" s="4">
        <v>-7.4132260236249969E-2</v>
      </c>
      <c r="HZ54" s="4">
        <v>0.69346652212456694</v>
      </c>
      <c r="IA54" s="4">
        <f t="shared" si="32"/>
        <v>3.7384330260769039E-2</v>
      </c>
      <c r="IB54" s="4">
        <f t="shared" si="33"/>
        <v>0.10448260408010035</v>
      </c>
      <c r="IC54" s="4">
        <f t="shared" si="100"/>
        <v>19.687430357271655</v>
      </c>
      <c r="ID54" s="4" t="str">
        <f t="shared" si="101"/>
        <v>happy</v>
      </c>
      <c r="IE54" s="6">
        <v>0.76926859317225305</v>
      </c>
      <c r="IF54" s="6">
        <v>0.58403977033015897</v>
      </c>
      <c r="IG54" s="6">
        <v>0.45832695814285301</v>
      </c>
      <c r="IH54" s="6">
        <v>1.05195713029237</v>
      </c>
      <c r="II54" s="6">
        <v>5.4096779331912398E-2</v>
      </c>
      <c r="IJ54" s="6">
        <v>0.56751999215368099</v>
      </c>
      <c r="IK54" s="6">
        <v>0.55665075730463065</v>
      </c>
      <c r="IL54" s="6">
        <v>0.9135063281677771</v>
      </c>
      <c r="IM54" s="6">
        <v>0.18522882284209408</v>
      </c>
      <c r="IN54" s="6">
        <v>1.1159940551365191</v>
      </c>
      <c r="IO54" s="6">
        <f t="shared" si="34"/>
        <v>0.23465871507322267</v>
      </c>
      <c r="IP54" s="6">
        <f t="shared" si="35"/>
        <v>0.49330510670333583</v>
      </c>
      <c r="IQ54" s="6">
        <f t="shared" si="102"/>
        <v>25.439815045670684</v>
      </c>
      <c r="IR54" s="6" t="str">
        <f t="shared" si="103"/>
        <v>happy</v>
      </c>
      <c r="IS54" s="4">
        <v>0.33685345855350202</v>
      </c>
      <c r="IT54" s="4">
        <v>0.43879315479887998</v>
      </c>
      <c r="IU54" s="4">
        <v>0.65921014604077699</v>
      </c>
      <c r="IV54" s="4">
        <v>0.38535941667468099</v>
      </c>
      <c r="IW54" s="4">
        <v>-1.3009120021482801E-2</v>
      </c>
      <c r="IX54" s="4">
        <v>0.60013015372040002</v>
      </c>
      <c r="IY54" s="4">
        <v>2.0355771820157957</v>
      </c>
      <c r="IZ54" s="4">
        <v>0.37092190878257653</v>
      </c>
      <c r="JA54" s="4">
        <v>-0.10193969624537796</v>
      </c>
      <c r="JB54" s="4">
        <v>1.3467080816620571</v>
      </c>
      <c r="JC54" s="4">
        <f t="shared" si="36"/>
        <v>-4.7144932030006803E-2</v>
      </c>
      <c r="JD54" s="4">
        <f t="shared" si="37"/>
        <v>0.44266409151331532</v>
      </c>
      <c r="JE54" s="4">
        <f t="shared" si="104"/>
        <v>-6.0792405022478189</v>
      </c>
      <c r="JF54" s="4" t="str">
        <f t="shared" si="105"/>
        <v>Contented</v>
      </c>
      <c r="JG54" s="6">
        <v>0.58149503890211796</v>
      </c>
      <c r="JH54" s="6">
        <v>0.25258641459348002</v>
      </c>
      <c r="JI54" s="6">
        <v>-7.8439729849134596E-2</v>
      </c>
      <c r="JJ54" s="6">
        <v>-8.6171727011672805E-4</v>
      </c>
      <c r="JK54" s="6">
        <v>0.99175902835366003</v>
      </c>
      <c r="JL54" s="6">
        <v>0.12302284912489</v>
      </c>
      <c r="JM54" s="6">
        <v>-4.9858272406030871E-2</v>
      </c>
      <c r="JN54" s="6">
        <v>-2.2941853499194829E-3</v>
      </c>
      <c r="JO54" s="6">
        <v>0.32890862430863793</v>
      </c>
      <c r="JP54" s="6">
        <v>-9.5076382272861373E-2</v>
      </c>
      <c r="JQ54" s="6">
        <f t="shared" si="38"/>
        <v>0.2615874060329002</v>
      </c>
      <c r="JR54" s="6">
        <f t="shared" si="39"/>
        <v>3.2993894704500315E-2</v>
      </c>
      <c r="JS54" s="6">
        <f t="shared" si="106"/>
        <v>82.811271287297672</v>
      </c>
      <c r="JT54" s="6" t="str">
        <f t="shared" si="107"/>
        <v>alert</v>
      </c>
      <c r="JU54" s="2">
        <v>0.37785960850549999</v>
      </c>
      <c r="JV54" s="2">
        <v>0.71402008224552105</v>
      </c>
      <c r="JW54" s="2">
        <v>-1.8911671475926199E-2</v>
      </c>
      <c r="JX54" s="2">
        <v>-0.129281030111424</v>
      </c>
      <c r="JY54" s="2">
        <v>0.61256158776368996</v>
      </c>
      <c r="JZ54" s="2">
        <v>1.2242255633163699</v>
      </c>
      <c r="KA54" s="2">
        <v>-1.9094574658907168E-2</v>
      </c>
      <c r="KB54" s="2">
        <v>-6.670002350189512E-2</v>
      </c>
      <c r="KC54" s="2">
        <v>-0.33616047374002106</v>
      </c>
      <c r="KD54" s="2">
        <v>-0.13572255518867624</v>
      </c>
      <c r="KE54" s="2">
        <f t="shared" si="40"/>
        <v>-0.16199261066433779</v>
      </c>
      <c r="KF54" s="2">
        <f t="shared" si="41"/>
        <v>-8.504844642615994E-2</v>
      </c>
      <c r="KG54" s="2">
        <f t="shared" si="108"/>
        <v>-117.70011768866478</v>
      </c>
      <c r="KH54" s="2" t="str">
        <f t="shared" si="109"/>
        <v>Bored</v>
      </c>
      <c r="KI54" s="7">
        <v>0.50611565045102003</v>
      </c>
      <c r="KJ54" s="7">
        <v>0.19113907937760199</v>
      </c>
      <c r="KK54" s="7">
        <v>8.4627728201291594E-2</v>
      </c>
      <c r="KL54" s="7">
        <v>8.3751933717608695E-2</v>
      </c>
      <c r="KM54" s="7">
        <v>0.230163965291516</v>
      </c>
      <c r="KN54" s="7">
        <v>0.25389835629387297</v>
      </c>
      <c r="KO54" s="7">
        <v>0.11493965932486772</v>
      </c>
      <c r="KP54" s="7">
        <v>0.18819076105641161</v>
      </c>
      <c r="KQ54" s="7">
        <v>0.31497657107341803</v>
      </c>
      <c r="KR54" s="7">
        <v>0.24148945100779207</v>
      </c>
      <c r="KS54" s="7">
        <f t="shared" si="42"/>
        <v>0.40759808313977919</v>
      </c>
      <c r="KT54" s="7">
        <f t="shared" si="43"/>
        <v>0.14060137398596684</v>
      </c>
      <c r="KU54" s="7">
        <f t="shared" si="110"/>
        <v>70.968073601652904</v>
      </c>
      <c r="KV54" s="7" t="str">
        <f t="shared" si="111"/>
        <v>alert</v>
      </c>
      <c r="KW54" s="2">
        <v>0.17900979585558799</v>
      </c>
      <c r="KX54" s="2">
        <v>0.23733961910040699</v>
      </c>
      <c r="KY54" s="2">
        <v>-4.9486624881813601E-2</v>
      </c>
      <c r="KZ54" s="2">
        <v>-0.11608344402120099</v>
      </c>
      <c r="LA54" s="2">
        <v>0.29458119874870498</v>
      </c>
      <c r="LB54" s="2">
        <v>-0.26403161710080802</v>
      </c>
      <c r="LC54" s="2">
        <v>-0.10449232659747246</v>
      </c>
      <c r="LD54" s="2">
        <v>4.3489979288720493</v>
      </c>
      <c r="LE54" s="2">
        <v>-5.8329823244819001E-2</v>
      </c>
      <c r="LF54" s="2">
        <v>-0.39767095366403749</v>
      </c>
      <c r="LG54" s="2">
        <f t="shared" si="44"/>
        <v>-0.14727414562621977</v>
      </c>
      <c r="LH54" s="2">
        <f t="shared" si="45"/>
        <v>-0.20602774248939781</v>
      </c>
      <c r="LI54" s="2">
        <f t="shared" si="112"/>
        <v>-144.44180030768987</v>
      </c>
      <c r="LJ54" s="2" t="str">
        <f t="shared" si="113"/>
        <v>Depressed</v>
      </c>
      <c r="LK54" s="4">
        <v>4.5326672204969498E-2</v>
      </c>
      <c r="LL54" s="4">
        <v>7.71041426537869E-2</v>
      </c>
      <c r="LM54" s="4">
        <v>-9.3659018238596597E-2</v>
      </c>
      <c r="LN54" s="4">
        <v>-7.1506770560393104E-2</v>
      </c>
      <c r="LO54" s="4">
        <v>-0.119489273429949</v>
      </c>
      <c r="LP54" s="4">
        <v>8.6453003091969502E-2</v>
      </c>
      <c r="LQ54" s="4">
        <v>1.2628874485466444</v>
      </c>
      <c r="LR54" s="4">
        <v>-0.43719747146693155</v>
      </c>
      <c r="LS54" s="4">
        <v>-3.1777470448817402E-2</v>
      </c>
      <c r="LT54" s="4">
        <v>-1.349054067715999</v>
      </c>
      <c r="LU54" s="4">
        <f t="shared" si="46"/>
        <v>0.18385845100952336</v>
      </c>
      <c r="LV54" s="4">
        <f t="shared" si="47"/>
        <v>-1</v>
      </c>
      <c r="LW54" s="4">
        <f t="shared" si="114"/>
        <v>169.58203624554872</v>
      </c>
      <c r="LX54" s="4" t="str">
        <f t="shared" si="115"/>
        <v>Upset</v>
      </c>
      <c r="LY54" s="6">
        <v>0.45903580950848999</v>
      </c>
      <c r="LZ54" s="6">
        <v>5.67357704740135E-2</v>
      </c>
      <c r="MA54" s="6">
        <v>0.37565214011459702</v>
      </c>
      <c r="MB54" s="6">
        <v>3.4541196243308703E-2</v>
      </c>
      <c r="MC54" s="6">
        <v>0.40836860535932501</v>
      </c>
      <c r="MD54" s="6">
        <v>-0.12769803040897601</v>
      </c>
      <c r="ME54" s="6">
        <v>0.43307612190542422</v>
      </c>
      <c r="MF54" s="6">
        <v>-0.48675445617101248</v>
      </c>
      <c r="MG54" s="6">
        <v>0.40230003903447648</v>
      </c>
      <c r="MH54" s="6">
        <v>0.79530038543771786</v>
      </c>
      <c r="MI54" s="6">
        <f t="shared" si="48"/>
        <v>0.42066848226817832</v>
      </c>
      <c r="MJ54" s="6">
        <f t="shared" si="49"/>
        <v>0.26705515925126</v>
      </c>
      <c r="MK54" s="6">
        <f t="shared" si="116"/>
        <v>57.591182282843789</v>
      </c>
      <c r="ML54" s="6" t="str">
        <f t="shared" si="117"/>
        <v>excited</v>
      </c>
      <c r="MM54" s="2">
        <v>0.58560053543564405</v>
      </c>
      <c r="MN54" s="2">
        <v>0.504614991639871</v>
      </c>
      <c r="MO54" s="2">
        <v>8.8248362441799302E-2</v>
      </c>
      <c r="MP54" s="2">
        <v>0.11330528448513701</v>
      </c>
      <c r="MQ54" s="2">
        <v>0.33955119942001699</v>
      </c>
      <c r="MR54" s="2">
        <v>0.54312968750480894</v>
      </c>
      <c r="MS54" s="2">
        <v>9.5387987847817754E-2</v>
      </c>
      <c r="MT54" s="2">
        <v>0.10814207577520996</v>
      </c>
      <c r="MU54" s="2">
        <v>8.0985543795773052E-2</v>
      </c>
      <c r="MV54" s="2">
        <v>0.18487504710889655</v>
      </c>
      <c r="MW54" s="2">
        <f t="shared" si="50"/>
        <v>0.40267702275661499</v>
      </c>
      <c r="MX54" s="2">
        <f t="shared" si="51"/>
        <v>0.19440566446246632</v>
      </c>
      <c r="MY54" s="2">
        <f t="shared" si="118"/>
        <v>64.22953455921737</v>
      </c>
      <c r="MZ54" s="2" t="str">
        <f t="shared" si="119"/>
        <v>alert</v>
      </c>
      <c r="NA54" s="7">
        <v>0.118528357986215</v>
      </c>
      <c r="NB54" s="7">
        <v>0.13793075532197899</v>
      </c>
      <c r="NC54" s="7">
        <v>5.6918378310687502E-2</v>
      </c>
      <c r="ND54" s="7">
        <v>0.61832673508450398</v>
      </c>
      <c r="NE54" s="7">
        <v>1.51394256376279E-2</v>
      </c>
      <c r="NF54" s="7">
        <v>0.138088285974379</v>
      </c>
      <c r="NG54" s="7">
        <v>0.42581972086005865</v>
      </c>
      <c r="NH54" s="7">
        <v>2.2401597084768317</v>
      </c>
      <c r="NI54" s="7">
        <v>-1.9402397335763988E-2</v>
      </c>
      <c r="NJ54" s="7">
        <v>2.6329542541299</v>
      </c>
      <c r="NK54" s="7">
        <f t="shared" si="52"/>
        <v>3.1917716454151757E-2</v>
      </c>
      <c r="NL54" s="7">
        <f t="shared" si="53"/>
        <v>0.97191881411197012</v>
      </c>
      <c r="NM54" s="7">
        <f t="shared" si="120"/>
        <v>1.8809116895762978</v>
      </c>
      <c r="NN54" s="7" t="str">
        <f t="shared" si="121"/>
        <v>happy</v>
      </c>
      <c r="NO54" s="4">
        <v>0.59491145863502304</v>
      </c>
      <c r="NP54" s="4">
        <v>0.50315716150011003</v>
      </c>
      <c r="NQ54" s="4">
        <v>4.5939320469575599E-2</v>
      </c>
      <c r="NR54" s="4">
        <v>4.4935522882112298E-2</v>
      </c>
      <c r="NS54" s="4">
        <v>0.91131388178223305</v>
      </c>
      <c r="NT54" s="4">
        <v>0.167362851318824</v>
      </c>
      <c r="NU54" s="4">
        <v>3.049963324667572E-2</v>
      </c>
      <c r="NV54" s="4">
        <v>6.7015930953647176E-2</v>
      </c>
      <c r="NW54" s="4">
        <v>9.175429713491301E-2</v>
      </c>
      <c r="NX54" s="4">
        <v>8.2758801850201721E-2</v>
      </c>
      <c r="NY54" s="4">
        <f t="shared" si="54"/>
        <v>1.6084924740311202E-2</v>
      </c>
      <c r="NZ54" s="4">
        <f t="shared" si="55"/>
        <v>-0.85420505623459442</v>
      </c>
      <c r="OA54" s="4">
        <f t="shared" si="122"/>
        <v>178.92123162795153</v>
      </c>
      <c r="OB54" s="4" t="str">
        <f t="shared" si="123"/>
        <v>Upset</v>
      </c>
      <c r="OC54" s="1">
        <v>0.26913900731920898</v>
      </c>
      <c r="OD54" s="1">
        <v>0.43858680655143201</v>
      </c>
      <c r="OE54" s="1">
        <v>0.40484656614582099</v>
      </c>
      <c r="OF54" s="1">
        <v>0.27419993859921499</v>
      </c>
      <c r="OG54" s="1">
        <v>0.44167537971075399</v>
      </c>
      <c r="OH54" s="1">
        <v>0.50627683675107704</v>
      </c>
      <c r="OI54" s="1">
        <v>0.56955314007840341</v>
      </c>
      <c r="OJ54" s="1">
        <v>0.29020053903315096</v>
      </c>
      <c r="OK54" s="1">
        <v>-0.16944779923222303</v>
      </c>
      <c r="OL54" s="1">
        <v>0.95947680787739775</v>
      </c>
      <c r="OM54" s="1">
        <f t="shared" si="56"/>
        <v>-0.29937519156796333</v>
      </c>
      <c r="ON54" s="1">
        <f t="shared" si="57"/>
        <v>0.33115274372944836</v>
      </c>
      <c r="OO54" s="1">
        <f t="shared" si="124"/>
        <v>-42.114829767204505</v>
      </c>
      <c r="OP54" s="1" t="str">
        <f t="shared" si="125"/>
        <v>Relased</v>
      </c>
      <c r="OQ54" s="2">
        <v>0.38144784906000501</v>
      </c>
      <c r="OR54" s="2">
        <v>0.85101494682977297</v>
      </c>
      <c r="OS54" s="2">
        <v>0.17451622618929299</v>
      </c>
      <c r="OT54" s="2">
        <v>0.1136396456016</v>
      </c>
      <c r="OU54" s="2">
        <v>8.9329024100587903E-3</v>
      </c>
      <c r="OV54" s="2">
        <v>0.59317674204902004</v>
      </c>
      <c r="OW54" s="2">
        <v>0.44704106319820869</v>
      </c>
      <c r="OX54" s="2">
        <v>7.8687369880811889E-2</v>
      </c>
      <c r="OY54" s="2">
        <v>-0.46956709776976796</v>
      </c>
      <c r="OZ54" s="2">
        <v>0.23380492518872223</v>
      </c>
      <c r="PA54" s="2">
        <f t="shared" si="58"/>
        <v>-0.69943185296822419</v>
      </c>
      <c r="PB54" s="2">
        <f t="shared" si="59"/>
        <v>-0.31928457641315877</v>
      </c>
      <c r="PC54" s="2">
        <f t="shared" si="126"/>
        <v>-114.53628661165587</v>
      </c>
      <c r="PD54" s="2" t="str">
        <f t="shared" si="127"/>
        <v>Bored</v>
      </c>
      <c r="PE54" s="1">
        <v>0.37585044284029501</v>
      </c>
      <c r="PF54" s="1">
        <v>0.75945023653055299</v>
      </c>
      <c r="PG54" s="1">
        <v>0.29182877918462502</v>
      </c>
      <c r="PH54" s="1">
        <v>0.91839274252479397</v>
      </c>
      <c r="PI54" s="1">
        <v>-0.20917904669749801</v>
      </c>
      <c r="PJ54" s="1">
        <v>0.348910894194921</v>
      </c>
      <c r="PK54" s="1">
        <v>1.7509229894168432</v>
      </c>
      <c r="PL54" s="1">
        <v>0.82860424916169984</v>
      </c>
      <c r="PM54" s="1">
        <v>-0.38359979369025798</v>
      </c>
      <c r="PN54" s="1">
        <v>1.0659920703827026</v>
      </c>
      <c r="PO54" s="1">
        <f t="shared" si="60"/>
        <v>-0.41831887196799056</v>
      </c>
      <c r="PP54" s="1">
        <f t="shared" si="61"/>
        <v>-0.40231687021831919</v>
      </c>
      <c r="PQ54" s="1">
        <f t="shared" si="128"/>
        <v>-133.88290146436887</v>
      </c>
      <c r="PR54" s="1" t="str">
        <f t="shared" si="129"/>
        <v>Depressed</v>
      </c>
      <c r="PS54" s="4">
        <v>0.96657537093045198</v>
      </c>
      <c r="PT54" s="4">
        <v>0.97994897104284195</v>
      </c>
      <c r="PU54" s="4">
        <v>0.57618032882369696</v>
      </c>
      <c r="PV54" s="4">
        <v>0.38440622459712298</v>
      </c>
      <c r="PW54" s="4">
        <v>0.65502741667511699</v>
      </c>
      <c r="PX54" s="4">
        <v>0.49853299854460698</v>
      </c>
      <c r="PY54" s="4">
        <v>0.35531532951696204</v>
      </c>
      <c r="PZ54" s="4">
        <v>0.26000061719006728</v>
      </c>
      <c r="QA54" s="4">
        <v>-1.3373600112389972E-2</v>
      </c>
      <c r="QB54" s="4">
        <v>0.49348807652054483</v>
      </c>
      <c r="QC54" s="4">
        <f t="shared" si="62"/>
        <v>-9.7848891267767746E-3</v>
      </c>
      <c r="QD54" s="4">
        <f t="shared" si="63"/>
        <v>-0.11215832410476889</v>
      </c>
      <c r="QE54" s="4">
        <f t="shared" si="130"/>
        <v>-175.01403960852599</v>
      </c>
      <c r="QF54" s="4" t="str">
        <f t="shared" si="131"/>
        <v>Sad</v>
      </c>
      <c r="QG54" s="2">
        <v>0.99426494830799395</v>
      </c>
      <c r="QH54" s="2">
        <v>1.0326308643620901</v>
      </c>
      <c r="QI54" s="2">
        <v>0.27847032314999198</v>
      </c>
      <c r="QJ54" s="2">
        <v>0.65479471263794398</v>
      </c>
      <c r="QK54" s="2">
        <v>0.55430557055796104</v>
      </c>
      <c r="QL54" s="2">
        <v>0.98773026926111596</v>
      </c>
      <c r="QM54" s="2">
        <v>0.17982411505155133</v>
      </c>
      <c r="QN54" s="2">
        <v>0.32409785643800754</v>
      </c>
      <c r="QO54" s="2">
        <v>-3.8365916054096116E-2</v>
      </c>
      <c r="QP54" s="2">
        <v>0.46044055641839876</v>
      </c>
      <c r="QQ54" s="2">
        <f t="shared" si="64"/>
        <v>0.24131975842763764</v>
      </c>
      <c r="QR54" s="2">
        <f t="shared" si="65"/>
        <v>-0.6228857028423469</v>
      </c>
      <c r="QS54" s="2">
        <f t="shared" si="132"/>
        <v>158.82252553224509</v>
      </c>
      <c r="QT54" s="2" t="str">
        <f t="shared" si="133"/>
        <v>Upset</v>
      </c>
      <c r="QU54" s="4">
        <v>0.96037734140188002</v>
      </c>
      <c r="QV54" s="4">
        <v>0.37702171711368798</v>
      </c>
      <c r="QW54" s="4">
        <v>0.24957643548800601</v>
      </c>
      <c r="QX54" s="4">
        <v>0.74590619182685503</v>
      </c>
      <c r="QY54" s="4">
        <v>0.96596012021347</v>
      </c>
      <c r="QZ54" s="4">
        <v>-0.184352124742967</v>
      </c>
      <c r="RA54" s="4">
        <v>0.12956007992427304</v>
      </c>
      <c r="RB54" s="4">
        <v>3.8714266358732723</v>
      </c>
      <c r="RC54" s="4">
        <v>0.5833556242881921</v>
      </c>
      <c r="RD54" s="4">
        <v>0.74434225220689665</v>
      </c>
      <c r="RE54" s="4">
        <f t="shared" si="66"/>
        <v>0.70375990806530386</v>
      </c>
      <c r="RF54" s="4">
        <f t="shared" si="67"/>
        <v>0.25553015187454675</v>
      </c>
      <c r="RG54" s="4">
        <f t="shared" si="134"/>
        <v>70.044405201179558</v>
      </c>
      <c r="RH54" s="4" t="str">
        <f t="shared" si="135"/>
        <v>alert</v>
      </c>
    </row>
    <row r="55" spans="1:476" x14ac:dyDescent="0.3">
      <c r="A55" s="1">
        <v>0.64599016323644398</v>
      </c>
      <c r="B55" s="1">
        <v>1.10840167849572</v>
      </c>
      <c r="C55" s="1">
        <v>0.27489901262938798</v>
      </c>
      <c r="D55" s="1">
        <v>0.641419199469345</v>
      </c>
      <c r="E55" s="1">
        <v>0.35497279254644198</v>
      </c>
      <c r="F55" s="1">
        <v>0.66502763191232706</v>
      </c>
      <c r="G55" s="1">
        <v>0.27463455169964845</v>
      </c>
      <c r="H55" s="1">
        <v>0.36168298093695167</v>
      </c>
      <c r="I55" s="1">
        <v>-0.46241151525927604</v>
      </c>
      <c r="J55" s="1">
        <v>0.52229963130358859</v>
      </c>
      <c r="K55" s="1">
        <f t="shared" si="0"/>
        <v>-0.64351809927558823</v>
      </c>
      <c r="L55" s="1">
        <f t="shared" si="1"/>
        <v>-0.22373897979378654</v>
      </c>
      <c r="M55" s="1">
        <f t="shared" si="68"/>
        <v>-109.17158909714671</v>
      </c>
      <c r="N55" s="1" t="str">
        <f t="shared" si="69"/>
        <v>Bored</v>
      </c>
      <c r="O55" s="8">
        <v>0.25286624055388102</v>
      </c>
      <c r="P55" s="8">
        <v>0.79854512845839298</v>
      </c>
      <c r="Q55" s="8">
        <v>-6.7268387938113197E-2</v>
      </c>
      <c r="R55" s="8">
        <v>0.24240475855767901</v>
      </c>
      <c r="S55" s="8">
        <v>-0.29809397251538</v>
      </c>
      <c r="T55" s="8">
        <v>0.33480967710822301</v>
      </c>
      <c r="U55" s="8">
        <v>1.487326138648225</v>
      </c>
      <c r="V55" s="8">
        <v>0.21388249943184365</v>
      </c>
      <c r="W55" s="8">
        <v>-0.54567888790451202</v>
      </c>
      <c r="X55" s="8">
        <v>0.16657264300279914</v>
      </c>
      <c r="Y55" s="8">
        <f t="shared" si="2"/>
        <v>-0.26284409368933481</v>
      </c>
      <c r="Z55" s="8">
        <f t="shared" si="3"/>
        <v>5.7115379483392958E-2</v>
      </c>
      <c r="AA55" s="8">
        <f t="shared" si="70"/>
        <v>-77.740355299862628</v>
      </c>
      <c r="AB55" s="8" t="str">
        <f t="shared" si="71"/>
        <v>Calm</v>
      </c>
      <c r="AC55" s="2">
        <v>0.27194143715269598</v>
      </c>
      <c r="AD55" s="2">
        <v>0.62903147131778103</v>
      </c>
      <c r="AE55" s="2">
        <v>0.19793995542120399</v>
      </c>
      <c r="AF55" s="2">
        <v>2.0295180713753901E-3</v>
      </c>
      <c r="AG55" s="2">
        <v>0.25785915909389401</v>
      </c>
      <c r="AH55" s="2">
        <v>0.70114244806499404</v>
      </c>
      <c r="AI55" s="2">
        <v>0.37361217941905633</v>
      </c>
      <c r="AJ55" s="2">
        <v>1.5257539196957969E-3</v>
      </c>
      <c r="AK55" s="2">
        <v>-0.35709003416508506</v>
      </c>
      <c r="AL55" s="2">
        <v>0.22194837559772418</v>
      </c>
      <c r="AM55" s="2">
        <f t="shared" si="4"/>
        <v>-0.32572833231346843</v>
      </c>
      <c r="AN55" s="2">
        <f t="shared" si="5"/>
        <v>-9.6081183759154865E-2</v>
      </c>
      <c r="AO55" s="2">
        <f t="shared" si="72"/>
        <v>-106.43465555855582</v>
      </c>
      <c r="AP55" s="2" t="str">
        <f t="shared" si="73"/>
        <v>Bored</v>
      </c>
      <c r="AQ55" s="8">
        <v>9.8125600110402805E-2</v>
      </c>
      <c r="AR55" s="8">
        <v>0.52136021907672203</v>
      </c>
      <c r="AS55" s="8">
        <v>-6.7435096386581003E-3</v>
      </c>
      <c r="AT55" s="8">
        <v>0.123094796504365</v>
      </c>
      <c r="AU55" s="8">
        <v>0.32531013062205</v>
      </c>
      <c r="AV55" s="8">
        <v>0.46085566699891101</v>
      </c>
      <c r="AW55" s="8">
        <v>-1.5925698162016885E-2</v>
      </c>
      <c r="AX55" s="8">
        <v>0.12532356506285056</v>
      </c>
      <c r="AY55" s="8">
        <v>-0.4232346189663192</v>
      </c>
      <c r="AZ55" s="8">
        <v>0.1878191288032717</v>
      </c>
      <c r="BA55" s="8">
        <f t="shared" si="6"/>
        <v>-0.57080097200478441</v>
      </c>
      <c r="BB55" s="8">
        <f t="shared" si="7"/>
        <v>0.10122691637700054</v>
      </c>
      <c r="BC55" s="8">
        <f t="shared" si="74"/>
        <v>-79.943613886250503</v>
      </c>
      <c r="BD55" s="8" t="str">
        <f t="shared" si="75"/>
        <v>Calm</v>
      </c>
      <c r="BE55" s="4">
        <v>0.45608043764304501</v>
      </c>
      <c r="BF55" s="4">
        <v>0.65191218014111496</v>
      </c>
      <c r="BG55" s="4">
        <v>0.11951410970471001</v>
      </c>
      <c r="BH55" s="4">
        <v>3.8104133725815302E-2</v>
      </c>
      <c r="BI55" s="4">
        <v>0.20415472319617201</v>
      </c>
      <c r="BJ55" s="4">
        <v>0.448441153891668</v>
      </c>
      <c r="BK55" s="4">
        <v>0.18101748709171603</v>
      </c>
      <c r="BL55" s="4">
        <v>3.4628998292906582E-2</v>
      </c>
      <c r="BM55" s="4">
        <v>-0.19583174249806995</v>
      </c>
      <c r="BN55" s="4">
        <v>0.14225568013778028</v>
      </c>
      <c r="BO55" s="4">
        <f t="shared" si="8"/>
        <v>-8.9991030830274377E-2</v>
      </c>
      <c r="BP55" s="4">
        <f t="shared" si="9"/>
        <v>0.1105139936885462</v>
      </c>
      <c r="BQ55" s="4">
        <f t="shared" si="76"/>
        <v>-39.155765984575972</v>
      </c>
      <c r="BR55" s="4" t="str">
        <f t="shared" si="77"/>
        <v>Relased</v>
      </c>
      <c r="BS55" s="6">
        <v>0.73154088485586299</v>
      </c>
      <c r="BT55" s="6">
        <v>0.67643519330762603</v>
      </c>
      <c r="BU55" s="6">
        <v>0.77506883025241202</v>
      </c>
      <c r="BV55" s="6">
        <v>0.61566144227874997</v>
      </c>
      <c r="BW55" s="6">
        <v>0.52927851857346497</v>
      </c>
      <c r="BX55" s="6">
        <v>0.34473502683687501</v>
      </c>
      <c r="BY55" s="6">
        <v>0.61473421819515695</v>
      </c>
      <c r="BZ55" s="6">
        <v>0.60289795974625138</v>
      </c>
      <c r="CA55" s="6">
        <v>5.5105691548236968E-2</v>
      </c>
      <c r="CB55" s="6">
        <v>0.98775135039593731</v>
      </c>
      <c r="CC55" s="6">
        <f t="shared" si="10"/>
        <v>0.29651959238883396</v>
      </c>
      <c r="CD55" s="6">
        <f t="shared" si="11"/>
        <v>-0.30359151548740282</v>
      </c>
      <c r="CE55" s="6">
        <f t="shared" si="78"/>
        <v>135.67516262636099</v>
      </c>
      <c r="CF55" s="6" t="str">
        <f t="shared" si="79"/>
        <v>stressed</v>
      </c>
      <c r="CG55" s="4">
        <v>0.440696351486843</v>
      </c>
      <c r="CH55" s="4">
        <v>0.50849665307673797</v>
      </c>
      <c r="CI55" s="4">
        <v>0.39275993688968402</v>
      </c>
      <c r="CJ55" s="4">
        <v>0.34099987731167303</v>
      </c>
      <c r="CK55" s="4">
        <v>0.63940019529111902</v>
      </c>
      <c r="CL55" s="4">
        <v>1.01588622297264</v>
      </c>
      <c r="CM55" s="4">
        <v>0.36363410110080152</v>
      </c>
      <c r="CN55" s="4">
        <v>0.22369700071376772</v>
      </c>
      <c r="CO55" s="4">
        <v>-6.7800301589894973E-2</v>
      </c>
      <c r="CP55" s="4">
        <v>0.77303542132479619</v>
      </c>
      <c r="CQ55" s="4">
        <f t="shared" si="12"/>
        <v>-0.22456089048218397</v>
      </c>
      <c r="CR55" s="4">
        <f t="shared" si="13"/>
        <v>-0.51771477937937005</v>
      </c>
      <c r="CS55" s="4">
        <f t="shared" si="80"/>
        <v>-156.55101510070824</v>
      </c>
      <c r="CT55" s="4" t="str">
        <f t="shared" si="81"/>
        <v>Sad</v>
      </c>
      <c r="CU55" s="2">
        <v>0.28495684869080201</v>
      </c>
      <c r="CV55" s="2">
        <v>0.42421528636794098</v>
      </c>
      <c r="CW55" s="2">
        <v>-9.7643574099333205E-2</v>
      </c>
      <c r="CX55" s="2">
        <v>-4.8108290868046598E-2</v>
      </c>
      <c r="CY55" s="2">
        <v>0.175192763688967</v>
      </c>
      <c r="CZ55" s="2">
        <v>0.194833947589027</v>
      </c>
      <c r="DA55" s="2">
        <v>-0.21219962262783862</v>
      </c>
      <c r="DB55" s="2">
        <v>-7.771319021031331E-2</v>
      </c>
      <c r="DC55" s="2">
        <v>-0.13925843767713897</v>
      </c>
      <c r="DD55" s="2">
        <v>-0.20552395922226513</v>
      </c>
      <c r="DE55" s="2">
        <f t="shared" si="14"/>
        <v>-0.12297528733384289</v>
      </c>
      <c r="DF55" s="2">
        <f t="shared" si="15"/>
        <v>-0.64675722010641667</v>
      </c>
      <c r="DG55" s="2">
        <f t="shared" si="82"/>
        <v>-169.23421684382075</v>
      </c>
      <c r="DH55" s="2" t="str">
        <f t="shared" si="83"/>
        <v>Sad</v>
      </c>
      <c r="DI55" s="7">
        <v>0.124818692027294</v>
      </c>
      <c r="DJ55" s="7">
        <v>0.57518783058531198</v>
      </c>
      <c r="DK55" s="7">
        <v>0.89204517149654805</v>
      </c>
      <c r="DL55" s="7">
        <v>0.68065136843433904</v>
      </c>
      <c r="DM55" s="7">
        <v>0.16900945230390901</v>
      </c>
      <c r="DN55" s="7">
        <v>1.1571242378688</v>
      </c>
      <c r="DO55" s="7">
        <v>3.035941888844504</v>
      </c>
      <c r="DP55" s="7">
        <v>0.39291498386993379</v>
      </c>
      <c r="DQ55" s="7">
        <v>-0.45036913855801797</v>
      </c>
      <c r="DR55" s="7">
        <v>2.2466884080753644</v>
      </c>
      <c r="DS55" s="7">
        <f t="shared" si="16"/>
        <v>-0.35083948656856767</v>
      </c>
      <c r="DT55" s="7">
        <f t="shared" si="17"/>
        <v>0.78199810024392136</v>
      </c>
      <c r="DU55" s="7">
        <f t="shared" si="84"/>
        <v>-24.163147493496652</v>
      </c>
      <c r="DV55" s="7" t="str">
        <f t="shared" si="85"/>
        <v>Contented</v>
      </c>
      <c r="DW55" s="8">
        <v>0.93367510289580302</v>
      </c>
      <c r="DX55" s="8">
        <v>0.94248951396152503</v>
      </c>
      <c r="DY55" s="8">
        <v>0.198456430709058</v>
      </c>
      <c r="DZ55" s="8">
        <v>7.38517033330503E-2</v>
      </c>
      <c r="EA55" s="8">
        <v>0.55034451711353305</v>
      </c>
      <c r="EB55" s="8">
        <v>0.67596783971632401</v>
      </c>
      <c r="EC55" s="8">
        <v>0.13372898042130299</v>
      </c>
      <c r="ED55" s="8">
        <v>4.5630923277172955E-2</v>
      </c>
      <c r="EE55" s="8">
        <v>-8.8144110657220054E-3</v>
      </c>
      <c r="EF55" s="8">
        <v>0.14514085363055101</v>
      </c>
      <c r="EG55" s="8">
        <f t="shared" si="18"/>
        <v>0.29523788076176616</v>
      </c>
      <c r="EH55" s="8">
        <f t="shared" si="19"/>
        <v>0.11683301077042629</v>
      </c>
      <c r="EI55" s="8">
        <f t="shared" si="86"/>
        <v>68.410055920710121</v>
      </c>
      <c r="EJ55" s="8" t="str">
        <f t="shared" si="87"/>
        <v>alert</v>
      </c>
      <c r="EK55" s="1">
        <v>0.62634135338716901</v>
      </c>
      <c r="EL55" s="1">
        <v>0.65301017673364603</v>
      </c>
      <c r="EM55" s="1">
        <v>0.13185597297503401</v>
      </c>
      <c r="EN55" s="1">
        <v>0.494446773751261</v>
      </c>
      <c r="EO55" s="1">
        <v>1.1572203007380399</v>
      </c>
      <c r="EP55" s="1">
        <v>0.92677231364121304</v>
      </c>
      <c r="EQ55" s="1">
        <v>7.3928463683923487E-2</v>
      </c>
      <c r="ER55" s="1">
        <v>0.31298408278593848</v>
      </c>
      <c r="ES55" s="1">
        <v>-2.6668823346477022E-2</v>
      </c>
      <c r="ET55" s="1">
        <v>0.48954703377511138</v>
      </c>
      <c r="EU55" s="1">
        <f t="shared" si="20"/>
        <v>-0.47666654263014796</v>
      </c>
      <c r="EV55" s="1">
        <f t="shared" si="21"/>
        <v>-0.64260231628508468</v>
      </c>
      <c r="EW55" s="1">
        <f t="shared" si="88"/>
        <v>-143.43288792702202</v>
      </c>
      <c r="EX55" s="1" t="str">
        <f t="shared" si="89"/>
        <v>Depressed</v>
      </c>
      <c r="EY55" s="2">
        <v>0.60018729440105301</v>
      </c>
      <c r="EZ55" s="2">
        <v>0.18872561061691501</v>
      </c>
      <c r="FA55" s="2">
        <v>7.7421737698225399E-2</v>
      </c>
      <c r="FB55" s="2">
        <v>0.1079313670386</v>
      </c>
      <c r="FC55" s="2">
        <v>0.29211811755237699</v>
      </c>
      <c r="FD55" s="2">
        <v>0.14454063649464599</v>
      </c>
      <c r="FE55" s="2">
        <v>8.6765962260314175E-2</v>
      </c>
      <c r="FF55" s="2">
        <v>0.32385928060236457</v>
      </c>
      <c r="FG55" s="2">
        <v>0.411461683784138</v>
      </c>
      <c r="FH55" s="2">
        <v>0.23494748730546355</v>
      </c>
      <c r="FI55" s="2">
        <f t="shared" si="22"/>
        <v>0.21323543473554651</v>
      </c>
      <c r="FJ55" s="2">
        <f t="shared" si="23"/>
        <v>0.2317604720341897</v>
      </c>
      <c r="FK55" s="2">
        <f t="shared" si="90"/>
        <v>42.616171467345929</v>
      </c>
      <c r="FL55" s="2" t="str">
        <f t="shared" si="91"/>
        <v>excited</v>
      </c>
      <c r="FM55" s="7">
        <v>0.45250095903098098</v>
      </c>
      <c r="FN55" s="7">
        <v>0.66866876382052998</v>
      </c>
      <c r="FO55" s="7">
        <v>0.48677826264937402</v>
      </c>
      <c r="FP55" s="7">
        <v>0.31314657182496503</v>
      </c>
      <c r="FQ55" s="7">
        <v>0.44475046254814199</v>
      </c>
      <c r="FR55" s="7">
        <v>0.52531772029143298</v>
      </c>
      <c r="FS55" s="7">
        <v>0.54252158418725682</v>
      </c>
      <c r="FT55" s="7">
        <v>0.26226977942540974</v>
      </c>
      <c r="FU55" s="7">
        <v>-0.216167804789549</v>
      </c>
      <c r="FV55" s="7">
        <v>0.71347345381380944</v>
      </c>
      <c r="FW55" s="7">
        <f t="shared" si="24"/>
        <v>-0.14041436677803565</v>
      </c>
      <c r="FX55" s="7">
        <f t="shared" si="25"/>
        <v>0.14131837461349561</v>
      </c>
      <c r="FY55" s="7">
        <f t="shared" si="92"/>
        <v>-44.816153225215913</v>
      </c>
      <c r="FZ55" s="7" t="str">
        <f t="shared" si="93"/>
        <v>Relased</v>
      </c>
      <c r="GA55" s="4">
        <v>0.50597503776531005</v>
      </c>
      <c r="GB55" s="4">
        <v>0.68072428448034095</v>
      </c>
      <c r="GC55" s="4">
        <v>0.26061442185410999</v>
      </c>
      <c r="GD55" s="4">
        <v>0.58287905474526003</v>
      </c>
      <c r="GE55" s="4">
        <v>0.49006522793957102</v>
      </c>
      <c r="GF55" s="4">
        <v>0.93221174180237099</v>
      </c>
      <c r="GG55" s="4">
        <v>0.26165048826583082</v>
      </c>
      <c r="GH55" s="4">
        <v>0.36137766485916056</v>
      </c>
      <c r="GI55" s="4">
        <v>-0.17474924671503089</v>
      </c>
      <c r="GJ55" s="4">
        <v>0.71078954945654205</v>
      </c>
      <c r="GK55" s="4">
        <f t="shared" si="26"/>
        <v>-0.17830115684152259</v>
      </c>
      <c r="GL55" s="4">
        <f t="shared" si="27"/>
        <v>-0.62166024839033707</v>
      </c>
      <c r="GM55" s="4">
        <f t="shared" si="94"/>
        <v>-163.99634237661132</v>
      </c>
      <c r="GN55" s="4" t="str">
        <f t="shared" si="95"/>
        <v>Sad</v>
      </c>
      <c r="GO55" s="6">
        <v>0.68943317527866499</v>
      </c>
      <c r="GP55" s="6">
        <v>1.11620396053194</v>
      </c>
      <c r="GQ55" s="6">
        <v>0.30634354439297201</v>
      </c>
      <c r="GR55" s="6">
        <v>0.16961869420922501</v>
      </c>
      <c r="GS55" s="6">
        <v>0.45041096356639798</v>
      </c>
      <c r="GT55" s="6">
        <v>1.17416631915117</v>
      </c>
      <c r="GU55" s="6">
        <v>0.26875915219722224</v>
      </c>
      <c r="GV55" s="6">
        <v>7.4057324142667913E-2</v>
      </c>
      <c r="GW55" s="6">
        <v>-0.42677078525327505</v>
      </c>
      <c r="GX55" s="6">
        <v>0.26359794510347351</v>
      </c>
      <c r="GY55" s="6">
        <f t="shared" si="28"/>
        <v>-0.34983682714597708</v>
      </c>
      <c r="GZ55" s="6">
        <f t="shared" si="29"/>
        <v>-0.7562979413439429</v>
      </c>
      <c r="HA55" s="6">
        <f t="shared" si="96"/>
        <v>-155.17639889082338</v>
      </c>
      <c r="HB55" s="6" t="str">
        <f t="shared" si="97"/>
        <v>Sad</v>
      </c>
      <c r="HI55" s="2">
        <v>0</v>
      </c>
      <c r="HJ55" s="2">
        <v>0</v>
      </c>
      <c r="HK55" s="2">
        <v>0</v>
      </c>
      <c r="HL55" s="2">
        <v>0</v>
      </c>
      <c r="HM55" s="2" t="e">
        <f t="shared" si="30"/>
        <v>#DIV/0!</v>
      </c>
      <c r="HN55" s="2" t="e">
        <f t="shared" si="31"/>
        <v>#DIV/0!</v>
      </c>
      <c r="HO55" s="2" t="e">
        <f t="shared" si="98"/>
        <v>#DIV/0!</v>
      </c>
      <c r="HP55" s="2" t="e">
        <f t="shared" si="99"/>
        <v>#DIV/0!</v>
      </c>
      <c r="HQ55" s="4">
        <v>1.22933021078127</v>
      </c>
      <c r="HR55" s="4">
        <v>1.2902551059563701</v>
      </c>
      <c r="HS55" s="4">
        <v>0.83786416051843104</v>
      </c>
      <c r="HT55" s="4">
        <v>0.88186900468990403</v>
      </c>
      <c r="HU55" s="4">
        <v>1.20727484736266</v>
      </c>
      <c r="HV55" s="4">
        <v>1.1586068539369201</v>
      </c>
      <c r="HW55" s="4">
        <v>0.34386539489361045</v>
      </c>
      <c r="HX55" s="4">
        <v>0.36011380761058975</v>
      </c>
      <c r="HY55" s="4">
        <v>-6.0924895175100025E-2</v>
      </c>
      <c r="HZ55" s="4">
        <v>0.68254611335608451</v>
      </c>
      <c r="IA55" s="4">
        <f t="shared" si="32"/>
        <v>5.5916309561261146E-2</v>
      </c>
      <c r="IB55" s="4">
        <f t="shared" si="33"/>
        <v>6.3732262029626119E-2</v>
      </c>
      <c r="IC55" s="4">
        <f t="shared" si="100"/>
        <v>41.262506771891125</v>
      </c>
      <c r="ID55" s="4" t="str">
        <f t="shared" si="101"/>
        <v>excited</v>
      </c>
      <c r="IE55" s="6">
        <v>0.763144027172727</v>
      </c>
      <c r="IF55" s="6">
        <v>0.68799829371652799</v>
      </c>
      <c r="IG55" s="6">
        <v>0.49387529984568401</v>
      </c>
      <c r="IH55" s="6">
        <v>0.93869270294484897</v>
      </c>
      <c r="II55" s="6">
        <v>6.8368040991216697E-2</v>
      </c>
      <c r="IJ55" s="6">
        <v>0.46100689620060198</v>
      </c>
      <c r="IK55" s="6">
        <v>0.5939484449530682</v>
      </c>
      <c r="IL55" s="6">
        <v>0.8169612384540671</v>
      </c>
      <c r="IM55" s="6">
        <v>7.5145733456199015E-2</v>
      </c>
      <c r="IN55" s="6">
        <v>0.98720020922045759</v>
      </c>
      <c r="IO55" s="6">
        <f t="shared" si="34"/>
        <v>9.4277456018059702E-2</v>
      </c>
      <c r="IP55" s="6">
        <f t="shared" si="35"/>
        <v>0.4457341848312133</v>
      </c>
      <c r="IQ55" s="6">
        <f t="shared" si="102"/>
        <v>11.942643194673042</v>
      </c>
      <c r="IR55" s="6" t="str">
        <f t="shared" si="103"/>
        <v>happy</v>
      </c>
      <c r="IS55" s="4">
        <v>0.21463082077582901</v>
      </c>
      <c r="IT55" s="4">
        <v>0.52153314155881902</v>
      </c>
      <c r="IU55" s="4">
        <v>0.60554235335145201</v>
      </c>
      <c r="IV55" s="4">
        <v>0.463122149360019</v>
      </c>
      <c r="IW55" s="4">
        <v>0.41434799319726801</v>
      </c>
      <c r="IX55" s="4">
        <v>0.61642585954581097</v>
      </c>
      <c r="IY55" s="4">
        <v>0.96273887116546442</v>
      </c>
      <c r="IZ55" s="4">
        <v>0.40697612911401987</v>
      </c>
      <c r="JA55" s="4">
        <v>-0.30690232078299001</v>
      </c>
      <c r="JB55" s="4">
        <v>1.4516664186091652</v>
      </c>
      <c r="JC55" s="4">
        <f t="shared" si="36"/>
        <v>-0.32979504222851008</v>
      </c>
      <c r="JD55" s="4">
        <f t="shared" si="37"/>
        <v>0.48156923986516542</v>
      </c>
      <c r="JE55" s="4">
        <f t="shared" si="104"/>
        <v>-34.40467366050828</v>
      </c>
      <c r="JF55" s="4" t="str">
        <f t="shared" si="105"/>
        <v>Relased</v>
      </c>
      <c r="JG55" s="6">
        <v>0.58149503890211796</v>
      </c>
      <c r="JH55" s="6">
        <v>0.25258641459348002</v>
      </c>
      <c r="JI55" s="6">
        <v>3.0537160995316299E-2</v>
      </c>
      <c r="JJ55" s="6">
        <v>5.9148675533650899E-2</v>
      </c>
      <c r="JK55" s="6">
        <v>1.0191343453099799</v>
      </c>
      <c r="JL55" s="6">
        <v>0.26353046912883898</v>
      </c>
      <c r="JM55" s="6">
        <v>1.9078220915173361E-2</v>
      </c>
      <c r="JN55" s="6">
        <v>0.11460325635360157</v>
      </c>
      <c r="JO55" s="6">
        <v>0.32890862430863793</v>
      </c>
      <c r="JP55" s="6">
        <v>0.10752647256823404</v>
      </c>
      <c r="JQ55" s="6">
        <f t="shared" si="38"/>
        <v>0.2615874060329002</v>
      </c>
      <c r="JR55" s="6">
        <f t="shared" si="39"/>
        <v>0.11353130241736364</v>
      </c>
      <c r="JS55" s="6">
        <f t="shared" si="106"/>
        <v>66.5387199933445</v>
      </c>
      <c r="JT55" s="6" t="str">
        <f t="shared" si="107"/>
        <v>alert</v>
      </c>
      <c r="JU55" s="2">
        <v>0.37785960850549999</v>
      </c>
      <c r="JV55" s="2">
        <v>0.71402008224552105</v>
      </c>
      <c r="JW55" s="2">
        <v>-1.8911671475926199E-2</v>
      </c>
      <c r="JX55" s="2">
        <v>-0.14643960142585599</v>
      </c>
      <c r="JY55" s="2">
        <v>0.61256158776368996</v>
      </c>
      <c r="JZ55" s="2">
        <v>1.0116220040243999</v>
      </c>
      <c r="KA55" s="2">
        <v>-1.9094574658907168E-2</v>
      </c>
      <c r="KB55" s="2">
        <v>-8.4860935295333451E-2</v>
      </c>
      <c r="KC55" s="2">
        <v>-0.33616047374002106</v>
      </c>
      <c r="KD55" s="2">
        <v>-0.15143726392424206</v>
      </c>
      <c r="KE55" s="2">
        <f t="shared" si="40"/>
        <v>-0.16199261066433779</v>
      </c>
      <c r="KF55" s="2">
        <f t="shared" si="41"/>
        <v>-9.085656597387981E-2</v>
      </c>
      <c r="KG55" s="2">
        <f t="shared" si="108"/>
        <v>-119.28669760848719</v>
      </c>
      <c r="KH55" s="2" t="str">
        <f t="shared" si="109"/>
        <v>Bored</v>
      </c>
      <c r="KI55" s="7">
        <v>6.1440538085346698E-2</v>
      </c>
      <c r="KJ55" s="7">
        <v>0.18568180915608601</v>
      </c>
      <c r="KK55" s="7">
        <v>0.11157630072156</v>
      </c>
      <c r="KL55" s="7">
        <v>0.13757350996234799</v>
      </c>
      <c r="KM55" s="7">
        <v>0.17230261212787301</v>
      </c>
      <c r="KN55" s="7">
        <v>0.351571907388744</v>
      </c>
      <c r="KO55" s="7">
        <v>0.47734575588538308</v>
      </c>
      <c r="KP55" s="7">
        <v>0.25606804704322311</v>
      </c>
      <c r="KQ55" s="7">
        <v>-0.12424127107073932</v>
      </c>
      <c r="KR55" s="7">
        <v>1.0082042901627772</v>
      </c>
      <c r="KS55" s="7">
        <f t="shared" si="42"/>
        <v>-6.4456452258824237E-3</v>
      </c>
      <c r="KT55" s="7">
        <f t="shared" si="43"/>
        <v>0.41773700205123432</v>
      </c>
      <c r="KU55" s="7">
        <f t="shared" si="110"/>
        <v>-0.88399869171509893</v>
      </c>
      <c r="KV55" s="7" t="str">
        <f t="shared" si="111"/>
        <v>Contented</v>
      </c>
      <c r="KW55" s="2">
        <v>0.32273175730602599</v>
      </c>
      <c r="KX55" s="2">
        <v>0.296634933517127</v>
      </c>
      <c r="KY55" s="2">
        <v>-6.9344892780478604E-2</v>
      </c>
      <c r="KZ55" s="2">
        <v>-0.18742523458698099</v>
      </c>
      <c r="LA55" s="2">
        <v>4.34709430166434E-2</v>
      </c>
      <c r="LB55" s="2">
        <v>-0.12481344534691</v>
      </c>
      <c r="LC55" s="2">
        <v>-0.18936204653700606</v>
      </c>
      <c r="LD55" s="2">
        <v>-1.0908137077785403</v>
      </c>
      <c r="LE55" s="2">
        <v>2.6096823788898993E-2</v>
      </c>
      <c r="LF55" s="2">
        <v>-0.41456883486292428</v>
      </c>
      <c r="LG55" s="2">
        <f t="shared" si="44"/>
        <v>-5.7091683731165799E-2</v>
      </c>
      <c r="LH55" s="2">
        <f t="shared" si="45"/>
        <v>-0.21270871150710113</v>
      </c>
      <c r="LI55" s="2">
        <f t="shared" si="112"/>
        <v>-164.97573635531623</v>
      </c>
      <c r="LJ55" s="2" t="str">
        <f t="shared" si="113"/>
        <v>Sad</v>
      </c>
      <c r="LK55" s="4">
        <v>4.5326672204969498E-2</v>
      </c>
      <c r="LL55" s="4">
        <v>7.71041426537869E-2</v>
      </c>
      <c r="LM55" s="4">
        <v>-9.3659018238596597E-2</v>
      </c>
      <c r="LN55" s="4">
        <v>-7.1506770560393104E-2</v>
      </c>
      <c r="LO55" s="4">
        <v>-0.119489273429949</v>
      </c>
      <c r="LP55" s="4">
        <v>8.6453003091969502E-2</v>
      </c>
      <c r="LQ55" s="4">
        <v>1.2628874485466444</v>
      </c>
      <c r="LR55" s="4">
        <v>-0.43719747146693155</v>
      </c>
      <c r="LS55" s="4">
        <v>-3.1777470448817402E-2</v>
      </c>
      <c r="LT55" s="4">
        <v>-1.349054067715999</v>
      </c>
      <c r="LU55" s="4">
        <f t="shared" si="46"/>
        <v>0.18385845100952336</v>
      </c>
      <c r="LV55" s="4">
        <f t="shared" si="47"/>
        <v>-1</v>
      </c>
      <c r="LW55" s="4">
        <f t="shared" si="114"/>
        <v>169.58203624554872</v>
      </c>
      <c r="LX55" s="4" t="str">
        <f t="shared" si="115"/>
        <v>Upset</v>
      </c>
      <c r="LY55" s="6">
        <v>0.44406148184683802</v>
      </c>
      <c r="LZ55" s="6">
        <v>0.39986288760571598</v>
      </c>
      <c r="MA55" s="6">
        <v>0.33813286669050702</v>
      </c>
      <c r="MB55" s="6">
        <v>0.20255793648140499</v>
      </c>
      <c r="MC55" s="6">
        <v>0.24090734657479401</v>
      </c>
      <c r="MD55" s="6">
        <v>-1.3177366839194699E-2</v>
      </c>
      <c r="ME55" s="6">
        <v>0.49364708678738534</v>
      </c>
      <c r="MF55" s="6">
        <v>0.52383118995476541</v>
      </c>
      <c r="MG55" s="6">
        <v>4.4198594241122047E-2</v>
      </c>
      <c r="MH55" s="6">
        <v>0.64068632539033465</v>
      </c>
      <c r="MI55" s="6">
        <f t="shared" si="48"/>
        <v>5.6654678233430511E-2</v>
      </c>
      <c r="MJ55" s="6">
        <f t="shared" si="49"/>
        <v>0.21349906459392165</v>
      </c>
      <c r="MK55" s="6">
        <f t="shared" si="116"/>
        <v>14.861640387373813</v>
      </c>
      <c r="ML55" s="6" t="str">
        <f t="shared" si="117"/>
        <v>happy</v>
      </c>
      <c r="MM55" s="2">
        <v>0.62316788353819297</v>
      </c>
      <c r="MN55" s="2">
        <v>0.60253738345239605</v>
      </c>
      <c r="MO55" s="2">
        <v>1.4915070187001399E-2</v>
      </c>
      <c r="MP55" s="2">
        <v>3.4074329695973897E-2</v>
      </c>
      <c r="MQ55" s="2">
        <v>0.310590455894379</v>
      </c>
      <c r="MR55" s="2">
        <v>0.36254693557600998</v>
      </c>
      <c r="MS55" s="2">
        <v>1.5973158746903422E-2</v>
      </c>
      <c r="MT55" s="2">
        <v>3.530710117669103E-2</v>
      </c>
      <c r="MU55" s="2">
        <v>2.0630500085796921E-2</v>
      </c>
      <c r="MV55" s="2">
        <v>3.9968335946908705E-2</v>
      </c>
      <c r="MW55" s="2">
        <f t="shared" si="50"/>
        <v>0.33813880601911817</v>
      </c>
      <c r="MX55" s="2">
        <f t="shared" si="51"/>
        <v>0.13534223096981646</v>
      </c>
      <c r="MY55" s="2">
        <f t="shared" si="118"/>
        <v>68.185925863252535</v>
      </c>
      <c r="MZ55" s="2" t="str">
        <f t="shared" si="119"/>
        <v>alert</v>
      </c>
      <c r="NA55" s="7">
        <v>0.118528357986215</v>
      </c>
      <c r="NB55" s="7">
        <v>0.13793075532197899</v>
      </c>
      <c r="NC55" s="7">
        <v>5.6918378310687502E-2</v>
      </c>
      <c r="ND55" s="7">
        <v>0.61832673508450398</v>
      </c>
      <c r="NE55" s="7">
        <v>1.51394256376279E-2</v>
      </c>
      <c r="NF55" s="7">
        <v>0.138088285974379</v>
      </c>
      <c r="NG55" s="7">
        <v>0.42581972086005865</v>
      </c>
      <c r="NH55" s="7">
        <v>2.2401597084768317</v>
      </c>
      <c r="NI55" s="7">
        <v>-1.9402397335763988E-2</v>
      </c>
      <c r="NJ55" s="7">
        <v>2.6329542541299</v>
      </c>
      <c r="NK55" s="7">
        <f t="shared" si="52"/>
        <v>3.1917716454151757E-2</v>
      </c>
      <c r="NL55" s="7">
        <f t="shared" si="53"/>
        <v>0.97191881411197012</v>
      </c>
      <c r="NM55" s="7">
        <f t="shared" si="120"/>
        <v>1.8809116895762978</v>
      </c>
      <c r="NN55" s="7" t="str">
        <f t="shared" si="121"/>
        <v>happy</v>
      </c>
      <c r="NO55" s="4">
        <v>1.6870685949123498E-2</v>
      </c>
      <c r="NP55" s="4">
        <v>0.65738299479669104</v>
      </c>
      <c r="NQ55" s="4">
        <v>0.40263412458858799</v>
      </c>
      <c r="NR55" s="4">
        <v>0.198982607297917</v>
      </c>
      <c r="NS55" s="4">
        <v>-0.33130756290685298</v>
      </c>
      <c r="NT55" s="4">
        <v>0.34100440853127301</v>
      </c>
      <c r="NU55" s="4">
        <v>-1.2804926969259878</v>
      </c>
      <c r="NV55" s="4">
        <v>0.19930400427192935</v>
      </c>
      <c r="NW55" s="4">
        <v>-0.64051230884756749</v>
      </c>
      <c r="NX55" s="4">
        <v>0.892270593496852</v>
      </c>
      <c r="NY55" s="4">
        <f t="shared" si="54"/>
        <v>-0.56918707763724685</v>
      </c>
      <c r="NZ55" s="4">
        <f t="shared" si="55"/>
        <v>-0.12956687502458419</v>
      </c>
      <c r="OA55" s="4">
        <f t="shared" si="122"/>
        <v>-102.82399930326072</v>
      </c>
      <c r="OB55" s="4" t="str">
        <f t="shared" si="123"/>
        <v>Bored</v>
      </c>
      <c r="OC55" s="1">
        <v>0.52252502940265599</v>
      </c>
      <c r="OD55" s="1">
        <v>0.40194673843272799</v>
      </c>
      <c r="OE55" s="1">
        <v>0.40722736684827998</v>
      </c>
      <c r="OF55" s="1">
        <v>0.33941575644683902</v>
      </c>
      <c r="OG55" s="1">
        <v>0.63414991907947205</v>
      </c>
      <c r="OH55" s="1">
        <v>0.84168765545501101</v>
      </c>
      <c r="OI55" s="1">
        <v>0.35206724878296441</v>
      </c>
      <c r="OJ55" s="1">
        <v>0.27292245865425752</v>
      </c>
      <c r="OK55" s="1">
        <v>0.120578290969928</v>
      </c>
      <c r="OL55" s="1">
        <v>0.80764296896091903</v>
      </c>
      <c r="OM55" s="1">
        <f t="shared" si="56"/>
        <v>1.4567542852595539E-2</v>
      </c>
      <c r="ON55" s="1">
        <f t="shared" si="57"/>
        <v>0.27989449909367292</v>
      </c>
      <c r="OO55" s="1">
        <f t="shared" si="124"/>
        <v>2.9793593491575372</v>
      </c>
      <c r="OP55" s="1" t="str">
        <f t="shared" si="125"/>
        <v>happy</v>
      </c>
      <c r="OQ55" s="2">
        <v>0.36995356139180702</v>
      </c>
      <c r="OR55" s="2">
        <v>0.78217694414994299</v>
      </c>
      <c r="OS55" s="2">
        <v>0.16433315454915201</v>
      </c>
      <c r="OT55" s="2">
        <v>0.23307595297683101</v>
      </c>
      <c r="OU55" s="2">
        <v>-5.3084141049097797E-3</v>
      </c>
      <c r="OV55" s="2">
        <v>0.463342000052756</v>
      </c>
      <c r="OW55" s="2">
        <v>0.45066595777252233</v>
      </c>
      <c r="OX55" s="2">
        <v>0.18713160009463461</v>
      </c>
      <c r="OY55" s="2">
        <v>-0.41222338275813597</v>
      </c>
      <c r="OZ55" s="2">
        <v>0.34493410739013025</v>
      </c>
      <c r="PA55" s="2">
        <f t="shared" si="58"/>
        <v>-0.62511970854433541</v>
      </c>
      <c r="PB55" s="2">
        <f t="shared" si="59"/>
        <v>-0.12049755652561556</v>
      </c>
      <c r="PC55" s="2">
        <f t="shared" si="126"/>
        <v>-100.91047023156239</v>
      </c>
      <c r="PD55" s="2" t="str">
        <f t="shared" si="127"/>
        <v>Bored</v>
      </c>
      <c r="PE55" s="1">
        <v>0.29538241012609801</v>
      </c>
      <c r="PF55" s="1">
        <v>0.82663826133901896</v>
      </c>
      <c r="PG55" s="1">
        <v>0.310547298172762</v>
      </c>
      <c r="PH55" s="1">
        <v>0.89157780093322003</v>
      </c>
      <c r="PI55" s="1">
        <v>-0.18029462276789399</v>
      </c>
      <c r="PJ55" s="1">
        <v>0.57291858993008604</v>
      </c>
      <c r="PK55" s="1">
        <v>2.6983514524108596</v>
      </c>
      <c r="PL55" s="1">
        <v>0.63704293264310463</v>
      </c>
      <c r="PM55" s="1">
        <v>-0.53125585121292096</v>
      </c>
      <c r="PN55" s="1">
        <v>1.0713930052075298</v>
      </c>
      <c r="PO55" s="1">
        <f t="shared" si="60"/>
        <v>-0.55627624377150942</v>
      </c>
      <c r="PP55" s="1">
        <f t="shared" si="61"/>
        <v>-0.39760886225341074</v>
      </c>
      <c r="PQ55" s="1">
        <f t="shared" si="128"/>
        <v>-125.55599864719451</v>
      </c>
      <c r="PR55" s="1" t="str">
        <f t="shared" si="129"/>
        <v>Depressed</v>
      </c>
      <c r="PS55" s="4">
        <v>1.0519769437045701</v>
      </c>
      <c r="PT55" s="4">
        <v>0.99277982808833998</v>
      </c>
      <c r="PU55" s="4">
        <v>0.50217676934546196</v>
      </c>
      <c r="PV55" s="4">
        <v>0.407530079883131</v>
      </c>
      <c r="PW55" s="4">
        <v>0.66416221167231304</v>
      </c>
      <c r="PX55" s="4">
        <v>0.51871840385576695</v>
      </c>
      <c r="PY55" s="4">
        <v>0.29262007557608488</v>
      </c>
      <c r="PZ55" s="4">
        <v>0.26961995142988754</v>
      </c>
      <c r="QA55" s="4">
        <v>5.9197115616230089E-2</v>
      </c>
      <c r="QB55" s="4">
        <v>0.4448973402498782</v>
      </c>
      <c r="QC55" s="4">
        <f t="shared" si="62"/>
        <v>7.5885977796225301E-2</v>
      </c>
      <c r="QD55" s="4">
        <f t="shared" si="63"/>
        <v>-0.16110911655947369</v>
      </c>
      <c r="QE55" s="4">
        <f t="shared" si="130"/>
        <v>154.77852127832782</v>
      </c>
      <c r="QF55" s="4" t="str">
        <f t="shared" si="131"/>
        <v>Upset</v>
      </c>
      <c r="QG55" s="2">
        <v>1.09225551932986</v>
      </c>
      <c r="QH55" s="2">
        <v>1.0097884488540501</v>
      </c>
      <c r="QI55" s="2">
        <v>0.31438776970906601</v>
      </c>
      <c r="QJ55" s="2">
        <v>0.62957185591686005</v>
      </c>
      <c r="QK55" s="2">
        <v>0.72505777238915603</v>
      </c>
      <c r="QL55" s="2">
        <v>0.88311647117319403</v>
      </c>
      <c r="QM55" s="2">
        <v>0.17299591167997416</v>
      </c>
      <c r="QN55" s="2">
        <v>0.33259560438344615</v>
      </c>
      <c r="QO55" s="2">
        <v>8.2467070475809923E-2</v>
      </c>
      <c r="QP55" s="2">
        <v>0.44906749807021068</v>
      </c>
      <c r="QQ55" s="2">
        <f t="shared" si="64"/>
        <v>0.36793933821633318</v>
      </c>
      <c r="QR55" s="2">
        <f t="shared" si="65"/>
        <v>-0.63220057062652324</v>
      </c>
      <c r="QS55" s="2">
        <f t="shared" si="132"/>
        <v>149.80068918784571</v>
      </c>
      <c r="QT55" s="2" t="str">
        <f t="shared" si="133"/>
        <v>stressed</v>
      </c>
      <c r="QU55" s="4">
        <v>0.96037734140188002</v>
      </c>
      <c r="QV55" s="4">
        <v>0.37702171711368798</v>
      </c>
      <c r="QW55" s="4">
        <v>0.24957643548800601</v>
      </c>
      <c r="QX55" s="4">
        <v>0.74590619182685503</v>
      </c>
      <c r="QY55" s="4">
        <v>0.96596012021347</v>
      </c>
      <c r="QZ55" s="4">
        <v>-0.184352124742967</v>
      </c>
      <c r="RA55" s="4">
        <v>0.12956007992427304</v>
      </c>
      <c r="RB55" s="4">
        <v>3.8714266358732723</v>
      </c>
      <c r="RC55" s="4">
        <v>0.5833556242881921</v>
      </c>
      <c r="RD55" s="4">
        <v>0.74434225220689665</v>
      </c>
      <c r="RE55" s="4">
        <f t="shared" si="66"/>
        <v>0.70375990806530386</v>
      </c>
      <c r="RF55" s="4">
        <f t="shared" si="67"/>
        <v>0.25553015187454675</v>
      </c>
      <c r="RG55" s="4">
        <f t="shared" si="134"/>
        <v>70.044405201179558</v>
      </c>
      <c r="RH55" s="4" t="str">
        <f t="shared" si="135"/>
        <v>alert</v>
      </c>
    </row>
    <row r="56" spans="1:476" x14ac:dyDescent="0.3">
      <c r="A56" s="1">
        <v>0.64599016323644398</v>
      </c>
      <c r="B56" s="1">
        <v>1.10840167849572</v>
      </c>
      <c r="C56" s="1">
        <v>0.27489901262938798</v>
      </c>
      <c r="D56" s="1">
        <v>0.641419199469345</v>
      </c>
      <c r="E56" s="1">
        <v>0.35497279254644198</v>
      </c>
      <c r="F56" s="1">
        <v>0.66502763191232706</v>
      </c>
      <c r="G56" s="1">
        <v>0.27463455169964845</v>
      </c>
      <c r="H56" s="1">
        <v>0.36168298093695167</v>
      </c>
      <c r="I56" s="1">
        <v>-0.46241151525927604</v>
      </c>
      <c r="J56" s="1">
        <v>0.52229963130358859</v>
      </c>
      <c r="K56" s="1">
        <f t="shared" si="0"/>
        <v>-0.64351809927558823</v>
      </c>
      <c r="L56" s="1">
        <f t="shared" si="1"/>
        <v>-0.22373897979378654</v>
      </c>
      <c r="M56" s="1">
        <f t="shared" si="68"/>
        <v>-109.17158909714671</v>
      </c>
      <c r="N56" s="1" t="str">
        <f t="shared" si="69"/>
        <v>Bored</v>
      </c>
      <c r="O56" s="8">
        <v>0.29573727870282801</v>
      </c>
      <c r="P56" s="8">
        <v>0.76508193791628698</v>
      </c>
      <c r="Q56" s="8">
        <v>-1.5760397831511098E-2</v>
      </c>
      <c r="R56" s="8">
        <v>0.34095813696108401</v>
      </c>
      <c r="S56" s="8">
        <v>-0.15641883426264599</v>
      </c>
      <c r="T56" s="8">
        <v>0.39345264652241102</v>
      </c>
      <c r="U56" s="8">
        <v>-0.11312499141689748</v>
      </c>
      <c r="V56" s="8">
        <v>0.29430121598508502</v>
      </c>
      <c r="W56" s="8">
        <v>-0.46934465921345897</v>
      </c>
      <c r="X56" s="8">
        <v>0.30655340140424181</v>
      </c>
      <c r="Y56" s="8">
        <f t="shared" si="2"/>
        <v>-0.17548064328569013</v>
      </c>
      <c r="Z56" s="8">
        <f t="shared" si="3"/>
        <v>0.10494236938484458</v>
      </c>
      <c r="AA56" s="8">
        <f t="shared" si="70"/>
        <v>-59.119387117803832</v>
      </c>
      <c r="AB56" s="8" t="str">
        <f t="shared" si="71"/>
        <v>Relased</v>
      </c>
      <c r="AC56" s="2">
        <v>0.423497097640821</v>
      </c>
      <c r="AD56" s="2">
        <v>0.62641438387322601</v>
      </c>
      <c r="AE56" s="2">
        <v>0.14253572706036099</v>
      </c>
      <c r="AF56" s="2">
        <v>4.8707370550672598E-2</v>
      </c>
      <c r="AG56" s="2">
        <v>0.32811366352687399</v>
      </c>
      <c r="AH56" s="2">
        <v>0.72401709273039205</v>
      </c>
      <c r="AI56" s="2">
        <v>0.18964034900048385</v>
      </c>
      <c r="AJ56" s="2">
        <v>3.6068005962933657E-2</v>
      </c>
      <c r="AK56" s="2">
        <v>-0.20291728623240501</v>
      </c>
      <c r="AL56" s="2">
        <v>0.18215163942701856</v>
      </c>
      <c r="AM56" s="2">
        <f t="shared" si="4"/>
        <v>-0.12191128432954423</v>
      </c>
      <c r="AN56" s="2">
        <f t="shared" si="5"/>
        <v>-0.11502858847316744</v>
      </c>
      <c r="AO56" s="2">
        <f t="shared" si="72"/>
        <v>-133.33612402162578</v>
      </c>
      <c r="AP56" s="2" t="str">
        <f t="shared" si="73"/>
        <v>Depressed</v>
      </c>
      <c r="AQ56" s="8">
        <v>0.21673670578958801</v>
      </c>
      <c r="AR56" s="8">
        <v>0.48817535135412699</v>
      </c>
      <c r="AS56" s="8">
        <v>-1.8160807131263099E-2</v>
      </c>
      <c r="AT56" s="8">
        <v>0.10515709104670599</v>
      </c>
      <c r="AU56" s="8">
        <v>0.16411028721340201</v>
      </c>
      <c r="AV56" s="8">
        <v>0.48421558905251699</v>
      </c>
      <c r="AW56" s="8">
        <v>-4.7685310544438295E-2</v>
      </c>
      <c r="AX56" s="8">
        <v>0.10814281239881808</v>
      </c>
      <c r="AY56" s="8">
        <v>-0.27143864556453901</v>
      </c>
      <c r="AZ56" s="8">
        <v>0.12341437918929851</v>
      </c>
      <c r="BA56" s="8">
        <f t="shared" si="6"/>
        <v>-0.38306805013200551</v>
      </c>
      <c r="BB56" s="8">
        <f t="shared" si="7"/>
        <v>7.5277526369240677E-2</v>
      </c>
      <c r="BC56" s="8">
        <f t="shared" si="74"/>
        <v>-78.882348706551866</v>
      </c>
      <c r="BD56" s="8" t="str">
        <f t="shared" si="75"/>
        <v>Calm</v>
      </c>
      <c r="BE56" s="4">
        <v>0.44826326835601998</v>
      </c>
      <c r="BF56" s="4">
        <v>0.75591778527068498</v>
      </c>
      <c r="BG56" s="4">
        <v>0.13566770361265501</v>
      </c>
      <c r="BH56" s="4">
        <v>0.133519367733412</v>
      </c>
      <c r="BI56" s="4">
        <v>0.34601006465904099</v>
      </c>
      <c r="BJ56" s="4">
        <v>0.73393074486653498</v>
      </c>
      <c r="BK56" s="4">
        <v>0.17080732535443499</v>
      </c>
      <c r="BL56" s="4">
        <v>8.9619424412973325E-2</v>
      </c>
      <c r="BM56" s="4">
        <v>-0.307654516914665</v>
      </c>
      <c r="BN56" s="4">
        <v>0.22354368600580451</v>
      </c>
      <c r="BO56" s="4">
        <f t="shared" si="8"/>
        <v>-0.1843554415758335</v>
      </c>
      <c r="BP56" s="4">
        <f t="shared" si="9"/>
        <v>0.14027173674860349</v>
      </c>
      <c r="BQ56" s="4">
        <f t="shared" si="76"/>
        <v>-52.733343772950015</v>
      </c>
      <c r="BR56" s="4" t="str">
        <f t="shared" si="77"/>
        <v>Relased</v>
      </c>
      <c r="BS56" s="6">
        <v>0.740392467178422</v>
      </c>
      <c r="BT56" s="6">
        <v>0.91735801791309102</v>
      </c>
      <c r="BU56" s="6">
        <v>0.77514753305527695</v>
      </c>
      <c r="BV56" s="6">
        <v>0.471512560292146</v>
      </c>
      <c r="BW56" s="6">
        <v>0.67083856962259703</v>
      </c>
      <c r="BX56" s="6">
        <v>0.36305330282991499</v>
      </c>
      <c r="BY56" s="6">
        <v>0.54927046871955332</v>
      </c>
      <c r="BZ56" s="6">
        <v>0.36825085240462685</v>
      </c>
      <c r="CA56" s="6">
        <v>-0.17696555073466902</v>
      </c>
      <c r="CB56" s="6">
        <v>0.75201913952605692</v>
      </c>
      <c r="CC56" s="6">
        <f t="shared" si="10"/>
        <v>2.210921311223446E-2</v>
      </c>
      <c r="CD56" s="6">
        <f t="shared" si="11"/>
        <v>-0.50405003433113704</v>
      </c>
      <c r="CE56" s="6">
        <f t="shared" si="78"/>
        <v>177.48843757071882</v>
      </c>
      <c r="CF56" s="6" t="str">
        <f t="shared" si="79"/>
        <v>Upset</v>
      </c>
      <c r="CG56" s="4">
        <v>0.49738703579821902</v>
      </c>
      <c r="CH56" s="4">
        <v>0.50849665307673797</v>
      </c>
      <c r="CI56" s="4">
        <v>0.37286138275715602</v>
      </c>
      <c r="CJ56" s="4">
        <v>0.34099987731167303</v>
      </c>
      <c r="CK56" s="4">
        <v>0.57542070383669097</v>
      </c>
      <c r="CL56" s="4">
        <v>1.01588622297264</v>
      </c>
      <c r="CM56" s="4">
        <v>0.34755657419478109</v>
      </c>
      <c r="CN56" s="4">
        <v>0.22369700071376772</v>
      </c>
      <c r="CO56" s="4">
        <v>-1.1109617278518946E-2</v>
      </c>
      <c r="CP56" s="4">
        <v>0.70968569026828132</v>
      </c>
      <c r="CQ56" s="4">
        <f t="shared" si="12"/>
        <v>-0.16987928535183916</v>
      </c>
      <c r="CR56" s="4">
        <f t="shared" si="13"/>
        <v>-0.59160975511980007</v>
      </c>
      <c r="CS56" s="4">
        <f t="shared" si="80"/>
        <v>-163.97871118898223</v>
      </c>
      <c r="CT56" s="4" t="str">
        <f t="shared" si="81"/>
        <v>Sad</v>
      </c>
      <c r="CU56" s="2">
        <v>0.35051917719077702</v>
      </c>
      <c r="CV56" s="2">
        <v>0.43250254340383498</v>
      </c>
      <c r="CW56" s="2">
        <v>-6.7600446243343895E-2</v>
      </c>
      <c r="CX56" s="2">
        <v>-7.1301674271621596E-2</v>
      </c>
      <c r="CY56" s="2">
        <v>1.7272257847994701E-2</v>
      </c>
      <c r="CZ56" s="2">
        <v>0.25662178219211501</v>
      </c>
      <c r="DA56" s="2">
        <v>-0.18380103450809726</v>
      </c>
      <c r="DB56" s="2">
        <v>-0.1034670691822704</v>
      </c>
      <c r="DC56" s="2">
        <v>-8.1983366213057962E-2</v>
      </c>
      <c r="DD56" s="2">
        <v>-0.17739242330274801</v>
      </c>
      <c r="DE56" s="2">
        <f t="shared" si="14"/>
        <v>-5.8819511404901603E-2</v>
      </c>
      <c r="DF56" s="2">
        <f t="shared" si="15"/>
        <v>-0.6321615286833896</v>
      </c>
      <c r="DG56" s="2">
        <f t="shared" si="82"/>
        <v>-174.68421539954142</v>
      </c>
      <c r="DH56" s="2" t="str">
        <f t="shared" si="83"/>
        <v>Sad</v>
      </c>
      <c r="DI56" s="7">
        <v>0.124818692027294</v>
      </c>
      <c r="DJ56" s="7">
        <v>0.57518783058531198</v>
      </c>
      <c r="DK56" s="7">
        <v>0.89204517149654805</v>
      </c>
      <c r="DL56" s="7">
        <v>0.68065136843433904</v>
      </c>
      <c r="DM56" s="7">
        <v>0.16900945230390901</v>
      </c>
      <c r="DN56" s="7">
        <v>1.1571242378688</v>
      </c>
      <c r="DO56" s="7">
        <v>3.035941888844504</v>
      </c>
      <c r="DP56" s="7">
        <v>0.39291498386993379</v>
      </c>
      <c r="DQ56" s="7">
        <v>-0.45036913855801797</v>
      </c>
      <c r="DR56" s="7">
        <v>2.2466884080753644</v>
      </c>
      <c r="DS56" s="7">
        <f t="shared" si="16"/>
        <v>-0.35083948656856767</v>
      </c>
      <c r="DT56" s="7">
        <f t="shared" si="17"/>
        <v>0.78199810024392136</v>
      </c>
      <c r="DU56" s="7">
        <f t="shared" si="84"/>
        <v>-24.163147493496652</v>
      </c>
      <c r="DV56" s="7" t="str">
        <f t="shared" si="85"/>
        <v>Contented</v>
      </c>
      <c r="DW56" s="8">
        <v>0.98893809630569096</v>
      </c>
      <c r="DX56" s="8">
        <v>0.98359450005034399</v>
      </c>
      <c r="DY56" s="8">
        <v>0.18945902052976299</v>
      </c>
      <c r="DZ56" s="8">
        <v>7.6788453959121997E-2</v>
      </c>
      <c r="EA56" s="8">
        <v>0.920040969466833</v>
      </c>
      <c r="EB56" s="8">
        <v>1.0011489603503501</v>
      </c>
      <c r="EC56" s="8">
        <v>9.9246253626722139E-2</v>
      </c>
      <c r="ED56" s="8">
        <v>3.8689359854910114E-2</v>
      </c>
      <c r="EE56" s="8">
        <v>5.3435962553469718E-3</v>
      </c>
      <c r="EF56" s="8">
        <v>0.1349774776755214</v>
      </c>
      <c r="EG56" s="8">
        <f t="shared" si="18"/>
        <v>0.31169292105705471</v>
      </c>
      <c r="EH56" s="8">
        <f t="shared" si="19"/>
        <v>0.11268626622355526</v>
      </c>
      <c r="EI56" s="8">
        <f t="shared" si="86"/>
        <v>70.123568851397806</v>
      </c>
      <c r="EJ56" s="8" t="str">
        <f t="shared" si="87"/>
        <v>alert</v>
      </c>
      <c r="EK56" s="1">
        <v>0.62634135338716901</v>
      </c>
      <c r="EL56" s="1">
        <v>0.49757754369697899</v>
      </c>
      <c r="EM56" s="1">
        <v>0.13185597297503401</v>
      </c>
      <c r="EN56" s="1">
        <v>0.44956853230832899</v>
      </c>
      <c r="EO56" s="1">
        <v>1.1572203007380399</v>
      </c>
      <c r="EP56" s="1">
        <v>0.95695646350209895</v>
      </c>
      <c r="EQ56" s="1">
        <v>7.3928463683923487E-2</v>
      </c>
      <c r="ER56" s="1">
        <v>0.30908079844350989</v>
      </c>
      <c r="ES56" s="1">
        <v>0.12876380969019002</v>
      </c>
      <c r="ET56" s="1">
        <v>0.51731891579702804</v>
      </c>
      <c r="EU56" s="1">
        <f t="shared" si="20"/>
        <v>-0.33369160998132275</v>
      </c>
      <c r="EV56" s="1">
        <f t="shared" si="21"/>
        <v>-0.61886476876095531</v>
      </c>
      <c r="EW56" s="1">
        <f t="shared" si="88"/>
        <v>-151.66647343156558</v>
      </c>
      <c r="EX56" s="1" t="str">
        <f t="shared" si="89"/>
        <v>Sad</v>
      </c>
      <c r="EY56" s="2">
        <v>0.55260930990266099</v>
      </c>
      <c r="EZ56" s="2">
        <v>0.13603590220315301</v>
      </c>
      <c r="FA56" s="2">
        <v>4.7448494846758803E-2</v>
      </c>
      <c r="FB56" s="2">
        <v>0.17404243143158599</v>
      </c>
      <c r="FC56" s="2">
        <v>0.18718388860617699</v>
      </c>
      <c r="FD56" s="2">
        <v>1.57673460025461E-2</v>
      </c>
      <c r="FE56" s="2">
        <v>6.4137511594318825E-2</v>
      </c>
      <c r="FF56" s="2">
        <v>1.146500048508527</v>
      </c>
      <c r="FG56" s="2">
        <v>0.41657340769950801</v>
      </c>
      <c r="FH56" s="2">
        <v>0.32163285591000601</v>
      </c>
      <c r="FI56" s="2">
        <f t="shared" si="22"/>
        <v>0.21889402967959515</v>
      </c>
      <c r="FJ56" s="2">
        <f t="shared" si="23"/>
        <v>0.26538009796586004</v>
      </c>
      <c r="FK56" s="2">
        <f t="shared" si="90"/>
        <v>39.516907554919946</v>
      </c>
      <c r="FL56" s="2" t="str">
        <f t="shared" si="91"/>
        <v>excited</v>
      </c>
      <c r="FM56" s="7">
        <v>0.52139726605482895</v>
      </c>
      <c r="FN56" s="7">
        <v>0.68873819690600502</v>
      </c>
      <c r="FO56" s="7">
        <v>0.54359549362210302</v>
      </c>
      <c r="FP56" s="7">
        <v>0.24096183675539301</v>
      </c>
      <c r="FQ56" s="7">
        <v>0.56956179557650399</v>
      </c>
      <c r="FR56" s="7">
        <v>0.44827525610296698</v>
      </c>
      <c r="FS56" s="7">
        <v>0.49827304501165587</v>
      </c>
      <c r="FT56" s="7">
        <v>0.21192522930816338</v>
      </c>
      <c r="FU56" s="7">
        <v>-0.16734093085117607</v>
      </c>
      <c r="FV56" s="7">
        <v>0.64832190642353582</v>
      </c>
      <c r="FW56" s="7">
        <f t="shared" si="24"/>
        <v>-7.9914852352060306E-2</v>
      </c>
      <c r="FX56" s="7">
        <f t="shared" si="25"/>
        <v>0.10694286076009973</v>
      </c>
      <c r="FY56" s="7">
        <f t="shared" si="92"/>
        <v>-36.769542594314444</v>
      </c>
      <c r="FZ56" s="7" t="str">
        <f t="shared" si="93"/>
        <v>Relased</v>
      </c>
      <c r="GA56" s="4">
        <v>0.41769676888192198</v>
      </c>
      <c r="GB56" s="4">
        <v>0.647005914202745</v>
      </c>
      <c r="GC56" s="4">
        <v>0.16857110619078899</v>
      </c>
      <c r="GD56" s="4">
        <v>0.61991821760283194</v>
      </c>
      <c r="GE56" s="4">
        <v>0.46008345454440602</v>
      </c>
      <c r="GF56" s="4">
        <v>1.03828451582694</v>
      </c>
      <c r="GG56" s="4">
        <v>0.19204249730392467</v>
      </c>
      <c r="GH56" s="4">
        <v>0.36784058495597854</v>
      </c>
      <c r="GI56" s="4">
        <v>-0.22930914532082303</v>
      </c>
      <c r="GJ56" s="4">
        <v>0.7405723084206024</v>
      </c>
      <c r="GK56" s="4">
        <f t="shared" si="26"/>
        <v>-0.23119539075362694</v>
      </c>
      <c r="GL56" s="4">
        <f t="shared" si="27"/>
        <v>-0.60020123715138918</v>
      </c>
      <c r="GM56" s="4">
        <f t="shared" si="94"/>
        <v>-158.93349190215631</v>
      </c>
      <c r="GN56" s="4" t="str">
        <f t="shared" si="95"/>
        <v>Sad</v>
      </c>
      <c r="GO56" s="6">
        <v>0.61339331420031495</v>
      </c>
      <c r="GP56" s="6">
        <v>1.1164954326079599</v>
      </c>
      <c r="GQ56" s="6">
        <v>0.23443930104653299</v>
      </c>
      <c r="GR56" s="6">
        <v>0.19583704020103199</v>
      </c>
      <c r="GS56" s="6">
        <v>0.46611387348493299</v>
      </c>
      <c r="GT56" s="6">
        <v>1.11450611823308</v>
      </c>
      <c r="GU56" s="6">
        <v>0.21717252438979451</v>
      </c>
      <c r="GV56" s="6">
        <v>8.7779876319317482E-2</v>
      </c>
      <c r="GW56" s="6">
        <v>-0.50310211840764496</v>
      </c>
      <c r="GX56" s="6">
        <v>0.24873064354077384</v>
      </c>
      <c r="GY56" s="6">
        <f t="shared" si="28"/>
        <v>-0.41110902141407757</v>
      </c>
      <c r="GZ56" s="6">
        <f t="shared" si="29"/>
        <v>-0.76875959459554266</v>
      </c>
      <c r="HA56" s="6">
        <f t="shared" si="96"/>
        <v>-151.86349697583668</v>
      </c>
      <c r="HB56" s="6" t="str">
        <f t="shared" si="97"/>
        <v>Sad</v>
      </c>
      <c r="HI56" s="2">
        <v>0</v>
      </c>
      <c r="HJ56" s="2">
        <v>0</v>
      </c>
      <c r="HK56" s="2">
        <v>0</v>
      </c>
      <c r="HL56" s="2">
        <v>0</v>
      </c>
      <c r="HM56" s="2" t="e">
        <f t="shared" si="30"/>
        <v>#DIV/0!</v>
      </c>
      <c r="HN56" s="2" t="e">
        <f t="shared" si="31"/>
        <v>#DIV/0!</v>
      </c>
      <c r="HO56" s="2" t="e">
        <f t="shared" si="98"/>
        <v>#DIV/0!</v>
      </c>
      <c r="HP56" s="2" t="e">
        <f t="shared" si="99"/>
        <v>#DIV/0!</v>
      </c>
      <c r="HQ56" s="4">
        <v>1.1646680570722101</v>
      </c>
      <c r="HR56" s="4">
        <v>1.0323863492601999</v>
      </c>
      <c r="HS56" s="4">
        <v>0.85265176953696298</v>
      </c>
      <c r="HT56" s="4">
        <v>0.85011543949455504</v>
      </c>
      <c r="HU56" s="4">
        <v>1.1162320722332699</v>
      </c>
      <c r="HV56" s="4">
        <v>0.83021531696807505</v>
      </c>
      <c r="HW56" s="4">
        <v>0.37382249164788733</v>
      </c>
      <c r="HX56" s="4">
        <v>0.45641290615616115</v>
      </c>
      <c r="HY56" s="4">
        <v>0.13228170781201021</v>
      </c>
      <c r="HZ56" s="4">
        <v>0.77502277782641882</v>
      </c>
      <c r="IA56" s="4">
        <f t="shared" si="32"/>
        <v>0.32701510562677627</v>
      </c>
      <c r="IB56" s="4">
        <f t="shared" si="33"/>
        <v>0.40881602114029847</v>
      </c>
      <c r="IC56" s="4">
        <f t="shared" si="100"/>
        <v>38.656585391748024</v>
      </c>
      <c r="ID56" s="4" t="str">
        <f t="shared" si="101"/>
        <v>excited</v>
      </c>
      <c r="IE56" s="6">
        <v>0.75593705746336304</v>
      </c>
      <c r="IF56" s="6">
        <v>0.82958579596589599</v>
      </c>
      <c r="IG56" s="6">
        <v>0.451168984503656</v>
      </c>
      <c r="IH56" s="6">
        <v>0.88713337262125802</v>
      </c>
      <c r="II56" s="6">
        <v>0.17887453481224999</v>
      </c>
      <c r="IJ56" s="6">
        <v>0.59285781708913798</v>
      </c>
      <c r="IK56" s="6">
        <v>0.48263092609428898</v>
      </c>
      <c r="IL56" s="6">
        <v>0.62366856898877654</v>
      </c>
      <c r="IM56" s="6">
        <v>-7.3648738502532951E-2</v>
      </c>
      <c r="IN56" s="6">
        <v>0.8440763589312873</v>
      </c>
      <c r="IO56" s="6">
        <f t="shared" si="34"/>
        <v>-9.5469719779236906E-2</v>
      </c>
      <c r="IP56" s="6">
        <f t="shared" si="35"/>
        <v>0.39287037405114877</v>
      </c>
      <c r="IQ56" s="6">
        <f t="shared" si="102"/>
        <v>-13.658453681690313</v>
      </c>
      <c r="IR56" s="6" t="str">
        <f t="shared" si="103"/>
        <v>Contented</v>
      </c>
      <c r="IS56" s="4">
        <v>0.26930063718976899</v>
      </c>
      <c r="IT56" s="4">
        <v>0.363741025513109</v>
      </c>
      <c r="IU56" s="4">
        <v>0.56865871146512503</v>
      </c>
      <c r="IV56" s="4">
        <v>0.51093394574046602</v>
      </c>
      <c r="IW56" s="4">
        <v>0.52731061685378999</v>
      </c>
      <c r="IX56" s="4">
        <v>0.53178111199827705</v>
      </c>
      <c r="IY56" s="4">
        <v>0.71384719783789363</v>
      </c>
      <c r="IZ56" s="4">
        <v>0.57054306570279489</v>
      </c>
      <c r="JA56" s="4">
        <v>-9.4440388323340008E-2</v>
      </c>
      <c r="JB56" s="4">
        <v>1.7054053797914162</v>
      </c>
      <c r="JC56" s="4">
        <f t="shared" si="36"/>
        <v>-3.680314305575616E-2</v>
      </c>
      <c r="JD56" s="4">
        <f t="shared" si="37"/>
        <v>0.57562324466913384</v>
      </c>
      <c r="JE56" s="4">
        <f t="shared" si="104"/>
        <v>-3.6582930349379392</v>
      </c>
      <c r="JF56" s="4" t="str">
        <f t="shared" si="105"/>
        <v>Contented</v>
      </c>
      <c r="JG56" s="6">
        <v>0.32073579428077997</v>
      </c>
      <c r="JH56" s="6">
        <v>5.8929732526189098E-2</v>
      </c>
      <c r="JI56" s="6">
        <v>0.128483627533447</v>
      </c>
      <c r="JJ56" s="6">
        <v>5.4920593326838303E-2</v>
      </c>
      <c r="JK56" s="6">
        <v>0.72718760034864005</v>
      </c>
      <c r="JL56" s="6">
        <v>9.8848939122444301E-2</v>
      </c>
      <c r="JM56" s="6">
        <v>0.12260784346634709</v>
      </c>
      <c r="JN56" s="6">
        <v>0.34808629552379677</v>
      </c>
      <c r="JO56" s="6">
        <v>0.26180606175459087</v>
      </c>
      <c r="JP56" s="6">
        <v>0.48306787925344702</v>
      </c>
      <c r="JQ56" s="6">
        <f t="shared" si="38"/>
        <v>0.19143051462436289</v>
      </c>
      <c r="JR56" s="6">
        <f t="shared" si="39"/>
        <v>0.26281415140283815</v>
      </c>
      <c r="JS56" s="6">
        <f t="shared" si="106"/>
        <v>36.069122829019769</v>
      </c>
      <c r="JT56" s="6" t="str">
        <f t="shared" si="107"/>
        <v>excited</v>
      </c>
      <c r="JU56" s="2">
        <v>3.7893993314764299E-2</v>
      </c>
      <c r="JV56" s="2">
        <v>-3.33055132493036E-2</v>
      </c>
      <c r="JW56" s="2">
        <v>9.7174492178692798E-2</v>
      </c>
      <c r="JX56" s="2">
        <v>-0.234637731660926</v>
      </c>
      <c r="JY56" s="2">
        <v>-2.23323020192835E-2</v>
      </c>
      <c r="JZ56" s="2">
        <v>-1.41652471323226E-2</v>
      </c>
      <c r="KA56" s="2">
        <v>6.2444685692301842</v>
      </c>
      <c r="KB56" s="2">
        <v>4.9427843534552629</v>
      </c>
      <c r="KC56" s="2">
        <v>-0.33616047374002106</v>
      </c>
      <c r="KD56" s="2">
        <v>-0.15143726392424206</v>
      </c>
      <c r="KE56" s="2">
        <f t="shared" si="40"/>
        <v>-0.16199261066433779</v>
      </c>
      <c r="KF56" s="2">
        <f t="shared" si="41"/>
        <v>-9.085656597387981E-2</v>
      </c>
      <c r="KG56" s="2">
        <f t="shared" si="108"/>
        <v>-119.28669760848719</v>
      </c>
      <c r="KH56" s="2" t="str">
        <f t="shared" si="109"/>
        <v>Bored</v>
      </c>
      <c r="KI56" s="7">
        <v>6.1440538085346698E-2</v>
      </c>
      <c r="KJ56" s="7">
        <v>0.17567859866970501</v>
      </c>
      <c r="KK56" s="7">
        <v>0.11157630072156</v>
      </c>
      <c r="KL56" s="7">
        <v>0.13310258770212399</v>
      </c>
      <c r="KM56" s="7">
        <v>0.17230261212787301</v>
      </c>
      <c r="KN56" s="7">
        <v>0.277894046351083</v>
      </c>
      <c r="KO56" s="7">
        <v>0.47734575588538308</v>
      </c>
      <c r="KP56" s="7">
        <v>0.29345373704365191</v>
      </c>
      <c r="KQ56" s="7">
        <v>-0.11423806058435831</v>
      </c>
      <c r="KR56" s="7">
        <v>1.0318816598781804</v>
      </c>
      <c r="KS56" s="7">
        <f t="shared" si="42"/>
        <v>2.984223436074851E-3</v>
      </c>
      <c r="KT56" s="7">
        <f t="shared" si="43"/>
        <v>0.42629538959234892</v>
      </c>
      <c r="KU56" s="7">
        <f t="shared" si="110"/>
        <v>0.40108483283454205</v>
      </c>
      <c r="KV56" s="7" t="str">
        <f t="shared" si="111"/>
        <v>happy</v>
      </c>
      <c r="KW56" s="2">
        <v>0.311307636323647</v>
      </c>
      <c r="KX56" s="2">
        <v>0.293563024353798</v>
      </c>
      <c r="KY56" s="2">
        <v>-9.1366980387626306E-2</v>
      </c>
      <c r="KZ56" s="2">
        <v>-0.13703050219776799</v>
      </c>
      <c r="LA56" s="2">
        <v>-0.10998887612290301</v>
      </c>
      <c r="LB56" s="2">
        <v>-4.1491866971589603E-2</v>
      </c>
      <c r="LC56" s="2">
        <v>-0.45384235575720899</v>
      </c>
      <c r="LD56" s="2">
        <v>-0.54361833230286039</v>
      </c>
      <c r="LE56" s="2">
        <v>1.7744611969849E-2</v>
      </c>
      <c r="LF56" s="2">
        <v>-0.37759722438776078</v>
      </c>
      <c r="LG56" s="2">
        <f t="shared" si="44"/>
        <v>-6.6013310380748091E-2</v>
      </c>
      <c r="LH56" s="2">
        <f t="shared" si="45"/>
        <v>-0.19809112831948616</v>
      </c>
      <c r="LI56" s="2">
        <f t="shared" si="112"/>
        <v>-161.56949376571981</v>
      </c>
      <c r="LJ56" s="2" t="str">
        <f t="shared" si="113"/>
        <v>Sad</v>
      </c>
      <c r="LK56" s="4">
        <v>0.456284596113466</v>
      </c>
      <c r="LL56" s="4">
        <v>0.22276246282158099</v>
      </c>
      <c r="LM56" s="4">
        <v>-5.3375916282446499E-2</v>
      </c>
      <c r="LN56" s="4">
        <v>-4.9864400504104699E-2</v>
      </c>
      <c r="LO56" s="4">
        <v>9.016942877195E-2</v>
      </c>
      <c r="LP56" s="4">
        <v>0.10378288364439101</v>
      </c>
      <c r="LQ56" s="4">
        <v>-9.7676865484957701E-2</v>
      </c>
      <c r="LR56" s="4">
        <v>-0.15270283604945162</v>
      </c>
      <c r="LS56" s="4">
        <v>0.23352213329188501</v>
      </c>
      <c r="LT56" s="4">
        <v>-0.15203705756190669</v>
      </c>
      <c r="LU56" s="4">
        <f t="shared" si="46"/>
        <v>0.45133453429788339</v>
      </c>
      <c r="LV56" s="4">
        <f t="shared" si="47"/>
        <v>-0.27089376009795174</v>
      </c>
      <c r="LW56" s="4">
        <f t="shared" si="114"/>
        <v>120.97244039816105</v>
      </c>
      <c r="LX56" s="4" t="str">
        <f t="shared" si="115"/>
        <v>stressed</v>
      </c>
      <c r="LY56" s="6">
        <v>0.355197016708794</v>
      </c>
      <c r="LZ56" s="6">
        <v>0.55713109104103398</v>
      </c>
      <c r="MA56" s="6">
        <v>0.34319890380614398</v>
      </c>
      <c r="MB56" s="6">
        <v>0.259905469592841</v>
      </c>
      <c r="MC56" s="6">
        <v>7.2728639701277506E-2</v>
      </c>
      <c r="MD56" s="6">
        <v>0.27749704208845799</v>
      </c>
      <c r="ME56" s="6">
        <v>0.80200590608492095</v>
      </c>
      <c r="MF56" s="6">
        <v>0.3114027184996852</v>
      </c>
      <c r="MG56" s="6">
        <v>-0.20193407433223998</v>
      </c>
      <c r="MH56" s="6">
        <v>0.66106082699401369</v>
      </c>
      <c r="MI56" s="6">
        <f t="shared" si="48"/>
        <v>-0.1935417124466331</v>
      </c>
      <c r="MJ56" s="6">
        <f t="shared" si="49"/>
        <v>0.22055649996654125</v>
      </c>
      <c r="MK56" s="6">
        <f t="shared" si="116"/>
        <v>-41.267448107506404</v>
      </c>
      <c r="ML56" s="6" t="str">
        <f t="shared" si="117"/>
        <v>Relased</v>
      </c>
      <c r="MM56" s="2">
        <v>0.61233270906233594</v>
      </c>
      <c r="MN56" s="2">
        <v>0.56072637291707395</v>
      </c>
      <c r="MO56" s="2">
        <v>5.8090426290235198E-2</v>
      </c>
      <c r="MP56" s="2">
        <v>4.10058429182171E-2</v>
      </c>
      <c r="MQ56" s="2">
        <v>0.25986178219945999</v>
      </c>
      <c r="MR56" s="2">
        <v>0.25756122551043698</v>
      </c>
      <c r="MS56" s="2">
        <v>6.6602606267549685E-2</v>
      </c>
      <c r="MT56" s="2">
        <v>5.0111773656373773E-2</v>
      </c>
      <c r="MU56" s="2">
        <v>5.1606336145262E-2</v>
      </c>
      <c r="MV56" s="2">
        <v>8.4476792968720821E-2</v>
      </c>
      <c r="MW56" s="2">
        <f t="shared" si="50"/>
        <v>0.37126155928622406</v>
      </c>
      <c r="MX56" s="2">
        <f t="shared" si="51"/>
        <v>0.15348371158232976</v>
      </c>
      <c r="MY56" s="2">
        <f t="shared" si="118"/>
        <v>67.539247391315399</v>
      </c>
      <c r="MZ56" s="2" t="str">
        <f t="shared" si="119"/>
        <v>alert</v>
      </c>
      <c r="NA56" s="7">
        <v>0.102549823980468</v>
      </c>
      <c r="NB56" s="7">
        <v>0.13793075532197899</v>
      </c>
      <c r="NC56" s="7">
        <v>3.4020394525969999E-2</v>
      </c>
      <c r="ND56" s="7">
        <v>0.61832673508450398</v>
      </c>
      <c r="NE56" s="7">
        <v>3.3245896412194997E-2</v>
      </c>
      <c r="NF56" s="7">
        <v>0.138088285974379</v>
      </c>
      <c r="NG56" s="7">
        <v>0.25052626421213869</v>
      </c>
      <c r="NH56" s="7">
        <v>2.2401597084768317</v>
      </c>
      <c r="NI56" s="7">
        <v>-3.5380931341510991E-2</v>
      </c>
      <c r="NJ56" s="7">
        <v>2.7126811300218621</v>
      </c>
      <c r="NK56" s="7">
        <f t="shared" si="52"/>
        <v>1.4588855832786463E-2</v>
      </c>
      <c r="NL56" s="7">
        <f t="shared" si="53"/>
        <v>1</v>
      </c>
      <c r="NM56" s="7">
        <f t="shared" si="120"/>
        <v>0.83582057329753801</v>
      </c>
      <c r="NN56" s="7" t="str">
        <f t="shared" si="121"/>
        <v>happy</v>
      </c>
      <c r="NO56" s="4">
        <v>6.3896620638778795E-2</v>
      </c>
      <c r="NP56" s="4">
        <v>0.65738299479669104</v>
      </c>
      <c r="NQ56" s="4">
        <v>0.42970957239784802</v>
      </c>
      <c r="NR56" s="4">
        <v>0.31493573738332498</v>
      </c>
      <c r="NS56" s="4">
        <v>-0.159968853925847</v>
      </c>
      <c r="NT56" s="4">
        <v>0.41243697220516801</v>
      </c>
      <c r="NU56" s="4">
        <v>-4.4727759280234096</v>
      </c>
      <c r="NV56" s="4">
        <v>0.29438199612774446</v>
      </c>
      <c r="NW56" s="4">
        <v>-0.59348637415791228</v>
      </c>
      <c r="NX56" s="4">
        <v>1.0323947798408197</v>
      </c>
      <c r="NY56" s="4">
        <f t="shared" si="54"/>
        <v>-0.53160109087418361</v>
      </c>
      <c r="NZ56" s="4">
        <f t="shared" si="55"/>
        <v>-4.1340690004971758E-3</v>
      </c>
      <c r="OA56" s="4">
        <f t="shared" si="122"/>
        <v>-90.44555952818726</v>
      </c>
      <c r="OB56" s="4" t="str">
        <f t="shared" si="123"/>
        <v>Bored</v>
      </c>
      <c r="OC56" s="1">
        <v>0.63602945708610503</v>
      </c>
      <c r="OD56" s="1">
        <v>0.54776009836591399</v>
      </c>
      <c r="OE56" s="1">
        <v>0.35209956639561402</v>
      </c>
      <c r="OF56" s="1">
        <v>0.52888298779070697</v>
      </c>
      <c r="OG56" s="1">
        <v>0.66884386402422102</v>
      </c>
      <c r="OH56" s="1">
        <v>0.87017819644962902</v>
      </c>
      <c r="OI56" s="1">
        <v>0.26983429019455313</v>
      </c>
      <c r="OJ56" s="1">
        <v>0.37299436070277542</v>
      </c>
      <c r="OK56" s="1">
        <v>8.8269358720191038E-2</v>
      </c>
      <c r="OL56" s="1">
        <v>0.74420537850574797</v>
      </c>
      <c r="OM56" s="1">
        <f t="shared" si="56"/>
        <v>-2.0405705690737741E-2</v>
      </c>
      <c r="ON56" s="1">
        <f t="shared" si="57"/>
        <v>0.2584783276139806</v>
      </c>
      <c r="OO56" s="1">
        <f t="shared" si="124"/>
        <v>-4.5138831430452164</v>
      </c>
      <c r="OP56" s="1" t="str">
        <f t="shared" si="125"/>
        <v>Contented</v>
      </c>
      <c r="OQ56" s="2">
        <v>0.37595249404907799</v>
      </c>
      <c r="OR56" s="2">
        <v>0.80122410537667499</v>
      </c>
      <c r="OS56" s="2">
        <v>0.148484675549724</v>
      </c>
      <c r="OT56" s="2">
        <v>0.30079801065835099</v>
      </c>
      <c r="OU56" s="2">
        <v>5.6645564413652101E-2</v>
      </c>
      <c r="OV56" s="2">
        <v>0.53454994652405097</v>
      </c>
      <c r="OW56" s="2">
        <v>0.3432393480390909</v>
      </c>
      <c r="OX56" s="2">
        <v>0.22518629571395968</v>
      </c>
      <c r="OY56" s="2">
        <v>-0.425271611327597</v>
      </c>
      <c r="OZ56" s="2">
        <v>0.38166124473357932</v>
      </c>
      <c r="PA56" s="2">
        <f t="shared" si="58"/>
        <v>-0.6420290044581598</v>
      </c>
      <c r="PB56" s="2">
        <f t="shared" si="59"/>
        <v>-5.4800337875407168E-2</v>
      </c>
      <c r="PC56" s="2">
        <f t="shared" si="126"/>
        <v>-94.878652177677608</v>
      </c>
      <c r="PD56" s="2" t="str">
        <f t="shared" si="127"/>
        <v>Bored</v>
      </c>
      <c r="PE56" s="1">
        <v>0.19471670261680199</v>
      </c>
      <c r="PF56" s="1">
        <v>0.82663826133901896</v>
      </c>
      <c r="PG56" s="1">
        <v>0.395779771323573</v>
      </c>
      <c r="PH56" s="1">
        <v>0.87389837209594901</v>
      </c>
      <c r="PI56" s="1">
        <v>-0.12176749568160899</v>
      </c>
      <c r="PJ56" s="1">
        <v>0.69280896723808905</v>
      </c>
      <c r="PK56" s="1">
        <v>5.4254156823826465</v>
      </c>
      <c r="PL56" s="1">
        <v>0.5751422988966286</v>
      </c>
      <c r="PM56" s="1">
        <v>-0.631921558722217</v>
      </c>
      <c r="PN56" s="1">
        <v>1.2431311230935009</v>
      </c>
      <c r="PO56" s="1">
        <f t="shared" si="60"/>
        <v>-0.65032979410819447</v>
      </c>
      <c r="PP56" s="1">
        <f t="shared" si="61"/>
        <v>-0.24790432903653092</v>
      </c>
      <c r="PQ56" s="1">
        <f t="shared" si="128"/>
        <v>-110.86673971408213</v>
      </c>
      <c r="PR56" s="1" t="str">
        <f t="shared" si="129"/>
        <v>Bored</v>
      </c>
      <c r="PS56" s="4">
        <v>1.0178396724704299</v>
      </c>
      <c r="PT56" s="4">
        <v>0.85944254630805195</v>
      </c>
      <c r="PU56" s="4">
        <v>0.48655633514441798</v>
      </c>
      <c r="PV56" s="4">
        <v>0.41867312080904101</v>
      </c>
      <c r="PW56" s="4">
        <v>0.63545312910077101</v>
      </c>
      <c r="PX56" s="4">
        <v>0.33879172327676199</v>
      </c>
      <c r="PY56" s="4">
        <v>0.29429532063650243</v>
      </c>
      <c r="PZ56" s="4">
        <v>0.34940840154247177</v>
      </c>
      <c r="QA56" s="4">
        <v>0.158397126162378</v>
      </c>
      <c r="QB56" s="4">
        <v>0.48220211479043235</v>
      </c>
      <c r="QC56" s="4">
        <f t="shared" si="62"/>
        <v>0.19299314446714488</v>
      </c>
      <c r="QD56" s="4">
        <f t="shared" si="63"/>
        <v>-0.12352791453914935</v>
      </c>
      <c r="QE56" s="4">
        <f t="shared" si="130"/>
        <v>122.62183397233839</v>
      </c>
      <c r="QF56" s="4" t="str">
        <f t="shared" si="131"/>
        <v>stressed</v>
      </c>
      <c r="QG56" s="2">
        <v>1.08919832188731</v>
      </c>
      <c r="QH56" s="2">
        <v>0.84133771102235599</v>
      </c>
      <c r="QI56" s="2">
        <v>0.26468380242526501</v>
      </c>
      <c r="QJ56" s="2">
        <v>0.58519673033008301</v>
      </c>
      <c r="QK56" s="2">
        <v>0.69711504782224298</v>
      </c>
      <c r="QL56" s="2">
        <v>0.50589644301315995</v>
      </c>
      <c r="QM56" s="2">
        <v>0.14817321916383658</v>
      </c>
      <c r="QN56" s="2">
        <v>0.43436898372653338</v>
      </c>
      <c r="QO56" s="2">
        <v>0.24786061086495403</v>
      </c>
      <c r="QP56" s="2">
        <v>0.44023033927754496</v>
      </c>
      <c r="QQ56" s="2">
        <f t="shared" si="64"/>
        <v>0.54125344047643864</v>
      </c>
      <c r="QR56" s="2">
        <f t="shared" si="65"/>
        <v>-0.63943846242495628</v>
      </c>
      <c r="QS56" s="2">
        <f t="shared" si="132"/>
        <v>139.75371531550812</v>
      </c>
      <c r="QT56" s="2" t="str">
        <f t="shared" si="133"/>
        <v>stressed</v>
      </c>
      <c r="QU56" s="4">
        <v>0.96039457007996498</v>
      </c>
      <c r="QV56" s="4">
        <v>0.37702171711368798</v>
      </c>
      <c r="QW56" s="4">
        <v>0.283668885525659</v>
      </c>
      <c r="QX56" s="4">
        <v>0.74590619182685503</v>
      </c>
      <c r="QY56" s="4">
        <v>0.72267662879417105</v>
      </c>
      <c r="QZ56" s="4">
        <v>-0.184352124742967</v>
      </c>
      <c r="RA56" s="4">
        <v>0.16854241562413688</v>
      </c>
      <c r="RB56" s="4">
        <v>3.8714266358732723</v>
      </c>
      <c r="RC56" s="4">
        <v>0.58337285296627694</v>
      </c>
      <c r="RD56" s="4">
        <v>0.76982394128974396</v>
      </c>
      <c r="RE56" s="4">
        <f t="shared" si="66"/>
        <v>0.70377730344915146</v>
      </c>
      <c r="RF56" s="4">
        <f t="shared" si="67"/>
        <v>0.26490200484704673</v>
      </c>
      <c r="RG56" s="4">
        <f t="shared" si="134"/>
        <v>69.373646240379102</v>
      </c>
      <c r="RH56" s="4" t="str">
        <f t="shared" si="135"/>
        <v>alert</v>
      </c>
    </row>
    <row r="57" spans="1:476" x14ac:dyDescent="0.3">
      <c r="A57" s="1">
        <v>0.64042433988172698</v>
      </c>
      <c r="B57" s="1">
        <v>1.21217991024599</v>
      </c>
      <c r="C57" s="1">
        <v>0.317030157169232</v>
      </c>
      <c r="D57" s="1">
        <v>0.58800113077969396</v>
      </c>
      <c r="E57" s="1">
        <v>0.47892853535447899</v>
      </c>
      <c r="F57" s="1">
        <v>0.99521508005968395</v>
      </c>
      <c r="G57" s="1">
        <v>0.28322628563609337</v>
      </c>
      <c r="H57" s="1">
        <v>0.26637784962004885</v>
      </c>
      <c r="I57" s="1">
        <v>-0.57175557036426305</v>
      </c>
      <c r="J57" s="1">
        <v>0.48851841287017117</v>
      </c>
      <c r="K57" s="1">
        <f t="shared" si="0"/>
        <v>-0.74876664786251368</v>
      </c>
      <c r="L57" s="1">
        <f t="shared" si="1"/>
        <v>-0.26800353125583321</v>
      </c>
      <c r="M57" s="1">
        <f t="shared" si="68"/>
        <v>-109.69364164531146</v>
      </c>
      <c r="N57" s="1" t="str">
        <f t="shared" si="69"/>
        <v>Bored</v>
      </c>
      <c r="O57" s="8">
        <v>0.221047332264837</v>
      </c>
      <c r="P57" s="8">
        <v>0.763936449435765</v>
      </c>
      <c r="Q57" s="8">
        <v>-8.2580000623685701E-3</v>
      </c>
      <c r="R57" s="8">
        <v>0.43700484874417</v>
      </c>
      <c r="S57" s="8">
        <v>-5.9845424691081901E-2</v>
      </c>
      <c r="T57" s="8">
        <v>0.47800769052798198</v>
      </c>
      <c r="U57" s="8">
        <v>-5.1227682021010003E-2</v>
      </c>
      <c r="V57" s="8">
        <v>0.35187158156479276</v>
      </c>
      <c r="W57" s="8">
        <v>-0.54288911717092803</v>
      </c>
      <c r="X57" s="8">
        <v>0.43528315556785929</v>
      </c>
      <c r="Y57" s="8">
        <f t="shared" si="2"/>
        <v>-0.25965124034817599</v>
      </c>
      <c r="Z57" s="8">
        <f t="shared" si="3"/>
        <v>0.1489252476226024</v>
      </c>
      <c r="AA57" s="8">
        <f t="shared" si="70"/>
        <v>-60.163194901813704</v>
      </c>
      <c r="AB57" s="8" t="str">
        <f t="shared" si="71"/>
        <v>Calm</v>
      </c>
      <c r="AC57" s="2">
        <v>0.58649473460864499</v>
      </c>
      <c r="AD57" s="2">
        <v>0.38254130787843099</v>
      </c>
      <c r="AE57" s="2">
        <v>-2.7667225909968601E-3</v>
      </c>
      <c r="AF57" s="2">
        <v>2.2789717665004101E-2</v>
      </c>
      <c r="AG57" s="2">
        <v>0.32697871840148901</v>
      </c>
      <c r="AH57" s="2">
        <v>0.25057852704387301</v>
      </c>
      <c r="AI57" s="2">
        <v>-3.0287936467992423E-3</v>
      </c>
      <c r="AJ57" s="2">
        <v>3.5995899050929023E-2</v>
      </c>
      <c r="AK57" s="2">
        <v>0.20395342673021399</v>
      </c>
      <c r="AL57" s="2">
        <v>2.0662797043768666E-2</v>
      </c>
      <c r="AM57" s="2">
        <f t="shared" si="4"/>
        <v>0.4159735801431701</v>
      </c>
      <c r="AN57" s="2">
        <f t="shared" si="5"/>
        <v>-0.19191415115619814</v>
      </c>
      <c r="AO57" s="2">
        <f t="shared" si="72"/>
        <v>114.76677642303244</v>
      </c>
      <c r="AP57" s="2" t="str">
        <f t="shared" si="73"/>
        <v>nervous</v>
      </c>
      <c r="AQ57" s="8">
        <v>0.21673670578958801</v>
      </c>
      <c r="AR57" s="8">
        <v>0.48817535135412699</v>
      </c>
      <c r="AS57" s="8">
        <v>-1.8160807131263099E-2</v>
      </c>
      <c r="AT57" s="8">
        <v>0.10515709104670599</v>
      </c>
      <c r="AU57" s="8">
        <v>0.16411028721340201</v>
      </c>
      <c r="AV57" s="8">
        <v>0.48421558905251699</v>
      </c>
      <c r="AW57" s="8">
        <v>-4.7685310544438295E-2</v>
      </c>
      <c r="AX57" s="8">
        <v>0.10814281239881808</v>
      </c>
      <c r="AY57" s="8">
        <v>-0.27143864556453901</v>
      </c>
      <c r="AZ57" s="8">
        <v>0.12341437918929851</v>
      </c>
      <c r="BA57" s="8">
        <f t="shared" si="6"/>
        <v>-0.38306805013200551</v>
      </c>
      <c r="BB57" s="8">
        <f t="shared" si="7"/>
        <v>7.5277526369240677E-2</v>
      </c>
      <c r="BC57" s="8">
        <f t="shared" si="74"/>
        <v>-78.882348706551866</v>
      </c>
      <c r="BD57" s="8" t="str">
        <f t="shared" si="75"/>
        <v>Calm</v>
      </c>
      <c r="BE57" s="4">
        <v>0.44868696051220602</v>
      </c>
      <c r="BF57" s="4">
        <v>0.76103368032248597</v>
      </c>
      <c r="BG57" s="4">
        <v>8.3624083616106903E-2</v>
      </c>
      <c r="BH57" s="4">
        <v>0.142083484780059</v>
      </c>
      <c r="BI57" s="4">
        <v>0.26164362040511502</v>
      </c>
      <c r="BJ57" s="4">
        <v>0.68299682445585796</v>
      </c>
      <c r="BK57" s="4">
        <v>0.11772558561130052</v>
      </c>
      <c r="BL57" s="4">
        <v>9.8393686497549829E-2</v>
      </c>
      <c r="BM57" s="4">
        <v>-0.31234671981027995</v>
      </c>
      <c r="BN57" s="4">
        <v>0.18657825681177975</v>
      </c>
      <c r="BO57" s="4">
        <f t="shared" si="8"/>
        <v>-0.18831507290901572</v>
      </c>
      <c r="BP57" s="4">
        <f t="shared" si="9"/>
        <v>0.12673950979440263</v>
      </c>
      <c r="BQ57" s="4">
        <f t="shared" si="76"/>
        <v>-56.05872056401347</v>
      </c>
      <c r="BR57" s="4" t="str">
        <f t="shared" si="77"/>
        <v>Relased</v>
      </c>
      <c r="BS57" s="6">
        <v>0.73842067654995702</v>
      </c>
      <c r="BT57" s="6">
        <v>0.95989245452973204</v>
      </c>
      <c r="BU57" s="6">
        <v>0.76535554390088101</v>
      </c>
      <c r="BV57" s="6">
        <v>0.46873794634043903</v>
      </c>
      <c r="BW57" s="6">
        <v>0.78286601501932196</v>
      </c>
      <c r="BX57" s="6">
        <v>0.46800764085343699</v>
      </c>
      <c r="BY57" s="6">
        <v>0.5030975082753012</v>
      </c>
      <c r="BZ57" s="6">
        <v>0.32827082780931938</v>
      </c>
      <c r="CA57" s="6">
        <v>-0.22147177797977502</v>
      </c>
      <c r="CB57" s="6">
        <v>0.72665839276456334</v>
      </c>
      <c r="CC57" s="6">
        <f t="shared" si="10"/>
        <v>-3.0516741652173107E-2</v>
      </c>
      <c r="CD57" s="6">
        <f t="shared" si="11"/>
        <v>-0.52561593622388336</v>
      </c>
      <c r="CE57" s="6">
        <f t="shared" si="78"/>
        <v>-176.6771938908625</v>
      </c>
      <c r="CF57" s="6" t="str">
        <f t="shared" si="79"/>
        <v>Sad</v>
      </c>
      <c r="CG57" s="4">
        <v>0.58217454059459905</v>
      </c>
      <c r="CH57" s="4">
        <v>0.50849665307673797</v>
      </c>
      <c r="CI57" s="4">
        <v>0.44182812912394998</v>
      </c>
      <c r="CJ57" s="4">
        <v>0.34099987731167303</v>
      </c>
      <c r="CK57" s="4">
        <v>0.53799909033775495</v>
      </c>
      <c r="CL57" s="4">
        <v>1.01588622297264</v>
      </c>
      <c r="CM57" s="4">
        <v>0.39442825373081064</v>
      </c>
      <c r="CN57" s="4">
        <v>0.22369700071376772</v>
      </c>
      <c r="CO57" s="4">
        <v>7.3677887517861085E-2</v>
      </c>
      <c r="CP57" s="4">
        <v>0.717748860498025</v>
      </c>
      <c r="CQ57" s="4">
        <f t="shared" si="12"/>
        <v>-8.8096591888523257E-2</v>
      </c>
      <c r="CR57" s="4">
        <f t="shared" si="13"/>
        <v>-0.58220438340659864</v>
      </c>
      <c r="CS57" s="4">
        <f t="shared" si="80"/>
        <v>-171.39553033890408</v>
      </c>
      <c r="CT57" s="4" t="str">
        <f t="shared" si="81"/>
        <v>Sad</v>
      </c>
      <c r="CU57" s="2">
        <v>0.254871615808895</v>
      </c>
      <c r="CV57" s="2">
        <v>0.34248690749764099</v>
      </c>
      <c r="CW57" s="2">
        <v>-9.6192488840436297E-2</v>
      </c>
      <c r="CX57" s="2">
        <v>-1.33357414635411E-2</v>
      </c>
      <c r="CY57" s="2">
        <v>-0.24108198119738</v>
      </c>
      <c r="CZ57" s="2">
        <v>9.4657554276322498E-2</v>
      </c>
      <c r="DA57" s="2">
        <v>-6.9757097668208701</v>
      </c>
      <c r="DB57" s="2">
        <v>-3.0506486138297869E-2</v>
      </c>
      <c r="DC57" s="2">
        <v>-8.7615291688745989E-2</v>
      </c>
      <c r="DD57" s="2">
        <v>-0.18335426051629758</v>
      </c>
      <c r="DE57" s="2">
        <f t="shared" si="14"/>
        <v>-6.5128024683550723E-2</v>
      </c>
      <c r="DF57" s="2">
        <f t="shared" si="15"/>
        <v>-0.6352547524779325</v>
      </c>
      <c r="DG57" s="2">
        <f t="shared" si="82"/>
        <v>-174.1463346121532</v>
      </c>
      <c r="DH57" s="2" t="str">
        <f t="shared" si="83"/>
        <v>Sad</v>
      </c>
      <c r="DI57" s="7">
        <v>0.124818692027294</v>
      </c>
      <c r="DJ57" s="7">
        <v>0.57265441091366898</v>
      </c>
      <c r="DK57" s="7">
        <v>0.89204517149654805</v>
      </c>
      <c r="DL57" s="7">
        <v>0.54539343474361202</v>
      </c>
      <c r="DM57" s="7">
        <v>0.16900945230390901</v>
      </c>
      <c r="DN57" s="7">
        <v>0.269374441966516</v>
      </c>
      <c r="DO57" s="7">
        <v>3.035941888844504</v>
      </c>
      <c r="DP57" s="7">
        <v>0.64771347546830182</v>
      </c>
      <c r="DQ57" s="7">
        <v>-0.44783571888637497</v>
      </c>
      <c r="DR57" s="7">
        <v>2.0609233534297751</v>
      </c>
      <c r="DS57" s="7">
        <f t="shared" si="16"/>
        <v>-0.3481386787182722</v>
      </c>
      <c r="DT57" s="7">
        <f t="shared" si="17"/>
        <v>0.71534352089434194</v>
      </c>
      <c r="DU57" s="7">
        <f t="shared" si="84"/>
        <v>-25.950955678908336</v>
      </c>
      <c r="DV57" s="7" t="str">
        <f t="shared" si="85"/>
        <v>Contented</v>
      </c>
      <c r="DW57" s="8">
        <v>0.98893809630569096</v>
      </c>
      <c r="DX57" s="8">
        <v>0.981768705152952</v>
      </c>
      <c r="DY57" s="8">
        <v>0.220989086992636</v>
      </c>
      <c r="DZ57" s="8">
        <v>3.9126246733654599E-2</v>
      </c>
      <c r="EA57" s="8">
        <v>0.86409714220670597</v>
      </c>
      <c r="EB57" s="8">
        <v>0.99363568833320504</v>
      </c>
      <c r="EC57" s="8">
        <v>0.11925789774513107</v>
      </c>
      <c r="ED57" s="8">
        <v>1.9806702294817378E-2</v>
      </c>
      <c r="EE57" s="8">
        <v>7.1693911527389576E-3</v>
      </c>
      <c r="EF57" s="8">
        <v>0.1319908844551422</v>
      </c>
      <c r="EG57" s="8">
        <f t="shared" si="18"/>
        <v>0.31381493780179892</v>
      </c>
      <c r="EH57" s="8">
        <f t="shared" si="19"/>
        <v>0.11146771057776106</v>
      </c>
      <c r="EI57" s="8">
        <f t="shared" si="86"/>
        <v>70.44485715457121</v>
      </c>
      <c r="EJ57" s="8" t="str">
        <f t="shared" si="87"/>
        <v>alert</v>
      </c>
      <c r="EK57" s="1">
        <v>0.62634135338716901</v>
      </c>
      <c r="EL57" s="1">
        <v>0.70196468954725999</v>
      </c>
      <c r="EM57" s="1">
        <v>0.13185597297503401</v>
      </c>
      <c r="EN57" s="1">
        <v>0.191379374878658</v>
      </c>
      <c r="EO57" s="1">
        <v>1.1572203007380399</v>
      </c>
      <c r="EP57" s="1">
        <v>0.81530188080532195</v>
      </c>
      <c r="EQ57" s="1">
        <v>7.3928463683923487E-2</v>
      </c>
      <c r="ER57" s="1">
        <v>0.12613431193846533</v>
      </c>
      <c r="ES57" s="1">
        <v>-7.5623336160090981E-2</v>
      </c>
      <c r="ET57" s="1">
        <v>0.24334403172601418</v>
      </c>
      <c r="EU57" s="1">
        <f t="shared" si="20"/>
        <v>-0.52169742215421389</v>
      </c>
      <c r="EV57" s="1">
        <f t="shared" si="21"/>
        <v>-0.85304017775632612</v>
      </c>
      <c r="EW57" s="1">
        <f t="shared" si="88"/>
        <v>-148.55111709920379</v>
      </c>
      <c r="EX57" s="1" t="str">
        <f t="shared" si="89"/>
        <v>Depressed</v>
      </c>
      <c r="EY57" s="2">
        <v>0.26381594687683702</v>
      </c>
      <c r="EZ57" s="2">
        <v>9.32951737214055E-2</v>
      </c>
      <c r="FA57" s="2">
        <v>5.4814698737564997E-2</v>
      </c>
      <c r="FB57" s="2">
        <v>0.21268625316096401</v>
      </c>
      <c r="FC57" s="2">
        <v>0.10190212247118501</v>
      </c>
      <c r="FD57" s="2">
        <v>-2.95126082043792E-2</v>
      </c>
      <c r="FE57" s="2">
        <v>0.14988239119627042</v>
      </c>
      <c r="FF57" s="2">
        <v>3.3345515571051929</v>
      </c>
      <c r="FG57" s="2">
        <v>0.17052077315543152</v>
      </c>
      <c r="FH57" s="2">
        <v>0.74906922934912801</v>
      </c>
      <c r="FI57" s="2">
        <f t="shared" si="22"/>
        <v>-5.348222084805887E-2</v>
      </c>
      <c r="FJ57" s="2">
        <f t="shared" si="23"/>
        <v>0.43115491343869894</v>
      </c>
      <c r="FK57" s="2">
        <f t="shared" si="90"/>
        <v>-7.0710832770325904</v>
      </c>
      <c r="FL57" s="2" t="str">
        <f t="shared" si="91"/>
        <v>Contented</v>
      </c>
      <c r="FM57" s="7">
        <v>0.55637583120446199</v>
      </c>
      <c r="FN57" s="7">
        <v>0.51798465365039503</v>
      </c>
      <c r="FO57" s="7">
        <v>0.46487683119943402</v>
      </c>
      <c r="FP57" s="7">
        <v>0.16767020080588799</v>
      </c>
      <c r="FQ57" s="7">
        <v>0.61742039278721705</v>
      </c>
      <c r="FR57" s="7">
        <v>0.39371815847553898</v>
      </c>
      <c r="FS57" s="7">
        <v>0.39604560118497151</v>
      </c>
      <c r="FT57" s="7">
        <v>0.18390883364164462</v>
      </c>
      <c r="FU57" s="7">
        <v>3.8391177554066958E-2</v>
      </c>
      <c r="FV57" s="7">
        <v>0.58876609938867697</v>
      </c>
      <c r="FW57" s="7">
        <f t="shared" si="24"/>
        <v>0.17499994469308677</v>
      </c>
      <c r="FX57" s="7">
        <f t="shared" si="25"/>
        <v>7.5519793284613002E-2</v>
      </c>
      <c r="FY57" s="7">
        <f t="shared" si="92"/>
        <v>66.657782667940623</v>
      </c>
      <c r="FZ57" s="7" t="str">
        <f t="shared" si="93"/>
        <v>alert</v>
      </c>
      <c r="GA57" s="4">
        <v>0.34561314545167598</v>
      </c>
      <c r="GB57" s="4">
        <v>0.35280956006708802</v>
      </c>
      <c r="GC57" s="4">
        <v>0.22735242649604201</v>
      </c>
      <c r="GD57" s="4">
        <v>0.54342753449259096</v>
      </c>
      <c r="GE57" s="4">
        <v>0.15673914972268599</v>
      </c>
      <c r="GF57" s="4">
        <v>0.30017193309778201</v>
      </c>
      <c r="GG57" s="4">
        <v>0.45257566986357656</v>
      </c>
      <c r="GH57" s="4">
        <v>0.83222501737178933</v>
      </c>
      <c r="GI57" s="4">
        <v>-7.196414615412039E-3</v>
      </c>
      <c r="GJ57" s="4">
        <v>1.1036009495368919</v>
      </c>
      <c r="GK57" s="4">
        <f t="shared" si="26"/>
        <v>-1.5863562194454728E-2</v>
      </c>
      <c r="GL57" s="4">
        <f t="shared" si="27"/>
        <v>-0.33863259943131874</v>
      </c>
      <c r="GM57" s="4">
        <f t="shared" si="94"/>
        <v>-177.3178862482925</v>
      </c>
      <c r="GN57" s="4" t="str">
        <f t="shared" si="95"/>
        <v>Sad</v>
      </c>
      <c r="GO57" s="6">
        <v>0.63542922276667502</v>
      </c>
      <c r="GP57" s="6">
        <v>1.1178181264610101</v>
      </c>
      <c r="GQ57" s="6">
        <v>0.29560035825868503</v>
      </c>
      <c r="GR57" s="6">
        <v>0.13068621656563401</v>
      </c>
      <c r="GS57" s="6">
        <v>0.39151056477608898</v>
      </c>
      <c r="GT57" s="6">
        <v>0.95780455577185597</v>
      </c>
      <c r="GU57" s="6">
        <v>0.28784585215652247</v>
      </c>
      <c r="GV57" s="6">
        <v>6.296241493422465E-2</v>
      </c>
      <c r="GW57" s="6">
        <v>-0.48238890369433507</v>
      </c>
      <c r="GX57" s="6">
        <v>0.24314114891552557</v>
      </c>
      <c r="GY57" s="6">
        <f t="shared" si="28"/>
        <v>-0.39448224361020867</v>
      </c>
      <c r="GZ57" s="6">
        <f t="shared" si="29"/>
        <v>-0.77344466428204706</v>
      </c>
      <c r="HA57" s="6">
        <f t="shared" si="96"/>
        <v>-152.97692140363594</v>
      </c>
      <c r="HB57" s="6" t="str">
        <f t="shared" si="97"/>
        <v>Sad</v>
      </c>
      <c r="HI57" s="2">
        <v>0</v>
      </c>
      <c r="HJ57" s="2">
        <v>0</v>
      </c>
      <c r="HK57" s="2">
        <v>0</v>
      </c>
      <c r="HL57" s="2">
        <v>0</v>
      </c>
      <c r="HM57" s="2" t="e">
        <f t="shared" si="30"/>
        <v>#DIV/0!</v>
      </c>
      <c r="HN57" s="2" t="e">
        <f t="shared" si="31"/>
        <v>#DIV/0!</v>
      </c>
      <c r="HO57" s="2" t="e">
        <f t="shared" si="98"/>
        <v>#DIV/0!</v>
      </c>
      <c r="HP57" s="2" t="e">
        <f t="shared" si="99"/>
        <v>#DIV/0!</v>
      </c>
      <c r="HQ57" s="4">
        <v>1.1646680570722101</v>
      </c>
      <c r="HR57" s="4">
        <v>1.0323863492601999</v>
      </c>
      <c r="HS57" s="4">
        <v>0.85265176953696298</v>
      </c>
      <c r="HT57" s="4">
        <v>0.85011543949455504</v>
      </c>
      <c r="HU57" s="4">
        <v>1.1162320722332699</v>
      </c>
      <c r="HV57" s="4">
        <v>0.83021531696807505</v>
      </c>
      <c r="HW57" s="4">
        <v>0.37382249164788733</v>
      </c>
      <c r="HX57" s="4">
        <v>0.45641290615616115</v>
      </c>
      <c r="HY57" s="4">
        <v>0.13228170781201021</v>
      </c>
      <c r="HZ57" s="4">
        <v>0.77502277782641882</v>
      </c>
      <c r="IA57" s="4">
        <f t="shared" si="32"/>
        <v>0.32701510562677627</v>
      </c>
      <c r="IB57" s="4">
        <f t="shared" si="33"/>
        <v>0.40881602114029847</v>
      </c>
      <c r="IC57" s="4">
        <f t="shared" si="100"/>
        <v>38.656585391748024</v>
      </c>
      <c r="ID57" s="4" t="str">
        <f t="shared" si="101"/>
        <v>excited</v>
      </c>
      <c r="IE57" s="6">
        <v>0.54576107456559098</v>
      </c>
      <c r="IF57" s="6">
        <v>0.819303346642688</v>
      </c>
      <c r="IG57" s="6">
        <v>0.41141492922524903</v>
      </c>
      <c r="IH57" s="6">
        <v>0.85295531798076296</v>
      </c>
      <c r="II57" s="6">
        <v>0.17619320761896201</v>
      </c>
      <c r="IJ57" s="6">
        <v>0.51172558762798004</v>
      </c>
      <c r="IK57" s="6">
        <v>0.56986285610821974</v>
      </c>
      <c r="IL57" s="6">
        <v>0.64082402419609041</v>
      </c>
      <c r="IM57" s="6">
        <v>-0.27354227207709703</v>
      </c>
      <c r="IN57" s="6">
        <v>0.926234855705097</v>
      </c>
      <c r="IO57" s="6">
        <f t="shared" si="34"/>
        <v>-0.35037995237467412</v>
      </c>
      <c r="IP57" s="6">
        <f t="shared" si="35"/>
        <v>0.42321619844484792</v>
      </c>
      <c r="IQ57" s="6">
        <f t="shared" si="102"/>
        <v>-39.621297971687312</v>
      </c>
      <c r="IR57" s="6" t="str">
        <f t="shared" si="103"/>
        <v>Relased</v>
      </c>
      <c r="IS57" s="4">
        <v>0.26930063718976899</v>
      </c>
      <c r="IT57" s="4">
        <v>0.363741025513109</v>
      </c>
      <c r="IU57" s="4">
        <v>0.56865871146512503</v>
      </c>
      <c r="IV57" s="4">
        <v>0.51093394574046602</v>
      </c>
      <c r="IW57" s="4">
        <v>0.52731061685378999</v>
      </c>
      <c r="IX57" s="4">
        <v>0.53178111199827705</v>
      </c>
      <c r="IY57" s="4">
        <v>0.71384719783789363</v>
      </c>
      <c r="IZ57" s="4">
        <v>0.57054306570279489</v>
      </c>
      <c r="JA57" s="4">
        <v>-9.4440388323340008E-2</v>
      </c>
      <c r="JB57" s="4">
        <v>1.7054053797914162</v>
      </c>
      <c r="JC57" s="4">
        <f t="shared" si="36"/>
        <v>-3.680314305575616E-2</v>
      </c>
      <c r="JD57" s="4">
        <f t="shared" si="37"/>
        <v>0.57562324466913384</v>
      </c>
      <c r="JE57" s="4">
        <f t="shared" si="104"/>
        <v>-3.6582930349379392</v>
      </c>
      <c r="JF57" s="4" t="str">
        <f t="shared" si="105"/>
        <v>Contented</v>
      </c>
      <c r="JG57" s="6">
        <v>0.23176083886703899</v>
      </c>
      <c r="JH57" s="6">
        <v>0.23126908171484301</v>
      </c>
      <c r="JI57" s="6">
        <v>0.11014889501166</v>
      </c>
      <c r="JJ57" s="6">
        <v>6.66795387568572E-3</v>
      </c>
      <c r="JK57" s="6">
        <v>0.25239801530565598</v>
      </c>
      <c r="JL57" s="6">
        <v>0.19784174167506499</v>
      </c>
      <c r="JM57" s="6">
        <v>0.22750569170087079</v>
      </c>
      <c r="JN57" s="6">
        <v>1.5539001843416424E-2</v>
      </c>
      <c r="JO57" s="6">
        <v>4.9175715219598737E-4</v>
      </c>
      <c r="JP57" s="6">
        <v>0.25228790558619613</v>
      </c>
      <c r="JQ57" s="6">
        <f t="shared" si="38"/>
        <v>-8.1778116964356551E-2</v>
      </c>
      <c r="JR57" s="6">
        <f t="shared" si="39"/>
        <v>0.17107595331189374</v>
      </c>
      <c r="JS57" s="6">
        <f t="shared" si="106"/>
        <v>-25.548838639920334</v>
      </c>
      <c r="JT57" s="6" t="str">
        <f t="shared" si="107"/>
        <v>Contented</v>
      </c>
      <c r="JU57" s="2">
        <v>0.27184937032589401</v>
      </c>
      <c r="JV57" s="2">
        <v>7.4230148008594104E-3</v>
      </c>
      <c r="JW57" s="2">
        <v>0.120001882732669</v>
      </c>
      <c r="JX57" s="2">
        <v>-0.247956503000722</v>
      </c>
      <c r="JY57" s="2">
        <v>0.162377860816068</v>
      </c>
      <c r="JZ57" s="2">
        <v>1.0510796951945499E-2</v>
      </c>
      <c r="KA57" s="2">
        <v>0.27635734041156151</v>
      </c>
      <c r="KB57" s="2">
        <v>-13.826201948503265</v>
      </c>
      <c r="KC57" s="2">
        <v>0.26442635552503463</v>
      </c>
      <c r="KD57" s="2">
        <v>-0.4581714021240525</v>
      </c>
      <c r="KE57" s="2">
        <f t="shared" si="40"/>
        <v>0.46851399382198289</v>
      </c>
      <c r="KF57" s="2">
        <f t="shared" si="41"/>
        <v>-0.20422478513783471</v>
      </c>
      <c r="KG57" s="2">
        <f t="shared" si="108"/>
        <v>113.55233936523965</v>
      </c>
      <c r="KH57" s="2" t="str">
        <f t="shared" si="109"/>
        <v>nervous</v>
      </c>
      <c r="KI57" s="7">
        <v>6.1440538085346698E-2</v>
      </c>
      <c r="KJ57" s="7">
        <v>0.17567859866970501</v>
      </c>
      <c r="KK57" s="7">
        <v>0.11157630072156</v>
      </c>
      <c r="KL57" s="7">
        <v>0.13310258770212399</v>
      </c>
      <c r="KM57" s="7">
        <v>0.17230261212787301</v>
      </c>
      <c r="KN57" s="7">
        <v>0.277894046351083</v>
      </c>
      <c r="KO57" s="7">
        <v>0.47734575588538308</v>
      </c>
      <c r="KP57" s="7">
        <v>0.29345373704365191</v>
      </c>
      <c r="KQ57" s="7">
        <v>-0.11423806058435831</v>
      </c>
      <c r="KR57" s="7">
        <v>1.0318816598781804</v>
      </c>
      <c r="KS57" s="7">
        <f t="shared" si="42"/>
        <v>2.984223436074851E-3</v>
      </c>
      <c r="KT57" s="7">
        <f t="shared" si="43"/>
        <v>0.42629538959234892</v>
      </c>
      <c r="KU57" s="7">
        <f t="shared" si="110"/>
        <v>0.40108483283454205</v>
      </c>
      <c r="KV57" s="7" t="str">
        <f t="shared" si="111"/>
        <v>happy</v>
      </c>
      <c r="KW57" s="2">
        <v>0.34440759444118402</v>
      </c>
      <c r="KX57" s="2">
        <v>0.327285114432249</v>
      </c>
      <c r="KY57" s="2">
        <v>-6.6736985156268497E-2</v>
      </c>
      <c r="KZ57" s="2">
        <v>-9.0527727813303996E-2</v>
      </c>
      <c r="LA57" s="2">
        <v>-0.22992188299501201</v>
      </c>
      <c r="LB57" s="2">
        <v>0.101737852605133</v>
      </c>
      <c r="LC57" s="2">
        <v>-0.58292850970879773</v>
      </c>
      <c r="LD57" s="2">
        <v>-0.21100904792683522</v>
      </c>
      <c r="LE57" s="2">
        <v>1.7122480008935015E-2</v>
      </c>
      <c r="LF57" s="2">
        <v>-0.23413193398114715</v>
      </c>
      <c r="LG57" s="2">
        <f t="shared" si="44"/>
        <v>-6.6677856395899071E-2</v>
      </c>
      <c r="LH57" s="2">
        <f t="shared" si="45"/>
        <v>-0.14136880029261301</v>
      </c>
      <c r="LI57" s="2">
        <f t="shared" si="112"/>
        <v>-154.7486732891339</v>
      </c>
      <c r="LJ57" s="2" t="str">
        <f t="shared" si="113"/>
        <v>Sad</v>
      </c>
      <c r="LK57" s="4">
        <v>0.456284596113466</v>
      </c>
      <c r="LL57" s="4">
        <v>0.22276246282158099</v>
      </c>
      <c r="LM57" s="4">
        <v>-4.0587147474279897E-2</v>
      </c>
      <c r="LN57" s="4">
        <v>-6.1729495089065702E-2</v>
      </c>
      <c r="LO57" s="4">
        <v>0.18467037920596499</v>
      </c>
      <c r="LP57" s="4">
        <v>0.10465301533076</v>
      </c>
      <c r="LQ57" s="4">
        <v>-6.3322930684877807E-2</v>
      </c>
      <c r="LR57" s="4">
        <v>-0.18853566556295787</v>
      </c>
      <c r="LS57" s="4">
        <v>0.23352213329188501</v>
      </c>
      <c r="LT57" s="4">
        <v>-0.15067680688258825</v>
      </c>
      <c r="LU57" s="4">
        <f t="shared" si="46"/>
        <v>0.45133453429788339</v>
      </c>
      <c r="LV57" s="4">
        <f t="shared" si="47"/>
        <v>-0.27006522779664843</v>
      </c>
      <c r="LW57" s="4">
        <f t="shared" si="114"/>
        <v>120.89505353083187</v>
      </c>
      <c r="LX57" s="4" t="str">
        <f t="shared" si="115"/>
        <v>stressed</v>
      </c>
      <c r="LY57" s="6">
        <v>0.35056441882073702</v>
      </c>
      <c r="LZ57" s="6">
        <v>0.61074724268219505</v>
      </c>
      <c r="MA57" s="6">
        <v>0.25675813571762302</v>
      </c>
      <c r="MB57" s="6">
        <v>0.23512361196887999</v>
      </c>
      <c r="MC57" s="6">
        <v>5.3510406864451701E-2</v>
      </c>
      <c r="MD57" s="6">
        <v>0.289851449080404</v>
      </c>
      <c r="ME57" s="6">
        <v>0.63542225201047564</v>
      </c>
      <c r="MF57" s="6">
        <v>0.261074787382502</v>
      </c>
      <c r="MG57" s="6">
        <v>-0.26018282386145802</v>
      </c>
      <c r="MH57" s="6">
        <v>0.5116777080572249</v>
      </c>
      <c r="MI57" s="6">
        <f t="shared" si="48"/>
        <v>-0.25275216581029791</v>
      </c>
      <c r="MJ57" s="6">
        <f t="shared" si="49"/>
        <v>0.16881232834634541</v>
      </c>
      <c r="MK57" s="6">
        <f t="shared" si="116"/>
        <v>-56.261170715938455</v>
      </c>
      <c r="ML57" s="6" t="str">
        <f t="shared" si="117"/>
        <v>Relased</v>
      </c>
      <c r="MM57" s="2">
        <v>0.58322720047299903</v>
      </c>
      <c r="MN57" s="2">
        <v>0.50454012542597804</v>
      </c>
      <c r="MO57" s="2">
        <v>-2.7303734165219602E-2</v>
      </c>
      <c r="MP57" s="2">
        <v>2.6866389963570599E-2</v>
      </c>
      <c r="MQ57" s="2">
        <v>8.5459474166905205E-3</v>
      </c>
      <c r="MR57" s="2">
        <v>0.16985243783465001</v>
      </c>
      <c r="MS57" s="2">
        <v>-4.6138852806327735E-2</v>
      </c>
      <c r="MT57" s="2">
        <v>3.9837909590334147E-2</v>
      </c>
      <c r="MU57" s="2">
        <v>7.8687075047020993E-2</v>
      </c>
      <c r="MV57" s="2">
        <v>-4.0205675537051318E-4</v>
      </c>
      <c r="MW57" s="2">
        <f t="shared" si="50"/>
        <v>0.4002192484737539</v>
      </c>
      <c r="MX57" s="2">
        <f t="shared" si="51"/>
        <v>0.11888740989684532</v>
      </c>
      <c r="MY57" s="2">
        <f t="shared" si="118"/>
        <v>73.45564772926879</v>
      </c>
      <c r="MZ57" s="2" t="str">
        <f t="shared" si="119"/>
        <v>alert</v>
      </c>
      <c r="NA57" s="7">
        <v>0.118327305992281</v>
      </c>
      <c r="NB57" s="7">
        <v>0.13793075532197899</v>
      </c>
      <c r="NC57" s="7">
        <v>6.5984781413280097E-2</v>
      </c>
      <c r="ND57" s="7">
        <v>0.61832673508450398</v>
      </c>
      <c r="NE57" s="7">
        <v>-3.1973507236226002E-2</v>
      </c>
      <c r="NF57" s="7">
        <v>0.138088285974379</v>
      </c>
      <c r="NG57" s="7">
        <v>0.76412135150746152</v>
      </c>
      <c r="NH57" s="7">
        <v>2.2401597084768317</v>
      </c>
      <c r="NI57" s="7">
        <v>-1.9603449329697986E-2</v>
      </c>
      <c r="NJ57" s="7">
        <v>2.6703999592761463</v>
      </c>
      <c r="NK57" s="7">
        <f t="shared" si="52"/>
        <v>3.1699673798969874E-2</v>
      </c>
      <c r="NL57" s="7">
        <f t="shared" si="53"/>
        <v>0.98510783970912263</v>
      </c>
      <c r="NM57" s="7">
        <f t="shared" si="120"/>
        <v>1.8430784293093487</v>
      </c>
      <c r="NN57" s="7" t="str">
        <f t="shared" si="121"/>
        <v>happy</v>
      </c>
      <c r="NO57" s="4">
        <v>0.28904458668927702</v>
      </c>
      <c r="NP57" s="4">
        <v>0.47813734679763698</v>
      </c>
      <c r="NQ57" s="4">
        <v>0.46802560128464299</v>
      </c>
      <c r="NR57" s="4">
        <v>0.42002496481160301</v>
      </c>
      <c r="NS57" s="4">
        <v>-6.04665544423433E-2</v>
      </c>
      <c r="NT57" s="4">
        <v>0.55760361489105104</v>
      </c>
      <c r="NU57" s="4">
        <v>2.0475528496064448</v>
      </c>
      <c r="NV57" s="4">
        <v>0.40553090043555667</v>
      </c>
      <c r="NW57" s="4">
        <v>-0.18909276010835996</v>
      </c>
      <c r="NX57" s="4">
        <v>1.1575488516263317</v>
      </c>
      <c r="NY57" s="4">
        <f t="shared" si="54"/>
        <v>-0.20838512238696094</v>
      </c>
      <c r="NZ57" s="4">
        <f t="shared" si="55"/>
        <v>0.10789817053637552</v>
      </c>
      <c r="OA57" s="4">
        <f t="shared" si="122"/>
        <v>-62.62566947541179</v>
      </c>
      <c r="OB57" s="4" t="str">
        <f t="shared" si="123"/>
        <v>Calm</v>
      </c>
      <c r="OC57" s="1">
        <v>0.646692564484176</v>
      </c>
      <c r="OD57" s="1">
        <v>0.55043321707624504</v>
      </c>
      <c r="OE57" s="1">
        <v>0.43665219106715703</v>
      </c>
      <c r="OF57" s="1">
        <v>0.58384141663783695</v>
      </c>
      <c r="OG57" s="1">
        <v>0.58501218104550301</v>
      </c>
      <c r="OH57" s="1">
        <v>0.86910826362474303</v>
      </c>
      <c r="OI57" s="1">
        <v>0.35451043982085195</v>
      </c>
      <c r="OJ57" s="1">
        <v>0.41128873271778466</v>
      </c>
      <c r="OK57" s="1">
        <v>9.6259347407930962E-2</v>
      </c>
      <c r="OL57" s="1">
        <v>0.85245312015150843</v>
      </c>
      <c r="OM57" s="1">
        <f t="shared" si="56"/>
        <v>-1.1756832429473452E-2</v>
      </c>
      <c r="ON57" s="1">
        <f t="shared" si="57"/>
        <v>0.29502215250930441</v>
      </c>
      <c r="OO57" s="1">
        <f t="shared" si="124"/>
        <v>-2.2820680660076036</v>
      </c>
      <c r="OP57" s="1" t="str">
        <f t="shared" si="125"/>
        <v>Contented</v>
      </c>
      <c r="OQ57" s="2">
        <v>0.54979052845282195</v>
      </c>
      <c r="OR57" s="2">
        <v>0.79663830934579904</v>
      </c>
      <c r="OS57" s="2">
        <v>0.105753298391221</v>
      </c>
      <c r="OT57" s="2">
        <v>0.25836373984920302</v>
      </c>
      <c r="OU57" s="2">
        <v>0.43835208398630199</v>
      </c>
      <c r="OV57" s="2">
        <v>0.492343969656453</v>
      </c>
      <c r="OW57" s="2">
        <v>0.107022303319336</v>
      </c>
      <c r="OX57" s="2">
        <v>0.20044010228689235</v>
      </c>
      <c r="OY57" s="2">
        <v>-0.2468477808929771</v>
      </c>
      <c r="OZ57" s="2">
        <v>0.27043169903858166</v>
      </c>
      <c r="PA57" s="2">
        <f t="shared" si="58"/>
        <v>-0.41080824289376938</v>
      </c>
      <c r="PB57" s="2">
        <f t="shared" si="59"/>
        <v>-0.25376688720248175</v>
      </c>
      <c r="PC57" s="2">
        <f t="shared" si="126"/>
        <v>-121.70469896959524</v>
      </c>
      <c r="PD57" s="2" t="str">
        <f t="shared" si="127"/>
        <v>Depressed</v>
      </c>
      <c r="PE57" s="1">
        <v>0.19471670261680199</v>
      </c>
      <c r="PF57" s="1">
        <v>0.82663826133901896</v>
      </c>
      <c r="PG57" s="1">
        <v>0.395779771323573</v>
      </c>
      <c r="PH57" s="1">
        <v>0.87389837209594901</v>
      </c>
      <c r="PI57" s="1">
        <v>-0.12176749568160899</v>
      </c>
      <c r="PJ57" s="1">
        <v>0.69280896723808905</v>
      </c>
      <c r="PK57" s="1">
        <v>5.4254156823826465</v>
      </c>
      <c r="PL57" s="1">
        <v>0.5751422988966286</v>
      </c>
      <c r="PM57" s="1">
        <v>-0.631921558722217</v>
      </c>
      <c r="PN57" s="1">
        <v>1.2431311230935009</v>
      </c>
      <c r="PO57" s="1">
        <f t="shared" si="60"/>
        <v>-0.65032979410819447</v>
      </c>
      <c r="PP57" s="1">
        <f t="shared" si="61"/>
        <v>-0.24790432903653092</v>
      </c>
      <c r="PQ57" s="1">
        <f t="shared" si="128"/>
        <v>-110.86673971408213</v>
      </c>
      <c r="PR57" s="1" t="str">
        <f t="shared" si="129"/>
        <v>Bored</v>
      </c>
      <c r="PS57" s="4">
        <v>0.98608419585559903</v>
      </c>
      <c r="PT57" s="4">
        <v>0.83367476062437895</v>
      </c>
      <c r="PU57" s="4">
        <v>0.43327152558535198</v>
      </c>
      <c r="PV57" s="4">
        <v>0.39942128608147498</v>
      </c>
      <c r="PW57" s="4">
        <v>0.571718091538573</v>
      </c>
      <c r="PX57" s="4">
        <v>0.29059140731069699</v>
      </c>
      <c r="PY57" s="4">
        <v>0.27812998420365065</v>
      </c>
      <c r="PZ57" s="4">
        <v>0.3552728859706652</v>
      </c>
      <c r="QA57" s="4">
        <v>0.15240943523122008</v>
      </c>
      <c r="QB57" s="4">
        <v>0.45758412601937848</v>
      </c>
      <c r="QC57" s="4">
        <f t="shared" si="62"/>
        <v>0.18592458151046176</v>
      </c>
      <c r="QD57" s="4">
        <f t="shared" si="63"/>
        <v>-0.14832832201335322</v>
      </c>
      <c r="QE57" s="4">
        <f t="shared" si="130"/>
        <v>128.58243070293037</v>
      </c>
      <c r="QF57" s="4" t="str">
        <f t="shared" si="131"/>
        <v>stressed</v>
      </c>
      <c r="QG57" s="2">
        <v>1.08919832188731</v>
      </c>
      <c r="QH57" s="2">
        <v>0.83954161676236705</v>
      </c>
      <c r="QI57" s="2">
        <v>0.32158189394780801</v>
      </c>
      <c r="QJ57" s="2">
        <v>0.55917788109987299</v>
      </c>
      <c r="QK57" s="2">
        <v>0.83508580961947398</v>
      </c>
      <c r="QL57" s="2">
        <v>0.43900468690138</v>
      </c>
      <c r="QM57" s="2">
        <v>0.16711767700126373</v>
      </c>
      <c r="QN57" s="2">
        <v>0.4373544231425307</v>
      </c>
      <c r="QO57" s="2">
        <v>0.24965670512494298</v>
      </c>
      <c r="QP57" s="2">
        <v>0.45665035363155615</v>
      </c>
      <c r="QQ57" s="2">
        <f t="shared" si="64"/>
        <v>0.54313554822691112</v>
      </c>
      <c r="QR57" s="2">
        <f t="shared" si="65"/>
        <v>-0.62598998989986299</v>
      </c>
      <c r="QS57" s="2">
        <f t="shared" si="132"/>
        <v>139.0537017668868</v>
      </c>
      <c r="QT57" s="2" t="str">
        <f t="shared" si="133"/>
        <v>stressed</v>
      </c>
      <c r="QU57" s="4">
        <v>0.68630208117196301</v>
      </c>
      <c r="QV57" s="4">
        <v>0.37702171711368798</v>
      </c>
      <c r="QW57" s="4">
        <v>0.27308487026325401</v>
      </c>
      <c r="QX57" s="4">
        <v>0.74590619182685503</v>
      </c>
      <c r="QY57" s="4">
        <v>0.41093386497339002</v>
      </c>
      <c r="QZ57" s="4">
        <v>-0.184352124742967</v>
      </c>
      <c r="RA57" s="4">
        <v>0.24888436368004105</v>
      </c>
      <c r="RB57" s="4">
        <v>3.8714266358732723</v>
      </c>
      <c r="RC57" s="4">
        <v>0.30928036405827503</v>
      </c>
      <c r="RD57" s="4">
        <v>0.95830739773997575</v>
      </c>
      <c r="RE57" s="4">
        <f t="shared" si="66"/>
        <v>0.42703267853971272</v>
      </c>
      <c r="RF57" s="4">
        <f t="shared" si="67"/>
        <v>0.33422391030853471</v>
      </c>
      <c r="RG57" s="4">
        <f t="shared" si="134"/>
        <v>51.950925341515351</v>
      </c>
      <c r="RH57" s="4" t="str">
        <f t="shared" si="135"/>
        <v>excited</v>
      </c>
    </row>
    <row r="58" spans="1:476" x14ac:dyDescent="0.3">
      <c r="A58" s="1">
        <v>0.61450946217956903</v>
      </c>
      <c r="B58" s="1">
        <v>1.18753485046598</v>
      </c>
      <c r="C58" s="1">
        <v>0.353292964725404</v>
      </c>
      <c r="D58" s="1">
        <v>0.50248460730462696</v>
      </c>
      <c r="E58" s="1">
        <v>0.54198102705839402</v>
      </c>
      <c r="F58" s="1">
        <v>0.98917904562278203</v>
      </c>
      <c r="G58" s="1">
        <v>0.3054871337145163</v>
      </c>
      <c r="H58" s="1">
        <v>0.23084549981856536</v>
      </c>
      <c r="I58" s="1">
        <v>-0.57302538828641092</v>
      </c>
      <c r="J58" s="1">
        <v>0.47489263500611656</v>
      </c>
      <c r="K58" s="1">
        <f t="shared" si="0"/>
        <v>-0.74998890446482647</v>
      </c>
      <c r="L58" s="1">
        <f t="shared" si="1"/>
        <v>-0.28585779979450798</v>
      </c>
      <c r="M58" s="1">
        <f t="shared" si="68"/>
        <v>-110.86431373856308</v>
      </c>
      <c r="N58" s="1" t="str">
        <f t="shared" si="69"/>
        <v>Bored</v>
      </c>
      <c r="O58" s="8">
        <v>0.123143863036933</v>
      </c>
      <c r="P58" s="8">
        <v>0.723943223727749</v>
      </c>
      <c r="Q58" s="8">
        <v>-5.4327984493133599E-3</v>
      </c>
      <c r="R58" s="8">
        <v>0.53792871908848405</v>
      </c>
      <c r="S58" s="8">
        <v>3.6118387549655399E-2</v>
      </c>
      <c r="T58" s="8">
        <v>0.59340653781061004</v>
      </c>
      <c r="U58" s="8">
        <v>-3.4112279773163397E-2</v>
      </c>
      <c r="V58" s="8">
        <v>0.40834160736500835</v>
      </c>
      <c r="W58" s="8">
        <v>-0.60079936069081596</v>
      </c>
      <c r="X58" s="8">
        <v>0.62862004268410754</v>
      </c>
      <c r="Y58" s="8">
        <f t="shared" si="2"/>
        <v>-0.32592869902387611</v>
      </c>
      <c r="Z58" s="8">
        <f t="shared" si="3"/>
        <v>0.21498233613450179</v>
      </c>
      <c r="AA58" s="8">
        <f t="shared" si="70"/>
        <v>-56.591184660027309</v>
      </c>
      <c r="AB58" s="8" t="str">
        <f t="shared" si="71"/>
        <v>Relased</v>
      </c>
      <c r="AC58" s="2">
        <v>0.58649473460864499</v>
      </c>
      <c r="AD58" s="2">
        <v>0.34105968552017601</v>
      </c>
      <c r="AE58" s="2">
        <v>-1.25750741132297E-2</v>
      </c>
      <c r="AF58" s="2">
        <v>6.1926512996957797E-2</v>
      </c>
      <c r="AG58" s="2">
        <v>0.31364830421487999</v>
      </c>
      <c r="AH58" s="2">
        <v>0.160416027878234</v>
      </c>
      <c r="AI58" s="2">
        <v>-1.3970084276455835E-2</v>
      </c>
      <c r="AJ58" s="2">
        <v>0.12348855855310129</v>
      </c>
      <c r="AK58" s="2">
        <v>0.24543504908846897</v>
      </c>
      <c r="AL58" s="2">
        <v>5.3205976719806959E-2</v>
      </c>
      <c r="AM58" s="2">
        <f t="shared" si="4"/>
        <v>0.47081246657422193</v>
      </c>
      <c r="AN58" s="2">
        <f t="shared" si="5"/>
        <v>-0.17642019724606295</v>
      </c>
      <c r="AO58" s="2">
        <f t="shared" si="72"/>
        <v>110.54169617771909</v>
      </c>
      <c r="AP58" s="2" t="str">
        <f t="shared" si="73"/>
        <v>nervous</v>
      </c>
      <c r="AQ58" s="8">
        <v>0.219588486697508</v>
      </c>
      <c r="AR58" s="8">
        <v>0.51431325887671897</v>
      </c>
      <c r="AS58" s="8">
        <v>-3.7879503836093502E-2</v>
      </c>
      <c r="AT58" s="8">
        <v>0.112565986337989</v>
      </c>
      <c r="AU58" s="8">
        <v>0.31714145196052601</v>
      </c>
      <c r="AV58" s="8">
        <v>0.55796449341015897</v>
      </c>
      <c r="AW58" s="8">
        <v>-7.0574605789276865E-2</v>
      </c>
      <c r="AX58" s="8">
        <v>0.10497838465632274</v>
      </c>
      <c r="AY58" s="8">
        <v>-0.294724772179211</v>
      </c>
      <c r="AZ58" s="8">
        <v>0.10176632356073569</v>
      </c>
      <c r="BA58" s="8">
        <f t="shared" si="6"/>
        <v>-0.41186705244085453</v>
      </c>
      <c r="BB58" s="8">
        <f t="shared" si="7"/>
        <v>6.6555283960376688E-2</v>
      </c>
      <c r="BC58" s="8">
        <f t="shared" si="74"/>
        <v>-80.820690138455817</v>
      </c>
      <c r="BD58" s="8" t="str">
        <f t="shared" si="75"/>
        <v>Calm</v>
      </c>
      <c r="BE58" s="4">
        <v>0.58369089772045601</v>
      </c>
      <c r="BF58" s="4">
        <v>0.74789451091353398</v>
      </c>
      <c r="BG58" s="4">
        <v>0.21870282612481301</v>
      </c>
      <c r="BH58" s="4">
        <v>0.18413526070628</v>
      </c>
      <c r="BI58" s="4">
        <v>0.25297503116067999</v>
      </c>
      <c r="BJ58" s="4">
        <v>0.57461647003188199</v>
      </c>
      <c r="BK58" s="4">
        <v>0.26139803065398137</v>
      </c>
      <c r="BL58" s="4">
        <v>0.13923155524549843</v>
      </c>
      <c r="BM58" s="4">
        <v>-0.16420361319307797</v>
      </c>
      <c r="BN58" s="4">
        <v>0.3025251585208833</v>
      </c>
      <c r="BO58" s="4">
        <f t="shared" si="8"/>
        <v>-6.3300852551107956E-2</v>
      </c>
      <c r="BP58" s="4">
        <f t="shared" si="9"/>
        <v>0.16918510890617089</v>
      </c>
      <c r="BQ58" s="4">
        <f t="shared" si="76"/>
        <v>-20.513408664785644</v>
      </c>
      <c r="BR58" s="4" t="str">
        <f t="shared" si="77"/>
        <v>Contented</v>
      </c>
      <c r="BS58" s="6">
        <v>0.73441019454188705</v>
      </c>
      <c r="BT58" s="6">
        <v>0.95989245452973204</v>
      </c>
      <c r="BU58" s="6">
        <v>0.75075215464767597</v>
      </c>
      <c r="BV58" s="6">
        <v>0.46873794634043903</v>
      </c>
      <c r="BW58" s="6">
        <v>0.84374868696514904</v>
      </c>
      <c r="BX58" s="6">
        <v>0.46800764085343699</v>
      </c>
      <c r="BY58" s="6">
        <v>0.47571392427279435</v>
      </c>
      <c r="BZ58" s="6">
        <v>0.32827082780931938</v>
      </c>
      <c r="CA58" s="6">
        <v>-0.22548225998784499</v>
      </c>
      <c r="CB58" s="6">
        <v>0.71975930726209147</v>
      </c>
      <c r="CC58" s="6">
        <f t="shared" si="10"/>
        <v>-3.5258897026921643E-2</v>
      </c>
      <c r="CD58" s="6">
        <f t="shared" si="11"/>
        <v>-0.53148267991622156</v>
      </c>
      <c r="CE58" s="6">
        <f t="shared" si="78"/>
        <v>-176.2045233057226</v>
      </c>
      <c r="CF58" s="6" t="str">
        <f t="shared" si="79"/>
        <v>Sad</v>
      </c>
      <c r="CG58" s="4">
        <v>0.82628005476470101</v>
      </c>
      <c r="CH58" s="4">
        <v>0.50849665307673797</v>
      </c>
      <c r="CI58" s="4">
        <v>0.46050166516963997</v>
      </c>
      <c r="CJ58" s="4">
        <v>0.34099987731167303</v>
      </c>
      <c r="CK58" s="4">
        <v>0.53204364312843799</v>
      </c>
      <c r="CL58" s="4">
        <v>1.01588622297264</v>
      </c>
      <c r="CM58" s="4">
        <v>0.33902203567817618</v>
      </c>
      <c r="CN58" s="4">
        <v>0.22369700071376772</v>
      </c>
      <c r="CO58" s="4">
        <v>0.31778340168796304</v>
      </c>
      <c r="CP58" s="4">
        <v>0.60047612291457897</v>
      </c>
      <c r="CQ58" s="4">
        <f t="shared" si="12"/>
        <v>0.14735798937344224</v>
      </c>
      <c r="CR58" s="4">
        <f t="shared" si="13"/>
        <v>-0.71899843058276836</v>
      </c>
      <c r="CS58" s="4">
        <f t="shared" si="80"/>
        <v>168.41767956767634</v>
      </c>
      <c r="CT58" s="4" t="str">
        <f t="shared" si="81"/>
        <v>Upset</v>
      </c>
      <c r="CU58" s="2">
        <v>0.21953267764397399</v>
      </c>
      <c r="CV58" s="2">
        <v>0.254286866215443</v>
      </c>
      <c r="CW58" s="2">
        <v>-2.01440555454994E-2</v>
      </c>
      <c r="CX58" s="2">
        <v>1.20332679189043E-2</v>
      </c>
      <c r="CY58" s="2">
        <v>-0.39983992918729799</v>
      </c>
      <c r="CZ58" s="2">
        <v>-7.91904693560328E-2</v>
      </c>
      <c r="DA58" s="2">
        <v>0.11172071768094813</v>
      </c>
      <c r="DB58" s="2">
        <v>6.8723675271091661E-2</v>
      </c>
      <c r="DC58" s="2">
        <v>-3.4754188571469002E-2</v>
      </c>
      <c r="DD58" s="2">
        <v>-1.7117883235735806E-2</v>
      </c>
      <c r="DE58" s="2">
        <f t="shared" si="14"/>
        <v>-5.9164863954580538E-3</v>
      </c>
      <c r="DF58" s="2">
        <f t="shared" si="15"/>
        <v>-0.54900511175406308</v>
      </c>
      <c r="DG58" s="2">
        <f t="shared" si="82"/>
        <v>-179.38256207374164</v>
      </c>
      <c r="DH58" s="2" t="str">
        <f t="shared" si="83"/>
        <v>Sad</v>
      </c>
      <c r="DI58" s="7">
        <v>0.124818692027294</v>
      </c>
      <c r="DJ58" s="7">
        <v>0.57265441091366898</v>
      </c>
      <c r="DK58" s="7">
        <v>0.89204517149654805</v>
      </c>
      <c r="DL58" s="7">
        <v>0.54539343474361202</v>
      </c>
      <c r="DM58" s="7">
        <v>0.16900945230390901</v>
      </c>
      <c r="DN58" s="7">
        <v>0.269374441966516</v>
      </c>
      <c r="DO58" s="7">
        <v>3.035941888844504</v>
      </c>
      <c r="DP58" s="7">
        <v>0.64771347546830182</v>
      </c>
      <c r="DQ58" s="7">
        <v>-0.44783571888637497</v>
      </c>
      <c r="DR58" s="7">
        <v>2.0609233534297751</v>
      </c>
      <c r="DS58" s="7">
        <f t="shared" si="16"/>
        <v>-0.3481386787182722</v>
      </c>
      <c r="DT58" s="7">
        <f t="shared" si="17"/>
        <v>0.71534352089434194</v>
      </c>
      <c r="DU58" s="7">
        <f t="shared" si="84"/>
        <v>-25.950955678908336</v>
      </c>
      <c r="DV58" s="7" t="str">
        <f t="shared" si="85"/>
        <v>Contented</v>
      </c>
      <c r="DW58" s="8">
        <v>0.85254621312812096</v>
      </c>
      <c r="DX58" s="8">
        <v>0.86975752163436604</v>
      </c>
      <c r="DY58" s="8">
        <v>0.117325692416776</v>
      </c>
      <c r="DZ58" s="8">
        <v>-9.3685985412164705E-2</v>
      </c>
      <c r="EA58" s="8">
        <v>0.79594823430213202</v>
      </c>
      <c r="EB58" s="8">
        <v>0.91998202196901102</v>
      </c>
      <c r="EC58" s="8">
        <v>7.1171421050079092E-2</v>
      </c>
      <c r="ED58" s="8">
        <v>-5.2346156035387011E-2</v>
      </c>
      <c r="EE58" s="8">
        <v>-1.7211308506245082E-2</v>
      </c>
      <c r="EF58" s="8">
        <v>1.3725631854285741E-2</v>
      </c>
      <c r="EG58" s="8">
        <f t="shared" si="18"/>
        <v>0.28547864822248115</v>
      </c>
      <c r="EH58" s="8">
        <f t="shared" si="19"/>
        <v>6.3214473319109787E-2</v>
      </c>
      <c r="EI58" s="8">
        <f t="shared" si="86"/>
        <v>77.51427536167904</v>
      </c>
      <c r="EJ58" s="8" t="str">
        <f t="shared" si="87"/>
        <v>alert</v>
      </c>
      <c r="EK58" s="1">
        <v>0.62634135338716901</v>
      </c>
      <c r="EL58" s="1">
        <v>0.63846818024109198</v>
      </c>
      <c r="EM58" s="1">
        <v>0.13185597297503401</v>
      </c>
      <c r="EN58" s="1">
        <v>0.16377688992609099</v>
      </c>
      <c r="EO58" s="1">
        <v>1.1572203007380399</v>
      </c>
      <c r="EP58" s="1">
        <v>0.60213809422959397</v>
      </c>
      <c r="EQ58" s="1">
        <v>7.3928463683923487E-2</v>
      </c>
      <c r="ER58" s="1">
        <v>0.13201359149659925</v>
      </c>
      <c r="ES58" s="1">
        <v>-1.2126826853922967E-2</v>
      </c>
      <c r="ET58" s="1">
        <v>0.23373706083086357</v>
      </c>
      <c r="EU58" s="1">
        <f t="shared" si="20"/>
        <v>-0.46329006609184031</v>
      </c>
      <c r="EV58" s="1">
        <f t="shared" si="21"/>
        <v>-0.86125157401699726</v>
      </c>
      <c r="EW58" s="1">
        <f t="shared" si="88"/>
        <v>-151.72301344602923</v>
      </c>
      <c r="EX58" s="1" t="str">
        <f t="shared" si="89"/>
        <v>Sad</v>
      </c>
      <c r="EY58" s="2">
        <v>0.28360996927167798</v>
      </c>
      <c r="EZ58" s="2">
        <v>0.38204349539342197</v>
      </c>
      <c r="FA58" s="2">
        <v>-2.9681005498072899E-2</v>
      </c>
      <c r="FB58" s="2">
        <v>0.233851441554212</v>
      </c>
      <c r="FC58" s="2">
        <v>8.0519779947945593E-3</v>
      </c>
      <c r="FD58" s="2">
        <v>-6.2625496863675897E-2</v>
      </c>
      <c r="FE58" s="2">
        <v>-0.10176509406266597</v>
      </c>
      <c r="FF58" s="2">
        <v>0.73211729655376445</v>
      </c>
      <c r="FG58" s="2">
        <v>-9.8433526121743997E-2</v>
      </c>
      <c r="FH58" s="2">
        <v>0.30672181081316874</v>
      </c>
      <c r="FI58" s="2">
        <f t="shared" si="22"/>
        <v>-0.35121024044903137</v>
      </c>
      <c r="FJ58" s="2">
        <f t="shared" si="23"/>
        <v>0.25959707175883207</v>
      </c>
      <c r="FK58" s="2">
        <f t="shared" si="90"/>
        <v>-53.530038287018449</v>
      </c>
      <c r="FL58" s="2" t="str">
        <f t="shared" si="91"/>
        <v>Relased</v>
      </c>
      <c r="FM58" s="7">
        <v>0.51071230113024702</v>
      </c>
      <c r="FN58" s="7">
        <v>0.66931039830392003</v>
      </c>
      <c r="FO58" s="7">
        <v>0.43770253411471099</v>
      </c>
      <c r="FP58" s="7">
        <v>0.16763786837199801</v>
      </c>
      <c r="FQ58" s="7">
        <v>0.54287998197545895</v>
      </c>
      <c r="FR58" s="7">
        <v>0.28213078009313702</v>
      </c>
      <c r="FS58" s="7">
        <v>0.41543824981754984</v>
      </c>
      <c r="FT58" s="7">
        <v>0.17619362308285449</v>
      </c>
      <c r="FU58" s="7">
        <v>-0.15859809717367301</v>
      </c>
      <c r="FV58" s="7">
        <v>0.51299047279088439</v>
      </c>
      <c r="FW58" s="7">
        <f t="shared" si="24"/>
        <v>-6.9081941097827615E-2</v>
      </c>
      <c r="FX58" s="7">
        <f t="shared" si="25"/>
        <v>3.5538761272301489E-2</v>
      </c>
      <c r="FY58" s="7">
        <f t="shared" si="92"/>
        <v>-62.776735669940223</v>
      </c>
      <c r="FZ58" s="7" t="str">
        <f t="shared" si="93"/>
        <v>Calm</v>
      </c>
      <c r="GA58" s="4">
        <v>0.19519642625877201</v>
      </c>
      <c r="GB58" s="4">
        <v>0.365011642485431</v>
      </c>
      <c r="GC58" s="4">
        <v>0.17675907662528501</v>
      </c>
      <c r="GD58" s="4">
        <v>0.58512786037526399</v>
      </c>
      <c r="GE58" s="4">
        <v>-8.6466139445895998E-2</v>
      </c>
      <c r="GF58" s="4">
        <v>0.21867406129981001</v>
      </c>
      <c r="GG58" s="4">
        <v>1.6256655050444777</v>
      </c>
      <c r="GH58" s="4">
        <v>1.0024707759341551</v>
      </c>
      <c r="GI58" s="4">
        <v>-0.16981521622665899</v>
      </c>
      <c r="GJ58" s="4">
        <v>1.3600070750648803</v>
      </c>
      <c r="GK58" s="4">
        <f t="shared" si="26"/>
        <v>-0.17351775787175816</v>
      </c>
      <c r="GL58" s="4">
        <f t="shared" si="27"/>
        <v>-0.15388739378801697</v>
      </c>
      <c r="GM58" s="4">
        <f t="shared" si="94"/>
        <v>-131.56880126248785</v>
      </c>
      <c r="GN58" s="4" t="str">
        <f t="shared" si="95"/>
        <v>Depressed</v>
      </c>
      <c r="GO58" s="6">
        <v>0.63542922276667502</v>
      </c>
      <c r="GP58" s="6">
        <v>1.1178181264610101</v>
      </c>
      <c r="GQ58" s="6">
        <v>0.29560035825868503</v>
      </c>
      <c r="GR58" s="6">
        <v>0.13068621656563401</v>
      </c>
      <c r="GS58" s="6">
        <v>0.39151056477608898</v>
      </c>
      <c r="GT58" s="6">
        <v>0.95780455577185597</v>
      </c>
      <c r="GU58" s="6">
        <v>0.28784585215652247</v>
      </c>
      <c r="GV58" s="6">
        <v>6.296241493422465E-2</v>
      </c>
      <c r="GW58" s="6">
        <v>-0.48238890369433507</v>
      </c>
      <c r="GX58" s="6">
        <v>0.24314114891552557</v>
      </c>
      <c r="GY58" s="6">
        <f t="shared" si="28"/>
        <v>-0.39448224361020867</v>
      </c>
      <c r="GZ58" s="6">
        <f t="shared" si="29"/>
        <v>-0.77344466428204706</v>
      </c>
      <c r="HA58" s="6">
        <f t="shared" si="96"/>
        <v>-152.97692140363594</v>
      </c>
      <c r="HB58" s="6" t="str">
        <f t="shared" si="97"/>
        <v>Sad</v>
      </c>
      <c r="HI58" s="2">
        <v>0</v>
      </c>
      <c r="HJ58" s="2">
        <v>0</v>
      </c>
      <c r="HK58" s="2">
        <v>0</v>
      </c>
      <c r="HL58" s="2">
        <v>0</v>
      </c>
      <c r="HM58" s="2" t="e">
        <f t="shared" si="30"/>
        <v>#DIV/0!</v>
      </c>
      <c r="HN58" s="2" t="e">
        <f t="shared" si="31"/>
        <v>#DIV/0!</v>
      </c>
      <c r="HO58" s="2" t="e">
        <f t="shared" si="98"/>
        <v>#DIV/0!</v>
      </c>
      <c r="HP58" s="2" t="e">
        <f t="shared" si="99"/>
        <v>#DIV/0!</v>
      </c>
      <c r="HQ58" s="4">
        <v>1.04568204127124</v>
      </c>
      <c r="HR58" s="4">
        <v>1.0323863492601999</v>
      </c>
      <c r="HS58" s="4">
        <v>0.89034494623482396</v>
      </c>
      <c r="HT58" s="4">
        <v>0.85011543949455504</v>
      </c>
      <c r="HU58" s="4">
        <v>1.08536046156264</v>
      </c>
      <c r="HV58" s="4">
        <v>0.83021531696807505</v>
      </c>
      <c r="HW58" s="4">
        <v>0.41779783605950371</v>
      </c>
      <c r="HX58" s="4">
        <v>0.45641290615616115</v>
      </c>
      <c r="HY58" s="4">
        <v>1.3295692011040083E-2</v>
      </c>
      <c r="HZ58" s="4">
        <v>0.83753758714566562</v>
      </c>
      <c r="IA58" s="4">
        <f t="shared" si="32"/>
        <v>0.16005929183180267</v>
      </c>
      <c r="IB58" s="4">
        <f t="shared" si="33"/>
        <v>0.6420948220522078</v>
      </c>
      <c r="IC58" s="4">
        <f t="shared" si="100"/>
        <v>13.997233698798013</v>
      </c>
      <c r="ID58" s="4" t="str">
        <f t="shared" si="101"/>
        <v>happy</v>
      </c>
      <c r="IE58" s="6">
        <v>0.54576107456559098</v>
      </c>
      <c r="IF58" s="6">
        <v>0.865125676955533</v>
      </c>
      <c r="IG58" s="6">
        <v>0.34888426072190598</v>
      </c>
      <c r="IH58" s="6">
        <v>0.88460586086466797</v>
      </c>
      <c r="II58" s="6">
        <v>0.30401354035059203</v>
      </c>
      <c r="IJ58" s="6">
        <v>0.48324346653522998</v>
      </c>
      <c r="IK58" s="6">
        <v>0.41056093533262106</v>
      </c>
      <c r="IL58" s="6">
        <v>0.65605614392400846</v>
      </c>
      <c r="IM58" s="6">
        <v>-0.31936460238994202</v>
      </c>
      <c r="IN58" s="6">
        <v>0.87426586170485121</v>
      </c>
      <c r="IO58" s="6">
        <f t="shared" si="34"/>
        <v>-0.40881396306644657</v>
      </c>
      <c r="IP58" s="6">
        <f t="shared" si="35"/>
        <v>0.40402108135074633</v>
      </c>
      <c r="IQ58" s="6">
        <f t="shared" si="102"/>
        <v>-45.33784063978753</v>
      </c>
      <c r="IR58" s="6" t="str">
        <f t="shared" si="103"/>
        <v>Relased</v>
      </c>
      <c r="IS58" s="4">
        <v>0.27207495174606899</v>
      </c>
      <c r="IT58" s="4">
        <v>0.42479181391071402</v>
      </c>
      <c r="IU58" s="4">
        <v>0.51607713198730898</v>
      </c>
      <c r="IV58" s="4">
        <v>0.55048178460014696</v>
      </c>
      <c r="IW58" s="4">
        <v>0.47533986672352502</v>
      </c>
      <c r="IX58" s="4">
        <v>0.37584387758439702</v>
      </c>
      <c r="IY58" s="4">
        <v>0.69048287408059172</v>
      </c>
      <c r="IZ58" s="4">
        <v>0.68755588896140085</v>
      </c>
      <c r="JA58" s="4">
        <v>-0.15271686216464503</v>
      </c>
      <c r="JB58" s="4">
        <v>1.5305062160372152</v>
      </c>
      <c r="JC58" s="4">
        <f t="shared" si="36"/>
        <v>-0.11716829153287456</v>
      </c>
      <c r="JD58" s="4">
        <f t="shared" si="37"/>
        <v>0.5107929690531936</v>
      </c>
      <c r="JE58" s="4">
        <f t="shared" si="104"/>
        <v>-12.919298432071066</v>
      </c>
      <c r="JF58" s="4" t="str">
        <f t="shared" si="105"/>
        <v>Contented</v>
      </c>
      <c r="JG58" s="6">
        <v>0.38487260565375497</v>
      </c>
      <c r="JH58" s="6">
        <v>0.425497034443928</v>
      </c>
      <c r="JI58" s="6">
        <v>4.0910972307575698E-2</v>
      </c>
      <c r="JJ58" s="6">
        <v>6.7278309503717507E-2</v>
      </c>
      <c r="JK58" s="6">
        <v>0.383746569107214</v>
      </c>
      <c r="JL58" s="6">
        <v>0.318694061498009</v>
      </c>
      <c r="JM58" s="6">
        <v>5.3226583008807324E-2</v>
      </c>
      <c r="JN58" s="6">
        <v>9.0404614984760143E-2</v>
      </c>
      <c r="JO58" s="6">
        <v>-4.0624428790173028E-2</v>
      </c>
      <c r="JP58" s="6">
        <v>0.13350608963861471</v>
      </c>
      <c r="JQ58" s="6">
        <f t="shared" si="38"/>
        <v>-0.12476580152511607</v>
      </c>
      <c r="JR58" s="6">
        <f t="shared" si="39"/>
        <v>0.12385855577152993</v>
      </c>
      <c r="JS58" s="6">
        <f t="shared" si="106"/>
        <v>-45.209074937414726</v>
      </c>
      <c r="JT58" s="6" t="str">
        <f t="shared" si="107"/>
        <v>Relased</v>
      </c>
      <c r="JU58" s="2">
        <v>0.27079406301558301</v>
      </c>
      <c r="JV58" s="2">
        <v>-1.7632592880844102E-2</v>
      </c>
      <c r="JW58" s="2">
        <v>-7.6108946460109203E-4</v>
      </c>
      <c r="JX58" s="2">
        <v>-0.18360751913853099</v>
      </c>
      <c r="JY58" s="2">
        <v>0.13418130096935699</v>
      </c>
      <c r="JZ58" s="2">
        <v>-7.1904795205674998E-2</v>
      </c>
      <c r="KA58" s="2">
        <v>-1.8793475660148923E-3</v>
      </c>
      <c r="KB58" s="2">
        <v>2.0506240249169752</v>
      </c>
      <c r="KC58" s="2">
        <v>0.28842665589642713</v>
      </c>
      <c r="KD58" s="2">
        <v>-0.72826488369263498</v>
      </c>
      <c r="KE58" s="2">
        <f t="shared" si="40"/>
        <v>0.4937099307897248</v>
      </c>
      <c r="KF58" s="2">
        <f t="shared" si="41"/>
        <v>-0.30405070341653762</v>
      </c>
      <c r="KG58" s="2">
        <f t="shared" si="108"/>
        <v>121.62679172367018</v>
      </c>
      <c r="KH58" s="2" t="str">
        <f t="shared" si="109"/>
        <v>stressed</v>
      </c>
      <c r="KI58" s="7">
        <v>6.1440538085346698E-2</v>
      </c>
      <c r="KJ58" s="7">
        <v>-5.12197803089528E-2</v>
      </c>
      <c r="KK58" s="7">
        <v>0.11157630072156</v>
      </c>
      <c r="KL58" s="7">
        <v>0.22659092881558099</v>
      </c>
      <c r="KM58" s="7">
        <v>0.17230261212787301</v>
      </c>
      <c r="KN58" s="7">
        <v>0.12587839231669901</v>
      </c>
      <c r="KO58" s="7">
        <v>0.47734575588538308</v>
      </c>
      <c r="KP58" s="7">
        <v>3.0350273427541223</v>
      </c>
      <c r="KQ58" s="7">
        <v>-0.11423806058435831</v>
      </c>
      <c r="KR58" s="7">
        <v>1.0318816598781804</v>
      </c>
      <c r="KS58" s="7">
        <f t="shared" si="42"/>
        <v>2.984223436074851E-3</v>
      </c>
      <c r="KT58" s="7">
        <f t="shared" si="43"/>
        <v>0.42629538959234892</v>
      </c>
      <c r="KU58" s="7">
        <f t="shared" si="110"/>
        <v>0.40108483283454205</v>
      </c>
      <c r="KV58" s="7" t="str">
        <f t="shared" si="111"/>
        <v>happy</v>
      </c>
      <c r="KW58" s="2">
        <v>0.30136453856635498</v>
      </c>
      <c r="KX58" s="2">
        <v>0.33561805780717802</v>
      </c>
      <c r="KY58" s="2">
        <v>-1.52111666897081E-2</v>
      </c>
      <c r="KZ58" s="2">
        <v>-2.3462017457817402E-3</v>
      </c>
      <c r="LA58" s="2">
        <v>-0.34565813445154098</v>
      </c>
      <c r="LB58" s="2">
        <v>0.242764091820804</v>
      </c>
      <c r="LC58" s="2">
        <v>0.34341683906488785</v>
      </c>
      <c r="LD58" s="2">
        <v>-4.0564905872195883E-3</v>
      </c>
      <c r="LE58" s="2">
        <v>-3.4253519240823038E-2</v>
      </c>
      <c r="LF58" s="2">
        <v>-2.7563340875319649E-2</v>
      </c>
      <c r="LG58" s="2">
        <f t="shared" si="44"/>
        <v>-0.1215564315548916</v>
      </c>
      <c r="LH58" s="2">
        <f t="shared" si="45"/>
        <v>-5.9697118835797536E-2</v>
      </c>
      <c r="LI58" s="2">
        <f t="shared" si="112"/>
        <v>-116.15594155057074</v>
      </c>
      <c r="LJ58" s="2" t="str">
        <f t="shared" si="113"/>
        <v>Bored</v>
      </c>
      <c r="LK58" s="4">
        <v>0.46563519425618399</v>
      </c>
      <c r="LL58" s="4">
        <v>0.267174443966607</v>
      </c>
      <c r="LM58" s="4">
        <v>0.201136905313689</v>
      </c>
      <c r="LN58" s="4">
        <v>5.8670804818715602E-3</v>
      </c>
      <c r="LO58" s="4">
        <v>0.43010074367703699</v>
      </c>
      <c r="LP58" s="4">
        <v>5.5918804151265697E-2</v>
      </c>
      <c r="LQ58" s="4">
        <v>0.22454933066298849</v>
      </c>
      <c r="LR58" s="4">
        <v>1.8159093438347245E-2</v>
      </c>
      <c r="LS58" s="4">
        <v>0.19846075028957699</v>
      </c>
      <c r="LT58" s="4">
        <v>0.28247988972632287</v>
      </c>
      <c r="LU58" s="4">
        <f t="shared" si="46"/>
        <v>0.41598551278446894</v>
      </c>
      <c r="LV58" s="4">
        <f t="shared" si="47"/>
        <v>-6.2283335220546521E-3</v>
      </c>
      <c r="LW58" s="4">
        <f t="shared" si="114"/>
        <v>90.857795645927979</v>
      </c>
      <c r="LX58" s="4" t="str">
        <f t="shared" si="115"/>
        <v>nervous</v>
      </c>
      <c r="LY58" s="6">
        <v>0.38918757088905698</v>
      </c>
      <c r="LZ58" s="6">
        <v>0.57673533743336003</v>
      </c>
      <c r="MA58" s="6">
        <v>0.18510508843396301</v>
      </c>
      <c r="MB58" s="6">
        <v>0.15959296869016101</v>
      </c>
      <c r="MC58" s="6">
        <v>6.4768383957869199E-2</v>
      </c>
      <c r="MD58" s="6">
        <v>0.33603282971198201</v>
      </c>
      <c r="ME58" s="6">
        <v>0.4077600182519478</v>
      </c>
      <c r="MF58" s="6">
        <v>0.1748450202741883</v>
      </c>
      <c r="MG58" s="6">
        <v>-0.18754776654430305</v>
      </c>
      <c r="MH58" s="6">
        <v>0.35685876600937466</v>
      </c>
      <c r="MI58" s="6">
        <f t="shared" si="48"/>
        <v>-0.17891788252345708</v>
      </c>
      <c r="MJ58" s="6">
        <f t="shared" si="49"/>
        <v>0.11518526550016794</v>
      </c>
      <c r="MK58" s="6">
        <f t="shared" si="116"/>
        <v>-57.227033382722809</v>
      </c>
      <c r="ML58" s="6" t="str">
        <f t="shared" si="117"/>
        <v>Relased</v>
      </c>
      <c r="MM58" s="2">
        <v>0.58322720047299903</v>
      </c>
      <c r="MN58" s="2">
        <v>0.50454012542597804</v>
      </c>
      <c r="MO58" s="2">
        <v>-2.7303734165219602E-2</v>
      </c>
      <c r="MP58" s="2">
        <v>2.6866389963570599E-2</v>
      </c>
      <c r="MQ58" s="2">
        <v>8.5459474166905205E-3</v>
      </c>
      <c r="MR58" s="2">
        <v>0.16985243783465001</v>
      </c>
      <c r="MS58" s="2">
        <v>-4.6138852806327735E-2</v>
      </c>
      <c r="MT58" s="2">
        <v>3.9837909590334147E-2</v>
      </c>
      <c r="MU58" s="2">
        <v>7.8687075047020993E-2</v>
      </c>
      <c r="MV58" s="2">
        <v>-4.0205675537051318E-4</v>
      </c>
      <c r="MW58" s="2">
        <f t="shared" si="50"/>
        <v>0.4002192484737539</v>
      </c>
      <c r="MX58" s="2">
        <f t="shared" si="51"/>
        <v>0.11888740989684532</v>
      </c>
      <c r="MY58" s="2">
        <f t="shared" si="118"/>
        <v>73.45564772926879</v>
      </c>
      <c r="MZ58" s="2" t="str">
        <f t="shared" si="119"/>
        <v>alert</v>
      </c>
      <c r="NA58" s="7">
        <v>0.119913100805892</v>
      </c>
      <c r="NB58" s="7">
        <v>0.13793075532197899</v>
      </c>
      <c r="NC58" s="7">
        <v>6.3758058973798298E-2</v>
      </c>
      <c r="ND58" s="7">
        <v>0.61832673508450398</v>
      </c>
      <c r="NE58" s="7">
        <v>-0.122511012859589</v>
      </c>
      <c r="NF58" s="7">
        <v>0.138088285974379</v>
      </c>
      <c r="NG58" s="7">
        <v>-24.542039012855113</v>
      </c>
      <c r="NH58" s="7">
        <v>2.2401597084768317</v>
      </c>
      <c r="NI58" s="7">
        <v>-1.8017654516086987E-2</v>
      </c>
      <c r="NJ58" s="7">
        <v>2.6453404952183153</v>
      </c>
      <c r="NK58" s="7">
        <f t="shared" si="52"/>
        <v>3.3419482217518448E-2</v>
      </c>
      <c r="NL58" s="7">
        <f t="shared" si="53"/>
        <v>0.97628146264882076</v>
      </c>
      <c r="NM58" s="7">
        <f t="shared" si="120"/>
        <v>1.9605492589016251</v>
      </c>
      <c r="NN58" s="7" t="str">
        <f t="shared" si="121"/>
        <v>happy</v>
      </c>
      <c r="NO58" s="4">
        <v>0.25360805191295299</v>
      </c>
      <c r="NP58" s="4">
        <v>0.35440295435664299</v>
      </c>
      <c r="NQ58" s="4">
        <v>0.43244129486606298</v>
      </c>
      <c r="NR58" s="4">
        <v>0.49730268990833099</v>
      </c>
      <c r="NS58" s="4">
        <v>3.03457950717183E-2</v>
      </c>
      <c r="NT58" s="4">
        <v>0.62608274564767596</v>
      </c>
      <c r="NU58" s="4">
        <v>1.5229281077125449</v>
      </c>
      <c r="NV58" s="4">
        <v>0.50720034969009786</v>
      </c>
      <c r="NW58" s="4">
        <v>-0.10079490244368999</v>
      </c>
      <c r="NX58" s="4">
        <v>1.529156504055355</v>
      </c>
      <c r="NY58" s="4">
        <f t="shared" si="54"/>
        <v>-0.13781210493833196</v>
      </c>
      <c r="NZ58" s="4">
        <f t="shared" si="55"/>
        <v>0.44054445952017995</v>
      </c>
      <c r="OA58" s="4">
        <f t="shared" si="122"/>
        <v>-17.370843504396248</v>
      </c>
      <c r="OB58" s="4" t="str">
        <f t="shared" si="123"/>
        <v>Contented</v>
      </c>
      <c r="OC58" s="1">
        <v>0.66555362346162095</v>
      </c>
      <c r="OD58" s="1">
        <v>0.51547074342500199</v>
      </c>
      <c r="OE58" s="1">
        <v>0.49286029111000301</v>
      </c>
      <c r="OF58" s="1">
        <v>0.52897526491833202</v>
      </c>
      <c r="OG58" s="1">
        <v>0.46993636616699602</v>
      </c>
      <c r="OH58" s="1">
        <v>0.63829360364261001</v>
      </c>
      <c r="OI58" s="1">
        <v>0.43405075836133267</v>
      </c>
      <c r="OJ58" s="1">
        <v>0.45847773530423835</v>
      </c>
      <c r="OK58" s="1">
        <v>0.15008288003661896</v>
      </c>
      <c r="OL58" s="1">
        <v>0.86521123922452492</v>
      </c>
      <c r="OM58" s="1">
        <f t="shared" si="56"/>
        <v>4.6505191507223875E-2</v>
      </c>
      <c r="ON58" s="1">
        <f t="shared" si="57"/>
        <v>0.29932922129715722</v>
      </c>
      <c r="OO58" s="1">
        <f t="shared" si="124"/>
        <v>8.831136795962685</v>
      </c>
      <c r="OP58" s="1" t="str">
        <f t="shared" si="125"/>
        <v>happy</v>
      </c>
      <c r="OQ58" s="2">
        <v>0.57720399731767202</v>
      </c>
      <c r="OR58" s="2">
        <v>0.74961280845992695</v>
      </c>
      <c r="OS58" s="2">
        <v>8.3454547705225701E-2</v>
      </c>
      <c r="OT58" s="2">
        <v>0.200786851321687</v>
      </c>
      <c r="OU58" s="2">
        <v>0.46320244333640598</v>
      </c>
      <c r="OV58" s="2">
        <v>0.44036636996983503</v>
      </c>
      <c r="OW58" s="2">
        <v>8.0213409341026248E-2</v>
      </c>
      <c r="OX58" s="2">
        <v>0.16873139880198196</v>
      </c>
      <c r="OY58" s="2">
        <v>-0.17240881114225493</v>
      </c>
      <c r="OZ58" s="2">
        <v>0.21422806659456592</v>
      </c>
      <c r="PA58" s="2">
        <f t="shared" si="58"/>
        <v>-0.31434223140917927</v>
      </c>
      <c r="PB58" s="2">
        <f t="shared" si="59"/>
        <v>-0.35430350934869581</v>
      </c>
      <c r="PC58" s="2">
        <f t="shared" si="126"/>
        <v>-138.42018538138677</v>
      </c>
      <c r="PD58" s="2" t="str">
        <f t="shared" si="127"/>
        <v>Depressed</v>
      </c>
      <c r="PE58" s="1">
        <v>0.19471670261680199</v>
      </c>
      <c r="PF58" s="1">
        <v>0.82663826133901896</v>
      </c>
      <c r="PG58" s="1">
        <v>0.395779771323573</v>
      </c>
      <c r="PH58" s="1">
        <v>0.87389837209594901</v>
      </c>
      <c r="PI58" s="1">
        <v>-0.12176749568160899</v>
      </c>
      <c r="PJ58" s="1">
        <v>0.69280896723808905</v>
      </c>
      <c r="PK58" s="1">
        <v>5.4254156823826465</v>
      </c>
      <c r="PL58" s="1">
        <v>0.5751422988966286</v>
      </c>
      <c r="PM58" s="1">
        <v>-0.631921558722217</v>
      </c>
      <c r="PN58" s="1">
        <v>1.2431311230935009</v>
      </c>
      <c r="PO58" s="1">
        <f t="shared" si="60"/>
        <v>-0.65032979410819447</v>
      </c>
      <c r="PP58" s="1">
        <f t="shared" si="61"/>
        <v>-0.24790432903653092</v>
      </c>
      <c r="PQ58" s="1">
        <f t="shared" si="128"/>
        <v>-110.86673971408213</v>
      </c>
      <c r="PR58" s="1" t="str">
        <f t="shared" si="129"/>
        <v>Bored</v>
      </c>
      <c r="PS58" s="4">
        <v>0.87882357063003602</v>
      </c>
      <c r="PT58" s="4">
        <v>0.50979759181044304</v>
      </c>
      <c r="PU58" s="4">
        <v>0.39436977175400301</v>
      </c>
      <c r="PV58" s="4">
        <v>0.31330273377644602</v>
      </c>
      <c r="PW58" s="4">
        <v>0.66980817676406301</v>
      </c>
      <c r="PX58" s="4">
        <v>0.31440048830989398</v>
      </c>
      <c r="PY58" s="4">
        <v>0.25465690756864162</v>
      </c>
      <c r="PZ58" s="4">
        <v>0.38013038532036164</v>
      </c>
      <c r="QA58" s="4">
        <v>0.36902597881959298</v>
      </c>
      <c r="QB58" s="4">
        <v>0.50962244035423321</v>
      </c>
      <c r="QC58" s="4">
        <f t="shared" si="62"/>
        <v>0.44164380506720957</v>
      </c>
      <c r="QD58" s="4">
        <f t="shared" si="63"/>
        <v>-9.5904405024140438E-2</v>
      </c>
      <c r="QE58" s="4">
        <f t="shared" si="130"/>
        <v>102.25175123351536</v>
      </c>
      <c r="QF58" s="4" t="str">
        <f t="shared" si="131"/>
        <v>nervous</v>
      </c>
      <c r="QG58" s="2">
        <v>0.60129114769001701</v>
      </c>
      <c r="QH58" s="2">
        <v>0.69348053253295705</v>
      </c>
      <c r="QI58" s="2">
        <v>0.104591137566708</v>
      </c>
      <c r="QJ58" s="2">
        <v>0.54323952280024301</v>
      </c>
      <c r="QK58" s="2">
        <v>0.26308861963193297</v>
      </c>
      <c r="QL58" s="2">
        <v>0.36990013396617899</v>
      </c>
      <c r="QM58" s="2">
        <v>0.12100137175903102</v>
      </c>
      <c r="QN58" s="2">
        <v>0.51086082332933247</v>
      </c>
      <c r="QO58" s="2">
        <v>-9.2189384842940036E-2</v>
      </c>
      <c r="QP58" s="2">
        <v>0.5003435511158133</v>
      </c>
      <c r="QQ58" s="2">
        <f t="shared" si="64"/>
        <v>0.18491872757894101</v>
      </c>
      <c r="QR58" s="2">
        <f t="shared" si="65"/>
        <v>-0.59020398184701595</v>
      </c>
      <c r="QS58" s="2">
        <f t="shared" si="132"/>
        <v>162.60353495027874</v>
      </c>
      <c r="QT58" s="2" t="str">
        <f t="shared" si="133"/>
        <v>Upset</v>
      </c>
      <c r="QU58" s="4">
        <v>0.51596277659678802</v>
      </c>
      <c r="QV58" s="4">
        <v>0.37702171711368798</v>
      </c>
      <c r="QW58" s="4">
        <v>0.22490680837374999</v>
      </c>
      <c r="QX58" s="4">
        <v>0.74590619182685503</v>
      </c>
      <c r="QY58" s="4">
        <v>0.41491949659097099</v>
      </c>
      <c r="QZ58" s="4">
        <v>-0.184352124742967</v>
      </c>
      <c r="RA58" s="4">
        <v>0.24160607076936597</v>
      </c>
      <c r="RB58" s="4">
        <v>3.8714266358732723</v>
      </c>
      <c r="RC58" s="4">
        <v>0.13894105948310004</v>
      </c>
      <c r="RD58" s="4">
        <v>1.0871554960229384</v>
      </c>
      <c r="RE58" s="4">
        <f t="shared" si="66"/>
        <v>0.25504516023958868</v>
      </c>
      <c r="RF58" s="4">
        <f t="shared" si="67"/>
        <v>0.38161266185354092</v>
      </c>
      <c r="RG58" s="4">
        <f t="shared" si="134"/>
        <v>33.756199627277397</v>
      </c>
      <c r="RH58" s="4" t="str">
        <f t="shared" si="135"/>
        <v>excited</v>
      </c>
    </row>
    <row r="59" spans="1:476" x14ac:dyDescent="0.3">
      <c r="A59" s="1">
        <v>0.61450946217956903</v>
      </c>
      <c r="B59" s="1">
        <v>1.1529519842889699</v>
      </c>
      <c r="C59" s="1">
        <v>0.353292964725404</v>
      </c>
      <c r="D59" s="1">
        <v>0.44206300966510398</v>
      </c>
      <c r="E59" s="1">
        <v>0.54198102705839402</v>
      </c>
      <c r="F59" s="1">
        <v>0.96527612170447896</v>
      </c>
      <c r="G59" s="1">
        <v>0.3054871337145163</v>
      </c>
      <c r="H59" s="1">
        <v>0.20869471442395787</v>
      </c>
      <c r="I59" s="1">
        <v>-0.53844252210940091</v>
      </c>
      <c r="J59" s="1">
        <v>0.44999905145295366</v>
      </c>
      <c r="K59" s="1">
        <f t="shared" si="0"/>
        <v>-0.71670134742652736</v>
      </c>
      <c r="L59" s="1">
        <f t="shared" si="1"/>
        <v>-0.31847661466749966</v>
      </c>
      <c r="M59" s="1">
        <f t="shared" si="68"/>
        <v>-113.95866250739724</v>
      </c>
      <c r="N59" s="1" t="str">
        <f t="shared" si="69"/>
        <v>Bored</v>
      </c>
      <c r="O59" s="8">
        <v>0.28741367272910101</v>
      </c>
      <c r="P59" s="8">
        <v>0.123116765203777</v>
      </c>
      <c r="Q59" s="8">
        <v>-1.5927588452526901E-2</v>
      </c>
      <c r="R59" s="8">
        <v>0.47007637547015602</v>
      </c>
      <c r="S59" s="8">
        <v>-9.5004147491431296E-2</v>
      </c>
      <c r="T59" s="8">
        <v>-0.18412885651931399</v>
      </c>
      <c r="U59" s="8">
        <v>-8.2779625555713471E-2</v>
      </c>
      <c r="V59" s="8">
        <v>-7.7046428885555844</v>
      </c>
      <c r="W59" s="8">
        <v>0.164296907525324</v>
      </c>
      <c r="X59" s="8">
        <v>1.1062487578372513</v>
      </c>
      <c r="Y59" s="8">
        <f t="shared" si="2"/>
        <v>0.54971321193118428</v>
      </c>
      <c r="Z59" s="8">
        <f t="shared" si="3"/>
        <v>0.37817293459347723</v>
      </c>
      <c r="AA59" s="8">
        <f t="shared" si="70"/>
        <v>55.474133364562441</v>
      </c>
      <c r="AB59" s="8" t="str">
        <f t="shared" si="71"/>
        <v>excited</v>
      </c>
      <c r="AC59" s="2">
        <v>0.59917927074961297</v>
      </c>
      <c r="AD59" s="2">
        <v>0.26302414204035002</v>
      </c>
      <c r="AE59" s="2">
        <v>-8.3042556096274506E-2</v>
      </c>
      <c r="AF59" s="2">
        <v>2.3770388258464802E-2</v>
      </c>
      <c r="AG59" s="2">
        <v>0.162689500692343</v>
      </c>
      <c r="AH59" s="2">
        <v>-2.6070220806507099E-2</v>
      </c>
      <c r="AI59" s="2">
        <v>-0.1089985036912636</v>
      </c>
      <c r="AJ59" s="2">
        <v>0.10031650092427252</v>
      </c>
      <c r="AK59" s="2">
        <v>0.33615512870926295</v>
      </c>
      <c r="AL59" s="2">
        <v>-6.8744993302698398E-2</v>
      </c>
      <c r="AM59" s="2">
        <f t="shared" si="4"/>
        <v>0.59074480915172245</v>
      </c>
      <c r="AN59" s="2">
        <f t="shared" si="5"/>
        <v>-0.23448160143688446</v>
      </c>
      <c r="AO59" s="2">
        <f t="shared" si="72"/>
        <v>111.64938368633175</v>
      </c>
      <c r="AP59" s="2" t="str">
        <f t="shared" si="73"/>
        <v>nervous</v>
      </c>
      <c r="AQ59" s="8">
        <v>0.219588486697508</v>
      </c>
      <c r="AR59" s="8">
        <v>0.51431325887671897</v>
      </c>
      <c r="AS59" s="8">
        <v>-3.7879503836093502E-2</v>
      </c>
      <c r="AT59" s="8">
        <v>0.112565986337989</v>
      </c>
      <c r="AU59" s="8">
        <v>0.31714145196052601</v>
      </c>
      <c r="AV59" s="8">
        <v>0.55796449341015897</v>
      </c>
      <c r="AW59" s="8">
        <v>-7.0574605789276865E-2</v>
      </c>
      <c r="AX59" s="8">
        <v>0.10497838465632274</v>
      </c>
      <c r="AY59" s="8">
        <v>-0.294724772179211</v>
      </c>
      <c r="AZ59" s="8">
        <v>0.10176632356073569</v>
      </c>
      <c r="BA59" s="8">
        <f t="shared" si="6"/>
        <v>-0.41186705244085453</v>
      </c>
      <c r="BB59" s="8">
        <f t="shared" si="7"/>
        <v>6.6555283960376688E-2</v>
      </c>
      <c r="BC59" s="8">
        <f t="shared" si="74"/>
        <v>-80.820690138455817</v>
      </c>
      <c r="BD59" s="8" t="str">
        <f t="shared" si="75"/>
        <v>Calm</v>
      </c>
      <c r="BE59" s="4">
        <v>0.57740631167888701</v>
      </c>
      <c r="BF59" s="4">
        <v>0.55090728957170298</v>
      </c>
      <c r="BG59" s="4">
        <v>0.18856829415894899</v>
      </c>
      <c r="BH59" s="4">
        <v>7.9912985734176503E-2</v>
      </c>
      <c r="BI59" s="4">
        <v>0.20268035545212101</v>
      </c>
      <c r="BJ59" s="4">
        <v>0.18424720649324</v>
      </c>
      <c r="BK59" s="4">
        <v>0.24172736454074117</v>
      </c>
      <c r="BL59" s="4">
        <v>0.10870230157324244</v>
      </c>
      <c r="BM59" s="4">
        <v>2.6499022107184023E-2</v>
      </c>
      <c r="BN59" s="4">
        <v>0.23794916554719239</v>
      </c>
      <c r="BO59" s="4">
        <f t="shared" si="8"/>
        <v>9.7628277508679639E-2</v>
      </c>
      <c r="BP59" s="4">
        <f t="shared" si="9"/>
        <v>0.14554526454980854</v>
      </c>
      <c r="BQ59" s="4">
        <f t="shared" si="76"/>
        <v>33.852762544212098</v>
      </c>
      <c r="BR59" s="4" t="str">
        <f t="shared" si="77"/>
        <v>excited</v>
      </c>
      <c r="BS59" s="6">
        <v>0.63776633528331705</v>
      </c>
      <c r="BT59" s="6">
        <v>0.94418528678340796</v>
      </c>
      <c r="BU59" s="6">
        <v>0.71878294166935797</v>
      </c>
      <c r="BV59" s="6">
        <v>0.42436691373869201</v>
      </c>
      <c r="BW59" s="6">
        <v>0.83811211731840396</v>
      </c>
      <c r="BX59" s="6">
        <v>0.51515157440194603</v>
      </c>
      <c r="BY59" s="6">
        <v>0.48702041851906347</v>
      </c>
      <c r="BZ59" s="6">
        <v>0.29079434983503244</v>
      </c>
      <c r="CA59" s="6">
        <v>-0.30641895150009091</v>
      </c>
      <c r="CB59" s="6">
        <v>0.72261998373540226</v>
      </c>
      <c r="CC59" s="6">
        <f t="shared" si="10"/>
        <v>-0.13096169930775603</v>
      </c>
      <c r="CD59" s="6">
        <f t="shared" si="11"/>
        <v>-0.52905005958565687</v>
      </c>
      <c r="CE59" s="6">
        <f t="shared" si="78"/>
        <v>-166.09642362420956</v>
      </c>
      <c r="CF59" s="6" t="str">
        <f t="shared" si="79"/>
        <v>Sad</v>
      </c>
      <c r="CG59" s="4">
        <v>0.80079227506207595</v>
      </c>
      <c r="CH59" s="4">
        <v>0.50849665307673797</v>
      </c>
      <c r="CI59" s="4">
        <v>0.43199838216866399</v>
      </c>
      <c r="CJ59" s="4">
        <v>0.34099987731167303</v>
      </c>
      <c r="CK59" s="4">
        <v>0.722836289023573</v>
      </c>
      <c r="CL59" s="4">
        <v>1.01588622297264</v>
      </c>
      <c r="CM59" s="4">
        <v>0.28353260916180867</v>
      </c>
      <c r="CN59" s="4">
        <v>0.22369700071376772</v>
      </c>
      <c r="CO59" s="4">
        <v>0.29229562198533798</v>
      </c>
      <c r="CP59" s="4">
        <v>0.59039547564124972</v>
      </c>
      <c r="CQ59" s="4">
        <f t="shared" si="12"/>
        <v>0.12277347919725279</v>
      </c>
      <c r="CR59" s="4">
        <f t="shared" si="13"/>
        <v>-0.73075711011127265</v>
      </c>
      <c r="CS59" s="4">
        <f t="shared" si="80"/>
        <v>170.46288500967515</v>
      </c>
      <c r="CT59" s="4" t="str">
        <f t="shared" si="81"/>
        <v>Upset</v>
      </c>
      <c r="CU59" s="2">
        <v>0.12828909019765</v>
      </c>
      <c r="CV59" s="2">
        <v>0.38394074730445898</v>
      </c>
      <c r="CW59" s="2">
        <v>3.3730180218193899E-2</v>
      </c>
      <c r="CX59" s="2">
        <v>-2.0738621097585098E-2</v>
      </c>
      <c r="CY59" s="2">
        <v>-7.5694416911228704E-2</v>
      </c>
      <c r="CZ59" s="2">
        <v>-8.7985387049477795E-2</v>
      </c>
      <c r="DA59" s="2">
        <v>0.64132312476788855</v>
      </c>
      <c r="DB59" s="2">
        <v>-7.0073476890966532E-2</v>
      </c>
      <c r="DC59" s="2">
        <v>-0.25565165710680898</v>
      </c>
      <c r="DD59" s="2">
        <v>2.5362753532598165E-2</v>
      </c>
      <c r="DE59" s="2">
        <f t="shared" si="14"/>
        <v>-0.25335133252238495</v>
      </c>
      <c r="DF59" s="2">
        <f t="shared" si="15"/>
        <v>-0.52696457093545357</v>
      </c>
      <c r="DG59" s="2">
        <f t="shared" si="82"/>
        <v>-154.32292104213786</v>
      </c>
      <c r="DH59" s="2" t="str">
        <f t="shared" si="83"/>
        <v>Sad</v>
      </c>
      <c r="DI59" s="7">
        <v>0.124818692027294</v>
      </c>
      <c r="DJ59" s="7">
        <v>0.57265441091366898</v>
      </c>
      <c r="DK59" s="7">
        <v>0.89204517149654805</v>
      </c>
      <c r="DL59" s="7">
        <v>0.54539343474361202</v>
      </c>
      <c r="DM59" s="7">
        <v>0.16900945230390901</v>
      </c>
      <c r="DN59" s="7">
        <v>0.269374441966516</v>
      </c>
      <c r="DO59" s="7">
        <v>3.035941888844504</v>
      </c>
      <c r="DP59" s="7">
        <v>0.64771347546830182</v>
      </c>
      <c r="DQ59" s="7">
        <v>-0.44783571888637497</v>
      </c>
      <c r="DR59" s="7">
        <v>2.0609233534297751</v>
      </c>
      <c r="DS59" s="7">
        <f t="shared" si="16"/>
        <v>-0.3481386787182722</v>
      </c>
      <c r="DT59" s="7">
        <f t="shared" si="17"/>
        <v>0.71534352089434194</v>
      </c>
      <c r="DU59" s="7">
        <f t="shared" si="84"/>
        <v>-25.950955678908336</v>
      </c>
      <c r="DV59" s="7" t="str">
        <f t="shared" si="85"/>
        <v>Contented</v>
      </c>
      <c r="DW59" s="8">
        <v>0.49177225511791001</v>
      </c>
      <c r="DX59" s="8">
        <v>0.38157607180167202</v>
      </c>
      <c r="DY59" s="8">
        <v>8.38653676238139E-2</v>
      </c>
      <c r="DZ59" s="8">
        <v>-9.2623095169299993E-2</v>
      </c>
      <c r="EA59" s="8">
        <v>0.12617683015727801</v>
      </c>
      <c r="EB59" s="8">
        <v>0.33498469966408001</v>
      </c>
      <c r="EC59" s="8">
        <v>0.13571565946483533</v>
      </c>
      <c r="ED59" s="8">
        <v>-0.12926062778993044</v>
      </c>
      <c r="EE59" s="8">
        <v>0.11019618331623798</v>
      </c>
      <c r="EF59" s="8">
        <v>-1.0027760145113904E-2</v>
      </c>
      <c r="EG59" s="8">
        <f t="shared" si="18"/>
        <v>0.43355707227730855</v>
      </c>
      <c r="EH59" s="8">
        <f t="shared" si="19"/>
        <v>5.3522885683364052E-2</v>
      </c>
      <c r="EI59" s="8">
        <f t="shared" si="86"/>
        <v>82.962407932697545</v>
      </c>
      <c r="EJ59" s="8" t="str">
        <f t="shared" si="87"/>
        <v>alert</v>
      </c>
      <c r="EK59" s="1">
        <v>0.62634135338716901</v>
      </c>
      <c r="EL59" s="1">
        <v>0.63846818024109198</v>
      </c>
      <c r="EM59" s="1">
        <v>0.13185597297503401</v>
      </c>
      <c r="EN59" s="1">
        <v>0.16377688992609099</v>
      </c>
      <c r="EO59" s="1">
        <v>1.1572203007380399</v>
      </c>
      <c r="EP59" s="1">
        <v>0.60213809422959397</v>
      </c>
      <c r="EQ59" s="1">
        <v>7.3928463683923487E-2</v>
      </c>
      <c r="ER59" s="1">
        <v>0.13201359149659925</v>
      </c>
      <c r="ES59" s="1">
        <v>-1.2126826853922967E-2</v>
      </c>
      <c r="ET59" s="1">
        <v>0.23373706083086357</v>
      </c>
      <c r="EU59" s="1">
        <f t="shared" si="20"/>
        <v>-0.46329006609184031</v>
      </c>
      <c r="EV59" s="1">
        <f t="shared" si="21"/>
        <v>-0.86125157401699726</v>
      </c>
      <c r="EW59" s="1">
        <f t="shared" si="88"/>
        <v>-151.72301344602923</v>
      </c>
      <c r="EX59" s="1" t="str">
        <f t="shared" si="89"/>
        <v>Sad</v>
      </c>
      <c r="EY59" s="2">
        <v>0.31215556482458601</v>
      </c>
      <c r="EZ59" s="2">
        <v>0.438123598571588</v>
      </c>
      <c r="FA59" s="2">
        <v>5.5606400208770002E-2</v>
      </c>
      <c r="FB59" s="2">
        <v>0.26304451693153202</v>
      </c>
      <c r="FC59" s="2">
        <v>4.3173487681391301E-2</v>
      </c>
      <c r="FD59" s="2">
        <v>-0.133716339165596</v>
      </c>
      <c r="FE59" s="2">
        <v>0.15649269266501814</v>
      </c>
      <c r="FF59" s="2">
        <v>0.86412038085039899</v>
      </c>
      <c r="FG59" s="2">
        <v>-0.125968033747002</v>
      </c>
      <c r="FH59" s="2">
        <v>0.4247098049450202</v>
      </c>
      <c r="FI59" s="2">
        <f t="shared" si="22"/>
        <v>-0.38169049098969121</v>
      </c>
      <c r="FJ59" s="2">
        <f t="shared" si="23"/>
        <v>0.30535695362813642</v>
      </c>
      <c r="FK59" s="2">
        <f t="shared" si="90"/>
        <v>-51.339774291161937</v>
      </c>
      <c r="FL59" s="2" t="str">
        <f t="shared" si="91"/>
        <v>Relased</v>
      </c>
      <c r="FM59" s="7">
        <v>0.91013858740442199</v>
      </c>
      <c r="FN59" s="7">
        <v>0.69128439869651404</v>
      </c>
      <c r="FO59" s="7">
        <v>0.26411783049826598</v>
      </c>
      <c r="FP59" s="7">
        <v>0.21734685745759999</v>
      </c>
      <c r="FQ59" s="7">
        <v>0.48452160695827501</v>
      </c>
      <c r="FR59" s="7">
        <v>0.56059357704447998</v>
      </c>
      <c r="FS59" s="7">
        <v>0.18937790837212293</v>
      </c>
      <c r="FT59" s="7">
        <v>0.17361664768401336</v>
      </c>
      <c r="FU59" s="7">
        <v>0.21885418870790796</v>
      </c>
      <c r="FV59" s="7">
        <v>0.30064804373022769</v>
      </c>
      <c r="FW59" s="7">
        <f t="shared" si="24"/>
        <v>0.39860476855375127</v>
      </c>
      <c r="FX59" s="7">
        <f t="shared" si="25"/>
        <v>-7.6498180354168666E-2</v>
      </c>
      <c r="FY59" s="7">
        <f t="shared" si="92"/>
        <v>100.86382081593992</v>
      </c>
      <c r="FZ59" s="7" t="str">
        <f t="shared" si="93"/>
        <v>nervous</v>
      </c>
      <c r="GA59" s="4">
        <v>0.19519642625877201</v>
      </c>
      <c r="GB59" s="4">
        <v>0.365011642485431</v>
      </c>
      <c r="GC59" s="4">
        <v>0.17675907662528501</v>
      </c>
      <c r="GD59" s="4">
        <v>0.58512786037526399</v>
      </c>
      <c r="GE59" s="4">
        <v>-8.6466139445895998E-2</v>
      </c>
      <c r="GF59" s="4">
        <v>0.21867406129981001</v>
      </c>
      <c r="GG59" s="4">
        <v>1.6256655050444777</v>
      </c>
      <c r="GH59" s="4">
        <v>1.0024707759341551</v>
      </c>
      <c r="GI59" s="4">
        <v>-0.16981521622665899</v>
      </c>
      <c r="GJ59" s="4">
        <v>1.3600070750648803</v>
      </c>
      <c r="GK59" s="4">
        <f t="shared" si="26"/>
        <v>-0.17351775787175816</v>
      </c>
      <c r="GL59" s="4">
        <f t="shared" si="27"/>
        <v>-0.15388739378801697</v>
      </c>
      <c r="GM59" s="4">
        <f t="shared" si="94"/>
        <v>-131.56880126248785</v>
      </c>
      <c r="GN59" s="4" t="str">
        <f t="shared" si="95"/>
        <v>Depressed</v>
      </c>
      <c r="GO59" s="6">
        <v>1.3681977869661299</v>
      </c>
      <c r="GP59" s="6">
        <v>1.08447936779659</v>
      </c>
      <c r="GQ59" s="6">
        <v>0.84001156274528099</v>
      </c>
      <c r="GR59" s="6">
        <v>0.34958952167586299</v>
      </c>
      <c r="GS59" s="6">
        <v>1.08425472707009</v>
      </c>
      <c r="GT59" s="6">
        <v>0.53071899884541796</v>
      </c>
      <c r="GU59" s="6">
        <v>0.34251899188164059</v>
      </c>
      <c r="GV59" s="6">
        <v>0.21643751559918825</v>
      </c>
      <c r="GW59" s="6">
        <v>0.28371841916953988</v>
      </c>
      <c r="GX59" s="6">
        <v>0.48502147219462721</v>
      </c>
      <c r="GY59" s="6">
        <f t="shared" si="28"/>
        <v>0.2204824737201927</v>
      </c>
      <c r="GZ59" s="6">
        <f t="shared" si="29"/>
        <v>-0.57070251202414379</v>
      </c>
      <c r="HA59" s="6">
        <f t="shared" si="96"/>
        <v>158.87669812573046</v>
      </c>
      <c r="HB59" s="6" t="str">
        <f t="shared" si="97"/>
        <v>Upset</v>
      </c>
      <c r="HI59" s="2">
        <v>0</v>
      </c>
      <c r="HJ59" s="2">
        <v>0</v>
      </c>
      <c r="HK59" s="2">
        <v>0</v>
      </c>
      <c r="HL59" s="2">
        <v>0</v>
      </c>
      <c r="HM59" s="2" t="e">
        <f t="shared" si="30"/>
        <v>#DIV/0!</v>
      </c>
      <c r="HN59" s="2" t="e">
        <f t="shared" si="31"/>
        <v>#DIV/0!</v>
      </c>
      <c r="HO59" s="2" t="e">
        <f t="shared" si="98"/>
        <v>#DIV/0!</v>
      </c>
      <c r="HP59" s="2" t="e">
        <f t="shared" si="99"/>
        <v>#DIV/0!</v>
      </c>
      <c r="HQ59" s="4">
        <v>0.96376227681940396</v>
      </c>
      <c r="HR59" s="4">
        <v>1.0323863492601999</v>
      </c>
      <c r="HS59" s="4">
        <v>0.93629236433855501</v>
      </c>
      <c r="HT59" s="4">
        <v>0.85011543949455504</v>
      </c>
      <c r="HU59" s="4">
        <v>0.96081599475563695</v>
      </c>
      <c r="HV59" s="4">
        <v>0.83021531696807505</v>
      </c>
      <c r="HW59" s="4">
        <v>0.48649222438342804</v>
      </c>
      <c r="HX59" s="4">
        <v>0.45641290615616115</v>
      </c>
      <c r="HY59" s="4">
        <v>-6.8624072440795936E-2</v>
      </c>
      <c r="HZ59" s="4">
        <v>0.89492725165539355</v>
      </c>
      <c r="IA59" s="4">
        <f t="shared" si="32"/>
        <v>4.5113171080717551E-2</v>
      </c>
      <c r="IB59" s="4">
        <f t="shared" si="33"/>
        <v>0.85624875241450238</v>
      </c>
      <c r="IC59" s="4">
        <f t="shared" si="100"/>
        <v>3.0159536526254178</v>
      </c>
      <c r="ID59" s="4" t="str">
        <f t="shared" si="101"/>
        <v>happy</v>
      </c>
      <c r="IE59" s="6">
        <v>0.54576107456559098</v>
      </c>
      <c r="IF59" s="6">
        <v>0.865125676955533</v>
      </c>
      <c r="IG59" s="6">
        <v>0.34888426072190598</v>
      </c>
      <c r="IH59" s="6">
        <v>0.88460586086466797</v>
      </c>
      <c r="II59" s="6">
        <v>0.30401354035059203</v>
      </c>
      <c r="IJ59" s="6">
        <v>0.48324346653522998</v>
      </c>
      <c r="IK59" s="6">
        <v>0.41056093533262106</v>
      </c>
      <c r="IL59" s="6">
        <v>0.65605614392400846</v>
      </c>
      <c r="IM59" s="6">
        <v>-0.31936460238994202</v>
      </c>
      <c r="IN59" s="6">
        <v>0.87426586170485121</v>
      </c>
      <c r="IO59" s="6">
        <f t="shared" si="34"/>
        <v>-0.40881396306644657</v>
      </c>
      <c r="IP59" s="6">
        <f t="shared" si="35"/>
        <v>0.40402108135074633</v>
      </c>
      <c r="IQ59" s="6">
        <f t="shared" si="102"/>
        <v>-45.33784063978753</v>
      </c>
      <c r="IR59" s="6" t="str">
        <f t="shared" si="103"/>
        <v>Relased</v>
      </c>
      <c r="IS59" s="4">
        <v>9.9062297938444802E-2</v>
      </c>
      <c r="IT59" s="4">
        <v>0.58996226530670404</v>
      </c>
      <c r="IU59" s="4">
        <v>0.472304715086725</v>
      </c>
      <c r="IV59" s="4">
        <v>0.47052709000006399</v>
      </c>
      <c r="IW59" s="4">
        <v>0.506835929874076</v>
      </c>
      <c r="IX59" s="4">
        <v>0.71462282184182702</v>
      </c>
      <c r="IY59" s="4">
        <v>0.77951162985224509</v>
      </c>
      <c r="IZ59" s="4">
        <v>0.36067182940785297</v>
      </c>
      <c r="JA59" s="4">
        <v>-0.49089996736825925</v>
      </c>
      <c r="JB59" s="4">
        <v>1.3683573204506176</v>
      </c>
      <c r="JC59" s="4">
        <f t="shared" si="36"/>
        <v>-0.58353376752497499</v>
      </c>
      <c r="JD59" s="4">
        <f t="shared" si="37"/>
        <v>0.45068886468781799</v>
      </c>
      <c r="JE59" s="4">
        <f t="shared" si="104"/>
        <v>-52.319508160968319</v>
      </c>
      <c r="JF59" s="4" t="str">
        <f t="shared" si="105"/>
        <v>Relased</v>
      </c>
      <c r="JG59" s="6">
        <v>0.38487260565375497</v>
      </c>
      <c r="JH59" s="6">
        <v>0.425497034443928</v>
      </c>
      <c r="JI59" s="6">
        <v>4.0910972307575698E-2</v>
      </c>
      <c r="JJ59" s="6">
        <v>6.7278309503717507E-2</v>
      </c>
      <c r="JK59" s="6">
        <v>0.383746569107214</v>
      </c>
      <c r="JL59" s="6">
        <v>0.318694061498009</v>
      </c>
      <c r="JM59" s="6">
        <v>5.3226583008807324E-2</v>
      </c>
      <c r="JN59" s="6">
        <v>9.0404614984760143E-2</v>
      </c>
      <c r="JO59" s="6">
        <v>-4.0624428790173028E-2</v>
      </c>
      <c r="JP59" s="6">
        <v>0.13350608963861471</v>
      </c>
      <c r="JQ59" s="6">
        <f t="shared" si="38"/>
        <v>-0.12476580152511607</v>
      </c>
      <c r="JR59" s="6">
        <f t="shared" si="39"/>
        <v>0.12385855577152993</v>
      </c>
      <c r="JS59" s="6">
        <f t="shared" si="106"/>
        <v>-45.209074937414726</v>
      </c>
      <c r="JT59" s="6" t="str">
        <f t="shared" si="107"/>
        <v>Relased</v>
      </c>
      <c r="JU59" s="2">
        <v>0.26436021782506403</v>
      </c>
      <c r="JV59" s="2">
        <v>-0.212306098832583</v>
      </c>
      <c r="JW59" s="2">
        <v>3.4580631485781499E-2</v>
      </c>
      <c r="JX59" s="2">
        <v>-0.15874410266530301</v>
      </c>
      <c r="JY59" s="2">
        <v>4.16035219038653E-2</v>
      </c>
      <c r="JZ59" s="2">
        <v>-0.124964007396483</v>
      </c>
      <c r="KA59" s="2">
        <v>0.11302199246361169</v>
      </c>
      <c r="KB59" s="2">
        <v>0.47067350391702878</v>
      </c>
      <c r="KC59" s="2">
        <v>0.47666631665764703</v>
      </c>
      <c r="KD59" s="2">
        <v>-2.3852765848838273</v>
      </c>
      <c r="KE59" s="2">
        <f t="shared" si="40"/>
        <v>0.69132723365574256</v>
      </c>
      <c r="KF59" s="2">
        <f t="shared" si="41"/>
        <v>-0.91647834776146342</v>
      </c>
      <c r="KG59" s="2">
        <f t="shared" si="108"/>
        <v>142.97164916905669</v>
      </c>
      <c r="KH59" s="2" t="str">
        <f t="shared" si="109"/>
        <v>stressed</v>
      </c>
      <c r="KI59" s="7">
        <v>6.1440538085346698E-2</v>
      </c>
      <c r="KJ59" s="7">
        <v>0.56230542733518396</v>
      </c>
      <c r="KK59" s="7">
        <v>0.11157630072156</v>
      </c>
      <c r="KL59" s="7">
        <v>0.19371909637689499</v>
      </c>
      <c r="KM59" s="7">
        <v>0.17230261212787301</v>
      </c>
      <c r="KN59" s="7">
        <v>0.220875472695128</v>
      </c>
      <c r="KO59" s="7">
        <v>0.47734575588538308</v>
      </c>
      <c r="KP59" s="7">
        <v>0.24734910717229872</v>
      </c>
      <c r="KQ59" s="7">
        <v>-0.5008648892498373</v>
      </c>
      <c r="KR59" s="7">
        <v>0.48945470435648319</v>
      </c>
      <c r="KS59" s="7">
        <f t="shared" si="42"/>
        <v>-0.36148278647721166</v>
      </c>
      <c r="KT59" s="7">
        <f t="shared" si="43"/>
        <v>0.23023053298449425</v>
      </c>
      <c r="KU59" s="7">
        <f t="shared" si="110"/>
        <v>-57.506697499947435</v>
      </c>
      <c r="KV59" s="7" t="str">
        <f t="shared" si="111"/>
        <v>Relased</v>
      </c>
      <c r="KW59" s="2">
        <v>0.31698256157848398</v>
      </c>
      <c r="KX59" s="2">
        <v>0.34743899867790501</v>
      </c>
      <c r="KY59" s="2">
        <v>1.71034518920649E-2</v>
      </c>
      <c r="KZ59" s="2">
        <v>-4.4862409910671003E-2</v>
      </c>
      <c r="LA59" s="2">
        <v>-0.240661808286245</v>
      </c>
      <c r="LB59" s="2">
        <v>0.33010645586258702</v>
      </c>
      <c r="LC59" s="2">
        <v>0.22409962106341189</v>
      </c>
      <c r="LD59" s="2">
        <v>-6.6213136860458266E-2</v>
      </c>
      <c r="LE59" s="2">
        <v>-3.045643709942103E-2</v>
      </c>
      <c r="LF59" s="2">
        <v>-4.1779134933391374E-2</v>
      </c>
      <c r="LG59" s="2">
        <f t="shared" si="44"/>
        <v>-0.11750048207021513</v>
      </c>
      <c r="LH59" s="2">
        <f t="shared" si="45"/>
        <v>-6.5317662532736631E-2</v>
      </c>
      <c r="LI59" s="2">
        <f t="shared" si="112"/>
        <v>-119.06936391282207</v>
      </c>
      <c r="LJ59" s="2" t="str">
        <f t="shared" si="113"/>
        <v>Bored</v>
      </c>
      <c r="LK59" s="4">
        <v>0.46563519425618399</v>
      </c>
      <c r="LL59" s="4">
        <v>0.267174443966607</v>
      </c>
      <c r="LM59" s="4">
        <v>0.201136905313689</v>
      </c>
      <c r="LN59" s="4">
        <v>5.8670804818715602E-3</v>
      </c>
      <c r="LO59" s="4">
        <v>0.43010074367703699</v>
      </c>
      <c r="LP59" s="4">
        <v>5.5918804151265697E-2</v>
      </c>
      <c r="LQ59" s="4">
        <v>0.22454933066298849</v>
      </c>
      <c r="LR59" s="4">
        <v>1.8159093438347245E-2</v>
      </c>
      <c r="LS59" s="4">
        <v>0.19846075028957699</v>
      </c>
      <c r="LT59" s="4">
        <v>0.28247988972632287</v>
      </c>
      <c r="LU59" s="4">
        <f t="shared" si="46"/>
        <v>0.41598551278446894</v>
      </c>
      <c r="LV59" s="4">
        <f t="shared" si="47"/>
        <v>-6.2283335220546521E-3</v>
      </c>
      <c r="LW59" s="4">
        <f t="shared" si="114"/>
        <v>90.857795645927979</v>
      </c>
      <c r="LX59" s="4" t="str">
        <f t="shared" si="115"/>
        <v>nervous</v>
      </c>
      <c r="LY59" s="6">
        <v>0.39589166435710299</v>
      </c>
      <c r="LZ59" s="6">
        <v>0.581193203851191</v>
      </c>
      <c r="MA59" s="6">
        <v>4.81971538886359E-2</v>
      </c>
      <c r="MB59" s="6">
        <v>9.6424906298226504E-2</v>
      </c>
      <c r="MC59" s="6">
        <v>5.0892051827227502E-2</v>
      </c>
      <c r="MD59" s="6">
        <v>0.193567703858741</v>
      </c>
      <c r="ME59" s="6">
        <v>0.10787580688986234</v>
      </c>
      <c r="MF59" s="6">
        <v>0.12445762988125322</v>
      </c>
      <c r="MG59" s="6">
        <v>-0.18530153949408801</v>
      </c>
      <c r="MH59" s="6">
        <v>0.14801381629423824</v>
      </c>
      <c r="MI59" s="6">
        <f t="shared" si="48"/>
        <v>-0.17663456960985968</v>
      </c>
      <c r="MJ59" s="6">
        <f t="shared" si="49"/>
        <v>4.2844367833919872E-2</v>
      </c>
      <c r="MK59" s="6">
        <f t="shared" si="116"/>
        <v>-76.365693518525191</v>
      </c>
      <c r="ML59" s="6" t="str">
        <f t="shared" si="117"/>
        <v>Calm</v>
      </c>
      <c r="MM59" s="2">
        <v>-1.55762515773782E-2</v>
      </c>
      <c r="MN59" s="2">
        <v>0.35985817723978702</v>
      </c>
      <c r="MO59" s="2">
        <v>-0.10072087389432501</v>
      </c>
      <c r="MP59" s="2">
        <v>-8.8623930772372905E-2</v>
      </c>
      <c r="MQ59" s="2">
        <v>-0.124376836465938</v>
      </c>
      <c r="MR59" s="2">
        <v>3.03930487413092E-2</v>
      </c>
      <c r="MS59" s="2">
        <v>0.71967596644349419</v>
      </c>
      <c r="MT59" s="2">
        <v>-0.22709456081674384</v>
      </c>
      <c r="MU59" s="2">
        <v>-0.37543442881716521</v>
      </c>
      <c r="MV59" s="2">
        <v>-0.54997021496958565</v>
      </c>
      <c r="MW59" s="2">
        <f t="shared" si="50"/>
        <v>-8.5377153085978152E-2</v>
      </c>
      <c r="MX59" s="2">
        <f t="shared" si="51"/>
        <v>-0.10511451590821819</v>
      </c>
      <c r="MY59" s="2">
        <f t="shared" si="118"/>
        <v>-140.91546400118958</v>
      </c>
      <c r="MZ59" s="2" t="str">
        <f t="shared" si="119"/>
        <v>Depressed</v>
      </c>
      <c r="NA59" s="7">
        <v>0.20170655123525899</v>
      </c>
      <c r="NB59" s="7">
        <v>0.13793075532197899</v>
      </c>
      <c r="NC59" s="7">
        <v>2.3870771106176199E-2</v>
      </c>
      <c r="ND59" s="7">
        <v>0.61832673508450398</v>
      </c>
      <c r="NE59" s="7">
        <v>4.7405483658777399E-2</v>
      </c>
      <c r="NF59" s="7">
        <v>0.138088285974379</v>
      </c>
      <c r="NG59" s="7">
        <v>9.5823435894335646E-2</v>
      </c>
      <c r="NH59" s="7">
        <v>2.2401597084768317</v>
      </c>
      <c r="NI59" s="7">
        <v>6.3775795913280003E-2</v>
      </c>
      <c r="NJ59" s="7">
        <v>1.890833232368873</v>
      </c>
      <c r="NK59" s="7">
        <f t="shared" si="52"/>
        <v>0.1221251983815459</v>
      </c>
      <c r="NL59" s="7">
        <f t="shared" si="53"/>
        <v>0.71053094295387176</v>
      </c>
      <c r="NM59" s="7">
        <f t="shared" si="120"/>
        <v>9.7526358342416923</v>
      </c>
      <c r="NN59" s="7" t="str">
        <f t="shared" si="121"/>
        <v>happy</v>
      </c>
      <c r="NO59" s="4">
        <v>0.28765593019938801</v>
      </c>
      <c r="NP59" s="4">
        <v>0.173876853047046</v>
      </c>
      <c r="NQ59" s="4">
        <v>0.38208582330820201</v>
      </c>
      <c r="NR59" s="4">
        <v>0.49570275765656702</v>
      </c>
      <c r="NS59" s="4">
        <v>7.1721551603115302E-2</v>
      </c>
      <c r="NT59" s="4">
        <v>0.69167289410646504</v>
      </c>
      <c r="NU59" s="4">
        <v>1.0631879921685747</v>
      </c>
      <c r="NV59" s="4">
        <v>0.57270279297840376</v>
      </c>
      <c r="NW59" s="4">
        <v>0.11377907715234201</v>
      </c>
      <c r="NX59" s="4">
        <v>1.9018986577516348</v>
      </c>
      <c r="NY59" s="4">
        <f t="shared" si="54"/>
        <v>3.3688468309569952E-2</v>
      </c>
      <c r="NZ59" s="4">
        <f t="shared" si="55"/>
        <v>0.77420630250007028</v>
      </c>
      <c r="OA59" s="4">
        <f t="shared" si="122"/>
        <v>2.4915712922152986</v>
      </c>
      <c r="OB59" s="4" t="str">
        <f t="shared" si="123"/>
        <v>happy</v>
      </c>
      <c r="OC59" s="1">
        <v>0.592218890136048</v>
      </c>
      <c r="OD59" s="1">
        <v>0.49294701595236701</v>
      </c>
      <c r="OE59" s="1">
        <v>0.40529772710115203</v>
      </c>
      <c r="OF59" s="1">
        <v>0.34314368840021497</v>
      </c>
      <c r="OG59" s="1">
        <v>0.295261115950609</v>
      </c>
      <c r="OH59" s="1">
        <v>0.33731129077518102</v>
      </c>
      <c r="OI59" s="1">
        <v>0.45668378365875789</v>
      </c>
      <c r="OJ59" s="1">
        <v>0.41329750707669671</v>
      </c>
      <c r="OK59" s="1">
        <v>9.9271874183680997E-2</v>
      </c>
      <c r="OL59" s="1">
        <v>0.68970229464653587</v>
      </c>
      <c r="OM59" s="1">
        <f t="shared" si="56"/>
        <v>-8.4958813445731307E-3</v>
      </c>
      <c r="ON59" s="1">
        <f t="shared" si="57"/>
        <v>0.2400783949916061</v>
      </c>
      <c r="OO59" s="1">
        <f t="shared" si="124"/>
        <v>-2.0267342187595943</v>
      </c>
      <c r="OP59" s="1" t="str">
        <f t="shared" si="125"/>
        <v>Contented</v>
      </c>
      <c r="OQ59" s="2">
        <v>0.72224907120899695</v>
      </c>
      <c r="OR59" s="2">
        <v>0.683562503322795</v>
      </c>
      <c r="OS59" s="2">
        <v>8.2337361484848604E-2</v>
      </c>
      <c r="OT59" s="2">
        <v>0.17112093522362101</v>
      </c>
      <c r="OU59" s="2">
        <v>0.51842551353305399</v>
      </c>
      <c r="OV59" s="2">
        <v>0.27978354564658697</v>
      </c>
      <c r="OW59" s="2">
        <v>6.6364994090668331E-2</v>
      </c>
      <c r="OX59" s="2">
        <v>0.17763184414021482</v>
      </c>
      <c r="OY59" s="2">
        <v>3.868656788620195E-2</v>
      </c>
      <c r="OZ59" s="2">
        <v>0.1802932208698626</v>
      </c>
      <c r="PA59" s="2">
        <f t="shared" si="58"/>
        <v>-4.0782168368335481E-2</v>
      </c>
      <c r="PB59" s="2">
        <f t="shared" si="59"/>
        <v>-0.415005898391129</v>
      </c>
      <c r="PC59" s="2">
        <f t="shared" si="126"/>
        <v>-174.38762694856419</v>
      </c>
      <c r="PD59" s="2" t="str">
        <f t="shared" si="127"/>
        <v>Sad</v>
      </c>
      <c r="PE59" s="1">
        <v>0.19471670261680199</v>
      </c>
      <c r="PF59" s="1">
        <v>0.82663556624080703</v>
      </c>
      <c r="PG59" s="1">
        <v>0.395779771323573</v>
      </c>
      <c r="PH59" s="1">
        <v>0.87273542380669999</v>
      </c>
      <c r="PI59" s="1">
        <v>-0.12176749568160899</v>
      </c>
      <c r="PJ59" s="1">
        <v>0.89913248697480097</v>
      </c>
      <c r="PK59" s="1">
        <v>5.4254156823826465</v>
      </c>
      <c r="PL59" s="1">
        <v>0.50570841323695848</v>
      </c>
      <c r="PM59" s="1">
        <v>-0.63191886362400507</v>
      </c>
      <c r="PN59" s="1">
        <v>1.2419957675808737</v>
      </c>
      <c r="PO59" s="1">
        <f t="shared" si="60"/>
        <v>-0.65032727603563911</v>
      </c>
      <c r="PP59" s="1">
        <f t="shared" si="61"/>
        <v>-0.24889402118609738</v>
      </c>
      <c r="PQ59" s="1">
        <f t="shared" si="128"/>
        <v>-110.94290685730229</v>
      </c>
      <c r="PR59" s="1" t="str">
        <f t="shared" si="129"/>
        <v>Bored</v>
      </c>
      <c r="PS59" s="4">
        <v>0.75734227993314196</v>
      </c>
      <c r="PT59" s="4">
        <v>0.39021462586302502</v>
      </c>
      <c r="PU59" s="4">
        <v>0.38530488551886799</v>
      </c>
      <c r="PV59" s="4">
        <v>0.22292996178361199</v>
      </c>
      <c r="PW59" s="4">
        <v>0.58430844242285995</v>
      </c>
      <c r="PX59" s="4">
        <v>0.25320026118778399</v>
      </c>
      <c r="PY59" s="4">
        <v>0.28718717852456743</v>
      </c>
      <c r="PZ59" s="4">
        <v>0.34647933436145029</v>
      </c>
      <c r="QA59" s="4">
        <v>0.36712765407011694</v>
      </c>
      <c r="QB59" s="4">
        <v>0.53002586994192757</v>
      </c>
      <c r="QC59" s="4">
        <f t="shared" si="62"/>
        <v>0.43940280295835388</v>
      </c>
      <c r="QD59" s="4">
        <f t="shared" si="63"/>
        <v>-7.5349786515213846E-2</v>
      </c>
      <c r="QE59" s="4">
        <f t="shared" si="130"/>
        <v>99.730566936598692</v>
      </c>
      <c r="QF59" s="4" t="str">
        <f t="shared" si="131"/>
        <v>nervous</v>
      </c>
      <c r="QG59" s="2">
        <v>0.60129114769001701</v>
      </c>
      <c r="QH59" s="2">
        <v>0.64857533061443196</v>
      </c>
      <c r="QI59" s="2">
        <v>0.104591137566708</v>
      </c>
      <c r="QJ59" s="2">
        <v>0.521680604546647</v>
      </c>
      <c r="QK59" s="2">
        <v>0.26308861963193297</v>
      </c>
      <c r="QL59" s="2">
        <v>0.469174452708784</v>
      </c>
      <c r="QM59" s="2">
        <v>0.12100137175903102</v>
      </c>
      <c r="QN59" s="2">
        <v>0.4667239594496923</v>
      </c>
      <c r="QO59" s="2">
        <v>-4.7284182924414941E-2</v>
      </c>
      <c r="QP59" s="2">
        <v>0.50107091676140192</v>
      </c>
      <c r="QQ59" s="2">
        <f t="shared" si="64"/>
        <v>0.23197440302434535</v>
      </c>
      <c r="QR59" s="2">
        <f t="shared" si="65"/>
        <v>-0.58960824808640533</v>
      </c>
      <c r="QS59" s="2">
        <f t="shared" si="132"/>
        <v>158.52342887207999</v>
      </c>
      <c r="QT59" s="2" t="str">
        <f t="shared" si="133"/>
        <v>Upset</v>
      </c>
      <c r="QU59" s="4">
        <v>0.51596277659678802</v>
      </c>
      <c r="QV59" s="4">
        <v>0.37702171711368798</v>
      </c>
      <c r="QW59" s="4">
        <v>0.22490680837374999</v>
      </c>
      <c r="QX59" s="4">
        <v>0.74590619182685503</v>
      </c>
      <c r="QY59" s="4">
        <v>0.41491949659097099</v>
      </c>
      <c r="QZ59" s="4">
        <v>-0.184352124742967</v>
      </c>
      <c r="RA59" s="4">
        <v>0.24160607076936597</v>
      </c>
      <c r="RB59" s="4">
        <v>3.8714266358732723</v>
      </c>
      <c r="RC59" s="4">
        <v>0.13894105948310004</v>
      </c>
      <c r="RD59" s="4">
        <v>1.0871554960229384</v>
      </c>
      <c r="RE59" s="4">
        <f t="shared" si="66"/>
        <v>0.25504516023958868</v>
      </c>
      <c r="RF59" s="4">
        <f t="shared" si="67"/>
        <v>0.38161266185354092</v>
      </c>
      <c r="RG59" s="4">
        <f t="shared" si="134"/>
        <v>33.756199627277397</v>
      </c>
      <c r="RH59" s="4" t="str">
        <f t="shared" si="135"/>
        <v>excited</v>
      </c>
    </row>
    <row r="60" spans="1:476" x14ac:dyDescent="0.3">
      <c r="A60" s="1">
        <v>0.61450946217956903</v>
      </c>
      <c r="B60" s="1">
        <v>1.1529519842889699</v>
      </c>
      <c r="C60" s="1">
        <v>0.353292964725404</v>
      </c>
      <c r="D60" s="1">
        <v>0.44206300966510398</v>
      </c>
      <c r="E60" s="1">
        <v>0.54198102705839402</v>
      </c>
      <c r="F60" s="1">
        <v>0.96527612170447896</v>
      </c>
      <c r="G60" s="1">
        <v>0.3054871337145163</v>
      </c>
      <c r="H60" s="1">
        <v>0.20869471442395787</v>
      </c>
      <c r="I60" s="1">
        <v>-0.53844252210940091</v>
      </c>
      <c r="J60" s="1">
        <v>0.44999905145295366</v>
      </c>
      <c r="K60" s="1">
        <f t="shared" si="0"/>
        <v>-0.71670134742652736</v>
      </c>
      <c r="L60" s="1">
        <f t="shared" si="1"/>
        <v>-0.31847661466749966</v>
      </c>
      <c r="M60" s="1">
        <f t="shared" si="68"/>
        <v>-113.95866250739724</v>
      </c>
      <c r="N60" s="1" t="str">
        <f t="shared" si="69"/>
        <v>Bored</v>
      </c>
      <c r="O60" s="8">
        <v>0.219573875451231</v>
      </c>
      <c r="P60" s="8">
        <v>0.16980376940566699</v>
      </c>
      <c r="Q60" s="8">
        <v>-7.3825295478998298E-2</v>
      </c>
      <c r="R60" s="8">
        <v>0.356466468143947</v>
      </c>
      <c r="S60" s="8">
        <v>-0.12602267039975301</v>
      </c>
      <c r="T60" s="8">
        <v>-0.14243858233739401</v>
      </c>
      <c r="U60" s="8">
        <v>-0.78914318034037934</v>
      </c>
      <c r="V60" s="8">
        <v>13.026275583448573</v>
      </c>
      <c r="W60" s="8">
        <v>4.9770106045564005E-2</v>
      </c>
      <c r="X60" s="8">
        <v>0.72587930097739306</v>
      </c>
      <c r="Y60" s="8">
        <f t="shared" si="2"/>
        <v>0.41863889949580146</v>
      </c>
      <c r="Z60" s="8">
        <f t="shared" si="3"/>
        <v>0.2482127430656853</v>
      </c>
      <c r="AA60" s="8">
        <f t="shared" si="70"/>
        <v>59.336122128659554</v>
      </c>
      <c r="AB60" s="8" t="str">
        <f t="shared" si="71"/>
        <v>excited</v>
      </c>
      <c r="AC60" s="2">
        <v>0.43422743738423503</v>
      </c>
      <c r="AD60" s="2">
        <v>0.13463851405997501</v>
      </c>
      <c r="AE60" s="2">
        <v>-0.20454604631812701</v>
      </c>
      <c r="AF60" s="2">
        <v>1.7468861666694199E-2</v>
      </c>
      <c r="AG60" s="2">
        <v>-0.135438061395595</v>
      </c>
      <c r="AH60" s="2">
        <v>-0.18985647782548301</v>
      </c>
      <c r="AI60" s="2">
        <v>-0.68458272869080805</v>
      </c>
      <c r="AJ60" s="2">
        <v>-0.3163619314337367</v>
      </c>
      <c r="AK60" s="2">
        <v>0.29958892332426001</v>
      </c>
      <c r="AL60" s="2">
        <v>-0.32885987318539645</v>
      </c>
      <c r="AM60" s="2">
        <f t="shared" si="4"/>
        <v>0.54240412548693206</v>
      </c>
      <c r="AN60" s="2">
        <f t="shared" si="5"/>
        <v>-0.35832346324519304</v>
      </c>
      <c r="AO60" s="2">
        <f t="shared" si="72"/>
        <v>123.44958183743185</v>
      </c>
      <c r="AP60" s="2" t="str">
        <f t="shared" si="73"/>
        <v>stressed</v>
      </c>
      <c r="AQ60" s="8">
        <v>0.28172136249232399</v>
      </c>
      <c r="AR60" s="8">
        <v>0.52694305439977795</v>
      </c>
      <c r="AS60" s="8">
        <v>-1.57204658106633E-2</v>
      </c>
      <c r="AT60" s="8">
        <v>0.128350658586769</v>
      </c>
      <c r="AU60" s="8">
        <v>0.41339392887138998</v>
      </c>
      <c r="AV60" s="8">
        <v>0.68085877384365301</v>
      </c>
      <c r="AW60" s="8">
        <v>-2.2615623632479813E-2</v>
      </c>
      <c r="AX60" s="8">
        <v>0.1062679783929753</v>
      </c>
      <c r="AY60" s="8">
        <v>-0.24522169190745396</v>
      </c>
      <c r="AZ60" s="8">
        <v>0.13927927385375935</v>
      </c>
      <c r="BA60" s="8">
        <f t="shared" si="6"/>
        <v>-0.35064436192506854</v>
      </c>
      <c r="BB60" s="8">
        <f t="shared" si="7"/>
        <v>8.1669668898288084E-2</v>
      </c>
      <c r="BC60" s="8">
        <f t="shared" si="74"/>
        <v>-76.888813654173148</v>
      </c>
      <c r="BD60" s="8" t="str">
        <f t="shared" si="75"/>
        <v>Calm</v>
      </c>
      <c r="BE60" s="4">
        <v>0.56553162527407597</v>
      </c>
      <c r="BF60" s="4">
        <v>0.31766932747643101</v>
      </c>
      <c r="BG60" s="4">
        <v>0.19067758822324901</v>
      </c>
      <c r="BH60" s="4">
        <v>3.4959978676772198E-3</v>
      </c>
      <c r="BI60" s="4">
        <v>0.283863368737169</v>
      </c>
      <c r="BJ60" s="4">
        <v>9.2973206720721402E-2</v>
      </c>
      <c r="BK60" s="4">
        <v>0.22448635742810213</v>
      </c>
      <c r="BL60" s="4">
        <v>8.513482108014574E-3</v>
      </c>
      <c r="BM60" s="4">
        <v>0.24786229779764496</v>
      </c>
      <c r="BN60" s="4">
        <v>0.21985210215888185</v>
      </c>
      <c r="BO60" s="4">
        <f t="shared" si="8"/>
        <v>0.28443114642530998</v>
      </c>
      <c r="BP60" s="4">
        <f t="shared" si="9"/>
        <v>0.13892032946005806</v>
      </c>
      <c r="BQ60" s="4">
        <f t="shared" si="76"/>
        <v>63.968440596234601</v>
      </c>
      <c r="BR60" s="4" t="str">
        <f t="shared" si="77"/>
        <v>alert</v>
      </c>
      <c r="BS60" s="6">
        <v>0.63776633528331705</v>
      </c>
      <c r="BT60" s="6">
        <v>0.94418528678340796</v>
      </c>
      <c r="BU60" s="6">
        <v>0.71878294166935797</v>
      </c>
      <c r="BV60" s="6">
        <v>0.42436691373869201</v>
      </c>
      <c r="BW60" s="6">
        <v>0.83811211731840396</v>
      </c>
      <c r="BX60" s="6">
        <v>0.51515157440194603</v>
      </c>
      <c r="BY60" s="6">
        <v>0.48702041851906347</v>
      </c>
      <c r="BZ60" s="6">
        <v>0.29079434983503244</v>
      </c>
      <c r="CA60" s="6">
        <v>-0.30641895150009091</v>
      </c>
      <c r="CB60" s="6">
        <v>0.72261998373540226</v>
      </c>
      <c r="CC60" s="6">
        <f t="shared" si="10"/>
        <v>-0.13096169930775603</v>
      </c>
      <c r="CD60" s="6">
        <f t="shared" si="11"/>
        <v>-0.52905005958565687</v>
      </c>
      <c r="CE60" s="6">
        <f t="shared" si="78"/>
        <v>-166.09642362420956</v>
      </c>
      <c r="CF60" s="6" t="str">
        <f t="shared" si="79"/>
        <v>Sad</v>
      </c>
      <c r="CG60" s="4">
        <v>0.83988983494555203</v>
      </c>
      <c r="CH60" s="4">
        <v>0.50849665307673797</v>
      </c>
      <c r="CI60" s="4">
        <v>0.45926585501635803</v>
      </c>
      <c r="CJ60" s="4">
        <v>0.34099987731167303</v>
      </c>
      <c r="CK60" s="4">
        <v>0.73710057377340799</v>
      </c>
      <c r="CL60" s="4">
        <v>1.01588622297264</v>
      </c>
      <c r="CM60" s="4">
        <v>0.29122932674614965</v>
      </c>
      <c r="CN60" s="4">
        <v>0.22369700071376772</v>
      </c>
      <c r="CO60" s="4">
        <v>0.33139318186881406</v>
      </c>
      <c r="CP60" s="4">
        <v>0.59349877756621516</v>
      </c>
      <c r="CQ60" s="4">
        <f t="shared" si="12"/>
        <v>0.16048544822845479</v>
      </c>
      <c r="CR60" s="4">
        <f t="shared" si="13"/>
        <v>-0.72713723017435583</v>
      </c>
      <c r="CS60" s="4">
        <f t="shared" si="80"/>
        <v>167.55386114734807</v>
      </c>
      <c r="CT60" s="4" t="str">
        <f t="shared" si="81"/>
        <v>Upset</v>
      </c>
      <c r="CU60" s="2">
        <v>0.12828909019765</v>
      </c>
      <c r="CV60" s="2">
        <v>0.38394074730445898</v>
      </c>
      <c r="CW60" s="2">
        <v>3.3730180218193899E-2</v>
      </c>
      <c r="CX60" s="2">
        <v>-2.0738621097585098E-2</v>
      </c>
      <c r="CY60" s="2">
        <v>-7.5694416911228704E-2</v>
      </c>
      <c r="CZ60" s="2">
        <v>-8.7985387049477795E-2</v>
      </c>
      <c r="DA60" s="2">
        <v>0.64132312476788855</v>
      </c>
      <c r="DB60" s="2">
        <v>-7.0073476890966532E-2</v>
      </c>
      <c r="DC60" s="2">
        <v>-0.25565165710680898</v>
      </c>
      <c r="DD60" s="2">
        <v>2.5362753532598165E-2</v>
      </c>
      <c r="DE60" s="2">
        <f t="shared" si="14"/>
        <v>-0.25335133252238495</v>
      </c>
      <c r="DF60" s="2">
        <f t="shared" si="15"/>
        <v>-0.52696457093545357</v>
      </c>
      <c r="DG60" s="2">
        <f t="shared" si="82"/>
        <v>-154.32292104213786</v>
      </c>
      <c r="DH60" s="2" t="str">
        <f t="shared" si="83"/>
        <v>Sad</v>
      </c>
      <c r="DI60" s="7">
        <v>0.124818692027294</v>
      </c>
      <c r="DJ60" s="7">
        <v>0.57265441091366898</v>
      </c>
      <c r="DK60" s="7">
        <v>0.89204517149654805</v>
      </c>
      <c r="DL60" s="7">
        <v>0.54539343474361202</v>
      </c>
      <c r="DM60" s="7">
        <v>0.16900945230390901</v>
      </c>
      <c r="DN60" s="7">
        <v>0.269374441966516</v>
      </c>
      <c r="DO60" s="7">
        <v>3.035941888844504</v>
      </c>
      <c r="DP60" s="7">
        <v>0.64771347546830182</v>
      </c>
      <c r="DQ60" s="7">
        <v>-0.44783571888637497</v>
      </c>
      <c r="DR60" s="7">
        <v>2.0609233534297751</v>
      </c>
      <c r="DS60" s="7">
        <f t="shared" si="16"/>
        <v>-0.3481386787182722</v>
      </c>
      <c r="DT60" s="7">
        <f t="shared" si="17"/>
        <v>0.71534352089434194</v>
      </c>
      <c r="DU60" s="7">
        <f t="shared" si="84"/>
        <v>-25.950955678908336</v>
      </c>
      <c r="DV60" s="7" t="str">
        <f t="shared" si="85"/>
        <v>Contented</v>
      </c>
      <c r="DW60" s="8">
        <v>0.45622997228362899</v>
      </c>
      <c r="DX60" s="8">
        <v>0.27803046494151801</v>
      </c>
      <c r="DY60" s="8">
        <v>3.31241117150428E-2</v>
      </c>
      <c r="DZ60" s="8">
        <v>-0.206658525127635</v>
      </c>
      <c r="EA60" s="8">
        <v>0.105277318819093</v>
      </c>
      <c r="EB60" s="8">
        <v>7.9416175590317897E-2</v>
      </c>
      <c r="EC60" s="8">
        <v>5.8991418704451126E-2</v>
      </c>
      <c r="ED60" s="8">
        <v>-0.57815209794713129</v>
      </c>
      <c r="EE60" s="8">
        <v>0.17819950734211099</v>
      </c>
      <c r="EF60" s="8">
        <v>-0.23633904894617269</v>
      </c>
      <c r="EG60" s="8">
        <f t="shared" si="18"/>
        <v>0.51259343747215413</v>
      </c>
      <c r="EH60" s="8">
        <f t="shared" si="19"/>
        <v>-3.8814060906386727E-2</v>
      </c>
      <c r="EI60" s="8">
        <f t="shared" si="86"/>
        <v>94.330227324109359</v>
      </c>
      <c r="EJ60" s="8" t="str">
        <f t="shared" si="87"/>
        <v>nervous</v>
      </c>
      <c r="EK60" s="1">
        <v>0.62634135338716901</v>
      </c>
      <c r="EL60" s="1">
        <v>0.32247436439346</v>
      </c>
      <c r="EM60" s="1">
        <v>0.13185597297503401</v>
      </c>
      <c r="EN60" s="1">
        <v>0.208183067523768</v>
      </c>
      <c r="EO60" s="1">
        <v>1.1572203007380399</v>
      </c>
      <c r="EP60" s="1">
        <v>0.62653687319600904</v>
      </c>
      <c r="EQ60" s="1">
        <v>7.3928463683923487E-2</v>
      </c>
      <c r="ER60" s="1">
        <v>0.21936839025485336</v>
      </c>
      <c r="ES60" s="1">
        <v>0.30386698899370901</v>
      </c>
      <c r="ET60" s="1">
        <v>0.35838259645844184</v>
      </c>
      <c r="EU60" s="1">
        <f t="shared" si="20"/>
        <v>-0.17262269685540366</v>
      </c>
      <c r="EV60" s="1">
        <f t="shared" si="21"/>
        <v>-0.75471290575910865</v>
      </c>
      <c r="EW60" s="1">
        <f t="shared" si="88"/>
        <v>-167.11656536232195</v>
      </c>
      <c r="EX60" s="1" t="str">
        <f t="shared" si="89"/>
        <v>Sad</v>
      </c>
      <c r="EY60" s="2">
        <v>0.31215556482458601</v>
      </c>
      <c r="EZ60" s="2">
        <v>0.438123598571588</v>
      </c>
      <c r="FA60" s="2">
        <v>5.5606400208770002E-2</v>
      </c>
      <c r="FB60" s="2">
        <v>0.26304451693153202</v>
      </c>
      <c r="FC60" s="2">
        <v>4.3173487681391301E-2</v>
      </c>
      <c r="FD60" s="2">
        <v>-0.133716339165596</v>
      </c>
      <c r="FE60" s="2">
        <v>0.15649269266501814</v>
      </c>
      <c r="FF60" s="2">
        <v>0.86412038085039899</v>
      </c>
      <c r="FG60" s="2">
        <v>-0.125968033747002</v>
      </c>
      <c r="FH60" s="2">
        <v>0.4247098049450202</v>
      </c>
      <c r="FI60" s="2">
        <f t="shared" si="22"/>
        <v>-0.38169049098969121</v>
      </c>
      <c r="FJ60" s="2">
        <f t="shared" si="23"/>
        <v>0.30535695362813642</v>
      </c>
      <c r="FK60" s="2">
        <f t="shared" si="90"/>
        <v>-51.339774291161937</v>
      </c>
      <c r="FL60" s="2" t="str">
        <f t="shared" si="91"/>
        <v>Relased</v>
      </c>
      <c r="FM60" s="7">
        <v>0.88499292767552795</v>
      </c>
      <c r="FN60" s="7">
        <v>0.73217933533156598</v>
      </c>
      <c r="FO60" s="7">
        <v>0.25288007971753501</v>
      </c>
      <c r="FP60" s="7">
        <v>0.35698579588909202</v>
      </c>
      <c r="FQ60" s="7">
        <v>0.53059876452131605</v>
      </c>
      <c r="FR60" s="7">
        <v>0.69271686812029198</v>
      </c>
      <c r="FS60" s="7">
        <v>0.17863913804487841</v>
      </c>
      <c r="FT60" s="7">
        <v>0.25053459685293722</v>
      </c>
      <c r="FU60" s="7">
        <v>0.15281359234396197</v>
      </c>
      <c r="FV60" s="7">
        <v>0.37711868398768833</v>
      </c>
      <c r="FW60" s="7">
        <f t="shared" si="24"/>
        <v>0.31677638819371823</v>
      </c>
      <c r="FX60" s="7">
        <f t="shared" si="25"/>
        <v>-3.6150442520687665E-2</v>
      </c>
      <c r="FY60" s="7">
        <f t="shared" si="92"/>
        <v>96.510415173978942</v>
      </c>
      <c r="FZ60" s="7" t="str">
        <f t="shared" si="93"/>
        <v>nervous</v>
      </c>
      <c r="GA60" s="4">
        <v>0.87503142893504404</v>
      </c>
      <c r="GB60" s="4">
        <v>0.219419952355635</v>
      </c>
      <c r="GC60" s="4">
        <v>0.213131435345912</v>
      </c>
      <c r="GD60" s="4">
        <v>0.58164680687512305</v>
      </c>
      <c r="GE60" s="4">
        <v>0.77981924695782301</v>
      </c>
      <c r="GF60" s="4">
        <v>0.148931546970132</v>
      </c>
      <c r="GG60" s="4">
        <v>0.12879194385977932</v>
      </c>
      <c r="GH60" s="4">
        <v>1.5790537243360572</v>
      </c>
      <c r="GI60" s="4">
        <v>0.65561147657940899</v>
      </c>
      <c r="GJ60" s="4">
        <v>0.72618871501058224</v>
      </c>
      <c r="GK60" s="4">
        <f t="shared" si="26"/>
        <v>0.62670939947753768</v>
      </c>
      <c r="GL60" s="4">
        <f t="shared" si="27"/>
        <v>-0.6105648738115973</v>
      </c>
      <c r="GM60" s="4">
        <f t="shared" si="94"/>
        <v>134.25242065569054</v>
      </c>
      <c r="GN60" s="4" t="str">
        <f t="shared" si="95"/>
        <v>stressed</v>
      </c>
      <c r="GO60" s="6">
        <v>1.3681977869661299</v>
      </c>
      <c r="GP60" s="6">
        <v>1.08585141711224</v>
      </c>
      <c r="GQ60" s="6">
        <v>1.08953031416066</v>
      </c>
      <c r="GR60" s="6">
        <v>0.49442785266435502</v>
      </c>
      <c r="GS60" s="6">
        <v>1.3486803312642099</v>
      </c>
      <c r="GT60" s="6">
        <v>0.88813705852856795</v>
      </c>
      <c r="GU60" s="6">
        <v>0.40102288978290068</v>
      </c>
      <c r="GV60" s="6">
        <v>0.25047149908200494</v>
      </c>
      <c r="GW60" s="6">
        <v>0.28234636985388994</v>
      </c>
      <c r="GX60" s="6">
        <v>0.6454467841120074</v>
      </c>
      <c r="GY60" s="6">
        <f t="shared" si="28"/>
        <v>0.21938111116382419</v>
      </c>
      <c r="GZ60" s="6">
        <f t="shared" si="29"/>
        <v>-0.43623529875998301</v>
      </c>
      <c r="HA60" s="6">
        <f t="shared" si="96"/>
        <v>153.30234675257239</v>
      </c>
      <c r="HB60" s="6" t="str">
        <f t="shared" si="97"/>
        <v>Upset</v>
      </c>
      <c r="HI60" s="2">
        <v>0</v>
      </c>
      <c r="HJ60" s="2">
        <v>0</v>
      </c>
      <c r="HK60" s="2">
        <v>0</v>
      </c>
      <c r="HL60" s="2">
        <v>0</v>
      </c>
      <c r="HM60" s="2" t="e">
        <f t="shared" si="30"/>
        <v>#DIV/0!</v>
      </c>
      <c r="HN60" s="2" t="e">
        <f t="shared" si="31"/>
        <v>#DIV/0!</v>
      </c>
      <c r="HO60" s="2" t="e">
        <f t="shared" si="98"/>
        <v>#DIV/0!</v>
      </c>
      <c r="HP60" s="2" t="e">
        <f t="shared" si="99"/>
        <v>#DIV/0!</v>
      </c>
      <c r="HQ60" s="4">
        <v>0.96376227681940396</v>
      </c>
      <c r="HR60" s="4">
        <v>1.0323863492601999</v>
      </c>
      <c r="HS60" s="4">
        <v>0.93629236433855501</v>
      </c>
      <c r="HT60" s="4">
        <v>0.85011543949455504</v>
      </c>
      <c r="HU60" s="4">
        <v>0.96081599475563695</v>
      </c>
      <c r="HV60" s="4">
        <v>0.83021531696807505</v>
      </c>
      <c r="HW60" s="4">
        <v>0.48649222438342804</v>
      </c>
      <c r="HX60" s="4">
        <v>0.45641290615616115</v>
      </c>
      <c r="HY60" s="4">
        <v>-6.8624072440795936E-2</v>
      </c>
      <c r="HZ60" s="4">
        <v>0.89492725165539355</v>
      </c>
      <c r="IA60" s="4">
        <f t="shared" si="32"/>
        <v>4.5113171080717551E-2</v>
      </c>
      <c r="IB60" s="4">
        <f t="shared" si="33"/>
        <v>0.85624875241450238</v>
      </c>
      <c r="IC60" s="4">
        <f t="shared" si="100"/>
        <v>3.0159536526254178</v>
      </c>
      <c r="ID60" s="4" t="str">
        <f t="shared" si="101"/>
        <v>happy</v>
      </c>
      <c r="IE60" s="6">
        <v>0.56360545647418103</v>
      </c>
      <c r="IF60" s="6">
        <v>0.81963330738993001</v>
      </c>
      <c r="IG60" s="6">
        <v>0.33384305064084402</v>
      </c>
      <c r="IH60" s="6">
        <v>0.910007919049033</v>
      </c>
      <c r="II60" s="6">
        <v>0.28446100576924599</v>
      </c>
      <c r="IJ60" s="6">
        <v>0.32018582499941101</v>
      </c>
      <c r="IK60" s="6">
        <v>0.39365199014911462</v>
      </c>
      <c r="IL60" s="6">
        <v>0.79837922806351991</v>
      </c>
      <c r="IM60" s="6">
        <v>-0.25602785091574898</v>
      </c>
      <c r="IN60" s="6">
        <v>0.89923085022223426</v>
      </c>
      <c r="IO60" s="6">
        <f t="shared" si="34"/>
        <v>-0.32804503692155218</v>
      </c>
      <c r="IP60" s="6">
        <f t="shared" si="35"/>
        <v>0.4132420771976506</v>
      </c>
      <c r="IQ60" s="6">
        <f t="shared" si="102"/>
        <v>-38.44369239549313</v>
      </c>
      <c r="IR60" s="6" t="str">
        <f t="shared" si="103"/>
        <v>Relased</v>
      </c>
      <c r="IS60" s="4">
        <v>0.41316689630992898</v>
      </c>
      <c r="IT60" s="4">
        <v>0.59170340169462299</v>
      </c>
      <c r="IU60" s="4">
        <v>0.30108911679947398</v>
      </c>
      <c r="IV60" s="4">
        <v>0.26090243494134102</v>
      </c>
      <c r="IW60" s="4">
        <v>0.29266594368167798</v>
      </c>
      <c r="IX60" s="4">
        <v>0.72245880022659503</v>
      </c>
      <c r="IY60" s="4">
        <v>0.4265728367116699</v>
      </c>
      <c r="IZ60" s="4">
        <v>0.19853137958154554</v>
      </c>
      <c r="JA60" s="4">
        <v>-0.17853650538469401</v>
      </c>
      <c r="JB60" s="4">
        <v>0.55926775112848359</v>
      </c>
      <c r="JC60" s="4">
        <f t="shared" si="36"/>
        <v>-0.15277441737116693</v>
      </c>
      <c r="JD60" s="4">
        <f t="shared" si="37"/>
        <v>0.15078177164503459</v>
      </c>
      <c r="JE60" s="4">
        <f t="shared" si="104"/>
        <v>-45.37610351710925</v>
      </c>
      <c r="JF60" s="4" t="str">
        <f t="shared" si="105"/>
        <v>Relased</v>
      </c>
      <c r="JG60" s="6">
        <v>0.384582952167416</v>
      </c>
      <c r="JH60" s="6">
        <v>0.52462485021176097</v>
      </c>
      <c r="JI60" s="6">
        <v>-5.12467945591231E-2</v>
      </c>
      <c r="JJ60" s="6">
        <v>0.14016475613475901</v>
      </c>
      <c r="JK60" s="6">
        <v>0.49158389791303603</v>
      </c>
      <c r="JL60" s="6">
        <v>0.45739998848101998</v>
      </c>
      <c r="JM60" s="6">
        <v>-5.8489766594590382E-2</v>
      </c>
      <c r="JN60" s="6">
        <v>0.14273035733122477</v>
      </c>
      <c r="JO60" s="6">
        <v>-0.14004189804434497</v>
      </c>
      <c r="JP60" s="6">
        <v>9.779718271550146E-2</v>
      </c>
      <c r="JQ60" s="6">
        <f t="shared" si="38"/>
        <v>-0.22870848760299467</v>
      </c>
      <c r="JR60" s="6">
        <f t="shared" si="39"/>
        <v>0.10966377654147852</v>
      </c>
      <c r="JS60" s="6">
        <f t="shared" si="106"/>
        <v>-64.382677931405382</v>
      </c>
      <c r="JT60" s="6" t="str">
        <f t="shared" si="107"/>
        <v>Calm</v>
      </c>
      <c r="JU60" s="2">
        <v>0.29453780040425898</v>
      </c>
      <c r="JV60" s="2">
        <v>-0.143619587498199</v>
      </c>
      <c r="JW60" s="2">
        <v>8.3328480446991704E-2</v>
      </c>
      <c r="JX60" s="2">
        <v>-0.117088772847802</v>
      </c>
      <c r="JY60" s="2">
        <v>-0.25823603179979698</v>
      </c>
      <c r="JZ60" s="2">
        <v>-0.28024034209848597</v>
      </c>
      <c r="KA60" s="2">
        <v>2.2954385874397722</v>
      </c>
      <c r="KB60" s="2">
        <v>0.2762440246692236</v>
      </c>
      <c r="KC60" s="2">
        <v>0.43815738790245795</v>
      </c>
      <c r="KD60" s="2">
        <v>-0.2236992590273025</v>
      </c>
      <c r="KE60" s="2">
        <f t="shared" si="40"/>
        <v>0.6508998837227582</v>
      </c>
      <c r="KF60" s="2">
        <f t="shared" si="41"/>
        <v>-0.11756443013972595</v>
      </c>
      <c r="KG60" s="2">
        <f t="shared" si="108"/>
        <v>100.23828419129562</v>
      </c>
      <c r="KH60" s="2" t="str">
        <f t="shared" si="109"/>
        <v>nervous</v>
      </c>
      <c r="KI60" s="7">
        <v>0.36301759533460698</v>
      </c>
      <c r="KJ60" s="7">
        <v>0.60263271552943398</v>
      </c>
      <c r="KK60" s="7">
        <v>0.11282281022248999</v>
      </c>
      <c r="KL60" s="7">
        <v>0.19206430378657499</v>
      </c>
      <c r="KM60" s="7">
        <v>0.340092936945667</v>
      </c>
      <c r="KN60" s="7">
        <v>0.18490405785844199</v>
      </c>
      <c r="KO60" s="7">
        <v>0.16046240959667002</v>
      </c>
      <c r="KP60" s="7">
        <v>0.24387979111164612</v>
      </c>
      <c r="KQ60" s="7">
        <v>-0.239615120194827</v>
      </c>
      <c r="KR60" s="7">
        <v>0.31573242464579049</v>
      </c>
      <c r="KS60" s="7">
        <f t="shared" si="42"/>
        <v>-0.11520675204712116</v>
      </c>
      <c r="KT60" s="7">
        <f t="shared" si="43"/>
        <v>0.16743713100780355</v>
      </c>
      <c r="KU60" s="7">
        <f t="shared" si="110"/>
        <v>-34.530295523495447</v>
      </c>
      <c r="KV60" s="7" t="str">
        <f t="shared" si="111"/>
        <v>Relased</v>
      </c>
      <c r="KW60" s="2">
        <v>0.201628030347929</v>
      </c>
      <c r="KX60" s="2">
        <v>0.470448270075846</v>
      </c>
      <c r="KY60" s="2">
        <v>-1.52697368885989E-2</v>
      </c>
      <c r="KZ60" s="2">
        <v>-9.1049298504657303E-2</v>
      </c>
      <c r="LA60" s="2">
        <v>0.10981112729430099</v>
      </c>
      <c r="LB60" s="2">
        <v>0.36753989937264703</v>
      </c>
      <c r="LC60" s="2">
        <v>-4.9029598603462121E-2</v>
      </c>
      <c r="LD60" s="2">
        <v>-0.10865224811536395</v>
      </c>
      <c r="LE60" s="2">
        <v>-0.26882023972791702</v>
      </c>
      <c r="LF60" s="2">
        <v>-0.15819488847652738</v>
      </c>
      <c r="LG60" s="2">
        <f t="shared" si="44"/>
        <v>-0.3721148165601238</v>
      </c>
      <c r="LH60" s="2">
        <f t="shared" si="45"/>
        <v>-0.11134532916383544</v>
      </c>
      <c r="LI60" s="2">
        <f t="shared" si="112"/>
        <v>-106.65839501003926</v>
      </c>
      <c r="LJ60" s="2" t="str">
        <f t="shared" si="113"/>
        <v>Bored</v>
      </c>
      <c r="LK60" s="4">
        <v>0.72590020549471101</v>
      </c>
      <c r="LL60" s="4">
        <v>7.2891241070281595E-2</v>
      </c>
      <c r="LM60" s="4">
        <v>0.30584754074794501</v>
      </c>
      <c r="LN60" s="4">
        <v>-3.5741653360771501E-2</v>
      </c>
      <c r="LO60" s="4">
        <v>0.75623567174379502</v>
      </c>
      <c r="LP60" s="4">
        <v>8.1278430995213502E-4</v>
      </c>
      <c r="LQ60" s="4">
        <v>0.20635593905047064</v>
      </c>
      <c r="LR60" s="4">
        <v>-0.48493488892069192</v>
      </c>
      <c r="LS60" s="4">
        <v>0.65300896442442946</v>
      </c>
      <c r="LT60" s="4">
        <v>0.33814318937527171</v>
      </c>
      <c r="LU60" s="4">
        <f t="shared" si="46"/>
        <v>0.87426277467340596</v>
      </c>
      <c r="LV60" s="4">
        <f t="shared" si="47"/>
        <v>2.7676330123754145E-2</v>
      </c>
      <c r="LW60" s="4">
        <f t="shared" si="114"/>
        <v>88.18680657929275</v>
      </c>
      <c r="LX60" s="4" t="str">
        <f t="shared" si="115"/>
        <v>alert</v>
      </c>
      <c r="LY60" s="6">
        <v>0.32109604086745103</v>
      </c>
      <c r="LZ60" s="6">
        <v>0.482840912462562</v>
      </c>
      <c r="MA60" s="6">
        <v>-0.100683122882031</v>
      </c>
      <c r="MB60" s="6">
        <v>-1.31592357051163E-2</v>
      </c>
      <c r="MC60" s="6">
        <v>-3.6766279034117097E-2</v>
      </c>
      <c r="MD60" s="6">
        <v>2.8094071387640002E-2</v>
      </c>
      <c r="ME60" s="6">
        <v>-0.35410687306469385</v>
      </c>
      <c r="MF60" s="6">
        <v>-2.5755205889316006E-2</v>
      </c>
      <c r="MG60" s="6">
        <v>-0.16174487159511097</v>
      </c>
      <c r="MH60" s="6">
        <v>-0.14160607758555846</v>
      </c>
      <c r="MI60" s="6">
        <f t="shared" si="48"/>
        <v>-0.15268897425701744</v>
      </c>
      <c r="MJ60" s="6">
        <f t="shared" si="49"/>
        <v>-5.7475812921446989E-2</v>
      </c>
      <c r="MK60" s="6">
        <f t="shared" si="116"/>
        <v>-110.62754803150212</v>
      </c>
      <c r="ML60" s="6" t="str">
        <f t="shared" si="117"/>
        <v>Bored</v>
      </c>
      <c r="MM60" s="2">
        <v>0.37287379831366801</v>
      </c>
      <c r="MN60" s="2">
        <v>0.46184033720541301</v>
      </c>
      <c r="MO60" s="2">
        <v>0.19127856365315199</v>
      </c>
      <c r="MP60" s="2">
        <v>0.387589283003411</v>
      </c>
      <c r="MQ60" s="2">
        <v>0.250962595458397</v>
      </c>
      <c r="MR60" s="2">
        <v>0.318432392510346</v>
      </c>
      <c r="MS60" s="2">
        <v>0.30661655133098986</v>
      </c>
      <c r="MT60" s="2">
        <v>0.49673565183369106</v>
      </c>
      <c r="MU60" s="2">
        <v>-8.8966538891744995E-2</v>
      </c>
      <c r="MV60" s="2">
        <v>0.69349232512587589</v>
      </c>
      <c r="MW60" s="2">
        <f t="shared" si="50"/>
        <v>0.22094565992002391</v>
      </c>
      <c r="MX60" s="2">
        <f t="shared" si="51"/>
        <v>0.40171616466274118</v>
      </c>
      <c r="MY60" s="2">
        <f t="shared" si="118"/>
        <v>28.810987492160333</v>
      </c>
      <c r="MZ60" s="2" t="str">
        <f t="shared" si="119"/>
        <v>happy</v>
      </c>
      <c r="NA60" s="7">
        <v>0.17255945705390399</v>
      </c>
      <c r="NB60" s="7">
        <v>0.13793075532197899</v>
      </c>
      <c r="NC60" s="7">
        <v>1.01007668577878E-2</v>
      </c>
      <c r="ND60" s="7">
        <v>0.61832673508450398</v>
      </c>
      <c r="NE60" s="7">
        <v>7.6242238050780703E-2</v>
      </c>
      <c r="NF60" s="7">
        <v>0.138088285974379</v>
      </c>
      <c r="NG60" s="7">
        <v>4.0597660934495829E-2</v>
      </c>
      <c r="NH60" s="7">
        <v>2.2401597084768317</v>
      </c>
      <c r="NI60" s="7">
        <v>3.4628701731925005E-2</v>
      </c>
      <c r="NJ60" s="7">
        <v>2.023984901596545</v>
      </c>
      <c r="NK60" s="7">
        <f t="shared" si="52"/>
        <v>9.0514918464449368E-2</v>
      </c>
      <c r="NL60" s="7">
        <f t="shared" si="53"/>
        <v>0.75742926592278459</v>
      </c>
      <c r="NM60" s="7">
        <f t="shared" si="120"/>
        <v>6.8146887262820508</v>
      </c>
      <c r="NN60" s="7" t="str">
        <f t="shared" si="121"/>
        <v>happy</v>
      </c>
      <c r="NO60" s="4">
        <v>0.28765593019938801</v>
      </c>
      <c r="NP60" s="4">
        <v>0.173876853047046</v>
      </c>
      <c r="NQ60" s="4">
        <v>0.38208582330820201</v>
      </c>
      <c r="NR60" s="4">
        <v>0.49570275765656702</v>
      </c>
      <c r="NS60" s="4">
        <v>7.1721551603115302E-2</v>
      </c>
      <c r="NT60" s="4">
        <v>0.69167289410646504</v>
      </c>
      <c r="NU60" s="4">
        <v>1.0631879921685747</v>
      </c>
      <c r="NV60" s="4">
        <v>0.57270279297840376</v>
      </c>
      <c r="NW60" s="4">
        <v>0.11377907715234201</v>
      </c>
      <c r="NX60" s="4">
        <v>1.9018986577516348</v>
      </c>
      <c r="NY60" s="4">
        <f t="shared" si="54"/>
        <v>3.3688468309569952E-2</v>
      </c>
      <c r="NZ60" s="4">
        <f t="shared" si="55"/>
        <v>0.77420630250007028</v>
      </c>
      <c r="OA60" s="4">
        <f t="shared" si="122"/>
        <v>2.4915712922152986</v>
      </c>
      <c r="OB60" s="4" t="str">
        <f t="shared" si="123"/>
        <v>happy</v>
      </c>
      <c r="OC60" s="1">
        <v>0.48500608025333403</v>
      </c>
      <c r="OD60" s="1">
        <v>0.34930159448480402</v>
      </c>
      <c r="OE60" s="1">
        <v>0.27403002738311999</v>
      </c>
      <c r="OF60" s="1">
        <v>0.18081358215971499</v>
      </c>
      <c r="OG60" s="1">
        <v>0.20134795618316501</v>
      </c>
      <c r="OH60" s="1">
        <v>-3.6357219933054602E-2</v>
      </c>
      <c r="OI60" s="1">
        <v>0.3992546307527588</v>
      </c>
      <c r="OJ60" s="1">
        <v>0.57778185793787173</v>
      </c>
      <c r="OK60" s="1">
        <v>0.13570448576853</v>
      </c>
      <c r="OL60" s="1">
        <v>0.54517490766891907</v>
      </c>
      <c r="OM60" s="1">
        <f t="shared" si="56"/>
        <v>3.0941100669898081E-2</v>
      </c>
      <c r="ON60" s="1">
        <f t="shared" si="57"/>
        <v>0.19128676717573279</v>
      </c>
      <c r="OO60" s="1">
        <f t="shared" si="124"/>
        <v>9.1881510212971058</v>
      </c>
      <c r="OP60" s="1" t="str">
        <f t="shared" si="125"/>
        <v>happy</v>
      </c>
      <c r="OQ60" s="2">
        <v>0.72224907120899695</v>
      </c>
      <c r="OR60" s="2">
        <v>0.683562503322795</v>
      </c>
      <c r="OS60" s="2">
        <v>8.2337361484848604E-2</v>
      </c>
      <c r="OT60" s="2">
        <v>0.17112093522362101</v>
      </c>
      <c r="OU60" s="2">
        <v>0.51842551353305399</v>
      </c>
      <c r="OV60" s="2">
        <v>0.27978354564658697</v>
      </c>
      <c r="OW60" s="2">
        <v>6.6364994090668331E-2</v>
      </c>
      <c r="OX60" s="2">
        <v>0.17763184414021482</v>
      </c>
      <c r="OY60" s="2">
        <v>3.868656788620195E-2</v>
      </c>
      <c r="OZ60" s="2">
        <v>0.1802932208698626</v>
      </c>
      <c r="PA60" s="2">
        <f t="shared" si="58"/>
        <v>-4.0782168368335481E-2</v>
      </c>
      <c r="PB60" s="2">
        <f t="shared" si="59"/>
        <v>-0.415005898391129</v>
      </c>
      <c r="PC60" s="2">
        <f t="shared" si="126"/>
        <v>-174.38762694856419</v>
      </c>
      <c r="PD60" s="2" t="str">
        <f t="shared" si="127"/>
        <v>Sad</v>
      </c>
      <c r="PE60" s="1">
        <v>0.19471670261680199</v>
      </c>
      <c r="PF60" s="1">
        <v>0.82663556624080703</v>
      </c>
      <c r="PG60" s="1">
        <v>0.395779771323573</v>
      </c>
      <c r="PH60" s="1">
        <v>0.87273542380669999</v>
      </c>
      <c r="PI60" s="1">
        <v>-0.12176749568160899</v>
      </c>
      <c r="PJ60" s="1">
        <v>0.89913248697480097</v>
      </c>
      <c r="PK60" s="1">
        <v>5.4254156823826465</v>
      </c>
      <c r="PL60" s="1">
        <v>0.50570841323695848</v>
      </c>
      <c r="PM60" s="1">
        <v>-0.63191886362400507</v>
      </c>
      <c r="PN60" s="1">
        <v>1.2419957675808737</v>
      </c>
      <c r="PO60" s="1">
        <f t="shared" si="60"/>
        <v>-0.65032727603563911</v>
      </c>
      <c r="PP60" s="1">
        <f t="shared" si="61"/>
        <v>-0.24889402118609738</v>
      </c>
      <c r="PQ60" s="1">
        <f t="shared" si="128"/>
        <v>-110.94290685730229</v>
      </c>
      <c r="PR60" s="1" t="str">
        <f t="shared" si="129"/>
        <v>Bored</v>
      </c>
      <c r="PS60" s="4">
        <v>0.68663371414291396</v>
      </c>
      <c r="PT60" s="4">
        <v>0.62122726744497103</v>
      </c>
      <c r="PU60" s="4">
        <v>0.469145333744107</v>
      </c>
      <c r="PV60" s="4">
        <v>0.26825317905248403</v>
      </c>
      <c r="PW60" s="4">
        <v>0.48395655228256101</v>
      </c>
      <c r="PX60" s="4">
        <v>0.31393281586525701</v>
      </c>
      <c r="PY60" s="4">
        <v>0.40077672538376163</v>
      </c>
      <c r="PZ60" s="4">
        <v>0.28685268312879247</v>
      </c>
      <c r="QA60" s="4">
        <v>6.5406446697942933E-2</v>
      </c>
      <c r="QB60" s="4">
        <v>0.56382025549941039</v>
      </c>
      <c r="QC60" s="4">
        <f t="shared" si="62"/>
        <v>8.3216190423196723E-2</v>
      </c>
      <c r="QD60" s="4">
        <f t="shared" si="63"/>
        <v>-4.1304985375675174E-2</v>
      </c>
      <c r="QE60" s="4">
        <f t="shared" si="130"/>
        <v>116.3978509728484</v>
      </c>
      <c r="QF60" s="4" t="str">
        <f t="shared" si="131"/>
        <v>nervous</v>
      </c>
      <c r="QG60" s="2">
        <v>0.60129114769001701</v>
      </c>
      <c r="QH60" s="2">
        <v>0.59633047397846095</v>
      </c>
      <c r="QI60" s="2">
        <v>0.104591137566708</v>
      </c>
      <c r="QJ60" s="2">
        <v>0.57510079643563805</v>
      </c>
      <c r="QK60" s="2">
        <v>0.26308861963193297</v>
      </c>
      <c r="QL60" s="2">
        <v>0.49620838006451701</v>
      </c>
      <c r="QM60" s="2">
        <v>0.12100137175903102</v>
      </c>
      <c r="QN60" s="2">
        <v>0.52638933096745955</v>
      </c>
      <c r="QO60" s="2">
        <v>4.9606737115560628E-3</v>
      </c>
      <c r="QP60" s="2">
        <v>0.56753478870515617</v>
      </c>
      <c r="QQ60" s="2">
        <f t="shared" si="64"/>
        <v>0.28672122327057026</v>
      </c>
      <c r="QR60" s="2">
        <f t="shared" si="65"/>
        <v>-0.53517239093817182</v>
      </c>
      <c r="QS60" s="2">
        <f t="shared" si="132"/>
        <v>151.819602429844</v>
      </c>
      <c r="QT60" s="2" t="str">
        <f t="shared" si="133"/>
        <v>Upset</v>
      </c>
      <c r="QU60" s="4">
        <v>0.334620032472153</v>
      </c>
      <c r="QV60" s="4">
        <v>0.37702171711368798</v>
      </c>
      <c r="QW60" s="4">
        <v>0.376739712663754</v>
      </c>
      <c r="QX60" s="4">
        <v>0.74590619182685503</v>
      </c>
      <c r="QY60" s="4">
        <v>0.686672288436181</v>
      </c>
      <c r="QZ60" s="4">
        <v>-0.184352124742967</v>
      </c>
      <c r="RA60" s="4">
        <v>0.36888528871800674</v>
      </c>
      <c r="RB60" s="4">
        <v>3.8714266358732723</v>
      </c>
      <c r="RC60" s="4">
        <v>-4.2401684641534987E-2</v>
      </c>
      <c r="RD60" s="4">
        <v>1.5775436238022333</v>
      </c>
      <c r="RE60" s="4">
        <f t="shared" si="66"/>
        <v>7.1947732423297772E-2</v>
      </c>
      <c r="RF60" s="4">
        <f t="shared" si="67"/>
        <v>0.56197140565835113</v>
      </c>
      <c r="RG60" s="4">
        <f t="shared" si="134"/>
        <v>7.2957403474177056</v>
      </c>
      <c r="RH60" s="4" t="str">
        <f t="shared" si="135"/>
        <v>happy</v>
      </c>
    </row>
    <row r="61" spans="1:476" x14ac:dyDescent="0.3">
      <c r="A61" s="1">
        <v>0.61450946217956903</v>
      </c>
      <c r="B61" s="1">
        <v>1.1529519842889699</v>
      </c>
      <c r="C61" s="1">
        <v>0.353292964725404</v>
      </c>
      <c r="D61" s="1">
        <v>0.44206300966510398</v>
      </c>
      <c r="E61" s="1">
        <v>0.54198102705839402</v>
      </c>
      <c r="F61" s="1">
        <v>0.96527612170447896</v>
      </c>
      <c r="G61" s="1">
        <v>0.3054871337145163</v>
      </c>
      <c r="H61" s="1">
        <v>0.20869471442395787</v>
      </c>
      <c r="I61" s="1">
        <v>-0.53844252210940091</v>
      </c>
      <c r="J61" s="1">
        <v>0.44999905145295366</v>
      </c>
      <c r="K61" s="1">
        <f t="shared" si="0"/>
        <v>-0.71670134742652736</v>
      </c>
      <c r="L61" s="1">
        <f t="shared" si="1"/>
        <v>-0.31847661466749966</v>
      </c>
      <c r="M61" s="1">
        <f t="shared" si="68"/>
        <v>-113.95866250739724</v>
      </c>
      <c r="N61" s="1" t="str">
        <f t="shared" si="69"/>
        <v>Bored</v>
      </c>
      <c r="O61" s="8">
        <v>0.249005017290268</v>
      </c>
      <c r="P61" s="8">
        <v>0.36720588466717002</v>
      </c>
      <c r="Q61" s="8">
        <v>-6.4670113621648595E-2</v>
      </c>
      <c r="R61" s="8">
        <v>0.27969140707862999</v>
      </c>
      <c r="S61" s="8">
        <v>-0.14012717310782499</v>
      </c>
      <c r="T61" s="8">
        <v>-1.77511307808382E-2</v>
      </c>
      <c r="U61" s="8">
        <v>-0.59396945363175102</v>
      </c>
      <c r="V61" s="8">
        <v>0.80036515162018951</v>
      </c>
      <c r="W61" s="8">
        <v>-0.11820086737690202</v>
      </c>
      <c r="X61" s="8">
        <v>0.34894107321689843</v>
      </c>
      <c r="Y61" s="8">
        <f t="shared" si="2"/>
        <v>0.2263984844489999</v>
      </c>
      <c r="Z61" s="8">
        <f t="shared" si="3"/>
        <v>0.11942489380377963</v>
      </c>
      <c r="AA61" s="8">
        <f t="shared" si="70"/>
        <v>62.188413860763227</v>
      </c>
      <c r="AB61" s="8" t="str">
        <f t="shared" si="71"/>
        <v>alert</v>
      </c>
      <c r="AC61" s="2">
        <v>0.27696146735925398</v>
      </c>
      <c r="AD61" s="2">
        <v>0.215145556049086</v>
      </c>
      <c r="AE61" s="2">
        <v>-0.23923120717705201</v>
      </c>
      <c r="AF61" s="2">
        <v>1.4876733443125499E-2</v>
      </c>
      <c r="AG61" s="2">
        <v>-5.0122197962199001E-2</v>
      </c>
      <c r="AH61" s="2">
        <v>-5.5617305051390599E-2</v>
      </c>
      <c r="AI61" s="2">
        <v>-1.0546287149175499</v>
      </c>
      <c r="AJ61" s="2">
        <v>9.3254538616739505E-2</v>
      </c>
      <c r="AK61" s="2">
        <v>6.1815911310167976E-2</v>
      </c>
      <c r="AL61" s="2">
        <v>-0.45590585596613586</v>
      </c>
      <c r="AM61" s="2">
        <f t="shared" si="4"/>
        <v>0.22806716225060475</v>
      </c>
      <c r="AN61" s="2">
        <f t="shared" si="5"/>
        <v>-0.41881062587859696</v>
      </c>
      <c r="AO61" s="2">
        <f t="shared" si="72"/>
        <v>151.42909359129752</v>
      </c>
      <c r="AP61" s="2" t="str">
        <f t="shared" si="73"/>
        <v>Upset</v>
      </c>
      <c r="AQ61" s="8">
        <v>0.39822339227857001</v>
      </c>
      <c r="AR61" s="8">
        <v>0.81279314363067701</v>
      </c>
      <c r="AS61" s="8">
        <v>-6.6088277411267105E-2</v>
      </c>
      <c r="AT61" s="8">
        <v>0.249453771969912</v>
      </c>
      <c r="AU61" s="8">
        <v>0.49307300635994</v>
      </c>
      <c r="AV61" s="8">
        <v>1.0112671166388001</v>
      </c>
      <c r="AW61" s="8">
        <v>-7.414848473775898E-2</v>
      </c>
      <c r="AX61" s="8">
        <v>0.13675741827359311</v>
      </c>
      <c r="AY61" s="8">
        <v>-0.414569751352107</v>
      </c>
      <c r="AZ61" s="8">
        <v>0.15141452583136833</v>
      </c>
      <c r="BA61" s="8">
        <f t="shared" si="6"/>
        <v>-0.56008473969372496</v>
      </c>
      <c r="BB61" s="8">
        <f t="shared" si="7"/>
        <v>8.6559096903161326E-2</v>
      </c>
      <c r="BC61" s="8">
        <f t="shared" si="74"/>
        <v>-81.214646707823974</v>
      </c>
      <c r="BD61" s="8" t="str">
        <f t="shared" si="75"/>
        <v>Calm</v>
      </c>
      <c r="BE61" s="4">
        <v>0.419066042567941</v>
      </c>
      <c r="BF61" s="4">
        <v>0.318231939687454</v>
      </c>
      <c r="BG61" s="4">
        <v>4.45972481972947E-2</v>
      </c>
      <c r="BH61" s="4">
        <v>-3.93668237814815E-2</v>
      </c>
      <c r="BI61" s="4">
        <v>0.20980029703784001</v>
      </c>
      <c r="BJ61" s="4">
        <v>-5.92915665770632E-2</v>
      </c>
      <c r="BK61" s="4">
        <v>7.0916895035678787E-2</v>
      </c>
      <c r="BL61" s="4">
        <v>-0.15203045901497458</v>
      </c>
      <c r="BM61" s="4">
        <v>0.100834102880487</v>
      </c>
      <c r="BN61" s="4">
        <v>7.0940441201443804E-3</v>
      </c>
      <c r="BO61" s="4">
        <f t="shared" si="8"/>
        <v>0.16035777184910338</v>
      </c>
      <c r="BP61" s="4">
        <f t="shared" si="9"/>
        <v>6.1034304855732024E-2</v>
      </c>
      <c r="BQ61" s="4">
        <f t="shared" si="76"/>
        <v>69.162508341341706</v>
      </c>
      <c r="BR61" s="4" t="str">
        <f t="shared" si="77"/>
        <v>alert</v>
      </c>
      <c r="BS61" s="6">
        <v>0.59596791054246601</v>
      </c>
      <c r="BT61" s="6">
        <v>0.72884112713015503</v>
      </c>
      <c r="BU61" s="6">
        <v>0.69299046280142995</v>
      </c>
      <c r="BV61" s="6">
        <v>0.355351525024861</v>
      </c>
      <c r="BW61" s="6">
        <v>0.737225480060821</v>
      </c>
      <c r="BX61" s="6">
        <v>0.42197690754253298</v>
      </c>
      <c r="BY61" s="6">
        <v>0.51979740350186021</v>
      </c>
      <c r="BZ61" s="6">
        <v>0.30878167904792087</v>
      </c>
      <c r="CA61" s="6">
        <v>-0.13287321658768902</v>
      </c>
      <c r="CB61" s="6">
        <v>0.79131554663001247</v>
      </c>
      <c r="CC61" s="6">
        <f t="shared" si="10"/>
        <v>7.4245764015484994E-2</v>
      </c>
      <c r="CD61" s="6">
        <f t="shared" si="11"/>
        <v>-0.47063372887643851</v>
      </c>
      <c r="CE61" s="6">
        <f t="shared" si="78"/>
        <v>171.03507346364827</v>
      </c>
      <c r="CF61" s="6" t="str">
        <f t="shared" si="79"/>
        <v>Upset</v>
      </c>
      <c r="CG61" s="4">
        <v>0.92143304499635903</v>
      </c>
      <c r="CH61" s="4">
        <v>0.50849665307673797</v>
      </c>
      <c r="CI61" s="4">
        <v>0.44276926800403199</v>
      </c>
      <c r="CJ61" s="4">
        <v>0.34099987731167303</v>
      </c>
      <c r="CK61" s="4">
        <v>0.76356308209032497</v>
      </c>
      <c r="CL61" s="4">
        <v>1.01588622297264</v>
      </c>
      <c r="CM61" s="4">
        <v>0.26277168290562719</v>
      </c>
      <c r="CN61" s="4">
        <v>0.22369700071376772</v>
      </c>
      <c r="CO61" s="4">
        <v>0.41293639191962106</v>
      </c>
      <c r="CP61" s="4">
        <v>0.54811725805252787</v>
      </c>
      <c r="CQ61" s="4">
        <f t="shared" si="12"/>
        <v>0.23913882253891883</v>
      </c>
      <c r="CR61" s="4">
        <f t="shared" si="13"/>
        <v>-0.78007299213577785</v>
      </c>
      <c r="CS61" s="4">
        <f t="shared" si="80"/>
        <v>162.95657915646541</v>
      </c>
      <c r="CT61" s="4" t="str">
        <f t="shared" si="81"/>
        <v>Upset</v>
      </c>
      <c r="CU61" s="2">
        <v>0.12506495869397899</v>
      </c>
      <c r="CV61" s="2">
        <v>0.42536175158266099</v>
      </c>
      <c r="CW61" s="2">
        <v>5.6435110821369698E-2</v>
      </c>
      <c r="CX61" s="2">
        <v>3.4998256019934601E-2</v>
      </c>
      <c r="CY61" s="2">
        <v>7.6194527115495597E-2</v>
      </c>
      <c r="CZ61" s="2">
        <v>-0.104718093558582</v>
      </c>
      <c r="DA61" s="2">
        <v>0.28040969395497151</v>
      </c>
      <c r="DB61" s="2">
        <v>0.10915000232846139</v>
      </c>
      <c r="DC61" s="2">
        <v>-0.300296792888682</v>
      </c>
      <c r="DD61" s="2">
        <v>0.16611360810479314</v>
      </c>
      <c r="DE61" s="2">
        <f t="shared" si="14"/>
        <v>-0.30335988343855913</v>
      </c>
      <c r="DF61" s="2">
        <f t="shared" si="15"/>
        <v>-0.45393777116381939</v>
      </c>
      <c r="DG61" s="2">
        <f t="shared" si="82"/>
        <v>-146.24578011925831</v>
      </c>
      <c r="DH61" s="2" t="str">
        <f t="shared" si="83"/>
        <v>Depressed</v>
      </c>
      <c r="DI61" s="7">
        <v>0.124818692027294</v>
      </c>
      <c r="DJ61" s="7">
        <v>0.57265441091366898</v>
      </c>
      <c r="DK61" s="7">
        <v>0.89204517149654805</v>
      </c>
      <c r="DL61" s="7">
        <v>0.54539343474361202</v>
      </c>
      <c r="DM61" s="7">
        <v>0.16900945230390901</v>
      </c>
      <c r="DN61" s="7">
        <v>0.269374441966516</v>
      </c>
      <c r="DO61" s="7">
        <v>3.035941888844504</v>
      </c>
      <c r="DP61" s="7">
        <v>0.64771347546830182</v>
      </c>
      <c r="DQ61" s="7">
        <v>-0.44783571888637497</v>
      </c>
      <c r="DR61" s="7">
        <v>2.0609233534297751</v>
      </c>
      <c r="DS61" s="7">
        <f t="shared" si="16"/>
        <v>-0.3481386787182722</v>
      </c>
      <c r="DT61" s="7">
        <f t="shared" si="17"/>
        <v>0.71534352089434194</v>
      </c>
      <c r="DU61" s="7">
        <f t="shared" si="84"/>
        <v>-25.950955678908336</v>
      </c>
      <c r="DV61" s="7" t="str">
        <f t="shared" si="85"/>
        <v>Contented</v>
      </c>
      <c r="DW61" s="8">
        <v>0.46260072934313401</v>
      </c>
      <c r="DX61" s="8">
        <v>0.31951900917215997</v>
      </c>
      <c r="DY61" s="8">
        <v>9.1183792068192604E-2</v>
      </c>
      <c r="DZ61" s="8">
        <v>-0.104364347353644</v>
      </c>
      <c r="EA61" s="8">
        <v>0.181132385070671</v>
      </c>
      <c r="EB61" s="8">
        <v>0.17203354751771699</v>
      </c>
      <c r="EC61" s="8">
        <v>0.14164844098664431</v>
      </c>
      <c r="ED61" s="8">
        <v>-0.21231574514927812</v>
      </c>
      <c r="EE61" s="8">
        <v>0.14308172017097404</v>
      </c>
      <c r="EF61" s="8">
        <v>-1.6852349629319138E-2</v>
      </c>
      <c r="EG61" s="8">
        <f t="shared" si="18"/>
        <v>0.47177804658571998</v>
      </c>
      <c r="EH61" s="8">
        <f t="shared" si="19"/>
        <v>5.0738394648743412E-2</v>
      </c>
      <c r="EI61" s="8">
        <f t="shared" si="86"/>
        <v>83.861594802399267</v>
      </c>
      <c r="EJ61" s="8" t="str">
        <f t="shared" si="87"/>
        <v>alert</v>
      </c>
      <c r="EK61" s="1">
        <v>9.2797341143052298E-2</v>
      </c>
      <c r="EL61" s="1">
        <v>0.30389708754809902</v>
      </c>
      <c r="EM61" s="1">
        <v>0.201157986549902</v>
      </c>
      <c r="EN61" s="1">
        <v>0.19476840321060199</v>
      </c>
      <c r="EO61" s="1">
        <v>0.32356021267878898</v>
      </c>
      <c r="EP61" s="1">
        <v>0.56734939240809601</v>
      </c>
      <c r="EQ61" s="1">
        <v>0.48313759340602042</v>
      </c>
      <c r="ER61" s="1">
        <v>0.22355143772907371</v>
      </c>
      <c r="ES61" s="1">
        <v>-0.21109974640504672</v>
      </c>
      <c r="ET61" s="1">
        <v>0.99806390290586777</v>
      </c>
      <c r="EU61" s="1">
        <f t="shared" si="20"/>
        <v>-0.64631559436074015</v>
      </c>
      <c r="EV61" s="1">
        <f t="shared" si="21"/>
        <v>-0.20795610331734993</v>
      </c>
      <c r="EW61" s="1">
        <f t="shared" si="88"/>
        <v>-107.83590552092772</v>
      </c>
      <c r="EX61" s="1" t="str">
        <f t="shared" si="89"/>
        <v>Bored</v>
      </c>
      <c r="EY61" s="2">
        <v>0.32278231509485</v>
      </c>
      <c r="EZ61" s="2">
        <v>0.49754344010444501</v>
      </c>
      <c r="FA61" s="2">
        <v>0.122307619743093</v>
      </c>
      <c r="FB61" s="2">
        <v>0.31162647553774597</v>
      </c>
      <c r="FC61" s="2">
        <v>0.44056097465556798</v>
      </c>
      <c r="FD61" s="2">
        <v>0.39023025577644899</v>
      </c>
      <c r="FE61" s="2">
        <v>0.16022623292212679</v>
      </c>
      <c r="FF61" s="2">
        <v>0.35102017212678782</v>
      </c>
      <c r="FG61" s="2">
        <v>-0.17476112500959501</v>
      </c>
      <c r="FH61" s="2">
        <v>0.52897777807234192</v>
      </c>
      <c r="FI61" s="2">
        <f t="shared" si="22"/>
        <v>-0.43570364664796968</v>
      </c>
      <c r="FJ61" s="2">
        <f t="shared" si="23"/>
        <v>0.34579573020167609</v>
      </c>
      <c r="FK61" s="2">
        <f t="shared" si="90"/>
        <v>-51.562764245031808</v>
      </c>
      <c r="FL61" s="2" t="str">
        <f t="shared" si="91"/>
        <v>Relased</v>
      </c>
      <c r="FM61" s="7">
        <v>0.87383845416524697</v>
      </c>
      <c r="FN61" s="7">
        <v>0.64811978481000299</v>
      </c>
      <c r="FO61" s="7">
        <v>0.29654880637544501</v>
      </c>
      <c r="FP61" s="7">
        <v>0.39573710894880898</v>
      </c>
      <c r="FQ61" s="7">
        <v>0.52463613687690303</v>
      </c>
      <c r="FR61" s="7">
        <v>0.75338316635288904</v>
      </c>
      <c r="FS61" s="7">
        <v>0.21205162272877293</v>
      </c>
      <c r="FT61" s="7">
        <v>0.2823662330646165</v>
      </c>
      <c r="FU61" s="7">
        <v>0.22571866935524398</v>
      </c>
      <c r="FV61" s="7">
        <v>0.45486525030435604</v>
      </c>
      <c r="FW61" s="7">
        <f t="shared" si="24"/>
        <v>0.40711028431694563</v>
      </c>
      <c r="FX61" s="7">
        <f t="shared" si="25"/>
        <v>4.8705044026933209E-3</v>
      </c>
      <c r="FY61" s="7">
        <f t="shared" si="92"/>
        <v>89.314568939772926</v>
      </c>
      <c r="FZ61" s="7" t="str">
        <f t="shared" si="93"/>
        <v>alert</v>
      </c>
      <c r="GA61" s="4">
        <v>0.87503142893504404</v>
      </c>
      <c r="GB61" s="4">
        <v>0.20752021842309401</v>
      </c>
      <c r="GC61" s="4">
        <v>0.10280733206857599</v>
      </c>
      <c r="GD61" s="4">
        <v>0.65516385407424704</v>
      </c>
      <c r="GE61" s="4">
        <v>0.87022729233285601</v>
      </c>
      <c r="GF61" s="4">
        <v>6.3455729066952196E-2</v>
      </c>
      <c r="GG61" s="4">
        <v>5.890664278926408E-2</v>
      </c>
      <c r="GH61" s="4">
        <v>2.417793387726094</v>
      </c>
      <c r="GI61" s="4">
        <v>0.66751121051195006</v>
      </c>
      <c r="GJ61" s="4">
        <v>0.7001709230156159</v>
      </c>
      <c r="GK61" s="4">
        <f t="shared" si="26"/>
        <v>0.63824584522255967</v>
      </c>
      <c r="GL61" s="4">
        <f t="shared" si="27"/>
        <v>-0.62931115891924394</v>
      </c>
      <c r="GM61" s="4">
        <f t="shared" si="94"/>
        <v>134.596143339652</v>
      </c>
      <c r="GN61" s="4" t="str">
        <f t="shared" si="95"/>
        <v>stressed</v>
      </c>
      <c r="GO61" s="6">
        <v>1.3681977869661299</v>
      </c>
      <c r="GP61" s="6">
        <v>1.08585141711224</v>
      </c>
      <c r="GQ61" s="6">
        <v>1.08953031416066</v>
      </c>
      <c r="GR61" s="6">
        <v>0.49442785266435502</v>
      </c>
      <c r="GS61" s="6">
        <v>1.3486803312642099</v>
      </c>
      <c r="GT61" s="6">
        <v>0.88813705852856795</v>
      </c>
      <c r="GU61" s="6">
        <v>0.40102288978290068</v>
      </c>
      <c r="GV61" s="6">
        <v>0.25047149908200494</v>
      </c>
      <c r="GW61" s="6">
        <v>0.28234636985388994</v>
      </c>
      <c r="GX61" s="6">
        <v>0.6454467841120074</v>
      </c>
      <c r="GY61" s="6">
        <f t="shared" si="28"/>
        <v>0.21938111116382419</v>
      </c>
      <c r="GZ61" s="6">
        <f t="shared" si="29"/>
        <v>-0.43623529875998301</v>
      </c>
      <c r="HA61" s="6">
        <f t="shared" si="96"/>
        <v>153.30234675257239</v>
      </c>
      <c r="HB61" s="6" t="str">
        <f t="shared" si="97"/>
        <v>Upset</v>
      </c>
      <c r="HI61" s="2">
        <v>0</v>
      </c>
      <c r="HJ61" s="2">
        <v>0</v>
      </c>
      <c r="HK61" s="2">
        <v>0</v>
      </c>
      <c r="HL61" s="2">
        <v>0</v>
      </c>
      <c r="HM61" s="2" t="e">
        <f t="shared" si="30"/>
        <v>#DIV/0!</v>
      </c>
      <c r="HN61" s="2" t="e">
        <f t="shared" si="31"/>
        <v>#DIV/0!</v>
      </c>
      <c r="HO61" s="2" t="e">
        <f t="shared" si="98"/>
        <v>#DIV/0!</v>
      </c>
      <c r="HP61" s="2" t="e">
        <f t="shared" si="99"/>
        <v>#DIV/0!</v>
      </c>
      <c r="HQ61" s="4">
        <v>0.96376227681940396</v>
      </c>
      <c r="HR61" s="4">
        <v>1.0323863492601999</v>
      </c>
      <c r="HS61" s="4">
        <v>0.93629236433855501</v>
      </c>
      <c r="HT61" s="4">
        <v>0.85011543949455504</v>
      </c>
      <c r="HU61" s="4">
        <v>0.96081599475563695</v>
      </c>
      <c r="HV61" s="4">
        <v>0.83021531696807505</v>
      </c>
      <c r="HW61" s="4">
        <v>0.48649222438342804</v>
      </c>
      <c r="HX61" s="4">
        <v>0.45641290615616115</v>
      </c>
      <c r="HY61" s="4">
        <v>-6.8624072440795936E-2</v>
      </c>
      <c r="HZ61" s="4">
        <v>0.89492725165539355</v>
      </c>
      <c r="IA61" s="4">
        <f t="shared" si="32"/>
        <v>4.5113171080717551E-2</v>
      </c>
      <c r="IB61" s="4">
        <f t="shared" si="33"/>
        <v>0.85624875241450238</v>
      </c>
      <c r="IC61" s="4">
        <f t="shared" si="100"/>
        <v>3.0159536526254178</v>
      </c>
      <c r="ID61" s="4" t="str">
        <f t="shared" si="101"/>
        <v>happy</v>
      </c>
      <c r="IE61" s="6">
        <v>0.505246065989152</v>
      </c>
      <c r="IF61" s="6">
        <v>0.81674229804526299</v>
      </c>
      <c r="IG61" s="6">
        <v>0.29029573058800701</v>
      </c>
      <c r="IH61" s="6">
        <v>0.88635065541311198</v>
      </c>
      <c r="II61" s="6">
        <v>0.28911418405959599</v>
      </c>
      <c r="IJ61" s="6">
        <v>0.46724396192061601</v>
      </c>
      <c r="IK61" s="6">
        <v>0.36544594290838728</v>
      </c>
      <c r="IL61" s="6">
        <v>0.69031163576210386</v>
      </c>
      <c r="IM61" s="6">
        <v>-0.31149623205611099</v>
      </c>
      <c r="IN61" s="6">
        <v>0.89005805044323949</v>
      </c>
      <c r="IO61" s="6">
        <f t="shared" si="34"/>
        <v>-0.39877998109576052</v>
      </c>
      <c r="IP61" s="6">
        <f t="shared" si="35"/>
        <v>0.40985403844058488</v>
      </c>
      <c r="IQ61" s="6">
        <f t="shared" si="102"/>
        <v>-44.215396494400778</v>
      </c>
      <c r="IR61" s="6" t="str">
        <f t="shared" si="103"/>
        <v>Relased</v>
      </c>
      <c r="IS61" s="4">
        <v>0.41316689630992898</v>
      </c>
      <c r="IT61" s="4">
        <v>0.59170340169462299</v>
      </c>
      <c r="IU61" s="4">
        <v>0.30108911679947398</v>
      </c>
      <c r="IV61" s="4">
        <v>0.26090243494134102</v>
      </c>
      <c r="IW61" s="4">
        <v>0.29266594368167798</v>
      </c>
      <c r="IX61" s="4">
        <v>0.72245880022659503</v>
      </c>
      <c r="IY61" s="4">
        <v>0.4265728367116699</v>
      </c>
      <c r="IZ61" s="4">
        <v>0.19853137958154554</v>
      </c>
      <c r="JA61" s="4">
        <v>-0.17853650538469401</v>
      </c>
      <c r="JB61" s="4">
        <v>0.55926775112848359</v>
      </c>
      <c r="JC61" s="4">
        <f t="shared" si="36"/>
        <v>-0.15277441737116693</v>
      </c>
      <c r="JD61" s="4">
        <f t="shared" si="37"/>
        <v>0.15078177164503459</v>
      </c>
      <c r="JE61" s="4">
        <f t="shared" si="104"/>
        <v>-45.37610351710925</v>
      </c>
      <c r="JF61" s="4" t="str">
        <f t="shared" si="105"/>
        <v>Relased</v>
      </c>
      <c r="JG61" s="6">
        <v>0.34887887922181299</v>
      </c>
      <c r="JH61" s="6">
        <v>0.52462485021176097</v>
      </c>
      <c r="JI61" s="6">
        <v>-1.7785749324266201E-3</v>
      </c>
      <c r="JJ61" s="6">
        <v>0.199542508077558</v>
      </c>
      <c r="JK61" s="6">
        <v>0.65855321079862805</v>
      </c>
      <c r="JL61" s="6">
        <v>0.52640592663277497</v>
      </c>
      <c r="JM61" s="6">
        <v>-1.7654539199664888E-3</v>
      </c>
      <c r="JN61" s="6">
        <v>0.18985410558255564</v>
      </c>
      <c r="JO61" s="6">
        <v>-0.17574597098994799</v>
      </c>
      <c r="JP61" s="6">
        <v>0.22640307817961119</v>
      </c>
      <c r="JQ61" s="6">
        <f t="shared" si="38"/>
        <v>-0.26603771428445899</v>
      </c>
      <c r="JR61" s="6">
        <f t="shared" si="39"/>
        <v>0.16078638014642044</v>
      </c>
      <c r="JS61" s="6">
        <f t="shared" si="106"/>
        <v>-58.852309483182026</v>
      </c>
      <c r="JT61" s="6" t="str">
        <f t="shared" si="107"/>
        <v>Relased</v>
      </c>
      <c r="JU61" s="2">
        <v>0.28440207913559101</v>
      </c>
      <c r="JV61" s="2">
        <v>7.17415047101604E-2</v>
      </c>
      <c r="JW61" s="2">
        <v>8.5619530245955297E-2</v>
      </c>
      <c r="JX61" s="2">
        <v>-6.1697723163181402E-2</v>
      </c>
      <c r="JY61" s="2">
        <v>-0.19309899104188399</v>
      </c>
      <c r="JZ61" s="2">
        <v>-0.25656803527303002</v>
      </c>
      <c r="KA61" s="2">
        <v>0.93775065042796235</v>
      </c>
      <c r="KB61" s="2">
        <v>0.333814214741182</v>
      </c>
      <c r="KC61" s="2">
        <v>0.21266057442543063</v>
      </c>
      <c r="KD61" s="2">
        <v>6.7168996348210552E-2</v>
      </c>
      <c r="KE61" s="2">
        <f t="shared" si="40"/>
        <v>0.41416936740113086</v>
      </c>
      <c r="KF61" s="2">
        <f t="shared" si="41"/>
        <v>-1.0060204112664284E-2</v>
      </c>
      <c r="KG61" s="2">
        <f t="shared" si="108"/>
        <v>91.391445047874598</v>
      </c>
      <c r="KH61" s="2" t="str">
        <f t="shared" si="109"/>
        <v>nervous</v>
      </c>
      <c r="KI61" s="7">
        <v>0.36301759533460698</v>
      </c>
      <c r="KJ61" s="7">
        <v>0.62603132785891602</v>
      </c>
      <c r="KK61" s="7">
        <v>0.11282281022248999</v>
      </c>
      <c r="KL61" s="7">
        <v>0.17383689233384</v>
      </c>
      <c r="KM61" s="7">
        <v>0.340092936945667</v>
      </c>
      <c r="KN61" s="7">
        <v>0.25363203910068999</v>
      </c>
      <c r="KO61" s="7">
        <v>0.16046240959667002</v>
      </c>
      <c r="KP61" s="7">
        <v>0.19761751922746892</v>
      </c>
      <c r="KQ61" s="7">
        <v>-0.26301373252430904</v>
      </c>
      <c r="KR61" s="7">
        <v>0.28983369359600475</v>
      </c>
      <c r="KS61" s="7">
        <f t="shared" si="42"/>
        <v>-0.13726425462986402</v>
      </c>
      <c r="KT61" s="7">
        <f t="shared" si="43"/>
        <v>0.15807581343700194</v>
      </c>
      <c r="KU61" s="7">
        <f t="shared" si="110"/>
        <v>-40.969234041359236</v>
      </c>
      <c r="KV61" s="7" t="str">
        <f t="shared" si="111"/>
        <v>Relased</v>
      </c>
      <c r="KW61" s="2">
        <v>0.216283366870439</v>
      </c>
      <c r="KX61" s="2">
        <v>0.585235712575078</v>
      </c>
      <c r="KY61" s="2">
        <v>-7.6260091947393499E-2</v>
      </c>
      <c r="KZ61" s="2">
        <v>-0.11738697047220401</v>
      </c>
      <c r="LA61" s="2">
        <v>0.118010187681874</v>
      </c>
      <c r="LB61" s="2">
        <v>0.31018558984886102</v>
      </c>
      <c r="LC61" s="2">
        <v>-0.22812312983276406</v>
      </c>
      <c r="LD61" s="2">
        <v>-0.13109691511072283</v>
      </c>
      <c r="LE61" s="2">
        <v>-0.36895234570463897</v>
      </c>
      <c r="LF61" s="2">
        <v>-0.24160006590680363</v>
      </c>
      <c r="LG61" s="2">
        <f t="shared" si="44"/>
        <v>-0.47907346230748848</v>
      </c>
      <c r="LH61" s="2">
        <f t="shared" si="45"/>
        <v>-0.14432149935755367</v>
      </c>
      <c r="LI61" s="2">
        <f t="shared" si="112"/>
        <v>-106.76499563014457</v>
      </c>
      <c r="LJ61" s="2" t="str">
        <f t="shared" si="113"/>
        <v>Bored</v>
      </c>
      <c r="LK61" s="4">
        <v>0.83655063675900898</v>
      </c>
      <c r="LL61" s="4">
        <v>7.2891241070281595E-2</v>
      </c>
      <c r="LM61" s="4">
        <v>0.29324972728211601</v>
      </c>
      <c r="LN61" s="4">
        <v>-3.5741653360771501E-2</v>
      </c>
      <c r="LO61" s="4">
        <v>0.93704355616684998</v>
      </c>
      <c r="LP61" s="4">
        <v>8.1278430995213502E-4</v>
      </c>
      <c r="LQ61" s="4">
        <v>0.16534206553661998</v>
      </c>
      <c r="LR61" s="4">
        <v>-0.48493488892069192</v>
      </c>
      <c r="LS61" s="4">
        <v>0.76365939568872743</v>
      </c>
      <c r="LT61" s="4">
        <v>0.2831495670025444</v>
      </c>
      <c r="LU61" s="4">
        <f t="shared" si="46"/>
        <v>0.98582096605943259</v>
      </c>
      <c r="LV61" s="4">
        <f t="shared" si="47"/>
        <v>-5.8204313145907571E-3</v>
      </c>
      <c r="LW61" s="4">
        <f t="shared" si="114"/>
        <v>90.338278740098346</v>
      </c>
      <c r="LX61" s="4" t="str">
        <f t="shared" si="115"/>
        <v>nervous</v>
      </c>
      <c r="LY61" s="6">
        <v>0.20861378216878801</v>
      </c>
      <c r="LZ61" s="6">
        <v>0.36545671908685901</v>
      </c>
      <c r="MA61" s="6">
        <v>-0.137600862911778</v>
      </c>
      <c r="MB61" s="6">
        <v>3.8837133895137398E-3</v>
      </c>
      <c r="MC61" s="6">
        <v>-0.17853158091788901</v>
      </c>
      <c r="MD61" s="6">
        <v>-0.11560888189182</v>
      </c>
      <c r="ME61" s="6">
        <v>-4.5741620356876593</v>
      </c>
      <c r="MF61" s="6">
        <v>1.5544314624112564E-2</v>
      </c>
      <c r="MG61" s="6">
        <v>-0.156842936918071</v>
      </c>
      <c r="MH61" s="6">
        <v>-0.23292809721068891</v>
      </c>
      <c r="MI61" s="6">
        <f t="shared" si="48"/>
        <v>-0.14770610720952804</v>
      </c>
      <c r="MJ61" s="6">
        <f t="shared" si="49"/>
        <v>-8.9108451802050404E-2</v>
      </c>
      <c r="MK61" s="6">
        <f t="shared" si="116"/>
        <v>-121.10182910699643</v>
      </c>
      <c r="ML61" s="6" t="str">
        <f t="shared" si="117"/>
        <v>Depressed</v>
      </c>
      <c r="MM61" s="2">
        <v>0.37287379831366801</v>
      </c>
      <c r="MN61" s="2">
        <v>0.46184033720541301</v>
      </c>
      <c r="MO61" s="2">
        <v>0.19127856365315199</v>
      </c>
      <c r="MP61" s="2">
        <v>0.387589283003411</v>
      </c>
      <c r="MQ61" s="2">
        <v>0.250962595458397</v>
      </c>
      <c r="MR61" s="2">
        <v>0.318432392510346</v>
      </c>
      <c r="MS61" s="2">
        <v>0.30661655133098986</v>
      </c>
      <c r="MT61" s="2">
        <v>0.49673565183369106</v>
      </c>
      <c r="MU61" s="2">
        <v>-8.8966538891744995E-2</v>
      </c>
      <c r="MV61" s="2">
        <v>0.69349232512587589</v>
      </c>
      <c r="MW61" s="2">
        <f t="shared" si="50"/>
        <v>0.22094565992002391</v>
      </c>
      <c r="MX61" s="2">
        <f t="shared" si="51"/>
        <v>0.40171616466274118</v>
      </c>
      <c r="MY61" s="2">
        <f t="shared" si="118"/>
        <v>28.810987492160333</v>
      </c>
      <c r="MZ61" s="2" t="str">
        <f t="shared" si="119"/>
        <v>happy</v>
      </c>
      <c r="NA61" s="7">
        <v>0.17255945705390399</v>
      </c>
      <c r="NB61" s="7">
        <v>0.13793075532197899</v>
      </c>
      <c r="NC61" s="7">
        <v>1.01007668577878E-2</v>
      </c>
      <c r="ND61" s="7">
        <v>0.61832673508450398</v>
      </c>
      <c r="NE61" s="7">
        <v>7.6242238050780703E-2</v>
      </c>
      <c r="NF61" s="7">
        <v>0.138088285974379</v>
      </c>
      <c r="NG61" s="7">
        <v>4.0597660934495829E-2</v>
      </c>
      <c r="NH61" s="7">
        <v>2.2401597084768317</v>
      </c>
      <c r="NI61" s="7">
        <v>3.4628701731925005E-2</v>
      </c>
      <c r="NJ61" s="7">
        <v>2.023984901596545</v>
      </c>
      <c r="NK61" s="7">
        <f t="shared" si="52"/>
        <v>9.0514918464449368E-2</v>
      </c>
      <c r="NL61" s="7">
        <f t="shared" si="53"/>
        <v>0.75742926592278459</v>
      </c>
      <c r="NM61" s="7">
        <f t="shared" si="120"/>
        <v>6.8146887262820508</v>
      </c>
      <c r="NN61" s="7" t="str">
        <f t="shared" si="121"/>
        <v>happy</v>
      </c>
      <c r="NO61" s="4">
        <v>0.34337260963327199</v>
      </c>
      <c r="NP61" s="4">
        <v>0.173876853047046</v>
      </c>
      <c r="NQ61" s="4">
        <v>0.28623844122077302</v>
      </c>
      <c r="NR61" s="4">
        <v>0.49570275765656702</v>
      </c>
      <c r="NS61" s="4">
        <v>9.3692957035230603E-2</v>
      </c>
      <c r="NT61" s="4">
        <v>0.69167289410646504</v>
      </c>
      <c r="NU61" s="4">
        <v>0.65490961322485941</v>
      </c>
      <c r="NV61" s="4">
        <v>0.57270279297840376</v>
      </c>
      <c r="NW61" s="4">
        <v>0.16949575658622598</v>
      </c>
      <c r="NX61" s="4">
        <v>1.5117293594186152</v>
      </c>
      <c r="NY61" s="4">
        <f t="shared" si="54"/>
        <v>7.8220626777107727E-2</v>
      </c>
      <c r="NZ61" s="4">
        <f t="shared" si="55"/>
        <v>0.42494447132536561</v>
      </c>
      <c r="OA61" s="4">
        <f t="shared" si="122"/>
        <v>10.42983102752417</v>
      </c>
      <c r="OB61" s="4" t="str">
        <f t="shared" si="123"/>
        <v>happy</v>
      </c>
      <c r="OC61" s="1">
        <v>0.255210764655108</v>
      </c>
      <c r="OD61" s="1">
        <v>0.36382708871707398</v>
      </c>
      <c r="OE61" s="1">
        <v>0.15940515152492399</v>
      </c>
      <c r="OF61" s="1">
        <v>0.21668774476857799</v>
      </c>
      <c r="OG61" s="1">
        <v>-2.3833491863421801E-2</v>
      </c>
      <c r="OH61" s="1">
        <v>-0.15308629351743899</v>
      </c>
      <c r="OI61" s="1">
        <v>0.68894040283913183</v>
      </c>
      <c r="OJ61" s="1">
        <v>1.0282192613125023</v>
      </c>
      <c r="OK61" s="1">
        <v>-0.10861632406196597</v>
      </c>
      <c r="OL61" s="1">
        <v>0.607544262834255</v>
      </c>
      <c r="OM61" s="1">
        <f t="shared" si="56"/>
        <v>-0.23352732374174257</v>
      </c>
      <c r="ON61" s="1">
        <f t="shared" si="57"/>
        <v>0.21234230846780888</v>
      </c>
      <c r="OO61" s="1">
        <f t="shared" si="124"/>
        <v>-47.720301381379329</v>
      </c>
      <c r="OP61" s="1" t="str">
        <f t="shared" si="125"/>
        <v>Relased</v>
      </c>
      <c r="OQ61" s="2">
        <v>0.67272621667877197</v>
      </c>
      <c r="OR61" s="2">
        <v>0.82097730095238097</v>
      </c>
      <c r="OS61" s="2">
        <v>6.8666333377013999E-2</v>
      </c>
      <c r="OT61" s="2">
        <v>0.19548225824222701</v>
      </c>
      <c r="OU61" s="2">
        <v>0.38204228441905702</v>
      </c>
      <c r="OV61" s="2">
        <v>0.56054899515469203</v>
      </c>
      <c r="OW61" s="2">
        <v>6.5100857017956454E-2</v>
      </c>
      <c r="OX61" s="2">
        <v>0.14149731264114604</v>
      </c>
      <c r="OY61" s="2">
        <v>-0.148251084273609</v>
      </c>
      <c r="OZ61" s="2">
        <v>0.17684138016769965</v>
      </c>
      <c r="PA61" s="2">
        <f t="shared" si="58"/>
        <v>-0.28303605447851621</v>
      </c>
      <c r="PB61" s="2">
        <f t="shared" si="59"/>
        <v>-0.4211805242879153</v>
      </c>
      <c r="PC61" s="2">
        <f t="shared" si="126"/>
        <v>-146.09864226735388</v>
      </c>
      <c r="PD61" s="2" t="str">
        <f t="shared" si="127"/>
        <v>Depressed</v>
      </c>
      <c r="PE61" s="1">
        <v>0.19471670261680199</v>
      </c>
      <c r="PF61" s="1">
        <v>0.82663556624080703</v>
      </c>
      <c r="PG61" s="1">
        <v>0.395779771323573</v>
      </c>
      <c r="PH61" s="1">
        <v>0.87273542380669999</v>
      </c>
      <c r="PI61" s="1">
        <v>-0.12176749568160899</v>
      </c>
      <c r="PJ61" s="1">
        <v>0.89913248697480097</v>
      </c>
      <c r="PK61" s="1">
        <v>5.4254156823826465</v>
      </c>
      <c r="PL61" s="1">
        <v>0.50570841323695848</v>
      </c>
      <c r="PM61" s="1">
        <v>-0.63191886362400507</v>
      </c>
      <c r="PN61" s="1">
        <v>1.2419957675808737</v>
      </c>
      <c r="PO61" s="1">
        <f t="shared" si="60"/>
        <v>-0.65032727603563911</v>
      </c>
      <c r="PP61" s="1">
        <f t="shared" si="61"/>
        <v>-0.24889402118609738</v>
      </c>
      <c r="PQ61" s="1">
        <f t="shared" si="128"/>
        <v>-110.94290685730229</v>
      </c>
      <c r="PR61" s="1" t="str">
        <f t="shared" si="129"/>
        <v>Bored</v>
      </c>
      <c r="PS61" s="4">
        <v>0.775835874208891</v>
      </c>
      <c r="PT61" s="4">
        <v>0.72627590142271303</v>
      </c>
      <c r="PU61" s="4">
        <v>0.50702497705628102</v>
      </c>
      <c r="PV61" s="4">
        <v>0.30372163567687999</v>
      </c>
      <c r="PW61" s="4">
        <v>0.24784363163932199</v>
      </c>
      <c r="PX61" s="4">
        <v>0.33307195573199899</v>
      </c>
      <c r="PY61" s="4">
        <v>0.49529659835884277</v>
      </c>
      <c r="PZ61" s="4">
        <v>0.28670623499691766</v>
      </c>
      <c r="QA61" s="4">
        <v>4.9559972786177964E-2</v>
      </c>
      <c r="QB61" s="4">
        <v>0.53973787163226283</v>
      </c>
      <c r="QC61" s="4">
        <f t="shared" si="62"/>
        <v>6.450917969492509E-2</v>
      </c>
      <c r="QD61" s="4">
        <f t="shared" si="63"/>
        <v>-6.5565819126550573E-2</v>
      </c>
      <c r="QE61" s="4">
        <f t="shared" si="130"/>
        <v>135.46542109427648</v>
      </c>
      <c r="QF61" s="4" t="str">
        <f t="shared" si="131"/>
        <v>stressed</v>
      </c>
      <c r="QG61" s="2">
        <v>0.60129114769001701</v>
      </c>
      <c r="QH61" s="2">
        <v>0.52672498768944198</v>
      </c>
      <c r="QI61" s="2">
        <v>0.104591137566708</v>
      </c>
      <c r="QJ61" s="2">
        <v>0.57292967343735202</v>
      </c>
      <c r="QK61" s="2">
        <v>0.26308861963193297</v>
      </c>
      <c r="QL61" s="2">
        <v>0.439987987446819</v>
      </c>
      <c r="QM61" s="2">
        <v>0.12100137175903102</v>
      </c>
      <c r="QN61" s="2">
        <v>0.59265747763093379</v>
      </c>
      <c r="QO61" s="2">
        <v>7.4566160000575032E-2</v>
      </c>
      <c r="QP61" s="2">
        <v>0.60063042518105958</v>
      </c>
      <c r="QQ61" s="2">
        <f t="shared" si="64"/>
        <v>0.35966005957684732</v>
      </c>
      <c r="QR61" s="2">
        <f t="shared" si="65"/>
        <v>-0.50806609564203309</v>
      </c>
      <c r="QS61" s="2">
        <f t="shared" si="132"/>
        <v>144.70531762429442</v>
      </c>
      <c r="QT61" s="2" t="str">
        <f t="shared" si="133"/>
        <v>stressed</v>
      </c>
      <c r="QU61" s="4">
        <v>0.334620032472153</v>
      </c>
      <c r="QV61" s="4">
        <v>0.37702171711368798</v>
      </c>
      <c r="QW61" s="4">
        <v>0.376739712663754</v>
      </c>
      <c r="QX61" s="4">
        <v>0.74590619182685503</v>
      </c>
      <c r="QY61" s="4">
        <v>0.686672288436181</v>
      </c>
      <c r="QZ61" s="4">
        <v>-0.184352124742967</v>
      </c>
      <c r="RA61" s="4">
        <v>0.36888528871800674</v>
      </c>
      <c r="RB61" s="4">
        <v>3.8714266358732723</v>
      </c>
      <c r="RC61" s="4">
        <v>-4.2401684641534987E-2</v>
      </c>
      <c r="RD61" s="4">
        <v>1.5775436238022333</v>
      </c>
      <c r="RE61" s="4">
        <f t="shared" si="66"/>
        <v>7.1947732423297772E-2</v>
      </c>
      <c r="RF61" s="4">
        <f t="shared" si="67"/>
        <v>0.56197140565835113</v>
      </c>
      <c r="RG61" s="4">
        <f t="shared" si="134"/>
        <v>7.2957403474177056</v>
      </c>
      <c r="RH61" s="4" t="str">
        <f t="shared" si="135"/>
        <v>happy</v>
      </c>
    </row>
    <row r="62" spans="1:476" x14ac:dyDescent="0.3">
      <c r="A62" s="1">
        <v>0.62854379103598401</v>
      </c>
      <c r="B62" s="1">
        <v>1.1263615496283499</v>
      </c>
      <c r="C62" s="1">
        <v>0.54595640788354804</v>
      </c>
      <c r="D62" s="1">
        <v>0.460721020865341</v>
      </c>
      <c r="E62" s="1">
        <v>0.67474508472499195</v>
      </c>
      <c r="F62" s="1">
        <v>0.765096487434894</v>
      </c>
      <c r="G62" s="1">
        <v>0.41890667375240975</v>
      </c>
      <c r="H62" s="1">
        <v>0.24357982669320835</v>
      </c>
      <c r="I62" s="1">
        <v>-0.49781775859236588</v>
      </c>
      <c r="J62" s="1">
        <v>0.57363631269581927</v>
      </c>
      <c r="K62" s="1">
        <f t="shared" si="0"/>
        <v>-0.67759819369082863</v>
      </c>
      <c r="L62" s="1">
        <f t="shared" si="1"/>
        <v>-0.15647097464897597</v>
      </c>
      <c r="M62" s="1">
        <f t="shared" si="68"/>
        <v>-103.00281816734018</v>
      </c>
      <c r="N62" s="1" t="str">
        <f t="shared" si="69"/>
        <v>Bored</v>
      </c>
      <c r="O62" s="8">
        <v>0.18378145033823501</v>
      </c>
      <c r="P62" s="8">
        <v>0.37548325562447699</v>
      </c>
      <c r="Q62" s="8">
        <v>-3.5554467090630801E-2</v>
      </c>
      <c r="R62" s="8">
        <v>0.155649663629532</v>
      </c>
      <c r="S62" s="8">
        <v>-0.13409554529978299</v>
      </c>
      <c r="T62" s="8">
        <v>3.6427220759492299E-2</v>
      </c>
      <c r="U62" s="8">
        <v>-0.71558457198505543</v>
      </c>
      <c r="V62" s="8">
        <v>0.37787255375471573</v>
      </c>
      <c r="W62" s="8">
        <v>-0.19170180528624198</v>
      </c>
      <c r="X62" s="8">
        <v>0.21473766404080635</v>
      </c>
      <c r="Y62" s="8">
        <f t="shared" si="2"/>
        <v>0.14227769546909341</v>
      </c>
      <c r="Z62" s="8">
        <f t="shared" si="3"/>
        <v>7.3571841079219213E-2</v>
      </c>
      <c r="AA62" s="8">
        <f t="shared" si="70"/>
        <v>62.656501052078802</v>
      </c>
      <c r="AB62" s="8" t="str">
        <f t="shared" si="71"/>
        <v>alert</v>
      </c>
      <c r="AC62" s="2">
        <v>0.26491790699906098</v>
      </c>
      <c r="AD62" s="2">
        <v>0.45631678821885002</v>
      </c>
      <c r="AE62" s="2">
        <v>-0.165241029892994</v>
      </c>
      <c r="AF62" s="2">
        <v>5.0775279881273998E-2</v>
      </c>
      <c r="AG62" s="2">
        <v>0.27932582824159502</v>
      </c>
      <c r="AH62" s="2">
        <v>0.174179774810893</v>
      </c>
      <c r="AI62" s="2">
        <v>-0.30361586030921794</v>
      </c>
      <c r="AJ62" s="2">
        <v>8.0532207245162621E-2</v>
      </c>
      <c r="AK62" s="2">
        <v>-0.19139888121978904</v>
      </c>
      <c r="AL62" s="2">
        <v>-0.15870804714564621</v>
      </c>
      <c r="AM62" s="2">
        <f t="shared" si="4"/>
        <v>-0.10668390245671344</v>
      </c>
      <c r="AN62" s="2">
        <f t="shared" si="5"/>
        <v>-0.27731341516048225</v>
      </c>
      <c r="AO62" s="2">
        <f t="shared" si="72"/>
        <v>-158.95800808589996</v>
      </c>
      <c r="AP62" s="2" t="str">
        <f t="shared" si="73"/>
        <v>Sad</v>
      </c>
      <c r="AQ62" s="8">
        <v>0.401886605420954</v>
      </c>
      <c r="AR62" s="8">
        <v>0.81924798276896704</v>
      </c>
      <c r="AS62" s="8">
        <v>-3.5384303458518299E-2</v>
      </c>
      <c r="AT62" s="8">
        <v>0.23735971670634601</v>
      </c>
      <c r="AU62" s="8">
        <v>0.47329696224279399</v>
      </c>
      <c r="AV62" s="8">
        <v>1.03311845862239</v>
      </c>
      <c r="AW62" s="8">
        <v>-4.0430721926115055E-2</v>
      </c>
      <c r="AX62" s="8">
        <v>0.12813864006738288</v>
      </c>
      <c r="AY62" s="8">
        <v>-0.41736137734801304</v>
      </c>
      <c r="AZ62" s="8">
        <v>0.16539979720598563</v>
      </c>
      <c r="BA62" s="8">
        <f t="shared" si="6"/>
        <v>-0.56353726938369442</v>
      </c>
      <c r="BB62" s="8">
        <f t="shared" si="7"/>
        <v>9.2193918301264777E-2</v>
      </c>
      <c r="BC62" s="8">
        <f t="shared" si="74"/>
        <v>-80.708797695712065</v>
      </c>
      <c r="BD62" s="8" t="str">
        <f t="shared" si="75"/>
        <v>Calm</v>
      </c>
      <c r="BE62" s="4">
        <v>0.21546146686647499</v>
      </c>
      <c r="BF62" s="4">
        <v>0.13857413190685799</v>
      </c>
      <c r="BG62" s="4">
        <v>9.1041234784157904E-2</v>
      </c>
      <c r="BH62" s="4">
        <v>4.5982921639793201E-2</v>
      </c>
      <c r="BI62" s="4">
        <v>0.18644989126701</v>
      </c>
      <c r="BJ62" s="4">
        <v>-0.18546173358885301</v>
      </c>
      <c r="BK62" s="4">
        <v>0.22652068159248387</v>
      </c>
      <c r="BL62" s="4">
        <v>-0.98070534619497896</v>
      </c>
      <c r="BM62" s="4">
        <v>7.6887334959616999E-2</v>
      </c>
      <c r="BN62" s="4">
        <v>0.38703496738382842</v>
      </c>
      <c r="BO62" s="4">
        <f t="shared" si="8"/>
        <v>0.14014970014007067</v>
      </c>
      <c r="BP62" s="4">
        <f t="shared" si="9"/>
        <v>0.20012228286367995</v>
      </c>
      <c r="BQ62" s="4">
        <f t="shared" si="76"/>
        <v>35.004335585383153</v>
      </c>
      <c r="BR62" s="4" t="str">
        <f t="shared" si="77"/>
        <v>excited</v>
      </c>
      <c r="BS62" s="6">
        <v>0.57579314098475198</v>
      </c>
      <c r="BT62" s="6">
        <v>0.77326685384387805</v>
      </c>
      <c r="BU62" s="6">
        <v>0.69645580475400404</v>
      </c>
      <c r="BV62" s="6">
        <v>0.41417525397361099</v>
      </c>
      <c r="BW62" s="6">
        <v>0.75786712461182004</v>
      </c>
      <c r="BX62" s="6">
        <v>0.419133137914522</v>
      </c>
      <c r="BY62" s="6">
        <v>0.52221380715910126</v>
      </c>
      <c r="BZ62" s="6">
        <v>0.34734590476039667</v>
      </c>
      <c r="CA62" s="6">
        <v>-0.19747371285912607</v>
      </c>
      <c r="CB62" s="6">
        <v>0.82326291120114148</v>
      </c>
      <c r="CC62" s="6">
        <f t="shared" si="10"/>
        <v>-2.14046337279028E-3</v>
      </c>
      <c r="CD62" s="6">
        <f t="shared" si="11"/>
        <v>-0.44346679501000874</v>
      </c>
      <c r="CE62" s="6">
        <f t="shared" si="78"/>
        <v>-179.72345490915356</v>
      </c>
      <c r="CF62" s="6" t="str">
        <f t="shared" si="79"/>
        <v>Sad</v>
      </c>
      <c r="CG62" s="4">
        <v>0.87136178552826704</v>
      </c>
      <c r="CH62" s="4">
        <v>0.80903415306175397</v>
      </c>
      <c r="CI62" s="4">
        <v>0.41033135306581597</v>
      </c>
      <c r="CJ62" s="4">
        <v>0.44711077785505998</v>
      </c>
      <c r="CK62" s="4">
        <v>0.628505547287739</v>
      </c>
      <c r="CL62" s="4">
        <v>0.90202879143052805</v>
      </c>
      <c r="CM62" s="4">
        <v>0.27357843196399079</v>
      </c>
      <c r="CN62" s="4">
        <v>0.2613058621217057</v>
      </c>
      <c r="CO62" s="4">
        <v>6.2327632466513072E-2</v>
      </c>
      <c r="CP62" s="4">
        <v>0.51026196340389551</v>
      </c>
      <c r="CQ62" s="4">
        <f t="shared" si="12"/>
        <v>-9.9044601643310526E-2</v>
      </c>
      <c r="CR62" s="4">
        <f t="shared" si="13"/>
        <v>-0.82422970808476914</v>
      </c>
      <c r="CS62" s="4">
        <f t="shared" si="80"/>
        <v>-173.14783598634773</v>
      </c>
      <c r="CT62" s="4" t="str">
        <f t="shared" si="81"/>
        <v>Sad</v>
      </c>
      <c r="CU62" s="2">
        <v>0.23108288953905901</v>
      </c>
      <c r="CV62" s="2">
        <v>0.459641403831964</v>
      </c>
      <c r="CW62" s="2">
        <v>-5.89309231365783E-2</v>
      </c>
      <c r="CX62" s="2">
        <v>2.7027149824614401E-2</v>
      </c>
      <c r="CY62" s="2">
        <v>0.191044600768765</v>
      </c>
      <c r="CZ62" s="2">
        <v>2.60845080771594E-2</v>
      </c>
      <c r="DA62" s="2">
        <v>-0.13960456139353697</v>
      </c>
      <c r="DB62" s="2">
        <v>5.5642800110015607E-2</v>
      </c>
      <c r="DC62" s="2">
        <v>-0.228558514292905</v>
      </c>
      <c r="DD62" s="2">
        <v>-4.6188868146305032E-2</v>
      </c>
      <c r="DE62" s="2">
        <f t="shared" si="14"/>
        <v>-0.22300337214193044</v>
      </c>
      <c r="DF62" s="2">
        <f t="shared" si="15"/>
        <v>-0.5640882243978973</v>
      </c>
      <c r="DG62" s="2">
        <f t="shared" si="82"/>
        <v>-158.42941764120607</v>
      </c>
      <c r="DH62" s="2" t="str">
        <f t="shared" si="83"/>
        <v>Sad</v>
      </c>
      <c r="DI62" s="7">
        <v>0.124818692027294</v>
      </c>
      <c r="DJ62" s="7">
        <v>0.62138911644179395</v>
      </c>
      <c r="DK62" s="7">
        <v>0.89204517149654805</v>
      </c>
      <c r="DL62" s="7">
        <v>0.56680544137034505</v>
      </c>
      <c r="DM62" s="7">
        <v>0.16900945230390901</v>
      </c>
      <c r="DN62" s="7">
        <v>0.63747055974136602</v>
      </c>
      <c r="DO62" s="7">
        <v>3.035941888844504</v>
      </c>
      <c r="DP62" s="7">
        <v>0.45025307593368075</v>
      </c>
      <c r="DQ62" s="7">
        <v>-0.49657042441449994</v>
      </c>
      <c r="DR62" s="7">
        <v>1.9550192269628694</v>
      </c>
      <c r="DS62" s="7">
        <f t="shared" si="16"/>
        <v>-0.40009338513564119</v>
      </c>
      <c r="DT62" s="7">
        <f t="shared" si="17"/>
        <v>0.67734393580282015</v>
      </c>
      <c r="DU62" s="7">
        <f t="shared" si="84"/>
        <v>-30.569488813884579</v>
      </c>
      <c r="DV62" s="7" t="str">
        <f t="shared" si="85"/>
        <v>Relased</v>
      </c>
      <c r="DW62" s="8">
        <v>0.45702820176916997</v>
      </c>
      <c r="DX62" s="8">
        <v>0.337052234630069</v>
      </c>
      <c r="DY62" s="8">
        <v>8.9003744521669995E-2</v>
      </c>
      <c r="DZ62" s="8">
        <v>-8.24907427423138E-2</v>
      </c>
      <c r="EA62" s="8">
        <v>8.8623602733291895E-2</v>
      </c>
      <c r="EB62" s="8">
        <v>0.15744009672857401</v>
      </c>
      <c r="EC62" s="8">
        <v>0.16311454262086736</v>
      </c>
      <c r="ED62" s="8">
        <v>-0.16681905362549559</v>
      </c>
      <c r="EE62" s="8">
        <v>0.11997596713910097</v>
      </c>
      <c r="EF62" s="8">
        <v>8.2019421217445279E-3</v>
      </c>
      <c r="EG62" s="8">
        <f t="shared" si="18"/>
        <v>0.44492355438421805</v>
      </c>
      <c r="EH62" s="8">
        <f t="shared" si="19"/>
        <v>6.0960760539185754E-2</v>
      </c>
      <c r="EI62" s="8">
        <f t="shared" si="86"/>
        <v>82.198253750299187</v>
      </c>
      <c r="EJ62" s="8" t="str">
        <f t="shared" si="87"/>
        <v>alert</v>
      </c>
      <c r="EK62" s="1">
        <v>0.621665206497794</v>
      </c>
      <c r="EL62" s="1">
        <v>0.30389708754809902</v>
      </c>
      <c r="EM62" s="1">
        <v>0.119900004528614</v>
      </c>
      <c r="EN62" s="1">
        <v>0.19476840321060199</v>
      </c>
      <c r="EO62" s="1">
        <v>0.41439996388546801</v>
      </c>
      <c r="EP62" s="1">
        <v>0.56734939240809601</v>
      </c>
      <c r="EQ62" s="1">
        <v>0.11572631525125057</v>
      </c>
      <c r="ER62" s="1">
        <v>0.22355143772907371</v>
      </c>
      <c r="ES62" s="1">
        <v>0.31776811894969498</v>
      </c>
      <c r="ET62" s="1">
        <v>0.33997539632228529</v>
      </c>
      <c r="EU62" s="1">
        <f t="shared" si="20"/>
        <v>-0.1598357223290775</v>
      </c>
      <c r="EV62" s="1">
        <f t="shared" si="21"/>
        <v>-0.77044614946485956</v>
      </c>
      <c r="EW62" s="1">
        <f t="shared" si="88"/>
        <v>-168.27975012784574</v>
      </c>
      <c r="EX62" s="1" t="str">
        <f t="shared" si="89"/>
        <v>Sad</v>
      </c>
      <c r="EY62" s="2">
        <v>0.25098148924984098</v>
      </c>
      <c r="EZ62" s="2">
        <v>0.44507914760288703</v>
      </c>
      <c r="FA62" s="2">
        <v>0.21409141598793399</v>
      </c>
      <c r="FB62" s="2">
        <v>0.34371783104000603</v>
      </c>
      <c r="FC62" s="2">
        <v>0.62604638867919205</v>
      </c>
      <c r="FD62" s="2">
        <v>0.52486419683714203</v>
      </c>
      <c r="FE62" s="2">
        <v>0.24411016043580971</v>
      </c>
      <c r="FF62" s="2">
        <v>0.35436897733283829</v>
      </c>
      <c r="FG62" s="2">
        <v>-0.19409765835304604</v>
      </c>
      <c r="FH62" s="2">
        <v>0.80138024978700362</v>
      </c>
      <c r="FI62" s="2">
        <f t="shared" si="22"/>
        <v>-0.45710887346072593</v>
      </c>
      <c r="FJ62" s="2">
        <f t="shared" si="23"/>
        <v>0.45144296167032594</v>
      </c>
      <c r="FK62" s="2">
        <f t="shared" si="90"/>
        <v>-45.357303361111185</v>
      </c>
      <c r="FL62" s="2" t="str">
        <f t="shared" si="91"/>
        <v>Relased</v>
      </c>
      <c r="FM62" s="7">
        <v>0.86211952823510796</v>
      </c>
      <c r="FN62" s="7">
        <v>0.70256615954785295</v>
      </c>
      <c r="FO62" s="7">
        <v>0.328176157879351</v>
      </c>
      <c r="FP62" s="7">
        <v>0.39408181812240001</v>
      </c>
      <c r="FQ62" s="7">
        <v>0.35953479785693598</v>
      </c>
      <c r="FR62" s="7">
        <v>0.71271326670038504</v>
      </c>
      <c r="FS62" s="7">
        <v>0.26863258359601222</v>
      </c>
      <c r="FT62" s="7">
        <v>0.27844806531744115</v>
      </c>
      <c r="FU62" s="7">
        <v>0.159553368687255</v>
      </c>
      <c r="FV62" s="7">
        <v>0.46159940085164003</v>
      </c>
      <c r="FW62" s="7">
        <f t="shared" si="24"/>
        <v>0.3251273876171823</v>
      </c>
      <c r="FX62" s="7">
        <f t="shared" si="25"/>
        <v>8.423603211572539E-3</v>
      </c>
      <c r="FY62" s="7">
        <f t="shared" si="92"/>
        <v>88.515877212857049</v>
      </c>
      <c r="FZ62" s="7" t="str">
        <f t="shared" si="93"/>
        <v>alert</v>
      </c>
      <c r="GA62" s="4">
        <v>0.87503142893504404</v>
      </c>
      <c r="GB62" s="4">
        <v>4.9854626495758197E-2</v>
      </c>
      <c r="GC62" s="4">
        <v>8.9559596685666806E-2</v>
      </c>
      <c r="GD62" s="4">
        <v>0.64379961686944398</v>
      </c>
      <c r="GE62" s="4">
        <v>0.87118197917760998</v>
      </c>
      <c r="GF62" s="4">
        <v>0.37615489936723301</v>
      </c>
      <c r="GG62" s="4">
        <v>5.1287887419479157E-2</v>
      </c>
      <c r="GH62" s="4">
        <v>1.5112329133139999</v>
      </c>
      <c r="GI62" s="4">
        <v>0.82517680243928582</v>
      </c>
      <c r="GJ62" s="4">
        <v>0.79291844573602066</v>
      </c>
      <c r="GK62" s="4">
        <f t="shared" si="26"/>
        <v>0.79109804825817065</v>
      </c>
      <c r="GL62" s="4">
        <f t="shared" si="27"/>
        <v>-0.56248490770311377</v>
      </c>
      <c r="GM62" s="4">
        <f t="shared" si="94"/>
        <v>125.41350981803843</v>
      </c>
      <c r="GN62" s="4" t="str">
        <f t="shared" si="95"/>
        <v>stressed</v>
      </c>
      <c r="GO62" s="6">
        <v>1.3681977869661299</v>
      </c>
      <c r="GP62" s="6">
        <v>1.08585141711224</v>
      </c>
      <c r="GQ62" s="6">
        <v>1.05323878213643</v>
      </c>
      <c r="GR62" s="6">
        <v>0.68190272663395102</v>
      </c>
      <c r="GS62" s="6">
        <v>1.35423476351675</v>
      </c>
      <c r="GT62" s="6">
        <v>1.09394742400862</v>
      </c>
      <c r="GU62" s="6">
        <v>0.3868741511886552</v>
      </c>
      <c r="GV62" s="6">
        <v>0.31282828202776469</v>
      </c>
      <c r="GW62" s="6">
        <v>0.28234636985388994</v>
      </c>
      <c r="GX62" s="6">
        <v>0.70705245269196715</v>
      </c>
      <c r="GY62" s="6">
        <f t="shared" si="28"/>
        <v>0.21938111116382419</v>
      </c>
      <c r="GZ62" s="6">
        <f t="shared" si="29"/>
        <v>-0.38459792011808314</v>
      </c>
      <c r="HA62" s="6">
        <f t="shared" si="96"/>
        <v>150.29883880406783</v>
      </c>
      <c r="HB62" s="6" t="str">
        <f t="shared" si="97"/>
        <v>Upset</v>
      </c>
      <c r="HI62" s="2">
        <v>0</v>
      </c>
      <c r="HJ62" s="2">
        <v>0</v>
      </c>
      <c r="HK62" s="2">
        <v>0</v>
      </c>
      <c r="HL62" s="2">
        <v>0</v>
      </c>
      <c r="HM62" s="2" t="e">
        <f t="shared" si="30"/>
        <v>#DIV/0!</v>
      </c>
      <c r="HN62" s="2" t="e">
        <f t="shared" si="31"/>
        <v>#DIV/0!</v>
      </c>
      <c r="HO62" s="2" t="e">
        <f t="shared" si="98"/>
        <v>#DIV/0!</v>
      </c>
      <c r="HP62" s="2" t="e">
        <f t="shared" si="99"/>
        <v>#DIV/0!</v>
      </c>
      <c r="HQ62" s="4">
        <v>1.1473943062915299</v>
      </c>
      <c r="HR62" s="4">
        <v>1.0323863492601999</v>
      </c>
      <c r="HS62" s="4">
        <v>0.63143175977810995</v>
      </c>
      <c r="HT62" s="4">
        <v>0.85011543949455504</v>
      </c>
      <c r="HU62" s="4">
        <v>0.88499732404739995</v>
      </c>
      <c r="HV62" s="4">
        <v>0.83021531696807505</v>
      </c>
      <c r="HW62" s="4">
        <v>0.31068409766714589</v>
      </c>
      <c r="HX62" s="4">
        <v>0.45641290615616115</v>
      </c>
      <c r="HY62" s="4">
        <v>0.11500795703133004</v>
      </c>
      <c r="HZ62" s="4">
        <v>0.67967719389530357</v>
      </c>
      <c r="IA62" s="4">
        <f t="shared" si="32"/>
        <v>0.30277735718662302</v>
      </c>
      <c r="IB62" s="4">
        <f t="shared" si="33"/>
        <v>5.3026669242705937E-2</v>
      </c>
      <c r="IC62" s="4">
        <f t="shared" si="100"/>
        <v>80.066294232120356</v>
      </c>
      <c r="ID62" s="4" t="str">
        <f t="shared" si="101"/>
        <v>alert</v>
      </c>
      <c r="IE62" s="6">
        <v>0.52213766338491796</v>
      </c>
      <c r="IF62" s="6">
        <v>0.77701283413445699</v>
      </c>
      <c r="IG62" s="6">
        <v>0.31192526297335099</v>
      </c>
      <c r="IH62" s="6">
        <v>0.86433877919157798</v>
      </c>
      <c r="II62" s="6">
        <v>8.9518931034732102E-2</v>
      </c>
      <c r="IJ62" s="6">
        <v>0.58697569532237603</v>
      </c>
      <c r="IK62" s="6">
        <v>0.50996795558022368</v>
      </c>
      <c r="IL62" s="6">
        <v>0.63368478585063659</v>
      </c>
      <c r="IM62" s="6">
        <v>-0.25487517074953903</v>
      </c>
      <c r="IN62" s="6">
        <v>0.90541014640791195</v>
      </c>
      <c r="IO62" s="6">
        <f t="shared" si="34"/>
        <v>-0.32657510458295991</v>
      </c>
      <c r="IP62" s="6">
        <f t="shared" si="35"/>
        <v>0.41552444413826639</v>
      </c>
      <c r="IQ62" s="6">
        <f t="shared" si="102"/>
        <v>-38.16503625075601</v>
      </c>
      <c r="IR62" s="6" t="str">
        <f t="shared" si="103"/>
        <v>Relased</v>
      </c>
      <c r="IS62" s="4">
        <v>0.43230591960483999</v>
      </c>
      <c r="IT62" s="4">
        <v>0.65839995818768804</v>
      </c>
      <c r="IU62" s="4">
        <v>0.263252444930753</v>
      </c>
      <c r="IV62" s="4">
        <v>0.18740977334481801</v>
      </c>
      <c r="IW62" s="4">
        <v>0.34556430879109301</v>
      </c>
      <c r="IX62" s="4">
        <v>0.68843755519522998</v>
      </c>
      <c r="IY62" s="4">
        <v>0.33842720202007592</v>
      </c>
      <c r="IZ62" s="4">
        <v>0.13914802007117522</v>
      </c>
      <c r="JA62" s="4">
        <v>-0.22609403858284804</v>
      </c>
      <c r="JB62" s="4">
        <v>0.41318400079374573</v>
      </c>
      <c r="JC62" s="4">
        <f t="shared" si="36"/>
        <v>-0.21835779887573237</v>
      </c>
      <c r="JD62" s="4">
        <f t="shared" si="37"/>
        <v>9.663257164930994E-2</v>
      </c>
      <c r="JE62" s="4">
        <f t="shared" si="104"/>
        <v>-66.12858120831379</v>
      </c>
      <c r="JF62" s="4" t="str">
        <f t="shared" si="105"/>
        <v>Calm</v>
      </c>
      <c r="JG62" s="6">
        <v>0.26935684021869799</v>
      </c>
      <c r="JH62" s="6">
        <v>0.49202022087362601</v>
      </c>
      <c r="JI62" s="6">
        <v>-8.7960389193130206E-2</v>
      </c>
      <c r="JJ62" s="6">
        <v>0.38026398013433999</v>
      </c>
      <c r="JK62" s="6">
        <v>0.62658610094000899</v>
      </c>
      <c r="JL62" s="6">
        <v>0.31286047857611898</v>
      </c>
      <c r="JM62" s="6">
        <v>-9.8176329264196907E-2</v>
      </c>
      <c r="JN62" s="6">
        <v>0.47244763154875824</v>
      </c>
      <c r="JO62" s="6">
        <v>-0.22266338065492802</v>
      </c>
      <c r="JP62" s="6">
        <v>0.38391436500838477</v>
      </c>
      <c r="JQ62" s="6">
        <f t="shared" si="38"/>
        <v>-0.31509067872802532</v>
      </c>
      <c r="JR62" s="6">
        <f t="shared" si="39"/>
        <v>0.2233992724309648</v>
      </c>
      <c r="JS62" s="6">
        <f t="shared" si="106"/>
        <v>-54.663361479294856</v>
      </c>
      <c r="JT62" s="6" t="str">
        <f t="shared" si="107"/>
        <v>Relased</v>
      </c>
      <c r="JU62" s="2">
        <v>0.30315190592287999</v>
      </c>
      <c r="JV62" s="2">
        <v>0.13422845507636599</v>
      </c>
      <c r="JW62" s="2">
        <v>-5.6898656265106E-3</v>
      </c>
      <c r="JX62" s="2">
        <v>-0.10288945057488599</v>
      </c>
      <c r="JY62" s="2">
        <v>-0.14825884399252801</v>
      </c>
      <c r="JZ62" s="2">
        <v>-0.121984150336663</v>
      </c>
      <c r="KA62" s="2">
        <v>-3.6734154232608951E-2</v>
      </c>
      <c r="KB62" s="2">
        <v>-8.4030455597254079</v>
      </c>
      <c r="KC62" s="2">
        <v>0.168923450846514</v>
      </c>
      <c r="KD62" s="2">
        <v>-0.24824918053781517</v>
      </c>
      <c r="KE62" s="2">
        <f t="shared" si="40"/>
        <v>0.3682533666931449</v>
      </c>
      <c r="KF62" s="2">
        <f t="shared" si="41"/>
        <v>-0.12663802363862986</v>
      </c>
      <c r="KG62" s="2">
        <f t="shared" si="108"/>
        <v>108.97749404553426</v>
      </c>
      <c r="KH62" s="2" t="str">
        <f t="shared" si="109"/>
        <v>nervous</v>
      </c>
      <c r="KI62" s="7">
        <v>0.105135737093351</v>
      </c>
      <c r="KJ62" s="7">
        <v>0.60531328787110095</v>
      </c>
      <c r="KK62" s="7">
        <v>0.11749498023320901</v>
      </c>
      <c r="KL62" s="7">
        <v>0.186486829990227</v>
      </c>
      <c r="KM62" s="7">
        <v>0.42984211734413602</v>
      </c>
      <c r="KN62" s="7">
        <v>0.21205877178968799</v>
      </c>
      <c r="KO62" s="7">
        <v>0.21962587658278193</v>
      </c>
      <c r="KP62" s="7">
        <v>0.22815415303970557</v>
      </c>
      <c r="KQ62" s="7">
        <v>-0.50017755077774995</v>
      </c>
      <c r="KR62" s="7">
        <v>0.42787279529118372</v>
      </c>
      <c r="KS62" s="7">
        <f t="shared" si="42"/>
        <v>-0.36083484334666194</v>
      </c>
      <c r="KT62" s="7">
        <f t="shared" si="43"/>
        <v>0.20797122590615569</v>
      </c>
      <c r="KU62" s="7">
        <f t="shared" si="110"/>
        <v>-60.042517627525825</v>
      </c>
      <c r="KV62" s="7" t="str">
        <f t="shared" si="111"/>
        <v>Calm</v>
      </c>
      <c r="KW62" s="2">
        <v>0.367014903362194</v>
      </c>
      <c r="KX62" s="2">
        <v>0.58224496347254795</v>
      </c>
      <c r="KY62" s="2">
        <v>-8.8824728812471401E-2</v>
      </c>
      <c r="KZ62" s="2">
        <v>-5.5356374017107302E-2</v>
      </c>
      <c r="LA62" s="2">
        <v>0.17693829699733901</v>
      </c>
      <c r="LB62" s="2">
        <v>0.23675268814946401</v>
      </c>
      <c r="LC62" s="2">
        <v>-0.16329479954113982</v>
      </c>
      <c r="LD62" s="2">
        <v>-6.7590394071918122E-2</v>
      </c>
      <c r="LE62" s="2">
        <v>-0.21523006011035395</v>
      </c>
      <c r="LF62" s="2">
        <v>-0.15188791590899459</v>
      </c>
      <c r="LG62" s="2">
        <f t="shared" si="44"/>
        <v>-0.31487110854718048</v>
      </c>
      <c r="LH62" s="2">
        <f t="shared" si="45"/>
        <v>-0.10885172136631072</v>
      </c>
      <c r="LI62" s="2">
        <f t="shared" si="112"/>
        <v>-109.07039432219489</v>
      </c>
      <c r="LJ62" s="2" t="str">
        <f t="shared" si="113"/>
        <v>Bored</v>
      </c>
      <c r="LK62" s="4">
        <v>0.83591704447952098</v>
      </c>
      <c r="LL62" s="4">
        <v>7.2891241070281595E-2</v>
      </c>
      <c r="LM62" s="4">
        <v>0.200213653943172</v>
      </c>
      <c r="LN62" s="4">
        <v>-3.5741653360771501E-2</v>
      </c>
      <c r="LO62" s="4">
        <v>0.98026621453542095</v>
      </c>
      <c r="LP62" s="4">
        <v>8.1278430995213502E-4</v>
      </c>
      <c r="LQ62" s="4">
        <v>0.11023868486254162</v>
      </c>
      <c r="LR62" s="4">
        <v>-0.48493488892069192</v>
      </c>
      <c r="LS62" s="4">
        <v>0.76302580340923942</v>
      </c>
      <c r="LT62" s="4">
        <v>0.18097546335957945</v>
      </c>
      <c r="LU62" s="4">
        <f t="shared" si="46"/>
        <v>0.98518217588059454</v>
      </c>
      <c r="LV62" s="4">
        <f t="shared" si="47"/>
        <v>-6.805494919574806E-2</v>
      </c>
      <c r="LW62" s="4">
        <f t="shared" si="114"/>
        <v>93.951631416811395</v>
      </c>
      <c r="LX62" s="4" t="str">
        <f t="shared" si="115"/>
        <v>nervous</v>
      </c>
      <c r="LY62" s="6">
        <v>-0.17539202585264399</v>
      </c>
      <c r="LZ62" s="6">
        <v>-6.67271813412533E-2</v>
      </c>
      <c r="MA62" s="6">
        <v>-8.6129347648346496E-2</v>
      </c>
      <c r="MB62" s="6">
        <v>3.5439064482750401E-2</v>
      </c>
      <c r="MC62" s="6">
        <v>-0.24396609520955101</v>
      </c>
      <c r="MD62" s="6">
        <v>-0.31674091159192802</v>
      </c>
      <c r="ME62" s="6">
        <v>0.2053837598999845</v>
      </c>
      <c r="MF62" s="6">
        <v>-9.2417244448355196E-2</v>
      </c>
      <c r="MG62" s="6">
        <v>-0.10866484451139069</v>
      </c>
      <c r="MH62" s="6">
        <v>0.20936085060365159</v>
      </c>
      <c r="MI62" s="6">
        <f t="shared" si="48"/>
        <v>-9.8732580453126717E-2</v>
      </c>
      <c r="MJ62" s="6">
        <f t="shared" si="49"/>
        <v>6.4094101366659828E-2</v>
      </c>
      <c r="MK62" s="6">
        <f t="shared" si="116"/>
        <v>-57.009628264733287</v>
      </c>
      <c r="ML62" s="6" t="str">
        <f t="shared" si="117"/>
        <v>Relased</v>
      </c>
      <c r="MM62" s="2">
        <v>0.64323645405026897</v>
      </c>
      <c r="MN62" s="2">
        <v>0.81217079455094698</v>
      </c>
      <c r="MO62" s="2">
        <v>0.39281013798005099</v>
      </c>
      <c r="MP62" s="2">
        <v>0.61679856821999701</v>
      </c>
      <c r="MQ62" s="2">
        <v>0.53226708988751403</v>
      </c>
      <c r="MR62" s="2">
        <v>0.29957304220174003</v>
      </c>
      <c r="MS62" s="2">
        <v>0.33416329538589773</v>
      </c>
      <c r="MT62" s="2">
        <v>0.55480277724913252</v>
      </c>
      <c r="MU62" s="2">
        <v>-0.16893434050067802</v>
      </c>
      <c r="MV62" s="2">
        <v>0.69369498274134445</v>
      </c>
      <c r="MW62" s="2">
        <f t="shared" si="50"/>
        <v>0.1354353364239711</v>
      </c>
      <c r="MX62" s="2">
        <f t="shared" si="51"/>
        <v>0.40179876714883056</v>
      </c>
      <c r="MY62" s="2">
        <f t="shared" si="118"/>
        <v>18.627549423097378</v>
      </c>
      <c r="MZ62" s="2" t="str">
        <f t="shared" si="119"/>
        <v>happy</v>
      </c>
      <c r="NA62" s="7">
        <v>0.16809090229882301</v>
      </c>
      <c r="NB62" s="7">
        <v>0.13793075532197899</v>
      </c>
      <c r="NC62" s="7">
        <v>3.65790052930016E-2</v>
      </c>
      <c r="ND62" s="7">
        <v>0.61832673508450398</v>
      </c>
      <c r="NE62" s="7">
        <v>0.14088203996458601</v>
      </c>
      <c r="NF62" s="7">
        <v>0.138088285974379</v>
      </c>
      <c r="NG62" s="7">
        <v>0.11838902469918181</v>
      </c>
      <c r="NH62" s="7">
        <v>2.2401597084768317</v>
      </c>
      <c r="NI62" s="7">
        <v>3.0160146976844021E-2</v>
      </c>
      <c r="NJ62" s="7">
        <v>2.140063371557229</v>
      </c>
      <c r="NK62" s="7">
        <f t="shared" si="52"/>
        <v>8.5668731542552168E-2</v>
      </c>
      <c r="NL62" s="7">
        <f t="shared" si="53"/>
        <v>0.79831411254566209</v>
      </c>
      <c r="NM62" s="7">
        <f t="shared" si="120"/>
        <v>6.1250879484053122</v>
      </c>
      <c r="NN62" s="7" t="str">
        <f t="shared" si="121"/>
        <v>happy</v>
      </c>
      <c r="NO62" s="4">
        <v>0.32490456924955602</v>
      </c>
      <c r="NP62" s="4">
        <v>0.173876853047046</v>
      </c>
      <c r="NQ62" s="4">
        <v>0.24524560700836401</v>
      </c>
      <c r="NR62" s="4">
        <v>0.49570275765656702</v>
      </c>
      <c r="NS62" s="4">
        <v>1.52311589501016E-2</v>
      </c>
      <c r="NT62" s="4">
        <v>0.69167289410646504</v>
      </c>
      <c r="NU62" s="4">
        <v>0.72102277613249244</v>
      </c>
      <c r="NV62" s="4">
        <v>0.57270279297840376</v>
      </c>
      <c r="NW62" s="4">
        <v>0.15102771620251002</v>
      </c>
      <c r="NX62" s="4">
        <v>1.4855171655217014</v>
      </c>
      <c r="NY62" s="4">
        <f t="shared" si="54"/>
        <v>6.3459845816920435E-2</v>
      </c>
      <c r="NZ62" s="4">
        <f t="shared" si="55"/>
        <v>0.40148050612191022</v>
      </c>
      <c r="OA62" s="4">
        <f t="shared" si="122"/>
        <v>8.9821207100652707</v>
      </c>
      <c r="OB62" s="4" t="str">
        <f t="shared" si="123"/>
        <v>happy</v>
      </c>
      <c r="OC62" s="1">
        <v>0.29417756813295898</v>
      </c>
      <c r="OD62" s="1">
        <v>0.33546368409261101</v>
      </c>
      <c r="OE62" s="1">
        <v>0.27395034944990398</v>
      </c>
      <c r="OF62" s="1">
        <v>0.33240012190372598</v>
      </c>
      <c r="OG62" s="1">
        <v>1.3825788420670299E-2</v>
      </c>
      <c r="OH62" s="1">
        <v>-3.9768393028692901E-2</v>
      </c>
      <c r="OI62" s="1">
        <v>0.88943949350176643</v>
      </c>
      <c r="OJ62" s="1">
        <v>1.1241305896612119</v>
      </c>
      <c r="OK62" s="1">
        <v>-4.1286115959652037E-2</v>
      </c>
      <c r="OL62" s="1">
        <v>0.9630094426157515</v>
      </c>
      <c r="OM62" s="1">
        <f t="shared" si="56"/>
        <v>-0.16064481297861632</v>
      </c>
      <c r="ON62" s="1">
        <f t="shared" si="57"/>
        <v>0.3323453412223365</v>
      </c>
      <c r="OO62" s="1">
        <f t="shared" si="124"/>
        <v>-25.79759607082017</v>
      </c>
      <c r="OP62" s="1" t="str">
        <f t="shared" si="125"/>
        <v>Contented</v>
      </c>
      <c r="OQ62" s="2">
        <v>0.61049396121478405</v>
      </c>
      <c r="OR62" s="2">
        <v>0.92001599383414601</v>
      </c>
      <c r="OS62" s="2">
        <v>5.1695424053712198E-2</v>
      </c>
      <c r="OT62" s="2">
        <v>0.211319029126215</v>
      </c>
      <c r="OU62" s="2">
        <v>0.39638959672228202</v>
      </c>
      <c r="OV62" s="2">
        <v>0.89069601196672399</v>
      </c>
      <c r="OW62" s="2">
        <v>5.134200836452963E-2</v>
      </c>
      <c r="OX62" s="2">
        <v>0.11670493620698644</v>
      </c>
      <c r="OY62" s="2">
        <v>-0.30952203261936195</v>
      </c>
      <c r="OZ62" s="2">
        <v>0.17184759387698245</v>
      </c>
      <c r="PA62" s="2">
        <f t="shared" si="58"/>
        <v>-0.49202826927339138</v>
      </c>
      <c r="PB62" s="2">
        <f t="shared" si="59"/>
        <v>-0.43011337050366261</v>
      </c>
      <c r="PC62" s="2">
        <f t="shared" si="126"/>
        <v>-131.15878318682763</v>
      </c>
      <c r="PD62" s="2" t="str">
        <f t="shared" si="127"/>
        <v>Depressed</v>
      </c>
      <c r="PE62" s="1">
        <v>0.19471670261680199</v>
      </c>
      <c r="PF62" s="1">
        <v>0.82663556624080703</v>
      </c>
      <c r="PG62" s="1">
        <v>0.395779771323573</v>
      </c>
      <c r="PH62" s="1">
        <v>0.87273542380669999</v>
      </c>
      <c r="PI62" s="1">
        <v>-0.12176749568160899</v>
      </c>
      <c r="PJ62" s="1">
        <v>0.89913248697480097</v>
      </c>
      <c r="PK62" s="1">
        <v>5.4254156823826465</v>
      </c>
      <c r="PL62" s="1">
        <v>0.50570841323695848</v>
      </c>
      <c r="PM62" s="1">
        <v>-0.63191886362400507</v>
      </c>
      <c r="PN62" s="1">
        <v>1.2419957675808737</v>
      </c>
      <c r="PO62" s="1">
        <f t="shared" si="60"/>
        <v>-0.65032727603563911</v>
      </c>
      <c r="PP62" s="1">
        <f t="shared" si="61"/>
        <v>-0.24889402118609738</v>
      </c>
      <c r="PQ62" s="1">
        <f t="shared" si="128"/>
        <v>-110.94290685730229</v>
      </c>
      <c r="PR62" s="1" t="str">
        <f t="shared" si="129"/>
        <v>Bored</v>
      </c>
      <c r="PS62" s="4">
        <v>0.73545566808571095</v>
      </c>
      <c r="PT62" s="4">
        <v>0.741970088103869</v>
      </c>
      <c r="PU62" s="4">
        <v>0.51128036414242395</v>
      </c>
      <c r="PV62" s="4">
        <v>0.37611406421555899</v>
      </c>
      <c r="PW62" s="4">
        <v>0.273115210281485</v>
      </c>
      <c r="PX62" s="4">
        <v>0.38367542849674902</v>
      </c>
      <c r="PY62" s="4">
        <v>0.50693548178800307</v>
      </c>
      <c r="PZ62" s="4">
        <v>0.33413189025209367</v>
      </c>
      <c r="QA62" s="4">
        <v>-6.5144200181580514E-3</v>
      </c>
      <c r="QB62" s="4">
        <v>0.60063554776969408</v>
      </c>
      <c r="QC62" s="4">
        <f t="shared" si="62"/>
        <v>-1.687519558984274E-3</v>
      </c>
      <c r="QD62" s="4">
        <f t="shared" si="63"/>
        <v>-4.2168926774404092E-3</v>
      </c>
      <c r="QE62" s="4">
        <f t="shared" si="130"/>
        <v>-158.18965996724171</v>
      </c>
      <c r="QF62" s="4" t="str">
        <f t="shared" si="131"/>
        <v>Sad</v>
      </c>
      <c r="QG62" s="2">
        <v>0.60129114769001701</v>
      </c>
      <c r="QH62" s="2">
        <v>0.52129650565326102</v>
      </c>
      <c r="QI62" s="2">
        <v>0.104591137566708</v>
      </c>
      <c r="QJ62" s="2">
        <v>0.59380369063217997</v>
      </c>
      <c r="QK62" s="2">
        <v>0.26308861963193297</v>
      </c>
      <c r="QL62" s="2">
        <v>8.5010798327185597E-2</v>
      </c>
      <c r="QM62" s="2">
        <v>0.12100137175903102</v>
      </c>
      <c r="QN62" s="2">
        <v>0.97937743242382269</v>
      </c>
      <c r="QO62" s="2">
        <v>7.9994642036755992E-2</v>
      </c>
      <c r="QP62" s="2">
        <v>0.62212944006549187</v>
      </c>
      <c r="QQ62" s="2">
        <f t="shared" si="64"/>
        <v>0.36534850719410117</v>
      </c>
      <c r="QR62" s="2">
        <f t="shared" si="65"/>
        <v>-0.49045777297213067</v>
      </c>
      <c r="QS62" s="2">
        <f t="shared" si="132"/>
        <v>143.31708477693212</v>
      </c>
      <c r="QT62" s="2" t="str">
        <f t="shared" si="133"/>
        <v>stressed</v>
      </c>
      <c r="QU62" s="4">
        <v>0.334620032472153</v>
      </c>
      <c r="QV62" s="4">
        <v>0.37702171711368798</v>
      </c>
      <c r="QW62" s="4">
        <v>0.376739712663754</v>
      </c>
      <c r="QX62" s="4">
        <v>0.74590619182685503</v>
      </c>
      <c r="QY62" s="4">
        <v>0.686672288436181</v>
      </c>
      <c r="QZ62" s="4">
        <v>-0.184352124742967</v>
      </c>
      <c r="RA62" s="4">
        <v>0.36888528871800674</v>
      </c>
      <c r="RB62" s="4">
        <v>3.8714266358732723</v>
      </c>
      <c r="RC62" s="4">
        <v>-4.2401684641534987E-2</v>
      </c>
      <c r="RD62" s="4">
        <v>1.5775436238022333</v>
      </c>
      <c r="RE62" s="4">
        <f t="shared" si="66"/>
        <v>7.1947732423297772E-2</v>
      </c>
      <c r="RF62" s="4">
        <f t="shared" si="67"/>
        <v>0.56197140565835113</v>
      </c>
      <c r="RG62" s="4">
        <f t="shared" si="134"/>
        <v>7.2957403474177056</v>
      </c>
      <c r="RH62" s="4" t="str">
        <f t="shared" si="135"/>
        <v>happy</v>
      </c>
    </row>
    <row r="63" spans="1:476" x14ac:dyDescent="0.3">
      <c r="A63" s="1">
        <v>0.62854379103598401</v>
      </c>
      <c r="B63" s="1">
        <v>0.69266534286263903</v>
      </c>
      <c r="C63" s="1">
        <v>0.54595640788354804</v>
      </c>
      <c r="D63" s="1">
        <v>0.45182984093524697</v>
      </c>
      <c r="E63" s="1">
        <v>0.67474508472499195</v>
      </c>
      <c r="F63" s="1">
        <v>0.50146278091012197</v>
      </c>
      <c r="G63" s="1">
        <v>0.41890667375240975</v>
      </c>
      <c r="H63" s="1">
        <v>0.37837635002492315</v>
      </c>
      <c r="I63" s="1">
        <v>-6.4121551826655021E-2</v>
      </c>
      <c r="J63" s="1">
        <v>0.755206895879177</v>
      </c>
      <c r="K63" s="1">
        <f t="shared" si="0"/>
        <v>-0.26014617724677835</v>
      </c>
      <c r="L63" s="1">
        <f t="shared" si="1"/>
        <v>8.1446447990906945E-2</v>
      </c>
      <c r="M63" s="1">
        <f t="shared" si="68"/>
        <v>-72.615728861228149</v>
      </c>
      <c r="N63" s="1" t="str">
        <f t="shared" si="69"/>
        <v>Calm</v>
      </c>
      <c r="O63" s="8">
        <v>0.18378145033823501</v>
      </c>
      <c r="P63" s="8">
        <v>0.37548325562447699</v>
      </c>
      <c r="Q63" s="8">
        <v>-3.5554467090630801E-2</v>
      </c>
      <c r="R63" s="8">
        <v>0.155649663629532</v>
      </c>
      <c r="S63" s="8">
        <v>-0.13409554529978299</v>
      </c>
      <c r="T63" s="8">
        <v>3.6427220759492299E-2</v>
      </c>
      <c r="U63" s="8">
        <v>-0.71558457198505543</v>
      </c>
      <c r="V63" s="8">
        <v>0.37787255375471573</v>
      </c>
      <c r="W63" s="8">
        <v>-0.19170180528624198</v>
      </c>
      <c r="X63" s="8">
        <v>0.21473766404080635</v>
      </c>
      <c r="Y63" s="8">
        <f t="shared" si="2"/>
        <v>0.14227769546909341</v>
      </c>
      <c r="Z63" s="8">
        <f t="shared" si="3"/>
        <v>7.3571841079219213E-2</v>
      </c>
      <c r="AA63" s="8">
        <f t="shared" si="70"/>
        <v>62.656501052078802</v>
      </c>
      <c r="AB63" s="8" t="str">
        <f t="shared" si="71"/>
        <v>alert</v>
      </c>
      <c r="AC63" s="2">
        <v>0.14349498065572699</v>
      </c>
      <c r="AD63" s="2">
        <v>0.459443568546893</v>
      </c>
      <c r="AE63" s="2">
        <v>-0.179920722548954</v>
      </c>
      <c r="AF63" s="2">
        <v>2.4064867984859101E-2</v>
      </c>
      <c r="AG63" s="2">
        <v>0.25105877269405003</v>
      </c>
      <c r="AH63" s="2">
        <v>0.28285282612040402</v>
      </c>
      <c r="AI63" s="2">
        <v>-0.45601067287136393</v>
      </c>
      <c r="AJ63" s="2">
        <v>3.2419486552464211E-2</v>
      </c>
      <c r="AK63" s="2">
        <v>-0.31594858789116598</v>
      </c>
      <c r="AL63" s="2">
        <v>-0.25849376320391632</v>
      </c>
      <c r="AM63" s="2">
        <f t="shared" si="4"/>
        <v>-0.27133916015574766</v>
      </c>
      <c r="AN63" s="2">
        <f t="shared" si="5"/>
        <v>-0.32482184245270129</v>
      </c>
      <c r="AO63" s="2">
        <f t="shared" si="72"/>
        <v>-140.12638471086575</v>
      </c>
      <c r="AP63" s="2" t="str">
        <f t="shared" si="73"/>
        <v>Depressed</v>
      </c>
      <c r="AQ63" s="8">
        <v>0.401886605420954</v>
      </c>
      <c r="AR63" s="8">
        <v>0.81924798276896704</v>
      </c>
      <c r="AS63" s="8">
        <v>-3.5384303458518299E-2</v>
      </c>
      <c r="AT63" s="8">
        <v>0.23735971670634601</v>
      </c>
      <c r="AU63" s="8">
        <v>0.47329696224279399</v>
      </c>
      <c r="AV63" s="8">
        <v>1.03311845862239</v>
      </c>
      <c r="AW63" s="8">
        <v>-4.0430721926115055E-2</v>
      </c>
      <c r="AX63" s="8">
        <v>0.12813864006738288</v>
      </c>
      <c r="AY63" s="8">
        <v>-0.41736137734801304</v>
      </c>
      <c r="AZ63" s="8">
        <v>0.16539979720598563</v>
      </c>
      <c r="BA63" s="8">
        <f t="shared" si="6"/>
        <v>-0.56353726938369442</v>
      </c>
      <c r="BB63" s="8">
        <f t="shared" si="7"/>
        <v>9.2193918301264777E-2</v>
      </c>
      <c r="BC63" s="8">
        <f t="shared" si="74"/>
        <v>-80.708797695712065</v>
      </c>
      <c r="BD63" s="8" t="str">
        <f t="shared" si="75"/>
        <v>Calm</v>
      </c>
      <c r="BE63" s="4">
        <v>0.23640155885867101</v>
      </c>
      <c r="BF63" s="4">
        <v>0.23937800069860299</v>
      </c>
      <c r="BG63" s="4">
        <v>0.14086645321514599</v>
      </c>
      <c r="BH63" s="4">
        <v>6.3964176866005196E-2</v>
      </c>
      <c r="BI63" s="4">
        <v>8.9529048427061303E-2</v>
      </c>
      <c r="BJ63" s="4">
        <v>-0.17618353043989901</v>
      </c>
      <c r="BK63" s="4">
        <v>0.43219768277746662</v>
      </c>
      <c r="BL63" s="4">
        <v>1.0121799677115768</v>
      </c>
      <c r="BM63" s="4">
        <v>-2.9764418399319814E-3</v>
      </c>
      <c r="BN63" s="4">
        <v>0.43051582600932187</v>
      </c>
      <c r="BO63" s="4">
        <f t="shared" si="8"/>
        <v>7.2754679072824624E-2</v>
      </c>
      <c r="BP63" s="4">
        <f t="shared" si="9"/>
        <v>0.21603966458797541</v>
      </c>
      <c r="BQ63" s="4">
        <f t="shared" si="76"/>
        <v>18.611743681866894</v>
      </c>
      <c r="BR63" s="4" t="str">
        <f t="shared" si="77"/>
        <v>happy</v>
      </c>
      <c r="BS63" s="6">
        <v>0.46494021047539402</v>
      </c>
      <c r="BT63" s="6">
        <v>0.77725769900569297</v>
      </c>
      <c r="BU63" s="6">
        <v>0.70551332480784801</v>
      </c>
      <c r="BV63" s="6">
        <v>0.43797883839996699</v>
      </c>
      <c r="BW63" s="6">
        <v>0.76758174230348197</v>
      </c>
      <c r="BX63" s="6">
        <v>0.388298195199209</v>
      </c>
      <c r="BY63" s="6">
        <v>0.57241440869850579</v>
      </c>
      <c r="BZ63" s="6">
        <v>0.37576819831428121</v>
      </c>
      <c r="CA63" s="6">
        <v>-0.31231748853029895</v>
      </c>
      <c r="CB63" s="6">
        <v>0.92053943617204681</v>
      </c>
      <c r="CC63" s="6">
        <f t="shared" si="10"/>
        <v>-0.13793636694737366</v>
      </c>
      <c r="CD63" s="6">
        <f t="shared" si="11"/>
        <v>-0.36074620268206092</v>
      </c>
      <c r="CE63" s="6">
        <f t="shared" si="78"/>
        <v>-159.0749446318959</v>
      </c>
      <c r="CF63" s="6" t="str">
        <f t="shared" si="79"/>
        <v>Sad</v>
      </c>
      <c r="CG63" s="4">
        <v>0.88666047187332597</v>
      </c>
      <c r="CH63" s="4">
        <v>0.82306621092223298</v>
      </c>
      <c r="CI63" s="4">
        <v>0.45066051476694902</v>
      </c>
      <c r="CJ63" s="4">
        <v>0.42050726541120598</v>
      </c>
      <c r="CK63" s="4">
        <v>0.63418015873744604</v>
      </c>
      <c r="CL63" s="4">
        <v>0.82618637135764295</v>
      </c>
      <c r="CM63" s="4">
        <v>0.29632330021717201</v>
      </c>
      <c r="CN63" s="4">
        <v>0.25496838381778347</v>
      </c>
      <c r="CO63" s="4">
        <v>6.3594260951092996E-2</v>
      </c>
      <c r="CP63" s="4">
        <v>0.50953628374900028</v>
      </c>
      <c r="CQ63" s="4">
        <f t="shared" si="12"/>
        <v>-9.7822861608206635E-2</v>
      </c>
      <c r="CR63" s="4">
        <f t="shared" si="13"/>
        <v>-0.8250761849300452</v>
      </c>
      <c r="CS63" s="4">
        <f t="shared" si="80"/>
        <v>-173.23844983389094</v>
      </c>
      <c r="CT63" s="4" t="str">
        <f t="shared" si="81"/>
        <v>Sad</v>
      </c>
      <c r="CU63" s="2">
        <v>0.23807722014907701</v>
      </c>
      <c r="CV63" s="2">
        <v>0.45135039400712901</v>
      </c>
      <c r="CW63" s="2">
        <v>-0.14701846742663</v>
      </c>
      <c r="CX63" s="2">
        <v>6.8383540216143401E-2</v>
      </c>
      <c r="CY63" s="2">
        <v>0.115102133697619</v>
      </c>
      <c r="CZ63" s="2">
        <v>-5.8585628150188501E-2</v>
      </c>
      <c r="DA63" s="2">
        <v>-0.41627140948461572</v>
      </c>
      <c r="DB63" s="2">
        <v>0.17410813331726202</v>
      </c>
      <c r="DC63" s="2">
        <v>-0.213273173858052</v>
      </c>
      <c r="DD63" s="2">
        <v>-0.11405827906491428</v>
      </c>
      <c r="DE63" s="2">
        <f t="shared" si="14"/>
        <v>-0.20588173700698342</v>
      </c>
      <c r="DF63" s="2">
        <f t="shared" si="15"/>
        <v>-0.59930140940367504</v>
      </c>
      <c r="DG63" s="2">
        <f t="shared" si="82"/>
        <v>-161.04054752654281</v>
      </c>
      <c r="DH63" s="2" t="str">
        <f t="shared" si="83"/>
        <v>Sad</v>
      </c>
      <c r="DI63" s="7">
        <v>0.47302051251085903</v>
      </c>
      <c r="DJ63" s="7">
        <v>0.71268812676209503</v>
      </c>
      <c r="DK63" s="7">
        <v>0.67287179784408002</v>
      </c>
      <c r="DL63" s="7">
        <v>0.52957908152405397</v>
      </c>
      <c r="DM63" s="7">
        <v>0.64981399298631404</v>
      </c>
      <c r="DN63" s="7">
        <v>0.66799746041135299</v>
      </c>
      <c r="DO63" s="7">
        <v>0.59926177415267723</v>
      </c>
      <c r="DP63" s="7">
        <v>0.3835624029423042</v>
      </c>
      <c r="DQ63" s="7">
        <v>-0.23966761425123601</v>
      </c>
      <c r="DR63" s="7">
        <v>1.0141200287664649</v>
      </c>
      <c r="DS63" s="7">
        <f t="shared" si="16"/>
        <v>-0.12621648498433791</v>
      </c>
      <c r="DT63" s="7">
        <f t="shared" si="17"/>
        <v>0.33973877973195044</v>
      </c>
      <c r="DU63" s="7">
        <f t="shared" si="84"/>
        <v>-20.380554402468846</v>
      </c>
      <c r="DV63" s="7" t="str">
        <f t="shared" si="85"/>
        <v>Contented</v>
      </c>
      <c r="DW63" s="8">
        <v>0.25712004718765802</v>
      </c>
      <c r="DX63" s="8">
        <v>0.157364929837017</v>
      </c>
      <c r="DY63" s="8">
        <v>-1.9760143370316299E-2</v>
      </c>
      <c r="DZ63" s="8">
        <v>-6.6370309560558505E-2</v>
      </c>
      <c r="EA63" s="8">
        <v>0.14815544936580799</v>
      </c>
      <c r="EB63" s="8">
        <v>0.127494923831556</v>
      </c>
      <c r="EC63" s="8">
        <v>-4.8757310862265368E-2</v>
      </c>
      <c r="ED63" s="8">
        <v>-0.23299285141730999</v>
      </c>
      <c r="EE63" s="8">
        <v>9.975511735064102E-2</v>
      </c>
      <c r="EF63" s="8">
        <v>-0.20780114528915075</v>
      </c>
      <c r="EG63" s="8">
        <f t="shared" si="18"/>
        <v>0.42142201984418914</v>
      </c>
      <c r="EH63" s="8">
        <f t="shared" si="19"/>
        <v>-2.7170351484192223E-2</v>
      </c>
      <c r="EI63" s="8">
        <f t="shared" si="86"/>
        <v>93.688926410690485</v>
      </c>
      <c r="EJ63" s="8" t="str">
        <f t="shared" si="87"/>
        <v>nervous</v>
      </c>
      <c r="EK63" s="1">
        <v>0.621665206497794</v>
      </c>
      <c r="EL63" s="1">
        <v>0.30389708754809902</v>
      </c>
      <c r="EM63" s="1">
        <v>8.1370761238793998E-2</v>
      </c>
      <c r="EN63" s="1">
        <v>0.19476840321060199</v>
      </c>
      <c r="EO63" s="1">
        <v>0.42148444856897599</v>
      </c>
      <c r="EP63" s="1">
        <v>0.56734939240809601</v>
      </c>
      <c r="EQ63" s="1">
        <v>7.8004877673650386E-2</v>
      </c>
      <c r="ER63" s="1">
        <v>0.22355143772907371</v>
      </c>
      <c r="ES63" s="1">
        <v>0.31776811894969498</v>
      </c>
      <c r="ET63" s="1">
        <v>0.29834746534705309</v>
      </c>
      <c r="EU63" s="1">
        <f t="shared" si="20"/>
        <v>-0.1598357223290775</v>
      </c>
      <c r="EV63" s="1">
        <f t="shared" si="21"/>
        <v>-0.80602692101919426</v>
      </c>
      <c r="EW63" s="1">
        <f t="shared" si="88"/>
        <v>-168.78371469859721</v>
      </c>
      <c r="EX63" s="1" t="str">
        <f t="shared" si="89"/>
        <v>Sad</v>
      </c>
      <c r="EY63" s="2">
        <v>0.25098148924984098</v>
      </c>
      <c r="EZ63" s="2">
        <v>0.44507914760288703</v>
      </c>
      <c r="FA63" s="2">
        <v>0.21409141598793399</v>
      </c>
      <c r="FB63" s="2">
        <v>0.34371783104000603</v>
      </c>
      <c r="FC63" s="2">
        <v>0.62604638867919205</v>
      </c>
      <c r="FD63" s="2">
        <v>0.52486419683714203</v>
      </c>
      <c r="FE63" s="2">
        <v>0.24411016043580971</v>
      </c>
      <c r="FF63" s="2">
        <v>0.35436897733283829</v>
      </c>
      <c r="FG63" s="2">
        <v>-0.19409765835304604</v>
      </c>
      <c r="FH63" s="2">
        <v>0.80138024978700362</v>
      </c>
      <c r="FI63" s="2">
        <f t="shared" si="22"/>
        <v>-0.45710887346072593</v>
      </c>
      <c r="FJ63" s="2">
        <f t="shared" si="23"/>
        <v>0.45144296167032594</v>
      </c>
      <c r="FK63" s="2">
        <f t="shared" si="90"/>
        <v>-45.357303361111185</v>
      </c>
      <c r="FL63" s="2" t="str">
        <f t="shared" si="91"/>
        <v>Relased</v>
      </c>
      <c r="FM63" s="7">
        <v>0.375555207963638</v>
      </c>
      <c r="FN63" s="7">
        <v>0.88932236025439504</v>
      </c>
      <c r="FO63" s="7">
        <v>0.38035424490782499</v>
      </c>
      <c r="FP63" s="7">
        <v>0.37795769428105802</v>
      </c>
      <c r="FQ63" s="7">
        <v>0.10890708066651</v>
      </c>
      <c r="FR63" s="7">
        <v>0.57923676322358397</v>
      </c>
      <c r="FS63" s="7">
        <v>0.78510599036161099</v>
      </c>
      <c r="FT63" s="7">
        <v>0.25736634517372597</v>
      </c>
      <c r="FU63" s="7">
        <v>-0.51376715229075698</v>
      </c>
      <c r="FV63" s="7">
        <v>0.5995141017934229</v>
      </c>
      <c r="FW63" s="7">
        <f t="shared" si="24"/>
        <v>-0.50915835067581261</v>
      </c>
      <c r="FX63" s="7">
        <f t="shared" si="25"/>
        <v>8.1190696284774599E-2</v>
      </c>
      <c r="FY63" s="7">
        <f t="shared" si="92"/>
        <v>-80.939859506652866</v>
      </c>
      <c r="FZ63" s="7" t="str">
        <f t="shared" si="93"/>
        <v>Calm</v>
      </c>
      <c r="GA63" s="4">
        <v>0.58683634855526101</v>
      </c>
      <c r="GB63" s="4">
        <v>0.103771627764876</v>
      </c>
      <c r="GC63" s="4">
        <v>-1.33380030744586E-3</v>
      </c>
      <c r="GD63" s="4">
        <v>0.57754734660896401</v>
      </c>
      <c r="GE63" s="4">
        <v>0.31385571949694802</v>
      </c>
      <c r="GF63" s="4">
        <v>0.21647739661564</v>
      </c>
      <c r="GG63" s="4">
        <v>-1.4808616115941477E-3</v>
      </c>
      <c r="GH63" s="4">
        <v>1.8034320252065132</v>
      </c>
      <c r="GI63" s="4">
        <v>0.48306472079038498</v>
      </c>
      <c r="GJ63" s="4">
        <v>0.83435692326033828</v>
      </c>
      <c r="GK63" s="4">
        <f t="shared" si="26"/>
        <v>0.45943034114529802</v>
      </c>
      <c r="GL63" s="4">
        <f t="shared" si="27"/>
        <v>-0.53262774248909572</v>
      </c>
      <c r="GM63" s="4">
        <f t="shared" si="94"/>
        <v>139.21982995044505</v>
      </c>
      <c r="GN63" s="4" t="str">
        <f t="shared" si="95"/>
        <v>stressed</v>
      </c>
      <c r="GO63" s="6">
        <v>1.3049655465282499</v>
      </c>
      <c r="GP63" s="6">
        <v>1.20142812518759</v>
      </c>
      <c r="GQ63" s="6">
        <v>0.82456475327580503</v>
      </c>
      <c r="GR63" s="6">
        <v>0.70697794718012597</v>
      </c>
      <c r="GS63" s="6">
        <v>1.19196671720595</v>
      </c>
      <c r="GT63" s="6">
        <v>1.4618622540402899</v>
      </c>
      <c r="GU63" s="6">
        <v>0.3302311261109887</v>
      </c>
      <c r="GV63" s="6">
        <v>0.26545282207833731</v>
      </c>
      <c r="GW63" s="6">
        <v>0.10353742134065991</v>
      </c>
      <c r="GX63" s="6">
        <v>0.6110543278731867</v>
      </c>
      <c r="GY63" s="6">
        <f t="shared" si="28"/>
        <v>7.5848748011980049E-2</v>
      </c>
      <c r="GZ63" s="6">
        <f t="shared" si="29"/>
        <v>-0.46506278048634264</v>
      </c>
      <c r="HA63" s="6">
        <f t="shared" si="96"/>
        <v>170.73698290091522</v>
      </c>
      <c r="HB63" s="6" t="str">
        <f t="shared" si="97"/>
        <v>Upset</v>
      </c>
      <c r="HI63" s="2">
        <v>0</v>
      </c>
      <c r="HJ63" s="2">
        <v>0</v>
      </c>
      <c r="HK63" s="2">
        <v>0</v>
      </c>
      <c r="HL63" s="2">
        <v>0</v>
      </c>
      <c r="HM63" s="2" t="e">
        <f t="shared" si="30"/>
        <v>#DIV/0!</v>
      </c>
      <c r="HN63" s="2" t="e">
        <f t="shared" si="31"/>
        <v>#DIV/0!</v>
      </c>
      <c r="HO63" s="2" t="e">
        <f t="shared" si="98"/>
        <v>#DIV/0!</v>
      </c>
      <c r="HP63" s="2" t="e">
        <f t="shared" si="99"/>
        <v>#DIV/0!</v>
      </c>
      <c r="HQ63" s="4">
        <v>1.2304055224397401</v>
      </c>
      <c r="HR63" s="4">
        <v>1.0323863492601999</v>
      </c>
      <c r="HS63" s="4">
        <v>0.68445020951181401</v>
      </c>
      <c r="HT63" s="4">
        <v>0.85011543949455504</v>
      </c>
      <c r="HU63" s="4">
        <v>0.98431082283014604</v>
      </c>
      <c r="HV63" s="4">
        <v>0.83021531696807505</v>
      </c>
      <c r="HW63" s="4">
        <v>0.30904644333963527</v>
      </c>
      <c r="HX63" s="4">
        <v>0.45641290615616115</v>
      </c>
      <c r="HY63" s="4">
        <v>0.19801917317954021</v>
      </c>
      <c r="HZ63" s="4">
        <v>0.6781735731857278</v>
      </c>
      <c r="IA63" s="4">
        <f t="shared" si="32"/>
        <v>0.4192549537582857</v>
      </c>
      <c r="IB63" s="4">
        <f t="shared" si="33"/>
        <v>4.7415793356243574E-2</v>
      </c>
      <c r="IC63" s="4">
        <f t="shared" si="100"/>
        <v>83.547529752863298</v>
      </c>
      <c r="ID63" s="4" t="str">
        <f t="shared" si="101"/>
        <v>alert</v>
      </c>
      <c r="IE63" s="6">
        <v>1.0163858050376</v>
      </c>
      <c r="IF63" s="6">
        <v>0.378905333860039</v>
      </c>
      <c r="IG63" s="6">
        <v>0.44569178290821299</v>
      </c>
      <c r="IH63" s="6">
        <v>0.88277325503888804</v>
      </c>
      <c r="II63" s="6">
        <v>0.30994962102060603</v>
      </c>
      <c r="IJ63" s="6">
        <v>0.677431760389689</v>
      </c>
      <c r="IK63" s="6">
        <v>0.33603248028500887</v>
      </c>
      <c r="IL63" s="6">
        <v>0.83569275361468287</v>
      </c>
      <c r="IM63" s="6">
        <v>0.63748047117756101</v>
      </c>
      <c r="IN63" s="6">
        <v>0.95210598054587059</v>
      </c>
      <c r="IO63" s="6">
        <f t="shared" si="34"/>
        <v>0.81138358859626147</v>
      </c>
      <c r="IP63" s="6">
        <f t="shared" si="35"/>
        <v>0.43277188217950746</v>
      </c>
      <c r="IQ63" s="6">
        <f t="shared" si="102"/>
        <v>61.925645623277639</v>
      </c>
      <c r="IR63" s="6" t="str">
        <f t="shared" si="103"/>
        <v>alert</v>
      </c>
      <c r="IS63" s="4">
        <v>0.43230591960483999</v>
      </c>
      <c r="IT63" s="4">
        <v>0.61885118807356099</v>
      </c>
      <c r="IU63" s="4">
        <v>0.263252444930753</v>
      </c>
      <c r="IV63" s="4">
        <v>0.19247400702418099</v>
      </c>
      <c r="IW63" s="4">
        <v>0.34556430879109301</v>
      </c>
      <c r="IX63" s="4">
        <v>0.28407338486254802</v>
      </c>
      <c r="IY63" s="4">
        <v>0.33842720202007592</v>
      </c>
      <c r="IZ63" s="4">
        <v>0.21316731518148688</v>
      </c>
      <c r="JA63" s="4">
        <v>-0.18654526846872099</v>
      </c>
      <c r="JB63" s="4">
        <v>0.43354741991086115</v>
      </c>
      <c r="JC63" s="4">
        <f t="shared" si="36"/>
        <v>-0.1638187615454314</v>
      </c>
      <c r="JD63" s="4">
        <f t="shared" si="37"/>
        <v>0.10418072708646697</v>
      </c>
      <c r="JE63" s="4">
        <f t="shared" si="104"/>
        <v>-57.5456331802175</v>
      </c>
      <c r="JF63" s="4" t="str">
        <f t="shared" si="105"/>
        <v>Relased</v>
      </c>
      <c r="JG63" s="6">
        <v>0.563846110177461</v>
      </c>
      <c r="JH63" s="6">
        <v>0.43161584343408399</v>
      </c>
      <c r="JI63" s="6">
        <v>0.38421379549277501</v>
      </c>
      <c r="JJ63" s="6">
        <v>0.26103955658338301</v>
      </c>
      <c r="JK63" s="6">
        <v>0.25244590723508897</v>
      </c>
      <c r="JL63" s="6">
        <v>6.8288098342109702E-3</v>
      </c>
      <c r="JM63" s="6">
        <v>0.47068179927894022</v>
      </c>
      <c r="JN63" s="6">
        <v>0.59537630265876806</v>
      </c>
      <c r="JO63" s="6">
        <v>0.13223026674337701</v>
      </c>
      <c r="JP63" s="6">
        <v>0.64819489055827106</v>
      </c>
      <c r="JQ63" s="6">
        <f t="shared" si="38"/>
        <v>5.5956776606464587E-2</v>
      </c>
      <c r="JR63" s="6">
        <f t="shared" si="39"/>
        <v>0.32845439839883306</v>
      </c>
      <c r="JS63" s="6">
        <f t="shared" si="106"/>
        <v>9.668309125789742</v>
      </c>
      <c r="JT63" s="6" t="str">
        <f t="shared" si="107"/>
        <v>happy</v>
      </c>
      <c r="JU63" s="2">
        <v>0.17602829455750199</v>
      </c>
      <c r="JV63" s="2">
        <v>0.16732268126600899</v>
      </c>
      <c r="JW63" s="2">
        <v>-0.16747345012119</v>
      </c>
      <c r="JX63" s="2">
        <v>-0.107100279732319</v>
      </c>
      <c r="JY63" s="2">
        <v>-0.15986599060857501</v>
      </c>
      <c r="JZ63" s="2">
        <v>-8.4477589426719304E-2</v>
      </c>
      <c r="KA63" s="2">
        <v>-10.361978753178231</v>
      </c>
      <c r="KB63" s="2">
        <v>-1.2927776088423162</v>
      </c>
      <c r="KC63" s="2">
        <v>8.7056132914929973E-3</v>
      </c>
      <c r="KD63" s="2">
        <v>-0.79968821755918129</v>
      </c>
      <c r="KE63" s="2">
        <f t="shared" si="40"/>
        <v>0.20005386611705922</v>
      </c>
      <c r="KF63" s="2">
        <f t="shared" si="41"/>
        <v>-0.33044860035335788</v>
      </c>
      <c r="KG63" s="2">
        <f t="shared" si="108"/>
        <v>148.80925143230988</v>
      </c>
      <c r="KH63" s="2" t="str">
        <f t="shared" si="109"/>
        <v>stressed</v>
      </c>
      <c r="KI63" s="7">
        <v>0.105135737093351</v>
      </c>
      <c r="KJ63" s="7">
        <v>0.60531328787110095</v>
      </c>
      <c r="KK63" s="7">
        <v>0.11749498023320901</v>
      </c>
      <c r="KL63" s="7">
        <v>0.186486829990227</v>
      </c>
      <c r="KM63" s="7">
        <v>0.42984211734413602</v>
      </c>
      <c r="KN63" s="7">
        <v>0.21205877178968799</v>
      </c>
      <c r="KO63" s="7">
        <v>0.21962587658278193</v>
      </c>
      <c r="KP63" s="7">
        <v>0.22815415303970557</v>
      </c>
      <c r="KQ63" s="7">
        <v>-0.50017755077774995</v>
      </c>
      <c r="KR63" s="7">
        <v>0.42787279529118372</v>
      </c>
      <c r="KS63" s="7">
        <f t="shared" si="42"/>
        <v>-0.36083484334666194</v>
      </c>
      <c r="KT63" s="7">
        <f t="shared" si="43"/>
        <v>0.20797122590615569</v>
      </c>
      <c r="KU63" s="7">
        <f t="shared" si="110"/>
        <v>-60.042517627525825</v>
      </c>
      <c r="KV63" s="7" t="str">
        <f t="shared" si="111"/>
        <v>Calm</v>
      </c>
      <c r="KW63" s="2">
        <v>0.30730738719863199</v>
      </c>
      <c r="KX63" s="2">
        <v>0.57643121006360598</v>
      </c>
      <c r="KY63" s="2">
        <v>-9.5464189032316293E-2</v>
      </c>
      <c r="KZ63" s="2">
        <v>2.7825006961786601E-2</v>
      </c>
      <c r="LA63" s="2">
        <v>-0.135319722258951</v>
      </c>
      <c r="LB63" s="2">
        <v>0.13834798787396901</v>
      </c>
      <c r="LC63" s="2">
        <v>-0.55506416152459082</v>
      </c>
      <c r="LD63" s="2">
        <v>3.8928115202670865E-2</v>
      </c>
      <c r="LE63" s="2">
        <v>-0.26912382286497399</v>
      </c>
      <c r="LF63" s="2">
        <v>-7.653754433728624E-2</v>
      </c>
      <c r="LG63" s="2">
        <f t="shared" si="44"/>
        <v>-0.37243909657895125</v>
      </c>
      <c r="LH63" s="2">
        <f t="shared" si="45"/>
        <v>-7.906020537576286E-2</v>
      </c>
      <c r="LI63" s="2">
        <f t="shared" si="112"/>
        <v>-101.98466665367049</v>
      </c>
      <c r="LJ63" s="2" t="str">
        <f t="shared" si="113"/>
        <v>Bored</v>
      </c>
      <c r="LK63" s="4">
        <v>0.83530277883006498</v>
      </c>
      <c r="LL63" s="4">
        <v>5.7579725413094501E-2</v>
      </c>
      <c r="LM63" s="4">
        <v>-7.7050016935756194E-2</v>
      </c>
      <c r="LN63" s="4">
        <v>6.5408369481397402E-2</v>
      </c>
      <c r="LO63" s="4">
        <v>0.78370947863374796</v>
      </c>
      <c r="LP63" s="4">
        <v>0.35117810912755698</v>
      </c>
      <c r="LQ63" s="4">
        <v>-4.7590755771333842E-2</v>
      </c>
      <c r="LR63" s="4">
        <v>0.16001740873028442</v>
      </c>
      <c r="LS63" s="4">
        <v>0.77772305341697046</v>
      </c>
      <c r="LT63" s="4">
        <v>-1.3038274799915232E-2</v>
      </c>
      <c r="LU63" s="4">
        <f t="shared" si="46"/>
        <v>1</v>
      </c>
      <c r="LV63" s="4">
        <f t="shared" si="47"/>
        <v>-0.18622923236704569</v>
      </c>
      <c r="LW63" s="4">
        <f t="shared" si="114"/>
        <v>100.54930227538613</v>
      </c>
      <c r="LX63" s="4" t="str">
        <f t="shared" si="115"/>
        <v>nervous</v>
      </c>
      <c r="LY63" s="6">
        <v>-0.15669654046862</v>
      </c>
      <c r="LZ63" s="6">
        <v>-9.9004882484000606E-2</v>
      </c>
      <c r="MA63" s="6">
        <v>-6.5708624789852205E-2</v>
      </c>
      <c r="MB63" s="6">
        <v>3.5366132378124603E-2</v>
      </c>
      <c r="MC63" s="6">
        <v>-0.25855617179546297</v>
      </c>
      <c r="MD63" s="6">
        <v>-0.29238278343411001</v>
      </c>
      <c r="ME63" s="6">
        <v>0.15823767756166834</v>
      </c>
      <c r="MF63" s="6">
        <v>-9.0360876077081598E-2</v>
      </c>
      <c r="MG63" s="6">
        <v>-5.7691657984619393E-2</v>
      </c>
      <c r="MH63" s="6">
        <v>0.1186637604959665</v>
      </c>
      <c r="MI63" s="6">
        <f t="shared" si="48"/>
        <v>-4.6917811757931749E-2</v>
      </c>
      <c r="MJ63" s="6">
        <f t="shared" si="49"/>
        <v>3.2677929115159987E-2</v>
      </c>
      <c r="MK63" s="6">
        <f t="shared" si="116"/>
        <v>-55.14305732456846</v>
      </c>
      <c r="ML63" s="6" t="str">
        <f t="shared" si="117"/>
        <v>Relased</v>
      </c>
      <c r="MM63" s="2">
        <v>0.679700418633713</v>
      </c>
      <c r="MN63" s="2">
        <v>0.86830618704733498</v>
      </c>
      <c r="MO63" s="2">
        <v>0.54471600642748896</v>
      </c>
      <c r="MP63" s="2">
        <v>0.70223118431197296</v>
      </c>
      <c r="MQ63" s="2">
        <v>0.72966810789153103</v>
      </c>
      <c r="MR63" s="2">
        <v>0.55442196631077201</v>
      </c>
      <c r="MS63" s="2">
        <v>0.38649650263616286</v>
      </c>
      <c r="MT63" s="2">
        <v>0.49358071860353375</v>
      </c>
      <c r="MU63" s="2">
        <v>-0.18860576841362198</v>
      </c>
      <c r="MV63" s="2">
        <v>0.80551800371088578</v>
      </c>
      <c r="MW63" s="2">
        <f t="shared" si="50"/>
        <v>0.1144004932668321</v>
      </c>
      <c r="MX63" s="2">
        <f t="shared" si="51"/>
        <v>0.44737741225794814</v>
      </c>
      <c r="MY63" s="2">
        <f t="shared" si="118"/>
        <v>14.343935799143425</v>
      </c>
      <c r="MZ63" s="2" t="str">
        <f t="shared" si="119"/>
        <v>happy</v>
      </c>
      <c r="NA63" s="7">
        <v>0.119792166218481</v>
      </c>
      <c r="NB63" s="7">
        <v>0.13793075532197899</v>
      </c>
      <c r="NC63" s="7">
        <v>2.7988368450370602E-2</v>
      </c>
      <c r="ND63" s="7">
        <v>0.61832673508450398</v>
      </c>
      <c r="NE63" s="7">
        <v>7.2332268745197395E-2</v>
      </c>
      <c r="NF63" s="7">
        <v>0.138088285974379</v>
      </c>
      <c r="NG63" s="7">
        <v>0.14567833839387412</v>
      </c>
      <c r="NH63" s="7">
        <v>2.2401597084768317</v>
      </c>
      <c r="NI63" s="7">
        <v>-1.8138589103497985E-2</v>
      </c>
      <c r="NJ63" s="7">
        <v>2.5077905359434989</v>
      </c>
      <c r="NK63" s="7">
        <f t="shared" si="52"/>
        <v>3.3288327594147349E-2</v>
      </c>
      <c r="NL63" s="7">
        <f t="shared" si="53"/>
        <v>0.92783398578391507</v>
      </c>
      <c r="NM63" s="7">
        <f t="shared" si="120"/>
        <v>2.0547457769789665</v>
      </c>
      <c r="NN63" s="7" t="str">
        <f t="shared" si="121"/>
        <v>happy</v>
      </c>
      <c r="NO63" s="4">
        <v>0.35142553261735598</v>
      </c>
      <c r="NP63" s="4">
        <v>0.42510143307571102</v>
      </c>
      <c r="NQ63" s="4">
        <v>0.20135181630167501</v>
      </c>
      <c r="NR63" s="4">
        <v>0.19665286922345501</v>
      </c>
      <c r="NS63" s="4">
        <v>-8.0431502903878904E-2</v>
      </c>
      <c r="NT63" s="4">
        <v>0.93662314212980902</v>
      </c>
      <c r="NU63" s="4">
        <v>0.74301200109303134</v>
      </c>
      <c r="NV63" s="4">
        <v>0.1444145701738363</v>
      </c>
      <c r="NW63" s="4">
        <v>-7.3675900458355037E-2</v>
      </c>
      <c r="NX63" s="4">
        <v>0.51254457746989157</v>
      </c>
      <c r="NY63" s="4">
        <f t="shared" si="54"/>
        <v>-0.11613694938055186</v>
      </c>
      <c r="NZ63" s="4">
        <f t="shared" si="55"/>
        <v>-0.46948035429853174</v>
      </c>
      <c r="OA63" s="4">
        <f t="shared" si="122"/>
        <v>-166.10548463482499</v>
      </c>
      <c r="OB63" s="4" t="str">
        <f t="shared" si="123"/>
        <v>Sad</v>
      </c>
      <c r="OC63" s="1">
        <v>0.29417756813295898</v>
      </c>
      <c r="OD63" s="1">
        <v>0.33546368409261101</v>
      </c>
      <c r="OE63" s="1">
        <v>0.27395034944990398</v>
      </c>
      <c r="OF63" s="1">
        <v>0.33240012190372598</v>
      </c>
      <c r="OG63" s="1">
        <v>1.3825788420670299E-2</v>
      </c>
      <c r="OH63" s="1">
        <v>-3.9768393028692901E-2</v>
      </c>
      <c r="OI63" s="1">
        <v>0.88943949350176643</v>
      </c>
      <c r="OJ63" s="1">
        <v>1.1241305896612119</v>
      </c>
      <c r="OK63" s="1">
        <v>-4.1286115959652037E-2</v>
      </c>
      <c r="OL63" s="1">
        <v>0.9630094426157515</v>
      </c>
      <c r="OM63" s="1">
        <f t="shared" si="56"/>
        <v>-0.16064481297861632</v>
      </c>
      <c r="ON63" s="1">
        <f t="shared" si="57"/>
        <v>0.3323453412223365</v>
      </c>
      <c r="OO63" s="1">
        <f t="shared" si="124"/>
        <v>-25.79759607082017</v>
      </c>
      <c r="OP63" s="1" t="str">
        <f t="shared" si="125"/>
        <v>Contented</v>
      </c>
      <c r="OQ63" s="2">
        <v>0.46068218564240299</v>
      </c>
      <c r="OR63" s="2">
        <v>0.92291375624789895</v>
      </c>
      <c r="OS63" s="2">
        <v>6.0798798046153103E-2</v>
      </c>
      <c r="OT63" s="2">
        <v>0.20368664544162299</v>
      </c>
      <c r="OU63" s="2">
        <v>0.39519123336650402</v>
      </c>
      <c r="OV63" s="2">
        <v>0.88146624783397298</v>
      </c>
      <c r="OW63" s="2">
        <v>7.1037137847507301E-2</v>
      </c>
      <c r="OX63" s="2">
        <v>0.11288456144539546</v>
      </c>
      <c r="OY63" s="2">
        <v>-0.46223157060549597</v>
      </c>
      <c r="OZ63" s="2">
        <v>0.19115800753681725</v>
      </c>
      <c r="PA63" s="2">
        <f t="shared" si="58"/>
        <v>-0.68992568905913387</v>
      </c>
      <c r="PB63" s="2">
        <f t="shared" si="59"/>
        <v>-0.39557105220173205</v>
      </c>
      <c r="PC63" s="2">
        <f t="shared" si="126"/>
        <v>-119.82793823763478</v>
      </c>
      <c r="PD63" s="2" t="str">
        <f t="shared" si="127"/>
        <v>Bored</v>
      </c>
      <c r="PE63" s="1">
        <v>0.19471670261680199</v>
      </c>
      <c r="PF63" s="1">
        <v>0.82663556624080703</v>
      </c>
      <c r="PG63" s="1">
        <v>0.395779771323573</v>
      </c>
      <c r="PH63" s="1">
        <v>0.87273542380669999</v>
      </c>
      <c r="PI63" s="1">
        <v>-0.12176749568160899</v>
      </c>
      <c r="PJ63" s="1">
        <v>0.89913248697480097</v>
      </c>
      <c r="PK63" s="1">
        <v>5.4254156823826465</v>
      </c>
      <c r="PL63" s="1">
        <v>0.50570841323695848</v>
      </c>
      <c r="PM63" s="1">
        <v>-0.63191886362400507</v>
      </c>
      <c r="PN63" s="1">
        <v>1.2419957675808737</v>
      </c>
      <c r="PO63" s="1">
        <f t="shared" si="60"/>
        <v>-0.65032727603563911</v>
      </c>
      <c r="PP63" s="1">
        <f t="shared" si="61"/>
        <v>-0.24889402118609738</v>
      </c>
      <c r="PQ63" s="1">
        <f t="shared" si="128"/>
        <v>-110.94290685730229</v>
      </c>
      <c r="PR63" s="1" t="str">
        <f t="shared" si="129"/>
        <v>Bored</v>
      </c>
      <c r="PS63" s="4">
        <v>0.80708251322509605</v>
      </c>
      <c r="PT63" s="4">
        <v>0.73403501036352503</v>
      </c>
      <c r="PU63" s="4">
        <v>0.58369158742541205</v>
      </c>
      <c r="PV63" s="4">
        <v>0.42658867165499798</v>
      </c>
      <c r="PW63" s="4">
        <v>0.392541375455709</v>
      </c>
      <c r="PX63" s="4">
        <v>0.34911750903216898</v>
      </c>
      <c r="PY63" s="4">
        <v>0.48656215746693943</v>
      </c>
      <c r="PZ63" s="4">
        <v>0.39383989236621797</v>
      </c>
      <c r="QA63" s="4">
        <v>7.3047502861571023E-2</v>
      </c>
      <c r="QB63" s="4">
        <v>0.65555043247311073</v>
      </c>
      <c r="QC63" s="4">
        <f t="shared" si="62"/>
        <v>9.2236576940994297E-2</v>
      </c>
      <c r="QD63" s="4">
        <f t="shared" si="63"/>
        <v>5.110490999739925E-2</v>
      </c>
      <c r="QE63" s="4">
        <f t="shared" si="130"/>
        <v>61.010768446946081</v>
      </c>
      <c r="QF63" s="4" t="str">
        <f t="shared" si="131"/>
        <v>alert</v>
      </c>
      <c r="QG63" s="2">
        <v>0.60129114769001701</v>
      </c>
      <c r="QH63" s="2">
        <v>0.52129650565326102</v>
      </c>
      <c r="QI63" s="2">
        <v>0.104591137566708</v>
      </c>
      <c r="QJ63" s="2">
        <v>0.59380369063217997</v>
      </c>
      <c r="QK63" s="2">
        <v>0.26308861963193297</v>
      </c>
      <c r="QL63" s="2">
        <v>8.5010798327185597E-2</v>
      </c>
      <c r="QM63" s="2">
        <v>0.12100137175903102</v>
      </c>
      <c r="QN63" s="2">
        <v>0.97937743242382269</v>
      </c>
      <c r="QO63" s="2">
        <v>7.9994642036755992E-2</v>
      </c>
      <c r="QP63" s="2">
        <v>0.62212944006549187</v>
      </c>
      <c r="QQ63" s="2">
        <f t="shared" si="64"/>
        <v>0.36534850719410117</v>
      </c>
      <c r="QR63" s="2">
        <f t="shared" si="65"/>
        <v>-0.49045777297213067</v>
      </c>
      <c r="QS63" s="2">
        <f t="shared" si="132"/>
        <v>143.31708477693212</v>
      </c>
      <c r="QT63" s="2" t="str">
        <f t="shared" si="133"/>
        <v>stressed</v>
      </c>
      <c r="QU63" s="4">
        <v>0.334620032472153</v>
      </c>
      <c r="QV63" s="4">
        <v>0.37702171711368798</v>
      </c>
      <c r="QW63" s="4">
        <v>0.376739712663754</v>
      </c>
      <c r="QX63" s="4">
        <v>0.74590619182685503</v>
      </c>
      <c r="QY63" s="4">
        <v>0.686672288436181</v>
      </c>
      <c r="QZ63" s="4">
        <v>-0.184352124742967</v>
      </c>
      <c r="RA63" s="4">
        <v>0.36888528871800674</v>
      </c>
      <c r="RB63" s="4">
        <v>3.8714266358732723</v>
      </c>
      <c r="RC63" s="4">
        <v>-4.2401684641534987E-2</v>
      </c>
      <c r="RD63" s="4">
        <v>1.5775436238022333</v>
      </c>
      <c r="RE63" s="4">
        <f t="shared" si="66"/>
        <v>7.1947732423297772E-2</v>
      </c>
      <c r="RF63" s="4">
        <f t="shared" si="67"/>
        <v>0.56197140565835113</v>
      </c>
      <c r="RG63" s="4">
        <f t="shared" si="134"/>
        <v>7.2957403474177056</v>
      </c>
      <c r="RH63" s="4" t="str">
        <f t="shared" si="135"/>
        <v>happy</v>
      </c>
    </row>
    <row r="64" spans="1:476" x14ac:dyDescent="0.3">
      <c r="A64" s="1">
        <v>0.62854379103598401</v>
      </c>
      <c r="B64" s="1">
        <v>0.69266534286263903</v>
      </c>
      <c r="C64" s="1">
        <v>0.54595640788354804</v>
      </c>
      <c r="D64" s="1">
        <v>0.45182984093524697</v>
      </c>
      <c r="E64" s="1">
        <v>0.67474508472499195</v>
      </c>
      <c r="F64" s="1">
        <v>0.50146278091012197</v>
      </c>
      <c r="G64" s="1">
        <v>0.41890667375240975</v>
      </c>
      <c r="H64" s="1">
        <v>0.37837635002492315</v>
      </c>
      <c r="I64" s="1">
        <v>-6.4121551826655021E-2</v>
      </c>
      <c r="J64" s="1">
        <v>0.755206895879177</v>
      </c>
      <c r="K64" s="1">
        <f t="shared" si="0"/>
        <v>-0.26014617724677835</v>
      </c>
      <c r="L64" s="1">
        <f t="shared" si="1"/>
        <v>8.1446447990906945E-2</v>
      </c>
      <c r="M64" s="1">
        <f t="shared" si="68"/>
        <v>-72.615728861228149</v>
      </c>
      <c r="N64" s="1" t="str">
        <f t="shared" si="69"/>
        <v>Calm</v>
      </c>
      <c r="O64" s="8">
        <v>-2.5796065996843399E-2</v>
      </c>
      <c r="P64" s="8">
        <v>0.35272504138522198</v>
      </c>
      <c r="Q64" s="8">
        <v>2.6892250004489401E-2</v>
      </c>
      <c r="R64" s="8">
        <v>0.13036900175521701</v>
      </c>
      <c r="S64" s="8">
        <v>-0.149162711662846</v>
      </c>
      <c r="T64" s="8">
        <v>9.2750000586091896E-2</v>
      </c>
      <c r="U64" s="8">
        <v>-0.15370620648023303</v>
      </c>
      <c r="V64" s="8">
        <v>0.2926516403215515</v>
      </c>
      <c r="W64" s="8">
        <v>-0.3785211073820654</v>
      </c>
      <c r="X64" s="8">
        <v>0.48102573830565587</v>
      </c>
      <c r="Y64" s="8">
        <f t="shared" si="2"/>
        <v>-7.1534366471671662E-2</v>
      </c>
      <c r="Z64" s="8">
        <f t="shared" si="3"/>
        <v>0.16455403880540809</v>
      </c>
      <c r="AA64" s="8">
        <f t="shared" si="70"/>
        <v>-23.495383157719104</v>
      </c>
      <c r="AB64" s="8" t="str">
        <f t="shared" si="71"/>
        <v>Contented</v>
      </c>
      <c r="AC64" s="2">
        <v>0.17980359540502999</v>
      </c>
      <c r="AD64" s="2">
        <v>0.47555602141985798</v>
      </c>
      <c r="AE64" s="2">
        <v>-8.2718427206196696E-2</v>
      </c>
      <c r="AF64" s="2">
        <v>-1.99104529580841E-2</v>
      </c>
      <c r="AG64" s="2">
        <v>0.22774670881488901</v>
      </c>
      <c r="AH64" s="2">
        <v>0.38279415028248098</v>
      </c>
      <c r="AI64" s="2">
        <v>-0.20296495021522754</v>
      </c>
      <c r="AJ64" s="2">
        <v>-2.3196189171368516E-2</v>
      </c>
      <c r="AK64" s="2">
        <v>-0.29575242601482798</v>
      </c>
      <c r="AL64" s="2">
        <v>-0.1565993349750496</v>
      </c>
      <c r="AM64" s="2">
        <f t="shared" si="4"/>
        <v>-0.24463974570386238</v>
      </c>
      <c r="AN64" s="2">
        <f t="shared" si="5"/>
        <v>-0.2763094478313457</v>
      </c>
      <c r="AO64" s="2">
        <f t="shared" si="72"/>
        <v>-138.47886108990434</v>
      </c>
      <c r="AP64" s="2" t="str">
        <f t="shared" si="73"/>
        <v>Depressed</v>
      </c>
      <c r="AQ64" s="8">
        <v>0.40014875562022401</v>
      </c>
      <c r="AR64" s="8">
        <v>0.871885279890669</v>
      </c>
      <c r="AS64" s="8">
        <v>2.8289382548564099E-3</v>
      </c>
      <c r="AT64" s="8">
        <v>0.167547031734952</v>
      </c>
      <c r="AU64" s="8">
        <v>0.53715584258922</v>
      </c>
      <c r="AV64" s="8">
        <v>1.1092532133200299</v>
      </c>
      <c r="AW64" s="8">
        <v>3.0181632099752845E-3</v>
      </c>
      <c r="AX64" s="8">
        <v>8.4571084913614342E-2</v>
      </c>
      <c r="AY64" s="8">
        <v>-0.47173652427044499</v>
      </c>
      <c r="AZ64" s="8">
        <v>0.13393978874266482</v>
      </c>
      <c r="BA64" s="8">
        <f t="shared" si="6"/>
        <v>-0.63078546431433846</v>
      </c>
      <c r="BB64" s="8">
        <f t="shared" si="7"/>
        <v>7.9518330954752914E-2</v>
      </c>
      <c r="BC64" s="8">
        <f t="shared" si="74"/>
        <v>-82.815056821519619</v>
      </c>
      <c r="BD64" s="8" t="str">
        <f t="shared" si="75"/>
        <v>Calm</v>
      </c>
      <c r="BE64" s="4">
        <v>0.26332352936507802</v>
      </c>
      <c r="BF64" s="4">
        <v>0.23092165099881501</v>
      </c>
      <c r="BG64" s="4">
        <v>0.13599012271692701</v>
      </c>
      <c r="BH64" s="4">
        <v>7.10449632113411E-2</v>
      </c>
      <c r="BI64" s="4">
        <v>3.5912673140363997E-2</v>
      </c>
      <c r="BJ64" s="4">
        <v>-2.58065932880065E-2</v>
      </c>
      <c r="BK64" s="4">
        <v>0.45445745393876208</v>
      </c>
      <c r="BL64" s="4">
        <v>0.34636639554521303</v>
      </c>
      <c r="BM64" s="4">
        <v>3.2401878366263015E-2</v>
      </c>
      <c r="BN64" s="4">
        <v>0.41889146147229284</v>
      </c>
      <c r="BO64" s="4">
        <f t="shared" si="8"/>
        <v>0.10260954859151417</v>
      </c>
      <c r="BP64" s="4">
        <f t="shared" si="9"/>
        <v>0.21178424154695552</v>
      </c>
      <c r="BQ64" s="4">
        <f t="shared" si="76"/>
        <v>25.850206535881973</v>
      </c>
      <c r="BR64" s="4" t="str">
        <f t="shared" si="77"/>
        <v>happy</v>
      </c>
      <c r="BS64" s="6">
        <v>0.46494021047539402</v>
      </c>
      <c r="BT64" s="6">
        <v>0.77725769900569297</v>
      </c>
      <c r="BU64" s="6">
        <v>0.70551332480784801</v>
      </c>
      <c r="BV64" s="6">
        <v>0.43797883839996699</v>
      </c>
      <c r="BW64" s="6">
        <v>0.76758174230348197</v>
      </c>
      <c r="BX64" s="6">
        <v>0.388298195199209</v>
      </c>
      <c r="BY64" s="6">
        <v>0.57241440869850579</v>
      </c>
      <c r="BZ64" s="6">
        <v>0.37576819831428121</v>
      </c>
      <c r="CA64" s="6">
        <v>-0.31231748853029895</v>
      </c>
      <c r="CB64" s="6">
        <v>0.92053943617204681</v>
      </c>
      <c r="CC64" s="6">
        <f t="shared" si="10"/>
        <v>-0.13793636694737366</v>
      </c>
      <c r="CD64" s="6">
        <f t="shared" si="11"/>
        <v>-0.36074620268206092</v>
      </c>
      <c r="CE64" s="6">
        <f t="shared" si="78"/>
        <v>-159.0749446318959</v>
      </c>
      <c r="CF64" s="6" t="str">
        <f t="shared" si="79"/>
        <v>Sad</v>
      </c>
      <c r="CG64" s="4">
        <v>0.88666047187332597</v>
      </c>
      <c r="CH64" s="4">
        <v>0.82306621092223298</v>
      </c>
      <c r="CI64" s="4">
        <v>0.45066051476694902</v>
      </c>
      <c r="CJ64" s="4">
        <v>0.42050726541120598</v>
      </c>
      <c r="CK64" s="4">
        <v>0.63418015873744604</v>
      </c>
      <c r="CL64" s="4">
        <v>0.82618637135764295</v>
      </c>
      <c r="CM64" s="4">
        <v>0.29632330021717201</v>
      </c>
      <c r="CN64" s="4">
        <v>0.25496838381778347</v>
      </c>
      <c r="CO64" s="4">
        <v>6.3594260951092996E-2</v>
      </c>
      <c r="CP64" s="4">
        <v>0.50953628374900028</v>
      </c>
      <c r="CQ64" s="4">
        <f t="shared" si="12"/>
        <v>-9.7822861608206635E-2</v>
      </c>
      <c r="CR64" s="4">
        <f t="shared" si="13"/>
        <v>-0.8250761849300452</v>
      </c>
      <c r="CS64" s="4">
        <f t="shared" si="80"/>
        <v>-173.23844983389094</v>
      </c>
      <c r="CT64" s="4" t="str">
        <f t="shared" si="81"/>
        <v>Sad</v>
      </c>
      <c r="CU64" s="2">
        <v>0.162346554447488</v>
      </c>
      <c r="CV64" s="2">
        <v>0.289170519530838</v>
      </c>
      <c r="CW64" s="2">
        <v>-0.145660698413136</v>
      </c>
      <c r="CX64" s="2">
        <v>-1.070119831704E-3</v>
      </c>
      <c r="CY64" s="2">
        <v>8.3449314191335597E-2</v>
      </c>
      <c r="CZ64" s="2">
        <v>-2.6506357004224702E-2</v>
      </c>
      <c r="DA64" s="2">
        <v>-0.59260840802484027</v>
      </c>
      <c r="DB64" s="2">
        <v>-4.0740991135232423E-3</v>
      </c>
      <c r="DC64" s="2">
        <v>-0.12682396508335</v>
      </c>
      <c r="DD64" s="2">
        <v>-0.32497291177051585</v>
      </c>
      <c r="DE64" s="2">
        <f t="shared" si="14"/>
        <v>-0.10904700724392669</v>
      </c>
      <c r="DF64" s="2">
        <f t="shared" si="15"/>
        <v>-0.70873179757655391</v>
      </c>
      <c r="DG64" s="2">
        <f t="shared" si="82"/>
        <v>-171.25294170023008</v>
      </c>
      <c r="DH64" s="2" t="str">
        <f t="shared" si="83"/>
        <v>Sad</v>
      </c>
      <c r="DI64" s="7">
        <v>0.50051191877788803</v>
      </c>
      <c r="DJ64" s="7">
        <v>0.72689786319929806</v>
      </c>
      <c r="DK64" s="7">
        <v>0.59075966354503195</v>
      </c>
      <c r="DL64" s="7">
        <v>0.45948389036105802</v>
      </c>
      <c r="DM64" s="7">
        <v>0.53151673932169596</v>
      </c>
      <c r="DN64" s="7">
        <v>0.63858011138543203</v>
      </c>
      <c r="DO64" s="7">
        <v>0.5724256384826355</v>
      </c>
      <c r="DP64" s="7">
        <v>0.33650040419055205</v>
      </c>
      <c r="DQ64" s="7">
        <v>-0.22638594442141002</v>
      </c>
      <c r="DR64" s="7">
        <v>0.85565845191024459</v>
      </c>
      <c r="DS64" s="7">
        <f t="shared" si="16"/>
        <v>-0.1120572682769998</v>
      </c>
      <c r="DT64" s="7">
        <f t="shared" si="17"/>
        <v>0.28288099359680552</v>
      </c>
      <c r="DU64" s="7">
        <f t="shared" si="84"/>
        <v>-21.609937717975033</v>
      </c>
      <c r="DV64" s="7" t="str">
        <f t="shared" si="85"/>
        <v>Contented</v>
      </c>
      <c r="DW64" s="8">
        <v>0.25712004718765802</v>
      </c>
      <c r="DX64" s="8">
        <v>0.157364929837017</v>
      </c>
      <c r="DY64" s="8">
        <v>-1.9760143370316299E-2</v>
      </c>
      <c r="DZ64" s="8">
        <v>-6.6370309560558505E-2</v>
      </c>
      <c r="EA64" s="8">
        <v>0.14815544936580799</v>
      </c>
      <c r="EB64" s="8">
        <v>0.127494923831556</v>
      </c>
      <c r="EC64" s="8">
        <v>-4.8757310862265368E-2</v>
      </c>
      <c r="ED64" s="8">
        <v>-0.23299285141730999</v>
      </c>
      <c r="EE64" s="8">
        <v>9.975511735064102E-2</v>
      </c>
      <c r="EF64" s="8">
        <v>-0.20780114528915075</v>
      </c>
      <c r="EG64" s="8">
        <f t="shared" si="18"/>
        <v>0.42142201984418914</v>
      </c>
      <c r="EH64" s="8">
        <f t="shared" si="19"/>
        <v>-2.7170351484192223E-2</v>
      </c>
      <c r="EI64" s="8">
        <f t="shared" si="86"/>
        <v>93.688926410690485</v>
      </c>
      <c r="EJ64" s="8" t="str">
        <f t="shared" si="87"/>
        <v>nervous</v>
      </c>
      <c r="EK64" s="1">
        <v>0.61136783720704002</v>
      </c>
      <c r="EL64" s="1">
        <v>0.30389708754809902</v>
      </c>
      <c r="EM64" s="1">
        <v>-5.6063226235744E-3</v>
      </c>
      <c r="EN64" s="1">
        <v>0.19476840321060199</v>
      </c>
      <c r="EO64" s="1">
        <v>0.468896418471626</v>
      </c>
      <c r="EP64" s="1">
        <v>0.56734939240809601</v>
      </c>
      <c r="EQ64" s="1">
        <v>-5.1897696272957582E-3</v>
      </c>
      <c r="ER64" s="1">
        <v>0.22355143772907371</v>
      </c>
      <c r="ES64" s="1">
        <v>0.307470749658941</v>
      </c>
      <c r="ET64" s="1">
        <v>0.20667467469884104</v>
      </c>
      <c r="EU64" s="1">
        <f t="shared" si="20"/>
        <v>-0.16930777238730643</v>
      </c>
      <c r="EV64" s="1">
        <f t="shared" si="21"/>
        <v>-0.8843826919015636</v>
      </c>
      <c r="EW64" s="1">
        <f t="shared" si="88"/>
        <v>-169.16232589136644</v>
      </c>
      <c r="EX64" s="1" t="str">
        <f t="shared" si="89"/>
        <v>Sad</v>
      </c>
      <c r="EY64" s="2">
        <v>0.114015813639957</v>
      </c>
      <c r="EZ64" s="2">
        <v>0.41357641148732699</v>
      </c>
      <c r="FA64" s="2">
        <v>0.26193632402309103</v>
      </c>
      <c r="FB64" s="2">
        <v>0.38955852463996499</v>
      </c>
      <c r="FC64" s="2">
        <v>0.81679935372128198</v>
      </c>
      <c r="FD64" s="2">
        <v>0.85367960041697299</v>
      </c>
      <c r="FE64" s="2">
        <v>0.28140530280104087</v>
      </c>
      <c r="FF64" s="2">
        <v>0.30740317740105028</v>
      </c>
      <c r="FG64" s="2">
        <v>-0.29956059784736999</v>
      </c>
      <c r="FH64" s="2">
        <v>1.2348454310635075</v>
      </c>
      <c r="FI64" s="2">
        <f t="shared" si="22"/>
        <v>-0.57385462618276428</v>
      </c>
      <c r="FJ64" s="2">
        <f t="shared" si="23"/>
        <v>0.61955596024799031</v>
      </c>
      <c r="FK64" s="2">
        <f t="shared" si="90"/>
        <v>-42.806945304497113</v>
      </c>
      <c r="FL64" s="2" t="str">
        <f t="shared" si="91"/>
        <v>Relased</v>
      </c>
      <c r="FM64" s="7">
        <v>0.241540984412139</v>
      </c>
      <c r="FN64" s="7">
        <v>0.85503009775363303</v>
      </c>
      <c r="FO64" s="7">
        <v>0.35117757708845498</v>
      </c>
      <c r="FP64" s="7">
        <v>0.36900108456184999</v>
      </c>
      <c r="FQ64" s="7">
        <v>0.19136602547392001</v>
      </c>
      <c r="FR64" s="7">
        <v>0.440985571594736</v>
      </c>
      <c r="FS64" s="7">
        <v>0.81120787852542464</v>
      </c>
      <c r="FT64" s="7">
        <v>0.28471961665971374</v>
      </c>
      <c r="FU64" s="7">
        <v>-0.61348911334149403</v>
      </c>
      <c r="FV64" s="7">
        <v>0.65675510996325304</v>
      </c>
      <c r="FW64" s="7">
        <f t="shared" si="24"/>
        <v>-0.63272002347080591</v>
      </c>
      <c r="FX64" s="7">
        <f t="shared" si="25"/>
        <v>0.1113924205437149</v>
      </c>
      <c r="FY64" s="7">
        <f t="shared" si="92"/>
        <v>-80.015211049560904</v>
      </c>
      <c r="FZ64" s="7" t="str">
        <f t="shared" si="93"/>
        <v>Calm</v>
      </c>
      <c r="GA64" s="4">
        <v>4.70025807358447E-2</v>
      </c>
      <c r="GB64" s="4">
        <v>0.21671413560521999</v>
      </c>
      <c r="GC64" s="4">
        <v>-2.6871246356513299E-2</v>
      </c>
      <c r="GD64" s="4">
        <v>0.48382623723593499</v>
      </c>
      <c r="GE64" s="4">
        <v>-0.29794660019943597</v>
      </c>
      <c r="GF64" s="4">
        <v>0.20074244577457501</v>
      </c>
      <c r="GG64" s="4">
        <v>0.10708064059048822</v>
      </c>
      <c r="GH64" s="4">
        <v>1.1589857695781731</v>
      </c>
      <c r="GI64" s="4">
        <v>-0.16971155486937528</v>
      </c>
      <c r="GJ64" s="4">
        <v>1.7327494336325728</v>
      </c>
      <c r="GK64" s="4">
        <f t="shared" si="26"/>
        <v>-0.17341726120259415</v>
      </c>
      <c r="GL64" s="4">
        <f t="shared" si="27"/>
        <v>0.11468015132720644</v>
      </c>
      <c r="GM64" s="4">
        <f t="shared" si="94"/>
        <v>-56.523493047420686</v>
      </c>
      <c r="GN64" s="4" t="str">
        <f t="shared" si="95"/>
        <v>Relased</v>
      </c>
      <c r="GO64" s="6">
        <v>1.3049655465282499</v>
      </c>
      <c r="GP64" s="6">
        <v>1.20142812518759</v>
      </c>
      <c r="GQ64" s="6">
        <v>0.82456475327580503</v>
      </c>
      <c r="GR64" s="6">
        <v>0.70697794718012597</v>
      </c>
      <c r="GS64" s="6">
        <v>1.19196671720595</v>
      </c>
      <c r="GT64" s="6">
        <v>1.4618622540402899</v>
      </c>
      <c r="GU64" s="6">
        <v>0.3302311261109887</v>
      </c>
      <c r="GV64" s="6">
        <v>0.26545282207833731</v>
      </c>
      <c r="GW64" s="6">
        <v>0.10353742134065991</v>
      </c>
      <c r="GX64" s="6">
        <v>0.6110543278731867</v>
      </c>
      <c r="GY64" s="6">
        <f t="shared" si="28"/>
        <v>7.5848748011980049E-2</v>
      </c>
      <c r="GZ64" s="6">
        <f t="shared" si="29"/>
        <v>-0.46506278048634264</v>
      </c>
      <c r="HA64" s="6">
        <f t="shared" si="96"/>
        <v>170.73698290091522</v>
      </c>
      <c r="HB64" s="6" t="str">
        <f t="shared" si="97"/>
        <v>Upset</v>
      </c>
      <c r="HI64" s="2">
        <v>0</v>
      </c>
      <c r="HJ64" s="2">
        <v>0</v>
      </c>
      <c r="HK64" s="2">
        <v>0</v>
      </c>
      <c r="HL64" s="2">
        <v>0</v>
      </c>
      <c r="HM64" s="2" t="e">
        <f t="shared" si="30"/>
        <v>#DIV/0!</v>
      </c>
      <c r="HN64" s="2" t="e">
        <f t="shared" si="31"/>
        <v>#DIV/0!</v>
      </c>
      <c r="HO64" s="2" t="e">
        <f t="shared" si="98"/>
        <v>#DIV/0!</v>
      </c>
      <c r="HP64" s="2" t="e">
        <f t="shared" si="99"/>
        <v>#DIV/0!</v>
      </c>
      <c r="HQ64" s="4">
        <v>1.2304055224397401</v>
      </c>
      <c r="HR64" s="4">
        <v>1.0323863492601999</v>
      </c>
      <c r="HS64" s="4">
        <v>0.68445020951181401</v>
      </c>
      <c r="HT64" s="4">
        <v>0.85011543949455504</v>
      </c>
      <c r="HU64" s="4">
        <v>0.98431082283014604</v>
      </c>
      <c r="HV64" s="4">
        <v>0.83021531696807505</v>
      </c>
      <c r="HW64" s="4">
        <v>0.30904644333963527</v>
      </c>
      <c r="HX64" s="4">
        <v>0.45641290615616115</v>
      </c>
      <c r="HY64" s="4">
        <v>0.19801917317954021</v>
      </c>
      <c r="HZ64" s="4">
        <v>0.6781735731857278</v>
      </c>
      <c r="IA64" s="4">
        <f t="shared" si="32"/>
        <v>0.4192549537582857</v>
      </c>
      <c r="IB64" s="4">
        <f t="shared" si="33"/>
        <v>4.7415793356243574E-2</v>
      </c>
      <c r="IC64" s="4">
        <f t="shared" si="100"/>
        <v>83.547529752863298</v>
      </c>
      <c r="ID64" s="4" t="str">
        <f t="shared" si="101"/>
        <v>alert</v>
      </c>
      <c r="IE64" s="6">
        <v>1.05861821998953</v>
      </c>
      <c r="IF64" s="6">
        <v>0.378905333860039</v>
      </c>
      <c r="IG64" s="6">
        <v>0.57010506368457003</v>
      </c>
      <c r="IH64" s="6">
        <v>0.88277325503888804</v>
      </c>
      <c r="II64" s="6">
        <v>0.59233342044244597</v>
      </c>
      <c r="IJ64" s="6">
        <v>0.677431760389689</v>
      </c>
      <c r="IK64" s="6">
        <v>0.34531905703512944</v>
      </c>
      <c r="IL64" s="6">
        <v>0.83569275361468287</v>
      </c>
      <c r="IM64" s="6">
        <v>0.67971288612949099</v>
      </c>
      <c r="IN64" s="6">
        <v>1.0106814005466347</v>
      </c>
      <c r="IO64" s="6">
        <f t="shared" si="34"/>
        <v>0.86523963149045424</v>
      </c>
      <c r="IP64" s="6">
        <f t="shared" si="35"/>
        <v>0.4544071296454395</v>
      </c>
      <c r="IQ64" s="6">
        <f t="shared" si="102"/>
        <v>62.292412835023256</v>
      </c>
      <c r="IR64" s="6" t="str">
        <f t="shared" si="103"/>
        <v>alert</v>
      </c>
      <c r="IS64" s="4">
        <v>0.43230591960483999</v>
      </c>
      <c r="IT64" s="4">
        <v>0.61885118807356099</v>
      </c>
      <c r="IU64" s="4">
        <v>0.263252444930753</v>
      </c>
      <c r="IV64" s="4">
        <v>0.19247400702418099</v>
      </c>
      <c r="IW64" s="4">
        <v>0.34556430879109301</v>
      </c>
      <c r="IX64" s="4">
        <v>0.28407338486254802</v>
      </c>
      <c r="IY64" s="4">
        <v>0.33842720202007592</v>
      </c>
      <c r="IZ64" s="4">
        <v>0.21316731518148688</v>
      </c>
      <c r="JA64" s="4">
        <v>-0.18654526846872099</v>
      </c>
      <c r="JB64" s="4">
        <v>0.43354741991086115</v>
      </c>
      <c r="JC64" s="4">
        <f t="shared" si="36"/>
        <v>-0.1638187615454314</v>
      </c>
      <c r="JD64" s="4">
        <f t="shared" si="37"/>
        <v>0.10418072708646697</v>
      </c>
      <c r="JE64" s="4">
        <f t="shared" si="104"/>
        <v>-57.5456331802175</v>
      </c>
      <c r="JF64" s="4" t="str">
        <f t="shared" si="105"/>
        <v>Relased</v>
      </c>
      <c r="JG64" s="6">
        <v>0.56707920714381799</v>
      </c>
      <c r="JH64" s="6">
        <v>0.43161584343408399</v>
      </c>
      <c r="JI64" s="6">
        <v>0.321835140473889</v>
      </c>
      <c r="JJ64" s="6">
        <v>0.16260099151618801</v>
      </c>
      <c r="JK64" s="6">
        <v>0.40749757595314201</v>
      </c>
      <c r="JL64" s="6">
        <v>4.0199874622375897E-2</v>
      </c>
      <c r="JM64" s="6">
        <v>0.33023066633208503</v>
      </c>
      <c r="JN64" s="6">
        <v>0.34462817853120004</v>
      </c>
      <c r="JO64" s="6">
        <v>0.135463363709734</v>
      </c>
      <c r="JP64" s="6">
        <v>0.48506912266137159</v>
      </c>
      <c r="JQ64" s="6">
        <f t="shared" si="38"/>
        <v>5.9337035484049006E-2</v>
      </c>
      <c r="JR64" s="6">
        <f t="shared" si="39"/>
        <v>0.26360967304740268</v>
      </c>
      <c r="JS64" s="6">
        <f t="shared" si="106"/>
        <v>12.685526169278297</v>
      </c>
      <c r="JT64" s="6" t="str">
        <f t="shared" si="107"/>
        <v>happy</v>
      </c>
      <c r="JU64" s="2">
        <v>-5.2828074523242001E-2</v>
      </c>
      <c r="JV64" s="2">
        <v>0.216413463202246</v>
      </c>
      <c r="JW64" s="2">
        <v>-0.18754870360228801</v>
      </c>
      <c r="JX64" s="2">
        <v>-0.180139354067368</v>
      </c>
      <c r="JY64" s="2">
        <v>-0.28593273040942901</v>
      </c>
      <c r="JZ64" s="2">
        <v>-0.27521755024426803</v>
      </c>
      <c r="KA64" s="2">
        <v>0.55363165062606179</v>
      </c>
      <c r="KB64" s="2">
        <v>3.0633815288831623</v>
      </c>
      <c r="KC64" s="2">
        <v>-0.26924153772548798</v>
      </c>
      <c r="KD64" s="2">
        <v>-2.2476827584592729</v>
      </c>
      <c r="KE64" s="2">
        <f t="shared" si="40"/>
        <v>-9.1739936002803169E-2</v>
      </c>
      <c r="KF64" s="2">
        <f t="shared" si="41"/>
        <v>-0.86562399173427473</v>
      </c>
      <c r="KG64" s="2">
        <f t="shared" si="108"/>
        <v>-173.95030280668195</v>
      </c>
      <c r="KH64" s="2" t="str">
        <f t="shared" si="109"/>
        <v>Sad</v>
      </c>
      <c r="KI64" s="7">
        <v>3.6371564675069701E-3</v>
      </c>
      <c r="KJ64" s="7">
        <v>0.50943774564337596</v>
      </c>
      <c r="KK64" s="7">
        <v>0.122957608468239</v>
      </c>
      <c r="KL64" s="7">
        <v>0.23655986487367001</v>
      </c>
      <c r="KM64" s="7">
        <v>0.47132287579860699</v>
      </c>
      <c r="KN64" s="7">
        <v>0.29152922003283999</v>
      </c>
      <c r="KO64" s="7">
        <v>0.25887990591879412</v>
      </c>
      <c r="KP64" s="7">
        <v>0.2953428480960566</v>
      </c>
      <c r="KQ64" s="7">
        <v>-0.50580058917586901</v>
      </c>
      <c r="KR64" s="7">
        <v>0.70071147869987227</v>
      </c>
      <c r="KS64" s="7">
        <f t="shared" si="42"/>
        <v>-0.36613559290577558</v>
      </c>
      <c r="KT64" s="7">
        <f t="shared" si="43"/>
        <v>0.30659109867437118</v>
      </c>
      <c r="KU64" s="7">
        <f t="shared" si="110"/>
        <v>-50.05819152621082</v>
      </c>
      <c r="KV64" s="7" t="str">
        <f t="shared" si="111"/>
        <v>Relased</v>
      </c>
      <c r="KW64" s="2">
        <v>0.28980926312909699</v>
      </c>
      <c r="KX64" s="2">
        <v>0.57385069431705304</v>
      </c>
      <c r="KY64" s="2">
        <v>-5.8432868817811102E-2</v>
      </c>
      <c r="KZ64" s="2">
        <v>6.1039268914672401E-2</v>
      </c>
      <c r="LA64" s="2">
        <v>-0.107689048557912</v>
      </c>
      <c r="LB64" s="2">
        <v>0.12229509775224</v>
      </c>
      <c r="LC64" s="2">
        <v>-0.3208477925165828</v>
      </c>
      <c r="LD64" s="2">
        <v>8.7681732203297821E-2</v>
      </c>
      <c r="LE64" s="2">
        <v>-0.28404143118795605</v>
      </c>
      <c r="LF64" s="2">
        <v>3.0178545090459512E-3</v>
      </c>
      <c r="LG64" s="2">
        <f t="shared" si="44"/>
        <v>-0.38837371783206565</v>
      </c>
      <c r="LH64" s="2">
        <f t="shared" si="45"/>
        <v>-4.7606134381442566E-2</v>
      </c>
      <c r="LI64" s="2">
        <f t="shared" si="112"/>
        <v>-96.988349253394944</v>
      </c>
      <c r="LJ64" s="2" t="str">
        <f t="shared" si="113"/>
        <v>Bored</v>
      </c>
      <c r="LK64" s="4">
        <v>0.29100452584020398</v>
      </c>
      <c r="LL64" s="4">
        <v>0.115639454544294</v>
      </c>
      <c r="LM64" s="4">
        <v>-7.2225421023988604E-3</v>
      </c>
      <c r="LN64" s="4">
        <v>0.153573183878363</v>
      </c>
      <c r="LO64" s="4">
        <v>0.167513880319483</v>
      </c>
      <c r="LP64" s="4">
        <v>0.31930444821311199</v>
      </c>
      <c r="LQ64" s="4">
        <v>-1.5751913130142663E-2</v>
      </c>
      <c r="LR64" s="4">
        <v>0.35308733587195462</v>
      </c>
      <c r="LS64" s="4">
        <v>0.17536507129590997</v>
      </c>
      <c r="LT64" s="4">
        <v>0.35989870460539902</v>
      </c>
      <c r="LU64" s="4">
        <f t="shared" si="46"/>
        <v>0.39270036018337762</v>
      </c>
      <c r="LV64" s="4">
        <f t="shared" si="47"/>
        <v>4.0927672228347811E-2</v>
      </c>
      <c r="LW64" s="4">
        <f t="shared" si="114"/>
        <v>84.050050382418505</v>
      </c>
      <c r="LX64" s="4" t="str">
        <f t="shared" si="115"/>
        <v>alert</v>
      </c>
      <c r="LY64" s="6">
        <v>-0.11305826266677201</v>
      </c>
      <c r="LZ64" s="6">
        <v>0.20508785932844001</v>
      </c>
      <c r="MA64" s="6">
        <v>-1.7887838120540601E-2</v>
      </c>
      <c r="MB64" s="6">
        <v>-7.7978791947806006E-2</v>
      </c>
      <c r="MC64" s="6">
        <v>-0.30664582061727702</v>
      </c>
      <c r="MD64" s="6">
        <v>-3.6051165894452002E-2</v>
      </c>
      <c r="ME64" s="6">
        <v>4.2620119348313321E-2</v>
      </c>
      <c r="MF64" s="6">
        <v>-0.46131280944783853</v>
      </c>
      <c r="MG64" s="6">
        <v>-0.31814612199521203</v>
      </c>
      <c r="MH64" s="6">
        <v>-1.0416934719466917</v>
      </c>
      <c r="MI64" s="6">
        <f t="shared" si="48"/>
        <v>-0.31167245489274931</v>
      </c>
      <c r="MJ64" s="6">
        <f t="shared" si="49"/>
        <v>-0.36925318735627377</v>
      </c>
      <c r="MK64" s="6">
        <f t="shared" si="116"/>
        <v>-139.83357138518318</v>
      </c>
      <c r="ML64" s="6" t="str">
        <f t="shared" si="117"/>
        <v>Depressed</v>
      </c>
      <c r="MM64" s="2">
        <v>0.643852579367723</v>
      </c>
      <c r="MN64" s="2">
        <v>0.86464569826835502</v>
      </c>
      <c r="MO64" s="2">
        <v>0.46474349309127699</v>
      </c>
      <c r="MP64" s="2">
        <v>0.62129083534972196</v>
      </c>
      <c r="MQ64" s="2">
        <v>0.72695939189713099</v>
      </c>
      <c r="MR64" s="2">
        <v>0.51314181250268798</v>
      </c>
      <c r="MS64" s="2">
        <v>0.33902789210576867</v>
      </c>
      <c r="MT64" s="2">
        <v>0.45093371110762409</v>
      </c>
      <c r="MU64" s="2">
        <v>-0.22079311890063202</v>
      </c>
      <c r="MV64" s="2">
        <v>0.71994402946411751</v>
      </c>
      <c r="MW64" s="2">
        <f t="shared" si="50"/>
        <v>7.9982256210811897E-2</v>
      </c>
      <c r="MX64" s="2">
        <f t="shared" si="51"/>
        <v>0.41249778041691054</v>
      </c>
      <c r="MY64" s="2">
        <f t="shared" si="118"/>
        <v>10.973337512925864</v>
      </c>
      <c r="MZ64" s="2" t="str">
        <f t="shared" si="119"/>
        <v>happy</v>
      </c>
      <c r="NA64" s="7">
        <v>0.119792166218481</v>
      </c>
      <c r="NB64" s="7">
        <v>0.13793075532197899</v>
      </c>
      <c r="NC64" s="7">
        <v>2.7988368450370602E-2</v>
      </c>
      <c r="ND64" s="7">
        <v>0.61832673508450398</v>
      </c>
      <c r="NE64" s="7">
        <v>7.2332268745197395E-2</v>
      </c>
      <c r="NF64" s="7">
        <v>0.138088285974379</v>
      </c>
      <c r="NG64" s="7">
        <v>0.14567833839387412</v>
      </c>
      <c r="NH64" s="7">
        <v>2.2401597084768317</v>
      </c>
      <c r="NI64" s="7">
        <v>-1.8138589103497985E-2</v>
      </c>
      <c r="NJ64" s="7">
        <v>2.5077905359434989</v>
      </c>
      <c r="NK64" s="7">
        <f t="shared" si="52"/>
        <v>3.3288327594147349E-2</v>
      </c>
      <c r="NL64" s="7">
        <f t="shared" si="53"/>
        <v>0.92783398578391507</v>
      </c>
      <c r="NM64" s="7">
        <f t="shared" si="120"/>
        <v>2.0547457769789665</v>
      </c>
      <c r="NN64" s="7" t="str">
        <f t="shared" si="121"/>
        <v>happy</v>
      </c>
      <c r="NO64" s="4">
        <v>0.52870966688975496</v>
      </c>
      <c r="NP64" s="4">
        <v>0.78964831507121902</v>
      </c>
      <c r="NQ64" s="4">
        <v>0.21995931411511699</v>
      </c>
      <c r="NR64" s="4">
        <v>0.20214488900246699</v>
      </c>
      <c r="NS64" s="4">
        <v>-0.192351117953975</v>
      </c>
      <c r="NT64" s="4">
        <v>0.80420653734557401</v>
      </c>
      <c r="NU64" s="4">
        <v>0.6539429867653318</v>
      </c>
      <c r="NV64" s="4">
        <v>0.1268276648252824</v>
      </c>
      <c r="NW64" s="4">
        <v>-0.26093864818146406</v>
      </c>
      <c r="NX64" s="4">
        <v>0.3201741931199375</v>
      </c>
      <c r="NY64" s="4">
        <f t="shared" si="54"/>
        <v>-0.2658087252545559</v>
      </c>
      <c r="NZ64" s="4">
        <f t="shared" si="55"/>
        <v>-0.64168158332629688</v>
      </c>
      <c r="OA64" s="4">
        <f t="shared" si="122"/>
        <v>-157.49881787915075</v>
      </c>
      <c r="OB64" s="4" t="str">
        <f t="shared" si="123"/>
        <v>Sad</v>
      </c>
      <c r="OC64" s="1">
        <v>0.26344916099110199</v>
      </c>
      <c r="OD64" s="1">
        <v>0.29164930135440897</v>
      </c>
      <c r="OE64" s="1">
        <v>0.31866710996719999</v>
      </c>
      <c r="OF64" s="1">
        <v>0.38205517686235002</v>
      </c>
      <c r="OG64" s="1">
        <v>-2.6399026838414299E-2</v>
      </c>
      <c r="OH64" s="1">
        <v>1.6101307275734701E-2</v>
      </c>
      <c r="OI64" s="1">
        <v>1.344302592809087</v>
      </c>
      <c r="OJ64" s="1">
        <v>1.2414440983982129</v>
      </c>
      <c r="OK64" s="1">
        <v>-2.820014036330698E-2</v>
      </c>
      <c r="OL64" s="1">
        <v>1.2623387279235483</v>
      </c>
      <c r="OM64" s="1">
        <f t="shared" si="56"/>
        <v>-0.14647971852654895</v>
      </c>
      <c r="ON64" s="1">
        <f t="shared" si="57"/>
        <v>0.43339721373277751</v>
      </c>
      <c r="OO64" s="1">
        <f t="shared" si="124"/>
        <v>-18.674240043299463</v>
      </c>
      <c r="OP64" s="1" t="str">
        <f t="shared" si="125"/>
        <v>Contented</v>
      </c>
      <c r="OQ64" s="2">
        <v>0.44080611067500303</v>
      </c>
      <c r="OR64" s="2">
        <v>0.91027528648572997</v>
      </c>
      <c r="OS64" s="2">
        <v>0.126125292239193</v>
      </c>
      <c r="OT64" s="2">
        <v>0.13176030924488</v>
      </c>
      <c r="OU64" s="2">
        <v>0.30733247995476298</v>
      </c>
      <c r="OV64" s="2">
        <v>0.76871085148374396</v>
      </c>
      <c r="OW64" s="2">
        <v>0.16858546507141625</v>
      </c>
      <c r="OX64" s="2">
        <v>7.8476114998917018E-2</v>
      </c>
      <c r="OY64" s="2">
        <v>-0.46946917581072695</v>
      </c>
      <c r="OZ64" s="2">
        <v>0.19087347514813971</v>
      </c>
      <c r="PA64" s="2">
        <f t="shared" si="58"/>
        <v>-0.69930495517722746</v>
      </c>
      <c r="PB64" s="2">
        <f t="shared" si="59"/>
        <v>-0.39608002153351551</v>
      </c>
      <c r="PC64" s="2">
        <f t="shared" si="126"/>
        <v>-119.5268246483803</v>
      </c>
      <c r="PD64" s="2" t="str">
        <f t="shared" si="127"/>
        <v>Bored</v>
      </c>
      <c r="PE64" s="1">
        <v>0.29193357161190803</v>
      </c>
      <c r="PF64" s="1">
        <v>0.82663556624080703</v>
      </c>
      <c r="PG64" s="1">
        <v>0.57526880739887298</v>
      </c>
      <c r="PH64" s="1">
        <v>0.87273542380669999</v>
      </c>
      <c r="PI64" s="1">
        <v>0.51141785551111996</v>
      </c>
      <c r="PJ64" s="1">
        <v>0.89913248697480097</v>
      </c>
      <c r="PK64" s="1">
        <v>0.71608612118737713</v>
      </c>
      <c r="PL64" s="1">
        <v>0.50570841323695848</v>
      </c>
      <c r="PM64" s="1">
        <v>-0.534701994628899</v>
      </c>
      <c r="PN64" s="1">
        <v>1.2945147351242545</v>
      </c>
      <c r="PO64" s="1">
        <f t="shared" si="60"/>
        <v>-0.5594960296475705</v>
      </c>
      <c r="PP64" s="1">
        <f t="shared" si="61"/>
        <v>-0.20311311000635202</v>
      </c>
      <c r="PQ64" s="1">
        <f t="shared" si="128"/>
        <v>-109.95234955915016</v>
      </c>
      <c r="PR64" s="1" t="str">
        <f t="shared" si="129"/>
        <v>Bored</v>
      </c>
      <c r="PS64" s="4">
        <v>0.875825362579433</v>
      </c>
      <c r="PT64" s="4">
        <v>0.57905030682247105</v>
      </c>
      <c r="PU64" s="4">
        <v>0.57108705210546096</v>
      </c>
      <c r="PV64" s="4">
        <v>0.45154696423653301</v>
      </c>
      <c r="PW64" s="4">
        <v>0.458364699011371</v>
      </c>
      <c r="PX64" s="4">
        <v>0.249521689369258</v>
      </c>
      <c r="PY64" s="4">
        <v>0.42804025344375057</v>
      </c>
      <c r="PZ64" s="4">
        <v>0.54497010074191121</v>
      </c>
      <c r="QA64" s="4">
        <v>0.29677505575696195</v>
      </c>
      <c r="QB64" s="4">
        <v>0.70290131167180525</v>
      </c>
      <c r="QC64" s="4">
        <f t="shared" si="62"/>
        <v>0.35635045839677537</v>
      </c>
      <c r="QD64" s="4">
        <f t="shared" si="63"/>
        <v>9.8806658069126918E-2</v>
      </c>
      <c r="QE64" s="4">
        <f t="shared" si="130"/>
        <v>74.50269797628961</v>
      </c>
      <c r="QF64" s="4" t="str">
        <f t="shared" si="131"/>
        <v>alert</v>
      </c>
      <c r="QG64" s="2">
        <v>0.60129114769001701</v>
      </c>
      <c r="QH64" s="2">
        <v>0.49565213780945599</v>
      </c>
      <c r="QI64" s="2">
        <v>0.104591137566708</v>
      </c>
      <c r="QJ64" s="2">
        <v>0.59407190460756398</v>
      </c>
      <c r="QK64" s="2">
        <v>0.26308861963193297</v>
      </c>
      <c r="QL64" s="2">
        <v>0.12407224786853099</v>
      </c>
      <c r="QM64" s="2">
        <v>0.12100137175903102</v>
      </c>
      <c r="QN64" s="2">
        <v>0.95860662955458997</v>
      </c>
      <c r="QO64" s="2">
        <v>0.10563900988056102</v>
      </c>
      <c r="QP64" s="2">
        <v>0.63691810817379557</v>
      </c>
      <c r="QQ64" s="2">
        <f t="shared" si="64"/>
        <v>0.39222096291649344</v>
      </c>
      <c r="QR64" s="2">
        <f t="shared" si="65"/>
        <v>-0.47834542078720943</v>
      </c>
      <c r="QS64" s="2">
        <f t="shared" si="132"/>
        <v>140.64984328028237</v>
      </c>
      <c r="QT64" s="2" t="str">
        <f t="shared" si="133"/>
        <v>stressed</v>
      </c>
      <c r="QU64" s="4">
        <v>0.334620032472153</v>
      </c>
      <c r="QV64" s="4">
        <v>0.37702171711368798</v>
      </c>
      <c r="QW64" s="4">
        <v>0.376739712663754</v>
      </c>
      <c r="QX64" s="4">
        <v>0.74590619182685503</v>
      </c>
      <c r="QY64" s="4">
        <v>0.686672288436181</v>
      </c>
      <c r="QZ64" s="4">
        <v>-0.184352124742967</v>
      </c>
      <c r="RA64" s="4">
        <v>0.36888528871800674</v>
      </c>
      <c r="RB64" s="4">
        <v>3.8714266358732723</v>
      </c>
      <c r="RC64" s="4">
        <v>-4.2401684641534987E-2</v>
      </c>
      <c r="RD64" s="4">
        <v>1.5775436238022333</v>
      </c>
      <c r="RE64" s="4">
        <f t="shared" si="66"/>
        <v>7.1947732423297772E-2</v>
      </c>
      <c r="RF64" s="4">
        <f t="shared" si="67"/>
        <v>0.56197140565835113</v>
      </c>
      <c r="RG64" s="4">
        <f t="shared" si="134"/>
        <v>7.2957403474177056</v>
      </c>
      <c r="RH64" s="4" t="str">
        <f t="shared" si="135"/>
        <v>happy</v>
      </c>
    </row>
    <row r="65" spans="1:476" x14ac:dyDescent="0.3">
      <c r="A65" s="1">
        <v>0.62854379103598401</v>
      </c>
      <c r="B65" s="1">
        <v>0.37041112470561299</v>
      </c>
      <c r="C65" s="1">
        <v>0.54595640788354804</v>
      </c>
      <c r="D65" s="1">
        <v>0.42489129734714798</v>
      </c>
      <c r="E65" s="1">
        <v>0.67474508472499195</v>
      </c>
      <c r="F65" s="1">
        <v>0.401318511323768</v>
      </c>
      <c r="G65" s="1">
        <v>0.41890667375240975</v>
      </c>
      <c r="H65" s="1">
        <v>0.55057014466005505</v>
      </c>
      <c r="I65" s="1">
        <v>0.25813266633037102</v>
      </c>
      <c r="J65" s="1">
        <v>0.97186338435500375</v>
      </c>
      <c r="K65" s="1">
        <f t="shared" si="0"/>
        <v>5.0037935684428492E-2</v>
      </c>
      <c r="L65" s="1">
        <f t="shared" si="1"/>
        <v>0.3653379927149909</v>
      </c>
      <c r="M65" s="1">
        <f t="shared" si="68"/>
        <v>7.7989002137310628</v>
      </c>
      <c r="N65" s="1" t="str">
        <f t="shared" si="69"/>
        <v>happy</v>
      </c>
      <c r="O65" s="8">
        <v>-0.360393460490187</v>
      </c>
      <c r="P65" s="8">
        <v>0.216488263816595</v>
      </c>
      <c r="Q65" s="8">
        <v>5.0705288192912902E-2</v>
      </c>
      <c r="R65" s="8">
        <v>0.18540208874887401</v>
      </c>
      <c r="S65" s="8">
        <v>-0.36874273345546599</v>
      </c>
      <c r="T65" s="8">
        <v>1.5810127291680999E-2</v>
      </c>
      <c r="U65" s="8">
        <v>-6.9541587173893984E-2</v>
      </c>
      <c r="V65" s="8">
        <v>0.79812041686701451</v>
      </c>
      <c r="W65" s="8">
        <v>-0.57688172430678197</v>
      </c>
      <c r="X65" s="8">
        <v>-1.6407147371983328</v>
      </c>
      <c r="Y65" s="8">
        <f t="shared" si="2"/>
        <v>-0.29855530080083403</v>
      </c>
      <c r="Z65" s="8">
        <f t="shared" si="3"/>
        <v>-0.56037745502470693</v>
      </c>
      <c r="AA65" s="8">
        <f t="shared" si="70"/>
        <v>-151.95240855595463</v>
      </c>
      <c r="AB65" s="8" t="str">
        <f t="shared" si="71"/>
        <v>Sad</v>
      </c>
      <c r="AC65" s="2">
        <v>0.17990697625763799</v>
      </c>
      <c r="AD65" s="2">
        <v>0.41312045672210401</v>
      </c>
      <c r="AE65" s="2">
        <v>-1.9206948071578401E-2</v>
      </c>
      <c r="AF65" s="2">
        <v>-0.106150292413215</v>
      </c>
      <c r="AG65" s="2">
        <v>2.5720950815236999E-2</v>
      </c>
      <c r="AH65" s="2">
        <v>0.34962312608246798</v>
      </c>
      <c r="AI65" s="2">
        <v>-9.3406320556698577E-2</v>
      </c>
      <c r="AJ65" s="2">
        <v>-0.13916904029910734</v>
      </c>
      <c r="AK65" s="2">
        <v>-0.23321348046446602</v>
      </c>
      <c r="AL65" s="2">
        <v>-0.21138523028339506</v>
      </c>
      <c r="AM65" s="2">
        <f t="shared" si="4"/>
        <v>-0.16196298578992518</v>
      </c>
      <c r="AN65" s="2">
        <f t="shared" si="5"/>
        <v>-0.30239325848793042</v>
      </c>
      <c r="AO65" s="2">
        <f t="shared" si="72"/>
        <v>-151.82632775704744</v>
      </c>
      <c r="AP65" s="2" t="str">
        <f t="shared" si="73"/>
        <v>Sad</v>
      </c>
      <c r="AQ65" s="8">
        <v>0.31153047423351499</v>
      </c>
      <c r="AR65" s="8">
        <v>0.84920778438028099</v>
      </c>
      <c r="AS65" s="8">
        <v>0.10059009655692</v>
      </c>
      <c r="AT65" s="8">
        <v>1.6361205390800399E-2</v>
      </c>
      <c r="AU65" s="8">
        <v>0.51798371097732498</v>
      </c>
      <c r="AV65" s="8">
        <v>0.96668558127492399</v>
      </c>
      <c r="AW65" s="8">
        <v>0.12126386546524545</v>
      </c>
      <c r="AX65" s="8">
        <v>9.010003395709858E-3</v>
      </c>
      <c r="AY65" s="8">
        <v>-0.53767731014676601</v>
      </c>
      <c r="AZ65" s="8">
        <v>0.10075596378410816</v>
      </c>
      <c r="BA65" s="8">
        <f t="shared" si="6"/>
        <v>-0.71233740621192143</v>
      </c>
      <c r="BB65" s="8">
        <f t="shared" si="7"/>
        <v>6.6148198767917998E-2</v>
      </c>
      <c r="BC65" s="8">
        <f t="shared" si="74"/>
        <v>-84.694684451973956</v>
      </c>
      <c r="BD65" s="8" t="str">
        <f t="shared" si="75"/>
        <v>Calm</v>
      </c>
      <c r="BE65" s="4">
        <v>0.56144085714306702</v>
      </c>
      <c r="BF65" s="4">
        <v>0.17261881306777499</v>
      </c>
      <c r="BG65" s="4">
        <v>0.14763989714906101</v>
      </c>
      <c r="BH65" s="4">
        <v>-2.51181166714117E-2</v>
      </c>
      <c r="BI65" s="4">
        <v>-7.54128339938505E-2</v>
      </c>
      <c r="BJ65" s="4">
        <v>3.7162734043213699E-2</v>
      </c>
      <c r="BK65" s="4">
        <v>0.30376828108064413</v>
      </c>
      <c r="BL65" s="4">
        <v>-0.11973463356203828</v>
      </c>
      <c r="BM65" s="4">
        <v>0.38882204407529203</v>
      </c>
      <c r="BN65" s="4">
        <v>0.16690983778261201</v>
      </c>
      <c r="BO65" s="4">
        <f t="shared" si="8"/>
        <v>0.40338351069753542</v>
      </c>
      <c r="BP65" s="4">
        <f t="shared" si="9"/>
        <v>0.11953933612034584</v>
      </c>
      <c r="BQ65" s="4">
        <f t="shared" si="76"/>
        <v>73.493249665447436</v>
      </c>
      <c r="BR65" s="4" t="str">
        <f t="shared" si="77"/>
        <v>alert</v>
      </c>
      <c r="BS65" s="6">
        <v>0.60202422124733401</v>
      </c>
      <c r="BT65" s="6">
        <v>0.76569197329991601</v>
      </c>
      <c r="BU65" s="6">
        <v>0.72116707831316995</v>
      </c>
      <c r="BV65" s="6">
        <v>0.42468795826102801</v>
      </c>
      <c r="BW65" s="6">
        <v>0.37033428382886502</v>
      </c>
      <c r="BX65" s="6">
        <v>0.27905704169874601</v>
      </c>
      <c r="BY65" s="6">
        <v>0.74166788745952872</v>
      </c>
      <c r="BZ65" s="6">
        <v>0.40649759144455561</v>
      </c>
      <c r="CA65" s="6">
        <v>-0.16366775205258199</v>
      </c>
      <c r="CB65" s="6">
        <v>0.8377871382545895</v>
      </c>
      <c r="CC65" s="6">
        <f t="shared" si="10"/>
        <v>3.7833065598217974E-2</v>
      </c>
      <c r="CD65" s="6">
        <f t="shared" si="11"/>
        <v>-0.43111589467381595</v>
      </c>
      <c r="CE65" s="6">
        <f t="shared" si="78"/>
        <v>174.98479165284738</v>
      </c>
      <c r="CF65" s="6" t="str">
        <f t="shared" si="79"/>
        <v>Upset</v>
      </c>
      <c r="CG65" s="4">
        <v>0.84412516443753904</v>
      </c>
      <c r="CH65" s="4">
        <v>0.83304739863972699</v>
      </c>
      <c r="CI65" s="4">
        <v>0.48835502503963701</v>
      </c>
      <c r="CJ65" s="4">
        <v>0.41369262417326702</v>
      </c>
      <c r="CK65" s="4">
        <v>0.77765110227982803</v>
      </c>
      <c r="CL65" s="4">
        <v>0.86471773305331001</v>
      </c>
      <c r="CM65" s="4">
        <v>0.30112354895173987</v>
      </c>
      <c r="CN65" s="4">
        <v>0.24366893656293112</v>
      </c>
      <c r="CO65" s="4">
        <v>1.1077765797812056E-2</v>
      </c>
      <c r="CP65" s="4">
        <v>0.53783830541434119</v>
      </c>
      <c r="CQ65" s="4">
        <f t="shared" si="12"/>
        <v>-0.14847820799683931</v>
      </c>
      <c r="CR65" s="4">
        <f t="shared" si="13"/>
        <v>-0.79206298709184519</v>
      </c>
      <c r="CS65" s="4">
        <f t="shared" si="80"/>
        <v>-169.3826928776511</v>
      </c>
      <c r="CT65" s="4" t="str">
        <f t="shared" si="81"/>
        <v>Sad</v>
      </c>
      <c r="CU65" s="2">
        <v>0.12577784714870199</v>
      </c>
      <c r="CV65" s="2">
        <v>0.51894496645185295</v>
      </c>
      <c r="CW65" s="2">
        <v>-9.8404749087614596E-2</v>
      </c>
      <c r="CX65" s="2">
        <v>7.1107979174246203E-2</v>
      </c>
      <c r="CY65" s="2">
        <v>-6.8726255062105902E-3</v>
      </c>
      <c r="CZ65" s="2">
        <v>0.56156004150531502</v>
      </c>
      <c r="DA65" s="2">
        <v>-0.82758980411714023</v>
      </c>
      <c r="DB65" s="2">
        <v>6.5809948728220033E-2</v>
      </c>
      <c r="DC65" s="2">
        <v>-0.39316711930315096</v>
      </c>
      <c r="DD65" s="2">
        <v>-4.2338768440541651E-2</v>
      </c>
      <c r="DE65" s="2">
        <f t="shared" si="14"/>
        <v>-0.40738712774554975</v>
      </c>
      <c r="DF65" s="2">
        <f t="shared" si="15"/>
        <v>-0.56209064888641502</v>
      </c>
      <c r="DG65" s="2">
        <f t="shared" si="82"/>
        <v>-144.06648087503578</v>
      </c>
      <c r="DH65" s="2" t="str">
        <f t="shared" si="83"/>
        <v>Depressed</v>
      </c>
      <c r="DI65" s="7">
        <v>0.50051191877788803</v>
      </c>
      <c r="DJ65" s="7">
        <v>0.72689786319929806</v>
      </c>
      <c r="DK65" s="7">
        <v>0.59075966354503195</v>
      </c>
      <c r="DL65" s="7">
        <v>0.45948389036105802</v>
      </c>
      <c r="DM65" s="7">
        <v>0.53151673932169596</v>
      </c>
      <c r="DN65" s="7">
        <v>0.63858011138543203</v>
      </c>
      <c r="DO65" s="7">
        <v>0.5724256384826355</v>
      </c>
      <c r="DP65" s="7">
        <v>0.33650040419055205</v>
      </c>
      <c r="DQ65" s="7">
        <v>-0.22638594442141002</v>
      </c>
      <c r="DR65" s="7">
        <v>0.85565845191024459</v>
      </c>
      <c r="DS65" s="7">
        <f t="shared" si="16"/>
        <v>-0.1120572682769998</v>
      </c>
      <c r="DT65" s="7">
        <f t="shared" si="17"/>
        <v>0.28288099359680552</v>
      </c>
      <c r="DU65" s="7">
        <f t="shared" si="84"/>
        <v>-21.609937717975033</v>
      </c>
      <c r="DV65" s="7" t="str">
        <f t="shared" si="85"/>
        <v>Contented</v>
      </c>
      <c r="DW65" s="8">
        <v>0.24270722822159399</v>
      </c>
      <c r="DX65" s="8">
        <v>1.0928481860434801E-3</v>
      </c>
      <c r="DY65" s="8">
        <v>-0.11204071063713</v>
      </c>
      <c r="DZ65" s="8">
        <v>-0.106650578119471</v>
      </c>
      <c r="EA65" s="8">
        <v>0.18057565515422799</v>
      </c>
      <c r="EB65" s="8">
        <v>7.8812472114624804E-3</v>
      </c>
      <c r="EC65" s="8">
        <v>-0.26469464048148611</v>
      </c>
      <c r="ED65" s="8">
        <v>-11.884270602818736</v>
      </c>
      <c r="EE65" s="8">
        <v>0.2416143800355505</v>
      </c>
      <c r="EF65" s="8">
        <v>-0.89701074740824027</v>
      </c>
      <c r="EG65" s="8">
        <f t="shared" si="18"/>
        <v>0.58629690871830076</v>
      </c>
      <c r="EH65" s="8">
        <f t="shared" si="19"/>
        <v>-0.30837377954631073</v>
      </c>
      <c r="EI65" s="8">
        <f t="shared" si="86"/>
        <v>117.74296212457293</v>
      </c>
      <c r="EJ65" s="8" t="str">
        <f t="shared" si="87"/>
        <v>nervous</v>
      </c>
      <c r="EK65" s="1">
        <v>0.59952145771484999</v>
      </c>
      <c r="EL65" s="1">
        <v>0.30389708754809902</v>
      </c>
      <c r="EM65" s="1">
        <v>-0.13025751498455301</v>
      </c>
      <c r="EN65" s="1">
        <v>0.19476840321060199</v>
      </c>
      <c r="EO65" s="1">
        <v>0.53934344009700796</v>
      </c>
      <c r="EP65" s="1">
        <v>0.56734939240809601</v>
      </c>
      <c r="EQ65" s="1">
        <v>-0.11437486152643869</v>
      </c>
      <c r="ER65" s="1">
        <v>0.22355143772907371</v>
      </c>
      <c r="ES65" s="1">
        <v>0.29562437016675097</v>
      </c>
      <c r="ET65" s="1">
        <v>7.140753149723357E-2</v>
      </c>
      <c r="EU65" s="1">
        <f t="shared" si="20"/>
        <v>-0.18020468172312598</v>
      </c>
      <c r="EV65" s="1">
        <f t="shared" si="21"/>
        <v>-1</v>
      </c>
      <c r="EW65" s="1">
        <f t="shared" si="88"/>
        <v>-169.78466732802576</v>
      </c>
      <c r="EX65" s="1" t="str">
        <f t="shared" si="89"/>
        <v>Sad</v>
      </c>
      <c r="EY65" s="2">
        <v>0.114015813639957</v>
      </c>
      <c r="EZ65" s="2">
        <v>0.41357641148732699</v>
      </c>
      <c r="FA65" s="2">
        <v>0.26193632402309103</v>
      </c>
      <c r="FB65" s="2">
        <v>0.38955852463996499</v>
      </c>
      <c r="FC65" s="2">
        <v>0.81679935372128198</v>
      </c>
      <c r="FD65" s="2">
        <v>0.85367960041697299</v>
      </c>
      <c r="FE65" s="2">
        <v>0.28140530280104087</v>
      </c>
      <c r="FF65" s="2">
        <v>0.30740317740105028</v>
      </c>
      <c r="FG65" s="2">
        <v>-0.29956059784736999</v>
      </c>
      <c r="FH65" s="2">
        <v>1.2348454310635075</v>
      </c>
      <c r="FI65" s="2">
        <f t="shared" si="22"/>
        <v>-0.57385462618276428</v>
      </c>
      <c r="FJ65" s="2">
        <f t="shared" si="23"/>
        <v>0.61955596024799031</v>
      </c>
      <c r="FK65" s="2">
        <f t="shared" si="90"/>
        <v>-42.806945304497113</v>
      </c>
      <c r="FL65" s="2" t="str">
        <f t="shared" si="91"/>
        <v>Relased</v>
      </c>
      <c r="FM65" s="7">
        <v>0.282383772096089</v>
      </c>
      <c r="FN65" s="7">
        <v>0.88131314318962195</v>
      </c>
      <c r="FO65" s="7">
        <v>0.35546279326807001</v>
      </c>
      <c r="FP65" s="7">
        <v>0.37936068875357898</v>
      </c>
      <c r="FQ65" s="7">
        <v>0.21325178690202701</v>
      </c>
      <c r="FR65" s="7">
        <v>0.30853953835314502</v>
      </c>
      <c r="FS65" s="7">
        <v>0.71718581690669447</v>
      </c>
      <c r="FT65" s="7">
        <v>0.31882996495137417</v>
      </c>
      <c r="FU65" s="7">
        <v>-0.59892937109353295</v>
      </c>
      <c r="FV65" s="7">
        <v>0.63145607105200163</v>
      </c>
      <c r="FW65" s="7">
        <f t="shared" si="24"/>
        <v>-0.61467960299906355</v>
      </c>
      <c r="FX65" s="7">
        <f t="shared" si="25"/>
        <v>9.8044042839624312E-2</v>
      </c>
      <c r="FY65" s="7">
        <f t="shared" si="92"/>
        <v>-80.937417530135548</v>
      </c>
      <c r="FZ65" s="7" t="str">
        <f t="shared" si="93"/>
        <v>Calm</v>
      </c>
      <c r="GA65" s="4">
        <v>0.116343732104198</v>
      </c>
      <c r="GB65" s="4">
        <v>0.41211334017185802</v>
      </c>
      <c r="GC65" s="4">
        <v>1.71938602952669E-2</v>
      </c>
      <c r="GD65" s="4">
        <v>0.341586293121589</v>
      </c>
      <c r="GE65" s="4">
        <v>-0.21613912655093001</v>
      </c>
      <c r="GF65" s="4">
        <v>-3.65247429547359E-2</v>
      </c>
      <c r="GG65" s="4">
        <v>-0.1722911201522882</v>
      </c>
      <c r="GH65" s="4">
        <v>0.90946928541635974</v>
      </c>
      <c r="GI65" s="4">
        <v>-0.29576960806766001</v>
      </c>
      <c r="GJ65" s="4">
        <v>0.6789201474238874</v>
      </c>
      <c r="GK65" s="4">
        <f t="shared" si="26"/>
        <v>-0.29562687527373732</v>
      </c>
      <c r="GL65" s="4">
        <f t="shared" si="27"/>
        <v>-0.64462272333171344</v>
      </c>
      <c r="GM65" s="4">
        <f t="shared" si="94"/>
        <v>-155.36359749057399</v>
      </c>
      <c r="GN65" s="4" t="str">
        <f t="shared" si="95"/>
        <v>Sad</v>
      </c>
      <c r="GO65" s="6">
        <v>-5.8444796240775303E-2</v>
      </c>
      <c r="GP65" s="6">
        <v>0.98069689800217297</v>
      </c>
      <c r="GQ65" s="6">
        <v>0.146413591909128</v>
      </c>
      <c r="GR65" s="6">
        <v>6.36869593934902E-2</v>
      </c>
      <c r="GS65" s="6">
        <v>-4.9428104444283798E-2</v>
      </c>
      <c r="GT65" s="6">
        <v>0.95785864023012501</v>
      </c>
      <c r="GU65" s="6">
        <v>-1.3572787139245526</v>
      </c>
      <c r="GV65" s="6">
        <v>3.2852790718373819E-2</v>
      </c>
      <c r="GW65" s="6">
        <v>-1.0391416942429483</v>
      </c>
      <c r="GX65" s="6">
        <v>0.22781249389548672</v>
      </c>
      <c r="GY65" s="6">
        <f t="shared" si="28"/>
        <v>-0.84139524423620082</v>
      </c>
      <c r="GZ65" s="6">
        <f t="shared" si="29"/>
        <v>-0.78629302031138637</v>
      </c>
      <c r="HA65" s="6">
        <f t="shared" si="96"/>
        <v>-133.06110315020825</v>
      </c>
      <c r="HB65" s="6" t="str">
        <f t="shared" si="97"/>
        <v>Depressed</v>
      </c>
      <c r="HI65" s="2">
        <v>0</v>
      </c>
      <c r="HJ65" s="2">
        <v>0</v>
      </c>
      <c r="HK65" s="2">
        <v>0</v>
      </c>
      <c r="HL65" s="2">
        <v>0</v>
      </c>
      <c r="HM65" s="2" t="e">
        <f t="shared" si="30"/>
        <v>#DIV/0!</v>
      </c>
      <c r="HN65" s="2" t="e">
        <f t="shared" si="31"/>
        <v>#DIV/0!</v>
      </c>
      <c r="HO65" s="2" t="e">
        <f t="shared" si="98"/>
        <v>#DIV/0!</v>
      </c>
      <c r="HP65" s="2" t="e">
        <f t="shared" si="99"/>
        <v>#DIV/0!</v>
      </c>
      <c r="HQ65" s="4">
        <v>1.22305079667072</v>
      </c>
      <c r="HR65" s="4">
        <v>1.0323863492601999</v>
      </c>
      <c r="HS65" s="4">
        <v>0.80273872366269405</v>
      </c>
      <c r="HT65" s="4">
        <v>0.85011543949455504</v>
      </c>
      <c r="HU65" s="4">
        <v>1.1149735496000199</v>
      </c>
      <c r="HV65" s="4">
        <v>0.83021531696807505</v>
      </c>
      <c r="HW65" s="4">
        <v>0.34334061787812453</v>
      </c>
      <c r="HX65" s="4">
        <v>0.45641290615616115</v>
      </c>
      <c r="HY65" s="4">
        <v>0.19066444741052013</v>
      </c>
      <c r="HZ65" s="4">
        <v>0.73283095746613769</v>
      </c>
      <c r="IA65" s="4">
        <f t="shared" si="32"/>
        <v>0.40893513409090909</v>
      </c>
      <c r="IB65" s="4">
        <f t="shared" si="33"/>
        <v>0.25137401069323428</v>
      </c>
      <c r="IC65" s="4">
        <f t="shared" si="100"/>
        <v>58.420796566318764</v>
      </c>
      <c r="ID65" s="4" t="str">
        <f t="shared" si="101"/>
        <v>excited</v>
      </c>
      <c r="IE65" s="6">
        <v>1.05861821998953</v>
      </c>
      <c r="IF65" s="6">
        <v>0.378905333860039</v>
      </c>
      <c r="IG65" s="6">
        <v>0.57010506368457003</v>
      </c>
      <c r="IH65" s="6">
        <v>0.88277325503888804</v>
      </c>
      <c r="II65" s="6">
        <v>0.59233342044244597</v>
      </c>
      <c r="IJ65" s="6">
        <v>0.677431760389689</v>
      </c>
      <c r="IK65" s="6">
        <v>0.34531905703512944</v>
      </c>
      <c r="IL65" s="6">
        <v>0.83569275361468287</v>
      </c>
      <c r="IM65" s="6">
        <v>0.67971288612949099</v>
      </c>
      <c r="IN65" s="6">
        <v>1.0106814005466347</v>
      </c>
      <c r="IO65" s="6">
        <f t="shared" si="34"/>
        <v>0.86523963149045424</v>
      </c>
      <c r="IP65" s="6">
        <f t="shared" si="35"/>
        <v>0.4544071296454395</v>
      </c>
      <c r="IQ65" s="6">
        <f t="shared" si="102"/>
        <v>62.292412835023256</v>
      </c>
      <c r="IR65" s="6" t="str">
        <f t="shared" si="103"/>
        <v>alert</v>
      </c>
      <c r="IS65" s="4">
        <v>0.43230591960483999</v>
      </c>
      <c r="IT65" s="4">
        <v>0.58373335781606395</v>
      </c>
      <c r="IU65" s="4">
        <v>0.263252444930753</v>
      </c>
      <c r="IV65" s="4">
        <v>0.276179871604399</v>
      </c>
      <c r="IW65" s="4">
        <v>0.34556430879109301</v>
      </c>
      <c r="IX65" s="4">
        <v>0.32037640119739902</v>
      </c>
      <c r="IY65" s="4">
        <v>0.33842720202007592</v>
      </c>
      <c r="IZ65" s="4">
        <v>0.30547161873991718</v>
      </c>
      <c r="JA65" s="4">
        <v>-0.15142743821122395</v>
      </c>
      <c r="JB65" s="4">
        <v>0.53091679477631748</v>
      </c>
      <c r="JC65" s="4">
        <f t="shared" si="36"/>
        <v>-0.11539013405977794</v>
      </c>
      <c r="JD65" s="4">
        <f t="shared" si="37"/>
        <v>0.14027285739505291</v>
      </c>
      <c r="JE65" s="4">
        <f t="shared" si="104"/>
        <v>-39.441123793060228</v>
      </c>
      <c r="JF65" s="4" t="str">
        <f t="shared" si="105"/>
        <v>Relased</v>
      </c>
      <c r="JG65" s="6">
        <v>0.64497193295240995</v>
      </c>
      <c r="JH65" s="6">
        <v>0.53125800451345995</v>
      </c>
      <c r="JI65" s="6">
        <v>0.31728153164489997</v>
      </c>
      <c r="JJ65" s="6">
        <v>4.7658873117736998E-2</v>
      </c>
      <c r="JK65" s="6">
        <v>0.55172288120519597</v>
      </c>
      <c r="JL65" s="6">
        <v>0.210036718802942</v>
      </c>
      <c r="JM65" s="6">
        <v>0.26513153386416671</v>
      </c>
      <c r="JN65" s="6">
        <v>6.4291396685681082E-2</v>
      </c>
      <c r="JO65" s="6">
        <v>0.11371392843895001</v>
      </c>
      <c r="JP65" s="6">
        <v>0.31026280928445271</v>
      </c>
      <c r="JQ65" s="6">
        <f t="shared" si="38"/>
        <v>3.6597624194645295E-2</v>
      </c>
      <c r="JR65" s="6">
        <f t="shared" si="39"/>
        <v>0.1941217710024814</v>
      </c>
      <c r="JS65" s="6">
        <f t="shared" si="106"/>
        <v>10.676611312910126</v>
      </c>
      <c r="JT65" s="6" t="str">
        <f t="shared" si="107"/>
        <v>happy</v>
      </c>
      <c r="JU65" s="2">
        <v>0.38719671413177398</v>
      </c>
      <c r="JV65" s="2">
        <v>0.23351842697654299</v>
      </c>
      <c r="JW65" s="2">
        <v>-7.6478444693363498E-2</v>
      </c>
      <c r="JX65" s="2">
        <v>-8.5627540310869901E-2</v>
      </c>
      <c r="JY65" s="2">
        <v>-2.9658019670580401E-2</v>
      </c>
      <c r="JZ65" s="2">
        <v>-4.7041801173692298E-2</v>
      </c>
      <c r="KA65" s="2">
        <v>-0.21390256740914596</v>
      </c>
      <c r="KB65" s="2">
        <v>-0.45918645268387792</v>
      </c>
      <c r="KC65" s="2">
        <v>0.15367828715523099</v>
      </c>
      <c r="KD65" s="2">
        <v>-0.26116003021093592</v>
      </c>
      <c r="KE65" s="2">
        <f t="shared" si="40"/>
        <v>0.35224872602263346</v>
      </c>
      <c r="KF65" s="2">
        <f t="shared" si="41"/>
        <v>-0.13140984344299</v>
      </c>
      <c r="KG65" s="2">
        <f t="shared" si="108"/>
        <v>110.45852373730506</v>
      </c>
      <c r="KH65" s="2" t="str">
        <f t="shared" si="109"/>
        <v>nervous</v>
      </c>
      <c r="KI65" s="7">
        <v>3.6371564675069701E-3</v>
      </c>
      <c r="KJ65" s="7">
        <v>0.50943774564337596</v>
      </c>
      <c r="KK65" s="7">
        <v>0.122957608468239</v>
      </c>
      <c r="KL65" s="7">
        <v>0.23655986487367001</v>
      </c>
      <c r="KM65" s="7">
        <v>0.47132287579860699</v>
      </c>
      <c r="KN65" s="7">
        <v>0.29152922003283999</v>
      </c>
      <c r="KO65" s="7">
        <v>0.25887990591879412</v>
      </c>
      <c r="KP65" s="7">
        <v>0.2953428480960566</v>
      </c>
      <c r="KQ65" s="7">
        <v>-0.50580058917586901</v>
      </c>
      <c r="KR65" s="7">
        <v>0.70071147869987227</v>
      </c>
      <c r="KS65" s="7">
        <f t="shared" si="42"/>
        <v>-0.36613559290577558</v>
      </c>
      <c r="KT65" s="7">
        <f t="shared" si="43"/>
        <v>0.30659109867437118</v>
      </c>
      <c r="KU65" s="7">
        <f t="shared" si="110"/>
        <v>-50.05819152621082</v>
      </c>
      <c r="KV65" s="7" t="str">
        <f t="shared" si="111"/>
        <v>Relased</v>
      </c>
      <c r="KW65" s="2">
        <v>4.2753734335142499E-2</v>
      </c>
      <c r="KX65" s="2">
        <v>0.35726691556621598</v>
      </c>
      <c r="KY65" s="2">
        <v>-0.14454337946874601</v>
      </c>
      <c r="KZ65" s="2">
        <v>5.4102483985461497E-2</v>
      </c>
      <c r="LA65" s="2">
        <v>-0.159566429633309</v>
      </c>
      <c r="LB65" s="2">
        <v>0.29660048875275602</v>
      </c>
      <c r="LC65" s="2">
        <v>1.2373944381627053</v>
      </c>
      <c r="LD65" s="2">
        <v>8.2742286323037165E-2</v>
      </c>
      <c r="LE65" s="2">
        <v>-0.31451318123107347</v>
      </c>
      <c r="LF65" s="2">
        <v>-0.22609056683845305</v>
      </c>
      <c r="LG65" s="2">
        <f t="shared" si="44"/>
        <v>-0.42092288961241053</v>
      </c>
      <c r="LH65" s="2">
        <f t="shared" si="45"/>
        <v>-0.13818945939726712</v>
      </c>
      <c r="LI65" s="2">
        <f t="shared" si="112"/>
        <v>-108.17506654587005</v>
      </c>
      <c r="LJ65" s="2" t="str">
        <f t="shared" si="113"/>
        <v>Bored</v>
      </c>
      <c r="LK65" s="4">
        <v>0.365065545997936</v>
      </c>
      <c r="LL65" s="4">
        <v>0.277636404654309</v>
      </c>
      <c r="LM65" s="4">
        <v>2.90056459210466E-2</v>
      </c>
      <c r="LN65" s="4">
        <v>0.107556046384575</v>
      </c>
      <c r="LO65" s="4">
        <v>0.170388425187602</v>
      </c>
      <c r="LP65" s="4">
        <v>0.270341687502687</v>
      </c>
      <c r="LQ65" s="4">
        <v>5.4170194791581763E-2</v>
      </c>
      <c r="LR65" s="4">
        <v>0.19627800440197185</v>
      </c>
      <c r="LS65" s="4">
        <v>8.7429141343627004E-2</v>
      </c>
      <c r="LT65" s="4">
        <v>0.21248059410280642</v>
      </c>
      <c r="LU65" s="4">
        <f t="shared" si="46"/>
        <v>0.30404301659026434</v>
      </c>
      <c r="LV65" s="4">
        <f t="shared" si="47"/>
        <v>-4.8865090389264121E-2</v>
      </c>
      <c r="LW65" s="4">
        <f t="shared" si="114"/>
        <v>99.130366457319127</v>
      </c>
      <c r="LX65" s="4" t="str">
        <f t="shared" si="115"/>
        <v>nervous</v>
      </c>
      <c r="LY65" s="6">
        <v>0.29550176813770002</v>
      </c>
      <c r="LZ65" s="6">
        <v>0.28530064036853597</v>
      </c>
      <c r="MA65" s="6">
        <v>-5.8924530141701299E-2</v>
      </c>
      <c r="MB65" s="6">
        <v>-0.117483915941597</v>
      </c>
      <c r="MC65" s="6">
        <v>-0.31478275678455397</v>
      </c>
      <c r="MD65" s="6">
        <v>6.87190975422209E-2</v>
      </c>
      <c r="ME65" s="6">
        <v>3.0560948518226478</v>
      </c>
      <c r="MF65" s="6">
        <v>-0.33185696547578641</v>
      </c>
      <c r="MG65" s="6">
        <v>1.0201127769164042E-2</v>
      </c>
      <c r="MH65" s="6">
        <v>-0.30373229087841197</v>
      </c>
      <c r="MI65" s="6">
        <f t="shared" si="48"/>
        <v>2.2095903679637097E-2</v>
      </c>
      <c r="MJ65" s="6">
        <f t="shared" si="49"/>
        <v>-0.11363400980785521</v>
      </c>
      <c r="MK65" s="6">
        <f t="shared" si="116"/>
        <v>168.99626394951682</v>
      </c>
      <c r="ML65" s="6" t="str">
        <f t="shared" si="117"/>
        <v>Upset</v>
      </c>
      <c r="MM65" s="2">
        <v>0.60419887752247003</v>
      </c>
      <c r="MN65" s="2">
        <v>0.78448031907920301</v>
      </c>
      <c r="MO65" s="2">
        <v>0.41324017240581301</v>
      </c>
      <c r="MP65" s="2">
        <v>0.35539734469356199</v>
      </c>
      <c r="MQ65" s="2">
        <v>0.68518003149435003</v>
      </c>
      <c r="MR65" s="2">
        <v>0.61807177588153195</v>
      </c>
      <c r="MS65" s="2">
        <v>0.32049552657947361</v>
      </c>
      <c r="MT65" s="2">
        <v>0.25339332918219448</v>
      </c>
      <c r="MU65" s="2">
        <v>-0.18028144155673298</v>
      </c>
      <c r="MV65" s="2">
        <v>0.55350257927126567</v>
      </c>
      <c r="MW65" s="2">
        <f t="shared" si="50"/>
        <v>0.12330177438370526</v>
      </c>
      <c r="MX65" s="2">
        <f t="shared" si="51"/>
        <v>0.34465686783905003</v>
      </c>
      <c r="MY65" s="2">
        <f t="shared" si="118"/>
        <v>19.684784638845656</v>
      </c>
      <c r="MZ65" s="2" t="str">
        <f t="shared" si="119"/>
        <v>happy</v>
      </c>
      <c r="NA65" s="7">
        <v>0.33418657213476</v>
      </c>
      <c r="NB65" s="7">
        <v>0.13793075532197899</v>
      </c>
      <c r="NC65" s="7">
        <v>0.19881932786333401</v>
      </c>
      <c r="ND65" s="7">
        <v>0.61832673508450398</v>
      </c>
      <c r="NE65" s="7">
        <v>0.39469472935642902</v>
      </c>
      <c r="NF65" s="7">
        <v>0.138088285974379</v>
      </c>
      <c r="NG65" s="7">
        <v>0.27277325876871517</v>
      </c>
      <c r="NH65" s="7">
        <v>2.2401597084768317</v>
      </c>
      <c r="NI65" s="7">
        <v>0.19625581681278101</v>
      </c>
      <c r="NJ65" s="7">
        <v>1.730811422130476</v>
      </c>
      <c r="NK65" s="7">
        <f t="shared" si="52"/>
        <v>0.26580094588487202</v>
      </c>
      <c r="NL65" s="7">
        <f t="shared" si="53"/>
        <v>0.65416849115615294</v>
      </c>
      <c r="NM65" s="7">
        <f t="shared" si="120"/>
        <v>22.112831012091334</v>
      </c>
      <c r="NN65" s="7" t="str">
        <f t="shared" si="121"/>
        <v>happy</v>
      </c>
      <c r="NO65" s="4">
        <v>0.57775379659915904</v>
      </c>
      <c r="NP65" s="4">
        <v>0.80899203030148503</v>
      </c>
      <c r="NQ65" s="4">
        <v>0.30067703831197701</v>
      </c>
      <c r="NR65" s="4">
        <v>0.244281703728045</v>
      </c>
      <c r="NS65" s="4">
        <v>8.7482590745146402E-2</v>
      </c>
      <c r="NT65" s="4">
        <v>0.76028180281472302</v>
      </c>
      <c r="NU65" s="4">
        <v>0.45198525521478428</v>
      </c>
      <c r="NV65" s="4">
        <v>0.15566544128436724</v>
      </c>
      <c r="NW65" s="4">
        <v>-0.23123823370232599</v>
      </c>
      <c r="NX65" s="4">
        <v>0.39297665907385249</v>
      </c>
      <c r="NY65" s="4">
        <f t="shared" si="54"/>
        <v>-0.24207034784988635</v>
      </c>
      <c r="NZ65" s="4">
        <f t="shared" si="55"/>
        <v>-0.57651212309010036</v>
      </c>
      <c r="OA65" s="4">
        <f t="shared" si="122"/>
        <v>-157.22306411542328</v>
      </c>
      <c r="OB65" s="4" t="str">
        <f t="shared" si="123"/>
        <v>Sad</v>
      </c>
      <c r="OC65" s="1">
        <v>0.17384611813106801</v>
      </c>
      <c r="OD65" s="1">
        <v>0.242612695885005</v>
      </c>
      <c r="OE65" s="1">
        <v>0.356483533773442</v>
      </c>
      <c r="OF65" s="1">
        <v>0.490599642649866</v>
      </c>
      <c r="OG65" s="1">
        <v>-2.1054350285803901E-2</v>
      </c>
      <c r="OH65" s="1">
        <v>0.113996296154557</v>
      </c>
      <c r="OI65" s="1">
        <v>2.3331331183657844</v>
      </c>
      <c r="OJ65" s="1">
        <v>1.3757354794784289</v>
      </c>
      <c r="OK65" s="1">
        <v>-6.8766577753936992E-2</v>
      </c>
      <c r="OL65" s="1">
        <v>2.034014284040619</v>
      </c>
      <c r="OM65" s="1">
        <f t="shared" si="56"/>
        <v>-0.19039141719903041</v>
      </c>
      <c r="ON65" s="1">
        <f t="shared" si="57"/>
        <v>0.69391051377951696</v>
      </c>
      <c r="OO65" s="1">
        <f t="shared" si="124"/>
        <v>-15.34293228583074</v>
      </c>
      <c r="OP65" s="1" t="str">
        <f t="shared" si="125"/>
        <v>Contented</v>
      </c>
      <c r="OQ65" s="2">
        <v>0.44080611067500303</v>
      </c>
      <c r="OR65" s="2">
        <v>0.91027528648572997</v>
      </c>
      <c r="OS65" s="2">
        <v>0.126125292239193</v>
      </c>
      <c r="OT65" s="2">
        <v>0.13176030924488</v>
      </c>
      <c r="OU65" s="2">
        <v>0.30733247995476298</v>
      </c>
      <c r="OV65" s="2">
        <v>0.76871085148374396</v>
      </c>
      <c r="OW65" s="2">
        <v>0.16858546507141625</v>
      </c>
      <c r="OX65" s="2">
        <v>7.8476114998917018E-2</v>
      </c>
      <c r="OY65" s="2">
        <v>-0.46946917581072695</v>
      </c>
      <c r="OZ65" s="2">
        <v>0.19087347514813971</v>
      </c>
      <c r="PA65" s="2">
        <f t="shared" si="58"/>
        <v>-0.69930495517722746</v>
      </c>
      <c r="PB65" s="2">
        <f t="shared" si="59"/>
        <v>-0.39608002153351551</v>
      </c>
      <c r="PC65" s="2">
        <f t="shared" si="126"/>
        <v>-119.5268246483803</v>
      </c>
      <c r="PD65" s="2" t="str">
        <f t="shared" si="127"/>
        <v>Bored</v>
      </c>
      <c r="PE65" s="1">
        <v>0.29539619815893398</v>
      </c>
      <c r="PF65" s="1">
        <v>0.82663556624080703</v>
      </c>
      <c r="PG65" s="1">
        <v>0.59851903677762897</v>
      </c>
      <c r="PH65" s="1">
        <v>0.87273542380669999</v>
      </c>
      <c r="PI65" s="1">
        <v>0.33877950287547098</v>
      </c>
      <c r="PJ65" s="1">
        <v>0.89913248697480097</v>
      </c>
      <c r="PK65" s="1">
        <v>0.94377478639024437</v>
      </c>
      <c r="PL65" s="1">
        <v>0.50570841323695848</v>
      </c>
      <c r="PM65" s="1">
        <v>-0.531239368081873</v>
      </c>
      <c r="PN65" s="1">
        <v>1.3112413634487552</v>
      </c>
      <c r="PO65" s="1">
        <f t="shared" si="60"/>
        <v>-0.55626084332349113</v>
      </c>
      <c r="PP65" s="1">
        <f t="shared" si="61"/>
        <v>-0.18853246759315034</v>
      </c>
      <c r="PQ65" s="1">
        <f t="shared" si="128"/>
        <v>-108.72296725101472</v>
      </c>
      <c r="PR65" s="1" t="str">
        <f t="shared" si="129"/>
        <v>Bored</v>
      </c>
      <c r="PS65" s="4">
        <v>0.85493929627736298</v>
      </c>
      <c r="PT65" s="4">
        <v>0.52811206298642299</v>
      </c>
      <c r="PU65" s="4">
        <v>0.62528471402790997</v>
      </c>
      <c r="PV65" s="4">
        <v>0.40411763680420199</v>
      </c>
      <c r="PW65" s="4">
        <v>0.52896999509532905</v>
      </c>
      <c r="PX65" s="4">
        <v>0.41537565916242702</v>
      </c>
      <c r="PY65" s="4">
        <v>0.4518249266234014</v>
      </c>
      <c r="PZ65" s="4">
        <v>0.4283231538867297</v>
      </c>
      <c r="QA65" s="4">
        <v>0.32682723329093999</v>
      </c>
      <c r="QB65" s="4">
        <v>0.74429799293937626</v>
      </c>
      <c r="QC65" s="4">
        <f t="shared" si="62"/>
        <v>0.391827524819651</v>
      </c>
      <c r="QD65" s="4">
        <f t="shared" si="63"/>
        <v>0.14051008774664209</v>
      </c>
      <c r="QE65" s="4">
        <f t="shared" si="130"/>
        <v>70.272070830074966</v>
      </c>
      <c r="QF65" s="4" t="str">
        <f t="shared" si="131"/>
        <v>alert</v>
      </c>
      <c r="QG65" s="2">
        <v>0.60129114769001701</v>
      </c>
      <c r="QH65" s="2">
        <v>0.49565213780945599</v>
      </c>
      <c r="QI65" s="2">
        <v>0.104591137566708</v>
      </c>
      <c r="QJ65" s="2">
        <v>0.59407190460756398</v>
      </c>
      <c r="QK65" s="2">
        <v>0.26308861963193297</v>
      </c>
      <c r="QL65" s="2">
        <v>0.12407224786853099</v>
      </c>
      <c r="QM65" s="2">
        <v>0.12100137175903102</v>
      </c>
      <c r="QN65" s="2">
        <v>0.95860662955458997</v>
      </c>
      <c r="QO65" s="2">
        <v>0.10563900988056102</v>
      </c>
      <c r="QP65" s="2">
        <v>0.63691810817379557</v>
      </c>
      <c r="QQ65" s="2">
        <f t="shared" si="64"/>
        <v>0.39222096291649344</v>
      </c>
      <c r="QR65" s="2">
        <f t="shared" si="65"/>
        <v>-0.47834542078720943</v>
      </c>
      <c r="QS65" s="2">
        <f t="shared" si="132"/>
        <v>140.64984328028237</v>
      </c>
      <c r="QT65" s="2" t="str">
        <f t="shared" si="133"/>
        <v>stressed</v>
      </c>
      <c r="QU65" s="4">
        <v>0.334620032472153</v>
      </c>
      <c r="QV65" s="4">
        <v>0.37702171711368798</v>
      </c>
      <c r="QW65" s="4">
        <v>0.376739712663754</v>
      </c>
      <c r="QX65" s="4">
        <v>0.74590619182685503</v>
      </c>
      <c r="QY65" s="4">
        <v>0.686672288436181</v>
      </c>
      <c r="QZ65" s="4">
        <v>-0.184352124742967</v>
      </c>
      <c r="RA65" s="4">
        <v>0.36888528871800674</v>
      </c>
      <c r="RB65" s="4">
        <v>3.8714266358732723</v>
      </c>
      <c r="RC65" s="4">
        <v>-4.2401684641534987E-2</v>
      </c>
      <c r="RD65" s="4">
        <v>1.5775436238022333</v>
      </c>
      <c r="RE65" s="4">
        <f t="shared" si="66"/>
        <v>7.1947732423297772E-2</v>
      </c>
      <c r="RF65" s="4">
        <f t="shared" si="67"/>
        <v>0.56197140565835113</v>
      </c>
      <c r="RG65" s="4">
        <f t="shared" si="134"/>
        <v>7.2957403474177056</v>
      </c>
      <c r="RH65" s="4" t="str">
        <f t="shared" si="135"/>
        <v>happy</v>
      </c>
    </row>
    <row r="66" spans="1:476" x14ac:dyDescent="0.3">
      <c r="A66" s="1">
        <v>0.62854379103598401</v>
      </c>
      <c r="B66" s="1">
        <v>0.37041112470561299</v>
      </c>
      <c r="C66" s="1">
        <v>0.54595640788354804</v>
      </c>
      <c r="D66" s="1">
        <v>0.42489129734714798</v>
      </c>
      <c r="E66" s="1">
        <v>0.67474508472499195</v>
      </c>
      <c r="F66" s="1">
        <v>0.401318511323768</v>
      </c>
      <c r="G66" s="1">
        <v>0.41890667375240975</v>
      </c>
      <c r="H66" s="1">
        <v>0.55057014466005505</v>
      </c>
      <c r="I66" s="1">
        <v>0.25813266633037102</v>
      </c>
      <c r="J66" s="1">
        <v>0.97186338435500375</v>
      </c>
      <c r="K66" s="1">
        <f t="shared" ref="K66:K129" si="136">2*((I66-$A$514)/($A$515-$A$514))-1</f>
        <v>5.0037935684428492E-2</v>
      </c>
      <c r="L66" s="1">
        <f t="shared" ref="L66:L129" si="137">2*((J66-$B$514)/($B$515-$B$514))-1</f>
        <v>0.3653379927149909</v>
      </c>
      <c r="M66" s="1">
        <f t="shared" si="68"/>
        <v>7.7989002137310628</v>
      </c>
      <c r="N66" s="1" t="str">
        <f t="shared" si="69"/>
        <v>happy</v>
      </c>
      <c r="O66" s="8">
        <v>-0.360393460490187</v>
      </c>
      <c r="P66" s="8">
        <v>0.216488263816595</v>
      </c>
      <c r="Q66" s="8">
        <v>5.0705288192912902E-2</v>
      </c>
      <c r="R66" s="8">
        <v>0.18540208874887401</v>
      </c>
      <c r="S66" s="8">
        <v>-0.36874273345546599</v>
      </c>
      <c r="T66" s="8">
        <v>1.5810127291680999E-2</v>
      </c>
      <c r="U66" s="8">
        <v>-6.9541587173893984E-2</v>
      </c>
      <c r="V66" s="8">
        <v>0.79812041686701451</v>
      </c>
      <c r="W66" s="8">
        <v>-0.57688172430678197</v>
      </c>
      <c r="X66" s="8">
        <v>-1.6407147371983328</v>
      </c>
      <c r="Y66" s="8">
        <f t="shared" ref="Y66:Y129" si="138">2*((W66-$O$514)/($O$515-$O$514))-1</f>
        <v>-0.29855530080083403</v>
      </c>
      <c r="Z66" s="8">
        <f t="shared" ref="Z66:Z129" si="139">2*((X66-$P$514)/($P$515-$P$514))-1</f>
        <v>-0.56037745502470693</v>
      </c>
      <c r="AA66" s="8">
        <f t="shared" si="70"/>
        <v>-151.95240855595463</v>
      </c>
      <c r="AB66" s="8" t="str">
        <f t="shared" si="71"/>
        <v>Sad</v>
      </c>
      <c r="AC66" s="2">
        <v>0.19703308570382499</v>
      </c>
      <c r="AD66" s="2">
        <v>0.38685447879828599</v>
      </c>
      <c r="AE66" s="2">
        <v>6.9660815683460896E-3</v>
      </c>
      <c r="AF66" s="2">
        <v>-3.5506185458761101E-2</v>
      </c>
      <c r="AG66" s="2">
        <v>0.103361007471214</v>
      </c>
      <c r="AH66" s="2">
        <v>0.28884451680879503</v>
      </c>
      <c r="AI66" s="2">
        <v>2.318980874329965E-2</v>
      </c>
      <c r="AJ66" s="2">
        <v>-5.2547340886396621E-2</v>
      </c>
      <c r="AK66" s="2">
        <v>-0.189821393094461</v>
      </c>
      <c r="AL66" s="2">
        <v>-4.8879451499796112E-2</v>
      </c>
      <c r="AM66" s="2">
        <f t="shared" ref="AM66:AM129" si="140">2*((AK66-$AC$514)/($AC$515-$AC$514))-1</f>
        <v>-0.10459845624624264</v>
      </c>
      <c r="AN66" s="2">
        <f t="shared" ref="AN66:AN129" si="141">2*((AL66-$AD$514)/($AD$515-$AD$514))-1</f>
        <v>-0.22502352782028978</v>
      </c>
      <c r="AO66" s="2">
        <f t="shared" si="72"/>
        <v>-155.06942030068703</v>
      </c>
      <c r="AP66" s="2" t="str">
        <f t="shared" si="73"/>
        <v>Sad</v>
      </c>
      <c r="AQ66" s="8">
        <v>0.21439999563718801</v>
      </c>
      <c r="AR66" s="8">
        <v>0.76441175518971405</v>
      </c>
      <c r="AS66" s="8">
        <v>9.7971269254836402E-2</v>
      </c>
      <c r="AT66" s="8">
        <v>1.15584851145946E-3</v>
      </c>
      <c r="AU66" s="8">
        <v>0.50017220356567704</v>
      </c>
      <c r="AV66" s="8">
        <v>0.92140476458576304</v>
      </c>
      <c r="AW66" s="8">
        <v>0.13710478712175958</v>
      </c>
      <c r="AX66" s="8">
        <v>6.8563126407931985E-4</v>
      </c>
      <c r="AY66" s="8">
        <v>-0.55001175955252601</v>
      </c>
      <c r="AZ66" s="8">
        <v>0.10127291349184669</v>
      </c>
      <c r="BA66" s="8">
        <f t="shared" ref="BA66:BA129" si="142">2*((AY66-$AQ$514)/($AQ$515-$AQ$514))-1</f>
        <v>-0.72759197571559531</v>
      </c>
      <c r="BB66" s="8">
        <f t="shared" ref="BB66:BB129" si="143">2*((AZ66-$AR$514)/($AR$515-$AR$514))-1</f>
        <v>6.6356483555312096E-2</v>
      </c>
      <c r="BC66" s="8">
        <f t="shared" si="74"/>
        <v>-84.789032836848833</v>
      </c>
      <c r="BD66" s="8" t="str">
        <f t="shared" si="75"/>
        <v>Calm</v>
      </c>
      <c r="BE66" s="4">
        <v>0.56144085714306702</v>
      </c>
      <c r="BF66" s="4">
        <v>0.28277842200817599</v>
      </c>
      <c r="BG66" s="4">
        <v>0.116642608067783</v>
      </c>
      <c r="BH66" s="4">
        <v>-1.15564870113272E-3</v>
      </c>
      <c r="BI66" s="4">
        <v>-2.8889735529926401E-2</v>
      </c>
      <c r="BJ66" s="4">
        <v>0.37129074507263199</v>
      </c>
      <c r="BK66" s="4">
        <v>0.21902612412957284</v>
      </c>
      <c r="BL66" s="4">
        <v>-1.766860080395662E-3</v>
      </c>
      <c r="BM66" s="4">
        <v>0.27866243513489103</v>
      </c>
      <c r="BN66" s="4">
        <v>0.13679734900482016</v>
      </c>
      <c r="BO66" s="4">
        <f t="shared" ref="BO66:BO129" si="144">2*((BM66-$BE$514)/($BE$515-$BE$514))-1</f>
        <v>0.3104226032271562</v>
      </c>
      <c r="BP66" s="4">
        <f t="shared" ref="BP66:BP129" si="145">2*((BN66-$BF$514)/($BF$515-$BF$514))-1</f>
        <v>0.10851581925116305</v>
      </c>
      <c r="BQ66" s="4">
        <f t="shared" si="76"/>
        <v>70.731676623995341</v>
      </c>
      <c r="BR66" s="4" t="str">
        <f t="shared" si="77"/>
        <v>alert</v>
      </c>
      <c r="BS66" s="6">
        <v>0.60202422124733401</v>
      </c>
      <c r="BT66" s="6">
        <v>0.76569197329991601</v>
      </c>
      <c r="BU66" s="6">
        <v>0.72116707831316995</v>
      </c>
      <c r="BV66" s="6">
        <v>0.42468795826102801</v>
      </c>
      <c r="BW66" s="6">
        <v>0.37033428382886502</v>
      </c>
      <c r="BX66" s="6">
        <v>0.27905704169874601</v>
      </c>
      <c r="BY66" s="6">
        <v>0.74166788745952872</v>
      </c>
      <c r="BZ66" s="6">
        <v>0.40649759144455561</v>
      </c>
      <c r="CA66" s="6">
        <v>-0.16366775205258199</v>
      </c>
      <c r="CB66" s="6">
        <v>0.8377871382545895</v>
      </c>
      <c r="CC66" s="6">
        <f t="shared" ref="CC66:CC129" si="146">2*((CA66-$BS$514)/($BS$515-$BS$514))-1</f>
        <v>3.7833065598217974E-2</v>
      </c>
      <c r="CD66" s="6">
        <f t="shared" ref="CD66:CD129" si="147">2*((CB66-$BT$514)/($BT$515-$BT$514))-1</f>
        <v>-0.43111589467381595</v>
      </c>
      <c r="CE66" s="6">
        <f t="shared" si="78"/>
        <v>174.98479165284738</v>
      </c>
      <c r="CF66" s="6" t="str">
        <f t="shared" si="79"/>
        <v>Upset</v>
      </c>
      <c r="CG66" s="4">
        <v>0.84412516443753904</v>
      </c>
      <c r="CH66" s="4">
        <v>0.83304739863972699</v>
      </c>
      <c r="CI66" s="4">
        <v>0.48835502503963701</v>
      </c>
      <c r="CJ66" s="4">
        <v>0.41369262417326702</v>
      </c>
      <c r="CK66" s="4">
        <v>0.77765110227982803</v>
      </c>
      <c r="CL66" s="4">
        <v>0.86471773305331001</v>
      </c>
      <c r="CM66" s="4">
        <v>0.30112354895173987</v>
      </c>
      <c r="CN66" s="4">
        <v>0.24366893656293112</v>
      </c>
      <c r="CO66" s="4">
        <v>1.1077765797812056E-2</v>
      </c>
      <c r="CP66" s="4">
        <v>0.53783830541434119</v>
      </c>
      <c r="CQ66" s="4">
        <f t="shared" ref="CQ66:CQ129" si="148">2*((CO66-$CG$514)/($CG$515-$CG$514))-1</f>
        <v>-0.14847820799683931</v>
      </c>
      <c r="CR66" s="4">
        <f t="shared" ref="CR66:CR129" si="149">2*((CP66-$CH$514)/($CH$515-$CH$514))-1</f>
        <v>-0.79206298709184519</v>
      </c>
      <c r="CS66" s="4">
        <f t="shared" si="80"/>
        <v>-169.3826928776511</v>
      </c>
      <c r="CT66" s="4" t="str">
        <f t="shared" si="81"/>
        <v>Sad</v>
      </c>
      <c r="CU66" s="2">
        <v>0.40390031692559197</v>
      </c>
      <c r="CV66" s="2">
        <v>0.51894496645185295</v>
      </c>
      <c r="CW66" s="2">
        <v>1.36552551836899E-2</v>
      </c>
      <c r="CX66" s="2">
        <v>0.122874493185941</v>
      </c>
      <c r="CY66" s="2">
        <v>0.27474214157076599</v>
      </c>
      <c r="CZ66" s="2">
        <v>0.59016162572284503</v>
      </c>
      <c r="DA66" s="2">
        <v>2.0121427730804414E-2</v>
      </c>
      <c r="DB66" s="2">
        <v>0.11078691088203969</v>
      </c>
      <c r="DC66" s="2">
        <v>-0.11504464952626098</v>
      </c>
      <c r="DD66" s="2">
        <v>0.14794435300135791</v>
      </c>
      <c r="DE66" s="2">
        <f t="shared" ref="DE66:DE129" si="150">2*((DC66-$CU$514)/($CU$515-$CU$514))-1</f>
        <v>-9.5852591066710402E-2</v>
      </c>
      <c r="DF66" s="2">
        <f t="shared" ref="DF66:DF129" si="151">2*((DD66-$CV$514)/($CV$515-$CV$514))-1</f>
        <v>-0.46336465925250037</v>
      </c>
      <c r="DG66" s="2">
        <f t="shared" si="82"/>
        <v>-168.3125232036034</v>
      </c>
      <c r="DH66" s="2" t="str">
        <f t="shared" si="83"/>
        <v>Sad</v>
      </c>
      <c r="DI66" s="7">
        <v>0.49998473957850798</v>
      </c>
      <c r="DJ66" s="7">
        <v>0.76153263312937702</v>
      </c>
      <c r="DK66" s="7">
        <v>0.57149766962284398</v>
      </c>
      <c r="DL66" s="7">
        <v>0.44552807793798499</v>
      </c>
      <c r="DM66" s="7">
        <v>0.556358517703753</v>
      </c>
      <c r="DN66" s="7">
        <v>0.71543494333110702</v>
      </c>
      <c r="DO66" s="7">
        <v>0.54101511576188022</v>
      </c>
      <c r="DP66" s="7">
        <v>0.30165054740448805</v>
      </c>
      <c r="DQ66" s="7">
        <v>-0.26154789355086905</v>
      </c>
      <c r="DR66" s="7">
        <v>0.80619242315922512</v>
      </c>
      <c r="DS66" s="7">
        <f t="shared" ref="DS66:DS129" si="152">2*((DQ66-$DI$514)/($DI$515-$DI$514))-1</f>
        <v>-0.14954243873789919</v>
      </c>
      <c r="DT66" s="7">
        <f t="shared" ref="DT66:DT129" si="153">2*((DR66-$DJ$514)/($DJ$515-$DJ$514))-1</f>
        <v>0.26513202921389833</v>
      </c>
      <c r="DU66" s="7">
        <f t="shared" si="84"/>
        <v>-29.424305650792952</v>
      </c>
      <c r="DV66" s="7" t="str">
        <f t="shared" si="85"/>
        <v>Contented</v>
      </c>
      <c r="DW66" s="8">
        <v>6.9215993202231596E-2</v>
      </c>
      <c r="DX66" s="8">
        <v>-8.2068163963641305E-2</v>
      </c>
      <c r="DY66" s="8">
        <v>-0.20666968967542601</v>
      </c>
      <c r="DZ66" s="8">
        <v>-0.24595799771607599</v>
      </c>
      <c r="EA66" s="8">
        <v>0.34765372350614798</v>
      </c>
      <c r="EB66" s="8">
        <v>0.126348906021232</v>
      </c>
      <c r="EC66" s="8">
        <v>-0.49576565865061722</v>
      </c>
      <c r="ED66" s="8">
        <v>-5.5545139102724992</v>
      </c>
      <c r="EE66" s="8">
        <v>0.2416143800355505</v>
      </c>
      <c r="EF66" s="8">
        <v>-0.89701074740824027</v>
      </c>
      <c r="EG66" s="8">
        <f t="shared" ref="EG66:EG129" si="154">2*((EE66-$DW$514)/($DW$515-$DW$514))-1</f>
        <v>0.58629690871830076</v>
      </c>
      <c r="EH66" s="8">
        <f t="shared" ref="EH66:EH129" si="155">2*((EF66-$DX$514)/($DX$515-$DX$514))-1</f>
        <v>-0.30837377954631073</v>
      </c>
      <c r="EI66" s="8">
        <f t="shared" si="86"/>
        <v>117.74296212457293</v>
      </c>
      <c r="EJ66" s="8" t="str">
        <f t="shared" si="87"/>
        <v>nervous</v>
      </c>
      <c r="EK66" s="1">
        <v>0.92026799479951005</v>
      </c>
      <c r="EL66" s="1">
        <v>0.64286889305602901</v>
      </c>
      <c r="EM66" s="1">
        <v>0.307558521608015</v>
      </c>
      <c r="EN66" s="1">
        <v>4.7872629245528601E-3</v>
      </c>
      <c r="EO66" s="1">
        <v>0.68063779783300504</v>
      </c>
      <c r="EP66" s="1">
        <v>0.82002345566352797</v>
      </c>
      <c r="EQ66" s="1">
        <v>0.19211531560659076</v>
      </c>
      <c r="ER66" s="1">
        <v>3.2724642580454154E-3</v>
      </c>
      <c r="ES66" s="1">
        <v>0.27739910174348104</v>
      </c>
      <c r="ET66" s="1">
        <v>0.19981985388437332</v>
      </c>
      <c r="EU66" s="1">
        <f t="shared" ref="EU66:EU129" si="156">2*((ES66-$EK$514)/($EK$515-$EK$514))-1</f>
        <v>-0.19696922128226146</v>
      </c>
      <c r="EV66" s="1">
        <f t="shared" ref="EV66:EV129" si="157">2*((ET66-$EL$514)/($EL$515-$EL$514))-1</f>
        <v>-0.89024173432167786</v>
      </c>
      <c r="EW66" s="1">
        <f t="shared" si="88"/>
        <v>-167.52408741646383</v>
      </c>
      <c r="EX66" s="1" t="str">
        <f t="shared" si="89"/>
        <v>Sad</v>
      </c>
      <c r="EY66" s="2">
        <v>0.11145661654252501</v>
      </c>
      <c r="EZ66" s="2">
        <v>0.41357641148732699</v>
      </c>
      <c r="FA66" s="2">
        <v>0.208597588491022</v>
      </c>
      <c r="FB66" s="2">
        <v>0.38955852463996499</v>
      </c>
      <c r="FC66" s="2">
        <v>0.92395068315240303</v>
      </c>
      <c r="FD66" s="2">
        <v>0.85367960041697299</v>
      </c>
      <c r="FE66" s="2">
        <v>0.20146428227083499</v>
      </c>
      <c r="FF66" s="2">
        <v>0.30740317740105028</v>
      </c>
      <c r="FG66" s="2">
        <v>-0.30211979494480201</v>
      </c>
      <c r="FH66" s="2">
        <v>1.139273305101441</v>
      </c>
      <c r="FI66" s="2">
        <f t="shared" ref="FI66:FI129" si="158">2*((FG66-$EY$514)/($EY$515-$EY$514))-1</f>
        <v>-0.57668761560005466</v>
      </c>
      <c r="FJ66" s="2">
        <f t="shared" ref="FJ66:FJ129" si="159">2*((FH66-$EZ$514)/($EZ$515-$EZ$514))-1</f>
        <v>0.58248973816157013</v>
      </c>
      <c r="FK66" s="2">
        <f t="shared" si="90"/>
        <v>-44.713215274882998</v>
      </c>
      <c r="FL66" s="2" t="str">
        <f t="shared" si="91"/>
        <v>Relased</v>
      </c>
      <c r="FM66" s="7">
        <v>0.362062621172138</v>
      </c>
      <c r="FN66" s="7">
        <v>0.73403340606490497</v>
      </c>
      <c r="FO66" s="7">
        <v>0.31786183587987799</v>
      </c>
      <c r="FP66" s="7">
        <v>0.38690293647695201</v>
      </c>
      <c r="FQ66" s="7">
        <v>0.28417668212358999</v>
      </c>
      <c r="FR66" s="7">
        <v>0.43291853231591998</v>
      </c>
      <c r="FS66" s="7">
        <v>0.4918639801987098</v>
      </c>
      <c r="FT66" s="7">
        <v>0.33155001825849789</v>
      </c>
      <c r="FU66" s="7">
        <v>-0.37197078489276697</v>
      </c>
      <c r="FV66" s="7">
        <v>0.64297721626940696</v>
      </c>
      <c r="FW66" s="7">
        <f t="shared" ref="FW66:FW129" si="160">2*((FU66-$FM$514)/($FM$515-$FM$514))-1</f>
        <v>-0.33346388811871486</v>
      </c>
      <c r="FX66" s="7">
        <f t="shared" ref="FX66:FX129" si="161">2*((FV66-$FN$514)/($FN$515-$FN$514))-1</f>
        <v>0.10412287446975421</v>
      </c>
      <c r="FY66" s="7">
        <f t="shared" si="92"/>
        <v>-72.659217582679275</v>
      </c>
      <c r="FZ66" s="7" t="str">
        <f t="shared" si="93"/>
        <v>Calm</v>
      </c>
      <c r="GA66" s="4">
        <v>2.1008551764128799E-2</v>
      </c>
      <c r="GB66" s="4">
        <v>0.59865305303203697</v>
      </c>
      <c r="GC66" s="4">
        <v>4.3080069150934701E-2</v>
      </c>
      <c r="GD66" s="4">
        <v>0.22665418801749401</v>
      </c>
      <c r="GE66" s="4">
        <v>-0.20892884941785</v>
      </c>
      <c r="GF66" s="4">
        <v>-2.5459816098781399E-2</v>
      </c>
      <c r="GG66" s="4">
        <v>-0.22924649273554207</v>
      </c>
      <c r="GH66" s="4">
        <v>0.39542369555886153</v>
      </c>
      <c r="GI66" s="4">
        <v>-0.57764450126790823</v>
      </c>
      <c r="GJ66" s="4">
        <v>0.43529283576825178</v>
      </c>
      <c r="GK66" s="4">
        <f t="shared" ref="GK66:GK129" si="162">2*((GI66-$GA$514)/($GA$515-$GA$514))-1</f>
        <v>-0.56889638119068087</v>
      </c>
      <c r="GL66" s="4">
        <f t="shared" ref="GL66:GL129" si="163">2*((GJ66-$GB$514)/($GB$515-$GB$514))-1</f>
        <v>-0.82016056471308918</v>
      </c>
      <c r="GM66" s="4">
        <f t="shared" si="94"/>
        <v>-145.25326599993264</v>
      </c>
      <c r="GN66" s="4" t="str">
        <f t="shared" si="95"/>
        <v>Depressed</v>
      </c>
      <c r="GO66" s="6">
        <v>-4.8063989951214303E-2</v>
      </c>
      <c r="GP66" s="6">
        <v>0.221299907011859</v>
      </c>
      <c r="GQ66" s="6">
        <v>0.16573362829346899</v>
      </c>
      <c r="GR66" s="6">
        <v>9.7051214436542702E-2</v>
      </c>
      <c r="GS66" s="6">
        <v>-0.12335420568726101</v>
      </c>
      <c r="GT66" s="6">
        <v>-3.3709908507110198E-2</v>
      </c>
      <c r="GU66" s="6">
        <v>-0.96683801667709068</v>
      </c>
      <c r="GV66" s="6">
        <v>0.51735814920903611</v>
      </c>
      <c r="GW66" s="6">
        <v>-0.26936389696307328</v>
      </c>
      <c r="GX66" s="6">
        <v>1.5169189345302949</v>
      </c>
      <c r="GY66" s="6">
        <f t="shared" ref="GY66:GY129" si="164">2*((GW66-$GO$514)/($GO$515-$GO$514))-1</f>
        <v>-0.22348418741218123</v>
      </c>
      <c r="GZ66" s="6">
        <f t="shared" ref="GZ66:GZ129" si="165">2*((GX66-$GP$514)/($GP$515-$GP$514))-1</f>
        <v>0.29422568712498265</v>
      </c>
      <c r="HA66" s="6">
        <f t="shared" si="96"/>
        <v>-37.219112885806098</v>
      </c>
      <c r="HB66" s="6" t="str">
        <f t="shared" si="97"/>
        <v>Relased</v>
      </c>
      <c r="HI66" s="2">
        <v>0</v>
      </c>
      <c r="HJ66" s="2">
        <v>0</v>
      </c>
      <c r="HK66" s="2">
        <v>0</v>
      </c>
      <c r="HL66" s="2">
        <v>0</v>
      </c>
      <c r="HM66" s="2" t="e">
        <f t="shared" ref="HM66:HM129" si="166">2*((HK66-$HC$514)/($HC$515-$HC$514))-1</f>
        <v>#DIV/0!</v>
      </c>
      <c r="HN66" s="2" t="e">
        <f t="shared" ref="HN66:HN129" si="167">2*((HL66-$HD$514)/($HD$515-$HD$514))-1</f>
        <v>#DIV/0!</v>
      </c>
      <c r="HO66" s="2" t="e">
        <f t="shared" si="98"/>
        <v>#DIV/0!</v>
      </c>
      <c r="HP66" s="2" t="e">
        <f t="shared" si="99"/>
        <v>#DIV/0!</v>
      </c>
      <c r="HQ66" s="4">
        <v>1.21478264571878</v>
      </c>
      <c r="HR66" s="4">
        <v>1.0323863492601999</v>
      </c>
      <c r="HS66" s="4">
        <v>0.78919956664829904</v>
      </c>
      <c r="HT66" s="4">
        <v>0.85011543949455504</v>
      </c>
      <c r="HU66" s="4">
        <v>1.32845811704473</v>
      </c>
      <c r="HV66" s="4">
        <v>0.83021531696807505</v>
      </c>
      <c r="HW66" s="4">
        <v>0.31031256584246752</v>
      </c>
      <c r="HX66" s="4">
        <v>0.45641290615616115</v>
      </c>
      <c r="HY66" s="4">
        <v>0.18239629645858013</v>
      </c>
      <c r="HZ66" s="4">
        <v>0.72950232483880828</v>
      </c>
      <c r="IA66" s="4">
        <f t="shared" ref="IA66:IA129" si="168">2*((HY66-$HQ$514)/($HQ$515-$HQ$514))-1</f>
        <v>0.39733363738166672</v>
      </c>
      <c r="IB66" s="4">
        <f t="shared" ref="IB66:IB129" si="169">2*((HZ66-$HR$514)/($HR$515-$HR$514))-1</f>
        <v>0.23895296300172997</v>
      </c>
      <c r="IC66" s="4">
        <f t="shared" si="100"/>
        <v>58.977668166309755</v>
      </c>
      <c r="ID66" s="4" t="str">
        <f t="shared" si="101"/>
        <v>excited</v>
      </c>
      <c r="IE66" s="6">
        <v>1.05861821998953</v>
      </c>
      <c r="IF66" s="6">
        <v>0.378905333860039</v>
      </c>
      <c r="IG66" s="6">
        <v>0.63140921473433798</v>
      </c>
      <c r="IH66" s="6">
        <v>0.88277325503888804</v>
      </c>
      <c r="II66" s="6">
        <v>0.72701656648867896</v>
      </c>
      <c r="IJ66" s="6">
        <v>0.677431760389689</v>
      </c>
      <c r="IK66" s="6">
        <v>0.35360490259022148</v>
      </c>
      <c r="IL66" s="6">
        <v>0.83569275361468287</v>
      </c>
      <c r="IM66" s="6">
        <v>0.67971288612949099</v>
      </c>
      <c r="IN66" s="6">
        <v>1.0533270677328179</v>
      </c>
      <c r="IO66" s="6">
        <f t="shared" ref="IO66:IO129" si="170">2*((IM66-$IE$514)/($IE$515-$IE$514))-1</f>
        <v>0.86523963149045424</v>
      </c>
      <c r="IP66" s="6">
        <f t="shared" ref="IP66:IP129" si="171">2*((IN66-$IF$514)/($IF$515-$IF$514))-1</f>
        <v>0.47015860975280899</v>
      </c>
      <c r="IQ66" s="6">
        <f t="shared" si="102"/>
        <v>61.480987551727665</v>
      </c>
      <c r="IR66" s="6" t="str">
        <f t="shared" si="103"/>
        <v>alert</v>
      </c>
      <c r="IS66" s="4">
        <v>0.37843370031106599</v>
      </c>
      <c r="IT66" s="4">
        <v>0.31031976234077102</v>
      </c>
      <c r="IU66" s="4">
        <v>0.12740721798171101</v>
      </c>
      <c r="IV66" s="4">
        <v>0.183906907470271</v>
      </c>
      <c r="IW66" s="4">
        <v>0.37288065028022099</v>
      </c>
      <c r="IX66" s="4">
        <v>0.120440654957223</v>
      </c>
      <c r="IY66" s="4">
        <v>0.16957910877310023</v>
      </c>
      <c r="IZ66" s="4">
        <v>0.42693548451794439</v>
      </c>
      <c r="JA66" s="4">
        <v>6.8113937970294969E-2</v>
      </c>
      <c r="JB66" s="4">
        <v>0.45199645785207537</v>
      </c>
      <c r="JC66" s="4">
        <f t="shared" ref="JC66:JC129" si="172">2*((JA66-$IS$514)/($IS$515-$IS$514))-1</f>
        <v>0.18736454773075595</v>
      </c>
      <c r="JD66" s="4">
        <f t="shared" ref="JD66:JD129" si="173">2*((JB66-$IT$514)/($IT$515-$IT$514))-1</f>
        <v>0.11101927444658344</v>
      </c>
      <c r="JE66" s="4">
        <f t="shared" si="104"/>
        <v>59.351950352985924</v>
      </c>
      <c r="JF66" s="4" t="str">
        <f t="shared" si="105"/>
        <v>excited</v>
      </c>
      <c r="JG66" s="6">
        <v>0.62283878738228005</v>
      </c>
      <c r="JH66" s="6">
        <v>0.49712899802377702</v>
      </c>
      <c r="JI66" s="6">
        <v>0.20860744565867101</v>
      </c>
      <c r="JJ66" s="6">
        <v>4.7956999965304198E-2</v>
      </c>
      <c r="JK66" s="6">
        <v>0.83592797539726105</v>
      </c>
      <c r="JL66" s="6">
        <v>0.196645400012467</v>
      </c>
      <c r="JM66" s="6">
        <v>0.14300260396747003</v>
      </c>
      <c r="JN66" s="6">
        <v>6.9124776153528272E-2</v>
      </c>
      <c r="JO66" s="6">
        <v>0.12570978935850302</v>
      </c>
      <c r="JP66" s="6">
        <v>0.2290819869706831</v>
      </c>
      <c r="JQ66" s="6">
        <f t="shared" ref="JQ66:JQ129" si="174">2*((JO66-$JG$514)/($JG$515-$JG$514))-1</f>
        <v>4.913950456183902E-2</v>
      </c>
      <c r="JR66" s="6">
        <f t="shared" ref="JR66:JR129" si="175">2*((JP66-$JH$514)/($JH$515-$JH$514))-1</f>
        <v>0.16185128305561869</v>
      </c>
      <c r="JS66" s="6">
        <f t="shared" si="106"/>
        <v>16.888761615016879</v>
      </c>
      <c r="JT66" s="6" t="str">
        <f t="shared" si="107"/>
        <v>happy</v>
      </c>
      <c r="JU66" s="2">
        <v>0.40926537243925998</v>
      </c>
      <c r="JV66" s="2">
        <v>0.29380300570051099</v>
      </c>
      <c r="JW66" s="2">
        <v>-3.3539299872047602E-2</v>
      </c>
      <c r="JX66" s="2">
        <v>-2.2081065059218901E-2</v>
      </c>
      <c r="JY66" s="2">
        <v>0.17458169770377999</v>
      </c>
      <c r="JZ66" s="2">
        <v>0.22949296135726599</v>
      </c>
      <c r="KA66" s="2">
        <v>-5.7445350995476645E-2</v>
      </c>
      <c r="KB66" s="2">
        <v>-4.219613077350725E-2</v>
      </c>
      <c r="KC66" s="2">
        <v>0.11546236673874899</v>
      </c>
      <c r="KD66" s="2">
        <v>-7.9110889723743333E-2</v>
      </c>
      <c r="KE66" s="2">
        <f t="shared" ref="KE66:KE129" si="176">2*((KC66-$JU$514)/($JU$515-$JU$514))-1</f>
        <v>0.31212898139120138</v>
      </c>
      <c r="KF66" s="2">
        <f t="shared" ref="KF66:KF129" si="177">2*((KD66-$JV$514)/($JV$515-$JV$514))-1</f>
        <v>-6.4124907444384482E-2</v>
      </c>
      <c r="KG66" s="2">
        <f t="shared" si="108"/>
        <v>101.60951648491263</v>
      </c>
      <c r="KH66" s="2" t="str">
        <f t="shared" si="109"/>
        <v>nervous</v>
      </c>
      <c r="KI66" s="7">
        <v>3.6371564675069701E-3</v>
      </c>
      <c r="KJ66" s="7">
        <v>0.50943774564337596</v>
      </c>
      <c r="KK66" s="7">
        <v>0.122957608468239</v>
      </c>
      <c r="KL66" s="7">
        <v>0.23655986487367001</v>
      </c>
      <c r="KM66" s="7">
        <v>0.47132287579860699</v>
      </c>
      <c r="KN66" s="7">
        <v>0.29152922003283999</v>
      </c>
      <c r="KO66" s="7">
        <v>0.25887990591879412</v>
      </c>
      <c r="KP66" s="7">
        <v>0.2953428480960566</v>
      </c>
      <c r="KQ66" s="7">
        <v>-0.50580058917586901</v>
      </c>
      <c r="KR66" s="7">
        <v>0.70071147869987227</v>
      </c>
      <c r="KS66" s="7">
        <f t="shared" ref="KS66:KS129" si="178">2*((KQ66-$KI$514)/($KI$515-$KI$514))-1</f>
        <v>-0.36613559290577558</v>
      </c>
      <c r="KT66" s="7">
        <f t="shared" ref="KT66:KT129" si="179">2*((KR66-$KJ$514)/($KJ$515-$KJ$514))-1</f>
        <v>0.30659109867437118</v>
      </c>
      <c r="KU66" s="7">
        <f t="shared" si="110"/>
        <v>-50.05819152621082</v>
      </c>
      <c r="KV66" s="7" t="str">
        <f t="shared" si="111"/>
        <v>Relased</v>
      </c>
      <c r="KW66" s="2">
        <v>0.33128020380665002</v>
      </c>
      <c r="KX66" s="2">
        <v>0.46124392774343798</v>
      </c>
      <c r="KY66" s="2">
        <v>-6.4616452094551996E-2</v>
      </c>
      <c r="KZ66" s="2">
        <v>4.1816998331464302E-2</v>
      </c>
      <c r="LA66" s="2">
        <v>2.9867603204316501E-2</v>
      </c>
      <c r="LB66" s="2">
        <v>0.33124620151163697</v>
      </c>
      <c r="LC66" s="2">
        <v>-0.17891968562497701</v>
      </c>
      <c r="LD66" s="2">
        <v>5.2766585712268048E-2</v>
      </c>
      <c r="LE66" s="2">
        <v>-0.12996372393678796</v>
      </c>
      <c r="LF66" s="2">
        <v>-2.8768150842920746E-2</v>
      </c>
      <c r="LG66" s="2">
        <f t="shared" ref="LG66:LG129" si="180">2*((LE66-$KW$514)/($KW$515-$KW$514))-1</f>
        <v>-0.22379171142470011</v>
      </c>
      <c r="LH66" s="2">
        <f t="shared" ref="LH66:LH129" si="181">2*((LF66-$KX$514)/($KX$515-$KX$514))-1</f>
        <v>-6.0173468383472928E-2</v>
      </c>
      <c r="LI66" s="2">
        <f t="shared" si="112"/>
        <v>-105.04983152013166</v>
      </c>
      <c r="LJ66" s="2" t="str">
        <f t="shared" si="113"/>
        <v>Bored</v>
      </c>
      <c r="LK66" s="4">
        <v>0.30582139489104998</v>
      </c>
      <c r="LL66" s="4">
        <v>0.34121883927178998</v>
      </c>
      <c r="LM66" s="4">
        <v>0.13315793668846401</v>
      </c>
      <c r="LN66" s="4">
        <v>0.185917476678928</v>
      </c>
      <c r="LO66" s="4">
        <v>0.21499069914845501</v>
      </c>
      <c r="LP66" s="4">
        <v>0.388791807712983</v>
      </c>
      <c r="LQ66" s="4">
        <v>0.2556736646717801</v>
      </c>
      <c r="LR66" s="4">
        <v>0.25467776045026091</v>
      </c>
      <c r="LS66" s="4">
        <v>-3.5397444380739995E-2</v>
      </c>
      <c r="LT66" s="4">
        <v>0.49313071509412598</v>
      </c>
      <c r="LU66" s="4">
        <f t="shared" ref="LU66:LU129" si="182">2*((LS66-$LK$514)/($LK$515-$LK$514))-1</f>
        <v>0.18020877933544521</v>
      </c>
      <c r="LV66" s="4">
        <f t="shared" ref="LV66:LV129" si="183">2*((LT66-$LL$514)/($LL$515-$LL$514))-1</f>
        <v>0.12207964365231372</v>
      </c>
      <c r="LW66" s="4">
        <f t="shared" si="114"/>
        <v>55.884932404078043</v>
      </c>
      <c r="LX66" s="4" t="str">
        <f t="shared" si="115"/>
        <v>excited</v>
      </c>
      <c r="LY66" s="6">
        <v>0.318458902689854</v>
      </c>
      <c r="LZ66" s="6">
        <v>0.28848551549656798</v>
      </c>
      <c r="MA66" s="6">
        <v>-0.109073167741892</v>
      </c>
      <c r="MB66" s="6">
        <v>-8.9061648756502604E-2</v>
      </c>
      <c r="MC66" s="6">
        <v>-0.21998206531078901</v>
      </c>
      <c r="MD66" s="6">
        <v>4.4095401231868898E-2</v>
      </c>
      <c r="ME66" s="6">
        <v>-1.1076022610478318</v>
      </c>
      <c r="MF66" s="6">
        <v>-0.26778941387435146</v>
      </c>
      <c r="MG66" s="6">
        <v>2.9973387193286016E-2</v>
      </c>
      <c r="MH66" s="6">
        <v>-0.32644639370839029</v>
      </c>
      <c r="MI66" s="6">
        <f t="shared" ref="MI66:MI129" si="184">2*((MG66-$LY$514)/($LY$515-$LY$514))-1</f>
        <v>4.2194608870536054E-2</v>
      </c>
      <c r="MJ66" s="6">
        <f t="shared" ref="MJ66:MJ129" si="185">2*((MH66-$LZ$514)/($LZ$515-$LZ$514))-1</f>
        <v>-0.1215018495169089</v>
      </c>
      <c r="MK66" s="6">
        <f t="shared" si="116"/>
        <v>160.84914123607049</v>
      </c>
      <c r="ML66" s="6" t="str">
        <f t="shared" si="117"/>
        <v>Upset</v>
      </c>
      <c r="MM66" s="2">
        <v>0.39950591509531802</v>
      </c>
      <c r="MN66" s="2">
        <v>0.525505603522745</v>
      </c>
      <c r="MO66" s="2">
        <v>0.28180852469605</v>
      </c>
      <c r="MP66" s="2">
        <v>0.20393626130617401</v>
      </c>
      <c r="MQ66" s="2">
        <v>0.55519252551037301</v>
      </c>
      <c r="MR66" s="2">
        <v>0.570020742667947</v>
      </c>
      <c r="MS66" s="2">
        <v>0.29518066931926873</v>
      </c>
      <c r="MT66" s="2">
        <v>0.18615368038869234</v>
      </c>
      <c r="MU66" s="2">
        <v>-0.12599968842742698</v>
      </c>
      <c r="MV66" s="2">
        <v>0.52512295925558949</v>
      </c>
      <c r="MW66" s="2">
        <f t="shared" ref="MW66:MW129" si="186">2*((MU66-$MM$514)/($MM$515-$MM$514))-1</f>
        <v>0.18134576429753224</v>
      </c>
      <c r="MX66" s="2">
        <f t="shared" ref="MX66:MX129" si="187">2*((MV66-$MN$514)/($MN$515-$MN$514))-1</f>
        <v>0.3330894408655074</v>
      </c>
      <c r="MY66" s="2">
        <f t="shared" si="118"/>
        <v>28.565447859891528</v>
      </c>
      <c r="MZ66" s="2" t="str">
        <f t="shared" si="119"/>
        <v>happy</v>
      </c>
      <c r="NA66" s="7">
        <v>0.48089221204323801</v>
      </c>
      <c r="NB66" s="7">
        <v>0.13793075532197899</v>
      </c>
      <c r="NC66" s="7">
        <v>0.25878175721402502</v>
      </c>
      <c r="ND66" s="7">
        <v>0.61832673508450398</v>
      </c>
      <c r="NE66" s="7">
        <v>0.82296030454725599</v>
      </c>
      <c r="NF66" s="7">
        <v>0.138088285974379</v>
      </c>
      <c r="NG66" s="7">
        <v>0.19847471544613479</v>
      </c>
      <c r="NH66" s="7">
        <v>2.2401597084768317</v>
      </c>
      <c r="NI66" s="7">
        <v>0.34296145672125899</v>
      </c>
      <c r="NJ66" s="7">
        <v>1.4173819307855084</v>
      </c>
      <c r="NK66" s="7">
        <f t="shared" ref="NK66:NK129" si="188">2*((NI66-$NA$514)/($NA$515-$NA$514))-1</f>
        <v>0.42490450228296517</v>
      </c>
      <c r="NL66" s="7">
        <f t="shared" ref="NL66:NL129" si="189">2*((NJ66-$NB$514)/($NB$515-$NB$514))-1</f>
        <v>0.54377319834202731</v>
      </c>
      <c r="NM66" s="7">
        <f t="shared" si="120"/>
        <v>38.004077188996767</v>
      </c>
      <c r="NN66" s="7" t="str">
        <f t="shared" si="121"/>
        <v>excited</v>
      </c>
      <c r="NO66" s="4">
        <v>0.59015703353019699</v>
      </c>
      <c r="NP66" s="4">
        <v>0.878330861710656</v>
      </c>
      <c r="NQ66" s="4">
        <v>0.319584060178494</v>
      </c>
      <c r="NR66" s="4">
        <v>0.43525379788556401</v>
      </c>
      <c r="NS66" s="4">
        <v>7.7566938436751498E-2</v>
      </c>
      <c r="NT66" s="4">
        <v>0.69819045620944598</v>
      </c>
      <c r="NU66" s="4">
        <v>0.47861702379364773</v>
      </c>
      <c r="NV66" s="4">
        <v>0.27608494280292545</v>
      </c>
      <c r="NW66" s="4">
        <v>-0.288173828180459</v>
      </c>
      <c r="NX66" s="4">
        <v>0.51402388845721725</v>
      </c>
      <c r="NY66" s="4">
        <f t="shared" ref="NY66:NY129" si="190">2*((NW66-$NO$514)/($NO$515-$NO$514))-1</f>
        <v>-0.28757673734591482</v>
      </c>
      <c r="NZ66" s="4">
        <f t="shared" ref="NZ66:NZ129" si="191">2*((NX66-$NP$514)/($NP$515-$NP$514))-1</f>
        <v>-0.46815614230512881</v>
      </c>
      <c r="OA66" s="4">
        <f t="shared" si="122"/>
        <v>-148.4386229281213</v>
      </c>
      <c r="OB66" s="4" t="str">
        <f t="shared" si="123"/>
        <v>Depressed</v>
      </c>
      <c r="OC66" s="1">
        <v>0.165538472232342</v>
      </c>
      <c r="OD66" s="1">
        <v>0.12284546906716</v>
      </c>
      <c r="OE66" s="1">
        <v>0.400443347967603</v>
      </c>
      <c r="OF66" s="1">
        <v>0.67616384894676695</v>
      </c>
      <c r="OG66" s="1">
        <v>7.7887648902873197E-2</v>
      </c>
      <c r="OH66" s="1">
        <v>0.271448706714564</v>
      </c>
      <c r="OI66" s="1">
        <v>1.6450303118668597</v>
      </c>
      <c r="OJ66" s="1">
        <v>1.7148715108616828</v>
      </c>
      <c r="OK66" s="1">
        <v>-6.8766577753936992E-2</v>
      </c>
      <c r="OL66" s="1">
        <v>2.034014284040619</v>
      </c>
      <c r="OM66" s="1">
        <f t="shared" ref="OM66:OM129" si="192">2*((OK66-$OC$514)/($OC$515-$OC$514))-1</f>
        <v>-0.19039141719903041</v>
      </c>
      <c r="ON66" s="1">
        <f t="shared" ref="ON66:ON129" si="193">2*((OL66-$OD$514)/($OD$515-$OD$514))-1</f>
        <v>0.69391051377951696</v>
      </c>
      <c r="OO66" s="1">
        <f t="shared" si="124"/>
        <v>-15.34293228583074</v>
      </c>
      <c r="OP66" s="1" t="str">
        <f t="shared" si="125"/>
        <v>Contented</v>
      </c>
      <c r="OQ66" s="2">
        <v>0.51951984224615799</v>
      </c>
      <c r="OR66" s="2">
        <v>0.52938747744899295</v>
      </c>
      <c r="OS66" s="2">
        <v>0.170699599864128</v>
      </c>
      <c r="OT66" s="2">
        <v>3.7965379298995697E-2</v>
      </c>
      <c r="OU66" s="2">
        <v>0.19527676692200599</v>
      </c>
      <c r="OV66" s="2">
        <v>0.28860202696783099</v>
      </c>
      <c r="OW66" s="2">
        <v>0.23880863125914603</v>
      </c>
      <c r="OX66" s="2">
        <v>4.6413039646593837E-2</v>
      </c>
      <c r="OY66" s="2">
        <v>-9.8676352028349568E-3</v>
      </c>
      <c r="OZ66" s="2">
        <v>0.19893557347256285</v>
      </c>
      <c r="PA66" s="2">
        <f t="shared" ref="PA66:PA129" si="194">2*((OY66-$OQ$514)/($OQ$515-$OQ$514))-1</f>
        <v>-0.1037039192804875</v>
      </c>
      <c r="PB66" s="2">
        <f t="shared" ref="PB66:PB129" si="195">2*((OZ66-$OR$514)/($OR$515-$OR$514))-1</f>
        <v>-0.38165860253082873</v>
      </c>
      <c r="PC66" s="2">
        <f t="shared" si="126"/>
        <v>-164.79866181384011</v>
      </c>
      <c r="PD66" s="2" t="str">
        <f t="shared" si="127"/>
        <v>Sad</v>
      </c>
      <c r="PE66" s="1">
        <v>0.14336919930060901</v>
      </c>
      <c r="PF66" s="1">
        <v>0.19694214791546399</v>
      </c>
      <c r="PG66" s="1">
        <v>0.58491888308524997</v>
      </c>
      <c r="PH66" s="1">
        <v>0.92513291056915703</v>
      </c>
      <c r="PI66" s="1">
        <v>0.16016055624839801</v>
      </c>
      <c r="PJ66" s="1">
        <v>2.2118150071288398E-2</v>
      </c>
      <c r="PK66" s="1">
        <v>1.92705615311844</v>
      </c>
      <c r="PL66" s="1">
        <v>4.2231884055279805</v>
      </c>
      <c r="PM66" s="1">
        <v>-0.531239368081873</v>
      </c>
      <c r="PN66" s="1">
        <v>1.3112413634487552</v>
      </c>
      <c r="PO66" s="1">
        <f t="shared" ref="PO66:PO129" si="196">2*((PM66-$PE$514)/($PE$515-$PE$514))-1</f>
        <v>-0.55626084332349113</v>
      </c>
      <c r="PP66" s="1">
        <f t="shared" ref="PP66:PP129" si="197">2*((PN66-$PF$514)/($PF$515-$PF$514))-1</f>
        <v>-0.18853246759315034</v>
      </c>
      <c r="PQ66" s="1">
        <f t="shared" si="128"/>
        <v>-108.72296725101472</v>
      </c>
      <c r="PR66" s="1" t="str">
        <f t="shared" si="129"/>
        <v>Bored</v>
      </c>
      <c r="PS66" s="4">
        <v>0.76541933703266096</v>
      </c>
      <c r="PT66" s="4">
        <v>0.58492239578820004</v>
      </c>
      <c r="PU66" s="4">
        <v>0.59822138980350803</v>
      </c>
      <c r="PV66" s="4">
        <v>0.37883252821712299</v>
      </c>
      <c r="PW66" s="4">
        <v>0.41628573470826102</v>
      </c>
      <c r="PX66" s="4">
        <v>0.46153536197537198</v>
      </c>
      <c r="PY66" s="4">
        <v>0.50623578091459909</v>
      </c>
      <c r="PZ66" s="4">
        <v>0.36201416197318997</v>
      </c>
      <c r="QA66" s="4">
        <v>0.18049694124446092</v>
      </c>
      <c r="QB66" s="4">
        <v>0.72356048418911512</v>
      </c>
      <c r="QC66" s="4">
        <f t="shared" ref="QC66:QC129" si="198">2*((QA66-$PS$514)/($PS$515-$PS$514))-1</f>
        <v>0.21908232242151637</v>
      </c>
      <c r="QD66" s="4">
        <f t="shared" ref="QD66:QD129" si="199">2*((QB66-$PT$514)/($PT$515-$PT$514))-1</f>
        <v>0.11961891455661022</v>
      </c>
      <c r="QE66" s="4">
        <f t="shared" si="130"/>
        <v>61.365466479445892</v>
      </c>
      <c r="QF66" s="4" t="str">
        <f t="shared" si="131"/>
        <v>alert</v>
      </c>
      <c r="QG66" s="2">
        <v>0.60129114769001701</v>
      </c>
      <c r="QH66" s="2">
        <v>0.49565213780945599</v>
      </c>
      <c r="QI66" s="2">
        <v>0.104591137566708</v>
      </c>
      <c r="QJ66" s="2">
        <v>0.59407190460756398</v>
      </c>
      <c r="QK66" s="2">
        <v>0.26308861963193297</v>
      </c>
      <c r="QL66" s="2">
        <v>0.12407224786853099</v>
      </c>
      <c r="QM66" s="2">
        <v>0.12100137175903102</v>
      </c>
      <c r="QN66" s="2">
        <v>0.95860662955458997</v>
      </c>
      <c r="QO66" s="2">
        <v>0.10563900988056102</v>
      </c>
      <c r="QP66" s="2">
        <v>0.63691810817379557</v>
      </c>
      <c r="QQ66" s="2">
        <f t="shared" ref="QQ66:QQ129" si="200">2*((QO66-$QG$514)/($QG$515-$QG$514))-1</f>
        <v>0.39222096291649344</v>
      </c>
      <c r="QR66" s="2">
        <f t="shared" ref="QR66:QR129" si="201">2*((QP66-$QH$514)/($QH$515-$QH$514))-1</f>
        <v>-0.47834542078720943</v>
      </c>
      <c r="QS66" s="2">
        <f t="shared" si="132"/>
        <v>140.64984328028237</v>
      </c>
      <c r="QT66" s="2" t="str">
        <f t="shared" si="133"/>
        <v>stressed</v>
      </c>
      <c r="QU66" s="4">
        <v>0.334620032472153</v>
      </c>
      <c r="QV66" s="4">
        <v>0.37702171711368798</v>
      </c>
      <c r="QW66" s="4">
        <v>0.376739712663754</v>
      </c>
      <c r="QX66" s="4">
        <v>0.74590619182685503</v>
      </c>
      <c r="QY66" s="4">
        <v>0.686672288436181</v>
      </c>
      <c r="QZ66" s="4">
        <v>-0.184352124742967</v>
      </c>
      <c r="RA66" s="4">
        <v>0.36888528871800674</v>
      </c>
      <c r="RB66" s="4">
        <v>3.8714266358732723</v>
      </c>
      <c r="RC66" s="4">
        <v>-4.2401684641534987E-2</v>
      </c>
      <c r="RD66" s="4">
        <v>1.5775436238022333</v>
      </c>
      <c r="RE66" s="4">
        <f t="shared" ref="RE66:RE129" si="202">2*((RC66-$QU$514)/($QU$515-$QU$514))-1</f>
        <v>7.1947732423297772E-2</v>
      </c>
      <c r="RF66" s="4">
        <f t="shared" ref="RF66:RF129" si="203">2*((RD66-$QV$514)/($QV$515-$QV$514))-1</f>
        <v>0.56197140565835113</v>
      </c>
      <c r="RG66" s="4">
        <f t="shared" si="134"/>
        <v>7.2957403474177056</v>
      </c>
      <c r="RH66" s="4" t="str">
        <f t="shared" si="135"/>
        <v>happy</v>
      </c>
    </row>
    <row r="67" spans="1:476" x14ac:dyDescent="0.3">
      <c r="A67" s="1">
        <v>0.62854379103598401</v>
      </c>
      <c r="B67" s="1">
        <v>0.37041112470561299</v>
      </c>
      <c r="C67" s="1">
        <v>0.54595640788354804</v>
      </c>
      <c r="D67" s="1">
        <v>0.42489129734714798</v>
      </c>
      <c r="E67" s="1">
        <v>0.67474508472499195</v>
      </c>
      <c r="F67" s="1">
        <v>0.401318511323768</v>
      </c>
      <c r="G67" s="1">
        <v>0.41890667375240975</v>
      </c>
      <c r="H67" s="1">
        <v>0.55057014466005505</v>
      </c>
      <c r="I67" s="1">
        <v>0.25813266633037102</v>
      </c>
      <c r="J67" s="1">
        <v>0.97186338435500375</v>
      </c>
      <c r="K67" s="1">
        <f t="shared" si="136"/>
        <v>5.0037935684428492E-2</v>
      </c>
      <c r="L67" s="1">
        <f t="shared" si="137"/>
        <v>0.3653379927149909</v>
      </c>
      <c r="M67" s="1">
        <f t="shared" ref="M67:M130" si="204">DEGREES(ATAN2(L67,K67))</f>
        <v>7.7989002137310628</v>
      </c>
      <c r="N67" s="1" t="str">
        <f t="shared" ref="N67:N130" si="205">IF(AND(M67&gt;=0,M67&lt;=30),"happy",IF(AND(M67&gt;30,M67&lt;=60),"excited",IF(AND(M67&gt;60,M67&lt;=90),"alert",IF(AND(M67&gt;90,M67&lt;=120),"nervous",IF(AND(M67&gt;120,M67&lt;=150),"stressed",IF(AND(M67&gt;150,M67&lt;=180),"Upset",IF(AND(M67&gt;=-180,M67&lt;-150),"Sad",IF(AND(M67&gt;=-150,M67&lt;-120),"Depressed",IF(AND(M67&gt;=-120,M67&lt;-90),"Bored",IF(AND(M67&gt;=-30,M67&lt;0),"Contented",IF(AND(M67&gt;=-60,M67&lt;-30),"Relased",IF(AND(M67&gt;=-90,M67&lt;-60),"Calm",""))))))))))))</f>
        <v>happy</v>
      </c>
      <c r="O67" s="8">
        <v>-0.360393460490187</v>
      </c>
      <c r="P67" s="8">
        <v>0.216488263816595</v>
      </c>
      <c r="Q67" s="8">
        <v>5.0705288192912902E-2</v>
      </c>
      <c r="R67" s="8">
        <v>0.18540208874887401</v>
      </c>
      <c r="S67" s="8">
        <v>-0.36874273345546599</v>
      </c>
      <c r="T67" s="8">
        <v>1.5810127291680999E-2</v>
      </c>
      <c r="U67" s="8">
        <v>-6.9541587173893984E-2</v>
      </c>
      <c r="V67" s="8">
        <v>0.79812041686701451</v>
      </c>
      <c r="W67" s="8">
        <v>-0.57688172430678197</v>
      </c>
      <c r="X67" s="8">
        <v>-1.6407147371983328</v>
      </c>
      <c r="Y67" s="8">
        <f t="shared" si="138"/>
        <v>-0.29855530080083403</v>
      </c>
      <c r="Z67" s="8">
        <f t="shared" si="139"/>
        <v>-0.56037745502470693</v>
      </c>
      <c r="AA67" s="8">
        <f t="shared" ref="AA67:AA130" si="206">DEGREES(ATAN2(Z67,Y67))</f>
        <v>-151.95240855595463</v>
      </c>
      <c r="AB67" s="8" t="str">
        <f t="shared" ref="AB67:AB130" si="207">IF(AND(AA67&gt;=0,AA67&lt;=30),"happy",IF(AND(AA67&gt;30,AA67&lt;=60),"excited",IF(AND(AA67&gt;60,AA67&lt;=90),"alert",IF(AND(AA67&gt;90,AA67&lt;=120),"nervous",IF(AND(AA67&gt;120,AA67&lt;=150),"stressed",IF(AND(AA67&gt;150,AA67&lt;=180),"Upset",IF(AND(AA67&gt;=-180,AA67&lt;-150),"Sad",IF(AND(AA67&gt;=-150,AA67&lt;-120),"Depressed",IF(AND(AA67&gt;=-120,AA67&lt;-90),"Bored",IF(AND(AA67&gt;=-30,AA67&lt;0),"Contented",IF(AND(AA67&gt;=-60,AA67&lt;-30),"Relased",IF(AND(AA67&gt;=-90,AA67&lt;-60),"Calm",""))))))))))))</f>
        <v>Sad</v>
      </c>
      <c r="AC67" s="2">
        <v>9.0852142337859307E-2</v>
      </c>
      <c r="AD67" s="2">
        <v>0.40821867537179901</v>
      </c>
      <c r="AE67" s="2">
        <v>-4.9827565176868201E-3</v>
      </c>
      <c r="AF67" s="2">
        <v>7.8074082348070103E-2</v>
      </c>
      <c r="AG67" s="2">
        <v>5.5165956097536203E-2</v>
      </c>
      <c r="AH67" s="2">
        <v>0.173072463439741</v>
      </c>
      <c r="AI67" s="2">
        <v>-3.4124239194166739E-2</v>
      </c>
      <c r="AJ67" s="2">
        <v>0.13431149579829127</v>
      </c>
      <c r="AK67" s="2">
        <v>-0.31736653303393969</v>
      </c>
      <c r="AL67" s="2">
        <v>0.14645481810740779</v>
      </c>
      <c r="AM67" s="2">
        <f t="shared" si="140"/>
        <v>-0.27321368984454508</v>
      </c>
      <c r="AN67" s="2">
        <f t="shared" si="141"/>
        <v>-0.13202400532457059</v>
      </c>
      <c r="AO67" s="2">
        <f t="shared" ref="AO67:AO130" si="208">DEGREES(ATAN2(AN67,AM67))</f>
        <v>-115.79104908890915</v>
      </c>
      <c r="AP67" s="2" t="str">
        <f t="shared" ref="AP67:AP130" si="209">IF(AND(AO67&gt;=0,AO67&lt;=30),"happy",IF(AND(AO67&gt;30,AO67&lt;=60),"excited",IF(AND(AO67&gt;60,AO67&lt;=90),"alert",IF(AND(AO67&gt;90,AO67&lt;=120),"nervous",IF(AND(AO67&gt;120,AO67&lt;=150),"stressed",IF(AND(AO67&gt;150,AO67&lt;=180),"Upset",IF(AND(AO67&gt;=-180,AO67&lt;-150),"Sad",IF(AND(AO67&gt;=-150,AO67&lt;-120),"Depressed",IF(AND(AO67&gt;=-120,AO67&lt;-90),"Bored",IF(AND(AO67&gt;=-30,AO67&lt;0),"Contented",IF(AND(AO67&gt;=-60,AO67&lt;-30),"Relased",IF(AND(AO67&gt;=-90,AO67&lt;-60),"Calm",""))))))))))))</f>
        <v>Bored</v>
      </c>
      <c r="AQ67" s="8">
        <v>0.228388324849948</v>
      </c>
      <c r="AR67" s="8">
        <v>0.76069900257909395</v>
      </c>
      <c r="AS67" s="8">
        <v>8.8740369606464406E-2</v>
      </c>
      <c r="AT67" s="8">
        <v>2.47781773255703E-3</v>
      </c>
      <c r="AU67" s="8">
        <v>0.366306304419109</v>
      </c>
      <c r="AV67" s="8">
        <v>0.79205899194283802</v>
      </c>
      <c r="AW67" s="8">
        <v>0.14922006226209872</v>
      </c>
      <c r="AX67" s="8">
        <v>1.5957526809062788E-3</v>
      </c>
      <c r="AY67" s="8">
        <v>-0.53231067772914598</v>
      </c>
      <c r="AZ67" s="8">
        <v>9.2224604248167891E-2</v>
      </c>
      <c r="BA67" s="8">
        <f t="shared" si="142"/>
        <v>-0.70570025002260461</v>
      </c>
      <c r="BB67" s="8">
        <f t="shared" si="143"/>
        <v>6.2710819114686567E-2</v>
      </c>
      <c r="BC67" s="8">
        <f t="shared" ref="BC67:BC130" si="210">DEGREES(ATAN2(BB67,BA67))</f>
        <v>-84.921849516971861</v>
      </c>
      <c r="BD67" s="8" t="str">
        <f t="shared" ref="BD67:BD130" si="211">IF(AND(BC67&gt;=0,BC67&lt;=30),"happy",IF(AND(BC67&gt;30,BC67&lt;=60),"excited",IF(AND(BC67&gt;60,BC67&lt;=90),"alert",IF(AND(BC67&gt;90,BC67&lt;=120),"nervous",IF(AND(BC67&gt;120,BC67&lt;=150),"stressed",IF(AND(BC67&gt;150,BC67&lt;=180),"Upset",IF(AND(BC67&gt;=-180,BC67&lt;-150),"Sad",IF(AND(BC67&gt;=-150,BC67&lt;-120),"Depressed",IF(AND(BC67&gt;=-120,BC67&lt;-90),"Bored",IF(AND(BC67&gt;=-30,BC67&lt;0),"Contented",IF(AND(BC67&gt;=-60,BC67&lt;-30),"Relased",IF(AND(BC67&gt;=-90,BC67&lt;-60),"Calm",""))))))))))))</f>
        <v>Calm</v>
      </c>
      <c r="BE67" s="4">
        <v>0.63592931752389803</v>
      </c>
      <c r="BF67" s="4">
        <v>0.32742060859227701</v>
      </c>
      <c r="BG67" s="4">
        <v>0.10887497498189599</v>
      </c>
      <c r="BH67" s="4">
        <v>-6.8159420120895001E-2</v>
      </c>
      <c r="BI67" s="4">
        <v>9.5263815494021895E-2</v>
      </c>
      <c r="BJ67" s="4">
        <v>0.43201395833399497</v>
      </c>
      <c r="BK67" s="4">
        <v>0.14890043418833326</v>
      </c>
      <c r="BL67" s="4">
        <v>-8.9750220873883541E-2</v>
      </c>
      <c r="BM67" s="4">
        <v>0.30850870893162102</v>
      </c>
      <c r="BN67" s="4">
        <v>4.2264553883498097E-2</v>
      </c>
      <c r="BO67" s="4">
        <f t="shared" si="144"/>
        <v>0.3356091187153738</v>
      </c>
      <c r="BP67" s="4">
        <f t="shared" si="145"/>
        <v>7.390945146134964E-2</v>
      </c>
      <c r="BQ67" s="4">
        <f t="shared" ref="BQ67:BQ130" si="212">DEGREES(ATAN2(BP67,BO67))</f>
        <v>77.580296510598828</v>
      </c>
      <c r="BR67" s="4" t="str">
        <f t="shared" ref="BR67:BR130" si="213">IF(AND(BQ67&gt;=0,BQ67&lt;=30),"happy",IF(AND(BQ67&gt;30,BQ67&lt;=60),"excited",IF(AND(BQ67&gt;60,BQ67&lt;=90),"alert",IF(AND(BQ67&gt;90,BQ67&lt;=120),"nervous",IF(AND(BQ67&gt;120,BQ67&lt;=150),"stressed",IF(AND(BQ67&gt;150,BQ67&lt;=180),"Upset",IF(AND(BQ67&gt;=-180,BQ67&lt;-150),"Sad",IF(AND(BQ67&gt;=-150,BQ67&lt;-120),"Depressed",IF(AND(BQ67&gt;=-120,BQ67&lt;-90),"Bored",IF(AND(BQ67&gt;=-30,BQ67&lt;0),"Contented",IF(AND(BQ67&gt;=-60,BQ67&lt;-30),"Relased",IF(AND(BQ67&gt;=-90,BQ67&lt;-60),"Calm",""))))))))))))</f>
        <v>alert</v>
      </c>
      <c r="BS67" s="6">
        <v>0.57231125394552296</v>
      </c>
      <c r="BT67" s="6">
        <v>0.76087128837515705</v>
      </c>
      <c r="BU67" s="6">
        <v>0.67274517531914801</v>
      </c>
      <c r="BV67" s="6">
        <v>0.39007442828995798</v>
      </c>
      <c r="BW67" s="6">
        <v>0.22339568235834201</v>
      </c>
      <c r="BX67" s="6">
        <v>0.14246450827436299</v>
      </c>
      <c r="BY67" s="6">
        <v>0.84546853197499316</v>
      </c>
      <c r="BZ67" s="6">
        <v>0.43181553275841306</v>
      </c>
      <c r="CA67" s="6">
        <v>-0.18856003442963409</v>
      </c>
      <c r="CB67" s="6">
        <v>0.79720486120306422</v>
      </c>
      <c r="CC67" s="6">
        <f t="shared" si="146"/>
        <v>8.3994288367095216E-3</v>
      </c>
      <c r="CD67" s="6">
        <f t="shared" si="147"/>
        <v>-0.46562565945748913</v>
      </c>
      <c r="CE67" s="6">
        <f t="shared" ref="CE67:CE130" si="214">DEGREES(ATAN2(CD67,CC67))</f>
        <v>178.96655258936255</v>
      </c>
      <c r="CF67" s="6" t="str">
        <f t="shared" ref="CF67:CF130" si="215">IF(AND(CE67&gt;=0,CE67&lt;=30),"happy",IF(AND(CE67&gt;30,CE67&lt;=60),"excited",IF(AND(CE67&gt;60,CE67&lt;=90),"alert",IF(AND(CE67&gt;90,CE67&lt;=120),"nervous",IF(AND(CE67&gt;120,CE67&lt;=150),"stressed",IF(AND(CE67&gt;150,CE67&lt;=180),"Upset",IF(AND(CE67&gt;=-180,CE67&lt;-150),"Sad",IF(AND(CE67&gt;=-150,CE67&lt;-120),"Depressed",IF(AND(CE67&gt;=-120,CE67&lt;-90),"Bored",IF(AND(CE67&gt;=-30,CE67&lt;0),"Contented",IF(AND(CE67&gt;=-60,CE67&lt;-30),"Relased",IF(AND(CE67&gt;=-90,CE67&lt;-60),"Calm",""))))))))))))</f>
        <v>Upset</v>
      </c>
      <c r="CG67" s="4">
        <v>0.84291857717368202</v>
      </c>
      <c r="CH67" s="4">
        <v>0.683634306781155</v>
      </c>
      <c r="CI67" s="4">
        <v>0.53883215882615298</v>
      </c>
      <c r="CJ67" s="4">
        <v>0.41237748194607599</v>
      </c>
      <c r="CK67" s="4">
        <v>0.89327640041697498</v>
      </c>
      <c r="CL67" s="4">
        <v>0.870286443665933</v>
      </c>
      <c r="CM67" s="4">
        <v>0.31035233126517747</v>
      </c>
      <c r="CN67" s="4">
        <v>0.26537870855217577</v>
      </c>
      <c r="CO67" s="4">
        <v>0.15928427039252702</v>
      </c>
      <c r="CP67" s="4">
        <v>0.6231095239281409</v>
      </c>
      <c r="CQ67" s="4">
        <f t="shared" si="148"/>
        <v>-5.5240408274267461E-3</v>
      </c>
      <c r="CR67" s="4">
        <f t="shared" si="149"/>
        <v>-0.69259745632561587</v>
      </c>
      <c r="CS67" s="4">
        <f t="shared" ref="CS67:CS130" si="216">DEGREES(ATAN2(CR67,CQ67))</f>
        <v>-179.54302818862573</v>
      </c>
      <c r="CT67" s="4" t="str">
        <f t="shared" ref="CT67:CT130" si="217">IF(AND(CS67&gt;=0,CS67&lt;=30),"happy",IF(AND(CS67&gt;30,CS67&lt;=60),"excited",IF(AND(CS67&gt;60,CS67&lt;=90),"alert",IF(AND(CS67&gt;90,CS67&lt;=120),"nervous",IF(AND(CS67&gt;120,CS67&lt;=150),"stressed",IF(AND(CS67&gt;150,CS67&lt;=180),"Upset",IF(AND(CS67&gt;=-180,CS67&lt;-150),"Sad",IF(AND(CS67&gt;=-150,CS67&lt;-120),"Depressed",IF(AND(CS67&gt;=-120,CS67&lt;-90),"Bored",IF(AND(CS67&gt;=-30,CS67&lt;0),"Contented",IF(AND(CS67&gt;=-60,CS67&lt;-30),"Relased",IF(AND(CS67&gt;=-90,CS67&lt;-60),"Calm",""))))))))))))</f>
        <v>Sad</v>
      </c>
      <c r="CU67" s="2">
        <v>0.45126654455944598</v>
      </c>
      <c r="CV67" s="2">
        <v>0.55099083601443899</v>
      </c>
      <c r="CW67" s="2">
        <v>6.5790106207647497E-2</v>
      </c>
      <c r="CX67" s="2">
        <v>0.25715369684063299</v>
      </c>
      <c r="CY67" s="2">
        <v>0.28529310454402002</v>
      </c>
      <c r="CZ67" s="2">
        <v>0.62099712910916305</v>
      </c>
      <c r="DA67" s="2">
        <v>8.9320812357460311E-2</v>
      </c>
      <c r="DB67" s="2">
        <v>0.21941667021598865</v>
      </c>
      <c r="DC67" s="2">
        <v>-9.9724291454993008E-2</v>
      </c>
      <c r="DD67" s="2">
        <v>0.32221643792073185</v>
      </c>
      <c r="DE67" s="2">
        <f t="shared" si="150"/>
        <v>-7.8691731473757853E-2</v>
      </c>
      <c r="DF67" s="2">
        <f t="shared" si="151"/>
        <v>-0.37294579330760813</v>
      </c>
      <c r="DG67" s="2">
        <f t="shared" ref="DG67:DG130" si="218">DEGREES(ATAN2(DF67,DE67))</f>
        <v>-168.08533130271579</v>
      </c>
      <c r="DH67" s="2" t="str">
        <f t="shared" ref="DH67:DH130" si="219">IF(AND(DG67&gt;=0,DG67&lt;=30),"happy",IF(AND(DG67&gt;30,DG67&lt;=60),"excited",IF(AND(DG67&gt;60,DG67&lt;=90),"alert",IF(AND(DG67&gt;90,DG67&lt;=120),"nervous",IF(AND(DG67&gt;120,DG67&lt;=150),"stressed",IF(AND(DG67&gt;150,DG67&lt;=180),"Upset",IF(AND(DG67&gt;=-180,DG67&lt;-150),"Sad",IF(AND(DG67&gt;=-150,DG67&lt;-120),"Depressed",IF(AND(DG67&gt;=-120,DG67&lt;-90),"Bored",IF(AND(DG67&gt;=-30,DG67&lt;0),"Contented",IF(AND(DG67&gt;=-60,DG67&lt;-30),"Relased",IF(AND(DG67&gt;=-90,DG67&lt;-60),"Calm",""))))))))))))</f>
        <v>Sad</v>
      </c>
      <c r="DI67" s="7">
        <v>0.38141781694848698</v>
      </c>
      <c r="DJ67" s="7">
        <v>0.71273902635453301</v>
      </c>
      <c r="DK67" s="7">
        <v>0.465141241865282</v>
      </c>
      <c r="DL67" s="7">
        <v>0.43512222515822302</v>
      </c>
      <c r="DM67" s="7">
        <v>0.41306459478879798</v>
      </c>
      <c r="DN67" s="7">
        <v>0.74649624325276998</v>
      </c>
      <c r="DO67" s="7">
        <v>0.58546449234560571</v>
      </c>
      <c r="DP67" s="7">
        <v>0.29818510710429813</v>
      </c>
      <c r="DQ67" s="7">
        <v>-0.33132120940604604</v>
      </c>
      <c r="DR67" s="7">
        <v>0.82279197222384193</v>
      </c>
      <c r="DS67" s="7">
        <f t="shared" si="152"/>
        <v>-0.22392581915927157</v>
      </c>
      <c r="DT67" s="7">
        <f t="shared" si="153"/>
        <v>0.27108813308071888</v>
      </c>
      <c r="DU67" s="7">
        <f t="shared" ref="DU67:DU130" si="220">DEGREES(ATAN2(DT67,DS67))</f>
        <v>-39.557588597843242</v>
      </c>
      <c r="DV67" s="7" t="str">
        <f t="shared" ref="DV67:DV130" si="221">IF(AND(DU67&gt;=0,DU67&lt;=30),"happy",IF(AND(DU67&gt;30,DU67&lt;=60),"excited",IF(AND(DU67&gt;60,DU67&lt;=90),"alert",IF(AND(DU67&gt;90,DU67&lt;=120),"nervous",IF(AND(DU67&gt;120,DU67&lt;=150),"stressed",IF(AND(DU67&gt;150,DU67&lt;=180),"Upset",IF(AND(DU67&gt;=-180,DU67&lt;-150),"Sad",IF(AND(DU67&gt;=-150,DU67&lt;-120),"Depressed",IF(AND(DU67&gt;=-120,DU67&lt;-90),"Bored",IF(AND(DU67&gt;=-30,DU67&lt;0),"Contented",IF(AND(DU67&gt;=-60,DU67&lt;-30),"Relased",IF(AND(DU67&gt;=-90,DU67&lt;-60),"Calm",""))))))))))))</f>
        <v>Relased</v>
      </c>
      <c r="DW67" s="8">
        <v>0.19927351983951799</v>
      </c>
      <c r="DX67" s="8">
        <v>0.170680467361182</v>
      </c>
      <c r="DY67" s="8">
        <v>0.19070358719000199</v>
      </c>
      <c r="DZ67" s="8">
        <v>7.3204904480311597E-2</v>
      </c>
      <c r="EA67" s="8">
        <v>-2.0737689700280502E-3</v>
      </c>
      <c r="EB67" s="8">
        <v>0.33845619627829299</v>
      </c>
      <c r="EC67" s="8">
        <v>0.96705795189474042</v>
      </c>
      <c r="ED67" s="8">
        <v>0.14378242563994323</v>
      </c>
      <c r="EE67" s="8">
        <v>2.859305247833599E-2</v>
      </c>
      <c r="EF67" s="8">
        <v>0.71335490574708493</v>
      </c>
      <c r="EG67" s="8">
        <f t="shared" si="154"/>
        <v>0.33871443123974232</v>
      </c>
      <c r="EH67" s="8">
        <f t="shared" si="155"/>
        <v>0.34866921682001539</v>
      </c>
      <c r="EI67" s="8">
        <f t="shared" ref="EI67:EI130" si="222">DEGREES(ATAN2(EH67,EG67))</f>
        <v>44.170292555669349</v>
      </c>
      <c r="EJ67" s="8" t="str">
        <f t="shared" ref="EJ67:EJ130" si="223">IF(AND(EI67&gt;=0,EI67&lt;=30),"happy",IF(AND(EI67&gt;30,EI67&lt;=60),"excited",IF(AND(EI67&gt;60,EI67&lt;=90),"alert",IF(AND(EI67&gt;90,EI67&lt;=120),"nervous",IF(AND(EI67&gt;120,EI67&lt;=150),"stressed",IF(AND(EI67&gt;150,EI67&lt;=180),"Upset",IF(AND(EI67&gt;=-180,EI67&lt;-150),"Sad",IF(AND(EI67&gt;=-150,EI67&lt;-120),"Depressed",IF(AND(EI67&gt;=-120,EI67&lt;-90),"Bored",IF(AND(EI67&gt;=-30,EI67&lt;0),"Contented",IF(AND(EI67&gt;=-60,EI67&lt;-30),"Relased",IF(AND(EI67&gt;=-90,EI67&lt;-60),"Calm",""))))))))))))</f>
        <v>excited</v>
      </c>
      <c r="EK67" s="1">
        <v>0.92829993322625104</v>
      </c>
      <c r="EL67" s="1">
        <v>0.64630039845675302</v>
      </c>
      <c r="EM67" s="1">
        <v>0.19327087050195499</v>
      </c>
      <c r="EN67" s="1">
        <v>9.2080632295811204E-2</v>
      </c>
      <c r="EO67" s="1">
        <v>0.61355316528294501</v>
      </c>
      <c r="EP67" s="1">
        <v>0.70507804573072097</v>
      </c>
      <c r="EQ67" s="1">
        <v>0.12534973058641374</v>
      </c>
      <c r="ER67" s="1">
        <v>6.8138301814615193E-2</v>
      </c>
      <c r="ES67" s="1">
        <v>0.28199953476949802</v>
      </c>
      <c r="ET67" s="1">
        <v>0.18122154368706989</v>
      </c>
      <c r="EU67" s="1">
        <f t="shared" si="156"/>
        <v>-0.19273750629937847</v>
      </c>
      <c r="EV67" s="1">
        <f t="shared" si="157"/>
        <v>-0.90613832612732459</v>
      </c>
      <c r="EW67" s="1">
        <f t="shared" ref="EW67:EW130" si="224">DEGREES(ATAN2(EV67,EU67))</f>
        <v>-167.99202308741999</v>
      </c>
      <c r="EX67" s="1" t="str">
        <f t="shared" ref="EX67:EX130" si="225">IF(AND(EW67&gt;=0,EW67&lt;=30),"happy",IF(AND(EW67&gt;30,EW67&lt;=60),"excited",IF(AND(EW67&gt;60,EW67&lt;=90),"alert",IF(AND(EW67&gt;90,EW67&lt;=120),"nervous",IF(AND(EW67&gt;120,EW67&lt;=150),"stressed",IF(AND(EW67&gt;150,EW67&lt;=180),"Upset",IF(AND(EW67&gt;=-180,EW67&lt;-150),"Sad",IF(AND(EW67&gt;=-150,EW67&lt;-120),"Depressed",IF(AND(EW67&gt;=-120,EW67&lt;-90),"Bored",IF(AND(EW67&gt;=-30,EW67&lt;0),"Contented",IF(AND(EW67&gt;=-60,EW67&lt;-30),"Relased",IF(AND(EW67&gt;=-90,EW67&lt;-60),"Calm",""))))))))))))</f>
        <v>Sad</v>
      </c>
      <c r="EY67" s="2">
        <v>0.11145661654252501</v>
      </c>
      <c r="EZ67" s="2">
        <v>0.41357641148732699</v>
      </c>
      <c r="FA67" s="2">
        <v>0.208597588491022</v>
      </c>
      <c r="FB67" s="2">
        <v>0.38955852463996499</v>
      </c>
      <c r="FC67" s="2">
        <v>0.92395068315240303</v>
      </c>
      <c r="FD67" s="2">
        <v>0.85367960041697299</v>
      </c>
      <c r="FE67" s="2">
        <v>0.20146428227083499</v>
      </c>
      <c r="FF67" s="2">
        <v>0.30740317740105028</v>
      </c>
      <c r="FG67" s="2">
        <v>-0.30211979494480201</v>
      </c>
      <c r="FH67" s="2">
        <v>1.139273305101441</v>
      </c>
      <c r="FI67" s="2">
        <f t="shared" si="158"/>
        <v>-0.57668761560005466</v>
      </c>
      <c r="FJ67" s="2">
        <f t="shared" si="159"/>
        <v>0.58248973816157013</v>
      </c>
      <c r="FK67" s="2">
        <f t="shared" ref="FK67:FK130" si="226">DEGREES(ATAN2(FJ67,FI67))</f>
        <v>-44.713215274882998</v>
      </c>
      <c r="FL67" s="2" t="str">
        <f t="shared" ref="FL67:FL130" si="227">IF(AND(FK67&gt;=0,FK67&lt;=30),"happy",IF(AND(FK67&gt;30,FK67&lt;=60),"excited",IF(AND(FK67&gt;60,FK67&lt;=90),"alert",IF(AND(FK67&gt;90,FK67&lt;=120),"nervous",IF(AND(FK67&gt;120,FK67&lt;=150),"stressed",IF(AND(FK67&gt;150,FK67&lt;=180),"Upset",IF(AND(FK67&gt;=-180,FK67&lt;-150),"Sad",IF(AND(FK67&gt;=-150,FK67&lt;-120),"Depressed",IF(AND(FK67&gt;=-120,FK67&lt;-90),"Bored",IF(AND(FK67&gt;=-30,FK67&lt;0),"Contented",IF(AND(FK67&gt;=-60,FK67&lt;-30),"Relased",IF(AND(FK67&gt;=-90,FK67&lt;-60),"Calm",""))))))))))))</f>
        <v>Relased</v>
      </c>
      <c r="FM67" s="7">
        <v>0.43069377145750798</v>
      </c>
      <c r="FN67" s="7">
        <v>0.72798636468564004</v>
      </c>
      <c r="FO67" s="7">
        <v>0.295458870262712</v>
      </c>
      <c r="FP67" s="7">
        <v>0.37668357910890099</v>
      </c>
      <c r="FQ67" s="7">
        <v>0.33225882836454601</v>
      </c>
      <c r="FR67" s="7">
        <v>0.53929051047934795</v>
      </c>
      <c r="FS67" s="7">
        <v>0.38725717735495346</v>
      </c>
      <c r="FT67" s="7">
        <v>0.29723858021149502</v>
      </c>
      <c r="FU67" s="7">
        <v>-0.29729259322813206</v>
      </c>
      <c r="FV67" s="7">
        <v>0.58009318396442577</v>
      </c>
      <c r="FW67" s="7">
        <f t="shared" si="160"/>
        <v>-0.24093299335730267</v>
      </c>
      <c r="FX67" s="7">
        <f t="shared" si="161"/>
        <v>7.0943755780395801E-2</v>
      </c>
      <c r="FY67" s="7">
        <f t="shared" ref="FY67:FY130" si="228">DEGREES(ATAN2(FX67,FW67))</f>
        <v>-73.592708250943659</v>
      </c>
      <c r="FZ67" s="7" t="str">
        <f t="shared" ref="FZ67:FZ130" si="229">IF(AND(FY67&gt;=0,FY67&lt;=30),"happy",IF(AND(FY67&gt;30,FY67&lt;=60),"excited",IF(AND(FY67&gt;60,FY67&lt;=90),"alert",IF(AND(FY67&gt;90,FY67&lt;=120),"nervous",IF(AND(FY67&gt;120,FY67&lt;=150),"stressed",IF(AND(FY67&gt;150,FY67&lt;=180),"Upset",IF(AND(FY67&gt;=-180,FY67&lt;-150),"Sad",IF(AND(FY67&gt;=-150,FY67&lt;-120),"Depressed",IF(AND(FY67&gt;=-120,FY67&lt;-90),"Bored",IF(AND(FY67&gt;=-30,FY67&lt;0),"Contented",IF(AND(FY67&gt;=-60,FY67&lt;-30),"Relased",IF(AND(FY67&gt;=-90,FY67&lt;-60),"Calm",""))))))))))))</f>
        <v>Calm</v>
      </c>
      <c r="GA67" s="4">
        <v>1.45806170010029E-2</v>
      </c>
      <c r="GB67" s="4">
        <v>0.76174532014784302</v>
      </c>
      <c r="GC67" s="4">
        <v>8.2365376068795806E-2</v>
      </c>
      <c r="GD67" s="4">
        <v>0.25620179546073601</v>
      </c>
      <c r="GE67" s="4">
        <v>-0.172314501553159</v>
      </c>
      <c r="GF67" s="4">
        <v>0.35901240431486597</v>
      </c>
      <c r="GG67" s="4">
        <v>-0.52217934214104123</v>
      </c>
      <c r="GH67" s="4">
        <v>0.22859694817946413</v>
      </c>
      <c r="GI67" s="4">
        <v>-0.74716470314684014</v>
      </c>
      <c r="GJ67" s="4">
        <v>0.43611472363394438</v>
      </c>
      <c r="GK67" s="4">
        <f t="shared" si="162"/>
        <v>-0.73324128358497287</v>
      </c>
      <c r="GL67" s="4">
        <f t="shared" si="163"/>
        <v>-0.81956837978595287</v>
      </c>
      <c r="GM67" s="4">
        <f t="shared" ref="GM67:GM130" si="230">DEGREES(ATAN2(GL67,GK67))</f>
        <v>-138.18203324354226</v>
      </c>
      <c r="GN67" s="4" t="str">
        <f t="shared" ref="GN67:GN130" si="231">IF(AND(GM67&gt;=0,GM67&lt;=30),"happy",IF(AND(GM67&gt;30,GM67&lt;=60),"excited",IF(AND(GM67&gt;60,GM67&lt;=90),"alert",IF(AND(GM67&gt;90,GM67&lt;=120),"nervous",IF(AND(GM67&gt;120,GM67&lt;=150),"stressed",IF(AND(GM67&gt;150,GM67&lt;=180),"Upset",IF(AND(GM67&gt;=-180,GM67&lt;-150),"Sad",IF(AND(GM67&gt;=-150,GM67&lt;-120),"Depressed",IF(AND(GM67&gt;=-120,GM67&lt;-90),"Bored",IF(AND(GM67&gt;=-30,GM67&lt;0),"Contented",IF(AND(GM67&gt;=-60,GM67&lt;-30),"Relased",IF(AND(GM67&gt;=-90,GM67&lt;-60),"Calm",""))))))))))))</f>
        <v>Depressed</v>
      </c>
      <c r="GO67" s="6">
        <v>1.7693884682836499E-2</v>
      </c>
      <c r="GP67" s="6">
        <v>0.29303322155390599</v>
      </c>
      <c r="GQ67" s="6">
        <v>0.15674360782154001</v>
      </c>
      <c r="GR67" s="6">
        <v>6.6099133779920799E-2</v>
      </c>
      <c r="GS67" s="6">
        <v>-7.5107774871563697E-3</v>
      </c>
      <c r="GT67" s="6">
        <v>4.1486985644619702E-2</v>
      </c>
      <c r="GU67" s="6">
        <v>15.392512796883222</v>
      </c>
      <c r="GV67" s="6">
        <v>0.19759384443013137</v>
      </c>
      <c r="GW67" s="6">
        <v>-0.27533933687106948</v>
      </c>
      <c r="GX67" s="6">
        <v>0.71716543915443698</v>
      </c>
      <c r="GY67" s="6">
        <f t="shared" si="164"/>
        <v>-0.22828075390394753</v>
      </c>
      <c r="GZ67" s="6">
        <f t="shared" si="165"/>
        <v>-0.37612129575542119</v>
      </c>
      <c r="HA67" s="6">
        <f t="shared" ref="HA67:HA130" si="232">DEGREES(ATAN2(GZ67,GY67))</f>
        <v>-148.74501808791288</v>
      </c>
      <c r="HB67" s="6" t="str">
        <f t="shared" ref="HB67:HB130" si="233">IF(AND(HA67&gt;=0,HA67&lt;=30),"happy",IF(AND(HA67&gt;30,HA67&lt;=60),"excited",IF(AND(HA67&gt;60,HA67&lt;=90),"alert",IF(AND(HA67&gt;90,HA67&lt;=120),"nervous",IF(AND(HA67&gt;120,HA67&lt;=150),"stressed",IF(AND(HA67&gt;150,HA67&lt;=180),"Upset",IF(AND(HA67&gt;=-180,HA67&lt;-150),"Sad",IF(AND(HA67&gt;=-150,HA67&lt;-120),"Depressed",IF(AND(HA67&gt;=-120,HA67&lt;-90),"Bored",IF(AND(HA67&gt;=-30,HA67&lt;0),"Contented",IF(AND(HA67&gt;=-60,HA67&lt;-30),"Relased",IF(AND(HA67&gt;=-90,HA67&lt;-60),"Calm",""))))))))))))</f>
        <v>Depressed</v>
      </c>
      <c r="HI67" s="2">
        <v>0</v>
      </c>
      <c r="HJ67" s="2">
        <v>0</v>
      </c>
      <c r="HK67" s="2">
        <v>0</v>
      </c>
      <c r="HL67" s="2">
        <v>0</v>
      </c>
      <c r="HM67" s="2" t="e">
        <f t="shared" si="166"/>
        <v>#DIV/0!</v>
      </c>
      <c r="HN67" s="2" t="e">
        <f t="shared" si="167"/>
        <v>#DIV/0!</v>
      </c>
      <c r="HO67" s="2" t="e">
        <f t="shared" ref="HO67:HO130" si="234">IF(AND(HM67&gt;=0,HM67&lt;=0.33,HN67&gt;=0,HN67&lt;=0.33),"happy",IF(AND(HM67&gt;0.33,HM67&lt;=0.67,HN67&gt;0.33,HN67&lt;=0.67),"excited",IF(AND(HM67&gt;0.67,HM67&lt;=1,HN67&gt;0.67,HN67&lt;=1),"alert",IF(AND(HM67&gt;=0,HM67&lt;=0.33,HN67&lt;=0,HN67&gt;=-0.33),"upset",IF(AND(HM67&gt;0.33,HM67&lt;=0.67,HN67&lt;-0.33,HN67&gt;=-0.67),"stressed",IF(AND(HM67&gt;0.67,HM67&lt;=1,HN67&lt;-0.67,HN67&gt;=-1),"nervous",IF(AND(HM67&lt;0,HM67&gt;=-0.33,HN67&lt;0,HN67&gt;=-0.33),"Sad",IF(AND(HM67&lt;-0.33,HM67&gt;=-0.67,HN67&lt;-0.33,HN67&gt;=-0.67),"Depressed",IF(AND(HM67&lt;-0.67,HM67&gt;=-1,HN67&lt;-0.67,HN67&gt;=-1),"Bored",IF(AND(HM67&lt;0,HM67&gt;=-0.33,HN67&gt;0,HN67&lt;=0.33),"Contented",IF(AND(HM67&lt;-0.33,HM67&gt;=-0.67,HN67&gt;0.33,HN67&lt;=0.67),"Relased",IF(AND(HM67&lt;-0.67,HM67&gt;=-1,HN67&gt;0.67,HN67&lt;=1),"Calm",""))))))))))))</f>
        <v>#DIV/0!</v>
      </c>
      <c r="HP67" s="2" t="e">
        <f t="shared" ref="HP67:HP130" si="235">DEGREES(ATAN2(HO67,HN67))</f>
        <v>#DIV/0!</v>
      </c>
      <c r="HQ67" s="4">
        <v>1.2641405418821401</v>
      </c>
      <c r="HR67" s="4">
        <v>1.0323863492601999</v>
      </c>
      <c r="HS67" s="4">
        <v>0.77621607138857396</v>
      </c>
      <c r="HT67" s="4">
        <v>0.85011543949455504</v>
      </c>
      <c r="HU67" s="4">
        <v>1.29242021572723</v>
      </c>
      <c r="HV67" s="4">
        <v>0.83021531696807505</v>
      </c>
      <c r="HW67" s="4">
        <v>0.30361729877853971</v>
      </c>
      <c r="HX67" s="4">
        <v>0.45641290615616115</v>
      </c>
      <c r="HY67" s="4">
        <v>0.23175419262194019</v>
      </c>
      <c r="HZ67" s="4">
        <v>0.70817002716400079</v>
      </c>
      <c r="IA67" s="4">
        <f t="shared" si="168"/>
        <v>0.46659041235382603</v>
      </c>
      <c r="IB67" s="4">
        <f t="shared" si="169"/>
        <v>0.15934985972964011</v>
      </c>
      <c r="IC67" s="4">
        <f t="shared" ref="IC67:IC130" si="236">DEGREES(ATAN2(IB67,IA67))</f>
        <v>71.143948495667686</v>
      </c>
      <c r="ID67" s="4" t="str">
        <f t="shared" ref="ID67:ID130" si="237">IF(AND(IC67&gt;=0,IC67&lt;=30),"happy",IF(AND(IC67&gt;30,IC67&lt;=60),"excited",IF(AND(IC67&gt;60,IC67&lt;=90),"alert",IF(AND(IC67&gt;90,IC67&lt;=120),"nervous",IF(AND(IC67&gt;120,IC67&lt;=150),"stressed",IF(AND(IC67&gt;150,IC67&lt;=180),"Upset",IF(AND(IC67&gt;=-180,IC67&lt;-150),"Sad",IF(AND(IC67&gt;=-150,IC67&lt;-120),"Depressed",IF(AND(IC67&gt;=-120,IC67&lt;-90),"Bored",IF(AND(IC67&gt;=-30,IC67&lt;0),"Contented",IF(AND(IC67&gt;=-60,IC67&lt;-30),"Relased",IF(AND(IC67&gt;=-90,IC67&lt;-60),"Calm",""))))))))))))</f>
        <v>alert</v>
      </c>
      <c r="IE67" s="6">
        <v>1.0167234187298599</v>
      </c>
      <c r="IF67" s="6">
        <v>0.756756886825944</v>
      </c>
      <c r="IG67" s="6">
        <v>0.66363312136182795</v>
      </c>
      <c r="IH67" s="6">
        <v>0.77430416951777603</v>
      </c>
      <c r="II67" s="6">
        <v>0.84855530319667505</v>
      </c>
      <c r="IJ67" s="6">
        <v>0.80032942925210504</v>
      </c>
      <c r="IK67" s="6">
        <v>0.35578228259442157</v>
      </c>
      <c r="IL67" s="6">
        <v>0.4972776149417808</v>
      </c>
      <c r="IM67" s="6">
        <v>0.25996653190391594</v>
      </c>
      <c r="IN67" s="6">
        <v>0.8107996950261922</v>
      </c>
      <c r="IO67" s="6">
        <f t="shared" si="170"/>
        <v>0.32996648446383503</v>
      </c>
      <c r="IP67" s="6">
        <f t="shared" si="171"/>
        <v>0.38057940185806882</v>
      </c>
      <c r="IQ67" s="6">
        <f t="shared" ref="IQ67:IQ130" si="238">DEGREES(ATAN2(IP67,IO67))</f>
        <v>40.92564405044341</v>
      </c>
      <c r="IR67" s="6" t="str">
        <f t="shared" ref="IR67:IR130" si="239">IF(AND(IQ67&gt;=0,IQ67&lt;=30),"happy",IF(AND(IQ67&gt;30,IQ67&lt;=60),"excited",IF(AND(IQ67&gt;60,IQ67&lt;=90),"alert",IF(AND(IQ67&gt;90,IQ67&lt;=120),"nervous",IF(AND(IQ67&gt;120,IQ67&lt;=150),"stressed",IF(AND(IQ67&gt;150,IQ67&lt;=180),"Upset",IF(AND(IQ67&gt;=-180,IQ67&lt;-150),"Sad",IF(AND(IQ67&gt;=-150,IQ67&lt;-120),"Depressed",IF(AND(IQ67&gt;=-120,IQ67&lt;-90),"Bored",IF(AND(IQ67&gt;=-30,IQ67&lt;0),"Contented",IF(AND(IQ67&gt;=-60,IQ67&lt;-30),"Relased",IF(AND(IQ67&gt;=-90,IQ67&lt;-60),"Calm",""))))))))))))</f>
        <v>excited</v>
      </c>
      <c r="IS67" s="4">
        <v>0.37843370031106599</v>
      </c>
      <c r="IT67" s="4">
        <v>0.31031976234077102</v>
      </c>
      <c r="IU67" s="4">
        <v>0.12740721798171101</v>
      </c>
      <c r="IV67" s="4">
        <v>0.183906907470271</v>
      </c>
      <c r="IW67" s="4">
        <v>0.37288065028022099</v>
      </c>
      <c r="IX67" s="4">
        <v>0.120440654957223</v>
      </c>
      <c r="IY67" s="4">
        <v>0.16957910877310023</v>
      </c>
      <c r="IZ67" s="4">
        <v>0.42693548451794439</v>
      </c>
      <c r="JA67" s="4">
        <v>6.8113937970294969E-2</v>
      </c>
      <c r="JB67" s="4">
        <v>0.45199645785207537</v>
      </c>
      <c r="JC67" s="4">
        <f t="shared" si="172"/>
        <v>0.18736454773075595</v>
      </c>
      <c r="JD67" s="4">
        <f t="shared" si="173"/>
        <v>0.11101927444658344</v>
      </c>
      <c r="JE67" s="4">
        <f t="shared" ref="JE67:JE130" si="240">DEGREES(ATAN2(JD67,JC67))</f>
        <v>59.351950352985924</v>
      </c>
      <c r="JF67" s="4" t="str">
        <f t="shared" ref="JF67:JF130" si="241">IF(AND(JE67&gt;=0,JE67&lt;=30),"happy",IF(AND(JE67&gt;30,JE67&lt;=60),"excited",IF(AND(JE67&gt;60,JE67&lt;=90),"alert",IF(AND(JE67&gt;90,JE67&lt;=120),"nervous",IF(AND(JE67&gt;120,JE67&lt;=150),"stressed",IF(AND(JE67&gt;150,JE67&lt;=180),"Upset",IF(AND(JE67&gt;=-180,JE67&lt;-150),"Sad",IF(AND(JE67&gt;=-150,JE67&lt;-120),"Depressed",IF(AND(JE67&gt;=-120,JE67&lt;-90),"Bored",IF(AND(JE67&gt;=-30,JE67&lt;0),"Contented",IF(AND(JE67&gt;=-60,JE67&lt;-30),"Relased",IF(AND(JE67&gt;=-90,JE67&lt;-60),"Calm",""))))))))))))</f>
        <v>excited</v>
      </c>
      <c r="JG67" s="6">
        <v>0.53408113377203004</v>
      </c>
      <c r="JH67" s="6">
        <v>0.52548140742153104</v>
      </c>
      <c r="JI67" s="6">
        <v>0.16765675589214099</v>
      </c>
      <c r="JJ67" s="6">
        <v>0.102460946691869</v>
      </c>
      <c r="JK67" s="6">
        <v>0.81691172041679305</v>
      </c>
      <c r="JL67" s="6">
        <v>0.201233783750597</v>
      </c>
      <c r="JM67" s="6">
        <v>0.12409892130244256</v>
      </c>
      <c r="JN67" s="6">
        <v>0.14099188779390789</v>
      </c>
      <c r="JO67" s="6">
        <v>8.5997263504989929E-3</v>
      </c>
      <c r="JP67" s="6">
        <v>0.25493323148224134</v>
      </c>
      <c r="JQ67" s="6">
        <f t="shared" si="174"/>
        <v>-7.3301094732441729E-2</v>
      </c>
      <c r="JR67" s="6">
        <f t="shared" si="175"/>
        <v>0.1721275065606882</v>
      </c>
      <c r="JS67" s="6">
        <f t="shared" ref="JS67:JS130" si="242">DEGREES(ATAN2(JR67,JQ67))</f>
        <v>-23.066897870590275</v>
      </c>
      <c r="JT67" s="6" t="str">
        <f t="shared" ref="JT67:JT130" si="243">IF(AND(JS67&gt;=0,JS67&lt;=30),"happy",IF(AND(JS67&gt;30,JS67&lt;=60),"excited",IF(AND(JS67&gt;60,JS67&lt;=90),"alert",IF(AND(JS67&gt;90,JS67&lt;=120),"nervous",IF(AND(JS67&gt;120,JS67&lt;=150),"stressed",IF(AND(JS67&gt;150,JS67&lt;=180),"Upset",IF(AND(JS67&gt;=-180,JS67&lt;-150),"Sad",IF(AND(JS67&gt;=-150,JS67&lt;-120),"Depressed",IF(AND(JS67&gt;=-120,JS67&lt;-90),"Bored",IF(AND(JS67&gt;=-30,JS67&lt;0),"Contented",IF(AND(JS67&gt;=-60,JS67&lt;-30),"Relased",IF(AND(JS67&gt;=-90,JS67&lt;-60),"Calm",""))))))))))))</f>
        <v>Contented</v>
      </c>
      <c r="JU67" s="2">
        <v>0.40926537243925998</v>
      </c>
      <c r="JV67" s="2">
        <v>0.29380300570051099</v>
      </c>
      <c r="JW67" s="2">
        <v>-3.3539299872047602E-2</v>
      </c>
      <c r="JX67" s="2">
        <v>-2.2081065059218901E-2</v>
      </c>
      <c r="JY67" s="2">
        <v>0.17458169770377999</v>
      </c>
      <c r="JZ67" s="2">
        <v>0.22949296135726599</v>
      </c>
      <c r="KA67" s="2">
        <v>-5.7445350995476645E-2</v>
      </c>
      <c r="KB67" s="2">
        <v>-4.219613077350725E-2</v>
      </c>
      <c r="KC67" s="2">
        <v>0.11546236673874899</v>
      </c>
      <c r="KD67" s="2">
        <v>-7.9110889723743333E-2</v>
      </c>
      <c r="KE67" s="2">
        <f t="shared" si="176"/>
        <v>0.31212898139120138</v>
      </c>
      <c r="KF67" s="2">
        <f t="shared" si="177"/>
        <v>-6.4124907444384482E-2</v>
      </c>
      <c r="KG67" s="2">
        <f t="shared" ref="KG67:KG130" si="244">DEGREES(ATAN2(KF67,KE67))</f>
        <v>101.60951648491263</v>
      </c>
      <c r="KH67" s="2" t="str">
        <f t="shared" ref="KH67:KH130" si="245">IF(AND(KG67&gt;=0,KG67&lt;=30),"happy",IF(AND(KG67&gt;30,KG67&lt;=60),"excited",IF(AND(KG67&gt;60,KG67&lt;=90),"alert",IF(AND(KG67&gt;90,KG67&lt;=120),"nervous",IF(AND(KG67&gt;120,KG67&lt;=150),"stressed",IF(AND(KG67&gt;150,KG67&lt;=180),"Upset",IF(AND(KG67&gt;=-180,KG67&lt;-150),"Sad",IF(AND(KG67&gt;=-150,KG67&lt;-120),"Depressed",IF(AND(KG67&gt;=-120,KG67&lt;-90),"Bored",IF(AND(KG67&gt;=-30,KG67&lt;0),"Contented",IF(AND(KG67&gt;=-60,KG67&lt;-30),"Relased",IF(AND(KG67&gt;=-90,KG67&lt;-60),"Calm",""))))))))))))</f>
        <v>nervous</v>
      </c>
      <c r="KI67" s="7">
        <v>3.6371564675069701E-3</v>
      </c>
      <c r="KJ67" s="7">
        <v>0.50943774564337596</v>
      </c>
      <c r="KK67" s="7">
        <v>0.122957608468239</v>
      </c>
      <c r="KL67" s="7">
        <v>0.23655986487367001</v>
      </c>
      <c r="KM67" s="7">
        <v>0.47132287579860699</v>
      </c>
      <c r="KN67" s="7">
        <v>0.29152922003283999</v>
      </c>
      <c r="KO67" s="7">
        <v>0.25887990591879412</v>
      </c>
      <c r="KP67" s="7">
        <v>0.2953428480960566</v>
      </c>
      <c r="KQ67" s="7">
        <v>-0.50580058917586901</v>
      </c>
      <c r="KR67" s="7">
        <v>0.70071147869987227</v>
      </c>
      <c r="KS67" s="7">
        <f t="shared" si="178"/>
        <v>-0.36613559290577558</v>
      </c>
      <c r="KT67" s="7">
        <f t="shared" si="179"/>
        <v>0.30659109867437118</v>
      </c>
      <c r="KU67" s="7">
        <f t="shared" ref="KU67:KU130" si="246">DEGREES(ATAN2(KT67,KS67))</f>
        <v>-50.05819152621082</v>
      </c>
      <c r="KV67" s="7" t="str">
        <f t="shared" ref="KV67:KV130" si="247">IF(AND(KU67&gt;=0,KU67&lt;=30),"happy",IF(AND(KU67&gt;30,KU67&lt;=60),"excited",IF(AND(KU67&gt;60,KU67&lt;=90),"alert",IF(AND(KU67&gt;90,KU67&lt;=120),"nervous",IF(AND(KU67&gt;120,KU67&lt;=150),"stressed",IF(AND(KU67&gt;150,KU67&lt;=180),"Upset",IF(AND(KU67&gt;=-180,KU67&lt;-150),"Sad",IF(AND(KU67&gt;=-150,KU67&lt;-120),"Depressed",IF(AND(KU67&gt;=-120,KU67&lt;-90),"Bored",IF(AND(KU67&gt;=-30,KU67&lt;0),"Contented",IF(AND(KU67&gt;=-60,KU67&lt;-30),"Relased",IF(AND(KU67&gt;=-90,KU67&lt;-60),"Calm",""))))))))))))</f>
        <v>Relased</v>
      </c>
      <c r="KW67" s="2">
        <v>0.31667334478972298</v>
      </c>
      <c r="KX67" s="2">
        <v>0.45499355746539999</v>
      </c>
      <c r="KY67" s="2">
        <v>-7.4816752315451707E-2</v>
      </c>
      <c r="KZ67" s="2">
        <v>-1.49621265149825E-2</v>
      </c>
      <c r="LA67" s="2">
        <v>7.3126352772511893E-2</v>
      </c>
      <c r="LB67" s="2">
        <v>0.30813367836320499</v>
      </c>
      <c r="LC67" s="2">
        <v>-0.19193640421823716</v>
      </c>
      <c r="LD67" s="2">
        <v>-1.9606332748347784E-2</v>
      </c>
      <c r="LE67" s="2">
        <v>-0.13832021267567701</v>
      </c>
      <c r="LF67" s="2">
        <v>-0.11634408391504673</v>
      </c>
      <c r="LG67" s="2">
        <f t="shared" si="180"/>
        <v>-0.23271790657455993</v>
      </c>
      <c r="LH67" s="2">
        <f t="shared" si="181"/>
        <v>-9.4798643496544321E-2</v>
      </c>
      <c r="LI67" s="2">
        <f t="shared" ref="LI67:LI130" si="248">DEGREES(ATAN2(LH67,LG67))</f>
        <v>-112.1637368522865</v>
      </c>
      <c r="LJ67" s="2" t="str">
        <f t="shared" ref="LJ67:LJ130" si="249">IF(AND(LI67&gt;=0,LI67&lt;=30),"happy",IF(AND(LI67&gt;30,LI67&lt;=60),"excited",IF(AND(LI67&gt;60,LI67&lt;=90),"alert",IF(AND(LI67&gt;90,LI67&lt;=120),"nervous",IF(AND(LI67&gt;120,LI67&lt;=150),"stressed",IF(AND(LI67&gt;150,LI67&lt;=180),"Upset",IF(AND(LI67&gt;=-180,LI67&lt;-150),"Sad",IF(AND(LI67&gt;=-150,LI67&lt;-120),"Depressed",IF(AND(LI67&gt;=-120,LI67&lt;-90),"Bored",IF(AND(LI67&gt;=-30,LI67&lt;0),"Contented",IF(AND(LI67&gt;=-60,LI67&lt;-30),"Relased",IF(AND(LI67&gt;=-90,LI67&lt;-60),"Calm",""))))))))))))</f>
        <v>Bored</v>
      </c>
      <c r="LK67" s="4">
        <v>0.32350029652715201</v>
      </c>
      <c r="LL67" s="4">
        <v>0.38704328647105202</v>
      </c>
      <c r="LM67" s="4">
        <v>8.0421413340121095E-2</v>
      </c>
      <c r="LN67" s="4">
        <v>0.223218262198706</v>
      </c>
      <c r="LO67" s="4">
        <v>0.227675710250069</v>
      </c>
      <c r="LP67" s="4">
        <v>0.36005058121475603</v>
      </c>
      <c r="LQ67" s="4">
        <v>0.14590877024991131</v>
      </c>
      <c r="LR67" s="4">
        <v>0.29878208328780032</v>
      </c>
      <c r="LS67" s="4">
        <v>-6.3542989943900008E-2</v>
      </c>
      <c r="LT67" s="4">
        <v>0.42733434345799243</v>
      </c>
      <c r="LU67" s="4">
        <f t="shared" si="182"/>
        <v>0.15183233179047972</v>
      </c>
      <c r="LV67" s="4">
        <f t="shared" si="183"/>
        <v>8.2002898947872493E-2</v>
      </c>
      <c r="LW67" s="4">
        <f t="shared" ref="LW67:LW130" si="250">DEGREES(ATAN2(LV67,LU67))</f>
        <v>61.627027199016702</v>
      </c>
      <c r="LX67" s="4" t="str">
        <f t="shared" ref="LX67:LX130" si="251">IF(AND(LW67&gt;=0,LW67&lt;=30),"happy",IF(AND(LW67&gt;30,LW67&lt;=60),"excited",IF(AND(LW67&gt;60,LW67&lt;=90),"alert",IF(AND(LW67&gt;90,LW67&lt;=120),"nervous",IF(AND(LW67&gt;120,LW67&lt;=150),"stressed",IF(AND(LW67&gt;150,LW67&lt;=180),"Upset",IF(AND(LW67&gt;=-180,LW67&lt;-150),"Sad",IF(AND(LW67&gt;=-150,LW67&lt;-120),"Depressed",IF(AND(LW67&gt;=-120,LW67&lt;-90),"Bored",IF(AND(LW67&gt;=-30,LW67&lt;0),"Contented",IF(AND(LW67&gt;=-60,LW67&lt;-30),"Relased",IF(AND(LW67&gt;=-90,LW67&lt;-60),"Calm",""))))))))))))</f>
        <v>alert</v>
      </c>
      <c r="LY67" s="6">
        <v>0.31968058685777101</v>
      </c>
      <c r="LZ67" s="6">
        <v>0.23115012516432401</v>
      </c>
      <c r="MA67" s="6">
        <v>-0.219870908520509</v>
      </c>
      <c r="MB67" s="6">
        <v>1.40418713579966E-2</v>
      </c>
      <c r="MC67" s="6">
        <v>-0.22013164377951799</v>
      </c>
      <c r="MD67" s="6">
        <v>-3.4033241397437498E-2</v>
      </c>
      <c r="ME67" s="6">
        <v>-2.2086714506619503</v>
      </c>
      <c r="MF67" s="6">
        <v>7.1236269007797087E-2</v>
      </c>
      <c r="MG67" s="6">
        <v>8.8530461693446999E-2</v>
      </c>
      <c r="MH67" s="6">
        <v>-0.37367022693218344</v>
      </c>
      <c r="MI67" s="6">
        <f t="shared" si="184"/>
        <v>0.10171847774029175</v>
      </c>
      <c r="MJ67" s="6">
        <f t="shared" si="185"/>
        <v>-0.13785950859035112</v>
      </c>
      <c r="MK67" s="6">
        <f t="shared" ref="MK67:MK130" si="252">DEGREES(ATAN2(MJ67,MI67))</f>
        <v>143.57855112483574</v>
      </c>
      <c r="ML67" s="6" t="str">
        <f t="shared" ref="ML67:ML130" si="253">IF(AND(MK67&gt;=0,MK67&lt;=30),"happy",IF(AND(MK67&gt;30,MK67&lt;=60),"excited",IF(AND(MK67&gt;60,MK67&lt;=90),"alert",IF(AND(MK67&gt;90,MK67&lt;=120),"nervous",IF(AND(MK67&gt;120,MK67&lt;=150),"stressed",IF(AND(MK67&gt;150,MK67&lt;=180),"Upset",IF(AND(MK67&gt;=-180,MK67&lt;-150),"Sad",IF(AND(MK67&gt;=-150,MK67&lt;-120),"Depressed",IF(AND(MK67&gt;=-120,MK67&lt;-90),"Bored",IF(AND(MK67&gt;=-30,MK67&lt;0),"Contented",IF(AND(MK67&gt;=-60,MK67&lt;-30),"Relased",IF(AND(MK67&gt;=-90,MK67&lt;-60),"Calm",""))))))))))))</f>
        <v>stressed</v>
      </c>
      <c r="MM67" s="2">
        <v>0.37974912890109003</v>
      </c>
      <c r="MN67" s="2">
        <v>0.47624934745796299</v>
      </c>
      <c r="MO67" s="2">
        <v>0.364405456478747</v>
      </c>
      <c r="MP67" s="2">
        <v>0.189836653284361</v>
      </c>
      <c r="MQ67" s="2">
        <v>0.48927199236817498</v>
      </c>
      <c r="MR67" s="2">
        <v>0.61073855483426698</v>
      </c>
      <c r="MS67" s="2">
        <v>0.41932865330880315</v>
      </c>
      <c r="MT67" s="2">
        <v>0.17464467901071873</v>
      </c>
      <c r="MU67" s="2">
        <v>-9.6500218556872963E-2</v>
      </c>
      <c r="MV67" s="2">
        <v>0.64748025267585674</v>
      </c>
      <c r="MW67" s="2">
        <f t="shared" si="186"/>
        <v>0.21288982529259326</v>
      </c>
      <c r="MX67" s="2">
        <f t="shared" si="187"/>
        <v>0.38296181602548085</v>
      </c>
      <c r="MY67" s="2">
        <f t="shared" ref="MY67:MY130" si="254">DEGREES(ATAN2(MX67,MW67))</f>
        <v>29.069837072255666</v>
      </c>
      <c r="MZ67" s="2" t="str">
        <f t="shared" ref="MZ67:MZ130" si="255">IF(AND(MY67&gt;=0,MY67&lt;=30),"happy",IF(AND(MY67&gt;30,MY67&lt;=60),"excited",IF(AND(MY67&gt;60,MY67&lt;=90),"alert",IF(AND(MY67&gt;90,MY67&lt;=120),"nervous",IF(AND(MY67&gt;120,MY67&lt;=150),"stressed",IF(AND(MY67&gt;150,MY67&lt;=180),"Upset",IF(AND(MY67&gt;=-180,MY67&lt;-150),"Sad",IF(AND(MY67&gt;=-150,MY67&lt;-120),"Depressed",IF(AND(MY67&gt;=-120,MY67&lt;-90),"Bored",IF(AND(MY67&gt;=-30,MY67&lt;0),"Contented",IF(AND(MY67&gt;=-60,MY67&lt;-30),"Relased",IF(AND(MY67&gt;=-90,MY67&lt;-60),"Calm",""))))))))))))</f>
        <v>happy</v>
      </c>
      <c r="NA67" s="7">
        <v>0.48261259063286699</v>
      </c>
      <c r="NB67" s="7">
        <v>0.13793075532197899</v>
      </c>
      <c r="NC67" s="7">
        <v>0.19992704828312299</v>
      </c>
      <c r="ND67" s="7">
        <v>0.61832673508450398</v>
      </c>
      <c r="NE67" s="7">
        <v>0.80037180371250904</v>
      </c>
      <c r="NF67" s="7">
        <v>0.138088285974379</v>
      </c>
      <c r="NG67" s="7">
        <v>0.15582968052010707</v>
      </c>
      <c r="NH67" s="7">
        <v>2.2401597084768317</v>
      </c>
      <c r="NI67" s="7">
        <v>0.34468183531088803</v>
      </c>
      <c r="NJ67" s="7">
        <v>1.318608585043417</v>
      </c>
      <c r="NK67" s="7">
        <f t="shared" si="188"/>
        <v>0.42677026798994078</v>
      </c>
      <c r="NL67" s="7">
        <f t="shared" si="189"/>
        <v>0.50898351604813019</v>
      </c>
      <c r="NM67" s="7">
        <f t="shared" ref="NM67:NM130" si="256">DEGREES(ATAN2(NL67,NK67))</f>
        <v>39.979012630042391</v>
      </c>
      <c r="NN67" s="7" t="str">
        <f t="shared" ref="NN67:NN130" si="257">IF(AND(NM67&gt;=0,NM67&lt;=30),"happy",IF(AND(NM67&gt;30,NM67&lt;=60),"excited",IF(AND(NM67&gt;60,NM67&lt;=90),"alert",IF(AND(NM67&gt;90,NM67&lt;=120),"nervous",IF(AND(NM67&gt;120,NM67&lt;=150),"stressed",IF(AND(NM67&gt;150,NM67&lt;=180),"Upset",IF(AND(NM67&gt;=-180,NM67&lt;-150),"Sad",IF(AND(NM67&gt;=-150,NM67&lt;-120),"Depressed",IF(AND(NM67&gt;=-120,NM67&lt;-90),"Bored",IF(AND(NM67&gt;=-30,NM67&lt;0),"Contented",IF(AND(NM67&gt;=-60,NM67&lt;-30),"Relased",IF(AND(NM67&gt;=-90,NM67&lt;-60),"Calm",""))))))))))))</f>
        <v>excited</v>
      </c>
      <c r="NO67" s="4">
        <v>0.52535962377379797</v>
      </c>
      <c r="NP67" s="4">
        <v>0.86599193719345102</v>
      </c>
      <c r="NQ67" s="4">
        <v>0.25581017804677397</v>
      </c>
      <c r="NR67" s="4">
        <v>0.42178994902161498</v>
      </c>
      <c r="NS67" s="4">
        <v>9.3246534029234995E-2</v>
      </c>
      <c r="NT67" s="4">
        <v>0.603794039366913</v>
      </c>
      <c r="NU67" s="4">
        <v>0.41352672426553033</v>
      </c>
      <c r="NV67" s="4">
        <v>0.28697371981239073</v>
      </c>
      <c r="NW67" s="4">
        <v>-0.34063231341965305</v>
      </c>
      <c r="NX67" s="4">
        <v>0.48700856496493988</v>
      </c>
      <c r="NY67" s="4">
        <f t="shared" si="190"/>
        <v>-0.3295047488745072</v>
      </c>
      <c r="NZ67" s="4">
        <f t="shared" si="191"/>
        <v>-0.49233903263761314</v>
      </c>
      <c r="OA67" s="4">
        <f t="shared" ref="OA67:OA130" si="258">DEGREES(ATAN2(NZ67,NY67))</f>
        <v>-146.20703264831619</v>
      </c>
      <c r="OB67" s="4" t="str">
        <f t="shared" ref="OB67:OB130" si="259">IF(AND(OA67&gt;=0,OA67&lt;=30),"happy",IF(AND(OA67&gt;30,OA67&lt;=60),"excited",IF(AND(OA67&gt;60,OA67&lt;=90),"alert",IF(AND(OA67&gt;90,OA67&lt;=120),"nervous",IF(AND(OA67&gt;120,OA67&lt;=150),"stressed",IF(AND(OA67&gt;150,OA67&lt;=180),"Upset",IF(AND(OA67&gt;=-180,OA67&lt;-150),"Sad",IF(AND(OA67&gt;=-150,OA67&lt;-120),"Depressed",IF(AND(OA67&gt;=-120,OA67&lt;-90),"Bored",IF(AND(OA67&gt;=-30,OA67&lt;0),"Contented",IF(AND(OA67&gt;=-60,OA67&lt;-30),"Relased",IF(AND(OA67&gt;=-90,OA67&lt;-60),"Calm",""))))))))))))</f>
        <v>Depressed</v>
      </c>
      <c r="OC67" s="1">
        <v>0.165538472232342</v>
      </c>
      <c r="OD67" s="1">
        <v>0.203587479812433</v>
      </c>
      <c r="OE67" s="1">
        <v>0.400443347967603</v>
      </c>
      <c r="OF67" s="1">
        <v>0.79239541706094796</v>
      </c>
      <c r="OG67" s="1">
        <v>7.7887648902873197E-2</v>
      </c>
      <c r="OH67" s="1">
        <v>0.19074875535098701</v>
      </c>
      <c r="OI67" s="1">
        <v>1.6450303118668597</v>
      </c>
      <c r="OJ67" s="1">
        <v>2.0094410465032846</v>
      </c>
      <c r="OK67" s="1">
        <v>-6.8766577753936992E-2</v>
      </c>
      <c r="OL67" s="1">
        <v>2.034014284040619</v>
      </c>
      <c r="OM67" s="1">
        <f t="shared" si="192"/>
        <v>-0.19039141719903041</v>
      </c>
      <c r="ON67" s="1">
        <f t="shared" si="193"/>
        <v>0.69391051377951696</v>
      </c>
      <c r="OO67" s="1">
        <f t="shared" ref="OO67:OO130" si="260">DEGREES(ATAN2(ON67,OM67))</f>
        <v>-15.34293228583074</v>
      </c>
      <c r="OP67" s="1" t="str">
        <f t="shared" ref="OP67:OP130" si="261">IF(AND(OO67&gt;=0,OO67&lt;=30),"happy",IF(AND(OO67&gt;30,OO67&lt;=60),"excited",IF(AND(OO67&gt;60,OO67&lt;=90),"alert",IF(AND(OO67&gt;90,OO67&lt;=120),"nervous",IF(AND(OO67&gt;120,OO67&lt;=150),"stressed",IF(AND(OO67&gt;150,OO67&lt;=180),"Upset",IF(AND(OO67&gt;=-180,OO67&lt;-150),"Sad",IF(AND(OO67&gt;=-150,OO67&lt;-120),"Depressed",IF(AND(OO67&gt;=-120,OO67&lt;-90),"Bored",IF(AND(OO67&gt;=-30,OO67&lt;0),"Contented",IF(AND(OO67&gt;=-60,OO67&lt;-30),"Relased",IF(AND(OO67&gt;=-90,OO67&lt;-60),"Calm",""))))))))))))</f>
        <v>Contented</v>
      </c>
      <c r="OQ67" s="2">
        <v>1.06687116691166</v>
      </c>
      <c r="OR67" s="2">
        <v>0.79118762179751601</v>
      </c>
      <c r="OS67" s="2">
        <v>0.18526313066956901</v>
      </c>
      <c r="OT67" s="2">
        <v>-1.9645927836495301E-2</v>
      </c>
      <c r="OU67" s="2">
        <v>0.50070308283189802</v>
      </c>
      <c r="OV67" s="2">
        <v>0.691239351427132</v>
      </c>
      <c r="OW67" s="2">
        <v>0.11818459680610123</v>
      </c>
      <c r="OX67" s="2">
        <v>-1.3252543424625169E-2</v>
      </c>
      <c r="OY67" s="2">
        <v>0.27568354511414395</v>
      </c>
      <c r="OZ67" s="2">
        <v>8.9134533223316742E-2</v>
      </c>
      <c r="PA67" s="2">
        <f t="shared" si="194"/>
        <v>0.2663439673592749</v>
      </c>
      <c r="PB67" s="2">
        <f t="shared" si="195"/>
        <v>-0.57806985238724373</v>
      </c>
      <c r="PC67" s="2">
        <f t="shared" ref="PC67:PC130" si="262">DEGREES(ATAN2(PB67,PA67))</f>
        <v>155.26225324947583</v>
      </c>
      <c r="PD67" s="2" t="str">
        <f t="shared" ref="PD67:PD130" si="263">IF(AND(PC67&gt;=0,PC67&lt;=30),"happy",IF(AND(PC67&gt;30,PC67&lt;=60),"excited",IF(AND(PC67&gt;60,PC67&lt;=90),"alert",IF(AND(PC67&gt;90,PC67&lt;=120),"nervous",IF(AND(PC67&gt;120,PC67&lt;=150),"stressed",IF(AND(PC67&gt;150,PC67&lt;=180),"Upset",IF(AND(PC67&gt;=-180,PC67&lt;-150),"Sad",IF(AND(PC67&gt;=-150,PC67&lt;-120),"Depressed",IF(AND(PC67&gt;=-120,PC67&lt;-90),"Bored",IF(AND(PC67&gt;=-30,PC67&lt;0),"Contented",IF(AND(PC67&gt;=-60,PC67&lt;-30),"Relased",IF(AND(PC67&gt;=-90,PC67&lt;-60),"Calm",""))))))))))))</f>
        <v>Upset</v>
      </c>
      <c r="PE67" s="1">
        <v>0.51074708427539195</v>
      </c>
      <c r="PF67" s="1">
        <v>0.34866440830564599</v>
      </c>
      <c r="PG67" s="1">
        <v>0.51083539281408197</v>
      </c>
      <c r="PH67" s="1">
        <v>0.94775584641533905</v>
      </c>
      <c r="PI67" s="1">
        <v>-0.18334533320891999</v>
      </c>
      <c r="PJ67" s="1">
        <v>0.1260045561914</v>
      </c>
      <c r="PK67" s="1">
        <v>1.5602708023096912</v>
      </c>
      <c r="PL67" s="1">
        <v>1.9966669769943159</v>
      </c>
      <c r="PM67" s="1">
        <v>0.16208267596974596</v>
      </c>
      <c r="PN67" s="1">
        <v>1.6971977356840893</v>
      </c>
      <c r="PO67" s="1">
        <f t="shared" si="196"/>
        <v>9.1520823176200361E-2</v>
      </c>
      <c r="PP67" s="1">
        <f t="shared" si="197"/>
        <v>0.14790663665937642</v>
      </c>
      <c r="PQ67" s="1">
        <f t="shared" ref="PQ67:PQ130" si="264">DEGREES(ATAN2(PP67,PO67))</f>
        <v>31.748156600985975</v>
      </c>
      <c r="PR67" s="1" t="str">
        <f t="shared" ref="PR67:PR130" si="265">IF(AND(PQ67&gt;=0,PQ67&lt;=30),"happy",IF(AND(PQ67&gt;30,PQ67&lt;=60),"excited",IF(AND(PQ67&gt;60,PQ67&lt;=90),"alert",IF(AND(PQ67&gt;90,PQ67&lt;=120),"nervous",IF(AND(PQ67&gt;120,PQ67&lt;=150),"stressed",IF(AND(PQ67&gt;150,PQ67&lt;=180),"Upset",IF(AND(PQ67&gt;=-180,PQ67&lt;-150),"Sad",IF(AND(PQ67&gt;=-150,PQ67&lt;-120),"Depressed",IF(AND(PQ67&gt;=-120,PQ67&lt;-90),"Bored",IF(AND(PQ67&gt;=-30,PQ67&lt;0),"Contented",IF(AND(PQ67&gt;=-60,PQ67&lt;-30),"Relased",IF(AND(PQ67&gt;=-90,PQ67&lt;-60),"Calm",""))))))))))))</f>
        <v>excited</v>
      </c>
      <c r="PS67" s="4">
        <v>0.53864367975723304</v>
      </c>
      <c r="PT67" s="4">
        <v>0.60020583349530598</v>
      </c>
      <c r="PU67" s="4">
        <v>0.64309969242313603</v>
      </c>
      <c r="PV67" s="4">
        <v>0.38961436115986298</v>
      </c>
      <c r="PW67" s="4">
        <v>0.295829823024225</v>
      </c>
      <c r="PX67" s="4">
        <v>0.51190794271644402</v>
      </c>
      <c r="PY67" s="4">
        <v>0.77066520420308504</v>
      </c>
      <c r="PZ67" s="4">
        <v>0.35033678162591092</v>
      </c>
      <c r="QA67" s="4">
        <v>-6.1562153738072944E-2</v>
      </c>
      <c r="QB67" s="4">
        <v>0.90680466696041462</v>
      </c>
      <c r="QC67" s="4">
        <f t="shared" si="198"/>
        <v>-6.6672231678501337E-2</v>
      </c>
      <c r="QD67" s="4">
        <f t="shared" si="199"/>
        <v>0.3042209323034557</v>
      </c>
      <c r="QE67" s="4">
        <f t="shared" ref="QE67:QE130" si="266">DEGREES(ATAN2(QD67,QC67))</f>
        <v>-12.36135509970511</v>
      </c>
      <c r="QF67" s="4" t="str">
        <f t="shared" ref="QF67:QF130" si="267">IF(AND(QE67&gt;=0,QE67&lt;=30),"happy",IF(AND(QE67&gt;30,QE67&lt;=60),"excited",IF(AND(QE67&gt;60,QE67&lt;=90),"alert",IF(AND(QE67&gt;90,QE67&lt;=120),"nervous",IF(AND(QE67&gt;120,QE67&lt;=150),"stressed",IF(AND(QE67&gt;150,QE67&lt;=180),"Upset",IF(AND(QE67&gt;=-180,QE67&lt;-150),"Sad",IF(AND(QE67&gt;=-150,QE67&lt;-120),"Depressed",IF(AND(QE67&gt;=-120,QE67&lt;-90),"Bored",IF(AND(QE67&gt;=-30,QE67&lt;0),"Contented",IF(AND(QE67&gt;=-60,QE67&lt;-30),"Relased",IF(AND(QE67&gt;=-90,QE67&lt;-60),"Calm",""))))))))))))</f>
        <v>Contented</v>
      </c>
      <c r="QG67" s="2">
        <v>0.60129114769001701</v>
      </c>
      <c r="QH67" s="2">
        <v>0.49565213780945599</v>
      </c>
      <c r="QI67" s="2">
        <v>0.104591137566708</v>
      </c>
      <c r="QJ67" s="2">
        <v>0.59407190460756398</v>
      </c>
      <c r="QK67" s="2">
        <v>0.26308861963193297</v>
      </c>
      <c r="QL67" s="2">
        <v>0.12407224786853099</v>
      </c>
      <c r="QM67" s="2">
        <v>0.12100137175903102</v>
      </c>
      <c r="QN67" s="2">
        <v>0.95860662955458997</v>
      </c>
      <c r="QO67" s="2">
        <v>0.10563900988056102</v>
      </c>
      <c r="QP67" s="2">
        <v>0.63691810817379557</v>
      </c>
      <c r="QQ67" s="2">
        <f t="shared" si="200"/>
        <v>0.39222096291649344</v>
      </c>
      <c r="QR67" s="2">
        <f t="shared" si="201"/>
        <v>-0.47834542078720943</v>
      </c>
      <c r="QS67" s="2">
        <f t="shared" ref="QS67:QS130" si="268">DEGREES(ATAN2(QR67,QQ67))</f>
        <v>140.64984328028237</v>
      </c>
      <c r="QT67" s="2" t="str">
        <f t="shared" ref="QT67:QT130" si="269">IF(AND(QS67&gt;=0,QS67&lt;=30),"happy",IF(AND(QS67&gt;30,QS67&lt;=60),"excited",IF(AND(QS67&gt;60,QS67&lt;=90),"alert",IF(AND(QS67&gt;90,QS67&lt;=120),"nervous",IF(AND(QS67&gt;120,QS67&lt;=150),"stressed",IF(AND(QS67&gt;150,QS67&lt;=180),"Upset",IF(AND(QS67&gt;=-180,QS67&lt;-150),"Sad",IF(AND(QS67&gt;=-150,QS67&lt;-120),"Depressed",IF(AND(QS67&gt;=-120,QS67&lt;-90),"Bored",IF(AND(QS67&gt;=-30,QS67&lt;0),"Contented",IF(AND(QS67&gt;=-60,QS67&lt;-30),"Relased",IF(AND(QS67&gt;=-90,QS67&lt;-60),"Calm",""))))))))))))</f>
        <v>stressed</v>
      </c>
      <c r="QU67" s="4">
        <v>0.334620032472153</v>
      </c>
      <c r="QV67" s="4">
        <v>0.37702171711368798</v>
      </c>
      <c r="QW67" s="4">
        <v>0.376739712663754</v>
      </c>
      <c r="QX67" s="4">
        <v>0.74590619182685503</v>
      </c>
      <c r="QY67" s="4">
        <v>0.686672288436181</v>
      </c>
      <c r="QZ67" s="4">
        <v>-0.184352124742967</v>
      </c>
      <c r="RA67" s="4">
        <v>0.36888528871800674</v>
      </c>
      <c r="RB67" s="4">
        <v>3.8714266358732723</v>
      </c>
      <c r="RC67" s="4">
        <v>-4.2401684641534987E-2</v>
      </c>
      <c r="RD67" s="4">
        <v>1.5775436238022333</v>
      </c>
      <c r="RE67" s="4">
        <f t="shared" si="202"/>
        <v>7.1947732423297772E-2</v>
      </c>
      <c r="RF67" s="4">
        <f t="shared" si="203"/>
        <v>0.56197140565835113</v>
      </c>
      <c r="RG67" s="4">
        <f t="shared" ref="RG67:RG130" si="270">DEGREES(ATAN2(RF67,RE67))</f>
        <v>7.2957403474177056</v>
      </c>
      <c r="RH67" s="4" t="str">
        <f t="shared" ref="RH67:RH130" si="271">IF(AND(RG67&gt;=0,RG67&lt;=30),"happy",IF(AND(RG67&gt;30,RG67&lt;=60),"excited",IF(AND(RG67&gt;60,RG67&lt;=90),"alert",IF(AND(RG67&gt;90,RG67&lt;=120),"nervous",IF(AND(RG67&gt;120,RG67&lt;=150),"stressed",IF(AND(RG67&gt;150,RG67&lt;=180),"Upset",IF(AND(RG67&gt;=-180,RG67&lt;-150),"Sad",IF(AND(RG67&gt;=-150,RG67&lt;-120),"Depressed",IF(AND(RG67&gt;=-120,RG67&lt;-90),"Bored",IF(AND(RG67&gt;=-30,RG67&lt;0),"Contented",IF(AND(RG67&gt;=-60,RG67&lt;-30),"Relased",IF(AND(RG67&gt;=-90,RG67&lt;-60),"Calm",""))))))))))))</f>
        <v>happy</v>
      </c>
    </row>
    <row r="68" spans="1:476" x14ac:dyDescent="0.3">
      <c r="A68" s="1">
        <v>0.62854379103598401</v>
      </c>
      <c r="B68" s="1">
        <v>0.37041112470561299</v>
      </c>
      <c r="C68" s="1">
        <v>0.54595640788354804</v>
      </c>
      <c r="D68" s="1">
        <v>0.42489129734714798</v>
      </c>
      <c r="E68" s="1">
        <v>0.67474508472499195</v>
      </c>
      <c r="F68" s="1">
        <v>0.401318511323768</v>
      </c>
      <c r="G68" s="1">
        <v>0.41890667375240975</v>
      </c>
      <c r="H68" s="1">
        <v>0.55057014466005505</v>
      </c>
      <c r="I68" s="1">
        <v>0.25813266633037102</v>
      </c>
      <c r="J68" s="1">
        <v>0.97186338435500375</v>
      </c>
      <c r="K68" s="1">
        <f t="shared" si="136"/>
        <v>5.0037935684428492E-2</v>
      </c>
      <c r="L68" s="1">
        <f t="shared" si="137"/>
        <v>0.3653379927149909</v>
      </c>
      <c r="M68" s="1">
        <f t="shared" si="204"/>
        <v>7.7989002137310628</v>
      </c>
      <c r="N68" s="1" t="str">
        <f t="shared" si="205"/>
        <v>happy</v>
      </c>
      <c r="O68" s="8">
        <v>-0.43929375714973901</v>
      </c>
      <c r="P68" s="8">
        <v>0.20088850995162499</v>
      </c>
      <c r="Q68" s="8">
        <v>4.3284609807306501E-2</v>
      </c>
      <c r="R68" s="8">
        <v>0.207716705530297</v>
      </c>
      <c r="S68" s="8">
        <v>-0.36460478178702099</v>
      </c>
      <c r="T68" s="8">
        <v>-8.6046293114234694E-3</v>
      </c>
      <c r="U68" s="8">
        <v>-5.3843374145890265E-2</v>
      </c>
      <c r="V68" s="8">
        <v>1.0802606273532265</v>
      </c>
      <c r="W68" s="8">
        <v>-0.64018226710136394</v>
      </c>
      <c r="X68" s="8">
        <v>-1.0528346933950754</v>
      </c>
      <c r="Y68" s="8">
        <f t="shared" si="138"/>
        <v>-0.37100188113297305</v>
      </c>
      <c r="Z68" s="8">
        <f t="shared" si="139"/>
        <v>-0.35951747084309882</v>
      </c>
      <c r="AA68" s="8">
        <f t="shared" si="206"/>
        <v>-134.09933386708582</v>
      </c>
      <c r="AB68" s="8" t="str">
        <f t="shared" si="207"/>
        <v>Depressed</v>
      </c>
      <c r="AC68" s="2">
        <v>9.0852142337859307E-2</v>
      </c>
      <c r="AD68" s="2">
        <v>0.40821867537179901</v>
      </c>
      <c r="AE68" s="2">
        <v>-4.9827565176868201E-3</v>
      </c>
      <c r="AF68" s="2">
        <v>7.8074082348070103E-2</v>
      </c>
      <c r="AG68" s="2">
        <v>5.5165956097536203E-2</v>
      </c>
      <c r="AH68" s="2">
        <v>0.173072463439741</v>
      </c>
      <c r="AI68" s="2">
        <v>-3.4124239194166739E-2</v>
      </c>
      <c r="AJ68" s="2">
        <v>0.13431149579829127</v>
      </c>
      <c r="AK68" s="2">
        <v>-0.31736653303393969</v>
      </c>
      <c r="AL68" s="2">
        <v>0.14645481810740779</v>
      </c>
      <c r="AM68" s="2">
        <f t="shared" si="140"/>
        <v>-0.27321368984454508</v>
      </c>
      <c r="AN68" s="2">
        <f t="shared" si="141"/>
        <v>-0.13202400532457059</v>
      </c>
      <c r="AO68" s="2">
        <f t="shared" si="208"/>
        <v>-115.79104908890915</v>
      </c>
      <c r="AP68" s="2" t="str">
        <f t="shared" si="209"/>
        <v>Bored</v>
      </c>
      <c r="AQ68" s="8">
        <v>1.27122925084787E-2</v>
      </c>
      <c r="AR68" s="8">
        <v>0.11585733990066301</v>
      </c>
      <c r="AS68" s="8">
        <v>9.0083216853673199E-3</v>
      </c>
      <c r="AT68" s="8">
        <v>-2.9032663268843399E-2</v>
      </c>
      <c r="AU68" s="8">
        <v>-0.220475151383447</v>
      </c>
      <c r="AV68" s="8">
        <v>-0.25090670887936201</v>
      </c>
      <c r="AW68" s="8">
        <v>-4.3358672161844518E-2</v>
      </c>
      <c r="AX68" s="8">
        <v>0.21497814827570683</v>
      </c>
      <c r="AY68" s="8">
        <v>-0.1031450473921843</v>
      </c>
      <c r="AZ68" s="8">
        <v>-0.15574705479248369</v>
      </c>
      <c r="BA68" s="8">
        <f t="shared" si="142"/>
        <v>-0.1749317721442194</v>
      </c>
      <c r="BB68" s="8">
        <f t="shared" si="143"/>
        <v>-3.7199720556459814E-2</v>
      </c>
      <c r="BC68" s="8">
        <f t="shared" si="210"/>
        <v>-102.00527226821684</v>
      </c>
      <c r="BD68" s="8" t="str">
        <f t="shared" si="211"/>
        <v>Bored</v>
      </c>
      <c r="BE68" s="4">
        <v>0.56225240604224203</v>
      </c>
      <c r="BF68" s="4">
        <v>0.348702742539924</v>
      </c>
      <c r="BG68" s="4">
        <v>8.9339722472919797E-2</v>
      </c>
      <c r="BH68" s="4">
        <v>-3.4341718857629697E-2</v>
      </c>
      <c r="BI68" s="4">
        <v>0.13083842667939499</v>
      </c>
      <c r="BJ68" s="4">
        <v>0.37914479613390301</v>
      </c>
      <c r="BK68" s="4">
        <v>0.12890045323799704</v>
      </c>
      <c r="BL68" s="4">
        <v>-4.7182571943846854E-2</v>
      </c>
      <c r="BM68" s="4">
        <v>0.21354966350231802</v>
      </c>
      <c r="BN68" s="4">
        <v>6.0373997227953981E-2</v>
      </c>
      <c r="BO68" s="4">
        <f t="shared" si="144"/>
        <v>0.25547558229001455</v>
      </c>
      <c r="BP68" s="4">
        <f t="shared" si="145"/>
        <v>8.0538918579535768E-2</v>
      </c>
      <c r="BQ68" s="4">
        <f t="shared" si="212"/>
        <v>72.502493444621095</v>
      </c>
      <c r="BR68" s="4" t="str">
        <f t="shared" si="213"/>
        <v>alert</v>
      </c>
      <c r="BS68" s="6">
        <v>0.57231125394552296</v>
      </c>
      <c r="BT68" s="6">
        <v>0.76087128837515705</v>
      </c>
      <c r="BU68" s="6">
        <v>0.67274517531914801</v>
      </c>
      <c r="BV68" s="6">
        <v>0.39007442828995798</v>
      </c>
      <c r="BW68" s="6">
        <v>0.22339568235834201</v>
      </c>
      <c r="BX68" s="6">
        <v>0.14246450827436299</v>
      </c>
      <c r="BY68" s="6">
        <v>0.84546853197499316</v>
      </c>
      <c r="BZ68" s="6">
        <v>0.43181553275841306</v>
      </c>
      <c r="CA68" s="6">
        <v>-0.18856003442963409</v>
      </c>
      <c r="CB68" s="6">
        <v>0.79720486120306422</v>
      </c>
      <c r="CC68" s="6">
        <f t="shared" si="146"/>
        <v>8.3994288367095216E-3</v>
      </c>
      <c r="CD68" s="6">
        <f t="shared" si="147"/>
        <v>-0.46562565945748913</v>
      </c>
      <c r="CE68" s="6">
        <f t="shared" si="214"/>
        <v>178.96655258936255</v>
      </c>
      <c r="CF68" s="6" t="str">
        <f t="shared" si="215"/>
        <v>Upset</v>
      </c>
      <c r="CG68" s="4">
        <v>0.78183436927605598</v>
      </c>
      <c r="CH68" s="4">
        <v>0.65832191168584597</v>
      </c>
      <c r="CI68" s="4">
        <v>0.49656515121363498</v>
      </c>
      <c r="CJ68" s="4">
        <v>0.45230739606248899</v>
      </c>
      <c r="CK68" s="4">
        <v>0.97079816502007299</v>
      </c>
      <c r="CL68" s="4">
        <v>0.95255499273383903</v>
      </c>
      <c r="CM68" s="4">
        <v>0.28332530721453225</v>
      </c>
      <c r="CN68" s="4">
        <v>0.28078333907545328</v>
      </c>
      <c r="CO68" s="4">
        <v>0.12351245759021001</v>
      </c>
      <c r="CP68" s="4">
        <v>0.65886776304746431</v>
      </c>
      <c r="CQ68" s="4">
        <f t="shared" si="148"/>
        <v>-4.0028124985401758E-2</v>
      </c>
      <c r="CR68" s="4">
        <f t="shared" si="149"/>
        <v>-0.65088687337324891</v>
      </c>
      <c r="CS68" s="4">
        <f t="shared" si="216"/>
        <v>-176.48086632663842</v>
      </c>
      <c r="CT68" s="4" t="str">
        <f t="shared" si="217"/>
        <v>Sad</v>
      </c>
      <c r="CU68" s="2">
        <v>0.52643481915994395</v>
      </c>
      <c r="CV68" s="2">
        <v>0.38249842746880902</v>
      </c>
      <c r="CW68" s="2">
        <v>0.13581053862561701</v>
      </c>
      <c r="CX68" s="2">
        <v>0.28332399848016399</v>
      </c>
      <c r="CY68" s="2">
        <v>0.32222396103483097</v>
      </c>
      <c r="CZ68" s="2">
        <v>0.20989098513052601</v>
      </c>
      <c r="DA68" s="2">
        <v>0.16002961590104242</v>
      </c>
      <c r="DB68" s="2">
        <v>0.47827323117908482</v>
      </c>
      <c r="DC68" s="2">
        <v>0.14393639169113492</v>
      </c>
      <c r="DD68" s="2">
        <v>0.46112796364348785</v>
      </c>
      <c r="DE68" s="2">
        <f t="shared" si="150"/>
        <v>0.19424097364594162</v>
      </c>
      <c r="DF68" s="2">
        <f t="shared" si="151"/>
        <v>-0.30087330603383</v>
      </c>
      <c r="DG68" s="2">
        <f t="shared" si="218"/>
        <v>147.15409386235336</v>
      </c>
      <c r="DH68" s="2" t="str">
        <f t="shared" si="219"/>
        <v>stressed</v>
      </c>
      <c r="DI68" s="7">
        <v>0.38141781694848698</v>
      </c>
      <c r="DJ68" s="7">
        <v>0.71273902635453301</v>
      </c>
      <c r="DK68" s="7">
        <v>0.465141241865282</v>
      </c>
      <c r="DL68" s="7">
        <v>0.43512222515822302</v>
      </c>
      <c r="DM68" s="7">
        <v>0.41306459478879798</v>
      </c>
      <c r="DN68" s="7">
        <v>0.74649624325276998</v>
      </c>
      <c r="DO68" s="7">
        <v>0.58546449234560571</v>
      </c>
      <c r="DP68" s="7">
        <v>0.29818510710429813</v>
      </c>
      <c r="DQ68" s="7">
        <v>-0.33132120940604604</v>
      </c>
      <c r="DR68" s="7">
        <v>0.82279197222384193</v>
      </c>
      <c r="DS68" s="7">
        <f t="shared" si="152"/>
        <v>-0.22392581915927157</v>
      </c>
      <c r="DT68" s="7">
        <f t="shared" si="153"/>
        <v>0.27108813308071888</v>
      </c>
      <c r="DU68" s="7">
        <f t="shared" si="220"/>
        <v>-39.557588597843242</v>
      </c>
      <c r="DV68" s="7" t="str">
        <f t="shared" si="221"/>
        <v>Relased</v>
      </c>
      <c r="DW68" s="8">
        <v>0.22726769593988599</v>
      </c>
      <c r="DX68" s="8">
        <v>0.26476371966635498</v>
      </c>
      <c r="DY68" s="8">
        <v>0.13289141981407099</v>
      </c>
      <c r="DZ68" s="8">
        <v>1.1298238608227601E-2</v>
      </c>
      <c r="EA68" s="8">
        <v>-4.1814470771148797E-2</v>
      </c>
      <c r="EB68" s="8">
        <v>0.23670414815575599</v>
      </c>
      <c r="EC68" s="8">
        <v>0.7165764827932104</v>
      </c>
      <c r="ED68" s="8">
        <v>2.2530334111527762E-2</v>
      </c>
      <c r="EE68" s="8">
        <v>-3.7496023726468986E-2</v>
      </c>
      <c r="EF68" s="8">
        <v>0.29304969936653302</v>
      </c>
      <c r="EG68" s="8">
        <f t="shared" si="154"/>
        <v>0.26190288655222682</v>
      </c>
      <c r="EH68" s="8">
        <f t="shared" si="155"/>
        <v>0.17718108824030798</v>
      </c>
      <c r="EI68" s="8">
        <f t="shared" si="222"/>
        <v>55.921080489519355</v>
      </c>
      <c r="EJ68" s="8" t="str">
        <f t="shared" si="223"/>
        <v>excited</v>
      </c>
      <c r="EK68" s="1">
        <v>0.93276005060988798</v>
      </c>
      <c r="EL68" s="1">
        <v>0.63423492101590395</v>
      </c>
      <c r="EM68" s="1">
        <v>0.125701738449955</v>
      </c>
      <c r="EN68" s="1">
        <v>0.17757733523658001</v>
      </c>
      <c r="EO68" s="1">
        <v>0.63948367549805396</v>
      </c>
      <c r="EP68" s="1">
        <v>0.56792091889289797</v>
      </c>
      <c r="EQ68" s="1">
        <v>7.9950542249023399E-2</v>
      </c>
      <c r="ER68" s="1">
        <v>0.14771573646396077</v>
      </c>
      <c r="ES68" s="1">
        <v>0.29852512959398403</v>
      </c>
      <c r="ET68" s="1">
        <v>0.19354182953878674</v>
      </c>
      <c r="EU68" s="1">
        <f t="shared" si="156"/>
        <v>-0.17753641396212594</v>
      </c>
      <c r="EV68" s="1">
        <f t="shared" si="157"/>
        <v>-0.89560776969311562</v>
      </c>
      <c r="EW68" s="1">
        <f t="shared" si="224"/>
        <v>-168.78760836436328</v>
      </c>
      <c r="EX68" s="1" t="str">
        <f t="shared" si="225"/>
        <v>Sad</v>
      </c>
      <c r="EY68" s="2">
        <v>0.11145661654252501</v>
      </c>
      <c r="EZ68" s="2">
        <v>0.41357641148732699</v>
      </c>
      <c r="FA68" s="2">
        <v>0.208597588491022</v>
      </c>
      <c r="FB68" s="2">
        <v>0.38955852463996499</v>
      </c>
      <c r="FC68" s="2">
        <v>0.92395068315240303</v>
      </c>
      <c r="FD68" s="2">
        <v>0.85367960041697299</v>
      </c>
      <c r="FE68" s="2">
        <v>0.20146428227083499</v>
      </c>
      <c r="FF68" s="2">
        <v>0.30740317740105028</v>
      </c>
      <c r="FG68" s="2">
        <v>-0.30211979494480201</v>
      </c>
      <c r="FH68" s="2">
        <v>1.139273305101441</v>
      </c>
      <c r="FI68" s="2">
        <f t="shared" si="158"/>
        <v>-0.57668761560005466</v>
      </c>
      <c r="FJ68" s="2">
        <f t="shared" si="159"/>
        <v>0.58248973816157013</v>
      </c>
      <c r="FK68" s="2">
        <f t="shared" si="226"/>
        <v>-44.713215274882998</v>
      </c>
      <c r="FL68" s="2" t="str">
        <f t="shared" si="227"/>
        <v>Relased</v>
      </c>
      <c r="FM68" s="7">
        <v>0.61207911976399698</v>
      </c>
      <c r="FN68" s="7">
        <v>0.66769218872591496</v>
      </c>
      <c r="FO68" s="7">
        <v>0.242097837452771</v>
      </c>
      <c r="FP68" s="7">
        <v>0.367325957017751</v>
      </c>
      <c r="FQ68" s="7">
        <v>0.48846224975063901</v>
      </c>
      <c r="FR68" s="7">
        <v>0.57198905603885097</v>
      </c>
      <c r="FS68" s="7">
        <v>0.21998067874499047</v>
      </c>
      <c r="FT68" s="7">
        <v>0.296306779318463</v>
      </c>
      <c r="FU68" s="7">
        <v>-5.5613068961917977E-2</v>
      </c>
      <c r="FV68" s="7">
        <v>0.47619741935738658</v>
      </c>
      <c r="FW68" s="7">
        <f t="shared" si="160"/>
        <v>5.8522873574937684E-2</v>
      </c>
      <c r="FX68" s="7">
        <f t="shared" si="161"/>
        <v>1.612586674140748E-2</v>
      </c>
      <c r="FY68" s="7">
        <f t="shared" si="228"/>
        <v>74.594556855535785</v>
      </c>
      <c r="FZ68" s="7" t="str">
        <f t="shared" si="229"/>
        <v>alert</v>
      </c>
      <c r="GA68" s="4">
        <v>-1.58189904233932E-2</v>
      </c>
      <c r="GB68" s="4">
        <v>0.72690855723107395</v>
      </c>
      <c r="GC68" s="4">
        <v>0.11519369859723901</v>
      </c>
      <c r="GD68" s="4">
        <v>0.231846492248374</v>
      </c>
      <c r="GE68" s="4">
        <v>-0.28764593048515102</v>
      </c>
      <c r="GF68" s="4">
        <v>0.46450072770958301</v>
      </c>
      <c r="GG68" s="4">
        <v>-0.37959477574001099</v>
      </c>
      <c r="GH68" s="4">
        <v>0.19459852728940422</v>
      </c>
      <c r="GI68" s="4">
        <v>-0.74272754765446714</v>
      </c>
      <c r="GJ68" s="4">
        <v>0.4880400543683866</v>
      </c>
      <c r="GK68" s="4">
        <f t="shared" si="162"/>
        <v>-0.72893959046391854</v>
      </c>
      <c r="GL68" s="4">
        <f t="shared" si="163"/>
        <v>-0.78215524901586198</v>
      </c>
      <c r="GM68" s="4">
        <f t="shared" si="230"/>
        <v>-137.01693038429727</v>
      </c>
      <c r="GN68" s="4" t="str">
        <f t="shared" si="231"/>
        <v>Depressed</v>
      </c>
      <c r="GO68" s="6">
        <v>6.8566917237062805E-2</v>
      </c>
      <c r="GP68" s="6">
        <v>0.248550757912951</v>
      </c>
      <c r="GQ68" s="6">
        <v>0.20998644378220399</v>
      </c>
      <c r="GR68" s="6">
        <v>4.55950273840241E-2</v>
      </c>
      <c r="GS68" s="6">
        <v>7.0694188799560204E-3</v>
      </c>
      <c r="GT68" s="6">
        <v>5.3941897355766003E-2</v>
      </c>
      <c r="GU68" s="6">
        <v>2.7762640889602168</v>
      </c>
      <c r="GV68" s="6">
        <v>0.15073102301779895</v>
      </c>
      <c r="GW68" s="6">
        <v>-0.17998384067588818</v>
      </c>
      <c r="GX68" s="6">
        <v>0.80595151640577656</v>
      </c>
      <c r="GY68" s="6">
        <f t="shared" si="164"/>
        <v>-0.15173760647081791</v>
      </c>
      <c r="GZ68" s="6">
        <f t="shared" si="165"/>
        <v>-0.30170151597158834</v>
      </c>
      <c r="HA68" s="6">
        <f t="shared" si="232"/>
        <v>-153.30037102580621</v>
      </c>
      <c r="HB68" s="6" t="str">
        <f t="shared" si="233"/>
        <v>Sad</v>
      </c>
      <c r="HI68" s="2">
        <v>0</v>
      </c>
      <c r="HJ68" s="2">
        <v>0</v>
      </c>
      <c r="HK68" s="2">
        <v>0</v>
      </c>
      <c r="HL68" s="2">
        <v>0</v>
      </c>
      <c r="HM68" s="2" t="e">
        <f t="shared" si="166"/>
        <v>#DIV/0!</v>
      </c>
      <c r="HN68" s="2" t="e">
        <f t="shared" si="167"/>
        <v>#DIV/0!</v>
      </c>
      <c r="HO68" s="2" t="e">
        <f t="shared" si="234"/>
        <v>#DIV/0!</v>
      </c>
      <c r="HP68" s="2" t="e">
        <f t="shared" si="235"/>
        <v>#DIV/0!</v>
      </c>
      <c r="HQ68" s="4">
        <v>1.2641405418821401</v>
      </c>
      <c r="HR68" s="4">
        <v>1.0323863492601999</v>
      </c>
      <c r="HS68" s="4">
        <v>0.77621607138857396</v>
      </c>
      <c r="HT68" s="4">
        <v>0.85011543949455504</v>
      </c>
      <c r="HU68" s="4">
        <v>1.29242021572723</v>
      </c>
      <c r="HV68" s="4">
        <v>0.83021531696807505</v>
      </c>
      <c r="HW68" s="4">
        <v>0.30361729877853971</v>
      </c>
      <c r="HX68" s="4">
        <v>0.45641290615616115</v>
      </c>
      <c r="HY68" s="4">
        <v>0.23175419262194019</v>
      </c>
      <c r="HZ68" s="4">
        <v>0.70817002716400079</v>
      </c>
      <c r="IA68" s="4">
        <f t="shared" si="168"/>
        <v>0.46659041235382603</v>
      </c>
      <c r="IB68" s="4">
        <f t="shared" si="169"/>
        <v>0.15934985972964011</v>
      </c>
      <c r="IC68" s="4">
        <f t="shared" si="236"/>
        <v>71.143948495667686</v>
      </c>
      <c r="ID68" s="4" t="str">
        <f t="shared" si="237"/>
        <v>alert</v>
      </c>
      <c r="IE68" s="6">
        <v>0.60668884890154795</v>
      </c>
      <c r="IF68" s="6">
        <v>0.756756886825944</v>
      </c>
      <c r="IG68" s="6">
        <v>0.48244113614687001</v>
      </c>
      <c r="IH68" s="6">
        <v>0.77127404552553003</v>
      </c>
      <c r="II68" s="6">
        <v>0.68185035128289495</v>
      </c>
      <c r="IJ68" s="6">
        <v>0.63706413242829396</v>
      </c>
      <c r="IK68" s="6">
        <v>0.37440935912373707</v>
      </c>
      <c r="IL68" s="6">
        <v>0.55335228474183806</v>
      </c>
      <c r="IM68" s="6">
        <v>-0.15006803792439605</v>
      </c>
      <c r="IN68" s="6">
        <v>0.91951967637601428</v>
      </c>
      <c r="IO68" s="6">
        <f t="shared" si="170"/>
        <v>-0.19292190365961759</v>
      </c>
      <c r="IP68" s="6">
        <f t="shared" si="171"/>
        <v>0.42073589925858634</v>
      </c>
      <c r="IQ68" s="6">
        <f t="shared" si="238"/>
        <v>-24.633086710743502</v>
      </c>
      <c r="IR68" s="6" t="str">
        <f t="shared" si="239"/>
        <v>Contented</v>
      </c>
      <c r="IS68" s="4">
        <v>0.67694097333719105</v>
      </c>
      <c r="IT68" s="4">
        <v>0.25689073737010898</v>
      </c>
      <c r="IU68" s="4">
        <v>0.172794173768507</v>
      </c>
      <c r="IV68" s="4">
        <v>0.12326720812711001</v>
      </c>
      <c r="IW68" s="4">
        <v>0.58181590248170301</v>
      </c>
      <c r="IX68" s="4">
        <v>6.5253966346380796E-2</v>
      </c>
      <c r="IY68" s="4">
        <v>0.13727366824200615</v>
      </c>
      <c r="IZ68" s="4">
        <v>0.38264545933865141</v>
      </c>
      <c r="JA68" s="4">
        <v>0.42005023596708208</v>
      </c>
      <c r="JB68" s="4">
        <v>0.31703933214195001</v>
      </c>
      <c r="JC68" s="4">
        <f t="shared" si="172"/>
        <v>0.67269612287064628</v>
      </c>
      <c r="JD68" s="4">
        <f t="shared" si="173"/>
        <v>6.0994406012000457E-2</v>
      </c>
      <c r="JE68" s="4">
        <f t="shared" si="240"/>
        <v>84.819069418465887</v>
      </c>
      <c r="JF68" s="4" t="str">
        <f t="shared" si="241"/>
        <v>alert</v>
      </c>
      <c r="JG68" s="6">
        <v>0.53408113377203004</v>
      </c>
      <c r="JH68" s="6">
        <v>0.52548140742153104</v>
      </c>
      <c r="JI68" s="6">
        <v>0.16765675589214099</v>
      </c>
      <c r="JJ68" s="6">
        <v>0.102460946691869</v>
      </c>
      <c r="JK68" s="6">
        <v>0.81691172041679305</v>
      </c>
      <c r="JL68" s="6">
        <v>0.201233783750597</v>
      </c>
      <c r="JM68" s="6">
        <v>0.12409892130244256</v>
      </c>
      <c r="JN68" s="6">
        <v>0.14099188779390789</v>
      </c>
      <c r="JO68" s="6">
        <v>8.5997263504989929E-3</v>
      </c>
      <c r="JP68" s="6">
        <v>0.25493323148224134</v>
      </c>
      <c r="JQ68" s="6">
        <f t="shared" si="174"/>
        <v>-7.3301094732441729E-2</v>
      </c>
      <c r="JR68" s="6">
        <f t="shared" si="175"/>
        <v>0.1721275065606882</v>
      </c>
      <c r="JS68" s="6">
        <f t="shared" si="242"/>
        <v>-23.066897870590275</v>
      </c>
      <c r="JT68" s="6" t="str">
        <f t="shared" si="243"/>
        <v>Contented</v>
      </c>
      <c r="JU68" s="2">
        <v>0.41455787284071099</v>
      </c>
      <c r="JV68" s="2">
        <v>0.38015850945141699</v>
      </c>
      <c r="JW68" s="2">
        <v>1.9366844445976101E-2</v>
      </c>
      <c r="JX68" s="2">
        <v>-4.495276366052E-2</v>
      </c>
      <c r="JY68" s="2">
        <v>0.33767357904945899</v>
      </c>
      <c r="JZ68" s="2">
        <v>0.400991127525061</v>
      </c>
      <c r="KA68" s="2">
        <v>2.5745858402107556E-2</v>
      </c>
      <c r="KB68" s="2">
        <v>-5.7546930232873703E-2</v>
      </c>
      <c r="KC68" s="2">
        <v>3.4399363389294002E-2</v>
      </c>
      <c r="KD68" s="2">
        <v>-3.2195031818456753E-2</v>
      </c>
      <c r="KE68" s="2">
        <f t="shared" si="176"/>
        <v>0.22702761635815061</v>
      </c>
      <c r="KF68" s="2">
        <f t="shared" si="177"/>
        <v>-4.6784916230864115E-2</v>
      </c>
      <c r="KG68" s="2">
        <f t="shared" si="244"/>
        <v>101.64427108124478</v>
      </c>
      <c r="KH68" s="2" t="str">
        <f t="shared" si="245"/>
        <v>nervous</v>
      </c>
      <c r="KI68" s="7">
        <v>3.6371564675069701E-3</v>
      </c>
      <c r="KJ68" s="7">
        <v>0.50943774564337596</v>
      </c>
      <c r="KK68" s="7">
        <v>0.122957608468239</v>
      </c>
      <c r="KL68" s="7">
        <v>0.23655986487367001</v>
      </c>
      <c r="KM68" s="7">
        <v>0.47132287579860699</v>
      </c>
      <c r="KN68" s="7">
        <v>0.29152922003283999</v>
      </c>
      <c r="KO68" s="7">
        <v>0.25887990591879412</v>
      </c>
      <c r="KP68" s="7">
        <v>0.2953428480960566</v>
      </c>
      <c r="KQ68" s="7">
        <v>-0.50580058917586901</v>
      </c>
      <c r="KR68" s="7">
        <v>0.70071147869987227</v>
      </c>
      <c r="KS68" s="7">
        <f t="shared" si="178"/>
        <v>-0.36613559290577558</v>
      </c>
      <c r="KT68" s="7">
        <f t="shared" si="179"/>
        <v>0.30659109867437118</v>
      </c>
      <c r="KU68" s="7">
        <f t="shared" si="246"/>
        <v>-50.05819152621082</v>
      </c>
      <c r="KV68" s="7" t="str">
        <f t="shared" si="247"/>
        <v>Relased</v>
      </c>
      <c r="KW68" s="2">
        <v>0.313364533802932</v>
      </c>
      <c r="KX68" s="2">
        <v>0.39424742572571098</v>
      </c>
      <c r="KY68" s="2">
        <v>-0.117099274240727</v>
      </c>
      <c r="KZ68" s="2">
        <v>-4.2696153734045603E-2</v>
      </c>
      <c r="LA68" s="2">
        <v>5.2459674952733203E-2</v>
      </c>
      <c r="LB68" s="2">
        <v>0.16124768734233899</v>
      </c>
      <c r="LC68" s="2">
        <v>-0.32009711615050024</v>
      </c>
      <c r="LD68" s="2">
        <v>-7.6861438975098922E-2</v>
      </c>
      <c r="LE68" s="2">
        <v>-8.0882891922778977E-2</v>
      </c>
      <c r="LF68" s="2">
        <v>-0.22582352633103614</v>
      </c>
      <c r="LG68" s="2">
        <f t="shared" si="180"/>
        <v>-0.17136477729437527</v>
      </c>
      <c r="LH68" s="2">
        <f t="shared" si="181"/>
        <v>-0.13808387874277406</v>
      </c>
      <c r="LI68" s="2">
        <f t="shared" si="248"/>
        <v>-128.8614903313748</v>
      </c>
      <c r="LJ68" s="2" t="str">
        <f t="shared" si="249"/>
        <v>Depressed</v>
      </c>
      <c r="LK68" s="4">
        <v>0.36255190043190699</v>
      </c>
      <c r="LL68" s="4">
        <v>0.403989138764275</v>
      </c>
      <c r="LM68" s="4">
        <v>6.3838914269408298E-2</v>
      </c>
      <c r="LN68" s="4">
        <v>0.24910250986854299</v>
      </c>
      <c r="LO68" s="4">
        <v>0.17729679817477301</v>
      </c>
      <c r="LP68" s="4">
        <v>0.38333140142611599</v>
      </c>
      <c r="LQ68" s="4">
        <v>0.11825334475043295</v>
      </c>
      <c r="LR68" s="4">
        <v>0.31639274876317169</v>
      </c>
      <c r="LS68" s="4">
        <v>-4.1437238332368009E-2</v>
      </c>
      <c r="LT68" s="4">
        <v>0.40825136311828925</v>
      </c>
      <c r="LU68" s="4">
        <f t="shared" si="182"/>
        <v>0.17411943578848232</v>
      </c>
      <c r="LV68" s="4">
        <f t="shared" si="183"/>
        <v>7.0379404942708224E-2</v>
      </c>
      <c r="LW68" s="4">
        <f t="shared" si="250"/>
        <v>67.991348134315857</v>
      </c>
      <c r="LX68" s="4" t="str">
        <f t="shared" si="251"/>
        <v>alert</v>
      </c>
      <c r="LY68" s="6">
        <v>0.28847639271908498</v>
      </c>
      <c r="LZ68" s="6">
        <v>0.17592205106008801</v>
      </c>
      <c r="MA68" s="6">
        <v>-0.26942948083794699</v>
      </c>
      <c r="MB68" s="6">
        <v>-1.18950507644713E-2</v>
      </c>
      <c r="MC68" s="6">
        <v>-0.25662286273854001</v>
      </c>
      <c r="MD68" s="6">
        <v>-0.193320441194862</v>
      </c>
      <c r="ME68" s="6">
        <v>-8.4583869041360611</v>
      </c>
      <c r="MF68" s="6">
        <v>0.68368686253889566</v>
      </c>
      <c r="MG68" s="6">
        <v>0.11255434165899697</v>
      </c>
      <c r="MH68" s="6">
        <v>-0.60578267513788531</v>
      </c>
      <c r="MI68" s="6">
        <f t="shared" si="184"/>
        <v>0.12613899896712</v>
      </c>
      <c r="MJ68" s="6">
        <f t="shared" si="185"/>
        <v>-0.21825993429187829</v>
      </c>
      <c r="MK68" s="6">
        <f t="shared" si="252"/>
        <v>149.97508724180858</v>
      </c>
      <c r="ML68" s="6" t="str">
        <f t="shared" si="253"/>
        <v>stressed</v>
      </c>
      <c r="MM68" s="2">
        <v>0.37974912890109003</v>
      </c>
      <c r="MN68" s="2">
        <v>0.47542885015155001</v>
      </c>
      <c r="MO68" s="2">
        <v>0.364405456478747</v>
      </c>
      <c r="MP68" s="2">
        <v>0.163223557047038</v>
      </c>
      <c r="MQ68" s="2">
        <v>0.48927199236817498</v>
      </c>
      <c r="MR68" s="2">
        <v>0.50506421526561096</v>
      </c>
      <c r="MS68" s="2">
        <v>0.41932865330880315</v>
      </c>
      <c r="MT68" s="2">
        <v>0.16647089388397954</v>
      </c>
      <c r="MU68" s="2">
        <v>-9.5679721250459981E-2</v>
      </c>
      <c r="MV68" s="2">
        <v>0.61698152484034807</v>
      </c>
      <c r="MW68" s="2">
        <f t="shared" si="186"/>
        <v>0.21376719079079853</v>
      </c>
      <c r="MX68" s="2">
        <f t="shared" si="187"/>
        <v>0.37053064863041585</v>
      </c>
      <c r="MY68" s="2">
        <f t="shared" si="254"/>
        <v>29.981582391710912</v>
      </c>
      <c r="MZ68" s="2" t="str">
        <f t="shared" si="255"/>
        <v>happy</v>
      </c>
      <c r="NA68" s="7">
        <v>0.47063677245151497</v>
      </c>
      <c r="NB68" s="7">
        <v>0.13793075532197899</v>
      </c>
      <c r="NC68" s="7">
        <v>0.13840077484333799</v>
      </c>
      <c r="ND68" s="7">
        <v>0.61832673508450398</v>
      </c>
      <c r="NE68" s="7">
        <v>0.92644408381174104</v>
      </c>
      <c r="NF68" s="7">
        <v>0.138088285974379</v>
      </c>
      <c r="NG68" s="7">
        <v>9.9064255460142622E-2</v>
      </c>
      <c r="NH68" s="7">
        <v>2.2401597084768317</v>
      </c>
      <c r="NI68" s="7">
        <v>0.33270601712953596</v>
      </c>
      <c r="NJ68" s="7">
        <v>1.2434569302381386</v>
      </c>
      <c r="NK68" s="7">
        <f t="shared" si="188"/>
        <v>0.41378238787422927</v>
      </c>
      <c r="NL68" s="7">
        <f t="shared" si="189"/>
        <v>0.48251380223117613</v>
      </c>
      <c r="NM68" s="7">
        <f t="shared" si="256"/>
        <v>40.614922754189415</v>
      </c>
      <c r="NN68" s="7" t="str">
        <f t="shared" si="257"/>
        <v>excited</v>
      </c>
      <c r="NO68" s="4">
        <v>0.46042021722251503</v>
      </c>
      <c r="NP68" s="4">
        <v>0.678664499619267</v>
      </c>
      <c r="NQ68" s="4">
        <v>0.14182123343258701</v>
      </c>
      <c r="NR68" s="4">
        <v>0.40197789700605602</v>
      </c>
      <c r="NS68" s="4">
        <v>-4.7754927641468103E-2</v>
      </c>
      <c r="NT68" s="4">
        <v>0.47706538595263898</v>
      </c>
      <c r="NU68" s="4">
        <v>0.34367134094696739</v>
      </c>
      <c r="NV68" s="4">
        <v>0.34781301584767765</v>
      </c>
      <c r="NW68" s="4">
        <v>-0.21824428239675198</v>
      </c>
      <c r="NX68" s="4">
        <v>0.47740007604208456</v>
      </c>
      <c r="NY68" s="4">
        <f t="shared" si="190"/>
        <v>-0.23168479177334489</v>
      </c>
      <c r="NZ68" s="4">
        <f t="shared" si="191"/>
        <v>-0.50094011542489592</v>
      </c>
      <c r="OA68" s="4">
        <f t="shared" si="258"/>
        <v>-155.17945975848983</v>
      </c>
      <c r="OB68" s="4" t="str">
        <f t="shared" si="259"/>
        <v>Sad</v>
      </c>
      <c r="OC68" s="1">
        <v>0.165538472232342</v>
      </c>
      <c r="OD68" s="1">
        <v>0.23102061520609099</v>
      </c>
      <c r="OE68" s="1">
        <v>0.400443347967603</v>
      </c>
      <c r="OF68" s="1">
        <v>0.76320283943387002</v>
      </c>
      <c r="OG68" s="1">
        <v>7.7887648902873197E-2</v>
      </c>
      <c r="OH68" s="1">
        <v>0.14880559836748999</v>
      </c>
      <c r="OI68" s="1">
        <v>1.6450303118668597</v>
      </c>
      <c r="OJ68" s="1">
        <v>2.0093474651296552</v>
      </c>
      <c r="OK68" s="1">
        <v>-6.5482142973748991E-2</v>
      </c>
      <c r="OL68" s="1">
        <v>2.9343576386510941</v>
      </c>
      <c r="OM68" s="1">
        <f t="shared" si="192"/>
        <v>-0.18683613555109491</v>
      </c>
      <c r="ON68" s="1">
        <f t="shared" si="193"/>
        <v>0.99786133433543323</v>
      </c>
      <c r="OO68" s="1">
        <f t="shared" si="260"/>
        <v>-10.605073870001418</v>
      </c>
      <c r="OP68" s="1" t="str">
        <f t="shared" si="261"/>
        <v>Contented</v>
      </c>
      <c r="OQ68" s="2">
        <v>1.06687116691166</v>
      </c>
      <c r="OR68" s="2">
        <v>0.78733672811785205</v>
      </c>
      <c r="OS68" s="2">
        <v>0.13936939362990899</v>
      </c>
      <c r="OT68" s="2">
        <v>8.7491070581979302E-2</v>
      </c>
      <c r="OU68" s="2">
        <v>0.60745279390094298</v>
      </c>
      <c r="OV68" s="2">
        <v>0.73761055754878002</v>
      </c>
      <c r="OW68" s="2">
        <v>8.3239203936536013E-2</v>
      </c>
      <c r="OX68" s="2">
        <v>5.7373177030006314E-2</v>
      </c>
      <c r="OY68" s="2">
        <v>0.2795344387938079</v>
      </c>
      <c r="OZ68" s="2">
        <v>0.12234899054201122</v>
      </c>
      <c r="PA68" s="2">
        <f t="shared" si="194"/>
        <v>0.27133436896172047</v>
      </c>
      <c r="PB68" s="2">
        <f t="shared" si="195"/>
        <v>-0.51865608854257816</v>
      </c>
      <c r="PC68" s="2">
        <f t="shared" si="262"/>
        <v>152.38373366534501</v>
      </c>
      <c r="PD68" s="2" t="str">
        <f t="shared" si="263"/>
        <v>Upset</v>
      </c>
      <c r="PE68" s="1">
        <v>0.52521618376333701</v>
      </c>
      <c r="PF68" s="1">
        <v>0.42490209159004899</v>
      </c>
      <c r="PG68" s="1">
        <v>0.35844648097700399</v>
      </c>
      <c r="PH68" s="1">
        <v>0.92768097837156904</v>
      </c>
      <c r="PI68" s="1">
        <v>-1.90092964352221E-2</v>
      </c>
      <c r="PJ68" s="1">
        <v>0.25461151866207399</v>
      </c>
      <c r="PK68" s="1">
        <v>0.70810273417845637</v>
      </c>
      <c r="PL68" s="1">
        <v>1.3652132413173703</v>
      </c>
      <c r="PM68" s="1">
        <v>0.10031409217328802</v>
      </c>
      <c r="PN68" s="1">
        <v>1.3536498483519981</v>
      </c>
      <c r="PO68" s="1">
        <f t="shared" si="196"/>
        <v>3.3809465961635254E-2</v>
      </c>
      <c r="PP68" s="1">
        <f t="shared" si="197"/>
        <v>-0.15156488861286577</v>
      </c>
      <c r="PQ68" s="1">
        <f t="shared" si="264"/>
        <v>167.42495331960109</v>
      </c>
      <c r="PR68" s="1" t="str">
        <f t="shared" si="265"/>
        <v>Upset</v>
      </c>
      <c r="PS68" s="4">
        <v>0.56998922765673099</v>
      </c>
      <c r="PT68" s="4">
        <v>0.55613694479071596</v>
      </c>
      <c r="PU68" s="4">
        <v>0.61154602278617798</v>
      </c>
      <c r="PV68" s="4">
        <v>0.46679046546569702</v>
      </c>
      <c r="PW68" s="4">
        <v>0.31750358201263401</v>
      </c>
      <c r="PX68" s="4">
        <v>0.43307565128104603</v>
      </c>
      <c r="PY68" s="4">
        <v>0.68907152387410231</v>
      </c>
      <c r="PZ68" s="4">
        <v>0.47188083463489777</v>
      </c>
      <c r="QA68" s="4">
        <v>1.3852282866015031E-2</v>
      </c>
      <c r="QB68" s="4">
        <v>0.9575627621799172</v>
      </c>
      <c r="QC68" s="4">
        <f t="shared" si="198"/>
        <v>2.2355692292131524E-2</v>
      </c>
      <c r="QD68" s="4">
        <f t="shared" si="199"/>
        <v>0.35535514378454325</v>
      </c>
      <c r="QE68" s="4">
        <f t="shared" si="266"/>
        <v>3.5997818517825277</v>
      </c>
      <c r="QF68" s="4" t="str">
        <f t="shared" si="267"/>
        <v>happy</v>
      </c>
      <c r="QG68" s="2">
        <v>0.60129114769001701</v>
      </c>
      <c r="QH68" s="2">
        <v>0.49565213780945599</v>
      </c>
      <c r="QI68" s="2">
        <v>0.104591137566708</v>
      </c>
      <c r="QJ68" s="2">
        <v>0.59407190460756398</v>
      </c>
      <c r="QK68" s="2">
        <v>0.26308861963193297</v>
      </c>
      <c r="QL68" s="2">
        <v>0.12407224786853099</v>
      </c>
      <c r="QM68" s="2">
        <v>0.12100137175903102</v>
      </c>
      <c r="QN68" s="2">
        <v>0.95860662955458997</v>
      </c>
      <c r="QO68" s="2">
        <v>0.10563900988056102</v>
      </c>
      <c r="QP68" s="2">
        <v>0.63691810817379557</v>
      </c>
      <c r="QQ68" s="2">
        <f t="shared" si="200"/>
        <v>0.39222096291649344</v>
      </c>
      <c r="QR68" s="2">
        <f t="shared" si="201"/>
        <v>-0.47834542078720943</v>
      </c>
      <c r="QS68" s="2">
        <f t="shared" si="268"/>
        <v>140.64984328028237</v>
      </c>
      <c r="QT68" s="2" t="str">
        <f t="shared" si="269"/>
        <v>stressed</v>
      </c>
      <c r="QU68" s="4">
        <v>0.298603033699255</v>
      </c>
      <c r="QV68" s="4">
        <v>0.37401280994616298</v>
      </c>
      <c r="QW68" s="4">
        <v>0.43889241228857301</v>
      </c>
      <c r="QX68" s="4">
        <v>0.27126645444053799</v>
      </c>
      <c r="QY68" s="4">
        <v>-3.2045390200888799E-2</v>
      </c>
      <c r="QZ68" s="4">
        <v>0.31113313604171</v>
      </c>
      <c r="RA68" s="4">
        <v>1.6465197040626716</v>
      </c>
      <c r="RB68" s="4">
        <v>0.3959250668110052</v>
      </c>
      <c r="RC68" s="4">
        <v>-7.5409776246907978E-2</v>
      </c>
      <c r="RD68" s="4">
        <v>1.0558164417897427</v>
      </c>
      <c r="RE68" s="4">
        <f t="shared" si="202"/>
        <v>3.8620252466809779E-2</v>
      </c>
      <c r="RF68" s="4">
        <f t="shared" si="203"/>
        <v>0.37008654175939015</v>
      </c>
      <c r="RG68" s="4">
        <f t="shared" si="270"/>
        <v>5.9575180272233403</v>
      </c>
      <c r="RH68" s="4" t="str">
        <f t="shared" si="271"/>
        <v>happy</v>
      </c>
    </row>
    <row r="69" spans="1:476" x14ac:dyDescent="0.3">
      <c r="A69" s="1">
        <v>0.62854379103598401</v>
      </c>
      <c r="B69" s="1">
        <v>0.37041112470561299</v>
      </c>
      <c r="C69" s="1">
        <v>0.54595640788354804</v>
      </c>
      <c r="D69" s="1">
        <v>0.42489129734714798</v>
      </c>
      <c r="E69" s="1">
        <v>0.67474508472499195</v>
      </c>
      <c r="F69" s="1">
        <v>0.401318511323768</v>
      </c>
      <c r="G69" s="1">
        <v>0.41890667375240997</v>
      </c>
      <c r="H69" s="1">
        <v>0.55057014466005505</v>
      </c>
      <c r="I69" s="1">
        <v>0.25813266633037102</v>
      </c>
      <c r="J69" s="1">
        <v>0.97186338435500397</v>
      </c>
      <c r="K69" s="1">
        <f t="shared" si="136"/>
        <v>5.0037935684428492E-2</v>
      </c>
      <c r="L69" s="1">
        <f t="shared" si="137"/>
        <v>0.36533799271499134</v>
      </c>
      <c r="M69" s="1">
        <f t="shared" si="204"/>
        <v>7.798900213731053</v>
      </c>
      <c r="N69" s="1" t="str">
        <f t="shared" si="205"/>
        <v>happy</v>
      </c>
      <c r="O69" s="8">
        <v>-0.43929375714973901</v>
      </c>
      <c r="P69" s="8">
        <v>0.20088850995162499</v>
      </c>
      <c r="Q69" s="8">
        <v>4.3284609807306501E-2</v>
      </c>
      <c r="R69" s="8">
        <v>0.207716705530297</v>
      </c>
      <c r="S69" s="8">
        <v>-0.36460478178702099</v>
      </c>
      <c r="T69" s="8">
        <v>-8.6046293114234694E-3</v>
      </c>
      <c r="U69" s="8">
        <v>-5.3843374145890265E-2</v>
      </c>
      <c r="V69" s="8">
        <v>1.0802606273532265</v>
      </c>
      <c r="W69" s="8">
        <v>-0.64018226710136394</v>
      </c>
      <c r="X69" s="8">
        <v>-1.0528346933950754</v>
      </c>
      <c r="Y69" s="8">
        <f t="shared" si="138"/>
        <v>-0.37100188113297305</v>
      </c>
      <c r="Z69" s="8">
        <f t="shared" si="139"/>
        <v>-0.35951747084309882</v>
      </c>
      <c r="AA69" s="8">
        <f t="shared" si="206"/>
        <v>-134.09933386708582</v>
      </c>
      <c r="AB69" s="8" t="str">
        <f t="shared" si="207"/>
        <v>Depressed</v>
      </c>
      <c r="AC69" s="2">
        <v>0.21514467398963899</v>
      </c>
      <c r="AD69" s="2">
        <v>0.584526110997026</v>
      </c>
      <c r="AE69" s="2">
        <v>-5.4206386356867003E-2</v>
      </c>
      <c r="AF69" s="2">
        <v>0.13041946286039099</v>
      </c>
      <c r="AG69" s="2">
        <v>5.8354704484462998E-2</v>
      </c>
      <c r="AH69" s="2">
        <v>0.434737286527206</v>
      </c>
      <c r="AI69" s="2">
        <v>-0.19819564731478859</v>
      </c>
      <c r="AJ69" s="2">
        <v>0.12795462210963029</v>
      </c>
      <c r="AK69" s="2">
        <v>-0.36938143700738701</v>
      </c>
      <c r="AL69" s="2">
        <v>9.5305565658241331E-2</v>
      </c>
      <c r="AM69" s="2">
        <f t="shared" si="140"/>
        <v>-0.3419776207025752</v>
      </c>
      <c r="AN69" s="2">
        <f t="shared" si="141"/>
        <v>-0.1563763939932411</v>
      </c>
      <c r="AO69" s="2">
        <f t="shared" si="208"/>
        <v>-114.57323638715398</v>
      </c>
      <c r="AP69" s="2" t="str">
        <f t="shared" si="209"/>
        <v>Bored</v>
      </c>
      <c r="AQ69" s="8">
        <v>1.27122925084787E-2</v>
      </c>
      <c r="AR69" s="8">
        <v>0.11585733990066301</v>
      </c>
      <c r="AS69" s="8">
        <v>9.0083216853673199E-3</v>
      </c>
      <c r="AT69" s="8">
        <v>-2.9032663268843399E-2</v>
      </c>
      <c r="AU69" s="8">
        <v>-0.220475151383447</v>
      </c>
      <c r="AV69" s="8">
        <v>-0.25090670887936201</v>
      </c>
      <c r="AW69" s="8">
        <v>-4.3358672161844518E-2</v>
      </c>
      <c r="AX69" s="8">
        <v>0.21497814827570683</v>
      </c>
      <c r="AY69" s="8">
        <v>-0.1031450473921843</v>
      </c>
      <c r="AZ69" s="8">
        <v>-0.15574705479248369</v>
      </c>
      <c r="BA69" s="8">
        <f t="shared" si="142"/>
        <v>-0.1749317721442194</v>
      </c>
      <c r="BB69" s="8">
        <f t="shared" si="143"/>
        <v>-3.7199720556459814E-2</v>
      </c>
      <c r="BC69" s="8">
        <f t="shared" si="210"/>
        <v>-102.00527226821684</v>
      </c>
      <c r="BD69" s="8" t="str">
        <f t="shared" si="211"/>
        <v>Bored</v>
      </c>
      <c r="BE69" s="4">
        <v>0.63796470834292696</v>
      </c>
      <c r="BF69" s="4">
        <v>0.40341555018286901</v>
      </c>
      <c r="BG69" s="4">
        <v>0.199871383359601</v>
      </c>
      <c r="BH69" s="4">
        <v>5.5592362188304802E-2</v>
      </c>
      <c r="BI69" s="4">
        <v>0.24403830335020699</v>
      </c>
      <c r="BJ69" s="4">
        <v>0.203486340139862</v>
      </c>
      <c r="BK69" s="4">
        <v>0.22661077196994897</v>
      </c>
      <c r="BL69" s="4">
        <v>9.1600245566449898E-2</v>
      </c>
      <c r="BM69" s="4">
        <v>0.23454915816005795</v>
      </c>
      <c r="BN69" s="4">
        <v>0.24531264488300042</v>
      </c>
      <c r="BO69" s="4">
        <f t="shared" si="144"/>
        <v>0.27319652464429467</v>
      </c>
      <c r="BP69" s="4">
        <f t="shared" si="145"/>
        <v>0.14824087165399535</v>
      </c>
      <c r="BQ69" s="4">
        <f t="shared" si="212"/>
        <v>61.515023338818224</v>
      </c>
      <c r="BR69" s="4" t="str">
        <f t="shared" si="213"/>
        <v>alert</v>
      </c>
      <c r="BS69" s="6">
        <v>0.57936435578801704</v>
      </c>
      <c r="BT69" s="6">
        <v>0.49595940267726502</v>
      </c>
      <c r="BU69" s="6">
        <v>0.68892589678861305</v>
      </c>
      <c r="BV69" s="6">
        <v>0.40526936748814002</v>
      </c>
      <c r="BW69" s="6">
        <v>0.13455696478554499</v>
      </c>
      <c r="BX69" s="6">
        <v>8.2529092318139097E-2</v>
      </c>
      <c r="BY69" s="6">
        <v>0.96498854556568259</v>
      </c>
      <c r="BZ69" s="6">
        <v>0.70056599395526398</v>
      </c>
      <c r="CA69" s="6">
        <v>8.3404953110752023E-2</v>
      </c>
      <c r="CB69" s="6">
        <v>1.0175496037011258</v>
      </c>
      <c r="CC69" s="6">
        <f t="shared" si="146"/>
        <v>0.32998177849266352</v>
      </c>
      <c r="CD69" s="6">
        <f t="shared" si="147"/>
        <v>-0.27825211151012608</v>
      </c>
      <c r="CE69" s="6">
        <f t="shared" si="214"/>
        <v>130.13875133983828</v>
      </c>
      <c r="CF69" s="6" t="str">
        <f t="shared" si="215"/>
        <v>stressed</v>
      </c>
      <c r="CG69" s="4">
        <v>0.40901144014357599</v>
      </c>
      <c r="CH69" s="4">
        <v>0.65832191168584597</v>
      </c>
      <c r="CI69" s="4">
        <v>0.45273955167167401</v>
      </c>
      <c r="CJ69" s="4">
        <v>0.45230739606248899</v>
      </c>
      <c r="CK69" s="4">
        <v>0.92821651044361297</v>
      </c>
      <c r="CL69" s="4">
        <v>0.95255499273383903</v>
      </c>
      <c r="CM69" s="4">
        <v>0.33856572581576089</v>
      </c>
      <c r="CN69" s="4">
        <v>0.28078333907545328</v>
      </c>
      <c r="CO69" s="4">
        <v>-0.24931047154226998</v>
      </c>
      <c r="CP69" s="4">
        <v>0.84795152909154559</v>
      </c>
      <c r="CQ69" s="4">
        <f t="shared" si="148"/>
        <v>-0.39963846382673218</v>
      </c>
      <c r="CR69" s="4">
        <f t="shared" si="149"/>
        <v>-0.4303280790151216</v>
      </c>
      <c r="CS69" s="4">
        <f t="shared" si="216"/>
        <v>-137.11765725686124</v>
      </c>
      <c r="CT69" s="4" t="str">
        <f t="shared" si="217"/>
        <v>Depressed</v>
      </c>
      <c r="CU69" s="2">
        <v>0.43891502904408602</v>
      </c>
      <c r="CV69" s="2">
        <v>0.51555332076550797</v>
      </c>
      <c r="CW69" s="2">
        <v>0.16026453078581701</v>
      </c>
      <c r="CX69" s="2">
        <v>0.45506060454987901</v>
      </c>
      <c r="CY69" s="2">
        <v>0.16371981126034199</v>
      </c>
      <c r="CZ69" s="2">
        <v>0.23100745897313199</v>
      </c>
      <c r="DA69" s="2">
        <v>0.26593970356054675</v>
      </c>
      <c r="DB69" s="2">
        <v>0.60954260778230152</v>
      </c>
      <c r="DC69" s="2">
        <v>-7.6638291721421947E-2</v>
      </c>
      <c r="DD69" s="2">
        <v>0.64467840705084312</v>
      </c>
      <c r="DE69" s="2">
        <f t="shared" si="150"/>
        <v>-5.2832309771745245E-2</v>
      </c>
      <c r="DF69" s="2">
        <f t="shared" si="151"/>
        <v>-0.2056404811998731</v>
      </c>
      <c r="DG69" s="2">
        <f t="shared" si="218"/>
        <v>-165.59142459680962</v>
      </c>
      <c r="DH69" s="2" t="str">
        <f t="shared" si="219"/>
        <v>Sad</v>
      </c>
      <c r="DI69" s="7">
        <v>0.27055404587970699</v>
      </c>
      <c r="DJ69" s="7">
        <v>0.70509414503764101</v>
      </c>
      <c r="DK69" s="7">
        <v>0.43461436699326</v>
      </c>
      <c r="DL69" s="7">
        <v>0.60134161140269204</v>
      </c>
      <c r="DM69" s="7">
        <v>0.19814784031980201</v>
      </c>
      <c r="DN69" s="7">
        <v>0.80378841343026097</v>
      </c>
      <c r="DO69" s="7">
        <v>0.92727249407368673</v>
      </c>
      <c r="DP69" s="7">
        <v>0.39853440417078306</v>
      </c>
      <c r="DQ69" s="7">
        <v>-0.43454009915793401</v>
      </c>
      <c r="DR69" s="7">
        <v>1.0618130469979141</v>
      </c>
      <c r="DS69" s="7">
        <f t="shared" si="152"/>
        <v>-0.33396459041420967</v>
      </c>
      <c r="DT69" s="7">
        <f t="shared" si="153"/>
        <v>0.35685156810968932</v>
      </c>
      <c r="DU69" s="7">
        <f t="shared" si="220"/>
        <v>-43.102465109207166</v>
      </c>
      <c r="DV69" s="7" t="str">
        <f t="shared" si="221"/>
        <v>Relased</v>
      </c>
      <c r="DW69" s="8">
        <v>0.29449541355360698</v>
      </c>
      <c r="DX69" s="8">
        <v>0.26767965130234</v>
      </c>
      <c r="DY69" s="8">
        <v>8.5805813691348404E-2</v>
      </c>
      <c r="DZ69" s="8">
        <v>-2.21434096330578E-2</v>
      </c>
      <c r="EA69" s="8">
        <v>1.84709881230694E-3</v>
      </c>
      <c r="EB69" s="8">
        <v>0.101315705415883</v>
      </c>
      <c r="EC69" s="8">
        <v>0.28954945750543626</v>
      </c>
      <c r="ED69" s="8">
        <v>-6.0009995328931018E-2</v>
      </c>
      <c r="EE69" s="8">
        <v>2.6815762251266972E-2</v>
      </c>
      <c r="EF69" s="8">
        <v>0.113243023460323</v>
      </c>
      <c r="EG69" s="8">
        <f t="shared" si="154"/>
        <v>0.33664878869276316</v>
      </c>
      <c r="EH69" s="8">
        <f t="shared" si="155"/>
        <v>0.10381842251740103</v>
      </c>
      <c r="EI69" s="8">
        <f t="shared" si="222"/>
        <v>72.860869043421445</v>
      </c>
      <c r="EJ69" s="8" t="str">
        <f t="shared" si="223"/>
        <v>alert</v>
      </c>
      <c r="EK69" s="1">
        <v>0.64350697410452995</v>
      </c>
      <c r="EL69" s="1">
        <v>0.19600783086644299</v>
      </c>
      <c r="EM69" s="1">
        <v>1.3373073144881901E-2</v>
      </c>
      <c r="EN69" s="1">
        <v>0.266849823132987</v>
      </c>
      <c r="EO69" s="1">
        <v>0.61990483227426396</v>
      </c>
      <c r="EP69" s="1">
        <v>0.217909597410096</v>
      </c>
      <c r="EQ69" s="1">
        <v>1.0584888535442741E-2</v>
      </c>
      <c r="ER69" s="1">
        <v>0.6446933733718121</v>
      </c>
      <c r="ES69" s="1">
        <v>0.44749914323808693</v>
      </c>
      <c r="ET69" s="1">
        <v>0.33379148839139039</v>
      </c>
      <c r="EU69" s="1">
        <f t="shared" si="156"/>
        <v>-4.0502451717105314E-2</v>
      </c>
      <c r="EV69" s="1">
        <f t="shared" si="157"/>
        <v>-0.77573174041899851</v>
      </c>
      <c r="EW69" s="1">
        <f t="shared" si="224"/>
        <v>-177.01119068736554</v>
      </c>
      <c r="EX69" s="1" t="str">
        <f t="shared" si="225"/>
        <v>Sad</v>
      </c>
      <c r="EY69" s="2">
        <v>0.92345270366813204</v>
      </c>
      <c r="EZ69" s="2">
        <v>0.41357641148732699</v>
      </c>
      <c r="FA69" s="2">
        <v>0.28876758078938403</v>
      </c>
      <c r="FB69" s="2">
        <v>0.38955852463996499</v>
      </c>
      <c r="FC69" s="2">
        <v>0.94717963065378996</v>
      </c>
      <c r="FD69" s="2">
        <v>0.85367960041697299</v>
      </c>
      <c r="FE69" s="2">
        <v>0.15436896684139603</v>
      </c>
      <c r="FF69" s="2">
        <v>0.30740317740105028</v>
      </c>
      <c r="FG69" s="2">
        <v>0.5098762921808051</v>
      </c>
      <c r="FH69" s="2">
        <v>0.50733832026573233</v>
      </c>
      <c r="FI69" s="2">
        <f t="shared" si="158"/>
        <v>0.32217879997079946</v>
      </c>
      <c r="FJ69" s="2">
        <f t="shared" si="159"/>
        <v>0.33740318958572435</v>
      </c>
      <c r="FK69" s="2">
        <f t="shared" si="226"/>
        <v>43.677740716885509</v>
      </c>
      <c r="FL69" s="2" t="str">
        <f t="shared" si="227"/>
        <v>excited</v>
      </c>
      <c r="FM69" s="7">
        <v>0.70074958619253702</v>
      </c>
      <c r="FN69" s="7">
        <v>0.62796409880932702</v>
      </c>
      <c r="FO69" s="7">
        <v>0.22516959590376401</v>
      </c>
      <c r="FP69" s="7">
        <v>0.36292847359223401</v>
      </c>
      <c r="FQ69" s="7">
        <v>0.46677263807552599</v>
      </c>
      <c r="FR69" s="7">
        <v>0.48419288860128101</v>
      </c>
      <c r="FS69" s="7">
        <v>0.19286107897854038</v>
      </c>
      <c r="FT69" s="7">
        <v>0.32632845695392904</v>
      </c>
      <c r="FU69" s="7">
        <v>7.2785487383210001E-2</v>
      </c>
      <c r="FV69" s="7">
        <v>0.44260706887742562</v>
      </c>
      <c r="FW69" s="7">
        <f t="shared" si="160"/>
        <v>0.21761662022111761</v>
      </c>
      <c r="FX69" s="7">
        <f t="shared" si="161"/>
        <v>-1.597205150461467E-3</v>
      </c>
      <c r="FY69" s="7">
        <f t="shared" si="228"/>
        <v>90.420516920372691</v>
      </c>
      <c r="FZ69" s="7" t="str">
        <f t="shared" si="229"/>
        <v>nervous</v>
      </c>
      <c r="GA69" s="4">
        <v>-3.5914969145671397E-2</v>
      </c>
      <c r="GB69" s="4">
        <v>0.69955561903659502</v>
      </c>
      <c r="GC69" s="4">
        <v>0.12692660209457099</v>
      </c>
      <c r="GD69" s="4">
        <v>0.34808370531246402</v>
      </c>
      <c r="GE69" s="4">
        <v>-0.304490649529088</v>
      </c>
      <c r="GF69" s="4">
        <v>0.71450377503167695</v>
      </c>
      <c r="GG69" s="4">
        <v>-0.37286870466096222</v>
      </c>
      <c r="GH69" s="4">
        <v>0.24615918310971474</v>
      </c>
      <c r="GI69" s="4">
        <v>-0.7354705881822664</v>
      </c>
      <c r="GJ69" s="4">
        <v>0.71576433343121459</v>
      </c>
      <c r="GK69" s="4">
        <f t="shared" si="162"/>
        <v>-0.72190417944553187</v>
      </c>
      <c r="GL69" s="4">
        <f t="shared" si="163"/>
        <v>-0.61807582743885114</v>
      </c>
      <c r="GM69" s="4">
        <f t="shared" si="230"/>
        <v>-130.56928954020447</v>
      </c>
      <c r="GN69" s="4" t="str">
        <f t="shared" si="231"/>
        <v>Depressed</v>
      </c>
      <c r="GO69" s="6">
        <v>0.109975280781276</v>
      </c>
      <c r="GP69" s="6">
        <v>0.115575922907761</v>
      </c>
      <c r="GQ69" s="6">
        <v>0.203122667641118</v>
      </c>
      <c r="GR69" s="6">
        <v>3.1769621509937597E-2</v>
      </c>
      <c r="GS69" s="6">
        <v>7.9070541844462692E-3</v>
      </c>
      <c r="GT69" s="6">
        <v>2.5129078977418898E-2</v>
      </c>
      <c r="GU69" s="6">
        <v>1.7230967447343306</v>
      </c>
      <c r="GV69" s="6">
        <v>0.22578885671642787</v>
      </c>
      <c r="GW69" s="6">
        <v>-5.6006421264850059E-3</v>
      </c>
      <c r="GX69" s="6">
        <v>1.0414144784387716</v>
      </c>
      <c r="GY69" s="6">
        <f t="shared" si="164"/>
        <v>-1.1757852717491857E-2</v>
      </c>
      <c r="GZ69" s="6">
        <f t="shared" si="165"/>
        <v>-0.10433834457998248</v>
      </c>
      <c r="HA69" s="6">
        <f t="shared" si="232"/>
        <v>-173.5704825145543</v>
      </c>
      <c r="HB69" s="6" t="str">
        <f t="shared" si="233"/>
        <v>Sad</v>
      </c>
      <c r="HI69" s="2">
        <v>0</v>
      </c>
      <c r="HJ69" s="2">
        <v>0</v>
      </c>
      <c r="HK69" s="2">
        <v>0</v>
      </c>
      <c r="HL69" s="2">
        <v>0</v>
      </c>
      <c r="HM69" s="2" t="e">
        <f t="shared" si="166"/>
        <v>#DIV/0!</v>
      </c>
      <c r="HN69" s="2" t="e">
        <f t="shared" si="167"/>
        <v>#DIV/0!</v>
      </c>
      <c r="HO69" s="2" t="e">
        <f t="shared" si="234"/>
        <v>#DIV/0!</v>
      </c>
      <c r="HP69" s="2" t="e">
        <f t="shared" si="235"/>
        <v>#DIV/0!</v>
      </c>
      <c r="HQ69" s="4">
        <v>1.3031223510404799</v>
      </c>
      <c r="HR69" s="4">
        <v>1.0323863492601999</v>
      </c>
      <c r="HS69" s="4">
        <v>0.74112093664693801</v>
      </c>
      <c r="HT69" s="4">
        <v>0.85011543949455504</v>
      </c>
      <c r="HU69" s="4">
        <v>1.25536980680399</v>
      </c>
      <c r="HV69" s="4">
        <v>0.83021531696807505</v>
      </c>
      <c r="HW69" s="4">
        <v>0.28967098233020672</v>
      </c>
      <c r="HX69" s="4">
        <v>0.45641290615616115</v>
      </c>
      <c r="HY69" s="4">
        <v>0.27073600178028001</v>
      </c>
      <c r="HZ69" s="4">
        <v>0.68132324916478926</v>
      </c>
      <c r="IA69" s="4">
        <f t="shared" si="168"/>
        <v>0.52128792976727945</v>
      </c>
      <c r="IB69" s="4">
        <f t="shared" si="169"/>
        <v>5.9169050602927431E-2</v>
      </c>
      <c r="IC69" s="4">
        <f t="shared" si="236"/>
        <v>83.524328382857448</v>
      </c>
      <c r="ID69" s="4" t="str">
        <f t="shared" si="237"/>
        <v>alert</v>
      </c>
      <c r="IE69" s="6">
        <v>0.78819332236133299</v>
      </c>
      <c r="IF69" s="6">
        <v>0.93965288513255896</v>
      </c>
      <c r="IG69" s="6">
        <v>0.61763999821529203</v>
      </c>
      <c r="IH69" s="6">
        <v>0.79849756030951202</v>
      </c>
      <c r="II69" s="6">
        <v>0.67176036465501698</v>
      </c>
      <c r="IJ69" s="6">
        <v>0.58469277378178197</v>
      </c>
      <c r="IK69" s="6">
        <v>0.42305451447404374</v>
      </c>
      <c r="IL69" s="6">
        <v>0.52382972040489328</v>
      </c>
      <c r="IM69" s="6">
        <v>-0.15145956277122596</v>
      </c>
      <c r="IN69" s="6">
        <v>0.81959699444477929</v>
      </c>
      <c r="IO69" s="6">
        <f t="shared" si="170"/>
        <v>-0.19469641790239789</v>
      </c>
      <c r="IP69" s="6">
        <f t="shared" si="171"/>
        <v>0.38382874688966306</v>
      </c>
      <c r="IQ69" s="6">
        <f t="shared" si="238"/>
        <v>-26.896317310606403</v>
      </c>
      <c r="IR69" s="6" t="str">
        <f t="shared" si="239"/>
        <v>Contented</v>
      </c>
      <c r="IS69" s="4">
        <v>0.67694097333719105</v>
      </c>
      <c r="IT69" s="4">
        <v>0.25689073737010898</v>
      </c>
      <c r="IU69" s="4">
        <v>0.172794173768507</v>
      </c>
      <c r="IV69" s="4">
        <v>0.12326720812711001</v>
      </c>
      <c r="IW69" s="4">
        <v>0.58181590248170301</v>
      </c>
      <c r="IX69" s="4">
        <v>6.5253966346380796E-2</v>
      </c>
      <c r="IY69" s="4">
        <v>0.13727366824200615</v>
      </c>
      <c r="IZ69" s="4">
        <v>0.38264545933865141</v>
      </c>
      <c r="JA69" s="4">
        <v>0.42005023596708208</v>
      </c>
      <c r="JB69" s="4">
        <v>0.31703933214195001</v>
      </c>
      <c r="JC69" s="4">
        <f t="shared" si="172"/>
        <v>0.67269612287064628</v>
      </c>
      <c r="JD69" s="4">
        <f t="shared" si="173"/>
        <v>6.0994406012000457E-2</v>
      </c>
      <c r="JE69" s="4">
        <f t="shared" si="240"/>
        <v>84.819069418465887</v>
      </c>
      <c r="JF69" s="4" t="str">
        <f t="shared" si="241"/>
        <v>alert</v>
      </c>
      <c r="JG69" s="6">
        <v>0.63233762176722896</v>
      </c>
      <c r="JH69" s="6">
        <v>0.45314994061643599</v>
      </c>
      <c r="JI69" s="6">
        <v>5.2578396574712499E-2</v>
      </c>
      <c r="JJ69" s="6">
        <v>7.5557216099589E-2</v>
      </c>
      <c r="JK69" s="6">
        <v>0.96480139937015996</v>
      </c>
      <c r="JL69" s="6">
        <v>6.6322573951981004E-2</v>
      </c>
      <c r="JM69" s="6">
        <v>3.2920363148643904E-2</v>
      </c>
      <c r="JN69" s="6">
        <v>0.14544988229524075</v>
      </c>
      <c r="JO69" s="6">
        <v>0.17918768115079298</v>
      </c>
      <c r="JP69" s="6">
        <v>0.11804429374844559</v>
      </c>
      <c r="JQ69" s="6">
        <f t="shared" si="174"/>
        <v>0.10505156670115467</v>
      </c>
      <c r="JR69" s="6">
        <f t="shared" si="175"/>
        <v>0.1177122802881152</v>
      </c>
      <c r="JS69" s="6">
        <f t="shared" si="242"/>
        <v>41.747111748831806</v>
      </c>
      <c r="JT69" s="6" t="str">
        <f t="shared" si="243"/>
        <v>excited</v>
      </c>
      <c r="JU69" s="2">
        <v>0.48691103015645298</v>
      </c>
      <c r="JV69" s="2">
        <v>0.38015850945141699</v>
      </c>
      <c r="JW69" s="2">
        <v>1.11028171925976E-2</v>
      </c>
      <c r="JX69" s="2">
        <v>6.15981296447893E-2</v>
      </c>
      <c r="JY69" s="2">
        <v>0.57996075586690499</v>
      </c>
      <c r="JZ69" s="2">
        <v>0.51342749875676397</v>
      </c>
      <c r="KA69" s="2">
        <v>1.0406889879412856E-2</v>
      </c>
      <c r="KB69" s="2">
        <v>6.8933632665428471E-2</v>
      </c>
      <c r="KC69" s="2">
        <v>0.10675252070503599</v>
      </c>
      <c r="KD69" s="2">
        <v>8.3846731451626952E-2</v>
      </c>
      <c r="KE69" s="2">
        <f t="shared" si="176"/>
        <v>0.30298523201022487</v>
      </c>
      <c r="KF69" s="2">
        <f t="shared" si="177"/>
        <v>-3.8961522746165933E-3</v>
      </c>
      <c r="KG69" s="2">
        <f t="shared" si="244"/>
        <v>90.736738146779203</v>
      </c>
      <c r="KH69" s="2" t="str">
        <f t="shared" si="245"/>
        <v>nervous</v>
      </c>
      <c r="KI69" s="7">
        <v>3.6371564675069701E-3</v>
      </c>
      <c r="KJ69" s="7">
        <v>0.50943774564337596</v>
      </c>
      <c r="KK69" s="7">
        <v>0.122957608468239</v>
      </c>
      <c r="KL69" s="7">
        <v>0.23655986487367001</v>
      </c>
      <c r="KM69" s="7">
        <v>0.47132287579860699</v>
      </c>
      <c r="KN69" s="7">
        <v>0.29152922003283999</v>
      </c>
      <c r="KO69" s="7">
        <v>0.25887990591879412</v>
      </c>
      <c r="KP69" s="7">
        <v>0.2953428480960566</v>
      </c>
      <c r="KQ69" s="7">
        <v>-0.50580058917586901</v>
      </c>
      <c r="KR69" s="7">
        <v>0.70071147869987227</v>
      </c>
      <c r="KS69" s="7">
        <f t="shared" si="178"/>
        <v>-0.36613559290577558</v>
      </c>
      <c r="KT69" s="7">
        <f t="shared" si="179"/>
        <v>0.30659109867437118</v>
      </c>
      <c r="KU69" s="7">
        <f t="shared" si="246"/>
        <v>-50.05819152621082</v>
      </c>
      <c r="KV69" s="7" t="str">
        <f t="shared" si="247"/>
        <v>Relased</v>
      </c>
      <c r="KW69" s="2">
        <v>0.18971403597287101</v>
      </c>
      <c r="KX69" s="2">
        <v>0.25643977630732201</v>
      </c>
      <c r="KY69" s="2">
        <v>-0.17726184647226001</v>
      </c>
      <c r="KZ69" s="2">
        <v>-9.4551434902072101E-2</v>
      </c>
      <c r="LA69" s="2">
        <v>-6.1738663969271398E-2</v>
      </c>
      <c r="LB69" s="2">
        <v>7.4554140484478601E-2</v>
      </c>
      <c r="LC69" s="2">
        <v>-1.385124682171458</v>
      </c>
      <c r="LD69" s="2">
        <v>-0.28565913180073987</v>
      </c>
      <c r="LE69" s="2">
        <v>-6.6725740334451E-2</v>
      </c>
      <c r="LF69" s="2">
        <v>-0.60923671140487368</v>
      </c>
      <c r="LG69" s="2">
        <f t="shared" si="180"/>
        <v>-0.15624245716780427</v>
      </c>
      <c r="LH69" s="2">
        <f t="shared" si="181"/>
        <v>-0.28967516881682198</v>
      </c>
      <c r="LI69" s="2">
        <f t="shared" si="248"/>
        <v>-151.65885269675593</v>
      </c>
      <c r="LJ69" s="2" t="str">
        <f t="shared" si="249"/>
        <v>Sad</v>
      </c>
      <c r="LK69" s="4">
        <v>0.34571131520347798</v>
      </c>
      <c r="LL69" s="4">
        <v>0.45366903292368799</v>
      </c>
      <c r="LM69" s="4">
        <v>-4.03214531327842E-2</v>
      </c>
      <c r="LN69" s="4">
        <v>0.14816372650918799</v>
      </c>
      <c r="LO69" s="4">
        <v>6.8734459456657807E-2</v>
      </c>
      <c r="LP69" s="4">
        <v>0.26121503786757</v>
      </c>
      <c r="LQ69" s="4">
        <v>-9.7290057223649126E-2</v>
      </c>
      <c r="LR69" s="4">
        <v>0.20725559928226592</v>
      </c>
      <c r="LS69" s="4">
        <v>-0.10795771772021001</v>
      </c>
      <c r="LT69" s="4">
        <v>0.1349073361999239</v>
      </c>
      <c r="LU69" s="4">
        <f t="shared" si="182"/>
        <v>0.10705323201640971</v>
      </c>
      <c r="LV69" s="4">
        <f t="shared" si="183"/>
        <v>-9.6115167795634227E-2</v>
      </c>
      <c r="LW69" s="4">
        <f t="shared" si="250"/>
        <v>131.91831764960841</v>
      </c>
      <c r="LX69" s="4" t="str">
        <f t="shared" si="251"/>
        <v>stressed</v>
      </c>
      <c r="LY69" s="6">
        <v>-0.123538314792782</v>
      </c>
      <c r="LZ69" s="6">
        <v>0.269600060990136</v>
      </c>
      <c r="MA69" s="6">
        <v>-0.26943220303599202</v>
      </c>
      <c r="MB69" s="6">
        <v>-5.6088169810683097E-2</v>
      </c>
      <c r="MC69" s="6">
        <v>-0.21601295144209701</v>
      </c>
      <c r="MD69" s="6">
        <v>-0.19273767839324099</v>
      </c>
      <c r="ME69" s="6">
        <v>0.79349491469608224</v>
      </c>
      <c r="MF69" s="6">
        <v>-0.72972197732716226</v>
      </c>
      <c r="MG69" s="6">
        <v>-0.39313837578291799</v>
      </c>
      <c r="MH69" s="6">
        <v>-2.2286490564534418</v>
      </c>
      <c r="MI69" s="6">
        <f t="shared" si="184"/>
        <v>-0.38790285265100122</v>
      </c>
      <c r="MJ69" s="6">
        <f t="shared" si="185"/>
        <v>-0.78039759180706181</v>
      </c>
      <c r="MK69" s="6">
        <f t="shared" si="252"/>
        <v>-153.56995959672938</v>
      </c>
      <c r="ML69" s="6" t="str">
        <f t="shared" si="253"/>
        <v>Sad</v>
      </c>
      <c r="MM69" s="2">
        <v>0.78658300576078699</v>
      </c>
      <c r="MN69" s="2">
        <v>0.785786502424627</v>
      </c>
      <c r="MO69" s="2">
        <v>0.79025426266875098</v>
      </c>
      <c r="MP69" s="2">
        <v>0.49954105336408999</v>
      </c>
      <c r="MQ69" s="2">
        <v>1.23487233681846</v>
      </c>
      <c r="MR69" s="2">
        <v>0.70653795759753502</v>
      </c>
      <c r="MS69" s="2">
        <v>0.39093332710503381</v>
      </c>
      <c r="MT69" s="2">
        <v>0.33474024365765032</v>
      </c>
      <c r="MU69" s="2">
        <v>7.9650333615999269E-4</v>
      </c>
      <c r="MV69" s="2">
        <v>0.82028766731893932</v>
      </c>
      <c r="MW69" s="2">
        <f t="shared" si="186"/>
        <v>0.31693012647362906</v>
      </c>
      <c r="MX69" s="2">
        <f t="shared" si="187"/>
        <v>0.45339747190341151</v>
      </c>
      <c r="MY69" s="2">
        <f t="shared" si="254"/>
        <v>34.953997968485311</v>
      </c>
      <c r="MZ69" s="2" t="str">
        <f t="shared" si="255"/>
        <v>excited</v>
      </c>
      <c r="NA69" s="7">
        <v>0.36248938943287401</v>
      </c>
      <c r="NB69" s="7">
        <v>0.13793075532197899</v>
      </c>
      <c r="NC69" s="7">
        <v>-2.22243371602911E-2</v>
      </c>
      <c r="ND69" s="7">
        <v>0.61832673508450398</v>
      </c>
      <c r="NE69" s="7">
        <v>0.74411089887139203</v>
      </c>
      <c r="NF69" s="7">
        <v>0.138088285974379</v>
      </c>
      <c r="NG69" s="7">
        <v>-2.008343698730394E-2</v>
      </c>
      <c r="NH69" s="7">
        <v>2.2401597084768317</v>
      </c>
      <c r="NI69" s="7">
        <v>0.22455863411089502</v>
      </c>
      <c r="NJ69" s="7">
        <v>1.1912038397579556</v>
      </c>
      <c r="NK69" s="7">
        <f t="shared" si="188"/>
        <v>0.29649560009874287</v>
      </c>
      <c r="NL69" s="7">
        <f t="shared" si="189"/>
        <v>0.46410935918004714</v>
      </c>
      <c r="NM69" s="7">
        <f t="shared" si="256"/>
        <v>32.572416586022428</v>
      </c>
      <c r="NN69" s="7" t="str">
        <f t="shared" si="257"/>
        <v>excited</v>
      </c>
      <c r="NO69" s="4">
        <v>0.41308760065761602</v>
      </c>
      <c r="NP69" s="4">
        <v>0.39739987489041301</v>
      </c>
      <c r="NQ69" s="4">
        <v>0.11663182848430501</v>
      </c>
      <c r="NR69" s="4">
        <v>0.16500932426583001</v>
      </c>
      <c r="NS69" s="4">
        <v>6.4903177729886297E-2</v>
      </c>
      <c r="NT69" s="4">
        <v>0.156917275252479</v>
      </c>
      <c r="NU69" s="4">
        <v>0.24400434853107722</v>
      </c>
      <c r="NV69" s="4">
        <v>0.29768035180454699</v>
      </c>
      <c r="NW69" s="4">
        <v>1.5687725767203009E-2</v>
      </c>
      <c r="NX69" s="4">
        <v>0.347495996233251</v>
      </c>
      <c r="NY69" s="4">
        <f t="shared" si="190"/>
        <v>-4.4712104886136417E-2</v>
      </c>
      <c r="NZ69" s="4">
        <f t="shared" si="191"/>
        <v>-0.61722434635988166</v>
      </c>
      <c r="OA69" s="4">
        <f t="shared" si="258"/>
        <v>-175.8566964945054</v>
      </c>
      <c r="OB69" s="4" t="str">
        <f t="shared" si="259"/>
        <v>Sad</v>
      </c>
      <c r="OC69" s="1">
        <v>0.165538472232342</v>
      </c>
      <c r="OD69" s="1">
        <v>0.37987224847072898</v>
      </c>
      <c r="OE69" s="1">
        <v>0.400443347967603</v>
      </c>
      <c r="OF69" s="1">
        <v>0.73357952430612094</v>
      </c>
      <c r="OG69" s="1">
        <v>7.7887648902873197E-2</v>
      </c>
      <c r="OH69" s="1">
        <v>7.6425012050595598E-2</v>
      </c>
      <c r="OI69" s="1">
        <v>1.6450303118668597</v>
      </c>
      <c r="OJ69" s="1">
        <v>1.6076790017717799</v>
      </c>
      <c r="OK69" s="1">
        <v>-0.21433377623838698</v>
      </c>
      <c r="OL69" s="1">
        <v>2.0792089873332387</v>
      </c>
      <c r="OM69" s="1">
        <f t="shared" si="192"/>
        <v>-0.34796263536873118</v>
      </c>
      <c r="ON69" s="1">
        <f t="shared" si="193"/>
        <v>0.70916798980822171</v>
      </c>
      <c r="OO69" s="1">
        <f t="shared" si="260"/>
        <v>-26.135487518258476</v>
      </c>
      <c r="OP69" s="1" t="str">
        <f t="shared" si="261"/>
        <v>Contented</v>
      </c>
      <c r="OQ69" s="2">
        <v>1.06687116691166</v>
      </c>
      <c r="OR69" s="2">
        <v>0.79173095563932205</v>
      </c>
      <c r="OS69" s="2">
        <v>0.171681006672225</v>
      </c>
      <c r="OT69" s="2">
        <v>0.16977086657653201</v>
      </c>
      <c r="OU69" s="2">
        <v>0.69880863446003805</v>
      </c>
      <c r="OV69" s="2">
        <v>0.76579089625413099</v>
      </c>
      <c r="OW69" s="2">
        <v>9.723224252712849E-2</v>
      </c>
      <c r="OX69" s="2">
        <v>0.10900063223520391</v>
      </c>
      <c r="OY69" s="2">
        <v>0.2751402112723379</v>
      </c>
      <c r="OZ69" s="2">
        <v>0.18371434590858263</v>
      </c>
      <c r="PA69" s="2">
        <f t="shared" si="194"/>
        <v>0.2656398570149332</v>
      </c>
      <c r="PB69" s="2">
        <f t="shared" si="195"/>
        <v>-0.40888621643506762</v>
      </c>
      <c r="PC69" s="2">
        <f t="shared" si="262"/>
        <v>146.98954955498183</v>
      </c>
      <c r="PD69" s="2" t="str">
        <f t="shared" si="263"/>
        <v>stressed</v>
      </c>
      <c r="PE69" s="1">
        <v>0.54566034378718897</v>
      </c>
      <c r="PF69" s="1">
        <v>0.664689389502367</v>
      </c>
      <c r="PG69" s="1">
        <v>0.299903603889422</v>
      </c>
      <c r="PH69" s="1">
        <v>0.93034000410087903</v>
      </c>
      <c r="PI69" s="1">
        <v>0.12549464358616899</v>
      </c>
      <c r="PJ69" s="1">
        <v>0.349261557393031</v>
      </c>
      <c r="PK69" s="1">
        <v>0.44684701675708194</v>
      </c>
      <c r="PL69" s="1">
        <v>0.91753945982246365</v>
      </c>
      <c r="PM69" s="1">
        <v>-0.11902904571517803</v>
      </c>
      <c r="PN69" s="1">
        <v>1.0164364680336453</v>
      </c>
      <c r="PO69" s="1">
        <f t="shared" si="196"/>
        <v>-0.17112627005844072</v>
      </c>
      <c r="PP69" s="1">
        <f t="shared" si="197"/>
        <v>-0.44551460878252502</v>
      </c>
      <c r="PQ69" s="1">
        <f t="shared" si="264"/>
        <v>-158.98775696744207</v>
      </c>
      <c r="PR69" s="1" t="str">
        <f t="shared" si="265"/>
        <v>Sad</v>
      </c>
      <c r="PS69" s="4">
        <v>0.57568590394357699</v>
      </c>
      <c r="PT69" s="4">
        <v>0.46810383930684502</v>
      </c>
      <c r="PU69" s="4">
        <v>0.56514941857200496</v>
      </c>
      <c r="PV69" s="4">
        <v>0.57058136688859795</v>
      </c>
      <c r="PW69" s="4">
        <v>0.89546837926596301</v>
      </c>
      <c r="PX69" s="4">
        <v>0.45337815136632098</v>
      </c>
      <c r="PY69" s="4">
        <v>0.38415373902120459</v>
      </c>
      <c r="PZ69" s="4">
        <v>0.61919969425747956</v>
      </c>
      <c r="QA69" s="4">
        <v>0.10758206463673198</v>
      </c>
      <c r="QB69" s="4">
        <v>1.0880838720678279</v>
      </c>
      <c r="QC69" s="4">
        <f t="shared" si="198"/>
        <v>0.13300516818856845</v>
      </c>
      <c r="QD69" s="4">
        <f t="shared" si="199"/>
        <v>0.48684341194930925</v>
      </c>
      <c r="QE69" s="4">
        <f t="shared" si="266"/>
        <v>15.280276323884006</v>
      </c>
      <c r="QF69" s="4" t="str">
        <f t="shared" si="267"/>
        <v>happy</v>
      </c>
      <c r="QG69" s="2">
        <v>0.60129114769001701</v>
      </c>
      <c r="QH69" s="2">
        <v>0.75800372357823498</v>
      </c>
      <c r="QI69" s="2">
        <v>0.104591137566708</v>
      </c>
      <c r="QJ69" s="2">
        <v>0.65511208118825703</v>
      </c>
      <c r="QK69" s="2">
        <v>0.26308861963193297</v>
      </c>
      <c r="QL69" s="2">
        <v>0.32493883194313</v>
      </c>
      <c r="QM69" s="2">
        <v>0.12100137175903102</v>
      </c>
      <c r="QN69" s="2">
        <v>0.60493705584675639</v>
      </c>
      <c r="QO69" s="2">
        <v>-0.15671257588821796</v>
      </c>
      <c r="QP69" s="2">
        <v>0.55889508215840267</v>
      </c>
      <c r="QQ69" s="2">
        <f t="shared" si="200"/>
        <v>0.11730557349409354</v>
      </c>
      <c r="QR69" s="2">
        <f t="shared" si="201"/>
        <v>-0.54224856356590756</v>
      </c>
      <c r="QS69" s="2">
        <f t="shared" si="268"/>
        <v>167.79320819334046</v>
      </c>
      <c r="QT69" s="2" t="str">
        <f t="shared" si="269"/>
        <v>Upset</v>
      </c>
      <c r="QU69" s="4">
        <v>0.40217797156542301</v>
      </c>
      <c r="QV69" s="4">
        <v>0.40782935182908697</v>
      </c>
      <c r="QW69" s="4">
        <v>0.43065859206082102</v>
      </c>
      <c r="QX69" s="4">
        <v>0.33313825394772201</v>
      </c>
      <c r="QY69" s="4">
        <v>5.5545702348480601E-2</v>
      </c>
      <c r="QZ69" s="4">
        <v>0.25046951856455402</v>
      </c>
      <c r="RA69" s="4">
        <v>0.94087025995038776</v>
      </c>
      <c r="RB69" s="4">
        <v>0.50605928238721776</v>
      </c>
      <c r="RC69" s="4">
        <v>-5.6513802636639632E-3</v>
      </c>
      <c r="RD69" s="4">
        <v>0.94295054371568887</v>
      </c>
      <c r="RE69" s="4">
        <f t="shared" si="202"/>
        <v>0.10905363503624854</v>
      </c>
      <c r="RF69" s="4">
        <f t="shared" si="203"/>
        <v>0.32857584759307534</v>
      </c>
      <c r="RG69" s="4">
        <f t="shared" si="270"/>
        <v>18.36089732376535</v>
      </c>
      <c r="RH69" s="4" t="str">
        <f t="shared" si="271"/>
        <v>happy</v>
      </c>
    </row>
    <row r="70" spans="1:476" x14ac:dyDescent="0.3">
      <c r="A70" s="1">
        <v>0.62854379103598401</v>
      </c>
      <c r="B70" s="1">
        <v>0.37041112470561299</v>
      </c>
      <c r="C70" s="1">
        <v>0.54595640788354804</v>
      </c>
      <c r="D70" s="1">
        <v>0.42489129734714798</v>
      </c>
      <c r="E70" s="1">
        <v>0.67474508472499195</v>
      </c>
      <c r="F70" s="1">
        <v>0.401318511323768</v>
      </c>
      <c r="G70" s="1">
        <v>0.41890667375240997</v>
      </c>
      <c r="H70" s="1">
        <v>0.55057014466005505</v>
      </c>
      <c r="I70" s="1">
        <v>0.25813266633037102</v>
      </c>
      <c r="J70" s="1">
        <v>0.97186338435500397</v>
      </c>
      <c r="K70" s="1">
        <f t="shared" si="136"/>
        <v>5.0037935684428492E-2</v>
      </c>
      <c r="L70" s="1">
        <f t="shared" si="137"/>
        <v>0.36533799271499134</v>
      </c>
      <c r="M70" s="1">
        <f t="shared" si="204"/>
        <v>7.798900213731053</v>
      </c>
      <c r="N70" s="1" t="str">
        <f t="shared" si="205"/>
        <v>happy</v>
      </c>
      <c r="O70" s="8">
        <v>-0.43929375714973901</v>
      </c>
      <c r="P70" s="8">
        <v>0.20088850995162499</v>
      </c>
      <c r="Q70" s="8">
        <v>4.3284609807306501E-2</v>
      </c>
      <c r="R70" s="8">
        <v>0.207716705530297</v>
      </c>
      <c r="S70" s="8">
        <v>-0.36460478178702099</v>
      </c>
      <c r="T70" s="8">
        <v>-8.6046293114234694E-3</v>
      </c>
      <c r="U70" s="8">
        <v>-5.3843374145890265E-2</v>
      </c>
      <c r="V70" s="8">
        <v>1.0802606273532265</v>
      </c>
      <c r="W70" s="8">
        <v>-0.64018226710136394</v>
      </c>
      <c r="X70" s="8">
        <v>-1.0528346933950754</v>
      </c>
      <c r="Y70" s="8">
        <f t="shared" si="138"/>
        <v>-0.37100188113297305</v>
      </c>
      <c r="Z70" s="8">
        <f t="shared" si="139"/>
        <v>-0.35951747084309882</v>
      </c>
      <c r="AA70" s="8">
        <f t="shared" si="206"/>
        <v>-134.09933386708582</v>
      </c>
      <c r="AB70" s="8" t="str">
        <f t="shared" si="207"/>
        <v>Depressed</v>
      </c>
      <c r="AC70" s="2">
        <v>0.15058680995559701</v>
      </c>
      <c r="AD70" s="2">
        <v>0.62463165313156899</v>
      </c>
      <c r="AE70" s="2">
        <v>-8.1934306707857493E-2</v>
      </c>
      <c r="AF70" s="2">
        <v>0.157530262709562</v>
      </c>
      <c r="AG70" s="2">
        <v>5.9743631607858699E-2</v>
      </c>
      <c r="AH70" s="2">
        <v>0.55755308550916605</v>
      </c>
      <c r="AI70" s="2">
        <v>-0.38955039555288673</v>
      </c>
      <c r="AJ70" s="2">
        <v>0.13325350730774008</v>
      </c>
      <c r="AK70" s="2">
        <v>-0.47404484317597195</v>
      </c>
      <c r="AL70" s="2">
        <v>9.7515680548496492E-2</v>
      </c>
      <c r="AM70" s="2">
        <f t="shared" si="140"/>
        <v>-0.48034310204262487</v>
      </c>
      <c r="AN70" s="2">
        <f t="shared" si="141"/>
        <v>-0.15532414837414044</v>
      </c>
      <c r="AO70" s="2">
        <f t="shared" si="208"/>
        <v>-107.91917598630253</v>
      </c>
      <c r="AP70" s="2" t="str">
        <f t="shared" si="209"/>
        <v>Bored</v>
      </c>
      <c r="AQ70" s="8">
        <v>0.58087251033062903</v>
      </c>
      <c r="AR70" s="8">
        <v>0.56674284415787302</v>
      </c>
      <c r="AS70" s="8">
        <v>0.117493129560497</v>
      </c>
      <c r="AT70" s="8">
        <v>0.111360884784485</v>
      </c>
      <c r="AU70" s="8">
        <v>0.42249252738493498</v>
      </c>
      <c r="AV70" s="8">
        <v>0.13573333452664599</v>
      </c>
      <c r="AW70" s="8">
        <v>0.11709908671723539</v>
      </c>
      <c r="AX70" s="8">
        <v>0.15852620795344718</v>
      </c>
      <c r="AY70" s="8">
        <v>1.4129666172756017E-2</v>
      </c>
      <c r="AZ70" s="8">
        <v>0.19941700278747435</v>
      </c>
      <c r="BA70" s="8">
        <f t="shared" si="142"/>
        <v>-2.9892848212649037E-2</v>
      </c>
      <c r="BB70" s="8">
        <f t="shared" si="143"/>
        <v>0.10589982881095605</v>
      </c>
      <c r="BC70" s="8">
        <f t="shared" si="210"/>
        <v>-15.763033478958592</v>
      </c>
      <c r="BD70" s="8" t="str">
        <f t="shared" si="211"/>
        <v>Contented</v>
      </c>
      <c r="BE70" s="4">
        <v>0.54413499571852098</v>
      </c>
      <c r="BF70" s="4">
        <v>0.56030368934251795</v>
      </c>
      <c r="BG70" s="4">
        <v>0.25993279128249103</v>
      </c>
      <c r="BH70" s="4">
        <v>0.17189635615336299</v>
      </c>
      <c r="BI70" s="4">
        <v>0.27021429736192898</v>
      </c>
      <c r="BJ70" s="4">
        <v>0.175707148625283</v>
      </c>
      <c r="BK70" s="4">
        <v>0.31919078642438531</v>
      </c>
      <c r="BL70" s="4">
        <v>0.23355139256914464</v>
      </c>
      <c r="BM70" s="4">
        <v>-1.6168693623996977E-2</v>
      </c>
      <c r="BN70" s="4">
        <v>0.39099422473777989</v>
      </c>
      <c r="BO70" s="4">
        <f t="shared" si="144"/>
        <v>6.1622071493508512E-2</v>
      </c>
      <c r="BP70" s="4">
        <f t="shared" si="145"/>
        <v>0.20157167950946331</v>
      </c>
      <c r="BQ70" s="4">
        <f t="shared" si="212"/>
        <v>16.998810616498616</v>
      </c>
      <c r="BR70" s="4" t="str">
        <f t="shared" si="213"/>
        <v>happy</v>
      </c>
      <c r="BS70" s="6">
        <v>0.21008813756099301</v>
      </c>
      <c r="BT70" s="6">
        <v>0.52937778189824602</v>
      </c>
      <c r="BU70" s="6">
        <v>0.70630855655932401</v>
      </c>
      <c r="BV70" s="6">
        <v>0.45561723662412401</v>
      </c>
      <c r="BW70" s="6">
        <v>-7.7188885905998206E-2</v>
      </c>
      <c r="BX70" s="6">
        <v>0.59934851433593594</v>
      </c>
      <c r="BY70" s="6">
        <v>5.3146165065917321</v>
      </c>
      <c r="BZ70" s="6">
        <v>0.40365608398087238</v>
      </c>
      <c r="CA70" s="6">
        <v>-0.31928964433725304</v>
      </c>
      <c r="CB70" s="6">
        <v>1.5713040487831378</v>
      </c>
      <c r="CC70" s="6">
        <f t="shared" si="146"/>
        <v>-0.14618052464886733</v>
      </c>
      <c r="CD70" s="6">
        <f t="shared" si="147"/>
        <v>0.19264151585905243</v>
      </c>
      <c r="CE70" s="6">
        <f t="shared" si="214"/>
        <v>-37.19200865494863</v>
      </c>
      <c r="CF70" s="6" t="str">
        <f t="shared" si="215"/>
        <v>Relased</v>
      </c>
      <c r="CG70" s="4">
        <v>0.62674281000926002</v>
      </c>
      <c r="CH70" s="4">
        <v>0.56481823565119205</v>
      </c>
      <c r="CI70" s="4">
        <v>0.63418194063341404</v>
      </c>
      <c r="CJ70" s="4">
        <v>0.582774085518315</v>
      </c>
      <c r="CK70" s="4">
        <v>0.46306346810030002</v>
      </c>
      <c r="CL70" s="4">
        <v>0.44507709568959802</v>
      </c>
      <c r="CM70" s="4">
        <v>0.58192171707204887</v>
      </c>
      <c r="CN70" s="4">
        <v>0.57706384754209472</v>
      </c>
      <c r="CO70" s="4">
        <v>6.1924574358067974E-2</v>
      </c>
      <c r="CP70" s="4">
        <v>1.0213123621183851</v>
      </c>
      <c r="CQ70" s="4">
        <f t="shared" si="148"/>
        <v>-9.9433375647334343E-2</v>
      </c>
      <c r="CR70" s="4">
        <f t="shared" si="149"/>
        <v>-0.22810946912977448</v>
      </c>
      <c r="CS70" s="4">
        <f t="shared" si="216"/>
        <v>-156.44751619032479</v>
      </c>
      <c r="CT70" s="4" t="str">
        <f t="shared" si="217"/>
        <v>Sad</v>
      </c>
      <c r="CU70" s="2">
        <v>0.32549203157664602</v>
      </c>
      <c r="CV70" s="2">
        <v>0.576934304706884</v>
      </c>
      <c r="CW70" s="2">
        <v>0.18292547412676</v>
      </c>
      <c r="CX70" s="2">
        <v>0.45519600118493903</v>
      </c>
      <c r="CY70" s="2">
        <v>8.5330905752394604E-2</v>
      </c>
      <c r="CZ70" s="2">
        <v>0.122946752302867</v>
      </c>
      <c r="DA70" s="2">
        <v>0.44526597106784571</v>
      </c>
      <c r="DB70" s="2">
        <v>0.6503905151109084</v>
      </c>
      <c r="DC70" s="2">
        <v>-0.25144227313023798</v>
      </c>
      <c r="DD70" s="2">
        <v>0.70711752267745209</v>
      </c>
      <c r="DE70" s="2">
        <f t="shared" si="150"/>
        <v>-0.24863625686562008</v>
      </c>
      <c r="DF70" s="2">
        <f t="shared" si="151"/>
        <v>-0.17324473618900726</v>
      </c>
      <c r="DG70" s="2">
        <f t="shared" si="218"/>
        <v>-124.86800698024199</v>
      </c>
      <c r="DH70" s="2" t="str">
        <f t="shared" si="219"/>
        <v>Depressed</v>
      </c>
      <c r="DI70" s="7">
        <v>0.27055404587970699</v>
      </c>
      <c r="DJ70" s="7">
        <v>0.70509414503764101</v>
      </c>
      <c r="DK70" s="7">
        <v>0.43461436699326</v>
      </c>
      <c r="DL70" s="7">
        <v>0.60134161140269204</v>
      </c>
      <c r="DM70" s="7">
        <v>0.19814784031980201</v>
      </c>
      <c r="DN70" s="7">
        <v>0.80378841343026097</v>
      </c>
      <c r="DO70" s="7">
        <v>0.92727249407368673</v>
      </c>
      <c r="DP70" s="7">
        <v>0.39853440417078306</v>
      </c>
      <c r="DQ70" s="7">
        <v>-0.43454009915793401</v>
      </c>
      <c r="DR70" s="7">
        <v>1.0618130469979141</v>
      </c>
      <c r="DS70" s="7">
        <f t="shared" si="152"/>
        <v>-0.33396459041420967</v>
      </c>
      <c r="DT70" s="7">
        <f t="shared" si="153"/>
        <v>0.35685156810968932</v>
      </c>
      <c r="DU70" s="7">
        <f t="shared" si="220"/>
        <v>-43.102465109207166</v>
      </c>
      <c r="DV70" s="7" t="str">
        <f t="shared" si="221"/>
        <v>Relased</v>
      </c>
      <c r="DW70" s="8">
        <v>0.272375442016354</v>
      </c>
      <c r="DX70" s="8">
        <v>0.314752601967347</v>
      </c>
      <c r="DY70" s="8">
        <v>-4.0812685676381098E-2</v>
      </c>
      <c r="DZ70" s="8">
        <v>-4.5975096148398099E-2</v>
      </c>
      <c r="EA70" s="8">
        <v>-8.14221638697573E-3</v>
      </c>
      <c r="EB70" s="8">
        <v>-0.172388238546093</v>
      </c>
      <c r="EC70" s="8">
        <v>-0.15445705429046322</v>
      </c>
      <c r="ED70" s="8">
        <v>-0.32293963913116713</v>
      </c>
      <c r="EE70" s="8">
        <v>-4.2377159950993004E-2</v>
      </c>
      <c r="EF70" s="8">
        <v>-0.14781746965435102</v>
      </c>
      <c r="EG70" s="8">
        <f t="shared" si="154"/>
        <v>0.25622982173174114</v>
      </c>
      <c r="EH70" s="8">
        <f t="shared" si="155"/>
        <v>-2.6964974281696863E-3</v>
      </c>
      <c r="EI70" s="8">
        <f t="shared" si="222"/>
        <v>90.602943942780584</v>
      </c>
      <c r="EJ70" s="8" t="str">
        <f t="shared" si="223"/>
        <v>nervous</v>
      </c>
      <c r="EK70" s="1">
        <v>0.60503940221999597</v>
      </c>
      <c r="EL70" s="1">
        <v>8.0723581990388496E-2</v>
      </c>
      <c r="EM70" s="1">
        <v>6.2349801319363199E-2</v>
      </c>
      <c r="EN70" s="1">
        <v>0.28043685429814302</v>
      </c>
      <c r="EO70" s="1">
        <v>0.71645392831196897</v>
      </c>
      <c r="EP70" s="1">
        <v>0.17682440350520001</v>
      </c>
      <c r="EQ70" s="1">
        <v>4.7181321221094918E-2</v>
      </c>
      <c r="ER70" s="1">
        <v>1.0888722494121259</v>
      </c>
      <c r="ES70" s="1">
        <v>0.52431582022960743</v>
      </c>
      <c r="ET70" s="1">
        <v>0.49986170661019969</v>
      </c>
      <c r="EU70" s="1">
        <f t="shared" si="156"/>
        <v>3.0157479885406291E-2</v>
      </c>
      <c r="EV70" s="1">
        <f t="shared" si="157"/>
        <v>-0.63378602373330395</v>
      </c>
      <c r="EW70" s="1">
        <f t="shared" si="224"/>
        <v>177.27574614879657</v>
      </c>
      <c r="EX70" s="1" t="str">
        <f t="shared" si="225"/>
        <v>Upset</v>
      </c>
      <c r="EY70" s="2">
        <v>0.92345270366813204</v>
      </c>
      <c r="EZ70" s="2">
        <v>0.41357641148732699</v>
      </c>
      <c r="FA70" s="2">
        <v>0.28876758078938403</v>
      </c>
      <c r="FB70" s="2">
        <v>0.38955852463996499</v>
      </c>
      <c r="FC70" s="2">
        <v>0.94717963065378996</v>
      </c>
      <c r="FD70" s="2">
        <v>0.85367960041697299</v>
      </c>
      <c r="FE70" s="2">
        <v>0.15436896684139603</v>
      </c>
      <c r="FF70" s="2">
        <v>0.30740317740105028</v>
      </c>
      <c r="FG70" s="2">
        <v>0.5098762921808051</v>
      </c>
      <c r="FH70" s="2">
        <v>0.50733832026573233</v>
      </c>
      <c r="FI70" s="2">
        <f t="shared" si="158"/>
        <v>0.32217879997079946</v>
      </c>
      <c r="FJ70" s="2">
        <f t="shared" si="159"/>
        <v>0.33740318958572435</v>
      </c>
      <c r="FK70" s="2">
        <f t="shared" si="226"/>
        <v>43.677740716885509</v>
      </c>
      <c r="FL70" s="2" t="str">
        <f t="shared" si="227"/>
        <v>excited</v>
      </c>
      <c r="FM70" s="7">
        <v>0.71674191613687199</v>
      </c>
      <c r="FN70" s="7">
        <v>0.52730233937353899</v>
      </c>
      <c r="FO70" s="7">
        <v>0.26736159406547699</v>
      </c>
      <c r="FP70" s="7">
        <v>0.34647286746698802</v>
      </c>
      <c r="FQ70" s="7">
        <v>0.43538781418610001</v>
      </c>
      <c r="FR70" s="7">
        <v>0.566017572861784</v>
      </c>
      <c r="FS70" s="7">
        <v>0.23205858422777489</v>
      </c>
      <c r="FT70" s="7">
        <v>0.31689980543628316</v>
      </c>
      <c r="FU70" s="7">
        <v>0.18943957676333301</v>
      </c>
      <c r="FV70" s="7">
        <v>0.4934185088782222</v>
      </c>
      <c r="FW70" s="7">
        <f t="shared" si="160"/>
        <v>0.36215824646181138</v>
      </c>
      <c r="FX70" s="7">
        <f t="shared" si="161"/>
        <v>2.5212125243418537E-2</v>
      </c>
      <c r="FY70" s="7">
        <f t="shared" si="228"/>
        <v>86.017703558426831</v>
      </c>
      <c r="FZ70" s="7" t="str">
        <f t="shared" si="229"/>
        <v>alert</v>
      </c>
      <c r="GA70" s="4">
        <v>-3.5914969145671397E-2</v>
      </c>
      <c r="GB70" s="4">
        <v>0.68156442167544196</v>
      </c>
      <c r="GC70" s="4">
        <v>0.12692660209457099</v>
      </c>
      <c r="GD70" s="4">
        <v>0.35985318268327199</v>
      </c>
      <c r="GE70" s="4">
        <v>-0.304490649529088</v>
      </c>
      <c r="GF70" s="4">
        <v>0.762846360925162</v>
      </c>
      <c r="GG70" s="4">
        <v>-0.37286870466096222</v>
      </c>
      <c r="GH70" s="4">
        <v>0.24913493240155044</v>
      </c>
      <c r="GI70" s="4">
        <v>-0.71747939082111334</v>
      </c>
      <c r="GJ70" s="4">
        <v>0.75393819799668738</v>
      </c>
      <c r="GK70" s="4">
        <f t="shared" si="162"/>
        <v>-0.70446223717845746</v>
      </c>
      <c r="GL70" s="4">
        <f t="shared" si="163"/>
        <v>-0.5905708743304745</v>
      </c>
      <c r="GM70" s="4">
        <f t="shared" si="230"/>
        <v>-129.9740677161422</v>
      </c>
      <c r="GN70" s="4" t="str">
        <f t="shared" si="231"/>
        <v>Depressed</v>
      </c>
      <c r="GO70" s="6">
        <v>0.49119321353274398</v>
      </c>
      <c r="GP70" s="6">
        <v>5.0466033968234798E-2</v>
      </c>
      <c r="GQ70" s="6">
        <v>0.17598815823529801</v>
      </c>
      <c r="GR70" s="6">
        <v>0.17067293931049099</v>
      </c>
      <c r="GS70" s="6">
        <v>0.30359968847518098</v>
      </c>
      <c r="GT70" s="6">
        <v>-0.169398000704788</v>
      </c>
      <c r="GU70" s="6">
        <v>0.22142643422039923</v>
      </c>
      <c r="GV70" s="6">
        <v>-1.4350468086393415</v>
      </c>
      <c r="GW70" s="6">
        <v>0.44072717956450919</v>
      </c>
      <c r="GX70" s="6">
        <v>0.6399984845549278</v>
      </c>
      <c r="GY70" s="6">
        <f t="shared" si="164"/>
        <v>0.34651553080382169</v>
      </c>
      <c r="GZ70" s="6">
        <f t="shared" si="165"/>
        <v>-0.44080201986971768</v>
      </c>
      <c r="HA70" s="6">
        <f t="shared" si="232"/>
        <v>141.8290263463993</v>
      </c>
      <c r="HB70" s="6" t="str">
        <f t="shared" si="233"/>
        <v>stressed</v>
      </c>
      <c r="HI70" s="2">
        <v>0</v>
      </c>
      <c r="HJ70" s="2">
        <v>0</v>
      </c>
      <c r="HK70" s="2">
        <v>0</v>
      </c>
      <c r="HL70" s="2">
        <v>0</v>
      </c>
      <c r="HM70" s="2" t="e">
        <f t="shared" si="166"/>
        <v>#DIV/0!</v>
      </c>
      <c r="HN70" s="2" t="e">
        <f t="shared" si="167"/>
        <v>#DIV/0!</v>
      </c>
      <c r="HO70" s="2" t="e">
        <f t="shared" si="234"/>
        <v>#DIV/0!</v>
      </c>
      <c r="HP70" s="2" t="e">
        <f t="shared" si="235"/>
        <v>#DIV/0!</v>
      </c>
      <c r="HQ70" s="4">
        <v>1.3093887716528301</v>
      </c>
      <c r="HR70" s="4">
        <v>1.0323863492601999</v>
      </c>
      <c r="HS70" s="4">
        <v>0.76196014224183095</v>
      </c>
      <c r="HT70" s="4">
        <v>0.85011543949455504</v>
      </c>
      <c r="HU70" s="4">
        <v>1.20613482686118</v>
      </c>
      <c r="HV70" s="4">
        <v>0.83021531696807505</v>
      </c>
      <c r="HW70" s="4">
        <v>0.3029031978439567</v>
      </c>
      <c r="HX70" s="4">
        <v>0.45641290615616115</v>
      </c>
      <c r="HY70" s="4">
        <v>0.27700242239263018</v>
      </c>
      <c r="HZ70" s="4">
        <v>0.68839897022556851</v>
      </c>
      <c r="IA70" s="4">
        <f t="shared" si="168"/>
        <v>0.53008068869675307</v>
      </c>
      <c r="IB70" s="4">
        <f t="shared" si="169"/>
        <v>8.5572645888909449E-2</v>
      </c>
      <c r="IC70" s="4">
        <f t="shared" si="236"/>
        <v>80.829671889147605</v>
      </c>
      <c r="ID70" s="4" t="str">
        <f t="shared" si="237"/>
        <v>alert</v>
      </c>
      <c r="IE70" s="6">
        <v>0.77915556462882596</v>
      </c>
      <c r="IF70" s="6">
        <v>0.84731321360905099</v>
      </c>
      <c r="IG70" s="6">
        <v>0.598996776515477</v>
      </c>
      <c r="IH70" s="6">
        <v>0.80067453967191304</v>
      </c>
      <c r="II70" s="6">
        <v>0.56936259027037095</v>
      </c>
      <c r="IJ70" s="6">
        <v>0.37150799618059699</v>
      </c>
      <c r="IK70" s="6">
        <v>0.44418888565890507</v>
      </c>
      <c r="IL70" s="6">
        <v>0.65692534166688699</v>
      </c>
      <c r="IM70" s="6">
        <v>-6.8157648980225027E-2</v>
      </c>
      <c r="IN70" s="6">
        <v>0.8605583672523982</v>
      </c>
      <c r="IO70" s="6">
        <f t="shared" si="170"/>
        <v>-8.8467317638940779E-2</v>
      </c>
      <c r="IP70" s="6">
        <f t="shared" si="171"/>
        <v>0.39895812090397786</v>
      </c>
      <c r="IQ70" s="6">
        <f t="shared" si="238"/>
        <v>-12.502796767579602</v>
      </c>
      <c r="IR70" s="6" t="str">
        <f t="shared" si="239"/>
        <v>Contented</v>
      </c>
      <c r="IS70" s="4">
        <v>0.61726480039537202</v>
      </c>
      <c r="IT70" s="4">
        <v>0.25689073737010898</v>
      </c>
      <c r="IU70" s="4">
        <v>0.21827078471761699</v>
      </c>
      <c r="IV70" s="4">
        <v>0.12326720812711001</v>
      </c>
      <c r="IW70" s="4">
        <v>0.66988035631676701</v>
      </c>
      <c r="IX70" s="4">
        <v>6.5253966346380796E-2</v>
      </c>
      <c r="IY70" s="4">
        <v>0.16957744321173848</v>
      </c>
      <c r="IZ70" s="4">
        <v>0.38264545933865141</v>
      </c>
      <c r="JA70" s="4">
        <v>0.36037406302526304</v>
      </c>
      <c r="JB70" s="4">
        <v>0.39070620511970605</v>
      </c>
      <c r="JC70" s="4">
        <f t="shared" si="172"/>
        <v>0.59040074391420228</v>
      </c>
      <c r="JD70" s="4">
        <f t="shared" si="173"/>
        <v>8.8300675386874028E-2</v>
      </c>
      <c r="JE70" s="4">
        <f t="shared" si="240"/>
        <v>81.493859090992046</v>
      </c>
      <c r="JF70" s="4" t="str">
        <f t="shared" si="241"/>
        <v>alert</v>
      </c>
      <c r="JG70" s="6">
        <v>0.59524444164799695</v>
      </c>
      <c r="JH70" s="6">
        <v>0.31611933201449</v>
      </c>
      <c r="JI70" s="6">
        <v>5.8596191095055096E-3</v>
      </c>
      <c r="JJ70" s="6">
        <v>8.3383606206097402E-2</v>
      </c>
      <c r="JK70" s="6">
        <v>0.91490793270034199</v>
      </c>
      <c r="JL70" s="6">
        <v>0.13002744890614601</v>
      </c>
      <c r="JM70" s="6">
        <v>3.8801509099597007E-3</v>
      </c>
      <c r="JN70" s="6">
        <v>0.18689724945237321</v>
      </c>
      <c r="JO70" s="6">
        <v>0.27912510963350695</v>
      </c>
      <c r="JP70" s="6">
        <v>9.7922726242411648E-2</v>
      </c>
      <c r="JQ70" s="6">
        <f t="shared" si="174"/>
        <v>0.20953787915849253</v>
      </c>
      <c r="JR70" s="6">
        <f t="shared" si="175"/>
        <v>0.1097136818116704</v>
      </c>
      <c r="JS70" s="6">
        <f t="shared" si="242"/>
        <v>62.363521087248117</v>
      </c>
      <c r="JT70" s="6" t="str">
        <f t="shared" si="243"/>
        <v>alert</v>
      </c>
      <c r="JU70" s="2">
        <v>0.34239516223642102</v>
      </c>
      <c r="JV70" s="2">
        <v>0.33635678478693998</v>
      </c>
      <c r="JW70" s="2">
        <v>-4.8033917341581002E-2</v>
      </c>
      <c r="JX70" s="2">
        <v>2.4482525080974399E-2</v>
      </c>
      <c r="JY70" s="2">
        <v>0.53852781725977295</v>
      </c>
      <c r="JZ70" s="2">
        <v>0.41654932851090598</v>
      </c>
      <c r="KA70" s="2">
        <v>-5.4526807064395048E-2</v>
      </c>
      <c r="KB70" s="2">
        <v>3.2517367900942028E-2</v>
      </c>
      <c r="KC70" s="2">
        <v>6.0383774494810472E-3</v>
      </c>
      <c r="KD70" s="2">
        <v>-3.4698084276428634E-2</v>
      </c>
      <c r="KE70" s="2">
        <f t="shared" si="176"/>
        <v>0.19725375507205167</v>
      </c>
      <c r="KF70" s="2">
        <f t="shared" si="177"/>
        <v>-4.7710038557643886E-2</v>
      </c>
      <c r="KG70" s="2">
        <f t="shared" si="244"/>
        <v>103.5970728476242</v>
      </c>
      <c r="KH70" s="2" t="str">
        <f t="shared" si="245"/>
        <v>nervous</v>
      </c>
      <c r="KI70" s="7">
        <v>3.6371564675069701E-3</v>
      </c>
      <c r="KJ70" s="7">
        <v>0.49259846317353301</v>
      </c>
      <c r="KK70" s="7">
        <v>0.122957608468239</v>
      </c>
      <c r="KL70" s="7">
        <v>0.30854635660785901</v>
      </c>
      <c r="KM70" s="7">
        <v>0.47132287579860699</v>
      </c>
      <c r="KN70" s="7">
        <v>0.53149799744453197</v>
      </c>
      <c r="KO70" s="7">
        <v>0.25887990591879412</v>
      </c>
      <c r="KP70" s="7">
        <v>0.30128642024760482</v>
      </c>
      <c r="KQ70" s="7">
        <v>-0.48896130670602606</v>
      </c>
      <c r="KR70" s="7">
        <v>0.86955459865664897</v>
      </c>
      <c r="KS70" s="7">
        <f t="shared" si="178"/>
        <v>-0.35026146706703543</v>
      </c>
      <c r="KT70" s="7">
        <f t="shared" si="179"/>
        <v>0.36762088667911574</v>
      </c>
      <c r="KU70" s="7">
        <f t="shared" si="246"/>
        <v>-43.61477625698042</v>
      </c>
      <c r="KV70" s="7" t="str">
        <f t="shared" si="247"/>
        <v>Relased</v>
      </c>
      <c r="KW70" s="2">
        <v>7.9141593043585201E-2</v>
      </c>
      <c r="KX70" s="2">
        <v>0.50110786731384005</v>
      </c>
      <c r="KY70" s="2">
        <v>-0.128027676352896</v>
      </c>
      <c r="KZ70" s="2">
        <v>-1.0329736617165301E-2</v>
      </c>
      <c r="LA70" s="2">
        <v>-6.8227269468964305E-2</v>
      </c>
      <c r="LB70" s="2">
        <v>0.16100580945790399</v>
      </c>
      <c r="LC70" s="2">
        <v>-11.730243791800261</v>
      </c>
      <c r="LD70" s="2">
        <v>-1.5601152762060156E-2</v>
      </c>
      <c r="LE70" s="2">
        <v>-0.42196627427025485</v>
      </c>
      <c r="LF70" s="2">
        <v>-0.2384447077035369</v>
      </c>
      <c r="LG70" s="2">
        <f t="shared" si="180"/>
        <v>-0.53570163316054142</v>
      </c>
      <c r="LH70" s="2">
        <f t="shared" si="181"/>
        <v>-0.14307395535202649</v>
      </c>
      <c r="LI70" s="2">
        <f t="shared" si="248"/>
        <v>-104.9534014144437</v>
      </c>
      <c r="LJ70" s="2" t="str">
        <f t="shared" si="249"/>
        <v>Bored</v>
      </c>
      <c r="LK70" s="4">
        <v>0.32763699087610898</v>
      </c>
      <c r="LL70" s="4">
        <v>0.437818392125292</v>
      </c>
      <c r="LM70" s="4">
        <v>-6.6779119608671401E-3</v>
      </c>
      <c r="LN70" s="4">
        <v>0.100605922346351</v>
      </c>
      <c r="LO70" s="4">
        <v>0.27597084473028399</v>
      </c>
      <c r="LP70" s="4">
        <v>0.48470290547296802</v>
      </c>
      <c r="LQ70" s="4">
        <v>-1.1063328815402828E-2</v>
      </c>
      <c r="LR70" s="4">
        <v>0.1090553926595231</v>
      </c>
      <c r="LS70" s="4">
        <v>-0.11018140124918302</v>
      </c>
      <c r="LT70" s="4">
        <v>0.12270866790065012</v>
      </c>
      <c r="LU70" s="4">
        <f t="shared" si="182"/>
        <v>0.10481130570963759</v>
      </c>
      <c r="LV70" s="4">
        <f t="shared" si="183"/>
        <v>-0.10354540905373533</v>
      </c>
      <c r="LW70" s="4">
        <f t="shared" si="250"/>
        <v>134.65189678028503</v>
      </c>
      <c r="LX70" s="4" t="str">
        <f t="shared" si="251"/>
        <v>stressed</v>
      </c>
      <c r="LY70" s="6">
        <v>-0.123538314792782</v>
      </c>
      <c r="LZ70" s="6">
        <v>0.269600060990136</v>
      </c>
      <c r="MA70" s="6">
        <v>-0.26943220303599202</v>
      </c>
      <c r="MB70" s="6">
        <v>-5.6088169810683097E-2</v>
      </c>
      <c r="MC70" s="6">
        <v>-0.21601295144209701</v>
      </c>
      <c r="MD70" s="6">
        <v>-0.19273767839324099</v>
      </c>
      <c r="ME70" s="6">
        <v>0.79349491469608224</v>
      </c>
      <c r="MF70" s="6">
        <v>-0.72972197732716226</v>
      </c>
      <c r="MG70" s="6">
        <v>-0.39313837578291799</v>
      </c>
      <c r="MH70" s="6">
        <v>-2.2286490564534418</v>
      </c>
      <c r="MI70" s="6">
        <f t="shared" si="184"/>
        <v>-0.38790285265100122</v>
      </c>
      <c r="MJ70" s="6">
        <f t="shared" si="185"/>
        <v>-0.78039759180706181</v>
      </c>
      <c r="MK70" s="6">
        <f t="shared" si="252"/>
        <v>-153.56995959672938</v>
      </c>
      <c r="ML70" s="6" t="str">
        <f t="shared" si="253"/>
        <v>Sad</v>
      </c>
      <c r="MM70" s="2">
        <v>0.78658300576078699</v>
      </c>
      <c r="MN70" s="2">
        <v>0.785786502424627</v>
      </c>
      <c r="MO70" s="2">
        <v>0.79025426266875098</v>
      </c>
      <c r="MP70" s="2">
        <v>0.49954105336408999</v>
      </c>
      <c r="MQ70" s="2">
        <v>1.23487233681846</v>
      </c>
      <c r="MR70" s="2">
        <v>0.70653795759753502</v>
      </c>
      <c r="MS70" s="2">
        <v>0.39093332710503381</v>
      </c>
      <c r="MT70" s="2">
        <v>0.33474024365765032</v>
      </c>
      <c r="MU70" s="2">
        <v>7.9650333615999269E-4</v>
      </c>
      <c r="MV70" s="2">
        <v>0.82028766731893932</v>
      </c>
      <c r="MW70" s="2">
        <f t="shared" si="186"/>
        <v>0.31693012647362906</v>
      </c>
      <c r="MX70" s="2">
        <f t="shared" si="187"/>
        <v>0.45339747190341151</v>
      </c>
      <c r="MY70" s="2">
        <f t="shared" si="254"/>
        <v>34.953997968485311</v>
      </c>
      <c r="MZ70" s="2" t="str">
        <f t="shared" si="255"/>
        <v>excited</v>
      </c>
      <c r="NA70" s="7">
        <v>7.5887380143550495E-2</v>
      </c>
      <c r="NB70" s="7">
        <v>0.13793075532197899</v>
      </c>
      <c r="NC70" s="7">
        <v>-0.26123123027124501</v>
      </c>
      <c r="ND70" s="7">
        <v>0.61832673508450398</v>
      </c>
      <c r="NE70" s="7">
        <v>-4.5975381774236199E-2</v>
      </c>
      <c r="NF70" s="7">
        <v>0.138088285974379</v>
      </c>
      <c r="NG70" s="7">
        <v>-8.7333259064106272</v>
      </c>
      <c r="NH70" s="7">
        <v>2.2401597084768317</v>
      </c>
      <c r="NI70" s="7">
        <v>-6.2043375178428492E-2</v>
      </c>
      <c r="NJ70" s="7">
        <v>1.6700898828613528</v>
      </c>
      <c r="NK70" s="7">
        <f t="shared" si="188"/>
        <v>-1.4326798939343743E-2</v>
      </c>
      <c r="NL70" s="7">
        <f t="shared" si="189"/>
        <v>0.63278131383925684</v>
      </c>
      <c r="NM70" s="7">
        <f t="shared" si="256"/>
        <v>-1.2970118994176105</v>
      </c>
      <c r="NN70" s="7" t="str">
        <f t="shared" si="257"/>
        <v>Contented</v>
      </c>
      <c r="NO70" s="4">
        <v>0.10706862531485099</v>
      </c>
      <c r="NP70" s="4">
        <v>0.66669132463715597</v>
      </c>
      <c r="NQ70" s="4">
        <v>0.10836241654904</v>
      </c>
      <c r="NR70" s="4">
        <v>0.231644130561203</v>
      </c>
      <c r="NS70" s="4">
        <v>5.6605003850411201E-2</v>
      </c>
      <c r="NT70" s="4">
        <v>0.72911959157418504</v>
      </c>
      <c r="NU70" s="4">
        <v>0.66206399345874989</v>
      </c>
      <c r="NV70" s="4">
        <v>0.16595666925284996</v>
      </c>
      <c r="NW70" s="4">
        <v>-0.55962269932230502</v>
      </c>
      <c r="NX70" s="4">
        <v>0.43942122764473945</v>
      </c>
      <c r="NY70" s="4">
        <f t="shared" si="190"/>
        <v>-0.50453518261484587</v>
      </c>
      <c r="NZ70" s="4">
        <f t="shared" si="191"/>
        <v>-0.53493705519907975</v>
      </c>
      <c r="OA70" s="4">
        <f t="shared" si="258"/>
        <v>-136.67527568306122</v>
      </c>
      <c r="OB70" s="4" t="str">
        <f t="shared" si="259"/>
        <v>Depressed</v>
      </c>
      <c r="OC70" s="1">
        <v>0.165538472232342</v>
      </c>
      <c r="OD70" s="1">
        <v>0.37987224847072898</v>
      </c>
      <c r="OE70" s="1">
        <v>0.400443347967603</v>
      </c>
      <c r="OF70" s="1">
        <v>0.73357952430612094</v>
      </c>
      <c r="OG70" s="1">
        <v>7.7887648902873197E-2</v>
      </c>
      <c r="OH70" s="1">
        <v>7.6425012050595598E-2</v>
      </c>
      <c r="OI70" s="1">
        <v>1.6450303118668597</v>
      </c>
      <c r="OJ70" s="1">
        <v>1.6076790017717799</v>
      </c>
      <c r="OK70" s="1">
        <v>-0.21433377623838698</v>
      </c>
      <c r="OL70" s="1">
        <v>2.0792089873332387</v>
      </c>
      <c r="OM70" s="1">
        <f t="shared" si="192"/>
        <v>-0.34796263536873118</v>
      </c>
      <c r="ON70" s="1">
        <f t="shared" si="193"/>
        <v>0.70916798980822171</v>
      </c>
      <c r="OO70" s="1">
        <f t="shared" si="260"/>
        <v>-26.135487518258476</v>
      </c>
      <c r="OP70" s="1" t="str">
        <f t="shared" si="261"/>
        <v>Contented</v>
      </c>
      <c r="OQ70" s="2">
        <v>1.06687116691166</v>
      </c>
      <c r="OR70" s="2">
        <v>0.79173095563932205</v>
      </c>
      <c r="OS70" s="2">
        <v>0.171681006672225</v>
      </c>
      <c r="OT70" s="2">
        <v>0.16977086657653201</v>
      </c>
      <c r="OU70" s="2">
        <v>0.69880863446003805</v>
      </c>
      <c r="OV70" s="2">
        <v>0.76579089625413099</v>
      </c>
      <c r="OW70" s="2">
        <v>9.723224252712849E-2</v>
      </c>
      <c r="OX70" s="2">
        <v>0.10900063223520391</v>
      </c>
      <c r="OY70" s="2">
        <v>0.2751402112723379</v>
      </c>
      <c r="OZ70" s="2">
        <v>0.18371434590858263</v>
      </c>
      <c r="PA70" s="2">
        <f t="shared" si="194"/>
        <v>0.2656398570149332</v>
      </c>
      <c r="PB70" s="2">
        <f t="shared" si="195"/>
        <v>-0.40888621643506762</v>
      </c>
      <c r="PC70" s="2">
        <f t="shared" si="262"/>
        <v>146.98954955498183</v>
      </c>
      <c r="PD70" s="2" t="str">
        <f t="shared" si="263"/>
        <v>stressed</v>
      </c>
      <c r="PE70" s="1">
        <v>0.58019741863504304</v>
      </c>
      <c r="PF70" s="1">
        <v>0.72156411659086594</v>
      </c>
      <c r="PG70" s="1">
        <v>0.270842101997118</v>
      </c>
      <c r="PH70" s="1">
        <v>0.92993339201803105</v>
      </c>
      <c r="PI70" s="1">
        <v>0.22307059821220401</v>
      </c>
      <c r="PJ70" s="1">
        <v>0.44988215032727902</v>
      </c>
      <c r="PK70" s="1">
        <v>0.3371752594609061</v>
      </c>
      <c r="PL70" s="1">
        <v>0.79383358697664486</v>
      </c>
      <c r="PM70" s="1">
        <v>-0.14136669795582291</v>
      </c>
      <c r="PN70" s="1">
        <v>0.92242354803237081</v>
      </c>
      <c r="PO70" s="1">
        <f t="shared" si="196"/>
        <v>-0.19199668910580947</v>
      </c>
      <c r="PP70" s="1">
        <f t="shared" si="197"/>
        <v>-0.52746589879544725</v>
      </c>
      <c r="PQ70" s="1">
        <f t="shared" si="264"/>
        <v>-159.99858020140803</v>
      </c>
      <c r="PR70" s="1" t="str">
        <f t="shared" si="265"/>
        <v>Sad</v>
      </c>
      <c r="PS70" s="4">
        <v>1.0350496344680999</v>
      </c>
      <c r="PT70" s="4">
        <v>0.51184278176972997</v>
      </c>
      <c r="PU70" s="4">
        <v>0.60634677007492299</v>
      </c>
      <c r="PV70" s="4">
        <v>0.63285493522689795</v>
      </c>
      <c r="PW70" s="4">
        <v>0.90576779794860895</v>
      </c>
      <c r="PX70" s="4">
        <v>0.27211329426363001</v>
      </c>
      <c r="PY70" s="4">
        <v>0.31241824189506534</v>
      </c>
      <c r="PZ70" s="4">
        <v>0.8072581546009574</v>
      </c>
      <c r="QA70" s="4">
        <v>0.52320685269836997</v>
      </c>
      <c r="QB70" s="4">
        <v>0.80109107284633396</v>
      </c>
      <c r="QC70" s="4">
        <f t="shared" si="198"/>
        <v>0.62365674231776014</v>
      </c>
      <c r="QD70" s="4">
        <f t="shared" si="199"/>
        <v>0.19772400300618975</v>
      </c>
      <c r="QE70" s="4">
        <f t="shared" si="266"/>
        <v>72.40931328072989</v>
      </c>
      <c r="QF70" s="4" t="str">
        <f t="shared" si="267"/>
        <v>alert</v>
      </c>
      <c r="QG70" s="2">
        <v>0.60129114769001701</v>
      </c>
      <c r="QH70" s="2">
        <v>1.0520441877806701</v>
      </c>
      <c r="QI70" s="2">
        <v>0.104591137566708</v>
      </c>
      <c r="QJ70" s="2">
        <v>0.65084905571848095</v>
      </c>
      <c r="QK70" s="2">
        <v>0.26308861963193297</v>
      </c>
      <c r="QL70" s="2">
        <v>0.47520048743149401</v>
      </c>
      <c r="QM70" s="2">
        <v>0.12100137175903102</v>
      </c>
      <c r="QN70" s="2">
        <v>0.426158994876224</v>
      </c>
      <c r="QO70" s="2">
        <v>-0.45075304009065309</v>
      </c>
      <c r="QP70" s="2">
        <v>0.45691891842989202</v>
      </c>
      <c r="QQ70" s="2">
        <f t="shared" si="200"/>
        <v>-0.19081624892705973</v>
      </c>
      <c r="QR70" s="2">
        <f t="shared" si="201"/>
        <v>-0.6257700274665936</v>
      </c>
      <c r="QS70" s="2">
        <f t="shared" si="268"/>
        <v>-163.04194725783998</v>
      </c>
      <c r="QT70" s="2" t="str">
        <f t="shared" si="269"/>
        <v>Sad</v>
      </c>
      <c r="QU70" s="4">
        <v>0.404893453837467</v>
      </c>
      <c r="QV70" s="4">
        <v>0.43509094268510901</v>
      </c>
      <c r="QW70" s="4">
        <v>0.38449170033473001</v>
      </c>
      <c r="QX70" s="4">
        <v>0.28003197647405498</v>
      </c>
      <c r="QY70" s="4">
        <v>-5.2231503771486998E-2</v>
      </c>
      <c r="QZ70" s="4">
        <v>0.22347215264582701</v>
      </c>
      <c r="RA70" s="4">
        <v>1.0902556974541624</v>
      </c>
      <c r="RB70" s="4">
        <v>0.42521662458679904</v>
      </c>
      <c r="RC70" s="4">
        <v>-3.0197488847642007E-2</v>
      </c>
      <c r="RD70" s="4">
        <v>0.79111431064651305</v>
      </c>
      <c r="RE70" s="4">
        <f t="shared" si="202"/>
        <v>8.4270016776138545E-2</v>
      </c>
      <c r="RF70" s="4">
        <f t="shared" si="203"/>
        <v>0.27273234178794326</v>
      </c>
      <c r="RG70" s="4">
        <f t="shared" si="270"/>
        <v>17.170328842601805</v>
      </c>
      <c r="RH70" s="4" t="str">
        <f t="shared" si="271"/>
        <v>happy</v>
      </c>
    </row>
    <row r="71" spans="1:476" x14ac:dyDescent="0.3">
      <c r="A71" s="1">
        <v>0.62854379103598401</v>
      </c>
      <c r="B71" s="1">
        <v>0.37041112470561299</v>
      </c>
      <c r="C71" s="1">
        <v>0.54595640788354804</v>
      </c>
      <c r="D71" s="1">
        <v>0.42489129734714798</v>
      </c>
      <c r="E71" s="1">
        <v>0.67474508472499195</v>
      </c>
      <c r="F71" s="1">
        <v>0.401318511323768</v>
      </c>
      <c r="G71" s="1">
        <v>0.41890667375240997</v>
      </c>
      <c r="H71" s="1">
        <v>0.55057014466005505</v>
      </c>
      <c r="I71" s="1">
        <v>0.25813266633037102</v>
      </c>
      <c r="J71" s="1">
        <v>0.97186338435500397</v>
      </c>
      <c r="K71" s="1">
        <f t="shared" si="136"/>
        <v>5.0037935684428492E-2</v>
      </c>
      <c r="L71" s="1">
        <f t="shared" si="137"/>
        <v>0.36533799271499134</v>
      </c>
      <c r="M71" s="1">
        <f t="shared" si="204"/>
        <v>7.798900213731053</v>
      </c>
      <c r="N71" s="1" t="str">
        <f t="shared" si="205"/>
        <v>happy</v>
      </c>
      <c r="O71" s="8">
        <v>-0.43929375714973901</v>
      </c>
      <c r="P71" s="8">
        <v>0.20088850995162499</v>
      </c>
      <c r="Q71" s="8">
        <v>4.3284609807306501E-2</v>
      </c>
      <c r="R71" s="8">
        <v>0.207716705530297</v>
      </c>
      <c r="S71" s="8">
        <v>-0.36460478178702099</v>
      </c>
      <c r="T71" s="8">
        <v>-8.6046293114234694E-3</v>
      </c>
      <c r="U71" s="8">
        <v>-5.3843374145890265E-2</v>
      </c>
      <c r="V71" s="8">
        <v>1.0802606273532265</v>
      </c>
      <c r="W71" s="8">
        <v>-0.64018226710136394</v>
      </c>
      <c r="X71" s="8">
        <v>-1.0528346933950754</v>
      </c>
      <c r="Y71" s="8">
        <f t="shared" si="138"/>
        <v>-0.37100188113297305</v>
      </c>
      <c r="Z71" s="8">
        <f t="shared" si="139"/>
        <v>-0.35951747084309882</v>
      </c>
      <c r="AA71" s="8">
        <f t="shared" si="206"/>
        <v>-134.09933386708582</v>
      </c>
      <c r="AB71" s="8" t="str">
        <f t="shared" si="207"/>
        <v>Depressed</v>
      </c>
      <c r="AC71" s="2">
        <v>0.25451712290159001</v>
      </c>
      <c r="AD71" s="2">
        <v>0.62814739989236801</v>
      </c>
      <c r="AE71" s="2">
        <v>-7.4576946053519694E-2</v>
      </c>
      <c r="AF71" s="2">
        <v>0.14858960546976199</v>
      </c>
      <c r="AG71" s="2">
        <v>0.11697623670130899</v>
      </c>
      <c r="AH71" s="2">
        <v>0.59408357662473898</v>
      </c>
      <c r="AI71" s="2">
        <v>-0.20074906892881572</v>
      </c>
      <c r="AJ71" s="2">
        <v>0.12157244279079378</v>
      </c>
      <c r="AK71" s="2">
        <v>-0.373630276990778</v>
      </c>
      <c r="AL71" s="2">
        <v>8.3851403908208513E-2</v>
      </c>
      <c r="AM71" s="2">
        <f t="shared" si="140"/>
        <v>-0.34759460576889156</v>
      </c>
      <c r="AN71" s="2">
        <f t="shared" si="141"/>
        <v>-0.1618297718131384</v>
      </c>
      <c r="AO71" s="2">
        <f t="shared" si="208"/>
        <v>-114.96529471485518</v>
      </c>
      <c r="AP71" s="2" t="str">
        <f t="shared" si="209"/>
        <v>Bored</v>
      </c>
      <c r="AQ71" s="8">
        <v>0.58087251033062903</v>
      </c>
      <c r="AR71" s="8">
        <v>0.56674284415787302</v>
      </c>
      <c r="AS71" s="8">
        <v>0.117493129560497</v>
      </c>
      <c r="AT71" s="8">
        <v>0.111360884784485</v>
      </c>
      <c r="AU71" s="8">
        <v>0.42249252738493498</v>
      </c>
      <c r="AV71" s="8">
        <v>0.13573333452664599</v>
      </c>
      <c r="AW71" s="8">
        <v>0.11709908671723539</v>
      </c>
      <c r="AX71" s="8">
        <v>0.15852620795344718</v>
      </c>
      <c r="AY71" s="8">
        <v>1.4129666172756017E-2</v>
      </c>
      <c r="AZ71" s="8">
        <v>0.19941700278747435</v>
      </c>
      <c r="BA71" s="8">
        <f t="shared" si="142"/>
        <v>-2.9892848212649037E-2</v>
      </c>
      <c r="BB71" s="8">
        <f t="shared" si="143"/>
        <v>0.10589982881095605</v>
      </c>
      <c r="BC71" s="8">
        <f t="shared" si="210"/>
        <v>-15.763033478958592</v>
      </c>
      <c r="BD71" s="8" t="str">
        <f t="shared" si="211"/>
        <v>Contented</v>
      </c>
      <c r="BE71" s="4">
        <v>0.57432638429168104</v>
      </c>
      <c r="BF71" s="4">
        <v>0.56030368934251795</v>
      </c>
      <c r="BG71" s="4">
        <v>0.28991638106268403</v>
      </c>
      <c r="BH71" s="4">
        <v>0.15088344326040501</v>
      </c>
      <c r="BI71" s="4">
        <v>0.31168932566732599</v>
      </c>
      <c r="BJ71" s="4">
        <v>0.30021208005993599</v>
      </c>
      <c r="BK71" s="4">
        <v>0.32721358978623244</v>
      </c>
      <c r="BL71" s="4">
        <v>0.1753407068474517</v>
      </c>
      <c r="BM71" s="4">
        <v>1.4022694949163084E-2</v>
      </c>
      <c r="BN71" s="4">
        <v>0.38849651050691386</v>
      </c>
      <c r="BO71" s="4">
        <f t="shared" si="144"/>
        <v>8.7099820611792333E-2</v>
      </c>
      <c r="BP71" s="4">
        <f t="shared" si="145"/>
        <v>0.20065732151130766</v>
      </c>
      <c r="BQ71" s="4">
        <f t="shared" si="212"/>
        <v>23.464337860350156</v>
      </c>
      <c r="BR71" s="4" t="str">
        <f t="shared" si="213"/>
        <v>happy</v>
      </c>
      <c r="BS71" s="6">
        <v>0.50230775011425499</v>
      </c>
      <c r="BT71" s="6">
        <v>0.52860987103012103</v>
      </c>
      <c r="BU71" s="6">
        <v>0.68600091440215505</v>
      </c>
      <c r="BV71" s="6">
        <v>0.464737878801742</v>
      </c>
      <c r="BW71" s="6">
        <v>0.199788396127901</v>
      </c>
      <c r="BX71" s="6">
        <v>0.69179289485941398</v>
      </c>
      <c r="BY71" s="6">
        <v>0.97707545907188387</v>
      </c>
      <c r="BZ71" s="6">
        <v>0.38080696946225034</v>
      </c>
      <c r="CA71" s="6">
        <v>-2.6302120915866034E-2</v>
      </c>
      <c r="CB71" s="6">
        <v>1.116227688422391</v>
      </c>
      <c r="CC71" s="6">
        <f t="shared" si="146"/>
        <v>0.20025971772879192</v>
      </c>
      <c r="CD71" s="6">
        <f t="shared" si="147"/>
        <v>-0.19433968124627898</v>
      </c>
      <c r="CE71" s="6">
        <f t="shared" si="214"/>
        <v>134.14047598435789</v>
      </c>
      <c r="CF71" s="6" t="str">
        <f t="shared" si="215"/>
        <v>stressed</v>
      </c>
      <c r="CG71" s="4">
        <v>0.704907902016226</v>
      </c>
      <c r="CH71" s="4">
        <v>0.66563228693413601</v>
      </c>
      <c r="CI71" s="4">
        <v>0.58128766252770303</v>
      </c>
      <c r="CJ71" s="4">
        <v>0.615772401751564</v>
      </c>
      <c r="CK71" s="4">
        <v>0.52800090750726603</v>
      </c>
      <c r="CL71" s="4">
        <v>0.46207401340729198</v>
      </c>
      <c r="CM71" s="4">
        <v>0.47147660722155554</v>
      </c>
      <c r="CN71" s="4">
        <v>0.54603969275079045</v>
      </c>
      <c r="CO71" s="4">
        <v>3.9275615082089987E-2</v>
      </c>
      <c r="CP71" s="4">
        <v>0.87342208125691223</v>
      </c>
      <c r="CQ71" s="4">
        <f t="shared" si="148"/>
        <v>-0.12127967125632499</v>
      </c>
      <c r="CR71" s="4">
        <f t="shared" si="149"/>
        <v>-0.40061767925547553</v>
      </c>
      <c r="CS71" s="4">
        <f t="shared" si="216"/>
        <v>-163.15727228785647</v>
      </c>
      <c r="CT71" s="4" t="str">
        <f t="shared" si="217"/>
        <v>Sad</v>
      </c>
      <c r="CU71" s="2">
        <v>0.32549203157664602</v>
      </c>
      <c r="CV71" s="2">
        <v>0.57165507245209302</v>
      </c>
      <c r="CW71" s="2">
        <v>0.18292547412676</v>
      </c>
      <c r="CX71" s="2">
        <v>0.43812439995125702</v>
      </c>
      <c r="CY71" s="2">
        <v>8.5330905752394604E-2</v>
      </c>
      <c r="CZ71" s="2">
        <v>9.1302427865182206E-3</v>
      </c>
      <c r="DA71" s="2">
        <v>0.44526597106784571</v>
      </c>
      <c r="DB71" s="2">
        <v>0.75436549178461398</v>
      </c>
      <c r="DC71" s="2">
        <v>-0.24616304087544699</v>
      </c>
      <c r="DD71" s="2">
        <v>0.6922497673894541</v>
      </c>
      <c r="DE71" s="2">
        <f t="shared" si="150"/>
        <v>-0.24272280738476493</v>
      </c>
      <c r="DF71" s="2">
        <f t="shared" si="151"/>
        <v>-0.18095868287707784</v>
      </c>
      <c r="DG71" s="2">
        <f t="shared" si="218"/>
        <v>-126.7058687961262</v>
      </c>
      <c r="DH71" s="2" t="str">
        <f t="shared" si="219"/>
        <v>Depressed</v>
      </c>
      <c r="DI71" s="7">
        <v>0.27055404587970699</v>
      </c>
      <c r="DJ71" s="7">
        <v>0.70509414503764101</v>
      </c>
      <c r="DK71" s="7">
        <v>0.43461436699326</v>
      </c>
      <c r="DL71" s="7">
        <v>0.60134161140269204</v>
      </c>
      <c r="DM71" s="7">
        <v>0.19814784031980201</v>
      </c>
      <c r="DN71" s="7">
        <v>0.80378841343026097</v>
      </c>
      <c r="DO71" s="7">
        <v>0.92727249407368673</v>
      </c>
      <c r="DP71" s="7">
        <v>0.39853440417078306</v>
      </c>
      <c r="DQ71" s="7">
        <v>-0.43454009915793401</v>
      </c>
      <c r="DR71" s="7">
        <v>1.0618130469979141</v>
      </c>
      <c r="DS71" s="7">
        <f t="shared" si="152"/>
        <v>-0.33396459041420967</v>
      </c>
      <c r="DT71" s="7">
        <f t="shared" si="153"/>
        <v>0.35685156810968932</v>
      </c>
      <c r="DU71" s="7">
        <f t="shared" si="220"/>
        <v>-43.102465109207166</v>
      </c>
      <c r="DV71" s="7" t="str">
        <f t="shared" si="221"/>
        <v>Relased</v>
      </c>
      <c r="DW71" s="8">
        <v>0.31096233114190802</v>
      </c>
      <c r="DX71" s="8">
        <v>3.6553359250932699E-2</v>
      </c>
      <c r="DY71" s="8">
        <v>-1.5807776395910699E-2</v>
      </c>
      <c r="DZ71" s="8">
        <v>-1.5399358113017E-2</v>
      </c>
      <c r="EA71" s="8">
        <v>7.9841002275909997E-2</v>
      </c>
      <c r="EB71" s="8">
        <v>-0.256359855563141</v>
      </c>
      <c r="EC71" s="8">
        <v>-4.0449441046630466E-2</v>
      </c>
      <c r="ED71" s="8">
        <v>7.0058703320324489E-2</v>
      </c>
      <c r="EE71" s="8">
        <v>0.27440897189097535</v>
      </c>
      <c r="EF71" s="8">
        <v>-8.9800648925089835E-2</v>
      </c>
      <c r="EG71" s="8">
        <f t="shared" si="154"/>
        <v>0.62441218286747469</v>
      </c>
      <c r="EH71" s="8">
        <f t="shared" si="155"/>
        <v>2.0974862959398655E-2</v>
      </c>
      <c r="EI71" s="8">
        <f t="shared" si="222"/>
        <v>88.076079481050911</v>
      </c>
      <c r="EJ71" s="8" t="str">
        <f t="shared" si="223"/>
        <v>alert</v>
      </c>
      <c r="EK71" s="1">
        <v>0.60503940221999597</v>
      </c>
      <c r="EL71" s="1">
        <v>8.0723581990388496E-2</v>
      </c>
      <c r="EM71" s="1">
        <v>6.2349801319363199E-2</v>
      </c>
      <c r="EN71" s="1">
        <v>0.28043685429814302</v>
      </c>
      <c r="EO71" s="1">
        <v>0.71645392831196897</v>
      </c>
      <c r="EP71" s="1">
        <v>0.17682440350520001</v>
      </c>
      <c r="EQ71" s="1">
        <v>4.7181321221094918E-2</v>
      </c>
      <c r="ER71" s="1">
        <v>1.0888722494121259</v>
      </c>
      <c r="ES71" s="1">
        <v>0.52431582022960743</v>
      </c>
      <c r="ET71" s="1">
        <v>0.49986170661019969</v>
      </c>
      <c r="EU71" s="1">
        <f t="shared" si="156"/>
        <v>3.0157479885406291E-2</v>
      </c>
      <c r="EV71" s="1">
        <f t="shared" si="157"/>
        <v>-0.63378602373330395</v>
      </c>
      <c r="EW71" s="1">
        <f t="shared" si="224"/>
        <v>177.27574614879657</v>
      </c>
      <c r="EX71" s="1" t="str">
        <f t="shared" si="225"/>
        <v>Upset</v>
      </c>
      <c r="EY71" s="2">
        <v>0.92345270366813204</v>
      </c>
      <c r="EZ71" s="2">
        <v>0.41357641148732699</v>
      </c>
      <c r="FA71" s="2">
        <v>0.28876758078938403</v>
      </c>
      <c r="FB71" s="2">
        <v>0.38955852463996499</v>
      </c>
      <c r="FC71" s="2">
        <v>0.94717963065378996</v>
      </c>
      <c r="FD71" s="2">
        <v>0.85367960041697299</v>
      </c>
      <c r="FE71" s="2">
        <v>0.15436896684139603</v>
      </c>
      <c r="FF71" s="2">
        <v>0.30740317740105028</v>
      </c>
      <c r="FG71" s="2">
        <v>0.5098762921808051</v>
      </c>
      <c r="FH71" s="2">
        <v>0.50733832026573233</v>
      </c>
      <c r="FI71" s="2">
        <f t="shared" si="158"/>
        <v>0.32217879997079946</v>
      </c>
      <c r="FJ71" s="2">
        <f t="shared" si="159"/>
        <v>0.33740318958572435</v>
      </c>
      <c r="FK71" s="2">
        <f t="shared" si="226"/>
        <v>43.677740716885509</v>
      </c>
      <c r="FL71" s="2" t="str">
        <f t="shared" si="227"/>
        <v>excited</v>
      </c>
      <c r="FM71" s="7">
        <v>0.84523886632467704</v>
      </c>
      <c r="FN71" s="7">
        <v>0.50034299868562204</v>
      </c>
      <c r="FO71" s="7">
        <v>0.29368469806300501</v>
      </c>
      <c r="FP71" s="7">
        <v>0.38016800462994699</v>
      </c>
      <c r="FQ71" s="7">
        <v>0.282667697464832</v>
      </c>
      <c r="FR71" s="7">
        <v>0.58343357842369203</v>
      </c>
      <c r="FS71" s="7">
        <v>0.26038034309889224</v>
      </c>
      <c r="FT71" s="7">
        <v>0.35078079067176754</v>
      </c>
      <c r="FU71" s="7">
        <v>0.344895867639055</v>
      </c>
      <c r="FV71" s="7">
        <v>0.50078907884790369</v>
      </c>
      <c r="FW71" s="7">
        <f t="shared" si="160"/>
        <v>0.55477819842340859</v>
      </c>
      <c r="FX71" s="7">
        <f t="shared" si="161"/>
        <v>2.9101014153185778E-2</v>
      </c>
      <c r="FY71" s="7">
        <f t="shared" si="228"/>
        <v>86.997289123558915</v>
      </c>
      <c r="FZ71" s="7" t="str">
        <f t="shared" si="229"/>
        <v>alert</v>
      </c>
      <c r="GA71" s="4">
        <v>-3.5914969145671397E-2</v>
      </c>
      <c r="GB71" s="4">
        <v>0.87259666723768303</v>
      </c>
      <c r="GC71" s="4">
        <v>0.12692660209457099</v>
      </c>
      <c r="GD71" s="4">
        <v>0.703610672530811</v>
      </c>
      <c r="GE71" s="4">
        <v>-0.304490649529088</v>
      </c>
      <c r="GF71" s="4">
        <v>1.0053724961786401</v>
      </c>
      <c r="GG71" s="4">
        <v>-0.37286870466096222</v>
      </c>
      <c r="GH71" s="4">
        <v>0.37466572201368409</v>
      </c>
      <c r="GI71" s="4">
        <v>-0.90851163638335442</v>
      </c>
      <c r="GJ71" s="4">
        <v>0.9926561995073615</v>
      </c>
      <c r="GK71" s="4">
        <f t="shared" si="162"/>
        <v>-0.88966243988651439</v>
      </c>
      <c r="GL71" s="4">
        <f t="shared" si="163"/>
        <v>-0.41857027883365028</v>
      </c>
      <c r="GM71" s="4">
        <f t="shared" si="230"/>
        <v>-115.19614622240269</v>
      </c>
      <c r="GN71" s="4" t="str">
        <f t="shared" si="231"/>
        <v>Bored</v>
      </c>
      <c r="GO71" s="6">
        <v>0.57412731094432901</v>
      </c>
      <c r="GP71" s="6">
        <v>5.0905581016275597E-2</v>
      </c>
      <c r="GQ71" s="6">
        <v>8.6447453569471103E-2</v>
      </c>
      <c r="GR71" s="6">
        <v>0.24619707392425</v>
      </c>
      <c r="GS71" s="6">
        <v>0.35142902608503002</v>
      </c>
      <c r="GT71" s="6">
        <v>-0.29053609039588901</v>
      </c>
      <c r="GU71" s="6">
        <v>9.3400531238250234E-2</v>
      </c>
      <c r="GV71" s="6">
        <v>-1.0274028735390872</v>
      </c>
      <c r="GW71" s="6">
        <v>0.52322172992805338</v>
      </c>
      <c r="GX71" s="6">
        <v>0.53220323565737626</v>
      </c>
      <c r="GY71" s="6">
        <f t="shared" si="164"/>
        <v>0.41273502294491138</v>
      </c>
      <c r="GZ71" s="6">
        <f t="shared" si="165"/>
        <v>-0.53115513527980518</v>
      </c>
      <c r="HA71" s="6">
        <f t="shared" si="232"/>
        <v>142.15094472668156</v>
      </c>
      <c r="HB71" s="6" t="str">
        <f t="shared" si="233"/>
        <v>stressed</v>
      </c>
      <c r="HI71" s="2">
        <v>0</v>
      </c>
      <c r="HJ71" s="2">
        <v>0</v>
      </c>
      <c r="HK71" s="2">
        <v>0</v>
      </c>
      <c r="HL71" s="2">
        <v>0</v>
      </c>
      <c r="HM71" s="2" t="e">
        <f t="shared" si="166"/>
        <v>#DIV/0!</v>
      </c>
      <c r="HN71" s="2" t="e">
        <f t="shared" si="167"/>
        <v>#DIV/0!</v>
      </c>
      <c r="HO71" s="2" t="e">
        <f t="shared" si="234"/>
        <v>#DIV/0!</v>
      </c>
      <c r="HP71" s="2" t="e">
        <f t="shared" si="235"/>
        <v>#DIV/0!</v>
      </c>
      <c r="HQ71" s="4">
        <v>1.34916118782007</v>
      </c>
      <c r="HR71" s="4">
        <v>1.0323863492601999</v>
      </c>
      <c r="HS71" s="4">
        <v>0.78747836249381897</v>
      </c>
      <c r="HT71" s="4">
        <v>0.85011543949455504</v>
      </c>
      <c r="HU71" s="4">
        <v>1.1917196423782299</v>
      </c>
      <c r="HV71" s="4">
        <v>0.83021531696807505</v>
      </c>
      <c r="HW71" s="4">
        <v>0.30992337504957335</v>
      </c>
      <c r="HX71" s="4">
        <v>0.45641290615616115</v>
      </c>
      <c r="HY71" s="4">
        <v>0.3167748385598701</v>
      </c>
      <c r="HZ71" s="4">
        <v>0.68761751612820277</v>
      </c>
      <c r="IA71" s="4">
        <f t="shared" si="168"/>
        <v>0.58588755022660832</v>
      </c>
      <c r="IB71" s="4">
        <f t="shared" si="169"/>
        <v>8.2656590048920675E-2</v>
      </c>
      <c r="IC71" s="4">
        <f t="shared" si="236"/>
        <v>81.969749509987082</v>
      </c>
      <c r="ID71" s="4" t="str">
        <f t="shared" si="237"/>
        <v>alert</v>
      </c>
      <c r="IE71" s="6">
        <v>0.77675184904760697</v>
      </c>
      <c r="IF71" s="6">
        <v>0.84828253610882198</v>
      </c>
      <c r="IG71" s="6">
        <v>0.56761271519366996</v>
      </c>
      <c r="IH71" s="6">
        <v>0.76074464686396603</v>
      </c>
      <c r="II71" s="6">
        <v>0.60205143603539601</v>
      </c>
      <c r="IJ71" s="6">
        <v>0.33189736253895402</v>
      </c>
      <c r="IK71" s="6">
        <v>0.41167055615152531</v>
      </c>
      <c r="IL71" s="6">
        <v>0.6446005797384029</v>
      </c>
      <c r="IM71" s="6">
        <v>-7.1530687061215015E-2</v>
      </c>
      <c r="IN71" s="6">
        <v>0.8174333873739944</v>
      </c>
      <c r="IO71" s="6">
        <f t="shared" si="170"/>
        <v>-9.2768717020915714E-2</v>
      </c>
      <c r="IP71" s="6">
        <f t="shared" si="171"/>
        <v>0.38302960324895419</v>
      </c>
      <c r="IQ71" s="6">
        <f t="shared" si="238"/>
        <v>-13.614710489323052</v>
      </c>
      <c r="IR71" s="6" t="str">
        <f t="shared" si="239"/>
        <v>Contented</v>
      </c>
      <c r="IS71" s="4">
        <v>0.61726480039537202</v>
      </c>
      <c r="IT71" s="4">
        <v>0.25689073737010898</v>
      </c>
      <c r="IU71" s="4">
        <v>0.21827078471761699</v>
      </c>
      <c r="IV71" s="4">
        <v>0.12326720812711001</v>
      </c>
      <c r="IW71" s="4">
        <v>0.66988035631676701</v>
      </c>
      <c r="IX71" s="4">
        <v>6.5253966346380796E-2</v>
      </c>
      <c r="IY71" s="4">
        <v>0.16957744321173848</v>
      </c>
      <c r="IZ71" s="4">
        <v>0.38264545933865141</v>
      </c>
      <c r="JA71" s="4">
        <v>0.36037406302526304</v>
      </c>
      <c r="JB71" s="4">
        <v>0.39070620511970605</v>
      </c>
      <c r="JC71" s="4">
        <f t="shared" si="172"/>
        <v>0.59040074391420228</v>
      </c>
      <c r="JD71" s="4">
        <f t="shared" si="173"/>
        <v>8.8300675386874028E-2</v>
      </c>
      <c r="JE71" s="4">
        <f t="shared" si="240"/>
        <v>81.493859090992046</v>
      </c>
      <c r="JF71" s="4" t="str">
        <f t="shared" si="241"/>
        <v>alert</v>
      </c>
      <c r="JG71" s="6">
        <v>0.59555396259118898</v>
      </c>
      <c r="JH71" s="6">
        <v>0.41729148177745701</v>
      </c>
      <c r="JI71" s="6">
        <v>-0.117572041078948</v>
      </c>
      <c r="JJ71" s="6">
        <v>0.15619077668627199</v>
      </c>
      <c r="JK71" s="6">
        <v>0.88199081593762796</v>
      </c>
      <c r="JL71" s="6">
        <v>-8.1551417577664403E-2</v>
      </c>
      <c r="JM71" s="6">
        <v>-7.957257389925862E-2</v>
      </c>
      <c r="JN71" s="6">
        <v>0.46521339971307618</v>
      </c>
      <c r="JO71" s="6">
        <v>0.17826248081373197</v>
      </c>
      <c r="JP71" s="6">
        <v>3.8128952272078249E-2</v>
      </c>
      <c r="JQ71" s="6">
        <f t="shared" si="174"/>
        <v>0.10408425372370989</v>
      </c>
      <c r="JR71" s="6">
        <f t="shared" si="175"/>
        <v>8.594483829405819E-2</v>
      </c>
      <c r="JS71" s="6">
        <f t="shared" si="242"/>
        <v>50.452704103134742</v>
      </c>
      <c r="JT71" s="6" t="str">
        <f t="shared" si="243"/>
        <v>excited</v>
      </c>
      <c r="JU71" s="2">
        <v>0.341945252157977</v>
      </c>
      <c r="JV71" s="2">
        <v>0.23079759393511401</v>
      </c>
      <c r="JW71" s="2">
        <v>-0.101048303863651</v>
      </c>
      <c r="JX71" s="2">
        <v>8.7039337402664996E-3</v>
      </c>
      <c r="JY71" s="2">
        <v>0.44411726214596597</v>
      </c>
      <c r="JZ71" s="2">
        <v>0.287994042194683</v>
      </c>
      <c r="KA71" s="2">
        <v>-0.12854995884535864</v>
      </c>
      <c r="KB71" s="2">
        <v>1.6777320862761274E-2</v>
      </c>
      <c r="KC71" s="2">
        <v>0.11114765822286299</v>
      </c>
      <c r="KD71" s="2">
        <v>-0.16123181765307509</v>
      </c>
      <c r="KE71" s="2">
        <f t="shared" si="176"/>
        <v>0.30759932459032147</v>
      </c>
      <c r="KF71" s="2">
        <f t="shared" si="177"/>
        <v>-9.447661009502073E-2</v>
      </c>
      <c r="KG71" s="2">
        <f t="shared" si="244"/>
        <v>107.07391065793287</v>
      </c>
      <c r="KH71" s="2" t="str">
        <f t="shared" si="245"/>
        <v>nervous</v>
      </c>
      <c r="KI71" s="7">
        <v>3.6371564675069701E-3</v>
      </c>
      <c r="KJ71" s="7">
        <v>0.59890580116110703</v>
      </c>
      <c r="KK71" s="7">
        <v>0.122957608468239</v>
      </c>
      <c r="KL71" s="7">
        <v>0.21871713978857199</v>
      </c>
      <c r="KM71" s="7">
        <v>0.47132287579860699</v>
      </c>
      <c r="KN71" s="7">
        <v>0.56933634251327103</v>
      </c>
      <c r="KO71" s="7">
        <v>0.25887990591879412</v>
      </c>
      <c r="KP71" s="7">
        <v>0.18721901189136919</v>
      </c>
      <c r="KQ71" s="7">
        <v>-0.59526864469360008</v>
      </c>
      <c r="KR71" s="7">
        <v>0.56705458744637283</v>
      </c>
      <c r="KS71" s="7">
        <f t="shared" si="178"/>
        <v>-0.45047571692111366</v>
      </c>
      <c r="KT71" s="7">
        <f t="shared" si="179"/>
        <v>0.25827967360320203</v>
      </c>
      <c r="KU71" s="7">
        <f t="shared" si="246"/>
        <v>-60.172252056067933</v>
      </c>
      <c r="KV71" s="7" t="str">
        <f t="shared" si="247"/>
        <v>Calm</v>
      </c>
      <c r="KW71" s="2">
        <v>0.54793738074117404</v>
      </c>
      <c r="KX71" s="2">
        <v>0.67561770929675702</v>
      </c>
      <c r="KY71" s="2">
        <v>-1.7446603722788501E-2</v>
      </c>
      <c r="KZ71" s="2">
        <v>2.9347662815843601E-2</v>
      </c>
      <c r="LA71" s="2">
        <v>0.35597125130943402</v>
      </c>
      <c r="LB71" s="2">
        <v>0.58645718416800596</v>
      </c>
      <c r="LC71" s="2">
        <v>-1.9301291197108182E-2</v>
      </c>
      <c r="LD71" s="2">
        <v>2.3253503391764432E-2</v>
      </c>
      <c r="LE71" s="2">
        <v>-0.12768032855558298</v>
      </c>
      <c r="LF71" s="2">
        <v>9.7266230102366364E-3</v>
      </c>
      <c r="LG71" s="2">
        <f t="shared" si="180"/>
        <v>-0.22135264480069183</v>
      </c>
      <c r="LH71" s="2">
        <f t="shared" si="181"/>
        <v>-4.4953667248086582E-2</v>
      </c>
      <c r="LI71" s="2">
        <f t="shared" si="248"/>
        <v>-101.47985629065016</v>
      </c>
      <c r="LJ71" s="2" t="str">
        <f t="shared" si="249"/>
        <v>Bored</v>
      </c>
      <c r="LK71" s="4">
        <v>0.37613872442433499</v>
      </c>
      <c r="LL71" s="4">
        <v>0.51125387329668104</v>
      </c>
      <c r="LM71" s="4">
        <v>-2.0411674393530001E-2</v>
      </c>
      <c r="LN71" s="4">
        <v>0.17539419404786799</v>
      </c>
      <c r="LO71" s="4">
        <v>0.42108265735205502</v>
      </c>
      <c r="LP71" s="4">
        <v>0.68559747746234301</v>
      </c>
      <c r="LQ71" s="4">
        <v>-2.5603521004477027E-2</v>
      </c>
      <c r="LR71" s="4">
        <v>0.14654634757828178</v>
      </c>
      <c r="LS71" s="4">
        <v>-0.13511514887234605</v>
      </c>
      <c r="LT71" s="4">
        <v>0.1746493266366668</v>
      </c>
      <c r="LU71" s="4">
        <f t="shared" si="182"/>
        <v>7.9673005230069371E-2</v>
      </c>
      <c r="LV71" s="4">
        <f t="shared" si="183"/>
        <v>-7.1908215874519232E-2</v>
      </c>
      <c r="LW71" s="4">
        <f t="shared" si="250"/>
        <v>132.06757121516597</v>
      </c>
      <c r="LX71" s="4" t="str">
        <f t="shared" si="251"/>
        <v>stressed</v>
      </c>
      <c r="LY71" s="6">
        <v>-0.17879375029083999</v>
      </c>
      <c r="LZ71" s="6">
        <v>0.15037467972527399</v>
      </c>
      <c r="MA71" s="6">
        <v>-0.29927111532049</v>
      </c>
      <c r="MB71" s="6">
        <v>-0.14170293131756001</v>
      </c>
      <c r="MC71" s="6">
        <v>-0.163409011463337</v>
      </c>
      <c r="MD71" s="6">
        <v>-0.37321159904286499</v>
      </c>
      <c r="ME71" s="6">
        <v>0.87454324969905672</v>
      </c>
      <c r="MF71" s="6">
        <v>0.63590419285774891</v>
      </c>
      <c r="MG71" s="6">
        <v>-0.39313837578291799</v>
      </c>
      <c r="MH71" s="6">
        <v>-2.2286490564534418</v>
      </c>
      <c r="MI71" s="6">
        <f t="shared" si="184"/>
        <v>-0.38790285265100122</v>
      </c>
      <c r="MJ71" s="6">
        <f t="shared" si="185"/>
        <v>-0.78039759180706181</v>
      </c>
      <c r="MK71" s="6">
        <f t="shared" si="252"/>
        <v>-153.56995959672938</v>
      </c>
      <c r="ML71" s="6" t="str">
        <f t="shared" si="253"/>
        <v>Sad</v>
      </c>
      <c r="MM71" s="2">
        <v>0.78658300576078699</v>
      </c>
      <c r="MN71" s="2">
        <v>0.785786502424627</v>
      </c>
      <c r="MO71" s="2">
        <v>0.79025426266875098</v>
      </c>
      <c r="MP71" s="2">
        <v>0.49954105336408999</v>
      </c>
      <c r="MQ71" s="2">
        <v>1.23487233681846</v>
      </c>
      <c r="MR71" s="2">
        <v>0.70653795759753502</v>
      </c>
      <c r="MS71" s="2">
        <v>0.39093332710503381</v>
      </c>
      <c r="MT71" s="2">
        <v>0.33474024365765032</v>
      </c>
      <c r="MU71" s="2">
        <v>7.9650333615999269E-4</v>
      </c>
      <c r="MV71" s="2">
        <v>0.82028766731893932</v>
      </c>
      <c r="MW71" s="2">
        <f t="shared" si="186"/>
        <v>0.31693012647362906</v>
      </c>
      <c r="MX71" s="2">
        <f t="shared" si="187"/>
        <v>0.45339747190341151</v>
      </c>
      <c r="MY71" s="2">
        <f t="shared" si="254"/>
        <v>34.953997968485311</v>
      </c>
      <c r="MZ71" s="2" t="str">
        <f t="shared" si="255"/>
        <v>excited</v>
      </c>
      <c r="NA71" s="7">
        <v>0.159609377327494</v>
      </c>
      <c r="NB71" s="7">
        <v>0.57939200446444294</v>
      </c>
      <c r="NC71" s="7">
        <v>-0.100195630202686</v>
      </c>
      <c r="ND71" s="7">
        <v>0.48265406840813901</v>
      </c>
      <c r="NE71" s="7">
        <v>-1.22968237733036E-2</v>
      </c>
      <c r="NF71" s="7">
        <v>0.49186535754620098</v>
      </c>
      <c r="NG71" s="7">
        <v>-0.68015676726306995</v>
      </c>
      <c r="NH71" s="7">
        <v>0.45054912621766746</v>
      </c>
      <c r="NI71" s="7">
        <v>-0.41978262713694892</v>
      </c>
      <c r="NJ71" s="7">
        <v>0.51753413136801507</v>
      </c>
      <c r="NK71" s="7">
        <f t="shared" si="188"/>
        <v>-0.40229816313026479</v>
      </c>
      <c r="NL71" s="7">
        <f t="shared" si="189"/>
        <v>0.22683122559222557</v>
      </c>
      <c r="NM71" s="7">
        <f t="shared" si="256"/>
        <v>-60.584018843385884</v>
      </c>
      <c r="NN71" s="7" t="str">
        <f t="shared" si="257"/>
        <v>Calm</v>
      </c>
      <c r="NO71" s="4">
        <v>0.12593793672516501</v>
      </c>
      <c r="NP71" s="4">
        <v>0.764853036942027</v>
      </c>
      <c r="NQ71" s="4">
        <v>0.13330797699241301</v>
      </c>
      <c r="NR71" s="4">
        <v>0.251198703099417</v>
      </c>
      <c r="NS71" s="4">
        <v>-4.5664370022905302E-3</v>
      </c>
      <c r="NT71" s="4">
        <v>0.794809386167461</v>
      </c>
      <c r="NU71" s="4">
        <v>1.0983466241810713</v>
      </c>
      <c r="NV71" s="4">
        <v>0.16105966225601814</v>
      </c>
      <c r="NW71" s="4">
        <v>-0.63891510021686204</v>
      </c>
      <c r="NX71" s="4">
        <v>0.43164635863888462</v>
      </c>
      <c r="NY71" s="4">
        <f t="shared" si="190"/>
        <v>-0.56791049136952609</v>
      </c>
      <c r="NZ71" s="4">
        <f t="shared" si="191"/>
        <v>-0.54189676473473525</v>
      </c>
      <c r="OA71" s="4">
        <f t="shared" si="258"/>
        <v>-133.65724083355096</v>
      </c>
      <c r="OB71" s="4" t="str">
        <f t="shared" si="259"/>
        <v>Depressed</v>
      </c>
      <c r="OC71" s="1">
        <v>0.165538472232342</v>
      </c>
      <c r="OD71" s="1">
        <v>0.63368779626912797</v>
      </c>
      <c r="OE71" s="1">
        <v>0.400443347967603</v>
      </c>
      <c r="OF71" s="1">
        <v>0.60188734355137197</v>
      </c>
      <c r="OG71" s="1">
        <v>7.7887648902873197E-2</v>
      </c>
      <c r="OH71" s="1">
        <v>0.241319116304681</v>
      </c>
      <c r="OI71" s="1">
        <v>1.6450303118668597</v>
      </c>
      <c r="OJ71" s="1">
        <v>0.6878658155750299</v>
      </c>
      <c r="OK71" s="1">
        <v>-0.468149324036786</v>
      </c>
      <c r="OL71" s="1">
        <v>1.2541263106858598</v>
      </c>
      <c r="OM71" s="1">
        <f t="shared" si="192"/>
        <v>-0.62270876961734722</v>
      </c>
      <c r="ON71" s="1">
        <f t="shared" si="193"/>
        <v>0.43062474815577234</v>
      </c>
      <c r="OO71" s="1">
        <f t="shared" si="260"/>
        <v>-55.334795181389985</v>
      </c>
      <c r="OP71" s="1" t="str">
        <f t="shared" si="261"/>
        <v>Relased</v>
      </c>
      <c r="OQ71" s="2">
        <v>0.81981326926435405</v>
      </c>
      <c r="OR71" s="2">
        <v>0.55867962198801102</v>
      </c>
      <c r="OS71" s="2">
        <v>0.12182821890057401</v>
      </c>
      <c r="OT71" s="2">
        <v>0.19467744369005199</v>
      </c>
      <c r="OU71" s="2">
        <v>0.53683814374112704</v>
      </c>
      <c r="OV71" s="2">
        <v>0.41624375462103802</v>
      </c>
      <c r="OW71" s="2">
        <v>8.9800679623868701E-2</v>
      </c>
      <c r="OX71" s="2">
        <v>0.199684865868304</v>
      </c>
      <c r="OY71" s="2">
        <v>0.26113364727634303</v>
      </c>
      <c r="OZ71" s="2">
        <v>0.22960268028881864</v>
      </c>
      <c r="PA71" s="2">
        <f t="shared" si="194"/>
        <v>0.24748864713357688</v>
      </c>
      <c r="PB71" s="2">
        <f t="shared" si="195"/>
        <v>-0.32680151952334469</v>
      </c>
      <c r="PC71" s="2">
        <f t="shared" si="262"/>
        <v>142.86314625266039</v>
      </c>
      <c r="PD71" s="2" t="str">
        <f t="shared" si="263"/>
        <v>stressed</v>
      </c>
      <c r="PE71" s="1">
        <v>0.24727010456516699</v>
      </c>
      <c r="PF71" s="1">
        <v>0.74002153948066696</v>
      </c>
      <c r="PG71" s="1">
        <v>0.38075615318327899</v>
      </c>
      <c r="PH71" s="1">
        <v>0.91332519418233404</v>
      </c>
      <c r="PI71" s="1">
        <v>0.48112162140521197</v>
      </c>
      <c r="PJ71" s="1">
        <v>0.46874131427558702</v>
      </c>
      <c r="PK71" s="1">
        <v>0.52273541778090293</v>
      </c>
      <c r="PL71" s="1">
        <v>0.75558674833873185</v>
      </c>
      <c r="PM71" s="1">
        <v>-0.4927514349155</v>
      </c>
      <c r="PN71" s="1">
        <v>1.3107386810877706</v>
      </c>
      <c r="PO71" s="1">
        <f t="shared" si="196"/>
        <v>-0.52030096335062004</v>
      </c>
      <c r="PP71" s="1">
        <f t="shared" si="197"/>
        <v>-0.18897065702444205</v>
      </c>
      <c r="PQ71" s="1">
        <f t="shared" si="264"/>
        <v>-109.96076346135223</v>
      </c>
      <c r="PR71" s="1" t="str">
        <f t="shared" si="265"/>
        <v>Bored</v>
      </c>
      <c r="PS71" s="4">
        <v>1.0350496344680999</v>
      </c>
      <c r="PT71" s="4">
        <v>0.51184278176972997</v>
      </c>
      <c r="PU71" s="4">
        <v>0.60634677007492299</v>
      </c>
      <c r="PV71" s="4">
        <v>0.63285493522689795</v>
      </c>
      <c r="PW71" s="4">
        <v>0.90576779794860895</v>
      </c>
      <c r="PX71" s="4">
        <v>0.27211329426363001</v>
      </c>
      <c r="PY71" s="4">
        <v>0.31241824189506534</v>
      </c>
      <c r="PZ71" s="4">
        <v>0.8072581546009574</v>
      </c>
      <c r="QA71" s="4">
        <v>0.52320685269836997</v>
      </c>
      <c r="QB71" s="4">
        <v>0.80109107284633396</v>
      </c>
      <c r="QC71" s="4">
        <f t="shared" si="198"/>
        <v>0.62365674231776014</v>
      </c>
      <c r="QD71" s="4">
        <f t="shared" si="199"/>
        <v>0.19772400300618975</v>
      </c>
      <c r="QE71" s="4">
        <f t="shared" si="266"/>
        <v>72.40931328072989</v>
      </c>
      <c r="QF71" s="4" t="str">
        <f t="shared" si="267"/>
        <v>alert</v>
      </c>
      <c r="QG71" s="2">
        <v>0.60129114769001701</v>
      </c>
      <c r="QH71" s="2">
        <v>1.06732821438447</v>
      </c>
      <c r="QI71" s="2">
        <v>0.104591137566708</v>
      </c>
      <c r="QJ71" s="2">
        <v>0.67218529135295602</v>
      </c>
      <c r="QK71" s="2">
        <v>0.26308861963193297</v>
      </c>
      <c r="QL71" s="2">
        <v>0.46872645078147301</v>
      </c>
      <c r="QM71" s="2">
        <v>0.12100137175903102</v>
      </c>
      <c r="QN71" s="2">
        <v>0.43760505833321922</v>
      </c>
      <c r="QO71" s="2">
        <v>-0.46603706669445299</v>
      </c>
      <c r="QP71" s="2">
        <v>0.46552044557001182</v>
      </c>
      <c r="QQ71" s="2">
        <f t="shared" si="200"/>
        <v>-0.20683221511004746</v>
      </c>
      <c r="QR71" s="2">
        <f t="shared" si="201"/>
        <v>-0.61872512489076326</v>
      </c>
      <c r="QS71" s="2">
        <f t="shared" si="268"/>
        <v>-161.51585086387885</v>
      </c>
      <c r="QT71" s="2" t="str">
        <f t="shared" si="269"/>
        <v>Sad</v>
      </c>
      <c r="QU71" s="4">
        <v>0.37717141813467298</v>
      </c>
      <c r="QV71" s="4">
        <v>0.39958993912973301</v>
      </c>
      <c r="QW71" s="4">
        <v>0.25038699925325902</v>
      </c>
      <c r="QX71" s="4">
        <v>0.18891654528167401</v>
      </c>
      <c r="QY71" s="4">
        <v>-0.16854357426201899</v>
      </c>
      <c r="QZ71" s="4">
        <v>-2.6914296799546201E-2</v>
      </c>
      <c r="RA71" s="4">
        <v>1.2001609881281943</v>
      </c>
      <c r="RB71" s="4">
        <v>0.50691948660893671</v>
      </c>
      <c r="RC71" s="4">
        <v>-2.2418520995060032E-2</v>
      </c>
      <c r="RD71" s="4">
        <v>0.56555792899130553</v>
      </c>
      <c r="RE71" s="4">
        <f t="shared" si="202"/>
        <v>9.2124254406371175E-2</v>
      </c>
      <c r="RF71" s="4">
        <f t="shared" si="203"/>
        <v>0.18977546875613793</v>
      </c>
      <c r="RG71" s="4">
        <f t="shared" si="270"/>
        <v>25.893705744074801</v>
      </c>
      <c r="RH71" s="4" t="str">
        <f t="shared" si="271"/>
        <v>happy</v>
      </c>
    </row>
    <row r="72" spans="1:476" x14ac:dyDescent="0.3">
      <c r="A72" s="1">
        <v>0.62854379103598401</v>
      </c>
      <c r="B72" s="1">
        <v>0.37041112470561299</v>
      </c>
      <c r="C72" s="1">
        <v>0.54595640788354804</v>
      </c>
      <c r="D72" s="1">
        <v>0.42489129734714798</v>
      </c>
      <c r="E72" s="1">
        <v>0.67474508472499195</v>
      </c>
      <c r="F72" s="1">
        <v>0.401318511323768</v>
      </c>
      <c r="G72" s="1">
        <v>0.41890667375240975</v>
      </c>
      <c r="H72" s="1">
        <v>0.55057014466005505</v>
      </c>
      <c r="I72" s="1">
        <v>0.25813266633037102</v>
      </c>
      <c r="J72" s="1">
        <v>0.97186338435500375</v>
      </c>
      <c r="K72" s="1">
        <f t="shared" si="136"/>
        <v>5.0037935684428492E-2</v>
      </c>
      <c r="L72" s="1">
        <f t="shared" si="137"/>
        <v>0.3653379927149909</v>
      </c>
      <c r="M72" s="1">
        <f t="shared" si="204"/>
        <v>7.7989002137310628</v>
      </c>
      <c r="N72" s="1" t="str">
        <f t="shared" si="205"/>
        <v>happy</v>
      </c>
      <c r="O72" s="8">
        <v>4.4187294512645602E-2</v>
      </c>
      <c r="P72" s="8">
        <v>0.363986491123239</v>
      </c>
      <c r="Q72" s="8">
        <v>0.119381445904816</v>
      </c>
      <c r="R72" s="8">
        <v>0.188685862648208</v>
      </c>
      <c r="S72" s="8">
        <v>-0.12819026024306299</v>
      </c>
      <c r="T72" s="8">
        <v>-8.8613500765616998E-2</v>
      </c>
      <c r="U72" s="8">
        <v>-1.4211575135089323</v>
      </c>
      <c r="V72" s="8">
        <v>0.68520105186483626</v>
      </c>
      <c r="W72" s="8">
        <v>-0.31979919661059342</v>
      </c>
      <c r="X72" s="8">
        <v>0.75474545253584324</v>
      </c>
      <c r="Y72" s="8">
        <f t="shared" si="138"/>
        <v>-4.3279660499951911E-3</v>
      </c>
      <c r="Z72" s="8">
        <f t="shared" si="139"/>
        <v>0.25807539243868316</v>
      </c>
      <c r="AA72" s="8">
        <f t="shared" si="206"/>
        <v>-0.96076942285991807</v>
      </c>
      <c r="AB72" s="8" t="str">
        <f t="shared" si="207"/>
        <v>Contented</v>
      </c>
      <c r="AC72" s="2">
        <v>0.222978521266055</v>
      </c>
      <c r="AD72" s="2">
        <v>0.60200961753362303</v>
      </c>
      <c r="AE72" s="2">
        <v>-8.4230690260018504E-2</v>
      </c>
      <c r="AF72" s="2">
        <v>0.15931528818291699</v>
      </c>
      <c r="AG72" s="2">
        <v>0.12323991110082599</v>
      </c>
      <c r="AH72" s="2">
        <v>0.398225109067119</v>
      </c>
      <c r="AI72" s="2">
        <v>-0.24328771199206653</v>
      </c>
      <c r="AJ72" s="2">
        <v>0.15927790142254275</v>
      </c>
      <c r="AK72" s="2">
        <v>-0.37903109626756804</v>
      </c>
      <c r="AL72" s="2">
        <v>9.101294235835114E-2</v>
      </c>
      <c r="AM72" s="2">
        <f t="shared" si="140"/>
        <v>-0.3547345125063045</v>
      </c>
      <c r="AN72" s="2">
        <f t="shared" si="141"/>
        <v>-0.15842013121327192</v>
      </c>
      <c r="AO72" s="2">
        <f t="shared" si="208"/>
        <v>-114.06495950982574</v>
      </c>
      <c r="AP72" s="2" t="str">
        <f t="shared" si="209"/>
        <v>Bored</v>
      </c>
      <c r="AQ72" s="8">
        <v>0.58087251033062903</v>
      </c>
      <c r="AR72" s="8">
        <v>0.56674284415787302</v>
      </c>
      <c r="AS72" s="8">
        <v>0.117493129560497</v>
      </c>
      <c r="AT72" s="8">
        <v>0.111360884784485</v>
      </c>
      <c r="AU72" s="8">
        <v>0.42249252738493498</v>
      </c>
      <c r="AV72" s="8">
        <v>0.13573333452664599</v>
      </c>
      <c r="AW72" s="8">
        <v>0.117099086717235</v>
      </c>
      <c r="AX72" s="8">
        <v>0.15852620795344699</v>
      </c>
      <c r="AY72" s="8">
        <v>1.4129666172756E-2</v>
      </c>
      <c r="AZ72" s="8">
        <v>0.19941700278747401</v>
      </c>
      <c r="BA72" s="8">
        <f t="shared" si="142"/>
        <v>-2.9892848212649037E-2</v>
      </c>
      <c r="BB72" s="8">
        <f t="shared" si="143"/>
        <v>0.10589982881095605</v>
      </c>
      <c r="BC72" s="8">
        <f t="shared" si="210"/>
        <v>-15.763033478958592</v>
      </c>
      <c r="BD72" s="8" t="str">
        <f t="shared" si="211"/>
        <v>Contented</v>
      </c>
      <c r="BE72" s="4">
        <v>0.47494651389410503</v>
      </c>
      <c r="BF72" s="4">
        <v>0.54799825446593697</v>
      </c>
      <c r="BG72" s="4">
        <v>0.24437960468095399</v>
      </c>
      <c r="BH72" s="4">
        <v>7.3057626553077196E-2</v>
      </c>
      <c r="BI72" s="4">
        <v>0.360706996756745</v>
      </c>
      <c r="BJ72" s="4">
        <v>0.27118396542857298</v>
      </c>
      <c r="BK72" s="4">
        <v>0.29244130679307329</v>
      </c>
      <c r="BL72" s="4">
        <v>8.918360870000959E-2</v>
      </c>
      <c r="BM72" s="4">
        <v>-7.3051740571831947E-2</v>
      </c>
      <c r="BN72" s="4">
        <v>0.31031707776651335</v>
      </c>
      <c r="BO72" s="4">
        <f t="shared" si="144"/>
        <v>1.3619907044905455E-2</v>
      </c>
      <c r="BP72" s="4">
        <f t="shared" si="145"/>
        <v>0.17203755839586088</v>
      </c>
      <c r="BQ72" s="4">
        <f t="shared" si="212"/>
        <v>4.5265636492699342</v>
      </c>
      <c r="BR72" s="4" t="str">
        <f t="shared" si="213"/>
        <v>happy</v>
      </c>
      <c r="BS72" s="6">
        <v>0.50230775011425499</v>
      </c>
      <c r="BT72" s="6">
        <v>0.52860987103012103</v>
      </c>
      <c r="BU72" s="6">
        <v>0.68600091440215505</v>
      </c>
      <c r="BV72" s="6">
        <v>0.464737878801742</v>
      </c>
      <c r="BW72" s="6">
        <v>0.199788396127901</v>
      </c>
      <c r="BX72" s="6">
        <v>0.69179289485941398</v>
      </c>
      <c r="BY72" s="6">
        <v>0.97707545907188387</v>
      </c>
      <c r="BZ72" s="6">
        <v>0.38080696946225034</v>
      </c>
      <c r="CA72" s="6">
        <v>-2.6302120915866034E-2</v>
      </c>
      <c r="CB72" s="6">
        <v>1.116227688422391</v>
      </c>
      <c r="CC72" s="6">
        <f t="shared" si="146"/>
        <v>0.20025971772879192</v>
      </c>
      <c r="CD72" s="6">
        <f t="shared" si="147"/>
        <v>-0.19433968124627898</v>
      </c>
      <c r="CE72" s="6">
        <f t="shared" si="214"/>
        <v>134.14047598435789</v>
      </c>
      <c r="CF72" s="6" t="str">
        <f t="shared" si="215"/>
        <v>stressed</v>
      </c>
      <c r="CG72" s="4">
        <v>0.95064254579807494</v>
      </c>
      <c r="CH72" s="4">
        <v>1.0553505148711</v>
      </c>
      <c r="CI72" s="4">
        <v>0.52691398680319101</v>
      </c>
      <c r="CJ72" s="4">
        <v>0.60266780338048798</v>
      </c>
      <c r="CK72" s="4">
        <v>0.58944792689879999</v>
      </c>
      <c r="CL72" s="4">
        <v>0.59438926665441405</v>
      </c>
      <c r="CM72" s="4">
        <v>0.34213183974867672</v>
      </c>
      <c r="CN72" s="4">
        <v>0.36531082667061665</v>
      </c>
      <c r="CO72" s="4">
        <v>-0.10470796907302504</v>
      </c>
      <c r="CP72" s="4">
        <v>0.56310353825793602</v>
      </c>
      <c r="CQ72" s="4">
        <f t="shared" si="148"/>
        <v>-0.26016057540589566</v>
      </c>
      <c r="CR72" s="4">
        <f t="shared" si="149"/>
        <v>-0.76259208426530889</v>
      </c>
      <c r="CS72" s="4">
        <f t="shared" si="216"/>
        <v>-161.16277113361156</v>
      </c>
      <c r="CT72" s="4" t="str">
        <f t="shared" si="217"/>
        <v>Sad</v>
      </c>
      <c r="CU72" s="2">
        <v>0.19241939221957499</v>
      </c>
      <c r="CV72" s="2">
        <v>0.48720152505715802</v>
      </c>
      <c r="CW72" s="2">
        <v>-5.20461773489664E-3</v>
      </c>
      <c r="CX72" s="2">
        <v>0.28070218380481599</v>
      </c>
      <c r="CY72" s="2">
        <v>-0.43519914947570698</v>
      </c>
      <c r="CZ72" s="2">
        <v>-8.8332717131737001E-2</v>
      </c>
      <c r="DA72" s="2">
        <v>2.1437609929751196E-2</v>
      </c>
      <c r="DB72" s="2">
        <v>0.70374563823326242</v>
      </c>
      <c r="DC72" s="2">
        <v>-0.29478213283758303</v>
      </c>
      <c r="DD72" s="2">
        <v>0.40536946269083152</v>
      </c>
      <c r="DE72" s="2">
        <f t="shared" si="150"/>
        <v>-0.29718272319207262</v>
      </c>
      <c r="DF72" s="2">
        <f t="shared" si="151"/>
        <v>-0.32980289866054857</v>
      </c>
      <c r="DG72" s="2">
        <f t="shared" si="218"/>
        <v>-137.97824178083343</v>
      </c>
      <c r="DH72" s="2" t="str">
        <f t="shared" si="219"/>
        <v>Depressed</v>
      </c>
      <c r="DI72" s="7">
        <v>0.27055404587970699</v>
      </c>
      <c r="DJ72" s="7">
        <v>0.70509414503764101</v>
      </c>
      <c r="DK72" s="7">
        <v>0.43461436699326</v>
      </c>
      <c r="DL72" s="7">
        <v>0.60134161140269204</v>
      </c>
      <c r="DM72" s="7">
        <v>0.19814784031980201</v>
      </c>
      <c r="DN72" s="7">
        <v>0.80378841343026097</v>
      </c>
      <c r="DO72" s="7">
        <v>0.92727249407368673</v>
      </c>
      <c r="DP72" s="7">
        <v>0.39853440417078306</v>
      </c>
      <c r="DQ72" s="7">
        <v>-0.43454009915793401</v>
      </c>
      <c r="DR72" s="7">
        <v>1.0618130469979141</v>
      </c>
      <c r="DS72" s="7">
        <f t="shared" si="152"/>
        <v>-0.33396459041420967</v>
      </c>
      <c r="DT72" s="7">
        <f t="shared" si="153"/>
        <v>0.35685156810968932</v>
      </c>
      <c r="DU72" s="7">
        <f t="shared" si="220"/>
        <v>-43.102465109207166</v>
      </c>
      <c r="DV72" s="7" t="str">
        <f t="shared" si="221"/>
        <v>Relased</v>
      </c>
      <c r="DW72" s="8">
        <v>0.344940904868271</v>
      </c>
      <c r="DX72" s="8">
        <v>4.4055044523009901E-2</v>
      </c>
      <c r="DY72" s="8">
        <v>5.9349196683686697E-2</v>
      </c>
      <c r="DZ72" s="8">
        <v>0.131227456727563</v>
      </c>
      <c r="EA72" s="8">
        <v>3.6924234320564901E-2</v>
      </c>
      <c r="EB72" s="8">
        <v>-0.227635446881472</v>
      </c>
      <c r="EC72" s="8">
        <v>0.15541925824849376</v>
      </c>
      <c r="ED72" s="8">
        <v>-0.71482279721408459</v>
      </c>
      <c r="EE72" s="8">
        <v>0.3008858603452611</v>
      </c>
      <c r="EF72" s="8">
        <v>0.4899193775911368</v>
      </c>
      <c r="EG72" s="8">
        <f t="shared" si="154"/>
        <v>0.65518475251862807</v>
      </c>
      <c r="EH72" s="8">
        <f t="shared" si="155"/>
        <v>0.25750560523489119</v>
      </c>
      <c r="EI72" s="8">
        <f t="shared" si="222"/>
        <v>68.54380996716344</v>
      </c>
      <c r="EJ72" s="8" t="str">
        <f t="shared" si="223"/>
        <v>alert</v>
      </c>
      <c r="EK72" s="1">
        <v>1.2497020784708299</v>
      </c>
      <c r="EL72" s="1">
        <v>8.0723581990388496E-2</v>
      </c>
      <c r="EM72" s="1">
        <v>0.51398125905769199</v>
      </c>
      <c r="EN72" s="1">
        <v>0.28043685429814302</v>
      </c>
      <c r="EO72" s="1">
        <v>0.94288287974280305</v>
      </c>
      <c r="EP72" s="1">
        <v>0.17682440350520001</v>
      </c>
      <c r="EQ72" s="1">
        <v>0.23441794450530595</v>
      </c>
      <c r="ER72" s="1">
        <v>1.0888722494121259</v>
      </c>
      <c r="ES72" s="1">
        <v>1.1689784964804415</v>
      </c>
      <c r="ET72" s="1">
        <v>0.59711574796327538</v>
      </c>
      <c r="EU72" s="1">
        <f t="shared" si="156"/>
        <v>0.62315137645300234</v>
      </c>
      <c r="EV72" s="1">
        <f t="shared" si="157"/>
        <v>-0.55065977299126123</v>
      </c>
      <c r="EW72" s="1">
        <f t="shared" si="224"/>
        <v>131.46604603599152</v>
      </c>
      <c r="EX72" s="1" t="str">
        <f t="shared" si="225"/>
        <v>stressed</v>
      </c>
      <c r="EY72" s="2">
        <v>0.93281388708136004</v>
      </c>
      <c r="EZ72" s="2">
        <v>0.41617681319770899</v>
      </c>
      <c r="FA72" s="2">
        <v>0.44406581686662799</v>
      </c>
      <c r="FB72" s="2">
        <v>0.23435509303983701</v>
      </c>
      <c r="FC72" s="2">
        <v>0.88644508300917402</v>
      </c>
      <c r="FD72" s="2">
        <v>0.66745886804062604</v>
      </c>
      <c r="FE72" s="2">
        <v>0.24409159122877891</v>
      </c>
      <c r="FF72" s="2">
        <v>0.21626742003551</v>
      </c>
      <c r="FG72" s="2">
        <v>0.51663707388365099</v>
      </c>
      <c r="FH72" s="2">
        <v>0.50290999764944144</v>
      </c>
      <c r="FI72" s="2">
        <f t="shared" si="158"/>
        <v>0.32966287497072511</v>
      </c>
      <c r="FJ72" s="2">
        <f t="shared" si="159"/>
        <v>0.33568573077737973</v>
      </c>
      <c r="FK72" s="2">
        <f t="shared" si="226"/>
        <v>44.481362416345561</v>
      </c>
      <c r="FL72" s="2" t="str">
        <f t="shared" si="227"/>
        <v>excited</v>
      </c>
      <c r="FM72" s="7">
        <v>0.85241896671773698</v>
      </c>
      <c r="FN72" s="7">
        <v>0.55691218315358704</v>
      </c>
      <c r="FO72" s="7">
        <v>0.32483784076525102</v>
      </c>
      <c r="FP72" s="7">
        <v>0.32650288600523503</v>
      </c>
      <c r="FQ72" s="7">
        <v>0.367575630229525</v>
      </c>
      <c r="FR72" s="7">
        <v>0.61197230903511801</v>
      </c>
      <c r="FS72" s="7">
        <v>0.2662617044190837</v>
      </c>
      <c r="FT72" s="7">
        <v>0.2793286147494925</v>
      </c>
      <c r="FU72" s="7">
        <v>0.29550678356414994</v>
      </c>
      <c r="FV72" s="7">
        <v>0.46216301032582391</v>
      </c>
      <c r="FW72" s="7">
        <f t="shared" si="160"/>
        <v>0.49358207089235351</v>
      </c>
      <c r="FX72" s="7">
        <f t="shared" si="161"/>
        <v>8.72097704325836E-3</v>
      </c>
      <c r="FY72" s="7">
        <f t="shared" si="228"/>
        <v>88.987760658179795</v>
      </c>
      <c r="FZ72" s="7" t="str">
        <f t="shared" si="229"/>
        <v>alert</v>
      </c>
      <c r="GA72" s="4">
        <v>-3.5914969145671397E-2</v>
      </c>
      <c r="GB72" s="4">
        <v>0.98640880982785395</v>
      </c>
      <c r="GC72" s="4">
        <v>0.12692660209457099</v>
      </c>
      <c r="GD72" s="4">
        <v>0.71768104152674805</v>
      </c>
      <c r="GE72" s="4">
        <v>-0.304490649529088</v>
      </c>
      <c r="GF72" s="4">
        <v>1.0328946383887501</v>
      </c>
      <c r="GG72" s="4">
        <v>-0.37286870466096222</v>
      </c>
      <c r="GH72" s="4">
        <v>0.35541019957183012</v>
      </c>
      <c r="GI72" s="4">
        <v>-1.0223237789735253</v>
      </c>
      <c r="GJ72" s="4">
        <v>0.88859875516408648</v>
      </c>
      <c r="GK72" s="4">
        <f t="shared" si="162"/>
        <v>-1</v>
      </c>
      <c r="GL72" s="4">
        <f t="shared" si="163"/>
        <v>-0.49354553113828492</v>
      </c>
      <c r="GM72" s="4">
        <f t="shared" si="230"/>
        <v>-116.26843696534495</v>
      </c>
      <c r="GN72" s="4" t="str">
        <f t="shared" si="231"/>
        <v>Bored</v>
      </c>
      <c r="GO72" s="6">
        <v>0.58199800513774302</v>
      </c>
      <c r="GP72" s="6">
        <v>4.99789268297103E-2</v>
      </c>
      <c r="GQ72" s="6">
        <v>1.0838592163137199E-2</v>
      </c>
      <c r="GR72" s="6">
        <v>0.32927252422624398</v>
      </c>
      <c r="GS72" s="6">
        <v>0.38850800836518501</v>
      </c>
      <c r="GT72" s="6">
        <v>-0.38856321541737199</v>
      </c>
      <c r="GU72" s="6">
        <v>1.1167980427052243E-2</v>
      </c>
      <c r="GV72" s="6">
        <v>-0.97249794312589066</v>
      </c>
      <c r="GW72" s="6">
        <v>0.53201907830803274</v>
      </c>
      <c r="GX72" s="6">
        <v>0.5381701438540748</v>
      </c>
      <c r="GY72" s="6">
        <f t="shared" si="164"/>
        <v>0.4197967735616881</v>
      </c>
      <c r="GZ72" s="6">
        <f t="shared" si="165"/>
        <v>-0.52615372055650811</v>
      </c>
      <c r="HA72" s="6">
        <f t="shared" si="232"/>
        <v>141.4150494009786</v>
      </c>
      <c r="HB72" s="6" t="str">
        <f t="shared" si="233"/>
        <v>stressed</v>
      </c>
      <c r="HI72" s="2">
        <v>0</v>
      </c>
      <c r="HJ72" s="2">
        <v>0</v>
      </c>
      <c r="HK72" s="2">
        <v>0</v>
      </c>
      <c r="HL72" s="2">
        <v>0</v>
      </c>
      <c r="HM72" s="2" t="e">
        <f t="shared" si="166"/>
        <v>#DIV/0!</v>
      </c>
      <c r="HN72" s="2" t="e">
        <f t="shared" si="167"/>
        <v>#DIV/0!</v>
      </c>
      <c r="HO72" s="2" t="e">
        <f t="shared" si="234"/>
        <v>#DIV/0!</v>
      </c>
      <c r="HP72" s="2" t="e">
        <f t="shared" si="235"/>
        <v>#DIV/0!</v>
      </c>
      <c r="HQ72" s="4">
        <v>1.3360581030960601</v>
      </c>
      <c r="HR72" s="4">
        <v>1.0323863492601999</v>
      </c>
      <c r="HS72" s="4">
        <v>0.85137403860724803</v>
      </c>
      <c r="HT72" s="4">
        <v>0.85011543949455504</v>
      </c>
      <c r="HU72" s="4">
        <v>1.1660355151799</v>
      </c>
      <c r="HV72" s="4">
        <v>0.83021531696807505</v>
      </c>
      <c r="HW72" s="4">
        <v>0.34026466171712549</v>
      </c>
      <c r="HX72" s="4">
        <v>0.45641290615616115</v>
      </c>
      <c r="HY72" s="4">
        <v>0.3036717538358602</v>
      </c>
      <c r="HZ72" s="4">
        <v>0.71839957082762351</v>
      </c>
      <c r="IA72" s="4">
        <f t="shared" si="168"/>
        <v>0.5675018923945081</v>
      </c>
      <c r="IB72" s="4">
        <f t="shared" si="169"/>
        <v>0.19752218570666646</v>
      </c>
      <c r="IC72" s="4">
        <f t="shared" si="236"/>
        <v>70.809264256170536</v>
      </c>
      <c r="ID72" s="4" t="str">
        <f t="shared" si="237"/>
        <v>alert</v>
      </c>
      <c r="IE72" s="6">
        <v>0.798959395474097</v>
      </c>
      <c r="IF72" s="6">
        <v>0.793409222690168</v>
      </c>
      <c r="IG72" s="6">
        <v>0.35856244021429501</v>
      </c>
      <c r="IH72" s="6">
        <v>0.69794692414835302</v>
      </c>
      <c r="II72" s="6">
        <v>0.49808077769285602</v>
      </c>
      <c r="IJ72" s="6">
        <v>0.15373853387813899</v>
      </c>
      <c r="IK72" s="6">
        <v>0.27644667268770973</v>
      </c>
      <c r="IL72" s="6">
        <v>0.7368933931461179</v>
      </c>
      <c r="IM72" s="6">
        <v>5.5501727839289972E-3</v>
      </c>
      <c r="IN72" s="6">
        <v>0.66348290986833602</v>
      </c>
      <c r="IO72" s="6">
        <f t="shared" si="170"/>
        <v>5.5271085639203577E-3</v>
      </c>
      <c r="IP72" s="6">
        <f t="shared" si="171"/>
        <v>0.32616690079987443</v>
      </c>
      <c r="IQ72" s="6">
        <f t="shared" si="238"/>
        <v>0.97082103057861724</v>
      </c>
      <c r="IR72" s="6" t="str">
        <f t="shared" si="239"/>
        <v>happy</v>
      </c>
      <c r="IS72" s="4">
        <v>0.61726480039537202</v>
      </c>
      <c r="IT72" s="4">
        <v>0.25689073737010898</v>
      </c>
      <c r="IU72" s="4">
        <v>0.21827078471761699</v>
      </c>
      <c r="IV72" s="4">
        <v>0.12326720812711001</v>
      </c>
      <c r="IW72" s="4">
        <v>0.66988035631676701</v>
      </c>
      <c r="IX72" s="4">
        <v>6.5253966346380796E-2</v>
      </c>
      <c r="IY72" s="4">
        <v>0.16957744321173848</v>
      </c>
      <c r="IZ72" s="4">
        <v>0.38264545933865141</v>
      </c>
      <c r="JA72" s="4">
        <v>0.36037406302526304</v>
      </c>
      <c r="JB72" s="4">
        <v>0.39070620511970605</v>
      </c>
      <c r="JC72" s="4">
        <f t="shared" si="172"/>
        <v>0.59040074391420228</v>
      </c>
      <c r="JD72" s="4">
        <f t="shared" si="173"/>
        <v>8.8300675386874028E-2</v>
      </c>
      <c r="JE72" s="4">
        <f t="shared" si="240"/>
        <v>81.493859090992046</v>
      </c>
      <c r="JF72" s="4" t="str">
        <f t="shared" si="241"/>
        <v>alert</v>
      </c>
      <c r="JG72" s="6">
        <v>0.53302842885961998</v>
      </c>
      <c r="JH72" s="6">
        <v>0.42599651447687398</v>
      </c>
      <c r="JI72" s="6">
        <v>-0.149431601138064</v>
      </c>
      <c r="JJ72" s="6">
        <v>9.2979641160416807E-2</v>
      </c>
      <c r="JK72" s="6">
        <v>0.51122464754720998</v>
      </c>
      <c r="JL72" s="6">
        <v>-0.166737864751384</v>
      </c>
      <c r="JM72" s="6">
        <v>-0.1430990288793241</v>
      </c>
      <c r="JN72" s="6">
        <v>0.35863660193735547</v>
      </c>
      <c r="JO72" s="6">
        <v>0.10703191438274601</v>
      </c>
      <c r="JP72" s="6">
        <v>-5.8863912111866569E-2</v>
      </c>
      <c r="JQ72" s="6">
        <f t="shared" si="174"/>
        <v>2.9611462762228369E-2</v>
      </c>
      <c r="JR72" s="6">
        <f t="shared" si="175"/>
        <v>4.7388847213601926E-2</v>
      </c>
      <c r="JS72" s="6">
        <f t="shared" si="242"/>
        <v>31.999673502183253</v>
      </c>
      <c r="JT72" s="6" t="str">
        <f t="shared" si="243"/>
        <v>excited</v>
      </c>
      <c r="JU72" s="2">
        <v>0.21811905679231999</v>
      </c>
      <c r="JV72" s="2">
        <v>8.6699749425202102E-2</v>
      </c>
      <c r="JW72" s="2">
        <v>-0.19033162777544399</v>
      </c>
      <c r="JX72" s="2">
        <v>-0.15193963319520901</v>
      </c>
      <c r="JY72" s="3">
        <v>4.8610471214430401E-5</v>
      </c>
      <c r="JZ72" s="2">
        <v>-6.9741560782993206E-2</v>
      </c>
      <c r="KA72" s="2">
        <v>-0.87240987705815254</v>
      </c>
      <c r="KB72" s="2">
        <v>-8.959661695060495</v>
      </c>
      <c r="KC72" s="2">
        <v>0.13141930736711788</v>
      </c>
      <c r="KD72" s="2">
        <v>-1.1228679267459776</v>
      </c>
      <c r="KE72" s="2">
        <f t="shared" si="176"/>
        <v>0.32888085799477995</v>
      </c>
      <c r="KF72" s="2">
        <f t="shared" si="177"/>
        <v>-0.44989506404161306</v>
      </c>
      <c r="KG72" s="2">
        <f t="shared" si="244"/>
        <v>143.83256828132735</v>
      </c>
      <c r="KH72" s="2" t="str">
        <f t="shared" si="245"/>
        <v>stressed</v>
      </c>
      <c r="KI72" s="7">
        <v>3.6371564675069701E-3</v>
      </c>
      <c r="KJ72" s="7">
        <v>0.59487846952689805</v>
      </c>
      <c r="KK72" s="7">
        <v>0.122957608468239</v>
      </c>
      <c r="KL72" s="7">
        <v>9.7278475645748097E-2</v>
      </c>
      <c r="KM72" s="7">
        <v>0.47132287579860699</v>
      </c>
      <c r="KN72" s="7">
        <v>0.63792749572343099</v>
      </c>
      <c r="KO72" s="7">
        <v>0.25887990591879412</v>
      </c>
      <c r="KP72" s="7">
        <v>7.8908180514842899E-2</v>
      </c>
      <c r="KQ72" s="7">
        <v>-0.59124131305939109</v>
      </c>
      <c r="KR72" s="7">
        <v>0.36797048322351722</v>
      </c>
      <c r="KS72" s="7">
        <f t="shared" si="178"/>
        <v>-0.44667921494602858</v>
      </c>
      <c r="KT72" s="7">
        <f t="shared" si="179"/>
        <v>0.18631902351011109</v>
      </c>
      <c r="KU72" s="7">
        <f t="shared" si="246"/>
        <v>-67.357986157489364</v>
      </c>
      <c r="KV72" s="7" t="str">
        <f t="shared" si="247"/>
        <v>Calm</v>
      </c>
      <c r="KW72" s="2">
        <v>0.56051193708316105</v>
      </c>
      <c r="KX72" s="2">
        <v>0.65539042698376904</v>
      </c>
      <c r="KY72" s="2">
        <v>-3.8374298939689702E-2</v>
      </c>
      <c r="KZ72" s="2">
        <v>3.8548836096919399E-2</v>
      </c>
      <c r="LA72" s="2">
        <v>0.442464387439788</v>
      </c>
      <c r="LB72" s="2">
        <v>0.62859323405271395</v>
      </c>
      <c r="LC72" s="2">
        <v>-3.8260423502959426E-2</v>
      </c>
      <c r="LD72" s="2">
        <v>3.0022840061532587E-2</v>
      </c>
      <c r="LE72" s="2">
        <v>-9.4878489900607987E-2</v>
      </c>
      <c r="LF72" s="2">
        <v>1.4354537205266049E-4</v>
      </c>
      <c r="LG72" s="2">
        <f t="shared" si="180"/>
        <v>-0.18631452983909003</v>
      </c>
      <c r="LH72" s="2">
        <f t="shared" si="181"/>
        <v>-4.8742559124020146E-2</v>
      </c>
      <c r="LI72" s="2">
        <f t="shared" si="248"/>
        <v>-104.66082204739533</v>
      </c>
      <c r="LJ72" s="2" t="str">
        <f t="shared" si="249"/>
        <v>Bored</v>
      </c>
      <c r="LK72" s="4">
        <v>0.59269042066924804</v>
      </c>
      <c r="LL72" s="4">
        <v>0.72065688223506597</v>
      </c>
      <c r="LM72" s="4">
        <v>2.5827484396651099E-2</v>
      </c>
      <c r="LN72" s="4">
        <v>0.25541738178282802</v>
      </c>
      <c r="LO72" s="4">
        <v>0.58474297575077006</v>
      </c>
      <c r="LP72" s="4">
        <v>0.75211891745784698</v>
      </c>
      <c r="LQ72" s="4">
        <v>2.1935410083644195E-2</v>
      </c>
      <c r="LR72" s="4">
        <v>0.1734258410791954</v>
      </c>
      <c r="LS72" s="4">
        <v>-0.12796646156581792</v>
      </c>
      <c r="LT72" s="4">
        <v>0.21414355940545127</v>
      </c>
      <c r="LU72" s="4">
        <f t="shared" si="182"/>
        <v>8.6880339332506606E-2</v>
      </c>
      <c r="LV72" s="4">
        <f t="shared" si="183"/>
        <v>-4.7852173806948506E-2</v>
      </c>
      <c r="LW72" s="4">
        <f t="shared" si="250"/>
        <v>118.84520549983458</v>
      </c>
      <c r="LX72" s="4" t="str">
        <f t="shared" si="251"/>
        <v>nervous</v>
      </c>
      <c r="LY72" s="6">
        <v>-0.25551487566297099</v>
      </c>
      <c r="LZ72" s="6">
        <v>0.15037467972527399</v>
      </c>
      <c r="MA72" s="6">
        <v>-0.31511519444867803</v>
      </c>
      <c r="MB72" s="6">
        <v>-0.119960174528206</v>
      </c>
      <c r="MC72" s="6">
        <v>-7.1928893403750901E-2</v>
      </c>
      <c r="MD72" s="6">
        <v>-0.28594767205163601</v>
      </c>
      <c r="ME72" s="6">
        <v>0.96234903277230566</v>
      </c>
      <c r="MF72" s="6">
        <v>0.88483828873105042</v>
      </c>
      <c r="MG72" s="6">
        <v>-0.39313837578291799</v>
      </c>
      <c r="MH72" s="6">
        <v>-2.2286490564534418</v>
      </c>
      <c r="MI72" s="6">
        <f t="shared" si="184"/>
        <v>-0.38790285265100122</v>
      </c>
      <c r="MJ72" s="6">
        <f t="shared" si="185"/>
        <v>-0.78039759180706181</v>
      </c>
      <c r="MK72" s="6">
        <f t="shared" si="252"/>
        <v>-153.56995959672938</v>
      </c>
      <c r="ML72" s="6" t="str">
        <f t="shared" si="253"/>
        <v>Sad</v>
      </c>
      <c r="MM72" s="2">
        <v>0.964260420172663</v>
      </c>
      <c r="MN72" s="2">
        <v>0.785786502424627</v>
      </c>
      <c r="MO72" s="2">
        <v>0.84377295720985201</v>
      </c>
      <c r="MP72" s="2">
        <v>0.61519847532386596</v>
      </c>
      <c r="MQ72" s="2">
        <v>1.16224342255807</v>
      </c>
      <c r="MR72" s="2">
        <v>0.77297758673695904</v>
      </c>
      <c r="MS72" s="2">
        <v>0.39678882316353015</v>
      </c>
      <c r="MT72" s="2">
        <v>0.39467067505690573</v>
      </c>
      <c r="MU72" s="2">
        <v>0.178473917748036</v>
      </c>
      <c r="MV72" s="2">
        <v>0.83367560817650577</v>
      </c>
      <c r="MW72" s="2">
        <f t="shared" si="186"/>
        <v>0.50692225928980106</v>
      </c>
      <c r="MX72" s="2">
        <f t="shared" si="187"/>
        <v>0.45885434652366586</v>
      </c>
      <c r="MY72" s="2">
        <f t="shared" si="254"/>
        <v>47.849331581192558</v>
      </c>
      <c r="MZ72" s="2" t="str">
        <f t="shared" si="255"/>
        <v>excited</v>
      </c>
      <c r="NA72" s="7">
        <v>0.159609377327494</v>
      </c>
      <c r="NB72" s="7">
        <v>0.57939200446444294</v>
      </c>
      <c r="NC72" s="7">
        <v>-0.100195630202686</v>
      </c>
      <c r="ND72" s="7">
        <v>0.48265406840813901</v>
      </c>
      <c r="NE72" s="7">
        <v>-1.22968237733036E-2</v>
      </c>
      <c r="NF72" s="7">
        <v>0.49186535754620098</v>
      </c>
      <c r="NG72" s="7">
        <v>-0.68015676726306995</v>
      </c>
      <c r="NH72" s="7">
        <v>0.45054912621766746</v>
      </c>
      <c r="NI72" s="7">
        <v>-0.41978262713694892</v>
      </c>
      <c r="NJ72" s="7">
        <v>0.51753413136801507</v>
      </c>
      <c r="NK72" s="7">
        <f t="shared" si="188"/>
        <v>-0.40229816313026479</v>
      </c>
      <c r="NL72" s="7">
        <f t="shared" si="189"/>
        <v>0.22683122559222557</v>
      </c>
      <c r="NM72" s="7">
        <f t="shared" si="256"/>
        <v>-60.584018843385884</v>
      </c>
      <c r="NN72" s="7" t="str">
        <f t="shared" si="257"/>
        <v>Calm</v>
      </c>
      <c r="NO72" s="4">
        <v>3.7481546744541398E-2</v>
      </c>
      <c r="NP72" s="4">
        <v>0.84401244019807897</v>
      </c>
      <c r="NQ72" s="4">
        <v>0.106960331860757</v>
      </c>
      <c r="NR72" s="4">
        <v>0.227640618719089</v>
      </c>
      <c r="NS72" s="4">
        <v>-0.105413329384028</v>
      </c>
      <c r="NT72" s="4">
        <v>0.825902535869529</v>
      </c>
      <c r="NU72" s="4">
        <v>-1.5745256153278737</v>
      </c>
      <c r="NV72" s="4">
        <v>0.13631868806587238</v>
      </c>
      <c r="NW72" s="4">
        <v>-0.80653089345353757</v>
      </c>
      <c r="NX72" s="4">
        <v>0.37958392857605094</v>
      </c>
      <c r="NY72" s="4">
        <f t="shared" si="190"/>
        <v>-0.70187922643987688</v>
      </c>
      <c r="NZ72" s="4">
        <f t="shared" si="191"/>
        <v>-0.58850068702395208</v>
      </c>
      <c r="OA72" s="4">
        <f t="shared" si="258"/>
        <v>-129.97863247677407</v>
      </c>
      <c r="OB72" s="4" t="str">
        <f t="shared" si="259"/>
        <v>Depressed</v>
      </c>
      <c r="OC72" s="1">
        <v>0.165538472232342</v>
      </c>
      <c r="OD72" s="1">
        <v>0.982236395800833</v>
      </c>
      <c r="OE72" s="1">
        <v>0.400443347967603</v>
      </c>
      <c r="OF72" s="1">
        <v>0.63186601684098698</v>
      </c>
      <c r="OG72" s="1">
        <v>7.7887648902873197E-2</v>
      </c>
      <c r="OH72" s="1">
        <v>0.51843784352406797</v>
      </c>
      <c r="OI72" s="1">
        <v>1.6450303118668597</v>
      </c>
      <c r="OJ72" s="1">
        <v>0.42105475011368271</v>
      </c>
      <c r="OK72" s="1">
        <v>-0.81669792356849102</v>
      </c>
      <c r="OL72" s="1">
        <v>0.89940056500588261</v>
      </c>
      <c r="OM72" s="1">
        <f t="shared" si="192"/>
        <v>-1</v>
      </c>
      <c r="ON72" s="1">
        <f t="shared" si="193"/>
        <v>0.31087134416870676</v>
      </c>
      <c r="OO72" s="1">
        <f t="shared" si="260"/>
        <v>-72.731027787684781</v>
      </c>
      <c r="OP72" s="1" t="str">
        <f t="shared" si="261"/>
        <v>Calm</v>
      </c>
      <c r="OQ72" s="2">
        <v>0.81981326926435405</v>
      </c>
      <c r="OR72" s="2">
        <v>0.55867962198801102</v>
      </c>
      <c r="OS72" s="2">
        <v>0.12182821890057401</v>
      </c>
      <c r="OT72" s="2">
        <v>0.19467744369005199</v>
      </c>
      <c r="OU72" s="2">
        <v>0.53683814374112704</v>
      </c>
      <c r="OV72" s="2">
        <v>0.41624375462103802</v>
      </c>
      <c r="OW72" s="2">
        <v>8.9800679623868701E-2</v>
      </c>
      <c r="OX72" s="2">
        <v>0.199684865868304</v>
      </c>
      <c r="OY72" s="2">
        <v>0.26113364727634303</v>
      </c>
      <c r="OZ72" s="2">
        <v>0.22960268028881864</v>
      </c>
      <c r="PA72" s="2">
        <f t="shared" si="194"/>
        <v>0.24748864713357688</v>
      </c>
      <c r="PB72" s="2">
        <f t="shared" si="195"/>
        <v>-0.32680151952334469</v>
      </c>
      <c r="PC72" s="2">
        <f t="shared" si="262"/>
        <v>142.86314625266039</v>
      </c>
      <c r="PD72" s="2" t="str">
        <f t="shared" si="263"/>
        <v>stressed</v>
      </c>
      <c r="PE72" s="1">
        <v>0.31696826437499298</v>
      </c>
      <c r="PF72" s="1">
        <v>0.76140651725798403</v>
      </c>
      <c r="PG72" s="1">
        <v>0.43286702406525002</v>
      </c>
      <c r="PH72" s="1">
        <v>0.90994841143427796</v>
      </c>
      <c r="PI72" s="1">
        <v>0.56181703415948303</v>
      </c>
      <c r="PJ72" s="1">
        <v>0.44431293286163298</v>
      </c>
      <c r="PK72" s="1">
        <v>0.49257426676018529</v>
      </c>
      <c r="PL72" s="1">
        <v>0.75469331720907706</v>
      </c>
      <c r="PM72" s="1">
        <v>-0.44443825288299105</v>
      </c>
      <c r="PN72" s="1">
        <v>1.2452214743617334</v>
      </c>
      <c r="PO72" s="1">
        <f t="shared" si="196"/>
        <v>-0.4751611991682605</v>
      </c>
      <c r="PP72" s="1">
        <f t="shared" si="197"/>
        <v>-0.24608216477432654</v>
      </c>
      <c r="PQ72" s="1">
        <f t="shared" si="264"/>
        <v>-117.37927577814889</v>
      </c>
      <c r="PR72" s="1" t="str">
        <f t="shared" si="265"/>
        <v>Bored</v>
      </c>
      <c r="PS72" s="4">
        <v>1.07738945563681</v>
      </c>
      <c r="PT72" s="4">
        <v>0.62085322811752797</v>
      </c>
      <c r="PU72" s="4">
        <v>0.72069247400598202</v>
      </c>
      <c r="PV72" s="4">
        <v>0.70003073233962199</v>
      </c>
      <c r="PW72" s="4">
        <v>0.90805142286701002</v>
      </c>
      <c r="PX72" s="4">
        <v>0.54229921479139997</v>
      </c>
      <c r="PY72" s="4">
        <v>0.36298863482103699</v>
      </c>
      <c r="PZ72" s="4">
        <v>0.6018391970951934</v>
      </c>
      <c r="QA72" s="4">
        <v>0.45653622751928202</v>
      </c>
      <c r="QB72" s="4">
        <v>0.83658432327515375</v>
      </c>
      <c r="QC72" s="4">
        <f t="shared" si="198"/>
        <v>0.54495102472844836</v>
      </c>
      <c r="QD72" s="4">
        <f t="shared" si="199"/>
        <v>0.2334802575647954</v>
      </c>
      <c r="QE72" s="4">
        <f t="shared" si="266"/>
        <v>66.807643629753329</v>
      </c>
      <c r="QF72" s="4" t="str">
        <f t="shared" si="267"/>
        <v>alert</v>
      </c>
      <c r="QG72" s="2">
        <v>0.35269242256990702</v>
      </c>
      <c r="QH72" s="2">
        <v>1.05942164113793</v>
      </c>
      <c r="QI72" s="2">
        <v>0.30374888081589102</v>
      </c>
      <c r="QJ72" s="2">
        <v>0.65917481308214898</v>
      </c>
      <c r="QK72" s="2">
        <v>0.18670010849625199</v>
      </c>
      <c r="QL72" s="2">
        <v>0.46293744108938101</v>
      </c>
      <c r="QM72" s="2">
        <v>0.56313141788504817</v>
      </c>
      <c r="QN72" s="2">
        <v>0.43299561895589905</v>
      </c>
      <c r="QO72" s="2">
        <v>-0.70672921856802295</v>
      </c>
      <c r="QP72" s="2">
        <v>0.68190220510208477</v>
      </c>
      <c r="QQ72" s="2">
        <f t="shared" si="200"/>
        <v>-0.45905091799814879</v>
      </c>
      <c r="QR72" s="2">
        <f t="shared" si="201"/>
        <v>-0.44150212829286117</v>
      </c>
      <c r="QS72" s="2">
        <f t="shared" si="268"/>
        <v>-133.8836367282083</v>
      </c>
      <c r="QT72" s="2" t="str">
        <f t="shared" si="269"/>
        <v>Depressed</v>
      </c>
      <c r="QU72" s="4">
        <v>0.25761663439621801</v>
      </c>
      <c r="QV72" s="4">
        <v>0.236406880026723</v>
      </c>
      <c r="QW72" s="4">
        <v>0.17286368519897399</v>
      </c>
      <c r="QX72" s="4">
        <v>2.7338964277259799E-2</v>
      </c>
      <c r="QY72" s="4">
        <v>-0.37653485833188199</v>
      </c>
      <c r="QZ72" s="4">
        <v>-0.215373003014519</v>
      </c>
      <c r="RA72" s="4">
        <v>-1.4536349390190613</v>
      </c>
      <c r="RB72" s="4">
        <v>1.2997586826906686</v>
      </c>
      <c r="RC72" s="4">
        <v>2.1209754369495015E-2</v>
      </c>
      <c r="RD72" s="4">
        <v>0.40524923132472046</v>
      </c>
      <c r="RE72" s="4">
        <f t="shared" si="202"/>
        <v>0.13617467968184127</v>
      </c>
      <c r="RF72" s="4">
        <f t="shared" si="203"/>
        <v>0.13081589430016138</v>
      </c>
      <c r="RG72" s="4">
        <f t="shared" si="270"/>
        <v>46.149832975445868</v>
      </c>
      <c r="RH72" s="4" t="str">
        <f t="shared" si="271"/>
        <v>excited</v>
      </c>
    </row>
    <row r="73" spans="1:476" x14ac:dyDescent="0.3">
      <c r="A73" s="1">
        <v>0.62854379103598401</v>
      </c>
      <c r="B73" s="1">
        <v>0.37041112470561299</v>
      </c>
      <c r="C73" s="1">
        <v>0.54595640788354804</v>
      </c>
      <c r="D73" s="1">
        <v>0.42489129734714798</v>
      </c>
      <c r="E73" s="1">
        <v>0.67474508472499195</v>
      </c>
      <c r="F73" s="1">
        <v>0.401318511323768</v>
      </c>
      <c r="G73" s="1">
        <v>0.41890667375240975</v>
      </c>
      <c r="H73" s="1">
        <v>0.55057014466005505</v>
      </c>
      <c r="I73" s="1">
        <v>0.25813266633037102</v>
      </c>
      <c r="J73" s="1">
        <v>0.97186338435500375</v>
      </c>
      <c r="K73" s="1">
        <f t="shared" si="136"/>
        <v>5.0037935684428492E-2</v>
      </c>
      <c r="L73" s="1">
        <f t="shared" si="137"/>
        <v>0.3653379927149909</v>
      </c>
      <c r="M73" s="1">
        <f t="shared" si="204"/>
        <v>7.7989002137310628</v>
      </c>
      <c r="N73" s="1" t="str">
        <f t="shared" si="205"/>
        <v>happy</v>
      </c>
      <c r="O73" s="8">
        <v>4.9820147797226898E-2</v>
      </c>
      <c r="P73" s="8">
        <v>0.42231797457381098</v>
      </c>
      <c r="Q73" s="8">
        <v>6.4322998129286907E-2</v>
      </c>
      <c r="R73" s="8">
        <v>0.16720595888761899</v>
      </c>
      <c r="S73" s="8">
        <v>-0.26734253513983602</v>
      </c>
      <c r="T73" s="8">
        <v>0.118927033855591</v>
      </c>
      <c r="U73" s="8">
        <v>-0.29570748517013479</v>
      </c>
      <c r="V73" s="8">
        <v>0.30892840817658773</v>
      </c>
      <c r="W73" s="8">
        <v>-0.37249782677658411</v>
      </c>
      <c r="X73" s="8">
        <v>0.49038394920153239</v>
      </c>
      <c r="Y73" s="8">
        <f t="shared" si="138"/>
        <v>-6.4640806590770317E-2</v>
      </c>
      <c r="Z73" s="8">
        <f t="shared" si="139"/>
        <v>0.16775144295669264</v>
      </c>
      <c r="AA73" s="8">
        <f t="shared" si="206"/>
        <v>-21.073510526235562</v>
      </c>
      <c r="AB73" s="8" t="str">
        <f t="shared" si="207"/>
        <v>Contented</v>
      </c>
      <c r="AC73" s="2">
        <v>0.27688221056155099</v>
      </c>
      <c r="AD73" s="2">
        <v>0.44367744697522399</v>
      </c>
      <c r="AE73" s="2">
        <v>-3.3438891012442802E-2</v>
      </c>
      <c r="AF73" s="2">
        <v>0.11870696145231401</v>
      </c>
      <c r="AG73" s="2">
        <v>8.3964787207108094E-2</v>
      </c>
      <c r="AH73" s="2">
        <v>0.19982619962563</v>
      </c>
      <c r="AI73" s="2">
        <v>-9.266778224348883E-2</v>
      </c>
      <c r="AJ73" s="2">
        <v>0.1844697572101629</v>
      </c>
      <c r="AK73" s="2">
        <v>-0.166795236413673</v>
      </c>
      <c r="AL73" s="2">
        <v>0.11833589286882799</v>
      </c>
      <c r="AM73" s="2">
        <f t="shared" si="140"/>
        <v>-7.4157776268593212E-2</v>
      </c>
      <c r="AN73" s="2">
        <f t="shared" si="141"/>
        <v>-0.14541155183926735</v>
      </c>
      <c r="AO73" s="2">
        <f t="shared" si="208"/>
        <v>-152.97907981223358</v>
      </c>
      <c r="AP73" s="2" t="str">
        <f t="shared" si="209"/>
        <v>Sad</v>
      </c>
      <c r="AQ73" s="8">
        <v>0.61181850648424796</v>
      </c>
      <c r="AR73" s="8">
        <v>0.61327632375524499</v>
      </c>
      <c r="AS73" s="8">
        <v>0.14662202362881399</v>
      </c>
      <c r="AT73" s="8">
        <v>0.18600801154434701</v>
      </c>
      <c r="AU73" s="8">
        <v>0.74125419548440097</v>
      </c>
      <c r="AV73" s="8">
        <v>0.52668565760966102</v>
      </c>
      <c r="AW73" s="8">
        <v>0.10836226569014859</v>
      </c>
      <c r="AX73" s="8">
        <v>0.16317036408673455</v>
      </c>
      <c r="AY73" s="8">
        <v>-1.4578172709970305E-3</v>
      </c>
      <c r="AZ73" s="8">
        <v>0.27151370405190217</v>
      </c>
      <c r="BA73" s="8">
        <f t="shared" si="142"/>
        <v>-4.9170591527973428E-2</v>
      </c>
      <c r="BB73" s="8">
        <f t="shared" si="143"/>
        <v>0.13494839169796546</v>
      </c>
      <c r="BC73" s="8">
        <f t="shared" si="210"/>
        <v>-20.020015297203454</v>
      </c>
      <c r="BD73" s="8" t="str">
        <f t="shared" si="211"/>
        <v>Contented</v>
      </c>
      <c r="BE73" s="4">
        <v>0.42731547243946899</v>
      </c>
      <c r="BF73" s="4">
        <v>0.38762196467725701</v>
      </c>
      <c r="BG73" s="4">
        <v>0.202674075199439</v>
      </c>
      <c r="BH73" s="4">
        <v>-3.20463276070551E-2</v>
      </c>
      <c r="BI73" s="4">
        <v>0.42928477350559002</v>
      </c>
      <c r="BJ73" s="4">
        <v>0.22385094814093401</v>
      </c>
      <c r="BK73" s="4">
        <v>0.23660286832609453</v>
      </c>
      <c r="BL73" s="4">
        <v>-5.2408417339957332E-2</v>
      </c>
      <c r="BM73" s="4">
        <v>3.9693507762211977E-2</v>
      </c>
      <c r="BN73" s="4">
        <v>0.20937527204060008</v>
      </c>
      <c r="BO73" s="4">
        <f t="shared" si="144"/>
        <v>0.1087627701951952</v>
      </c>
      <c r="BP73" s="4">
        <f t="shared" si="145"/>
        <v>0.13508499341737212</v>
      </c>
      <c r="BQ73" s="4">
        <f t="shared" si="212"/>
        <v>38.839044771007686</v>
      </c>
      <c r="BR73" s="4" t="str">
        <f t="shared" si="213"/>
        <v>excited</v>
      </c>
      <c r="BS73" s="6">
        <v>0.89427063574659904</v>
      </c>
      <c r="BT73" s="6">
        <v>0.52602961511672996</v>
      </c>
      <c r="BU73" s="6">
        <v>0.63301393496671599</v>
      </c>
      <c r="BV73" s="6">
        <v>0.44829670879862699</v>
      </c>
      <c r="BW73" s="6">
        <v>0.46354080360917699</v>
      </c>
      <c r="BX73" s="6">
        <v>0.70316647020979495</v>
      </c>
      <c r="BY73" s="6">
        <v>0.46620165114167417</v>
      </c>
      <c r="BZ73" s="6">
        <v>0.36470723764104812</v>
      </c>
      <c r="CA73" s="6">
        <v>0.36824102062986908</v>
      </c>
      <c r="CB73" s="6">
        <v>0.76132539095734775</v>
      </c>
      <c r="CC73" s="6">
        <f t="shared" si="146"/>
        <v>0.66678341126150453</v>
      </c>
      <c r="CD73" s="6">
        <f t="shared" si="147"/>
        <v>-0.49613631998968177</v>
      </c>
      <c r="CE73" s="6">
        <f t="shared" si="214"/>
        <v>126.65198319536024</v>
      </c>
      <c r="CF73" s="6" t="str">
        <f t="shared" si="215"/>
        <v>stressed</v>
      </c>
      <c r="CG73" s="4">
        <v>1.0141480193324901</v>
      </c>
      <c r="CH73" s="4">
        <v>1.1077043565691</v>
      </c>
      <c r="CI73" s="4">
        <v>0.516548452367662</v>
      </c>
      <c r="CJ73" s="4">
        <v>0.60557456895403206</v>
      </c>
      <c r="CK73" s="4">
        <v>0.66478198169677305</v>
      </c>
      <c r="CL73" s="4">
        <v>0.679933085140627</v>
      </c>
      <c r="CM73" s="4">
        <v>0.30766527017266559</v>
      </c>
      <c r="CN73" s="4">
        <v>0.33875692846019723</v>
      </c>
      <c r="CO73" s="4">
        <v>-9.3556337236609943E-2</v>
      </c>
      <c r="CP73" s="4">
        <v>0.5288412304578427</v>
      </c>
      <c r="CQ73" s="4">
        <f t="shared" si="148"/>
        <v>-0.24940414979479275</v>
      </c>
      <c r="CR73" s="4">
        <f t="shared" si="149"/>
        <v>-0.80255772202690234</v>
      </c>
      <c r="CS73" s="4">
        <f t="shared" si="216"/>
        <v>-162.73675990409035</v>
      </c>
      <c r="CT73" s="4" t="str">
        <f t="shared" si="217"/>
        <v>Sad</v>
      </c>
      <c r="CU73" s="2">
        <v>0.19241939221957499</v>
      </c>
      <c r="CV73" s="2">
        <v>0.48720152505715802</v>
      </c>
      <c r="CW73" s="2">
        <v>-5.20461773489664E-3</v>
      </c>
      <c r="CX73" s="2">
        <v>0.28070218380481599</v>
      </c>
      <c r="CY73" s="2">
        <v>-0.43519914947570698</v>
      </c>
      <c r="CZ73" s="2">
        <v>-8.8332717131737001E-2</v>
      </c>
      <c r="DA73" s="2">
        <v>2.1437609929751196E-2</v>
      </c>
      <c r="DB73" s="2">
        <v>0.70374563823326242</v>
      </c>
      <c r="DC73" s="2">
        <v>-0.29478213283758303</v>
      </c>
      <c r="DD73" s="2">
        <v>0.40536946269083152</v>
      </c>
      <c r="DE73" s="2">
        <f t="shared" si="150"/>
        <v>-0.29718272319207262</v>
      </c>
      <c r="DF73" s="2">
        <f t="shared" si="151"/>
        <v>-0.32980289866054857</v>
      </c>
      <c r="DG73" s="2">
        <f t="shared" si="218"/>
        <v>-137.97824178083343</v>
      </c>
      <c r="DH73" s="2" t="str">
        <f t="shared" si="219"/>
        <v>Depressed</v>
      </c>
      <c r="DI73" s="7">
        <v>0.27055404587970699</v>
      </c>
      <c r="DJ73" s="7">
        <v>0.70509414503764101</v>
      </c>
      <c r="DK73" s="7">
        <v>0.43461436699326</v>
      </c>
      <c r="DL73" s="7">
        <v>0.60134161140269204</v>
      </c>
      <c r="DM73" s="7">
        <v>0.19814784031980201</v>
      </c>
      <c r="DN73" s="7">
        <v>0.80378841343026097</v>
      </c>
      <c r="DO73" s="7">
        <v>0.92727249407368673</v>
      </c>
      <c r="DP73" s="7">
        <v>0.39853440417078306</v>
      </c>
      <c r="DQ73" s="7">
        <v>-0.43454009915793401</v>
      </c>
      <c r="DR73" s="7">
        <v>1.0618130469979141</v>
      </c>
      <c r="DS73" s="7">
        <f t="shared" si="152"/>
        <v>-0.33396459041420967</v>
      </c>
      <c r="DT73" s="7">
        <f t="shared" si="153"/>
        <v>0.35685156810968932</v>
      </c>
      <c r="DU73" s="7">
        <f t="shared" si="220"/>
        <v>-43.102465109207166</v>
      </c>
      <c r="DV73" s="7" t="str">
        <f t="shared" si="221"/>
        <v>Relased</v>
      </c>
      <c r="DW73" s="8">
        <v>0.40464562881972499</v>
      </c>
      <c r="DX73" s="8">
        <v>4.35006325891414E-2</v>
      </c>
      <c r="DY73" s="8">
        <v>0.12876628658370101</v>
      </c>
      <c r="DZ73" s="8">
        <v>0.183035376494663</v>
      </c>
      <c r="EA73" s="8">
        <v>3.6030823587960503E-2</v>
      </c>
      <c r="EB73" s="8">
        <v>-0.18100025745996701</v>
      </c>
      <c r="EC73" s="8">
        <v>0.29220142324413273</v>
      </c>
      <c r="ED73" s="8">
        <v>-1.3311700062208611</v>
      </c>
      <c r="EE73" s="8">
        <v>0.3611449962305836</v>
      </c>
      <c r="EF73" s="8">
        <v>0.6957587063163998</v>
      </c>
      <c r="EG73" s="8">
        <f t="shared" si="154"/>
        <v>0.72522049177669912</v>
      </c>
      <c r="EH73" s="8">
        <f t="shared" si="155"/>
        <v>0.3414898165540301</v>
      </c>
      <c r="EI73" s="8">
        <f t="shared" si="222"/>
        <v>64.785321720117523</v>
      </c>
      <c r="EJ73" s="8" t="str">
        <f t="shared" si="223"/>
        <v>alert</v>
      </c>
      <c r="EK73" s="1">
        <v>1.2497020784708299</v>
      </c>
      <c r="EL73" s="1">
        <v>8.0723581990388496E-2</v>
      </c>
      <c r="EM73" s="1">
        <v>0.47931827729811</v>
      </c>
      <c r="EN73" s="1">
        <v>0.28043685429814302</v>
      </c>
      <c r="EO73" s="1">
        <v>0.97903740953926399</v>
      </c>
      <c r="EP73" s="1">
        <v>0.17682440350520001</v>
      </c>
      <c r="EQ73" s="1">
        <v>0.2150624960327078</v>
      </c>
      <c r="ER73" s="1">
        <v>1.0888722494121259</v>
      </c>
      <c r="ES73" s="1">
        <v>1.1689784964804415</v>
      </c>
      <c r="ET73" s="1">
        <v>0.57106169414446561</v>
      </c>
      <c r="EU73" s="1">
        <f t="shared" si="156"/>
        <v>0.62315137645300234</v>
      </c>
      <c r="EV73" s="1">
        <f t="shared" si="157"/>
        <v>-0.5729290358461212</v>
      </c>
      <c r="EW73" s="1">
        <f t="shared" si="224"/>
        <v>132.59561413875159</v>
      </c>
      <c r="EX73" s="1" t="str">
        <f t="shared" si="225"/>
        <v>stressed</v>
      </c>
      <c r="EY73" s="2">
        <v>0.96243420655908296</v>
      </c>
      <c r="EZ73" s="2">
        <v>0.81351437208775701</v>
      </c>
      <c r="FA73" s="2">
        <v>0.44300837553797501</v>
      </c>
      <c r="FB73" s="2">
        <v>0.32185994787054301</v>
      </c>
      <c r="FC73" s="2">
        <v>0.79993390307302104</v>
      </c>
      <c r="FD73" s="2">
        <v>0.726900510074593</v>
      </c>
      <c r="FE73" s="2">
        <v>0.25137108026225768</v>
      </c>
      <c r="FF73" s="2">
        <v>0.20894367588732565</v>
      </c>
      <c r="FG73" s="2">
        <v>0.14891983447132595</v>
      </c>
      <c r="FH73" s="2">
        <v>0.43068157074192948</v>
      </c>
      <c r="FI73" s="2">
        <f t="shared" si="158"/>
        <v>-7.7394107414754054E-2</v>
      </c>
      <c r="FJ73" s="2">
        <f t="shared" si="159"/>
        <v>0.30767301382924761</v>
      </c>
      <c r="FK73" s="2">
        <f t="shared" si="226"/>
        <v>-14.119615358739102</v>
      </c>
      <c r="FL73" s="2" t="str">
        <f t="shared" si="227"/>
        <v>Contented</v>
      </c>
      <c r="FM73" s="7">
        <v>0.83952160636731499</v>
      </c>
      <c r="FN73" s="7">
        <v>0.55895519972393604</v>
      </c>
      <c r="FO73" s="7">
        <v>0.25821973763412798</v>
      </c>
      <c r="FP73" s="7">
        <v>0.39068370826675503</v>
      </c>
      <c r="FQ73" s="7">
        <v>0.49402168665409402</v>
      </c>
      <c r="FR73" s="7">
        <v>0.76230289029715403</v>
      </c>
      <c r="FS73" s="7">
        <v>0.19363431167583581</v>
      </c>
      <c r="FT73" s="7">
        <v>0.29569068391514552</v>
      </c>
      <c r="FU73" s="7">
        <v>0.28056640664337895</v>
      </c>
      <c r="FV73" s="7">
        <v>0.46400729928054441</v>
      </c>
      <c r="FW73" s="7">
        <f t="shared" si="160"/>
        <v>0.47507002053687608</v>
      </c>
      <c r="FX73" s="7">
        <f t="shared" si="161"/>
        <v>9.6940679835684218E-3</v>
      </c>
      <c r="FY73" s="7">
        <f t="shared" si="228"/>
        <v>88.831009986094813</v>
      </c>
      <c r="FZ73" s="7" t="str">
        <f t="shared" si="229"/>
        <v>alert</v>
      </c>
      <c r="GA73" s="4">
        <v>1.5908230889039102E-2</v>
      </c>
      <c r="GB73" s="4">
        <v>0.98640880982785395</v>
      </c>
      <c r="GC73" s="4">
        <v>0.15202330732640901</v>
      </c>
      <c r="GD73" s="4">
        <v>0.65466416468702504</v>
      </c>
      <c r="GE73" s="4">
        <v>0.49272743439934302</v>
      </c>
      <c r="GF73" s="4">
        <v>0.89093768389473105</v>
      </c>
      <c r="GG73" s="4">
        <v>0.29888448196061135</v>
      </c>
      <c r="GH73" s="4">
        <v>0.34871781361409387</v>
      </c>
      <c r="GI73" s="4">
        <v>-0.97050057893881481</v>
      </c>
      <c r="GJ73" s="4">
        <v>0.80482266512845302</v>
      </c>
      <c r="GK73" s="4">
        <f t="shared" si="162"/>
        <v>-0.94975891570995796</v>
      </c>
      <c r="GL73" s="4">
        <f t="shared" si="163"/>
        <v>-0.55390770442784398</v>
      </c>
      <c r="GM73" s="4">
        <f t="shared" si="230"/>
        <v>-120.25111078677764</v>
      </c>
      <c r="GN73" s="4" t="str">
        <f t="shared" si="231"/>
        <v>Depressed</v>
      </c>
      <c r="GO73" s="6">
        <v>0.57093103064366002</v>
      </c>
      <c r="GP73" s="6">
        <v>-1.7911352090533399E-2</v>
      </c>
      <c r="GQ73" s="6">
        <v>-9.5408412136831992E-3</v>
      </c>
      <c r="GR73" s="6">
        <v>0.27500688964717102</v>
      </c>
      <c r="GS73" s="6">
        <v>0.17666337814982699</v>
      </c>
      <c r="GT73" s="6">
        <v>-0.39712954378735799</v>
      </c>
      <c r="GU73" s="6">
        <v>-1.2762055335701059E-2</v>
      </c>
      <c r="GV73" s="6">
        <v>-0.66260190833840238</v>
      </c>
      <c r="GW73" s="6">
        <v>0.58884238273419343</v>
      </c>
      <c r="GX73" s="6">
        <v>0.48003002194791777</v>
      </c>
      <c r="GY73" s="6">
        <f t="shared" si="164"/>
        <v>0.46540960912836016</v>
      </c>
      <c r="GZ73" s="6">
        <f t="shared" si="165"/>
        <v>-0.57488630569610122</v>
      </c>
      <c r="HA73" s="6">
        <f t="shared" si="232"/>
        <v>141.00747327400549</v>
      </c>
      <c r="HB73" s="6" t="str">
        <f t="shared" si="233"/>
        <v>stressed</v>
      </c>
      <c r="HI73" s="2">
        <v>0</v>
      </c>
      <c r="HJ73" s="2">
        <v>0</v>
      </c>
      <c r="HK73" s="2">
        <v>0</v>
      </c>
      <c r="HL73" s="2">
        <v>0</v>
      </c>
      <c r="HM73" s="2" t="e">
        <f t="shared" si="166"/>
        <v>#DIV/0!</v>
      </c>
      <c r="HN73" s="2" t="e">
        <f t="shared" si="167"/>
        <v>#DIV/0!</v>
      </c>
      <c r="HO73" s="2" t="e">
        <f t="shared" si="234"/>
        <v>#DIV/0!</v>
      </c>
      <c r="HP73" s="2" t="e">
        <f t="shared" si="235"/>
        <v>#DIV/0!</v>
      </c>
      <c r="HQ73" s="4">
        <v>1.1692421708962299</v>
      </c>
      <c r="HR73" s="4">
        <v>1.0323863492601999</v>
      </c>
      <c r="HS73" s="4">
        <v>0.85237850693214201</v>
      </c>
      <c r="HT73" s="4">
        <v>0.85011543949455504</v>
      </c>
      <c r="HU73" s="4">
        <v>1.09868558599476</v>
      </c>
      <c r="HV73" s="4">
        <v>0.83021531696807505</v>
      </c>
      <c r="HW73" s="4">
        <v>0.37584023756587071</v>
      </c>
      <c r="HX73" s="4">
        <v>0.45641290615616115</v>
      </c>
      <c r="HY73" s="4">
        <v>0.13685582163603005</v>
      </c>
      <c r="HZ73" s="4">
        <v>0.77328846844050314</v>
      </c>
      <c r="IA73" s="4">
        <f t="shared" si="168"/>
        <v>0.33343329595560856</v>
      </c>
      <c r="IB73" s="4">
        <f t="shared" si="169"/>
        <v>0.4023443127825137</v>
      </c>
      <c r="IC73" s="4">
        <f t="shared" si="236"/>
        <v>39.649434442783814</v>
      </c>
      <c r="ID73" s="4" t="str">
        <f t="shared" si="237"/>
        <v>excited</v>
      </c>
      <c r="IE73" s="6">
        <v>0.71636480612979303</v>
      </c>
      <c r="IF73" s="6">
        <v>0.19801571719970901</v>
      </c>
      <c r="IG73" s="6">
        <v>0.193670425492705</v>
      </c>
      <c r="IH73" s="6">
        <v>0.62614796127003103</v>
      </c>
      <c r="II73" s="6">
        <v>0.43498957918746101</v>
      </c>
      <c r="IJ73" s="6">
        <v>-0.33305168644384198</v>
      </c>
      <c r="IK73" s="6">
        <v>0.1682109591647053</v>
      </c>
      <c r="IL73" s="6">
        <v>-4.6368975968026076</v>
      </c>
      <c r="IM73" s="6">
        <v>0.51834908893008402</v>
      </c>
      <c r="IN73" s="6">
        <v>0.89658338716310337</v>
      </c>
      <c r="IO73" s="6">
        <f t="shared" si="170"/>
        <v>0.65946367495487013</v>
      </c>
      <c r="IP73" s="6">
        <f t="shared" si="171"/>
        <v>0.41226421791059042</v>
      </c>
      <c r="IQ73" s="6">
        <f t="shared" si="238"/>
        <v>57.98840566076602</v>
      </c>
      <c r="IR73" s="6" t="str">
        <f t="shared" si="239"/>
        <v>excited</v>
      </c>
      <c r="IS73" s="4">
        <v>0.61726480039537202</v>
      </c>
      <c r="IT73" s="4">
        <v>0.25689073737010898</v>
      </c>
      <c r="IU73" s="4">
        <v>0.21827078471761699</v>
      </c>
      <c r="IV73" s="4">
        <v>0.12326720812711001</v>
      </c>
      <c r="IW73" s="4">
        <v>0.66988035631676701</v>
      </c>
      <c r="IX73" s="4">
        <v>6.5253966346380796E-2</v>
      </c>
      <c r="IY73" s="4">
        <v>0.16957744321173848</v>
      </c>
      <c r="IZ73" s="4">
        <v>0.38264545933865141</v>
      </c>
      <c r="JA73" s="4">
        <v>0.36037406302526304</v>
      </c>
      <c r="JB73" s="4">
        <v>0.39070620511970605</v>
      </c>
      <c r="JC73" s="4">
        <f t="shared" si="172"/>
        <v>0.59040074391420228</v>
      </c>
      <c r="JD73" s="4">
        <f t="shared" si="173"/>
        <v>8.8300675386874028E-2</v>
      </c>
      <c r="JE73" s="4">
        <f t="shared" si="240"/>
        <v>81.493859090992046</v>
      </c>
      <c r="JF73" s="4" t="str">
        <f t="shared" si="241"/>
        <v>alert</v>
      </c>
      <c r="JG73" s="6">
        <v>0.436498044228112</v>
      </c>
      <c r="JH73" s="6">
        <v>0.48480006597803899</v>
      </c>
      <c r="JI73" s="6">
        <v>-0.15181138449067999</v>
      </c>
      <c r="JJ73" s="6">
        <v>4.9868723643102103E-2</v>
      </c>
      <c r="JK73" s="6">
        <v>-0.12478632509521401</v>
      </c>
      <c r="JL73" s="6">
        <v>-0.16286352696968401</v>
      </c>
      <c r="JM73" s="6">
        <v>-0.48702495021034281</v>
      </c>
      <c r="JN73" s="6">
        <v>0.15490234130214062</v>
      </c>
      <c r="JO73" s="6">
        <v>-4.8302021749926982E-2</v>
      </c>
      <c r="JP73" s="6">
        <v>-0.11065111250989872</v>
      </c>
      <c r="JQ73" s="6">
        <f t="shared" si="174"/>
        <v>-0.13279285794524254</v>
      </c>
      <c r="JR73" s="6">
        <f t="shared" si="175"/>
        <v>2.680272627253566E-2</v>
      </c>
      <c r="JS73" s="6">
        <f t="shared" si="242"/>
        <v>-78.588810386999199</v>
      </c>
      <c r="JT73" s="6" t="str">
        <f t="shared" si="243"/>
        <v>Calm</v>
      </c>
      <c r="JU73" s="2">
        <v>0.24409236859369399</v>
      </c>
      <c r="JV73" s="2">
        <v>0.18298506566497499</v>
      </c>
      <c r="JW73" s="2">
        <v>-0.259160378392647</v>
      </c>
      <c r="JX73" s="2">
        <v>-0.22780270902534999</v>
      </c>
      <c r="JY73" s="2">
        <v>-6.0745750568312697E-2</v>
      </c>
      <c r="JZ73" s="2">
        <v>-0.14959463342193499</v>
      </c>
      <c r="KA73" s="2">
        <v>-1.4134996390103609</v>
      </c>
      <c r="KB73" s="2">
        <v>-6.8223947317373783</v>
      </c>
      <c r="KC73" s="2">
        <v>6.1107302928718993E-2</v>
      </c>
      <c r="KD73" s="2">
        <v>-1.1402220027458931</v>
      </c>
      <c r="KE73" s="2">
        <f t="shared" si="176"/>
        <v>0.25506608049236346</v>
      </c>
      <c r="KF73" s="2">
        <f t="shared" si="177"/>
        <v>-0.45630908989114138</v>
      </c>
      <c r="KG73" s="2">
        <f t="shared" si="244"/>
        <v>150.79583336834204</v>
      </c>
      <c r="KH73" s="2" t="str">
        <f t="shared" si="245"/>
        <v>Upset</v>
      </c>
      <c r="KI73" s="7">
        <v>3.6371564675069701E-3</v>
      </c>
      <c r="KJ73" s="7">
        <v>0.58567234059619799</v>
      </c>
      <c r="KK73" s="7">
        <v>0.122957608468239</v>
      </c>
      <c r="KL73" s="7">
        <v>1.7499367353874199E-2</v>
      </c>
      <c r="KM73" s="7">
        <v>0.47132287579860699</v>
      </c>
      <c r="KN73" s="7">
        <v>0.58093769386348804</v>
      </c>
      <c r="KO73" s="7">
        <v>0.25887990591879412</v>
      </c>
      <c r="KP73" s="7">
        <v>1.5000185869290082E-2</v>
      </c>
      <c r="KQ73" s="7">
        <v>-0.58203518412869104</v>
      </c>
      <c r="KR73" s="7">
        <v>0.23834161255156161</v>
      </c>
      <c r="KS73" s="7">
        <f t="shared" si="178"/>
        <v>-0.43800074248763754</v>
      </c>
      <c r="KT73" s="7">
        <f t="shared" si="179"/>
        <v>0.13946356088640965</v>
      </c>
      <c r="KU73" s="7">
        <f t="shared" si="246"/>
        <v>-72.338034968709266</v>
      </c>
      <c r="KV73" s="7" t="str">
        <f t="shared" si="247"/>
        <v>Calm</v>
      </c>
      <c r="KW73" s="2">
        <v>0.56017488683884098</v>
      </c>
      <c r="KX73" s="2">
        <v>0.65539042698376904</v>
      </c>
      <c r="KY73" s="2">
        <v>-0.10494609236901301</v>
      </c>
      <c r="KZ73" s="2">
        <v>1.4873840557391899E-2</v>
      </c>
      <c r="LA73" s="2">
        <v>0.44253170790711599</v>
      </c>
      <c r="LB73" s="2">
        <v>0.60678075619334004</v>
      </c>
      <c r="LC73" s="2">
        <v>-0.10466281255046683</v>
      </c>
      <c r="LD73" s="2">
        <v>1.1784329063789747E-2</v>
      </c>
      <c r="LE73" s="2">
        <v>-9.5215540144928057E-2</v>
      </c>
      <c r="LF73" s="2">
        <v>-7.4099063857267611E-2</v>
      </c>
      <c r="LG73" s="2">
        <f t="shared" si="180"/>
        <v>-0.18667455859639659</v>
      </c>
      <c r="LH73" s="2">
        <f t="shared" si="181"/>
        <v>-7.809609559504338E-2</v>
      </c>
      <c r="LI73" s="2">
        <f t="shared" si="248"/>
        <v>-112.70220366650622</v>
      </c>
      <c r="LJ73" s="2" t="str">
        <f t="shared" si="249"/>
        <v>Bored</v>
      </c>
      <c r="LK73" s="4">
        <v>0.57595613327867001</v>
      </c>
      <c r="LL73" s="4">
        <v>0.69723602599186996</v>
      </c>
      <c r="LM73" s="4">
        <v>2.0897790160765099E-2</v>
      </c>
      <c r="LN73" s="4">
        <v>0.23035756759199499</v>
      </c>
      <c r="LO73" s="4">
        <v>0.60465052187295798</v>
      </c>
      <c r="LP73" s="4">
        <v>0.69105751285060402</v>
      </c>
      <c r="LQ73" s="4">
        <v>1.7700891376121495E-2</v>
      </c>
      <c r="LR73" s="4">
        <v>0.1659285742870068</v>
      </c>
      <c r="LS73" s="4">
        <v>-0.12127989271319994</v>
      </c>
      <c r="LT73" s="4">
        <v>0.19734284092411769</v>
      </c>
      <c r="LU73" s="4">
        <f t="shared" si="182"/>
        <v>9.3621763828127813E-2</v>
      </c>
      <c r="LV73" s="4">
        <f t="shared" si="183"/>
        <v>-5.8085536052988052E-2</v>
      </c>
      <c r="LW73" s="4">
        <f t="shared" si="250"/>
        <v>121.81661073468582</v>
      </c>
      <c r="LX73" s="4" t="str">
        <f t="shared" si="251"/>
        <v>stressed</v>
      </c>
      <c r="LY73" s="6">
        <v>-0.27537481896370303</v>
      </c>
      <c r="LZ73" s="6">
        <v>0.11475382005928</v>
      </c>
      <c r="MA73" s="6">
        <v>-0.296965500945163</v>
      </c>
      <c r="MB73" s="6">
        <v>-4.9962480612087003E-2</v>
      </c>
      <c r="MC73" s="6">
        <v>9.7180038131029697E-2</v>
      </c>
      <c r="MD73" s="6">
        <v>-0.21898270198035499</v>
      </c>
      <c r="ME73" s="6">
        <v>1.6665218787974299</v>
      </c>
      <c r="MF73" s="6">
        <v>0.47935351210924421</v>
      </c>
      <c r="MG73" s="6">
        <v>-0.390128639022983</v>
      </c>
      <c r="MH73" s="6">
        <v>2.1599167227423877</v>
      </c>
      <c r="MI73" s="6">
        <f t="shared" si="184"/>
        <v>-0.38484342425981066</v>
      </c>
      <c r="MJ73" s="6">
        <f t="shared" si="185"/>
        <v>0.73973870245064188</v>
      </c>
      <c r="MK73" s="6">
        <f t="shared" si="252"/>
        <v>-27.485362089017883</v>
      </c>
      <c r="ML73" s="6" t="str">
        <f t="shared" si="253"/>
        <v>Contented</v>
      </c>
      <c r="MM73" s="2">
        <v>1.06754216919606</v>
      </c>
      <c r="MN73" s="2">
        <v>0.78434390649243302</v>
      </c>
      <c r="MO73" s="2">
        <v>0.85539030150066497</v>
      </c>
      <c r="MP73" s="2">
        <v>0.80979665788231403</v>
      </c>
      <c r="MQ73" s="2">
        <v>1.0962036985259</v>
      </c>
      <c r="MR73" s="2">
        <v>1.0332789116443599</v>
      </c>
      <c r="MS73" s="2">
        <v>0.39532845065637906</v>
      </c>
      <c r="MT73" s="2">
        <v>0.44552513855015285</v>
      </c>
      <c r="MU73" s="2">
        <v>0.28319826270362702</v>
      </c>
      <c r="MV73" s="2">
        <v>0.89918434035630235</v>
      </c>
      <c r="MW73" s="2">
        <f t="shared" si="186"/>
        <v>0.61890498777416725</v>
      </c>
      <c r="MX73" s="2">
        <f t="shared" si="187"/>
        <v>0.48555546074579459</v>
      </c>
      <c r="MY73" s="2">
        <f t="shared" si="254"/>
        <v>51.884411945260645</v>
      </c>
      <c r="MZ73" s="2" t="str">
        <f t="shared" si="255"/>
        <v>excited</v>
      </c>
      <c r="NA73" s="7">
        <v>0.16531009524559101</v>
      </c>
      <c r="NB73" s="7">
        <v>0.57939200446444294</v>
      </c>
      <c r="NC73" s="7">
        <v>-6.1733800620969101E-2</v>
      </c>
      <c r="ND73" s="7">
        <v>0.48265406840813901</v>
      </c>
      <c r="NE73" s="7">
        <v>-3.9983802541217098E-2</v>
      </c>
      <c r="NF73" s="7">
        <v>0.49186535754620098</v>
      </c>
      <c r="NG73" s="7">
        <v>-0.49258459090136786</v>
      </c>
      <c r="NH73" s="7">
        <v>0.45054912621766746</v>
      </c>
      <c r="NI73" s="7">
        <v>-0.41408190921885191</v>
      </c>
      <c r="NJ73" s="7">
        <v>0.56521966025215231</v>
      </c>
      <c r="NK73" s="7">
        <f t="shared" si="188"/>
        <v>-0.39611568442421496</v>
      </c>
      <c r="NL73" s="7">
        <f t="shared" si="189"/>
        <v>0.24362689437747975</v>
      </c>
      <c r="NM73" s="7">
        <f t="shared" si="256"/>
        <v>-58.406831535270094</v>
      </c>
      <c r="NN73" s="7" t="str">
        <f t="shared" si="257"/>
        <v>Relased</v>
      </c>
      <c r="NO73" s="4">
        <v>-1.6924306589414399E-2</v>
      </c>
      <c r="NP73" s="4">
        <v>0.79048160263298695</v>
      </c>
      <c r="NQ73" s="4">
        <v>7.7895727602868697E-2</v>
      </c>
      <c r="NR73" s="4">
        <v>0.21930604545308999</v>
      </c>
      <c r="NS73" s="4">
        <v>-0.173828093656235</v>
      </c>
      <c r="NT73" s="4">
        <v>0.79350745613130802</v>
      </c>
      <c r="NU73" s="4">
        <v>-0.40836040596372686</v>
      </c>
      <c r="NV73" s="4">
        <v>0.13845174260494925</v>
      </c>
      <c r="NW73" s="4">
        <v>-0.8074059092224013</v>
      </c>
      <c r="NX73" s="4">
        <v>0.384201370184243</v>
      </c>
      <c r="NY73" s="4">
        <f t="shared" si="190"/>
        <v>-0.70257859225414565</v>
      </c>
      <c r="NZ73" s="4">
        <f t="shared" si="191"/>
        <v>-0.58436736305840786</v>
      </c>
      <c r="OA73" s="4">
        <f t="shared" si="258"/>
        <v>-129.75187593165106</v>
      </c>
      <c r="OB73" s="4" t="str">
        <f t="shared" si="259"/>
        <v>Depressed</v>
      </c>
      <c r="OC73" s="1">
        <v>0.165538472232342</v>
      </c>
      <c r="OD73" s="1">
        <v>0.975316388671011</v>
      </c>
      <c r="OE73" s="1">
        <v>0.400443347967603</v>
      </c>
      <c r="OF73" s="1">
        <v>0.64645627552496499</v>
      </c>
      <c r="OG73" s="1">
        <v>7.7887648902873197E-2</v>
      </c>
      <c r="OH73" s="1">
        <v>0.59580703956373404</v>
      </c>
      <c r="OI73" s="1">
        <v>1.6450303118668597</v>
      </c>
      <c r="OJ73" s="1">
        <v>0.41146116460837123</v>
      </c>
      <c r="OK73" s="1">
        <v>-0.80977791643866903</v>
      </c>
      <c r="OL73" s="1">
        <v>0.91764488136870515</v>
      </c>
      <c r="OM73" s="1">
        <f t="shared" si="192"/>
        <v>-0.99250934300761762</v>
      </c>
      <c r="ON73" s="1">
        <f t="shared" si="193"/>
        <v>0.31703052210961657</v>
      </c>
      <c r="OO73" s="1">
        <f t="shared" si="260"/>
        <v>-72.285311193421478</v>
      </c>
      <c r="OP73" s="1" t="str">
        <f t="shared" si="261"/>
        <v>Calm</v>
      </c>
      <c r="OQ73" s="2">
        <v>0.56635837664494504</v>
      </c>
      <c r="OR73" s="2">
        <v>0.312696598083545</v>
      </c>
      <c r="OS73" s="2">
        <v>0.15696507212498401</v>
      </c>
      <c r="OT73" s="2">
        <v>0.22410123483831099</v>
      </c>
      <c r="OU73" s="2">
        <v>1.06116609980907</v>
      </c>
      <c r="OV73" s="2">
        <v>0.26761379731037699</v>
      </c>
      <c r="OW73" s="2">
        <v>9.6444062375622877E-2</v>
      </c>
      <c r="OX73" s="2">
        <v>0.38617477235814168</v>
      </c>
      <c r="OY73" s="2">
        <v>0.25366177856140004</v>
      </c>
      <c r="OZ73" s="2">
        <v>0.43349542169531929</v>
      </c>
      <c r="PA73" s="2">
        <f t="shared" si="194"/>
        <v>0.23780579720052764</v>
      </c>
      <c r="PB73" s="2">
        <f t="shared" si="195"/>
        <v>3.7920236166730126E-2</v>
      </c>
      <c r="PC73" s="2">
        <f t="shared" si="262"/>
        <v>80.939957961670785</v>
      </c>
      <c r="PD73" s="2" t="str">
        <f t="shared" si="263"/>
        <v>alert</v>
      </c>
      <c r="PE73" s="1">
        <v>0.20521999027682</v>
      </c>
      <c r="PF73" s="1">
        <v>0.715016164741621</v>
      </c>
      <c r="PG73" s="1">
        <v>0.38141165054045201</v>
      </c>
      <c r="PH73" s="1">
        <v>0.84527078069109696</v>
      </c>
      <c r="PI73" s="1">
        <v>0.52752621865260896</v>
      </c>
      <c r="PJ73" s="1">
        <v>0.38687548966330898</v>
      </c>
      <c r="PK73" s="1">
        <v>0.52052353992756839</v>
      </c>
      <c r="PL73" s="1">
        <v>0.7671087963249712</v>
      </c>
      <c r="PM73" s="1">
        <v>-0.50979617446480097</v>
      </c>
      <c r="PN73" s="1">
        <v>1.3330082985132952</v>
      </c>
      <c r="PO73" s="1">
        <f t="shared" si="196"/>
        <v>-0.53622613100543259</v>
      </c>
      <c r="PP73" s="1">
        <f t="shared" si="197"/>
        <v>-0.16955817758979363</v>
      </c>
      <c r="PQ73" s="1">
        <f t="shared" si="264"/>
        <v>-107.54729190213348</v>
      </c>
      <c r="PR73" s="1" t="str">
        <f t="shared" si="265"/>
        <v>Bored</v>
      </c>
      <c r="PS73" s="4">
        <v>1.1386314333597201</v>
      </c>
      <c r="PT73" s="4">
        <v>0.69980197714976</v>
      </c>
      <c r="PU73" s="4">
        <v>0.77404033973030795</v>
      </c>
      <c r="PV73" s="4">
        <v>0.69278424868252597</v>
      </c>
      <c r="PW73" s="4">
        <v>0.91257563928159502</v>
      </c>
      <c r="PX73" s="4">
        <v>0.62861765214940901</v>
      </c>
      <c r="PY73" s="4">
        <v>0.37735845885787894</v>
      </c>
      <c r="PZ73" s="4">
        <v>0.52151009620959632</v>
      </c>
      <c r="QA73" s="4">
        <v>0.43882945620996006</v>
      </c>
      <c r="QB73" s="4">
        <v>0.797866585772251</v>
      </c>
      <c r="QC73" s="4">
        <f t="shared" si="198"/>
        <v>0.52404790377605726</v>
      </c>
      <c r="QD73" s="4">
        <f t="shared" si="199"/>
        <v>0.19447562256064388</v>
      </c>
      <c r="QE73" s="4">
        <f t="shared" si="266"/>
        <v>69.639971089373191</v>
      </c>
      <c r="QF73" s="4" t="str">
        <f t="shared" si="267"/>
        <v>alert</v>
      </c>
      <c r="QG73" s="2">
        <v>0.41735055683514399</v>
      </c>
      <c r="QH73" s="2">
        <v>0.94491912127141497</v>
      </c>
      <c r="QI73" s="2">
        <v>0.28025830346826502</v>
      </c>
      <c r="QJ73" s="2">
        <v>0.66890860013370002</v>
      </c>
      <c r="QK73" s="2">
        <v>0.12904272808425901</v>
      </c>
      <c r="QL73" s="2">
        <v>0.249307385509492</v>
      </c>
      <c r="QM73" s="2">
        <v>0.51292413578912333</v>
      </c>
      <c r="QN73" s="2">
        <v>0.56011870138167863</v>
      </c>
      <c r="QO73" s="2">
        <v>-0.52756856443627098</v>
      </c>
      <c r="QP73" s="2">
        <v>0.69675404132992802</v>
      </c>
      <c r="QQ73" s="2">
        <f t="shared" si="200"/>
        <v>-0.27131040613704627</v>
      </c>
      <c r="QR73" s="2">
        <f t="shared" si="201"/>
        <v>-0.42933803956850858</v>
      </c>
      <c r="QS73" s="2">
        <f t="shared" si="268"/>
        <v>-147.71009220924108</v>
      </c>
      <c r="QT73" s="2" t="str">
        <f t="shared" si="269"/>
        <v>Depressed</v>
      </c>
      <c r="QU73" s="4">
        <v>8.6659414782187492E-3</v>
      </c>
      <c r="QV73" s="4">
        <v>0.100271227219163</v>
      </c>
      <c r="QW73" s="4">
        <v>0.21991648332549299</v>
      </c>
      <c r="QX73" s="4">
        <v>3.0911950753629101E-2</v>
      </c>
      <c r="QY73" s="4">
        <v>-0.14785329395149399</v>
      </c>
      <c r="QZ73" s="4">
        <v>-0.52569321379718903</v>
      </c>
      <c r="RA73" s="4">
        <v>-1.5800033510064659</v>
      </c>
      <c r="RB73" s="4">
        <v>-7.2661855120079888E-2</v>
      </c>
      <c r="RC73" s="4">
        <v>-9.1605285740944245E-2</v>
      </c>
      <c r="RD73" s="4">
        <v>2.3025055367089839</v>
      </c>
      <c r="RE73" s="4">
        <f t="shared" si="202"/>
        <v>2.2268034213763555E-2</v>
      </c>
      <c r="RF73" s="4">
        <f t="shared" si="203"/>
        <v>0.82860351298587731</v>
      </c>
      <c r="RG73" s="4">
        <f t="shared" si="270"/>
        <v>1.5394061688731921</v>
      </c>
      <c r="RH73" s="4" t="str">
        <f t="shared" si="271"/>
        <v>happy</v>
      </c>
    </row>
    <row r="74" spans="1:476" x14ac:dyDescent="0.3">
      <c r="A74" s="1">
        <v>0.57972637510170899</v>
      </c>
      <c r="B74" s="1">
        <v>0.251680948378185</v>
      </c>
      <c r="C74" s="1">
        <v>0.10668377560848601</v>
      </c>
      <c r="D74" s="1">
        <v>0.28826992019946202</v>
      </c>
      <c r="E74" s="1">
        <v>0.33386708822805899</v>
      </c>
      <c r="F74" s="1">
        <v>0.34198442887248998</v>
      </c>
      <c r="G74" s="1">
        <v>0.11677379479014262</v>
      </c>
      <c r="H74" s="1">
        <v>0.4855764396004858</v>
      </c>
      <c r="I74" s="1">
        <v>0.32804542672352399</v>
      </c>
      <c r="J74" s="1">
        <v>0.47504235848543047</v>
      </c>
      <c r="K74" s="1">
        <f t="shared" si="136"/>
        <v>0.11733209769460684</v>
      </c>
      <c r="L74" s="1">
        <f t="shared" si="137"/>
        <v>-0.28566161259456335</v>
      </c>
      <c r="M74" s="1">
        <f t="shared" si="204"/>
        <v>157.67017788590104</v>
      </c>
      <c r="N74" s="1" t="str">
        <f t="shared" si="205"/>
        <v>Upset</v>
      </c>
      <c r="O74" s="8">
        <v>0.347440554556465</v>
      </c>
      <c r="P74" s="8">
        <v>0.40434635212523101</v>
      </c>
      <c r="Q74" s="8">
        <v>0.117017137923659</v>
      </c>
      <c r="R74" s="8">
        <v>0.11172612460713199</v>
      </c>
      <c r="S74" s="8">
        <v>-0.49657752869952398</v>
      </c>
      <c r="T74" s="8">
        <v>6.6513778391653205E-2</v>
      </c>
      <c r="U74" s="8">
        <v>-0.78462861806094331</v>
      </c>
      <c r="V74" s="8">
        <v>0.2372809192498104</v>
      </c>
      <c r="W74" s="8">
        <v>-5.6905797568766014E-2</v>
      </c>
      <c r="X74" s="8">
        <v>0.30426608989565723</v>
      </c>
      <c r="Y74" s="8">
        <f t="shared" si="138"/>
        <v>0.2965498291733184</v>
      </c>
      <c r="Z74" s="8">
        <f t="shared" si="139"/>
        <v>0.10416086751507447</v>
      </c>
      <c r="AA74" s="8">
        <f t="shared" si="206"/>
        <v>70.64656359394121</v>
      </c>
      <c r="AB74" s="8" t="str">
        <f t="shared" si="207"/>
        <v>alert</v>
      </c>
      <c r="AC74" s="2">
        <v>0.155089065221757</v>
      </c>
      <c r="AD74" s="2">
        <v>0.30856457932785902</v>
      </c>
      <c r="AE74" s="2">
        <v>-3.64977625618466E-2</v>
      </c>
      <c r="AF74" s="2">
        <v>6.2057295131812802E-2</v>
      </c>
      <c r="AG74" s="2">
        <v>2.67451818395915E-2</v>
      </c>
      <c r="AH74" s="2">
        <v>0.10696703819302</v>
      </c>
      <c r="AI74" s="2">
        <v>-0.20071995870795853</v>
      </c>
      <c r="AJ74" s="2">
        <v>0.14934433991342341</v>
      </c>
      <c r="AK74" s="2">
        <v>-0.15347551410610202</v>
      </c>
      <c r="AL74" s="2">
        <v>5.5126348882244262E-2</v>
      </c>
      <c r="AM74" s="2">
        <f t="shared" si="140"/>
        <v>-5.6549045042759816E-2</v>
      </c>
      <c r="AN74" s="2">
        <f t="shared" si="141"/>
        <v>-0.17550589944015371</v>
      </c>
      <c r="AO74" s="2">
        <f t="shared" si="208"/>
        <v>-162.14075057208316</v>
      </c>
      <c r="AP74" s="2" t="str">
        <f t="shared" si="209"/>
        <v>Sad</v>
      </c>
      <c r="AQ74" s="8">
        <v>0.61089485640655705</v>
      </c>
      <c r="AR74" s="8">
        <v>0.61343806076920504</v>
      </c>
      <c r="AS74" s="8">
        <v>0.146035819216983</v>
      </c>
      <c r="AT74" s="8">
        <v>0.22266022332725399</v>
      </c>
      <c r="AU74" s="8">
        <v>0.77493317286055496</v>
      </c>
      <c r="AV74" s="8">
        <v>0.62342863407924298</v>
      </c>
      <c r="AW74" s="8">
        <v>0.1053780239199039</v>
      </c>
      <c r="AX74" s="8">
        <v>0.18001958032715587</v>
      </c>
      <c r="AY74" s="8">
        <v>-2.5432043626479883E-3</v>
      </c>
      <c r="AZ74" s="8">
        <v>0.30114034946861434</v>
      </c>
      <c r="BA74" s="8">
        <f t="shared" si="142"/>
        <v>-5.0512938663488716E-2</v>
      </c>
      <c r="BB74" s="8">
        <f t="shared" si="143"/>
        <v>0.14688529668009553</v>
      </c>
      <c r="BC74" s="8">
        <f t="shared" si="210"/>
        <v>-18.977774473479052</v>
      </c>
      <c r="BD74" s="8" t="str">
        <f t="shared" si="211"/>
        <v>Contented</v>
      </c>
      <c r="BE74" s="4">
        <v>0.33560166446616702</v>
      </c>
      <c r="BF74" s="4">
        <v>0.27128538617123299</v>
      </c>
      <c r="BG74" s="4">
        <v>0.20337711621056601</v>
      </c>
      <c r="BH74" s="4">
        <v>-9.1480493938109302E-3</v>
      </c>
      <c r="BI74" s="4">
        <v>0.41811332648900901</v>
      </c>
      <c r="BJ74" s="4">
        <v>3.5922008920983801E-2</v>
      </c>
      <c r="BK74" s="4">
        <v>0.26983291914205937</v>
      </c>
      <c r="BL74" s="4">
        <v>-2.9778089785452235E-2</v>
      </c>
      <c r="BM74" s="4">
        <v>6.4316278294934026E-2</v>
      </c>
      <c r="BN74" s="4">
        <v>0.32004154086458197</v>
      </c>
      <c r="BO74" s="4">
        <f t="shared" si="144"/>
        <v>0.12954130340871739</v>
      </c>
      <c r="BP74" s="4">
        <f t="shared" si="145"/>
        <v>0.17559746949442023</v>
      </c>
      <c r="BQ74" s="4">
        <f t="shared" si="212"/>
        <v>36.416840537939137</v>
      </c>
      <c r="BR74" s="4" t="str">
        <f t="shared" si="213"/>
        <v>excited</v>
      </c>
      <c r="BS74" s="6">
        <v>0.89427063574659904</v>
      </c>
      <c r="BT74" s="6">
        <v>0.52602961511672996</v>
      </c>
      <c r="BU74" s="6">
        <v>0.63301393496671599</v>
      </c>
      <c r="BV74" s="6">
        <v>0.44829670879862699</v>
      </c>
      <c r="BW74" s="6">
        <v>0.46354080360917699</v>
      </c>
      <c r="BX74" s="6">
        <v>0.70316647020979495</v>
      </c>
      <c r="BY74" s="6">
        <v>0.46620165114167417</v>
      </c>
      <c r="BZ74" s="6">
        <v>0.36470723764104812</v>
      </c>
      <c r="CA74" s="6">
        <v>0.36824102062986908</v>
      </c>
      <c r="CB74" s="6">
        <v>0.76132539095734775</v>
      </c>
      <c r="CC74" s="6">
        <f t="shared" si="146"/>
        <v>0.66678341126150453</v>
      </c>
      <c r="CD74" s="6">
        <f t="shared" si="147"/>
        <v>-0.49613631998968177</v>
      </c>
      <c r="CE74" s="6">
        <f t="shared" si="214"/>
        <v>126.65198319536024</v>
      </c>
      <c r="CF74" s="6" t="str">
        <f t="shared" si="215"/>
        <v>stressed</v>
      </c>
      <c r="CG74" s="4">
        <v>1.00985420566689</v>
      </c>
      <c r="CH74" s="4">
        <v>1.1320145865481901</v>
      </c>
      <c r="CI74" s="4">
        <v>0.427653342338007</v>
      </c>
      <c r="CJ74" s="4">
        <v>0.50142858553622405</v>
      </c>
      <c r="CK74" s="4">
        <v>0.63202142535665295</v>
      </c>
      <c r="CL74" s="4">
        <v>0.73345872252784405</v>
      </c>
      <c r="CM74" s="4">
        <v>0.26046634364833621</v>
      </c>
      <c r="CN74" s="4">
        <v>0.2687942963839996</v>
      </c>
      <c r="CO74" s="4">
        <v>-0.1221603808813001</v>
      </c>
      <c r="CP74" s="4">
        <v>0.43377163496247229</v>
      </c>
      <c r="CQ74" s="4">
        <f t="shared" si="148"/>
        <v>-0.27699448564466767</v>
      </c>
      <c r="CR74" s="4">
        <f t="shared" si="149"/>
        <v>-0.91345267510122052</v>
      </c>
      <c r="CS74" s="4">
        <f t="shared" si="216"/>
        <v>-163.13064951579631</v>
      </c>
      <c r="CT74" s="4" t="str">
        <f t="shared" si="217"/>
        <v>Sad</v>
      </c>
      <c r="CU74" s="2">
        <v>0.21041157436545399</v>
      </c>
      <c r="CV74" s="2">
        <v>0.22553172010762601</v>
      </c>
      <c r="CW74" s="2">
        <v>-5.4777001952914196E-3</v>
      </c>
      <c r="CX74" s="2">
        <v>0.102246105862579</v>
      </c>
      <c r="CY74" s="2">
        <v>-0.35443076710084098</v>
      </c>
      <c r="CZ74" s="2">
        <v>1.79330093211423E-2</v>
      </c>
      <c r="DA74" s="2">
        <v>3.8034515339603711E-2</v>
      </c>
      <c r="DB74" s="2">
        <v>0.41996270302673822</v>
      </c>
      <c r="DC74" s="2">
        <v>-1.512014574217202E-2</v>
      </c>
      <c r="DD74" s="2">
        <v>0.22197475427222826</v>
      </c>
      <c r="DE74" s="2">
        <f t="shared" si="150"/>
        <v>1.6076279744093203E-2</v>
      </c>
      <c r="DF74" s="2">
        <f t="shared" si="151"/>
        <v>-0.42495492236633048</v>
      </c>
      <c r="DG74" s="2">
        <f t="shared" si="218"/>
        <v>177.83350210650556</v>
      </c>
      <c r="DH74" s="2" t="str">
        <f t="shared" si="219"/>
        <v>Upset</v>
      </c>
      <c r="DI74" s="7">
        <v>0.27055404587970699</v>
      </c>
      <c r="DJ74" s="7">
        <v>0.70509414503764101</v>
      </c>
      <c r="DK74" s="7">
        <v>0.43461436699326</v>
      </c>
      <c r="DL74" s="7">
        <v>0.60134161140269204</v>
      </c>
      <c r="DM74" s="7">
        <v>0.19814784031980201</v>
      </c>
      <c r="DN74" s="7">
        <v>0.80378841343026097</v>
      </c>
      <c r="DO74" s="7">
        <v>0.92727249407368673</v>
      </c>
      <c r="DP74" s="7">
        <v>0.39853440417078306</v>
      </c>
      <c r="DQ74" s="7">
        <v>-0.43454009915793401</v>
      </c>
      <c r="DR74" s="7">
        <v>1.0618130469979141</v>
      </c>
      <c r="DS74" s="7">
        <f t="shared" si="152"/>
        <v>-0.33396459041420967</v>
      </c>
      <c r="DT74" s="7">
        <f t="shared" si="153"/>
        <v>0.35685156810968932</v>
      </c>
      <c r="DU74" s="7">
        <f t="shared" si="220"/>
        <v>-43.102465109207166</v>
      </c>
      <c r="DV74" s="7" t="str">
        <f t="shared" si="221"/>
        <v>Relased</v>
      </c>
      <c r="DW74" s="8">
        <v>0.46039762975617599</v>
      </c>
      <c r="DX74" s="8">
        <v>0.20162658524885699</v>
      </c>
      <c r="DY74" s="8">
        <v>0.17229315894932201</v>
      </c>
      <c r="DZ74" s="8">
        <v>0.15500495971751499</v>
      </c>
      <c r="EA74" s="8">
        <v>-7.8726182467391798E-2</v>
      </c>
      <c r="EB74" s="8">
        <v>-0.24788111832999399</v>
      </c>
      <c r="EC74" s="8">
        <v>0.45141746958860085</v>
      </c>
      <c r="ED74" s="8">
        <v>-3.3511301356261525</v>
      </c>
      <c r="EE74" s="8">
        <v>0.25877104450731903</v>
      </c>
      <c r="EF74" s="8">
        <v>0.49438995016873932</v>
      </c>
      <c r="EG74" s="8">
        <f t="shared" si="154"/>
        <v>0.6062371163205087</v>
      </c>
      <c r="EH74" s="8">
        <f t="shared" si="155"/>
        <v>0.25932963718447088</v>
      </c>
      <c r="EI74" s="8">
        <f t="shared" si="222"/>
        <v>66.840247014724653</v>
      </c>
      <c r="EJ74" s="8" t="str">
        <f t="shared" si="223"/>
        <v>alert</v>
      </c>
      <c r="EK74" s="1">
        <v>1.2497020784708299</v>
      </c>
      <c r="EL74" s="1">
        <v>8.0723581990388496E-2</v>
      </c>
      <c r="EM74" s="1">
        <v>0.556025486592024</v>
      </c>
      <c r="EN74" s="1">
        <v>0.28043685429814302</v>
      </c>
      <c r="EO74" s="1">
        <v>1.0896937905034301</v>
      </c>
      <c r="EP74" s="1">
        <v>0.17682440350520001</v>
      </c>
      <c r="EQ74" s="1">
        <v>0.23767909226744977</v>
      </c>
      <c r="ER74" s="1">
        <v>1.0888722494121259</v>
      </c>
      <c r="ES74" s="1">
        <v>1.1689784964804415</v>
      </c>
      <c r="ET74" s="1">
        <v>0.62871783501243561</v>
      </c>
      <c r="EU74" s="1">
        <f t="shared" si="156"/>
        <v>0.62315137645300234</v>
      </c>
      <c r="EV74" s="1">
        <f t="shared" si="157"/>
        <v>-0.52364842235254272</v>
      </c>
      <c r="EW74" s="1">
        <f t="shared" si="224"/>
        <v>130.04110736752529</v>
      </c>
      <c r="EX74" s="1" t="str">
        <f t="shared" si="225"/>
        <v>stressed</v>
      </c>
      <c r="EY74" s="2">
        <v>0.66454137517885004</v>
      </c>
      <c r="EZ74" s="2">
        <v>0.81946797054682496</v>
      </c>
      <c r="FA74" s="2">
        <v>0.38129670069349397</v>
      </c>
      <c r="FB74" s="2">
        <v>0.38171986756222098</v>
      </c>
      <c r="FC74" s="2">
        <v>0.66437993154782904</v>
      </c>
      <c r="FD74" s="2">
        <v>0.68805412938963195</v>
      </c>
      <c r="FE74" s="2">
        <v>0.28692195599804299</v>
      </c>
      <c r="FF74" s="2">
        <v>0.25321013043743157</v>
      </c>
      <c r="FG74" s="2">
        <v>-0.15492659536797493</v>
      </c>
      <c r="FH74" s="2">
        <v>0.51415886999188853</v>
      </c>
      <c r="FI74" s="2">
        <f t="shared" si="158"/>
        <v>-0.41374714606111529</v>
      </c>
      <c r="FJ74" s="2">
        <f t="shared" si="159"/>
        <v>0.34004843796077355</v>
      </c>
      <c r="FK74" s="2">
        <f t="shared" si="226"/>
        <v>-50.584069434753509</v>
      </c>
      <c r="FL74" s="2" t="str">
        <f t="shared" si="227"/>
        <v>Relased</v>
      </c>
      <c r="FM74" s="7">
        <v>0.64855042049113998</v>
      </c>
      <c r="FN74" s="7">
        <v>0.57536718988884805</v>
      </c>
      <c r="FO74" s="7">
        <v>0.33459742969262801</v>
      </c>
      <c r="FP74" s="7">
        <v>0.31718854065239999</v>
      </c>
      <c r="FQ74" s="7">
        <v>0.50180060715896102</v>
      </c>
      <c r="FR74" s="7">
        <v>0.93181052458200297</v>
      </c>
      <c r="FS74" s="7">
        <v>0.29086550248590864</v>
      </c>
      <c r="FT74" s="7">
        <v>0.21045198426634146</v>
      </c>
      <c r="FU74" s="7">
        <v>7.3183230602291927E-2</v>
      </c>
      <c r="FV74" s="7">
        <v>0.53254072399748287</v>
      </c>
      <c r="FW74" s="7">
        <f t="shared" si="160"/>
        <v>0.21810944865103221</v>
      </c>
      <c r="FX74" s="7">
        <f t="shared" si="161"/>
        <v>4.5853941158422229E-2</v>
      </c>
      <c r="FY74" s="7">
        <f t="shared" si="228"/>
        <v>78.127400850353354</v>
      </c>
      <c r="FZ74" s="7" t="str">
        <f t="shared" si="229"/>
        <v>alert</v>
      </c>
      <c r="GA74" s="4">
        <v>4.9953012204322397E-2</v>
      </c>
      <c r="GB74" s="4">
        <v>0.92657029783921696</v>
      </c>
      <c r="GC74" s="4">
        <v>8.3080299896677395E-2</v>
      </c>
      <c r="GD74" s="4">
        <v>0.43405434260550202</v>
      </c>
      <c r="GE74" s="4">
        <v>0.33469194807381902</v>
      </c>
      <c r="GF74" s="4">
        <v>0.63627924074764697</v>
      </c>
      <c r="GG74" s="4">
        <v>0.21599217064120904</v>
      </c>
      <c r="GH74" s="4">
        <v>0.27773264916978257</v>
      </c>
      <c r="GI74" s="4">
        <v>-0.87661728563489461</v>
      </c>
      <c r="GJ74" s="4">
        <v>0.52956712572393427</v>
      </c>
      <c r="GK74" s="4">
        <f t="shared" si="162"/>
        <v>-0.85874179501594938</v>
      </c>
      <c r="GL74" s="4">
        <f t="shared" si="163"/>
        <v>-0.75223425035973868</v>
      </c>
      <c r="GM74" s="4">
        <f t="shared" si="230"/>
        <v>-131.21747028610136</v>
      </c>
      <c r="GN74" s="4" t="str">
        <f t="shared" si="231"/>
        <v>Depressed</v>
      </c>
      <c r="GO74" s="6">
        <v>0.454086412822858</v>
      </c>
      <c r="GP74" s="6">
        <v>-1.7911352090533399E-2</v>
      </c>
      <c r="GQ74" s="6">
        <v>9.4010522746764302E-2</v>
      </c>
      <c r="GR74" s="6">
        <v>0.27500688964717102</v>
      </c>
      <c r="GS74" s="6">
        <v>2.5368671374378999E-2</v>
      </c>
      <c r="GT74" s="6">
        <v>-0.39712954378735799</v>
      </c>
      <c r="GU74" s="6">
        <v>0.1960778513886621</v>
      </c>
      <c r="GV74" s="6">
        <v>-0.66260190833840238</v>
      </c>
      <c r="GW74" s="6">
        <v>0.4719977649133914</v>
      </c>
      <c r="GX74" s="6">
        <v>0.84603051759622927</v>
      </c>
      <c r="GY74" s="6">
        <f t="shared" si="164"/>
        <v>0.37161685291094471</v>
      </c>
      <c r="GZ74" s="6">
        <f t="shared" si="165"/>
        <v>-0.26810761775142045</v>
      </c>
      <c r="HA74" s="6">
        <f t="shared" si="232"/>
        <v>125.80903481640901</v>
      </c>
      <c r="HB74" s="6" t="str">
        <f t="shared" si="233"/>
        <v>stressed</v>
      </c>
      <c r="HI74" s="2">
        <v>0</v>
      </c>
      <c r="HJ74" s="2">
        <v>0</v>
      </c>
      <c r="HK74" s="2">
        <v>0</v>
      </c>
      <c r="HL74" s="2">
        <v>0</v>
      </c>
      <c r="HM74" s="2" t="e">
        <f t="shared" si="166"/>
        <v>#DIV/0!</v>
      </c>
      <c r="HN74" s="2" t="e">
        <f t="shared" si="167"/>
        <v>#DIV/0!</v>
      </c>
      <c r="HO74" s="2" t="e">
        <f t="shared" si="234"/>
        <v>#DIV/0!</v>
      </c>
      <c r="HP74" s="2" t="e">
        <f t="shared" si="235"/>
        <v>#DIV/0!</v>
      </c>
      <c r="HQ74" s="4">
        <v>1.19634947855387</v>
      </c>
      <c r="HR74" s="4">
        <v>1.0323863492601999</v>
      </c>
      <c r="HS74" s="4">
        <v>0.87858278720799698</v>
      </c>
      <c r="HT74" s="4">
        <v>0.85011543949455504</v>
      </c>
      <c r="HU74" s="4">
        <v>1.14724589451075</v>
      </c>
      <c r="HV74" s="4">
        <v>0.83021531696807505</v>
      </c>
      <c r="HW74" s="4">
        <v>0.37488672204498841</v>
      </c>
      <c r="HX74" s="4">
        <v>0.45641290615616115</v>
      </c>
      <c r="HY74" s="4">
        <v>0.16396312929367007</v>
      </c>
      <c r="HZ74" s="4">
        <v>0.77564070408382502</v>
      </c>
      <c r="IA74" s="4">
        <f t="shared" si="168"/>
        <v>0.37146904813460635</v>
      </c>
      <c r="IB74" s="4">
        <f t="shared" si="169"/>
        <v>0.41112186031583797</v>
      </c>
      <c r="IC74" s="4">
        <f t="shared" si="236"/>
        <v>42.099381693133552</v>
      </c>
      <c r="ID74" s="4" t="str">
        <f t="shared" si="237"/>
        <v>excited</v>
      </c>
      <c r="IE74" s="6">
        <v>0.71646314027765701</v>
      </c>
      <c r="IF74" s="6">
        <v>0.13083257955876601</v>
      </c>
      <c r="IG74" s="6">
        <v>0.23132423242025299</v>
      </c>
      <c r="IH74" s="6">
        <v>0.667568102823624</v>
      </c>
      <c r="II74" s="6">
        <v>0.21978436036643401</v>
      </c>
      <c r="IJ74" s="6">
        <v>-0.479312143780111</v>
      </c>
      <c r="IK74" s="6">
        <v>0.24707594120263457</v>
      </c>
      <c r="IL74" s="6">
        <v>-1.915659256275936</v>
      </c>
      <c r="IM74" s="6">
        <v>0.58563056071889097</v>
      </c>
      <c r="IN74" s="6">
        <v>1.0608956403289929</v>
      </c>
      <c r="IO74" s="6">
        <f t="shared" si="170"/>
        <v>0.74526302682160073</v>
      </c>
      <c r="IP74" s="6">
        <f t="shared" si="171"/>
        <v>0.47295411580432312</v>
      </c>
      <c r="IQ74" s="6">
        <f t="shared" si="238"/>
        <v>57.600229244912157</v>
      </c>
      <c r="IR74" s="6" t="str">
        <f t="shared" si="239"/>
        <v>excited</v>
      </c>
      <c r="IS74" s="4">
        <v>0.61726480039537202</v>
      </c>
      <c r="IT74" s="4">
        <v>0.25689073737010898</v>
      </c>
      <c r="IU74" s="4">
        <v>0.21827078471761699</v>
      </c>
      <c r="IV74" s="4">
        <v>0.12326720812711001</v>
      </c>
      <c r="IW74" s="4">
        <v>0.66988035631676701</v>
      </c>
      <c r="IX74" s="4">
        <v>6.5253966346380796E-2</v>
      </c>
      <c r="IY74" s="4">
        <v>0.16957744321173848</v>
      </c>
      <c r="IZ74" s="4">
        <v>0.38264545933865141</v>
      </c>
      <c r="JA74" s="4">
        <v>0.36037406302526304</v>
      </c>
      <c r="JB74" s="4">
        <v>0.39070620511970605</v>
      </c>
      <c r="JC74" s="4">
        <f t="shared" si="172"/>
        <v>0.59040074391420228</v>
      </c>
      <c r="JD74" s="4">
        <f t="shared" si="173"/>
        <v>8.8300675386874028E-2</v>
      </c>
      <c r="JE74" s="4">
        <f t="shared" si="240"/>
        <v>81.493859090992046</v>
      </c>
      <c r="JF74" s="4" t="str">
        <f t="shared" si="241"/>
        <v>alert</v>
      </c>
      <c r="JG74" s="6">
        <v>0.32692327335780702</v>
      </c>
      <c r="JH74" s="6">
        <v>0.29519860955841998</v>
      </c>
      <c r="JI74" s="6">
        <v>-4.5411705776215998E-2</v>
      </c>
      <c r="JJ74" s="6">
        <v>8.8394217897020996E-2</v>
      </c>
      <c r="JK74" s="6">
        <v>-6.6056199297711296E-2</v>
      </c>
      <c r="JL74" s="6">
        <v>-7.4498566515675102E-2</v>
      </c>
      <c r="JM74" s="6">
        <v>-0.17407986784010365</v>
      </c>
      <c r="JN74" s="6">
        <v>0.40051744747462931</v>
      </c>
      <c r="JO74" s="6">
        <v>3.1724663799387043E-2</v>
      </c>
      <c r="JP74" s="6">
        <v>6.909017879152933E-2</v>
      </c>
      <c r="JQ74" s="6">
        <f t="shared" si="174"/>
        <v>-4.9123572091273937E-2</v>
      </c>
      <c r="JR74" s="6">
        <f t="shared" si="175"/>
        <v>9.8252349584770471E-2</v>
      </c>
      <c r="JS74" s="6">
        <f t="shared" si="242"/>
        <v>-26.563836953745934</v>
      </c>
      <c r="JT74" s="6" t="str">
        <f t="shared" si="243"/>
        <v>Contented</v>
      </c>
      <c r="JU74" s="2">
        <v>0.20386754335101201</v>
      </c>
      <c r="JV74" s="2">
        <v>0.18262771488063401</v>
      </c>
      <c r="JW74" s="2">
        <v>-0.357168248244635</v>
      </c>
      <c r="JX74" s="2">
        <v>-0.169387983412389</v>
      </c>
      <c r="JY74" s="2">
        <v>2.07377976726669E-2</v>
      </c>
      <c r="JZ74" s="2">
        <v>-0.13976266376040999</v>
      </c>
      <c r="KA74" s="2">
        <v>-1.5902037174039452</v>
      </c>
      <c r="KB74" s="2">
        <v>-3.9516570955976449</v>
      </c>
      <c r="KC74" s="2">
        <v>2.1239828470378003E-2</v>
      </c>
      <c r="KD74" s="2">
        <v>-1.362387300859025</v>
      </c>
      <c r="KE74" s="2">
        <f t="shared" si="176"/>
        <v>0.21321250541324654</v>
      </c>
      <c r="KF74" s="2">
        <f t="shared" si="177"/>
        <v>-0.53842086380366272</v>
      </c>
      <c r="KG74" s="2">
        <f t="shared" si="244"/>
        <v>158.39663265872423</v>
      </c>
      <c r="KH74" s="2" t="str">
        <f t="shared" si="245"/>
        <v>Upset</v>
      </c>
      <c r="KI74" s="7">
        <v>0.417027567792083</v>
      </c>
      <c r="KJ74" s="7">
        <v>0.32684102801243198</v>
      </c>
      <c r="KK74" s="7">
        <v>0.35107537690631802</v>
      </c>
      <c r="KL74" s="7">
        <v>1.7403963066298399E-2</v>
      </c>
      <c r="KM74" s="7">
        <v>0.64211320794015603</v>
      </c>
      <c r="KN74" s="7">
        <v>0.44881621005290001</v>
      </c>
      <c r="KO74" s="7">
        <v>0.33147187319230664</v>
      </c>
      <c r="KP74" s="7">
        <v>2.2437698266966344E-2</v>
      </c>
      <c r="KQ74" s="7">
        <v>9.018653977965102E-2</v>
      </c>
      <c r="KR74" s="7">
        <v>0.49535541902275831</v>
      </c>
      <c r="KS74" s="7">
        <f t="shared" si="178"/>
        <v>0.19569206811555984</v>
      </c>
      <c r="KT74" s="7">
        <f t="shared" si="179"/>
        <v>0.23236339670586736</v>
      </c>
      <c r="KU74" s="7">
        <f t="shared" si="246"/>
        <v>40.103450761255687</v>
      </c>
      <c r="KV74" s="7" t="str">
        <f t="shared" si="247"/>
        <v>excited</v>
      </c>
      <c r="KW74" s="2">
        <v>0.35457105320698601</v>
      </c>
      <c r="KX74" s="2">
        <v>0.47929410714085902</v>
      </c>
      <c r="KY74" s="2">
        <v>-0.17970054077226799</v>
      </c>
      <c r="KZ74" s="2">
        <v>2.2049307634393701E-2</v>
      </c>
      <c r="LA74" s="2">
        <v>0.191741749825493</v>
      </c>
      <c r="LB74" s="2">
        <v>0.174729111302178</v>
      </c>
      <c r="LC74" s="2">
        <v>-0.32893342380918827</v>
      </c>
      <c r="LD74" s="2">
        <v>3.3713340769283583E-2</v>
      </c>
      <c r="LE74" s="2">
        <v>-0.12472305393387301</v>
      </c>
      <c r="LF74" s="2">
        <v>-0.18906082258204723</v>
      </c>
      <c r="LG74" s="2">
        <f t="shared" si="180"/>
        <v>-0.218193756993871</v>
      </c>
      <c r="LH74" s="2">
        <f t="shared" si="181"/>
        <v>-0.12354889167172167</v>
      </c>
      <c r="LI74" s="2">
        <f t="shared" si="248"/>
        <v>-119.52004766886445</v>
      </c>
      <c r="LJ74" s="2" t="str">
        <f t="shared" si="249"/>
        <v>Bored</v>
      </c>
      <c r="LK74" s="4">
        <v>0.60564859566069196</v>
      </c>
      <c r="LL74" s="4">
        <v>0.74860638387790601</v>
      </c>
      <c r="LM74" s="4">
        <v>1.6503284035092498E-2</v>
      </c>
      <c r="LN74" s="4">
        <v>0.18692500004500801</v>
      </c>
      <c r="LO74" s="4">
        <v>0.57991027483879098</v>
      </c>
      <c r="LP74" s="4">
        <v>0.532626012595665</v>
      </c>
      <c r="LQ74" s="4">
        <v>1.3920256889596352E-2</v>
      </c>
      <c r="LR74" s="4">
        <v>0.1458946874583372</v>
      </c>
      <c r="LS74" s="4">
        <v>-0.14295778821721405</v>
      </c>
      <c r="LT74" s="4">
        <v>0.15021416731242859</v>
      </c>
      <c r="LU74" s="4">
        <f t="shared" si="182"/>
        <v>7.1766026007217931E-2</v>
      </c>
      <c r="LV74" s="4">
        <f t="shared" si="183"/>
        <v>-8.6791736313388657E-2</v>
      </c>
      <c r="LW74" s="4">
        <f t="shared" si="250"/>
        <v>140.41346238107235</v>
      </c>
      <c r="LX74" s="4" t="str">
        <f t="shared" si="251"/>
        <v>stressed</v>
      </c>
      <c r="LY74" s="6">
        <v>-0.27711967140670501</v>
      </c>
      <c r="LZ74" s="6">
        <v>1.81038673162787E-2</v>
      </c>
      <c r="MA74" s="6">
        <v>1.19787286769774E-2</v>
      </c>
      <c r="MB74" s="6">
        <v>0.17046707509619499</v>
      </c>
      <c r="MC74" s="6">
        <v>-0.11198131975110499</v>
      </c>
      <c r="MD74" s="6">
        <v>-0.16144001282888901</v>
      </c>
      <c r="ME74" s="6">
        <v>-3.0785654493794688E-2</v>
      </c>
      <c r="MF74" s="6">
        <v>-1.1892818415519466</v>
      </c>
      <c r="MG74" s="6">
        <v>-0.29522353872298374</v>
      </c>
      <c r="MH74" s="6">
        <v>-0.70438097170888403</v>
      </c>
      <c r="MI74" s="6">
        <f t="shared" si="184"/>
        <v>-0.28837141308868142</v>
      </c>
      <c r="MJ74" s="6">
        <f t="shared" si="185"/>
        <v>-0.25241297123166528</v>
      </c>
      <c r="MK74" s="6">
        <f t="shared" si="252"/>
        <v>-131.19582467889691</v>
      </c>
      <c r="ML74" s="6" t="str">
        <f t="shared" si="253"/>
        <v>Depressed</v>
      </c>
      <c r="MM74" s="2">
        <v>1.02758398936095</v>
      </c>
      <c r="MN74" s="2">
        <v>0.84519866087889195</v>
      </c>
      <c r="MO74" s="2">
        <v>0.83115990515620297</v>
      </c>
      <c r="MP74" s="2">
        <v>0.81305284174951797</v>
      </c>
      <c r="MQ74" s="2">
        <v>0.93575361986875305</v>
      </c>
      <c r="MR74" s="2">
        <v>1.0945093510169499</v>
      </c>
      <c r="MS74" s="2">
        <v>0.42334028607657587</v>
      </c>
      <c r="MT74" s="2">
        <v>0.41916249083018026</v>
      </c>
      <c r="MU74" s="2">
        <v>0.18238532848205802</v>
      </c>
      <c r="MV74" s="2">
        <v>0.8779517189008299</v>
      </c>
      <c r="MW74" s="2">
        <f t="shared" si="186"/>
        <v>0.51110476763019297</v>
      </c>
      <c r="MX74" s="2">
        <f t="shared" si="187"/>
        <v>0.4769011236543399</v>
      </c>
      <c r="MY74" s="2">
        <f t="shared" si="254"/>
        <v>46.982723115210085</v>
      </c>
      <c r="MZ74" s="2" t="str">
        <f t="shared" si="255"/>
        <v>excited</v>
      </c>
      <c r="NA74" s="7">
        <v>0.16531009524559101</v>
      </c>
      <c r="NB74" s="7">
        <v>0.56582956713914401</v>
      </c>
      <c r="NC74" s="7">
        <v>1.6310643164056299E-2</v>
      </c>
      <c r="ND74" s="7">
        <v>0.466972320378998</v>
      </c>
      <c r="NE74" s="7">
        <v>-1.7325544468622198E-2</v>
      </c>
      <c r="NF74" s="7">
        <v>0.55787131905190002</v>
      </c>
      <c r="NG74" s="7">
        <v>0.11021855375050922</v>
      </c>
      <c r="NH74" s="7">
        <v>0.41556638970168663</v>
      </c>
      <c r="NI74" s="7">
        <v>-0.40051947189355297</v>
      </c>
      <c r="NJ74" s="7">
        <v>0.66099951679101299</v>
      </c>
      <c r="NK74" s="7">
        <f t="shared" si="188"/>
        <v>-0.38140710189645766</v>
      </c>
      <c r="NL74" s="7">
        <f t="shared" si="189"/>
        <v>0.27736221795194482</v>
      </c>
      <c r="NM74" s="7">
        <f t="shared" si="256"/>
        <v>-53.975059959123556</v>
      </c>
      <c r="NN74" s="7" t="str">
        <f t="shared" si="257"/>
        <v>Relased</v>
      </c>
      <c r="NO74" s="4">
        <v>8.5412799494601094E-2</v>
      </c>
      <c r="NP74" s="4">
        <v>0.75753907722851899</v>
      </c>
      <c r="NQ74" s="4">
        <v>3.8941369449382597E-2</v>
      </c>
      <c r="NR74" s="4">
        <v>0.19235280602808599</v>
      </c>
      <c r="NS74" s="4">
        <v>-0.103915019889482</v>
      </c>
      <c r="NT74" s="4">
        <v>0.86600167974118603</v>
      </c>
      <c r="NU74" s="4">
        <v>-2.1046862818776435</v>
      </c>
      <c r="NV74" s="4">
        <v>0.11847734970762749</v>
      </c>
      <c r="NW74" s="4">
        <v>-0.67212627773391787</v>
      </c>
      <c r="NX74" s="4">
        <v>0.2743859784458853</v>
      </c>
      <c r="NY74" s="4">
        <f t="shared" si="190"/>
        <v>-0.59445488409196146</v>
      </c>
      <c r="NZ74" s="4">
        <f t="shared" si="191"/>
        <v>-0.68266911302585398</v>
      </c>
      <c r="OA74" s="4">
        <f t="shared" si="258"/>
        <v>-138.95129047398876</v>
      </c>
      <c r="OB74" s="4" t="str">
        <f t="shared" si="259"/>
        <v>Depressed</v>
      </c>
      <c r="OC74" s="1">
        <v>0.33178727756467202</v>
      </c>
      <c r="OD74" s="1">
        <v>0.97127140036437498</v>
      </c>
      <c r="OE74" s="1">
        <v>0.546269362611431</v>
      </c>
      <c r="OF74" s="1">
        <v>0.67205527400556397</v>
      </c>
      <c r="OG74" s="1">
        <v>-3.5757105330308903E-2</v>
      </c>
      <c r="OH74" s="1">
        <v>0.68752855797464296</v>
      </c>
      <c r="OI74" s="1">
        <v>1.8453165043560387</v>
      </c>
      <c r="OJ74" s="1">
        <v>0.40514546110701816</v>
      </c>
      <c r="OK74" s="1">
        <v>-0.63948412279970301</v>
      </c>
      <c r="OL74" s="1">
        <v>0.9349729657249819</v>
      </c>
      <c r="OM74" s="1">
        <f t="shared" si="192"/>
        <v>-0.80817248147697573</v>
      </c>
      <c r="ON74" s="1">
        <f t="shared" si="193"/>
        <v>0.32288038531100716</v>
      </c>
      <c r="OO74" s="1">
        <f t="shared" si="260"/>
        <v>-68.222344883157135</v>
      </c>
      <c r="OP74" s="1" t="str">
        <f t="shared" si="261"/>
        <v>Calm</v>
      </c>
      <c r="OQ74" s="2">
        <v>0.66967610647349496</v>
      </c>
      <c r="OR74" s="2">
        <v>0.312696598083545</v>
      </c>
      <c r="OS74" s="2">
        <v>0.16271419060383499</v>
      </c>
      <c r="OT74" s="2">
        <v>0.22410123483831099</v>
      </c>
      <c r="OU74" s="2">
        <v>1.1276823497562001</v>
      </c>
      <c r="OV74" s="2">
        <v>0.26761379731037699</v>
      </c>
      <c r="OW74" s="2">
        <v>9.0529626986683168E-2</v>
      </c>
      <c r="OX74" s="2">
        <v>0.38617477235814168</v>
      </c>
      <c r="OY74" s="2">
        <v>0.35697950838994996</v>
      </c>
      <c r="OZ74" s="2">
        <v>0.393756283789017</v>
      </c>
      <c r="PA74" s="2">
        <f t="shared" si="194"/>
        <v>0.37169600747047804</v>
      </c>
      <c r="PB74" s="2">
        <f t="shared" si="195"/>
        <v>-3.3164825747761695E-2</v>
      </c>
      <c r="PC74" s="2">
        <f t="shared" si="262"/>
        <v>95.098752226916986</v>
      </c>
      <c r="PD74" s="2" t="str">
        <f t="shared" si="263"/>
        <v>nervous</v>
      </c>
      <c r="PE74" s="1">
        <v>0.20521999027682</v>
      </c>
      <c r="PF74" s="1">
        <v>0.715016164741621</v>
      </c>
      <c r="PG74" s="1">
        <v>0.38141165054045201</v>
      </c>
      <c r="PH74" s="1">
        <v>0.84527078069109696</v>
      </c>
      <c r="PI74" s="1">
        <v>0.52752621865260896</v>
      </c>
      <c r="PJ74" s="1">
        <v>0.38687548966330898</v>
      </c>
      <c r="PK74" s="1">
        <v>0.52052353992756839</v>
      </c>
      <c r="PL74" s="1">
        <v>0.7671087963249712</v>
      </c>
      <c r="PM74" s="1">
        <v>-0.50979617446480097</v>
      </c>
      <c r="PN74" s="1">
        <v>1.3330082985132952</v>
      </c>
      <c r="PO74" s="1">
        <f t="shared" si="196"/>
        <v>-0.53622613100543259</v>
      </c>
      <c r="PP74" s="1">
        <f t="shared" si="197"/>
        <v>-0.16955817758979363</v>
      </c>
      <c r="PQ74" s="1">
        <f t="shared" si="264"/>
        <v>-107.54729190213348</v>
      </c>
      <c r="PR74" s="1" t="str">
        <f t="shared" si="265"/>
        <v>Bored</v>
      </c>
      <c r="PS74" s="4">
        <v>1.2062190634347301</v>
      </c>
      <c r="PT74" s="4">
        <v>0.69070588810639</v>
      </c>
      <c r="PU74" s="4">
        <v>0.84518928776428404</v>
      </c>
      <c r="PV74" s="4">
        <v>0.65734069445445398</v>
      </c>
      <c r="PW74" s="4">
        <v>0.86902124218177002</v>
      </c>
      <c r="PX74" s="4">
        <v>0.65965649007688798</v>
      </c>
      <c r="PY74" s="4">
        <v>0.407272972424849</v>
      </c>
      <c r="PZ74" s="4">
        <v>0.48678836516373708</v>
      </c>
      <c r="QA74" s="4">
        <v>0.51551317532834007</v>
      </c>
      <c r="QB74" s="4">
        <v>0.79208720460872029</v>
      </c>
      <c r="QC74" s="4">
        <f t="shared" si="198"/>
        <v>0.61457423564135993</v>
      </c>
      <c r="QD74" s="4">
        <f t="shared" si="199"/>
        <v>0.18865341632205657</v>
      </c>
      <c r="QE74" s="4">
        <f t="shared" si="266"/>
        <v>72.93529224081017</v>
      </c>
      <c r="QF74" s="4" t="str">
        <f t="shared" si="267"/>
        <v>alert</v>
      </c>
      <c r="QG74" s="2">
        <v>0.41735055683514399</v>
      </c>
      <c r="QH74" s="2">
        <v>0.94491912127141497</v>
      </c>
      <c r="QI74" s="2">
        <v>0.28025830346826502</v>
      </c>
      <c r="QJ74" s="2">
        <v>0.66890860013370002</v>
      </c>
      <c r="QK74" s="2">
        <v>0.12904272808425901</v>
      </c>
      <c r="QL74" s="2">
        <v>0.249307385509492</v>
      </c>
      <c r="QM74" s="2">
        <v>0.51292413578912333</v>
      </c>
      <c r="QN74" s="2">
        <v>0.56011870138167863</v>
      </c>
      <c r="QO74" s="2">
        <v>-0.52756856443627098</v>
      </c>
      <c r="QP74" s="2">
        <v>0.69675404132992802</v>
      </c>
      <c r="QQ74" s="2">
        <f t="shared" si="200"/>
        <v>-0.27131040613704627</v>
      </c>
      <c r="QR74" s="2">
        <f t="shared" si="201"/>
        <v>-0.42933803956850858</v>
      </c>
      <c r="QS74" s="2">
        <f t="shared" si="268"/>
        <v>-147.71009220924108</v>
      </c>
      <c r="QT74" s="2" t="str">
        <f t="shared" si="269"/>
        <v>Depressed</v>
      </c>
      <c r="QU74" s="4">
        <v>8.6659414782187492E-3</v>
      </c>
      <c r="QV74" s="4">
        <v>0.100271227219163</v>
      </c>
      <c r="QW74" s="4">
        <v>0.21991648332549299</v>
      </c>
      <c r="QX74" s="4">
        <v>3.0911950753629101E-2</v>
      </c>
      <c r="QY74" s="4">
        <v>-0.14785329395149399</v>
      </c>
      <c r="QZ74" s="4">
        <v>-0.52569321379718903</v>
      </c>
      <c r="RA74" s="4">
        <v>-1.5800033510064659</v>
      </c>
      <c r="RB74" s="4">
        <v>-7.2661855120079888E-2</v>
      </c>
      <c r="RC74" s="4">
        <v>-9.1605285740944245E-2</v>
      </c>
      <c r="RD74" s="4">
        <v>2.3025055367089839</v>
      </c>
      <c r="RE74" s="4">
        <f t="shared" si="202"/>
        <v>2.2268034213763555E-2</v>
      </c>
      <c r="RF74" s="4">
        <f t="shared" si="203"/>
        <v>0.82860351298587731</v>
      </c>
      <c r="RG74" s="4">
        <f t="shared" si="270"/>
        <v>1.5394061688731921</v>
      </c>
      <c r="RH74" s="4" t="str">
        <f t="shared" si="271"/>
        <v>happy</v>
      </c>
    </row>
    <row r="75" spans="1:476" x14ac:dyDescent="0.3">
      <c r="A75" s="1">
        <v>0.64543489763326301</v>
      </c>
      <c r="B75" s="1">
        <v>0.47052443136078898</v>
      </c>
      <c r="C75" s="1">
        <v>0.147175174779481</v>
      </c>
      <c r="D75" s="1">
        <v>0.338103246454037</v>
      </c>
      <c r="E75" s="1">
        <v>0.26762207872145799</v>
      </c>
      <c r="F75" s="1">
        <v>0.34343676623756397</v>
      </c>
      <c r="G75" s="1">
        <v>0.16118947512680054</v>
      </c>
      <c r="H75" s="1">
        <v>0.41538005429697789</v>
      </c>
      <c r="I75" s="1">
        <v>0.17491046627247403</v>
      </c>
      <c r="J75" s="1">
        <v>0.43485314260597441</v>
      </c>
      <c r="K75" s="1">
        <f t="shared" si="136"/>
        <v>-3.0067157892852636E-2</v>
      </c>
      <c r="L75" s="1">
        <f t="shared" si="137"/>
        <v>-0.33832275677507317</v>
      </c>
      <c r="M75" s="1">
        <f t="shared" si="204"/>
        <v>-174.92139626506278</v>
      </c>
      <c r="N75" s="1" t="str">
        <f t="shared" si="205"/>
        <v>Sad</v>
      </c>
      <c r="O75" s="8">
        <v>0.39760876736216999</v>
      </c>
      <c r="P75" s="8">
        <v>0.30150449024599302</v>
      </c>
      <c r="Q75" s="8">
        <v>0.18911240593492801</v>
      </c>
      <c r="R75" s="8">
        <v>0.101341781570868</v>
      </c>
      <c r="S75" s="8">
        <v>-0.59908305874138201</v>
      </c>
      <c r="T75" s="8">
        <v>8.4854924160008102E-2</v>
      </c>
      <c r="U75" s="8">
        <v>-0.93864286425995336</v>
      </c>
      <c r="V75" s="8">
        <v>0.26229924208440331</v>
      </c>
      <c r="W75" s="8">
        <v>9.6104277116176973E-2</v>
      </c>
      <c r="X75" s="8">
        <v>0.41546084893241852</v>
      </c>
      <c r="Y75" s="8">
        <f t="shared" si="138"/>
        <v>0.47166770617575837</v>
      </c>
      <c r="Z75" s="8">
        <f t="shared" si="139"/>
        <v>0.14215259350854303</v>
      </c>
      <c r="AA75" s="8">
        <f t="shared" si="206"/>
        <v>73.228090033840559</v>
      </c>
      <c r="AB75" s="8" t="str">
        <f t="shared" si="207"/>
        <v>alert</v>
      </c>
      <c r="AC75" s="2">
        <v>5.71431441669525E-2</v>
      </c>
      <c r="AD75" s="2">
        <v>0.236907407840944</v>
      </c>
      <c r="AE75" s="2">
        <v>-2.8115704680685999E-2</v>
      </c>
      <c r="AF75" s="2">
        <v>3.7638036679544101E-2</v>
      </c>
      <c r="AG75" s="2">
        <v>-0.12667171070711999</v>
      </c>
      <c r="AH75" s="2">
        <v>0.101885266951826</v>
      </c>
      <c r="AI75" s="2">
        <v>0.40437630286025267</v>
      </c>
      <c r="AJ75" s="2">
        <v>0.11109459997199242</v>
      </c>
      <c r="AK75" s="2">
        <v>-0.17976426367399151</v>
      </c>
      <c r="AL75" s="2">
        <v>3.2383316180961935E-2</v>
      </c>
      <c r="AM75" s="2">
        <f t="shared" si="140"/>
        <v>-9.1302887106050612E-2</v>
      </c>
      <c r="AN75" s="2">
        <f t="shared" si="141"/>
        <v>-0.18633395938875874</v>
      </c>
      <c r="AO75" s="2">
        <f t="shared" si="208"/>
        <v>-153.89533270038359</v>
      </c>
      <c r="AP75" s="2" t="str">
        <f t="shared" si="209"/>
        <v>Sad</v>
      </c>
      <c r="AQ75" s="8">
        <v>0.61089485640655705</v>
      </c>
      <c r="AR75" s="8">
        <v>0.61343806076920504</v>
      </c>
      <c r="AS75" s="8">
        <v>0.146035819216983</v>
      </c>
      <c r="AT75" s="8">
        <v>0.22266022332725399</v>
      </c>
      <c r="AU75" s="8">
        <v>0.77493317286055496</v>
      </c>
      <c r="AV75" s="8">
        <v>0.62342863407924298</v>
      </c>
      <c r="AW75" s="8">
        <v>0.1053780239199039</v>
      </c>
      <c r="AX75" s="8">
        <v>0.18001958032715587</v>
      </c>
      <c r="AY75" s="8">
        <v>-2.5432043626479883E-3</v>
      </c>
      <c r="AZ75" s="8">
        <v>0.30114034946861434</v>
      </c>
      <c r="BA75" s="8">
        <f t="shared" si="142"/>
        <v>-5.0512938663488716E-2</v>
      </c>
      <c r="BB75" s="8">
        <f t="shared" si="143"/>
        <v>0.14688529668009553</v>
      </c>
      <c r="BC75" s="8">
        <f t="shared" si="210"/>
        <v>-18.977774473479052</v>
      </c>
      <c r="BD75" s="8" t="str">
        <f t="shared" si="211"/>
        <v>Contented</v>
      </c>
      <c r="BE75" s="4">
        <v>0.31081409937501298</v>
      </c>
      <c r="BF75" s="4">
        <v>0.31874248847255199</v>
      </c>
      <c r="BG75" s="4">
        <v>0.13226239789525701</v>
      </c>
      <c r="BH75" s="4">
        <v>2.2938438320361999E-2</v>
      </c>
      <c r="BI75" s="4">
        <v>0.302371253191968</v>
      </c>
      <c r="BJ75" s="4">
        <v>-2.3102715182675398E-2</v>
      </c>
      <c r="BK75" s="4">
        <v>0.21569725588122129</v>
      </c>
      <c r="BL75" s="4">
        <v>7.7589148662587842E-2</v>
      </c>
      <c r="BM75" s="4">
        <v>-7.9283890975390126E-3</v>
      </c>
      <c r="BN75" s="4">
        <v>0.24652404440122849</v>
      </c>
      <c r="BO75" s="4">
        <f t="shared" si="144"/>
        <v>6.8575856042854877E-2</v>
      </c>
      <c r="BP75" s="4">
        <f t="shared" si="145"/>
        <v>0.14868433825428351</v>
      </c>
      <c r="BQ75" s="4">
        <f t="shared" si="212"/>
        <v>24.759990234984858</v>
      </c>
      <c r="BR75" s="4" t="str">
        <f t="shared" si="213"/>
        <v>happy</v>
      </c>
      <c r="BS75" s="6">
        <v>0.90150946512254904</v>
      </c>
      <c r="BT75" s="6">
        <v>0.46862126580311703</v>
      </c>
      <c r="BU75" s="6">
        <v>0.67966901455238504</v>
      </c>
      <c r="BV75" s="6">
        <v>0.48365604771406401</v>
      </c>
      <c r="BW75" s="6">
        <v>0.53871591155526599</v>
      </c>
      <c r="BX75" s="6">
        <v>0.55578298550773297</v>
      </c>
      <c r="BY75" s="6">
        <v>0.47191851050436678</v>
      </c>
      <c r="BZ75" s="6">
        <v>0.47213397161830128</v>
      </c>
      <c r="CA75" s="6">
        <v>0.43288819931943201</v>
      </c>
      <c r="CB75" s="6">
        <v>0.84906136035683377</v>
      </c>
      <c r="CC75" s="6">
        <f t="shared" si="146"/>
        <v>0.74322483782024795</v>
      </c>
      <c r="CD75" s="6">
        <f t="shared" si="147"/>
        <v>-0.42152868614006722</v>
      </c>
      <c r="CE75" s="6">
        <f t="shared" si="214"/>
        <v>119.56024837207458</v>
      </c>
      <c r="CF75" s="6" t="str">
        <f t="shared" si="215"/>
        <v>nervous</v>
      </c>
      <c r="CG75" s="4">
        <v>0.99059029168972801</v>
      </c>
      <c r="CH75" s="4">
        <v>1.08988325781993</v>
      </c>
      <c r="CI75" s="4">
        <v>0.49186367335120301</v>
      </c>
      <c r="CJ75" s="4">
        <v>0.55200668667811503</v>
      </c>
      <c r="CK75" s="4">
        <v>0.60506581447559304</v>
      </c>
      <c r="CL75" s="4">
        <v>0.87060000323390396</v>
      </c>
      <c r="CM75" s="4">
        <v>0.30825167869864473</v>
      </c>
      <c r="CN75" s="4">
        <v>0.28156664106450496</v>
      </c>
      <c r="CO75" s="4">
        <v>-9.9292966130201998E-2</v>
      </c>
      <c r="CP75" s="4">
        <v>0.50174651837094753</v>
      </c>
      <c r="CQ75" s="4">
        <f t="shared" si="148"/>
        <v>-0.25493747647357801</v>
      </c>
      <c r="CR75" s="4">
        <f t="shared" si="149"/>
        <v>-0.83416264061083301</v>
      </c>
      <c r="CS75" s="4">
        <f t="shared" si="216"/>
        <v>-163.00575631306626</v>
      </c>
      <c r="CT75" s="4" t="str">
        <f t="shared" si="217"/>
        <v>Sad</v>
      </c>
      <c r="CU75" s="2">
        <v>0.28388066149818703</v>
      </c>
      <c r="CV75" s="2">
        <v>0.27172196549670202</v>
      </c>
      <c r="CW75" s="2">
        <v>-3.31092886815939E-2</v>
      </c>
      <c r="CX75" s="2">
        <v>7.8029020114565195E-2</v>
      </c>
      <c r="CY75" s="2">
        <v>4.5069866495732303E-2</v>
      </c>
      <c r="CZ75" s="2">
        <v>2.8650711851057001E-2</v>
      </c>
      <c r="DA75" s="2">
        <v>-0.10065127082637158</v>
      </c>
      <c r="DB75" s="2">
        <v>0.25977402739672767</v>
      </c>
      <c r="DC75" s="2">
        <v>1.2158696001485003E-2</v>
      </c>
      <c r="DD75" s="2">
        <v>8.0848666385777382E-2</v>
      </c>
      <c r="DE75" s="2">
        <f t="shared" si="150"/>
        <v>4.6632247877710364E-2</v>
      </c>
      <c r="DF75" s="2">
        <f t="shared" si="151"/>
        <v>-0.49817640719469913</v>
      </c>
      <c r="DG75" s="2">
        <f t="shared" si="218"/>
        <v>174.65235980617697</v>
      </c>
      <c r="DH75" s="2" t="str">
        <f t="shared" si="219"/>
        <v>Upset</v>
      </c>
      <c r="DI75" s="7">
        <v>0.35916265113487</v>
      </c>
      <c r="DJ75" s="7">
        <v>0.214631815622013</v>
      </c>
      <c r="DK75" s="7">
        <v>0.81257538212823399</v>
      </c>
      <c r="DL75" s="7">
        <v>0.40887873948607101</v>
      </c>
      <c r="DM75" s="7">
        <v>0.178010519924233</v>
      </c>
      <c r="DN75" s="7">
        <v>0.27651297409872799</v>
      </c>
      <c r="DO75" s="7">
        <v>1.512687948517871</v>
      </c>
      <c r="DP75" s="7">
        <v>0.83250142940242633</v>
      </c>
      <c r="DQ75" s="7">
        <v>0.144530835512857</v>
      </c>
      <c r="DR75" s="7">
        <v>2.1287310916712543</v>
      </c>
      <c r="DS75" s="7">
        <f t="shared" si="152"/>
        <v>0.2833667359911578</v>
      </c>
      <c r="DT75" s="7">
        <f t="shared" si="153"/>
        <v>0.73967369579055742</v>
      </c>
      <c r="DU75" s="7">
        <f t="shared" si="220"/>
        <v>20.961683865888443</v>
      </c>
      <c r="DV75" s="7" t="str">
        <f t="shared" si="221"/>
        <v>happy</v>
      </c>
      <c r="DW75" s="8">
        <v>0.46729187421262902</v>
      </c>
      <c r="DX75" s="8">
        <v>0.218134693786634</v>
      </c>
      <c r="DY75" s="8">
        <v>0.17137383309107901</v>
      </c>
      <c r="DZ75" s="8">
        <v>0.16206946329824801</v>
      </c>
      <c r="EA75" s="8">
        <v>9.5537781894911397E-2</v>
      </c>
      <c r="EB75" s="8">
        <v>-5.3129107013575198E-2</v>
      </c>
      <c r="EC75" s="8">
        <v>0.30448614644132121</v>
      </c>
      <c r="ED75" s="8">
        <v>0.9822059147679103</v>
      </c>
      <c r="EE75" s="8">
        <v>0.24915718042599502</v>
      </c>
      <c r="EF75" s="8">
        <v>0.48647559338506052</v>
      </c>
      <c r="EG75" s="8">
        <f t="shared" si="154"/>
        <v>0.5950634732177682</v>
      </c>
      <c r="EH75" s="8">
        <f t="shared" si="155"/>
        <v>0.25610051174623805</v>
      </c>
      <c r="EI75" s="8">
        <f t="shared" si="222"/>
        <v>66.714158909080084</v>
      </c>
      <c r="EJ75" s="8" t="str">
        <f t="shared" si="223"/>
        <v>alert</v>
      </c>
      <c r="EK75" s="1">
        <v>1.2497020784708299</v>
      </c>
      <c r="EL75" s="1">
        <v>8.0723581990388496E-2</v>
      </c>
      <c r="EM75" s="1">
        <v>0.52701358335942095</v>
      </c>
      <c r="EN75" s="1">
        <v>0.28043685429814302</v>
      </c>
      <c r="EO75" s="1">
        <v>1.2002459421966101</v>
      </c>
      <c r="EP75" s="1">
        <v>0.17682440350520001</v>
      </c>
      <c r="EQ75" s="1">
        <v>0.21511214887565103</v>
      </c>
      <c r="ER75" s="1">
        <v>1.0888722494121259</v>
      </c>
      <c r="ES75" s="1">
        <v>1.1689784964804415</v>
      </c>
      <c r="ET75" s="1">
        <v>0.60691135300084731</v>
      </c>
      <c r="EU75" s="1">
        <f t="shared" si="156"/>
        <v>0.62315137645300234</v>
      </c>
      <c r="EV75" s="1">
        <f t="shared" si="157"/>
        <v>-0.54228714488044527</v>
      </c>
      <c r="EW75" s="1">
        <f t="shared" si="224"/>
        <v>131.03087995438628</v>
      </c>
      <c r="EX75" s="1" t="str">
        <f t="shared" si="225"/>
        <v>stressed</v>
      </c>
      <c r="EY75" s="2">
        <v>0.69981351161791105</v>
      </c>
      <c r="EZ75" s="2">
        <v>0.845293221820135</v>
      </c>
      <c r="FA75" s="2">
        <v>0.30417482949261698</v>
      </c>
      <c r="FB75" s="2">
        <v>0.42179750167251201</v>
      </c>
      <c r="FC75" s="2">
        <v>0.51714334749510404</v>
      </c>
      <c r="FD75" s="2">
        <v>0.52053972633705403</v>
      </c>
      <c r="FE75" s="2">
        <v>0.24994709320617683</v>
      </c>
      <c r="FF75" s="2">
        <v>0.30882071064518557</v>
      </c>
      <c r="FG75" s="2">
        <v>-0.14547971020222394</v>
      </c>
      <c r="FH75" s="2">
        <v>0.46985254510525259</v>
      </c>
      <c r="FI75" s="2">
        <f t="shared" si="158"/>
        <v>-0.40328959836860467</v>
      </c>
      <c r="FJ75" s="2">
        <f t="shared" si="159"/>
        <v>0.32286489138221408</v>
      </c>
      <c r="FK75" s="2">
        <f t="shared" si="226"/>
        <v>-51.319994533733158</v>
      </c>
      <c r="FL75" s="2" t="str">
        <f t="shared" si="227"/>
        <v>Relased</v>
      </c>
      <c r="FM75" s="7">
        <v>0.65980138196372395</v>
      </c>
      <c r="FN75" s="7">
        <v>0.79518463647261695</v>
      </c>
      <c r="FO75" s="7">
        <v>0.27319244065493498</v>
      </c>
      <c r="FP75" s="7">
        <v>0.35692077722978799</v>
      </c>
      <c r="FQ75" s="7">
        <v>0.46022161330912398</v>
      </c>
      <c r="FR75" s="7">
        <v>0.96082650777885603</v>
      </c>
      <c r="FS75" s="7">
        <v>0.243916814036825</v>
      </c>
      <c r="FT75" s="7">
        <v>0.20325655585855124</v>
      </c>
      <c r="FU75" s="7">
        <v>-0.13538325450889299</v>
      </c>
      <c r="FV75" s="7">
        <v>0.43307166522596519</v>
      </c>
      <c r="FW75" s="7">
        <f t="shared" si="160"/>
        <v>-4.0317316303963402E-2</v>
      </c>
      <c r="FX75" s="7">
        <f t="shared" si="161"/>
        <v>-6.6283120611689839E-3</v>
      </c>
      <c r="FY75" s="7">
        <f t="shared" si="228"/>
        <v>-99.336116528717255</v>
      </c>
      <c r="FZ75" s="7" t="str">
        <f t="shared" si="229"/>
        <v>Bored</v>
      </c>
      <c r="GA75" s="4">
        <v>0.25781741463793101</v>
      </c>
      <c r="GB75" s="4">
        <v>0.52472082185283697</v>
      </c>
      <c r="GC75" s="4">
        <v>0.10603565287778299</v>
      </c>
      <c r="GD75" s="4">
        <v>0.33424708587732199</v>
      </c>
      <c r="GE75" s="4">
        <v>0.22101255472849701</v>
      </c>
      <c r="GF75" s="4">
        <v>0.34261101529468702</v>
      </c>
      <c r="GG75" s="4">
        <v>0.22144740233800708</v>
      </c>
      <c r="GH75" s="4">
        <v>0.38537393828017646</v>
      </c>
      <c r="GI75" s="4">
        <v>-0.26690340721490596</v>
      </c>
      <c r="GJ75" s="4">
        <v>0.56263415412072226</v>
      </c>
      <c r="GK75" s="4">
        <f t="shared" si="162"/>
        <v>-0.26764193360272648</v>
      </c>
      <c r="GL75" s="4">
        <f t="shared" si="163"/>
        <v>-0.72840886417367168</v>
      </c>
      <c r="GM75" s="4">
        <f t="shared" si="230"/>
        <v>-159.82496882456783</v>
      </c>
      <c r="GN75" s="4" t="str">
        <f t="shared" si="231"/>
        <v>Sad</v>
      </c>
      <c r="GO75" s="6">
        <v>0.494877331310418</v>
      </c>
      <c r="GP75" s="6">
        <v>-4.4951887673097102E-2</v>
      </c>
      <c r="GQ75" s="6">
        <v>0.151700959197999</v>
      </c>
      <c r="GR75" s="6">
        <v>0.13411925097805399</v>
      </c>
      <c r="GS75" s="6">
        <v>1.0308479186631799E-2</v>
      </c>
      <c r="GT75" s="6">
        <v>-6.7920186778939795E-2</v>
      </c>
      <c r="GU75" s="6">
        <v>0.30028745076735464</v>
      </c>
      <c r="GV75" s="6">
        <v>-1.1882412158114959</v>
      </c>
      <c r="GW75" s="6">
        <v>0.5398292189835151</v>
      </c>
      <c r="GX75" s="6">
        <v>0.63526127321318804</v>
      </c>
      <c r="GY75" s="6">
        <f t="shared" si="164"/>
        <v>0.42606607919220241</v>
      </c>
      <c r="GZ75" s="6">
        <f t="shared" si="165"/>
        <v>-0.44477271252509598</v>
      </c>
      <c r="HA75" s="6">
        <f t="shared" si="232"/>
        <v>136.23059093791247</v>
      </c>
      <c r="HB75" s="6" t="str">
        <f t="shared" si="233"/>
        <v>stressed</v>
      </c>
      <c r="HI75" s="2">
        <v>0</v>
      </c>
      <c r="HJ75" s="2">
        <v>0</v>
      </c>
      <c r="HK75" s="2">
        <v>0</v>
      </c>
      <c r="HL75" s="2">
        <v>0</v>
      </c>
      <c r="HM75" s="2" t="e">
        <f t="shared" si="166"/>
        <v>#DIV/0!</v>
      </c>
      <c r="HN75" s="2" t="e">
        <f t="shared" si="167"/>
        <v>#DIV/0!</v>
      </c>
      <c r="HO75" s="2" t="e">
        <f t="shared" si="234"/>
        <v>#DIV/0!</v>
      </c>
      <c r="HP75" s="2" t="e">
        <f t="shared" si="235"/>
        <v>#DIV/0!</v>
      </c>
      <c r="HQ75" s="4">
        <v>1.1485696241018599</v>
      </c>
      <c r="HR75" s="4">
        <v>1.0323863492601999</v>
      </c>
      <c r="HS75" s="4">
        <v>0.83727169029298298</v>
      </c>
      <c r="HT75" s="4">
        <v>0.85011543949455504</v>
      </c>
      <c r="HU75" s="4">
        <v>1.24824522886624</v>
      </c>
      <c r="HV75" s="4">
        <v>0.83021531696807505</v>
      </c>
      <c r="HW75" s="4">
        <v>0.34932681147905364</v>
      </c>
      <c r="HX75" s="4">
        <v>0.45641290615616115</v>
      </c>
      <c r="HY75" s="4">
        <v>0.11618327484166002</v>
      </c>
      <c r="HZ75" s="4">
        <v>0.77369151436208994</v>
      </c>
      <c r="IA75" s="4">
        <f t="shared" si="168"/>
        <v>0.30442651015783939</v>
      </c>
      <c r="IB75" s="4">
        <f t="shared" si="169"/>
        <v>0.40384830952063155</v>
      </c>
      <c r="IC75" s="4">
        <f t="shared" si="236"/>
        <v>37.009498556066944</v>
      </c>
      <c r="ID75" s="4" t="str">
        <f t="shared" si="237"/>
        <v>excited</v>
      </c>
      <c r="IE75" s="6">
        <v>0.71646314027765701</v>
      </c>
      <c r="IF75" s="6">
        <v>0.13083257955876601</v>
      </c>
      <c r="IG75" s="6">
        <v>0.23132423242025299</v>
      </c>
      <c r="IH75" s="6">
        <v>0.667568102823624</v>
      </c>
      <c r="II75" s="6">
        <v>0.21978436036643401</v>
      </c>
      <c r="IJ75" s="6">
        <v>-0.479312143780111</v>
      </c>
      <c r="IK75" s="6">
        <v>0.24707594120263457</v>
      </c>
      <c r="IL75" s="6">
        <v>-1.915659256275936</v>
      </c>
      <c r="IM75" s="6">
        <v>0.58563056071889097</v>
      </c>
      <c r="IN75" s="6">
        <v>1.0608956403289929</v>
      </c>
      <c r="IO75" s="6">
        <f t="shared" si="170"/>
        <v>0.74526302682160073</v>
      </c>
      <c r="IP75" s="6">
        <f t="shared" si="171"/>
        <v>0.47295411580432312</v>
      </c>
      <c r="IQ75" s="6">
        <f t="shared" si="238"/>
        <v>57.600229244912157</v>
      </c>
      <c r="IR75" s="6" t="str">
        <f t="shared" si="239"/>
        <v>excited</v>
      </c>
      <c r="IS75" s="4">
        <v>0.61726480039537202</v>
      </c>
      <c r="IT75" s="4">
        <v>0.25689073737010898</v>
      </c>
      <c r="IU75" s="4">
        <v>0.21827078471761699</v>
      </c>
      <c r="IV75" s="4">
        <v>0.12326720812711001</v>
      </c>
      <c r="IW75" s="4">
        <v>0.66988035631676701</v>
      </c>
      <c r="IX75" s="4">
        <v>6.5253966346380796E-2</v>
      </c>
      <c r="IY75" s="4">
        <v>0.16957744321173848</v>
      </c>
      <c r="IZ75" s="4">
        <v>0.38264545933865141</v>
      </c>
      <c r="JA75" s="4">
        <v>0.36037406302526304</v>
      </c>
      <c r="JB75" s="4">
        <v>0.39070620511970605</v>
      </c>
      <c r="JC75" s="4">
        <f t="shared" si="172"/>
        <v>0.59040074391420228</v>
      </c>
      <c r="JD75" s="4">
        <f t="shared" si="173"/>
        <v>8.8300675386874028E-2</v>
      </c>
      <c r="JE75" s="4">
        <f t="shared" si="240"/>
        <v>81.493859090992046</v>
      </c>
      <c r="JF75" s="4" t="str">
        <f t="shared" si="241"/>
        <v>alert</v>
      </c>
      <c r="JG75" s="6">
        <v>0.22207318167734699</v>
      </c>
      <c r="JH75" s="6">
        <v>0.39722656103595799</v>
      </c>
      <c r="JI75" s="6">
        <v>1.48787997859586E-2</v>
      </c>
      <c r="JJ75" s="6">
        <v>7.7169641159805499E-2</v>
      </c>
      <c r="JK75" s="6">
        <v>-3.7973256349807402E-2</v>
      </c>
      <c r="JL75" s="6">
        <v>-3.8195627324317298E-2</v>
      </c>
      <c r="JM75" s="6">
        <v>8.0819151661724611E-2</v>
      </c>
      <c r="JN75" s="6">
        <v>0.21493869723711628</v>
      </c>
      <c r="JO75" s="6">
        <v>-0.175153379358611</v>
      </c>
      <c r="JP75" s="6">
        <v>0.14863310057659182</v>
      </c>
      <c r="JQ75" s="6">
        <f t="shared" si="174"/>
        <v>-0.2654181494698391</v>
      </c>
      <c r="JR75" s="6">
        <f t="shared" si="175"/>
        <v>0.12987174965443105</v>
      </c>
      <c r="JS75" s="6">
        <f t="shared" si="242"/>
        <v>-63.927035321387947</v>
      </c>
      <c r="JT75" s="6" t="str">
        <f t="shared" si="243"/>
        <v>Calm</v>
      </c>
      <c r="JU75" s="2">
        <v>0.21510105649275399</v>
      </c>
      <c r="JV75" s="2">
        <v>0.17587003724887301</v>
      </c>
      <c r="JW75" s="2">
        <v>-0.26604808500504101</v>
      </c>
      <c r="JX75" s="2">
        <v>-0.115855981138393</v>
      </c>
      <c r="JY75" s="2">
        <v>-5.7458295272095498E-2</v>
      </c>
      <c r="JZ75" s="2">
        <v>-8.9747764170352198E-2</v>
      </c>
      <c r="KA75" s="2">
        <v>-1.6876644569340138</v>
      </c>
      <c r="KB75" s="2">
        <v>-1.3452499219657483</v>
      </c>
      <c r="KC75" s="2">
        <v>3.9231019243880977E-2</v>
      </c>
      <c r="KD75" s="2">
        <v>-0.97680895661257028</v>
      </c>
      <c r="KE75" s="2">
        <f t="shared" si="176"/>
        <v>0.23209997355694223</v>
      </c>
      <c r="KF75" s="2">
        <f t="shared" si="177"/>
        <v>-0.39591201072343529</v>
      </c>
      <c r="KG75" s="2">
        <f t="shared" si="244"/>
        <v>149.61940678634878</v>
      </c>
      <c r="KH75" s="2" t="str">
        <f t="shared" si="245"/>
        <v>stressed</v>
      </c>
      <c r="KI75" s="7">
        <v>0.66798997599418297</v>
      </c>
      <c r="KJ75" s="7">
        <v>0.332387439567564</v>
      </c>
      <c r="KK75" s="7">
        <v>0.30372565362960402</v>
      </c>
      <c r="KL75" s="7">
        <v>9.1083485486235599E-2</v>
      </c>
      <c r="KM75" s="7">
        <v>0.68293605268214996</v>
      </c>
      <c r="KN75" s="7">
        <v>0.27335089015877301</v>
      </c>
      <c r="KO75" s="7">
        <v>0.22482774569618819</v>
      </c>
      <c r="KP75" s="7">
        <v>0.15036770997698903</v>
      </c>
      <c r="KQ75" s="7">
        <v>0.33560253642661897</v>
      </c>
      <c r="KR75" s="7">
        <v>0.39466018821920362</v>
      </c>
      <c r="KS75" s="7">
        <f t="shared" si="178"/>
        <v>0.42704185517392457</v>
      </c>
      <c r="KT75" s="7">
        <f t="shared" si="179"/>
        <v>0.19596624537033791</v>
      </c>
      <c r="KU75" s="7">
        <f t="shared" si="246"/>
        <v>65.349971302593872</v>
      </c>
      <c r="KV75" s="7" t="str">
        <f t="shared" si="247"/>
        <v>alert</v>
      </c>
      <c r="KW75" s="2">
        <v>0.35457105320698601</v>
      </c>
      <c r="KX75" s="2">
        <v>0.47929410714085902</v>
      </c>
      <c r="KY75" s="2">
        <v>-0.17970054077226799</v>
      </c>
      <c r="KZ75" s="2">
        <v>2.2049307634393701E-2</v>
      </c>
      <c r="LA75" s="2">
        <v>0.191741749825493</v>
      </c>
      <c r="LB75" s="2">
        <v>0.174729111302178</v>
      </c>
      <c r="LC75" s="2">
        <v>-0.32893342380918827</v>
      </c>
      <c r="LD75" s="2">
        <v>3.3713340769283583E-2</v>
      </c>
      <c r="LE75" s="2">
        <v>-0.12472305393387301</v>
      </c>
      <c r="LF75" s="2">
        <v>-0.18906082258204723</v>
      </c>
      <c r="LG75" s="2">
        <f t="shared" si="180"/>
        <v>-0.218193756993871</v>
      </c>
      <c r="LH75" s="2">
        <f t="shared" si="181"/>
        <v>-0.12354889167172167</v>
      </c>
      <c r="LI75" s="2">
        <f t="shared" si="248"/>
        <v>-119.52004766886445</v>
      </c>
      <c r="LJ75" s="2" t="str">
        <f t="shared" si="249"/>
        <v>Bored</v>
      </c>
      <c r="LK75" s="4">
        <v>0.46461646539715101</v>
      </c>
      <c r="LL75" s="4">
        <v>0.50737655029961204</v>
      </c>
      <c r="LM75" s="4">
        <v>-0.12925750619743201</v>
      </c>
      <c r="LN75" s="4">
        <v>0.17884292708291899</v>
      </c>
      <c r="LO75" s="4">
        <v>0.25435949225490201</v>
      </c>
      <c r="LP75" s="4">
        <v>0.58965057982918501</v>
      </c>
      <c r="LQ75" s="4">
        <v>-0.17978001186513376</v>
      </c>
      <c r="LR75" s="4">
        <v>0.16302507218934673</v>
      </c>
      <c r="LS75" s="4">
        <v>-4.2760084902461026E-2</v>
      </c>
      <c r="LT75" s="4">
        <v>5.1014174057559647E-2</v>
      </c>
      <c r="LU75" s="4">
        <f t="shared" si="182"/>
        <v>0.17278573677660702</v>
      </c>
      <c r="LV75" s="4">
        <f t="shared" si="183"/>
        <v>-0.14721471565856559</v>
      </c>
      <c r="LW75" s="4">
        <f t="shared" si="250"/>
        <v>130.43124086210793</v>
      </c>
      <c r="LX75" s="4" t="str">
        <f t="shared" si="251"/>
        <v>stressed</v>
      </c>
      <c r="LY75" s="6">
        <v>-5.0329816356487901E-2</v>
      </c>
      <c r="LZ75" s="6">
        <v>0.12844321374214401</v>
      </c>
      <c r="MA75" s="6">
        <v>4.3701522670482197E-2</v>
      </c>
      <c r="MB75" s="6">
        <v>0.123660292370665</v>
      </c>
      <c r="MC75" s="6">
        <v>-0.13943356871540999</v>
      </c>
      <c r="MD75" s="6">
        <v>-0.227319293718171</v>
      </c>
      <c r="ME75" s="6">
        <v>-0.23029480979128028</v>
      </c>
      <c r="MF75" s="6">
        <v>-1.2506593343976327</v>
      </c>
      <c r="MG75" s="6">
        <v>-0.17877303009863191</v>
      </c>
      <c r="MH75" s="6">
        <v>2.1425494299634655</v>
      </c>
      <c r="MI75" s="6">
        <f t="shared" si="184"/>
        <v>-0.16999827262120071</v>
      </c>
      <c r="MJ75" s="6">
        <f t="shared" si="185"/>
        <v>0.73372292111921178</v>
      </c>
      <c r="MK75" s="6">
        <f t="shared" si="252"/>
        <v>-13.044844309782848</v>
      </c>
      <c r="ML75" s="6" t="str">
        <f t="shared" si="253"/>
        <v>Contented</v>
      </c>
      <c r="MM75" s="2">
        <v>1.02758398936095</v>
      </c>
      <c r="MN75" s="2">
        <v>0.84519866087889195</v>
      </c>
      <c r="MO75" s="2">
        <v>0.83115990515620297</v>
      </c>
      <c r="MP75" s="2">
        <v>0.81305284174951797</v>
      </c>
      <c r="MQ75" s="2">
        <v>0.93575361986875305</v>
      </c>
      <c r="MR75" s="2">
        <v>1.0945093510169499</v>
      </c>
      <c r="MS75" s="2">
        <v>0.42334028607657587</v>
      </c>
      <c r="MT75" s="2">
        <v>0.41916249083018026</v>
      </c>
      <c r="MU75" s="2">
        <v>0.18238532848205802</v>
      </c>
      <c r="MV75" s="2">
        <v>0.8779517189008299</v>
      </c>
      <c r="MW75" s="2">
        <f t="shared" si="186"/>
        <v>0.51110476763019297</v>
      </c>
      <c r="MX75" s="2">
        <f t="shared" si="187"/>
        <v>0.4769011236543399</v>
      </c>
      <c r="MY75" s="2">
        <f t="shared" si="254"/>
        <v>46.982723115210085</v>
      </c>
      <c r="MZ75" s="2" t="str">
        <f t="shared" si="255"/>
        <v>excited</v>
      </c>
      <c r="NA75" s="7">
        <v>0.16531009524559101</v>
      </c>
      <c r="NB75" s="7">
        <v>0.56582956713914401</v>
      </c>
      <c r="NC75" s="7">
        <v>1.6310643164056299E-2</v>
      </c>
      <c r="ND75" s="7">
        <v>0.466972320378998</v>
      </c>
      <c r="NE75" s="7">
        <v>-1.7325544468622198E-2</v>
      </c>
      <c r="NF75" s="7">
        <v>0.55787131905190002</v>
      </c>
      <c r="NG75" s="7">
        <v>0.11021855375050922</v>
      </c>
      <c r="NH75" s="7">
        <v>0.41556638970168663</v>
      </c>
      <c r="NI75" s="7">
        <v>-0.40051947189355297</v>
      </c>
      <c r="NJ75" s="7">
        <v>0.66099951679101299</v>
      </c>
      <c r="NK75" s="7">
        <f t="shared" si="188"/>
        <v>-0.38140710189645766</v>
      </c>
      <c r="NL75" s="7">
        <f t="shared" si="189"/>
        <v>0.27736221795194482</v>
      </c>
      <c r="NM75" s="7">
        <f t="shared" si="256"/>
        <v>-53.975059959123556</v>
      </c>
      <c r="NN75" s="7" t="str">
        <f t="shared" si="257"/>
        <v>Relased</v>
      </c>
      <c r="NO75" s="4">
        <v>0.16415927095185101</v>
      </c>
      <c r="NP75" s="4">
        <v>1.0343929872470099</v>
      </c>
      <c r="NQ75" s="4">
        <v>0.12106165646348301</v>
      </c>
      <c r="NR75" s="4">
        <v>0.73688435482663805</v>
      </c>
      <c r="NS75" s="4">
        <v>0.15174593028919001</v>
      </c>
      <c r="NT75" s="4">
        <v>1.3415203632080801</v>
      </c>
      <c r="NU75" s="4">
        <v>0.38322147273260909</v>
      </c>
      <c r="NV75" s="4">
        <v>0.31014782365084692</v>
      </c>
      <c r="NW75" s="4">
        <v>-0.87023371629515889</v>
      </c>
      <c r="NX75" s="4">
        <v>0.71581860984468881</v>
      </c>
      <c r="NY75" s="4">
        <f t="shared" si="190"/>
        <v>-0.75279439637527956</v>
      </c>
      <c r="NZ75" s="4">
        <f t="shared" si="191"/>
        <v>-0.28751867489214467</v>
      </c>
      <c r="OA75" s="4">
        <f t="shared" si="258"/>
        <v>-110.90361661704806</v>
      </c>
      <c r="OB75" s="4" t="str">
        <f t="shared" si="259"/>
        <v>Bored</v>
      </c>
      <c r="OC75" s="1">
        <v>0.17786164866760701</v>
      </c>
      <c r="OD75" s="1">
        <v>-0.30619477587536897</v>
      </c>
      <c r="OE75" s="1">
        <v>0.43804230464756</v>
      </c>
      <c r="OF75" s="1">
        <v>0.472046509880785</v>
      </c>
      <c r="OG75" s="1">
        <v>-0.54432788380873398</v>
      </c>
      <c r="OH75" s="1">
        <v>1.35549991413422E-2</v>
      </c>
      <c r="OI75" s="1">
        <v>-1.1953142271862207</v>
      </c>
      <c r="OJ75" s="1">
        <v>-1.6130633885420733</v>
      </c>
      <c r="OK75" s="1">
        <v>-0.63948412279970301</v>
      </c>
      <c r="OL75" s="1">
        <v>0.9349729657249819</v>
      </c>
      <c r="OM75" s="1">
        <f t="shared" si="192"/>
        <v>-0.80817248147697573</v>
      </c>
      <c r="ON75" s="1">
        <f t="shared" si="193"/>
        <v>0.32288038531100716</v>
      </c>
      <c r="OO75" s="1">
        <f t="shared" si="260"/>
        <v>-68.222344883157135</v>
      </c>
      <c r="OP75" s="1" t="str">
        <f t="shared" si="261"/>
        <v>Calm</v>
      </c>
      <c r="OQ75" s="2">
        <v>0.74322101989128597</v>
      </c>
      <c r="OR75" s="2">
        <v>0.43052769446727901</v>
      </c>
      <c r="OS75" s="2">
        <v>0.18507744434544901</v>
      </c>
      <c r="OT75" s="2">
        <v>0.29178892871358197</v>
      </c>
      <c r="OU75" s="2">
        <v>1.16835160922766</v>
      </c>
      <c r="OV75" s="2">
        <v>0.53849614185268002</v>
      </c>
      <c r="OW75" s="2">
        <v>9.6819467660379827E-2</v>
      </c>
      <c r="OX75" s="2">
        <v>0.30111635831550077</v>
      </c>
      <c r="OY75" s="2">
        <v>0.31269332542400696</v>
      </c>
      <c r="OZ75" s="2">
        <v>0.40627637519469478</v>
      </c>
      <c r="PA75" s="2">
        <f t="shared" si="194"/>
        <v>0.31430521540407041</v>
      </c>
      <c r="PB75" s="2">
        <f t="shared" si="195"/>
        <v>-1.0768983270097898E-2</v>
      </c>
      <c r="PC75" s="2">
        <f t="shared" si="262"/>
        <v>91.962347372694481</v>
      </c>
      <c r="PD75" s="2" t="str">
        <f t="shared" si="263"/>
        <v>nervous</v>
      </c>
      <c r="PE75" s="1">
        <v>0.36685190751297497</v>
      </c>
      <c r="PF75" s="1">
        <v>0.80884798188500795</v>
      </c>
      <c r="PG75" s="1">
        <v>0.24016195428699899</v>
      </c>
      <c r="PH75" s="1">
        <v>0.79452321172945195</v>
      </c>
      <c r="PI75" s="1">
        <v>0.306258274709728</v>
      </c>
      <c r="PJ75" s="1">
        <v>0.25903458614747599</v>
      </c>
      <c r="PK75" s="1">
        <v>0.35679441587698313</v>
      </c>
      <c r="PL75" s="1">
        <v>0.744017399959359</v>
      </c>
      <c r="PM75" s="1">
        <v>-0.44199607437203298</v>
      </c>
      <c r="PN75" s="1">
        <v>0.88005891243747703</v>
      </c>
      <c r="PO75" s="1">
        <f t="shared" si="196"/>
        <v>-0.47287943345881722</v>
      </c>
      <c r="PP75" s="1">
        <f t="shared" si="197"/>
        <v>-0.56439525422746495</v>
      </c>
      <c r="PQ75" s="1">
        <f t="shared" si="264"/>
        <v>-140.04198976602902</v>
      </c>
      <c r="PR75" s="1" t="str">
        <f t="shared" si="265"/>
        <v>Depressed</v>
      </c>
      <c r="PS75" s="4">
        <v>1.21259113596132</v>
      </c>
      <c r="PT75" s="4">
        <v>0.45093191949168898</v>
      </c>
      <c r="PU75" s="4">
        <v>0.78366800483839305</v>
      </c>
      <c r="PV75" s="4">
        <v>0.487699073357651</v>
      </c>
      <c r="PW75" s="4">
        <v>0.97683369037420398</v>
      </c>
      <c r="PX75" s="4">
        <v>0.51461344995767799</v>
      </c>
      <c r="PY75" s="4">
        <v>0.35793327791483531</v>
      </c>
      <c r="PZ75" s="4">
        <v>0.50510218244408023</v>
      </c>
      <c r="QA75" s="4">
        <v>0.76165921646963097</v>
      </c>
      <c r="QB75" s="4">
        <v>0.76426177204368628</v>
      </c>
      <c r="QC75" s="4">
        <f t="shared" si="198"/>
        <v>0.90515349371422649</v>
      </c>
      <c r="QD75" s="4">
        <f t="shared" si="199"/>
        <v>0.16062179797270404</v>
      </c>
      <c r="QE75" s="4">
        <f t="shared" si="266"/>
        <v>79.937466168648086</v>
      </c>
      <c r="QF75" s="4" t="str">
        <f t="shared" si="267"/>
        <v>alert</v>
      </c>
      <c r="QG75" s="2">
        <v>0.41735055683514399</v>
      </c>
      <c r="QH75" s="2">
        <v>0.94491912127141497</v>
      </c>
      <c r="QI75" s="2">
        <v>0.28025830346826502</v>
      </c>
      <c r="QJ75" s="2">
        <v>0.66890860013370002</v>
      </c>
      <c r="QK75" s="2">
        <v>0.12904272808425901</v>
      </c>
      <c r="QL75" s="2">
        <v>0.249307385509492</v>
      </c>
      <c r="QM75" s="2">
        <v>0.51292413578912333</v>
      </c>
      <c r="QN75" s="2">
        <v>0.56011870138167863</v>
      </c>
      <c r="QO75" s="2">
        <v>-0.52756856443627098</v>
      </c>
      <c r="QP75" s="2">
        <v>0.69675404132992802</v>
      </c>
      <c r="QQ75" s="2">
        <f t="shared" si="200"/>
        <v>-0.27131040613704627</v>
      </c>
      <c r="QR75" s="2">
        <f t="shared" si="201"/>
        <v>-0.42933803956850858</v>
      </c>
      <c r="QS75" s="2">
        <f t="shared" si="268"/>
        <v>-147.71009220924108</v>
      </c>
      <c r="QT75" s="2" t="str">
        <f t="shared" si="269"/>
        <v>Depressed</v>
      </c>
      <c r="QU75" s="4">
        <v>0.228006004089159</v>
      </c>
      <c r="QV75" s="4">
        <v>0.182244933079343</v>
      </c>
      <c r="QW75" s="4">
        <v>0.29608629118337099</v>
      </c>
      <c r="QX75" s="4">
        <v>0.114336798867946</v>
      </c>
      <c r="QY75" s="4">
        <v>7.3313523896684399E-2</v>
      </c>
      <c r="QZ75" s="4">
        <v>-5.6231966524483902E-2</v>
      </c>
      <c r="RA75" s="4">
        <v>0.9826322680197539</v>
      </c>
      <c r="RB75" s="4">
        <v>0.90734153788983329</v>
      </c>
      <c r="RC75" s="4">
        <v>4.5761071009815996E-2</v>
      </c>
      <c r="RD75" s="4">
        <v>1.0004196282499758</v>
      </c>
      <c r="RE75" s="4">
        <f t="shared" si="202"/>
        <v>0.16096355639177173</v>
      </c>
      <c r="RF75" s="4">
        <f t="shared" si="203"/>
        <v>0.34971227261452542</v>
      </c>
      <c r="RG75" s="4">
        <f t="shared" si="270"/>
        <v>24.715398306484175</v>
      </c>
      <c r="RH75" s="4" t="str">
        <f t="shared" si="271"/>
        <v>happy</v>
      </c>
    </row>
    <row r="76" spans="1:476" x14ac:dyDescent="0.3">
      <c r="A76" s="1">
        <v>0.64543489763326301</v>
      </c>
      <c r="B76" s="1">
        <v>0.47052443136078898</v>
      </c>
      <c r="C76" s="1">
        <v>0.147175174779481</v>
      </c>
      <c r="D76" s="1">
        <v>0.338103246454037</v>
      </c>
      <c r="E76" s="1">
        <v>0.26762207872145799</v>
      </c>
      <c r="F76" s="1">
        <v>0.34343676623756397</v>
      </c>
      <c r="G76" s="1">
        <v>0.16118947512680054</v>
      </c>
      <c r="H76" s="1">
        <v>0.41538005429697789</v>
      </c>
      <c r="I76" s="1">
        <v>0.17491046627247403</v>
      </c>
      <c r="J76" s="1">
        <v>0.43485314260597441</v>
      </c>
      <c r="K76" s="1">
        <f t="shared" si="136"/>
        <v>-3.0067157892852636E-2</v>
      </c>
      <c r="L76" s="1">
        <f t="shared" si="137"/>
        <v>-0.33832275677507317</v>
      </c>
      <c r="M76" s="1">
        <f t="shared" si="204"/>
        <v>-174.92139626506278</v>
      </c>
      <c r="N76" s="1" t="str">
        <f t="shared" si="205"/>
        <v>Sad</v>
      </c>
      <c r="O76" s="8">
        <v>0.40307699547297698</v>
      </c>
      <c r="P76" s="8">
        <v>0.28608620762942999</v>
      </c>
      <c r="Q76" s="8">
        <v>0.234548759656037</v>
      </c>
      <c r="R76" s="8">
        <v>5.47192214543369E-2</v>
      </c>
      <c r="S76" s="8">
        <v>-0.43092145754109901</v>
      </c>
      <c r="T76" s="8">
        <v>-0.10889836503618799</v>
      </c>
      <c r="U76" s="8">
        <v>-8.4235335228315371</v>
      </c>
      <c r="V76" s="8">
        <v>0.30882040581052772</v>
      </c>
      <c r="W76" s="8">
        <v>0.116990787843547</v>
      </c>
      <c r="X76" s="8">
        <v>0.41973799501798092</v>
      </c>
      <c r="Y76" s="8">
        <f t="shared" si="138"/>
        <v>0.49557202374502274</v>
      </c>
      <c r="Z76" s="8">
        <f t="shared" si="139"/>
        <v>0.14361395880601169</v>
      </c>
      <c r="AA76" s="8">
        <f t="shared" si="206"/>
        <v>73.838711852669576</v>
      </c>
      <c r="AB76" s="8" t="str">
        <f t="shared" si="207"/>
        <v>alert</v>
      </c>
      <c r="AC76" s="2">
        <v>-5.26111193266268E-2</v>
      </c>
      <c r="AD76" s="2">
        <v>0.26343715663214201</v>
      </c>
      <c r="AE76" s="2">
        <v>-0.112125008892333</v>
      </c>
      <c r="AF76" s="2">
        <v>-2.8858936608208301E-2</v>
      </c>
      <c r="AG76" s="2">
        <v>-0.27981620441553401</v>
      </c>
      <c r="AH76" s="2">
        <v>6.0886081651440403E-2</v>
      </c>
      <c r="AI76" s="2">
        <v>0.33729179548219096</v>
      </c>
      <c r="AJ76" s="2">
        <v>-8.8982019176111482E-2</v>
      </c>
      <c r="AK76" s="2">
        <v>-0.31604827595876883</v>
      </c>
      <c r="AL76" s="2">
        <v>-0.66872169729318887</v>
      </c>
      <c r="AM76" s="2">
        <f t="shared" si="140"/>
        <v>-0.27147094821771378</v>
      </c>
      <c r="AN76" s="2">
        <f t="shared" si="141"/>
        <v>-0.52013320313418965</v>
      </c>
      <c r="AO76" s="2">
        <f t="shared" si="208"/>
        <v>-152.43878127855891</v>
      </c>
      <c r="AP76" s="2" t="str">
        <f t="shared" si="209"/>
        <v>Sad</v>
      </c>
      <c r="AQ76" s="8">
        <v>0.48815773731641898</v>
      </c>
      <c r="AR76" s="8">
        <v>0.64101588255782405</v>
      </c>
      <c r="AS76" s="8">
        <v>4.2641865702753697E-2</v>
      </c>
      <c r="AT76" s="8">
        <v>0.104472709346189</v>
      </c>
      <c r="AU76" s="8">
        <v>0.65183489895222801</v>
      </c>
      <c r="AV76" s="8">
        <v>0.63155021386903898</v>
      </c>
      <c r="AW76" s="8">
        <v>3.7405386970153068E-2</v>
      </c>
      <c r="AX76" s="8">
        <v>8.2096096728908302E-2</v>
      </c>
      <c r="AY76" s="8">
        <v>-0.15285814524140506</v>
      </c>
      <c r="AZ76" s="8">
        <v>0.13028516825014649</v>
      </c>
      <c r="BA76" s="8">
        <f t="shared" si="142"/>
        <v>-0.23641420086371612</v>
      </c>
      <c r="BB76" s="8">
        <f t="shared" si="143"/>
        <v>7.8045843707164275E-2</v>
      </c>
      <c r="BC76" s="8">
        <f t="shared" si="210"/>
        <v>-71.730737850852293</v>
      </c>
      <c r="BD76" s="8" t="str">
        <f t="shared" si="211"/>
        <v>Calm</v>
      </c>
      <c r="BE76" s="4">
        <v>0.34737651095441502</v>
      </c>
      <c r="BF76" s="4">
        <v>0.19838147633534101</v>
      </c>
      <c r="BG76" s="4">
        <v>3.4904479408848901E-2</v>
      </c>
      <c r="BH76" s="4">
        <v>0.10454845426340401</v>
      </c>
      <c r="BI76" s="4">
        <v>-5.0783833033889503E-2</v>
      </c>
      <c r="BJ76" s="4">
        <v>-0.18858738876729</v>
      </c>
      <c r="BK76" s="4">
        <v>0.11768489921454449</v>
      </c>
      <c r="BL76" s="4">
        <v>10.674649735055297</v>
      </c>
      <c r="BM76" s="4">
        <v>0.14899503461907401</v>
      </c>
      <c r="BN76" s="4">
        <v>0.25552156252403874</v>
      </c>
      <c r="BO76" s="4">
        <f t="shared" si="144"/>
        <v>0.20099956390067342</v>
      </c>
      <c r="BP76" s="4">
        <f t="shared" si="145"/>
        <v>0.15197813085772749</v>
      </c>
      <c r="BQ76" s="4">
        <f t="shared" si="212"/>
        <v>52.906645654108068</v>
      </c>
      <c r="BR76" s="4" t="str">
        <f t="shared" si="213"/>
        <v>excited</v>
      </c>
      <c r="BS76" s="6">
        <v>0.89346637201679302</v>
      </c>
      <c r="BT76" s="6">
        <v>0.51397410269836197</v>
      </c>
      <c r="BU76" s="6">
        <v>0.72332290619577999</v>
      </c>
      <c r="BV76" s="6">
        <v>0.49569547758579702</v>
      </c>
      <c r="BW76" s="6">
        <v>0.53376994211405304</v>
      </c>
      <c r="BX76" s="6">
        <v>0.62204075427431804</v>
      </c>
      <c r="BY76" s="6">
        <v>0.50679967923620761</v>
      </c>
      <c r="BZ76" s="6">
        <v>0.43634594613203898</v>
      </c>
      <c r="CA76" s="6">
        <v>0.37949226931843105</v>
      </c>
      <c r="CB76" s="6">
        <v>0.86612429135114088</v>
      </c>
      <c r="CC76" s="6">
        <f t="shared" si="146"/>
        <v>0.68008734064798104</v>
      </c>
      <c r="CD76" s="6">
        <f t="shared" si="147"/>
        <v>-0.40701895977882907</v>
      </c>
      <c r="CE76" s="6">
        <f t="shared" si="214"/>
        <v>120.899695002203</v>
      </c>
      <c r="CF76" s="6" t="str">
        <f t="shared" si="215"/>
        <v>stressed</v>
      </c>
      <c r="CG76" s="4">
        <v>0.832594758596087</v>
      </c>
      <c r="CH76" s="4">
        <v>1.04654820703146</v>
      </c>
      <c r="CI76" s="4">
        <v>0.35778866807256698</v>
      </c>
      <c r="CJ76" s="4">
        <v>0.57440130265392597</v>
      </c>
      <c r="CK76" s="4">
        <v>0.552692519849867</v>
      </c>
      <c r="CL76" s="4">
        <v>0.92564195040943797</v>
      </c>
      <c r="CM76" s="4">
        <v>0.25827759601888661</v>
      </c>
      <c r="CN76" s="4">
        <v>0.29125046613114913</v>
      </c>
      <c r="CO76" s="4">
        <v>-0.21395344843537301</v>
      </c>
      <c r="CP76" s="4">
        <v>0.49607187307070294</v>
      </c>
      <c r="CQ76" s="4">
        <f t="shared" si="148"/>
        <v>-0.36553446950031587</v>
      </c>
      <c r="CR76" s="4">
        <f t="shared" si="149"/>
        <v>-0.8407818917079376</v>
      </c>
      <c r="CS76" s="4">
        <f t="shared" si="216"/>
        <v>-156.50274532928526</v>
      </c>
      <c r="CT76" s="4" t="str">
        <f t="shared" si="217"/>
        <v>Sad</v>
      </c>
      <c r="CU76" s="2">
        <v>0.281319954560247</v>
      </c>
      <c r="CV76" s="2">
        <v>0.29614129385761001</v>
      </c>
      <c r="CW76" s="2">
        <v>-6.0974195548614697E-2</v>
      </c>
      <c r="CX76" s="2">
        <v>1.93899915591719E-3</v>
      </c>
      <c r="CY76" s="2">
        <v>0.143232843085846</v>
      </c>
      <c r="CZ76" s="2">
        <v>0.177789163389491</v>
      </c>
      <c r="DA76" s="2">
        <v>-0.14361981804544074</v>
      </c>
      <c r="DB76" s="2">
        <v>4.0913157748505317E-3</v>
      </c>
      <c r="DC76" s="2">
        <v>-1.4821339297363012E-2</v>
      </c>
      <c r="DD76" s="2">
        <v>-0.10223230832275523</v>
      </c>
      <c r="DE76" s="2">
        <f t="shared" si="150"/>
        <v>1.6410983112055133E-2</v>
      </c>
      <c r="DF76" s="2">
        <f t="shared" si="151"/>
        <v>-0.59316565413513511</v>
      </c>
      <c r="DG76" s="2">
        <f t="shared" si="218"/>
        <v>178.41521460171489</v>
      </c>
      <c r="DH76" s="2" t="str">
        <f t="shared" si="219"/>
        <v>Upset</v>
      </c>
      <c r="DI76" s="7">
        <v>0.35916265113487</v>
      </c>
      <c r="DJ76" s="7">
        <v>0.214631815622013</v>
      </c>
      <c r="DK76" s="7">
        <v>0.81257538212823399</v>
      </c>
      <c r="DL76" s="7">
        <v>0.40887873948607101</v>
      </c>
      <c r="DM76" s="7">
        <v>0.178010519924233</v>
      </c>
      <c r="DN76" s="7">
        <v>0.27651297409872799</v>
      </c>
      <c r="DO76" s="7">
        <v>1.512687948517871</v>
      </c>
      <c r="DP76" s="7">
        <v>0.83250142940242633</v>
      </c>
      <c r="DQ76" s="7">
        <v>0.144530835512857</v>
      </c>
      <c r="DR76" s="7">
        <v>2.1287310916712543</v>
      </c>
      <c r="DS76" s="7">
        <f t="shared" si="152"/>
        <v>0.2833667359911578</v>
      </c>
      <c r="DT76" s="7">
        <f t="shared" si="153"/>
        <v>0.73967369579055742</v>
      </c>
      <c r="DU76" s="7">
        <f t="shared" si="220"/>
        <v>20.961683865888443</v>
      </c>
      <c r="DV76" s="7" t="str">
        <f t="shared" si="221"/>
        <v>happy</v>
      </c>
      <c r="DW76" s="8">
        <v>0.459239072390634</v>
      </c>
      <c r="DX76" s="8">
        <v>0.27943792499965298</v>
      </c>
      <c r="DY76" s="8">
        <v>0.123495928899542</v>
      </c>
      <c r="DZ76" s="8">
        <v>0.14407668872790999</v>
      </c>
      <c r="EA76" s="8">
        <v>0.24915526873507801</v>
      </c>
      <c r="EB76" s="8">
        <v>0.16807360827641099</v>
      </c>
      <c r="EC76" s="8">
        <v>0.17433217874566048</v>
      </c>
      <c r="ED76" s="8">
        <v>0.32195078342043754</v>
      </c>
      <c r="EE76" s="8">
        <v>0.17980114739098102</v>
      </c>
      <c r="EF76" s="8">
        <v>0.36223223218372058</v>
      </c>
      <c r="EG76" s="8">
        <f t="shared" si="154"/>
        <v>0.51445493188623637</v>
      </c>
      <c r="EH76" s="8">
        <f t="shared" si="155"/>
        <v>0.2054081549126201</v>
      </c>
      <c r="EI76" s="8">
        <f t="shared" si="222"/>
        <v>68.234489824235851</v>
      </c>
      <c r="EJ76" s="8" t="str">
        <f t="shared" si="223"/>
        <v>alert</v>
      </c>
      <c r="EK76" s="1">
        <v>1.2497020784708299</v>
      </c>
      <c r="EL76" s="1">
        <v>0.88569039178882802</v>
      </c>
      <c r="EM76" s="1">
        <v>0.52701358335942095</v>
      </c>
      <c r="EN76" s="1">
        <v>0.43721135606760703</v>
      </c>
      <c r="EO76" s="1">
        <v>1.2002459421966101</v>
      </c>
      <c r="EP76" s="1">
        <v>1.2174537803722301</v>
      </c>
      <c r="EQ76" s="1">
        <v>0.21511214887565103</v>
      </c>
      <c r="ER76" s="1">
        <v>0.20788463380442257</v>
      </c>
      <c r="ES76" s="1">
        <v>0.3640116866820019</v>
      </c>
      <c r="ET76" s="1">
        <v>0.45154460028126858</v>
      </c>
      <c r="EU76" s="1">
        <f t="shared" si="156"/>
        <v>-0.11729850956495824</v>
      </c>
      <c r="EV76" s="1">
        <f t="shared" si="157"/>
        <v>-0.67508425504533009</v>
      </c>
      <c r="EW76" s="1">
        <f t="shared" si="224"/>
        <v>-170.14304488874356</v>
      </c>
      <c r="EX76" s="1" t="str">
        <f t="shared" si="225"/>
        <v>Sad</v>
      </c>
      <c r="EY76" s="2">
        <v>0.60318402861926501</v>
      </c>
      <c r="EZ76" s="2">
        <v>0.78119552747105703</v>
      </c>
      <c r="FA76" s="2">
        <v>0.24343310082393399</v>
      </c>
      <c r="FB76" s="2">
        <v>0.364347618062351</v>
      </c>
      <c r="FC76" s="2">
        <v>0.29511515773195601</v>
      </c>
      <c r="FD76" s="2">
        <v>0.22665074003813801</v>
      </c>
      <c r="FE76" s="2">
        <v>0.27099334444766537</v>
      </c>
      <c r="FF76" s="2">
        <v>0.36151110522322483</v>
      </c>
      <c r="FG76" s="2">
        <v>-0.17801149885179202</v>
      </c>
      <c r="FH76" s="2">
        <v>0.43902751684858821</v>
      </c>
      <c r="FI76" s="2">
        <f t="shared" si="158"/>
        <v>-0.43930175744077327</v>
      </c>
      <c r="FJ76" s="2">
        <f t="shared" si="159"/>
        <v>0.31090986441509205</v>
      </c>
      <c r="FK76" s="2">
        <f t="shared" si="226"/>
        <v>-54.711566041652894</v>
      </c>
      <c r="FL76" s="2" t="str">
        <f t="shared" si="227"/>
        <v>Relased</v>
      </c>
      <c r="FM76" s="7">
        <v>0.63176701684704295</v>
      </c>
      <c r="FN76" s="7">
        <v>1.0106338693146</v>
      </c>
      <c r="FO76" s="7">
        <v>0.28131906903485498</v>
      </c>
      <c r="FP76" s="7">
        <v>0.40806409353932899</v>
      </c>
      <c r="FQ76" s="7">
        <v>0.32834976218175499</v>
      </c>
      <c r="FR76" s="7">
        <v>0.88769835107235096</v>
      </c>
      <c r="FS76" s="7">
        <v>0.29300505436372243</v>
      </c>
      <c r="FT76" s="7">
        <v>0.21495926221815395</v>
      </c>
      <c r="FU76" s="7">
        <v>-0.37886685246755702</v>
      </c>
      <c r="FV76" s="7">
        <v>0.41974110485613542</v>
      </c>
      <c r="FW76" s="7">
        <f t="shared" si="160"/>
        <v>-0.34200854203717168</v>
      </c>
      <c r="FX76" s="7">
        <f t="shared" si="161"/>
        <v>-1.3661834379857907E-2</v>
      </c>
      <c r="FY76" s="7">
        <f t="shared" si="228"/>
        <v>-92.287514509878022</v>
      </c>
      <c r="FZ76" s="7" t="str">
        <f t="shared" si="229"/>
        <v>Bored</v>
      </c>
      <c r="GA76" s="4">
        <v>0.22146674602862401</v>
      </c>
      <c r="GB76" s="4">
        <v>0.40346298967916699</v>
      </c>
      <c r="GC76" s="4">
        <v>8.1076621628045797E-2</v>
      </c>
      <c r="GD76" s="4">
        <v>0.269132756340491</v>
      </c>
      <c r="GE76" s="4">
        <v>-2.6729362509879898E-2</v>
      </c>
      <c r="GF76" s="4">
        <v>0.34533335296996998</v>
      </c>
      <c r="GG76" s="4">
        <v>0.41633825084356185</v>
      </c>
      <c r="GH76" s="4">
        <v>0.35942050062415754</v>
      </c>
      <c r="GI76" s="4">
        <v>-0.18199624365054298</v>
      </c>
      <c r="GJ76" s="4">
        <v>0.56039800630048775</v>
      </c>
      <c r="GK76" s="4">
        <f t="shared" si="162"/>
        <v>-0.18532690947051644</v>
      </c>
      <c r="GL76" s="4">
        <f t="shared" si="163"/>
        <v>-0.73002004872726745</v>
      </c>
      <c r="GM76" s="4">
        <f t="shared" si="230"/>
        <v>-165.75549772749514</v>
      </c>
      <c r="GN76" s="4" t="str">
        <f t="shared" si="231"/>
        <v>Sad</v>
      </c>
      <c r="GO76" s="6">
        <v>0.48425474477922598</v>
      </c>
      <c r="GP76" s="6">
        <v>7.0978209280817498E-3</v>
      </c>
      <c r="GQ76" s="6">
        <v>0.20361376186296501</v>
      </c>
      <c r="GR76" s="6">
        <v>9.1966198023355802E-2</v>
      </c>
      <c r="GS76" s="6">
        <v>-0.15534372783402101</v>
      </c>
      <c r="GT76" s="6">
        <v>-3.8979835086127602E-2</v>
      </c>
      <c r="GU76" s="6">
        <v>0.61905424681133769</v>
      </c>
      <c r="GV76" s="6">
        <v>-2.8845792981415794</v>
      </c>
      <c r="GW76" s="6">
        <v>0.47715692385114422</v>
      </c>
      <c r="GX76" s="6">
        <v>0.60156388816415363</v>
      </c>
      <c r="GY76" s="6">
        <f t="shared" si="164"/>
        <v>0.37575817961952818</v>
      </c>
      <c r="GZ76" s="6">
        <f t="shared" si="165"/>
        <v>-0.47301759113980391</v>
      </c>
      <c r="HA76" s="6">
        <f t="shared" si="232"/>
        <v>141.53689046795731</v>
      </c>
      <c r="HB76" s="6" t="str">
        <f t="shared" si="233"/>
        <v>stressed</v>
      </c>
      <c r="HI76" s="2">
        <v>0</v>
      </c>
      <c r="HJ76" s="2">
        <v>0</v>
      </c>
      <c r="HK76" s="2">
        <v>0</v>
      </c>
      <c r="HL76" s="2">
        <v>0</v>
      </c>
      <c r="HM76" s="2" t="e">
        <f t="shared" si="166"/>
        <v>#DIV/0!</v>
      </c>
      <c r="HN76" s="2" t="e">
        <f t="shared" si="167"/>
        <v>#DIV/0!</v>
      </c>
      <c r="HO76" s="2" t="e">
        <f t="shared" si="234"/>
        <v>#DIV/0!</v>
      </c>
      <c r="HP76" s="2" t="e">
        <f t="shared" si="235"/>
        <v>#DIV/0!</v>
      </c>
      <c r="HQ76" s="4">
        <v>1.1485696241018599</v>
      </c>
      <c r="HR76" s="4">
        <v>1.0323863492601999</v>
      </c>
      <c r="HS76" s="4">
        <v>0.83727169029298298</v>
      </c>
      <c r="HT76" s="4">
        <v>0.85011543949455504</v>
      </c>
      <c r="HU76" s="4">
        <v>1.24824522886624</v>
      </c>
      <c r="HV76" s="4">
        <v>0.83021531696807505</v>
      </c>
      <c r="HW76" s="4">
        <v>0.34932681147905364</v>
      </c>
      <c r="HX76" s="4">
        <v>0.45641290615616115</v>
      </c>
      <c r="HY76" s="4">
        <v>0.11618327484166002</v>
      </c>
      <c r="HZ76" s="4">
        <v>0.77369151436208994</v>
      </c>
      <c r="IA76" s="4">
        <f t="shared" si="168"/>
        <v>0.30442651015783939</v>
      </c>
      <c r="IB76" s="4">
        <f t="shared" si="169"/>
        <v>0.40384830952063155</v>
      </c>
      <c r="IC76" s="4">
        <f t="shared" si="236"/>
        <v>37.009498556066944</v>
      </c>
      <c r="ID76" s="4" t="str">
        <f t="shared" si="237"/>
        <v>excited</v>
      </c>
      <c r="IE76" s="6">
        <v>0.72544376921607501</v>
      </c>
      <c r="IF76" s="6">
        <v>0.67779653999970602</v>
      </c>
      <c r="IG76" s="6">
        <v>0.39229074661538799</v>
      </c>
      <c r="IH76" s="6">
        <v>0.77143184223553496</v>
      </c>
      <c r="II76" s="6">
        <v>0.27777821180872497</v>
      </c>
      <c r="IJ76" s="6">
        <v>0.93263046999196597</v>
      </c>
      <c r="IK76" s="6">
        <v>0.39103085262810888</v>
      </c>
      <c r="IL76" s="6">
        <v>0.47902316432181813</v>
      </c>
      <c r="IM76" s="6">
        <v>4.7647229216368991E-2</v>
      </c>
      <c r="IN76" s="6">
        <v>0.82931097489729644</v>
      </c>
      <c r="IO76" s="6">
        <f t="shared" si="170"/>
        <v>5.9210538212101982E-2</v>
      </c>
      <c r="IP76" s="6">
        <f t="shared" si="171"/>
        <v>0.3874166745727543</v>
      </c>
      <c r="IQ76" s="6">
        <f t="shared" si="238"/>
        <v>8.68951656460154</v>
      </c>
      <c r="IR76" s="6" t="str">
        <f t="shared" si="239"/>
        <v>happy</v>
      </c>
      <c r="IS76" s="4">
        <v>0.61726480039537202</v>
      </c>
      <c r="IT76" s="4">
        <v>0.25689073737010898</v>
      </c>
      <c r="IU76" s="4">
        <v>0.21827078471761699</v>
      </c>
      <c r="IV76" s="4">
        <v>0.12326720812711001</v>
      </c>
      <c r="IW76" s="4">
        <v>0.66988035631676701</v>
      </c>
      <c r="IX76" s="4">
        <v>6.5253966346380796E-2</v>
      </c>
      <c r="IY76" s="4">
        <v>0.16957744321173848</v>
      </c>
      <c r="IZ76" s="4">
        <v>0.38264545933865141</v>
      </c>
      <c r="JA76" s="4">
        <v>0.36037406302526304</v>
      </c>
      <c r="JB76" s="4">
        <v>0.39070620511970605</v>
      </c>
      <c r="JC76" s="4">
        <f t="shared" si="172"/>
        <v>0.59040074391420228</v>
      </c>
      <c r="JD76" s="4">
        <f t="shared" si="173"/>
        <v>8.8300675386874028E-2</v>
      </c>
      <c r="JE76" s="4">
        <f t="shared" si="240"/>
        <v>81.493859090992046</v>
      </c>
      <c r="JF76" s="4" t="str">
        <f t="shared" si="241"/>
        <v>alert</v>
      </c>
      <c r="JG76" s="6">
        <v>0.34375507429742203</v>
      </c>
      <c r="JH76" s="6">
        <v>0.42771265914518702</v>
      </c>
      <c r="JI76" s="6">
        <v>-2.0285177890069801E-2</v>
      </c>
      <c r="JJ76" s="6">
        <v>7.2081445049402407E-2</v>
      </c>
      <c r="JK76" s="6">
        <v>0.12841902862455101</v>
      </c>
      <c r="JL76" s="6">
        <v>0.14937973802677901</v>
      </c>
      <c r="JM76" s="6">
        <v>-4.2961225032330783E-2</v>
      </c>
      <c r="JN76" s="6">
        <v>0.1249045133892538</v>
      </c>
      <c r="JO76" s="6">
        <v>-8.3957584847764999E-2</v>
      </c>
      <c r="JP76" s="6">
        <v>6.7139900885026235E-2</v>
      </c>
      <c r="JQ76" s="6">
        <f t="shared" si="174"/>
        <v>-0.17007136674064782</v>
      </c>
      <c r="JR76" s="6">
        <f t="shared" si="175"/>
        <v>9.7477087424557407E-2</v>
      </c>
      <c r="JS76" s="6">
        <f t="shared" si="242"/>
        <v>-60.180648199583231</v>
      </c>
      <c r="JT76" s="6" t="str">
        <f t="shared" si="243"/>
        <v>Calm</v>
      </c>
      <c r="JU76" s="2">
        <v>0.19398126460055501</v>
      </c>
      <c r="JV76" s="2">
        <v>0.22907619192530401</v>
      </c>
      <c r="JW76" s="2">
        <v>-0.106192628624107</v>
      </c>
      <c r="JX76" s="2">
        <v>-1.70239611452861E-2</v>
      </c>
      <c r="JY76" s="2">
        <v>-0.16827158027497799</v>
      </c>
      <c r="JZ76" s="2">
        <v>-9.21477022091719E-2</v>
      </c>
      <c r="KA76" s="2">
        <v>-4.1304524504978977</v>
      </c>
      <c r="KB76" s="2">
        <v>-0.12432738563449179</v>
      </c>
      <c r="KC76" s="2">
        <v>-3.5094927324749003E-2</v>
      </c>
      <c r="KD76" s="2">
        <v>-0.29125261325316359</v>
      </c>
      <c r="KE76" s="2">
        <f t="shared" si="176"/>
        <v>0.15407128908917711</v>
      </c>
      <c r="KF76" s="2">
        <f t="shared" si="177"/>
        <v>-0.14253199166412622</v>
      </c>
      <c r="KG76" s="2">
        <f t="shared" si="244"/>
        <v>132.77204159214884</v>
      </c>
      <c r="KH76" s="2" t="str">
        <f t="shared" si="245"/>
        <v>stressed</v>
      </c>
      <c r="KI76" s="7">
        <v>0.69768534334032495</v>
      </c>
      <c r="KJ76" s="7">
        <v>0.33710532072187599</v>
      </c>
      <c r="KK76" s="7">
        <v>0.23975128073855101</v>
      </c>
      <c r="KL76" s="7">
        <v>0.11955290223390901</v>
      </c>
      <c r="KM76" s="7">
        <v>0.60731286720761601</v>
      </c>
      <c r="KN76" s="7">
        <v>0.269487147365368</v>
      </c>
      <c r="KO76" s="7">
        <v>0.18371770842343496</v>
      </c>
      <c r="KP76" s="7">
        <v>0.19708932854193328</v>
      </c>
      <c r="KQ76" s="7">
        <v>0.36058002261844896</v>
      </c>
      <c r="KR76" s="7">
        <v>0.34722402844452255</v>
      </c>
      <c r="KS76" s="7">
        <f t="shared" si="178"/>
        <v>0.45058773723003864</v>
      </c>
      <c r="KT76" s="7">
        <f t="shared" si="179"/>
        <v>0.17882004020930387</v>
      </c>
      <c r="KU76" s="7">
        <f t="shared" si="246"/>
        <v>68.353874973221735</v>
      </c>
      <c r="KV76" s="7" t="str">
        <f t="shared" si="247"/>
        <v>alert</v>
      </c>
      <c r="KW76" s="2">
        <v>0.72788358117799701</v>
      </c>
      <c r="KX76" s="2">
        <v>0.51539533815831096</v>
      </c>
      <c r="KY76" s="2">
        <v>-8.5345795906861602E-2</v>
      </c>
      <c r="KZ76" s="2">
        <v>0.25711528996719102</v>
      </c>
      <c r="LA76" s="2">
        <v>0.50508694704026902</v>
      </c>
      <c r="LB76" s="2">
        <v>0.120927541429994</v>
      </c>
      <c r="LC76" s="2">
        <v>-6.9219656069308175E-2</v>
      </c>
      <c r="LD76" s="2">
        <v>0.40406419164676627</v>
      </c>
      <c r="LE76" s="2">
        <v>0.21248824301968605</v>
      </c>
      <c r="LF76" s="2">
        <v>0.13815845454214254</v>
      </c>
      <c r="LG76" s="2">
        <f t="shared" si="180"/>
        <v>0.14200703276331139</v>
      </c>
      <c r="LH76" s="2">
        <f t="shared" si="181"/>
        <v>5.8248343434665895E-3</v>
      </c>
      <c r="LI76" s="2">
        <f t="shared" si="248"/>
        <v>87.651162494413128</v>
      </c>
      <c r="LJ76" s="2" t="str">
        <f t="shared" si="249"/>
        <v>alert</v>
      </c>
      <c r="LK76" s="4">
        <v>0.537878786026876</v>
      </c>
      <c r="LL76" s="4">
        <v>0.85856253723157605</v>
      </c>
      <c r="LM76" s="4">
        <v>0.10093583202701201</v>
      </c>
      <c r="LN76" s="4">
        <v>0.359675359757263</v>
      </c>
      <c r="LO76" s="4">
        <v>0.42821785194367001</v>
      </c>
      <c r="LP76" s="4">
        <v>0.84204099125192899</v>
      </c>
      <c r="LQ76" s="4">
        <v>0.10447798704593908</v>
      </c>
      <c r="LR76" s="4">
        <v>0.21149865546733262</v>
      </c>
      <c r="LS76" s="4">
        <v>-0.32068375120470005</v>
      </c>
      <c r="LT76" s="4">
        <v>0.32984643472844688</v>
      </c>
      <c r="LU76" s="4">
        <f t="shared" si="182"/>
        <v>-0.1074179750552442</v>
      </c>
      <c r="LV76" s="4">
        <f t="shared" si="183"/>
        <v>2.2622754833994785E-2</v>
      </c>
      <c r="LW76" s="4">
        <f t="shared" si="250"/>
        <v>-78.107029073262879</v>
      </c>
      <c r="LX76" s="4" t="str">
        <f t="shared" si="251"/>
        <v>Calm</v>
      </c>
      <c r="LY76" s="6">
        <v>9.8687780185770305E-2</v>
      </c>
      <c r="LZ76" s="6">
        <v>0.12981677401894401</v>
      </c>
      <c r="MA76" s="6">
        <v>5.0262664390812499E-2</v>
      </c>
      <c r="MB76" s="6">
        <v>0.13385423697549101</v>
      </c>
      <c r="MC76" s="6">
        <v>-0.19225704953502901</v>
      </c>
      <c r="MD76" s="6">
        <v>-0.204544627030049</v>
      </c>
      <c r="ME76" s="6">
        <v>-0.53717064096333789</v>
      </c>
      <c r="MF76" s="6">
        <v>-1.7912228383652278</v>
      </c>
      <c r="MG76" s="6">
        <v>-3.1128993833173704E-2</v>
      </c>
      <c r="MH76" s="6">
        <v>0.80574718524583766</v>
      </c>
      <c r="MI76" s="6">
        <f t="shared" si="184"/>
        <v>-1.9916590278233892E-2</v>
      </c>
      <c r="MJ76" s="6">
        <f t="shared" si="185"/>
        <v>0.27067378099380046</v>
      </c>
      <c r="MK76" s="6">
        <f t="shared" si="252"/>
        <v>-4.2083269486823349</v>
      </c>
      <c r="ML76" s="6" t="str">
        <f t="shared" si="253"/>
        <v>Contented</v>
      </c>
      <c r="MM76" s="2">
        <v>0.96170999073609498</v>
      </c>
      <c r="MN76" s="2">
        <v>1.04352792275168</v>
      </c>
      <c r="MO76" s="2">
        <v>0.72022160528870405</v>
      </c>
      <c r="MP76" s="2">
        <v>0.70851299773312804</v>
      </c>
      <c r="MQ76" s="2">
        <v>0.85308532652887503</v>
      </c>
      <c r="MR76" s="2">
        <v>1.0063367621411901</v>
      </c>
      <c r="MS76" s="2">
        <v>0.39686106661005216</v>
      </c>
      <c r="MT76" s="2">
        <v>0.34563891117044948</v>
      </c>
      <c r="MU76" s="2">
        <v>-8.1817932015585071E-2</v>
      </c>
      <c r="MV76" s="2">
        <v>0.71250129144864804</v>
      </c>
      <c r="MW76" s="2">
        <f t="shared" si="186"/>
        <v>0.22858973258711912</v>
      </c>
      <c r="MX76" s="2">
        <f t="shared" si="187"/>
        <v>0.40946414823897448</v>
      </c>
      <c r="MY76" s="2">
        <f t="shared" si="254"/>
        <v>29.173118748364473</v>
      </c>
      <c r="MZ76" s="2" t="str">
        <f t="shared" si="255"/>
        <v>happy</v>
      </c>
      <c r="NA76" s="7">
        <v>0.16531009524559101</v>
      </c>
      <c r="NB76" s="7">
        <v>0.56582956713914401</v>
      </c>
      <c r="NC76" s="7">
        <v>1.6310643164056299E-2</v>
      </c>
      <c r="ND76" s="7">
        <v>0.466972320378998</v>
      </c>
      <c r="NE76" s="7">
        <v>-1.7325544468622198E-2</v>
      </c>
      <c r="NF76" s="7">
        <v>0.55787131905190002</v>
      </c>
      <c r="NG76" s="7">
        <v>0.11021855375050922</v>
      </c>
      <c r="NH76" s="7">
        <v>0.41556638970168663</v>
      </c>
      <c r="NI76" s="7">
        <v>-0.40051947189355297</v>
      </c>
      <c r="NJ76" s="7">
        <v>0.66099951679101299</v>
      </c>
      <c r="NK76" s="7">
        <f t="shared" si="188"/>
        <v>-0.38140710189645766</v>
      </c>
      <c r="NL76" s="7">
        <f t="shared" si="189"/>
        <v>0.27736221795194482</v>
      </c>
      <c r="NM76" s="7">
        <f t="shared" si="256"/>
        <v>-53.975059959123556</v>
      </c>
      <c r="NN76" s="7" t="str">
        <f t="shared" si="257"/>
        <v>Relased</v>
      </c>
      <c r="NO76" s="4">
        <v>0.109186422997607</v>
      </c>
      <c r="NP76" s="4">
        <v>1.0343929872470099</v>
      </c>
      <c r="NQ76" s="4">
        <v>0.14261153938467799</v>
      </c>
      <c r="NR76" s="4">
        <v>0.59804937806191205</v>
      </c>
      <c r="NS76" s="4">
        <v>0.15974966426841999</v>
      </c>
      <c r="NT76" s="4">
        <v>1.15928810373054</v>
      </c>
      <c r="NU76" s="4">
        <v>0.53028041284622796</v>
      </c>
      <c r="NV76" s="4">
        <v>0.2726236646345932</v>
      </c>
      <c r="NW76" s="4">
        <v>-0.92520656424940295</v>
      </c>
      <c r="NX76" s="4">
        <v>0.64766898635238568</v>
      </c>
      <c r="NY76" s="4">
        <f t="shared" si="190"/>
        <v>-0.79673203949012517</v>
      </c>
      <c r="NZ76" s="4">
        <f t="shared" si="191"/>
        <v>-0.34852312192701307</v>
      </c>
      <c r="OA76" s="4">
        <f t="shared" si="258"/>
        <v>-113.62653196734279</v>
      </c>
      <c r="OB76" s="4" t="str">
        <f t="shared" si="259"/>
        <v>Bored</v>
      </c>
      <c r="OC76" s="1">
        <v>0.17786164866760701</v>
      </c>
      <c r="OD76" s="1">
        <v>-0.30619477587536897</v>
      </c>
      <c r="OE76" s="1">
        <v>0.43804230464756</v>
      </c>
      <c r="OF76" s="1">
        <v>0.472046509880785</v>
      </c>
      <c r="OG76" s="1">
        <v>-0.54432788380873398</v>
      </c>
      <c r="OH76" s="1">
        <v>1.35549991413422E-2</v>
      </c>
      <c r="OI76" s="1">
        <v>-1.1953142271862207</v>
      </c>
      <c r="OJ76" s="1">
        <v>-1.6130633885420733</v>
      </c>
      <c r="OK76" s="1">
        <v>-0.63948412279970301</v>
      </c>
      <c r="OL76" s="1">
        <v>0.9349729657249819</v>
      </c>
      <c r="OM76" s="1">
        <f t="shared" si="192"/>
        <v>-0.80817248147697573</v>
      </c>
      <c r="ON76" s="1">
        <f t="shared" si="193"/>
        <v>0.32288038531100716</v>
      </c>
      <c r="OO76" s="1">
        <f t="shared" si="260"/>
        <v>-68.222344883157135</v>
      </c>
      <c r="OP76" s="1" t="str">
        <f t="shared" si="261"/>
        <v>Calm</v>
      </c>
      <c r="OQ76" s="2">
        <v>0.75579030791308699</v>
      </c>
      <c r="OR76" s="2">
        <v>0.43538540538214798</v>
      </c>
      <c r="OS76" s="2">
        <v>0.160246394178509</v>
      </c>
      <c r="OT76" s="2">
        <v>0.230955018318792</v>
      </c>
      <c r="OU76" s="2">
        <v>0.88955975449525904</v>
      </c>
      <c r="OV76" s="2">
        <v>0.42866948100126601</v>
      </c>
      <c r="OW76" s="2">
        <v>9.7393495669822236E-2</v>
      </c>
      <c r="OX76" s="2">
        <v>0.26729206900903801</v>
      </c>
      <c r="OY76" s="2">
        <v>0.32040490253093901</v>
      </c>
      <c r="OZ76" s="2">
        <v>0.32841620940632882</v>
      </c>
      <c r="PA76" s="2">
        <f t="shared" si="194"/>
        <v>0.32429870521529125</v>
      </c>
      <c r="PB76" s="2">
        <f t="shared" si="195"/>
        <v>-0.15004464442783128</v>
      </c>
      <c r="PC76" s="2">
        <f t="shared" si="262"/>
        <v>114.82876300707228</v>
      </c>
      <c r="PD76" s="2" t="str">
        <f t="shared" si="263"/>
        <v>nervous</v>
      </c>
      <c r="PE76" s="1">
        <v>0.36685190751297497</v>
      </c>
      <c r="PF76" s="1">
        <v>0.79977820929497601</v>
      </c>
      <c r="PG76" s="1">
        <v>3.3210953518882001E-2</v>
      </c>
      <c r="PH76" s="1">
        <v>0.82726016780241296</v>
      </c>
      <c r="PI76" s="1">
        <v>0.13644348656463401</v>
      </c>
      <c r="PJ76" s="1">
        <v>0.46643024441210101</v>
      </c>
      <c r="PK76" s="1">
        <v>6.5987000695183817E-2</v>
      </c>
      <c r="PL76" s="1">
        <v>0.65333647503335202</v>
      </c>
      <c r="PM76" s="1">
        <v>-0.43292630178200103</v>
      </c>
      <c r="PN76" s="1">
        <v>0.73756978233654202</v>
      </c>
      <c r="PO76" s="1">
        <f t="shared" si="196"/>
        <v>-0.46440540259026064</v>
      </c>
      <c r="PP76" s="1">
        <f t="shared" si="197"/>
        <v>-0.68860337396709692</v>
      </c>
      <c r="PQ76" s="1">
        <f t="shared" si="264"/>
        <v>-146.00362801522957</v>
      </c>
      <c r="PR76" s="1" t="str">
        <f t="shared" si="265"/>
        <v>Depressed</v>
      </c>
      <c r="PS76" s="4">
        <v>1.17976291376452</v>
      </c>
      <c r="PT76" s="4">
        <v>0.49119154307767299</v>
      </c>
      <c r="PU76" s="4">
        <v>0.82633558212382097</v>
      </c>
      <c r="PV76" s="4">
        <v>0.38887429331180601</v>
      </c>
      <c r="PW76" s="4">
        <v>1.0450915839392101</v>
      </c>
      <c r="PX76" s="4">
        <v>0.42702267526450499</v>
      </c>
      <c r="PY76" s="4">
        <v>0.37141106664578782</v>
      </c>
      <c r="PZ76" s="4">
        <v>0.42351151348310934</v>
      </c>
      <c r="QA76" s="4">
        <v>0.68857137068684704</v>
      </c>
      <c r="QB76" s="4">
        <v>0.7272549353213118</v>
      </c>
      <c r="QC76" s="4">
        <f t="shared" si="198"/>
        <v>0.81887214666012254</v>
      </c>
      <c r="QD76" s="4">
        <f t="shared" si="199"/>
        <v>0.12334074148260776</v>
      </c>
      <c r="QE76" s="4">
        <f t="shared" si="266"/>
        <v>81.434344058392966</v>
      </c>
      <c r="QF76" s="4" t="str">
        <f t="shared" si="267"/>
        <v>alert</v>
      </c>
      <c r="QG76" s="2">
        <v>0.79976058353978496</v>
      </c>
      <c r="QH76" s="2">
        <v>0.51415877848748304</v>
      </c>
      <c r="QI76" s="2">
        <v>0.27492017375408401</v>
      </c>
      <c r="QJ76" s="2">
        <v>0.62832198519439197</v>
      </c>
      <c r="QK76" s="2">
        <v>0.41748944053340398</v>
      </c>
      <c r="QL76" s="2">
        <v>0.20289846058900901</v>
      </c>
      <c r="QM76" s="2">
        <v>0.22585349625555154</v>
      </c>
      <c r="QN76" s="2">
        <v>0.87625080809952716</v>
      </c>
      <c r="QO76" s="2">
        <v>0.28560180505230193</v>
      </c>
      <c r="QP76" s="2">
        <v>0.68744109041429202</v>
      </c>
      <c r="QQ76" s="2">
        <f t="shared" si="200"/>
        <v>0.58080202969832961</v>
      </c>
      <c r="QR76" s="2">
        <f t="shared" si="201"/>
        <v>-0.43696561904659093</v>
      </c>
      <c r="QS76" s="2">
        <f t="shared" si="268"/>
        <v>126.95592370146846</v>
      </c>
      <c r="QT76" s="2" t="str">
        <f t="shared" si="269"/>
        <v>stressed</v>
      </c>
      <c r="QU76" s="4">
        <v>0.518493551777086</v>
      </c>
      <c r="QV76" s="4">
        <v>0.20622136842715399</v>
      </c>
      <c r="QW76" s="4">
        <v>0.35143236406448303</v>
      </c>
      <c r="QX76" s="4">
        <v>8.8304434123264303E-2</v>
      </c>
      <c r="QY76" s="4">
        <v>0.36891268016703799</v>
      </c>
      <c r="QZ76" s="4">
        <v>0.17473637225685101</v>
      </c>
      <c r="RA76" s="4">
        <v>0.39602196988696731</v>
      </c>
      <c r="RB76" s="4">
        <v>0.23179587836885729</v>
      </c>
      <c r="RC76" s="4">
        <v>0.31227218334993201</v>
      </c>
      <c r="RD76" s="4">
        <v>0.60677210573203078</v>
      </c>
      <c r="RE76" s="4">
        <f t="shared" si="202"/>
        <v>0.43005344686125668</v>
      </c>
      <c r="RF76" s="4">
        <f t="shared" si="203"/>
        <v>0.20493353789122959</v>
      </c>
      <c r="RG76" s="4">
        <f t="shared" si="270"/>
        <v>64.520781213764892</v>
      </c>
      <c r="RH76" s="4" t="str">
        <f t="shared" si="271"/>
        <v>alert</v>
      </c>
    </row>
    <row r="77" spans="1:476" x14ac:dyDescent="0.3">
      <c r="A77" s="1">
        <v>0.59287520933286197</v>
      </c>
      <c r="B77" s="1">
        <v>0.47052443136078898</v>
      </c>
      <c r="C77" s="1">
        <v>0.239318337991584</v>
      </c>
      <c r="D77" s="1">
        <v>0.338103246454037</v>
      </c>
      <c r="E77" s="1">
        <v>0.360542995931522</v>
      </c>
      <c r="F77" s="1">
        <v>0.34343676623756397</v>
      </c>
      <c r="G77" s="1">
        <v>0.25101087504954944</v>
      </c>
      <c r="H77" s="1">
        <v>0.41538005429697789</v>
      </c>
      <c r="I77" s="1">
        <v>0.122350777972073</v>
      </c>
      <c r="J77" s="1">
        <v>0.54299584309523685</v>
      </c>
      <c r="K77" s="1">
        <f t="shared" si="136"/>
        <v>-8.0658211082594189E-2</v>
      </c>
      <c r="L77" s="1">
        <f t="shared" si="137"/>
        <v>-0.19662010799446172</v>
      </c>
      <c r="M77" s="1">
        <f t="shared" si="204"/>
        <v>-157.69540339459249</v>
      </c>
      <c r="N77" s="1" t="str">
        <f t="shared" si="205"/>
        <v>Sad</v>
      </c>
      <c r="O77" s="8">
        <v>0.41748819385055203</v>
      </c>
      <c r="P77" s="8">
        <v>0.28095407413256801</v>
      </c>
      <c r="Q77" s="8">
        <v>0.190289187140502</v>
      </c>
      <c r="R77" s="8">
        <v>9.6863927125388494E-2</v>
      </c>
      <c r="S77" s="8">
        <v>-0.30985637779011099</v>
      </c>
      <c r="T77" s="8">
        <v>-0.20834848885129001</v>
      </c>
      <c r="U77" s="8">
        <v>1.7679641030459285</v>
      </c>
      <c r="V77" s="8">
        <v>1.3341112360727119</v>
      </c>
      <c r="W77" s="8">
        <v>0.13653411971798401</v>
      </c>
      <c r="X77" s="8">
        <v>0.4111336432932356</v>
      </c>
      <c r="Y77" s="8">
        <f t="shared" si="138"/>
        <v>0.51793909202109822</v>
      </c>
      <c r="Z77" s="8">
        <f t="shared" si="139"/>
        <v>0.14067412444772254</v>
      </c>
      <c r="AA77" s="8">
        <f t="shared" si="206"/>
        <v>74.80482262781041</v>
      </c>
      <c r="AB77" s="8" t="str">
        <f t="shared" si="207"/>
        <v>alert</v>
      </c>
      <c r="AC77" s="2">
        <v>-0.17033851408214601</v>
      </c>
      <c r="AD77" s="2">
        <v>0.29019582860978599</v>
      </c>
      <c r="AE77" s="2">
        <v>-0.16892379301065999</v>
      </c>
      <c r="AF77" s="2">
        <v>-3.2031853751658901E-2</v>
      </c>
      <c r="AG77" s="2">
        <v>-0.38130514804163101</v>
      </c>
      <c r="AH77" s="2">
        <v>-4.2645594729893301E-2</v>
      </c>
      <c r="AI77" s="2">
        <v>0.3062190406762203</v>
      </c>
      <c r="AJ77" s="2">
        <v>-0.12939536856668951</v>
      </c>
      <c r="AK77" s="2">
        <v>-0.460534342691932</v>
      </c>
      <c r="AL77" s="2">
        <v>-1.6766239720478389</v>
      </c>
      <c r="AM77" s="2">
        <f t="shared" si="140"/>
        <v>-0.46248216123196484</v>
      </c>
      <c r="AN77" s="2">
        <f t="shared" si="141"/>
        <v>-1</v>
      </c>
      <c r="AO77" s="2">
        <f t="shared" si="208"/>
        <v>-155.18030065133388</v>
      </c>
      <c r="AP77" s="2" t="str">
        <f t="shared" si="209"/>
        <v>Sad</v>
      </c>
      <c r="AQ77" s="8">
        <v>0.346716539948006</v>
      </c>
      <c r="AR77" s="8">
        <v>0.53065506588820499</v>
      </c>
      <c r="AS77" s="8">
        <v>-8.7913246439053402E-3</v>
      </c>
      <c r="AT77" s="8">
        <v>4.5832213842582403E-2</v>
      </c>
      <c r="AU77" s="8">
        <v>0.29677833424073902</v>
      </c>
      <c r="AV77" s="8">
        <v>0.38566289315576402</v>
      </c>
      <c r="AW77" s="8">
        <v>-1.3661840982010273E-2</v>
      </c>
      <c r="AX77" s="8">
        <v>5.0017805926668706E-2</v>
      </c>
      <c r="AY77" s="8">
        <v>-0.18393852594019899</v>
      </c>
      <c r="AZ77" s="8">
        <v>4.2218016804149813E-2</v>
      </c>
      <c r="BA77" s="8">
        <f t="shared" si="142"/>
        <v>-0.27485270849170884</v>
      </c>
      <c r="BB77" s="8">
        <f t="shared" si="143"/>
        <v>4.2562608799147528E-2</v>
      </c>
      <c r="BC77" s="8">
        <f t="shared" si="210"/>
        <v>-81.197320593685021</v>
      </c>
      <c r="BD77" s="8" t="str">
        <f t="shared" si="211"/>
        <v>Calm</v>
      </c>
      <c r="BE77" s="4">
        <v>0.45994715425309002</v>
      </c>
      <c r="BF77" s="4">
        <v>4.9879862981414003E-2</v>
      </c>
      <c r="BG77" s="4">
        <v>3.5038436568745899E-3</v>
      </c>
      <c r="BH77" s="4">
        <v>0.15679662661569099</v>
      </c>
      <c r="BI77" s="4">
        <v>-0.101499838103637</v>
      </c>
      <c r="BJ77" s="4">
        <v>-0.150464522250705</v>
      </c>
      <c r="BK77" s="4">
        <v>9.7750589808117787E-3</v>
      </c>
      <c r="BL77" s="4">
        <v>-1.5588522917387044</v>
      </c>
      <c r="BM77" s="4">
        <v>0.41006729127167602</v>
      </c>
      <c r="BN77" s="4">
        <v>0.31442129360287024</v>
      </c>
      <c r="BO77" s="4">
        <f t="shared" si="144"/>
        <v>0.42131183740280642</v>
      </c>
      <c r="BP77" s="4">
        <f t="shared" si="145"/>
        <v>0.17354002113949907</v>
      </c>
      <c r="BQ77" s="4">
        <f t="shared" si="212"/>
        <v>67.613042476477091</v>
      </c>
      <c r="BR77" s="4" t="str">
        <f t="shared" si="213"/>
        <v>alert</v>
      </c>
      <c r="BS77" s="6">
        <v>0.89346637201679302</v>
      </c>
      <c r="BT77" s="6">
        <v>0.51397410269836197</v>
      </c>
      <c r="BU77" s="6">
        <v>0.72332290619577999</v>
      </c>
      <c r="BV77" s="6">
        <v>0.49569547758579702</v>
      </c>
      <c r="BW77" s="6">
        <v>0.53376994211405304</v>
      </c>
      <c r="BX77" s="6">
        <v>0.62204075427431804</v>
      </c>
      <c r="BY77" s="6">
        <v>0.50679967923620761</v>
      </c>
      <c r="BZ77" s="6">
        <v>0.43634594613203898</v>
      </c>
      <c r="CA77" s="6">
        <v>0.37949226931843105</v>
      </c>
      <c r="CB77" s="6">
        <v>0.86612429135114088</v>
      </c>
      <c r="CC77" s="6">
        <f t="shared" si="146"/>
        <v>0.68008734064798104</v>
      </c>
      <c r="CD77" s="6">
        <f t="shared" si="147"/>
        <v>-0.40701895977882907</v>
      </c>
      <c r="CE77" s="6">
        <f t="shared" si="214"/>
        <v>120.899695002203</v>
      </c>
      <c r="CF77" s="6" t="str">
        <f t="shared" si="215"/>
        <v>stressed</v>
      </c>
      <c r="CG77" s="4">
        <v>0.57129731178743004</v>
      </c>
      <c r="CH77" s="4">
        <v>0.87654055531849095</v>
      </c>
      <c r="CI77" s="4">
        <v>0.71881567262408097</v>
      </c>
      <c r="CJ77" s="4">
        <v>0.64914814254062303</v>
      </c>
      <c r="CK77" s="4">
        <v>0.69394695293880304</v>
      </c>
      <c r="CL77" s="4">
        <v>0.94718396721332399</v>
      </c>
      <c r="CM77" s="4">
        <v>0.56812403159133429</v>
      </c>
      <c r="CN77" s="4">
        <v>0.35594638034445719</v>
      </c>
      <c r="CO77" s="4">
        <v>-0.30524324353106091</v>
      </c>
      <c r="CP77" s="4">
        <v>0.94483218476604902</v>
      </c>
      <c r="CQ77" s="4">
        <f t="shared" si="148"/>
        <v>-0.45358901653020223</v>
      </c>
      <c r="CR77" s="4">
        <f t="shared" si="149"/>
        <v>-0.3173205952990853</v>
      </c>
      <c r="CS77" s="4">
        <f t="shared" si="216"/>
        <v>-124.97576399819663</v>
      </c>
      <c r="CT77" s="4" t="str">
        <f t="shared" si="217"/>
        <v>Depressed</v>
      </c>
      <c r="CU77" s="2">
        <v>0.19269010285109001</v>
      </c>
      <c r="CV77" s="2">
        <v>0.24208730599556</v>
      </c>
      <c r="CW77" s="2">
        <v>-1.34174712602462E-2</v>
      </c>
      <c r="CX77" s="2">
        <v>0.101229244246745</v>
      </c>
      <c r="CY77" s="2">
        <v>0.168852655672456</v>
      </c>
      <c r="CZ77" s="2">
        <v>0.122464195886978</v>
      </c>
      <c r="DA77" s="2">
        <v>-3.7111713466589508E-2</v>
      </c>
      <c r="DB77" s="2">
        <v>0.277681599784938</v>
      </c>
      <c r="DC77" s="2">
        <v>-4.9397203144469992E-2</v>
      </c>
      <c r="DD77" s="2">
        <v>0.20196949335394473</v>
      </c>
      <c r="DE77" s="2">
        <f t="shared" si="150"/>
        <v>-2.2318630257623595E-2</v>
      </c>
      <c r="DF77" s="2">
        <f t="shared" si="151"/>
        <v>-0.43533439883842151</v>
      </c>
      <c r="DG77" s="2">
        <f t="shared" si="218"/>
        <v>-177.06514182173049</v>
      </c>
      <c r="DH77" s="2" t="str">
        <f t="shared" si="219"/>
        <v>Sad</v>
      </c>
      <c r="DI77" s="7">
        <v>0.38203388984324299</v>
      </c>
      <c r="DJ77" s="7">
        <v>0.225364065108073</v>
      </c>
      <c r="DK77" s="7">
        <v>0.84726021299364196</v>
      </c>
      <c r="DL77" s="7">
        <v>0.40416916287724702</v>
      </c>
      <c r="DM77" s="7">
        <v>0.16863313383290601</v>
      </c>
      <c r="DN77" s="7">
        <v>0.204871699039755</v>
      </c>
      <c r="DO77" s="7">
        <v>1.5386071374630221</v>
      </c>
      <c r="DP77" s="7">
        <v>0.93941321609510697</v>
      </c>
      <c r="DQ77" s="7">
        <v>0.15666982473516999</v>
      </c>
      <c r="DR77" s="7">
        <v>2.0603121325477516</v>
      </c>
      <c r="DS77" s="7">
        <f t="shared" si="152"/>
        <v>0.29630777286445764</v>
      </c>
      <c r="DT77" s="7">
        <f t="shared" si="153"/>
        <v>0.71512420800549581</v>
      </c>
      <c r="DU77" s="7">
        <f t="shared" si="220"/>
        <v>22.506402556776948</v>
      </c>
      <c r="DV77" s="7" t="str">
        <f t="shared" si="221"/>
        <v>happy</v>
      </c>
      <c r="DW77" s="8">
        <v>0.35201461803668299</v>
      </c>
      <c r="DX77" s="8">
        <v>0.26155135517639</v>
      </c>
      <c r="DY77" s="8">
        <v>-2.2745033564524401E-2</v>
      </c>
      <c r="DZ77" s="8">
        <v>0.12999929935128299</v>
      </c>
      <c r="EA77" s="8">
        <v>0.24218880003568599</v>
      </c>
      <c r="EB77" s="8">
        <v>0.16179806044668299</v>
      </c>
      <c r="EC77" s="8">
        <v>-3.8278193751073719E-2</v>
      </c>
      <c r="ED77" s="8">
        <v>0.30707329348725781</v>
      </c>
      <c r="EE77" s="8">
        <v>9.0463262860292992E-2</v>
      </c>
      <c r="EF77" s="8">
        <v>0.17480478134258012</v>
      </c>
      <c r="EG77" s="8">
        <f t="shared" si="154"/>
        <v>0.41062263002969868</v>
      </c>
      <c r="EH77" s="8">
        <f t="shared" si="155"/>
        <v>0.12893614766341455</v>
      </c>
      <c r="EI77" s="8">
        <f t="shared" si="222"/>
        <v>72.567629879391859</v>
      </c>
      <c r="EJ77" s="8" t="str">
        <f t="shared" si="223"/>
        <v>alert</v>
      </c>
      <c r="EK77" s="1">
        <v>1.2497020784708299</v>
      </c>
      <c r="EL77" s="1">
        <v>0.88569039178882802</v>
      </c>
      <c r="EM77" s="1">
        <v>0.52701358335942095</v>
      </c>
      <c r="EN77" s="1">
        <v>0.43721135606760703</v>
      </c>
      <c r="EO77" s="1">
        <v>1.2002459421966101</v>
      </c>
      <c r="EP77" s="1">
        <v>1.2174537803722301</v>
      </c>
      <c r="EQ77" s="1">
        <v>0.21511214887565103</v>
      </c>
      <c r="ER77" s="1">
        <v>0.20788463380442257</v>
      </c>
      <c r="ES77" s="1">
        <v>0.3640116866820019</v>
      </c>
      <c r="ET77" s="1">
        <v>0.45154460028126858</v>
      </c>
      <c r="EU77" s="1">
        <f t="shared" si="156"/>
        <v>-0.11729850956495824</v>
      </c>
      <c r="EV77" s="1">
        <f t="shared" si="157"/>
        <v>-0.67508425504533009</v>
      </c>
      <c r="EW77" s="1">
        <f t="shared" si="224"/>
        <v>-170.14304488874356</v>
      </c>
      <c r="EX77" s="1" t="str">
        <f t="shared" si="225"/>
        <v>Sad</v>
      </c>
      <c r="EY77" s="2">
        <v>0.71828007057795595</v>
      </c>
      <c r="EZ77" s="2">
        <v>0.56025058313993203</v>
      </c>
      <c r="FA77" s="2">
        <v>0.32451188638141099</v>
      </c>
      <c r="FB77" s="2">
        <v>0.296422528741768</v>
      </c>
      <c r="FC77" s="2">
        <v>0.15295123767995999</v>
      </c>
      <c r="FD77" s="2">
        <v>9.9831484549534902E-2</v>
      </c>
      <c r="FE77" s="2">
        <v>0.37247500555311053</v>
      </c>
      <c r="FF77" s="2">
        <v>0.44906920404512307</v>
      </c>
      <c r="FG77" s="2">
        <v>0.15802948743802392</v>
      </c>
      <c r="FH77" s="2">
        <v>0.48566251682549821</v>
      </c>
      <c r="FI77" s="2">
        <f t="shared" si="158"/>
        <v>-6.7309870262508342E-2</v>
      </c>
      <c r="FJ77" s="2">
        <f t="shared" si="159"/>
        <v>0.32899655285844043</v>
      </c>
      <c r="FK77" s="2">
        <f t="shared" si="226"/>
        <v>-11.562658357263949</v>
      </c>
      <c r="FL77" s="2" t="str">
        <f t="shared" si="227"/>
        <v>Contented</v>
      </c>
      <c r="FM77" s="7">
        <v>0.52933169498196198</v>
      </c>
      <c r="FN77" s="7">
        <v>1.0078858677101701</v>
      </c>
      <c r="FO77" s="7">
        <v>9.2274865097082007E-2</v>
      </c>
      <c r="FP77" s="7">
        <v>0.46166723645681002</v>
      </c>
      <c r="FQ77" s="7">
        <v>0.30894422496475399</v>
      </c>
      <c r="FR77" s="7">
        <v>0.57572416315279495</v>
      </c>
      <c r="FS77" s="7">
        <v>0.11007696022444179</v>
      </c>
      <c r="FT77" s="7">
        <v>0.29152836080814115</v>
      </c>
      <c r="FU77" s="7">
        <v>-0.4785541727282081</v>
      </c>
      <c r="FV77" s="7">
        <v>0.36035374237058038</v>
      </c>
      <c r="FW77" s="7">
        <f t="shared" si="160"/>
        <v>-0.4655272927523656</v>
      </c>
      <c r="FX77" s="7">
        <f t="shared" si="161"/>
        <v>-4.4996026484458662E-2</v>
      </c>
      <c r="FY77" s="7">
        <f t="shared" si="228"/>
        <v>-95.520833413905152</v>
      </c>
      <c r="FZ77" s="7" t="str">
        <f t="shared" si="229"/>
        <v>Bored</v>
      </c>
      <c r="GA77" s="4">
        <v>0.19351086733204501</v>
      </c>
      <c r="GB77" s="4">
        <v>1.1679024650011799E-2</v>
      </c>
      <c r="GC77" s="4">
        <v>0.148598589804642</v>
      </c>
      <c r="GD77" s="4">
        <v>0.35109886139389801</v>
      </c>
      <c r="GE77" s="4">
        <v>-0.175215620144971</v>
      </c>
      <c r="GF77" s="4">
        <v>0.12236163444272501</v>
      </c>
      <c r="GG77" s="4">
        <v>8.1222510024149948</v>
      </c>
      <c r="GH77" s="4">
        <v>2.6193459788271278</v>
      </c>
      <c r="GI77" s="4">
        <v>0.1818318426820332</v>
      </c>
      <c r="GJ77" s="4">
        <v>2.4352927250541025</v>
      </c>
      <c r="GK77" s="4">
        <f t="shared" si="162"/>
        <v>0.16739383221036275</v>
      </c>
      <c r="GL77" s="4">
        <f t="shared" si="163"/>
        <v>0.62087517525546621</v>
      </c>
      <c r="GM77" s="4">
        <f t="shared" si="230"/>
        <v>15.088718162417232</v>
      </c>
      <c r="GN77" s="4" t="str">
        <f t="shared" si="231"/>
        <v>happy</v>
      </c>
      <c r="GO77" s="6">
        <v>0.35363162199257198</v>
      </c>
      <c r="GP77" s="6">
        <v>-1.0713929038953801E-2</v>
      </c>
      <c r="GQ77" s="6">
        <v>0.144823904675287</v>
      </c>
      <c r="GR77" s="6">
        <v>0.117782340488</v>
      </c>
      <c r="GS77" s="6">
        <v>-4.2538782836891303E-2</v>
      </c>
      <c r="GT77" s="6">
        <v>-3.8220190407524499E-3</v>
      </c>
      <c r="GU77" s="6">
        <v>0.46553274922156779</v>
      </c>
      <c r="GV77" s="6">
        <v>-8.1028316723583274</v>
      </c>
      <c r="GW77" s="6">
        <v>0.36434555103152577</v>
      </c>
      <c r="GX77" s="6">
        <v>0.76579963810384721</v>
      </c>
      <c r="GY77" s="6">
        <f t="shared" si="164"/>
        <v>0.28520296375455989</v>
      </c>
      <c r="GZ77" s="6">
        <f t="shared" si="165"/>
        <v>-0.33535649920367794</v>
      </c>
      <c r="HA77" s="6">
        <f t="shared" si="232"/>
        <v>139.62059459965661</v>
      </c>
      <c r="HB77" s="6" t="str">
        <f t="shared" si="233"/>
        <v>stressed</v>
      </c>
      <c r="HI77" s="2">
        <v>0</v>
      </c>
      <c r="HJ77" s="2">
        <v>0</v>
      </c>
      <c r="HK77" s="2">
        <v>0</v>
      </c>
      <c r="HL77" s="2">
        <v>0</v>
      </c>
      <c r="HM77" s="2" t="e">
        <f t="shared" si="166"/>
        <v>#DIV/0!</v>
      </c>
      <c r="HN77" s="2" t="e">
        <f t="shared" si="167"/>
        <v>#DIV/0!</v>
      </c>
      <c r="HO77" s="2" t="e">
        <f t="shared" si="234"/>
        <v>#DIV/0!</v>
      </c>
      <c r="HP77" s="2" t="e">
        <f t="shared" si="235"/>
        <v>#DIV/0!</v>
      </c>
      <c r="HQ77" s="4">
        <v>1.1661165480112801</v>
      </c>
      <c r="HR77" s="4">
        <v>1.0323863492601999</v>
      </c>
      <c r="HS77" s="4">
        <v>0.85309332293366602</v>
      </c>
      <c r="HT77" s="4">
        <v>0.85011543949455504</v>
      </c>
      <c r="HU77" s="4">
        <v>1.34060092757548</v>
      </c>
      <c r="HV77" s="4">
        <v>0.83021531696807505</v>
      </c>
      <c r="HW77" s="4">
        <v>0.34032288490508011</v>
      </c>
      <c r="HX77" s="4">
        <v>0.45641290615616115</v>
      </c>
      <c r="HY77" s="4">
        <v>0.13373019875108016</v>
      </c>
      <c r="HZ77" s="4">
        <v>0.77471299425715612</v>
      </c>
      <c r="IA77" s="4">
        <f t="shared" si="168"/>
        <v>0.3290475628183136</v>
      </c>
      <c r="IB77" s="4">
        <f t="shared" si="169"/>
        <v>0.40766004001571754</v>
      </c>
      <c r="IC77" s="4">
        <f t="shared" si="236"/>
        <v>38.90913932218205</v>
      </c>
      <c r="ID77" s="4" t="str">
        <f t="shared" si="237"/>
        <v>excited</v>
      </c>
      <c r="IE77" s="6">
        <v>0.770146882470923</v>
      </c>
      <c r="IF77" s="6">
        <v>0.78065754634486395</v>
      </c>
      <c r="IG77" s="6">
        <v>0.58674743636907301</v>
      </c>
      <c r="IH77" s="6">
        <v>0.795308807483316</v>
      </c>
      <c r="II77" s="6">
        <v>0.49116300223410703</v>
      </c>
      <c r="IJ77" s="6">
        <v>1.0213612986823299</v>
      </c>
      <c r="IK77" s="6">
        <v>0.4651889622717813</v>
      </c>
      <c r="IL77" s="6">
        <v>0.44134322439414564</v>
      </c>
      <c r="IM77" s="6">
        <v>-1.0510663873940951E-2</v>
      </c>
      <c r="IN77" s="6">
        <v>0.89118667587746303</v>
      </c>
      <c r="IO77" s="6">
        <f t="shared" si="170"/>
        <v>-1.4954152309922586E-2</v>
      </c>
      <c r="IP77" s="6">
        <f t="shared" si="171"/>
        <v>0.41027090426187063</v>
      </c>
      <c r="IQ77" s="6">
        <f t="shared" si="238"/>
        <v>-2.0874760186309551</v>
      </c>
      <c r="IR77" s="6" t="str">
        <f t="shared" si="239"/>
        <v>Contented</v>
      </c>
      <c r="IS77" s="4">
        <v>0.61726480039537202</v>
      </c>
      <c r="IT77" s="4">
        <v>0.25689073737010898</v>
      </c>
      <c r="IU77" s="4">
        <v>0.21827078471761699</v>
      </c>
      <c r="IV77" s="4">
        <v>0.12326720812711001</v>
      </c>
      <c r="IW77" s="4">
        <v>0.66988035631676701</v>
      </c>
      <c r="IX77" s="4">
        <v>6.5253966346380796E-2</v>
      </c>
      <c r="IY77" s="4">
        <v>0.16957744321173848</v>
      </c>
      <c r="IZ77" s="4">
        <v>0.38264545933865141</v>
      </c>
      <c r="JA77" s="4">
        <v>0.36037406302526304</v>
      </c>
      <c r="JB77" s="4">
        <v>0.39070620511970605</v>
      </c>
      <c r="JC77" s="4">
        <f t="shared" si="172"/>
        <v>0.59040074391420228</v>
      </c>
      <c r="JD77" s="4">
        <f t="shared" si="173"/>
        <v>8.8300675386874028E-2</v>
      </c>
      <c r="JE77" s="4">
        <f t="shared" si="240"/>
        <v>81.493859090992046</v>
      </c>
      <c r="JF77" s="4" t="str">
        <f t="shared" si="241"/>
        <v>alert</v>
      </c>
      <c r="JG77" s="6">
        <v>0.33065951524114301</v>
      </c>
      <c r="JH77" s="6">
        <v>0.41664205429145801</v>
      </c>
      <c r="JI77" s="6">
        <v>-9.5360035142300806E-2</v>
      </c>
      <c r="JJ77" s="6">
        <v>-4.4086279702435401E-3</v>
      </c>
      <c r="JK77" s="6">
        <v>9.6373424356224105E-2</v>
      </c>
      <c r="JL77" s="6">
        <v>0.22063186143136901</v>
      </c>
      <c r="JM77" s="6">
        <v>-0.22330838279644682</v>
      </c>
      <c r="JN77" s="6">
        <v>-6.9179482503109518E-3</v>
      </c>
      <c r="JO77" s="6">
        <v>-8.5982539050314999E-2</v>
      </c>
      <c r="JP77" s="6">
        <v>-0.13350522356716651</v>
      </c>
      <c r="JQ77" s="6">
        <f t="shared" si="174"/>
        <v>-0.17218849143288484</v>
      </c>
      <c r="JR77" s="6">
        <f t="shared" si="175"/>
        <v>1.7717904335659007E-2</v>
      </c>
      <c r="JS77" s="6">
        <f t="shared" si="242"/>
        <v>-84.125037861031529</v>
      </c>
      <c r="JT77" s="6" t="str">
        <f t="shared" si="243"/>
        <v>Calm</v>
      </c>
      <c r="JU77" s="2">
        <v>0.34172295758167198</v>
      </c>
      <c r="JV77" s="2">
        <v>0.58027910884505396</v>
      </c>
      <c r="JW77" s="2">
        <v>2.5625832714116999E-2</v>
      </c>
      <c r="JX77" s="2">
        <v>0.103587080703179</v>
      </c>
      <c r="JY77" s="2">
        <v>-7.4128402643370006E-2</v>
      </c>
      <c r="JZ77" s="2">
        <v>-5.2353322051046203E-2</v>
      </c>
      <c r="KA77" s="2">
        <v>9.5763655280748997E-2</v>
      </c>
      <c r="KB77" s="2">
        <v>0.19621523194054136</v>
      </c>
      <c r="KC77" s="2">
        <v>-0.23855615126338198</v>
      </c>
      <c r="KD77" s="2">
        <v>0.14014384362289811</v>
      </c>
      <c r="KE77" s="2">
        <f t="shared" si="176"/>
        <v>-5.9525878213276706E-2</v>
      </c>
      <c r="KF77" s="2">
        <f t="shared" si="177"/>
        <v>1.6911128546446941E-2</v>
      </c>
      <c r="KG77" s="2">
        <f t="shared" si="244"/>
        <v>-74.140306249319124</v>
      </c>
      <c r="KH77" s="2" t="str">
        <f t="shared" si="245"/>
        <v>Calm</v>
      </c>
      <c r="KI77" s="7">
        <v>0.69768534334032495</v>
      </c>
      <c r="KJ77" s="7">
        <v>0.649324014886283</v>
      </c>
      <c r="KK77" s="7">
        <v>0.144031479334012</v>
      </c>
      <c r="KL77" s="7">
        <v>0.36728882827333997</v>
      </c>
      <c r="KM77" s="7">
        <v>0.56612036736507398</v>
      </c>
      <c r="KN77" s="7">
        <v>0.56447696992049601</v>
      </c>
      <c r="KO77" s="7">
        <v>0.11396647294275966</v>
      </c>
      <c r="KP77" s="7">
        <v>0.30259394486469909</v>
      </c>
      <c r="KQ77" s="7">
        <v>4.8361328454041952E-2</v>
      </c>
      <c r="KR77" s="7">
        <v>0.379596700263854</v>
      </c>
      <c r="KS77" s="7">
        <f t="shared" si="178"/>
        <v>0.15626410145464931</v>
      </c>
      <c r="KT77" s="7">
        <f t="shared" si="179"/>
        <v>0.19052141897313346</v>
      </c>
      <c r="KU77" s="7">
        <f t="shared" si="246"/>
        <v>39.358322263242407</v>
      </c>
      <c r="KV77" s="7" t="str">
        <f t="shared" si="247"/>
        <v>excited</v>
      </c>
      <c r="KW77" s="2">
        <v>0.72788358117799701</v>
      </c>
      <c r="KX77" s="2">
        <v>0.51539533815831096</v>
      </c>
      <c r="KY77" s="2">
        <v>-3.06074844142302E-3</v>
      </c>
      <c r="KZ77" s="2">
        <v>0.27972791838461902</v>
      </c>
      <c r="LA77" s="2">
        <v>0.63819265454940899</v>
      </c>
      <c r="LB77" s="2">
        <v>0.159982572676728</v>
      </c>
      <c r="LC77" s="2">
        <v>-2.240539994309496E-3</v>
      </c>
      <c r="LD77" s="2">
        <v>0.41417984493861032</v>
      </c>
      <c r="LE77" s="2">
        <v>0.21248824301968605</v>
      </c>
      <c r="LF77" s="2">
        <v>0.22253025096805112</v>
      </c>
      <c r="LG77" s="2">
        <f t="shared" si="180"/>
        <v>0.14200703276331139</v>
      </c>
      <c r="LH77" s="2">
        <f t="shared" si="181"/>
        <v>3.9183179762926734E-2</v>
      </c>
      <c r="LI77" s="2">
        <f t="shared" si="248"/>
        <v>74.574529564128611</v>
      </c>
      <c r="LJ77" s="2" t="str">
        <f t="shared" si="249"/>
        <v>alert</v>
      </c>
      <c r="LK77" s="4">
        <v>0.537878786026876</v>
      </c>
      <c r="LL77" s="4">
        <v>0.85856253723157605</v>
      </c>
      <c r="LM77" s="4">
        <v>9.2013281024469096E-2</v>
      </c>
      <c r="LN77" s="4">
        <v>0.37004270948267198</v>
      </c>
      <c r="LO77" s="4">
        <v>0.52910886564342996</v>
      </c>
      <c r="LP77" s="4">
        <v>0.86267615952071397</v>
      </c>
      <c r="LQ77" s="4">
        <v>8.6236500376014436E-2</v>
      </c>
      <c r="LR77" s="4">
        <v>0.21498628294895128</v>
      </c>
      <c r="LS77" s="4">
        <v>-0.32068375120470005</v>
      </c>
      <c r="LT77" s="4">
        <v>0.33088106375209592</v>
      </c>
      <c r="LU77" s="4">
        <f t="shared" si="182"/>
        <v>-0.1074179750552442</v>
      </c>
      <c r="LV77" s="4">
        <f t="shared" si="183"/>
        <v>2.3252950120049354E-2</v>
      </c>
      <c r="LW77" s="4">
        <f t="shared" si="250"/>
        <v>-77.785548420542966</v>
      </c>
      <c r="LX77" s="4" t="str">
        <f t="shared" si="251"/>
        <v>Calm</v>
      </c>
      <c r="LY77" s="6">
        <v>0.12718944029677601</v>
      </c>
      <c r="LZ77" s="6">
        <v>0.21992622661258501</v>
      </c>
      <c r="MA77" s="6">
        <v>5.6267878140127202E-2</v>
      </c>
      <c r="MB77" s="6">
        <v>0.138511267182095</v>
      </c>
      <c r="MC77" s="6">
        <v>-0.16281105799078599</v>
      </c>
      <c r="MD77" s="6">
        <v>-0.172585417653974</v>
      </c>
      <c r="ME77" s="6">
        <v>-1.5795991811340175</v>
      </c>
      <c r="MF77" s="6">
        <v>2.9258322835841746</v>
      </c>
      <c r="MG77" s="6">
        <v>-9.2736786315809006E-2</v>
      </c>
      <c r="MH77" s="6">
        <v>0.56113613959430708</v>
      </c>
      <c r="MI77" s="6">
        <f t="shared" si="184"/>
        <v>-8.2541545373649994E-2</v>
      </c>
      <c r="MJ77" s="6">
        <f t="shared" si="185"/>
        <v>0.18594402025193069</v>
      </c>
      <c r="MK77" s="6">
        <f t="shared" si="252"/>
        <v>-23.936690874865846</v>
      </c>
      <c r="ML77" s="6" t="str">
        <f t="shared" si="253"/>
        <v>Contented</v>
      </c>
      <c r="MM77" s="2">
        <v>1.23847711690718</v>
      </c>
      <c r="MN77" s="2">
        <v>1.36193500562043</v>
      </c>
      <c r="MO77" s="2">
        <v>0.75007560053729505</v>
      </c>
      <c r="MP77" s="2">
        <v>0.81730259636492197</v>
      </c>
      <c r="MQ77" s="2">
        <v>0.97262117721658203</v>
      </c>
      <c r="MR77" s="2">
        <v>0.96916921749392404</v>
      </c>
      <c r="MS77" s="2">
        <v>0.33923213749958736</v>
      </c>
      <c r="MT77" s="2">
        <v>0.35060748818558019</v>
      </c>
      <c r="MU77" s="2">
        <v>-0.12345788871325003</v>
      </c>
      <c r="MV77" s="2">
        <v>0.60274222817370959</v>
      </c>
      <c r="MW77" s="2">
        <f t="shared" si="186"/>
        <v>0.18406373467371373</v>
      </c>
      <c r="MX77" s="2">
        <f t="shared" si="187"/>
        <v>0.36472676456660658</v>
      </c>
      <c r="MY77" s="2">
        <f t="shared" si="254"/>
        <v>26.778342309026478</v>
      </c>
      <c r="MZ77" s="2" t="str">
        <f t="shared" si="255"/>
        <v>happy</v>
      </c>
      <c r="NA77" s="7">
        <v>0.16531009524559101</v>
      </c>
      <c r="NB77" s="7">
        <v>0.56582956713914401</v>
      </c>
      <c r="NC77" s="7">
        <v>1.6310643164056299E-2</v>
      </c>
      <c r="ND77" s="7">
        <v>0.466972320378998</v>
      </c>
      <c r="NE77" s="7">
        <v>-1.7325544468622198E-2</v>
      </c>
      <c r="NF77" s="7">
        <v>0.55787131905190002</v>
      </c>
      <c r="NG77" s="7">
        <v>0.11021855375050922</v>
      </c>
      <c r="NH77" s="7">
        <v>0.41556638970168663</v>
      </c>
      <c r="NI77" s="7">
        <v>-0.40051947189355297</v>
      </c>
      <c r="NJ77" s="7">
        <v>0.66099951679101299</v>
      </c>
      <c r="NK77" s="7">
        <f t="shared" si="188"/>
        <v>-0.38140710189645766</v>
      </c>
      <c r="NL77" s="7">
        <f t="shared" si="189"/>
        <v>0.27736221795194482</v>
      </c>
      <c r="NM77" s="7">
        <f t="shared" si="256"/>
        <v>-53.975059959123556</v>
      </c>
      <c r="NN77" s="7" t="str">
        <f t="shared" si="257"/>
        <v>Relased</v>
      </c>
      <c r="NO77" s="4">
        <v>7.2467038365859299E-2</v>
      </c>
      <c r="NP77" s="4">
        <v>1.0343929872470099</v>
      </c>
      <c r="NQ77" s="4">
        <v>0.127986180100678</v>
      </c>
      <c r="NR77" s="4">
        <v>0.57170612315258595</v>
      </c>
      <c r="NS77" s="4">
        <v>0.11915789437693999</v>
      </c>
      <c r="NT77" s="4">
        <v>1.1169682794470901</v>
      </c>
      <c r="NU77" s="4">
        <v>0.66789941302921263</v>
      </c>
      <c r="NV77" s="4">
        <v>0.26574157116396402</v>
      </c>
      <c r="NW77" s="4">
        <v>-0.96192594888115057</v>
      </c>
      <c r="NX77" s="4">
        <v>0.63214163224102693</v>
      </c>
      <c r="NY77" s="4">
        <f t="shared" si="190"/>
        <v>-0.82608040468105237</v>
      </c>
      <c r="NZ77" s="4">
        <f t="shared" si="191"/>
        <v>-0.36242250394759046</v>
      </c>
      <c r="OA77" s="4">
        <f t="shared" si="258"/>
        <v>-113.68828456326951</v>
      </c>
      <c r="OB77" s="4" t="str">
        <f t="shared" si="259"/>
        <v>Bored</v>
      </c>
      <c r="OC77" s="1">
        <v>0.21682861799786099</v>
      </c>
      <c r="OD77" s="1">
        <v>-0.29014761837700598</v>
      </c>
      <c r="OE77" s="1">
        <v>0.39069656641524902</v>
      </c>
      <c r="OF77" s="1">
        <v>0.46326968052617801</v>
      </c>
      <c r="OG77" s="1">
        <v>-0.51346085576477696</v>
      </c>
      <c r="OH77" s="1">
        <v>7.1877585450162403E-3</v>
      </c>
      <c r="OI77" s="1">
        <v>-1.3171075718420255</v>
      </c>
      <c r="OJ77" s="1">
        <v>-1.6372275587118577</v>
      </c>
      <c r="OK77" s="1">
        <v>-0.63948412279970301</v>
      </c>
      <c r="OL77" s="1">
        <v>0.9349729657249819</v>
      </c>
      <c r="OM77" s="1">
        <f t="shared" si="192"/>
        <v>-0.80817248147697573</v>
      </c>
      <c r="ON77" s="1">
        <f t="shared" si="193"/>
        <v>0.32288038531100716</v>
      </c>
      <c r="OO77" s="1">
        <f t="shared" si="260"/>
        <v>-68.222344883157135</v>
      </c>
      <c r="OP77" s="1" t="str">
        <f t="shared" si="261"/>
        <v>Calm</v>
      </c>
      <c r="OQ77" s="2">
        <v>0.71428091412260697</v>
      </c>
      <c r="OR77" s="2">
        <v>0.38781790307149999</v>
      </c>
      <c r="OS77" s="2">
        <v>0.13418588547785401</v>
      </c>
      <c r="OT77" s="2">
        <v>0.172281545633933</v>
      </c>
      <c r="OU77" s="2">
        <v>0.57868161149063202</v>
      </c>
      <c r="OV77" s="2">
        <v>0.32296752653097599</v>
      </c>
      <c r="OW77" s="2">
        <v>0.10378172825558964</v>
      </c>
      <c r="OX77" s="2">
        <v>0.24238193195699809</v>
      </c>
      <c r="OY77" s="2">
        <v>0.32646301105110698</v>
      </c>
      <c r="OZ77" s="2">
        <v>0.27807618185458094</v>
      </c>
      <c r="PA77" s="2">
        <f t="shared" si="194"/>
        <v>0.33214945285511521</v>
      </c>
      <c r="PB77" s="2">
        <f t="shared" si="195"/>
        <v>-0.24009249558480661</v>
      </c>
      <c r="PC77" s="2">
        <f t="shared" si="262"/>
        <v>125.86108804337476</v>
      </c>
      <c r="PD77" s="2" t="str">
        <f t="shared" si="263"/>
        <v>stressed</v>
      </c>
      <c r="PE77" s="1">
        <v>0.49296643521975497</v>
      </c>
      <c r="PF77" s="1">
        <v>0.82520583857969498</v>
      </c>
      <c r="PG77" s="1">
        <v>0.27859950928456201</v>
      </c>
      <c r="PH77" s="1">
        <v>0.95722148973037902</v>
      </c>
      <c r="PI77" s="1">
        <v>0.17340749549894799</v>
      </c>
      <c r="PJ77" s="1">
        <v>0.491690856922119</v>
      </c>
      <c r="PK77" s="1">
        <v>0.41808284574410737</v>
      </c>
      <c r="PL77" s="1">
        <v>0.72687667377403675</v>
      </c>
      <c r="PM77" s="1">
        <v>-0.33223940335994001</v>
      </c>
      <c r="PN77" s="1">
        <v>0.93752616678308454</v>
      </c>
      <c r="PO77" s="1">
        <f t="shared" si="196"/>
        <v>-0.37033205325121688</v>
      </c>
      <c r="PP77" s="1">
        <f t="shared" si="197"/>
        <v>-0.51430090946017759</v>
      </c>
      <c r="PQ77" s="1">
        <f t="shared" si="264"/>
        <v>-144.24351564304925</v>
      </c>
      <c r="PR77" s="1" t="str">
        <f t="shared" si="265"/>
        <v>Depressed</v>
      </c>
      <c r="PS77" s="4">
        <v>1.2273630363259</v>
      </c>
      <c r="PT77" s="4">
        <v>0.79961380823251604</v>
      </c>
      <c r="PU77" s="4">
        <v>0.84436661629246201</v>
      </c>
      <c r="PV77" s="4">
        <v>0.344761133065905</v>
      </c>
      <c r="PW77" s="4">
        <v>1.1381166615243301</v>
      </c>
      <c r="PX77" s="4">
        <v>0.33184190664188201</v>
      </c>
      <c r="PY77" s="4">
        <v>0.35695365175183291</v>
      </c>
      <c r="PZ77" s="4">
        <v>0.30470581263905383</v>
      </c>
      <c r="QA77" s="4">
        <v>0.427749228093384</v>
      </c>
      <c r="QB77" s="4">
        <v>0.58665087988088127</v>
      </c>
      <c r="QC77" s="4">
        <f t="shared" si="198"/>
        <v>0.51096752088440378</v>
      </c>
      <c r="QD77" s="4">
        <f t="shared" si="199"/>
        <v>-1.8305186618080227E-2</v>
      </c>
      <c r="QE77" s="4">
        <f t="shared" si="266"/>
        <v>92.051718667381977</v>
      </c>
      <c r="QF77" s="4" t="str">
        <f t="shared" si="267"/>
        <v>nervous</v>
      </c>
      <c r="QG77" s="2">
        <v>0.93464446683313396</v>
      </c>
      <c r="QH77" s="2">
        <v>0.43675394899752201</v>
      </c>
      <c r="QI77" s="2">
        <v>0.26476748074190198</v>
      </c>
      <c r="QJ77" s="2">
        <v>0.67522968129759997</v>
      </c>
      <c r="QK77" s="2">
        <v>0.72981261830089506</v>
      </c>
      <c r="QL77" s="2">
        <v>0.31498670405557599</v>
      </c>
      <c r="QM77" s="2">
        <v>0.15907137715153635</v>
      </c>
      <c r="QN77" s="2">
        <v>0.89822158553650311</v>
      </c>
      <c r="QO77" s="2">
        <v>0.49789051783561195</v>
      </c>
      <c r="QP77" s="2">
        <v>0.68542966886114254</v>
      </c>
      <c r="QQ77" s="2">
        <f t="shared" si="200"/>
        <v>0.8032570759439428</v>
      </c>
      <c r="QR77" s="2">
        <f t="shared" si="201"/>
        <v>-0.4386130321919578</v>
      </c>
      <c r="QS77" s="2">
        <f t="shared" si="268"/>
        <v>118.63644522111265</v>
      </c>
      <c r="QT77" s="2" t="str">
        <f t="shared" si="269"/>
        <v>nervous</v>
      </c>
      <c r="QU77" s="4">
        <v>0.52514595252079199</v>
      </c>
      <c r="QV77" s="4">
        <v>0.17010263503997899</v>
      </c>
      <c r="QW77" s="4">
        <v>0.35975982654600802</v>
      </c>
      <c r="QX77" s="4">
        <v>7.2707188852930899E-2</v>
      </c>
      <c r="QY77" s="4">
        <v>0.33884650538482802</v>
      </c>
      <c r="QZ77" s="4">
        <v>0.20965892816673301</v>
      </c>
      <c r="RA77" s="4">
        <v>0.41639232293542444</v>
      </c>
      <c r="RB77" s="4">
        <v>0.19145483876511979</v>
      </c>
      <c r="RC77" s="4">
        <v>0.35504331748081297</v>
      </c>
      <c r="RD77" s="4">
        <v>0.62203220996998776</v>
      </c>
      <c r="RE77" s="4">
        <f t="shared" si="202"/>
        <v>0.47323843715106673</v>
      </c>
      <c r="RF77" s="4">
        <f t="shared" si="203"/>
        <v>0.21054601722092325</v>
      </c>
      <c r="RG77" s="4">
        <f t="shared" si="270"/>
        <v>66.015492648579823</v>
      </c>
      <c r="RH77" s="4" t="str">
        <f t="shared" si="271"/>
        <v>alert</v>
      </c>
    </row>
    <row r="78" spans="1:476" x14ac:dyDescent="0.3">
      <c r="A78" s="1">
        <v>0.74803469227351604</v>
      </c>
      <c r="B78" s="1">
        <v>1.18595786486328</v>
      </c>
      <c r="C78" s="1">
        <v>0.35651409642189902</v>
      </c>
      <c r="D78" s="1">
        <v>0.37171874633628099</v>
      </c>
      <c r="E78" s="1">
        <v>0.76264042201101101</v>
      </c>
      <c r="F78" s="1">
        <v>1.12184870310767</v>
      </c>
      <c r="G78" s="1">
        <v>0.23599653760811976</v>
      </c>
      <c r="H78" s="1">
        <v>0.16107014838037331</v>
      </c>
      <c r="I78" s="1">
        <v>-0.43792317258976399</v>
      </c>
      <c r="J78" s="1">
        <v>0.37654376697100717</v>
      </c>
      <c r="K78" s="1">
        <f t="shared" si="136"/>
        <v>-0.61994697306492452</v>
      </c>
      <c r="L78" s="1">
        <f t="shared" si="137"/>
        <v>-0.41472729391753982</v>
      </c>
      <c r="M78" s="1">
        <f t="shared" si="204"/>
        <v>-123.78142245710292</v>
      </c>
      <c r="N78" s="1" t="str">
        <f t="shared" si="205"/>
        <v>Depressed</v>
      </c>
      <c r="O78" s="8">
        <v>-3.2317002278027501E-2</v>
      </c>
      <c r="P78" s="8">
        <v>0.28148482372984102</v>
      </c>
      <c r="Q78" s="8">
        <v>0.127649453046012</v>
      </c>
      <c r="R78" s="8">
        <v>4.12217024988814E-2</v>
      </c>
      <c r="S78" s="8">
        <v>-0.354191642958188</v>
      </c>
      <c r="T78" s="8">
        <v>-0.17412378087668401</v>
      </c>
      <c r="U78" s="8">
        <v>-0.33026286635321905</v>
      </c>
      <c r="V78" s="8">
        <v>0.38395400606589075</v>
      </c>
      <c r="W78" s="8">
        <v>-0.31380182600786855</v>
      </c>
      <c r="X78" s="8">
        <v>0.67774062702374804</v>
      </c>
      <c r="Y78" s="8">
        <f t="shared" si="138"/>
        <v>2.5359401974107687E-3</v>
      </c>
      <c r="Z78" s="8">
        <f t="shared" si="139"/>
        <v>0.23176528343378688</v>
      </c>
      <c r="AA78" s="8">
        <f t="shared" si="206"/>
        <v>0.62689661753183001</v>
      </c>
      <c r="AB78" s="8" t="str">
        <f t="shared" si="207"/>
        <v>happy</v>
      </c>
      <c r="AC78" s="2">
        <v>0.20103769589252199</v>
      </c>
      <c r="AD78" s="2">
        <v>0.28597814617563999</v>
      </c>
      <c r="AE78" s="2">
        <v>-8.3441882746913706E-2</v>
      </c>
      <c r="AF78" s="2">
        <v>-6.4772930024542499E-2</v>
      </c>
      <c r="AG78" s="2">
        <v>-0.38992843994267501</v>
      </c>
      <c r="AH78" s="2">
        <v>-4.2548404642779598E-2</v>
      </c>
      <c r="AI78" s="2">
        <v>0.44174680536362743</v>
      </c>
      <c r="AJ78" s="2">
        <v>-0.26608470114075544</v>
      </c>
      <c r="AK78" s="2">
        <v>-8.4940450283118002E-2</v>
      </c>
      <c r="AL78" s="2">
        <v>-0.30433263144387057</v>
      </c>
      <c r="AM78" s="2">
        <f t="shared" si="140"/>
        <v>3.4054609488259224E-2</v>
      </c>
      <c r="AN78" s="2">
        <f t="shared" si="141"/>
        <v>-0.34664593336430805</v>
      </c>
      <c r="AO78" s="2">
        <f t="shared" si="208"/>
        <v>174.3892478151848</v>
      </c>
      <c r="AP78" s="2" t="str">
        <f t="shared" si="209"/>
        <v>Upset</v>
      </c>
      <c r="AQ78" s="8">
        <v>-1.6850481697824101E-2</v>
      </c>
      <c r="AR78" s="8">
        <v>0.50072027064634705</v>
      </c>
      <c r="AS78" s="8">
        <v>-3.4164196722267101E-2</v>
      </c>
      <c r="AT78" s="8">
        <v>-3.4840436303819798E-2</v>
      </c>
      <c r="AU78" s="8">
        <v>0.17345983175743801</v>
      </c>
      <c r="AV78" s="8">
        <v>0.19325753778576099</v>
      </c>
      <c r="AW78" s="8">
        <v>-0.21814915079631184</v>
      </c>
      <c r="AX78" s="8">
        <v>-5.020396312460508E-2</v>
      </c>
      <c r="AY78" s="8">
        <v>-0.51757075234417116</v>
      </c>
      <c r="AZ78" s="8">
        <v>-0.14260992234302941</v>
      </c>
      <c r="BA78" s="8">
        <f t="shared" si="142"/>
        <v>-0.6874707199586958</v>
      </c>
      <c r="BB78" s="8">
        <f t="shared" si="143"/>
        <v>-3.1906623765341591E-2</v>
      </c>
      <c r="BC78" s="8">
        <f t="shared" si="210"/>
        <v>-92.657282574575063</v>
      </c>
      <c r="BD78" s="8" t="str">
        <f t="shared" si="211"/>
        <v>Bored</v>
      </c>
      <c r="BE78" s="4">
        <v>0.56032534958788305</v>
      </c>
      <c r="BF78" s="4">
        <v>2.0845755626458101E-2</v>
      </c>
      <c r="BG78" s="4">
        <v>0.105397337713976</v>
      </c>
      <c r="BH78" s="4">
        <v>0.166286591882431</v>
      </c>
      <c r="BI78" s="4">
        <v>7.8501121857673203E-2</v>
      </c>
      <c r="BJ78" s="4">
        <v>-3.0814865910868398E-2</v>
      </c>
      <c r="BK78" s="4">
        <v>0.16498586458929865</v>
      </c>
      <c r="BL78" s="4">
        <v>-16.680183801604652</v>
      </c>
      <c r="BM78" s="4">
        <v>0.53947959396142497</v>
      </c>
      <c r="BN78" s="4">
        <v>0.46747666420237377</v>
      </c>
      <c r="BO78" s="4">
        <f t="shared" si="144"/>
        <v>0.53051960612663263</v>
      </c>
      <c r="BP78" s="4">
        <f t="shared" si="145"/>
        <v>0.22957021087814899</v>
      </c>
      <c r="BQ78" s="4">
        <f t="shared" si="212"/>
        <v>66.600556995884787</v>
      </c>
      <c r="BR78" s="4" t="str">
        <f t="shared" si="213"/>
        <v>alert</v>
      </c>
      <c r="BS78" s="6">
        <v>0.74760812773475604</v>
      </c>
      <c r="BT78" s="6">
        <v>0.50797576311077097</v>
      </c>
      <c r="BU78" s="6">
        <v>0.84507082503198605</v>
      </c>
      <c r="BV78" s="6">
        <v>0.46550694252121699</v>
      </c>
      <c r="BW78" s="6">
        <v>0.24668224695737501</v>
      </c>
      <c r="BX78" s="6">
        <v>0.78758707139016104</v>
      </c>
      <c r="BY78" s="6">
        <v>0.84992357015791409</v>
      </c>
      <c r="BZ78" s="6">
        <v>0.35930865730687345</v>
      </c>
      <c r="CA78" s="6">
        <v>0.23963236462398507</v>
      </c>
      <c r="CB78" s="6">
        <v>1.043799444313229</v>
      </c>
      <c r="CC78" s="6">
        <f t="shared" si="146"/>
        <v>0.51471135905175136</v>
      </c>
      <c r="CD78" s="6">
        <f t="shared" si="147"/>
        <v>-0.25593015495794813</v>
      </c>
      <c r="CE78" s="6">
        <f t="shared" si="214"/>
        <v>116.43796326356063</v>
      </c>
      <c r="CF78" s="6" t="str">
        <f t="shared" si="215"/>
        <v>nervous</v>
      </c>
      <c r="CG78" s="4">
        <v>0.63822155866129504</v>
      </c>
      <c r="CH78" s="4">
        <v>0.69596913570518104</v>
      </c>
      <c r="CI78" s="4">
        <v>0.68168686018963398</v>
      </c>
      <c r="CJ78" s="4">
        <v>0.60593890108144999</v>
      </c>
      <c r="CK78" s="4">
        <v>0.65325102010413305</v>
      </c>
      <c r="CL78" s="4">
        <v>0.77847219244403498</v>
      </c>
      <c r="CM78" s="4">
        <v>0.52783688279412522</v>
      </c>
      <c r="CN78" s="4">
        <v>0.41096169071851191</v>
      </c>
      <c r="CO78" s="4">
        <v>-5.7747577043886E-2</v>
      </c>
      <c r="CP78" s="4">
        <v>0.96509874241215354</v>
      </c>
      <c r="CQ78" s="4">
        <f t="shared" si="148"/>
        <v>-0.21486442763672353</v>
      </c>
      <c r="CR78" s="4">
        <f t="shared" si="149"/>
        <v>-0.29368045096658768</v>
      </c>
      <c r="CS78" s="4">
        <f t="shared" si="216"/>
        <v>-143.80980517728332</v>
      </c>
      <c r="CT78" s="4" t="str">
        <f t="shared" si="217"/>
        <v>Depressed</v>
      </c>
      <c r="CU78" s="2">
        <v>2.0268204989935201E-2</v>
      </c>
      <c r="CV78" s="2">
        <v>0.23460245383982301</v>
      </c>
      <c r="CW78" s="2">
        <v>4.8630518121372798E-2</v>
      </c>
      <c r="CX78" s="2">
        <v>8.9449567886716805E-2</v>
      </c>
      <c r="CY78" s="2">
        <v>-0.20576661841195101</v>
      </c>
      <c r="CZ78" s="2">
        <v>0.16539859423791101</v>
      </c>
      <c r="DA78" s="2">
        <v>-0.26216136960016234</v>
      </c>
      <c r="DB78" s="2">
        <v>0.22362333378019966</v>
      </c>
      <c r="DC78" s="2">
        <v>-0.2143342488498878</v>
      </c>
      <c r="DD78" s="2">
        <v>0.54176532772381891</v>
      </c>
      <c r="DE78" s="2">
        <f t="shared" si="150"/>
        <v>-0.20707028357148161</v>
      </c>
      <c r="DF78" s="2">
        <f t="shared" si="151"/>
        <v>-0.25903563010138142</v>
      </c>
      <c r="DG78" s="2">
        <f t="shared" si="218"/>
        <v>-141.36153749781423</v>
      </c>
      <c r="DH78" s="2" t="str">
        <f t="shared" si="219"/>
        <v>Depressed</v>
      </c>
      <c r="DI78" s="7">
        <v>0.38203388984324299</v>
      </c>
      <c r="DJ78" s="7">
        <v>0.19258125287193201</v>
      </c>
      <c r="DK78" s="7">
        <v>0.84726021299364196</v>
      </c>
      <c r="DL78" s="7">
        <v>0.40138950581704802</v>
      </c>
      <c r="DM78" s="7">
        <v>0.16863313383290601</v>
      </c>
      <c r="DN78" s="7">
        <v>0.15384785855965499</v>
      </c>
      <c r="DO78" s="7">
        <v>1.5386071374630221</v>
      </c>
      <c r="DP78" s="7">
        <v>1.1586483138161865</v>
      </c>
      <c r="DQ78" s="7">
        <v>0.18945263697131098</v>
      </c>
      <c r="DR78" s="7">
        <v>2.1730191670733956</v>
      </c>
      <c r="DS78" s="7">
        <f t="shared" si="152"/>
        <v>0.33125661202962919</v>
      </c>
      <c r="DT78" s="7">
        <f t="shared" si="153"/>
        <v>0.75556475259757705</v>
      </c>
      <c r="DU78" s="7">
        <f t="shared" si="220"/>
        <v>23.673728083348582</v>
      </c>
      <c r="DV78" s="7" t="str">
        <f t="shared" si="221"/>
        <v>happy</v>
      </c>
      <c r="DW78" s="8">
        <v>5.18894234545779E-2</v>
      </c>
      <c r="DX78" s="8">
        <v>0.13790042633941399</v>
      </c>
      <c r="DY78" s="8">
        <v>-0.13507532101303199</v>
      </c>
      <c r="DZ78" s="8">
        <v>1.93689926899844E-3</v>
      </c>
      <c r="EA78" s="8">
        <v>9.0886104189775899E-2</v>
      </c>
      <c r="EB78" s="8">
        <v>8.1170414070367805E-2</v>
      </c>
      <c r="EC78" s="8">
        <v>-0.94606774173160391</v>
      </c>
      <c r="ED78" s="8">
        <v>8.8414289431463511E-3</v>
      </c>
      <c r="EE78" s="8">
        <v>-8.6011002884836096E-2</v>
      </c>
      <c r="EF78" s="8">
        <v>-0.70150443708422328</v>
      </c>
      <c r="EG78" s="8">
        <f t="shared" si="154"/>
        <v>0.20551670741895167</v>
      </c>
      <c r="EH78" s="8">
        <f t="shared" si="155"/>
        <v>-0.22860552834688774</v>
      </c>
      <c r="EI78" s="8">
        <f t="shared" si="222"/>
        <v>138.04441160444222</v>
      </c>
      <c r="EJ78" s="8" t="str">
        <f t="shared" si="223"/>
        <v>stressed</v>
      </c>
      <c r="EK78" s="1">
        <v>0.42445471915737598</v>
      </c>
      <c r="EL78" s="1">
        <v>0.88569039178882802</v>
      </c>
      <c r="EM78" s="1">
        <v>8.1073578848626995E-2</v>
      </c>
      <c r="EN78" s="1">
        <v>0.43721135606760703</v>
      </c>
      <c r="EO78" s="1">
        <v>0.49489965524009299</v>
      </c>
      <c r="EP78" s="1">
        <v>1.2174537803722301</v>
      </c>
      <c r="EQ78" s="1">
        <v>8.8185340828732542E-2</v>
      </c>
      <c r="ER78" s="1">
        <v>0.20788463380442257</v>
      </c>
      <c r="ES78" s="1">
        <v>-0.46123567263145204</v>
      </c>
      <c r="ET78" s="1">
        <v>0.3955935343237833</v>
      </c>
      <c r="EU78" s="1">
        <f t="shared" si="156"/>
        <v>-0.87640348843144777</v>
      </c>
      <c r="EV78" s="1">
        <f t="shared" si="157"/>
        <v>-0.7229074845313036</v>
      </c>
      <c r="EW78" s="1">
        <f t="shared" si="224"/>
        <v>-129.5177531455322</v>
      </c>
      <c r="EX78" s="1" t="str">
        <f t="shared" si="225"/>
        <v>Depressed</v>
      </c>
      <c r="EY78" s="2">
        <v>0.68020258664297295</v>
      </c>
      <c r="EZ78" s="2">
        <v>0.51461627358265405</v>
      </c>
      <c r="FA78" s="2">
        <v>0.34750506110000701</v>
      </c>
      <c r="FB78" s="2">
        <v>0.18176062530776399</v>
      </c>
      <c r="FC78" s="2">
        <v>0.21029586930841099</v>
      </c>
      <c r="FD78" s="2">
        <v>0.45288604977666902</v>
      </c>
      <c r="FE78" s="2">
        <v>0.39023656782059457</v>
      </c>
      <c r="FF78" s="2">
        <v>0.18786582824593329</v>
      </c>
      <c r="FG78" s="2">
        <v>0.1655863130603189</v>
      </c>
      <c r="FH78" s="2">
        <v>0.44296730159400532</v>
      </c>
      <c r="FI78" s="2">
        <f t="shared" si="158"/>
        <v>-5.8944587636268864E-2</v>
      </c>
      <c r="FJ78" s="2">
        <f t="shared" si="159"/>
        <v>0.31243785110447764</v>
      </c>
      <c r="FK78" s="2">
        <f t="shared" si="226"/>
        <v>-10.683858721888821</v>
      </c>
      <c r="FL78" s="2" t="str">
        <f t="shared" si="227"/>
        <v>Contented</v>
      </c>
      <c r="FM78" s="7">
        <v>0.27897267153280803</v>
      </c>
      <c r="FN78" s="7">
        <v>1.00929486255609</v>
      </c>
      <c r="FO78" s="7">
        <v>4.5991368808317001E-2</v>
      </c>
      <c r="FP78" s="7">
        <v>0.47641415006070598</v>
      </c>
      <c r="FQ78" s="7">
        <v>0.22520364238708099</v>
      </c>
      <c r="FR78" s="7">
        <v>0.42892570016262799</v>
      </c>
      <c r="FS78" s="7">
        <v>9.1220804188006321E-2</v>
      </c>
      <c r="FT78" s="7">
        <v>0.33125249520847055</v>
      </c>
      <c r="FU78" s="7">
        <v>-0.730322191023282</v>
      </c>
      <c r="FV78" s="7">
        <v>0.40551011730531888</v>
      </c>
      <c r="FW78" s="7">
        <f t="shared" si="160"/>
        <v>-0.77748342727916298</v>
      </c>
      <c r="FX78" s="7">
        <f t="shared" si="161"/>
        <v>-2.1170443603982458E-2</v>
      </c>
      <c r="FY78" s="7">
        <f t="shared" si="228"/>
        <v>-91.559746967346769</v>
      </c>
      <c r="FZ78" s="7" t="str">
        <f t="shared" si="229"/>
        <v>Bored</v>
      </c>
      <c r="GA78" s="4">
        <v>0.19351086733204501</v>
      </c>
      <c r="GB78" s="4">
        <v>-5.2411367360752803E-2</v>
      </c>
      <c r="GC78" s="4">
        <v>0.146734231681483</v>
      </c>
      <c r="GD78" s="4">
        <v>0.34271051434946198</v>
      </c>
      <c r="GE78" s="4">
        <v>-0.14480410478432501</v>
      </c>
      <c r="GF78" s="4">
        <v>6.0480047759667303E-2</v>
      </c>
      <c r="GG78" s="4">
        <v>3.0126049034304323</v>
      </c>
      <c r="GH78" s="4">
        <v>42.474171414146937</v>
      </c>
      <c r="GI78" s="4">
        <v>0.1818318426820332</v>
      </c>
      <c r="GJ78" s="4">
        <v>2.4352927250541025</v>
      </c>
      <c r="GK78" s="4">
        <f t="shared" si="162"/>
        <v>0.16739383221036275</v>
      </c>
      <c r="GL78" s="4">
        <f t="shared" si="163"/>
        <v>0.62087517525546621</v>
      </c>
      <c r="GM78" s="4">
        <f t="shared" si="230"/>
        <v>15.088718162417232</v>
      </c>
      <c r="GN78" s="4" t="str">
        <f t="shared" si="231"/>
        <v>happy</v>
      </c>
      <c r="GO78" s="6">
        <v>0.212780241894616</v>
      </c>
      <c r="GP78" s="6">
        <v>-3.1737105810673502E-2</v>
      </c>
      <c r="GQ78" s="6">
        <v>0.109509722159986</v>
      </c>
      <c r="GR78" s="6">
        <v>9.4717965835781608E-3</v>
      </c>
      <c r="GS78" s="6">
        <v>-8.1858415545300198E-2</v>
      </c>
      <c r="GT78" s="6">
        <v>4.0140293644062297E-2</v>
      </c>
      <c r="GU78" s="6">
        <v>0.83645122599955457</v>
      </c>
      <c r="GV78" s="6">
        <v>1.1271670669961</v>
      </c>
      <c r="GW78" s="6">
        <v>0.24451734770528949</v>
      </c>
      <c r="GX78" s="6">
        <v>0.65719983268737214</v>
      </c>
      <c r="GY78" s="6">
        <f t="shared" si="164"/>
        <v>0.18901524306908324</v>
      </c>
      <c r="GZ78" s="6">
        <f t="shared" si="165"/>
        <v>-0.42638398745256589</v>
      </c>
      <c r="HA78" s="6">
        <f t="shared" si="232"/>
        <v>156.09237757738256</v>
      </c>
      <c r="HB78" s="6" t="str">
        <f t="shared" si="233"/>
        <v>Upset</v>
      </c>
      <c r="HI78" s="2">
        <v>0</v>
      </c>
      <c r="HJ78" s="2">
        <v>0</v>
      </c>
      <c r="HK78" s="2">
        <v>0</v>
      </c>
      <c r="HL78" s="2">
        <v>0</v>
      </c>
      <c r="HM78" s="2" t="e">
        <f t="shared" si="166"/>
        <v>#DIV/0!</v>
      </c>
      <c r="HN78" s="2" t="e">
        <f t="shared" si="167"/>
        <v>#DIV/0!</v>
      </c>
      <c r="HO78" s="2" t="e">
        <f t="shared" si="234"/>
        <v>#DIV/0!</v>
      </c>
      <c r="HP78" s="2" t="e">
        <f t="shared" si="235"/>
        <v>#DIV/0!</v>
      </c>
      <c r="HQ78" s="4">
        <v>1.1273012459854299</v>
      </c>
      <c r="HR78" s="4">
        <v>1.0323863492601999</v>
      </c>
      <c r="HS78" s="4">
        <v>0.79983143578520599</v>
      </c>
      <c r="HT78" s="4">
        <v>0.85011543949455504</v>
      </c>
      <c r="HU78" s="4">
        <v>1.36179484680292</v>
      </c>
      <c r="HV78" s="4">
        <v>0.83021531696807505</v>
      </c>
      <c r="HW78" s="4">
        <v>0.32133409316842165</v>
      </c>
      <c r="HX78" s="4">
        <v>0.45641290615616115</v>
      </c>
      <c r="HY78" s="4">
        <v>9.4914896725230014E-2</v>
      </c>
      <c r="HZ78" s="4">
        <v>0.76397478918338935</v>
      </c>
      <c r="IA78" s="4">
        <f t="shared" si="168"/>
        <v>0.27458368070746597</v>
      </c>
      <c r="IB78" s="4">
        <f t="shared" si="169"/>
        <v>0.36758960501267479</v>
      </c>
      <c r="IC78" s="4">
        <f t="shared" si="236"/>
        <v>36.759155566041372</v>
      </c>
      <c r="ID78" s="4" t="str">
        <f t="shared" si="237"/>
        <v>excited</v>
      </c>
      <c r="IE78" s="6">
        <v>0.770146882470923</v>
      </c>
      <c r="IF78" s="6">
        <v>0.78065754634486395</v>
      </c>
      <c r="IG78" s="6">
        <v>0.58674743636907301</v>
      </c>
      <c r="IH78" s="6">
        <v>0.795308807483316</v>
      </c>
      <c r="II78" s="6">
        <v>0.49116300223410703</v>
      </c>
      <c r="IJ78" s="6">
        <v>1.0213612986823299</v>
      </c>
      <c r="IK78" s="6">
        <v>0.4651889622717813</v>
      </c>
      <c r="IL78" s="6">
        <v>0.44134322439414564</v>
      </c>
      <c r="IM78" s="6">
        <v>-1.0510663873940951E-2</v>
      </c>
      <c r="IN78" s="6">
        <v>0.89118667587746303</v>
      </c>
      <c r="IO78" s="6">
        <f t="shared" si="170"/>
        <v>-1.4954152309922586E-2</v>
      </c>
      <c r="IP78" s="6">
        <f t="shared" si="171"/>
        <v>0.41027090426187063</v>
      </c>
      <c r="IQ78" s="6">
        <f t="shared" si="238"/>
        <v>-2.0874760186309551</v>
      </c>
      <c r="IR78" s="6" t="str">
        <f t="shared" si="239"/>
        <v>Contented</v>
      </c>
      <c r="IS78" s="4">
        <v>0.61726480039537202</v>
      </c>
      <c r="IT78" s="4">
        <v>0.25689073737010898</v>
      </c>
      <c r="IU78" s="4">
        <v>0.21827078471761699</v>
      </c>
      <c r="IV78" s="4">
        <v>0.12326720812711001</v>
      </c>
      <c r="IW78" s="4">
        <v>0.66988035631676701</v>
      </c>
      <c r="IX78" s="4">
        <v>6.5253966346380796E-2</v>
      </c>
      <c r="IY78" s="4">
        <v>0.16957744321173848</v>
      </c>
      <c r="IZ78" s="4">
        <v>0.38264545933865141</v>
      </c>
      <c r="JA78" s="4">
        <v>0.36037406302526304</v>
      </c>
      <c r="JB78" s="4">
        <v>0.39070620511970605</v>
      </c>
      <c r="JC78" s="4">
        <f t="shared" si="172"/>
        <v>0.59040074391420228</v>
      </c>
      <c r="JD78" s="4">
        <f t="shared" si="173"/>
        <v>8.8300675386874028E-2</v>
      </c>
      <c r="JE78" s="4">
        <f t="shared" si="240"/>
        <v>81.493859090992046</v>
      </c>
      <c r="JF78" s="4" t="str">
        <f t="shared" si="241"/>
        <v>alert</v>
      </c>
      <c r="JG78" s="6">
        <v>0.95424099258557005</v>
      </c>
      <c r="JH78" s="6">
        <v>0.50820669612551606</v>
      </c>
      <c r="JI78" s="6">
        <v>-2.70879341024567E-2</v>
      </c>
      <c r="JJ78" s="6">
        <v>0.169242652092611</v>
      </c>
      <c r="JK78" s="6">
        <v>0.65710230150712101</v>
      </c>
      <c r="JL78" s="6">
        <v>0.58414646344465604</v>
      </c>
      <c r="JM78" s="6">
        <v>-1.6810777816101113E-2</v>
      </c>
      <c r="JN78" s="6">
        <v>0.15493400701949356</v>
      </c>
      <c r="JO78" s="6">
        <v>0.44603429646005399</v>
      </c>
      <c r="JP78" s="6">
        <v>9.7203283978957888E-2</v>
      </c>
      <c r="JQ78" s="6">
        <f t="shared" si="174"/>
        <v>0.38404432495697827</v>
      </c>
      <c r="JR78" s="6">
        <f t="shared" si="175"/>
        <v>0.10942769366533822</v>
      </c>
      <c r="JS78" s="6">
        <f t="shared" si="242"/>
        <v>74.095889276129853</v>
      </c>
      <c r="JT78" s="6" t="str">
        <f t="shared" si="243"/>
        <v>alert</v>
      </c>
      <c r="JU78" s="2">
        <v>0.32388327256833699</v>
      </c>
      <c r="JV78" s="2">
        <v>0.82654048661203305</v>
      </c>
      <c r="JW78" s="2">
        <v>0.108889788695814</v>
      </c>
      <c r="JX78" s="2">
        <v>0.16284695093771501</v>
      </c>
      <c r="JY78" s="2">
        <v>0.11734269893744199</v>
      </c>
      <c r="JZ78" s="2">
        <v>0.163525494610193</v>
      </c>
      <c r="KA78" s="2">
        <v>0.24678916411970056</v>
      </c>
      <c r="KB78" s="2">
        <v>0.16448090736001469</v>
      </c>
      <c r="KC78" s="2">
        <v>-0.50265721404369601</v>
      </c>
      <c r="KD78" s="2">
        <v>0.23620577849255334</v>
      </c>
      <c r="KE78" s="2">
        <f t="shared" si="176"/>
        <v>-0.33678381365387489</v>
      </c>
      <c r="KF78" s="2">
        <f t="shared" si="177"/>
        <v>5.2415394714963703E-2</v>
      </c>
      <c r="KG78" s="2">
        <f t="shared" si="244"/>
        <v>-81.153733582633052</v>
      </c>
      <c r="KH78" s="2" t="str">
        <f t="shared" si="245"/>
        <v>Calm</v>
      </c>
      <c r="KI78" s="7">
        <v>0.66018758876938899</v>
      </c>
      <c r="KJ78" s="7">
        <v>0.649324014886283</v>
      </c>
      <c r="KK78" s="7">
        <v>8.3450260251063904E-2</v>
      </c>
      <c r="KL78" s="7">
        <v>0.378213888585471</v>
      </c>
      <c r="KM78" s="7">
        <v>0.44705798950481901</v>
      </c>
      <c r="KN78" s="7">
        <v>0.59154170741930101</v>
      </c>
      <c r="KO78" s="7">
        <v>7.5367435994761367E-2</v>
      </c>
      <c r="KP78" s="7">
        <v>0.30479840146017784</v>
      </c>
      <c r="KQ78" s="7">
        <v>1.0863573883105992E-2</v>
      </c>
      <c r="KR78" s="7">
        <v>0.35254681787296832</v>
      </c>
      <c r="KS78" s="7">
        <f t="shared" si="178"/>
        <v>0.1209155599835241</v>
      </c>
      <c r="KT78" s="7">
        <f t="shared" si="179"/>
        <v>0.18074400791669465</v>
      </c>
      <c r="KU78" s="7">
        <f t="shared" si="246"/>
        <v>33.782044913730893</v>
      </c>
      <c r="KV78" s="7" t="str">
        <f t="shared" si="247"/>
        <v>excited</v>
      </c>
      <c r="KW78" s="2">
        <v>0.72788358117799701</v>
      </c>
      <c r="KX78" s="2">
        <v>0.496576499730007</v>
      </c>
      <c r="KY78" s="2">
        <v>-2.6256258386194099E-2</v>
      </c>
      <c r="KZ78" s="2">
        <v>0.233462022925473</v>
      </c>
      <c r="LA78" s="2">
        <v>0.63074508711773303</v>
      </c>
      <c r="LB78" s="2">
        <v>0.15593022797283199</v>
      </c>
      <c r="LC78" s="2">
        <v>-1.9325558924890102E-2</v>
      </c>
      <c r="LD78" s="2">
        <v>0.35779251464177236</v>
      </c>
      <c r="LE78" s="2">
        <v>0.23130708144799</v>
      </c>
      <c r="LF78" s="2">
        <v>0.16922214759800458</v>
      </c>
      <c r="LG78" s="2">
        <f t="shared" si="180"/>
        <v>0.16210885178724932</v>
      </c>
      <c r="LH78" s="2">
        <f t="shared" si="181"/>
        <v>1.810658543633914E-2</v>
      </c>
      <c r="LI78" s="2">
        <f t="shared" si="248"/>
        <v>83.626820804980511</v>
      </c>
      <c r="LJ78" s="2" t="str">
        <f t="shared" si="249"/>
        <v>alert</v>
      </c>
      <c r="LK78" s="4">
        <v>0.49768398130413899</v>
      </c>
      <c r="LL78" s="4">
        <v>0.82790482094717099</v>
      </c>
      <c r="LM78" s="4">
        <v>0.12874834755350401</v>
      </c>
      <c r="LN78" s="4">
        <v>0.41976530825115399</v>
      </c>
      <c r="LO78" s="4">
        <v>0.60069049603660796</v>
      </c>
      <c r="LP78" s="4">
        <v>0.87022007735156104</v>
      </c>
      <c r="LQ78" s="4">
        <v>0.11721716974452477</v>
      </c>
      <c r="LR78" s="4">
        <v>0.2471934241537217</v>
      </c>
      <c r="LS78" s="4">
        <v>-0.330220839643032</v>
      </c>
      <c r="LT78" s="4">
        <v>0.4137886913898875</v>
      </c>
      <c r="LU78" s="4">
        <f t="shared" si="182"/>
        <v>-0.11703330438665527</v>
      </c>
      <c r="LV78" s="4">
        <f t="shared" si="183"/>
        <v>7.3752206298880019E-2</v>
      </c>
      <c r="LW78" s="4">
        <f t="shared" si="250"/>
        <v>-57.78163437323532</v>
      </c>
      <c r="LX78" s="4" t="str">
        <f t="shared" si="251"/>
        <v>Relased</v>
      </c>
      <c r="LY78" s="6">
        <v>0.14160229454638701</v>
      </c>
      <c r="LZ78" s="6">
        <v>0.19589557376873801</v>
      </c>
      <c r="MA78" s="6">
        <v>3.97790525223658E-3</v>
      </c>
      <c r="MB78" s="6">
        <v>0.14219309469017399</v>
      </c>
      <c r="MC78" s="6">
        <v>-7.7222554464822707E-2</v>
      </c>
      <c r="MD78" s="6">
        <v>-0.171204510371951</v>
      </c>
      <c r="ME78" s="6">
        <v>6.1788153341359758E-2</v>
      </c>
      <c r="MF78" s="6">
        <v>5.758889052493271</v>
      </c>
      <c r="MG78" s="6">
        <v>-5.4293279222350999E-2</v>
      </c>
      <c r="MH78" s="6">
        <v>0.43310199460557569</v>
      </c>
      <c r="MI78" s="6">
        <f t="shared" si="184"/>
        <v>-4.3463324771658707E-2</v>
      </c>
      <c r="MJ78" s="6">
        <f t="shared" si="185"/>
        <v>0.14159482725947936</v>
      </c>
      <c r="MK78" s="6">
        <f t="shared" si="252"/>
        <v>-17.064161219490153</v>
      </c>
      <c r="ML78" s="6" t="str">
        <f t="shared" si="253"/>
        <v>Contented</v>
      </c>
      <c r="MM78" s="2">
        <v>1.21667405953955</v>
      </c>
      <c r="MN78" s="2">
        <v>1.36193500562043</v>
      </c>
      <c r="MO78" s="2">
        <v>0.83944549557549597</v>
      </c>
      <c r="MP78" s="2">
        <v>0.86852172457161103</v>
      </c>
      <c r="MQ78" s="2">
        <v>0.963325615346728</v>
      </c>
      <c r="MR78" s="2">
        <v>0.900856184613953</v>
      </c>
      <c r="MS78" s="2">
        <v>0.38506679851651193</v>
      </c>
      <c r="MT78" s="2">
        <v>0.38382760562261531</v>
      </c>
      <c r="MU78" s="2">
        <v>-0.14526094608088003</v>
      </c>
      <c r="MV78" s="2">
        <v>0.66235989131650042</v>
      </c>
      <c r="MW78" s="2">
        <f t="shared" si="186"/>
        <v>0.16074952006235743</v>
      </c>
      <c r="MX78" s="2">
        <f t="shared" si="187"/>
        <v>0.3890267010829016</v>
      </c>
      <c r="MY78" s="2">
        <f t="shared" si="254"/>
        <v>22.450877818081842</v>
      </c>
      <c r="MZ78" s="2" t="str">
        <f t="shared" si="255"/>
        <v>happy</v>
      </c>
      <c r="NA78" s="7">
        <v>0.16531009524559101</v>
      </c>
      <c r="NB78" s="7">
        <v>0.56582956713914401</v>
      </c>
      <c r="NC78" s="7">
        <v>1.6310643164056299E-2</v>
      </c>
      <c r="ND78" s="7">
        <v>0.466972320378998</v>
      </c>
      <c r="NE78" s="7">
        <v>-1.7325544468622198E-2</v>
      </c>
      <c r="NF78" s="7">
        <v>0.55787131905190002</v>
      </c>
      <c r="NG78" s="7">
        <v>0.11021855375050922</v>
      </c>
      <c r="NH78" s="7">
        <v>0.41556638970168663</v>
      </c>
      <c r="NI78" s="7">
        <v>-0.40051947189355297</v>
      </c>
      <c r="NJ78" s="7">
        <v>0.66099951679101299</v>
      </c>
      <c r="NK78" s="7">
        <f t="shared" si="188"/>
        <v>-0.38140710189645766</v>
      </c>
      <c r="NL78" s="7">
        <f t="shared" si="189"/>
        <v>0.27736221795194482</v>
      </c>
      <c r="NM78" s="7">
        <f t="shared" si="256"/>
        <v>-53.975059959123556</v>
      </c>
      <c r="NN78" s="7" t="str">
        <f t="shared" si="257"/>
        <v>Relased</v>
      </c>
      <c r="NO78" s="4">
        <v>7.2467038365859299E-2</v>
      </c>
      <c r="NP78" s="4">
        <v>1.0343929872470099</v>
      </c>
      <c r="NQ78" s="4">
        <v>0.127986180100678</v>
      </c>
      <c r="NR78" s="4">
        <v>0.57170612315258595</v>
      </c>
      <c r="NS78" s="4">
        <v>0.11915789437693999</v>
      </c>
      <c r="NT78" s="4">
        <v>1.1169682794470901</v>
      </c>
      <c r="NU78" s="4">
        <v>0.66789941302921263</v>
      </c>
      <c r="NV78" s="4">
        <v>0.26574157116396402</v>
      </c>
      <c r="NW78" s="4">
        <v>-0.96192594888115057</v>
      </c>
      <c r="NX78" s="4">
        <v>0.63214163224102693</v>
      </c>
      <c r="NY78" s="4">
        <f t="shared" si="190"/>
        <v>-0.82608040468105237</v>
      </c>
      <c r="NZ78" s="4">
        <f t="shared" si="191"/>
        <v>-0.36242250394759046</v>
      </c>
      <c r="OA78" s="4">
        <f t="shared" si="258"/>
        <v>-113.68828456326951</v>
      </c>
      <c r="OB78" s="4" t="str">
        <f t="shared" si="259"/>
        <v>Bored</v>
      </c>
      <c r="OC78" s="1">
        <v>0.193329384211858</v>
      </c>
      <c r="OD78" s="1">
        <v>-0.29014761837700598</v>
      </c>
      <c r="OE78" s="1">
        <v>0.22480780903175501</v>
      </c>
      <c r="OF78" s="1">
        <v>0.46326968052617801</v>
      </c>
      <c r="OG78" s="1">
        <v>-0.37325141185341498</v>
      </c>
      <c r="OH78" s="1">
        <v>7.1877585450162403E-3</v>
      </c>
      <c r="OI78" s="1">
        <v>-1.2494735190491519</v>
      </c>
      <c r="OJ78" s="1">
        <v>-1.6372275587118577</v>
      </c>
      <c r="OK78" s="1">
        <v>-0.63948412279970301</v>
      </c>
      <c r="OL78" s="1">
        <v>0.9349729657249819</v>
      </c>
      <c r="OM78" s="1">
        <f t="shared" si="192"/>
        <v>-0.80817248147697573</v>
      </c>
      <c r="ON78" s="1">
        <f t="shared" si="193"/>
        <v>0.32288038531100716</v>
      </c>
      <c r="OO78" s="1">
        <f t="shared" si="260"/>
        <v>-68.222344883157135</v>
      </c>
      <c r="OP78" s="1" t="str">
        <f t="shared" si="261"/>
        <v>Calm</v>
      </c>
      <c r="OQ78" s="2">
        <v>0.49300943121429902</v>
      </c>
      <c r="OR78" s="2">
        <v>0.312211135277986</v>
      </c>
      <c r="OS78" s="2">
        <v>0.103578757206546</v>
      </c>
      <c r="OT78" s="2">
        <v>0.12480823367972201</v>
      </c>
      <c r="OU78" s="2">
        <v>0.236310389472563</v>
      </c>
      <c r="OV78" s="2">
        <v>6.75433893405116E-2</v>
      </c>
      <c r="OW78" s="2">
        <v>0.14202103695604643</v>
      </c>
      <c r="OX78" s="2">
        <v>0.32865502736301744</v>
      </c>
      <c r="OY78" s="2">
        <v>0.18079829593631302</v>
      </c>
      <c r="OZ78" s="2">
        <v>0.28363283352432384</v>
      </c>
      <c r="PA78" s="2">
        <f t="shared" si="194"/>
        <v>0.14338147113507071</v>
      </c>
      <c r="PB78" s="2">
        <f t="shared" si="195"/>
        <v>-0.23015280014117956</v>
      </c>
      <c r="PC78" s="2">
        <f t="shared" si="262"/>
        <v>148.07776154047366</v>
      </c>
      <c r="PD78" s="2" t="str">
        <f t="shared" si="263"/>
        <v>stressed</v>
      </c>
      <c r="PE78" s="1">
        <v>0.418306505116117</v>
      </c>
      <c r="PF78" s="1">
        <v>0.75562788261899805</v>
      </c>
      <c r="PG78" s="1">
        <v>0.51034548243940503</v>
      </c>
      <c r="PH78" s="1">
        <v>0.97697847639610003</v>
      </c>
      <c r="PI78" s="1">
        <v>-8.1687231591112394E-2</v>
      </c>
      <c r="PJ78" s="1">
        <v>0.58118873038140395</v>
      </c>
      <c r="PK78" s="1">
        <v>1.5160910933446472</v>
      </c>
      <c r="PL78" s="1">
        <v>0.73082460742564559</v>
      </c>
      <c r="PM78" s="1">
        <v>-0.33732137750288105</v>
      </c>
      <c r="PN78" s="1">
        <v>1.266956632648794</v>
      </c>
      <c r="PO78" s="1">
        <f t="shared" si="196"/>
        <v>-0.37508022144760778</v>
      </c>
      <c r="PP78" s="1">
        <f t="shared" si="197"/>
        <v>-0.22713557466484446</v>
      </c>
      <c r="PQ78" s="1">
        <f t="shared" si="264"/>
        <v>-121.19764376269535</v>
      </c>
      <c r="PR78" s="1" t="str">
        <f t="shared" si="265"/>
        <v>Depressed</v>
      </c>
      <c r="PS78" s="4">
        <v>1.1934274593552401</v>
      </c>
      <c r="PT78" s="4">
        <v>0.86140427675593201</v>
      </c>
      <c r="PU78" s="4">
        <v>0.86256144023555403</v>
      </c>
      <c r="PV78" s="4">
        <v>0.36551629414582398</v>
      </c>
      <c r="PW78" s="4">
        <v>1.0039875194074701</v>
      </c>
      <c r="PX78" s="4">
        <v>0.215306364719594</v>
      </c>
      <c r="PY78" s="4">
        <v>0.39253461388582739</v>
      </c>
      <c r="PZ78" s="4">
        <v>0.33947495275510592</v>
      </c>
      <c r="QA78" s="4">
        <v>0.33202318259930808</v>
      </c>
      <c r="QB78" s="4">
        <v>0.59765367295015126</v>
      </c>
      <c r="QC78" s="4">
        <f t="shared" si="198"/>
        <v>0.39796142438597837</v>
      </c>
      <c r="QD78" s="4">
        <f t="shared" si="199"/>
        <v>-7.2208631174905946E-3</v>
      </c>
      <c r="QE78" s="4">
        <f t="shared" si="266"/>
        <v>91.039496698574808</v>
      </c>
      <c r="QF78" s="4" t="str">
        <f t="shared" si="267"/>
        <v>nervous</v>
      </c>
      <c r="QG78" s="2">
        <v>0.93464446683313396</v>
      </c>
      <c r="QH78" s="2">
        <v>0.42349326778201402</v>
      </c>
      <c r="QI78" s="2">
        <v>0.25120717762739597</v>
      </c>
      <c r="QJ78" s="2">
        <v>0.67645212004540201</v>
      </c>
      <c r="QK78" s="2">
        <v>0.76438661220928905</v>
      </c>
      <c r="QL78" s="2">
        <v>0.44512542004542099</v>
      </c>
      <c r="QM78" s="2">
        <v>0.14785319746415515</v>
      </c>
      <c r="QN78" s="2">
        <v>0.77876763362911905</v>
      </c>
      <c r="QO78" s="2">
        <v>0.51115119905111994</v>
      </c>
      <c r="QP78" s="2">
        <v>0.68303771703660554</v>
      </c>
      <c r="QQ78" s="2">
        <f t="shared" si="200"/>
        <v>0.81715280037680627</v>
      </c>
      <c r="QR78" s="2">
        <f t="shared" si="201"/>
        <v>-0.44057211077131209</v>
      </c>
      <c r="QS78" s="2">
        <f t="shared" si="268"/>
        <v>118.33155362239529</v>
      </c>
      <c r="QT78" s="2" t="str">
        <f t="shared" si="269"/>
        <v>nervous</v>
      </c>
      <c r="QU78" s="4">
        <v>0.53019766417923597</v>
      </c>
      <c r="QV78" s="4">
        <v>0.17107168942878401</v>
      </c>
      <c r="QW78" s="4">
        <v>0.36134343738232899</v>
      </c>
      <c r="QX78" s="4">
        <v>1.9236176089286201E-3</v>
      </c>
      <c r="QY78" s="4">
        <v>0.284821193758512</v>
      </c>
      <c r="QZ78" s="4">
        <v>0.106314258312595</v>
      </c>
      <c r="RA78" s="4">
        <v>0.44335592221343273</v>
      </c>
      <c r="RB78" s="4">
        <v>6.9348055465380176E-3</v>
      </c>
      <c r="RC78" s="4">
        <v>0.35912597475045194</v>
      </c>
      <c r="RD78" s="4">
        <v>0.51801358938937547</v>
      </c>
      <c r="RE78" s="4">
        <f t="shared" si="202"/>
        <v>0.47736059846683809</v>
      </c>
      <c r="RF78" s="4">
        <f t="shared" si="203"/>
        <v>0.17228924329536865</v>
      </c>
      <c r="RG78" s="4">
        <f t="shared" si="270"/>
        <v>70.154445728461567</v>
      </c>
      <c r="RH78" s="4" t="str">
        <f t="shared" si="271"/>
        <v>alert</v>
      </c>
    </row>
    <row r="79" spans="1:476" x14ac:dyDescent="0.3">
      <c r="A79" s="1">
        <v>0.933435700095956</v>
      </c>
      <c r="B79" s="1">
        <v>1.18595786486328</v>
      </c>
      <c r="C79" s="1">
        <v>0.37766313483234798</v>
      </c>
      <c r="D79" s="1">
        <v>0.39647571707682899</v>
      </c>
      <c r="E79" s="1">
        <v>0.88867884255610097</v>
      </c>
      <c r="F79" s="1">
        <v>1.4399085056532399</v>
      </c>
      <c r="G79" s="1">
        <v>0.20726640723840864</v>
      </c>
      <c r="H79" s="1">
        <v>0.15098853526154127</v>
      </c>
      <c r="I79" s="1">
        <v>-0.25252216476732403</v>
      </c>
      <c r="J79" s="1">
        <v>0.36526432122297525</v>
      </c>
      <c r="K79" s="1">
        <f t="shared" si="136"/>
        <v>-0.4414902022681092</v>
      </c>
      <c r="L79" s="1">
        <f t="shared" si="137"/>
        <v>-0.4295070925728548</v>
      </c>
      <c r="M79" s="1">
        <f t="shared" si="204"/>
        <v>-134.21177907076114</v>
      </c>
      <c r="N79" s="1" t="str">
        <f t="shared" si="205"/>
        <v>Depressed</v>
      </c>
      <c r="O79" s="8">
        <v>-4.4711434016772002E-2</v>
      </c>
      <c r="P79" s="8">
        <v>0.20305471065084099</v>
      </c>
      <c r="Q79" s="8">
        <v>6.0551207143140502E-2</v>
      </c>
      <c r="R79" s="8">
        <v>-5.8336004326843497E-3</v>
      </c>
      <c r="S79" s="8">
        <v>-0.43108795753739698</v>
      </c>
      <c r="T79" s="8">
        <v>-0.17180396472421999</v>
      </c>
      <c r="U79" s="8">
        <v>-0.12726205249097475</v>
      </c>
      <c r="V79" s="8">
        <v>-0.18667075807988914</v>
      </c>
      <c r="W79" s="8">
        <v>-0.24776614466761299</v>
      </c>
      <c r="X79" s="8">
        <v>0.34556318319033169</v>
      </c>
      <c r="Y79" s="8">
        <f t="shared" si="138"/>
        <v>7.8112848100542198E-2</v>
      </c>
      <c r="Z79" s="8">
        <f t="shared" si="139"/>
        <v>0.11827077580903711</v>
      </c>
      <c r="AA79" s="8">
        <f t="shared" si="206"/>
        <v>33.443075651096031</v>
      </c>
      <c r="AB79" s="8" t="str">
        <f t="shared" si="207"/>
        <v>excited</v>
      </c>
      <c r="AC79" s="2">
        <v>0.20230684432589699</v>
      </c>
      <c r="AD79" s="2">
        <v>0.28691665510736603</v>
      </c>
      <c r="AE79" s="2">
        <v>-5.9019655229281799E-2</v>
      </c>
      <c r="AF79" s="2">
        <v>-6.9689042165862497E-2</v>
      </c>
      <c r="AG79" s="2">
        <v>-0.34142264222804303</v>
      </c>
      <c r="AH79" s="2">
        <v>-2.3679920395867401E-2</v>
      </c>
      <c r="AI79" s="2">
        <v>0.42424840398641273</v>
      </c>
      <c r="AJ79" s="2">
        <v>-0.26473904655533764</v>
      </c>
      <c r="AK79" s="2">
        <v>-8.4609810781469036E-2</v>
      </c>
      <c r="AL79" s="2">
        <v>-0.26308772482157095</v>
      </c>
      <c r="AM79" s="2">
        <f t="shared" si="140"/>
        <v>3.4491716357512248E-2</v>
      </c>
      <c r="AN79" s="2">
        <f t="shared" si="141"/>
        <v>-0.32700904819834253</v>
      </c>
      <c r="AO79" s="2">
        <f t="shared" si="208"/>
        <v>173.97891393950522</v>
      </c>
      <c r="AP79" s="2" t="str">
        <f t="shared" si="209"/>
        <v>Upset</v>
      </c>
      <c r="AQ79" s="8">
        <v>-1.6850481697824101E-2</v>
      </c>
      <c r="AR79" s="8">
        <v>0.50072027064634705</v>
      </c>
      <c r="AS79" s="8">
        <v>-3.4164196722267101E-2</v>
      </c>
      <c r="AT79" s="8">
        <v>-3.4840436303819798E-2</v>
      </c>
      <c r="AU79" s="8">
        <v>0.17345983175743801</v>
      </c>
      <c r="AV79" s="8">
        <v>0.19325753778576099</v>
      </c>
      <c r="AW79" s="8">
        <v>-0.21814915079631184</v>
      </c>
      <c r="AX79" s="8">
        <v>-5.020396312460508E-2</v>
      </c>
      <c r="AY79" s="8">
        <v>-0.51757075234417116</v>
      </c>
      <c r="AZ79" s="8">
        <v>-0.14260992234302941</v>
      </c>
      <c r="BA79" s="8">
        <f t="shared" si="142"/>
        <v>-0.6874707199586958</v>
      </c>
      <c r="BB79" s="8">
        <f t="shared" si="143"/>
        <v>-3.1906623765341591E-2</v>
      </c>
      <c r="BC79" s="8">
        <f t="shared" si="210"/>
        <v>-92.657282574575063</v>
      </c>
      <c r="BD79" s="8" t="str">
        <f t="shared" si="211"/>
        <v>Bored</v>
      </c>
      <c r="BE79" s="4">
        <v>0.67103116991035106</v>
      </c>
      <c r="BF79" s="4">
        <v>0.48180142590227798</v>
      </c>
      <c r="BG79" s="4">
        <v>0.145526233217282</v>
      </c>
      <c r="BH79" s="4">
        <v>8.2792481454793093E-2</v>
      </c>
      <c r="BI79" s="4">
        <v>0.198054728880556</v>
      </c>
      <c r="BJ79" s="4">
        <v>0.334211633257053</v>
      </c>
      <c r="BK79" s="4">
        <v>0.16744746798877022</v>
      </c>
      <c r="BL79" s="4">
        <v>0.10145975058302029</v>
      </c>
      <c r="BM79" s="4">
        <v>0.18922974400807308</v>
      </c>
      <c r="BN79" s="4">
        <v>0.19805019002879057</v>
      </c>
      <c r="BO79" s="4">
        <f t="shared" si="144"/>
        <v>0.23495261740717144</v>
      </c>
      <c r="BP79" s="4">
        <f t="shared" si="145"/>
        <v>0.13093913109681465</v>
      </c>
      <c r="BQ79" s="4">
        <f t="shared" si="212"/>
        <v>60.869069148816905</v>
      </c>
      <c r="BR79" s="4" t="str">
        <f t="shared" si="213"/>
        <v>alert</v>
      </c>
      <c r="BS79" s="6">
        <v>0.74760812773475604</v>
      </c>
      <c r="BT79" s="6">
        <v>0.43663937501130701</v>
      </c>
      <c r="BU79" s="6">
        <v>0.84507082503198605</v>
      </c>
      <c r="BV79" s="6">
        <v>0.35208934604229503</v>
      </c>
      <c r="BW79" s="6">
        <v>0.24668224695737501</v>
      </c>
      <c r="BX79" s="6">
        <v>0.92218721848273399</v>
      </c>
      <c r="BY79" s="6">
        <v>0.84992357015791409</v>
      </c>
      <c r="BZ79" s="6">
        <v>0.25911278725929576</v>
      </c>
      <c r="CA79" s="6">
        <v>0.31096875272344904</v>
      </c>
      <c r="CB79" s="6">
        <v>1.0109036905699831</v>
      </c>
      <c r="CC79" s="6">
        <f t="shared" si="146"/>
        <v>0.59906237610165025</v>
      </c>
      <c r="CD79" s="6">
        <f t="shared" si="147"/>
        <v>-0.28390356617436951</v>
      </c>
      <c r="CE79" s="6">
        <f t="shared" si="214"/>
        <v>115.3568906393254</v>
      </c>
      <c r="CF79" s="6" t="str">
        <f t="shared" si="215"/>
        <v>nervous</v>
      </c>
      <c r="CG79" s="4">
        <v>0.89360643109222604</v>
      </c>
      <c r="CH79" s="4">
        <v>1.0014681294768499</v>
      </c>
      <c r="CI79" s="4">
        <v>0.67533904201964001</v>
      </c>
      <c r="CJ79" s="4">
        <v>0.60226547303158595</v>
      </c>
      <c r="CK79" s="4">
        <v>0.63316527420584101</v>
      </c>
      <c r="CL79" s="4">
        <v>0.67747722672307598</v>
      </c>
      <c r="CM79" s="4">
        <v>0.44233138436882125</v>
      </c>
      <c r="CN79" s="4">
        <v>0.35871654238630812</v>
      </c>
      <c r="CO79" s="4">
        <v>-0.10786169838462389</v>
      </c>
      <c r="CP79" s="4">
        <v>0.67417110737192909</v>
      </c>
      <c r="CQ79" s="4">
        <f t="shared" si="148"/>
        <v>-0.26320253870197519</v>
      </c>
      <c r="CR79" s="4">
        <f t="shared" si="149"/>
        <v>-0.63303612264796261</v>
      </c>
      <c r="CS79" s="4">
        <f t="shared" si="216"/>
        <v>-157.42352998048136</v>
      </c>
      <c r="CT79" s="4" t="str">
        <f t="shared" si="217"/>
        <v>Sad</v>
      </c>
      <c r="CU79" s="2">
        <v>2.7993916339686901E-2</v>
      </c>
      <c r="CV79" s="2">
        <v>9.5978299128310005E-2</v>
      </c>
      <c r="CW79" s="2">
        <v>-3.4315296091260101E-3</v>
      </c>
      <c r="CX79" s="2">
        <v>7.0511720446975207E-2</v>
      </c>
      <c r="CY79" s="2">
        <v>-0.36482541940051599</v>
      </c>
      <c r="CZ79" s="2">
        <v>0.119162059168837</v>
      </c>
      <c r="DA79" s="2">
        <v>1.0187674187073597E-2</v>
      </c>
      <c r="DB79" s="2">
        <v>0.32774752726583273</v>
      </c>
      <c r="DC79" s="2">
        <v>-6.7984382788623107E-2</v>
      </c>
      <c r="DD79" s="2">
        <v>0.54109052245795963</v>
      </c>
      <c r="DE79" s="2">
        <f t="shared" si="150"/>
        <v>-4.3138768965771845E-2</v>
      </c>
      <c r="DF79" s="2">
        <f t="shared" si="151"/>
        <v>-0.25938574427429029</v>
      </c>
      <c r="DG79" s="2">
        <f t="shared" si="218"/>
        <v>-170.55749208854482</v>
      </c>
      <c r="DH79" s="2" t="str">
        <f t="shared" si="219"/>
        <v>Sad</v>
      </c>
      <c r="DI79" s="7">
        <v>0.38203388984324299</v>
      </c>
      <c r="DJ79" s="7">
        <v>0.19258125287193201</v>
      </c>
      <c r="DK79" s="7">
        <v>0.84726021299364196</v>
      </c>
      <c r="DL79" s="7">
        <v>0.40138950581704802</v>
      </c>
      <c r="DM79" s="7">
        <v>0.16863313383290601</v>
      </c>
      <c r="DN79" s="7">
        <v>0.15384785855965499</v>
      </c>
      <c r="DO79" s="7">
        <v>1.5386071374630221</v>
      </c>
      <c r="DP79" s="7">
        <v>1.1586483138161865</v>
      </c>
      <c r="DQ79" s="7">
        <v>0.18945263697131098</v>
      </c>
      <c r="DR79" s="7">
        <v>2.1730191670733956</v>
      </c>
      <c r="DS79" s="7">
        <f t="shared" si="152"/>
        <v>0.33125661202962919</v>
      </c>
      <c r="DT79" s="7">
        <f t="shared" si="153"/>
        <v>0.75556475259757705</v>
      </c>
      <c r="DU79" s="7">
        <f t="shared" si="220"/>
        <v>23.673728083348582</v>
      </c>
      <c r="DV79" s="7" t="str">
        <f t="shared" si="221"/>
        <v>happy</v>
      </c>
      <c r="DW79" s="8">
        <v>5.18894234545779E-2</v>
      </c>
      <c r="DX79" s="8">
        <v>0.13790042633941399</v>
      </c>
      <c r="DY79" s="8">
        <v>-0.13507532101303199</v>
      </c>
      <c r="DZ79" s="8">
        <v>1.93689926899844E-3</v>
      </c>
      <c r="EA79" s="8">
        <v>9.0886104189775899E-2</v>
      </c>
      <c r="EB79" s="8">
        <v>8.1170414070367805E-2</v>
      </c>
      <c r="EC79" s="8">
        <v>-0.94606774173160391</v>
      </c>
      <c r="ED79" s="8">
        <v>8.8414289431463511E-3</v>
      </c>
      <c r="EE79" s="8">
        <v>-8.6011002884836096E-2</v>
      </c>
      <c r="EF79" s="8">
        <v>-0.70150443708422328</v>
      </c>
      <c r="EG79" s="8">
        <f t="shared" si="154"/>
        <v>0.20551670741895167</v>
      </c>
      <c r="EH79" s="8">
        <f t="shared" si="155"/>
        <v>-0.22860552834688774</v>
      </c>
      <c r="EI79" s="8">
        <f t="shared" si="222"/>
        <v>138.04441160444222</v>
      </c>
      <c r="EJ79" s="8" t="str">
        <f t="shared" si="223"/>
        <v>stressed</v>
      </c>
      <c r="EK79" s="1">
        <v>0.66912505637146202</v>
      </c>
      <c r="EL79" s="1">
        <v>0.88569039178882802</v>
      </c>
      <c r="EM79" s="1">
        <v>0.26220662660000399</v>
      </c>
      <c r="EN79" s="1">
        <v>0.43721135606760703</v>
      </c>
      <c r="EO79" s="1">
        <v>0.64632122481232201</v>
      </c>
      <c r="EP79" s="1">
        <v>1.2174537803722301</v>
      </c>
      <c r="EQ79" s="1">
        <v>0.19932902646852405</v>
      </c>
      <c r="ER79" s="1">
        <v>0.20788463380442257</v>
      </c>
      <c r="ES79" s="1">
        <v>-0.216565335417366</v>
      </c>
      <c r="ET79" s="1">
        <v>0.44983987231101025</v>
      </c>
      <c r="EU79" s="1">
        <f t="shared" si="156"/>
        <v>-0.65134312433083441</v>
      </c>
      <c r="EV79" s="1">
        <f t="shared" si="157"/>
        <v>-0.67654134251163089</v>
      </c>
      <c r="EW79" s="1">
        <f t="shared" si="224"/>
        <v>-136.08712642536952</v>
      </c>
      <c r="EX79" s="1" t="str">
        <f t="shared" si="225"/>
        <v>Depressed</v>
      </c>
      <c r="EY79" s="2">
        <v>0.61966310138037595</v>
      </c>
      <c r="EZ79" s="2">
        <v>0.62109511788792504</v>
      </c>
      <c r="FA79" s="2">
        <v>0.34349343497047702</v>
      </c>
      <c r="FB79" s="2">
        <v>0.14343966733222299</v>
      </c>
      <c r="FC79" s="2">
        <v>0.44196721423412</v>
      </c>
      <c r="FD79" s="2">
        <v>0.57497205644390303</v>
      </c>
      <c r="FE79" s="2">
        <v>0.32355277531016541</v>
      </c>
      <c r="FF79" s="2">
        <v>0.11992609646891635</v>
      </c>
      <c r="FG79" s="2">
        <v>-1.4320165075490943E-3</v>
      </c>
      <c r="FH79" s="2">
        <v>0.39244801665698731</v>
      </c>
      <c r="FI79" s="2">
        <f t="shared" si="158"/>
        <v>-0.2438311525022866</v>
      </c>
      <c r="FJ79" s="2">
        <f t="shared" si="159"/>
        <v>0.29284470073481983</v>
      </c>
      <c r="FK79" s="2">
        <f t="shared" si="226"/>
        <v>-39.781765320944245</v>
      </c>
      <c r="FL79" s="2" t="str">
        <f t="shared" si="227"/>
        <v>Relased</v>
      </c>
      <c r="FM79" s="7">
        <v>0.315508528238087</v>
      </c>
      <c r="FN79" s="7">
        <v>0.76129681184685905</v>
      </c>
      <c r="FO79" s="7">
        <v>6.1324285572700803E-2</v>
      </c>
      <c r="FP79" s="7">
        <v>0.40725578586297101</v>
      </c>
      <c r="FQ79" s="7">
        <v>0.19073933133280499</v>
      </c>
      <c r="FR79" s="7">
        <v>0.38539948096711102</v>
      </c>
      <c r="FS79" s="7">
        <v>0.12113490341407222</v>
      </c>
      <c r="FT79" s="7">
        <v>0.35515575345898548</v>
      </c>
      <c r="FU79" s="7">
        <v>-0.44578828360877204</v>
      </c>
      <c r="FV79" s="7">
        <v>0.43515764084036479</v>
      </c>
      <c r="FW79" s="7">
        <f t="shared" si="160"/>
        <v>-0.42492833112391426</v>
      </c>
      <c r="FX79" s="7">
        <f t="shared" si="161"/>
        <v>-5.5277014616831321E-3</v>
      </c>
      <c r="FY79" s="7">
        <f t="shared" si="228"/>
        <v>-90.745292977074755</v>
      </c>
      <c r="FZ79" s="7" t="str">
        <f t="shared" si="229"/>
        <v>Bored</v>
      </c>
      <c r="GA79" s="4">
        <v>0.19351086733204501</v>
      </c>
      <c r="GB79" s="4">
        <v>-5.2411367360752803E-2</v>
      </c>
      <c r="GC79" s="4">
        <v>0.146734231681483</v>
      </c>
      <c r="GD79" s="4">
        <v>0.34271051434946198</v>
      </c>
      <c r="GE79" s="4">
        <v>-0.14480410478432501</v>
      </c>
      <c r="GF79" s="4">
        <v>6.0480047759667303E-2</v>
      </c>
      <c r="GG79" s="4">
        <v>3.0126049034304323</v>
      </c>
      <c r="GH79" s="4">
        <v>42.474171414146937</v>
      </c>
      <c r="GI79" s="4">
        <v>0.1818318426820332</v>
      </c>
      <c r="GJ79" s="4">
        <v>2.4352927250541025</v>
      </c>
      <c r="GK79" s="4">
        <f t="shared" si="162"/>
        <v>0.16739383221036275</v>
      </c>
      <c r="GL79" s="4">
        <f t="shared" si="163"/>
        <v>0.62087517525546621</v>
      </c>
      <c r="GM79" s="4">
        <f t="shared" si="230"/>
        <v>15.088718162417232</v>
      </c>
      <c r="GN79" s="4" t="str">
        <f t="shared" si="231"/>
        <v>happy</v>
      </c>
      <c r="GO79" s="6">
        <v>8.6040837252929894E-2</v>
      </c>
      <c r="GP79" s="6">
        <v>-3.1737105810673502E-2</v>
      </c>
      <c r="GQ79" s="6">
        <v>8.8929663404934203E-2</v>
      </c>
      <c r="GR79" s="6">
        <v>9.4717965835781608E-3</v>
      </c>
      <c r="GS79" s="6">
        <v>-8.5989202680143401E-2</v>
      </c>
      <c r="GT79" s="6">
        <v>4.0140293644062297E-2</v>
      </c>
      <c r="GU79" s="6">
        <v>1722.2891292749509</v>
      </c>
      <c r="GV79" s="6">
        <v>1.1271670669961</v>
      </c>
      <c r="GW79" s="6">
        <v>0.1177779430636034</v>
      </c>
      <c r="GX79" s="6">
        <v>1.8120570608144502</v>
      </c>
      <c r="GY79" s="6">
        <f t="shared" si="164"/>
        <v>8.7279807544540455E-2</v>
      </c>
      <c r="GZ79" s="6">
        <f t="shared" si="165"/>
        <v>0.54160810387150593</v>
      </c>
      <c r="HA79" s="6">
        <f t="shared" si="232"/>
        <v>9.1544759404482701</v>
      </c>
      <c r="HB79" s="6" t="str">
        <f t="shared" si="233"/>
        <v>happy</v>
      </c>
      <c r="HI79" s="2">
        <v>0</v>
      </c>
      <c r="HJ79" s="2">
        <v>0</v>
      </c>
      <c r="HK79" s="2">
        <v>0</v>
      </c>
      <c r="HL79" s="2">
        <v>0</v>
      </c>
      <c r="HM79" s="2" t="e">
        <f t="shared" si="166"/>
        <v>#DIV/0!</v>
      </c>
      <c r="HN79" s="2" t="e">
        <f t="shared" si="167"/>
        <v>#DIV/0!</v>
      </c>
      <c r="HO79" s="2" t="e">
        <f t="shared" si="234"/>
        <v>#DIV/0!</v>
      </c>
      <c r="HP79" s="2" t="e">
        <f t="shared" si="235"/>
        <v>#DIV/0!</v>
      </c>
      <c r="HQ79" s="4">
        <v>1.1273012459854299</v>
      </c>
      <c r="HR79" s="4">
        <v>1.0323863492601999</v>
      </c>
      <c r="HS79" s="4">
        <v>0.79983143578520599</v>
      </c>
      <c r="HT79" s="4">
        <v>0.85011543949455504</v>
      </c>
      <c r="HU79" s="4">
        <v>1.36179484680292</v>
      </c>
      <c r="HV79" s="4">
        <v>0.83021531696807505</v>
      </c>
      <c r="HW79" s="4">
        <v>0.32133409316842165</v>
      </c>
      <c r="HX79" s="4">
        <v>0.45641290615616115</v>
      </c>
      <c r="HY79" s="4">
        <v>9.4914896725230014E-2</v>
      </c>
      <c r="HZ79" s="4">
        <v>0.76397478918338935</v>
      </c>
      <c r="IA79" s="4">
        <f t="shared" si="168"/>
        <v>0.27458368070746597</v>
      </c>
      <c r="IB79" s="4">
        <f t="shared" si="169"/>
        <v>0.36758960501267479</v>
      </c>
      <c r="IC79" s="4">
        <f t="shared" si="236"/>
        <v>36.759155566041372</v>
      </c>
      <c r="ID79" s="4" t="str">
        <f t="shared" si="237"/>
        <v>excited</v>
      </c>
      <c r="IE79" s="6">
        <v>0.80325485126092999</v>
      </c>
      <c r="IF79" s="6">
        <v>0.78065754634486395</v>
      </c>
      <c r="IG79" s="6">
        <v>0.65469803434203599</v>
      </c>
      <c r="IH79" s="6">
        <v>0.795308807483316</v>
      </c>
      <c r="II79" s="6">
        <v>0.78958509402277</v>
      </c>
      <c r="IJ79" s="6">
        <v>1.0213612986823299</v>
      </c>
      <c r="IK79" s="6">
        <v>0.41102562519263547</v>
      </c>
      <c r="IL79" s="6">
        <v>0.44134322439414564</v>
      </c>
      <c r="IM79" s="6">
        <v>2.2597304916066041E-2</v>
      </c>
      <c r="IN79" s="6">
        <v>0.91545898877813547</v>
      </c>
      <c r="IO79" s="6">
        <f t="shared" si="170"/>
        <v>2.7266123024171973E-2</v>
      </c>
      <c r="IP79" s="6">
        <f t="shared" si="171"/>
        <v>0.4192360554493435</v>
      </c>
      <c r="IQ79" s="6">
        <f t="shared" si="238"/>
        <v>3.7211414226309936</v>
      </c>
      <c r="IR79" s="6" t="str">
        <f t="shared" si="239"/>
        <v>happy</v>
      </c>
      <c r="IS79" s="4">
        <v>0.60783265078984305</v>
      </c>
      <c r="IT79" s="4">
        <v>1.16109954251291</v>
      </c>
      <c r="IU79" s="4">
        <v>0.52464430411394403</v>
      </c>
      <c r="IV79" s="4">
        <v>0.54313013830840196</v>
      </c>
      <c r="IW79" s="4">
        <v>0.97383676478927395</v>
      </c>
      <c r="IX79" s="4">
        <v>1.03807950124293</v>
      </c>
      <c r="IY79" s="4">
        <v>0.33170288237624496</v>
      </c>
      <c r="IZ79" s="4">
        <v>0.24696949520800457</v>
      </c>
      <c r="JA79" s="4">
        <v>-0.55326689172306698</v>
      </c>
      <c r="JB79" s="4">
        <v>0.6036265530499032</v>
      </c>
      <c r="JC79" s="4">
        <f t="shared" si="172"/>
        <v>-0.66953977999381542</v>
      </c>
      <c r="JD79" s="4">
        <f t="shared" si="173"/>
        <v>0.16722435085942178</v>
      </c>
      <c r="JE79" s="4">
        <f t="shared" si="240"/>
        <v>-75.976691683091389</v>
      </c>
      <c r="JF79" s="4" t="str">
        <f t="shared" si="241"/>
        <v>Calm</v>
      </c>
      <c r="JG79" s="6">
        <v>0.95695475317045198</v>
      </c>
      <c r="JH79" s="6">
        <v>0.55096099669916598</v>
      </c>
      <c r="JI79" s="6">
        <v>3.3749807368762597E-2</v>
      </c>
      <c r="JJ79" s="6">
        <v>0.230503804314033</v>
      </c>
      <c r="JK79" s="6">
        <v>0.75097809955283301</v>
      </c>
      <c r="JL79" s="6">
        <v>0.67137164708058095</v>
      </c>
      <c r="JM79" s="6">
        <v>1.9760617236765959E-2</v>
      </c>
      <c r="JN79" s="6">
        <v>0.18857698474063467</v>
      </c>
      <c r="JO79" s="6">
        <v>0.40599375647128599</v>
      </c>
      <c r="JP79" s="6">
        <v>0.17524428119120333</v>
      </c>
      <c r="JQ79" s="6">
        <f t="shared" si="174"/>
        <v>0.34218124687156815</v>
      </c>
      <c r="JR79" s="6">
        <f t="shared" si="175"/>
        <v>0.14045005816129064</v>
      </c>
      <c r="JS79" s="6">
        <f t="shared" si="242"/>
        <v>67.684048663765523</v>
      </c>
      <c r="JT79" s="6" t="str">
        <f t="shared" si="243"/>
        <v>alert</v>
      </c>
      <c r="JU79" s="2">
        <v>0.32880483132055599</v>
      </c>
      <c r="JV79" s="2">
        <v>0.82654048661203305</v>
      </c>
      <c r="JW79" s="2">
        <v>9.9398156098233298E-2</v>
      </c>
      <c r="JX79" s="2">
        <v>0.107520759623706</v>
      </c>
      <c r="JY79" s="2">
        <v>0.29841142332526999</v>
      </c>
      <c r="JZ79" s="2">
        <v>0.13991110459418499</v>
      </c>
      <c r="KA79" s="2">
        <v>0.15847509588915398</v>
      </c>
      <c r="KB79" s="2">
        <v>0.11125312493873643</v>
      </c>
      <c r="KC79" s="2">
        <v>-0.49773565529147706</v>
      </c>
      <c r="KD79" s="2">
        <v>0.17909703056762843</v>
      </c>
      <c r="KE79" s="2">
        <f t="shared" si="176"/>
        <v>-0.33161707481373293</v>
      </c>
      <c r="KF79" s="2">
        <f t="shared" si="177"/>
        <v>3.1308135220050604E-2</v>
      </c>
      <c r="KG79" s="2">
        <f t="shared" si="244"/>
        <v>-84.606662880852539</v>
      </c>
      <c r="KH79" s="2" t="str">
        <f t="shared" si="245"/>
        <v>Calm</v>
      </c>
      <c r="KI79" s="7">
        <v>0.51193406928992902</v>
      </c>
      <c r="KJ79" s="7">
        <v>0.667620815962228</v>
      </c>
      <c r="KK79" s="7">
        <v>2.0599680827217901E-2</v>
      </c>
      <c r="KL79" s="7">
        <v>0.359133592403929</v>
      </c>
      <c r="KM79" s="7">
        <v>0.34198269309606699</v>
      </c>
      <c r="KN79" s="7">
        <v>0.568452432918509</v>
      </c>
      <c r="KO79" s="7">
        <v>2.4123757413613372E-2</v>
      </c>
      <c r="KP79" s="7">
        <v>0.2905439404413323</v>
      </c>
      <c r="KQ79" s="7">
        <v>-0.15568674667229898</v>
      </c>
      <c r="KR79" s="7">
        <v>0.32192929551554544</v>
      </c>
      <c r="KS79" s="7">
        <f t="shared" si="178"/>
        <v>-3.6088798825339219E-2</v>
      </c>
      <c r="KT79" s="7">
        <f t="shared" si="179"/>
        <v>0.16967704291875796</v>
      </c>
      <c r="KU79" s="7">
        <f t="shared" si="246"/>
        <v>-12.007375681160195</v>
      </c>
      <c r="KV79" s="7" t="str">
        <f t="shared" si="247"/>
        <v>Contented</v>
      </c>
      <c r="KW79" s="2">
        <v>0.42719249614678301</v>
      </c>
      <c r="KX79" s="2">
        <v>0.109253158893849</v>
      </c>
      <c r="KY79" s="2">
        <v>2.46140541439074E-2</v>
      </c>
      <c r="KZ79" s="2">
        <v>1.50328397794197E-2</v>
      </c>
      <c r="LA79" s="2">
        <v>0.319140185741283</v>
      </c>
      <c r="LB79" s="2">
        <v>0.27217998969780099</v>
      </c>
      <c r="LC79" s="2">
        <v>3.2980003075356389E-2</v>
      </c>
      <c r="LD79" s="2">
        <v>3.9411466556917872E-2</v>
      </c>
      <c r="LE79" s="2">
        <v>0.317939337252934</v>
      </c>
      <c r="LF79" s="2">
        <v>7.3906636302840639E-2</v>
      </c>
      <c r="LG79" s="2">
        <f t="shared" si="180"/>
        <v>0.25464729056821533</v>
      </c>
      <c r="LH79" s="2">
        <f t="shared" si="181"/>
        <v>-1.9578611327352613E-2</v>
      </c>
      <c r="LI79" s="2">
        <f t="shared" si="248"/>
        <v>94.396548701224106</v>
      </c>
      <c r="LJ79" s="2" t="str">
        <f t="shared" si="249"/>
        <v>nervous</v>
      </c>
      <c r="LK79" s="4">
        <v>0.41913390840654402</v>
      </c>
      <c r="LL79" s="4">
        <v>0.31096798337013198</v>
      </c>
      <c r="LM79" s="4">
        <v>0.157566768401147</v>
      </c>
      <c r="LN79" s="4">
        <v>0.268526423268104</v>
      </c>
      <c r="LO79" s="4">
        <v>0.51960799621137799</v>
      </c>
      <c r="LP79" s="4">
        <v>0.45030777609421402</v>
      </c>
      <c r="LQ79" s="4">
        <v>0.16784887052131583</v>
      </c>
      <c r="LR79" s="4">
        <v>0.35273213409165477</v>
      </c>
      <c r="LS79" s="4">
        <v>0.10816592503641204</v>
      </c>
      <c r="LT79" s="4">
        <v>0.58360784497129425</v>
      </c>
      <c r="LU79" s="4">
        <f t="shared" si="182"/>
        <v>0.32494992185486904</v>
      </c>
      <c r="LV79" s="4">
        <f t="shared" si="183"/>
        <v>0.17718950374810238</v>
      </c>
      <c r="LW79" s="4">
        <f t="shared" si="250"/>
        <v>61.397138322357591</v>
      </c>
      <c r="LX79" s="4" t="str">
        <f t="shared" si="251"/>
        <v>alert</v>
      </c>
      <c r="LY79" s="6">
        <v>0.20503520339540099</v>
      </c>
      <c r="LZ79" s="6">
        <v>0.47951221154185403</v>
      </c>
      <c r="MA79" s="6">
        <v>9.9449314769049599E-2</v>
      </c>
      <c r="MB79" s="6">
        <v>0.18454548031125201</v>
      </c>
      <c r="MC79" s="6">
        <v>0.24350983154056299</v>
      </c>
      <c r="MD79" s="6">
        <v>6.4973120605028606E-2</v>
      </c>
      <c r="ME79" s="6">
        <v>0.2217153396497798</v>
      </c>
      <c r="MF79" s="6">
        <v>0.33893563226689133</v>
      </c>
      <c r="MG79" s="6">
        <v>-0.27447700814645304</v>
      </c>
      <c r="MH79" s="6">
        <v>0.41486504642827748</v>
      </c>
      <c r="MI79" s="6">
        <f t="shared" si="184"/>
        <v>-0.26728235124464417</v>
      </c>
      <c r="MJ79" s="6">
        <f t="shared" si="185"/>
        <v>0.13527780976090886</v>
      </c>
      <c r="MK79" s="6">
        <f t="shared" si="252"/>
        <v>-63.154968138969267</v>
      </c>
      <c r="ML79" s="6" t="str">
        <f t="shared" si="253"/>
        <v>Calm</v>
      </c>
      <c r="MM79" s="2">
        <v>1.20362457053434</v>
      </c>
      <c r="MN79" s="2">
        <v>1.3414010644347401</v>
      </c>
      <c r="MO79" s="2">
        <v>0.87969207817385897</v>
      </c>
      <c r="MP79" s="2">
        <v>0.91401898487603805</v>
      </c>
      <c r="MQ79" s="2">
        <v>0.77301044563858001</v>
      </c>
      <c r="MR79" s="2">
        <v>0.77212751463256402</v>
      </c>
      <c r="MS79" s="2">
        <v>0.44504527693589219</v>
      </c>
      <c r="MT79" s="2">
        <v>0.43246114290983134</v>
      </c>
      <c r="MU79" s="2">
        <v>-0.13777649390040003</v>
      </c>
      <c r="MV79" s="2">
        <v>0.70479096100408789</v>
      </c>
      <c r="MW79" s="2">
        <f t="shared" si="186"/>
        <v>0.16875271527676849</v>
      </c>
      <c r="MX79" s="2">
        <f t="shared" si="187"/>
        <v>0.40632144638778445</v>
      </c>
      <c r="MY79" s="2">
        <f t="shared" si="254"/>
        <v>22.554004035915039</v>
      </c>
      <c r="MZ79" s="2" t="str">
        <f t="shared" si="255"/>
        <v>happy</v>
      </c>
      <c r="NA79" s="7">
        <v>0.16531009524559101</v>
      </c>
      <c r="NB79" s="7">
        <v>0.56582956713914401</v>
      </c>
      <c r="NC79" s="7">
        <v>1.6310643164056299E-2</v>
      </c>
      <c r="ND79" s="7">
        <v>0.466972320378998</v>
      </c>
      <c r="NE79" s="7">
        <v>-1.7325544468622198E-2</v>
      </c>
      <c r="NF79" s="7">
        <v>0.55787131905190002</v>
      </c>
      <c r="NG79" s="7">
        <v>0.11021855375050922</v>
      </c>
      <c r="NH79" s="7">
        <v>0.41556638970168663</v>
      </c>
      <c r="NI79" s="7">
        <v>-0.40051947189355297</v>
      </c>
      <c r="NJ79" s="7">
        <v>0.66099951679101299</v>
      </c>
      <c r="NK79" s="7">
        <f t="shared" si="188"/>
        <v>-0.38140710189645766</v>
      </c>
      <c r="NL79" s="7">
        <f t="shared" si="189"/>
        <v>0.27736221795194482</v>
      </c>
      <c r="NM79" s="7">
        <f t="shared" si="256"/>
        <v>-53.975059959123556</v>
      </c>
      <c r="NN79" s="7" t="str">
        <f t="shared" si="257"/>
        <v>Relased</v>
      </c>
      <c r="NO79" s="4">
        <v>-1.6082635044668898E-2</v>
      </c>
      <c r="NP79" s="4">
        <v>0.82506212107212695</v>
      </c>
      <c r="NQ79" s="4">
        <v>1.07927972367216E-2</v>
      </c>
      <c r="NR79" s="4">
        <v>0.33768093655211501</v>
      </c>
      <c r="NS79" s="4">
        <v>-5.4239688936088902E-2</v>
      </c>
      <c r="NT79" s="4">
        <v>0.64537022338329997</v>
      </c>
      <c r="NU79" s="4">
        <v>-0.15347611719537055</v>
      </c>
      <c r="NV79" s="4">
        <v>0.22964738080293981</v>
      </c>
      <c r="NW79" s="4">
        <v>-0.84114475611679584</v>
      </c>
      <c r="NX79" s="4">
        <v>0.43075719447477911</v>
      </c>
      <c r="NY79" s="4">
        <f t="shared" si="190"/>
        <v>-0.7295447304317817</v>
      </c>
      <c r="NZ79" s="4">
        <f t="shared" si="191"/>
        <v>-0.54269270410130566</v>
      </c>
      <c r="OA79" s="4">
        <f t="shared" si="258"/>
        <v>-126.64476943285445</v>
      </c>
      <c r="OB79" s="4" t="str">
        <f t="shared" si="259"/>
        <v>Depressed</v>
      </c>
      <c r="OC79" s="1">
        <v>0.193329384211858</v>
      </c>
      <c r="OD79" s="1">
        <v>-0.29014761837700598</v>
      </c>
      <c r="OE79" s="1">
        <v>0.22480780903175501</v>
      </c>
      <c r="OF79" s="1">
        <v>0.46326968052617801</v>
      </c>
      <c r="OG79" s="1">
        <v>-0.37325141185341498</v>
      </c>
      <c r="OH79" s="1">
        <v>7.1877585450162403E-3</v>
      </c>
      <c r="OI79" s="1">
        <v>-1.2494735190491519</v>
      </c>
      <c r="OJ79" s="1">
        <v>-1.6372275587118577</v>
      </c>
      <c r="OK79" s="1">
        <v>-0.63948412279970301</v>
      </c>
      <c r="OL79" s="1">
        <v>0.9349729657249819</v>
      </c>
      <c r="OM79" s="1">
        <f t="shared" si="192"/>
        <v>-0.80817248147697573</v>
      </c>
      <c r="ON79" s="1">
        <f t="shared" si="193"/>
        <v>0.32288038531100716</v>
      </c>
      <c r="OO79" s="1">
        <f t="shared" si="260"/>
        <v>-68.222344883157135</v>
      </c>
      <c r="OP79" s="1" t="str">
        <f t="shared" si="261"/>
        <v>Calm</v>
      </c>
      <c r="OQ79" s="2">
        <v>0.46681986336728898</v>
      </c>
      <c r="OR79" s="2">
        <v>0.282865541258981</v>
      </c>
      <c r="OS79" s="2">
        <v>8.5972259380143606E-2</v>
      </c>
      <c r="OT79" s="2">
        <v>0.123380997821188</v>
      </c>
      <c r="OU79" s="2">
        <v>0.170547010938328</v>
      </c>
      <c r="OV79" s="2">
        <v>-3.9332708509183301E-2</v>
      </c>
      <c r="OW79" s="2">
        <v>0.13488661373217203</v>
      </c>
      <c r="OX79" s="2">
        <v>0.50662983068056355</v>
      </c>
      <c r="OY79" s="2">
        <v>0.18395432210830798</v>
      </c>
      <c r="OZ79" s="2">
        <v>0.27925481263130303</v>
      </c>
      <c r="PA79" s="2">
        <f t="shared" si="194"/>
        <v>0.14747138879477051</v>
      </c>
      <c r="PB79" s="2">
        <f t="shared" si="195"/>
        <v>-0.23798416998561622</v>
      </c>
      <c r="PC79" s="2">
        <f t="shared" si="262"/>
        <v>148.21479235825615</v>
      </c>
      <c r="PD79" s="2" t="str">
        <f t="shared" si="263"/>
        <v>stressed</v>
      </c>
      <c r="PE79" s="1">
        <v>0.44718773724331101</v>
      </c>
      <c r="PF79" s="1">
        <v>0.75442512525782601</v>
      </c>
      <c r="PG79" s="1">
        <v>0.58061630898485606</v>
      </c>
      <c r="PH79" s="1">
        <v>0.92247206338376297</v>
      </c>
      <c r="PI79" s="1">
        <v>-0.108097274721508</v>
      </c>
      <c r="PJ79" s="1">
        <v>0.37115281743078399</v>
      </c>
      <c r="PK79" s="1">
        <v>1.7122755522724951</v>
      </c>
      <c r="PL79" s="1">
        <v>0.81955414049808173</v>
      </c>
      <c r="PM79" s="1">
        <v>-0.307237388014515</v>
      </c>
      <c r="PN79" s="1">
        <v>1.2508923791311335</v>
      </c>
      <c r="PO79" s="1">
        <f t="shared" si="196"/>
        <v>-0.34697227794151309</v>
      </c>
      <c r="PP79" s="1">
        <f t="shared" si="197"/>
        <v>-0.24113882335501446</v>
      </c>
      <c r="PQ79" s="1">
        <f t="shared" si="264"/>
        <v>-124.79853111410185</v>
      </c>
      <c r="PR79" s="1" t="str">
        <f t="shared" si="265"/>
        <v>Depressed</v>
      </c>
      <c r="PS79" s="4">
        <v>1.03413590393136</v>
      </c>
      <c r="PT79" s="4">
        <v>0.84370953915056901</v>
      </c>
      <c r="PU79" s="4">
        <v>0.79756155732231404</v>
      </c>
      <c r="PV79" s="4">
        <v>0.37429083621753201</v>
      </c>
      <c r="PW79" s="4">
        <v>0.87121473750731404</v>
      </c>
      <c r="PX79" s="4">
        <v>3.0999478903416599E-2</v>
      </c>
      <c r="PY79" s="4">
        <v>0.41859043683429253</v>
      </c>
      <c r="PZ79" s="4">
        <v>0.42790325524508471</v>
      </c>
      <c r="QA79" s="4">
        <v>0.190426364780791</v>
      </c>
      <c r="QB79" s="4">
        <v>0.62404091766817404</v>
      </c>
      <c r="QC79" s="4">
        <f t="shared" si="198"/>
        <v>0.23080416247590052</v>
      </c>
      <c r="QD79" s="4">
        <f t="shared" si="199"/>
        <v>1.9361910447585062E-2</v>
      </c>
      <c r="QE79" s="4">
        <f t="shared" si="266"/>
        <v>85.204746894537493</v>
      </c>
      <c r="QF79" s="4" t="str">
        <f t="shared" si="267"/>
        <v>alert</v>
      </c>
      <c r="QG79" s="2">
        <v>0.89193623547909395</v>
      </c>
      <c r="QH79" s="2">
        <v>0.30743964181605499</v>
      </c>
      <c r="QI79" s="2">
        <v>0.18788613675669499</v>
      </c>
      <c r="QJ79" s="2">
        <v>0.426783317450244</v>
      </c>
      <c r="QK79" s="2">
        <v>0.62980251488734196</v>
      </c>
      <c r="QL79" s="2">
        <v>0.149953780238789</v>
      </c>
      <c r="QM79" s="2">
        <v>0.12346806356311282</v>
      </c>
      <c r="QN79" s="2">
        <v>0.93307707735042655</v>
      </c>
      <c r="QO79" s="2">
        <v>0.58449659366303897</v>
      </c>
      <c r="QP79" s="2">
        <v>0.51249109294506667</v>
      </c>
      <c r="QQ79" s="2">
        <f t="shared" si="200"/>
        <v>0.89401064616793668</v>
      </c>
      <c r="QR79" s="2">
        <f t="shared" si="201"/>
        <v>-0.58025478941538888</v>
      </c>
      <c r="QS79" s="2">
        <f t="shared" si="268"/>
        <v>122.98545944445327</v>
      </c>
      <c r="QT79" s="2" t="str">
        <f t="shared" si="269"/>
        <v>stressed</v>
      </c>
      <c r="QU79" s="4">
        <v>0.35526195967144703</v>
      </c>
      <c r="QV79" s="4">
        <v>0.15908258266981001</v>
      </c>
      <c r="QW79" s="4">
        <v>0.29997566055168901</v>
      </c>
      <c r="QX79" s="4">
        <v>3.0394421283837299E-2</v>
      </c>
      <c r="QY79" s="4">
        <v>-3.9998866336880302E-2</v>
      </c>
      <c r="QZ79" s="4">
        <v>-0.147363076640462</v>
      </c>
      <c r="RA79" s="4">
        <v>0.95150896788716655</v>
      </c>
      <c r="RB79" s="4">
        <v>2.5934899651677741</v>
      </c>
      <c r="RC79" s="4">
        <v>0.19617937700163701</v>
      </c>
      <c r="RD79" s="4">
        <v>0.64231279743283931</v>
      </c>
      <c r="RE79" s="4">
        <f t="shared" si="202"/>
        <v>0.31283731928496716</v>
      </c>
      <c r="RF79" s="4">
        <f t="shared" si="203"/>
        <v>0.21800496875587894</v>
      </c>
      <c r="RG79" s="4">
        <f t="shared" si="270"/>
        <v>55.128759808051512</v>
      </c>
      <c r="RH79" s="4" t="str">
        <f t="shared" si="271"/>
        <v>excited</v>
      </c>
    </row>
    <row r="80" spans="1:476" x14ac:dyDescent="0.3">
      <c r="A80" s="1">
        <v>0.93214129062873097</v>
      </c>
      <c r="B80" s="1">
        <v>1.18595786486328</v>
      </c>
      <c r="C80" s="1">
        <v>0.35502141702715601</v>
      </c>
      <c r="D80" s="1">
        <v>0.39647571707682899</v>
      </c>
      <c r="E80" s="1">
        <v>0.82881854197001603</v>
      </c>
      <c r="F80" s="1">
        <v>1.4399085056532399</v>
      </c>
      <c r="G80" s="1">
        <v>0.2016067660687246</v>
      </c>
      <c r="H80" s="1">
        <v>0.15098853526154127</v>
      </c>
      <c r="I80" s="1">
        <v>-0.25381657423454906</v>
      </c>
      <c r="J80" s="1">
        <v>0.35479790082321261</v>
      </c>
      <c r="K80" s="1">
        <f t="shared" si="136"/>
        <v>-0.44273612933357054</v>
      </c>
      <c r="L80" s="1">
        <f t="shared" si="137"/>
        <v>-0.44322155954277342</v>
      </c>
      <c r="M80" s="1">
        <f t="shared" si="204"/>
        <v>-135.03139325929604</v>
      </c>
      <c r="N80" s="1" t="str">
        <f t="shared" si="205"/>
        <v>Depressed</v>
      </c>
      <c r="O80" s="8">
        <v>1.3847261527412299E-2</v>
      </c>
      <c r="P80" s="8">
        <v>0.105884659105524</v>
      </c>
      <c r="Q80" s="8">
        <v>-1.53544530804489E-2</v>
      </c>
      <c r="R80" s="8">
        <v>-7.5402586304353994E-2</v>
      </c>
      <c r="S80" s="8">
        <v>-0.358830983885295</v>
      </c>
      <c r="T80" s="8">
        <v>1.83201155702763E-2</v>
      </c>
      <c r="U80" s="8">
        <v>4.4507761048854184E-2</v>
      </c>
      <c r="V80" s="8">
        <v>-0.60708283156722498</v>
      </c>
      <c r="W80" s="8">
        <v>-9.2037397578111704E-2</v>
      </c>
      <c r="X80" s="8">
        <v>-0.75800203408611422</v>
      </c>
      <c r="Y80" s="8">
        <f t="shared" si="138"/>
        <v>0.25634220740721414</v>
      </c>
      <c r="Z80" s="8">
        <f t="shared" si="139"/>
        <v>-0.25878249283313215</v>
      </c>
      <c r="AA80" s="8">
        <f t="shared" si="206"/>
        <v>135.27142361789512</v>
      </c>
      <c r="AB80" s="8" t="str">
        <f t="shared" si="207"/>
        <v>stressed</v>
      </c>
      <c r="AC80" s="2">
        <v>0.208803449198778</v>
      </c>
      <c r="AD80" s="2">
        <v>0.281049909217302</v>
      </c>
      <c r="AE80" s="2">
        <v>-7.7283476690295394E-2</v>
      </c>
      <c r="AF80" s="2">
        <v>-0.100827820652077</v>
      </c>
      <c r="AG80" s="2">
        <v>-0.20863375328688399</v>
      </c>
      <c r="AH80" s="2">
        <v>9.7352613829065293E-2</v>
      </c>
      <c r="AI80" s="2">
        <v>-455.4233265122453</v>
      </c>
      <c r="AJ80" s="2">
        <v>-0.26645652317630591</v>
      </c>
      <c r="AK80" s="2">
        <v>-7.2246460018524E-2</v>
      </c>
      <c r="AL80" s="2">
        <v>-0.36360125797297321</v>
      </c>
      <c r="AM80" s="2">
        <f t="shared" si="140"/>
        <v>5.0836120212813363E-2</v>
      </c>
      <c r="AN80" s="2">
        <f t="shared" si="141"/>
        <v>-0.37486399247532631</v>
      </c>
      <c r="AO80" s="2">
        <f t="shared" si="208"/>
        <v>172.27710795757446</v>
      </c>
      <c r="AP80" s="2" t="str">
        <f t="shared" si="209"/>
        <v>Upset</v>
      </c>
      <c r="AQ80" s="8">
        <v>0.24795307586013801</v>
      </c>
      <c r="AR80" s="8">
        <v>0.34797038321393098</v>
      </c>
      <c r="AS80" s="8">
        <v>-5.9409295527951003E-2</v>
      </c>
      <c r="AT80" s="8">
        <v>8.4724041503945899E-2</v>
      </c>
      <c r="AU80" s="8">
        <v>0.31466565437442701</v>
      </c>
      <c r="AV80" s="8">
        <v>0.32662249506743901</v>
      </c>
      <c r="AW80" s="8">
        <v>-0.10559423697675741</v>
      </c>
      <c r="AX80" s="8">
        <v>0.12559284900812109</v>
      </c>
      <c r="AY80" s="8">
        <v>-0.10001730735379297</v>
      </c>
      <c r="AZ80" s="8">
        <v>4.2479861449536353E-2</v>
      </c>
      <c r="BA80" s="8">
        <f t="shared" si="142"/>
        <v>-0.17106355506897775</v>
      </c>
      <c r="BB80" s="8">
        <f t="shared" si="143"/>
        <v>4.2668108919329706E-2</v>
      </c>
      <c r="BC80" s="8">
        <f t="shared" si="210"/>
        <v>-75.994584431238621</v>
      </c>
      <c r="BD80" s="8" t="str">
        <f t="shared" si="211"/>
        <v>Calm</v>
      </c>
      <c r="BE80" s="4">
        <v>0.70264675638200602</v>
      </c>
      <c r="BF80" s="4">
        <v>0.72856494291690799</v>
      </c>
      <c r="BG80" s="4">
        <v>7.2492672356391397E-2</v>
      </c>
      <c r="BH80" s="4">
        <v>0.113032255861158</v>
      </c>
      <c r="BI80" s="4">
        <v>0.38759822941121502</v>
      </c>
      <c r="BJ80" s="4">
        <v>0.76961587491433903</v>
      </c>
      <c r="BK80" s="4">
        <v>6.6492094254988449E-2</v>
      </c>
      <c r="BL80" s="4">
        <v>7.5446337662220558E-2</v>
      </c>
      <c r="BM80" s="4">
        <v>-2.5918186534901966E-2</v>
      </c>
      <c r="BN80" s="4">
        <v>0.12962787287752725</v>
      </c>
      <c r="BO80" s="4">
        <f t="shared" si="144"/>
        <v>5.3394721041819082E-2</v>
      </c>
      <c r="BP80" s="4">
        <f t="shared" si="145"/>
        <v>0.10589123243551923</v>
      </c>
      <c r="BQ80" s="4">
        <f t="shared" si="212"/>
        <v>26.759123019881965</v>
      </c>
      <c r="BR80" s="4" t="str">
        <f t="shared" si="213"/>
        <v>happy</v>
      </c>
      <c r="BS80" s="6">
        <v>0.80727594099254396</v>
      </c>
      <c r="BT80" s="6">
        <v>0.67142413306124804</v>
      </c>
      <c r="BU80" s="6">
        <v>0.95055725026349602</v>
      </c>
      <c r="BV80" s="6">
        <v>0.54975990687766196</v>
      </c>
      <c r="BW80" s="6">
        <v>0.29368059383251099</v>
      </c>
      <c r="BX80" s="6">
        <v>0.85934482841387205</v>
      </c>
      <c r="BY80" s="6">
        <v>0.86339216871494584</v>
      </c>
      <c r="BZ80" s="6">
        <v>0.35913970083890895</v>
      </c>
      <c r="CA80" s="6">
        <v>0.13585180793129592</v>
      </c>
      <c r="CB80" s="6">
        <v>1.0146189774834486</v>
      </c>
      <c r="CC80" s="6">
        <f t="shared" si="146"/>
        <v>0.39199705096500947</v>
      </c>
      <c r="CD80" s="6">
        <f t="shared" si="147"/>
        <v>-0.28074421468394506</v>
      </c>
      <c r="CE80" s="6">
        <f t="shared" si="214"/>
        <v>125.60984481708446</v>
      </c>
      <c r="CF80" s="6" t="str">
        <f t="shared" si="215"/>
        <v>stressed</v>
      </c>
      <c r="CG80" s="4">
        <v>0.89360643109222604</v>
      </c>
      <c r="CH80" s="4">
        <v>1.0014681294768499</v>
      </c>
      <c r="CI80" s="4">
        <v>0.67533904201964001</v>
      </c>
      <c r="CJ80" s="4">
        <v>0.60226547303158595</v>
      </c>
      <c r="CK80" s="4">
        <v>0.63316527420584101</v>
      </c>
      <c r="CL80" s="4">
        <v>0.67747722672307598</v>
      </c>
      <c r="CM80" s="4">
        <v>0.44233138436882125</v>
      </c>
      <c r="CN80" s="4">
        <v>0.35871654238630812</v>
      </c>
      <c r="CO80" s="4">
        <v>-0.10786169838462389</v>
      </c>
      <c r="CP80" s="4">
        <v>0.67417110737192909</v>
      </c>
      <c r="CQ80" s="4">
        <f t="shared" si="148"/>
        <v>-0.26320253870197519</v>
      </c>
      <c r="CR80" s="4">
        <f t="shared" si="149"/>
        <v>-0.63303612264796261</v>
      </c>
      <c r="CS80" s="4">
        <f t="shared" si="216"/>
        <v>-157.42352998048136</v>
      </c>
      <c r="CT80" s="4" t="str">
        <f t="shared" si="217"/>
        <v>Sad</v>
      </c>
      <c r="CU80" s="2">
        <v>5.0069931985298202E-2</v>
      </c>
      <c r="CV80" s="2">
        <v>0.15886695302613901</v>
      </c>
      <c r="CW80" s="2">
        <v>-9.2264152672231606E-2</v>
      </c>
      <c r="CX80" s="2">
        <v>9.2996484988288802E-2</v>
      </c>
      <c r="CY80" s="2">
        <v>-0.469882765002612</v>
      </c>
      <c r="CZ80" s="2">
        <v>8.4747490140180501E-2</v>
      </c>
      <c r="DA80" s="2">
        <v>0.21977449333576343</v>
      </c>
      <c r="DB80" s="2">
        <v>0.38173633623519848</v>
      </c>
      <c r="DC80" s="2">
        <v>-0.10879702104084081</v>
      </c>
      <c r="DD80" s="2">
        <v>3.5050408453112941E-3</v>
      </c>
      <c r="DE80" s="2">
        <f t="shared" si="150"/>
        <v>-8.8854407686891124E-2</v>
      </c>
      <c r="DF80" s="2">
        <f t="shared" si="151"/>
        <v>-0.53830516856615329</v>
      </c>
      <c r="DG80" s="2">
        <f t="shared" si="218"/>
        <v>-170.62708629595807</v>
      </c>
      <c r="DH80" s="2" t="str">
        <f t="shared" si="219"/>
        <v>Sad</v>
      </c>
      <c r="DI80" s="7">
        <v>0.36144388983373299</v>
      </c>
      <c r="DJ80" s="7">
        <v>0.12434846631230401</v>
      </c>
      <c r="DK80" s="7">
        <v>0.913747375351179</v>
      </c>
      <c r="DL80" s="7">
        <v>0.38504319913104101</v>
      </c>
      <c r="DM80" s="7">
        <v>9.7582683245768603E-2</v>
      </c>
      <c r="DN80" s="7">
        <v>-3.16485640480779E-2</v>
      </c>
      <c r="DO80" s="7">
        <v>1.9906197787658835</v>
      </c>
      <c r="DP80" s="7">
        <v>4.1536526978587043</v>
      </c>
      <c r="DQ80" s="7">
        <v>0.23709542352142898</v>
      </c>
      <c r="DR80" s="7">
        <v>2.673550866024295</v>
      </c>
      <c r="DS80" s="7">
        <f t="shared" si="152"/>
        <v>0.38204725416633556</v>
      </c>
      <c r="DT80" s="7">
        <f t="shared" si="153"/>
        <v>0.93516112452206723</v>
      </c>
      <c r="DU80" s="7">
        <f t="shared" si="220"/>
        <v>22.221796607286301</v>
      </c>
      <c r="DV80" s="7" t="str">
        <f t="shared" si="221"/>
        <v>happy</v>
      </c>
      <c r="DW80" s="8">
        <v>0.38571354896568999</v>
      </c>
      <c r="DX80" s="8">
        <v>0.230976970126894</v>
      </c>
      <c r="DY80" s="8">
        <v>-4.0530292582916697E-2</v>
      </c>
      <c r="DZ80" s="8">
        <v>-9.3702256125203498E-2</v>
      </c>
      <c r="EA80" s="8">
        <v>-1.9344921348349399E-2</v>
      </c>
      <c r="EB80" s="8">
        <v>2.9226747770565501E-2</v>
      </c>
      <c r="EC80" s="8">
        <v>-0.11062708301882548</v>
      </c>
      <c r="ED80" s="8">
        <v>-0.36011113477682694</v>
      </c>
      <c r="EE80" s="8">
        <v>0.15473657883879599</v>
      </c>
      <c r="EF80" s="8">
        <v>-0.21766598407517887</v>
      </c>
      <c r="EG80" s="8">
        <f t="shared" si="154"/>
        <v>0.485323820695436</v>
      </c>
      <c r="EH80" s="8">
        <f t="shared" si="155"/>
        <v>-3.1195290305970125E-2</v>
      </c>
      <c r="EI80" s="8">
        <f t="shared" si="222"/>
        <v>93.677756896412333</v>
      </c>
      <c r="EJ80" s="8" t="str">
        <f t="shared" si="223"/>
        <v>nervous</v>
      </c>
      <c r="EK80" s="1">
        <v>0.68434956900323995</v>
      </c>
      <c r="EL80" s="1">
        <v>0.88569039178882802</v>
      </c>
      <c r="EM80" s="1">
        <v>0.32217028678781101</v>
      </c>
      <c r="EN80" s="1">
        <v>0.43721135606760703</v>
      </c>
      <c r="EO80" s="1">
        <v>0.658463130833016</v>
      </c>
      <c r="EP80" s="1">
        <v>1.2174537803722301</v>
      </c>
      <c r="EQ80" s="1">
        <v>0.23992198377859905</v>
      </c>
      <c r="ER80" s="1">
        <v>0.20788463380442257</v>
      </c>
      <c r="ES80" s="1">
        <v>-0.20134082278558807</v>
      </c>
      <c r="ET80" s="1">
        <v>0.48367026433665949</v>
      </c>
      <c r="EU80" s="1">
        <f t="shared" si="156"/>
        <v>-0.63733883433321115</v>
      </c>
      <c r="EV80" s="1">
        <f t="shared" si="157"/>
        <v>-0.64762538579558859</v>
      </c>
      <c r="EW80" s="1">
        <f t="shared" si="224"/>
        <v>-135.45866132745451</v>
      </c>
      <c r="EX80" s="1" t="str">
        <f t="shared" si="225"/>
        <v>Depressed</v>
      </c>
      <c r="EY80" s="2">
        <v>0.47863802178353099</v>
      </c>
      <c r="EZ80" s="2">
        <v>0.58500016284872203</v>
      </c>
      <c r="FA80" s="2">
        <v>0.33730488414148302</v>
      </c>
      <c r="FB80" s="2">
        <v>0.14368180956245599</v>
      </c>
      <c r="FC80" s="2">
        <v>0.56263118185530303</v>
      </c>
      <c r="FD80" s="2">
        <v>0.69283259002066999</v>
      </c>
      <c r="FE80" s="2">
        <v>0.32393629136704766</v>
      </c>
      <c r="FF80" s="2">
        <v>0.11244179587650763</v>
      </c>
      <c r="FG80" s="2">
        <v>-0.10636214106519104</v>
      </c>
      <c r="FH80" s="2">
        <v>0.4522089378262002</v>
      </c>
      <c r="FI80" s="2">
        <f t="shared" si="158"/>
        <v>-0.35998708778568023</v>
      </c>
      <c r="FJ80" s="2">
        <f t="shared" si="159"/>
        <v>0.31602208173214419</v>
      </c>
      <c r="FK80" s="2">
        <f t="shared" si="226"/>
        <v>-48.721054159014983</v>
      </c>
      <c r="FL80" s="2" t="str">
        <f t="shared" si="227"/>
        <v>Relased</v>
      </c>
      <c r="FM80" s="7">
        <v>0.50738831086500003</v>
      </c>
      <c r="FN80" s="7">
        <v>0.64722573102136005</v>
      </c>
      <c r="FO80" s="7">
        <v>0.15999360926949999</v>
      </c>
      <c r="FP80" s="7">
        <v>0.37144323516829802</v>
      </c>
      <c r="FQ80" s="7">
        <v>0.64446816049048705</v>
      </c>
      <c r="FR80" s="7">
        <v>0.32338262577631299</v>
      </c>
      <c r="FS80" s="7">
        <v>0.13890064712769462</v>
      </c>
      <c r="FT80" s="7">
        <v>0.38269115711490492</v>
      </c>
      <c r="FU80" s="7">
        <v>-0.13983742015636003</v>
      </c>
      <c r="FV80" s="7">
        <v>0.46027228594029457</v>
      </c>
      <c r="FW80" s="7">
        <f t="shared" si="160"/>
        <v>-4.583630281915041E-2</v>
      </c>
      <c r="FX80" s="7">
        <f t="shared" si="161"/>
        <v>7.7233856596128359E-3</v>
      </c>
      <c r="FY80" s="7">
        <f t="shared" si="228"/>
        <v>-80.435543118234591</v>
      </c>
      <c r="FZ80" s="7" t="str">
        <f t="shared" si="229"/>
        <v>Calm</v>
      </c>
      <c r="GA80" s="4">
        <v>0.29049482534237903</v>
      </c>
      <c r="GB80" s="4">
        <v>-5.2411367360752803E-2</v>
      </c>
      <c r="GC80" s="4">
        <v>0.17570343116091799</v>
      </c>
      <c r="GD80" s="4">
        <v>0.34271051434946198</v>
      </c>
      <c r="GE80" s="4">
        <v>0.12922544237433201</v>
      </c>
      <c r="GF80" s="4">
        <v>6.0480047759667303E-2</v>
      </c>
      <c r="GG80" s="4">
        <v>0.41862031613757694</v>
      </c>
      <c r="GH80" s="4">
        <v>42.474171414146937</v>
      </c>
      <c r="GI80" s="4">
        <v>0.34290619270313183</v>
      </c>
      <c r="GJ80" s="4">
        <v>2.1774463035159206</v>
      </c>
      <c r="GK80" s="4">
        <f t="shared" si="162"/>
        <v>0.32355072701719578</v>
      </c>
      <c r="GL80" s="4">
        <f t="shared" si="163"/>
        <v>0.43509221054130598</v>
      </c>
      <c r="GM80" s="4">
        <f t="shared" si="230"/>
        <v>36.635862539111116</v>
      </c>
      <c r="GN80" s="4" t="str">
        <f t="shared" si="231"/>
        <v>excited</v>
      </c>
      <c r="GO80" s="6">
        <v>8.6040837252929894E-2</v>
      </c>
      <c r="GP80" s="6">
        <v>0.33169356233917702</v>
      </c>
      <c r="GQ80" s="6">
        <v>8.8929663404934203E-2</v>
      </c>
      <c r="GR80" s="6">
        <v>0.27452731547827602</v>
      </c>
      <c r="GS80" s="6">
        <v>-8.5989202680143401E-2</v>
      </c>
      <c r="GT80" s="6">
        <v>0.50493529529363301</v>
      </c>
      <c r="GU80" s="6">
        <v>1722.2891292749509</v>
      </c>
      <c r="GV80" s="6">
        <v>0.32813512583708171</v>
      </c>
      <c r="GW80" s="6">
        <v>-0.24565272508624714</v>
      </c>
      <c r="GX80" s="6">
        <v>0.87006715089325803</v>
      </c>
      <c r="GY80" s="6">
        <f t="shared" si="164"/>
        <v>-0.2044509088157882</v>
      </c>
      <c r="GZ80" s="6">
        <f t="shared" si="165"/>
        <v>-0.24796030398232793</v>
      </c>
      <c r="HA80" s="6">
        <f t="shared" si="232"/>
        <v>-140.49336821712305</v>
      </c>
      <c r="HB80" s="6" t="str">
        <f t="shared" si="233"/>
        <v>Depressed</v>
      </c>
      <c r="HI80" s="2">
        <v>0</v>
      </c>
      <c r="HJ80" s="2">
        <v>0</v>
      </c>
      <c r="HK80" s="2">
        <v>0</v>
      </c>
      <c r="HL80" s="2">
        <v>0</v>
      </c>
      <c r="HM80" s="2" t="e">
        <f t="shared" si="166"/>
        <v>#DIV/0!</v>
      </c>
      <c r="HN80" s="2" t="e">
        <f t="shared" si="167"/>
        <v>#DIV/0!</v>
      </c>
      <c r="HO80" s="2" t="e">
        <f t="shared" si="234"/>
        <v>#DIV/0!</v>
      </c>
      <c r="HP80" s="2" t="e">
        <f t="shared" si="235"/>
        <v>#DIV/0!</v>
      </c>
      <c r="HQ80" s="4">
        <v>1.45596206845537</v>
      </c>
      <c r="HR80" s="4">
        <v>1.0323863492601999</v>
      </c>
      <c r="HS80" s="4">
        <v>0.84006520582739697</v>
      </c>
      <c r="HT80" s="4">
        <v>0.85011543949455504</v>
      </c>
      <c r="HU80" s="4">
        <v>1.33135046119664</v>
      </c>
      <c r="HV80" s="4">
        <v>0.83021531696807505</v>
      </c>
      <c r="HW80" s="4">
        <v>0.30138895329842225</v>
      </c>
      <c r="HX80" s="4">
        <v>0.45641290615616115</v>
      </c>
      <c r="HY80" s="4">
        <v>0.42357571919517012</v>
      </c>
      <c r="HZ80" s="4">
        <v>0.67923793681337585</v>
      </c>
      <c r="IA80" s="4">
        <f t="shared" si="168"/>
        <v>0.73574573163098944</v>
      </c>
      <c r="IB80" s="4">
        <f t="shared" si="169"/>
        <v>5.1387547785246346E-2</v>
      </c>
      <c r="IC80" s="4">
        <f t="shared" si="236"/>
        <v>86.004712189433818</v>
      </c>
      <c r="ID80" s="4" t="str">
        <f t="shared" si="237"/>
        <v>alert</v>
      </c>
      <c r="IE80" s="6">
        <v>0.79425146051792805</v>
      </c>
      <c r="IF80" s="6">
        <v>0.78065754634486395</v>
      </c>
      <c r="IG80" s="6">
        <v>0.711618961387388</v>
      </c>
      <c r="IH80" s="6">
        <v>0.85880925683406995</v>
      </c>
      <c r="II80" s="6">
        <v>0.95641535077622697</v>
      </c>
      <c r="IJ80" s="6">
        <v>1.16010559454066</v>
      </c>
      <c r="IK80" s="6">
        <v>0.40648452166710924</v>
      </c>
      <c r="IL80" s="6">
        <v>0.442511112634907</v>
      </c>
      <c r="IM80" s="6">
        <v>1.3593914173064103E-2</v>
      </c>
      <c r="IN80" s="6">
        <v>0.99715489045918926</v>
      </c>
      <c r="IO80" s="6">
        <f t="shared" si="170"/>
        <v>1.5784728967019213E-2</v>
      </c>
      <c r="IP80" s="6">
        <f t="shared" si="171"/>
        <v>0.44941101705950337</v>
      </c>
      <c r="IQ80" s="6">
        <f t="shared" si="238"/>
        <v>2.0115811406562996</v>
      </c>
      <c r="IR80" s="6" t="str">
        <f t="shared" si="239"/>
        <v>happy</v>
      </c>
      <c r="IS80" s="4">
        <v>0.60783265078984305</v>
      </c>
      <c r="IT80" s="4">
        <v>1.16109954251291</v>
      </c>
      <c r="IU80" s="4">
        <v>0.35517904112264898</v>
      </c>
      <c r="IV80" s="4">
        <v>0.48888733512145499</v>
      </c>
      <c r="IW80" s="4">
        <v>0.70648696479865802</v>
      </c>
      <c r="IX80" s="4">
        <v>0.83378551284797697</v>
      </c>
      <c r="IY80" s="4">
        <v>0.27023795194870742</v>
      </c>
      <c r="IZ80" s="4">
        <v>0.24507042839769647</v>
      </c>
      <c r="JA80" s="4">
        <v>-0.55326689172306698</v>
      </c>
      <c r="JB80" s="4">
        <v>0.47716152119327837</v>
      </c>
      <c r="JC80" s="4">
        <f t="shared" si="172"/>
        <v>-0.66953977999381542</v>
      </c>
      <c r="JD80" s="4">
        <f t="shared" si="173"/>
        <v>0.12034726640082516</v>
      </c>
      <c r="JE80" s="4">
        <f t="shared" si="240"/>
        <v>-79.810109288448203</v>
      </c>
      <c r="JF80" s="4" t="str">
        <f t="shared" si="241"/>
        <v>Calm</v>
      </c>
      <c r="JG80" s="6">
        <v>1.0017185793826999</v>
      </c>
      <c r="JH80" s="6">
        <v>0.86469003028680103</v>
      </c>
      <c r="JI80" s="6">
        <v>0.122748691980964</v>
      </c>
      <c r="JJ80" s="6">
        <v>0.30263681600129799</v>
      </c>
      <c r="JK80" s="6">
        <v>0.88854245959737399</v>
      </c>
      <c r="JL80" s="6">
        <v>0.91517960588608804</v>
      </c>
      <c r="JM80" s="6">
        <v>6.4937428984514947E-2</v>
      </c>
      <c r="JN80" s="6">
        <v>0.17003313605148837</v>
      </c>
      <c r="JO80" s="6">
        <v>0.1370285490958989</v>
      </c>
      <c r="JP80" s="6">
        <v>0.22791660185150359</v>
      </c>
      <c r="JQ80" s="6">
        <f t="shared" si="174"/>
        <v>6.0973463915272363E-2</v>
      </c>
      <c r="JR80" s="6">
        <f t="shared" si="175"/>
        <v>0.16138802652076145</v>
      </c>
      <c r="JS80" s="6">
        <f t="shared" si="242"/>
        <v>20.696896591781368</v>
      </c>
      <c r="JT80" s="6" t="str">
        <f t="shared" si="243"/>
        <v>happy</v>
      </c>
      <c r="JU80" s="2">
        <v>0.18869205156562199</v>
      </c>
      <c r="JV80" s="2">
        <v>0.82248607379538496</v>
      </c>
      <c r="JW80" s="2">
        <v>7.7639499529838799E-2</v>
      </c>
      <c r="JX80" s="2">
        <v>-2.9051802139696398E-2</v>
      </c>
      <c r="JY80" s="2">
        <v>0.228768080517398</v>
      </c>
      <c r="JZ80" s="2">
        <v>5.6901275145142399E-2</v>
      </c>
      <c r="KA80" s="2">
        <v>0.1859806327910582</v>
      </c>
      <c r="KB80" s="2">
        <v>-3.3036411286445695E-2</v>
      </c>
      <c r="KC80" s="2">
        <v>-0.633794022229763</v>
      </c>
      <c r="KD80" s="2">
        <v>4.8050581961309541E-2</v>
      </c>
      <c r="KE80" s="2">
        <f t="shared" si="176"/>
        <v>-0.47445353870220908</v>
      </c>
      <c r="KF80" s="2">
        <f t="shared" si="177"/>
        <v>-1.7126325298267742E-2</v>
      </c>
      <c r="KG80" s="2">
        <f t="shared" si="244"/>
        <v>-92.067305263399732</v>
      </c>
      <c r="KH80" s="2" t="str">
        <f t="shared" si="245"/>
        <v>Bored</v>
      </c>
      <c r="KI80" s="7">
        <v>0.52051197866737298</v>
      </c>
      <c r="KJ80" s="7">
        <v>0.94805933191529901</v>
      </c>
      <c r="KK80" s="7">
        <v>0.110672140337396</v>
      </c>
      <c r="KL80" s="7">
        <v>0.54955871751923302</v>
      </c>
      <c r="KM80" s="7">
        <v>0.10634647023360499</v>
      </c>
      <c r="KN80" s="7">
        <v>0.23852929341376</v>
      </c>
      <c r="KO80" s="7">
        <v>0.17655044856048258</v>
      </c>
      <c r="KP80" s="7">
        <v>0.46314173740442866</v>
      </c>
      <c r="KQ80" s="7">
        <v>-0.42754735324792603</v>
      </c>
      <c r="KR80" s="7">
        <v>0.4495735774619451</v>
      </c>
      <c r="KS80" s="7">
        <f t="shared" si="178"/>
        <v>-0.29236750233342346</v>
      </c>
      <c r="KT80" s="7">
        <f t="shared" si="179"/>
        <v>0.21581515899479875</v>
      </c>
      <c r="KU80" s="7">
        <f t="shared" si="246"/>
        <v>-53.566592357882172</v>
      </c>
      <c r="KV80" s="7" t="str">
        <f t="shared" si="247"/>
        <v>Relased</v>
      </c>
      <c r="KW80" s="2">
        <v>0.25554218834407799</v>
      </c>
      <c r="KX80" s="2">
        <v>6.7369878244978504E-2</v>
      </c>
      <c r="KY80" s="2">
        <v>0.23328083064933899</v>
      </c>
      <c r="KZ80" s="2">
        <v>-1.06676368988626E-2</v>
      </c>
      <c r="LA80" s="2">
        <v>-3.6362977155873701E-2</v>
      </c>
      <c r="LB80" s="2">
        <v>0.33127036317543501</v>
      </c>
      <c r="LC80" s="2">
        <v>1.0643383073818344</v>
      </c>
      <c r="LD80" s="2">
        <v>-2.676006030111824E-2</v>
      </c>
      <c r="LE80" s="2">
        <v>0.18817231009909949</v>
      </c>
      <c r="LF80" s="2">
        <v>0.6893926142245338</v>
      </c>
      <c r="LG80" s="2">
        <f t="shared" si="180"/>
        <v>0.11603335299396411</v>
      </c>
      <c r="LH80" s="2">
        <f t="shared" si="181"/>
        <v>0.22376803674806056</v>
      </c>
      <c r="LI80" s="2">
        <f t="shared" si="248"/>
        <v>27.40868168453952</v>
      </c>
      <c r="LJ80" s="2" t="str">
        <f t="shared" si="249"/>
        <v>happy</v>
      </c>
      <c r="LK80" s="4">
        <v>0.54042652595200702</v>
      </c>
      <c r="LL80" s="4">
        <v>0.59402191025473805</v>
      </c>
      <c r="LM80" s="4">
        <v>0.20742157070926201</v>
      </c>
      <c r="LN80" s="4">
        <v>0.23715111910518499</v>
      </c>
      <c r="LO80" s="4">
        <v>0.34624664523522602</v>
      </c>
      <c r="LP80" s="4">
        <v>0.372999717478392</v>
      </c>
      <c r="LQ80" s="4">
        <v>0.23393238619313331</v>
      </c>
      <c r="LR80" s="4">
        <v>0.24523869198366247</v>
      </c>
      <c r="LS80" s="4">
        <v>-5.3595384302731031E-2</v>
      </c>
      <c r="LT80" s="4">
        <v>0.39188443972029663</v>
      </c>
      <c r="LU80" s="4">
        <f t="shared" si="182"/>
        <v>0.16186154614843873</v>
      </c>
      <c r="LV80" s="4">
        <f t="shared" si="183"/>
        <v>6.0410268433997105E-2</v>
      </c>
      <c r="LW80" s="4">
        <f t="shared" si="250"/>
        <v>69.53332598630756</v>
      </c>
      <c r="LX80" s="4" t="str">
        <f t="shared" si="251"/>
        <v>alert</v>
      </c>
      <c r="LY80" s="6">
        <v>0.19194852961199799</v>
      </c>
      <c r="LZ80" s="6">
        <v>0.47951221154185403</v>
      </c>
      <c r="MA80" s="6">
        <v>0.102838430232656</v>
      </c>
      <c r="MB80" s="6">
        <v>0.13804635338330101</v>
      </c>
      <c r="MC80" s="6">
        <v>0.25600754929932901</v>
      </c>
      <c r="MD80" s="6">
        <v>4.6726853647873601E-2</v>
      </c>
      <c r="ME80" s="6">
        <v>0.22957257435279249</v>
      </c>
      <c r="MF80" s="6">
        <v>0.26232631234537951</v>
      </c>
      <c r="MG80" s="6">
        <v>-0.28756368192985604</v>
      </c>
      <c r="MH80" s="6">
        <v>0.35874738291030328</v>
      </c>
      <c r="MI80" s="6">
        <f t="shared" si="184"/>
        <v>-0.28058508982702346</v>
      </c>
      <c r="MJ80" s="6">
        <f t="shared" si="185"/>
        <v>0.11583945532925988</v>
      </c>
      <c r="MK80" s="6">
        <f t="shared" si="252"/>
        <v>-67.566734433901573</v>
      </c>
      <c r="ML80" s="6" t="str">
        <f t="shared" si="253"/>
        <v>Calm</v>
      </c>
      <c r="MM80" s="2">
        <v>0.969968605965431</v>
      </c>
      <c r="MN80" s="2">
        <v>1.1404654912465</v>
      </c>
      <c r="MO80" s="2">
        <v>0.87284901874241105</v>
      </c>
      <c r="MP80" s="2">
        <v>0.84666086205859803</v>
      </c>
      <c r="MQ80" s="2">
        <v>0.50973565698521695</v>
      </c>
      <c r="MR80" s="2">
        <v>0.62253385810748096</v>
      </c>
      <c r="MS80" s="2">
        <v>0.58988072184226925</v>
      </c>
      <c r="MT80" s="2">
        <v>0.48023889649695073</v>
      </c>
      <c r="MU80" s="2">
        <v>-0.17049688528106899</v>
      </c>
      <c r="MV80" s="2">
        <v>0.81476596832501547</v>
      </c>
      <c r="MW80" s="2">
        <f t="shared" si="186"/>
        <v>0.13376449257232048</v>
      </c>
      <c r="MX80" s="2">
        <f t="shared" si="187"/>
        <v>0.45114684804562843</v>
      </c>
      <c r="MY80" s="2">
        <f t="shared" si="254"/>
        <v>16.515026240321948</v>
      </c>
      <c r="MZ80" s="2" t="str">
        <f t="shared" si="255"/>
        <v>happy</v>
      </c>
      <c r="NA80" s="7">
        <v>0.16531009524559101</v>
      </c>
      <c r="NB80" s="7">
        <v>0.56582956713914401</v>
      </c>
      <c r="NC80" s="7">
        <v>1.6310643164056299E-2</v>
      </c>
      <c r="ND80" s="7">
        <v>0.466972320378998</v>
      </c>
      <c r="NE80" s="7">
        <v>-1.7325544468622198E-2</v>
      </c>
      <c r="NF80" s="7">
        <v>0.55787131905190002</v>
      </c>
      <c r="NG80" s="7">
        <v>0.11021855375050922</v>
      </c>
      <c r="NH80" s="7">
        <v>0.41556638970168663</v>
      </c>
      <c r="NI80" s="7">
        <v>-0.40051947189355297</v>
      </c>
      <c r="NJ80" s="7">
        <v>0.66099951679101299</v>
      </c>
      <c r="NK80" s="7">
        <f t="shared" si="188"/>
        <v>-0.38140710189645766</v>
      </c>
      <c r="NL80" s="7">
        <f t="shared" si="189"/>
        <v>0.27736221795194482</v>
      </c>
      <c r="NM80" s="7">
        <f t="shared" si="256"/>
        <v>-53.975059959123556</v>
      </c>
      <c r="NN80" s="7" t="str">
        <f t="shared" si="257"/>
        <v>Relased</v>
      </c>
      <c r="NO80" s="4">
        <v>0.236368577560717</v>
      </c>
      <c r="NP80" s="4">
        <v>0.83155265585676097</v>
      </c>
      <c r="NQ80" s="4">
        <v>0.14045388319921401</v>
      </c>
      <c r="NR80" s="4">
        <v>0.37132564247554201</v>
      </c>
      <c r="NS80" s="4">
        <v>0.27704648684940197</v>
      </c>
      <c r="NT80" s="4">
        <v>0.76739710787188697</v>
      </c>
      <c r="NU80" s="4">
        <v>0.27356790428536903</v>
      </c>
      <c r="NV80" s="4">
        <v>0.2322309624097473</v>
      </c>
      <c r="NW80" s="4">
        <v>-0.59518407829604403</v>
      </c>
      <c r="NX80" s="4">
        <v>0.47922965632680536</v>
      </c>
      <c r="NY80" s="4">
        <f t="shared" si="190"/>
        <v>-0.53295799926281062</v>
      </c>
      <c r="NZ80" s="4">
        <f t="shared" si="191"/>
        <v>-0.49930235826857217</v>
      </c>
      <c r="OA80" s="4">
        <f t="shared" si="258"/>
        <v>-133.13259965793569</v>
      </c>
      <c r="OB80" s="4" t="str">
        <f t="shared" si="259"/>
        <v>Depressed</v>
      </c>
      <c r="OC80" s="1">
        <v>-8.9272165857953001E-2</v>
      </c>
      <c r="OD80" s="1">
        <v>-0.36448589780246399</v>
      </c>
      <c r="OE80" s="1">
        <v>0.215285705256928</v>
      </c>
      <c r="OF80" s="1">
        <v>0.44895201003457802</v>
      </c>
      <c r="OG80" s="1">
        <v>-0.43220363004182799</v>
      </c>
      <c r="OH80" s="1">
        <v>5.63473082787843E-2</v>
      </c>
      <c r="OI80" s="1">
        <v>-0.41283930519816942</v>
      </c>
      <c r="OJ80" s="1">
        <v>-1.4569808044119614</v>
      </c>
      <c r="OK80" s="1">
        <v>0.27521373194451099</v>
      </c>
      <c r="OL80" s="1">
        <v>-1.4638587575351776</v>
      </c>
      <c r="OM80" s="1">
        <f t="shared" si="192"/>
        <v>0.18195480495736671</v>
      </c>
      <c r="ON80" s="1">
        <f t="shared" si="193"/>
        <v>-0.48695162702826023</v>
      </c>
      <c r="OO80" s="1">
        <f t="shared" si="260"/>
        <v>159.51124769026214</v>
      </c>
      <c r="OP80" s="1" t="str">
        <f t="shared" si="261"/>
        <v>Upset</v>
      </c>
      <c r="OQ80" s="2">
        <v>0.834239301891879</v>
      </c>
      <c r="OR80" s="2">
        <v>0.44950709361546898</v>
      </c>
      <c r="OS80" s="2">
        <v>6.6861879580194197E-2</v>
      </c>
      <c r="OT80" s="2">
        <v>7.4795436138906504E-2</v>
      </c>
      <c r="OU80" s="2">
        <v>-4.54611174258149E-2</v>
      </c>
      <c r="OV80" s="2">
        <v>-0.126810987617056</v>
      </c>
      <c r="OW80" s="2">
        <v>8.4766390471934794E-2</v>
      </c>
      <c r="OX80" s="2">
        <v>0.23178289030631918</v>
      </c>
      <c r="OY80" s="2">
        <v>0.38473220827641003</v>
      </c>
      <c r="OZ80" s="2">
        <v>0.11034680698216602</v>
      </c>
      <c r="PA80" s="2">
        <f t="shared" si="194"/>
        <v>0.40766093652498947</v>
      </c>
      <c r="PB80" s="2">
        <f t="shared" si="195"/>
        <v>-0.54012550147932392</v>
      </c>
      <c r="PC80" s="2">
        <f t="shared" si="262"/>
        <v>142.95623787983169</v>
      </c>
      <c r="PD80" s="2" t="str">
        <f t="shared" si="263"/>
        <v>stressed</v>
      </c>
      <c r="PE80" s="1">
        <v>0.45712797231183699</v>
      </c>
      <c r="PF80" s="1">
        <v>0.589902832498301</v>
      </c>
      <c r="PG80" s="1">
        <v>0.50146051313560602</v>
      </c>
      <c r="PH80" s="1">
        <v>0.83202536347887401</v>
      </c>
      <c r="PI80" s="1">
        <v>-4.9978206502718697E-2</v>
      </c>
      <c r="PJ80" s="1">
        <v>0.13825551781353801</v>
      </c>
      <c r="PK80" s="1">
        <v>1.2316365014703283</v>
      </c>
      <c r="PL80" s="1">
        <v>1.1426434416669853</v>
      </c>
      <c r="PM80" s="1">
        <v>-0.13277486018646401</v>
      </c>
      <c r="PN80" s="1">
        <v>1.2735880076195907</v>
      </c>
      <c r="PO80" s="1">
        <f t="shared" si="196"/>
        <v>-0.18396920024074181</v>
      </c>
      <c r="PP80" s="1">
        <f t="shared" si="197"/>
        <v>-0.22135498904524209</v>
      </c>
      <c r="PQ80" s="1">
        <f t="shared" si="264"/>
        <v>-140.2698659826915</v>
      </c>
      <c r="PR80" s="1" t="str">
        <f t="shared" si="265"/>
        <v>Depressed</v>
      </c>
      <c r="PS80" s="4">
        <v>1.04315925274699</v>
      </c>
      <c r="PT80" s="4">
        <v>0.87254379413310001</v>
      </c>
      <c r="PU80" s="4">
        <v>0.67881208584974995</v>
      </c>
      <c r="PV80" s="4">
        <v>0.30278393877273901</v>
      </c>
      <c r="PW80" s="4">
        <v>0.63720078320843598</v>
      </c>
      <c r="PX80" s="4">
        <v>4.7339430790116099E-2</v>
      </c>
      <c r="PY80" s="4">
        <v>0.40396823973725854</v>
      </c>
      <c r="PZ80" s="4">
        <v>0.32915475635291946</v>
      </c>
      <c r="QA80" s="4">
        <v>0.17061545861388994</v>
      </c>
      <c r="QB80" s="4">
        <v>0.51239466691934021</v>
      </c>
      <c r="QC80" s="4">
        <f t="shared" si="198"/>
        <v>0.2074170773574977</v>
      </c>
      <c r="QD80" s="4">
        <f t="shared" si="199"/>
        <v>-9.3111636327035896E-2</v>
      </c>
      <c r="QE80" s="4">
        <f t="shared" si="266"/>
        <v>114.17579697811431</v>
      </c>
      <c r="QF80" s="4" t="str">
        <f t="shared" si="267"/>
        <v>nervous</v>
      </c>
      <c r="QG80" s="2">
        <v>0.89193623547909395</v>
      </c>
      <c r="QH80" s="2">
        <v>0.30743964181605499</v>
      </c>
      <c r="QI80" s="2">
        <v>0.18788613675669499</v>
      </c>
      <c r="QJ80" s="2">
        <v>0.426783317450244</v>
      </c>
      <c r="QK80" s="2">
        <v>0.62980251488734196</v>
      </c>
      <c r="QL80" s="2">
        <v>0.149953780238789</v>
      </c>
      <c r="QM80" s="2">
        <v>0.12346806356311282</v>
      </c>
      <c r="QN80" s="2">
        <v>0.93307707735042655</v>
      </c>
      <c r="QO80" s="2">
        <v>0.58449659366303897</v>
      </c>
      <c r="QP80" s="2">
        <v>0.51249109294506667</v>
      </c>
      <c r="QQ80" s="2">
        <f t="shared" si="200"/>
        <v>0.89401064616793668</v>
      </c>
      <c r="QR80" s="2">
        <f t="shared" si="201"/>
        <v>-0.58025478941538888</v>
      </c>
      <c r="QS80" s="2">
        <f t="shared" si="268"/>
        <v>122.98545944445327</v>
      </c>
      <c r="QT80" s="2" t="str">
        <f t="shared" si="269"/>
        <v>stressed</v>
      </c>
      <c r="QU80" s="4">
        <v>0.19113303125552</v>
      </c>
      <c r="QV80" s="4">
        <v>0.23127798730260299</v>
      </c>
      <c r="QW80" s="4">
        <v>0.115116412604859</v>
      </c>
      <c r="QX80" s="4">
        <v>2.98455286691276E-2</v>
      </c>
      <c r="QY80" s="4">
        <v>-0.17906246060543199</v>
      </c>
      <c r="QZ80" s="4">
        <v>-0.18483050418873301</v>
      </c>
      <c r="RA80" s="4">
        <v>9.5369486614967638</v>
      </c>
      <c r="RB80" s="4">
        <v>0.64256503621431393</v>
      </c>
      <c r="RC80" s="4">
        <v>-4.0144956047082986E-2</v>
      </c>
      <c r="RD80" s="4">
        <v>0.34317746201035731</v>
      </c>
      <c r="RE80" s="4">
        <f t="shared" si="202"/>
        <v>7.4226297264246899E-2</v>
      </c>
      <c r="RF80" s="4">
        <f t="shared" si="203"/>
        <v>0.10798665822143039</v>
      </c>
      <c r="RG80" s="4">
        <f t="shared" si="270"/>
        <v>34.503287563165756</v>
      </c>
      <c r="RH80" s="4" t="str">
        <f t="shared" si="271"/>
        <v>excited</v>
      </c>
    </row>
    <row r="81" spans="1:476" x14ac:dyDescent="0.3">
      <c r="A81" s="1">
        <v>0.93052742678315103</v>
      </c>
      <c r="B81" s="1">
        <v>1.18595786486328</v>
      </c>
      <c r="C81" s="1">
        <v>0.32707037663115901</v>
      </c>
      <c r="D81" s="1">
        <v>0.39647571707682899</v>
      </c>
      <c r="E81" s="1">
        <v>0.60168012657124603</v>
      </c>
      <c r="F81" s="1">
        <v>1.4399085056532399</v>
      </c>
      <c r="G81" s="1">
        <v>0.21346349319001703</v>
      </c>
      <c r="H81" s="1">
        <v>0.15098853526154127</v>
      </c>
      <c r="I81" s="1">
        <v>-0.255430438080129</v>
      </c>
      <c r="J81" s="1">
        <v>0.34186209399316719</v>
      </c>
      <c r="K81" s="1">
        <f t="shared" si="136"/>
        <v>-0.44428954554079936</v>
      </c>
      <c r="L81" s="1">
        <f t="shared" si="137"/>
        <v>-0.46017173818302071</v>
      </c>
      <c r="M81" s="1">
        <f t="shared" si="204"/>
        <v>-136.00600115348948</v>
      </c>
      <c r="N81" s="1" t="str">
        <f t="shared" si="205"/>
        <v>Depressed</v>
      </c>
      <c r="O81" s="8">
        <v>3.7164528000475601E-2</v>
      </c>
      <c r="P81" s="8">
        <v>0.43624334480888899</v>
      </c>
      <c r="Q81" s="8">
        <v>9.4355775397225394E-2</v>
      </c>
      <c r="R81" s="8">
        <v>1.1798424963255999E-2</v>
      </c>
      <c r="S81" s="8">
        <v>-0.29552348669344197</v>
      </c>
      <c r="T81" s="8">
        <v>5.0087966778736302E-2</v>
      </c>
      <c r="U81" s="8">
        <v>-0.36521193565173693</v>
      </c>
      <c r="V81" s="8">
        <v>2.4260056225333552E-2</v>
      </c>
      <c r="W81" s="8">
        <v>-0.39907881680841339</v>
      </c>
      <c r="X81" s="8">
        <v>0.22423412549209626</v>
      </c>
      <c r="Y81" s="8">
        <f t="shared" si="138"/>
        <v>-9.5062375579488823E-2</v>
      </c>
      <c r="Z81" s="8">
        <f t="shared" si="139"/>
        <v>7.6816481064865272E-2</v>
      </c>
      <c r="AA81" s="8">
        <f t="shared" si="206"/>
        <v>-51.059571200647035</v>
      </c>
      <c r="AB81" s="8" t="str">
        <f t="shared" si="207"/>
        <v>Relased</v>
      </c>
      <c r="AC81" s="2">
        <v>0.208803449198778</v>
      </c>
      <c r="AD81" s="2">
        <v>0.281049909217302</v>
      </c>
      <c r="AE81" s="2">
        <v>-7.7283476690295394E-2</v>
      </c>
      <c r="AF81" s="2">
        <v>-0.100827820652077</v>
      </c>
      <c r="AG81" s="2">
        <v>-0.20863375328688399</v>
      </c>
      <c r="AH81" s="2">
        <v>9.7352613829065293E-2</v>
      </c>
      <c r="AI81" s="2">
        <v>-455.4233265122453</v>
      </c>
      <c r="AJ81" s="2">
        <v>-0.26645652317630591</v>
      </c>
      <c r="AK81" s="2">
        <v>-7.2246460018524E-2</v>
      </c>
      <c r="AL81" s="2">
        <v>-0.36360125797297321</v>
      </c>
      <c r="AM81" s="2">
        <f t="shared" si="140"/>
        <v>5.0836120212813363E-2</v>
      </c>
      <c r="AN81" s="2">
        <f t="shared" si="141"/>
        <v>-0.37486399247532631</v>
      </c>
      <c r="AO81" s="2">
        <f t="shared" si="208"/>
        <v>172.27710795757446</v>
      </c>
      <c r="AP81" s="2" t="str">
        <f t="shared" si="209"/>
        <v>Upset</v>
      </c>
      <c r="AQ81" s="8">
        <v>0.24149303423894999</v>
      </c>
      <c r="AR81" s="8">
        <v>0.38239545556416799</v>
      </c>
      <c r="AS81" s="8">
        <v>-7.8170376056554997E-2</v>
      </c>
      <c r="AT81" s="8">
        <v>5.9090768970105803E-2</v>
      </c>
      <c r="AU81" s="8">
        <v>0.278851927662085</v>
      </c>
      <c r="AV81" s="8">
        <v>0.34462986706821103</v>
      </c>
      <c r="AW81" s="8">
        <v>-0.15022798677816798</v>
      </c>
      <c r="AX81" s="8">
        <v>8.1277456411219251E-2</v>
      </c>
      <c r="AY81" s="8">
        <v>-0.14090242132521799</v>
      </c>
      <c r="AZ81" s="8">
        <v>-3.0581758436463852E-2</v>
      </c>
      <c r="BA81" s="8">
        <f t="shared" si="142"/>
        <v>-0.22162801824246003</v>
      </c>
      <c r="BB81" s="8">
        <f t="shared" si="143"/>
        <v>1.3230769586685343E-2</v>
      </c>
      <c r="BC81" s="8">
        <f t="shared" si="210"/>
        <v>-86.583606013549442</v>
      </c>
      <c r="BD81" s="8" t="str">
        <f t="shared" si="211"/>
        <v>Calm</v>
      </c>
      <c r="BE81" s="4">
        <v>0.69007088014272</v>
      </c>
      <c r="BF81" s="4">
        <v>0.73658462291762306</v>
      </c>
      <c r="BG81" s="4">
        <v>-8.2196665674552308E-3</v>
      </c>
      <c r="BH81" s="4">
        <v>9.7469107303679595E-2</v>
      </c>
      <c r="BI81" s="4">
        <v>0.38771596832182798</v>
      </c>
      <c r="BJ81" s="4">
        <v>0.85371889814272295</v>
      </c>
      <c r="BK81" s="4">
        <v>-7.6264305684980742E-3</v>
      </c>
      <c r="BL81" s="4">
        <v>6.128962554185341E-2</v>
      </c>
      <c r="BM81" s="4">
        <v>-4.6513742774903055E-2</v>
      </c>
      <c r="BN81" s="4">
        <v>6.2558508725318665E-2</v>
      </c>
      <c r="BO81" s="4">
        <f t="shared" si="144"/>
        <v>3.6014652100546884E-2</v>
      </c>
      <c r="BP81" s="4">
        <f t="shared" si="145"/>
        <v>8.1338619976515147E-2</v>
      </c>
      <c r="BQ81" s="4">
        <f t="shared" si="212"/>
        <v>23.882532451244746</v>
      </c>
      <c r="BR81" s="4" t="str">
        <f t="shared" si="213"/>
        <v>happy</v>
      </c>
      <c r="BS81" s="6">
        <v>0.86444407316535299</v>
      </c>
      <c r="BT81" s="6">
        <v>0.74367074807696198</v>
      </c>
      <c r="BU81" s="6">
        <v>0.85382319588210698</v>
      </c>
      <c r="BV81" s="6">
        <v>0.46456270282275502</v>
      </c>
      <c r="BW81" s="6">
        <v>0.39149340317044301</v>
      </c>
      <c r="BX81" s="6">
        <v>0.83693784765859103</v>
      </c>
      <c r="BY81" s="6">
        <v>0.67982938002068427</v>
      </c>
      <c r="BZ81" s="6">
        <v>0.29391381527098792</v>
      </c>
      <c r="CA81" s="6">
        <v>0.120773325088391</v>
      </c>
      <c r="CB81" s="6">
        <v>0.81983318684070761</v>
      </c>
      <c r="CC81" s="6">
        <f t="shared" si="146"/>
        <v>0.37416764584296835</v>
      </c>
      <c r="CD81" s="6">
        <f t="shared" si="147"/>
        <v>-0.44638331398209929</v>
      </c>
      <c r="CE81" s="6">
        <f t="shared" si="214"/>
        <v>140.0295713339631</v>
      </c>
      <c r="CF81" s="6" t="str">
        <f t="shared" si="215"/>
        <v>stressed</v>
      </c>
      <c r="CG81" s="4">
        <v>0.93902277405553303</v>
      </c>
      <c r="CH81" s="4">
        <v>1.0087902266058</v>
      </c>
      <c r="CI81" s="4">
        <v>0.57338435877614102</v>
      </c>
      <c r="CJ81" s="4">
        <v>0.50545505068572005</v>
      </c>
      <c r="CK81" s="4">
        <v>0.71584129611764902</v>
      </c>
      <c r="CL81" s="4">
        <v>0.63446374002782502</v>
      </c>
      <c r="CM81" s="4">
        <v>0.34648426363872664</v>
      </c>
      <c r="CN81" s="4">
        <v>0.30759399395894765</v>
      </c>
      <c r="CO81" s="4">
        <v>-6.9767452550266951E-2</v>
      </c>
      <c r="CP81" s="4">
        <v>0.55387216796251348</v>
      </c>
      <c r="CQ81" s="4">
        <f t="shared" si="148"/>
        <v>-0.22645832695439205</v>
      </c>
      <c r="CR81" s="4">
        <f t="shared" si="149"/>
        <v>-0.77336011552060535</v>
      </c>
      <c r="CS81" s="4">
        <f t="shared" si="216"/>
        <v>-163.67870788613152</v>
      </c>
      <c r="CT81" s="4" t="str">
        <f t="shared" si="217"/>
        <v>Sad</v>
      </c>
      <c r="CU81" s="2">
        <v>0.10059265786746199</v>
      </c>
      <c r="CV81" s="2">
        <v>0.26075271698242802</v>
      </c>
      <c r="CW81" s="2">
        <v>-0.16399202139350499</v>
      </c>
      <c r="CX81" s="2">
        <v>9.9261679605272393E-2</v>
      </c>
      <c r="CY81" s="2">
        <v>-9.00239811233082E-2</v>
      </c>
      <c r="CZ81" s="2">
        <v>3.11600482101539E-2</v>
      </c>
      <c r="DA81" s="2">
        <v>-15.5167979268757</v>
      </c>
      <c r="DB81" s="2">
        <v>0.34003884530293516</v>
      </c>
      <c r="DC81" s="2">
        <v>-0.16016005911496603</v>
      </c>
      <c r="DD81" s="2">
        <v>-0.1791370425458548</v>
      </c>
      <c r="DE81" s="2">
        <f t="shared" si="150"/>
        <v>-0.14638791183589606</v>
      </c>
      <c r="DF81" s="2">
        <f t="shared" si="151"/>
        <v>-0.63306670230049722</v>
      </c>
      <c r="DG81" s="2">
        <f t="shared" si="218"/>
        <v>-166.97998554001222</v>
      </c>
      <c r="DH81" s="2" t="str">
        <f t="shared" si="219"/>
        <v>Sad</v>
      </c>
      <c r="DI81" s="7">
        <v>0.36144388983373299</v>
      </c>
      <c r="DJ81" s="7">
        <v>0.12434846631230401</v>
      </c>
      <c r="DK81" s="7">
        <v>0.913747375351179</v>
      </c>
      <c r="DL81" s="7">
        <v>0.38504319913104101</v>
      </c>
      <c r="DM81" s="7">
        <v>9.7582683245768603E-2</v>
      </c>
      <c r="DN81" s="7">
        <v>-3.16485640480779E-2</v>
      </c>
      <c r="DO81" s="7">
        <v>1.9906197787658835</v>
      </c>
      <c r="DP81" s="7">
        <v>4.1536526978587043</v>
      </c>
      <c r="DQ81" s="7">
        <v>0.23709542352142898</v>
      </c>
      <c r="DR81" s="7">
        <v>2.673550866024295</v>
      </c>
      <c r="DS81" s="7">
        <f t="shared" si="152"/>
        <v>0.38204725416633556</v>
      </c>
      <c r="DT81" s="7">
        <f t="shared" si="153"/>
        <v>0.93516112452206723</v>
      </c>
      <c r="DU81" s="7">
        <f t="shared" si="220"/>
        <v>22.221796607286301</v>
      </c>
      <c r="DV81" s="7" t="str">
        <f t="shared" si="221"/>
        <v>happy</v>
      </c>
      <c r="DW81" s="8">
        <v>0.38571354896568999</v>
      </c>
      <c r="DX81" s="8">
        <v>0.230976970126894</v>
      </c>
      <c r="DY81" s="8">
        <v>-4.0530292582916697E-2</v>
      </c>
      <c r="DZ81" s="8">
        <v>-9.3702256125203498E-2</v>
      </c>
      <c r="EA81" s="8">
        <v>-1.9344921348349399E-2</v>
      </c>
      <c r="EB81" s="8">
        <v>2.9226747770565501E-2</v>
      </c>
      <c r="EC81" s="8">
        <v>-0.11062708301882548</v>
      </c>
      <c r="ED81" s="8">
        <v>-0.36011113477682694</v>
      </c>
      <c r="EE81" s="8">
        <v>0.15473657883879599</v>
      </c>
      <c r="EF81" s="8">
        <v>-0.21766598407517887</v>
      </c>
      <c r="EG81" s="8">
        <f t="shared" si="154"/>
        <v>0.485323820695436</v>
      </c>
      <c r="EH81" s="8">
        <f t="shared" si="155"/>
        <v>-3.1195290305970125E-2</v>
      </c>
      <c r="EI81" s="8">
        <f t="shared" si="222"/>
        <v>93.677756896412333</v>
      </c>
      <c r="EJ81" s="8" t="str">
        <f t="shared" si="223"/>
        <v>nervous</v>
      </c>
      <c r="EK81" s="1">
        <v>0.68434956900323995</v>
      </c>
      <c r="EL81" s="1">
        <v>0.88569039178882802</v>
      </c>
      <c r="EM81" s="1">
        <v>0.41487880393207299</v>
      </c>
      <c r="EN81" s="1">
        <v>0.43721135606760703</v>
      </c>
      <c r="EO81" s="1">
        <v>0.72607315075287404</v>
      </c>
      <c r="EP81" s="1">
        <v>1.2174537803722301</v>
      </c>
      <c r="EQ81" s="1">
        <v>0.29415209931091624</v>
      </c>
      <c r="ER81" s="1">
        <v>0.20788463380442257</v>
      </c>
      <c r="ES81" s="1">
        <v>-0.20134082278558807</v>
      </c>
      <c r="ET81" s="1">
        <v>0.54271877231061671</v>
      </c>
      <c r="EU81" s="1">
        <f t="shared" si="156"/>
        <v>-0.63733883433321115</v>
      </c>
      <c r="EV81" s="1">
        <f t="shared" si="157"/>
        <v>-0.59715467001354006</v>
      </c>
      <c r="EW81" s="1">
        <f t="shared" si="224"/>
        <v>-133.13561566446953</v>
      </c>
      <c r="EX81" s="1" t="str">
        <f t="shared" si="225"/>
        <v>Depressed</v>
      </c>
      <c r="EY81" s="2">
        <v>0.113883652551741</v>
      </c>
      <c r="EZ81" s="2">
        <v>0.58439043828635395</v>
      </c>
      <c r="FA81" s="2">
        <v>0.19398400361871301</v>
      </c>
      <c r="FB81" s="2">
        <v>4.68600063951548E-2</v>
      </c>
      <c r="FC81" s="2">
        <v>0.669357293696204</v>
      </c>
      <c r="FD81" s="2">
        <v>0.72581268343025096</v>
      </c>
      <c r="FE81" s="2">
        <v>0.24766836380040946</v>
      </c>
      <c r="FF81" s="2">
        <v>3.5765451645207239E-2</v>
      </c>
      <c r="FG81" s="2">
        <v>-0.47050678573461296</v>
      </c>
      <c r="FH81" s="2">
        <v>0.34491328430186735</v>
      </c>
      <c r="FI81" s="2">
        <f t="shared" si="158"/>
        <v>-0.76308926610035621</v>
      </c>
      <c r="FJ81" s="2">
        <f t="shared" si="159"/>
        <v>0.27440906452230385</v>
      </c>
      <c r="FK81" s="2">
        <f t="shared" si="226"/>
        <v>-70.221271199765241</v>
      </c>
      <c r="FL81" s="2" t="str">
        <f t="shared" si="227"/>
        <v>Calm</v>
      </c>
      <c r="FM81" s="7">
        <v>0.53904927968904703</v>
      </c>
      <c r="FN81" s="7">
        <v>0.67622953639586203</v>
      </c>
      <c r="FO81" s="7">
        <v>0.17383425127267799</v>
      </c>
      <c r="FP81" s="7">
        <v>0.30414544683038702</v>
      </c>
      <c r="FQ81" s="7">
        <v>0.68216718732355897</v>
      </c>
      <c r="FR81" s="7">
        <v>0.38650824823862201</v>
      </c>
      <c r="FS81" s="7">
        <v>0.1423451582649545</v>
      </c>
      <c r="FT81" s="7">
        <v>0.286190489533591</v>
      </c>
      <c r="FU81" s="7">
        <v>-0.137180256706815</v>
      </c>
      <c r="FV81" s="7">
        <v>0.3933086726903578</v>
      </c>
      <c r="FW81" s="7">
        <f t="shared" si="160"/>
        <v>-4.2543913086176222E-2</v>
      </c>
      <c r="FX81" s="7">
        <f t="shared" si="161"/>
        <v>-2.760821745884634E-2</v>
      </c>
      <c r="FY81" s="7">
        <f t="shared" si="228"/>
        <v>-122.98093446391159</v>
      </c>
      <c r="FZ81" s="7" t="str">
        <f t="shared" si="229"/>
        <v>Depressed</v>
      </c>
      <c r="GA81" s="4">
        <v>0.375074285950522</v>
      </c>
      <c r="GB81" s="4">
        <v>0.31573083533414398</v>
      </c>
      <c r="GC81" s="4">
        <v>0.25075093980349</v>
      </c>
      <c r="GD81" s="4">
        <v>0.164806989684224</v>
      </c>
      <c r="GE81" s="4">
        <v>1.5815700902112598E-2</v>
      </c>
      <c r="GF81" s="4">
        <v>0.230055667449033</v>
      </c>
      <c r="GG81" s="4">
        <v>0.64148724254229372</v>
      </c>
      <c r="GH81" s="4">
        <v>0.30196237694374861</v>
      </c>
      <c r="GI81" s="4">
        <v>5.9343450616378024E-2</v>
      </c>
      <c r="GJ81" s="4">
        <v>0.60155594781190314</v>
      </c>
      <c r="GK81" s="4">
        <f t="shared" si="162"/>
        <v>4.8644900724069906E-2</v>
      </c>
      <c r="GL81" s="4">
        <f t="shared" si="163"/>
        <v>-0.70036501473490909</v>
      </c>
      <c r="GM81" s="4">
        <f t="shared" si="230"/>
        <v>176.02681679893053</v>
      </c>
      <c r="GN81" s="4" t="str">
        <f t="shared" si="231"/>
        <v>Upset</v>
      </c>
      <c r="GO81" s="6">
        <v>0.61046791522764698</v>
      </c>
      <c r="GP81" s="6">
        <v>0.33169356233917702</v>
      </c>
      <c r="GQ81" s="6">
        <v>0.39773226732863198</v>
      </c>
      <c r="GR81" s="6">
        <v>0.30412512952974602</v>
      </c>
      <c r="GS81" s="6">
        <v>0.52270729703678198</v>
      </c>
      <c r="GT81" s="6">
        <v>0.34126425759825901</v>
      </c>
      <c r="GU81" s="6">
        <v>0.35098920539732054</v>
      </c>
      <c r="GV81" s="6">
        <v>0.45192301882756952</v>
      </c>
      <c r="GW81" s="6">
        <v>0.27877435288846997</v>
      </c>
      <c r="GX81" s="6">
        <v>0.7449438483421732</v>
      </c>
      <c r="GY81" s="6">
        <f t="shared" si="164"/>
        <v>0.21651380479840898</v>
      </c>
      <c r="GZ81" s="6">
        <f t="shared" si="165"/>
        <v>-0.35283765536387168</v>
      </c>
      <c r="HA81" s="6">
        <f t="shared" si="232"/>
        <v>148.46523298476757</v>
      </c>
      <c r="HB81" s="6" t="str">
        <f t="shared" si="233"/>
        <v>stressed</v>
      </c>
      <c r="HI81" s="2">
        <v>0</v>
      </c>
      <c r="HJ81" s="2">
        <v>0</v>
      </c>
      <c r="HK81" s="2">
        <v>0</v>
      </c>
      <c r="HL81" s="2">
        <v>0</v>
      </c>
      <c r="HM81" s="2" t="e">
        <f t="shared" si="166"/>
        <v>#DIV/0!</v>
      </c>
      <c r="HN81" s="2" t="e">
        <f t="shared" si="167"/>
        <v>#DIV/0!</v>
      </c>
      <c r="HO81" s="2" t="e">
        <f t="shared" si="234"/>
        <v>#DIV/0!</v>
      </c>
      <c r="HP81" s="2" t="e">
        <f t="shared" si="235"/>
        <v>#DIV/0!</v>
      </c>
      <c r="HQ81" s="4">
        <v>1.45596206845537</v>
      </c>
      <c r="HR81" s="4">
        <v>1.0323863492601999</v>
      </c>
      <c r="HS81" s="4">
        <v>0.84006520582739697</v>
      </c>
      <c r="HT81" s="4">
        <v>0.85011543949455504</v>
      </c>
      <c r="HU81" s="4">
        <v>1.33135046119664</v>
      </c>
      <c r="HV81" s="4">
        <v>0.83021531696807505</v>
      </c>
      <c r="HW81" s="4">
        <v>0.30138895329842225</v>
      </c>
      <c r="HX81" s="4">
        <v>0.45641290615616115</v>
      </c>
      <c r="HY81" s="4">
        <v>0.42357571919517012</v>
      </c>
      <c r="HZ81" s="4">
        <v>0.67923793681337585</v>
      </c>
      <c r="IA81" s="4">
        <f t="shared" si="168"/>
        <v>0.73574573163098944</v>
      </c>
      <c r="IB81" s="4">
        <f t="shared" si="169"/>
        <v>5.1387547785246346E-2</v>
      </c>
      <c r="IC81" s="4">
        <f t="shared" si="236"/>
        <v>86.004712189433818</v>
      </c>
      <c r="ID81" s="4" t="str">
        <f t="shared" si="237"/>
        <v>alert</v>
      </c>
      <c r="IE81" s="6">
        <v>0.69220598273753597</v>
      </c>
      <c r="IF81" s="6">
        <v>0.78065754634486395</v>
      </c>
      <c r="IG81" s="6">
        <v>0.64705445484267399</v>
      </c>
      <c r="IH81" s="6">
        <v>0.85880925683406995</v>
      </c>
      <c r="II81" s="6">
        <v>0.98179668085348903</v>
      </c>
      <c r="IJ81" s="6">
        <v>1.16010559454066</v>
      </c>
      <c r="IK81" s="6">
        <v>0.3865313173723573</v>
      </c>
      <c r="IL81" s="6">
        <v>0.442511112634907</v>
      </c>
      <c r="IM81" s="6">
        <v>-8.8451563607327977E-2</v>
      </c>
      <c r="IN81" s="6">
        <v>1.0224054584438678</v>
      </c>
      <c r="IO81" s="6">
        <f t="shared" si="170"/>
        <v>-0.11434672656908051</v>
      </c>
      <c r="IP81" s="6">
        <f t="shared" si="171"/>
        <v>0.45873749371125827</v>
      </c>
      <c r="IQ81" s="6">
        <f t="shared" si="238"/>
        <v>-13.996545587431191</v>
      </c>
      <c r="IR81" s="6" t="str">
        <f t="shared" si="239"/>
        <v>Contented</v>
      </c>
      <c r="IS81" s="4">
        <v>0.60783265078984305</v>
      </c>
      <c r="IT81" s="4">
        <v>1.13283100935897</v>
      </c>
      <c r="IU81" s="4">
        <v>0.33707368971047802</v>
      </c>
      <c r="IV81" s="4">
        <v>0.47072950190480001</v>
      </c>
      <c r="IW81" s="4">
        <v>0.64791305303967694</v>
      </c>
      <c r="IX81" s="4">
        <v>0.63426806503702904</v>
      </c>
      <c r="IY81" s="4">
        <v>0.26842511878204212</v>
      </c>
      <c r="IZ81" s="4">
        <v>0.26638546119192386</v>
      </c>
      <c r="JA81" s="4">
        <v>-0.52499835856912691</v>
      </c>
      <c r="JB81" s="4">
        <v>0.46407770214851113</v>
      </c>
      <c r="JC81" s="4">
        <f t="shared" si="172"/>
        <v>-0.63055655547111722</v>
      </c>
      <c r="JD81" s="4">
        <f t="shared" si="173"/>
        <v>0.11549745707884651</v>
      </c>
      <c r="JE81" s="4">
        <f t="shared" si="240"/>
        <v>-79.620335981301707</v>
      </c>
      <c r="JF81" s="4" t="str">
        <f t="shared" si="241"/>
        <v>Calm</v>
      </c>
      <c r="JG81" s="6">
        <v>0.84333308766696702</v>
      </c>
      <c r="JH81" s="6">
        <v>0.85889667770634504</v>
      </c>
      <c r="JI81" s="6">
        <v>0.13221895513138901</v>
      </c>
      <c r="JJ81" s="6">
        <v>0.21311524224284401</v>
      </c>
      <c r="JK81" s="6">
        <v>0.701229539063286</v>
      </c>
      <c r="JL81" s="6">
        <v>0.81932720025236205</v>
      </c>
      <c r="JM81" s="6">
        <v>8.5602845001687411E-2</v>
      </c>
      <c r="JN81" s="6">
        <v>0.12698856513832044</v>
      </c>
      <c r="JO81" s="6">
        <v>-1.5563590039378017E-2</v>
      </c>
      <c r="JP81" s="6">
        <v>0.20287167126260336</v>
      </c>
      <c r="JQ81" s="6">
        <f t="shared" si="174"/>
        <v>-9.8564260541785131E-2</v>
      </c>
      <c r="JR81" s="6">
        <f t="shared" si="175"/>
        <v>0.15143232383552219</v>
      </c>
      <c r="JS81" s="6">
        <f t="shared" si="242"/>
        <v>-33.059295382077693</v>
      </c>
      <c r="JT81" s="6" t="str">
        <f t="shared" si="243"/>
        <v>Relased</v>
      </c>
      <c r="JU81" s="2">
        <v>0.126051262637421</v>
      </c>
      <c r="JV81" s="2">
        <v>0.12678098111708899</v>
      </c>
      <c r="JW81" s="2">
        <v>-3.8722629413020897E-2</v>
      </c>
      <c r="JX81" s="2">
        <v>-0.18877585025435001</v>
      </c>
      <c r="JY81" s="2">
        <v>0.132237193218018</v>
      </c>
      <c r="JZ81" s="2">
        <v>-0.20495742950405299</v>
      </c>
      <c r="KA81" s="2">
        <v>-0.14992009334979142</v>
      </c>
      <c r="KB81" s="2">
        <v>2.4147406814892931</v>
      </c>
      <c r="KC81" s="2">
        <v>-7.2971847966799008E-4</v>
      </c>
      <c r="KD81" s="2">
        <v>-0.89980010575020986</v>
      </c>
      <c r="KE81" s="2">
        <f t="shared" si="176"/>
        <v>0.19014848906355897</v>
      </c>
      <c r="KF81" s="2">
        <f t="shared" si="177"/>
        <v>-0.36744971978521146</v>
      </c>
      <c r="KG81" s="2">
        <f t="shared" si="244"/>
        <v>152.63926425619854</v>
      </c>
      <c r="KH81" s="2" t="str">
        <f t="shared" si="245"/>
        <v>Upset</v>
      </c>
      <c r="KI81" s="7">
        <v>0.48293721697177999</v>
      </c>
      <c r="KJ81" s="7">
        <v>0.96300010480327902</v>
      </c>
      <c r="KK81" s="7">
        <v>0.113372613819843</v>
      </c>
      <c r="KL81" s="7">
        <v>0.56356772639163399</v>
      </c>
      <c r="KM81" s="7">
        <v>2.30270293272137E-3</v>
      </c>
      <c r="KN81" s="7">
        <v>0.332712542831129</v>
      </c>
      <c r="KO81" s="7">
        <v>0.2336423883718296</v>
      </c>
      <c r="KP81" s="7">
        <v>0.43494807851149997</v>
      </c>
      <c r="KQ81" s="7">
        <v>-0.48006288783149903</v>
      </c>
      <c r="KR81" s="7">
        <v>0.46816713976263691</v>
      </c>
      <c r="KS81" s="7">
        <f t="shared" si="178"/>
        <v>-0.34187306802253725</v>
      </c>
      <c r="KT81" s="7">
        <f t="shared" si="179"/>
        <v>0.22253596091882577</v>
      </c>
      <c r="KU81" s="7">
        <f t="shared" si="246"/>
        <v>-56.938627837293502</v>
      </c>
      <c r="KV81" s="7" t="str">
        <f t="shared" si="247"/>
        <v>Relased</v>
      </c>
      <c r="KW81" s="2">
        <v>0.35527446103652499</v>
      </c>
      <c r="KX81" s="2">
        <v>-2.7203585502406799E-2</v>
      </c>
      <c r="KY81" s="2">
        <v>0.36255451316422899</v>
      </c>
      <c r="KZ81" s="2">
        <v>6.6728538381545105E-2</v>
      </c>
      <c r="LA81" s="2">
        <v>-0.139215478905376</v>
      </c>
      <c r="LB81" s="2">
        <v>0.52844594409234702</v>
      </c>
      <c r="LC81" s="2">
        <v>1.6780349031921127</v>
      </c>
      <c r="LD81" s="2">
        <v>0.13312629556939509</v>
      </c>
      <c r="LE81" s="2">
        <v>0.3824780465389318</v>
      </c>
      <c r="LF81" s="2">
        <v>1.3085070439333473</v>
      </c>
      <c r="LG81" s="2">
        <f t="shared" si="180"/>
        <v>0.32358594791671824</v>
      </c>
      <c r="LH81" s="2">
        <f t="shared" si="181"/>
        <v>0.46854927734348628</v>
      </c>
      <c r="LI81" s="2">
        <f t="shared" si="248"/>
        <v>34.629440028224025</v>
      </c>
      <c r="LJ81" s="2" t="str">
        <f t="shared" si="249"/>
        <v>excited</v>
      </c>
      <c r="LK81" s="4">
        <v>0.53308474602469402</v>
      </c>
      <c r="LL81" s="4">
        <v>0.86305645093670802</v>
      </c>
      <c r="LM81" s="4">
        <v>0.28752083295901498</v>
      </c>
      <c r="LN81" s="4">
        <v>0.35520163417256601</v>
      </c>
      <c r="LO81" s="4">
        <v>0.37419952001866102</v>
      </c>
      <c r="LP81" s="4">
        <v>0.582900755831673</v>
      </c>
      <c r="LQ81" s="4">
        <v>0.31690269931924031</v>
      </c>
      <c r="LR81" s="4">
        <v>0.24565155352447687</v>
      </c>
      <c r="LS81" s="4">
        <v>-0.329971704912014</v>
      </c>
      <c r="LT81" s="4">
        <v>0.46035635115589951</v>
      </c>
      <c r="LU81" s="4">
        <f t="shared" si="182"/>
        <v>-0.11678212579036562</v>
      </c>
      <c r="LV81" s="4">
        <f t="shared" si="183"/>
        <v>0.10211669153594771</v>
      </c>
      <c r="LW81" s="4">
        <f t="shared" si="250"/>
        <v>-48.832883554484958</v>
      </c>
      <c r="LX81" s="4" t="str">
        <f t="shared" si="251"/>
        <v>Relased</v>
      </c>
      <c r="LY81" s="6">
        <v>0.19194852961199799</v>
      </c>
      <c r="LZ81" s="6">
        <v>0.47951221154185403</v>
      </c>
      <c r="MA81" s="6">
        <v>0.102838430232656</v>
      </c>
      <c r="MB81" s="6">
        <v>0.13804635338330101</v>
      </c>
      <c r="MC81" s="6">
        <v>0.25600754929932901</v>
      </c>
      <c r="MD81" s="6">
        <v>4.6726853647873601E-2</v>
      </c>
      <c r="ME81" s="6">
        <v>0.22957257435279249</v>
      </c>
      <c r="MF81" s="6">
        <v>0.26232631234537951</v>
      </c>
      <c r="MG81" s="6">
        <v>-0.28756368192985604</v>
      </c>
      <c r="MH81" s="6">
        <v>0.35874738291030328</v>
      </c>
      <c r="MI81" s="6">
        <f t="shared" si="184"/>
        <v>-0.28058508982702346</v>
      </c>
      <c r="MJ81" s="6">
        <f t="shared" si="185"/>
        <v>0.11583945532925988</v>
      </c>
      <c r="MK81" s="6">
        <f t="shared" si="252"/>
        <v>-67.566734433901573</v>
      </c>
      <c r="ML81" s="6" t="str">
        <f t="shared" si="253"/>
        <v>Calm</v>
      </c>
      <c r="MM81" s="2">
        <v>0.88912700365049002</v>
      </c>
      <c r="MN81" s="2">
        <v>1.0185372503107799</v>
      </c>
      <c r="MO81" s="2">
        <v>0.75375032957131605</v>
      </c>
      <c r="MP81" s="2">
        <v>0.71052296166827</v>
      </c>
      <c r="MQ81" s="2">
        <v>0.26053512975756399</v>
      </c>
      <c r="MR81" s="2">
        <v>0.52193857239892905</v>
      </c>
      <c r="MS81" s="2">
        <v>0.65562769066499682</v>
      </c>
      <c r="MT81" s="2">
        <v>0.46123603577137262</v>
      </c>
      <c r="MU81" s="2">
        <v>-0.12941024666028988</v>
      </c>
      <c r="MV81" s="2">
        <v>0.76757389996642167</v>
      </c>
      <c r="MW81" s="2">
        <f t="shared" si="186"/>
        <v>0.17769882225427813</v>
      </c>
      <c r="MX81" s="2">
        <f t="shared" si="187"/>
        <v>0.43191153748942845</v>
      </c>
      <c r="MY81" s="2">
        <f t="shared" si="254"/>
        <v>22.36344766579402</v>
      </c>
      <c r="MZ81" s="2" t="str">
        <f t="shared" si="255"/>
        <v>happy</v>
      </c>
      <c r="NA81" s="7">
        <v>0</v>
      </c>
      <c r="NB81" s="7">
        <v>0.73689689667846803</v>
      </c>
      <c r="NC81" s="7">
        <v>0</v>
      </c>
      <c r="ND81" s="7">
        <v>0.78453473809212704</v>
      </c>
      <c r="NE81" s="7">
        <v>0</v>
      </c>
      <c r="NF81" s="7">
        <v>0.84910301167597702</v>
      </c>
      <c r="NG81" s="7">
        <v>0</v>
      </c>
      <c r="NH81" s="7">
        <v>0.49466253683842981</v>
      </c>
      <c r="NI81" s="7">
        <v>-0.73689689667846803</v>
      </c>
      <c r="NJ81" s="7">
        <v>1.0646465491012169</v>
      </c>
      <c r="NK81" s="7">
        <f t="shared" si="188"/>
        <v>-0.74621137669257187</v>
      </c>
      <c r="NL81" s="7">
        <f t="shared" si="189"/>
        <v>0.41953369050298583</v>
      </c>
      <c r="NM81" s="7">
        <f t="shared" si="256"/>
        <v>-60.654508820418272</v>
      </c>
      <c r="NN81" s="7" t="str">
        <f t="shared" si="257"/>
        <v>Calm</v>
      </c>
      <c r="NO81" s="4">
        <v>0.241950754834757</v>
      </c>
      <c r="NP81" s="4">
        <v>0.83155265585676097</v>
      </c>
      <c r="NQ81" s="4">
        <v>0.129578935243992</v>
      </c>
      <c r="NR81" s="4">
        <v>0.326484382936368</v>
      </c>
      <c r="NS81" s="4">
        <v>0.33785361928983798</v>
      </c>
      <c r="NT81" s="4">
        <v>0.705279771662085</v>
      </c>
      <c r="NU81" s="4">
        <v>0.22348733646522406</v>
      </c>
      <c r="NV81" s="4">
        <v>0.21243980611696478</v>
      </c>
      <c r="NW81" s="4">
        <v>-0.58960190102200394</v>
      </c>
      <c r="NX81" s="4">
        <v>0.42483639421935138</v>
      </c>
      <c r="NY81" s="4">
        <f t="shared" si="190"/>
        <v>-0.5284963837199026</v>
      </c>
      <c r="NZ81" s="4">
        <f t="shared" si="191"/>
        <v>-0.54799273551860428</v>
      </c>
      <c r="OA81" s="4">
        <f t="shared" si="258"/>
        <v>-136.0375734807464</v>
      </c>
      <c r="OB81" s="4" t="str">
        <f t="shared" si="259"/>
        <v>Depressed</v>
      </c>
      <c r="OC81" s="1">
        <v>-8.9272165857953001E-2</v>
      </c>
      <c r="OD81" s="1">
        <v>-0.36448589780246399</v>
      </c>
      <c r="OE81" s="1">
        <v>0.215285705256928</v>
      </c>
      <c r="OF81" s="1">
        <v>0.44895201003457802</v>
      </c>
      <c r="OG81" s="1">
        <v>-0.43220363004182799</v>
      </c>
      <c r="OH81" s="1">
        <v>5.63473082787843E-2</v>
      </c>
      <c r="OI81" s="1">
        <v>-0.41283930519816942</v>
      </c>
      <c r="OJ81" s="1">
        <v>-1.4569808044119614</v>
      </c>
      <c r="OK81" s="1">
        <v>0.27521373194451099</v>
      </c>
      <c r="OL81" s="1">
        <v>-1.4638587575351776</v>
      </c>
      <c r="OM81" s="1">
        <f t="shared" si="192"/>
        <v>0.18195480495736671</v>
      </c>
      <c r="ON81" s="1">
        <f t="shared" si="193"/>
        <v>-0.48695162702826023</v>
      </c>
      <c r="OO81" s="1">
        <f t="shared" si="260"/>
        <v>159.51124769026214</v>
      </c>
      <c r="OP81" s="1" t="str">
        <f t="shared" si="261"/>
        <v>Upset</v>
      </c>
      <c r="OQ81" s="2">
        <v>0.834239301891879</v>
      </c>
      <c r="OR81" s="2">
        <v>0.468655960870275</v>
      </c>
      <c r="OS81" s="2">
        <v>0.13676391478801</v>
      </c>
      <c r="OT81" s="2">
        <v>0.123870823121983</v>
      </c>
      <c r="OU81" s="2">
        <v>-2.1930924939981201E-2</v>
      </c>
      <c r="OV81" s="2">
        <v>-0.12366706778186801</v>
      </c>
      <c r="OW81" s="2">
        <v>0.1683645259220424</v>
      </c>
      <c r="OX81" s="2">
        <v>0.35905742359722814</v>
      </c>
      <c r="OY81" s="2">
        <v>0.365583341021604</v>
      </c>
      <c r="OZ81" s="2">
        <v>0.20004273970376113</v>
      </c>
      <c r="PA81" s="2">
        <f t="shared" si="194"/>
        <v>0.38284577781571549</v>
      </c>
      <c r="PB81" s="2">
        <f t="shared" si="195"/>
        <v>-0.37967811215683189</v>
      </c>
      <c r="PC81" s="2">
        <f t="shared" si="262"/>
        <v>134.7619840748188</v>
      </c>
      <c r="PD81" s="2" t="str">
        <f t="shared" si="263"/>
        <v>stressed</v>
      </c>
      <c r="PE81" s="1">
        <v>0.37410030422787599</v>
      </c>
      <c r="PF81" s="1">
        <v>0.309210448287141</v>
      </c>
      <c r="PG81" s="1">
        <v>0.48836109738189798</v>
      </c>
      <c r="PH81" s="1">
        <v>0.89548493608197299</v>
      </c>
      <c r="PI81" s="1">
        <v>3.9228651437338898E-4</v>
      </c>
      <c r="PJ81" s="1">
        <v>-0.25211420291439002</v>
      </c>
      <c r="PK81" s="1">
        <v>1.3040607730421574</v>
      </c>
      <c r="PL81" s="1">
        <v>15.683779734303519</v>
      </c>
      <c r="PM81" s="1">
        <v>6.4889855940734986E-2</v>
      </c>
      <c r="PN81" s="1">
        <v>2.0252074599593812</v>
      </c>
      <c r="PO81" s="1">
        <f t="shared" si="196"/>
        <v>7.1204611456998634E-4</v>
      </c>
      <c r="PP81" s="1">
        <f t="shared" si="197"/>
        <v>0.43383350757008454</v>
      </c>
      <c r="PQ81" s="1">
        <f t="shared" si="264"/>
        <v>9.4038841717225E-2</v>
      </c>
      <c r="PR81" s="1" t="str">
        <f t="shared" si="265"/>
        <v>happy</v>
      </c>
      <c r="PS81" s="4">
        <v>1.03641482948556</v>
      </c>
      <c r="PT81" s="4">
        <v>0.61739664126043503</v>
      </c>
      <c r="PU81" s="4">
        <v>0.66293415338973005</v>
      </c>
      <c r="PV81" s="4">
        <v>0.27932306871115498</v>
      </c>
      <c r="PW81" s="4">
        <v>0.63884955522798803</v>
      </c>
      <c r="PX81" s="4">
        <v>0.123463332387465</v>
      </c>
      <c r="PY81" s="4">
        <v>0.39571912316579488</v>
      </c>
      <c r="PZ81" s="4">
        <v>0.37702545507459906</v>
      </c>
      <c r="QA81" s="4">
        <v>0.41901818822512493</v>
      </c>
      <c r="QB81" s="4">
        <v>0.56974887329560919</v>
      </c>
      <c r="QC81" s="4">
        <f t="shared" si="198"/>
        <v>0.50066039152591424</v>
      </c>
      <c r="QD81" s="4">
        <f t="shared" si="199"/>
        <v>-3.5332436664570532E-2</v>
      </c>
      <c r="QE81" s="4">
        <f t="shared" si="266"/>
        <v>94.036765832009877</v>
      </c>
      <c r="QF81" s="4" t="str">
        <f t="shared" si="267"/>
        <v>nervous</v>
      </c>
      <c r="QG81" s="2">
        <v>0.71634048871035305</v>
      </c>
      <c r="QH81" s="2">
        <v>0.84146509251079904</v>
      </c>
      <c r="QI81" s="2">
        <v>0.15411972428116499</v>
      </c>
      <c r="QJ81" s="2">
        <v>0.451295153160506</v>
      </c>
      <c r="QK81" s="2">
        <v>0.167415745276492</v>
      </c>
      <c r="QL81" s="2">
        <v>0.39404591544742401</v>
      </c>
      <c r="QM81" s="2">
        <v>0.17439166860061903</v>
      </c>
      <c r="QN81" s="2">
        <v>0.36527003827048532</v>
      </c>
      <c r="QO81" s="2">
        <v>-0.12512460380044599</v>
      </c>
      <c r="QP81" s="2">
        <v>0.38863314186298575</v>
      </c>
      <c r="QQ81" s="2">
        <f t="shared" si="200"/>
        <v>0.15040626782428657</v>
      </c>
      <c r="QR81" s="2">
        <f t="shared" si="201"/>
        <v>-0.68169807784557268</v>
      </c>
      <c r="QS81" s="2">
        <f t="shared" si="268"/>
        <v>167.55789794873206</v>
      </c>
      <c r="QT81" s="2" t="str">
        <f t="shared" si="269"/>
        <v>Upset</v>
      </c>
      <c r="QU81" s="4">
        <v>0.19113303125552</v>
      </c>
      <c r="QV81" s="4">
        <v>0.23127798730260299</v>
      </c>
      <c r="QW81" s="4">
        <v>0.115116412604859</v>
      </c>
      <c r="QX81" s="4">
        <v>2.98455286691276E-2</v>
      </c>
      <c r="QY81" s="4">
        <v>-0.17906246060543199</v>
      </c>
      <c r="QZ81" s="4">
        <v>-0.18483050418873301</v>
      </c>
      <c r="RA81" s="4">
        <v>9.5369486614967638</v>
      </c>
      <c r="RB81" s="4">
        <v>0.64256503621431393</v>
      </c>
      <c r="RC81" s="4">
        <v>-4.0144956047082986E-2</v>
      </c>
      <c r="RD81" s="4">
        <v>0.34317746201035731</v>
      </c>
      <c r="RE81" s="4">
        <f t="shared" si="202"/>
        <v>7.4226297264246899E-2</v>
      </c>
      <c r="RF81" s="4">
        <f t="shared" si="203"/>
        <v>0.10798665822143039</v>
      </c>
      <c r="RG81" s="4">
        <f t="shared" si="270"/>
        <v>34.503287563165756</v>
      </c>
      <c r="RH81" s="4" t="str">
        <f t="shared" si="271"/>
        <v>excited</v>
      </c>
    </row>
    <row r="82" spans="1:476" x14ac:dyDescent="0.3">
      <c r="A82" s="1">
        <v>0.87144721077112297</v>
      </c>
      <c r="B82" s="1">
        <v>1.18595786486328</v>
      </c>
      <c r="C82" s="1">
        <v>0.42343957581022801</v>
      </c>
      <c r="D82" s="1">
        <v>0.39647571707682899</v>
      </c>
      <c r="E82" s="1">
        <v>0.49123883889529002</v>
      </c>
      <c r="F82" s="1">
        <v>1.4399085056532399</v>
      </c>
      <c r="G82" s="1">
        <v>0.31073890857977626</v>
      </c>
      <c r="H82" s="1">
        <v>0.15098853526154127</v>
      </c>
      <c r="I82" s="1">
        <v>-0.31451065409215706</v>
      </c>
      <c r="J82" s="1">
        <v>0.39851913587519233</v>
      </c>
      <c r="K82" s="1">
        <f t="shared" si="136"/>
        <v>-0.50115689858983026</v>
      </c>
      <c r="L82" s="1">
        <f t="shared" si="137"/>
        <v>-0.38593230389448874</v>
      </c>
      <c r="M82" s="1">
        <f t="shared" si="204"/>
        <v>-127.59924902718693</v>
      </c>
      <c r="N82" s="1" t="str">
        <f t="shared" si="205"/>
        <v>Depressed</v>
      </c>
      <c r="O82" s="8">
        <v>0.148478277099615</v>
      </c>
      <c r="P82" s="8">
        <v>0.43671514887443302</v>
      </c>
      <c r="Q82" s="8">
        <v>0.17514019578382001</v>
      </c>
      <c r="R82" s="8">
        <v>7.2567211285179206E-2</v>
      </c>
      <c r="S82" s="8">
        <v>-0.27992376216117199</v>
      </c>
      <c r="T82" s="8">
        <v>0.15222437927605301</v>
      </c>
      <c r="U82" s="8">
        <v>-1.3324169765268121</v>
      </c>
      <c r="V82" s="8">
        <v>0.1232167443626518</v>
      </c>
      <c r="W82" s="8">
        <v>-0.28823687177481805</v>
      </c>
      <c r="X82" s="8">
        <v>0.42329150683245109</v>
      </c>
      <c r="Y82" s="8">
        <f t="shared" si="138"/>
        <v>3.1794670514185608E-2</v>
      </c>
      <c r="Z82" s="8">
        <f t="shared" si="139"/>
        <v>0.1448280812011622</v>
      </c>
      <c r="AA82" s="8">
        <f t="shared" si="206"/>
        <v>12.381942227262796</v>
      </c>
      <c r="AB82" s="8" t="str">
        <f t="shared" si="207"/>
        <v>happy</v>
      </c>
      <c r="AC82" s="2">
        <v>0.16121882074771199</v>
      </c>
      <c r="AD82" s="2">
        <v>0.47119380624077001</v>
      </c>
      <c r="AE82" s="2">
        <v>-0.189777489089475</v>
      </c>
      <c r="AF82" s="2">
        <v>-4.8841687576235401E-2</v>
      </c>
      <c r="AG82" s="2">
        <v>-0.173149389313907</v>
      </c>
      <c r="AH82" s="2">
        <v>0.15453351051397399</v>
      </c>
      <c r="AI82" s="2">
        <v>15.906826907412034</v>
      </c>
      <c r="AJ82" s="2">
        <v>-7.8055865979364092E-2</v>
      </c>
      <c r="AK82" s="2">
        <v>-0.30997498549305802</v>
      </c>
      <c r="AL82" s="2">
        <v>-0.37731564248171839</v>
      </c>
      <c r="AM82" s="2">
        <f t="shared" si="140"/>
        <v>-0.2634420316233842</v>
      </c>
      <c r="AN82" s="2">
        <f t="shared" si="141"/>
        <v>-0.38139347249540023</v>
      </c>
      <c r="AO82" s="2">
        <f t="shared" si="208"/>
        <v>-145.3657832473248</v>
      </c>
      <c r="AP82" s="2" t="str">
        <f t="shared" si="209"/>
        <v>Depressed</v>
      </c>
      <c r="AQ82" s="8">
        <v>0.25695605600271798</v>
      </c>
      <c r="AR82" s="8">
        <v>0.38239545556416799</v>
      </c>
      <c r="AS82" s="8">
        <v>-0.100073395200434</v>
      </c>
      <c r="AT82" s="8">
        <v>1.73452604838763E-3</v>
      </c>
      <c r="AU82" s="8">
        <v>0.26121212166810798</v>
      </c>
      <c r="AV82" s="8">
        <v>0.34769872503555399</v>
      </c>
      <c r="AW82" s="8">
        <v>-0.19312917989341888</v>
      </c>
      <c r="AX82" s="8">
        <v>2.3757565728887695E-3</v>
      </c>
      <c r="AY82" s="8">
        <v>-0.12543939956145</v>
      </c>
      <c r="AZ82" s="8">
        <v>-0.15381033339710595</v>
      </c>
      <c r="BA82" s="8">
        <f t="shared" si="142"/>
        <v>-0.20250420229636124</v>
      </c>
      <c r="BB82" s="8">
        <f t="shared" si="143"/>
        <v>-3.6419393963681213E-2</v>
      </c>
      <c r="BC82" s="8">
        <f t="shared" si="210"/>
        <v>-100.19537839682778</v>
      </c>
      <c r="BD82" s="8" t="str">
        <f t="shared" si="211"/>
        <v>Bored</v>
      </c>
      <c r="BE82" s="4">
        <v>0.72579647694860305</v>
      </c>
      <c r="BF82" s="4">
        <v>0.766015038929452</v>
      </c>
      <c r="BG82" s="4">
        <v>6.1955547142179802E-2</v>
      </c>
      <c r="BH82" s="4">
        <v>0.123775379859247</v>
      </c>
      <c r="BI82" s="4">
        <v>0.46944294565289502</v>
      </c>
      <c r="BJ82" s="4">
        <v>0.96244196461221998</v>
      </c>
      <c r="BK82" s="4">
        <v>5.1835260760836076E-2</v>
      </c>
      <c r="BL82" s="4">
        <v>7.1610331993001097E-2</v>
      </c>
      <c r="BM82" s="4">
        <v>-4.0218561980848944E-2</v>
      </c>
      <c r="BN82" s="4">
        <v>0.12450026362218332</v>
      </c>
      <c r="BO82" s="4">
        <f t="shared" si="144"/>
        <v>4.1326995934501287E-2</v>
      </c>
      <c r="BP82" s="4">
        <f t="shared" si="145"/>
        <v>0.10401412797092413</v>
      </c>
      <c r="BQ82" s="4">
        <f t="shared" si="212"/>
        <v>21.66896308622848</v>
      </c>
      <c r="BR82" s="4" t="str">
        <f t="shared" si="213"/>
        <v>happy</v>
      </c>
      <c r="BS82" s="6">
        <v>0.86444407316535299</v>
      </c>
      <c r="BT82" s="6">
        <v>0.74367074807696198</v>
      </c>
      <c r="BU82" s="6">
        <v>0.85382319588210698</v>
      </c>
      <c r="BV82" s="6">
        <v>0.46456270282275502</v>
      </c>
      <c r="BW82" s="6">
        <v>0.39149340317044301</v>
      </c>
      <c r="BX82" s="6">
        <v>0.83693784765859103</v>
      </c>
      <c r="BY82" s="6">
        <v>0.67982938002068427</v>
      </c>
      <c r="BZ82" s="6">
        <v>0.29391381527098792</v>
      </c>
      <c r="CA82" s="6">
        <v>0.120773325088391</v>
      </c>
      <c r="CB82" s="6">
        <v>0.81983318684070761</v>
      </c>
      <c r="CC82" s="6">
        <f t="shared" si="146"/>
        <v>0.37416764584296835</v>
      </c>
      <c r="CD82" s="6">
        <f t="shared" si="147"/>
        <v>-0.44638331398209929</v>
      </c>
      <c r="CE82" s="6">
        <f t="shared" si="214"/>
        <v>140.0295713339631</v>
      </c>
      <c r="CF82" s="6" t="str">
        <f t="shared" si="215"/>
        <v>stressed</v>
      </c>
      <c r="CG82" s="4">
        <v>0.93902277405553303</v>
      </c>
      <c r="CH82" s="4">
        <v>1.00806351049639</v>
      </c>
      <c r="CI82" s="4">
        <v>0.46359442319362199</v>
      </c>
      <c r="CJ82" s="4">
        <v>0.51786405631042098</v>
      </c>
      <c r="CK82" s="4">
        <v>0.84599923132462695</v>
      </c>
      <c r="CL82" s="4">
        <v>0.65054801916756599</v>
      </c>
      <c r="CM82" s="4">
        <v>0.25971356195964052</v>
      </c>
      <c r="CN82" s="4">
        <v>0.31222745474061864</v>
      </c>
      <c r="CO82" s="4">
        <v>-6.9040736440856953E-2</v>
      </c>
      <c r="CP82" s="4">
        <v>0.50406522160362455</v>
      </c>
      <c r="CQ82" s="4">
        <f t="shared" si="148"/>
        <v>-0.22575736516817768</v>
      </c>
      <c r="CR82" s="4">
        <f t="shared" si="149"/>
        <v>-0.83145796426461349</v>
      </c>
      <c r="CS82" s="4">
        <f t="shared" si="216"/>
        <v>-164.80929033400986</v>
      </c>
      <c r="CT82" s="4" t="str">
        <f t="shared" si="217"/>
        <v>Sad</v>
      </c>
      <c r="CU82" s="2">
        <v>0.15168835686861201</v>
      </c>
      <c r="CV82" s="2">
        <v>0.22531075572540399</v>
      </c>
      <c r="CW82" s="2">
        <v>-5.2151329417819602E-2</v>
      </c>
      <c r="CX82" s="2">
        <v>0.10740411398837001</v>
      </c>
      <c r="CY82" s="2">
        <v>2.3342598521023099E-2</v>
      </c>
      <c r="CZ82" s="2">
        <v>-7.6766261786090598E-2</v>
      </c>
      <c r="DA82" s="2">
        <v>-0.29795489204595788</v>
      </c>
      <c r="DB82" s="2">
        <v>0.72304338679997826</v>
      </c>
      <c r="DC82" s="2">
        <v>-7.3622398856791976E-2</v>
      </c>
      <c r="DD82" s="2">
        <v>0.14655945524744829</v>
      </c>
      <c r="DE82" s="2">
        <f t="shared" si="150"/>
        <v>-4.9454104526375331E-2</v>
      </c>
      <c r="DF82" s="2">
        <f t="shared" si="151"/>
        <v>-0.46408319592701186</v>
      </c>
      <c r="DG82" s="2">
        <f t="shared" si="218"/>
        <v>-173.91734390796776</v>
      </c>
      <c r="DH82" s="2" t="str">
        <f t="shared" si="219"/>
        <v>Sad</v>
      </c>
      <c r="DI82" s="7">
        <v>0.36144388983373299</v>
      </c>
      <c r="DJ82" s="7">
        <v>0.12434846631230401</v>
      </c>
      <c r="DK82" s="7">
        <v>0.913747375351179</v>
      </c>
      <c r="DL82" s="7">
        <v>0.38504319913104101</v>
      </c>
      <c r="DM82" s="7">
        <v>9.7582683245768603E-2</v>
      </c>
      <c r="DN82" s="7">
        <v>-3.16485640480779E-2</v>
      </c>
      <c r="DO82" s="7">
        <v>1.9906197787658835</v>
      </c>
      <c r="DP82" s="7">
        <v>4.1536526978587043</v>
      </c>
      <c r="DQ82" s="7">
        <v>0.23709542352142898</v>
      </c>
      <c r="DR82" s="7">
        <v>2.673550866024295</v>
      </c>
      <c r="DS82" s="7">
        <f t="shared" si="152"/>
        <v>0.38204725416633556</v>
      </c>
      <c r="DT82" s="7">
        <f t="shared" si="153"/>
        <v>0.93516112452206723</v>
      </c>
      <c r="DU82" s="7">
        <f t="shared" si="220"/>
        <v>22.221796607286301</v>
      </c>
      <c r="DV82" s="7" t="str">
        <f t="shared" si="221"/>
        <v>happy</v>
      </c>
      <c r="DW82" s="8">
        <v>0.46768772060230801</v>
      </c>
      <c r="DX82" s="8">
        <v>0.19835723097489399</v>
      </c>
      <c r="DY82" s="8">
        <v>9.6642898813645794E-2</v>
      </c>
      <c r="DZ82" s="8">
        <v>-6.9846984252728894E-2</v>
      </c>
      <c r="EA82" s="8">
        <v>0.26532173291955602</v>
      </c>
      <c r="EB82" s="8">
        <v>0.12704604282840601</v>
      </c>
      <c r="EC82" s="8">
        <v>0.13184400057776766</v>
      </c>
      <c r="ED82" s="8">
        <v>-0.21464745402331153</v>
      </c>
      <c r="EE82" s="8">
        <v>0.26933048962741402</v>
      </c>
      <c r="EF82" s="8">
        <v>4.023139053522419E-2</v>
      </c>
      <c r="EG82" s="8">
        <f t="shared" si="154"/>
        <v>0.61850975405876452</v>
      </c>
      <c r="EH82" s="8">
        <f t="shared" si="155"/>
        <v>7.4029050164165389E-2</v>
      </c>
      <c r="EI82" s="8">
        <f t="shared" si="222"/>
        <v>83.17477169721856</v>
      </c>
      <c r="EJ82" s="8" t="str">
        <f t="shared" si="223"/>
        <v>alert</v>
      </c>
      <c r="EK82" s="1">
        <v>0.68434956900323995</v>
      </c>
      <c r="EL82" s="1">
        <v>0.88569039178882802</v>
      </c>
      <c r="EM82" s="1">
        <v>0.41487880393207299</v>
      </c>
      <c r="EN82" s="1">
        <v>0.43721135606760703</v>
      </c>
      <c r="EO82" s="1">
        <v>0.72607315075287404</v>
      </c>
      <c r="EP82" s="1">
        <v>1.2174537803722301</v>
      </c>
      <c r="EQ82" s="1">
        <v>0.29415209931091624</v>
      </c>
      <c r="ER82" s="1">
        <v>0.20788463380442257</v>
      </c>
      <c r="ES82" s="1">
        <v>-0.20134082278558807</v>
      </c>
      <c r="ET82" s="1">
        <v>0.54271877231061671</v>
      </c>
      <c r="EU82" s="1">
        <f t="shared" si="156"/>
        <v>-0.63733883433321115</v>
      </c>
      <c r="EV82" s="1">
        <f t="shared" si="157"/>
        <v>-0.59715467001354006</v>
      </c>
      <c r="EW82" s="1">
        <f t="shared" si="224"/>
        <v>-133.13561566446953</v>
      </c>
      <c r="EX82" s="1" t="str">
        <f t="shared" si="225"/>
        <v>Depressed</v>
      </c>
      <c r="EY82" s="2">
        <v>0.402334184218685</v>
      </c>
      <c r="EZ82" s="2">
        <v>0.58439043828635395</v>
      </c>
      <c r="FA82" s="2">
        <v>0.107598892356354</v>
      </c>
      <c r="FB82" s="2">
        <v>4.68600063951548E-2</v>
      </c>
      <c r="FC82" s="2">
        <v>0.13009469129377099</v>
      </c>
      <c r="FD82" s="2">
        <v>0.72581268343025096</v>
      </c>
      <c r="FE82" s="2">
        <v>0.20209064028090409</v>
      </c>
      <c r="FF82" s="2">
        <v>3.5765451645207239E-2</v>
      </c>
      <c r="FG82" s="2">
        <v>-0.18205625406766895</v>
      </c>
      <c r="FH82" s="2">
        <v>0.15653698633705679</v>
      </c>
      <c r="FI82" s="2">
        <f t="shared" si="158"/>
        <v>-0.44377923544885933</v>
      </c>
      <c r="FJ82" s="2">
        <f t="shared" si="159"/>
        <v>0.20135012996482948</v>
      </c>
      <c r="FK82" s="2">
        <f t="shared" si="226"/>
        <v>-65.595402259258918</v>
      </c>
      <c r="FL82" s="2" t="str">
        <f t="shared" si="227"/>
        <v>Calm</v>
      </c>
      <c r="FM82" s="7">
        <v>0.53904927968904703</v>
      </c>
      <c r="FN82" s="7">
        <v>0.67622953639586203</v>
      </c>
      <c r="FO82" s="7">
        <v>0.17383425127267799</v>
      </c>
      <c r="FP82" s="7">
        <v>0.30414544683038702</v>
      </c>
      <c r="FQ82" s="7">
        <v>0.68216718732355897</v>
      </c>
      <c r="FR82" s="7">
        <v>0.38650824823862201</v>
      </c>
      <c r="FS82" s="7">
        <v>0.1423451582649545</v>
      </c>
      <c r="FT82" s="7">
        <v>0.286190489533591</v>
      </c>
      <c r="FU82" s="7">
        <v>-0.137180256706815</v>
      </c>
      <c r="FV82" s="7">
        <v>0.3933086726903578</v>
      </c>
      <c r="FW82" s="7">
        <f t="shared" si="160"/>
        <v>-4.2543913086176222E-2</v>
      </c>
      <c r="FX82" s="7">
        <f t="shared" si="161"/>
        <v>-2.760821745884634E-2</v>
      </c>
      <c r="FY82" s="7">
        <f t="shared" si="228"/>
        <v>-122.98093446391159</v>
      </c>
      <c r="FZ82" s="7" t="str">
        <f t="shared" si="229"/>
        <v>Depressed</v>
      </c>
      <c r="GA82" s="4">
        <v>0.48779060981953398</v>
      </c>
      <c r="GB82" s="4">
        <v>0.47991349701302</v>
      </c>
      <c r="GC82" s="4">
        <v>0.30143924465766597</v>
      </c>
      <c r="GD82" s="4">
        <v>0.21941261040862201</v>
      </c>
      <c r="GE82" s="4">
        <v>0.111407457479353</v>
      </c>
      <c r="GF82" s="4">
        <v>0.50822582997156796</v>
      </c>
      <c r="GG82" s="4">
        <v>0.50307112307040291</v>
      </c>
      <c r="GH82" s="4">
        <v>0.22204622811459482</v>
      </c>
      <c r="GI82" s="4">
        <v>7.8771128065139862E-3</v>
      </c>
      <c r="GJ82" s="4">
        <v>0.53823462294803837</v>
      </c>
      <c r="GK82" s="4">
        <f t="shared" si="162"/>
        <v>-1.2502160242836569E-3</v>
      </c>
      <c r="GL82" s="4">
        <f t="shared" si="163"/>
        <v>-0.74598916337602272</v>
      </c>
      <c r="GM82" s="4">
        <f t="shared" si="230"/>
        <v>-179.90397711103108</v>
      </c>
      <c r="GN82" s="4" t="str">
        <f t="shared" si="231"/>
        <v>Sad</v>
      </c>
      <c r="GO82" s="6">
        <v>0.61046791522764698</v>
      </c>
      <c r="GP82" s="6">
        <v>0.63181567089938595</v>
      </c>
      <c r="GQ82" s="6">
        <v>0.39773226732863198</v>
      </c>
      <c r="GR82" s="6">
        <v>0.33458400916294001</v>
      </c>
      <c r="GS82" s="6">
        <v>0.52270729703678198</v>
      </c>
      <c r="GT82" s="6">
        <v>0.34143843727770901</v>
      </c>
      <c r="GU82" s="6">
        <v>0.35098920539732054</v>
      </c>
      <c r="GV82" s="6">
        <v>0.34377867645441118</v>
      </c>
      <c r="GW82" s="6">
        <v>-2.1347755671738966E-2</v>
      </c>
      <c r="GX82" s="6">
        <v>0.58949203279313644</v>
      </c>
      <c r="GY82" s="6">
        <f t="shared" si="164"/>
        <v>-2.4398273897551004E-2</v>
      </c>
      <c r="GZ82" s="6">
        <f t="shared" si="165"/>
        <v>-0.48313612375331472</v>
      </c>
      <c r="HA82" s="6">
        <f t="shared" si="232"/>
        <v>-177.10903091084273</v>
      </c>
      <c r="HB82" s="6" t="str">
        <f t="shared" si="233"/>
        <v>Sad</v>
      </c>
      <c r="HI82" s="2">
        <v>0</v>
      </c>
      <c r="HJ82" s="2">
        <v>0</v>
      </c>
      <c r="HK82" s="2">
        <v>0</v>
      </c>
      <c r="HL82" s="2">
        <v>0</v>
      </c>
      <c r="HM82" s="2" t="e">
        <f t="shared" si="166"/>
        <v>#DIV/0!</v>
      </c>
      <c r="HN82" s="2" t="e">
        <f t="shared" si="167"/>
        <v>#DIV/0!</v>
      </c>
      <c r="HO82" s="2" t="e">
        <f t="shared" si="234"/>
        <v>#DIV/0!</v>
      </c>
      <c r="HP82" s="2" t="e">
        <f t="shared" si="235"/>
        <v>#DIV/0!</v>
      </c>
      <c r="HQ82" s="4">
        <v>1.5262498086552401</v>
      </c>
      <c r="HR82" s="4">
        <v>1.0323863492601999</v>
      </c>
      <c r="HS82" s="4">
        <v>0.895740192062354</v>
      </c>
      <c r="HT82" s="4">
        <v>0.85011543949455504</v>
      </c>
      <c r="HU82" s="4">
        <v>1.28677897729274</v>
      </c>
      <c r="HV82" s="4">
        <v>0.83021531696807505</v>
      </c>
      <c r="HW82" s="4">
        <v>0.31842553355190528</v>
      </c>
      <c r="HX82" s="4">
        <v>0.45641290615616115</v>
      </c>
      <c r="HY82" s="4">
        <v>0.49386345939504017</v>
      </c>
      <c r="HZ82" s="4">
        <v>0.68233837240042938</v>
      </c>
      <c r="IA82" s="4">
        <f t="shared" si="168"/>
        <v>0.83437032029280567</v>
      </c>
      <c r="IB82" s="4">
        <f t="shared" si="169"/>
        <v>6.2957060736312576E-2</v>
      </c>
      <c r="IC82" s="4">
        <f t="shared" si="236"/>
        <v>85.68494781397375</v>
      </c>
      <c r="ID82" s="4" t="str">
        <f t="shared" si="237"/>
        <v>alert</v>
      </c>
      <c r="IE82" s="6">
        <v>0.57235440503833601</v>
      </c>
      <c r="IF82" s="6">
        <v>0.78065754634486395</v>
      </c>
      <c r="IG82" s="6">
        <v>0.26191018493658103</v>
      </c>
      <c r="IH82" s="6">
        <v>0.85880925683406995</v>
      </c>
      <c r="II82" s="6">
        <v>0.51975055056260999</v>
      </c>
      <c r="IJ82" s="6">
        <v>1.16010559454066</v>
      </c>
      <c r="IK82" s="6">
        <v>0.23982144169693043</v>
      </c>
      <c r="IL82" s="6">
        <v>0.442511112634907</v>
      </c>
      <c r="IM82" s="6">
        <v>-0.20830314130652794</v>
      </c>
      <c r="IN82" s="6">
        <v>0.82831451756573649</v>
      </c>
      <c r="IO82" s="6">
        <f t="shared" si="170"/>
        <v>-0.26718505506276802</v>
      </c>
      <c r="IP82" s="6">
        <f t="shared" si="171"/>
        <v>0.38704862597903955</v>
      </c>
      <c r="IQ82" s="6">
        <f t="shared" si="238"/>
        <v>-34.617858855682933</v>
      </c>
      <c r="IR82" s="6" t="str">
        <f t="shared" si="239"/>
        <v>Relased</v>
      </c>
      <c r="IS82" s="4">
        <v>0.341219201605512</v>
      </c>
      <c r="IT82" s="4">
        <v>0.42881514475000598</v>
      </c>
      <c r="IU82" s="4">
        <v>0.25416162362368999</v>
      </c>
      <c r="IV82" s="4">
        <v>0.399327347012291</v>
      </c>
      <c r="IW82" s="4">
        <v>0.43827671955839897</v>
      </c>
      <c r="IX82" s="4">
        <v>0.196698075859667</v>
      </c>
      <c r="IY82" s="4">
        <v>0.32605895261669415</v>
      </c>
      <c r="IZ82" s="4">
        <v>0.63839953154479467</v>
      </c>
      <c r="JA82" s="4">
        <v>-8.7595943144493982E-2</v>
      </c>
      <c r="JB82" s="4">
        <v>0.84864912030076001</v>
      </c>
      <c r="JC82" s="4">
        <f t="shared" si="172"/>
        <v>-2.7364431054420213E-2</v>
      </c>
      <c r="JD82" s="4">
        <f t="shared" si="173"/>
        <v>0.25804742986123141</v>
      </c>
      <c r="JE82" s="4">
        <f t="shared" si="240"/>
        <v>-6.0532618661189526</v>
      </c>
      <c r="JF82" s="4" t="str">
        <f t="shared" si="241"/>
        <v>Contented</v>
      </c>
      <c r="JG82" s="6">
        <v>0.72098774581005898</v>
      </c>
      <c r="JH82" s="6">
        <v>0.85889667770634504</v>
      </c>
      <c r="JI82" s="6">
        <v>0.10922692662148099</v>
      </c>
      <c r="JJ82" s="6">
        <v>0.194869569569249</v>
      </c>
      <c r="JK82" s="6">
        <v>0.56862461064134795</v>
      </c>
      <c r="JL82" s="6">
        <v>0.80377157158979895</v>
      </c>
      <c r="JM82" s="6">
        <v>8.469748764042391E-2</v>
      </c>
      <c r="JN82" s="6">
        <v>0.11720291745015458</v>
      </c>
      <c r="JO82" s="6">
        <v>-0.13790893189628606</v>
      </c>
      <c r="JP82" s="6">
        <v>0.19248021669451729</v>
      </c>
      <c r="JQ82" s="6">
        <f t="shared" si="174"/>
        <v>-0.22647843455089367</v>
      </c>
      <c r="JR82" s="6">
        <f t="shared" si="175"/>
        <v>0.14730157842260061</v>
      </c>
      <c r="JS82" s="6">
        <f t="shared" si="242"/>
        <v>-56.960023281470477</v>
      </c>
      <c r="JT82" s="6" t="str">
        <f t="shared" si="243"/>
        <v>Relased</v>
      </c>
      <c r="JU82" s="2">
        <v>8.7516722039141903E-2</v>
      </c>
      <c r="JV82" s="2">
        <v>4.80214137616417E-2</v>
      </c>
      <c r="JW82" s="2">
        <v>-7.74658397747571E-2</v>
      </c>
      <c r="JX82" s="2">
        <v>-0.20056573998614499</v>
      </c>
      <c r="JY82" s="2">
        <v>3.6809443142658098E-2</v>
      </c>
      <c r="JZ82" s="2">
        <v>-0.22778597120681701</v>
      </c>
      <c r="KA82" s="2">
        <v>-0.62308557222431926</v>
      </c>
      <c r="KB82" s="2">
        <v>1.1157134801019586</v>
      </c>
      <c r="KC82" s="2">
        <v>3.9495308277500203E-2</v>
      </c>
      <c r="KD82" s="2">
        <v>-2.0513162448209994</v>
      </c>
      <c r="KE82" s="2">
        <f t="shared" si="176"/>
        <v>0.23237742882747203</v>
      </c>
      <c r="KF82" s="2">
        <f t="shared" si="177"/>
        <v>-0.79304738814767317</v>
      </c>
      <c r="KG82" s="2">
        <f t="shared" si="244"/>
        <v>163.66844780175126</v>
      </c>
      <c r="KH82" s="2" t="str">
        <f t="shared" si="245"/>
        <v>Upset</v>
      </c>
      <c r="KI82" s="7">
        <v>0.44748254220019601</v>
      </c>
      <c r="KJ82" s="7">
        <v>0.96300010480327902</v>
      </c>
      <c r="KK82" s="7">
        <v>0.13132259707154301</v>
      </c>
      <c r="KL82" s="7">
        <v>0.55715308331379898</v>
      </c>
      <c r="KM82" s="7">
        <v>0.28042110084517502</v>
      </c>
      <c r="KN82" s="7">
        <v>0.33357179195674702</v>
      </c>
      <c r="KO82" s="7">
        <v>0.18041206185219974</v>
      </c>
      <c r="KP82" s="7">
        <v>0.42971244765219435</v>
      </c>
      <c r="KQ82" s="7">
        <v>-0.51551756260308301</v>
      </c>
      <c r="KR82" s="7">
        <v>0.48811354173550908</v>
      </c>
      <c r="KS82" s="7">
        <f t="shared" si="178"/>
        <v>-0.37529563040924585</v>
      </c>
      <c r="KT82" s="7">
        <f t="shared" si="179"/>
        <v>0.22974575829862687</v>
      </c>
      <c r="KU82" s="7">
        <f t="shared" si="246"/>
        <v>-58.526167450663579</v>
      </c>
      <c r="KV82" s="7" t="str">
        <f t="shared" si="247"/>
        <v>Relased</v>
      </c>
      <c r="KW82" s="2">
        <v>0.40838344358267298</v>
      </c>
      <c r="KX82" s="2">
        <v>-2.7203585502406799E-2</v>
      </c>
      <c r="KY82" s="2">
        <v>0.42479404941973098</v>
      </c>
      <c r="KZ82" s="2">
        <v>6.6728538381545105E-2</v>
      </c>
      <c r="LA82" s="2">
        <v>0.156508081867378</v>
      </c>
      <c r="LB82" s="2">
        <v>0.52844594409234702</v>
      </c>
      <c r="LC82" s="2">
        <v>0.75199225033743633</v>
      </c>
      <c r="LD82" s="2">
        <v>0.13312629556939509</v>
      </c>
      <c r="LE82" s="2">
        <v>0.43558702908507979</v>
      </c>
      <c r="LF82" s="2">
        <v>1.2894768109645887</v>
      </c>
      <c r="LG82" s="2">
        <f t="shared" si="180"/>
        <v>0.38031565308717541</v>
      </c>
      <c r="LH82" s="2">
        <f t="shared" si="181"/>
        <v>0.4610252336265539</v>
      </c>
      <c r="LI82" s="2">
        <f t="shared" si="248"/>
        <v>39.520400580125845</v>
      </c>
      <c r="LJ82" s="2" t="str">
        <f t="shared" si="249"/>
        <v>excited</v>
      </c>
      <c r="LK82" s="4">
        <v>0.518685969692254</v>
      </c>
      <c r="LL82" s="4">
        <v>0.87791654018176501</v>
      </c>
      <c r="LM82" s="4">
        <v>0.27031159437531899</v>
      </c>
      <c r="LN82" s="4">
        <v>0.33086922855564199</v>
      </c>
      <c r="LO82" s="4">
        <v>0.32714434475029502</v>
      </c>
      <c r="LP82" s="4">
        <v>0.58096793964792004</v>
      </c>
      <c r="LQ82" s="4">
        <v>0.31958135072691257</v>
      </c>
      <c r="LR82" s="4">
        <v>0.22679604391587518</v>
      </c>
      <c r="LS82" s="4">
        <v>-0.35923057048951101</v>
      </c>
      <c r="LT82" s="4">
        <v>0.43045950345971429</v>
      </c>
      <c r="LU82" s="4">
        <f t="shared" si="182"/>
        <v>-0.14628102686591538</v>
      </c>
      <c r="LV82" s="4">
        <f t="shared" si="183"/>
        <v>8.3906442204667364E-2</v>
      </c>
      <c r="LW82" s="4">
        <f t="shared" si="250"/>
        <v>-60.161522216597504</v>
      </c>
      <c r="LX82" s="4" t="str">
        <f t="shared" si="251"/>
        <v>Calm</v>
      </c>
      <c r="LY82" s="6">
        <v>0.20611759331891799</v>
      </c>
      <c r="LZ82" s="6">
        <v>0.48523202817647298</v>
      </c>
      <c r="MA82" s="6">
        <v>0.17000119478280601</v>
      </c>
      <c r="MB82" s="6">
        <v>8.8554300418650006E-2</v>
      </c>
      <c r="MC82" s="6">
        <v>0.24969873288746799</v>
      </c>
      <c r="MD82" s="6">
        <v>7.7850771142524505E-2</v>
      </c>
      <c r="ME82" s="6">
        <v>0.37295986345568566</v>
      </c>
      <c r="MF82" s="6">
        <v>0.15726692508765883</v>
      </c>
      <c r="MG82" s="6">
        <v>-0.27911443485755499</v>
      </c>
      <c r="MH82" s="6">
        <v>0.37398660122529592</v>
      </c>
      <c r="MI82" s="6">
        <f t="shared" si="184"/>
        <v>-0.27199634322257282</v>
      </c>
      <c r="MJ82" s="6">
        <f t="shared" si="185"/>
        <v>0.12111810216339292</v>
      </c>
      <c r="MK82" s="6">
        <f t="shared" si="252"/>
        <v>-65.996918668454427</v>
      </c>
      <c r="ML82" s="6" t="str">
        <f t="shared" si="253"/>
        <v>Calm</v>
      </c>
      <c r="MM82" s="2">
        <v>0.98018299341779702</v>
      </c>
      <c r="MN82" s="2">
        <v>1.0690412299618</v>
      </c>
      <c r="MO82" s="2">
        <v>0.64699004956404604</v>
      </c>
      <c r="MP82" s="2">
        <v>0.59360717043983602</v>
      </c>
      <c r="MQ82" s="2">
        <v>0.47308833152755703</v>
      </c>
      <c r="MR82" s="2">
        <v>0.55693941174592398</v>
      </c>
      <c r="MS82" s="2">
        <v>0.44519563446858357</v>
      </c>
      <c r="MT82" s="2">
        <v>0.36507640694687871</v>
      </c>
      <c r="MU82" s="2">
        <v>-8.8858236544002933E-2</v>
      </c>
      <c r="MV82" s="2">
        <v>0.605398475115563</v>
      </c>
      <c r="MW82" s="2">
        <f t="shared" si="186"/>
        <v>0.22106146864058962</v>
      </c>
      <c r="MX82" s="2">
        <f t="shared" si="187"/>
        <v>0.3658094408852679</v>
      </c>
      <c r="MY82" s="2">
        <f t="shared" si="254"/>
        <v>31.144892634434779</v>
      </c>
      <c r="MZ82" s="2" t="str">
        <f t="shared" si="255"/>
        <v>excited</v>
      </c>
      <c r="NA82" s="7">
        <v>3.1166048249331502E-2</v>
      </c>
      <c r="NB82" s="7">
        <v>0.73689689667846803</v>
      </c>
      <c r="NC82" s="7">
        <v>0.24370687560229201</v>
      </c>
      <c r="ND82" s="7">
        <v>0.78453473809212704</v>
      </c>
      <c r="NE82" s="7">
        <v>0.202385990213068</v>
      </c>
      <c r="NF82" s="7">
        <v>0.84910301167597702</v>
      </c>
      <c r="NG82" s="7">
        <v>1.0434799764829601</v>
      </c>
      <c r="NH82" s="7">
        <v>0.49466253683842981</v>
      </c>
      <c r="NI82" s="7">
        <v>-0.70573084842913647</v>
      </c>
      <c r="NJ82" s="7">
        <v>1.3387465447784062</v>
      </c>
      <c r="NK82" s="7">
        <f t="shared" si="188"/>
        <v>-0.71241152333699087</v>
      </c>
      <c r="NL82" s="7">
        <f t="shared" si="189"/>
        <v>0.51607645408686875</v>
      </c>
      <c r="NM82" s="7">
        <f t="shared" si="256"/>
        <v>-54.08013536073986</v>
      </c>
      <c r="NN82" s="7" t="str">
        <f t="shared" si="257"/>
        <v>Relased</v>
      </c>
      <c r="NO82" s="4">
        <v>0.24644675347581901</v>
      </c>
      <c r="NP82" s="4">
        <v>0.86475293927102703</v>
      </c>
      <c r="NQ82" s="4">
        <v>0.152201826438573</v>
      </c>
      <c r="NR82" s="4">
        <v>0.32413435280181102</v>
      </c>
      <c r="NS82" s="4">
        <v>0.41953525556148602</v>
      </c>
      <c r="NT82" s="4">
        <v>0.69447555207459399</v>
      </c>
      <c r="NU82" s="4">
        <v>0.22853744451533287</v>
      </c>
      <c r="NV82" s="4">
        <v>0.20788124037041014</v>
      </c>
      <c r="NW82" s="4">
        <v>-0.61830618579520802</v>
      </c>
      <c r="NX82" s="4">
        <v>0.4286683863841772</v>
      </c>
      <c r="NY82" s="4">
        <f t="shared" si="190"/>
        <v>-0.55143859368656978</v>
      </c>
      <c r="NZ82" s="4">
        <f t="shared" si="191"/>
        <v>-0.54456251021319879</v>
      </c>
      <c r="OA82" s="4">
        <f t="shared" si="258"/>
        <v>-134.64054288598038</v>
      </c>
      <c r="OB82" s="4" t="str">
        <f t="shared" si="259"/>
        <v>Depressed</v>
      </c>
      <c r="OC82" s="1">
        <v>-8.9272165857953001E-2</v>
      </c>
      <c r="OD82" s="1">
        <v>-0.36448589780246399</v>
      </c>
      <c r="OE82" s="1">
        <v>0.215285705256928</v>
      </c>
      <c r="OF82" s="1">
        <v>0.44895201003457802</v>
      </c>
      <c r="OG82" s="1">
        <v>-0.43220363004182799</v>
      </c>
      <c r="OH82" s="1">
        <v>5.63473082787843E-2</v>
      </c>
      <c r="OI82" s="1">
        <v>-0.41283930519816942</v>
      </c>
      <c r="OJ82" s="1">
        <v>-1.4569808044119614</v>
      </c>
      <c r="OK82" s="1">
        <v>0.27521373194451099</v>
      </c>
      <c r="OL82" s="1">
        <v>-1.4638587575351776</v>
      </c>
      <c r="OM82" s="1">
        <f t="shared" si="192"/>
        <v>0.18195480495736671</v>
      </c>
      <c r="ON82" s="1">
        <f t="shared" si="193"/>
        <v>-0.48695162702826023</v>
      </c>
      <c r="OO82" s="1">
        <f t="shared" si="260"/>
        <v>159.51124769026214</v>
      </c>
      <c r="OP82" s="1" t="str">
        <f t="shared" si="261"/>
        <v>Upset</v>
      </c>
      <c r="OQ82" s="2">
        <v>0.834239301891879</v>
      </c>
      <c r="OR82" s="2">
        <v>0.606712241649911</v>
      </c>
      <c r="OS82" s="2">
        <v>0.17280841959282101</v>
      </c>
      <c r="OT82" s="2">
        <v>0.134518127185109</v>
      </c>
      <c r="OU82" s="2">
        <v>0.122247896570088</v>
      </c>
      <c r="OV82" s="2">
        <v>0.121976677557752</v>
      </c>
      <c r="OW82" s="2">
        <v>0.18066987187146596</v>
      </c>
      <c r="OX82" s="2">
        <v>0.18460295420901521</v>
      </c>
      <c r="OY82" s="2">
        <v>0.227527060241968</v>
      </c>
      <c r="OZ82" s="2">
        <v>0.21328027868483079</v>
      </c>
      <c r="PA82" s="2">
        <f t="shared" si="194"/>
        <v>0.20393762242605873</v>
      </c>
      <c r="PB82" s="2">
        <f t="shared" si="195"/>
        <v>-0.35599890501641718</v>
      </c>
      <c r="PC82" s="2">
        <f t="shared" si="262"/>
        <v>150.19331940386883</v>
      </c>
      <c r="PD82" s="2" t="str">
        <f t="shared" si="263"/>
        <v>Upset</v>
      </c>
      <c r="PE82" s="1">
        <v>0.37220689777738097</v>
      </c>
      <c r="PF82" s="1">
        <v>0.48882424520860701</v>
      </c>
      <c r="PG82" s="1">
        <v>0.35882729548725201</v>
      </c>
      <c r="PH82" s="1">
        <v>0.93752420154926297</v>
      </c>
      <c r="PI82" s="1">
        <v>1.22653464384904E-2</v>
      </c>
      <c r="PJ82" s="1">
        <v>-0.15902986584067999</v>
      </c>
      <c r="PK82" s="1">
        <v>0.93329830926827473</v>
      </c>
      <c r="PL82" s="1">
        <v>2.8427537283870357</v>
      </c>
      <c r="PM82" s="1">
        <v>-0.11661734743122604</v>
      </c>
      <c r="PN82" s="1">
        <v>1.5055802657042932</v>
      </c>
      <c r="PO82" s="1">
        <f t="shared" si="196"/>
        <v>-0.16887298250343463</v>
      </c>
      <c r="PP82" s="1">
        <f t="shared" si="197"/>
        <v>-1.912677591459544E-2</v>
      </c>
      <c r="PQ82" s="1">
        <f t="shared" si="264"/>
        <v>-96.461857997243698</v>
      </c>
      <c r="PR82" s="1" t="str">
        <f t="shared" si="265"/>
        <v>Bored</v>
      </c>
      <c r="PS82" s="4">
        <v>0.97360557566983497</v>
      </c>
      <c r="PT82" s="4">
        <v>0.62008848314223397</v>
      </c>
      <c r="PU82" s="4">
        <v>0.66723419394671202</v>
      </c>
      <c r="PV82" s="4">
        <v>0.28692951619842899</v>
      </c>
      <c r="PW82" s="4">
        <v>0.577764244841798</v>
      </c>
      <c r="PX82" s="4">
        <v>0.115439629234364</v>
      </c>
      <c r="PY82" s="4">
        <v>0.43009357609306975</v>
      </c>
      <c r="PZ82" s="4">
        <v>0.3900999994022229</v>
      </c>
      <c r="QA82" s="4">
        <v>0.353517092527601</v>
      </c>
      <c r="QB82" s="4">
        <v>0.59871197038681911</v>
      </c>
      <c r="QC82" s="4">
        <f t="shared" si="198"/>
        <v>0.42333532181325118</v>
      </c>
      <c r="QD82" s="4">
        <f t="shared" si="199"/>
        <v>-6.1547237223369411E-3</v>
      </c>
      <c r="QE82" s="4">
        <f t="shared" si="266"/>
        <v>90.832944553053665</v>
      </c>
      <c r="QF82" s="4" t="str">
        <f t="shared" si="267"/>
        <v>nervous</v>
      </c>
      <c r="QG82" s="2">
        <v>0.57791420981520703</v>
      </c>
      <c r="QH82" s="2">
        <v>0.85174238700935301</v>
      </c>
      <c r="QI82" s="2">
        <v>0.14380201072437401</v>
      </c>
      <c r="QJ82" s="2">
        <v>0.40754912196855297</v>
      </c>
      <c r="QK82" s="2">
        <v>0.14089924157338299</v>
      </c>
      <c r="QL82" s="2">
        <v>0.42706301828110999</v>
      </c>
      <c r="QM82" s="2">
        <v>0.20005470187929852</v>
      </c>
      <c r="QN82" s="2">
        <v>0.31869518245896361</v>
      </c>
      <c r="QO82" s="2">
        <v>-0.27382817719414598</v>
      </c>
      <c r="QP82" s="2">
        <v>0.385652844128824</v>
      </c>
      <c r="QQ82" s="2">
        <f t="shared" si="200"/>
        <v>-5.4185985215241539E-3</v>
      </c>
      <c r="QR82" s="2">
        <f t="shared" si="201"/>
        <v>-0.68413902895136025</v>
      </c>
      <c r="QS82" s="2">
        <f t="shared" si="268"/>
        <v>-179.5462087070909</v>
      </c>
      <c r="QT82" s="2" t="str">
        <f t="shared" si="269"/>
        <v>Sad</v>
      </c>
      <c r="QU82" s="4">
        <v>0.32103389274741601</v>
      </c>
      <c r="QV82" s="4">
        <v>0.52869941517936003</v>
      </c>
      <c r="QW82" s="4">
        <v>9.7772982173052303E-2</v>
      </c>
      <c r="QX82" s="4">
        <v>0.21807579417207801</v>
      </c>
      <c r="QY82" s="4">
        <v>-0.18495488571749399</v>
      </c>
      <c r="QZ82" s="4">
        <v>0.29578451842554598</v>
      </c>
      <c r="RA82" s="4">
        <v>0.71850158453576374</v>
      </c>
      <c r="RB82" s="4">
        <v>0.2644997498236033</v>
      </c>
      <c r="RC82" s="4">
        <v>-0.20766552243194403</v>
      </c>
      <c r="RD82" s="4">
        <v>0.37170341964793019</v>
      </c>
      <c r="RE82" s="4">
        <f t="shared" si="202"/>
        <v>-9.4915208559197328E-2</v>
      </c>
      <c r="RF82" s="4">
        <f t="shared" si="203"/>
        <v>0.11847815586155552</v>
      </c>
      <c r="RG82" s="4">
        <f t="shared" si="270"/>
        <v>-38.698912271158058</v>
      </c>
      <c r="RH82" s="4" t="str">
        <f t="shared" si="271"/>
        <v>Relased</v>
      </c>
    </row>
    <row r="83" spans="1:476" x14ac:dyDescent="0.3">
      <c r="A83" s="1">
        <v>0.87144721077112297</v>
      </c>
      <c r="B83" s="1">
        <v>1.18595786486328</v>
      </c>
      <c r="C83" s="1">
        <v>0.42343957581022801</v>
      </c>
      <c r="D83" s="1">
        <v>0.39647571707682899</v>
      </c>
      <c r="E83" s="1">
        <v>0.49123883889529002</v>
      </c>
      <c r="F83" s="1">
        <v>1.4399085056532399</v>
      </c>
      <c r="G83" s="1">
        <v>0.31073890857977626</v>
      </c>
      <c r="H83" s="1">
        <v>0.15098853526154127</v>
      </c>
      <c r="I83" s="1">
        <v>-0.31451065409215706</v>
      </c>
      <c r="J83" s="1">
        <v>0.39851913587519233</v>
      </c>
      <c r="K83" s="1">
        <f t="shared" si="136"/>
        <v>-0.50115689858983026</v>
      </c>
      <c r="L83" s="1">
        <f t="shared" si="137"/>
        <v>-0.38593230389448874</v>
      </c>
      <c r="M83" s="1">
        <f t="shared" si="204"/>
        <v>-127.59924902718693</v>
      </c>
      <c r="N83" s="1" t="str">
        <f t="shared" si="205"/>
        <v>Depressed</v>
      </c>
      <c r="O83" s="8">
        <v>0.20508514018326299</v>
      </c>
      <c r="P83" s="8">
        <v>0.40465773884156298</v>
      </c>
      <c r="Q83" s="8">
        <v>0.27257922815598101</v>
      </c>
      <c r="R83" s="8">
        <v>9.6126005815277693E-2</v>
      </c>
      <c r="S83" s="8">
        <v>-0.35256592190221903</v>
      </c>
      <c r="T83" s="8">
        <v>7.4241660417246003E-2</v>
      </c>
      <c r="U83" s="8">
        <v>-1.848235580113865</v>
      </c>
      <c r="V83" s="8">
        <v>0.20072275297077338</v>
      </c>
      <c r="W83" s="8">
        <v>-0.19957259865829999</v>
      </c>
      <c r="X83" s="8">
        <v>0.60468969241746029</v>
      </c>
      <c r="Y83" s="8">
        <f t="shared" si="138"/>
        <v>0.13326968322886867</v>
      </c>
      <c r="Z83" s="8">
        <f t="shared" si="139"/>
        <v>0.20680609367367131</v>
      </c>
      <c r="AA83" s="8">
        <f t="shared" si="206"/>
        <v>32.798483019998315</v>
      </c>
      <c r="AB83" s="8" t="str">
        <f t="shared" si="207"/>
        <v>excited</v>
      </c>
      <c r="AC83" s="2">
        <v>5.40694652894445E-2</v>
      </c>
      <c r="AD83" s="2">
        <v>0.57782854584642696</v>
      </c>
      <c r="AE83" s="2">
        <v>-0.20779352760286901</v>
      </c>
      <c r="AF83" s="2">
        <v>1.51153476774528E-2</v>
      </c>
      <c r="AG83" s="2">
        <v>-0.20125704670653</v>
      </c>
      <c r="AH83" s="2">
        <v>0.25503205648474903</v>
      </c>
      <c r="AI83" s="2">
        <v>1.4117599161714902</v>
      </c>
      <c r="AJ83" s="2">
        <v>1.8148712563837162E-2</v>
      </c>
      <c r="AK83" s="2">
        <v>-0.5237590805569825</v>
      </c>
      <c r="AL83" s="2">
        <v>-0.3049197442148403</v>
      </c>
      <c r="AM83" s="2">
        <f t="shared" si="140"/>
        <v>-0.546065541589425</v>
      </c>
      <c r="AN83" s="2">
        <f t="shared" si="141"/>
        <v>-0.34692546038975591</v>
      </c>
      <c r="AO83" s="2">
        <f t="shared" si="208"/>
        <v>-122.42854427810502</v>
      </c>
      <c r="AP83" s="2" t="str">
        <f t="shared" si="209"/>
        <v>Depressed</v>
      </c>
      <c r="AQ83" s="8">
        <v>0.19859469429770299</v>
      </c>
      <c r="AR83" s="8">
        <v>0.27449107193399502</v>
      </c>
      <c r="AS83" s="8">
        <v>-9.27556244228534E-2</v>
      </c>
      <c r="AT83" s="8">
        <v>-0.13323801861149201</v>
      </c>
      <c r="AU83" s="8">
        <v>-6.2020658101318703E-2</v>
      </c>
      <c r="AV83" s="8">
        <v>4.3425923742404997E-2</v>
      </c>
      <c r="AW83" s="8">
        <v>-0.67916001464200015</v>
      </c>
      <c r="AX83" s="8">
        <v>-0.41909687252804739</v>
      </c>
      <c r="AY83" s="8">
        <v>-7.5896377636292034E-2</v>
      </c>
      <c r="AZ83" s="8">
        <v>-0.47770121015152883</v>
      </c>
      <c r="BA83" s="8">
        <f t="shared" si="142"/>
        <v>-0.14123211413761183</v>
      </c>
      <c r="BB83" s="8">
        <f t="shared" si="143"/>
        <v>-0.16691863091797432</v>
      </c>
      <c r="BC83" s="8">
        <f t="shared" si="210"/>
        <v>-139.76498743626027</v>
      </c>
      <c r="BD83" s="8" t="str">
        <f t="shared" si="211"/>
        <v>Depressed</v>
      </c>
      <c r="BE83" s="4">
        <v>0.55510541080974796</v>
      </c>
      <c r="BF83" s="4">
        <v>0.65476809430081995</v>
      </c>
      <c r="BG83" s="4">
        <v>0.104993221859513</v>
      </c>
      <c r="BH83" s="4">
        <v>2.93399333982629E-2</v>
      </c>
      <c r="BI83" s="4">
        <v>0.37111970109214198</v>
      </c>
      <c r="BJ83" s="4">
        <v>0.79389844656070796</v>
      </c>
      <c r="BK83" s="4">
        <v>0.11335605190397209</v>
      </c>
      <c r="BL83" s="4">
        <v>2.0253062088956872E-2</v>
      </c>
      <c r="BM83" s="4">
        <v>-9.9662683491071991E-2</v>
      </c>
      <c r="BN83" s="4">
        <v>0.11103074386730986</v>
      </c>
      <c r="BO83" s="4">
        <f t="shared" si="144"/>
        <v>-8.8363945542893063E-3</v>
      </c>
      <c r="BP83" s="4">
        <f t="shared" si="145"/>
        <v>9.908323436949118E-2</v>
      </c>
      <c r="BQ83" s="4">
        <f t="shared" si="212"/>
        <v>-5.0962431550286285</v>
      </c>
      <c r="BR83" s="4" t="str">
        <f t="shared" si="213"/>
        <v>Contented</v>
      </c>
      <c r="BS83" s="6">
        <v>0.92908308101063097</v>
      </c>
      <c r="BT83" s="6">
        <v>0.68417575180379797</v>
      </c>
      <c r="BU83" s="6">
        <v>0.74968484418863701</v>
      </c>
      <c r="BV83" s="6">
        <v>0.36811688567505202</v>
      </c>
      <c r="BW83" s="6">
        <v>0.38996772724412099</v>
      </c>
      <c r="BX83" s="6">
        <v>0.68306823663573002</v>
      </c>
      <c r="BY83" s="6">
        <v>0.5683517568065114</v>
      </c>
      <c r="BZ83" s="6">
        <v>0.26924008354587364</v>
      </c>
      <c r="CA83" s="6">
        <v>0.244907329206833</v>
      </c>
      <c r="CB83" s="6">
        <v>0.69288430791580746</v>
      </c>
      <c r="CC83" s="6">
        <f t="shared" si="146"/>
        <v>0.52094868952669837</v>
      </c>
      <c r="CD83" s="6">
        <f t="shared" si="147"/>
        <v>-0.55433624983355501</v>
      </c>
      <c r="CE83" s="6">
        <f t="shared" si="214"/>
        <v>136.77846058785144</v>
      </c>
      <c r="CF83" s="6" t="str">
        <f t="shared" si="215"/>
        <v>stressed</v>
      </c>
      <c r="CG83" s="4">
        <v>0.92107730433457302</v>
      </c>
      <c r="CH83" s="4">
        <v>0.99011319923963004</v>
      </c>
      <c r="CI83" s="4">
        <v>0.38061071344709102</v>
      </c>
      <c r="CJ83" s="4">
        <v>0.39895200230413203</v>
      </c>
      <c r="CK83" s="4">
        <v>0.94089792018795404</v>
      </c>
      <c r="CL83" s="4">
        <v>0.73020486465421097</v>
      </c>
      <c r="CM83" s="4">
        <v>0.20441234041913334</v>
      </c>
      <c r="CN83" s="4">
        <v>0.23190595429843194</v>
      </c>
      <c r="CO83" s="4">
        <v>-6.9035894905057016E-2</v>
      </c>
      <c r="CP83" s="4">
        <v>0.407893778403214</v>
      </c>
      <c r="CQ83" s="4">
        <f t="shared" si="148"/>
        <v>-0.22575269521310393</v>
      </c>
      <c r="CR83" s="4">
        <f t="shared" si="149"/>
        <v>-0.94363817945568718</v>
      </c>
      <c r="CS83" s="4">
        <f t="shared" si="216"/>
        <v>-166.54563671461477</v>
      </c>
      <c r="CT83" s="4" t="str">
        <f t="shared" si="217"/>
        <v>Sad</v>
      </c>
      <c r="CU83" s="2">
        <v>0.15168835686861201</v>
      </c>
      <c r="CV83" s="2">
        <v>0.22531075572540399</v>
      </c>
      <c r="CW83" s="2">
        <v>-5.2151329417819602E-2</v>
      </c>
      <c r="CX83" s="2">
        <v>0.10740411398837001</v>
      </c>
      <c r="CY83" s="2">
        <v>2.3342598521023099E-2</v>
      </c>
      <c r="CZ83" s="2">
        <v>-7.6766261786090598E-2</v>
      </c>
      <c r="DA83" s="2">
        <v>-0.29795489204595788</v>
      </c>
      <c r="DB83" s="2">
        <v>0.72304338679997826</v>
      </c>
      <c r="DC83" s="2">
        <v>-7.3622398856791976E-2</v>
      </c>
      <c r="DD83" s="2">
        <v>0.14655945524744829</v>
      </c>
      <c r="DE83" s="2">
        <f t="shared" si="150"/>
        <v>-4.9454104526375331E-2</v>
      </c>
      <c r="DF83" s="2">
        <f t="shared" si="151"/>
        <v>-0.46408319592701186</v>
      </c>
      <c r="DG83" s="2">
        <f t="shared" si="218"/>
        <v>-173.91734390796776</v>
      </c>
      <c r="DH83" s="2" t="str">
        <f t="shared" si="219"/>
        <v>Sad</v>
      </c>
      <c r="DI83" s="7">
        <v>0.36144388983373299</v>
      </c>
      <c r="DJ83" s="7">
        <v>0.12434846631230401</v>
      </c>
      <c r="DK83" s="7">
        <v>0.913747375351179</v>
      </c>
      <c r="DL83" s="7">
        <v>0.38504319913104101</v>
      </c>
      <c r="DM83" s="7">
        <v>9.7582683245768603E-2</v>
      </c>
      <c r="DN83" s="7">
        <v>-3.16485640480779E-2</v>
      </c>
      <c r="DO83" s="7">
        <v>1.9906197787658835</v>
      </c>
      <c r="DP83" s="7">
        <v>4.1536526978587043</v>
      </c>
      <c r="DQ83" s="7">
        <v>0.23709542352142898</v>
      </c>
      <c r="DR83" s="7">
        <v>2.673550866024295</v>
      </c>
      <c r="DS83" s="7">
        <f t="shared" si="152"/>
        <v>0.38204725416633556</v>
      </c>
      <c r="DT83" s="7">
        <f t="shared" si="153"/>
        <v>0.93516112452206723</v>
      </c>
      <c r="DU83" s="7">
        <f t="shared" si="220"/>
        <v>22.221796607286301</v>
      </c>
      <c r="DV83" s="7" t="str">
        <f t="shared" si="221"/>
        <v>happy</v>
      </c>
      <c r="DW83" s="8">
        <v>0.46567598767873702</v>
      </c>
      <c r="DX83" s="8">
        <v>0.19835723097489399</v>
      </c>
      <c r="DY83" s="8">
        <v>0.15794546793098899</v>
      </c>
      <c r="DZ83" s="8">
        <v>-2.0976806947886801E-2</v>
      </c>
      <c r="EA83" s="8">
        <v>0.349783834040506</v>
      </c>
      <c r="EB83" s="8">
        <v>0.303738300948102</v>
      </c>
      <c r="EC83" s="8">
        <v>0.19368884122088417</v>
      </c>
      <c r="ED83" s="8">
        <v>-4.177851746170072E-2</v>
      </c>
      <c r="EE83" s="8">
        <v>0.26731875670384303</v>
      </c>
      <c r="EF83" s="8">
        <v>0.2062677847063355</v>
      </c>
      <c r="EG83" s="8">
        <f t="shared" si="154"/>
        <v>0.61617163220517157</v>
      </c>
      <c r="EH83" s="8">
        <f t="shared" si="155"/>
        <v>0.14177332285049116</v>
      </c>
      <c r="EI83" s="8">
        <f t="shared" si="222"/>
        <v>77.042480047760435</v>
      </c>
      <c r="EJ83" s="8" t="str">
        <f t="shared" si="223"/>
        <v>alert</v>
      </c>
      <c r="EK83" s="1">
        <v>0.68434956900323995</v>
      </c>
      <c r="EL83" s="1">
        <v>0.88569039178882802</v>
      </c>
      <c r="EM83" s="1">
        <v>0.41487880393207299</v>
      </c>
      <c r="EN83" s="1">
        <v>0.43721135606760703</v>
      </c>
      <c r="EO83" s="1">
        <v>0.72607315075287404</v>
      </c>
      <c r="EP83" s="1">
        <v>1.2174537803722301</v>
      </c>
      <c r="EQ83" s="1">
        <v>0.29415209931091624</v>
      </c>
      <c r="ER83" s="1">
        <v>0.20788463380442257</v>
      </c>
      <c r="ES83" s="1">
        <v>-0.20134082278558807</v>
      </c>
      <c r="ET83" s="1">
        <v>0.54271877231061671</v>
      </c>
      <c r="EU83" s="1">
        <f t="shared" si="156"/>
        <v>-0.63733883433321115</v>
      </c>
      <c r="EV83" s="1">
        <f t="shared" si="157"/>
        <v>-0.59715467001354006</v>
      </c>
      <c r="EW83" s="1">
        <f t="shared" si="224"/>
        <v>-133.13561566446953</v>
      </c>
      <c r="EX83" s="1" t="str">
        <f t="shared" si="225"/>
        <v>Depressed</v>
      </c>
      <c r="EY83" s="2">
        <v>0.402334184218685</v>
      </c>
      <c r="EZ83" s="2">
        <v>0.58439043828635395</v>
      </c>
      <c r="FA83" s="2">
        <v>0.107598892356354</v>
      </c>
      <c r="FB83" s="2">
        <v>4.68600063951548E-2</v>
      </c>
      <c r="FC83" s="2">
        <v>0.13009469129377099</v>
      </c>
      <c r="FD83" s="2">
        <v>0.72581268343025096</v>
      </c>
      <c r="FE83" s="2">
        <v>0.20209064028090409</v>
      </c>
      <c r="FF83" s="2">
        <v>3.5765451645207239E-2</v>
      </c>
      <c r="FG83" s="2">
        <v>-0.18205625406766895</v>
      </c>
      <c r="FH83" s="2">
        <v>0.15653698633705679</v>
      </c>
      <c r="FI83" s="2">
        <f t="shared" si="158"/>
        <v>-0.44377923544885933</v>
      </c>
      <c r="FJ83" s="2">
        <f t="shared" si="159"/>
        <v>0.20135012996482948</v>
      </c>
      <c r="FK83" s="2">
        <f t="shared" si="226"/>
        <v>-65.595402259258918</v>
      </c>
      <c r="FL83" s="2" t="str">
        <f t="shared" si="227"/>
        <v>Calm</v>
      </c>
      <c r="FM83" s="7">
        <v>0.79438550264682795</v>
      </c>
      <c r="FN83" s="7">
        <v>0.735817876005331</v>
      </c>
      <c r="FO83" s="7">
        <v>0.39786454038677899</v>
      </c>
      <c r="FP83" s="7">
        <v>0.264463030118259</v>
      </c>
      <c r="FQ83" s="7">
        <v>0.842937444493987</v>
      </c>
      <c r="FR83" s="7">
        <v>0.40602797326492701</v>
      </c>
      <c r="FS83" s="7">
        <v>0.24299698546432294</v>
      </c>
      <c r="FT83" s="7">
        <v>0.23161009893522369</v>
      </c>
      <c r="FU83" s="7">
        <v>5.856762664149695E-2</v>
      </c>
      <c r="FV83" s="7">
        <v>0.43283630120359068</v>
      </c>
      <c r="FW83" s="7">
        <f t="shared" si="160"/>
        <v>0.19999981206470263</v>
      </c>
      <c r="FX83" s="7">
        <f t="shared" si="161"/>
        <v>-6.7524957457598678E-3</v>
      </c>
      <c r="FY83" s="7">
        <f t="shared" si="228"/>
        <v>91.933714826268925</v>
      </c>
      <c r="FZ83" s="7" t="str">
        <f t="shared" si="229"/>
        <v>nervous</v>
      </c>
      <c r="GA83" s="4">
        <v>0.48779060981953398</v>
      </c>
      <c r="GB83" s="4">
        <v>0.49639818903518701</v>
      </c>
      <c r="GC83" s="4">
        <v>0.268104308653284</v>
      </c>
      <c r="GD83" s="4">
        <v>0.232224384159157</v>
      </c>
      <c r="GE83" s="4">
        <v>0.103319709193052</v>
      </c>
      <c r="GF83" s="4">
        <v>0.41723361145082399</v>
      </c>
      <c r="GG83" s="4">
        <v>0.4535605284325539</v>
      </c>
      <c r="GH83" s="4">
        <v>0.2541772123470572</v>
      </c>
      <c r="GI83" s="4">
        <v>-8.6075792156530273E-3</v>
      </c>
      <c r="GJ83" s="4">
        <v>0.50836657904932725</v>
      </c>
      <c r="GK83" s="4">
        <f t="shared" si="162"/>
        <v>-1.7231645207088975E-2</v>
      </c>
      <c r="GL83" s="4">
        <f t="shared" si="163"/>
        <v>-0.76750962393782873</v>
      </c>
      <c r="GM83" s="4">
        <f t="shared" si="230"/>
        <v>-178.71384712818178</v>
      </c>
      <c r="GN83" s="4" t="str">
        <f t="shared" si="231"/>
        <v>Sad</v>
      </c>
      <c r="GO83" s="6">
        <v>0.61046791522764698</v>
      </c>
      <c r="GP83" s="6">
        <v>0.77686504645628796</v>
      </c>
      <c r="GQ83" s="6">
        <v>0.39773226732863198</v>
      </c>
      <c r="GR83" s="6">
        <v>0.42249183510843502</v>
      </c>
      <c r="GS83" s="6">
        <v>0.52270729703678198</v>
      </c>
      <c r="GT83" s="6">
        <v>0.56394416619563803</v>
      </c>
      <c r="GU83" s="6">
        <v>0.35098920539732054</v>
      </c>
      <c r="GV83" s="6">
        <v>0.31510212722420627</v>
      </c>
      <c r="GW83" s="6">
        <v>-0.16639713122864097</v>
      </c>
      <c r="GX83" s="6">
        <v>0.59122368248317603</v>
      </c>
      <c r="GY83" s="6">
        <f t="shared" si="164"/>
        <v>-0.14083137090131237</v>
      </c>
      <c r="GZ83" s="6">
        <f t="shared" si="165"/>
        <v>-0.48168466883397332</v>
      </c>
      <c r="HA83" s="6">
        <f t="shared" si="232"/>
        <v>-163.70252949300544</v>
      </c>
      <c r="HB83" s="6" t="str">
        <f t="shared" si="233"/>
        <v>Sad</v>
      </c>
      <c r="HI83" s="2">
        <v>0</v>
      </c>
      <c r="HJ83" s="2">
        <v>0</v>
      </c>
      <c r="HK83" s="2">
        <v>0</v>
      </c>
      <c r="HL83" s="2">
        <v>0</v>
      </c>
      <c r="HM83" s="2" t="e">
        <f t="shared" si="166"/>
        <v>#DIV/0!</v>
      </c>
      <c r="HN83" s="2" t="e">
        <f t="shared" si="167"/>
        <v>#DIV/0!</v>
      </c>
      <c r="HO83" s="2" t="e">
        <f t="shared" si="234"/>
        <v>#DIV/0!</v>
      </c>
      <c r="HP83" s="2" t="e">
        <f t="shared" si="235"/>
        <v>#DIV/0!</v>
      </c>
      <c r="HQ83" s="4">
        <v>1.5262498086552401</v>
      </c>
      <c r="HR83" s="4">
        <v>1.0323863492601999</v>
      </c>
      <c r="HS83" s="4">
        <v>0.895740192062354</v>
      </c>
      <c r="HT83" s="4">
        <v>0.85011543949455504</v>
      </c>
      <c r="HU83" s="4">
        <v>1.28677897729274</v>
      </c>
      <c r="HV83" s="4">
        <v>0.83021531696807505</v>
      </c>
      <c r="HW83" s="4">
        <v>0.31842553355190528</v>
      </c>
      <c r="HX83" s="4">
        <v>0.45641290615616115</v>
      </c>
      <c r="HY83" s="4">
        <v>0.49386345939504017</v>
      </c>
      <c r="HZ83" s="4">
        <v>0.68233837240042938</v>
      </c>
      <c r="IA83" s="4">
        <f t="shared" si="168"/>
        <v>0.83437032029280567</v>
      </c>
      <c r="IB83" s="4">
        <f t="shared" si="169"/>
        <v>6.2957060736312576E-2</v>
      </c>
      <c r="IC83" s="4">
        <f t="shared" si="236"/>
        <v>85.68494781397375</v>
      </c>
      <c r="ID83" s="4" t="str">
        <f t="shared" si="237"/>
        <v>alert</v>
      </c>
      <c r="IE83" s="6">
        <v>0.57235440503833601</v>
      </c>
      <c r="IF83" s="6">
        <v>0.78065754634486395</v>
      </c>
      <c r="IG83" s="6">
        <v>0.26191018493658103</v>
      </c>
      <c r="IH83" s="6">
        <v>0.85880925683406995</v>
      </c>
      <c r="II83" s="6">
        <v>0.51975055056260999</v>
      </c>
      <c r="IJ83" s="6">
        <v>1.16010559454066</v>
      </c>
      <c r="IK83" s="6">
        <v>0.23982144169693043</v>
      </c>
      <c r="IL83" s="6">
        <v>0.442511112634907</v>
      </c>
      <c r="IM83" s="6">
        <v>-0.20830314130652794</v>
      </c>
      <c r="IN83" s="6">
        <v>0.82831451756573649</v>
      </c>
      <c r="IO83" s="6">
        <f t="shared" si="170"/>
        <v>-0.26718505506276802</v>
      </c>
      <c r="IP83" s="6">
        <f t="shared" si="171"/>
        <v>0.38704862597903955</v>
      </c>
      <c r="IQ83" s="6">
        <f t="shared" si="238"/>
        <v>-34.617858855682933</v>
      </c>
      <c r="IR83" s="6" t="str">
        <f t="shared" si="239"/>
        <v>Relased</v>
      </c>
      <c r="IS83" s="4">
        <v>0.118735055409498</v>
      </c>
      <c r="IT83" s="4">
        <v>0.24943723733397699</v>
      </c>
      <c r="IU83" s="4">
        <v>0.28520934140050502</v>
      </c>
      <c r="IV83" s="4">
        <v>0.399283557327612</v>
      </c>
      <c r="IW83" s="4">
        <v>0.57222640099423905</v>
      </c>
      <c r="IX83" s="4">
        <v>0.29653265843362298</v>
      </c>
      <c r="IY83" s="4">
        <v>0.41277170927151369</v>
      </c>
      <c r="IZ83" s="4">
        <v>0.73132888905210414</v>
      </c>
      <c r="JA83" s="4">
        <v>-0.13070218192447899</v>
      </c>
      <c r="JB83" s="4">
        <v>1.8591646145546301</v>
      </c>
      <c r="JC83" s="4">
        <f t="shared" si="172"/>
        <v>-8.6809333113478049E-2</v>
      </c>
      <c r="JD83" s="4">
        <f t="shared" si="173"/>
        <v>0.63261753414557909</v>
      </c>
      <c r="JE83" s="4">
        <f t="shared" si="240"/>
        <v>-7.8134690181759279</v>
      </c>
      <c r="JF83" s="4" t="str">
        <f t="shared" si="241"/>
        <v>Contented</v>
      </c>
      <c r="JG83" s="6">
        <v>0.66488508305650995</v>
      </c>
      <c r="JH83" s="6">
        <v>0.60575942168186803</v>
      </c>
      <c r="JI83" s="6">
        <v>7.9167880778815605E-2</v>
      </c>
      <c r="JJ83" s="6">
        <v>0.16635270281737</v>
      </c>
      <c r="JK83" s="6">
        <v>0.35424634709259301</v>
      </c>
      <c r="JL83" s="6">
        <v>0.50629528720211603</v>
      </c>
      <c r="JM83" s="6">
        <v>7.7681718409207567E-2</v>
      </c>
      <c r="JN83" s="6">
        <v>0.1495903946886887</v>
      </c>
      <c r="JO83" s="6">
        <v>5.9125661374641925E-2</v>
      </c>
      <c r="JP83" s="6">
        <v>0.19322523544595785</v>
      </c>
      <c r="JQ83" s="6">
        <f t="shared" si="174"/>
        <v>-2.0475354523958211E-2</v>
      </c>
      <c r="JR83" s="6">
        <f t="shared" si="175"/>
        <v>0.14759773357295902</v>
      </c>
      <c r="JS83" s="6">
        <f t="shared" si="242"/>
        <v>-7.897896338346678</v>
      </c>
      <c r="JT83" s="6" t="str">
        <f t="shared" si="243"/>
        <v>Contented</v>
      </c>
      <c r="JU83" s="2">
        <v>-0.11354409663864901</v>
      </c>
      <c r="JV83" s="2">
        <v>0.114234099246973</v>
      </c>
      <c r="JW83" s="2">
        <v>-0.18487560681720799</v>
      </c>
      <c r="JX83" s="2">
        <v>-0.123684387172855</v>
      </c>
      <c r="JY83" s="2">
        <v>-0.11337778644664</v>
      </c>
      <c r="JZ83" s="2">
        <v>-8.9694158415743006E-2</v>
      </c>
      <c r="KA83" s="2">
        <v>0.81471035011516346</v>
      </c>
      <c r="KB83" s="2">
        <v>-5.0401257290503283</v>
      </c>
      <c r="KC83" s="2">
        <v>3.9495308277500203E-2</v>
      </c>
      <c r="KD83" s="2">
        <v>-2.0513162448209994</v>
      </c>
      <c r="KE83" s="2">
        <f t="shared" si="176"/>
        <v>0.23237742882747203</v>
      </c>
      <c r="KF83" s="2">
        <f t="shared" si="177"/>
        <v>-0.79304738814767317</v>
      </c>
      <c r="KG83" s="2">
        <f t="shared" si="244"/>
        <v>163.66844780175126</v>
      </c>
      <c r="KH83" s="2" t="str">
        <f t="shared" si="245"/>
        <v>Upset</v>
      </c>
      <c r="KI83" s="7">
        <v>0.40817572780730199</v>
      </c>
      <c r="KJ83" s="7">
        <v>0.648113355132235</v>
      </c>
      <c r="KK83" s="7">
        <v>-3.44648415522398E-3</v>
      </c>
      <c r="KL83" s="7">
        <v>9.8119449065921793E-2</v>
      </c>
      <c r="KM83" s="7">
        <v>0.42796521147237698</v>
      </c>
      <c r="KN83" s="7">
        <v>0.280406881975444</v>
      </c>
      <c r="KO83" s="7">
        <v>-4.1218938020103008E-3</v>
      </c>
      <c r="KP83" s="7">
        <v>0.10567292466512287</v>
      </c>
      <c r="KQ83" s="7">
        <v>-0.23993762732493301</v>
      </c>
      <c r="KR83" s="7">
        <v>8.962789300750254E-2</v>
      </c>
      <c r="KS83" s="7">
        <f t="shared" si="178"/>
        <v>-0.11551077442909385</v>
      </c>
      <c r="KT83" s="7">
        <f t="shared" si="179"/>
        <v>8.5709716610762543E-2</v>
      </c>
      <c r="KU83" s="7">
        <f t="shared" si="246"/>
        <v>-53.424354015309078</v>
      </c>
      <c r="KV83" s="7" t="str">
        <f t="shared" si="247"/>
        <v>Relased</v>
      </c>
      <c r="KW83" s="2">
        <v>0.69984504691302296</v>
      </c>
      <c r="KX83" s="2">
        <v>-2.7203585502406799E-2</v>
      </c>
      <c r="KY83" s="2">
        <v>0.24500370921199799</v>
      </c>
      <c r="KZ83" s="2">
        <v>6.6728538381545105E-2</v>
      </c>
      <c r="LA83" s="2">
        <v>0.49587421856872099</v>
      </c>
      <c r="LB83" s="2">
        <v>0.52844594409234702</v>
      </c>
      <c r="LC83" s="2">
        <v>0.20490069557697418</v>
      </c>
      <c r="LD83" s="2">
        <v>0.13312629556939509</v>
      </c>
      <c r="LE83" s="2">
        <v>0.72704863241542972</v>
      </c>
      <c r="LF83" s="2">
        <v>0.46344488925764443</v>
      </c>
      <c r="LG83" s="2">
        <f t="shared" si="180"/>
        <v>0.69164774857727762</v>
      </c>
      <c r="LH83" s="2">
        <f t="shared" si="181"/>
        <v>0.13443436630991235</v>
      </c>
      <c r="LI83" s="2">
        <f t="shared" si="248"/>
        <v>79.00066547995894</v>
      </c>
      <c r="LJ83" s="2" t="str">
        <f t="shared" si="249"/>
        <v>alert</v>
      </c>
      <c r="LK83" s="4">
        <v>0.54513890986470404</v>
      </c>
      <c r="LL83" s="4">
        <v>0.88000640251514495</v>
      </c>
      <c r="LM83" s="4">
        <v>0.284815386933926</v>
      </c>
      <c r="LN83" s="4">
        <v>0.35910873191431603</v>
      </c>
      <c r="LO83" s="4">
        <v>0.48327913570745901</v>
      </c>
      <c r="LP83" s="4">
        <v>0.66864039315574497</v>
      </c>
      <c r="LQ83" s="4">
        <v>0.27694514712202295</v>
      </c>
      <c r="LR83" s="4">
        <v>0.23188549701466718</v>
      </c>
      <c r="LS83" s="4">
        <v>-0.33486749265044091</v>
      </c>
      <c r="LT83" s="4">
        <v>0.45183049984773394</v>
      </c>
      <c r="LU83" s="4">
        <f t="shared" si="182"/>
        <v>-0.12171807786274602</v>
      </c>
      <c r="LV83" s="4">
        <f t="shared" si="183"/>
        <v>9.6923572861334684E-2</v>
      </c>
      <c r="LW83" s="4">
        <f t="shared" si="250"/>
        <v>-51.469843529709273</v>
      </c>
      <c r="LX83" s="4" t="str">
        <f t="shared" si="251"/>
        <v>Relased</v>
      </c>
      <c r="LY83" s="6">
        <v>0.104555358080872</v>
      </c>
      <c r="LZ83" s="6">
        <v>9.7277903301058996E-2</v>
      </c>
      <c r="MA83" s="6">
        <v>0.114241222739802</v>
      </c>
      <c r="MB83" s="6">
        <v>-3.9568747698773901E-2</v>
      </c>
      <c r="MC83" s="6">
        <v>8.1370670258316902E-2</v>
      </c>
      <c r="MD83" s="6">
        <v>-8.8166070185156195E-2</v>
      </c>
      <c r="ME83" s="6">
        <v>0.6144444850475117</v>
      </c>
      <c r="MF83" s="6">
        <v>-4.3425672085362184</v>
      </c>
      <c r="MG83" s="6">
        <v>7.2774547798130085E-3</v>
      </c>
      <c r="MH83" s="6">
        <v>0.36997110649529991</v>
      </c>
      <c r="MI83" s="6">
        <f t="shared" si="184"/>
        <v>1.9123959996970585E-2</v>
      </c>
      <c r="MJ83" s="6">
        <f t="shared" si="185"/>
        <v>0.11972719233417162</v>
      </c>
      <c r="MK83" s="6">
        <f t="shared" si="252"/>
        <v>9.0751625002940823</v>
      </c>
      <c r="ML83" s="6" t="str">
        <f t="shared" si="253"/>
        <v>happy</v>
      </c>
      <c r="MM83" s="2">
        <v>0.98018299341779702</v>
      </c>
      <c r="MN83" s="2">
        <v>1.0690412299618</v>
      </c>
      <c r="MO83" s="2">
        <v>0.64699004956404604</v>
      </c>
      <c r="MP83" s="2">
        <v>0.59360717043983602</v>
      </c>
      <c r="MQ83" s="2">
        <v>0.47308833152755703</v>
      </c>
      <c r="MR83" s="2">
        <v>0.55693941174592398</v>
      </c>
      <c r="MS83" s="2">
        <v>0.44519563446858357</v>
      </c>
      <c r="MT83" s="2">
        <v>0.36507640694687871</v>
      </c>
      <c r="MU83" s="2">
        <v>-8.8858236544002933E-2</v>
      </c>
      <c r="MV83" s="2">
        <v>0.605398475115563</v>
      </c>
      <c r="MW83" s="2">
        <f t="shared" si="186"/>
        <v>0.22106146864058962</v>
      </c>
      <c r="MX83" s="2">
        <f t="shared" si="187"/>
        <v>0.3658094408852679</v>
      </c>
      <c r="MY83" s="2">
        <f t="shared" si="254"/>
        <v>31.144892634434779</v>
      </c>
      <c r="MZ83" s="2" t="str">
        <f t="shared" si="255"/>
        <v>excited</v>
      </c>
      <c r="NA83" s="7">
        <v>3.1166048249331502E-2</v>
      </c>
      <c r="NB83" s="7">
        <v>0.73689689667846803</v>
      </c>
      <c r="NC83" s="7">
        <v>0.24370687560229201</v>
      </c>
      <c r="ND83" s="7">
        <v>0.65902719125058895</v>
      </c>
      <c r="NE83" s="7">
        <v>0.202385990213068</v>
      </c>
      <c r="NF83" s="7">
        <v>0.92208920232864799</v>
      </c>
      <c r="NG83" s="7">
        <v>1.0434799764829601</v>
      </c>
      <c r="NH83" s="7">
        <v>0.39724696406136806</v>
      </c>
      <c r="NI83" s="7">
        <v>-0.70573084842913647</v>
      </c>
      <c r="NJ83" s="7">
        <v>1.1753386526643865</v>
      </c>
      <c r="NK83" s="7">
        <f t="shared" si="188"/>
        <v>-0.71241152333699087</v>
      </c>
      <c r="NL83" s="7">
        <f t="shared" si="189"/>
        <v>0.45852136563409918</v>
      </c>
      <c r="NM83" s="7">
        <f t="shared" si="256"/>
        <v>-57.233910548580518</v>
      </c>
      <c r="NN83" s="7" t="str">
        <f t="shared" si="257"/>
        <v>Relased</v>
      </c>
      <c r="NO83" s="4">
        <v>0.13575126102045501</v>
      </c>
      <c r="NP83" s="4">
        <v>0.731060505718792</v>
      </c>
      <c r="NQ83" s="4">
        <v>7.2096857173214096E-2</v>
      </c>
      <c r="NR83" s="4">
        <v>0.22007997781395799</v>
      </c>
      <c r="NS83" s="4">
        <v>0.30456232284661799</v>
      </c>
      <c r="NT83" s="4">
        <v>0.43640868447499198</v>
      </c>
      <c r="NU83" s="4">
        <v>0.16373979775963382</v>
      </c>
      <c r="NV83" s="4">
        <v>0.18851030901931359</v>
      </c>
      <c r="NW83" s="4">
        <v>-0.59530924469833701</v>
      </c>
      <c r="NX83" s="4">
        <v>0.33707068385363098</v>
      </c>
      <c r="NY83" s="4">
        <f t="shared" si="190"/>
        <v>-0.53305803986319011</v>
      </c>
      <c r="NZ83" s="4">
        <f t="shared" si="191"/>
        <v>-0.6265566123988322</v>
      </c>
      <c r="OA83" s="4">
        <f t="shared" si="258"/>
        <v>-139.60972946145984</v>
      </c>
      <c r="OB83" s="4" t="str">
        <f t="shared" si="259"/>
        <v>Depressed</v>
      </c>
      <c r="OC83" s="1">
        <v>0.27398003379585201</v>
      </c>
      <c r="OD83" s="1">
        <v>0.16294303311059399</v>
      </c>
      <c r="OE83" s="1">
        <v>0.49132868432244697</v>
      </c>
      <c r="OF83" s="1">
        <v>0.62450649498034805</v>
      </c>
      <c r="OG83" s="1">
        <v>0.156031276724694</v>
      </c>
      <c r="OH83" s="1">
        <v>-0.13701310829347199</v>
      </c>
      <c r="OI83" s="1">
        <v>1.1425947929780587</v>
      </c>
      <c r="OJ83" s="1">
        <v>24.084392815823939</v>
      </c>
      <c r="OK83" s="1">
        <v>0.11103700068525801</v>
      </c>
      <c r="OL83" s="1">
        <v>2.5538481801916806</v>
      </c>
      <c r="OM83" s="1">
        <f t="shared" si="192"/>
        <v>4.2394418194029448E-3</v>
      </c>
      <c r="ON83" s="1">
        <f t="shared" si="193"/>
        <v>0.86940349485033641</v>
      </c>
      <c r="OO83" s="1">
        <f t="shared" si="260"/>
        <v>0.27938718899827059</v>
      </c>
      <c r="OP83" s="1" t="str">
        <f t="shared" si="261"/>
        <v>happy</v>
      </c>
      <c r="OQ83" s="2">
        <v>0.60549888575871103</v>
      </c>
      <c r="OR83" s="2">
        <v>0.65817575145699203</v>
      </c>
      <c r="OS83" s="2">
        <v>0.15741978119775499</v>
      </c>
      <c r="OT83" s="2">
        <v>0.140780089427882</v>
      </c>
      <c r="OU83" s="2">
        <v>0.241866898455707</v>
      </c>
      <c r="OV83" s="2">
        <v>0.35190869318656398</v>
      </c>
      <c r="OW83" s="2">
        <v>0.18577547516117476</v>
      </c>
      <c r="OX83" s="2">
        <v>0.13937457424914729</v>
      </c>
      <c r="OY83" s="2">
        <v>-5.2676865698281006E-2</v>
      </c>
      <c r="OZ83" s="2">
        <v>0.23597836171078881</v>
      </c>
      <c r="PA83" s="2">
        <f t="shared" si="194"/>
        <v>-0.15918071771616304</v>
      </c>
      <c r="PB83" s="2">
        <f t="shared" si="195"/>
        <v>-0.31539675000629008</v>
      </c>
      <c r="PC83" s="2">
        <f t="shared" si="262"/>
        <v>-153.21992514085002</v>
      </c>
      <c r="PD83" s="2" t="str">
        <f t="shared" si="263"/>
        <v>Sad</v>
      </c>
      <c r="PE83" s="1">
        <v>0.37034241203016299</v>
      </c>
      <c r="PF83" s="1">
        <v>0.560999189759668</v>
      </c>
      <c r="PG83" s="1">
        <v>0.36707586894269001</v>
      </c>
      <c r="PH83" s="1">
        <v>0.93376435637816402</v>
      </c>
      <c r="PI83" s="1">
        <v>-0.10361352938348301</v>
      </c>
      <c r="PJ83" s="1">
        <v>-9.7586079555020203E-2</v>
      </c>
      <c r="PK83" s="1">
        <v>1.376213424284215</v>
      </c>
      <c r="PL83" s="1">
        <v>2.0149718163256201</v>
      </c>
      <c r="PM83" s="1">
        <v>-0.19065677772950501</v>
      </c>
      <c r="PN83" s="1">
        <v>1.3967380205296627</v>
      </c>
      <c r="PO83" s="1">
        <f t="shared" si="196"/>
        <v>-0.23804918417882248</v>
      </c>
      <c r="PP83" s="1">
        <f t="shared" si="197"/>
        <v>-0.11400482458963734</v>
      </c>
      <c r="PQ83" s="1">
        <f t="shared" si="264"/>
        <v>-115.59036149378188</v>
      </c>
      <c r="PR83" s="1" t="str">
        <f t="shared" si="265"/>
        <v>Bored</v>
      </c>
      <c r="PS83" s="4">
        <v>0.46906604437222299</v>
      </c>
      <c r="PT83" s="4">
        <v>0.37914623560197602</v>
      </c>
      <c r="PU83" s="4">
        <v>0.74396300929321701</v>
      </c>
      <c r="PV83" s="4">
        <v>0.245871281274957</v>
      </c>
      <c r="PW83" s="4">
        <v>0.67698470489368101</v>
      </c>
      <c r="PX83" s="4">
        <v>0.18334959180735</v>
      </c>
      <c r="PY83" s="4">
        <v>0.64915363457487207</v>
      </c>
      <c r="PZ83" s="4">
        <v>0.43710774248292766</v>
      </c>
      <c r="QA83" s="4">
        <v>8.9919808770246967E-2</v>
      </c>
      <c r="QB83" s="4">
        <v>1.166965291516745</v>
      </c>
      <c r="QC83" s="4">
        <f t="shared" si="198"/>
        <v>0.11215459841389408</v>
      </c>
      <c r="QD83" s="4">
        <f t="shared" si="199"/>
        <v>0.5663093408141795</v>
      </c>
      <c r="QE83" s="4">
        <f t="shared" si="266"/>
        <v>11.202173903982365</v>
      </c>
      <c r="QF83" s="4" t="str">
        <f t="shared" si="267"/>
        <v>happy</v>
      </c>
      <c r="QG83" s="2">
        <v>0.54635876466362598</v>
      </c>
      <c r="QH83" s="2">
        <v>0.85174238700935301</v>
      </c>
      <c r="QI83" s="2">
        <v>0.17796341808656099</v>
      </c>
      <c r="QJ83" s="2">
        <v>0.34762691147672198</v>
      </c>
      <c r="QK83" s="2">
        <v>0.12813005081983</v>
      </c>
      <c r="QL83" s="2">
        <v>0.48918360893975699</v>
      </c>
      <c r="QM83" s="2">
        <v>0.2638493241122189</v>
      </c>
      <c r="QN83" s="2">
        <v>0.25924391989333534</v>
      </c>
      <c r="QO83" s="2">
        <v>-0.30538362234572702</v>
      </c>
      <c r="QP83" s="2">
        <v>0.37593154753814301</v>
      </c>
      <c r="QQ83" s="2">
        <f t="shared" si="200"/>
        <v>-3.8485208227057921E-2</v>
      </c>
      <c r="QR83" s="2">
        <f t="shared" si="201"/>
        <v>-0.69210105549344547</v>
      </c>
      <c r="QS83" s="2">
        <f t="shared" si="268"/>
        <v>-176.81726897321877</v>
      </c>
      <c r="QT83" s="2" t="str">
        <f t="shared" si="269"/>
        <v>Sad</v>
      </c>
      <c r="QU83" s="4">
        <v>0.35741255231223801</v>
      </c>
      <c r="QV83" s="4">
        <v>0.56749935696655596</v>
      </c>
      <c r="QW83" s="4">
        <v>0.17473718205661401</v>
      </c>
      <c r="QX83" s="4">
        <v>0.23458925729247099</v>
      </c>
      <c r="QY83" s="4">
        <v>8.8271803112317596E-2</v>
      </c>
      <c r="QZ83" s="4">
        <v>0.48139967676561302</v>
      </c>
      <c r="RA83" s="4">
        <v>0.39206487714867322</v>
      </c>
      <c r="RB83" s="4">
        <v>0.22365284908096514</v>
      </c>
      <c r="RC83" s="4">
        <v>-0.21008680465431795</v>
      </c>
      <c r="RD83" s="4">
        <v>0.44255721571177509</v>
      </c>
      <c r="RE83" s="4">
        <f t="shared" si="202"/>
        <v>-9.7359919259225602E-2</v>
      </c>
      <c r="RF83" s="4">
        <f t="shared" si="203"/>
        <v>0.14453731375705137</v>
      </c>
      <c r="RG83" s="4">
        <f t="shared" si="270"/>
        <v>-33.964094678038173</v>
      </c>
      <c r="RH83" s="4" t="str">
        <f t="shared" si="271"/>
        <v>Relased</v>
      </c>
    </row>
    <row r="84" spans="1:476" x14ac:dyDescent="0.3">
      <c r="A84" s="1">
        <v>0.91182473879182302</v>
      </c>
      <c r="B84" s="1">
        <v>0.69496689813304902</v>
      </c>
      <c r="C84" s="1">
        <v>0.45753712133298202</v>
      </c>
      <c r="D84" s="1">
        <v>0.32816686867593398</v>
      </c>
      <c r="E84" s="1">
        <v>0.71779670565167697</v>
      </c>
      <c r="F84" s="1">
        <v>1.0343919363337799</v>
      </c>
      <c r="G84" s="1">
        <v>0.28076282555868459</v>
      </c>
      <c r="H84" s="1">
        <v>0.18976216048134953</v>
      </c>
      <c r="I84" s="1">
        <v>0.216857840658774</v>
      </c>
      <c r="J84" s="1">
        <v>0.48898934494868346</v>
      </c>
      <c r="K84" s="1">
        <f t="shared" si="136"/>
        <v>1.0309068020402989E-2</v>
      </c>
      <c r="L84" s="1">
        <f t="shared" si="137"/>
        <v>-0.26738645472067135</v>
      </c>
      <c r="M84" s="1">
        <f t="shared" si="204"/>
        <v>177.79205839759226</v>
      </c>
      <c r="N84" s="1" t="str">
        <f t="shared" si="205"/>
        <v>Upset</v>
      </c>
      <c r="O84" s="8">
        <v>0.29277732143194501</v>
      </c>
      <c r="P84" s="8">
        <v>0.37268524939974401</v>
      </c>
      <c r="Q84" s="8">
        <v>0.22434467530812499</v>
      </c>
      <c r="R84" s="8">
        <v>0.111054553394307</v>
      </c>
      <c r="S84" s="8">
        <v>-0.29783130266244501</v>
      </c>
      <c r="T84" s="8">
        <v>4.8002451759595999E-2</v>
      </c>
      <c r="U84" s="8">
        <v>-44.38969301156871</v>
      </c>
      <c r="V84" s="8">
        <v>0.26398336126361793</v>
      </c>
      <c r="W84" s="8">
        <v>-7.9907927967798997E-2</v>
      </c>
      <c r="X84" s="8">
        <v>0.50400915604201912</v>
      </c>
      <c r="Y84" s="8">
        <f t="shared" si="138"/>
        <v>0.27022421466521451</v>
      </c>
      <c r="Z84" s="8">
        <f t="shared" si="139"/>
        <v>0.17240674442388659</v>
      </c>
      <c r="AA84" s="8">
        <f t="shared" si="206"/>
        <v>57.46156755736002</v>
      </c>
      <c r="AB84" s="8" t="str">
        <f t="shared" si="207"/>
        <v>excited</v>
      </c>
      <c r="AC84" s="2">
        <v>5.6331720018755797E-2</v>
      </c>
      <c r="AD84" s="2">
        <v>0.53943424680521601</v>
      </c>
      <c r="AE84" s="2">
        <v>-0.19333135668813101</v>
      </c>
      <c r="AF84" s="2">
        <v>3.7770177142031902E-3</v>
      </c>
      <c r="AG84" s="2">
        <v>-0.17103514014457</v>
      </c>
      <c r="AH84" s="2">
        <v>0.147704747796195</v>
      </c>
      <c r="AI84" s="2">
        <v>1.6854890331611085</v>
      </c>
      <c r="AJ84" s="2">
        <v>5.496730274191652E-3</v>
      </c>
      <c r="AK84" s="2">
        <v>-0.48310252678646021</v>
      </c>
      <c r="AL84" s="2">
        <v>-0.31816912937212904</v>
      </c>
      <c r="AM84" s="2">
        <f t="shared" si="140"/>
        <v>-0.49231739944483621</v>
      </c>
      <c r="AN84" s="2">
        <f t="shared" si="141"/>
        <v>-0.35323355213150465</v>
      </c>
      <c r="AO84" s="2">
        <f t="shared" si="208"/>
        <v>-125.65911830151937</v>
      </c>
      <c r="AP84" s="2" t="str">
        <f t="shared" si="209"/>
        <v>Depressed</v>
      </c>
      <c r="AQ84" s="8">
        <v>0.19859469429770299</v>
      </c>
      <c r="AR84" s="8">
        <v>0.27449107193399502</v>
      </c>
      <c r="AS84" s="8">
        <v>-9.27556244228534E-2</v>
      </c>
      <c r="AT84" s="8">
        <v>-0.13323801861149201</v>
      </c>
      <c r="AU84" s="8">
        <v>-6.2020658101318703E-2</v>
      </c>
      <c r="AV84" s="8">
        <v>4.3425923742404997E-2</v>
      </c>
      <c r="AW84" s="8">
        <v>-0.67916001464200015</v>
      </c>
      <c r="AX84" s="8">
        <v>-0.41909687252804739</v>
      </c>
      <c r="AY84" s="8">
        <v>-7.5896377636292034E-2</v>
      </c>
      <c r="AZ84" s="8">
        <v>-0.47770121015152883</v>
      </c>
      <c r="BA84" s="8">
        <f t="shared" si="142"/>
        <v>-0.14123211413761183</v>
      </c>
      <c r="BB84" s="8">
        <f t="shared" si="143"/>
        <v>-0.16691863091797432</v>
      </c>
      <c r="BC84" s="8">
        <f t="shared" si="210"/>
        <v>-139.76498743626027</v>
      </c>
      <c r="BD84" s="8" t="str">
        <f t="shared" si="211"/>
        <v>Depressed</v>
      </c>
      <c r="BE84" s="4">
        <v>0.53294232666530295</v>
      </c>
      <c r="BF84" s="4">
        <v>0.53823638734943602</v>
      </c>
      <c r="BG84" s="4">
        <v>0.127085232195291</v>
      </c>
      <c r="BH84" s="4">
        <v>0.12759332651867</v>
      </c>
      <c r="BI84" s="4">
        <v>0.40834057431468401</v>
      </c>
      <c r="BJ84" s="4">
        <v>0.75595343345202004</v>
      </c>
      <c r="BK84" s="4">
        <v>0.13501279165167052</v>
      </c>
      <c r="BL84" s="4">
        <v>9.8589344830154038E-2</v>
      </c>
      <c r="BM84" s="4">
        <v>-5.2940606841330728E-3</v>
      </c>
      <c r="BN84" s="4">
        <v>0.23775543276008068</v>
      </c>
      <c r="BO84" s="4">
        <f t="shared" si="144"/>
        <v>7.0798899154942418E-2</v>
      </c>
      <c r="BP84" s="4">
        <f t="shared" si="145"/>
        <v>0.14547434325656705</v>
      </c>
      <c r="BQ84" s="4">
        <f t="shared" si="212"/>
        <v>25.951083947288769</v>
      </c>
      <c r="BR84" s="4" t="str">
        <f t="shared" si="213"/>
        <v>happy</v>
      </c>
      <c r="BS84" s="6">
        <v>0.85558158605346302</v>
      </c>
      <c r="BT84" s="6">
        <v>0.58968090821796104</v>
      </c>
      <c r="BU84" s="6">
        <v>0.64414141924415602</v>
      </c>
      <c r="BV84" s="6">
        <v>0.31155652793037902</v>
      </c>
      <c r="BW84" s="6">
        <v>0.50054773810804298</v>
      </c>
      <c r="BX84" s="6">
        <v>0.49331514350594702</v>
      </c>
      <c r="BY84" s="6">
        <v>0.47498524496727351</v>
      </c>
      <c r="BZ84" s="6">
        <v>0.28768020662166294</v>
      </c>
      <c r="CA84" s="6">
        <v>0.26590067783550198</v>
      </c>
      <c r="CB84" s="6">
        <v>0.6612625394782109</v>
      </c>
      <c r="CC84" s="6">
        <f t="shared" si="146"/>
        <v>0.54577207006626649</v>
      </c>
      <c r="CD84" s="6">
        <f t="shared" si="147"/>
        <v>-0.58122630800943609</v>
      </c>
      <c r="CE84" s="6">
        <f t="shared" si="214"/>
        <v>136.80187346036624</v>
      </c>
      <c r="CF84" s="6" t="str">
        <f t="shared" si="215"/>
        <v>stressed</v>
      </c>
      <c r="CG84" s="4">
        <v>0.72894398916616998</v>
      </c>
      <c r="CH84" s="4">
        <v>0.84661394145092606</v>
      </c>
      <c r="CI84" s="4">
        <v>0.44707790874904901</v>
      </c>
      <c r="CJ84" s="4">
        <v>0.27156174206551098</v>
      </c>
      <c r="CK84" s="4">
        <v>1.0237933029856101</v>
      </c>
      <c r="CL84" s="4">
        <v>0.60371315438847595</v>
      </c>
      <c r="CM84" s="4">
        <v>0.25507411221917098</v>
      </c>
      <c r="CN84" s="4">
        <v>0.18724172143273649</v>
      </c>
      <c r="CO84" s="4">
        <v>-0.11766995228475607</v>
      </c>
      <c r="CP84" s="4">
        <v>0.45611756752929528</v>
      </c>
      <c r="CQ84" s="4">
        <f t="shared" si="148"/>
        <v>-0.27266319477448564</v>
      </c>
      <c r="CR84" s="4">
        <f t="shared" si="149"/>
        <v>-0.88738702150831772</v>
      </c>
      <c r="CS84" s="4">
        <f t="shared" si="216"/>
        <v>-162.91962612703614</v>
      </c>
      <c r="CT84" s="4" t="str">
        <f t="shared" si="217"/>
        <v>Sad</v>
      </c>
      <c r="CU84" s="2">
        <v>0.41868299225209898</v>
      </c>
      <c r="CV84" s="2">
        <v>0.50782665734353305</v>
      </c>
      <c r="CW84" s="2">
        <v>4.3624842228921802E-2</v>
      </c>
      <c r="CX84" s="2">
        <v>0.15983812575071099</v>
      </c>
      <c r="CY84" s="2">
        <v>0.36275726342447001</v>
      </c>
      <c r="CZ84" s="2">
        <v>0.39095713597236598</v>
      </c>
      <c r="DA84" s="2">
        <v>5.5826202850468111E-2</v>
      </c>
      <c r="DB84" s="2">
        <v>0.17783823755991121</v>
      </c>
      <c r="DC84" s="2">
        <v>-8.9143665091434066E-2</v>
      </c>
      <c r="DD84" s="2">
        <v>0.21960156385681751</v>
      </c>
      <c r="DE84" s="2">
        <f t="shared" si="150"/>
        <v>-6.6840008257767702E-2</v>
      </c>
      <c r="DF84" s="2">
        <f t="shared" si="151"/>
        <v>-0.42618622218197222</v>
      </c>
      <c r="DG84" s="2">
        <f t="shared" si="218"/>
        <v>-171.08674367656295</v>
      </c>
      <c r="DH84" s="2" t="str">
        <f t="shared" si="219"/>
        <v>Sad</v>
      </c>
      <c r="DI84" s="7">
        <v>0.36144388983373299</v>
      </c>
      <c r="DJ84" s="7">
        <v>0.12434846631230401</v>
      </c>
      <c r="DK84" s="7">
        <v>0.913747375351179</v>
      </c>
      <c r="DL84" s="7">
        <v>0.38504319913104101</v>
      </c>
      <c r="DM84" s="7">
        <v>9.7582683245768603E-2</v>
      </c>
      <c r="DN84" s="7">
        <v>-3.16485640480779E-2</v>
      </c>
      <c r="DO84" s="7">
        <v>1.9906197787658835</v>
      </c>
      <c r="DP84" s="7">
        <v>4.1536526978587043</v>
      </c>
      <c r="DQ84" s="7">
        <v>0.23709542352142898</v>
      </c>
      <c r="DR84" s="7">
        <v>2.673550866024295</v>
      </c>
      <c r="DS84" s="7">
        <f t="shared" si="152"/>
        <v>0.38204725416633556</v>
      </c>
      <c r="DT84" s="7">
        <f t="shared" si="153"/>
        <v>0.93516112452206723</v>
      </c>
      <c r="DU84" s="7">
        <f t="shared" si="220"/>
        <v>22.221796607286301</v>
      </c>
      <c r="DV84" s="7" t="str">
        <f t="shared" si="221"/>
        <v>happy</v>
      </c>
      <c r="DW84" s="8">
        <v>0.46567598767873702</v>
      </c>
      <c r="DX84" s="8">
        <v>0.19835723097489399</v>
      </c>
      <c r="DY84" s="8">
        <v>0.15794546793098899</v>
      </c>
      <c r="DZ84" s="8">
        <v>-2.0976806947886801E-2</v>
      </c>
      <c r="EA84" s="8">
        <v>0.349783834040506</v>
      </c>
      <c r="EB84" s="8">
        <v>0.303738300948102</v>
      </c>
      <c r="EC84" s="8">
        <v>0.19368884122088417</v>
      </c>
      <c r="ED84" s="8">
        <v>-4.177851746170072E-2</v>
      </c>
      <c r="EE84" s="8">
        <v>0.26731875670384303</v>
      </c>
      <c r="EF84" s="8">
        <v>0.2062677847063355</v>
      </c>
      <c r="EG84" s="8">
        <f t="shared" si="154"/>
        <v>0.61617163220517157</v>
      </c>
      <c r="EH84" s="8">
        <f t="shared" si="155"/>
        <v>0.14177332285049116</v>
      </c>
      <c r="EI84" s="8">
        <f t="shared" si="222"/>
        <v>77.042480047760435</v>
      </c>
      <c r="EJ84" s="8" t="str">
        <f t="shared" si="223"/>
        <v>alert</v>
      </c>
      <c r="EK84" s="1">
        <v>0.68434956900323995</v>
      </c>
      <c r="EL84" s="1">
        <v>0.88569039178882802</v>
      </c>
      <c r="EM84" s="1">
        <v>0.41487880393207299</v>
      </c>
      <c r="EN84" s="1">
        <v>0.43721135606760703</v>
      </c>
      <c r="EO84" s="1">
        <v>0.72607315075287404</v>
      </c>
      <c r="EP84" s="1">
        <v>1.2174537803722301</v>
      </c>
      <c r="EQ84" s="1">
        <v>0.29415209931091624</v>
      </c>
      <c r="ER84" s="1">
        <v>0.20788463380442257</v>
      </c>
      <c r="ES84" s="1">
        <v>-0.20134082278558807</v>
      </c>
      <c r="ET84" s="1">
        <v>0.54271877231061671</v>
      </c>
      <c r="EU84" s="1">
        <f t="shared" si="156"/>
        <v>-0.63733883433321115</v>
      </c>
      <c r="EV84" s="1">
        <f t="shared" si="157"/>
        <v>-0.59715467001354006</v>
      </c>
      <c r="EW84" s="1">
        <f t="shared" si="224"/>
        <v>-133.13561566446953</v>
      </c>
      <c r="EX84" s="1" t="str">
        <f t="shared" si="225"/>
        <v>Depressed</v>
      </c>
      <c r="EY84" s="2">
        <v>0.52696323597966199</v>
      </c>
      <c r="EZ84" s="2">
        <v>0.722270069381443</v>
      </c>
      <c r="FA84" s="2">
        <v>0.22483424584822501</v>
      </c>
      <c r="FB84" s="2">
        <v>0.44189659072658199</v>
      </c>
      <c r="FC84" s="2">
        <v>0.28869769154845998</v>
      </c>
      <c r="FD84" s="2">
        <v>0.60868265513654596</v>
      </c>
      <c r="FE84" s="2">
        <v>0.27564670350164994</v>
      </c>
      <c r="FF84" s="2">
        <v>0.33201524185362552</v>
      </c>
      <c r="FG84" s="2">
        <v>-0.19530683340178101</v>
      </c>
      <c r="FH84" s="2">
        <v>0.53371202457821187</v>
      </c>
      <c r="FI84" s="2">
        <f t="shared" si="158"/>
        <v>-0.45844741050429916</v>
      </c>
      <c r="FJ84" s="2">
        <f t="shared" si="159"/>
        <v>0.34763183702290634</v>
      </c>
      <c r="FK84" s="2">
        <f t="shared" si="226"/>
        <v>-52.827658755326468</v>
      </c>
      <c r="FL84" s="2" t="str">
        <f t="shared" si="227"/>
        <v>Relased</v>
      </c>
      <c r="FM84" s="7">
        <v>0.86831079970856695</v>
      </c>
      <c r="FN84" s="7">
        <v>0.70020725015829999</v>
      </c>
      <c r="FO84" s="7">
        <v>0.63764044565449596</v>
      </c>
      <c r="FP84" s="7">
        <v>0.24680604643770801</v>
      </c>
      <c r="FQ84" s="7">
        <v>0.70664730569589196</v>
      </c>
      <c r="FR84" s="7">
        <v>0.55549270517465099</v>
      </c>
      <c r="FS84" s="7">
        <v>0.40486184582715989</v>
      </c>
      <c r="FT84" s="7">
        <v>0.19654858263673902</v>
      </c>
      <c r="FU84" s="7">
        <v>0.16810354955026696</v>
      </c>
      <c r="FV84" s="7">
        <v>0.56387396508906873</v>
      </c>
      <c r="FW84" s="7">
        <f t="shared" si="160"/>
        <v>0.33572159012786074</v>
      </c>
      <c r="FX84" s="7">
        <f t="shared" si="161"/>
        <v>6.2386108180696231E-2</v>
      </c>
      <c r="FY84" s="7">
        <f t="shared" si="228"/>
        <v>79.472977648031915</v>
      </c>
      <c r="FZ84" s="7" t="str">
        <f t="shared" si="229"/>
        <v>alert</v>
      </c>
      <c r="GA84" s="4">
        <v>0.49052917121672701</v>
      </c>
      <c r="GB84" s="4">
        <v>0.53963012442406399</v>
      </c>
      <c r="GC84" s="4">
        <v>0.207421720758314</v>
      </c>
      <c r="GD84" s="4">
        <v>0.338940240649791</v>
      </c>
      <c r="GE84" s="4">
        <v>0.371285204791799</v>
      </c>
      <c r="GF84" s="4">
        <v>0.44384208270922199</v>
      </c>
      <c r="GG84" s="4">
        <v>0.24068027470020059</v>
      </c>
      <c r="GH84" s="4">
        <v>0.3446363183335549</v>
      </c>
      <c r="GI84" s="4">
        <v>-4.9100953207336984E-2</v>
      </c>
      <c r="GJ84" s="4">
        <v>0.53036648188302848</v>
      </c>
      <c r="GK84" s="4">
        <f t="shared" si="162"/>
        <v>-5.6488792865700521E-2</v>
      </c>
      <c r="GL84" s="4">
        <f t="shared" si="163"/>
        <v>-0.7516582999307464</v>
      </c>
      <c r="GM84" s="4">
        <f t="shared" si="230"/>
        <v>-175.70217376734556</v>
      </c>
      <c r="GN84" s="4" t="str">
        <f t="shared" si="231"/>
        <v>Sad</v>
      </c>
      <c r="GO84" s="6">
        <v>0.61046791522764698</v>
      </c>
      <c r="GP84" s="6">
        <v>0.77686504645628796</v>
      </c>
      <c r="GQ84" s="6">
        <v>0.39773226732863198</v>
      </c>
      <c r="GR84" s="6">
        <v>0.37809412996539599</v>
      </c>
      <c r="GS84" s="6">
        <v>0.52270729703678198</v>
      </c>
      <c r="GT84" s="6">
        <v>0.62427559679155997</v>
      </c>
      <c r="GU84" s="6">
        <v>0.35098920539732054</v>
      </c>
      <c r="GV84" s="6">
        <v>0.26984737883912407</v>
      </c>
      <c r="GW84" s="6">
        <v>-0.16639713122864097</v>
      </c>
      <c r="GX84" s="6">
        <v>0.55922148375422109</v>
      </c>
      <c r="GY84" s="6">
        <f t="shared" si="164"/>
        <v>-0.14083137090131237</v>
      </c>
      <c r="GZ84" s="6">
        <f t="shared" si="165"/>
        <v>-0.50850865583438276</v>
      </c>
      <c r="HA84" s="6">
        <f t="shared" si="232"/>
        <v>-164.51993973928145</v>
      </c>
      <c r="HB84" s="6" t="str">
        <f t="shared" si="233"/>
        <v>Sad</v>
      </c>
      <c r="HI84" s="2">
        <v>0</v>
      </c>
      <c r="HJ84" s="2">
        <v>0</v>
      </c>
      <c r="HK84" s="2">
        <v>0</v>
      </c>
      <c r="HL84" s="2">
        <v>0</v>
      </c>
      <c r="HM84" s="2" t="e">
        <f t="shared" si="166"/>
        <v>#DIV/0!</v>
      </c>
      <c r="HN84" s="2" t="e">
        <f t="shared" si="167"/>
        <v>#DIV/0!</v>
      </c>
      <c r="HO84" s="2" t="e">
        <f t="shared" si="234"/>
        <v>#DIV/0!</v>
      </c>
      <c r="HP84" s="2" t="e">
        <f t="shared" si="235"/>
        <v>#DIV/0!</v>
      </c>
      <c r="HQ84" s="4">
        <v>1.4553971887980499</v>
      </c>
      <c r="HR84" s="4">
        <v>1.0323863492601999</v>
      </c>
      <c r="HS84" s="4">
        <v>0.92868484454608602</v>
      </c>
      <c r="HT84" s="4">
        <v>0.85011543949455504</v>
      </c>
      <c r="HU84" s="4">
        <v>1.30759277579925</v>
      </c>
      <c r="HV84" s="4">
        <v>0.83021531696807505</v>
      </c>
      <c r="HW84" s="4">
        <v>0.33611589489846011</v>
      </c>
      <c r="HX84" s="4">
        <v>0.45641290615616115</v>
      </c>
      <c r="HY84" s="4">
        <v>0.42301083953785001</v>
      </c>
      <c r="HZ84" s="4">
        <v>0.71501409058644227</v>
      </c>
      <c r="IA84" s="4">
        <f t="shared" si="168"/>
        <v>0.73495311795912865</v>
      </c>
      <c r="IB84" s="4">
        <f t="shared" si="169"/>
        <v>0.18488900678836218</v>
      </c>
      <c r="IC84" s="4">
        <f t="shared" si="236"/>
        <v>75.879355804079708</v>
      </c>
      <c r="ID84" s="4" t="str">
        <f t="shared" si="237"/>
        <v>alert</v>
      </c>
      <c r="IE84" s="6">
        <v>0.62255170935930604</v>
      </c>
      <c r="IF84" s="6">
        <v>0.78065754634486395</v>
      </c>
      <c r="IG84" s="6">
        <v>0.25909017711982701</v>
      </c>
      <c r="IH84" s="6">
        <v>0.85880925683406995</v>
      </c>
      <c r="II84" s="6">
        <v>0.39148671864864498</v>
      </c>
      <c r="IJ84" s="6">
        <v>1.16010559454066</v>
      </c>
      <c r="IK84" s="6">
        <v>0.25550331226480449</v>
      </c>
      <c r="IL84" s="6">
        <v>0.442511112634907</v>
      </c>
      <c r="IM84" s="6">
        <v>-0.15810583698555791</v>
      </c>
      <c r="IN84" s="6">
        <v>0.79667336101834896</v>
      </c>
      <c r="IO84" s="6">
        <f t="shared" si="170"/>
        <v>-0.20317194622776236</v>
      </c>
      <c r="IP84" s="6">
        <f t="shared" si="171"/>
        <v>0.3753617400463034</v>
      </c>
      <c r="IQ84" s="6">
        <f t="shared" si="238"/>
        <v>-28.42534183739652</v>
      </c>
      <c r="IR84" s="6" t="str">
        <f t="shared" si="239"/>
        <v>Contented</v>
      </c>
      <c r="IS84" s="4">
        <v>0.118735055409498</v>
      </c>
      <c r="IT84" s="4">
        <v>0.24943723733397699</v>
      </c>
      <c r="IU84" s="4">
        <v>0.28520934140050502</v>
      </c>
      <c r="IV84" s="4">
        <v>0.399283557327612</v>
      </c>
      <c r="IW84" s="4">
        <v>0.57222640099423905</v>
      </c>
      <c r="IX84" s="4">
        <v>0.29653265843362298</v>
      </c>
      <c r="IY84" s="4">
        <v>0.41277170927151369</v>
      </c>
      <c r="IZ84" s="4">
        <v>0.73132888905210414</v>
      </c>
      <c r="JA84" s="4">
        <v>-0.13070218192447899</v>
      </c>
      <c r="JB84" s="4">
        <v>1.8591646145546301</v>
      </c>
      <c r="JC84" s="4">
        <f t="shared" si="172"/>
        <v>-8.6809333113478049E-2</v>
      </c>
      <c r="JD84" s="4">
        <f t="shared" si="173"/>
        <v>0.63261753414557909</v>
      </c>
      <c r="JE84" s="4">
        <f t="shared" si="240"/>
        <v>-7.8134690181759279</v>
      </c>
      <c r="JF84" s="4" t="str">
        <f t="shared" si="241"/>
        <v>Contented</v>
      </c>
      <c r="JG84" s="6">
        <v>0.73626351601694695</v>
      </c>
      <c r="JH84" s="6">
        <v>0.51855556915914103</v>
      </c>
      <c r="JI84" s="6">
        <v>5.5627021612684201E-2</v>
      </c>
      <c r="JJ84" s="6">
        <v>0.17003690858800499</v>
      </c>
      <c r="JK84" s="6">
        <v>0.45170857482975202</v>
      </c>
      <c r="JL84" s="6">
        <v>0.45610624169220398</v>
      </c>
      <c r="JM84" s="6">
        <v>4.6825192309894556E-2</v>
      </c>
      <c r="JN84" s="6">
        <v>0.17445734171064076</v>
      </c>
      <c r="JO84" s="6">
        <v>0.21770794685780592</v>
      </c>
      <c r="JP84" s="6">
        <v>0.17983782113819374</v>
      </c>
      <c r="JQ84" s="6">
        <f t="shared" si="174"/>
        <v>0.14532517169289005</v>
      </c>
      <c r="JR84" s="6">
        <f t="shared" si="175"/>
        <v>0.14227605315946712</v>
      </c>
      <c r="JS84" s="6">
        <f t="shared" si="242"/>
        <v>45.607421189639098</v>
      </c>
      <c r="JT84" s="6" t="str">
        <f t="shared" si="243"/>
        <v>excited</v>
      </c>
      <c r="JU84" s="2">
        <v>8.5698919698878703E-2</v>
      </c>
      <c r="JV84" s="2">
        <v>0.26870252330956002</v>
      </c>
      <c r="JW84" s="2">
        <v>6.9729311874278499E-2</v>
      </c>
      <c r="JX84" s="2">
        <v>-7.6702370988530704E-4</v>
      </c>
      <c r="JY84" s="2">
        <v>-1.1667706058283E-2</v>
      </c>
      <c r="JZ84" s="2">
        <v>4.12756598304755E-2</v>
      </c>
      <c r="KA84" s="2">
        <v>0.9418907031944399</v>
      </c>
      <c r="KB84" s="2">
        <v>-2.4744441757657411E-3</v>
      </c>
      <c r="KC84" s="2">
        <v>-0.1830036036106813</v>
      </c>
      <c r="KD84" s="2">
        <v>0.19458805691925785</v>
      </c>
      <c r="KE84" s="2">
        <f t="shared" si="176"/>
        <v>-1.2058377389778663E-3</v>
      </c>
      <c r="KF84" s="2">
        <f t="shared" si="177"/>
        <v>3.7033582282490318E-2</v>
      </c>
      <c r="KG84" s="2">
        <f t="shared" si="244"/>
        <v>-1.8649292984912602</v>
      </c>
      <c r="KH84" s="2" t="str">
        <f t="shared" si="245"/>
        <v>Contented</v>
      </c>
      <c r="KI84" s="7">
        <v>0.41840474871889</v>
      </c>
      <c r="KJ84" s="7">
        <v>0.46909105059664902</v>
      </c>
      <c r="KK84" s="7">
        <v>-4.5446714250138603E-2</v>
      </c>
      <c r="KL84" s="7">
        <v>8.6963608941297399E-2</v>
      </c>
      <c r="KM84" s="7">
        <v>0.39072303976414902</v>
      </c>
      <c r="KN84" s="7">
        <v>0.21842704217187001</v>
      </c>
      <c r="KO84" s="7">
        <v>-5.6167536076523292E-2</v>
      </c>
      <c r="KP84" s="7">
        <v>0.12648919331142205</v>
      </c>
      <c r="KQ84" s="7">
        <v>-5.0686301877759021E-2</v>
      </c>
      <c r="KR84" s="7">
        <v>4.6779821068649294E-2</v>
      </c>
      <c r="KS84" s="7">
        <f t="shared" si="178"/>
        <v>6.2893463440124808E-2</v>
      </c>
      <c r="KT84" s="7">
        <f t="shared" si="179"/>
        <v>7.0221914990479251E-2</v>
      </c>
      <c r="KU84" s="7">
        <f t="shared" si="246"/>
        <v>41.848854668351777</v>
      </c>
      <c r="KV84" s="7" t="str">
        <f t="shared" si="247"/>
        <v>excited</v>
      </c>
      <c r="KW84" s="2">
        <v>0.66688726863397896</v>
      </c>
      <c r="KX84" s="2">
        <v>0.20668657344239699</v>
      </c>
      <c r="KY84" s="2">
        <v>9.8862968892867095E-2</v>
      </c>
      <c r="KZ84" s="2">
        <v>2.5372181979400801E-2</v>
      </c>
      <c r="LA84" s="2">
        <v>0.56884016300140505</v>
      </c>
      <c r="LB84" s="2">
        <v>0.19255330135199999</v>
      </c>
      <c r="LC84" s="2">
        <v>8.0003863604476311E-2</v>
      </c>
      <c r="LD84" s="2">
        <v>6.3551222163034493E-2</v>
      </c>
      <c r="LE84" s="2">
        <v>0.46020069519158197</v>
      </c>
      <c r="LF84" s="2">
        <v>0.14221482476739056</v>
      </c>
      <c r="LG84" s="2">
        <f t="shared" si="180"/>
        <v>0.40660736410183529</v>
      </c>
      <c r="LH84" s="2">
        <f t="shared" si="181"/>
        <v>7.4286143369608482E-3</v>
      </c>
      <c r="LI84" s="2">
        <f t="shared" si="248"/>
        <v>88.953336952876128</v>
      </c>
      <c r="LJ84" s="2" t="str">
        <f t="shared" si="249"/>
        <v>alert</v>
      </c>
      <c r="LK84" s="4">
        <v>0.62621764989389805</v>
      </c>
      <c r="LL84" s="4">
        <v>0.952325745210855</v>
      </c>
      <c r="LM84" s="4">
        <v>0.245621796136473</v>
      </c>
      <c r="LN84" s="4">
        <v>0.26125772892336802</v>
      </c>
      <c r="LO84" s="4">
        <v>0.43006415651188301</v>
      </c>
      <c r="LP84" s="4">
        <v>0.80298795545661905</v>
      </c>
      <c r="LQ84" s="4">
        <v>0.23253434324714192</v>
      </c>
      <c r="LR84" s="4">
        <v>0.1488381984508082</v>
      </c>
      <c r="LS84" s="4">
        <v>-0.32610809531695695</v>
      </c>
      <c r="LT84" s="4">
        <v>0.32110585406250691</v>
      </c>
      <c r="LU84" s="4">
        <f t="shared" si="182"/>
        <v>-0.11288681970143821</v>
      </c>
      <c r="LV84" s="4">
        <f t="shared" si="183"/>
        <v>1.7298843937286756E-2</v>
      </c>
      <c r="LW84" s="4">
        <f t="shared" si="250"/>
        <v>-81.287734308495999</v>
      </c>
      <c r="LX84" s="4" t="str">
        <f t="shared" si="251"/>
        <v>Calm</v>
      </c>
      <c r="LY84" s="6">
        <v>8.6339736006894804E-2</v>
      </c>
      <c r="LZ84" s="6">
        <v>3.2761465456193802E-2</v>
      </c>
      <c r="MA84" s="6">
        <v>0.120862136267924</v>
      </c>
      <c r="MB84" s="6">
        <v>-4.0024315773887202E-2</v>
      </c>
      <c r="MC84" s="6">
        <v>9.6277085709500193E-2</v>
      </c>
      <c r="MD84" s="6">
        <v>-0.13418619470798099</v>
      </c>
      <c r="ME84" s="6">
        <v>0.66183462800389559</v>
      </c>
      <c r="MF84" s="6">
        <v>0.39462087864712675</v>
      </c>
      <c r="MG84" s="6">
        <v>5.3578270550701003E-2</v>
      </c>
      <c r="MH84" s="6">
        <v>0.67873220001974321</v>
      </c>
      <c r="MI84" s="6">
        <f t="shared" si="184"/>
        <v>6.618921573308989E-2</v>
      </c>
      <c r="MJ84" s="6">
        <f t="shared" si="185"/>
        <v>0.22667761033775236</v>
      </c>
      <c r="MK84" s="6">
        <f t="shared" si="252"/>
        <v>16.277653824534251</v>
      </c>
      <c r="ML84" s="6" t="str">
        <f t="shared" si="253"/>
        <v>happy</v>
      </c>
      <c r="MM84" s="2">
        <v>1.0355249415375101</v>
      </c>
      <c r="MN84" s="2">
        <v>1.0690412299618</v>
      </c>
      <c r="MO84" s="2">
        <v>0.470179476632336</v>
      </c>
      <c r="MP84" s="2">
        <v>0.46037785763095301</v>
      </c>
      <c r="MQ84" s="2">
        <v>0.69898970579892805</v>
      </c>
      <c r="MR84" s="2">
        <v>0.78244774184829802</v>
      </c>
      <c r="MS84" s="2">
        <v>0.27107264695305672</v>
      </c>
      <c r="MT84" s="2">
        <v>0.24865276792919114</v>
      </c>
      <c r="MU84" s="2">
        <v>-3.3516288424289886E-2</v>
      </c>
      <c r="MV84" s="2">
        <v>0.44216111941034975</v>
      </c>
      <c r="MW84" s="2">
        <f t="shared" si="186"/>
        <v>0.28023913504388598</v>
      </c>
      <c r="MX84" s="2">
        <f t="shared" si="187"/>
        <v>0.29927450523668342</v>
      </c>
      <c r="MY84" s="2">
        <f t="shared" si="254"/>
        <v>43.118673477367153</v>
      </c>
      <c r="MZ84" s="2" t="str">
        <f t="shared" si="255"/>
        <v>excited</v>
      </c>
      <c r="NA84" s="7">
        <v>0.42075476905590597</v>
      </c>
      <c r="NB84" s="7">
        <v>0.73689689667846803</v>
      </c>
      <c r="NC84" s="7">
        <v>0.30246198975959898</v>
      </c>
      <c r="ND84" s="7">
        <v>0.580007427886995</v>
      </c>
      <c r="NE84" s="7">
        <v>0.10090283019700901</v>
      </c>
      <c r="NF84" s="7">
        <v>0.95588392326332206</v>
      </c>
      <c r="NG84" s="7">
        <v>0.57980941942140962</v>
      </c>
      <c r="NH84" s="7">
        <v>0.34263586936608831</v>
      </c>
      <c r="NI84" s="7">
        <v>-0.31614212762256205</v>
      </c>
      <c r="NJ84" s="7">
        <v>0.76229270320859943</v>
      </c>
      <c r="NK84" s="7">
        <f t="shared" si="188"/>
        <v>-0.28989913014216129</v>
      </c>
      <c r="NL84" s="7">
        <f t="shared" si="189"/>
        <v>0.31303943175419602</v>
      </c>
      <c r="NM84" s="7">
        <f t="shared" si="256"/>
        <v>-42.802112345274949</v>
      </c>
      <c r="NN84" s="7" t="str">
        <f t="shared" si="257"/>
        <v>Relased</v>
      </c>
      <c r="NO84" s="4">
        <v>0.261739954033615</v>
      </c>
      <c r="NP84" s="4">
        <v>0.731060505718792</v>
      </c>
      <c r="NQ84" s="4">
        <v>0.20811282114349999</v>
      </c>
      <c r="NR84" s="4">
        <v>0.20398644178356101</v>
      </c>
      <c r="NS84" s="4">
        <v>0.58820088419349803</v>
      </c>
      <c r="NT84" s="4">
        <v>0.36092762918236598</v>
      </c>
      <c r="NU84" s="4">
        <v>0.2448556555743355</v>
      </c>
      <c r="NV84" s="4">
        <v>0.18680280056525062</v>
      </c>
      <c r="NW84" s="4">
        <v>-0.469320551685177</v>
      </c>
      <c r="NX84" s="4">
        <v>0.41508770355508684</v>
      </c>
      <c r="NY84" s="4">
        <f t="shared" si="190"/>
        <v>-0.43236021473458153</v>
      </c>
      <c r="NZ84" s="4">
        <f t="shared" si="191"/>
        <v>-0.5567193205356824</v>
      </c>
      <c r="OA84" s="4">
        <f t="shared" si="258"/>
        <v>-142.16631688525044</v>
      </c>
      <c r="OB84" s="4" t="str">
        <f t="shared" si="259"/>
        <v>Depressed</v>
      </c>
      <c r="OC84" s="1">
        <v>0.28706373672003699</v>
      </c>
      <c r="OD84" s="1">
        <v>0.197966094276817</v>
      </c>
      <c r="OE84" s="1">
        <v>0.56489667360922302</v>
      </c>
      <c r="OF84" s="1">
        <v>0.59998295994699102</v>
      </c>
      <c r="OG84" s="1">
        <v>0.17075046946731501</v>
      </c>
      <c r="OH84" s="1">
        <v>-7.4495041681910304E-2</v>
      </c>
      <c r="OI84" s="1">
        <v>1.2338993984342406</v>
      </c>
      <c r="OJ84" s="1">
        <v>4.8593005999184378</v>
      </c>
      <c r="OK84" s="1">
        <v>8.9097642443219993E-2</v>
      </c>
      <c r="OL84" s="1">
        <v>2.4016659576630657</v>
      </c>
      <c r="OM84" s="1">
        <f t="shared" si="192"/>
        <v>-1.9509118570928963E-2</v>
      </c>
      <c r="ON84" s="1">
        <f t="shared" si="193"/>
        <v>0.81802763787896149</v>
      </c>
      <c r="OO84" s="1">
        <f t="shared" si="260"/>
        <v>-1.3661864875254608</v>
      </c>
      <c r="OP84" s="1" t="str">
        <f t="shared" si="261"/>
        <v>Contented</v>
      </c>
      <c r="OQ84" s="2">
        <v>0.60549888575871103</v>
      </c>
      <c r="OR84" s="2">
        <v>0.65817575145699203</v>
      </c>
      <c r="OS84" s="2">
        <v>0.15741978119775499</v>
      </c>
      <c r="OT84" s="2">
        <v>0.140780089427882</v>
      </c>
      <c r="OU84" s="2">
        <v>0.241866898455707</v>
      </c>
      <c r="OV84" s="2">
        <v>0.35190869318656398</v>
      </c>
      <c r="OW84" s="2">
        <v>0.18577547516117476</v>
      </c>
      <c r="OX84" s="2">
        <v>0.13937457424914729</v>
      </c>
      <c r="OY84" s="2">
        <v>-5.2676865698281006E-2</v>
      </c>
      <c r="OZ84" s="2">
        <v>0.23597836171078881</v>
      </c>
      <c r="PA84" s="2">
        <f t="shared" si="194"/>
        <v>-0.15918071771616304</v>
      </c>
      <c r="PB84" s="2">
        <f t="shared" si="195"/>
        <v>-0.31539675000629008</v>
      </c>
      <c r="PC84" s="2">
        <f t="shared" si="262"/>
        <v>-153.21992514085002</v>
      </c>
      <c r="PD84" s="2" t="str">
        <f t="shared" si="263"/>
        <v>Sad</v>
      </c>
      <c r="PE84" s="1">
        <v>0.395791712572376</v>
      </c>
      <c r="PF84" s="1">
        <v>0.65293015169771795</v>
      </c>
      <c r="PG84" s="1">
        <v>0.37764123972937003</v>
      </c>
      <c r="PH84" s="1">
        <v>0.89875847668658804</v>
      </c>
      <c r="PI84" s="1">
        <v>-0.161843925977988</v>
      </c>
      <c r="PJ84" s="1">
        <v>-6.8583292837428297E-2</v>
      </c>
      <c r="PK84" s="1">
        <v>1.6142116376767164</v>
      </c>
      <c r="PL84" s="1">
        <v>1.5380564865866257</v>
      </c>
      <c r="PM84" s="1">
        <v>-0.25713843912534196</v>
      </c>
      <c r="PN84" s="1">
        <v>1.2171003198301078</v>
      </c>
      <c r="PO84" s="1">
        <f t="shared" si="196"/>
        <v>-0.30016404375980121</v>
      </c>
      <c r="PP84" s="1">
        <f t="shared" si="197"/>
        <v>-0.27059544327358187</v>
      </c>
      <c r="PQ84" s="1">
        <f t="shared" si="264"/>
        <v>-132.03440261874286</v>
      </c>
      <c r="PR84" s="1" t="str">
        <f t="shared" si="265"/>
        <v>Depressed</v>
      </c>
      <c r="PS84" s="4">
        <v>0.46906604437222299</v>
      </c>
      <c r="PT84" s="4">
        <v>0.15780181934975501</v>
      </c>
      <c r="PU84" s="4">
        <v>0.74396300929321701</v>
      </c>
      <c r="PV84" s="4">
        <v>0.25743705890132301</v>
      </c>
      <c r="PW84" s="4">
        <v>0.67698470489368101</v>
      </c>
      <c r="PX84" s="4">
        <v>0.175004429326544</v>
      </c>
      <c r="PY84" s="4">
        <v>0.64915363457487207</v>
      </c>
      <c r="PZ84" s="4">
        <v>0.77353433093654689</v>
      </c>
      <c r="QA84" s="4">
        <v>0.31126422502246798</v>
      </c>
      <c r="QB84" s="4">
        <v>1.5974659511955309</v>
      </c>
      <c r="QC84" s="4">
        <f t="shared" si="198"/>
        <v>0.37345514972449889</v>
      </c>
      <c r="QD84" s="4">
        <f t="shared" si="199"/>
        <v>1</v>
      </c>
      <c r="QE84" s="4">
        <f t="shared" si="266"/>
        <v>20.47840504423564</v>
      </c>
      <c r="QF84" s="4" t="str">
        <f t="shared" si="267"/>
        <v>happy</v>
      </c>
      <c r="QG84" s="2">
        <v>0.51010783240056101</v>
      </c>
      <c r="QH84" s="2">
        <v>0.53670099649074099</v>
      </c>
      <c r="QI84" s="2">
        <v>0.29605286122195901</v>
      </c>
      <c r="QJ84" s="2">
        <v>0.34745172581296802</v>
      </c>
      <c r="QK84" s="2">
        <v>0.11975715322947</v>
      </c>
      <c r="QL84" s="2">
        <v>0.322864946864929</v>
      </c>
      <c r="QM84" s="2">
        <v>0.470025907101072</v>
      </c>
      <c r="QN84" s="2">
        <v>0.40421765019743222</v>
      </c>
      <c r="QO84" s="2">
        <v>-2.6593164090179977E-2</v>
      </c>
      <c r="QP84" s="2">
        <v>0.61472980478821204</v>
      </c>
      <c r="QQ84" s="2">
        <f t="shared" si="200"/>
        <v>0.25365629788955579</v>
      </c>
      <c r="QR84" s="2">
        <f t="shared" si="201"/>
        <v>-0.49651829092155009</v>
      </c>
      <c r="QS84" s="2">
        <f t="shared" si="268"/>
        <v>152.93887423474084</v>
      </c>
      <c r="QT84" s="2" t="str">
        <f t="shared" si="269"/>
        <v>Upset</v>
      </c>
      <c r="QU84" s="4">
        <v>0.35741255231223801</v>
      </c>
      <c r="QV84" s="4">
        <v>0.56749935696655596</v>
      </c>
      <c r="QW84" s="4">
        <v>0.17473718205661401</v>
      </c>
      <c r="QX84" s="4">
        <v>0.23458925729247099</v>
      </c>
      <c r="QY84" s="4">
        <v>8.8271803112317596E-2</v>
      </c>
      <c r="QZ84" s="4">
        <v>0.48139967676561302</v>
      </c>
      <c r="RA84" s="4">
        <v>0.39206487714867322</v>
      </c>
      <c r="RB84" s="4">
        <v>0.22365284908096514</v>
      </c>
      <c r="RC84" s="4">
        <v>-0.21008680465431795</v>
      </c>
      <c r="RD84" s="4">
        <v>0.44255721571177509</v>
      </c>
      <c r="RE84" s="4">
        <f t="shared" si="202"/>
        <v>-9.7359919259225602E-2</v>
      </c>
      <c r="RF84" s="4">
        <f t="shared" si="203"/>
        <v>0.14453731375705137</v>
      </c>
      <c r="RG84" s="4">
        <f t="shared" si="270"/>
        <v>-33.964094678038173</v>
      </c>
      <c r="RH84" s="4" t="str">
        <f t="shared" si="271"/>
        <v>Relased</v>
      </c>
    </row>
    <row r="85" spans="1:476" x14ac:dyDescent="0.3">
      <c r="A85" s="1">
        <v>0.90338225280610596</v>
      </c>
      <c r="B85" s="1">
        <v>0.70745453435031203</v>
      </c>
      <c r="C85" s="1">
        <v>0.510110452665549</v>
      </c>
      <c r="D85" s="1">
        <v>0.31712703496595801</v>
      </c>
      <c r="E85" s="1">
        <v>0.80672639615472896</v>
      </c>
      <c r="F85" s="1">
        <v>1.03885016976677</v>
      </c>
      <c r="G85" s="1">
        <v>0.29829125358527536</v>
      </c>
      <c r="H85" s="1">
        <v>0.18159891238814188</v>
      </c>
      <c r="I85" s="1">
        <v>0.19592771845579393</v>
      </c>
      <c r="J85" s="1">
        <v>0.51354519230456286</v>
      </c>
      <c r="K85" s="1">
        <f t="shared" si="136"/>
        <v>-9.8371116826959648E-3</v>
      </c>
      <c r="L85" s="1">
        <f t="shared" si="137"/>
        <v>-0.23521018579417119</v>
      </c>
      <c r="M85" s="1">
        <f t="shared" si="204"/>
        <v>-177.60513471761274</v>
      </c>
      <c r="N85" s="1" t="str">
        <f t="shared" si="205"/>
        <v>Sad</v>
      </c>
      <c r="O85" s="8">
        <v>0.29530741693798901</v>
      </c>
      <c r="P85" s="8">
        <v>0.43337478631534598</v>
      </c>
      <c r="Q85" s="8">
        <v>0.16664026880587501</v>
      </c>
      <c r="R85" s="8">
        <v>9.8059367252393795E-2</v>
      </c>
      <c r="S85" s="8">
        <v>-0.18541628987623901</v>
      </c>
      <c r="T85" s="8">
        <v>0.25942499418568299</v>
      </c>
      <c r="U85" s="8">
        <v>1.516412409823011</v>
      </c>
      <c r="V85" s="8">
        <v>0.14154070196367238</v>
      </c>
      <c r="W85" s="8">
        <v>-0.13806736937735697</v>
      </c>
      <c r="X85" s="8">
        <v>0.36325799487961807</v>
      </c>
      <c r="Y85" s="8">
        <f t="shared" si="138"/>
        <v>0.20366155251201579</v>
      </c>
      <c r="Z85" s="8">
        <f t="shared" si="139"/>
        <v>0.12431653230897388</v>
      </c>
      <c r="AA85" s="8">
        <f t="shared" si="206"/>
        <v>58.599797146845845</v>
      </c>
      <c r="AB85" s="8" t="str">
        <f t="shared" si="207"/>
        <v>excited</v>
      </c>
      <c r="AC85" s="2">
        <v>6.1199881037212002E-2</v>
      </c>
      <c r="AD85" s="2">
        <v>0.536744543257482</v>
      </c>
      <c r="AE85" s="2">
        <v>-0.22433971013960999</v>
      </c>
      <c r="AF85" s="2">
        <v>2.5870903748699599E-2</v>
      </c>
      <c r="AG85" s="2">
        <v>-0.271443166865178</v>
      </c>
      <c r="AH85" s="2">
        <v>0.118850876574499</v>
      </c>
      <c r="AI85" s="2">
        <v>1.0670481545041042</v>
      </c>
      <c r="AJ85" s="2">
        <v>3.946169080212597E-2</v>
      </c>
      <c r="AK85" s="2">
        <v>-0.47554466222026998</v>
      </c>
      <c r="AL85" s="2">
        <v>-0.33191848326876616</v>
      </c>
      <c r="AM85" s="2">
        <f t="shared" si="140"/>
        <v>-0.4823258693878133</v>
      </c>
      <c r="AN85" s="2">
        <f t="shared" si="141"/>
        <v>-0.35977968123411008</v>
      </c>
      <c r="AO85" s="2">
        <f t="shared" si="208"/>
        <v>-126.72023552636131</v>
      </c>
      <c r="AP85" s="2" t="str">
        <f t="shared" si="209"/>
        <v>Depressed</v>
      </c>
      <c r="AQ85" s="8">
        <v>0.19859469429770299</v>
      </c>
      <c r="AR85" s="8">
        <v>0.27449107193399502</v>
      </c>
      <c r="AS85" s="8">
        <v>-9.27556244228534E-2</v>
      </c>
      <c r="AT85" s="8">
        <v>-0.13323801861149201</v>
      </c>
      <c r="AU85" s="8">
        <v>-6.2020658101318703E-2</v>
      </c>
      <c r="AV85" s="8">
        <v>4.3425923742404997E-2</v>
      </c>
      <c r="AW85" s="8">
        <v>-0.67916001464200015</v>
      </c>
      <c r="AX85" s="8">
        <v>-0.41909687252804739</v>
      </c>
      <c r="AY85" s="8">
        <v>-7.5896377636292034E-2</v>
      </c>
      <c r="AZ85" s="8">
        <v>-0.47770121015152883</v>
      </c>
      <c r="BA85" s="8">
        <f t="shared" si="142"/>
        <v>-0.14123211413761183</v>
      </c>
      <c r="BB85" s="8">
        <f t="shared" si="143"/>
        <v>-0.16691863091797432</v>
      </c>
      <c r="BC85" s="8">
        <f t="shared" si="210"/>
        <v>-139.76498743626027</v>
      </c>
      <c r="BD85" s="8" t="str">
        <f t="shared" si="211"/>
        <v>Depressed</v>
      </c>
      <c r="BE85" s="4">
        <v>0.36902178750528503</v>
      </c>
      <c r="BF85" s="4">
        <v>0.61553474015103704</v>
      </c>
      <c r="BG85" s="4">
        <v>8.4057698949837098E-2</v>
      </c>
      <c r="BH85" s="4">
        <v>0.17064576693152</v>
      </c>
      <c r="BI85" s="4">
        <v>0.38306547351918002</v>
      </c>
      <c r="BJ85" s="4">
        <v>0.58263362417621001</v>
      </c>
      <c r="BK85" s="4">
        <v>0.1117658858299725</v>
      </c>
      <c r="BL85" s="4">
        <v>0.142422193751823</v>
      </c>
      <c r="BM85" s="4">
        <v>-0.24651295264575201</v>
      </c>
      <c r="BN85" s="4">
        <v>0.25869867166252353</v>
      </c>
      <c r="BO85" s="4">
        <f t="shared" si="144"/>
        <v>-0.13275962208021663</v>
      </c>
      <c r="BP85" s="4">
        <f t="shared" si="145"/>
        <v>0.15314120032175493</v>
      </c>
      <c r="BQ85" s="4">
        <f t="shared" si="212"/>
        <v>-40.922340653516557</v>
      </c>
      <c r="BR85" s="4" t="str">
        <f t="shared" si="213"/>
        <v>Relased</v>
      </c>
      <c r="BS85" s="6">
        <v>0.81922636557027695</v>
      </c>
      <c r="BT85" s="6">
        <v>0.73354578727407005</v>
      </c>
      <c r="BU85" s="6">
        <v>0.58417761421921399</v>
      </c>
      <c r="BV85" s="6">
        <v>0.41561832732544002</v>
      </c>
      <c r="BW85" s="6">
        <v>0.26697348204850901</v>
      </c>
      <c r="BX85" s="6">
        <v>0.23097989273240499</v>
      </c>
      <c r="BY85" s="6">
        <v>0.53781780166870152</v>
      </c>
      <c r="BZ85" s="6">
        <v>0.43090436671696486</v>
      </c>
      <c r="CA85" s="6">
        <v>8.56805782962069E-2</v>
      </c>
      <c r="CB85" s="6">
        <v>0.64387807297628397</v>
      </c>
      <c r="CC85" s="6">
        <f t="shared" si="146"/>
        <v>0.33267256932089895</v>
      </c>
      <c r="CD85" s="6">
        <f t="shared" si="147"/>
        <v>-0.59600945704539177</v>
      </c>
      <c r="CE85" s="6">
        <f t="shared" si="214"/>
        <v>150.83120446387747</v>
      </c>
      <c r="CF85" s="6" t="str">
        <f t="shared" si="215"/>
        <v>Upset</v>
      </c>
      <c r="CG85" s="4">
        <v>0.74013988107256201</v>
      </c>
      <c r="CH85" s="4">
        <v>0.84661394145092606</v>
      </c>
      <c r="CI85" s="4">
        <v>0.470565709826333</v>
      </c>
      <c r="CJ85" s="4">
        <v>0.27156174206551098</v>
      </c>
      <c r="CK85" s="4">
        <v>1.00005267789532</v>
      </c>
      <c r="CL85" s="4">
        <v>0.60371315438847595</v>
      </c>
      <c r="CM85" s="4">
        <v>0.27041013789038848</v>
      </c>
      <c r="CN85" s="4">
        <v>0.18724172143273649</v>
      </c>
      <c r="CO85" s="4">
        <v>-0.10647406037836404</v>
      </c>
      <c r="CP85" s="4">
        <v>0.46770169471632611</v>
      </c>
      <c r="CQ85" s="4">
        <f t="shared" si="148"/>
        <v>-0.26186407764009434</v>
      </c>
      <c r="CR85" s="4">
        <f t="shared" si="149"/>
        <v>-0.87387459164975934</v>
      </c>
      <c r="CS85" s="4">
        <f t="shared" si="216"/>
        <v>-163.31870065822289</v>
      </c>
      <c r="CT85" s="4" t="str">
        <f t="shared" si="217"/>
        <v>Sad</v>
      </c>
      <c r="CU85" s="2">
        <v>0.41868299225209898</v>
      </c>
      <c r="CV85" s="2">
        <v>0.53843075531385798</v>
      </c>
      <c r="CW85" s="2">
        <v>7.9081821948122993E-2</v>
      </c>
      <c r="CX85" s="2">
        <v>0.23730401975410201</v>
      </c>
      <c r="CY85" s="2">
        <v>0.55508064999010198</v>
      </c>
      <c r="CZ85" s="2">
        <v>0.52938788100817502</v>
      </c>
      <c r="DA85" s="2">
        <v>8.1212543288254377E-2</v>
      </c>
      <c r="DB85" s="2">
        <v>0.22223251372673722</v>
      </c>
      <c r="DC85" s="2">
        <v>-0.11974776306175899</v>
      </c>
      <c r="DD85" s="2">
        <v>0.33056242531969493</v>
      </c>
      <c r="DE85" s="2">
        <f t="shared" si="150"/>
        <v>-0.10112071017051638</v>
      </c>
      <c r="DF85" s="2">
        <f t="shared" si="151"/>
        <v>-0.36861558335944722</v>
      </c>
      <c r="DG85" s="2">
        <f t="shared" si="218"/>
        <v>-164.6596757358995</v>
      </c>
      <c r="DH85" s="2" t="str">
        <f t="shared" si="219"/>
        <v>Sad</v>
      </c>
      <c r="DI85" s="7">
        <v>0.36144388983373299</v>
      </c>
      <c r="DJ85" s="7">
        <v>0.12434846631230401</v>
      </c>
      <c r="DK85" s="7">
        <v>0.913747375351179</v>
      </c>
      <c r="DL85" s="7">
        <v>0.38504319913104101</v>
      </c>
      <c r="DM85" s="7">
        <v>9.7582683245768603E-2</v>
      </c>
      <c r="DN85" s="7">
        <v>-3.16485640480779E-2</v>
      </c>
      <c r="DO85" s="7">
        <v>1.9906197787658835</v>
      </c>
      <c r="DP85" s="7">
        <v>4.1536526978587043</v>
      </c>
      <c r="DQ85" s="7">
        <v>0.23709542352142898</v>
      </c>
      <c r="DR85" s="7">
        <v>2.673550866024295</v>
      </c>
      <c r="DS85" s="7">
        <f t="shared" si="152"/>
        <v>0.38204725416633556</v>
      </c>
      <c r="DT85" s="7">
        <f t="shared" si="153"/>
        <v>0.93516112452206723</v>
      </c>
      <c r="DU85" s="7">
        <f t="shared" si="220"/>
        <v>22.221796607286301</v>
      </c>
      <c r="DV85" s="7" t="str">
        <f t="shared" si="221"/>
        <v>happy</v>
      </c>
      <c r="DW85" s="8">
        <v>0.44521827643335299</v>
      </c>
      <c r="DX85" s="8">
        <v>0.19835723097489399</v>
      </c>
      <c r="DY85" s="8">
        <v>0.17583245166872299</v>
      </c>
      <c r="DZ85" s="8">
        <v>-2.0976806947886801E-2</v>
      </c>
      <c r="EA85" s="8">
        <v>0.54241533432260503</v>
      </c>
      <c r="EB85" s="8">
        <v>0.303738300948102</v>
      </c>
      <c r="EC85" s="8">
        <v>0.17803409053093758</v>
      </c>
      <c r="ED85" s="8">
        <v>-4.177851746170072E-2</v>
      </c>
      <c r="EE85" s="8">
        <v>0.24686104545845899</v>
      </c>
      <c r="EF85" s="8">
        <v>0.24061767879336765</v>
      </c>
      <c r="EG85" s="8">
        <f t="shared" si="154"/>
        <v>0.59239480717194692</v>
      </c>
      <c r="EH85" s="8">
        <f t="shared" si="155"/>
        <v>0.1557883742095334</v>
      </c>
      <c r="EI85" s="8">
        <f t="shared" si="222"/>
        <v>75.26593497163465</v>
      </c>
      <c r="EJ85" s="8" t="str">
        <f t="shared" si="223"/>
        <v>alert</v>
      </c>
      <c r="EK85" s="1">
        <v>0.68434956900323995</v>
      </c>
      <c r="EL85" s="1">
        <v>0.88569039178882802</v>
      </c>
      <c r="EM85" s="1">
        <v>0.41487880393207299</v>
      </c>
      <c r="EN85" s="1">
        <v>0.43721135606760703</v>
      </c>
      <c r="EO85" s="1">
        <v>0.72607315075287404</v>
      </c>
      <c r="EP85" s="1">
        <v>1.2174537803722301</v>
      </c>
      <c r="EQ85" s="1">
        <v>0.29415209931091624</v>
      </c>
      <c r="ER85" s="1">
        <v>0.20788463380442257</v>
      </c>
      <c r="ES85" s="1">
        <v>-0.20134082278558807</v>
      </c>
      <c r="ET85" s="1">
        <v>0.54271877231061671</v>
      </c>
      <c r="EU85" s="1">
        <f t="shared" si="156"/>
        <v>-0.63733883433321115</v>
      </c>
      <c r="EV85" s="1">
        <f t="shared" si="157"/>
        <v>-0.59715467001354006</v>
      </c>
      <c r="EW85" s="1">
        <f t="shared" si="224"/>
        <v>-133.13561566446953</v>
      </c>
      <c r="EX85" s="1" t="str">
        <f t="shared" si="225"/>
        <v>Depressed</v>
      </c>
      <c r="EY85" s="2">
        <v>0.52696323597966199</v>
      </c>
      <c r="EZ85" s="2">
        <v>0.722270069381443</v>
      </c>
      <c r="FA85" s="2">
        <v>0.22483424584822501</v>
      </c>
      <c r="FB85" s="2">
        <v>0.44189659072658199</v>
      </c>
      <c r="FC85" s="2">
        <v>0.28869769154845998</v>
      </c>
      <c r="FD85" s="2">
        <v>0.60868265513654596</v>
      </c>
      <c r="FE85" s="2">
        <v>0.27564670350164994</v>
      </c>
      <c r="FF85" s="2">
        <v>0.33201524185362552</v>
      </c>
      <c r="FG85" s="2">
        <v>-0.19530683340178101</v>
      </c>
      <c r="FH85" s="2">
        <v>0.53371202457821187</v>
      </c>
      <c r="FI85" s="2">
        <f t="shared" si="158"/>
        <v>-0.45844741050429916</v>
      </c>
      <c r="FJ85" s="2">
        <f t="shared" si="159"/>
        <v>0.34763183702290634</v>
      </c>
      <c r="FK85" s="2">
        <f t="shared" si="226"/>
        <v>-52.827658755326468</v>
      </c>
      <c r="FL85" s="2" t="str">
        <f t="shared" si="227"/>
        <v>Relased</v>
      </c>
      <c r="FM85" s="7">
        <v>0.84850465092292504</v>
      </c>
      <c r="FN85" s="7">
        <v>0.786136589231478</v>
      </c>
      <c r="FO85" s="7">
        <v>0.66722193487456205</v>
      </c>
      <c r="FP85" s="7">
        <v>0.19627289460619701</v>
      </c>
      <c r="FQ85" s="7">
        <v>0.63969199046380898</v>
      </c>
      <c r="FR85" s="7">
        <v>0.46697004230264799</v>
      </c>
      <c r="FS85" s="7">
        <v>0.44834258882134698</v>
      </c>
      <c r="FT85" s="7">
        <v>0.15662904470141406</v>
      </c>
      <c r="FU85" s="7">
        <v>6.2368061691447041E-2</v>
      </c>
      <c r="FV85" s="7">
        <v>0.5282473048331976</v>
      </c>
      <c r="FW85" s="7">
        <f t="shared" si="160"/>
        <v>0.20470878596746855</v>
      </c>
      <c r="FX85" s="7">
        <f t="shared" si="161"/>
        <v>4.3588630572992226E-2</v>
      </c>
      <c r="FY85" s="7">
        <f t="shared" si="228"/>
        <v>77.979533029952066</v>
      </c>
      <c r="FZ85" s="7" t="str">
        <f t="shared" si="229"/>
        <v>alert</v>
      </c>
      <c r="GA85" s="4">
        <v>0.68331521814589502</v>
      </c>
      <c r="GB85" s="4">
        <v>0.29992001599205198</v>
      </c>
      <c r="GC85" s="4">
        <v>0.21859355174863199</v>
      </c>
      <c r="GD85" s="4">
        <v>0.345560864929983</v>
      </c>
      <c r="GE85" s="4">
        <v>0.66061409289676998</v>
      </c>
      <c r="GF85" s="4">
        <v>4.2347275105445399E-2</v>
      </c>
      <c r="GG85" s="4">
        <v>0.1626525665840563</v>
      </c>
      <c r="GH85" s="4">
        <v>1.0096228121066568</v>
      </c>
      <c r="GI85" s="4">
        <v>0.38339520215384304</v>
      </c>
      <c r="GJ85" s="4">
        <v>0.57377359668486483</v>
      </c>
      <c r="GK85" s="4">
        <f t="shared" si="162"/>
        <v>0.36280364338035009</v>
      </c>
      <c r="GL85" s="4">
        <f t="shared" si="163"/>
        <v>-0.72038269630023821</v>
      </c>
      <c r="GM85" s="4">
        <f t="shared" si="230"/>
        <v>153.26897450212866</v>
      </c>
      <c r="GN85" s="4" t="str">
        <f t="shared" si="231"/>
        <v>Upset</v>
      </c>
      <c r="GO85" s="6">
        <v>0.36072500342403402</v>
      </c>
      <c r="GP85" s="6">
        <v>0.77686504645628796</v>
      </c>
      <c r="GQ85" s="6">
        <v>0.214402492529157</v>
      </c>
      <c r="GR85" s="6">
        <v>0.34157756397300798</v>
      </c>
      <c r="GS85" s="6">
        <v>0.27285434599078201</v>
      </c>
      <c r="GT85" s="6">
        <v>0.57752548850742003</v>
      </c>
      <c r="GU85" s="6">
        <v>0.33839880155055957</v>
      </c>
      <c r="GV85" s="6">
        <v>0.25220020013072586</v>
      </c>
      <c r="GW85" s="6">
        <v>-0.41614004303225394</v>
      </c>
      <c r="GX85" s="6">
        <v>0.4887349854727156</v>
      </c>
      <c r="GY85" s="6">
        <f t="shared" si="164"/>
        <v>-0.34130338647799863</v>
      </c>
      <c r="GZ85" s="6">
        <f t="shared" si="165"/>
        <v>-0.56758987489752144</v>
      </c>
      <c r="HA85" s="6">
        <f t="shared" si="232"/>
        <v>-148.98064723343683</v>
      </c>
      <c r="HB85" s="6" t="str">
        <f t="shared" si="233"/>
        <v>Depressed</v>
      </c>
      <c r="HI85" s="2">
        <v>0</v>
      </c>
      <c r="HJ85" s="2">
        <v>0</v>
      </c>
      <c r="HK85" s="2">
        <v>0</v>
      </c>
      <c r="HL85" s="2">
        <v>0</v>
      </c>
      <c r="HM85" s="2" t="e">
        <f t="shared" si="166"/>
        <v>#DIV/0!</v>
      </c>
      <c r="HN85" s="2" t="e">
        <f t="shared" si="167"/>
        <v>#DIV/0!</v>
      </c>
      <c r="HO85" s="2" t="e">
        <f t="shared" si="234"/>
        <v>#DIV/0!</v>
      </c>
      <c r="HP85" s="2" t="e">
        <f t="shared" si="235"/>
        <v>#DIV/0!</v>
      </c>
      <c r="HQ85" s="4">
        <v>1.31567673578036</v>
      </c>
      <c r="HR85" s="4">
        <v>1.0323863492601999</v>
      </c>
      <c r="HS85" s="4">
        <v>0.91225097454905402</v>
      </c>
      <c r="HT85" s="4">
        <v>0.85011543949455504</v>
      </c>
      <c r="HU85" s="4">
        <v>1.2411708445068199</v>
      </c>
      <c r="HV85" s="4">
        <v>0.83021531696807505</v>
      </c>
      <c r="HW85" s="4">
        <v>0.35678738990244846</v>
      </c>
      <c r="HX85" s="4">
        <v>0.45641290615616115</v>
      </c>
      <c r="HY85" s="4">
        <v>0.28329038652016014</v>
      </c>
      <c r="HZ85" s="4">
        <v>0.75056178229264492</v>
      </c>
      <c r="IA85" s="4">
        <f t="shared" si="168"/>
        <v>0.53890367651560278</v>
      </c>
      <c r="IB85" s="4">
        <f t="shared" si="169"/>
        <v>0.31753794208402053</v>
      </c>
      <c r="IC85" s="4">
        <f t="shared" si="236"/>
        <v>59.492153457644228</v>
      </c>
      <c r="ID85" s="4" t="str">
        <f t="shared" si="237"/>
        <v>excited</v>
      </c>
      <c r="IE85" s="6">
        <v>0.58981816184144398</v>
      </c>
      <c r="IF85" s="6">
        <v>0.78065754634486395</v>
      </c>
      <c r="IG85" s="6">
        <v>0.276945485986968</v>
      </c>
      <c r="IH85" s="6">
        <v>0.85880925683406995</v>
      </c>
      <c r="II85" s="6">
        <v>0.239390719474872</v>
      </c>
      <c r="IJ85" s="6">
        <v>1.16010559454066</v>
      </c>
      <c r="IK85" s="6">
        <v>0.33398760219178403</v>
      </c>
      <c r="IL85" s="6">
        <v>0.442511112634907</v>
      </c>
      <c r="IM85" s="6">
        <v>-0.19083938450341997</v>
      </c>
      <c r="IN85" s="6">
        <v>0.82873029856479508</v>
      </c>
      <c r="IO85" s="6">
        <f t="shared" si="170"/>
        <v>-0.24491474831965454</v>
      </c>
      <c r="IP85" s="6">
        <f t="shared" si="171"/>
        <v>0.38720219764452901</v>
      </c>
      <c r="IQ85" s="6">
        <f t="shared" si="238"/>
        <v>-32.314342158457798</v>
      </c>
      <c r="IR85" s="6" t="str">
        <f t="shared" si="239"/>
        <v>Relased</v>
      </c>
      <c r="IS85" s="4">
        <v>4.3469381598937498E-2</v>
      </c>
      <c r="IT85" s="4">
        <v>0.20928986347818301</v>
      </c>
      <c r="IU85" s="4">
        <v>0.26809927360264302</v>
      </c>
      <c r="IV85" s="4">
        <v>0.36843052917793101</v>
      </c>
      <c r="IW85" s="4">
        <v>0.64840018894122797</v>
      </c>
      <c r="IX85" s="4">
        <v>0.404543054377767</v>
      </c>
      <c r="IY85" s="4">
        <v>0.38749973263505294</v>
      </c>
      <c r="IZ85" s="4">
        <v>0.60021305221756072</v>
      </c>
      <c r="JA85" s="4">
        <v>-0.16582048187924553</v>
      </c>
      <c r="JB85" s="4">
        <v>2.5183245130612715</v>
      </c>
      <c r="JC85" s="4">
        <f t="shared" si="172"/>
        <v>-0.13523860832690759</v>
      </c>
      <c r="JD85" s="4">
        <f t="shared" si="173"/>
        <v>0.87694985099540301</v>
      </c>
      <c r="JE85" s="4">
        <f t="shared" si="240"/>
        <v>-8.7667922237714055</v>
      </c>
      <c r="JF85" s="4" t="str">
        <f t="shared" si="241"/>
        <v>Contented</v>
      </c>
      <c r="JG85" s="6">
        <v>1.0832618131296401</v>
      </c>
      <c r="JH85" s="6">
        <v>0.51147098231247201</v>
      </c>
      <c r="JI85" s="6">
        <v>0.30516885938959298</v>
      </c>
      <c r="JJ85" s="6">
        <v>0.17922493834728501</v>
      </c>
      <c r="JK85" s="6">
        <v>0.85725773331618305</v>
      </c>
      <c r="JL85" s="6">
        <v>0.48670581866262502</v>
      </c>
      <c r="JM85" s="6">
        <v>0.15726141998854271</v>
      </c>
      <c r="JN85" s="6">
        <v>0.17955229792177507</v>
      </c>
      <c r="JO85" s="6">
        <v>0.57179083081716808</v>
      </c>
      <c r="JP85" s="6">
        <v>0.30374605646871905</v>
      </c>
      <c r="JQ85" s="6">
        <f t="shared" si="174"/>
        <v>0.51552495980903612</v>
      </c>
      <c r="JR85" s="6">
        <f t="shared" si="175"/>
        <v>0.19153127256702573</v>
      </c>
      <c r="JS85" s="6">
        <f t="shared" si="242"/>
        <v>69.618625628855668</v>
      </c>
      <c r="JT85" s="6" t="str">
        <f t="shared" si="243"/>
        <v>alert</v>
      </c>
      <c r="JU85" s="2">
        <v>8.5698919698878703E-2</v>
      </c>
      <c r="JV85" s="2">
        <v>0.26870252330956002</v>
      </c>
      <c r="JW85" s="2">
        <v>6.9729311874278499E-2</v>
      </c>
      <c r="JX85" s="2">
        <v>-7.6702370988530704E-4</v>
      </c>
      <c r="JY85" s="2">
        <v>-1.1667706058283E-2</v>
      </c>
      <c r="JZ85" s="2">
        <v>4.12756598304755E-2</v>
      </c>
      <c r="KA85" s="2">
        <v>0.9418907031944399</v>
      </c>
      <c r="KB85" s="2">
        <v>-2.4744441757657411E-3</v>
      </c>
      <c r="KC85" s="2">
        <v>-0.1830036036106813</v>
      </c>
      <c r="KD85" s="2">
        <v>0.19458805691925785</v>
      </c>
      <c r="KE85" s="2">
        <f t="shared" si="176"/>
        <v>-1.2058377389778663E-3</v>
      </c>
      <c r="KF85" s="2">
        <f t="shared" si="177"/>
        <v>3.7033582282490318E-2</v>
      </c>
      <c r="KG85" s="2">
        <f t="shared" si="244"/>
        <v>-1.8649292984912602</v>
      </c>
      <c r="KH85" s="2" t="str">
        <f t="shared" si="245"/>
        <v>Contented</v>
      </c>
      <c r="KI85" s="7">
        <v>0.19268639817856001</v>
      </c>
      <c r="KJ85" s="7">
        <v>0.47518772761864198</v>
      </c>
      <c r="KK85" s="7">
        <v>-1.5745563076796001E-2</v>
      </c>
      <c r="KL85" s="7">
        <v>0.13477206569090999</v>
      </c>
      <c r="KM85" s="7">
        <v>0.28451250065190298</v>
      </c>
      <c r="KN85" s="7">
        <v>0.23211577973150799</v>
      </c>
      <c r="KO85" s="7">
        <v>-3.2995807650407029E-2</v>
      </c>
      <c r="KP85" s="7">
        <v>0.19054347149475001</v>
      </c>
      <c r="KQ85" s="7">
        <v>-0.28250132944008199</v>
      </c>
      <c r="KR85" s="7">
        <v>0.17821696936086431</v>
      </c>
      <c r="KS85" s="7">
        <f t="shared" si="178"/>
        <v>-0.15563490470296726</v>
      </c>
      <c r="KT85" s="7">
        <f t="shared" si="179"/>
        <v>0.11773099500674267</v>
      </c>
      <c r="KU85" s="7">
        <f t="shared" si="246"/>
        <v>-52.894089259535328</v>
      </c>
      <c r="KV85" s="7" t="str">
        <f t="shared" si="247"/>
        <v>Relased</v>
      </c>
      <c r="KW85" s="2">
        <v>0.64794950887916503</v>
      </c>
      <c r="KX85" s="2">
        <v>0.34819311851101498</v>
      </c>
      <c r="KY85" s="2">
        <v>-2.7160653552822699E-3</v>
      </c>
      <c r="KZ85" s="2">
        <v>5.6720696240661603E-2</v>
      </c>
      <c r="LA85" s="2">
        <v>0.42086539727810302</v>
      </c>
      <c r="LB85" s="2">
        <v>0.22619989268412499</v>
      </c>
      <c r="LC85" s="2">
        <v>-2.5411933718695922E-3</v>
      </c>
      <c r="LD85" s="2">
        <v>9.8748931716008889E-2</v>
      </c>
      <c r="LE85" s="2">
        <v>0.29975639036815005</v>
      </c>
      <c r="LF85" s="2">
        <v>5.4213753533334345E-2</v>
      </c>
      <c r="LG85" s="2">
        <f t="shared" si="180"/>
        <v>0.23522471520617438</v>
      </c>
      <c r="LH85" s="2">
        <f t="shared" si="181"/>
        <v>-2.7364649002952102E-2</v>
      </c>
      <c r="LI85" s="2">
        <f t="shared" si="248"/>
        <v>96.635623961801841</v>
      </c>
      <c r="LJ85" s="2" t="str">
        <f t="shared" si="249"/>
        <v>nervous</v>
      </c>
      <c r="LK85" s="4">
        <v>0.732536110332215</v>
      </c>
      <c r="LL85" s="4">
        <v>0.94644048652122403</v>
      </c>
      <c r="LM85" s="4">
        <v>0.25148343913045601</v>
      </c>
      <c r="LN85" s="4">
        <v>0.21345839905025399</v>
      </c>
      <c r="LO85" s="4">
        <v>0.43554910286125498</v>
      </c>
      <c r="LP85" s="4">
        <v>0.83103346985208904</v>
      </c>
      <c r="LQ85" s="4">
        <v>0.21529545643585063</v>
      </c>
      <c r="LR85" s="4">
        <v>0.12009087294071301</v>
      </c>
      <c r="LS85" s="4">
        <v>-0.21390437618900904</v>
      </c>
      <c r="LT85" s="4">
        <v>0.27691978497619024</v>
      </c>
      <c r="LU85" s="4">
        <f t="shared" si="182"/>
        <v>2.3740249703729788E-4</v>
      </c>
      <c r="LV85" s="4">
        <f t="shared" si="183"/>
        <v>-9.6150080917910552E-3</v>
      </c>
      <c r="LW85" s="4">
        <f t="shared" si="250"/>
        <v>178.58560722150355</v>
      </c>
      <c r="LX85" s="4" t="str">
        <f t="shared" si="251"/>
        <v>Upset</v>
      </c>
      <c r="LY85" s="6">
        <v>0.18114558785545501</v>
      </c>
      <c r="LZ85" s="6">
        <v>3.3623457734116402E-2</v>
      </c>
      <c r="MA85" s="6">
        <v>4.5858309641348703E-2</v>
      </c>
      <c r="MB85" s="6">
        <v>-4.7505204103205897E-2</v>
      </c>
      <c r="MC85" s="6">
        <v>0.120287240288873</v>
      </c>
      <c r="MD85" s="6">
        <v>-0.101371430858713</v>
      </c>
      <c r="ME85" s="6">
        <v>0.15213442385708381</v>
      </c>
      <c r="MF85" s="6">
        <v>0.70120480233169724</v>
      </c>
      <c r="MG85" s="6">
        <v>0.14752213012133861</v>
      </c>
      <c r="MH85" s="6">
        <v>-7.6682114842771499E-3</v>
      </c>
      <c r="MI85" s="6">
        <f t="shared" si="184"/>
        <v>0.16168411581021047</v>
      </c>
      <c r="MJ85" s="6">
        <f t="shared" si="185"/>
        <v>-1.1081655540651103E-2</v>
      </c>
      <c r="MK85" s="6">
        <f t="shared" si="252"/>
        <v>93.920859303498489</v>
      </c>
      <c r="ML85" s="6" t="str">
        <f t="shared" si="253"/>
        <v>nervous</v>
      </c>
      <c r="MM85" s="2">
        <v>1.0518601327833099</v>
      </c>
      <c r="MN85" s="2">
        <v>1.03519931323596</v>
      </c>
      <c r="MO85" s="2">
        <v>0.46935811514143799</v>
      </c>
      <c r="MP85" s="2">
        <v>0.45371706909864301</v>
      </c>
      <c r="MQ85" s="2">
        <v>0.851064770405497</v>
      </c>
      <c r="MR85" s="2">
        <v>0.84844766518480397</v>
      </c>
      <c r="MS85" s="2">
        <v>0.24665088693458997</v>
      </c>
      <c r="MT85" s="2">
        <v>0.24087160401947297</v>
      </c>
      <c r="MU85" s="2">
        <v>1.6660819547349881E-2</v>
      </c>
      <c r="MV85" s="2">
        <v>0.44228504655231476</v>
      </c>
      <c r="MW85" s="2">
        <f t="shared" si="186"/>
        <v>0.33389398922799773</v>
      </c>
      <c r="MX85" s="2">
        <f t="shared" si="187"/>
        <v>0.29932501747623874</v>
      </c>
      <c r="MY85" s="2">
        <f t="shared" si="254"/>
        <v>48.124814638965496</v>
      </c>
      <c r="MZ85" s="2" t="str">
        <f t="shared" si="255"/>
        <v>excited</v>
      </c>
      <c r="NA85" s="7">
        <v>0.42075476905590597</v>
      </c>
      <c r="NB85" s="7">
        <v>0.73689689667846803</v>
      </c>
      <c r="NC85" s="7">
        <v>0.30246198975959898</v>
      </c>
      <c r="ND85" s="7">
        <v>0.580007427886995</v>
      </c>
      <c r="NE85" s="7">
        <v>0.10090283019700901</v>
      </c>
      <c r="NF85" s="7">
        <v>0.95588392326332206</v>
      </c>
      <c r="NG85" s="7">
        <v>0.57980941942140962</v>
      </c>
      <c r="NH85" s="7">
        <v>0.34263586936608831</v>
      </c>
      <c r="NI85" s="7">
        <v>-0.31614212762256205</v>
      </c>
      <c r="NJ85" s="7">
        <v>0.76229270320859943</v>
      </c>
      <c r="NK85" s="7">
        <f t="shared" si="188"/>
        <v>-0.28989913014216129</v>
      </c>
      <c r="NL85" s="7">
        <f t="shared" si="189"/>
        <v>0.31303943175419602</v>
      </c>
      <c r="NM85" s="7">
        <f t="shared" si="256"/>
        <v>-42.802112345274949</v>
      </c>
      <c r="NN85" s="7" t="str">
        <f t="shared" si="257"/>
        <v>Relased</v>
      </c>
      <c r="NO85" s="4">
        <v>0.261739954033615</v>
      </c>
      <c r="NP85" s="4">
        <v>0.46938765322565601</v>
      </c>
      <c r="NQ85" s="4">
        <v>0.26707610165371898</v>
      </c>
      <c r="NR85" s="4">
        <v>0.13389436736128499</v>
      </c>
      <c r="NS85" s="4">
        <v>0.56180444206959301</v>
      </c>
      <c r="NT85" s="4">
        <v>8.8474855785979897E-2</v>
      </c>
      <c r="NU85" s="4">
        <v>0.32430079412530971</v>
      </c>
      <c r="NV85" s="4">
        <v>0.24001320253355152</v>
      </c>
      <c r="NW85" s="4">
        <v>-0.20764769919204101</v>
      </c>
      <c r="NX85" s="4">
        <v>0.54842747700103289</v>
      </c>
      <c r="NY85" s="4">
        <f t="shared" si="190"/>
        <v>-0.22321535807267712</v>
      </c>
      <c r="NZ85" s="4">
        <f t="shared" si="191"/>
        <v>-0.43735961273416724</v>
      </c>
      <c r="OA85" s="4">
        <f t="shared" si="258"/>
        <v>-152.96158353913347</v>
      </c>
      <c r="OB85" s="4" t="str">
        <f t="shared" si="259"/>
        <v>Sad</v>
      </c>
      <c r="OC85" s="1">
        <v>0.30587957679980599</v>
      </c>
      <c r="OD85" s="1">
        <v>0.30942153212326601</v>
      </c>
      <c r="OE85" s="1">
        <v>0.53852180136682004</v>
      </c>
      <c r="OF85" s="1">
        <v>0.58623146807581095</v>
      </c>
      <c r="OG85" s="1">
        <v>0.170550422738662</v>
      </c>
      <c r="OH85" s="1">
        <v>-0.13720824243535701</v>
      </c>
      <c r="OI85" s="1">
        <v>1.1303272293694819</v>
      </c>
      <c r="OJ85" s="1">
        <v>3.4041012115743232</v>
      </c>
      <c r="OK85" s="1">
        <v>-3.5419553234600221E-3</v>
      </c>
      <c r="OL85" s="1">
        <v>1.8279721150043517</v>
      </c>
      <c r="OM85" s="1">
        <f t="shared" si="192"/>
        <v>-0.11978812663610239</v>
      </c>
      <c r="ON85" s="1">
        <f t="shared" si="193"/>
        <v>0.62435184371548469</v>
      </c>
      <c r="OO85" s="1">
        <f t="shared" si="260"/>
        <v>-10.860787316614449</v>
      </c>
      <c r="OP85" s="1" t="str">
        <f t="shared" si="261"/>
        <v>Contented</v>
      </c>
      <c r="OQ85" s="2">
        <v>0.55617545019949299</v>
      </c>
      <c r="OR85" s="2">
        <v>0.73666185163284803</v>
      </c>
      <c r="OS85" s="2">
        <v>8.7059073208389695E-2</v>
      </c>
      <c r="OT85" s="2">
        <v>0.134504109504931</v>
      </c>
      <c r="OU85" s="2">
        <v>0.47316848667190903</v>
      </c>
      <c r="OV85" s="2">
        <v>0.51113605460276601</v>
      </c>
      <c r="OW85" s="2">
        <v>8.4577243902555915E-2</v>
      </c>
      <c r="OX85" s="2">
        <v>0.10779318416289554</v>
      </c>
      <c r="OY85" s="2">
        <v>-0.18048640143335504</v>
      </c>
      <c r="OZ85" s="2">
        <v>0.17137746752766086</v>
      </c>
      <c r="PA85" s="2">
        <f t="shared" si="194"/>
        <v>-0.32481004041296413</v>
      </c>
      <c r="PB85" s="2">
        <f t="shared" si="195"/>
        <v>-0.43095432887392104</v>
      </c>
      <c r="PC85" s="2">
        <f t="shared" si="262"/>
        <v>-142.99468685106555</v>
      </c>
      <c r="PD85" s="2" t="str">
        <f t="shared" si="263"/>
        <v>Depressed</v>
      </c>
      <c r="PE85" s="1">
        <v>0.468130175447181</v>
      </c>
      <c r="PF85" s="1">
        <v>0.65692260084610798</v>
      </c>
      <c r="PG85" s="1">
        <v>0.39435179594948999</v>
      </c>
      <c r="PH85" s="1">
        <v>0.96262249744857997</v>
      </c>
      <c r="PI85" s="1">
        <v>4.3297464219559604E-3</v>
      </c>
      <c r="PJ85" s="1">
        <v>-0.12787466263661601</v>
      </c>
      <c r="PK85" s="1">
        <v>0.8346777741260315</v>
      </c>
      <c r="PL85" s="1">
        <v>1.8195373763415019</v>
      </c>
      <c r="PM85" s="1">
        <v>-0.18879242539892699</v>
      </c>
      <c r="PN85" s="1">
        <v>1.2061427890244338</v>
      </c>
      <c r="PO85" s="1">
        <f t="shared" si="196"/>
        <v>-0.23630729053790078</v>
      </c>
      <c r="PP85" s="1">
        <f t="shared" si="197"/>
        <v>-0.28014714941002716</v>
      </c>
      <c r="PQ85" s="1">
        <f t="shared" si="264"/>
        <v>-139.85198980782661</v>
      </c>
      <c r="PR85" s="1" t="str">
        <f t="shared" si="265"/>
        <v>Depressed</v>
      </c>
      <c r="PS85" s="4">
        <v>0.46906604437222299</v>
      </c>
      <c r="PT85" s="4">
        <v>0.72211396194651001</v>
      </c>
      <c r="PU85" s="4">
        <v>0.74396300929321701</v>
      </c>
      <c r="PV85" s="4">
        <v>0.399294666065798</v>
      </c>
      <c r="PW85" s="4">
        <v>0.67698470489368101</v>
      </c>
      <c r="PX85" s="4">
        <v>0.59218632014707795</v>
      </c>
      <c r="PY85" s="4">
        <v>0.64915363457487207</v>
      </c>
      <c r="PZ85" s="4">
        <v>0.30380779149628556</v>
      </c>
      <c r="QA85" s="4">
        <v>-0.25304791757428702</v>
      </c>
      <c r="QB85" s="4">
        <v>0.95976902675875253</v>
      </c>
      <c r="QC85" s="4">
        <f t="shared" si="198"/>
        <v>-0.29272417600006018</v>
      </c>
      <c r="QD85" s="4">
        <f t="shared" si="199"/>
        <v>0.35757775673070524</v>
      </c>
      <c r="QE85" s="4">
        <f t="shared" si="266"/>
        <v>-39.304813910091234</v>
      </c>
      <c r="QF85" s="4" t="str">
        <f t="shared" si="267"/>
        <v>Relased</v>
      </c>
      <c r="QG85" s="2">
        <v>0.41465720570549902</v>
      </c>
      <c r="QH85" s="2">
        <v>0.74242590965784405</v>
      </c>
      <c r="QI85" s="2">
        <v>0.31962797551108202</v>
      </c>
      <c r="QJ85" s="2">
        <v>0.370383560560273</v>
      </c>
      <c r="QK85" s="2">
        <v>-5.1158204467353703E-2</v>
      </c>
      <c r="QL85" s="2">
        <v>0.16177553040350201</v>
      </c>
      <c r="QM85" s="2">
        <v>0.87930908866976132</v>
      </c>
      <c r="QN85" s="2">
        <v>0.40962505051434567</v>
      </c>
      <c r="QO85" s="2">
        <v>-0.32776870395234503</v>
      </c>
      <c r="QP85" s="2">
        <v>0.59633705384654256</v>
      </c>
      <c r="QQ85" s="2">
        <f t="shared" si="200"/>
        <v>-6.1942293150338501E-2</v>
      </c>
      <c r="QR85" s="2">
        <f t="shared" si="201"/>
        <v>-0.51158249247259802</v>
      </c>
      <c r="QS85" s="2">
        <f t="shared" si="268"/>
        <v>-173.09624607363673</v>
      </c>
      <c r="QT85" s="2" t="str">
        <f t="shared" si="269"/>
        <v>Sad</v>
      </c>
      <c r="QU85" s="4">
        <v>0.33245591839956701</v>
      </c>
      <c r="QV85" s="4">
        <v>0.56749935696655596</v>
      </c>
      <c r="QW85" s="4">
        <v>0.17335575473954001</v>
      </c>
      <c r="QX85" s="4">
        <v>0.249241664741602</v>
      </c>
      <c r="QY85" s="4">
        <v>0.13997127320356501</v>
      </c>
      <c r="QZ85" s="4">
        <v>0.50635304477987197</v>
      </c>
      <c r="RA85" s="4">
        <v>0.36694702976616456</v>
      </c>
      <c r="RB85" s="4">
        <v>0.23210048637620517</v>
      </c>
      <c r="RC85" s="4">
        <v>-0.23504343856698895</v>
      </c>
      <c r="RD85" s="4">
        <v>0.46957602344096433</v>
      </c>
      <c r="RE85" s="4">
        <f t="shared" si="202"/>
        <v>-0.12255803511668883</v>
      </c>
      <c r="RF85" s="4">
        <f t="shared" si="203"/>
        <v>0.15447450013064445</v>
      </c>
      <c r="RG85" s="4">
        <f t="shared" si="270"/>
        <v>-38.428021354638233</v>
      </c>
      <c r="RH85" s="4" t="str">
        <f t="shared" si="271"/>
        <v>Relased</v>
      </c>
    </row>
    <row r="86" spans="1:476" x14ac:dyDescent="0.3">
      <c r="A86" s="1">
        <v>0.83859351065160104</v>
      </c>
      <c r="B86" s="1">
        <v>0.87095676806600297</v>
      </c>
      <c r="C86" s="1">
        <v>0.476825838217945</v>
      </c>
      <c r="D86" s="1">
        <v>0.37328500512757901</v>
      </c>
      <c r="E86" s="1">
        <v>0.81684492206519699</v>
      </c>
      <c r="F86" s="1">
        <v>0.99289072519497201</v>
      </c>
      <c r="G86" s="1">
        <v>0.28803598418058313</v>
      </c>
      <c r="H86" s="1">
        <v>0.20027658189698883</v>
      </c>
      <c r="I86" s="1">
        <v>-3.2363257414401936E-2</v>
      </c>
      <c r="J86" s="1">
        <v>0.49727162396371466</v>
      </c>
      <c r="K86" s="1">
        <f t="shared" si="136"/>
        <v>-0.22957739699369029</v>
      </c>
      <c r="L86" s="1">
        <f t="shared" si="137"/>
        <v>-0.25653393421711213</v>
      </c>
      <c r="M86" s="1">
        <f t="shared" si="204"/>
        <v>-138.17399632190134</v>
      </c>
      <c r="N86" s="1" t="str">
        <f t="shared" si="205"/>
        <v>Depressed</v>
      </c>
      <c r="O86" s="8">
        <v>0.29073657323569901</v>
      </c>
      <c r="P86" s="8">
        <v>0.43337478631534598</v>
      </c>
      <c r="Q86" s="8">
        <v>2.39110893909131E-2</v>
      </c>
      <c r="R86" s="8">
        <v>0.113100600577725</v>
      </c>
      <c r="S86" s="8">
        <v>-0.13408528297490099</v>
      </c>
      <c r="T86" s="8">
        <v>0.373382750111805</v>
      </c>
      <c r="U86" s="8">
        <v>0.15263895593266524</v>
      </c>
      <c r="V86" s="8">
        <v>0.14019156372385227</v>
      </c>
      <c r="W86" s="8">
        <v>-0.14263821307964697</v>
      </c>
      <c r="X86" s="8">
        <v>0.18921356247412896</v>
      </c>
      <c r="Y86" s="8">
        <f t="shared" si="138"/>
        <v>0.19843028622511838</v>
      </c>
      <c r="Z86" s="8">
        <f t="shared" si="139"/>
        <v>6.4851064296654437E-2</v>
      </c>
      <c r="AA86" s="8">
        <f t="shared" si="206"/>
        <v>71.901552349114823</v>
      </c>
      <c r="AB86" s="8" t="str">
        <f t="shared" si="207"/>
        <v>alert</v>
      </c>
      <c r="AC86" s="2">
        <v>7.6261886814032995E-2</v>
      </c>
      <c r="AD86" s="2">
        <v>0.35354066577462001</v>
      </c>
      <c r="AE86" s="2">
        <v>-0.111281243203516</v>
      </c>
      <c r="AF86" s="2">
        <v>8.9219169153493205E-2</v>
      </c>
      <c r="AG86" s="2">
        <v>-0.28390443835136298</v>
      </c>
      <c r="AH86" s="2">
        <v>0.117231489226289</v>
      </c>
      <c r="AI86" s="2">
        <v>0.53592696862767009</v>
      </c>
      <c r="AJ86" s="2">
        <v>0.1895166657707717</v>
      </c>
      <c r="AK86" s="2">
        <v>-0.277278778960587</v>
      </c>
      <c r="AL86" s="2">
        <v>-5.1330718994443782E-2</v>
      </c>
      <c r="AM86" s="2">
        <f t="shared" si="140"/>
        <v>-0.22021750339073698</v>
      </c>
      <c r="AN86" s="2">
        <f t="shared" si="141"/>
        <v>-0.22619058727672792</v>
      </c>
      <c r="AO86" s="2">
        <f t="shared" si="208"/>
        <v>-135.76659021880354</v>
      </c>
      <c r="AP86" s="2" t="str">
        <f t="shared" si="209"/>
        <v>Depressed</v>
      </c>
      <c r="AQ86" s="8">
        <v>0.19859469429770299</v>
      </c>
      <c r="AR86" s="8">
        <v>0.27449107193399502</v>
      </c>
      <c r="AS86" s="8">
        <v>-9.27556244228534E-2</v>
      </c>
      <c r="AT86" s="8">
        <v>-0.13323801861149201</v>
      </c>
      <c r="AU86" s="8">
        <v>-6.2020658101318703E-2</v>
      </c>
      <c r="AV86" s="8">
        <v>4.3425923742404997E-2</v>
      </c>
      <c r="AW86" s="8">
        <v>-0.67916001464200015</v>
      </c>
      <c r="AX86" s="8">
        <v>-0.41909687252804739</v>
      </c>
      <c r="AY86" s="8">
        <v>-7.5896377636292034E-2</v>
      </c>
      <c r="AZ86" s="8">
        <v>-0.47770121015152883</v>
      </c>
      <c r="BA86" s="8">
        <f t="shared" si="142"/>
        <v>-0.14123211413761183</v>
      </c>
      <c r="BB86" s="8">
        <f t="shared" si="143"/>
        <v>-0.16691863091797432</v>
      </c>
      <c r="BC86" s="8">
        <f t="shared" si="210"/>
        <v>-139.76498743626027</v>
      </c>
      <c r="BD86" s="8" t="str">
        <f t="shared" si="211"/>
        <v>Depressed</v>
      </c>
      <c r="BE86" s="4">
        <v>0.36998693182415199</v>
      </c>
      <c r="BF86" s="4">
        <v>0.66185132737809704</v>
      </c>
      <c r="BG86" s="4">
        <v>9.4794680644815693E-2</v>
      </c>
      <c r="BH86" s="4">
        <v>0.14963084031653301</v>
      </c>
      <c r="BI86" s="4">
        <v>0.410818280114289</v>
      </c>
      <c r="BJ86" s="4">
        <v>0.75070037235587805</v>
      </c>
      <c r="BK86" s="4">
        <v>0.12140631132504447</v>
      </c>
      <c r="BL86" s="4">
        <v>0.10592946109138014</v>
      </c>
      <c r="BM86" s="4">
        <v>-0.29186439555394506</v>
      </c>
      <c r="BN86" s="4">
        <v>0.23688356075333239</v>
      </c>
      <c r="BO86" s="4">
        <f t="shared" si="144"/>
        <v>-0.17103055757452867</v>
      </c>
      <c r="BP86" s="4">
        <f t="shared" si="145"/>
        <v>0.14515517017708235</v>
      </c>
      <c r="BQ86" s="4">
        <f t="shared" si="212"/>
        <v>-49.678434167962131</v>
      </c>
      <c r="BR86" s="4" t="str">
        <f t="shared" si="213"/>
        <v>Relased</v>
      </c>
      <c r="BS86" s="6">
        <v>0.81922636557027695</v>
      </c>
      <c r="BT86" s="6">
        <v>0.73354578727407005</v>
      </c>
      <c r="BU86" s="6">
        <v>0.58417761421921399</v>
      </c>
      <c r="BV86" s="6">
        <v>0.41561832732544002</v>
      </c>
      <c r="BW86" s="6">
        <v>0.26697348204850901</v>
      </c>
      <c r="BX86" s="6">
        <v>0.23097989273240499</v>
      </c>
      <c r="BY86" s="6">
        <v>0.53781780166870152</v>
      </c>
      <c r="BZ86" s="6">
        <v>0.43090436671696486</v>
      </c>
      <c r="CA86" s="6">
        <v>8.56805782962069E-2</v>
      </c>
      <c r="CB86" s="6">
        <v>0.64387807297628397</v>
      </c>
      <c r="CC86" s="6">
        <f t="shared" si="146"/>
        <v>0.33267256932089895</v>
      </c>
      <c r="CD86" s="6">
        <f t="shared" si="147"/>
        <v>-0.59600945704539177</v>
      </c>
      <c r="CE86" s="6">
        <f t="shared" si="214"/>
        <v>150.83120446387747</v>
      </c>
      <c r="CF86" s="6" t="str">
        <f t="shared" si="215"/>
        <v>Upset</v>
      </c>
      <c r="CG86" s="4">
        <v>0.90631080082276505</v>
      </c>
      <c r="CH86" s="4">
        <v>0.84661394145092606</v>
      </c>
      <c r="CI86" s="4">
        <v>0.44017978474292202</v>
      </c>
      <c r="CJ86" s="4">
        <v>0.27156174206551098</v>
      </c>
      <c r="CK86" s="4">
        <v>0.96804237361759005</v>
      </c>
      <c r="CL86" s="4">
        <v>0.60371315438847595</v>
      </c>
      <c r="CM86" s="4">
        <v>0.23484356670100393</v>
      </c>
      <c r="CN86" s="4">
        <v>0.18724172143273649</v>
      </c>
      <c r="CO86" s="4">
        <v>5.9696859371838995E-2</v>
      </c>
      <c r="CP86" s="4">
        <v>0.40603085212046486</v>
      </c>
      <c r="CQ86" s="4">
        <f t="shared" si="148"/>
        <v>-0.10158214193406401</v>
      </c>
      <c r="CR86" s="4">
        <f t="shared" si="149"/>
        <v>-0.9458112098722985</v>
      </c>
      <c r="CS86" s="4">
        <f t="shared" si="216"/>
        <v>-173.86980998902771</v>
      </c>
      <c r="CT86" s="4" t="str">
        <f t="shared" si="217"/>
        <v>Sad</v>
      </c>
      <c r="CU86" s="2">
        <v>0.41868299225209898</v>
      </c>
      <c r="CV86" s="2">
        <v>0.53843075531385798</v>
      </c>
      <c r="CW86" s="2">
        <v>7.9081821948122993E-2</v>
      </c>
      <c r="CX86" s="2">
        <v>0.23730401975410201</v>
      </c>
      <c r="CY86" s="2">
        <v>0.55508064999010198</v>
      </c>
      <c r="CZ86" s="2">
        <v>0.52938788100817502</v>
      </c>
      <c r="DA86" s="2">
        <v>8.1212543288254377E-2</v>
      </c>
      <c r="DB86" s="2">
        <v>0.22223251372673722</v>
      </c>
      <c r="DC86" s="2">
        <v>-0.11974776306175899</v>
      </c>
      <c r="DD86" s="2">
        <v>0.33056242531969493</v>
      </c>
      <c r="DE86" s="2">
        <f t="shared" si="150"/>
        <v>-0.10112071017051638</v>
      </c>
      <c r="DF86" s="2">
        <f t="shared" si="151"/>
        <v>-0.36861558335944722</v>
      </c>
      <c r="DG86" s="2">
        <f t="shared" si="218"/>
        <v>-164.6596757358995</v>
      </c>
      <c r="DH86" s="2" t="str">
        <f t="shared" si="219"/>
        <v>Sad</v>
      </c>
      <c r="DI86" s="7">
        <v>0.36144388983373299</v>
      </c>
      <c r="DJ86" s="7">
        <v>0.12434846631230401</v>
      </c>
      <c r="DK86" s="7">
        <v>0.913747375351179</v>
      </c>
      <c r="DL86" s="7">
        <v>0.38504319913104101</v>
      </c>
      <c r="DM86" s="7">
        <v>9.7582683245768603E-2</v>
      </c>
      <c r="DN86" s="7">
        <v>-3.16485640480779E-2</v>
      </c>
      <c r="DO86" s="7">
        <v>1.9906197787658835</v>
      </c>
      <c r="DP86" s="7">
        <v>4.1536526978587043</v>
      </c>
      <c r="DQ86" s="7">
        <v>0.23709542352142898</v>
      </c>
      <c r="DR86" s="7">
        <v>2.673550866024295</v>
      </c>
      <c r="DS86" s="7">
        <f t="shared" si="152"/>
        <v>0.38204725416633556</v>
      </c>
      <c r="DT86" s="7">
        <f t="shared" si="153"/>
        <v>0.93516112452206723</v>
      </c>
      <c r="DU86" s="7">
        <f t="shared" si="220"/>
        <v>22.221796607286301</v>
      </c>
      <c r="DV86" s="7" t="str">
        <f t="shared" si="221"/>
        <v>happy</v>
      </c>
      <c r="DW86" s="8">
        <v>0.37667703629994398</v>
      </c>
      <c r="DX86" s="8">
        <v>0.19835723097489399</v>
      </c>
      <c r="DY86" s="8">
        <v>0.148559230451033</v>
      </c>
      <c r="DZ86" s="8">
        <v>-2.0976806947886801E-2</v>
      </c>
      <c r="EA86" s="8">
        <v>0.51758627892641695</v>
      </c>
      <c r="EB86" s="8">
        <v>0.303738300948102</v>
      </c>
      <c r="EC86" s="8">
        <v>0.16612470613694899</v>
      </c>
      <c r="ED86" s="8">
        <v>-4.177851746170072E-2</v>
      </c>
      <c r="EE86" s="8">
        <v>0.17831980532504998</v>
      </c>
      <c r="EF86" s="8">
        <v>0.22186925330167862</v>
      </c>
      <c r="EG86" s="8">
        <f t="shared" si="154"/>
        <v>0.51273325292158956</v>
      </c>
      <c r="EH86" s="8">
        <f t="shared" si="155"/>
        <v>0.14813885582960928</v>
      </c>
      <c r="EI86" s="8">
        <f t="shared" si="222"/>
        <v>73.884940222914423</v>
      </c>
      <c r="EJ86" s="8" t="str">
        <f t="shared" si="223"/>
        <v>alert</v>
      </c>
      <c r="EK86" s="1">
        <v>0.68434956900323995</v>
      </c>
      <c r="EL86" s="1">
        <v>0.88569039178882802</v>
      </c>
      <c r="EM86" s="1">
        <v>0.41487880393207299</v>
      </c>
      <c r="EN86" s="1">
        <v>0.43721135606760703</v>
      </c>
      <c r="EO86" s="1">
        <v>0.72607315075287404</v>
      </c>
      <c r="EP86" s="1">
        <v>1.2174537803722301</v>
      </c>
      <c r="EQ86" s="1">
        <v>0.29415209931091624</v>
      </c>
      <c r="ER86" s="1">
        <v>0.20788463380442257</v>
      </c>
      <c r="ES86" s="1">
        <v>-0.20134082278558807</v>
      </c>
      <c r="ET86" s="1">
        <v>0.54271877231061671</v>
      </c>
      <c r="EU86" s="1">
        <f t="shared" si="156"/>
        <v>-0.63733883433321115</v>
      </c>
      <c r="EV86" s="1">
        <f t="shared" si="157"/>
        <v>-0.59715467001354006</v>
      </c>
      <c r="EW86" s="1">
        <f t="shared" si="224"/>
        <v>-133.13561566446953</v>
      </c>
      <c r="EX86" s="1" t="str">
        <f t="shared" si="225"/>
        <v>Depressed</v>
      </c>
      <c r="EY86" s="2">
        <v>0.76891379723419895</v>
      </c>
      <c r="EZ86" s="2">
        <v>0.72438819995994597</v>
      </c>
      <c r="FA86" s="2">
        <v>0.29670483583180302</v>
      </c>
      <c r="FB86" s="2">
        <v>0.42398073613897602</v>
      </c>
      <c r="FC86" s="2">
        <v>0.44171015750353698</v>
      </c>
      <c r="FD86" s="2">
        <v>0.65642535928696899</v>
      </c>
      <c r="FE86" s="2">
        <v>0.24508422674989921</v>
      </c>
      <c r="FF86" s="2">
        <v>0.30705139973437967</v>
      </c>
      <c r="FG86" s="2">
        <v>4.4525597274252982E-2</v>
      </c>
      <c r="FH86" s="2">
        <v>0.48261207265838962</v>
      </c>
      <c r="FI86" s="2">
        <f t="shared" si="158"/>
        <v>-0.19295682413640625</v>
      </c>
      <c r="FJ86" s="2">
        <f t="shared" si="159"/>
        <v>0.32781348363378848</v>
      </c>
      <c r="FK86" s="2">
        <f t="shared" si="226"/>
        <v>-30.48182068621793</v>
      </c>
      <c r="FL86" s="2" t="str">
        <f t="shared" si="227"/>
        <v>Relased</v>
      </c>
      <c r="FM86" s="7">
        <v>0.84850465092292504</v>
      </c>
      <c r="FN86" s="7">
        <v>0.794403304604414</v>
      </c>
      <c r="FO86" s="7">
        <v>0.64982170090390201</v>
      </c>
      <c r="FP86" s="7">
        <v>0.302219994672631</v>
      </c>
      <c r="FQ86" s="7">
        <v>0.49962954588817599</v>
      </c>
      <c r="FR86" s="7">
        <v>0.38174074455160401</v>
      </c>
      <c r="FS86" s="7">
        <v>0.48201559046643944</v>
      </c>
      <c r="FT86" s="7">
        <v>0.25695831636396849</v>
      </c>
      <c r="FU86" s="7">
        <v>5.4101346318511045E-2</v>
      </c>
      <c r="FV86" s="7">
        <v>0.57948571761036205</v>
      </c>
      <c r="FW86" s="7">
        <f t="shared" si="160"/>
        <v>0.1944658147178322</v>
      </c>
      <c r="FX86" s="7">
        <f t="shared" si="161"/>
        <v>7.0623242010484866E-2</v>
      </c>
      <c r="FY86" s="7">
        <f t="shared" si="228"/>
        <v>70.040733350345832</v>
      </c>
      <c r="FZ86" s="7" t="str">
        <f t="shared" si="229"/>
        <v>alert</v>
      </c>
      <c r="GA86" s="4">
        <v>0.70097969468433197</v>
      </c>
      <c r="GB86" s="4">
        <v>0.24529483284968501</v>
      </c>
      <c r="GC86" s="4">
        <v>0.27798218868326102</v>
      </c>
      <c r="GD86" s="4">
        <v>0.397671876978266</v>
      </c>
      <c r="GE86" s="4">
        <v>0.70147058008812702</v>
      </c>
      <c r="GF86" s="4">
        <v>7.4602661492592495E-2</v>
      </c>
      <c r="GG86" s="4">
        <v>0.19821179665593658</v>
      </c>
      <c r="GH86" s="4">
        <v>1.2431228253159528</v>
      </c>
      <c r="GI86" s="4">
        <v>0.45568486183464696</v>
      </c>
      <c r="GJ86" s="4">
        <v>0.71401485087237382</v>
      </c>
      <c r="GK86" s="4">
        <f t="shared" si="162"/>
        <v>0.43288636468835717</v>
      </c>
      <c r="GL86" s="4">
        <f t="shared" si="163"/>
        <v>-0.61933636095550115</v>
      </c>
      <c r="GM86" s="4">
        <f t="shared" si="230"/>
        <v>145.04830041817124</v>
      </c>
      <c r="GN86" s="4" t="str">
        <f t="shared" si="231"/>
        <v>stressed</v>
      </c>
      <c r="GO86" s="6">
        <v>0.37813539094466497</v>
      </c>
      <c r="GP86" s="6">
        <v>0.32639576303564799</v>
      </c>
      <c r="GQ86" s="6">
        <v>0.250891417060363</v>
      </c>
      <c r="GR86" s="6">
        <v>0.212028524864356</v>
      </c>
      <c r="GS86" s="6">
        <v>0.25762347028225802</v>
      </c>
      <c r="GT86" s="6">
        <v>0.31228889063022403</v>
      </c>
      <c r="GU86" s="6">
        <v>0.3946329848650143</v>
      </c>
      <c r="GV86" s="6">
        <v>0.33197685845020908</v>
      </c>
      <c r="GW86" s="6">
        <v>5.1739627909016983E-2</v>
      </c>
      <c r="GX86" s="6">
        <v>0.65706099625177761</v>
      </c>
      <c r="GY86" s="6">
        <f t="shared" si="164"/>
        <v>3.4269958140931145E-2</v>
      </c>
      <c r="GZ86" s="6">
        <f t="shared" si="165"/>
        <v>-0.42650035904237793</v>
      </c>
      <c r="HA86" s="6">
        <f t="shared" si="232"/>
        <v>175.40606596551675</v>
      </c>
      <c r="HB86" s="6" t="str">
        <f t="shared" si="233"/>
        <v>Upset</v>
      </c>
      <c r="HI86" s="2">
        <v>0</v>
      </c>
      <c r="HJ86" s="2">
        <v>0</v>
      </c>
      <c r="HK86" s="2">
        <v>0</v>
      </c>
      <c r="HL86" s="2">
        <v>0</v>
      </c>
      <c r="HM86" s="2" t="e">
        <f t="shared" si="166"/>
        <v>#DIV/0!</v>
      </c>
      <c r="HN86" s="2" t="e">
        <f t="shared" si="167"/>
        <v>#DIV/0!</v>
      </c>
      <c r="HO86" s="2" t="e">
        <f t="shared" si="234"/>
        <v>#DIV/0!</v>
      </c>
      <c r="HP86" s="2" t="e">
        <f t="shared" si="235"/>
        <v>#DIV/0!</v>
      </c>
      <c r="HQ86" s="4">
        <v>1.3391097275794299</v>
      </c>
      <c r="HR86" s="4">
        <v>1.0323863492601999</v>
      </c>
      <c r="HS86" s="4">
        <v>0.82709382138092102</v>
      </c>
      <c r="HT86" s="4">
        <v>0.85011543949455504</v>
      </c>
      <c r="HU86" s="4">
        <v>1.14798846529453</v>
      </c>
      <c r="HV86" s="4">
        <v>0.83021531696807505</v>
      </c>
      <c r="HW86" s="4">
        <v>0.33255374626973405</v>
      </c>
      <c r="HX86" s="4">
        <v>0.45641290615616115</v>
      </c>
      <c r="HY86" s="4">
        <v>0.30672337831923002</v>
      </c>
      <c r="HZ86" s="4">
        <v>0.70723678493729836</v>
      </c>
      <c r="IA86" s="4">
        <f t="shared" si="168"/>
        <v>0.57178379431035897</v>
      </c>
      <c r="IB86" s="4">
        <f t="shared" si="169"/>
        <v>0.15586739485489765</v>
      </c>
      <c r="IC86" s="4">
        <f t="shared" si="236"/>
        <v>74.751749775249451</v>
      </c>
      <c r="ID86" s="4" t="str">
        <f t="shared" si="237"/>
        <v>alert</v>
      </c>
      <c r="IE86" s="6">
        <v>0.55570515352722105</v>
      </c>
      <c r="IF86" s="6">
        <v>0.78065754634486395</v>
      </c>
      <c r="IG86" s="6">
        <v>0.37697212305410599</v>
      </c>
      <c r="IH86" s="6">
        <v>0.85880925683406995</v>
      </c>
      <c r="II86" s="6">
        <v>0.22093055377432499</v>
      </c>
      <c r="IJ86" s="6">
        <v>1.16010559454066</v>
      </c>
      <c r="IK86" s="6">
        <v>0.48539118084579413</v>
      </c>
      <c r="IL86" s="6">
        <v>0.442511112634907</v>
      </c>
      <c r="IM86" s="6">
        <v>-0.2249523928176429</v>
      </c>
      <c r="IN86" s="6">
        <v>0.92473501393481228</v>
      </c>
      <c r="IO86" s="6">
        <f t="shared" si="170"/>
        <v>-0.28841668021514011</v>
      </c>
      <c r="IP86" s="6">
        <f t="shared" si="171"/>
        <v>0.42266222123291453</v>
      </c>
      <c r="IQ86" s="6">
        <f t="shared" si="238"/>
        <v>-34.308885770476827</v>
      </c>
      <c r="IR86" s="6" t="str">
        <f t="shared" si="239"/>
        <v>Relased</v>
      </c>
      <c r="IS86" s="4">
        <v>4.3469381598937498E-2</v>
      </c>
      <c r="IT86" s="4">
        <v>0.20928986347818301</v>
      </c>
      <c r="IU86" s="4">
        <v>0.26809927360264302</v>
      </c>
      <c r="IV86" s="4">
        <v>0.36843052917793101</v>
      </c>
      <c r="IW86" s="4">
        <v>0.64840018894122797</v>
      </c>
      <c r="IX86" s="4">
        <v>0.404543054377767</v>
      </c>
      <c r="IY86" s="4">
        <v>0.38749973263505294</v>
      </c>
      <c r="IZ86" s="4">
        <v>0.60021305221756072</v>
      </c>
      <c r="JA86" s="4">
        <v>-0.16582048187924553</v>
      </c>
      <c r="JB86" s="4">
        <v>2.5183245130612715</v>
      </c>
      <c r="JC86" s="4">
        <f t="shared" si="172"/>
        <v>-0.13523860832690759</v>
      </c>
      <c r="JD86" s="4">
        <f t="shared" si="173"/>
        <v>0.87694985099540301</v>
      </c>
      <c r="JE86" s="4">
        <f t="shared" si="240"/>
        <v>-8.7667922237714055</v>
      </c>
      <c r="JF86" s="4" t="str">
        <f t="shared" si="241"/>
        <v>Contented</v>
      </c>
      <c r="JG86" s="6">
        <v>1.0831480154730799</v>
      </c>
      <c r="JH86" s="6">
        <v>0.42753710117194899</v>
      </c>
      <c r="JI86" s="6">
        <v>0.34737663548277498</v>
      </c>
      <c r="JJ86" s="6">
        <v>0.12837161415464701</v>
      </c>
      <c r="JK86" s="6">
        <v>0.91445339857948005</v>
      </c>
      <c r="JL86" s="6">
        <v>0.44075983476102698</v>
      </c>
      <c r="JM86" s="6">
        <v>0.17389687103697402</v>
      </c>
      <c r="JN86" s="6">
        <v>0.14784298877746593</v>
      </c>
      <c r="JO86" s="6">
        <v>0.65561091430113094</v>
      </c>
      <c r="JP86" s="6">
        <v>0.31492217960945884</v>
      </c>
      <c r="JQ86" s="6">
        <f t="shared" si="174"/>
        <v>0.60316030890770089</v>
      </c>
      <c r="JR86" s="6">
        <f t="shared" si="175"/>
        <v>0.19597393447690314</v>
      </c>
      <c r="JS86" s="6">
        <f t="shared" si="242"/>
        <v>72.000406399365716</v>
      </c>
      <c r="JT86" s="6" t="str">
        <f t="shared" si="243"/>
        <v>alert</v>
      </c>
      <c r="JU86" s="2">
        <v>0.16253343566282599</v>
      </c>
      <c r="JV86" s="2">
        <v>0.46848038197906899</v>
      </c>
      <c r="JW86" s="2">
        <v>0.25697403179015499</v>
      </c>
      <c r="JX86" s="2">
        <v>0.15362681536265299</v>
      </c>
      <c r="JY86" s="2">
        <v>9.4370440393218499E-2</v>
      </c>
      <c r="JZ86" s="2">
        <v>6.18297031613897E-2</v>
      </c>
      <c r="KA86" s="2">
        <v>1.0002730816490102</v>
      </c>
      <c r="KB86" s="2">
        <v>0.28969242650168187</v>
      </c>
      <c r="KC86" s="2">
        <v>-0.30594694631624297</v>
      </c>
      <c r="KD86" s="2">
        <v>0.65070024724217213</v>
      </c>
      <c r="KE86" s="2">
        <f t="shared" si="176"/>
        <v>-0.13027391878287886</v>
      </c>
      <c r="KF86" s="2">
        <f t="shared" si="177"/>
        <v>0.20561157969533794</v>
      </c>
      <c r="KG86" s="2">
        <f t="shared" si="244"/>
        <v>-32.358033223618932</v>
      </c>
      <c r="KH86" s="2" t="str">
        <f t="shared" si="245"/>
        <v>Relased</v>
      </c>
      <c r="KI86" s="7">
        <v>0.73546717047851495</v>
      </c>
      <c r="KJ86" s="7">
        <v>0.535590148670537</v>
      </c>
      <c r="KK86" s="7">
        <v>0.10030572706763</v>
      </c>
      <c r="KL86" s="7">
        <v>0.19588722352014601</v>
      </c>
      <c r="KM86" s="7">
        <v>0.34136211970411701</v>
      </c>
      <c r="KN86" s="7">
        <v>0.31556922372058799</v>
      </c>
      <c r="KO86" s="7">
        <v>9.3149144420670418E-2</v>
      </c>
      <c r="KP86" s="7">
        <v>0.23014165134532744</v>
      </c>
      <c r="KQ86" s="7">
        <v>0.19987702180797795</v>
      </c>
      <c r="KR86" s="7">
        <v>0.23302879116897057</v>
      </c>
      <c r="KS86" s="7">
        <f t="shared" si="178"/>
        <v>0.29909555446648239</v>
      </c>
      <c r="KT86" s="7">
        <f t="shared" si="179"/>
        <v>0.1375431962143423</v>
      </c>
      <c r="KU86" s="7">
        <f t="shared" si="246"/>
        <v>65.304014397886618</v>
      </c>
      <c r="KV86" s="7" t="str">
        <f t="shared" si="247"/>
        <v>alert</v>
      </c>
      <c r="KW86" s="2">
        <v>0.40212440683589101</v>
      </c>
      <c r="KX86" s="2">
        <v>0.44709981014632499</v>
      </c>
      <c r="KY86" s="2">
        <v>-8.6122689120407298E-2</v>
      </c>
      <c r="KZ86" s="2">
        <v>3.9552889166392401E-2</v>
      </c>
      <c r="LA86" s="2">
        <v>9.6664692122991003E-2</v>
      </c>
      <c r="LB86" s="2">
        <v>0.18959183799019899</v>
      </c>
      <c r="LC86" s="2">
        <v>-0.17266353514976651</v>
      </c>
      <c r="LD86" s="2">
        <v>6.2122519247984835E-2</v>
      </c>
      <c r="LE86" s="2">
        <v>-4.4975403310433981E-2</v>
      </c>
      <c r="LF86" s="2">
        <v>-5.48380498609711E-2</v>
      </c>
      <c r="LG86" s="2">
        <f t="shared" si="180"/>
        <v>-0.13300928365222431</v>
      </c>
      <c r="LH86" s="2">
        <f t="shared" si="181"/>
        <v>-7.0480807249467703E-2</v>
      </c>
      <c r="LI86" s="2">
        <f t="shared" si="248"/>
        <v>-117.91884329133548</v>
      </c>
      <c r="LJ86" s="2" t="str">
        <f t="shared" si="249"/>
        <v>Bored</v>
      </c>
      <c r="LK86" s="4">
        <v>0.75527432142328499</v>
      </c>
      <c r="LL86" s="4">
        <v>0.94512067204259198</v>
      </c>
      <c r="LM86" s="4">
        <v>0.24885370146111899</v>
      </c>
      <c r="LN86" s="4">
        <v>0.28729436408973003</v>
      </c>
      <c r="LO86" s="4">
        <v>0.25329123884333499</v>
      </c>
      <c r="LP86" s="4">
        <v>0.79242431205085695</v>
      </c>
      <c r="LQ86" s="4">
        <v>0.24674023312409471</v>
      </c>
      <c r="LR86" s="4">
        <v>0.16534499349357779</v>
      </c>
      <c r="LS86" s="4">
        <v>-0.18984635061930699</v>
      </c>
      <c r="LT86" s="4">
        <v>0.31530795351145469</v>
      </c>
      <c r="LU86" s="4">
        <f t="shared" si="182"/>
        <v>2.4492796626176316E-2</v>
      </c>
      <c r="LV86" s="4">
        <f t="shared" si="183"/>
        <v>1.3767327313676248E-2</v>
      </c>
      <c r="LW86" s="4">
        <f t="shared" si="250"/>
        <v>60.659790147408124</v>
      </c>
      <c r="LX86" s="4" t="str">
        <f t="shared" si="251"/>
        <v>alert</v>
      </c>
      <c r="LY86" s="6">
        <v>0.15849561556703201</v>
      </c>
      <c r="LZ86" s="6">
        <v>1.08228498807469E-2</v>
      </c>
      <c r="MA86" s="6">
        <v>-4.0847979997937801E-2</v>
      </c>
      <c r="MB86" s="6">
        <v>-9.3140991303708898E-2</v>
      </c>
      <c r="MC86" s="6">
        <v>9.3139191619761197E-2</v>
      </c>
      <c r="MD86" s="6">
        <v>-0.116166183725644</v>
      </c>
      <c r="ME86" s="6">
        <v>-0.16233040434511742</v>
      </c>
      <c r="MF86" s="6">
        <v>0.88416597333862257</v>
      </c>
      <c r="MG86" s="6">
        <v>0.14767276568628512</v>
      </c>
      <c r="MH86" s="6">
        <v>-0.79134293443600512</v>
      </c>
      <c r="MI86" s="6">
        <f t="shared" si="184"/>
        <v>0.16183723841224507</v>
      </c>
      <c r="MJ86" s="6">
        <f t="shared" si="185"/>
        <v>-0.28253534888589882</v>
      </c>
      <c r="MK86" s="6">
        <f t="shared" si="252"/>
        <v>150.19576742347627</v>
      </c>
      <c r="ML86" s="6" t="str">
        <f t="shared" si="253"/>
        <v>Upset</v>
      </c>
      <c r="MM86" s="2">
        <v>0.930443160942236</v>
      </c>
      <c r="MN86" s="2">
        <v>0.549170014114712</v>
      </c>
      <c r="MO86" s="2">
        <v>0.444978788685992</v>
      </c>
      <c r="MP86" s="2">
        <v>0.38539182622696599</v>
      </c>
      <c r="MQ86" s="2">
        <v>0.87968907018286402</v>
      </c>
      <c r="MR86" s="2">
        <v>0.87261522293741101</v>
      </c>
      <c r="MS86" s="2">
        <v>0.24582667555143881</v>
      </c>
      <c r="MT86" s="2">
        <v>0.27106191299750948</v>
      </c>
      <c r="MU86" s="2">
        <v>0.381273146827524</v>
      </c>
      <c r="MV86" s="2">
        <v>0.56120790819600419</v>
      </c>
      <c r="MW86" s="2">
        <f t="shared" si="186"/>
        <v>0.72377738515835954</v>
      </c>
      <c r="MX86" s="2">
        <f t="shared" si="187"/>
        <v>0.34779753108946743</v>
      </c>
      <c r="MY86" s="2">
        <f t="shared" si="254"/>
        <v>64.334268446599538</v>
      </c>
      <c r="MZ86" s="2" t="str">
        <f t="shared" si="255"/>
        <v>alert</v>
      </c>
      <c r="NA86" s="7">
        <v>0.42075476905590597</v>
      </c>
      <c r="NB86" s="7">
        <v>0.73689689667846803</v>
      </c>
      <c r="NC86" s="7">
        <v>0.35420716089848497</v>
      </c>
      <c r="ND86" s="7">
        <v>0.580007427886995</v>
      </c>
      <c r="NE86" s="7">
        <v>-3.1766485864756999E-2</v>
      </c>
      <c r="NF86" s="7">
        <v>0.95588392326332206</v>
      </c>
      <c r="NG86" s="7">
        <v>0.91058568138009299</v>
      </c>
      <c r="NH86" s="7">
        <v>0.34263586936608831</v>
      </c>
      <c r="NI86" s="7">
        <v>-0.31614212762256205</v>
      </c>
      <c r="NJ86" s="7">
        <v>0.8069910979593734</v>
      </c>
      <c r="NK86" s="7">
        <f t="shared" si="188"/>
        <v>-0.28989913014216129</v>
      </c>
      <c r="NL86" s="7">
        <f t="shared" si="189"/>
        <v>0.32878298018564256</v>
      </c>
      <c r="NM86" s="7">
        <f t="shared" si="256"/>
        <v>-41.403720140398001</v>
      </c>
      <c r="NN86" s="7" t="str">
        <f t="shared" si="257"/>
        <v>Relased</v>
      </c>
      <c r="NO86" s="4">
        <v>0.28464504234045901</v>
      </c>
      <c r="NP86" s="4">
        <v>0.313845564771563</v>
      </c>
      <c r="NQ86" s="4">
        <v>0.295968239223598</v>
      </c>
      <c r="NR86" s="4">
        <v>0.116412370475662</v>
      </c>
      <c r="NS86" s="4">
        <v>0.514519509567123</v>
      </c>
      <c r="NT86" s="4">
        <v>0.10064776908310299</v>
      </c>
      <c r="NU86" s="4">
        <v>0.37034705620654795</v>
      </c>
      <c r="NV86" s="4">
        <v>0.28085462652212329</v>
      </c>
      <c r="NW86" s="4">
        <v>-2.9200522431103992E-2</v>
      </c>
      <c r="NX86" s="4">
        <v>0.68903438884225132</v>
      </c>
      <c r="NY86" s="4">
        <f t="shared" si="190"/>
        <v>-8.0589522607507291E-2</v>
      </c>
      <c r="NZ86" s="4">
        <f t="shared" si="191"/>
        <v>-0.31149469277429698</v>
      </c>
      <c r="OA86" s="4">
        <f t="shared" si="258"/>
        <v>-165.49456627118016</v>
      </c>
      <c r="OB86" s="4" t="str">
        <f t="shared" si="259"/>
        <v>Sad</v>
      </c>
      <c r="OC86" s="1">
        <v>5.9751114308850502E-2</v>
      </c>
      <c r="OD86" s="1">
        <v>0.22936812058978401</v>
      </c>
      <c r="OE86" s="1">
        <v>0.492585465040703</v>
      </c>
      <c r="OF86" s="1">
        <v>0.52302240178356396</v>
      </c>
      <c r="OG86" s="1">
        <v>8.5681970741587704E-2</v>
      </c>
      <c r="OH86" s="1">
        <v>-0.15974121719593501</v>
      </c>
      <c r="OI86" s="1">
        <v>3.3870247947354453</v>
      </c>
      <c r="OJ86" s="1">
        <v>7.5117860523690752</v>
      </c>
      <c r="OK86" s="1">
        <v>-3.5419553234600221E-3</v>
      </c>
      <c r="OL86" s="1">
        <v>1.8279721150043517</v>
      </c>
      <c r="OM86" s="1">
        <f t="shared" si="192"/>
        <v>-0.11978812663610239</v>
      </c>
      <c r="ON86" s="1">
        <f t="shared" si="193"/>
        <v>0.62435184371548469</v>
      </c>
      <c r="OO86" s="1">
        <f t="shared" si="260"/>
        <v>-10.860787316614449</v>
      </c>
      <c r="OP86" s="1" t="str">
        <f t="shared" si="261"/>
        <v>Contented</v>
      </c>
      <c r="OQ86" s="2">
        <v>0.55769003413375295</v>
      </c>
      <c r="OR86" s="2">
        <v>0.75202809370066603</v>
      </c>
      <c r="OS86" s="2">
        <v>2.6614412041962299E-2</v>
      </c>
      <c r="OT86" s="2">
        <v>0.182576188707118</v>
      </c>
      <c r="OU86" s="2">
        <v>0.57688364566276895</v>
      </c>
      <c r="OV86" s="2">
        <v>0.56390238762236</v>
      </c>
      <c r="OW86" s="2">
        <v>2.3457632162536518E-2</v>
      </c>
      <c r="OX86" s="2">
        <v>0.13874303490831624</v>
      </c>
      <c r="OY86" s="2">
        <v>-0.19433805956691308</v>
      </c>
      <c r="OZ86" s="2">
        <v>0.15972184877288895</v>
      </c>
      <c r="PA86" s="2">
        <f t="shared" si="194"/>
        <v>-0.34276050664143398</v>
      </c>
      <c r="PB86" s="2">
        <f t="shared" si="195"/>
        <v>-0.45180380937317655</v>
      </c>
      <c r="PC86" s="2">
        <f t="shared" si="262"/>
        <v>-142.8142641333057</v>
      </c>
      <c r="PD86" s="2" t="str">
        <f t="shared" si="263"/>
        <v>Depressed</v>
      </c>
      <c r="PE86" s="1">
        <v>0.457443707741227</v>
      </c>
      <c r="PF86" s="1">
        <v>0.62523394844147595</v>
      </c>
      <c r="PG86" s="1">
        <v>0.408469474812724</v>
      </c>
      <c r="PH86" s="1">
        <v>1.00141261800944</v>
      </c>
      <c r="PI86" s="1">
        <v>5.3534923816231497E-2</v>
      </c>
      <c r="PJ86" s="1">
        <v>-0.195078355350296</v>
      </c>
      <c r="PK86" s="1">
        <v>0.79938660755286883</v>
      </c>
      <c r="PL86" s="1">
        <v>2.3280241710054224</v>
      </c>
      <c r="PM86" s="1">
        <v>-0.16779024070024895</v>
      </c>
      <c r="PN86" s="1">
        <v>1.3022177790138536</v>
      </c>
      <c r="PO86" s="1">
        <f t="shared" si="196"/>
        <v>-0.2166846197733302</v>
      </c>
      <c r="PP86" s="1">
        <f t="shared" si="197"/>
        <v>-0.19639834799523437</v>
      </c>
      <c r="PQ86" s="1">
        <f t="shared" si="264"/>
        <v>-132.18849530513421</v>
      </c>
      <c r="PR86" s="1" t="str">
        <f t="shared" si="265"/>
        <v>Depressed</v>
      </c>
      <c r="PS86" s="4">
        <v>0.94105694626376402</v>
      </c>
      <c r="PT86" s="4">
        <v>0.74814463119533403</v>
      </c>
      <c r="PU86" s="4">
        <v>0.595972656016999</v>
      </c>
      <c r="PV86" s="4">
        <v>0.45373774877484502</v>
      </c>
      <c r="PW86" s="4">
        <v>0.54823109164860995</v>
      </c>
      <c r="PX86" s="4">
        <v>0.57102709484132896</v>
      </c>
      <c r="PY86" s="4">
        <v>0.40017286169330302</v>
      </c>
      <c r="PZ86" s="4">
        <v>0.34395654471617632</v>
      </c>
      <c r="QA86" s="4">
        <v>0.19291231506842998</v>
      </c>
      <c r="QB86" s="4">
        <v>0.62142400220275751</v>
      </c>
      <c r="QC86" s="4">
        <f t="shared" si="198"/>
        <v>0.23373886573921054</v>
      </c>
      <c r="QD86" s="4">
        <f t="shared" si="199"/>
        <v>1.6725603701674752E-2</v>
      </c>
      <c r="QE86" s="4">
        <f t="shared" si="266"/>
        <v>85.907074006887157</v>
      </c>
      <c r="QF86" s="4" t="str">
        <f t="shared" si="267"/>
        <v>alert</v>
      </c>
      <c r="QG86" s="2">
        <v>0.423482021648174</v>
      </c>
      <c r="QH86" s="2">
        <v>0.77710601741978502</v>
      </c>
      <c r="QI86" s="2">
        <v>0.34203215672040499</v>
      </c>
      <c r="QJ86" s="2">
        <v>0.44838877348608902</v>
      </c>
      <c r="QK86" s="2">
        <v>3.9546791962546901E-2</v>
      </c>
      <c r="QL86" s="2">
        <v>6.8837331928461897E-4</v>
      </c>
      <c r="QM86" s="2">
        <v>0.73868438996964747</v>
      </c>
      <c r="QN86" s="2">
        <v>0.57648753812691367</v>
      </c>
      <c r="QO86" s="2">
        <v>-0.35362399577161102</v>
      </c>
      <c r="QP86" s="2">
        <v>0.65836148994130728</v>
      </c>
      <c r="QQ86" s="2">
        <f t="shared" si="200"/>
        <v>-8.9035773825495879E-2</v>
      </c>
      <c r="QR86" s="2">
        <f t="shared" si="201"/>
        <v>-0.46078266326897255</v>
      </c>
      <c r="QS86" s="2">
        <f t="shared" si="268"/>
        <v>-169.06367299935977</v>
      </c>
      <c r="QT86" s="2" t="str">
        <f t="shared" si="269"/>
        <v>Sad</v>
      </c>
      <c r="QU86" s="4">
        <v>0.39800504898564798</v>
      </c>
      <c r="QV86" s="4">
        <v>0.55943261920787901</v>
      </c>
      <c r="QW86" s="4">
        <v>0.106500967165037</v>
      </c>
      <c r="QX86" s="4">
        <v>0.16398140637431699</v>
      </c>
      <c r="QY86" s="4">
        <v>0.143417799425717</v>
      </c>
      <c r="QZ86" s="4">
        <v>0.68227012090952199</v>
      </c>
      <c r="RA86" s="4">
        <v>0.19670571250831134</v>
      </c>
      <c r="RB86" s="4">
        <v>0.13206172546483452</v>
      </c>
      <c r="RC86" s="4">
        <v>-0.16142757022223103</v>
      </c>
      <c r="RD86" s="4">
        <v>0.28250650932681015</v>
      </c>
      <c r="RE86" s="4">
        <f t="shared" si="202"/>
        <v>-4.8229855042806191E-2</v>
      </c>
      <c r="RF86" s="4">
        <f t="shared" si="203"/>
        <v>8.5672625332831487E-2</v>
      </c>
      <c r="RG86" s="4">
        <f t="shared" si="270"/>
        <v>-29.37756458870173</v>
      </c>
      <c r="RH86" s="4" t="str">
        <f t="shared" si="271"/>
        <v>Contented</v>
      </c>
    </row>
    <row r="87" spans="1:476" x14ac:dyDescent="0.3">
      <c r="A87" s="1">
        <v>0.13748621328358801</v>
      </c>
      <c r="B87" s="1">
        <v>0.82637616033006001</v>
      </c>
      <c r="C87" s="1">
        <v>0.44514381436719802</v>
      </c>
      <c r="D87" s="1">
        <v>0.389871376686932</v>
      </c>
      <c r="E87" s="1">
        <v>0.31993034073245202</v>
      </c>
      <c r="F87" s="1">
        <v>0.74782888107547696</v>
      </c>
      <c r="G87" s="1">
        <v>0.97316944579051756</v>
      </c>
      <c r="H87" s="1">
        <v>0.24766238605031615</v>
      </c>
      <c r="I87" s="1">
        <v>-0.688889947046472</v>
      </c>
      <c r="J87" s="1">
        <v>0.86632201226358407</v>
      </c>
      <c r="K87" s="1">
        <f t="shared" si="136"/>
        <v>-0.86151372975553209</v>
      </c>
      <c r="L87" s="1">
        <f t="shared" si="137"/>
        <v>0.22704394315240206</v>
      </c>
      <c r="M87" s="1">
        <f t="shared" si="204"/>
        <v>-75.235925779199093</v>
      </c>
      <c r="N87" s="1" t="str">
        <f t="shared" si="205"/>
        <v>Calm</v>
      </c>
      <c r="O87" s="8">
        <v>0.13768403110115601</v>
      </c>
      <c r="P87" s="8">
        <v>0.42316719888667498</v>
      </c>
      <c r="Q87" s="8">
        <v>-7.1578970829606098E-2</v>
      </c>
      <c r="R87" s="8">
        <v>9.2558319636276594E-3</v>
      </c>
      <c r="S87" s="8">
        <v>-0.106155889019211</v>
      </c>
      <c r="T87" s="8">
        <v>0.392262080967969</v>
      </c>
      <c r="U87" s="8">
        <v>-2.2703199777381329</v>
      </c>
      <c r="V87" s="8">
        <v>1.1350870262198063E-2</v>
      </c>
      <c r="W87" s="8">
        <v>-0.28548316778551897</v>
      </c>
      <c r="X87" s="8">
        <v>-0.11112240739372309</v>
      </c>
      <c r="Y87" s="8">
        <f t="shared" si="138"/>
        <v>3.494624597411633E-2</v>
      </c>
      <c r="Z87" s="8">
        <f t="shared" si="139"/>
        <v>-3.7764220560699058E-2</v>
      </c>
      <c r="AA87" s="8">
        <f t="shared" si="206"/>
        <v>137.2194505476607</v>
      </c>
      <c r="AB87" s="8" t="str">
        <f t="shared" si="207"/>
        <v>stressed</v>
      </c>
      <c r="AC87" s="2">
        <v>7.7715570484150898E-2</v>
      </c>
      <c r="AD87" s="2">
        <v>0.31526944512421401</v>
      </c>
      <c r="AE87" s="2">
        <v>-4.8961261906608503E-2</v>
      </c>
      <c r="AF87" s="2">
        <v>0.106590886649457</v>
      </c>
      <c r="AG87" s="2">
        <v>-0.45512036153733798</v>
      </c>
      <c r="AH87" s="2">
        <v>0.18914191713397699</v>
      </c>
      <c r="AI87" s="2">
        <v>0.12973142648766339</v>
      </c>
      <c r="AJ87" s="2">
        <v>0.21131737828478328</v>
      </c>
      <c r="AK87" s="2">
        <v>-0.23755387464006311</v>
      </c>
      <c r="AL87" s="2">
        <v>0.14664585786721232</v>
      </c>
      <c r="AM87" s="2">
        <f t="shared" si="140"/>
        <v>-0.16770100589930992</v>
      </c>
      <c r="AN87" s="2">
        <f t="shared" si="141"/>
        <v>-0.1319330504374675</v>
      </c>
      <c r="AO87" s="2">
        <f t="shared" si="208"/>
        <v>-128.19269285396879</v>
      </c>
      <c r="AP87" s="2" t="str">
        <f t="shared" si="209"/>
        <v>Depressed</v>
      </c>
      <c r="AQ87" s="8">
        <v>0.36571640254940102</v>
      </c>
      <c r="AR87" s="8">
        <v>0.61593052824974204</v>
      </c>
      <c r="AS87" s="8">
        <v>-8.2415797594768803E-2</v>
      </c>
      <c r="AT87" s="8">
        <v>-0.18785452631987101</v>
      </c>
      <c r="AU87" s="8">
        <v>0.51703563873495395</v>
      </c>
      <c r="AV87" s="8">
        <v>0.24247031671171199</v>
      </c>
      <c r="AW87" s="8">
        <v>-9.3362341564068668E-2</v>
      </c>
      <c r="AX87" s="8">
        <v>-0.21884242941105972</v>
      </c>
      <c r="AY87" s="8">
        <v>-0.25021412570034102</v>
      </c>
      <c r="AZ87" s="8">
        <v>-0.27532335245485567</v>
      </c>
      <c r="BA87" s="8">
        <f t="shared" si="142"/>
        <v>-0.35681872980974449</v>
      </c>
      <c r="BB87" s="8">
        <f t="shared" si="143"/>
        <v>-8.5378340958264243E-2</v>
      </c>
      <c r="BC87" s="8">
        <f t="shared" si="210"/>
        <v>-103.45653166421768</v>
      </c>
      <c r="BD87" s="8" t="str">
        <f t="shared" si="211"/>
        <v>Bored</v>
      </c>
      <c r="BE87" s="4">
        <v>0.34836563193414299</v>
      </c>
      <c r="BF87" s="4">
        <v>0.66185132737809704</v>
      </c>
      <c r="BG87" s="4">
        <v>7.2976030490194299E-2</v>
      </c>
      <c r="BH87" s="4">
        <v>6.6575778922652207E-2</v>
      </c>
      <c r="BI87" s="4">
        <v>0.34564456465287202</v>
      </c>
      <c r="BJ87" s="4">
        <v>0.74575051104394596</v>
      </c>
      <c r="BK87" s="4">
        <v>0.10515123675282279</v>
      </c>
      <c r="BL87" s="4">
        <v>4.7297308873427819E-2</v>
      </c>
      <c r="BM87" s="4">
        <v>-0.31348569544395405</v>
      </c>
      <c r="BN87" s="4">
        <v>0.13814043421707548</v>
      </c>
      <c r="BO87" s="4">
        <f t="shared" si="144"/>
        <v>-0.1892762256356042</v>
      </c>
      <c r="BP87" s="4">
        <f t="shared" si="145"/>
        <v>0.10900749307471513</v>
      </c>
      <c r="BQ87" s="4">
        <f t="shared" si="212"/>
        <v>-60.061606373415827</v>
      </c>
      <c r="BR87" s="4" t="str">
        <f t="shared" si="213"/>
        <v>Calm</v>
      </c>
      <c r="BS87" s="6">
        <v>0.802416813468809</v>
      </c>
      <c r="BT87" s="6">
        <v>0.72539639816091395</v>
      </c>
      <c r="BU87" s="6">
        <v>0.60259331608102795</v>
      </c>
      <c r="BV87" s="6">
        <v>0.49638400008517503</v>
      </c>
      <c r="BW87" s="6">
        <v>0.33788878165955799</v>
      </c>
      <c r="BX87" s="6">
        <v>0.32027802919670201</v>
      </c>
      <c r="BY87" s="6">
        <v>0.52844896899167859</v>
      </c>
      <c r="BZ87" s="6">
        <v>0.47470224679733314</v>
      </c>
      <c r="CA87" s="6">
        <v>7.7020415307895052E-2</v>
      </c>
      <c r="CB87" s="6">
        <v>0.71931392384931703</v>
      </c>
      <c r="CC87" s="6">
        <f t="shared" si="146"/>
        <v>0.32243244397472259</v>
      </c>
      <c r="CD87" s="6">
        <f t="shared" si="147"/>
        <v>-0.53186141856594982</v>
      </c>
      <c r="CE87" s="6">
        <f t="shared" si="214"/>
        <v>148.77433435046007</v>
      </c>
      <c r="CF87" s="6" t="str">
        <f t="shared" si="215"/>
        <v>stressed</v>
      </c>
      <c r="CG87" s="4">
        <v>0.96233847494109104</v>
      </c>
      <c r="CH87" s="4">
        <v>1.0843572697633801</v>
      </c>
      <c r="CI87" s="4">
        <v>0.43135012069198803</v>
      </c>
      <c r="CJ87" s="4">
        <v>0.78208264484333601</v>
      </c>
      <c r="CK87" s="4">
        <v>0.83994177763653199</v>
      </c>
      <c r="CL87" s="4">
        <v>1.2440566125024699</v>
      </c>
      <c r="CM87" s="4">
        <v>0.23933576372213516</v>
      </c>
      <c r="CN87" s="4">
        <v>0.3358864378880389</v>
      </c>
      <c r="CO87" s="4">
        <v>-0.12201879482228906</v>
      </c>
      <c r="CP87" s="4">
        <v>0.59287403546663231</v>
      </c>
      <c r="CQ87" s="4">
        <f t="shared" si="148"/>
        <v>-0.27685791729900644</v>
      </c>
      <c r="CR87" s="4">
        <f t="shared" si="149"/>
        <v>-0.72786596732166142</v>
      </c>
      <c r="CS87" s="4">
        <f t="shared" si="216"/>
        <v>-159.17471844384781</v>
      </c>
      <c r="CT87" s="4" t="str">
        <f t="shared" si="217"/>
        <v>Sad</v>
      </c>
      <c r="CU87" s="2">
        <v>0.47815919225069498</v>
      </c>
      <c r="CV87" s="2">
        <v>0.51356227097680596</v>
      </c>
      <c r="CW87" s="2">
        <v>3.0253646788893699E-2</v>
      </c>
      <c r="CX87" s="2">
        <v>0.22002915601333101</v>
      </c>
      <c r="CY87" s="2">
        <v>0.60034124180459103</v>
      </c>
      <c r="CZ87" s="2">
        <v>0.67615001510382</v>
      </c>
      <c r="DA87" s="2">
        <v>2.8051585176592373E-2</v>
      </c>
      <c r="DB87" s="2">
        <v>0.18494316532461175</v>
      </c>
      <c r="DC87" s="2">
        <v>-3.5403078726110981E-2</v>
      </c>
      <c r="DD87" s="2">
        <v>0.25237207429966635</v>
      </c>
      <c r="DE87" s="2">
        <f t="shared" si="150"/>
        <v>-6.643330558189664E-3</v>
      </c>
      <c r="DF87" s="2">
        <f t="shared" si="151"/>
        <v>-0.40918365753113628</v>
      </c>
      <c r="DG87" s="2">
        <f t="shared" si="218"/>
        <v>-179.06985199224061</v>
      </c>
      <c r="DH87" s="2" t="str">
        <f t="shared" si="219"/>
        <v>Sad</v>
      </c>
      <c r="DI87" s="7">
        <v>0.36144388983373299</v>
      </c>
      <c r="DJ87" s="7">
        <v>0.12434846631230401</v>
      </c>
      <c r="DK87" s="7">
        <v>0.913747375351179</v>
      </c>
      <c r="DL87" s="7">
        <v>0.38504319913104101</v>
      </c>
      <c r="DM87" s="7">
        <v>9.7582683245768603E-2</v>
      </c>
      <c r="DN87" s="7">
        <v>-3.16485640480779E-2</v>
      </c>
      <c r="DO87" s="7">
        <v>1.9906197787658835</v>
      </c>
      <c r="DP87" s="7">
        <v>4.1536526978587043</v>
      </c>
      <c r="DQ87" s="7">
        <v>0.23709542352142898</v>
      </c>
      <c r="DR87" s="7">
        <v>2.673550866024295</v>
      </c>
      <c r="DS87" s="7">
        <f t="shared" si="152"/>
        <v>0.38204725416633556</v>
      </c>
      <c r="DT87" s="7">
        <f t="shared" si="153"/>
        <v>0.93516112452206723</v>
      </c>
      <c r="DU87" s="7">
        <f t="shared" si="220"/>
        <v>22.221796607286301</v>
      </c>
      <c r="DV87" s="7" t="str">
        <f t="shared" si="221"/>
        <v>happy</v>
      </c>
      <c r="DW87" s="8">
        <v>0.37667703629994398</v>
      </c>
      <c r="DX87" s="8">
        <v>0.33435379396037501</v>
      </c>
      <c r="DY87" s="8">
        <v>0.148559230451033</v>
      </c>
      <c r="DZ87" s="8">
        <v>1.1024128409536701E-2</v>
      </c>
      <c r="EA87" s="8">
        <v>0.51758627892641695</v>
      </c>
      <c r="EB87" s="8">
        <v>-0.45609171174015001</v>
      </c>
      <c r="EC87" s="8">
        <v>0.16612470613694899</v>
      </c>
      <c r="ED87" s="8">
        <v>-9.0556242546216775E-2</v>
      </c>
      <c r="EE87" s="8">
        <v>4.2323242339568967E-2</v>
      </c>
      <c r="EF87" s="8">
        <v>0.22443943647583306</v>
      </c>
      <c r="EG87" s="8">
        <f t="shared" si="154"/>
        <v>0.35467224382628748</v>
      </c>
      <c r="EH87" s="8">
        <f t="shared" si="155"/>
        <v>0.14918751260557062</v>
      </c>
      <c r="EI87" s="8">
        <f t="shared" si="222"/>
        <v>67.186680436558007</v>
      </c>
      <c r="EJ87" s="8" t="str">
        <f t="shared" si="223"/>
        <v>alert</v>
      </c>
      <c r="EK87" s="1">
        <v>0.68434956900323995</v>
      </c>
      <c r="EL87" s="1">
        <v>0.88569039178882802</v>
      </c>
      <c r="EM87" s="1">
        <v>0.41487880393207299</v>
      </c>
      <c r="EN87" s="1">
        <v>0.43721135606760703</v>
      </c>
      <c r="EO87" s="1">
        <v>0.72607315075287404</v>
      </c>
      <c r="EP87" s="1">
        <v>1.2174537803722301</v>
      </c>
      <c r="EQ87" s="1">
        <v>0.29415209931091624</v>
      </c>
      <c r="ER87" s="1">
        <v>0.20788463380442257</v>
      </c>
      <c r="ES87" s="1">
        <v>-0.20134082278558807</v>
      </c>
      <c r="ET87" s="1">
        <v>0.54271877231061671</v>
      </c>
      <c r="EU87" s="1">
        <f t="shared" si="156"/>
        <v>-0.63733883433321115</v>
      </c>
      <c r="EV87" s="1">
        <f t="shared" si="157"/>
        <v>-0.59715467001354006</v>
      </c>
      <c r="EW87" s="1">
        <f t="shared" si="224"/>
        <v>-133.13561566446953</v>
      </c>
      <c r="EX87" s="1" t="str">
        <f t="shared" si="225"/>
        <v>Depressed</v>
      </c>
      <c r="EY87" s="2">
        <v>0.76668993317082901</v>
      </c>
      <c r="EZ87" s="2">
        <v>0.72315892185858299</v>
      </c>
      <c r="FA87" s="2">
        <v>0.48100206288353697</v>
      </c>
      <c r="FB87" s="2">
        <v>0.36943511474927598</v>
      </c>
      <c r="FC87" s="2">
        <v>0.61521701399100404</v>
      </c>
      <c r="FD87" s="2">
        <v>0.653596320144198</v>
      </c>
      <c r="FE87" s="2">
        <v>0.34807123871214429</v>
      </c>
      <c r="FF87" s="2">
        <v>0.26833753994780846</v>
      </c>
      <c r="FG87" s="2">
        <v>4.3531011312246015E-2</v>
      </c>
      <c r="FH87" s="2">
        <v>0.57082111031727711</v>
      </c>
      <c r="FI87" s="2">
        <f t="shared" si="158"/>
        <v>-0.19405781456335636</v>
      </c>
      <c r="FJ87" s="2">
        <f t="shared" si="159"/>
        <v>0.36202404185859405</v>
      </c>
      <c r="FK87" s="2">
        <f t="shared" si="226"/>
        <v>-28.19289778385129</v>
      </c>
      <c r="FL87" s="2" t="str">
        <f t="shared" si="227"/>
        <v>Contented</v>
      </c>
      <c r="FM87" s="7">
        <v>0.63087761434830203</v>
      </c>
      <c r="FN87" s="7">
        <v>0.794403304604414</v>
      </c>
      <c r="FO87" s="7">
        <v>0.59611988724535503</v>
      </c>
      <c r="FP87" s="7">
        <v>0.37935302904043</v>
      </c>
      <c r="FQ87" s="7">
        <v>0.13735354634179101</v>
      </c>
      <c r="FR87" s="7">
        <v>0.32890637462228001</v>
      </c>
      <c r="FS87" s="7">
        <v>0.77596421200861931</v>
      </c>
      <c r="FT87" s="7">
        <v>0.33771010439577381</v>
      </c>
      <c r="FU87" s="7">
        <v>-0.16352569025611197</v>
      </c>
      <c r="FV87" s="7">
        <v>0.68440747596800355</v>
      </c>
      <c r="FW87" s="7">
        <f t="shared" si="160"/>
        <v>-7.5187533463880407E-2</v>
      </c>
      <c r="FX87" s="7">
        <f t="shared" si="161"/>
        <v>0.12598246987871176</v>
      </c>
      <c r="FY87" s="7">
        <f t="shared" si="228"/>
        <v>-30.82915347812402</v>
      </c>
      <c r="FZ87" s="7" t="str">
        <f t="shared" si="229"/>
        <v>Relased</v>
      </c>
      <c r="GA87" s="4">
        <v>0.69860066759772199</v>
      </c>
      <c r="GB87" s="4">
        <v>0.38554137321847398</v>
      </c>
      <c r="GC87" s="4">
        <v>0.25979867631061798</v>
      </c>
      <c r="GD87" s="4">
        <v>1.0381331073487801</v>
      </c>
      <c r="GE87" s="4">
        <v>0.62742385279413104</v>
      </c>
      <c r="GF87" s="4">
        <v>-0.18217893852980599</v>
      </c>
      <c r="GG87" s="4">
        <v>0.19592298054476773</v>
      </c>
      <c r="GH87" s="4">
        <v>5.1048420468513802</v>
      </c>
      <c r="GI87" s="4">
        <v>0.31305929437924801</v>
      </c>
      <c r="GJ87" s="4">
        <v>1.1971971704761588</v>
      </c>
      <c r="GK87" s="4">
        <f t="shared" si="162"/>
        <v>0.29461502768789583</v>
      </c>
      <c r="GL87" s="4">
        <f t="shared" si="163"/>
        <v>-0.27119484594842347</v>
      </c>
      <c r="GM87" s="4">
        <f t="shared" si="230"/>
        <v>132.62974797461345</v>
      </c>
      <c r="GN87" s="4" t="str">
        <f t="shared" si="231"/>
        <v>stressed</v>
      </c>
      <c r="GO87" s="6">
        <v>0.37813539094466497</v>
      </c>
      <c r="GP87" s="6">
        <v>0.28222743446446802</v>
      </c>
      <c r="GQ87" s="6">
        <v>0.2613579034329</v>
      </c>
      <c r="GR87" s="6">
        <v>0.18280008724185201</v>
      </c>
      <c r="GS87" s="6">
        <v>0.24468256317613701</v>
      </c>
      <c r="GT87" s="6">
        <v>0.19898817412688199</v>
      </c>
      <c r="GU87" s="6">
        <v>0.41963771548918277</v>
      </c>
      <c r="GV87" s="6">
        <v>0.37987148375539598</v>
      </c>
      <c r="GW87" s="6">
        <v>9.5907956480196954E-2</v>
      </c>
      <c r="GX87" s="6">
        <v>0.67259690216445855</v>
      </c>
      <c r="GY87" s="6">
        <f t="shared" si="164"/>
        <v>6.9724473303630186E-2</v>
      </c>
      <c r="GZ87" s="6">
        <f t="shared" si="165"/>
        <v>-0.41347828697255218</v>
      </c>
      <c r="HA87" s="6">
        <f t="shared" si="232"/>
        <v>170.42831222047377</v>
      </c>
      <c r="HB87" s="6" t="str">
        <f t="shared" si="233"/>
        <v>Upset</v>
      </c>
      <c r="HI87" s="2">
        <v>0</v>
      </c>
      <c r="HJ87" s="2">
        <v>0</v>
      </c>
      <c r="HK87" s="2">
        <v>0</v>
      </c>
      <c r="HL87" s="2">
        <v>0</v>
      </c>
      <c r="HM87" s="2" t="e">
        <f t="shared" si="166"/>
        <v>#DIV/0!</v>
      </c>
      <c r="HN87" s="2" t="e">
        <f t="shared" si="167"/>
        <v>#DIV/0!</v>
      </c>
      <c r="HO87" s="2" t="e">
        <f t="shared" si="234"/>
        <v>#DIV/0!</v>
      </c>
      <c r="HP87" s="2" t="e">
        <f t="shared" si="235"/>
        <v>#DIV/0!</v>
      </c>
      <c r="HQ87" s="4">
        <v>1.3701372380488199</v>
      </c>
      <c r="HR87" s="4">
        <v>1.0203275914636201</v>
      </c>
      <c r="HS87" s="4">
        <v>0.79410156044289404</v>
      </c>
      <c r="HT87" s="4">
        <v>0.78303267906888796</v>
      </c>
      <c r="HU87" s="4">
        <v>1.07759801136678</v>
      </c>
      <c r="HV87" s="4">
        <v>0.97444027249642196</v>
      </c>
      <c r="HW87" s="4">
        <v>0.3244229786013364</v>
      </c>
      <c r="HX87" s="4">
        <v>0.39254325940182339</v>
      </c>
      <c r="HY87" s="4">
        <v>0.34980964658519986</v>
      </c>
      <c r="HZ87" s="4">
        <v>0.65976048676418086</v>
      </c>
      <c r="IA87" s="4">
        <f t="shared" si="168"/>
        <v>0.63224050372540708</v>
      </c>
      <c r="IB87" s="4">
        <f t="shared" si="169"/>
        <v>-2.1294049451889063E-2</v>
      </c>
      <c r="IC87" s="4">
        <f t="shared" si="236"/>
        <v>91.929009829440403</v>
      </c>
      <c r="ID87" s="4" t="str">
        <f t="shared" si="237"/>
        <v>nervous</v>
      </c>
      <c r="IE87" s="6">
        <v>0.51035868692175901</v>
      </c>
      <c r="IF87" s="6">
        <v>0.88129553719539599</v>
      </c>
      <c r="IG87" s="6">
        <v>0.421981669608197</v>
      </c>
      <c r="IH87" s="6">
        <v>0.98669532201439503</v>
      </c>
      <c r="II87" s="6">
        <v>0.188960355937112</v>
      </c>
      <c r="IJ87" s="6">
        <v>0.97934278112082795</v>
      </c>
      <c r="IK87" s="6">
        <v>0.60341795910933993</v>
      </c>
      <c r="IL87" s="6">
        <v>0.53029936678252465</v>
      </c>
      <c r="IM87" s="6">
        <v>-0.37093685027363699</v>
      </c>
      <c r="IN87" s="6">
        <v>1.0122320381100671</v>
      </c>
      <c r="IO87" s="6">
        <f t="shared" si="170"/>
        <v>-0.47458044119315601</v>
      </c>
      <c r="IP87" s="6">
        <f t="shared" si="171"/>
        <v>0.45497986864439821</v>
      </c>
      <c r="IQ87" s="6">
        <f t="shared" si="238"/>
        <v>-46.207951412705356</v>
      </c>
      <c r="IR87" s="6" t="str">
        <f t="shared" si="239"/>
        <v>Relased</v>
      </c>
      <c r="IS87" s="4">
        <v>4.3469381598937498E-2</v>
      </c>
      <c r="IT87" s="4">
        <v>0.20928986347818301</v>
      </c>
      <c r="IU87" s="4">
        <v>0.26809927360264302</v>
      </c>
      <c r="IV87" s="4">
        <v>0.36843052917793101</v>
      </c>
      <c r="IW87" s="4">
        <v>0.64840018894122797</v>
      </c>
      <c r="IX87" s="4">
        <v>0.404543054377767</v>
      </c>
      <c r="IY87" s="4">
        <v>0.38749973263505294</v>
      </c>
      <c r="IZ87" s="4">
        <v>0.60021305221756072</v>
      </c>
      <c r="JA87" s="4">
        <v>-0.16582048187924553</v>
      </c>
      <c r="JB87" s="4">
        <v>2.5183245130612715</v>
      </c>
      <c r="JC87" s="4">
        <f t="shared" si="172"/>
        <v>-0.13523860832690759</v>
      </c>
      <c r="JD87" s="4">
        <f t="shared" si="173"/>
        <v>0.87694985099540301</v>
      </c>
      <c r="JE87" s="4">
        <f t="shared" si="240"/>
        <v>-8.7667922237714055</v>
      </c>
      <c r="JF87" s="4" t="str">
        <f t="shared" si="241"/>
        <v>Contented</v>
      </c>
      <c r="JG87" s="6">
        <v>1.0831480154730799</v>
      </c>
      <c r="JH87" s="6">
        <v>0.42753710117194899</v>
      </c>
      <c r="JI87" s="6">
        <v>0.34737663548277498</v>
      </c>
      <c r="JJ87" s="6">
        <v>0.12837161415464701</v>
      </c>
      <c r="JK87" s="6">
        <v>0.91445339857948005</v>
      </c>
      <c r="JL87" s="6">
        <v>0.44075983476102698</v>
      </c>
      <c r="JM87" s="6">
        <v>0.17389687103697402</v>
      </c>
      <c r="JN87" s="6">
        <v>0.14784298877746593</v>
      </c>
      <c r="JO87" s="6">
        <v>0.65561091430113094</v>
      </c>
      <c r="JP87" s="6">
        <v>0.31492217960945884</v>
      </c>
      <c r="JQ87" s="6">
        <f t="shared" si="174"/>
        <v>0.60316030890770089</v>
      </c>
      <c r="JR87" s="6">
        <f t="shared" si="175"/>
        <v>0.19597393447690314</v>
      </c>
      <c r="JS87" s="6">
        <f t="shared" si="242"/>
        <v>72.000406399365716</v>
      </c>
      <c r="JT87" s="6" t="str">
        <f t="shared" si="243"/>
        <v>alert</v>
      </c>
      <c r="JU87" s="2">
        <v>0.16057945392110901</v>
      </c>
      <c r="JV87" s="2">
        <v>0.46848038197906899</v>
      </c>
      <c r="JW87" s="2">
        <v>0.47109313847538098</v>
      </c>
      <c r="JX87" s="2">
        <v>0.21008315114172799</v>
      </c>
      <c r="JY87" s="2">
        <v>0.34580125573814102</v>
      </c>
      <c r="JZ87" s="2">
        <v>8.7785001082126293E-2</v>
      </c>
      <c r="KA87" s="2">
        <v>0.93031414801007217</v>
      </c>
      <c r="KB87" s="2">
        <v>0.37766713072385544</v>
      </c>
      <c r="KC87" s="2">
        <v>-0.30790092805795999</v>
      </c>
      <c r="KD87" s="2">
        <v>1.0828481660132583</v>
      </c>
      <c r="KE87" s="2">
        <f t="shared" si="176"/>
        <v>-0.1323252431429317</v>
      </c>
      <c r="KF87" s="2">
        <f t="shared" si="177"/>
        <v>0.36533243846252739</v>
      </c>
      <c r="KG87" s="2">
        <f t="shared" si="244"/>
        <v>-19.910641097829441</v>
      </c>
      <c r="KH87" s="2" t="str">
        <f t="shared" si="245"/>
        <v>Contented</v>
      </c>
      <c r="KI87" s="7">
        <v>0.89740577948002498</v>
      </c>
      <c r="KJ87" s="7">
        <v>0.55537683248867498</v>
      </c>
      <c r="KK87" s="7">
        <v>0.24959887737750899</v>
      </c>
      <c r="KL87" s="7">
        <v>0.20197715687074599</v>
      </c>
      <c r="KM87" s="7">
        <v>0.59035762596832797</v>
      </c>
      <c r="KN87" s="7">
        <v>0.34825720906201202</v>
      </c>
      <c r="KO87" s="7">
        <v>0.1677678564101325</v>
      </c>
      <c r="KP87" s="7">
        <v>0.22351654274128696</v>
      </c>
      <c r="KQ87" s="7">
        <v>0.34202894699135</v>
      </c>
      <c r="KR87" s="7">
        <v>0.31083524164452497</v>
      </c>
      <c r="KS87" s="7">
        <f t="shared" si="178"/>
        <v>0.43309993099625532</v>
      </c>
      <c r="KT87" s="7">
        <f t="shared" si="179"/>
        <v>0.165667002379144</v>
      </c>
      <c r="KU87" s="7">
        <f t="shared" si="246"/>
        <v>69.067422845402191</v>
      </c>
      <c r="KV87" s="7" t="str">
        <f t="shared" si="247"/>
        <v>alert</v>
      </c>
      <c r="KW87" s="2">
        <v>0.43113969719554401</v>
      </c>
      <c r="KX87" s="2">
        <v>0.64560127776307796</v>
      </c>
      <c r="KY87" s="2">
        <v>-7.5198700381186201E-2</v>
      </c>
      <c r="KZ87" s="2">
        <v>4.3450328330511601E-2</v>
      </c>
      <c r="LA87" s="2">
        <v>0.37419492611093402</v>
      </c>
      <c r="LB87" s="2">
        <v>0.30996140379363402</v>
      </c>
      <c r="LC87" s="2">
        <v>-9.3375720110531746E-2</v>
      </c>
      <c r="LD87" s="2">
        <v>4.5470934737349152E-2</v>
      </c>
      <c r="LE87" s="2">
        <v>-0.21446158056753395</v>
      </c>
      <c r="LF87" s="2">
        <v>-2.948561705092969E-2</v>
      </c>
      <c r="LG87" s="2">
        <f t="shared" si="180"/>
        <v>-0.31405023765484463</v>
      </c>
      <c r="LH87" s="2">
        <f t="shared" si="181"/>
        <v>-6.045713527937191E-2</v>
      </c>
      <c r="LI87" s="2">
        <f t="shared" si="248"/>
        <v>-100.89658570673683</v>
      </c>
      <c r="LJ87" s="2" t="str">
        <f t="shared" si="249"/>
        <v>Bored</v>
      </c>
      <c r="LK87" s="4">
        <v>0.75527432142328499</v>
      </c>
      <c r="LL87" s="4">
        <v>0.94512067204259198</v>
      </c>
      <c r="LM87" s="4">
        <v>0.24885370146111899</v>
      </c>
      <c r="LN87" s="4">
        <v>0.28729436408973003</v>
      </c>
      <c r="LO87" s="4">
        <v>0.25329123884333499</v>
      </c>
      <c r="LP87" s="4">
        <v>0.79242431205085695</v>
      </c>
      <c r="LQ87" s="4">
        <v>0.24674023312409471</v>
      </c>
      <c r="LR87" s="4">
        <v>0.16534499349357779</v>
      </c>
      <c r="LS87" s="4">
        <v>-0.18984635061930699</v>
      </c>
      <c r="LT87" s="4">
        <v>0.31530795351145469</v>
      </c>
      <c r="LU87" s="4">
        <f t="shared" si="182"/>
        <v>2.4492796626176316E-2</v>
      </c>
      <c r="LV87" s="4">
        <f t="shared" si="183"/>
        <v>1.3767327313676248E-2</v>
      </c>
      <c r="LW87" s="4">
        <f t="shared" si="250"/>
        <v>60.659790147408124</v>
      </c>
      <c r="LX87" s="4" t="str">
        <f t="shared" si="251"/>
        <v>alert</v>
      </c>
      <c r="LY87" s="6">
        <v>0.117381260985046</v>
      </c>
      <c r="LZ87" s="6">
        <v>0.190828956143057</v>
      </c>
      <c r="MA87" s="6">
        <v>-9.9918280217257599E-2</v>
      </c>
      <c r="MB87" s="6">
        <v>-0.17639030246750201</v>
      </c>
      <c r="MC87" s="6">
        <v>-3.44450940372013E-2</v>
      </c>
      <c r="MD87" s="6">
        <v>-3.31970455868408E-2</v>
      </c>
      <c r="ME87" s="6">
        <v>-1.204761250662721</v>
      </c>
      <c r="MF87" s="6">
        <v>-1.1190012342367444</v>
      </c>
      <c r="MG87" s="6">
        <v>-7.3447695158011E-2</v>
      </c>
      <c r="MH87" s="6">
        <v>-0.8964939100961602</v>
      </c>
      <c r="MI87" s="6">
        <f t="shared" si="184"/>
        <v>-6.2933985697997352E-2</v>
      </c>
      <c r="MJ87" s="6">
        <f t="shared" si="185"/>
        <v>-0.31895813995704003</v>
      </c>
      <c r="MK87" s="6">
        <f t="shared" si="252"/>
        <v>-168.83828023756243</v>
      </c>
      <c r="ML87" s="6" t="str">
        <f t="shared" si="253"/>
        <v>Sad</v>
      </c>
      <c r="MM87" s="2">
        <v>0.786301703227407</v>
      </c>
      <c r="MN87" s="2">
        <v>0.50686278205327295</v>
      </c>
      <c r="MO87" s="2">
        <v>0.440802650282694</v>
      </c>
      <c r="MP87" s="2">
        <v>0.47765229486519001</v>
      </c>
      <c r="MQ87" s="2">
        <v>0.75231878580462896</v>
      </c>
      <c r="MR87" s="2">
        <v>0.69409854832020301</v>
      </c>
      <c r="MS87" s="2">
        <v>0.28649212292760251</v>
      </c>
      <c r="MT87" s="2">
        <v>0.39772495815219067</v>
      </c>
      <c r="MU87" s="2">
        <v>0.27943892117413405</v>
      </c>
      <c r="MV87" s="2">
        <v>0.71023829961471163</v>
      </c>
      <c r="MW87" s="2">
        <f t="shared" si="186"/>
        <v>0.61488508846655399</v>
      </c>
      <c r="MX87" s="2">
        <f t="shared" si="187"/>
        <v>0.40854176123145547</v>
      </c>
      <c r="MY87" s="2">
        <f t="shared" si="254"/>
        <v>56.399154112986245</v>
      </c>
      <c r="MZ87" s="2" t="str">
        <f t="shared" si="255"/>
        <v>excited</v>
      </c>
      <c r="NA87" s="7">
        <v>0.42075476905590597</v>
      </c>
      <c r="NB87" s="7">
        <v>0.73689689667846803</v>
      </c>
      <c r="NC87" s="7">
        <v>0.35420716089848497</v>
      </c>
      <c r="ND87" s="7">
        <v>0.580007427886995</v>
      </c>
      <c r="NE87" s="7">
        <v>-3.1766485864756999E-2</v>
      </c>
      <c r="NF87" s="7">
        <v>0.95588392326332206</v>
      </c>
      <c r="NG87" s="7">
        <v>0.91058568138009299</v>
      </c>
      <c r="NH87" s="7">
        <v>0.34263586936608831</v>
      </c>
      <c r="NI87" s="7">
        <v>-0.31614212762256205</v>
      </c>
      <c r="NJ87" s="7">
        <v>0.8069910979593734</v>
      </c>
      <c r="NK87" s="7">
        <f t="shared" si="188"/>
        <v>-0.28989913014216129</v>
      </c>
      <c r="NL87" s="7">
        <f t="shared" si="189"/>
        <v>0.32878298018564256</v>
      </c>
      <c r="NM87" s="7">
        <f t="shared" si="256"/>
        <v>-41.403720140398001</v>
      </c>
      <c r="NN87" s="7" t="str">
        <f t="shared" si="257"/>
        <v>Relased</v>
      </c>
      <c r="NO87" s="4">
        <v>6.6955838457212896E-2</v>
      </c>
      <c r="NP87" s="4">
        <v>0.38022874267644402</v>
      </c>
      <c r="NQ87" s="4">
        <v>0.17554526019335301</v>
      </c>
      <c r="NR87" s="4">
        <v>0.14370417226344701</v>
      </c>
      <c r="NS87" s="4">
        <v>-3.7851510459649997E-2</v>
      </c>
      <c r="NT87" s="4">
        <v>0.21885032616061101</v>
      </c>
      <c r="NU87" s="4">
        <v>6.0315860997736346</v>
      </c>
      <c r="NV87" s="4">
        <v>0.23987513458350093</v>
      </c>
      <c r="NW87" s="4">
        <v>-0.31327290421923115</v>
      </c>
      <c r="NX87" s="4">
        <v>0.7139097498564716</v>
      </c>
      <c r="NY87" s="4">
        <f t="shared" si="190"/>
        <v>-0.30763744525069425</v>
      </c>
      <c r="NZ87" s="4">
        <f t="shared" si="191"/>
        <v>-0.28922739963750332</v>
      </c>
      <c r="OA87" s="4">
        <f t="shared" si="258"/>
        <v>-133.23329586189601</v>
      </c>
      <c r="OB87" s="4" t="str">
        <f t="shared" si="259"/>
        <v>Depressed</v>
      </c>
      <c r="OC87" s="1">
        <v>5.9751114308850502E-2</v>
      </c>
      <c r="OD87" s="1">
        <v>0.22936812058978401</v>
      </c>
      <c r="OE87" s="1">
        <v>0.492585465040703</v>
      </c>
      <c r="OF87" s="1">
        <v>0.52302240178356396</v>
      </c>
      <c r="OG87" s="1">
        <v>8.5681970741587704E-2</v>
      </c>
      <c r="OH87" s="1">
        <v>-0.15974121719593501</v>
      </c>
      <c r="OI87" s="1">
        <v>3.3870247947354453</v>
      </c>
      <c r="OJ87" s="1">
        <v>7.5117860523690752</v>
      </c>
      <c r="OK87" s="1">
        <v>-3.5419553234600221E-3</v>
      </c>
      <c r="OL87" s="1">
        <v>1.8279721150043517</v>
      </c>
      <c r="OM87" s="1">
        <f t="shared" si="192"/>
        <v>-0.11978812663610239</v>
      </c>
      <c r="ON87" s="1">
        <f t="shared" si="193"/>
        <v>0.62435184371548469</v>
      </c>
      <c r="OO87" s="1">
        <f t="shared" si="260"/>
        <v>-10.860787316614449</v>
      </c>
      <c r="OP87" s="1" t="str">
        <f t="shared" si="261"/>
        <v>Contented</v>
      </c>
      <c r="OQ87" s="2">
        <v>0.46733055992223499</v>
      </c>
      <c r="OR87" s="2">
        <v>0.71236797384168804</v>
      </c>
      <c r="OS87" s="2">
        <v>1.4839933079225801E-2</v>
      </c>
      <c r="OT87" s="2">
        <v>0.19595446149925599</v>
      </c>
      <c r="OU87" s="2">
        <v>0.49388644947017502</v>
      </c>
      <c r="OV87" s="2">
        <v>0.43551192903126401</v>
      </c>
      <c r="OW87" s="2">
        <v>1.5438691715002209E-2</v>
      </c>
      <c r="OX87" s="2">
        <v>0.17070989831672689</v>
      </c>
      <c r="OY87" s="2">
        <v>-0.24503741391945305</v>
      </c>
      <c r="OZ87" s="2">
        <v>0.1786849678501552</v>
      </c>
      <c r="PA87" s="2">
        <f t="shared" si="194"/>
        <v>-0.40846217494247838</v>
      </c>
      <c r="PB87" s="2">
        <f t="shared" si="195"/>
        <v>-0.4178827289290642</v>
      </c>
      <c r="PC87" s="2">
        <f t="shared" si="262"/>
        <v>-135.65315898964548</v>
      </c>
      <c r="PD87" s="2" t="str">
        <f t="shared" si="263"/>
        <v>Depressed</v>
      </c>
      <c r="PE87" s="1">
        <v>0.383843609807481</v>
      </c>
      <c r="PF87" s="1">
        <v>0.79518522852281903</v>
      </c>
      <c r="PG87" s="1">
        <v>0.43582590867892601</v>
      </c>
      <c r="PH87" s="1">
        <v>1.06907427950933</v>
      </c>
      <c r="PI87" s="1">
        <v>1.3951794479664799E-2</v>
      </c>
      <c r="PJ87" s="1">
        <v>-0.19563612295715199</v>
      </c>
      <c r="PK87" s="1">
        <v>1.0956031768640748</v>
      </c>
      <c r="PL87" s="1">
        <v>1.7831304718579672</v>
      </c>
      <c r="PM87" s="1">
        <v>-0.41134161871533803</v>
      </c>
      <c r="PN87" s="1">
        <v>1.2763896346415442</v>
      </c>
      <c r="PO87" s="1">
        <f t="shared" si="196"/>
        <v>-0.44423849445896568</v>
      </c>
      <c r="PP87" s="1">
        <f t="shared" si="197"/>
        <v>-0.21891280398619872</v>
      </c>
      <c r="PQ87" s="1">
        <f t="shared" si="264"/>
        <v>-116.23325543065648</v>
      </c>
      <c r="PR87" s="1" t="str">
        <f t="shared" si="265"/>
        <v>Bored</v>
      </c>
      <c r="PS87" s="4">
        <v>0.97020938098277998</v>
      </c>
      <c r="PT87" s="4">
        <v>0.83117277378843801</v>
      </c>
      <c r="PU87" s="4">
        <v>0.58073073673547104</v>
      </c>
      <c r="PV87" s="4">
        <v>0.46069780293268398</v>
      </c>
      <c r="PW87" s="4">
        <v>0.60383567172151797</v>
      </c>
      <c r="PX87" s="4">
        <v>0.660078717031925</v>
      </c>
      <c r="PY87" s="4">
        <v>0.36894162320051954</v>
      </c>
      <c r="PZ87" s="4">
        <v>0.3089336746810199</v>
      </c>
      <c r="QA87" s="4">
        <v>0.13903660719434197</v>
      </c>
      <c r="QB87" s="4">
        <v>0.57812748777919376</v>
      </c>
      <c r="QC87" s="4">
        <f t="shared" si="198"/>
        <v>0.17013774849346652</v>
      </c>
      <c r="QD87" s="4">
        <f t="shared" si="199"/>
        <v>-2.6891736849706138E-2</v>
      </c>
      <c r="QE87" s="4">
        <f t="shared" si="266"/>
        <v>98.981787504492019</v>
      </c>
      <c r="QF87" s="4" t="str">
        <f t="shared" si="267"/>
        <v>nervous</v>
      </c>
      <c r="QG87" s="2">
        <v>0.57448930161273304</v>
      </c>
      <c r="QH87" s="2">
        <v>0.92071039878983396</v>
      </c>
      <c r="QI87" s="2">
        <v>0.28445665632257</v>
      </c>
      <c r="QJ87" s="2">
        <v>0.49070441634659301</v>
      </c>
      <c r="QK87" s="2">
        <v>0.41218332416819098</v>
      </c>
      <c r="QL87" s="2">
        <v>0.38683801736755202</v>
      </c>
      <c r="QM87" s="2">
        <v>0.28829892396926537</v>
      </c>
      <c r="QN87" s="2">
        <v>0.37528584814371285</v>
      </c>
      <c r="QO87" s="2">
        <v>-0.34622109717710092</v>
      </c>
      <c r="QP87" s="2">
        <v>0.51843313803531321</v>
      </c>
      <c r="QQ87" s="2">
        <f t="shared" si="200"/>
        <v>-8.1278356449875577E-2</v>
      </c>
      <c r="QR87" s="2">
        <f t="shared" si="201"/>
        <v>-0.57538808050660384</v>
      </c>
      <c r="QS87" s="2">
        <f t="shared" si="268"/>
        <v>-171.95969107901061</v>
      </c>
      <c r="QT87" s="2" t="str">
        <f t="shared" si="269"/>
        <v>Sad</v>
      </c>
      <c r="QU87" s="4">
        <v>0.71413801335550198</v>
      </c>
      <c r="QV87" s="4">
        <v>0.37424713048594099</v>
      </c>
      <c r="QW87" s="4">
        <v>0.107881949216246</v>
      </c>
      <c r="QX87" s="4">
        <v>0.131656861602817</v>
      </c>
      <c r="QY87" s="4">
        <v>0.26736067058940799</v>
      </c>
      <c r="QZ87" s="4">
        <v>0.6951718962076</v>
      </c>
      <c r="RA87" s="4">
        <v>0.10991553119830902</v>
      </c>
      <c r="RB87" s="4">
        <v>0.1231106407465718</v>
      </c>
      <c r="RC87" s="4">
        <v>0.33989088286956098</v>
      </c>
      <c r="RD87" s="4">
        <v>0.22008643923015478</v>
      </c>
      <c r="RE87" s="4">
        <f t="shared" si="202"/>
        <v>0.45793938663836475</v>
      </c>
      <c r="RF87" s="4">
        <f t="shared" si="203"/>
        <v>6.2715288494718191E-2</v>
      </c>
      <c r="RG87" s="4">
        <f t="shared" si="270"/>
        <v>82.20179361351434</v>
      </c>
      <c r="RH87" s="4" t="str">
        <f t="shared" si="271"/>
        <v>alert</v>
      </c>
    </row>
    <row r="88" spans="1:476" x14ac:dyDescent="0.3">
      <c r="A88" s="1">
        <v>0.366845690208214</v>
      </c>
      <c r="B88" s="1">
        <v>0.77257302283302198</v>
      </c>
      <c r="C88" s="1">
        <v>0.59744423060458796</v>
      </c>
      <c r="D88" s="1">
        <v>0.46029074648441698</v>
      </c>
      <c r="E88" s="1">
        <v>0.45244172221440399</v>
      </c>
      <c r="F88" s="1">
        <v>0.576733990046294</v>
      </c>
      <c r="G88" s="1">
        <v>0.72922422771998441</v>
      </c>
      <c r="H88" s="1">
        <v>0.34113121927840012</v>
      </c>
      <c r="I88" s="1">
        <v>-0.40572733262480798</v>
      </c>
      <c r="J88" s="1">
        <v>0.92831104578385604</v>
      </c>
      <c r="K88" s="1">
        <f t="shared" si="136"/>
        <v>-0.58895703562758506</v>
      </c>
      <c r="L88" s="1">
        <f t="shared" si="137"/>
        <v>0.30827004722999374</v>
      </c>
      <c r="M88" s="1">
        <f t="shared" si="204"/>
        <v>-62.37168121432213</v>
      </c>
      <c r="N88" s="1" t="str">
        <f t="shared" si="205"/>
        <v>Calm</v>
      </c>
      <c r="O88" s="8">
        <v>0.12681205874364099</v>
      </c>
      <c r="P88" s="8">
        <v>0.36989250746409502</v>
      </c>
      <c r="Q88" s="8">
        <v>-0.18387336117796299</v>
      </c>
      <c r="R88" s="8">
        <v>-2.7303617658947999E-2</v>
      </c>
      <c r="S88" s="8">
        <v>-0.230436705025786</v>
      </c>
      <c r="T88" s="8">
        <v>0.26561083895860799</v>
      </c>
      <c r="U88" s="8">
        <v>1.7744172624466192</v>
      </c>
      <c r="V88" s="8">
        <v>-4.2963766930012491E-2</v>
      </c>
      <c r="W88" s="8">
        <v>-0.24308044872045403</v>
      </c>
      <c r="X88" s="8">
        <v>-0.42515610526638642</v>
      </c>
      <c r="Y88" s="8">
        <f t="shared" si="138"/>
        <v>8.3475561165253565E-2</v>
      </c>
      <c r="Z88" s="8">
        <f t="shared" si="139"/>
        <v>-0.14505958506928684</v>
      </c>
      <c r="AA88" s="8">
        <f t="shared" si="206"/>
        <v>150.08142171654529</v>
      </c>
      <c r="AB88" s="8" t="str">
        <f t="shared" si="207"/>
        <v>Upset</v>
      </c>
      <c r="AC88" s="2">
        <v>9.0923755563456499E-2</v>
      </c>
      <c r="AD88" s="2">
        <v>0.33009434433845702</v>
      </c>
      <c r="AE88" s="2">
        <v>-1.41894090728821E-2</v>
      </c>
      <c r="AF88" s="2">
        <v>9.8233960450035296E-2</v>
      </c>
      <c r="AG88" s="2">
        <v>-0.346711445359768</v>
      </c>
      <c r="AH88" s="2">
        <v>0.32061419315780498</v>
      </c>
      <c r="AI88" s="2">
        <v>5.547338530709351E-2</v>
      </c>
      <c r="AJ88" s="2">
        <v>0.15096460978983176</v>
      </c>
      <c r="AK88" s="2">
        <v>-0.23917058877500053</v>
      </c>
      <c r="AL88" s="2">
        <v>0.19962218108136784</v>
      </c>
      <c r="AM88" s="2">
        <f t="shared" si="140"/>
        <v>-0.16983830906627884</v>
      </c>
      <c r="AN88" s="2">
        <f t="shared" si="141"/>
        <v>-0.10671078517698573</v>
      </c>
      <c r="AO88" s="2">
        <f t="shared" si="208"/>
        <v>-122.14147912994595</v>
      </c>
      <c r="AP88" s="2" t="str">
        <f t="shared" si="209"/>
        <v>Depressed</v>
      </c>
      <c r="AQ88" s="8">
        <v>0.36571640254940102</v>
      </c>
      <c r="AR88" s="8">
        <v>0.61593052824974204</v>
      </c>
      <c r="AS88" s="8">
        <v>-8.2415797594768803E-2</v>
      </c>
      <c r="AT88" s="8">
        <v>-0.18785452631987101</v>
      </c>
      <c r="AU88" s="8">
        <v>0.51703563873495395</v>
      </c>
      <c r="AV88" s="8">
        <v>0.24247031671171199</v>
      </c>
      <c r="AW88" s="8">
        <v>-9.3362341564068668E-2</v>
      </c>
      <c r="AX88" s="8">
        <v>-0.21884242941105972</v>
      </c>
      <c r="AY88" s="8">
        <v>-0.25021412570034102</v>
      </c>
      <c r="AZ88" s="8">
        <v>-0.27532335245485567</v>
      </c>
      <c r="BA88" s="8">
        <f t="shared" si="142"/>
        <v>-0.35681872980974449</v>
      </c>
      <c r="BB88" s="8">
        <f t="shared" si="143"/>
        <v>-8.5378340958264243E-2</v>
      </c>
      <c r="BC88" s="8">
        <f t="shared" si="210"/>
        <v>-103.45653166421768</v>
      </c>
      <c r="BD88" s="8" t="str">
        <f t="shared" si="211"/>
        <v>Bored</v>
      </c>
      <c r="BE88" s="4">
        <v>0.31698267173085598</v>
      </c>
      <c r="BF88" s="4">
        <v>0.36029262261443701</v>
      </c>
      <c r="BG88" s="4">
        <v>0.136872700729013</v>
      </c>
      <c r="BH88" s="4">
        <v>-0.13014785235215101</v>
      </c>
      <c r="BI88" s="4">
        <v>0.129258926751184</v>
      </c>
      <c r="BJ88" s="4">
        <v>0.62983779130681905</v>
      </c>
      <c r="BK88" s="4">
        <v>0.30672331130626712</v>
      </c>
      <c r="BL88" s="4">
        <v>-0.13144516169008572</v>
      </c>
      <c r="BM88" s="4">
        <v>-4.3309950883581028E-2</v>
      </c>
      <c r="BN88" s="4">
        <v>9.9292686932612138E-3</v>
      </c>
      <c r="BO88" s="4">
        <f t="shared" si="144"/>
        <v>3.8718251036929052E-2</v>
      </c>
      <c r="BP88" s="4">
        <f t="shared" si="145"/>
        <v>6.2072217933601737E-2</v>
      </c>
      <c r="BQ88" s="4">
        <f t="shared" si="212"/>
        <v>31.954320993692015</v>
      </c>
      <c r="BR88" s="4" t="str">
        <f t="shared" si="213"/>
        <v>excited</v>
      </c>
      <c r="BS88" s="6">
        <v>0.80391304641158001</v>
      </c>
      <c r="BT88" s="6">
        <v>0.69336994151304598</v>
      </c>
      <c r="BU88" s="6">
        <v>0.722471264697094</v>
      </c>
      <c r="BV88" s="6">
        <v>0.55008529213137203</v>
      </c>
      <c r="BW88" s="6">
        <v>0.43635663277367798</v>
      </c>
      <c r="BX88" s="6">
        <v>0.43813185863104198</v>
      </c>
      <c r="BY88" s="6">
        <v>0.58251143023321394</v>
      </c>
      <c r="BZ88" s="6">
        <v>0.48615503047482816</v>
      </c>
      <c r="CA88" s="6">
        <v>0.11054310489853403</v>
      </c>
      <c r="CB88" s="6">
        <v>0.84991051597557277</v>
      </c>
      <c r="CC88" s="6">
        <f t="shared" si="146"/>
        <v>0.36207102165650595</v>
      </c>
      <c r="CD88" s="6">
        <f t="shared" si="147"/>
        <v>-0.42080659357167305</v>
      </c>
      <c r="CE88" s="6">
        <f t="shared" si="214"/>
        <v>139.29059072331324</v>
      </c>
      <c r="CF88" s="6" t="str">
        <f t="shared" si="215"/>
        <v>stressed</v>
      </c>
      <c r="CG88" s="4">
        <v>1.0540777772283001</v>
      </c>
      <c r="CH88" s="4">
        <v>1.0843572697633801</v>
      </c>
      <c r="CI88" s="4">
        <v>0.486470696679559</v>
      </c>
      <c r="CJ88" s="4">
        <v>0.78208264484333601</v>
      </c>
      <c r="CK88" s="4">
        <v>0.859695762480013</v>
      </c>
      <c r="CL88" s="4">
        <v>1.2440566125024699</v>
      </c>
      <c r="CM88" s="4">
        <v>0.25419449406417449</v>
      </c>
      <c r="CN88" s="4">
        <v>0.3358864378880389</v>
      </c>
      <c r="CO88" s="4">
        <v>-3.0279492535079999E-2</v>
      </c>
      <c r="CP88" s="4">
        <v>0.59321574592947202</v>
      </c>
      <c r="CQ88" s="4">
        <f t="shared" si="148"/>
        <v>-0.18836979330583981</v>
      </c>
      <c r="CR88" s="4">
        <f t="shared" si="149"/>
        <v>-0.72746737547382445</v>
      </c>
      <c r="CS88" s="4">
        <f t="shared" si="216"/>
        <v>-165.48273132040163</v>
      </c>
      <c r="CT88" s="4" t="str">
        <f t="shared" si="217"/>
        <v>Sad</v>
      </c>
      <c r="CU88" s="2">
        <v>0.40167663321055602</v>
      </c>
      <c r="CV88" s="2">
        <v>0.48904554124627497</v>
      </c>
      <c r="CW88" s="2">
        <v>-7.3809742289129801E-2</v>
      </c>
      <c r="CX88" s="2">
        <v>0.11687219640322601</v>
      </c>
      <c r="CY88" s="2">
        <v>0.55398952377192301</v>
      </c>
      <c r="CZ88" s="2">
        <v>0.70670370997872101</v>
      </c>
      <c r="DA88" s="2">
        <v>-7.7233814078113278E-2</v>
      </c>
      <c r="DB88" s="2">
        <v>9.7739719496788502E-2</v>
      </c>
      <c r="DC88" s="2">
        <v>-8.7368908035718951E-2</v>
      </c>
      <c r="DD88" s="2">
        <v>4.8345550777778724E-2</v>
      </c>
      <c r="DE88" s="2">
        <f t="shared" si="150"/>
        <v>-6.4852041886286793E-2</v>
      </c>
      <c r="DF88" s="2">
        <f t="shared" si="151"/>
        <v>-0.5150402374192049</v>
      </c>
      <c r="DG88" s="2">
        <f t="shared" si="218"/>
        <v>-172.82328821288908</v>
      </c>
      <c r="DH88" s="2" t="str">
        <f t="shared" si="219"/>
        <v>Sad</v>
      </c>
      <c r="DI88" s="7">
        <v>0.36144388983373299</v>
      </c>
      <c r="DJ88" s="7">
        <v>0.12434846631230401</v>
      </c>
      <c r="DK88" s="7">
        <v>0.913747375351179</v>
      </c>
      <c r="DL88" s="7">
        <v>0.38504319913104101</v>
      </c>
      <c r="DM88" s="7">
        <v>9.7582683245768603E-2</v>
      </c>
      <c r="DN88" s="7">
        <v>-3.16485640480779E-2</v>
      </c>
      <c r="DO88" s="7">
        <v>1.9906197787658835</v>
      </c>
      <c r="DP88" s="7">
        <v>4.1536526978587043</v>
      </c>
      <c r="DQ88" s="7">
        <v>0.23709542352142898</v>
      </c>
      <c r="DR88" s="7">
        <v>2.673550866024295</v>
      </c>
      <c r="DS88" s="7">
        <f t="shared" si="152"/>
        <v>0.38204725416633556</v>
      </c>
      <c r="DT88" s="7">
        <f t="shared" si="153"/>
        <v>0.93516112452206723</v>
      </c>
      <c r="DU88" s="7">
        <f t="shared" si="220"/>
        <v>22.221796607286301</v>
      </c>
      <c r="DV88" s="7" t="str">
        <f t="shared" si="221"/>
        <v>happy</v>
      </c>
      <c r="DW88" s="8">
        <v>0.24870532188678701</v>
      </c>
      <c r="DX88" s="8">
        <v>0.35989359064104298</v>
      </c>
      <c r="DY88" s="8">
        <v>-0.14729751835952601</v>
      </c>
      <c r="DZ88" s="8">
        <v>-4.1422647004315201E-2</v>
      </c>
      <c r="EA88" s="8">
        <v>-3.0709061542416101E-2</v>
      </c>
      <c r="EB88" s="8">
        <v>-0.59565042077380603</v>
      </c>
      <c r="EC88" s="8">
        <v>-0.67568828073857146</v>
      </c>
      <c r="ED88" s="8">
        <v>0.17570072935315867</v>
      </c>
      <c r="EE88" s="8">
        <v>-0.11118826875425597</v>
      </c>
      <c r="EF88" s="8">
        <v>-0.31008955402169147</v>
      </c>
      <c r="EG88" s="8">
        <f t="shared" si="154"/>
        <v>0.17625461459675251</v>
      </c>
      <c r="EH88" s="8">
        <f t="shared" si="155"/>
        <v>-6.8904899433278044E-2</v>
      </c>
      <c r="EI88" s="8">
        <f t="shared" si="222"/>
        <v>111.35249399891605</v>
      </c>
      <c r="EJ88" s="8" t="str">
        <f t="shared" si="223"/>
        <v>nervous</v>
      </c>
      <c r="EK88" s="1">
        <v>0.68434956900323995</v>
      </c>
      <c r="EL88" s="1">
        <v>0.88569039178882802</v>
      </c>
      <c r="EM88" s="1">
        <v>0.41487880393207299</v>
      </c>
      <c r="EN88" s="1">
        <v>0.43721135606760703</v>
      </c>
      <c r="EO88" s="1">
        <v>0.72607315075287404</v>
      </c>
      <c r="EP88" s="1">
        <v>1.2174537803722301</v>
      </c>
      <c r="EQ88" s="1">
        <v>0.29415209931091624</v>
      </c>
      <c r="ER88" s="1">
        <v>0.20788463380442257</v>
      </c>
      <c r="ES88" s="1">
        <v>-0.20134082278558807</v>
      </c>
      <c r="ET88" s="1">
        <v>0.54271877231061671</v>
      </c>
      <c r="EU88" s="1">
        <f t="shared" si="156"/>
        <v>-0.63733883433321115</v>
      </c>
      <c r="EV88" s="1">
        <f t="shared" si="157"/>
        <v>-0.59715467001354006</v>
      </c>
      <c r="EW88" s="1">
        <f t="shared" si="224"/>
        <v>-133.13561566446953</v>
      </c>
      <c r="EX88" s="1" t="str">
        <f t="shared" si="225"/>
        <v>Depressed</v>
      </c>
      <c r="EY88" s="2">
        <v>0.71677824334408102</v>
      </c>
      <c r="EZ88" s="2">
        <v>0.37621600401324401</v>
      </c>
      <c r="FA88" s="2">
        <v>0.53875845822469903</v>
      </c>
      <c r="FB88" s="2">
        <v>0.260754593386398</v>
      </c>
      <c r="FC88" s="2">
        <v>0.67226456463109596</v>
      </c>
      <c r="FD88" s="2">
        <v>0.63846916084161998</v>
      </c>
      <c r="FE88" s="2">
        <v>0.387863106256641</v>
      </c>
      <c r="FF88" s="2">
        <v>0.25698078814791303</v>
      </c>
      <c r="FG88" s="2">
        <v>0.34056223933083701</v>
      </c>
      <c r="FH88" s="2">
        <v>0.73148880110227865</v>
      </c>
      <c r="FI88" s="2">
        <f t="shared" si="158"/>
        <v>0.13475090690081415</v>
      </c>
      <c r="FJ88" s="2">
        <f t="shared" si="159"/>
        <v>0.42433660683295549</v>
      </c>
      <c r="FK88" s="2">
        <f t="shared" si="226"/>
        <v>17.617591279028989</v>
      </c>
      <c r="FL88" s="2" t="str">
        <f t="shared" si="227"/>
        <v>happy</v>
      </c>
      <c r="FM88" s="7">
        <v>0.50193628003524104</v>
      </c>
      <c r="FN88" s="7">
        <v>0.60147003151036904</v>
      </c>
      <c r="FO88" s="7">
        <v>0.67268178245785804</v>
      </c>
      <c r="FP88" s="7">
        <v>0.47643671617461902</v>
      </c>
      <c r="FQ88" s="7">
        <v>0.24030353717106001</v>
      </c>
      <c r="FR88" s="7">
        <v>0.32806029554376698</v>
      </c>
      <c r="FS88" s="7">
        <v>0.90628630647941943</v>
      </c>
      <c r="FT88" s="7">
        <v>0.51255639790101359</v>
      </c>
      <c r="FU88" s="7">
        <v>-9.9533751475127996E-2</v>
      </c>
      <c r="FV88" s="7">
        <v>1.041428245070336</v>
      </c>
      <c r="FW88" s="7">
        <f t="shared" si="160"/>
        <v>4.1024335389769906E-3</v>
      </c>
      <c r="FX88" s="7">
        <f t="shared" si="161"/>
        <v>0.31435516225254467</v>
      </c>
      <c r="FY88" s="7">
        <f t="shared" si="228"/>
        <v>0.74768546262123592</v>
      </c>
      <c r="FZ88" s="7" t="str">
        <f t="shared" si="229"/>
        <v>happy</v>
      </c>
      <c r="GA88" s="4">
        <v>0.59539527983325602</v>
      </c>
      <c r="GB88" s="4">
        <v>0.42934664457035099</v>
      </c>
      <c r="GC88" s="4">
        <v>0.281023647815697</v>
      </c>
      <c r="GD88" s="4">
        <v>0.90804702103794899</v>
      </c>
      <c r="GE88" s="4">
        <v>0.23399280283822199</v>
      </c>
      <c r="GF88" s="4">
        <v>-0.28841731892864902</v>
      </c>
      <c r="GG88" s="4">
        <v>0.33883251241145568</v>
      </c>
      <c r="GH88" s="4">
        <v>6.4432794019504733</v>
      </c>
      <c r="GI88" s="4">
        <v>0.16604863526290503</v>
      </c>
      <c r="GJ88" s="4">
        <v>1.1603611021825588</v>
      </c>
      <c r="GK88" s="4">
        <f t="shared" si="162"/>
        <v>0.15209247193580389</v>
      </c>
      <c r="GL88" s="4">
        <f t="shared" si="163"/>
        <v>-0.29773589288315838</v>
      </c>
      <c r="GM88" s="4">
        <f t="shared" si="230"/>
        <v>152.9406846391357</v>
      </c>
      <c r="GN88" s="4" t="str">
        <f t="shared" si="231"/>
        <v>Upset</v>
      </c>
      <c r="GO88" s="6">
        <v>0.30664013187186001</v>
      </c>
      <c r="GP88" s="6">
        <v>0.33164654071112498</v>
      </c>
      <c r="GQ88" s="6">
        <v>0.29846392063001398</v>
      </c>
      <c r="GR88" s="6">
        <v>0.18749465620466399</v>
      </c>
      <c r="GS88" s="6">
        <v>0.111182695285633</v>
      </c>
      <c r="GT88" s="6">
        <v>0.13850791544171101</v>
      </c>
      <c r="GU88" s="6">
        <v>0.71433129362630965</v>
      </c>
      <c r="GV88" s="6">
        <v>0.3987937448022697</v>
      </c>
      <c r="GW88" s="6">
        <v>-2.5006408839264971E-2</v>
      </c>
      <c r="GX88" s="6">
        <v>0.76134846254603172</v>
      </c>
      <c r="GY88" s="6">
        <f t="shared" si="164"/>
        <v>-2.7335124315018389E-2</v>
      </c>
      <c r="GZ88" s="6">
        <f t="shared" si="165"/>
        <v>-0.33908743895286941</v>
      </c>
      <c r="HA88" s="6">
        <f t="shared" si="232"/>
        <v>-175.39113639316221</v>
      </c>
      <c r="HB88" s="6" t="str">
        <f t="shared" si="233"/>
        <v>Sad</v>
      </c>
      <c r="HI88" s="2">
        <v>0</v>
      </c>
      <c r="HJ88" s="2">
        <v>0</v>
      </c>
      <c r="HK88" s="2">
        <v>0</v>
      </c>
      <c r="HL88" s="2">
        <v>0</v>
      </c>
      <c r="HM88" s="2" t="e">
        <f t="shared" si="166"/>
        <v>#DIV/0!</v>
      </c>
      <c r="HN88" s="2" t="e">
        <f t="shared" si="167"/>
        <v>#DIV/0!</v>
      </c>
      <c r="HO88" s="2" t="e">
        <f t="shared" si="234"/>
        <v>#DIV/0!</v>
      </c>
      <c r="HP88" s="2" t="e">
        <f t="shared" si="235"/>
        <v>#DIV/0!</v>
      </c>
      <c r="HQ88" s="4">
        <v>1.3701372380488199</v>
      </c>
      <c r="HR88" s="4">
        <v>1.0203275914636201</v>
      </c>
      <c r="HS88" s="4">
        <v>0.79410156044289404</v>
      </c>
      <c r="HT88" s="4">
        <v>0.78303267906888796</v>
      </c>
      <c r="HU88" s="4">
        <v>1.07759801136678</v>
      </c>
      <c r="HV88" s="4">
        <v>0.97444027249642196</v>
      </c>
      <c r="HW88" s="4">
        <v>0.3244229786013364</v>
      </c>
      <c r="HX88" s="4">
        <v>0.39254325940182339</v>
      </c>
      <c r="HY88" s="4">
        <v>0.34980964658519986</v>
      </c>
      <c r="HZ88" s="4">
        <v>0.65976048676418086</v>
      </c>
      <c r="IA88" s="4">
        <f t="shared" si="168"/>
        <v>0.63224050372540708</v>
      </c>
      <c r="IB88" s="4">
        <f t="shared" si="169"/>
        <v>-2.1294049451889063E-2</v>
      </c>
      <c r="IC88" s="4">
        <f t="shared" si="236"/>
        <v>91.929009829440403</v>
      </c>
      <c r="ID88" s="4" t="str">
        <f t="shared" si="237"/>
        <v>nervous</v>
      </c>
      <c r="IE88" s="6">
        <v>0.562024993554612</v>
      </c>
      <c r="IF88" s="6">
        <v>0.88129553719539599</v>
      </c>
      <c r="IG88" s="6">
        <v>0.529552723720915</v>
      </c>
      <c r="IH88" s="6">
        <v>0.98669532201439503</v>
      </c>
      <c r="II88" s="6">
        <v>0.20402135184432399</v>
      </c>
      <c r="IJ88" s="6">
        <v>0.97934278112082795</v>
      </c>
      <c r="IK88" s="6">
        <v>0.69128026900923134</v>
      </c>
      <c r="IL88" s="6">
        <v>0.53029936678252465</v>
      </c>
      <c r="IM88" s="6">
        <v>-0.319270543640784</v>
      </c>
      <c r="IN88" s="6">
        <v>1.0505275948284378</v>
      </c>
      <c r="IO88" s="6">
        <f t="shared" si="170"/>
        <v>-0.4086940165269225</v>
      </c>
      <c r="IP88" s="6">
        <f t="shared" si="171"/>
        <v>0.46912460454960869</v>
      </c>
      <c r="IQ88" s="6">
        <f t="shared" si="238"/>
        <v>-41.061870435913349</v>
      </c>
      <c r="IR88" s="6" t="str">
        <f t="shared" si="239"/>
        <v>Relased</v>
      </c>
      <c r="IS88" s="4">
        <v>4.3469381598937498E-2</v>
      </c>
      <c r="IT88" s="4">
        <v>0.20928986347818301</v>
      </c>
      <c r="IU88" s="4">
        <v>0.26809927360264302</v>
      </c>
      <c r="IV88" s="4">
        <v>0.36843052917793101</v>
      </c>
      <c r="IW88" s="4">
        <v>0.64840018894122797</v>
      </c>
      <c r="IX88" s="4">
        <v>0.404543054377767</v>
      </c>
      <c r="IY88" s="4">
        <v>0.38749973263505294</v>
      </c>
      <c r="IZ88" s="4">
        <v>0.60021305221756072</v>
      </c>
      <c r="JA88" s="4">
        <v>-0.16582048187924553</v>
      </c>
      <c r="JB88" s="4">
        <v>2.5183245130612715</v>
      </c>
      <c r="JC88" s="4">
        <f t="shared" si="172"/>
        <v>-0.13523860832690759</v>
      </c>
      <c r="JD88" s="4">
        <f t="shared" si="173"/>
        <v>0.87694985099540301</v>
      </c>
      <c r="JE88" s="4">
        <f t="shared" si="240"/>
        <v>-8.7667922237714055</v>
      </c>
      <c r="JF88" s="4" t="str">
        <f t="shared" si="241"/>
        <v>Contented</v>
      </c>
      <c r="JG88" s="6">
        <v>1.0831480154730799</v>
      </c>
      <c r="JH88" s="6">
        <v>0.64362774548368096</v>
      </c>
      <c r="JI88" s="6">
        <v>0.441010209884034</v>
      </c>
      <c r="JJ88" s="6">
        <v>0.15014990312811899</v>
      </c>
      <c r="JK88" s="6">
        <v>1.02538150592084</v>
      </c>
      <c r="JL88" s="6">
        <v>0.45730145904388497</v>
      </c>
      <c r="JM88" s="6">
        <v>0.20915534044431505</v>
      </c>
      <c r="JN88" s="6">
        <v>0.13638470349467366</v>
      </c>
      <c r="JO88" s="6">
        <v>0.43952026998939897</v>
      </c>
      <c r="JP88" s="6">
        <v>0.34234909151412152</v>
      </c>
      <c r="JQ88" s="6">
        <f t="shared" si="174"/>
        <v>0.37723379745490271</v>
      </c>
      <c r="JR88" s="6">
        <f t="shared" si="175"/>
        <v>0.20687650733602236</v>
      </c>
      <c r="JS88" s="6">
        <f t="shared" si="242"/>
        <v>61.259462026185538</v>
      </c>
      <c r="JT88" s="6" t="str">
        <f t="shared" si="243"/>
        <v>alert</v>
      </c>
      <c r="JU88" s="2">
        <v>0.60683544609859097</v>
      </c>
      <c r="JV88" s="2">
        <v>0.43920240188722298</v>
      </c>
      <c r="JW88" s="2">
        <v>0.42416756357481999</v>
      </c>
      <c r="JX88" s="2">
        <v>0.18792374661337899</v>
      </c>
      <c r="JY88" s="2">
        <v>0.48378321735570201</v>
      </c>
      <c r="JZ88" s="2">
        <v>-0.15366080096352999</v>
      </c>
      <c r="KA88" s="2">
        <v>0.38892380791592474</v>
      </c>
      <c r="KB88" s="2">
        <v>0.65813088532622965</v>
      </c>
      <c r="KC88" s="2">
        <v>0.16763304421136799</v>
      </c>
      <c r="KD88" s="2">
        <v>0.58515216382160962</v>
      </c>
      <c r="KE88" s="2">
        <f t="shared" si="176"/>
        <v>0.36689867513767394</v>
      </c>
      <c r="KF88" s="2">
        <f t="shared" si="177"/>
        <v>0.18138516156460205</v>
      </c>
      <c r="KG88" s="2">
        <f t="shared" si="244"/>
        <v>63.693406058474871</v>
      </c>
      <c r="KH88" s="2" t="str">
        <f t="shared" si="245"/>
        <v>alert</v>
      </c>
      <c r="KI88" s="7">
        <v>0.89740577948002498</v>
      </c>
      <c r="KJ88" s="7">
        <v>0.67618430815730701</v>
      </c>
      <c r="KK88" s="7">
        <v>0.29262018665230899</v>
      </c>
      <c r="KL88" s="7">
        <v>0.26801588402661602</v>
      </c>
      <c r="KM88" s="7">
        <v>0.63685215354340396</v>
      </c>
      <c r="KN88" s="7">
        <v>0.50935614053120404</v>
      </c>
      <c r="KO88" s="7">
        <v>0.19072424548307063</v>
      </c>
      <c r="KP88" s="7">
        <v>0.22607063666457367</v>
      </c>
      <c r="KQ88" s="7">
        <v>0.22122147132271797</v>
      </c>
      <c r="KR88" s="7">
        <v>0.3562783440766919</v>
      </c>
      <c r="KS88" s="7">
        <f t="shared" si="178"/>
        <v>0.3192166301811048</v>
      </c>
      <c r="KT88" s="7">
        <f t="shared" si="179"/>
        <v>0.18209279993857685</v>
      </c>
      <c r="KU88" s="7">
        <f t="shared" si="246"/>
        <v>60.297989111467061</v>
      </c>
      <c r="KV88" s="7" t="str">
        <f t="shared" si="247"/>
        <v>alert</v>
      </c>
      <c r="KW88" s="2">
        <v>0.98017691689268505</v>
      </c>
      <c r="KX88" s="2">
        <v>0.83746810928140902</v>
      </c>
      <c r="KY88" s="2">
        <v>4.3689070965108601E-2</v>
      </c>
      <c r="KZ88" s="2">
        <v>1.7730817133233101E-2</v>
      </c>
      <c r="LA88" s="2">
        <v>0.74615432838379603</v>
      </c>
      <c r="LB88" s="2">
        <v>0.57562551195007094</v>
      </c>
      <c r="LC88" s="2">
        <v>2.5307466967680103E-2</v>
      </c>
      <c r="LD88" s="2">
        <v>1.254751763565466E-2</v>
      </c>
      <c r="LE88" s="2">
        <v>0.14270880761127602</v>
      </c>
      <c r="LF88" s="2">
        <v>3.3790914735217885E-2</v>
      </c>
      <c r="LG88" s="2">
        <f t="shared" si="180"/>
        <v>6.7470361038517002E-2</v>
      </c>
      <c r="LH88" s="2">
        <f t="shared" si="181"/>
        <v>-3.5439291714533638E-2</v>
      </c>
      <c r="LI88" s="2">
        <f t="shared" si="248"/>
        <v>117.71102313774495</v>
      </c>
      <c r="LJ88" s="2" t="str">
        <f t="shared" si="249"/>
        <v>nervous</v>
      </c>
      <c r="LK88" s="4">
        <v>0.68832472946414702</v>
      </c>
      <c r="LL88" s="4">
        <v>0.62246397765412498</v>
      </c>
      <c r="LM88" s="4">
        <v>0.22656814073355599</v>
      </c>
      <c r="LN88" s="4">
        <v>0.27884047745163898</v>
      </c>
      <c r="LO88" s="4">
        <v>7.6991804863105695E-2</v>
      </c>
      <c r="LP88" s="4">
        <v>0.44229044453236499</v>
      </c>
      <c r="LQ88" s="4">
        <v>0.29604500957596513</v>
      </c>
      <c r="LR88" s="4">
        <v>0.26188243189357757</v>
      </c>
      <c r="LS88" s="4">
        <v>6.5860751810022045E-2</v>
      </c>
      <c r="LT88" s="4">
        <v>0.38557596311332287</v>
      </c>
      <c r="LU88" s="4">
        <f t="shared" si="182"/>
        <v>0.28229768311089432</v>
      </c>
      <c r="LV88" s="4">
        <f t="shared" si="183"/>
        <v>5.6567758578745853E-2</v>
      </c>
      <c r="LW88" s="4">
        <f t="shared" si="250"/>
        <v>78.668948916248127</v>
      </c>
      <c r="LX88" s="4" t="str">
        <f t="shared" si="251"/>
        <v>alert</v>
      </c>
      <c r="LY88" s="6">
        <v>0.105587923228883</v>
      </c>
      <c r="LZ88" s="6">
        <v>0.224738903139305</v>
      </c>
      <c r="MA88" s="6">
        <v>-0.112996564920106</v>
      </c>
      <c r="MB88" s="6">
        <v>-0.142787010818863</v>
      </c>
      <c r="MC88" s="6">
        <v>-0.12085271701507801</v>
      </c>
      <c r="MD88" s="6">
        <v>-4.5432858311415997E-2</v>
      </c>
      <c r="ME88" s="6">
        <v>7.4024298331692151</v>
      </c>
      <c r="MF88" s="6">
        <v>-0.796331272355711</v>
      </c>
      <c r="MG88" s="6">
        <v>-0.11915097991042201</v>
      </c>
      <c r="MH88" s="6">
        <v>-0.77433485663640345</v>
      </c>
      <c r="MI88" s="6">
        <f t="shared" si="184"/>
        <v>-0.10939184500434207</v>
      </c>
      <c r="MJ88" s="6">
        <f t="shared" si="185"/>
        <v>-0.27664399447546739</v>
      </c>
      <c r="MK88" s="6">
        <f t="shared" si="252"/>
        <v>-158.42493804631778</v>
      </c>
      <c r="ML88" s="6" t="str">
        <f t="shared" si="253"/>
        <v>Sad</v>
      </c>
      <c r="MM88" s="2">
        <v>0.55857242563970599</v>
      </c>
      <c r="MN88" s="2">
        <v>0.58401496025197597</v>
      </c>
      <c r="MO88" s="2">
        <v>0.32276739755376599</v>
      </c>
      <c r="MP88" s="2">
        <v>0.44349919019323197</v>
      </c>
      <c r="MQ88" s="2">
        <v>0.37234944656692598</v>
      </c>
      <c r="MR88" s="2">
        <v>0.70950014033794395</v>
      </c>
      <c r="MS88" s="2">
        <v>0.34671802993379769</v>
      </c>
      <c r="MT88" s="2">
        <v>0.34286355836972443</v>
      </c>
      <c r="MU88" s="2">
        <v>-2.5442534612269974E-2</v>
      </c>
      <c r="MV88" s="2">
        <v>0.67064156073191639</v>
      </c>
      <c r="MW88" s="2">
        <f t="shared" si="186"/>
        <v>0.28887247604367405</v>
      </c>
      <c r="MX88" s="2">
        <f t="shared" si="187"/>
        <v>0.39240227856170251</v>
      </c>
      <c r="MY88" s="2">
        <f t="shared" si="254"/>
        <v>36.359166996864793</v>
      </c>
      <c r="MZ88" s="2" t="str">
        <f t="shared" si="255"/>
        <v>excited</v>
      </c>
      <c r="NA88" s="7">
        <v>0.42075476905590597</v>
      </c>
      <c r="NB88" s="7">
        <v>0.73689689667846803</v>
      </c>
      <c r="NC88" s="7">
        <v>0.35420716089848497</v>
      </c>
      <c r="ND88" s="7">
        <v>0.580007427886995</v>
      </c>
      <c r="NE88" s="7">
        <v>-3.1766485864756999E-2</v>
      </c>
      <c r="NF88" s="7">
        <v>0.95588392326332206</v>
      </c>
      <c r="NG88" s="7">
        <v>0.91058568138009299</v>
      </c>
      <c r="NH88" s="7">
        <v>0.34263586936608831</v>
      </c>
      <c r="NI88" s="7">
        <v>-0.31614212762256205</v>
      </c>
      <c r="NJ88" s="7">
        <v>0.8069910979593734</v>
      </c>
      <c r="NK88" s="7">
        <f t="shared" si="188"/>
        <v>-0.28989913014216129</v>
      </c>
      <c r="NL88" s="7">
        <f t="shared" si="189"/>
        <v>0.32878298018564256</v>
      </c>
      <c r="NM88" s="7">
        <f t="shared" si="256"/>
        <v>-41.403720140398001</v>
      </c>
      <c r="NN88" s="7" t="str">
        <f t="shared" si="257"/>
        <v>Relased</v>
      </c>
      <c r="NO88" s="4">
        <v>0.29220629544628501</v>
      </c>
      <c r="NP88" s="4">
        <v>0.36497235784151899</v>
      </c>
      <c r="NQ88" s="4">
        <v>6.3243875500404098E-2</v>
      </c>
      <c r="NR88" s="4">
        <v>0.171509812900347</v>
      </c>
      <c r="NS88" s="4">
        <v>0.103710350026709</v>
      </c>
      <c r="NT88" s="4">
        <v>0.32671314528364098</v>
      </c>
      <c r="NU88" s="4">
        <v>0.15974038026324419</v>
      </c>
      <c r="NV88" s="4">
        <v>0.24795924177308143</v>
      </c>
      <c r="NW88" s="4">
        <v>-7.2766062395233977E-2</v>
      </c>
      <c r="NX88" s="4">
        <v>0.35721441532876963</v>
      </c>
      <c r="NY88" s="4">
        <f t="shared" si="190"/>
        <v>-0.11540975147108579</v>
      </c>
      <c r="NZ88" s="4">
        <f t="shared" si="191"/>
        <v>-0.60852485907596177</v>
      </c>
      <c r="OA88" s="4">
        <f t="shared" si="258"/>
        <v>-169.26111522280115</v>
      </c>
      <c r="OB88" s="4" t="str">
        <f t="shared" si="259"/>
        <v>Sad</v>
      </c>
      <c r="OC88" s="1">
        <v>0.16427775365533401</v>
      </c>
      <c r="OD88" s="1">
        <v>0.61657620567590299</v>
      </c>
      <c r="OE88" s="1">
        <v>0.45791308415656801</v>
      </c>
      <c r="OF88" s="1">
        <v>0.52031938954479295</v>
      </c>
      <c r="OG88" s="1">
        <v>0.30698645052807799</v>
      </c>
      <c r="OH88" s="1">
        <v>0.41479139508496099</v>
      </c>
      <c r="OI88" s="1">
        <v>0.97166956474027499</v>
      </c>
      <c r="OJ88" s="1">
        <v>0.50449460421380421</v>
      </c>
      <c r="OK88" s="1">
        <v>-0.45229845202056895</v>
      </c>
      <c r="OL88" s="1">
        <v>1.2527726369463106</v>
      </c>
      <c r="OM88" s="1">
        <f t="shared" si="192"/>
        <v>-0.60555077496847631</v>
      </c>
      <c r="ON88" s="1">
        <f t="shared" si="193"/>
        <v>0.43016775556311981</v>
      </c>
      <c r="OO88" s="1">
        <f t="shared" si="260"/>
        <v>-54.610989442510949</v>
      </c>
      <c r="OP88" s="1" t="str">
        <f t="shared" si="261"/>
        <v>Relased</v>
      </c>
      <c r="OQ88" s="2">
        <v>0.53839738433302897</v>
      </c>
      <c r="OR88" s="2">
        <v>0.62464441828182204</v>
      </c>
      <c r="OS88" s="2">
        <v>9.6694993795277698E-2</v>
      </c>
      <c r="OT88" s="2">
        <v>0.217414113056842</v>
      </c>
      <c r="OU88" s="2">
        <v>0.41051628877783702</v>
      </c>
      <c r="OV88" s="2">
        <v>0.38357832028022798</v>
      </c>
      <c r="OW88" s="2">
        <v>0.10190072767976689</v>
      </c>
      <c r="OX88" s="2">
        <v>0.2156409538698987</v>
      </c>
      <c r="OY88" s="2">
        <v>-8.6247033948793073E-2</v>
      </c>
      <c r="OZ88" s="2">
        <v>0.27007550901946298</v>
      </c>
      <c r="PA88" s="2">
        <f t="shared" si="194"/>
        <v>-0.20268454705230321</v>
      </c>
      <c r="PB88" s="2">
        <f t="shared" si="195"/>
        <v>-0.25440403714826254</v>
      </c>
      <c r="PC88" s="2">
        <f t="shared" si="262"/>
        <v>-141.45555057197356</v>
      </c>
      <c r="PD88" s="2" t="str">
        <f t="shared" si="263"/>
        <v>Depressed</v>
      </c>
      <c r="PE88" s="1">
        <v>0.43289621453948102</v>
      </c>
      <c r="PF88" s="1">
        <v>0.73692963658085797</v>
      </c>
      <c r="PG88" s="1">
        <v>0.50333572187975495</v>
      </c>
      <c r="PH88" s="1">
        <v>0.98663948271408897</v>
      </c>
      <c r="PI88" s="1">
        <v>-0.15090503540573799</v>
      </c>
      <c r="PJ88" s="1">
        <v>-0.14348626587773999</v>
      </c>
      <c r="PK88" s="1">
        <v>1.7849342785329905</v>
      </c>
      <c r="PL88" s="1">
        <v>1.6625671992006721</v>
      </c>
      <c r="PM88" s="1">
        <v>-0.30403342204137696</v>
      </c>
      <c r="PN88" s="1">
        <v>1.2736726609066629</v>
      </c>
      <c r="PO88" s="1">
        <f t="shared" si="196"/>
        <v>-0.34397876225094159</v>
      </c>
      <c r="PP88" s="1">
        <f t="shared" si="197"/>
        <v>-0.2212811965699174</v>
      </c>
      <c r="PQ88" s="1">
        <f t="shared" si="264"/>
        <v>-122.75313651595775</v>
      </c>
      <c r="PR88" s="1" t="str">
        <f t="shared" si="265"/>
        <v>Depressed</v>
      </c>
      <c r="PS88" s="4">
        <v>0.96276366241673195</v>
      </c>
      <c r="PT88" s="4">
        <v>0.81461904068874302</v>
      </c>
      <c r="PU88" s="4">
        <v>0.61908558444155004</v>
      </c>
      <c r="PV88" s="4">
        <v>0.51488813527543198</v>
      </c>
      <c r="PW88" s="4">
        <v>0.59842488507820502</v>
      </c>
      <c r="PX88" s="4">
        <v>0.77652283964560298</v>
      </c>
      <c r="PY88" s="4">
        <v>0.3965476081892394</v>
      </c>
      <c r="PZ88" s="4">
        <v>0.32359662053973387</v>
      </c>
      <c r="QA88" s="4">
        <v>0.14814462172798892</v>
      </c>
      <c r="QB88" s="4">
        <v>0.63800200020833042</v>
      </c>
      <c r="QC88" s="4">
        <f t="shared" si="198"/>
        <v>0.18088990235071578</v>
      </c>
      <c r="QD88" s="4">
        <f t="shared" si="199"/>
        <v>3.3426444272703471E-2</v>
      </c>
      <c r="QE88" s="4">
        <f t="shared" si="266"/>
        <v>79.530477731538355</v>
      </c>
      <c r="QF88" s="4" t="str">
        <f t="shared" si="267"/>
        <v>alert</v>
      </c>
      <c r="QG88" s="2">
        <v>0.83673714140988698</v>
      </c>
      <c r="QH88" s="2">
        <v>0.90535474567254004</v>
      </c>
      <c r="QI88" s="2">
        <v>0.30632839031338099</v>
      </c>
      <c r="QJ88" s="2">
        <v>0.52931225286436201</v>
      </c>
      <c r="QK88" s="2">
        <v>0.976981693743178</v>
      </c>
      <c r="QL88" s="2">
        <v>0.54447179121607703</v>
      </c>
      <c r="QM88" s="2">
        <v>0.16889519167811312</v>
      </c>
      <c r="QN88" s="2">
        <v>0.3650866082229991</v>
      </c>
      <c r="QO88" s="2">
        <v>-6.8617604262653065E-2</v>
      </c>
      <c r="QP88" s="2">
        <v>0.47967655975784057</v>
      </c>
      <c r="QQ88" s="2">
        <f t="shared" si="200"/>
        <v>0.209619341522705</v>
      </c>
      <c r="QR88" s="2">
        <f t="shared" si="201"/>
        <v>-0.60713085288754831</v>
      </c>
      <c r="QS88" s="2">
        <f t="shared" si="268"/>
        <v>160.95214105431384</v>
      </c>
      <c r="QT88" s="2" t="str">
        <f t="shared" si="269"/>
        <v>Upset</v>
      </c>
      <c r="QU88" s="4">
        <v>0.71324492655250205</v>
      </c>
      <c r="QV88" s="4">
        <v>0.37424713048594099</v>
      </c>
      <c r="QW88" s="4">
        <v>0.131464926068007</v>
      </c>
      <c r="QX88" s="4">
        <v>0.212220601936947</v>
      </c>
      <c r="QY88" s="4">
        <v>0.30899096238347701</v>
      </c>
      <c r="QZ88" s="4">
        <v>0.94353320669420504</v>
      </c>
      <c r="RA88" s="4">
        <v>0.12860527349009993</v>
      </c>
      <c r="RB88" s="4">
        <v>0.16104398885710158</v>
      </c>
      <c r="RC88" s="4">
        <v>0.33899779606656105</v>
      </c>
      <c r="RD88" s="4">
        <v>0.31603497770908745</v>
      </c>
      <c r="RE88" s="4">
        <f t="shared" si="202"/>
        <v>0.45703765827181053</v>
      </c>
      <c r="RF88" s="4">
        <f t="shared" si="203"/>
        <v>9.8003985120253656E-2</v>
      </c>
      <c r="RG88" s="4">
        <f t="shared" si="270"/>
        <v>77.897171333766224</v>
      </c>
      <c r="RH88" s="4" t="str">
        <f t="shared" si="271"/>
        <v>alert</v>
      </c>
    </row>
    <row r="89" spans="1:476" x14ac:dyDescent="0.3">
      <c r="A89" s="1">
        <v>0.33818838838856802</v>
      </c>
      <c r="B89" s="1">
        <v>0.59150531049234001</v>
      </c>
      <c r="C89" s="1">
        <v>0.63481028642024695</v>
      </c>
      <c r="D89" s="1">
        <v>0.46985604153865301</v>
      </c>
      <c r="E89" s="1">
        <v>0.63173956066027104</v>
      </c>
      <c r="F89" s="1">
        <v>0.42214146460528901</v>
      </c>
      <c r="G89" s="1">
        <v>0.65449220949120435</v>
      </c>
      <c r="H89" s="1">
        <v>0.46353034714030339</v>
      </c>
      <c r="I89" s="1">
        <v>-0.25331692210377199</v>
      </c>
      <c r="J89" s="1">
        <v>1.1882045982333862</v>
      </c>
      <c r="K89" s="1">
        <f t="shared" si="136"/>
        <v>-0.44225519178728923</v>
      </c>
      <c r="L89" s="1">
        <f t="shared" si="137"/>
        <v>0.64881642360569569</v>
      </c>
      <c r="M89" s="1">
        <f t="shared" si="204"/>
        <v>-34.279663865820822</v>
      </c>
      <c r="N89" s="1" t="str">
        <f t="shared" si="205"/>
        <v>Relased</v>
      </c>
      <c r="O89" s="8">
        <v>-0.16763071677040201</v>
      </c>
      <c r="P89" s="8">
        <v>0.38494280056383501</v>
      </c>
      <c r="Q89" s="8">
        <v>-0.140492948303542</v>
      </c>
      <c r="R89" s="8">
        <v>-6.6636049629885202E-2</v>
      </c>
      <c r="S89" s="8">
        <v>-0.33783341061051497</v>
      </c>
      <c r="T89" s="8">
        <v>8.7294484465261196E-2</v>
      </c>
      <c r="U89" s="8">
        <v>0.27794840561982503</v>
      </c>
      <c r="V89" s="8">
        <v>-0.14110713351610837</v>
      </c>
      <c r="W89" s="8">
        <v>-0.55257351733423699</v>
      </c>
      <c r="X89" s="8">
        <v>-0.95314072884375189</v>
      </c>
      <c r="Y89" s="8">
        <f t="shared" si="138"/>
        <v>-0.27073490003615885</v>
      </c>
      <c r="Z89" s="8">
        <f t="shared" si="139"/>
        <v>-0.3254552019264112</v>
      </c>
      <c r="AA89" s="8">
        <f t="shared" si="206"/>
        <v>-140.24410356782334</v>
      </c>
      <c r="AB89" s="8" t="str">
        <f t="shared" si="207"/>
        <v>Depressed</v>
      </c>
      <c r="AC89" s="2">
        <v>8.5559324691203406E-2</v>
      </c>
      <c r="AD89" s="2">
        <v>0.21540701215893299</v>
      </c>
      <c r="AE89" s="2">
        <v>-3.40985199272145E-2</v>
      </c>
      <c r="AF89" s="2">
        <v>8.3623798567607696E-2</v>
      </c>
      <c r="AG89" s="2">
        <v>-0.37194211953205097</v>
      </c>
      <c r="AH89" s="2">
        <v>0.32517261753871901</v>
      </c>
      <c r="AI89" s="2">
        <v>0.11906623072857496</v>
      </c>
      <c r="AJ89" s="2">
        <v>0.15469284074647574</v>
      </c>
      <c r="AK89" s="2">
        <v>-0.12984768746772957</v>
      </c>
      <c r="AL89" s="2">
        <v>0.16455421280239019</v>
      </c>
      <c r="AM89" s="2">
        <f t="shared" si="140"/>
        <v>-2.531295474610229E-2</v>
      </c>
      <c r="AN89" s="2">
        <f t="shared" si="141"/>
        <v>-0.12340680227320788</v>
      </c>
      <c r="AO89" s="2">
        <f t="shared" si="208"/>
        <v>-168.4083864593118</v>
      </c>
      <c r="AP89" s="2" t="str">
        <f t="shared" si="209"/>
        <v>Sad</v>
      </c>
      <c r="AQ89" s="8">
        <v>0.41825917919852001</v>
      </c>
      <c r="AR89" s="8">
        <v>0.61722985207527004</v>
      </c>
      <c r="AS89" s="8">
        <v>-2.7844271881465401E-2</v>
      </c>
      <c r="AT89" s="8">
        <v>-8.6094227903091305E-2</v>
      </c>
      <c r="AU89" s="8">
        <v>0.802571053163458</v>
      </c>
      <c r="AV89" s="8">
        <v>0.55260653767557399</v>
      </c>
      <c r="AW89" s="8">
        <v>-2.2807652647652926E-2</v>
      </c>
      <c r="AX89" s="8">
        <v>-7.3595101552130684E-2</v>
      </c>
      <c r="AY89" s="8">
        <v>-0.19897067287675002</v>
      </c>
      <c r="AZ89" s="8">
        <v>-0.1100335168634255</v>
      </c>
      <c r="BA89" s="8">
        <f t="shared" si="142"/>
        <v>-0.29344364211911267</v>
      </c>
      <c r="BB89" s="8">
        <f t="shared" si="143"/>
        <v>-1.8781227643038245E-2</v>
      </c>
      <c r="BC89" s="8">
        <f t="shared" si="210"/>
        <v>-93.662097858744389</v>
      </c>
      <c r="BD89" s="8" t="str">
        <f t="shared" si="211"/>
        <v>Bored</v>
      </c>
      <c r="BE89" s="4">
        <v>0.53901782526951603</v>
      </c>
      <c r="BF89" s="4">
        <v>0.384375685177544</v>
      </c>
      <c r="BG89" s="4">
        <v>0.127218205528251</v>
      </c>
      <c r="BH89" s="4">
        <v>-5.2889344697210898E-2</v>
      </c>
      <c r="BI89" s="4">
        <v>0.436035544572689</v>
      </c>
      <c r="BJ89" s="4">
        <v>0.38882779197533701</v>
      </c>
      <c r="BK89" s="4">
        <v>0.13047306892425692</v>
      </c>
      <c r="BL89" s="4">
        <v>-6.8402880043894831E-2</v>
      </c>
      <c r="BM89" s="4">
        <v>0.15464214009197202</v>
      </c>
      <c r="BN89" s="4">
        <v>8.0495325113400296E-2</v>
      </c>
      <c r="BO89" s="4">
        <f t="shared" si="144"/>
        <v>0.20576501336432895</v>
      </c>
      <c r="BP89" s="4">
        <f t="shared" si="145"/>
        <v>8.7904892179803573E-2</v>
      </c>
      <c r="BQ89" s="4">
        <f t="shared" si="212"/>
        <v>66.867337079746193</v>
      </c>
      <c r="BR89" s="4" t="str">
        <f t="shared" si="213"/>
        <v>alert</v>
      </c>
      <c r="BS89" s="6">
        <v>0.80391304641158001</v>
      </c>
      <c r="BT89" s="6">
        <v>0.69336994151304598</v>
      </c>
      <c r="BU89" s="6">
        <v>0.722471264697094</v>
      </c>
      <c r="BV89" s="6">
        <v>0.55008529213137203</v>
      </c>
      <c r="BW89" s="6">
        <v>0.43635663277367798</v>
      </c>
      <c r="BX89" s="6">
        <v>0.43813185863104198</v>
      </c>
      <c r="BY89" s="6">
        <v>0.58251143023321394</v>
      </c>
      <c r="BZ89" s="6">
        <v>0.48615503047482816</v>
      </c>
      <c r="CA89" s="6">
        <v>0.11054310489853403</v>
      </c>
      <c r="CB89" s="6">
        <v>0.84991051597557277</v>
      </c>
      <c r="CC89" s="6">
        <f t="shared" si="146"/>
        <v>0.36207102165650595</v>
      </c>
      <c r="CD89" s="6">
        <f t="shared" si="147"/>
        <v>-0.42080659357167305</v>
      </c>
      <c r="CE89" s="6">
        <f t="shared" si="214"/>
        <v>139.29059072331324</v>
      </c>
      <c r="CF89" s="6" t="str">
        <f t="shared" si="215"/>
        <v>stressed</v>
      </c>
      <c r="CG89" s="4">
        <v>1.0540777772283001</v>
      </c>
      <c r="CH89" s="4">
        <v>1.0843572697633801</v>
      </c>
      <c r="CI89" s="4">
        <v>0.486470696679559</v>
      </c>
      <c r="CJ89" s="4">
        <v>0.78208264484333601</v>
      </c>
      <c r="CK89" s="4">
        <v>0.859695762480013</v>
      </c>
      <c r="CL89" s="4">
        <v>1.2440566125024699</v>
      </c>
      <c r="CM89" s="4">
        <v>0.25419449406417449</v>
      </c>
      <c r="CN89" s="4">
        <v>0.3358864378880389</v>
      </c>
      <c r="CO89" s="4">
        <v>-3.0279492535079999E-2</v>
      </c>
      <c r="CP89" s="4">
        <v>0.59321574592947202</v>
      </c>
      <c r="CQ89" s="4">
        <f t="shared" si="148"/>
        <v>-0.18836979330583981</v>
      </c>
      <c r="CR89" s="4">
        <f t="shared" si="149"/>
        <v>-0.72746737547382445</v>
      </c>
      <c r="CS89" s="4">
        <f t="shared" si="216"/>
        <v>-165.48273132040163</v>
      </c>
      <c r="CT89" s="4" t="str">
        <f t="shared" si="217"/>
        <v>Sad</v>
      </c>
      <c r="CU89" s="2">
        <v>0.259438236088811</v>
      </c>
      <c r="CV89" s="2">
        <v>0.45820236822343702</v>
      </c>
      <c r="CW89" s="2">
        <v>-0.123409686636724</v>
      </c>
      <c r="CX89" s="2">
        <v>-1.92393038323459E-2</v>
      </c>
      <c r="CY89" s="2">
        <v>0.33869928876866801</v>
      </c>
      <c r="CZ89" s="2">
        <v>0.64476739297534102</v>
      </c>
      <c r="DA89" s="2">
        <v>-0.20632326431305142</v>
      </c>
      <c r="DB89" s="2">
        <v>-1.7443183402811872E-2</v>
      </c>
      <c r="DC89" s="2">
        <v>-0.19876413213462601</v>
      </c>
      <c r="DD89" s="2">
        <v>-0.19877497122083521</v>
      </c>
      <c r="DE89" s="2">
        <f t="shared" si="150"/>
        <v>-0.18962966073789422</v>
      </c>
      <c r="DF89" s="2">
        <f t="shared" si="151"/>
        <v>-0.64325559308653391</v>
      </c>
      <c r="DG89" s="2">
        <f t="shared" si="218"/>
        <v>-163.57465422611585</v>
      </c>
      <c r="DH89" s="2" t="str">
        <f t="shared" si="219"/>
        <v>Sad</v>
      </c>
      <c r="DI89" s="7">
        <v>0.181678438624263</v>
      </c>
      <c r="DJ89" s="7">
        <v>0.12434846631230401</v>
      </c>
      <c r="DK89" s="7">
        <v>0.76753267097877298</v>
      </c>
      <c r="DL89" s="7">
        <v>0.38504319913104101</v>
      </c>
      <c r="DM89" s="7">
        <v>0.45683217105959401</v>
      </c>
      <c r="DN89" s="7">
        <v>-3.16485640480779E-2</v>
      </c>
      <c r="DO89" s="7">
        <v>1.202067216015092</v>
      </c>
      <c r="DP89" s="7">
        <v>4.1536526978587043</v>
      </c>
      <c r="DQ89" s="7">
        <v>0.23709542352142898</v>
      </c>
      <c r="DR89" s="7">
        <v>2.673550866024295</v>
      </c>
      <c r="DS89" s="7">
        <f t="shared" si="152"/>
        <v>0.38204725416633556</v>
      </c>
      <c r="DT89" s="7">
        <f t="shared" si="153"/>
        <v>0.93516112452206723</v>
      </c>
      <c r="DU89" s="7">
        <f t="shared" si="220"/>
        <v>22.221796607286301</v>
      </c>
      <c r="DV89" s="7" t="str">
        <f t="shared" si="221"/>
        <v>happy</v>
      </c>
      <c r="DW89" s="8">
        <v>0.28587100618510197</v>
      </c>
      <c r="DX89" s="8">
        <v>0.36582199679344302</v>
      </c>
      <c r="DY89" s="8">
        <v>-0.11637486668177099</v>
      </c>
      <c r="DZ89" s="8">
        <v>-8.0820862238160901E-2</v>
      </c>
      <c r="EA89" s="8">
        <v>4.2142317902358499E-2</v>
      </c>
      <c r="EB89" s="8">
        <v>-0.44085996430802699</v>
      </c>
      <c r="EC89" s="8">
        <v>-0.35478701057503736</v>
      </c>
      <c r="ED89" s="8">
        <v>1.0770662494616876</v>
      </c>
      <c r="EE89" s="8">
        <v>-7.9950990608341044E-2</v>
      </c>
      <c r="EF89" s="8">
        <v>-0.30258991276360836</v>
      </c>
      <c r="EG89" s="8">
        <f t="shared" si="154"/>
        <v>0.21255991229505589</v>
      </c>
      <c r="EH89" s="8">
        <f t="shared" si="155"/>
        <v>-6.5844981485929766E-2</v>
      </c>
      <c r="EI89" s="8">
        <f t="shared" si="222"/>
        <v>107.21148591578473</v>
      </c>
      <c r="EJ89" s="8" t="str">
        <f t="shared" si="223"/>
        <v>nervous</v>
      </c>
      <c r="EK89" s="1">
        <v>0.68434956900323995</v>
      </c>
      <c r="EL89" s="1">
        <v>0.88569039178882802</v>
      </c>
      <c r="EM89" s="1">
        <v>0.41487880393207299</v>
      </c>
      <c r="EN89" s="1">
        <v>0.43721135606760703</v>
      </c>
      <c r="EO89" s="1">
        <v>0.72607315075287404</v>
      </c>
      <c r="EP89" s="1">
        <v>1.2174537803722301</v>
      </c>
      <c r="EQ89" s="1">
        <v>0.29415209931091624</v>
      </c>
      <c r="ER89" s="1">
        <v>0.20788463380442257</v>
      </c>
      <c r="ES89" s="1">
        <v>-0.20134082278558807</v>
      </c>
      <c r="ET89" s="1">
        <v>0.54271877231061671</v>
      </c>
      <c r="EU89" s="1">
        <f t="shared" si="156"/>
        <v>-0.63733883433321115</v>
      </c>
      <c r="EV89" s="1">
        <f t="shared" si="157"/>
        <v>-0.59715467001354006</v>
      </c>
      <c r="EW89" s="1">
        <f t="shared" si="224"/>
        <v>-133.13561566446953</v>
      </c>
      <c r="EX89" s="1" t="str">
        <f t="shared" si="225"/>
        <v>Depressed</v>
      </c>
      <c r="EY89" s="2">
        <v>0.32081568425825402</v>
      </c>
      <c r="EZ89" s="2">
        <v>0.195765683218634</v>
      </c>
      <c r="FA89" s="2">
        <v>0.59772283500672796</v>
      </c>
      <c r="FB89" s="2">
        <v>0.126202384972885</v>
      </c>
      <c r="FC89" s="2">
        <v>0.66647529291776098</v>
      </c>
      <c r="FD89" s="2">
        <v>0.54130421169201404</v>
      </c>
      <c r="FE89" s="2">
        <v>0.6054170946810602</v>
      </c>
      <c r="FF89" s="2">
        <v>0.17122173330411766</v>
      </c>
      <c r="FG89" s="2">
        <v>0.12505000103962002</v>
      </c>
      <c r="FH89" s="2">
        <v>1.4013769476732076</v>
      </c>
      <c r="FI89" s="2">
        <f t="shared" si="158"/>
        <v>-0.10381762343560386</v>
      </c>
      <c r="FJ89" s="2">
        <f t="shared" si="159"/>
        <v>0.6841427225168708</v>
      </c>
      <c r="FK89" s="2">
        <f t="shared" si="226"/>
        <v>-8.6287168780982029</v>
      </c>
      <c r="FL89" s="2" t="str">
        <f t="shared" si="227"/>
        <v>Contented</v>
      </c>
      <c r="FM89" s="7">
        <v>0.50193628003524104</v>
      </c>
      <c r="FN89" s="7">
        <v>0.60147003151036904</v>
      </c>
      <c r="FO89" s="7">
        <v>0.67268178245785804</v>
      </c>
      <c r="FP89" s="7">
        <v>0.47643671617461902</v>
      </c>
      <c r="FQ89" s="7">
        <v>0.24030353717106001</v>
      </c>
      <c r="FR89" s="7">
        <v>0.32806029554376698</v>
      </c>
      <c r="FS89" s="7">
        <v>0.90628630647941943</v>
      </c>
      <c r="FT89" s="7">
        <v>0.51255639790101359</v>
      </c>
      <c r="FU89" s="7">
        <v>-9.9533751475127996E-2</v>
      </c>
      <c r="FV89" s="7">
        <v>1.041428245070336</v>
      </c>
      <c r="FW89" s="7">
        <f t="shared" si="160"/>
        <v>4.1024335389769906E-3</v>
      </c>
      <c r="FX89" s="7">
        <f t="shared" si="161"/>
        <v>0.31435516225254467</v>
      </c>
      <c r="FY89" s="7">
        <f t="shared" si="228"/>
        <v>0.74768546262123592</v>
      </c>
      <c r="FZ89" s="7" t="str">
        <f t="shared" si="229"/>
        <v>happy</v>
      </c>
      <c r="GA89" s="4">
        <v>0.14461248178246</v>
      </c>
      <c r="GB89" s="4">
        <v>0.48239599536851402</v>
      </c>
      <c r="GC89" s="4">
        <v>0.29283322955608798</v>
      </c>
      <c r="GD89" s="4">
        <v>0.84569637135275799</v>
      </c>
      <c r="GE89" s="4">
        <v>4.1104940286653797E-2</v>
      </c>
      <c r="GF89" s="4">
        <v>-0.29553500734243499</v>
      </c>
      <c r="GG89" s="4">
        <v>1.5767676844400285</v>
      </c>
      <c r="GH89" s="4">
        <v>4.5258048792652721</v>
      </c>
      <c r="GI89" s="4">
        <v>-0.33778351358605402</v>
      </c>
      <c r="GJ89" s="4">
        <v>1.8158121339637094</v>
      </c>
      <c r="GK89" s="4">
        <f t="shared" si="162"/>
        <v>-0.33635813399743053</v>
      </c>
      <c r="GL89" s="4">
        <f t="shared" si="163"/>
        <v>0.17452831455795859</v>
      </c>
      <c r="GM89" s="4">
        <f t="shared" si="230"/>
        <v>-62.576264426057257</v>
      </c>
      <c r="GN89" s="4" t="str">
        <f t="shared" si="231"/>
        <v>Calm</v>
      </c>
      <c r="GO89" s="6">
        <v>0.30664013187186001</v>
      </c>
      <c r="GP89" s="6">
        <v>0.33164654071112498</v>
      </c>
      <c r="GQ89" s="6">
        <v>0.29846392063001398</v>
      </c>
      <c r="GR89" s="6">
        <v>0.18749465620466399</v>
      </c>
      <c r="GS89" s="6">
        <v>0.111182695285633</v>
      </c>
      <c r="GT89" s="6">
        <v>0.13850791544171101</v>
      </c>
      <c r="GU89" s="6">
        <v>0.71433129362630965</v>
      </c>
      <c r="GV89" s="6">
        <v>0.3987937448022697</v>
      </c>
      <c r="GW89" s="6">
        <v>-2.5006408839264971E-2</v>
      </c>
      <c r="GX89" s="6">
        <v>0.76134846254603172</v>
      </c>
      <c r="GY89" s="6">
        <f t="shared" si="164"/>
        <v>-2.7335124315018389E-2</v>
      </c>
      <c r="GZ89" s="6">
        <f t="shared" si="165"/>
        <v>-0.33908743895286941</v>
      </c>
      <c r="HA89" s="6">
        <f t="shared" si="232"/>
        <v>-175.39113639316221</v>
      </c>
      <c r="HB89" s="6" t="str">
        <f t="shared" si="233"/>
        <v>Sad</v>
      </c>
      <c r="HI89" s="2">
        <v>0</v>
      </c>
      <c r="HJ89" s="2">
        <v>0</v>
      </c>
      <c r="HK89" s="2">
        <v>0</v>
      </c>
      <c r="HL89" s="2">
        <v>0</v>
      </c>
      <c r="HM89" s="2" t="e">
        <f t="shared" si="166"/>
        <v>#DIV/0!</v>
      </c>
      <c r="HN89" s="2" t="e">
        <f t="shared" si="167"/>
        <v>#DIV/0!</v>
      </c>
      <c r="HO89" s="2" t="e">
        <f t="shared" si="234"/>
        <v>#DIV/0!</v>
      </c>
      <c r="HP89" s="2" t="e">
        <f t="shared" si="235"/>
        <v>#DIV/0!</v>
      </c>
      <c r="HQ89" s="4">
        <v>1.34896721473757</v>
      </c>
      <c r="HR89" s="4">
        <v>1.0203275914636201</v>
      </c>
      <c r="HS89" s="4">
        <v>0.75312829083855104</v>
      </c>
      <c r="HT89" s="4">
        <v>0.78303267906888796</v>
      </c>
      <c r="HU89" s="4">
        <v>0.92237167926952002</v>
      </c>
      <c r="HV89" s="4">
        <v>0.97444027249642196</v>
      </c>
      <c r="HW89" s="4">
        <v>0.33157900515228012</v>
      </c>
      <c r="HX89" s="4">
        <v>0.39254325940182339</v>
      </c>
      <c r="HY89" s="4">
        <v>0.32863962327394991</v>
      </c>
      <c r="HZ89" s="4">
        <v>0.64836210584129172</v>
      </c>
      <c r="IA89" s="4">
        <f t="shared" si="168"/>
        <v>0.60253568130408608</v>
      </c>
      <c r="IB89" s="4">
        <f t="shared" si="169"/>
        <v>-6.3827981219159446E-2</v>
      </c>
      <c r="IC89" s="4">
        <f t="shared" si="236"/>
        <v>96.04692129777915</v>
      </c>
      <c r="ID89" s="4" t="str">
        <f t="shared" si="237"/>
        <v>nervous</v>
      </c>
      <c r="IE89" s="6">
        <v>0.50431336493368695</v>
      </c>
      <c r="IF89" s="6">
        <v>0.85526832597842595</v>
      </c>
      <c r="IG89" s="6">
        <v>0.46811770788426299</v>
      </c>
      <c r="IH89" s="6">
        <v>0.96202909874892695</v>
      </c>
      <c r="II89" s="6">
        <v>0.248182523595217</v>
      </c>
      <c r="IJ89" s="6">
        <v>1.009199131058</v>
      </c>
      <c r="IK89" s="6">
        <v>0.62208673166229833</v>
      </c>
      <c r="IL89" s="6">
        <v>0.51598063303184372</v>
      </c>
      <c r="IM89" s="6">
        <v>-0.350954961044739</v>
      </c>
      <c r="IN89" s="6">
        <v>1.0519020785531001</v>
      </c>
      <c r="IO89" s="6">
        <f t="shared" si="170"/>
        <v>-0.44909893641434018</v>
      </c>
      <c r="IP89" s="6">
        <f t="shared" si="171"/>
        <v>0.46963227987691436</v>
      </c>
      <c r="IQ89" s="6">
        <f t="shared" si="238"/>
        <v>-43.719671138299375</v>
      </c>
      <c r="IR89" s="6" t="str">
        <f t="shared" si="239"/>
        <v>Relased</v>
      </c>
      <c r="IS89" s="4">
        <v>4.3469381598937498E-2</v>
      </c>
      <c r="IT89" s="4">
        <v>0.20928986347818301</v>
      </c>
      <c r="IU89" s="4">
        <v>0.26809927360264302</v>
      </c>
      <c r="IV89" s="4">
        <v>0.36843052917793101</v>
      </c>
      <c r="IW89" s="4">
        <v>0.64840018894122797</v>
      </c>
      <c r="IX89" s="4">
        <v>0.404543054377767</v>
      </c>
      <c r="IY89" s="4">
        <v>0.38749973263505294</v>
      </c>
      <c r="IZ89" s="4">
        <v>0.60021305221756072</v>
      </c>
      <c r="JA89" s="4">
        <v>-0.16582048187924553</v>
      </c>
      <c r="JB89" s="4">
        <v>2.5183245130612715</v>
      </c>
      <c r="JC89" s="4">
        <f t="shared" si="172"/>
        <v>-0.13523860832690759</v>
      </c>
      <c r="JD89" s="4">
        <f t="shared" si="173"/>
        <v>0.87694985099540301</v>
      </c>
      <c r="JE89" s="4">
        <f t="shared" si="240"/>
        <v>-8.7667922237714055</v>
      </c>
      <c r="JF89" s="4" t="str">
        <f t="shared" si="241"/>
        <v>Contented</v>
      </c>
      <c r="JG89" s="6">
        <v>0.67446195024522804</v>
      </c>
      <c r="JH89" s="6">
        <v>0.750070630838231</v>
      </c>
      <c r="JI89" s="6">
        <v>1.15429982266127E-2</v>
      </c>
      <c r="JJ89" s="6">
        <v>0.209999877682121</v>
      </c>
      <c r="JK89" s="6">
        <v>0.65103101559069598</v>
      </c>
      <c r="JL89" s="6">
        <v>0.45488984783633402</v>
      </c>
      <c r="JM89" s="6">
        <v>8.7084567961725028E-3</v>
      </c>
      <c r="JN89" s="6">
        <v>0.17427947339245276</v>
      </c>
      <c r="JO89" s="6">
        <v>-7.5608680593002964E-2</v>
      </c>
      <c r="JP89" s="6">
        <v>0.15551969737346019</v>
      </c>
      <c r="JQ89" s="6">
        <f t="shared" si="174"/>
        <v>-0.16134244273405951</v>
      </c>
      <c r="JR89" s="6">
        <f t="shared" si="175"/>
        <v>0.1326092661342384</v>
      </c>
      <c r="JS89" s="6">
        <f t="shared" si="242"/>
        <v>-50.582809384681127</v>
      </c>
      <c r="JT89" s="6" t="str">
        <f t="shared" si="243"/>
        <v>Relased</v>
      </c>
      <c r="JU89" s="2">
        <v>0.60683544609859097</v>
      </c>
      <c r="JV89" s="2">
        <v>0.43920240188722298</v>
      </c>
      <c r="JW89" s="2">
        <v>0.42416756357481999</v>
      </c>
      <c r="JX89" s="2">
        <v>0.18792374661337899</v>
      </c>
      <c r="JY89" s="2">
        <v>0.48378321735570201</v>
      </c>
      <c r="JZ89" s="2">
        <v>-0.15366080096352999</v>
      </c>
      <c r="KA89" s="2">
        <v>0.38892380791592474</v>
      </c>
      <c r="KB89" s="2">
        <v>0.65813088532622965</v>
      </c>
      <c r="KC89" s="2">
        <v>0.16763304421136799</v>
      </c>
      <c r="KD89" s="2">
        <v>0.58515216382160962</v>
      </c>
      <c r="KE89" s="2">
        <f t="shared" si="176"/>
        <v>0.36689867513767394</v>
      </c>
      <c r="KF89" s="2">
        <f t="shared" si="177"/>
        <v>0.18138516156460205</v>
      </c>
      <c r="KG89" s="2">
        <f t="shared" si="244"/>
        <v>63.693406058474871</v>
      </c>
      <c r="KH89" s="2" t="str">
        <f t="shared" si="245"/>
        <v>alert</v>
      </c>
      <c r="KI89" s="7">
        <v>0.88045820383979501</v>
      </c>
      <c r="KJ89" s="7">
        <v>0.67600791968625995</v>
      </c>
      <c r="KK89" s="7">
        <v>0.203225341477865</v>
      </c>
      <c r="KL89" s="7">
        <v>0.28950595703141202</v>
      </c>
      <c r="KM89" s="7">
        <v>0.51626271105203803</v>
      </c>
      <c r="KN89" s="7">
        <v>0.45081886390392201</v>
      </c>
      <c r="KO89" s="7">
        <v>0.14550175293509046</v>
      </c>
      <c r="KP89" s="7">
        <v>0.25692143748040608</v>
      </c>
      <c r="KQ89" s="7">
        <v>0.20445028415353506</v>
      </c>
      <c r="KR89" s="7">
        <v>0.31657052541113578</v>
      </c>
      <c r="KS89" s="7">
        <f t="shared" si="178"/>
        <v>0.30340669670766496</v>
      </c>
      <c r="KT89" s="7">
        <f t="shared" si="179"/>
        <v>0.16774006968868505</v>
      </c>
      <c r="KU89" s="7">
        <f t="shared" si="246"/>
        <v>61.063745654720606</v>
      </c>
      <c r="KV89" s="7" t="str">
        <f t="shared" si="247"/>
        <v>alert</v>
      </c>
      <c r="KW89" s="2">
        <v>0.98677966305649001</v>
      </c>
      <c r="KX89" s="2">
        <v>0.83746810928140902</v>
      </c>
      <c r="KY89" s="2">
        <v>8.5271633787463802E-2</v>
      </c>
      <c r="KZ89" s="2">
        <v>-1.9951135469486798E-2</v>
      </c>
      <c r="LA89" s="2">
        <v>0.88322708658214899</v>
      </c>
      <c r="LB89" s="2">
        <v>0.65963454157615098</v>
      </c>
      <c r="LC89" s="2">
        <v>4.559963957560139E-2</v>
      </c>
      <c r="LD89" s="2">
        <v>-1.3326497991342496E-2</v>
      </c>
      <c r="LE89" s="2">
        <v>0.14931155377508099</v>
      </c>
      <c r="LF89" s="2">
        <v>3.5806812708486575E-2</v>
      </c>
      <c r="LG89" s="2">
        <f t="shared" si="180"/>
        <v>7.4523251627459208E-2</v>
      </c>
      <c r="LH89" s="2">
        <f t="shared" si="181"/>
        <v>-3.4642259723141389E-2</v>
      </c>
      <c r="LI89" s="2">
        <f t="shared" si="248"/>
        <v>114.93144061021246</v>
      </c>
      <c r="LJ89" s="2" t="str">
        <f t="shared" si="249"/>
        <v>nervous</v>
      </c>
      <c r="LK89" s="4">
        <v>0.67610392733443003</v>
      </c>
      <c r="LL89" s="4">
        <v>0.48049749688888999</v>
      </c>
      <c r="LM89" s="4">
        <v>0.11411813825460899</v>
      </c>
      <c r="LN89" s="4">
        <v>0.33349913772420298</v>
      </c>
      <c r="LO89" s="4">
        <v>5.2483053759743298E-2</v>
      </c>
      <c r="LP89" s="4">
        <v>0.30140287404357102</v>
      </c>
      <c r="LQ89" s="4">
        <v>0.15662939527581085</v>
      </c>
      <c r="LR89" s="4">
        <v>0.42652382595302535</v>
      </c>
      <c r="LS89" s="4">
        <v>0.19560643044554005</v>
      </c>
      <c r="LT89" s="4">
        <v>0.38701082897195593</v>
      </c>
      <c r="LU89" s="4">
        <f t="shared" si="182"/>
        <v>0.41310777651358688</v>
      </c>
      <c r="LV89" s="4">
        <f t="shared" si="183"/>
        <v>5.7441739183931251E-2</v>
      </c>
      <c r="LW89" s="4">
        <f t="shared" si="250"/>
        <v>82.083903274461889</v>
      </c>
      <c r="LX89" s="4" t="str">
        <f t="shared" si="251"/>
        <v>alert</v>
      </c>
      <c r="LY89" s="6">
        <v>0.14157054461416099</v>
      </c>
      <c r="LZ89" s="6">
        <v>0.19782958526679401</v>
      </c>
      <c r="MA89" s="6">
        <v>1.66295584576087E-3</v>
      </c>
      <c r="MB89" s="6">
        <v>-5.1168643009911099E-2</v>
      </c>
      <c r="MC89" s="6">
        <v>-0.25128372315623598</v>
      </c>
      <c r="MD89" s="6">
        <v>-8.9297776124363001E-2</v>
      </c>
      <c r="ME89" s="6">
        <v>-1.5157302594447454E-2</v>
      </c>
      <c r="MF89" s="6">
        <v>-0.47146217698039355</v>
      </c>
      <c r="MG89" s="6">
        <v>-5.6259040652633013E-2</v>
      </c>
      <c r="MH89" s="6">
        <v>-0.14586231060522695</v>
      </c>
      <c r="MI89" s="6">
        <f t="shared" si="184"/>
        <v>-4.5461541496181201E-2</v>
      </c>
      <c r="MJ89" s="6">
        <f t="shared" si="185"/>
        <v>-5.895011104423864E-2</v>
      </c>
      <c r="MK89" s="6">
        <f t="shared" si="252"/>
        <v>-142.36106841838262</v>
      </c>
      <c r="ML89" s="6" t="str">
        <f t="shared" si="253"/>
        <v>Depressed</v>
      </c>
      <c r="MM89" s="2">
        <v>0.55857242563970599</v>
      </c>
      <c r="MN89" s="2">
        <v>0.62827036883433995</v>
      </c>
      <c r="MO89" s="2">
        <v>0.32276739755376599</v>
      </c>
      <c r="MP89" s="2">
        <v>0.45926185856854401</v>
      </c>
      <c r="MQ89" s="2">
        <v>0.37234944656692598</v>
      </c>
      <c r="MR89" s="2">
        <v>0.66380287262382098</v>
      </c>
      <c r="MS89" s="2">
        <v>0.34671802993379769</v>
      </c>
      <c r="MT89" s="2">
        <v>0.35544568514571745</v>
      </c>
      <c r="MU89" s="2">
        <v>-6.969794319463396E-2</v>
      </c>
      <c r="MV89" s="2">
        <v>0.65891562030240847</v>
      </c>
      <c r="MW89" s="2">
        <f t="shared" si="186"/>
        <v>0.24154975079440089</v>
      </c>
      <c r="MX89" s="2">
        <f t="shared" si="187"/>
        <v>0.38762282909974632</v>
      </c>
      <c r="MY89" s="2">
        <f t="shared" si="254"/>
        <v>31.929372330055138</v>
      </c>
      <c r="MZ89" s="2" t="str">
        <f t="shared" si="255"/>
        <v>excited</v>
      </c>
      <c r="NA89" s="7">
        <v>0.42075476905590597</v>
      </c>
      <c r="NB89" s="7">
        <v>0.73689689667846803</v>
      </c>
      <c r="NC89" s="7">
        <v>0.35420716089848497</v>
      </c>
      <c r="ND89" s="7">
        <v>0.580007427886995</v>
      </c>
      <c r="NE89" s="7">
        <v>-3.1766485864756999E-2</v>
      </c>
      <c r="NF89" s="7">
        <v>0.95588392326332206</v>
      </c>
      <c r="NG89" s="7">
        <v>0.91058568138009299</v>
      </c>
      <c r="NH89" s="7">
        <v>0.34263586936608831</v>
      </c>
      <c r="NI89" s="7">
        <v>-0.31614212762256205</v>
      </c>
      <c r="NJ89" s="7">
        <v>0.8069910979593734</v>
      </c>
      <c r="NK89" s="7">
        <f t="shared" si="188"/>
        <v>-0.28989913014216129</v>
      </c>
      <c r="NL89" s="7">
        <f t="shared" si="189"/>
        <v>0.32878298018564256</v>
      </c>
      <c r="NM89" s="7">
        <f t="shared" si="256"/>
        <v>-41.403720140398001</v>
      </c>
      <c r="NN89" s="7" t="str">
        <f t="shared" si="257"/>
        <v>Relased</v>
      </c>
      <c r="NO89" s="4">
        <v>0.29220629544628501</v>
      </c>
      <c r="NP89" s="4">
        <v>0.36497235784151899</v>
      </c>
      <c r="NQ89" s="4">
        <v>6.3243875500404098E-2</v>
      </c>
      <c r="NR89" s="4">
        <v>0.171509812900347</v>
      </c>
      <c r="NS89" s="4">
        <v>0.103710350026709</v>
      </c>
      <c r="NT89" s="4">
        <v>0.32671314528364098</v>
      </c>
      <c r="NU89" s="4">
        <v>0.15974038026324419</v>
      </c>
      <c r="NV89" s="4">
        <v>0.24795924177308143</v>
      </c>
      <c r="NW89" s="4">
        <v>-7.2766062395233977E-2</v>
      </c>
      <c r="NX89" s="4">
        <v>0.35721441532876963</v>
      </c>
      <c r="NY89" s="4">
        <f t="shared" si="190"/>
        <v>-0.11540975147108579</v>
      </c>
      <c r="NZ89" s="4">
        <f t="shared" si="191"/>
        <v>-0.60852485907596177</v>
      </c>
      <c r="OA89" s="4">
        <f t="shared" si="258"/>
        <v>-169.26111522280115</v>
      </c>
      <c r="OB89" s="4" t="str">
        <f t="shared" si="259"/>
        <v>Sad</v>
      </c>
      <c r="OC89" s="1">
        <v>0.31519901297056302</v>
      </c>
      <c r="OD89" s="1">
        <v>0.70416002150050105</v>
      </c>
      <c r="OE89" s="1">
        <v>0.43313645657211602</v>
      </c>
      <c r="OF89" s="1">
        <v>0.59760682199099002</v>
      </c>
      <c r="OG89" s="1">
        <v>0.44695456224599001</v>
      </c>
      <c r="OH89" s="1">
        <v>0.85813052382037602</v>
      </c>
      <c r="OI89" s="1">
        <v>0.56830600899437833</v>
      </c>
      <c r="OJ89" s="1">
        <v>0.38251964321287513</v>
      </c>
      <c r="OK89" s="1">
        <v>-0.38896100852993803</v>
      </c>
      <c r="OL89" s="1">
        <v>1.0111680415899282</v>
      </c>
      <c r="OM89" s="1">
        <f t="shared" si="192"/>
        <v>-0.53699028723167741</v>
      </c>
      <c r="ON89" s="1">
        <f t="shared" si="193"/>
        <v>0.34860341165742881</v>
      </c>
      <c r="OO89" s="1">
        <f t="shared" si="260"/>
        <v>-57.009168689591</v>
      </c>
      <c r="OP89" s="1" t="str">
        <f t="shared" si="261"/>
        <v>Relased</v>
      </c>
      <c r="OQ89" s="2">
        <v>0.51640482904830598</v>
      </c>
      <c r="OR89" s="2">
        <v>0.33594389856158002</v>
      </c>
      <c r="OS89" s="2">
        <v>7.8801023099843007E-2</v>
      </c>
      <c r="OT89" s="2">
        <v>0.17505303923417101</v>
      </c>
      <c r="OU89" s="2">
        <v>2.58398567493929E-2</v>
      </c>
      <c r="OV89" s="2">
        <v>8.7223409476509098E-2</v>
      </c>
      <c r="OW89" s="2">
        <v>0.14532373513982608</v>
      </c>
      <c r="OX89" s="2">
        <v>0.41367335308996639</v>
      </c>
      <c r="OY89" s="2">
        <v>0.18046093048672596</v>
      </c>
      <c r="OZ89" s="2">
        <v>0.29782887462724206</v>
      </c>
      <c r="PA89" s="2">
        <f t="shared" si="194"/>
        <v>0.14294427675364174</v>
      </c>
      <c r="PB89" s="2">
        <f t="shared" si="195"/>
        <v>-0.20475903183344857</v>
      </c>
      <c r="PC89" s="2">
        <f t="shared" si="262"/>
        <v>145.08073113520501</v>
      </c>
      <c r="PD89" s="2" t="str">
        <f t="shared" si="263"/>
        <v>stressed</v>
      </c>
      <c r="PE89" s="1">
        <v>0.37806133501497402</v>
      </c>
      <c r="PF89" s="1">
        <v>0.73280538292906505</v>
      </c>
      <c r="PG89" s="1">
        <v>0.52149158213805502</v>
      </c>
      <c r="PH89" s="1">
        <v>0.92207146913200699</v>
      </c>
      <c r="PI89" s="1">
        <v>-0.34209722747149302</v>
      </c>
      <c r="PJ89" s="1">
        <v>9.2587302491761406E-2</v>
      </c>
      <c r="PK89" s="1">
        <v>14.500334298788477</v>
      </c>
      <c r="PL89" s="1">
        <v>1.1171306523777695</v>
      </c>
      <c r="PM89" s="1">
        <v>-0.35474404791409103</v>
      </c>
      <c r="PN89" s="1">
        <v>1.2994925745383461</v>
      </c>
      <c r="PO89" s="1">
        <f t="shared" si="196"/>
        <v>-0.39135849583781057</v>
      </c>
      <c r="PP89" s="1">
        <f t="shared" si="197"/>
        <v>-0.19877391533548716</v>
      </c>
      <c r="PQ89" s="1">
        <f t="shared" si="264"/>
        <v>-116.92635667754865</v>
      </c>
      <c r="PR89" s="1" t="str">
        <f t="shared" si="265"/>
        <v>Bored</v>
      </c>
      <c r="PS89" s="4">
        <v>1.0400493316161401</v>
      </c>
      <c r="PT89" s="4">
        <v>0.78685828520784096</v>
      </c>
      <c r="PU89" s="4">
        <v>0.55044401317578495</v>
      </c>
      <c r="PV89" s="4">
        <v>0.51814049508948601</v>
      </c>
      <c r="PW89" s="4">
        <v>0.73670845349797298</v>
      </c>
      <c r="PX89" s="4">
        <v>0.81182337598551402</v>
      </c>
      <c r="PY89" s="4">
        <v>0.30980250532034809</v>
      </c>
      <c r="PZ89" s="4">
        <v>0.32410485943944206</v>
      </c>
      <c r="QA89" s="4">
        <v>0.25319104640829915</v>
      </c>
      <c r="QB89" s="4">
        <v>0.58491436481225589</v>
      </c>
      <c r="QC89" s="4">
        <f t="shared" si="198"/>
        <v>0.3048988525060039</v>
      </c>
      <c r="QD89" s="4">
        <f t="shared" si="199"/>
        <v>-2.0054569221489293E-2</v>
      </c>
      <c r="QE89" s="4">
        <f t="shared" si="266"/>
        <v>93.76318056650409</v>
      </c>
      <c r="QF89" s="4" t="str">
        <f t="shared" si="267"/>
        <v>nervous</v>
      </c>
      <c r="QG89" s="2">
        <v>0.84619951047602804</v>
      </c>
      <c r="QH89" s="2">
        <v>0.85155487608974001</v>
      </c>
      <c r="QI89" s="2">
        <v>0.337177187824446</v>
      </c>
      <c r="QJ89" s="2">
        <v>0.65466648200551003</v>
      </c>
      <c r="QK89" s="2">
        <v>1.01680049755557</v>
      </c>
      <c r="QL89" s="2">
        <v>0.66152744906009397</v>
      </c>
      <c r="QM89" s="2">
        <v>0.18098614405305316</v>
      </c>
      <c r="QN89" s="2">
        <v>0.43267076161284301</v>
      </c>
      <c r="QO89" s="2">
        <v>-5.355365613711971E-3</v>
      </c>
      <c r="QP89" s="2">
        <v>0.58420916339746043</v>
      </c>
      <c r="QQ89" s="2">
        <f t="shared" si="200"/>
        <v>0.27591115722849802</v>
      </c>
      <c r="QR89" s="2">
        <f t="shared" si="201"/>
        <v>-0.52151558984848312</v>
      </c>
      <c r="QS89" s="2">
        <f t="shared" si="268"/>
        <v>152.11863509967222</v>
      </c>
      <c r="QT89" s="2" t="str">
        <f t="shared" si="269"/>
        <v>Upset</v>
      </c>
      <c r="QU89" s="4">
        <v>0.70954818686254395</v>
      </c>
      <c r="QV89" s="4">
        <v>0.37424713048594099</v>
      </c>
      <c r="QW89" s="4">
        <v>0.118273883406076</v>
      </c>
      <c r="QX89" s="4">
        <v>0.23740197660345799</v>
      </c>
      <c r="QY89" s="4">
        <v>0.32439367683801301</v>
      </c>
      <c r="QZ89" s="4">
        <v>0.98477697803431297</v>
      </c>
      <c r="RA89" s="4">
        <v>0.11439123180752615</v>
      </c>
      <c r="RB89" s="4">
        <v>0.17468562560082054</v>
      </c>
      <c r="RC89" s="4">
        <v>0.33530105637660296</v>
      </c>
      <c r="RD89" s="4">
        <v>0.32817622877325048</v>
      </c>
      <c r="RE89" s="4">
        <f t="shared" si="202"/>
        <v>0.45330514869826777</v>
      </c>
      <c r="RF89" s="4">
        <f t="shared" si="203"/>
        <v>0.10246938847344556</v>
      </c>
      <c r="RG89" s="4">
        <f t="shared" si="270"/>
        <v>77.262396612488601</v>
      </c>
      <c r="RH89" s="4" t="str">
        <f t="shared" si="271"/>
        <v>alert</v>
      </c>
    </row>
    <row r="90" spans="1:476" x14ac:dyDescent="0.3">
      <c r="A90" s="1">
        <v>0.34524514232994502</v>
      </c>
      <c r="B90" s="1">
        <v>0.56802233179392503</v>
      </c>
      <c r="C90" s="1">
        <v>0.59237893834331801</v>
      </c>
      <c r="D90" s="1">
        <v>0.47704865708211702</v>
      </c>
      <c r="E90" s="1">
        <v>0.56735694541250503</v>
      </c>
      <c r="F90" s="1">
        <v>0.35109875045217498</v>
      </c>
      <c r="G90" s="1">
        <v>0.64910977774411593</v>
      </c>
      <c r="H90" s="1">
        <v>0.51902699905036498</v>
      </c>
      <c r="I90" s="1">
        <v>-0.22277718946398001</v>
      </c>
      <c r="J90" s="1">
        <v>1.1709905648959797</v>
      </c>
      <c r="K90" s="1">
        <f t="shared" si="136"/>
        <v>-0.41285933179760181</v>
      </c>
      <c r="L90" s="1">
        <f t="shared" si="137"/>
        <v>0.62626035547467618</v>
      </c>
      <c r="M90" s="1">
        <f t="shared" si="204"/>
        <v>-33.394688802049842</v>
      </c>
      <c r="N90" s="1" t="str">
        <f t="shared" si="205"/>
        <v>Relased</v>
      </c>
      <c r="O90" s="8">
        <v>1.5274327545023199E-2</v>
      </c>
      <c r="P90" s="8">
        <v>0.28876853431256599</v>
      </c>
      <c r="Q90" s="8">
        <v>-4.4622936199370598E-2</v>
      </c>
      <c r="R90" s="8">
        <v>8.6666843378466595E-3</v>
      </c>
      <c r="S90" s="8">
        <v>-0.56427347417152196</v>
      </c>
      <c r="T90" s="8">
        <v>-9.4526339330161802E-2</v>
      </c>
      <c r="U90" s="8">
        <v>8.1280520149385541E-2</v>
      </c>
      <c r="V90" s="8">
        <v>4.4617928347812114E-2</v>
      </c>
      <c r="W90" s="8">
        <v>-0.27349420676754277</v>
      </c>
      <c r="X90" s="8">
        <v>-0.11826047038843326</v>
      </c>
      <c r="Y90" s="8">
        <f t="shared" si="138"/>
        <v>4.866744312571547E-2</v>
      </c>
      <c r="Z90" s="8">
        <f t="shared" si="139"/>
        <v>-4.0203070518811668E-2</v>
      </c>
      <c r="AA90" s="8">
        <f t="shared" si="206"/>
        <v>129.55933946138896</v>
      </c>
      <c r="AB90" s="8" t="str">
        <f t="shared" si="207"/>
        <v>stressed</v>
      </c>
      <c r="AC90" s="2">
        <v>3.8179371634982903E-2</v>
      </c>
      <c r="AD90" s="2">
        <v>0.172875545910919</v>
      </c>
      <c r="AE90" s="2">
        <v>-6.94750905265695E-2</v>
      </c>
      <c r="AF90" s="2">
        <v>5.1298505618348103E-2</v>
      </c>
      <c r="AG90" s="2">
        <v>-0.34721116646925798</v>
      </c>
      <c r="AH90" s="2">
        <v>0.287563357325471</v>
      </c>
      <c r="AI90" s="2">
        <v>0.22481534809007925</v>
      </c>
      <c r="AJ90" s="2">
        <v>0.11141218793150363</v>
      </c>
      <c r="AK90" s="2">
        <v>-0.13469617427593611</v>
      </c>
      <c r="AL90" s="2">
        <v>-8.6122536823943982E-2</v>
      </c>
      <c r="AM90" s="2">
        <f t="shared" si="140"/>
        <v>-3.1722675541045575E-2</v>
      </c>
      <c r="AN90" s="2">
        <f t="shared" si="141"/>
        <v>-0.24275512790448384</v>
      </c>
      <c r="AO90" s="2">
        <f t="shared" si="208"/>
        <v>-172.55490859279945</v>
      </c>
      <c r="AP90" s="2" t="str">
        <f t="shared" si="209"/>
        <v>Sad</v>
      </c>
      <c r="AQ90" s="8">
        <v>0.40472674920618701</v>
      </c>
      <c r="AR90" s="8">
        <v>0.61048304681924503</v>
      </c>
      <c r="AS90" s="8">
        <v>3.9871095194996702E-2</v>
      </c>
      <c r="AT90" s="8">
        <v>5.3814827790250597E-2</v>
      </c>
      <c r="AU90" s="8">
        <v>0.87638456829706601</v>
      </c>
      <c r="AV90" s="8">
        <v>0.78846921294088301</v>
      </c>
      <c r="AW90" s="8">
        <v>3.1122272241495094E-2</v>
      </c>
      <c r="AX90" s="8">
        <v>3.8467951579332652E-2</v>
      </c>
      <c r="AY90" s="8">
        <v>-0.20575629761305803</v>
      </c>
      <c r="AZ90" s="8">
        <v>9.228232760561382E-2</v>
      </c>
      <c r="BA90" s="8">
        <f t="shared" si="142"/>
        <v>-0.30183573006407771</v>
      </c>
      <c r="BB90" s="8">
        <f t="shared" si="143"/>
        <v>6.2734076497471314E-2</v>
      </c>
      <c r="BC90" s="8">
        <f t="shared" si="210"/>
        <v>-78.258705903353146</v>
      </c>
      <c r="BD90" s="8" t="str">
        <f t="shared" si="211"/>
        <v>Calm</v>
      </c>
      <c r="BE90" s="4">
        <v>0.53901782526951603</v>
      </c>
      <c r="BF90" s="4">
        <v>0.28663317227056301</v>
      </c>
      <c r="BG90" s="4">
        <v>0.11672009428720199</v>
      </c>
      <c r="BH90" s="4">
        <v>-1.03027069382883E-2</v>
      </c>
      <c r="BI90" s="4">
        <v>0.50199144901854198</v>
      </c>
      <c r="BJ90" s="4">
        <v>0.33449689475426497</v>
      </c>
      <c r="BK90" s="4">
        <v>0.11212205036984556</v>
      </c>
      <c r="BL90" s="4">
        <v>-1.6587036250937885E-2</v>
      </c>
      <c r="BM90" s="4">
        <v>0.25238465299895302</v>
      </c>
      <c r="BN90" s="4">
        <v>0.12888906773681691</v>
      </c>
      <c r="BO90" s="4">
        <f t="shared" si="144"/>
        <v>0.28824744758560583</v>
      </c>
      <c r="BP90" s="4">
        <f t="shared" si="145"/>
        <v>0.1056207721958573</v>
      </c>
      <c r="BQ90" s="4">
        <f t="shared" si="212"/>
        <v>69.875955401464324</v>
      </c>
      <c r="BR90" s="4" t="str">
        <f t="shared" si="213"/>
        <v>alert</v>
      </c>
      <c r="BS90" s="6">
        <v>0.828084795122219</v>
      </c>
      <c r="BT90" s="6">
        <v>0.688017567223423</v>
      </c>
      <c r="BU90" s="6">
        <v>0.79663230035409005</v>
      </c>
      <c r="BV90" s="6">
        <v>0.54329941126205095</v>
      </c>
      <c r="BW90" s="6">
        <v>0.374398542022022</v>
      </c>
      <c r="BX90" s="6">
        <v>0.317631645973105</v>
      </c>
      <c r="BY90" s="6">
        <v>0.66248926346538806</v>
      </c>
      <c r="BZ90" s="6">
        <v>0.54024743830419242</v>
      </c>
      <c r="CA90" s="6">
        <v>0.140067227898796</v>
      </c>
      <c r="CB90" s="6">
        <v>0.88380029270784988</v>
      </c>
      <c r="CC90" s="6">
        <f t="shared" si="146"/>
        <v>0.39698153323309526</v>
      </c>
      <c r="CD90" s="6">
        <f t="shared" si="147"/>
        <v>-0.39198789958569513</v>
      </c>
      <c r="CE90" s="6">
        <f t="shared" si="214"/>
        <v>134.63736198130678</v>
      </c>
      <c r="CF90" s="6" t="str">
        <f t="shared" si="215"/>
        <v>stressed</v>
      </c>
      <c r="CG90" s="4">
        <v>1.0413260284422801</v>
      </c>
      <c r="CH90" s="4">
        <v>1.0843572697633801</v>
      </c>
      <c r="CI90" s="4">
        <v>0.54925306912410599</v>
      </c>
      <c r="CJ90" s="4">
        <v>0.78208264484333601</v>
      </c>
      <c r="CK90" s="4">
        <v>0.79404948216682902</v>
      </c>
      <c r="CL90" s="4">
        <v>1.2440566125024699</v>
      </c>
      <c r="CM90" s="4">
        <v>0.29925923384573461</v>
      </c>
      <c r="CN90" s="4">
        <v>0.3358864378880389</v>
      </c>
      <c r="CO90" s="4">
        <v>-4.3031241321100033E-2</v>
      </c>
      <c r="CP90" s="4">
        <v>0.62630953307637793</v>
      </c>
      <c r="CQ90" s="4">
        <f t="shared" si="148"/>
        <v>-0.20066962881335682</v>
      </c>
      <c r="CR90" s="4">
        <f t="shared" si="149"/>
        <v>-0.68886477120707634</v>
      </c>
      <c r="CS90" s="4">
        <f t="shared" si="216"/>
        <v>-163.75890397662656</v>
      </c>
      <c r="CT90" s="4" t="str">
        <f t="shared" si="217"/>
        <v>Sad</v>
      </c>
      <c r="CU90" s="2">
        <v>0.23729204685546301</v>
      </c>
      <c r="CV90" s="2">
        <v>0.52655246248828302</v>
      </c>
      <c r="CW90" s="2">
        <v>-0.12534781685213101</v>
      </c>
      <c r="CX90" s="2">
        <v>8.7143415141809604E-3</v>
      </c>
      <c r="CY90" s="2">
        <v>0.225634137761166</v>
      </c>
      <c r="CZ90" s="2">
        <v>0.504146044896428</v>
      </c>
      <c r="DA90" s="2">
        <v>-0.27077279492396272</v>
      </c>
      <c r="DB90" s="2">
        <v>8.4547920189509979E-3</v>
      </c>
      <c r="DC90" s="2">
        <v>-0.28926041563282001</v>
      </c>
      <c r="DD90" s="2">
        <v>-0.15269269322647253</v>
      </c>
      <c r="DE90" s="2">
        <f t="shared" si="150"/>
        <v>-0.2909976579852328</v>
      </c>
      <c r="DF90" s="2">
        <f t="shared" si="151"/>
        <v>-0.61934638629454963</v>
      </c>
      <c r="DG90" s="2">
        <f t="shared" si="218"/>
        <v>-154.83368512361199</v>
      </c>
      <c r="DH90" s="2" t="str">
        <f t="shared" si="219"/>
        <v>Sad</v>
      </c>
      <c r="DI90" s="7">
        <v>0.19226444611562901</v>
      </c>
      <c r="DJ90" s="7">
        <v>0.12434846631230401</v>
      </c>
      <c r="DK90" s="7">
        <v>0.68893500722932799</v>
      </c>
      <c r="DL90" s="7">
        <v>0.38504319913104101</v>
      </c>
      <c r="DM90" s="7">
        <v>0.338956137932379</v>
      </c>
      <c r="DN90" s="7">
        <v>-3.16485640480779E-2</v>
      </c>
      <c r="DO90" s="7">
        <v>1.2968906475338442</v>
      </c>
      <c r="DP90" s="7">
        <v>4.1536526978587043</v>
      </c>
      <c r="DQ90" s="7">
        <v>0.23709542352142898</v>
      </c>
      <c r="DR90" s="7">
        <v>2.673550866024295</v>
      </c>
      <c r="DS90" s="7">
        <f t="shared" si="152"/>
        <v>0.38204725416633556</v>
      </c>
      <c r="DT90" s="7">
        <f t="shared" si="153"/>
        <v>0.93516112452206723</v>
      </c>
      <c r="DU90" s="7">
        <f t="shared" si="220"/>
        <v>22.221796607286301</v>
      </c>
      <c r="DV90" s="7" t="str">
        <f t="shared" si="221"/>
        <v>happy</v>
      </c>
      <c r="DW90" s="8">
        <v>0.330451189628787</v>
      </c>
      <c r="DX90" s="8">
        <v>0.30547578688083299</v>
      </c>
      <c r="DY90" s="8">
        <v>-0.16717569396234</v>
      </c>
      <c r="DZ90" s="8">
        <v>-9.2729070981849404E-2</v>
      </c>
      <c r="EA90" s="8">
        <v>-1.7993841381236299E-2</v>
      </c>
      <c r="EB90" s="8">
        <v>-0.45116372306555702</v>
      </c>
      <c r="EC90" s="8">
        <v>-0.535035245290156</v>
      </c>
      <c r="ED90" s="8">
        <v>0.63649107407406891</v>
      </c>
      <c r="EE90" s="8">
        <v>2.4975402747954012E-2</v>
      </c>
      <c r="EF90" s="8">
        <v>-0.40870221667700812</v>
      </c>
      <c r="EG90" s="8">
        <f t="shared" si="154"/>
        <v>0.33450984434147979</v>
      </c>
      <c r="EH90" s="8">
        <f t="shared" si="155"/>
        <v>-0.10913971146106638</v>
      </c>
      <c r="EI90" s="8">
        <f t="shared" si="222"/>
        <v>108.06982481431274</v>
      </c>
      <c r="EJ90" s="8" t="str">
        <f t="shared" si="223"/>
        <v>nervous</v>
      </c>
      <c r="EK90" s="1">
        <v>0.68434956900323995</v>
      </c>
      <c r="EL90" s="1">
        <v>0.88569039178882802</v>
      </c>
      <c r="EM90" s="1">
        <v>0.41487880393207299</v>
      </c>
      <c r="EN90" s="1">
        <v>0.43721135606760703</v>
      </c>
      <c r="EO90" s="1">
        <v>0.72607315075287404</v>
      </c>
      <c r="EP90" s="1">
        <v>1.2174537803722301</v>
      </c>
      <c r="EQ90" s="1">
        <v>0.29415209931091624</v>
      </c>
      <c r="ER90" s="1">
        <v>0.20788463380442257</v>
      </c>
      <c r="ES90" s="1">
        <v>-0.20134082278558807</v>
      </c>
      <c r="ET90" s="1">
        <v>0.54271877231061671</v>
      </c>
      <c r="EU90" s="1">
        <f t="shared" si="156"/>
        <v>-0.63733883433321115</v>
      </c>
      <c r="EV90" s="1">
        <f t="shared" si="157"/>
        <v>-0.59715467001354006</v>
      </c>
      <c r="EW90" s="1">
        <f t="shared" si="224"/>
        <v>-133.13561566446953</v>
      </c>
      <c r="EX90" s="1" t="str">
        <f t="shared" si="225"/>
        <v>Depressed</v>
      </c>
      <c r="EY90" s="2">
        <v>0.26364406410206997</v>
      </c>
      <c r="EZ90" s="2">
        <v>0.18656829507216799</v>
      </c>
      <c r="FA90" s="2">
        <v>0.238265923121601</v>
      </c>
      <c r="FB90" s="2">
        <v>0.103713624168039</v>
      </c>
      <c r="FC90" s="2">
        <v>0.58159830710909999</v>
      </c>
      <c r="FD90" s="2">
        <v>0.49810242028916901</v>
      </c>
      <c r="FE90" s="2">
        <v>0.28189065200338159</v>
      </c>
      <c r="FF90" s="2">
        <v>0.15147956797495543</v>
      </c>
      <c r="FG90" s="2">
        <v>7.7075769029901986E-2</v>
      </c>
      <c r="FH90" s="2">
        <v>0.75959608909201337</v>
      </c>
      <c r="FI90" s="2">
        <f t="shared" si="158"/>
        <v>-0.15692431526584327</v>
      </c>
      <c r="FJ90" s="2">
        <f t="shared" si="159"/>
        <v>0.43523759881557589</v>
      </c>
      <c r="FK90" s="2">
        <f t="shared" si="226"/>
        <v>-19.826698650746678</v>
      </c>
      <c r="FL90" s="2" t="str">
        <f t="shared" si="227"/>
        <v>Contented</v>
      </c>
      <c r="FM90" s="7">
        <v>0.40213749520900499</v>
      </c>
      <c r="FN90" s="7">
        <v>1.07043716974346</v>
      </c>
      <c r="FO90" s="7">
        <v>0.68781086650474299</v>
      </c>
      <c r="FP90" s="7">
        <v>0.49050750144955102</v>
      </c>
      <c r="FQ90" s="7">
        <v>0.26827092016040099</v>
      </c>
      <c r="FR90" s="7">
        <v>0.80658835399297002</v>
      </c>
      <c r="FS90" s="7">
        <v>1.025957984321763</v>
      </c>
      <c r="FT90" s="7">
        <v>0.26132170034275337</v>
      </c>
      <c r="FU90" s="7">
        <v>-0.66829967453445505</v>
      </c>
      <c r="FV90" s="7">
        <v>0.80017563523159663</v>
      </c>
      <c r="FW90" s="7">
        <f t="shared" si="160"/>
        <v>-0.70063369621124527</v>
      </c>
      <c r="FX90" s="7">
        <f t="shared" si="161"/>
        <v>0.1870645181485564</v>
      </c>
      <c r="FY90" s="7">
        <f t="shared" si="228"/>
        <v>-75.051110818491964</v>
      </c>
      <c r="FZ90" s="7" t="str">
        <f t="shared" si="229"/>
        <v>Calm</v>
      </c>
      <c r="GA90" s="4">
        <v>0.22978395531132301</v>
      </c>
      <c r="GB90" s="4">
        <v>0.53669963900378304</v>
      </c>
      <c r="GC90" s="4">
        <v>0.30688880798530299</v>
      </c>
      <c r="GD90" s="4">
        <v>0.67012238771868404</v>
      </c>
      <c r="GE90" s="4">
        <v>-9.0217127067560701E-2</v>
      </c>
      <c r="GF90" s="4">
        <v>-0.16017960734227801</v>
      </c>
      <c r="GG90" s="4">
        <v>2.1988663914415412</v>
      </c>
      <c r="GH90" s="4">
        <v>1.7797788467231677</v>
      </c>
      <c r="GI90" s="4">
        <v>-0.30691568369246003</v>
      </c>
      <c r="GJ90" s="4">
        <v>1.2746668068962372</v>
      </c>
      <c r="GK90" s="4">
        <f t="shared" si="162"/>
        <v>-0.30643267122214823</v>
      </c>
      <c r="GL90" s="4">
        <f t="shared" si="163"/>
        <v>-0.21537658543663651</v>
      </c>
      <c r="GM90" s="4">
        <f t="shared" si="230"/>
        <v>-125.10151399024214</v>
      </c>
      <c r="GN90" s="4" t="str">
        <f t="shared" si="231"/>
        <v>Depressed</v>
      </c>
      <c r="GO90" s="6">
        <v>0.30664013187186001</v>
      </c>
      <c r="GP90" s="6">
        <v>0.32195344838706202</v>
      </c>
      <c r="GQ90" s="6">
        <v>0.29846392063001398</v>
      </c>
      <c r="GR90" s="6">
        <v>0.20860064090243499</v>
      </c>
      <c r="GS90" s="6">
        <v>0.111182695285633</v>
      </c>
      <c r="GT90" s="6">
        <v>2.35264344935627E-2</v>
      </c>
      <c r="GU90" s="6">
        <v>0.71433129362630965</v>
      </c>
      <c r="GV90" s="6">
        <v>0.60379967471076679</v>
      </c>
      <c r="GW90" s="6">
        <v>-1.5313316515202013E-2</v>
      </c>
      <c r="GX90" s="6">
        <v>0.80666519267280079</v>
      </c>
      <c r="GY90" s="6">
        <f t="shared" si="164"/>
        <v>-1.9554347910425762E-2</v>
      </c>
      <c r="GZ90" s="6">
        <f t="shared" si="165"/>
        <v>-0.30110331823301117</v>
      </c>
      <c r="HA90" s="6">
        <f t="shared" si="232"/>
        <v>-176.28429698120732</v>
      </c>
      <c r="HB90" s="6" t="str">
        <f t="shared" si="233"/>
        <v>Sad</v>
      </c>
      <c r="HI90" s="2">
        <v>0</v>
      </c>
      <c r="HJ90" s="2">
        <v>0</v>
      </c>
      <c r="HK90" s="2">
        <v>0</v>
      </c>
      <c r="HL90" s="2">
        <v>0</v>
      </c>
      <c r="HM90" s="2" t="e">
        <f t="shared" si="166"/>
        <v>#DIV/0!</v>
      </c>
      <c r="HN90" s="2" t="e">
        <f t="shared" si="167"/>
        <v>#DIV/0!</v>
      </c>
      <c r="HO90" s="2" t="e">
        <f t="shared" si="234"/>
        <v>#DIV/0!</v>
      </c>
      <c r="HP90" s="2" t="e">
        <f t="shared" si="235"/>
        <v>#DIV/0!</v>
      </c>
      <c r="HQ90" s="4">
        <v>1.1601247735251199</v>
      </c>
      <c r="HR90" s="4">
        <v>1.0203275914636201</v>
      </c>
      <c r="HS90" s="4">
        <v>0.70366215546980304</v>
      </c>
      <c r="HT90" s="4">
        <v>0.78303267906888796</v>
      </c>
      <c r="HU90" s="4">
        <v>0.91353637622252204</v>
      </c>
      <c r="HV90" s="4">
        <v>0.97444027249642196</v>
      </c>
      <c r="HW90" s="4">
        <v>0.33933323945208527</v>
      </c>
      <c r="HX90" s="4">
        <v>0.39254325940182339</v>
      </c>
      <c r="HY90" s="4">
        <v>0.13979718206149983</v>
      </c>
      <c r="HZ90" s="4">
        <v>0.68182862345922812</v>
      </c>
      <c r="IA90" s="4">
        <f t="shared" si="168"/>
        <v>0.3375604803158283</v>
      </c>
      <c r="IB90" s="4">
        <f t="shared" si="169"/>
        <v>6.1054893504828511E-2</v>
      </c>
      <c r="IC90" s="4">
        <f t="shared" si="236"/>
        <v>79.747696507655959</v>
      </c>
      <c r="ID90" s="4" t="str">
        <f t="shared" si="237"/>
        <v>alert</v>
      </c>
      <c r="IE90" s="6">
        <v>0.55620435737812701</v>
      </c>
      <c r="IF90" s="6">
        <v>0.85526832597842595</v>
      </c>
      <c r="IG90" s="6">
        <v>0.43382736161165297</v>
      </c>
      <c r="IH90" s="6">
        <v>0.96202909874892695</v>
      </c>
      <c r="II90" s="6">
        <v>0.23581880072148001</v>
      </c>
      <c r="IJ90" s="6">
        <v>1.009199131058</v>
      </c>
      <c r="IK90" s="6">
        <v>0.54774580411586105</v>
      </c>
      <c r="IL90" s="6">
        <v>0.51598063303184372</v>
      </c>
      <c r="IM90" s="6">
        <v>-0.29906396860029894</v>
      </c>
      <c r="IN90" s="6">
        <v>0.98893622017619431</v>
      </c>
      <c r="IO90" s="6">
        <f t="shared" si="170"/>
        <v>-0.38292598565860114</v>
      </c>
      <c r="IP90" s="6">
        <f t="shared" si="171"/>
        <v>0.44637539280941385</v>
      </c>
      <c r="IQ90" s="6">
        <f t="shared" si="238"/>
        <v>-40.624854042980992</v>
      </c>
      <c r="IR90" s="6" t="str">
        <f t="shared" si="239"/>
        <v>Relased</v>
      </c>
      <c r="IS90" s="4">
        <v>4.3469381598937498E-2</v>
      </c>
      <c r="IT90" s="4">
        <v>0.20928986347818301</v>
      </c>
      <c r="IU90" s="4">
        <v>0.26809927360264302</v>
      </c>
      <c r="IV90" s="4">
        <v>0.36843052917793101</v>
      </c>
      <c r="IW90" s="4">
        <v>0.64840018894122797</v>
      </c>
      <c r="IX90" s="4">
        <v>0.404543054377767</v>
      </c>
      <c r="IY90" s="4">
        <v>0.38749973263505294</v>
      </c>
      <c r="IZ90" s="4">
        <v>0.60021305221756072</v>
      </c>
      <c r="JA90" s="4">
        <v>-0.16582048187924553</v>
      </c>
      <c r="JB90" s="4">
        <v>2.5183245130612715</v>
      </c>
      <c r="JC90" s="4">
        <f t="shared" si="172"/>
        <v>-0.13523860832690759</v>
      </c>
      <c r="JD90" s="4">
        <f t="shared" si="173"/>
        <v>0.87694985099540301</v>
      </c>
      <c r="JE90" s="4">
        <f t="shared" si="240"/>
        <v>-8.7667922237714055</v>
      </c>
      <c r="JF90" s="4" t="str">
        <f t="shared" si="241"/>
        <v>Contented</v>
      </c>
      <c r="JG90" s="6">
        <v>0.67446195024522804</v>
      </c>
      <c r="JH90" s="6">
        <v>0.72568907508065605</v>
      </c>
      <c r="JI90" s="6">
        <v>2.2749908644901101E-2</v>
      </c>
      <c r="JJ90" s="6">
        <v>0.219177775069681</v>
      </c>
      <c r="JK90" s="6">
        <v>0.67533943460975798</v>
      </c>
      <c r="JL90" s="6">
        <v>0.43483588133136603</v>
      </c>
      <c r="JM90" s="6">
        <v>1.6854263819965784E-2</v>
      </c>
      <c r="JN90" s="6">
        <v>0.18886088908187695</v>
      </c>
      <c r="JO90" s="6">
        <v>-5.1227124835428017E-2</v>
      </c>
      <c r="JP90" s="6">
        <v>0.17278684894600824</v>
      </c>
      <c r="JQ90" s="6">
        <f t="shared" si="174"/>
        <v>-0.13585110388574573</v>
      </c>
      <c r="JR90" s="6">
        <f t="shared" si="175"/>
        <v>0.13947319521030588</v>
      </c>
      <c r="JS90" s="6">
        <f t="shared" si="242"/>
        <v>-44.246275845694164</v>
      </c>
      <c r="JT90" s="6" t="str">
        <f t="shared" si="243"/>
        <v>Relased</v>
      </c>
      <c r="JU90" s="2">
        <v>0.58798519513435499</v>
      </c>
      <c r="JV90" s="2">
        <v>0.280624678766841</v>
      </c>
      <c r="JW90" s="2">
        <v>0.304810248538537</v>
      </c>
      <c r="JX90" s="2">
        <v>4.1667657827328897E-2</v>
      </c>
      <c r="JY90" s="2">
        <v>0.34209393156043999</v>
      </c>
      <c r="JZ90" s="2">
        <v>7.8064859827128394E-2</v>
      </c>
      <c r="KA90" s="2">
        <v>0.3277250717600077</v>
      </c>
      <c r="KB90" s="2">
        <v>0.11616635932751859</v>
      </c>
      <c r="KC90" s="2">
        <v>0.30736051636751399</v>
      </c>
      <c r="KD90" s="2">
        <v>0.3988878284444618</v>
      </c>
      <c r="KE90" s="2">
        <f t="shared" si="176"/>
        <v>0.51358703014278828</v>
      </c>
      <c r="KF90" s="2">
        <f t="shared" si="177"/>
        <v>0.1125422994058769</v>
      </c>
      <c r="KG90" s="2">
        <f t="shared" si="244"/>
        <v>77.640139062422065</v>
      </c>
      <c r="KH90" s="2" t="str">
        <f t="shared" si="245"/>
        <v>alert</v>
      </c>
      <c r="KI90" s="7">
        <v>0.55632365286211505</v>
      </c>
      <c r="KJ90" s="7">
        <v>0.62779219349417803</v>
      </c>
      <c r="KK90" s="7">
        <v>-7.7717992840692904E-2</v>
      </c>
      <c r="KL90" s="7">
        <v>0.24498510927450001</v>
      </c>
      <c r="KM90" s="7">
        <v>0.11861809313015401</v>
      </c>
      <c r="KN90" s="7">
        <v>0.42034457013174797</v>
      </c>
      <c r="KO90" s="7">
        <v>-0.115147704675513</v>
      </c>
      <c r="KP90" s="7">
        <v>0.23373391505417493</v>
      </c>
      <c r="KQ90" s="7">
        <v>-7.1468540632062982E-2</v>
      </c>
      <c r="KR90" s="7">
        <v>0.1412590811519952</v>
      </c>
      <c r="KS90" s="7">
        <f t="shared" si="178"/>
        <v>4.3302374936955212E-2</v>
      </c>
      <c r="KT90" s="7">
        <f t="shared" si="179"/>
        <v>0.10437225061095234</v>
      </c>
      <c r="KU90" s="7">
        <f t="shared" si="246"/>
        <v>22.532779100086696</v>
      </c>
      <c r="KV90" s="7" t="str">
        <f t="shared" si="247"/>
        <v>happy</v>
      </c>
      <c r="KW90" s="2">
        <v>1.0027161713180599</v>
      </c>
      <c r="KX90" s="2">
        <v>0.83746810928140902</v>
      </c>
      <c r="KY90" s="2">
        <v>6.5899926649979207E-2</v>
      </c>
      <c r="KZ90" s="2">
        <v>-5.18459872682508E-2</v>
      </c>
      <c r="LA90" s="2">
        <v>0.84624690825765403</v>
      </c>
      <c r="LB90" s="2">
        <v>0.71911856477928204</v>
      </c>
      <c r="LC90" s="2">
        <v>3.564155897861488E-2</v>
      </c>
      <c r="LD90" s="2">
        <v>-3.3307484981224586E-2</v>
      </c>
      <c r="LE90" s="2">
        <v>0.16524806203665088</v>
      </c>
      <c r="LF90" s="2">
        <v>7.6372456443058612E-3</v>
      </c>
      <c r="LG90" s="2">
        <f t="shared" si="180"/>
        <v>9.1546236662803038E-2</v>
      </c>
      <c r="LH90" s="2">
        <f t="shared" si="181"/>
        <v>-4.5779751020589177E-2</v>
      </c>
      <c r="LI90" s="2">
        <f t="shared" si="248"/>
        <v>116.56837202649896</v>
      </c>
      <c r="LJ90" s="2" t="str">
        <f t="shared" si="249"/>
        <v>nervous</v>
      </c>
      <c r="LK90" s="4">
        <v>0.67610392733443003</v>
      </c>
      <c r="LL90" s="4">
        <v>0.48049749688888999</v>
      </c>
      <c r="LM90" s="4">
        <v>0.11411813825460899</v>
      </c>
      <c r="LN90" s="4">
        <v>0.33349913772420298</v>
      </c>
      <c r="LO90" s="4">
        <v>5.2483053759743298E-2</v>
      </c>
      <c r="LP90" s="4">
        <v>0.30140287404357102</v>
      </c>
      <c r="LQ90" s="4">
        <v>0.15662939527581085</v>
      </c>
      <c r="LR90" s="4">
        <v>0.42652382595302535</v>
      </c>
      <c r="LS90" s="4">
        <v>0.19560643044554005</v>
      </c>
      <c r="LT90" s="4">
        <v>0.38701082897195593</v>
      </c>
      <c r="LU90" s="4">
        <f t="shared" si="182"/>
        <v>0.41310777651358688</v>
      </c>
      <c r="LV90" s="4">
        <f t="shared" si="183"/>
        <v>5.7441739183931251E-2</v>
      </c>
      <c r="LW90" s="4">
        <f t="shared" si="250"/>
        <v>82.083903274461889</v>
      </c>
      <c r="LX90" s="4" t="str">
        <f t="shared" si="251"/>
        <v>alert</v>
      </c>
      <c r="LY90" s="6">
        <v>0.15326329104214301</v>
      </c>
      <c r="LZ90" s="6">
        <v>0.17416752231549201</v>
      </c>
      <c r="MA90" s="6">
        <v>0.10869319379539399</v>
      </c>
      <c r="MB90" s="6">
        <v>8.5471823564623198E-2</v>
      </c>
      <c r="MC90" s="6">
        <v>-0.22585196188060699</v>
      </c>
      <c r="MD90" s="6">
        <v>-0.208145243001609</v>
      </c>
      <c r="ME90" s="6">
        <v>-1.4973850952206524</v>
      </c>
      <c r="MF90" s="6">
        <v>-2.5155255219796504</v>
      </c>
      <c r="MG90" s="6">
        <v>-2.0904231273349005E-2</v>
      </c>
      <c r="MH90" s="6">
        <v>0.59299555643207347</v>
      </c>
      <c r="MI90" s="6">
        <f t="shared" si="184"/>
        <v>-9.5230139079914844E-3</v>
      </c>
      <c r="MJ90" s="6">
        <f t="shared" si="185"/>
        <v>0.19697966567362202</v>
      </c>
      <c r="MK90" s="6">
        <f t="shared" si="252"/>
        <v>-2.7678187365643034</v>
      </c>
      <c r="ML90" s="6" t="str">
        <f t="shared" si="253"/>
        <v>Contented</v>
      </c>
      <c r="MM90" s="2">
        <v>0.59240045380585804</v>
      </c>
      <c r="MN90" s="2">
        <v>0.54186490533355003</v>
      </c>
      <c r="MO90" s="2">
        <v>0.15720438961867</v>
      </c>
      <c r="MP90" s="2">
        <v>0.42043455976223698</v>
      </c>
      <c r="MQ90" s="2">
        <v>0.41807399968206899</v>
      </c>
      <c r="MR90" s="2">
        <v>0.54113182737753496</v>
      </c>
      <c r="MS90" s="2">
        <v>0.15557482831558617</v>
      </c>
      <c r="MT90" s="2">
        <v>0.38821406109855539</v>
      </c>
      <c r="MU90" s="2">
        <v>5.0535548472308012E-2</v>
      </c>
      <c r="MV90" s="2">
        <v>0.50926262071441053</v>
      </c>
      <c r="MW90" s="2">
        <f t="shared" si="186"/>
        <v>0.37011655594153203</v>
      </c>
      <c r="MX90" s="2">
        <f t="shared" si="187"/>
        <v>0.32662482619662114</v>
      </c>
      <c r="MY90" s="2">
        <f t="shared" si="254"/>
        <v>48.571861307706975</v>
      </c>
      <c r="MZ90" s="2" t="str">
        <f t="shared" si="255"/>
        <v>excited</v>
      </c>
      <c r="NA90" s="7">
        <v>0.37158554605444999</v>
      </c>
      <c r="NB90" s="7">
        <v>0.73689689667846803</v>
      </c>
      <c r="NC90" s="7">
        <v>0.34532356956521298</v>
      </c>
      <c r="ND90" s="7">
        <v>0.580007427886995</v>
      </c>
      <c r="NE90" s="7">
        <v>-0.115527030734265</v>
      </c>
      <c r="NF90" s="7">
        <v>0.95588392326332206</v>
      </c>
      <c r="NG90" s="7">
        <v>1.348611934008161</v>
      </c>
      <c r="NH90" s="7">
        <v>0.34263586936608831</v>
      </c>
      <c r="NI90" s="7">
        <v>-0.36531135062401804</v>
      </c>
      <c r="NJ90" s="7">
        <v>0.83477280449372049</v>
      </c>
      <c r="NK90" s="7">
        <f t="shared" si="188"/>
        <v>-0.34322358481031823</v>
      </c>
      <c r="NL90" s="7">
        <f t="shared" si="189"/>
        <v>0.33856817817251539</v>
      </c>
      <c r="NM90" s="7">
        <f t="shared" si="256"/>
        <v>-45.391220635713275</v>
      </c>
      <c r="NN90" s="7" t="str">
        <f t="shared" si="257"/>
        <v>Relased</v>
      </c>
      <c r="NO90" s="4">
        <v>0.53805837615961905</v>
      </c>
      <c r="NP90" s="4">
        <v>0.84531178782806804</v>
      </c>
      <c r="NQ90" s="4">
        <v>3.5693668299262002E-2</v>
      </c>
      <c r="NR90" s="4">
        <v>0.25179070085010202</v>
      </c>
      <c r="NS90" s="4">
        <v>0.36762375941321002</v>
      </c>
      <c r="NT90" s="4">
        <v>0.48106966766626102</v>
      </c>
      <c r="NU90" s="4">
        <v>3.9410811914365899E-2</v>
      </c>
      <c r="NV90" s="4">
        <v>0.18983279644562143</v>
      </c>
      <c r="NW90" s="4">
        <v>-0.30725341166844899</v>
      </c>
      <c r="NX90" s="4">
        <v>0.20781449291971488</v>
      </c>
      <c r="NY90" s="4">
        <f t="shared" si="190"/>
        <v>-0.3028263007444304</v>
      </c>
      <c r="NZ90" s="4">
        <f t="shared" si="191"/>
        <v>-0.74226088264542411</v>
      </c>
      <c r="OA90" s="4">
        <f t="shared" si="258"/>
        <v>-157.80560850446849</v>
      </c>
      <c r="OB90" s="4" t="str">
        <f t="shared" si="259"/>
        <v>Sad</v>
      </c>
      <c r="OC90" s="1">
        <v>0.37593677948717102</v>
      </c>
      <c r="OD90" s="1">
        <v>0.70416002150050105</v>
      </c>
      <c r="OE90" s="1">
        <v>0.46571396981970897</v>
      </c>
      <c r="OF90" s="1">
        <v>0.63231368750183703</v>
      </c>
      <c r="OG90" s="1">
        <v>0.42739604303532902</v>
      </c>
      <c r="OH90" s="1">
        <v>0.88571712588256901</v>
      </c>
      <c r="OI90" s="1">
        <v>0.57972730201331357</v>
      </c>
      <c r="OJ90" s="1">
        <v>0.39771229402386354</v>
      </c>
      <c r="OK90" s="1">
        <v>-0.32822324201333003</v>
      </c>
      <c r="OL90" s="1">
        <v>1.016601156782871</v>
      </c>
      <c r="OM90" s="1">
        <f t="shared" si="192"/>
        <v>-0.47124385562778048</v>
      </c>
      <c r="ON90" s="1">
        <f t="shared" si="193"/>
        <v>0.35043760059503026</v>
      </c>
      <c r="OO90" s="1">
        <f t="shared" si="260"/>
        <v>-53.363889468191253</v>
      </c>
      <c r="OP90" s="1" t="str">
        <f t="shared" si="261"/>
        <v>Relased</v>
      </c>
      <c r="OQ90" s="2">
        <v>0.560729205840513</v>
      </c>
      <c r="OR90" s="2">
        <v>0.34035468673237601</v>
      </c>
      <c r="OS90" s="2">
        <v>8.5692327554762998E-2</v>
      </c>
      <c r="OT90" s="2">
        <v>0.22560582812614599</v>
      </c>
      <c r="OU90" s="2">
        <v>0.41961949346560301</v>
      </c>
      <c r="OV90" s="2">
        <v>0.30535209020993198</v>
      </c>
      <c r="OW90" s="2">
        <v>8.7410048705542656E-2</v>
      </c>
      <c r="OX90" s="2">
        <v>0.34939361980136568</v>
      </c>
      <c r="OY90" s="2">
        <v>0.22037451910813699</v>
      </c>
      <c r="OZ90" s="2">
        <v>0.34547078051972613</v>
      </c>
      <c r="PA90" s="2">
        <f t="shared" si="194"/>
        <v>0.19466859146726523</v>
      </c>
      <c r="PB90" s="2">
        <f t="shared" si="195"/>
        <v>-0.11953755979053005</v>
      </c>
      <c r="PC90" s="2">
        <f t="shared" si="262"/>
        <v>121.5522856615751</v>
      </c>
      <c r="PD90" s="2" t="str">
        <f t="shared" si="263"/>
        <v>stressed</v>
      </c>
      <c r="PE90" s="1">
        <v>0.48354704522217701</v>
      </c>
      <c r="PF90" s="1">
        <v>0.65186348239091496</v>
      </c>
      <c r="PG90" s="1">
        <v>0.54113982623353596</v>
      </c>
      <c r="PH90" s="1">
        <v>0.86570082569743401</v>
      </c>
      <c r="PI90" s="1">
        <v>3.24824313272562E-2</v>
      </c>
      <c r="PJ90" s="1">
        <v>8.4507693207994394E-2</v>
      </c>
      <c r="PK90" s="1">
        <v>1.0486606886335441</v>
      </c>
      <c r="PL90" s="1">
        <v>1.1756310599655637</v>
      </c>
      <c r="PM90" s="1">
        <v>-0.16831643716873795</v>
      </c>
      <c r="PN90" s="1">
        <v>1.2390590167315869</v>
      </c>
      <c r="PO90" s="1">
        <f t="shared" si="196"/>
        <v>-0.21717625339177415</v>
      </c>
      <c r="PP90" s="1">
        <f t="shared" si="197"/>
        <v>-0.25145399401262314</v>
      </c>
      <c r="PQ90" s="1">
        <f t="shared" si="264"/>
        <v>-139.18342304381977</v>
      </c>
      <c r="PR90" s="1" t="str">
        <f t="shared" si="265"/>
        <v>Depressed</v>
      </c>
      <c r="PS90" s="4">
        <v>1.1114181482896299</v>
      </c>
      <c r="PT90" s="4">
        <v>0.78436121008844595</v>
      </c>
      <c r="PU90" s="4">
        <v>0.54264247613924799</v>
      </c>
      <c r="PV90" s="4">
        <v>0.65465595557721901</v>
      </c>
      <c r="PW90" s="4">
        <v>0.70575935950570301</v>
      </c>
      <c r="PX90" s="4">
        <v>0.64827787521398605</v>
      </c>
      <c r="PY90" s="4">
        <v>0.29861830988520321</v>
      </c>
      <c r="PZ90" s="4">
        <v>0.45695804497684794</v>
      </c>
      <c r="QA90" s="4">
        <v>0.32705693820118398</v>
      </c>
      <c r="QB90" s="4">
        <v>0.63156001062318212</v>
      </c>
      <c r="QC90" s="4">
        <f t="shared" si="198"/>
        <v>0.39209869506510731</v>
      </c>
      <c r="QD90" s="4">
        <f t="shared" si="199"/>
        <v>2.693671970007272E-2</v>
      </c>
      <c r="QE90" s="4">
        <f t="shared" si="266"/>
        <v>86.070022046427496</v>
      </c>
      <c r="QF90" s="4" t="str">
        <f t="shared" si="267"/>
        <v>alert</v>
      </c>
      <c r="QG90" s="2">
        <v>0.84651893587220695</v>
      </c>
      <c r="QH90" s="2">
        <v>0.69599364781608197</v>
      </c>
      <c r="QI90" s="2">
        <v>0.39777766710873402</v>
      </c>
      <c r="QJ90" s="2">
        <v>0.59971070168658003</v>
      </c>
      <c r="QK90" s="2">
        <v>0.95173580940092295</v>
      </c>
      <c r="QL90" s="2">
        <v>0.40703395376537599</v>
      </c>
      <c r="QM90" s="2">
        <v>0.22120206725678188</v>
      </c>
      <c r="QN90" s="2">
        <v>0.54369509958476936</v>
      </c>
      <c r="QO90" s="2">
        <v>0.15052528805612497</v>
      </c>
      <c r="QP90" s="2">
        <v>0.64666465566862863</v>
      </c>
      <c r="QQ90" s="2">
        <f t="shared" si="200"/>
        <v>0.4392568083763071</v>
      </c>
      <c r="QR90" s="2">
        <f t="shared" si="201"/>
        <v>-0.47036271301529087</v>
      </c>
      <c r="QS90" s="2">
        <f t="shared" si="268"/>
        <v>136.95855825213704</v>
      </c>
      <c r="QT90" s="2" t="str">
        <f t="shared" si="269"/>
        <v>stressed</v>
      </c>
      <c r="QU90" s="4">
        <v>0.203938947949595</v>
      </c>
      <c r="QV90" s="4">
        <v>-2.59921817067061E-2</v>
      </c>
      <c r="QW90" s="4">
        <v>-5.4201022362313098E-2</v>
      </c>
      <c r="QX90" s="4">
        <v>-3.14900461335142E-2</v>
      </c>
      <c r="QY90" s="4">
        <v>-4.3803958961525301E-2</v>
      </c>
      <c r="QZ90" s="4">
        <v>-0.10875181731920699</v>
      </c>
      <c r="RA90" s="4">
        <v>-0.33847082829818759</v>
      </c>
      <c r="RB90" s="4">
        <v>0.23370277237695933</v>
      </c>
      <c r="RC90" s="4">
        <v>0.22993112965630108</v>
      </c>
      <c r="RD90" s="4">
        <v>-0.48155451377443442</v>
      </c>
      <c r="RE90" s="4">
        <f t="shared" si="202"/>
        <v>0.34691565600139707</v>
      </c>
      <c r="RF90" s="4">
        <f t="shared" si="203"/>
        <v>-0.19533965557373101</v>
      </c>
      <c r="RG90" s="4">
        <f t="shared" si="270"/>
        <v>119.38278928851587</v>
      </c>
      <c r="RH90" s="4" t="str">
        <f t="shared" si="271"/>
        <v>nervous</v>
      </c>
    </row>
    <row r="91" spans="1:476" x14ac:dyDescent="0.3">
      <c r="A91" s="1">
        <v>0.34524514232994502</v>
      </c>
      <c r="B91" s="1">
        <v>0.56802233179392503</v>
      </c>
      <c r="C91" s="1">
        <v>0.59237893834331801</v>
      </c>
      <c r="D91" s="1">
        <v>0.47704865708211702</v>
      </c>
      <c r="E91" s="1">
        <v>0.56735694541250503</v>
      </c>
      <c r="F91" s="1">
        <v>0.35109875045217498</v>
      </c>
      <c r="G91" s="1">
        <v>0.64910977774411593</v>
      </c>
      <c r="H91" s="1">
        <v>0.51902699905036498</v>
      </c>
      <c r="I91" s="1">
        <v>-0.22277718946398001</v>
      </c>
      <c r="J91" s="1">
        <v>1.1709905648959797</v>
      </c>
      <c r="K91" s="1">
        <f t="shared" si="136"/>
        <v>-0.41285933179760181</v>
      </c>
      <c r="L91" s="1">
        <f t="shared" si="137"/>
        <v>0.62626035547467618</v>
      </c>
      <c r="M91" s="1">
        <f t="shared" si="204"/>
        <v>-33.394688802049842</v>
      </c>
      <c r="N91" s="1" t="str">
        <f t="shared" si="205"/>
        <v>Relased</v>
      </c>
      <c r="O91" s="8">
        <v>5.2926975022915601E-2</v>
      </c>
      <c r="P91" s="8">
        <v>0.25869969444176699</v>
      </c>
      <c r="Q91" s="8">
        <v>0.14034417048398701</v>
      </c>
      <c r="R91" s="8">
        <v>7.1749695863385698E-2</v>
      </c>
      <c r="S91" s="8">
        <v>-0.21030347831563001</v>
      </c>
      <c r="T91" s="8">
        <v>-0.26381567359450903</v>
      </c>
      <c r="U91" s="8">
        <v>-0.89177334320964108</v>
      </c>
      <c r="V91" s="8">
        <v>-14.024626317120486</v>
      </c>
      <c r="W91" s="8">
        <v>-0.20577271941885139</v>
      </c>
      <c r="X91" s="8">
        <v>0.68060242312287011</v>
      </c>
      <c r="Y91" s="8">
        <f t="shared" si="138"/>
        <v>0.12617373227935014</v>
      </c>
      <c r="Z91" s="8">
        <f t="shared" si="139"/>
        <v>0.23274306848578807</v>
      </c>
      <c r="AA91" s="8">
        <f t="shared" si="206"/>
        <v>28.462827943992497</v>
      </c>
      <c r="AB91" s="8" t="str">
        <f t="shared" si="207"/>
        <v>happy</v>
      </c>
      <c r="AC91" s="2">
        <v>5.4547151065591902E-2</v>
      </c>
      <c r="AD91" s="2">
        <v>0.21476178284755301</v>
      </c>
      <c r="AE91" s="2">
        <v>-3.9152315853997102E-2</v>
      </c>
      <c r="AF91" s="2">
        <v>-6.7625999170923103E-4</v>
      </c>
      <c r="AG91" s="2">
        <v>-0.21204416421064401</v>
      </c>
      <c r="AH91" s="2">
        <v>8.8123788314595997E-2</v>
      </c>
      <c r="AI91" s="2">
        <v>0.24859084672252468</v>
      </c>
      <c r="AJ91" s="2">
        <v>-2.2327243556517821E-3</v>
      </c>
      <c r="AK91" s="2">
        <v>-0.1602146317819611</v>
      </c>
      <c r="AL91" s="2">
        <v>-0.14789177346248561</v>
      </c>
      <c r="AM91" s="2">
        <f t="shared" si="140"/>
        <v>-6.5458188124970618E-2</v>
      </c>
      <c r="AN91" s="2">
        <f t="shared" si="141"/>
        <v>-0.27216373871231103</v>
      </c>
      <c r="AO91" s="2">
        <f t="shared" si="208"/>
        <v>-166.47662314538024</v>
      </c>
      <c r="AP91" s="2" t="str">
        <f t="shared" si="209"/>
        <v>Sad</v>
      </c>
      <c r="AQ91" s="8">
        <v>0.40472674920618701</v>
      </c>
      <c r="AR91" s="8">
        <v>0.61048304681924503</v>
      </c>
      <c r="AS91" s="8">
        <v>3.9871095194996702E-2</v>
      </c>
      <c r="AT91" s="8">
        <v>5.3814827790250597E-2</v>
      </c>
      <c r="AU91" s="8">
        <v>0.87638456829706601</v>
      </c>
      <c r="AV91" s="8">
        <v>0.78846921294088301</v>
      </c>
      <c r="AW91" s="8">
        <v>3.1122272241495094E-2</v>
      </c>
      <c r="AX91" s="8">
        <v>3.8467951579332652E-2</v>
      </c>
      <c r="AY91" s="8">
        <v>-0.20575629761305803</v>
      </c>
      <c r="AZ91" s="8">
        <v>9.228232760561382E-2</v>
      </c>
      <c r="BA91" s="8">
        <f t="shared" si="142"/>
        <v>-0.30183573006407771</v>
      </c>
      <c r="BB91" s="8">
        <f t="shared" si="143"/>
        <v>6.2734076497471314E-2</v>
      </c>
      <c r="BC91" s="8">
        <f t="shared" si="210"/>
        <v>-78.258705903353146</v>
      </c>
      <c r="BD91" s="8" t="str">
        <f t="shared" si="211"/>
        <v>Calm</v>
      </c>
      <c r="BE91" s="4">
        <v>0.53901782526951603</v>
      </c>
      <c r="BF91" s="4">
        <v>0.34668784087959797</v>
      </c>
      <c r="BG91" s="4">
        <v>2.0073131859974301E-2</v>
      </c>
      <c r="BH91" s="4">
        <v>9.7562345272789799E-2</v>
      </c>
      <c r="BI91" s="4">
        <v>0.52429529761873495</v>
      </c>
      <c r="BJ91" s="4">
        <v>0.31874501914085801</v>
      </c>
      <c r="BK91" s="4">
        <v>1.8877912279921978E-2</v>
      </c>
      <c r="BL91" s="4">
        <v>0.1466148594912951</v>
      </c>
      <c r="BM91" s="4">
        <v>0.19232998438991805</v>
      </c>
      <c r="BN91" s="4">
        <v>0.13281554090561665</v>
      </c>
      <c r="BO91" s="4">
        <f t="shared" si="144"/>
        <v>0.23756883184406674</v>
      </c>
      <c r="BP91" s="4">
        <f t="shared" si="145"/>
        <v>0.10705816727575446</v>
      </c>
      <c r="BQ91" s="4">
        <f t="shared" si="212"/>
        <v>65.741737919088166</v>
      </c>
      <c r="BR91" s="4" t="str">
        <f t="shared" si="213"/>
        <v>alert</v>
      </c>
      <c r="BS91" s="6">
        <v>0.72417439049287602</v>
      </c>
      <c r="BT91" s="6">
        <v>0.417428203961967</v>
      </c>
      <c r="BU91" s="6">
        <v>0.81191644557243603</v>
      </c>
      <c r="BV91" s="6">
        <v>0.59535984900518002</v>
      </c>
      <c r="BW91" s="6">
        <v>0.28022036376082499</v>
      </c>
      <c r="BX91" s="6">
        <v>0.44950614669353101</v>
      </c>
      <c r="BY91" s="6">
        <v>0.80836388495051148</v>
      </c>
      <c r="BZ91" s="6">
        <v>0.68674156071336001</v>
      </c>
      <c r="CA91" s="6">
        <v>0.30674618653090902</v>
      </c>
      <c r="CB91" s="6">
        <v>1.2327199512450671</v>
      </c>
      <c r="CC91" s="6">
        <f t="shared" si="146"/>
        <v>0.59406944384939431</v>
      </c>
      <c r="CD91" s="6">
        <f t="shared" si="147"/>
        <v>-9.5278690064728444E-2</v>
      </c>
      <c r="CE91" s="6">
        <f t="shared" si="214"/>
        <v>99.11167691764463</v>
      </c>
      <c r="CF91" s="6" t="str">
        <f t="shared" si="215"/>
        <v>nervous</v>
      </c>
      <c r="CG91" s="4">
        <v>1.0413260284422801</v>
      </c>
      <c r="CH91" s="4">
        <v>1.0843572697633801</v>
      </c>
      <c r="CI91" s="4">
        <v>0.54925306912410599</v>
      </c>
      <c r="CJ91" s="4">
        <v>0.78208264484333601</v>
      </c>
      <c r="CK91" s="4">
        <v>0.79404948216682902</v>
      </c>
      <c r="CL91" s="4">
        <v>1.2440566125024699</v>
      </c>
      <c r="CM91" s="4">
        <v>0.29925923384573461</v>
      </c>
      <c r="CN91" s="4">
        <v>0.3358864378880389</v>
      </c>
      <c r="CO91" s="4">
        <v>-4.3031241321100033E-2</v>
      </c>
      <c r="CP91" s="4">
        <v>0.62630953307637793</v>
      </c>
      <c r="CQ91" s="4">
        <f t="shared" si="148"/>
        <v>-0.20066962881335682</v>
      </c>
      <c r="CR91" s="4">
        <f t="shared" si="149"/>
        <v>-0.68886477120707634</v>
      </c>
      <c r="CS91" s="4">
        <f t="shared" si="216"/>
        <v>-163.75890397662656</v>
      </c>
      <c r="CT91" s="4" t="str">
        <f t="shared" si="217"/>
        <v>Sad</v>
      </c>
      <c r="CU91" s="2">
        <v>-6.30232646536798E-2</v>
      </c>
      <c r="CV91" s="2">
        <v>0.40138798238022999</v>
      </c>
      <c r="CW91" s="2">
        <v>-7.5096767046763505E-2</v>
      </c>
      <c r="CX91" s="2">
        <v>0.104339960585388</v>
      </c>
      <c r="CY91" s="2">
        <v>-5.2774710818046897E-2</v>
      </c>
      <c r="CZ91" s="2">
        <v>0.187321026837143</v>
      </c>
      <c r="DA91" s="2">
        <v>0.64851537119575264</v>
      </c>
      <c r="DB91" s="2">
        <v>0.1772352027092248</v>
      </c>
      <c r="DC91" s="2">
        <v>-0.46441124703390979</v>
      </c>
      <c r="DD91" s="2">
        <v>8.6425067409827916E-2</v>
      </c>
      <c r="DE91" s="2">
        <f t="shared" si="150"/>
        <v>-0.48719012367570547</v>
      </c>
      <c r="DF91" s="2">
        <f t="shared" si="151"/>
        <v>-0.49528316208959888</v>
      </c>
      <c r="DG91" s="2">
        <f t="shared" si="218"/>
        <v>-135.47195833581443</v>
      </c>
      <c r="DH91" s="2" t="str">
        <f t="shared" si="219"/>
        <v>Depressed</v>
      </c>
      <c r="DI91" s="7">
        <v>0.19226444611562901</v>
      </c>
      <c r="DJ91" s="7">
        <v>0.12434846631230401</v>
      </c>
      <c r="DK91" s="7">
        <v>0.68893500722932799</v>
      </c>
      <c r="DL91" s="7">
        <v>0.38504319913104101</v>
      </c>
      <c r="DM91" s="7">
        <v>0.338956137932379</v>
      </c>
      <c r="DN91" s="7">
        <v>-3.16485640480779E-2</v>
      </c>
      <c r="DO91" s="7">
        <v>1.2968906475338442</v>
      </c>
      <c r="DP91" s="7">
        <v>4.1536526978587043</v>
      </c>
      <c r="DQ91" s="7">
        <v>0.23709542352142898</v>
      </c>
      <c r="DR91" s="7">
        <v>2.673550866024295</v>
      </c>
      <c r="DS91" s="7">
        <f t="shared" si="152"/>
        <v>0.38204725416633556</v>
      </c>
      <c r="DT91" s="7">
        <f t="shared" si="153"/>
        <v>0.93516112452206723</v>
      </c>
      <c r="DU91" s="7">
        <f t="shared" si="220"/>
        <v>22.221796607286301</v>
      </c>
      <c r="DV91" s="7" t="str">
        <f t="shared" si="221"/>
        <v>happy</v>
      </c>
      <c r="DW91" s="8">
        <v>9.0615044763095301E-2</v>
      </c>
      <c r="DX91" s="8">
        <v>6.7630247008987995E-2</v>
      </c>
      <c r="DY91" s="8">
        <v>-0.120128232956796</v>
      </c>
      <c r="DZ91" s="8">
        <v>-0.161119880408086</v>
      </c>
      <c r="EA91" s="8">
        <v>-0.114208451942426</v>
      </c>
      <c r="EB91" s="8">
        <v>-0.34662929655091301</v>
      </c>
      <c r="EC91" s="8">
        <v>5.0916017361848374</v>
      </c>
      <c r="ED91" s="8">
        <v>0.57749257810240184</v>
      </c>
      <c r="EE91" s="8">
        <v>2.2984797754107306E-2</v>
      </c>
      <c r="EF91" s="8">
        <v>-1.7772921406720685</v>
      </c>
      <c r="EG91" s="8">
        <f t="shared" si="154"/>
        <v>0.33219627826943743</v>
      </c>
      <c r="EH91" s="8">
        <f t="shared" si="155"/>
        <v>-0.66753613695396896</v>
      </c>
      <c r="EI91" s="8">
        <f t="shared" si="222"/>
        <v>153.54297801634493</v>
      </c>
      <c r="EJ91" s="8" t="str">
        <f t="shared" si="223"/>
        <v>Upset</v>
      </c>
      <c r="EK91" s="1">
        <v>0.68434956900323995</v>
      </c>
      <c r="EL91" s="1">
        <v>0.88569039178882802</v>
      </c>
      <c r="EM91" s="1">
        <v>0.41487880393207299</v>
      </c>
      <c r="EN91" s="1">
        <v>0.43721135606760703</v>
      </c>
      <c r="EO91" s="1">
        <v>0.72607315075287404</v>
      </c>
      <c r="EP91" s="1">
        <v>1.2174537803722301</v>
      </c>
      <c r="EQ91" s="1">
        <v>0.29415209931091624</v>
      </c>
      <c r="ER91" s="1">
        <v>0.20788463380442257</v>
      </c>
      <c r="ES91" s="1">
        <v>-0.20134082278558807</v>
      </c>
      <c r="ET91" s="1">
        <v>0.54271877231061671</v>
      </c>
      <c r="EU91" s="1">
        <f t="shared" si="156"/>
        <v>-0.63733883433321115</v>
      </c>
      <c r="EV91" s="1">
        <f t="shared" si="157"/>
        <v>-0.59715467001354006</v>
      </c>
      <c r="EW91" s="1">
        <f t="shared" si="224"/>
        <v>-133.13561566446953</v>
      </c>
      <c r="EX91" s="1" t="str">
        <f t="shared" si="225"/>
        <v>Depressed</v>
      </c>
      <c r="EY91" s="2">
        <v>0.58827886059747303</v>
      </c>
      <c r="EZ91" s="2">
        <v>0.207072330158244</v>
      </c>
      <c r="FA91" s="2">
        <v>0.24932805240245901</v>
      </c>
      <c r="FB91" s="2">
        <v>0.28273455014084298</v>
      </c>
      <c r="FC91" s="2">
        <v>0.64678411781210798</v>
      </c>
      <c r="FD91" s="2">
        <v>0.39593148865671002</v>
      </c>
      <c r="FE91" s="2">
        <v>0.2018747681381596</v>
      </c>
      <c r="FF91" s="2">
        <v>0.46887688157014268</v>
      </c>
      <c r="FG91" s="2">
        <v>0.38120653043922903</v>
      </c>
      <c r="FH91" s="2">
        <v>0.66896562012782457</v>
      </c>
      <c r="FI91" s="2">
        <f t="shared" si="158"/>
        <v>0.17974347378786026</v>
      </c>
      <c r="FJ91" s="2">
        <f t="shared" si="159"/>
        <v>0.40008792461290765</v>
      </c>
      <c r="FK91" s="2">
        <f t="shared" si="226"/>
        <v>24.192473370530134</v>
      </c>
      <c r="FL91" s="2" t="str">
        <f t="shared" si="227"/>
        <v>happy</v>
      </c>
      <c r="FM91" s="7">
        <v>0.21654443479379001</v>
      </c>
      <c r="FN91" s="7">
        <v>1.06943202210255</v>
      </c>
      <c r="FO91" s="7">
        <v>0.55983661091759795</v>
      </c>
      <c r="FP91" s="7">
        <v>0.42268873316854999</v>
      </c>
      <c r="FQ91" s="7">
        <v>0.24105312406572499</v>
      </c>
      <c r="FR91" s="7">
        <v>0.96482167159149701</v>
      </c>
      <c r="FS91" s="7">
        <v>1.2234256937753265</v>
      </c>
      <c r="FT91" s="7">
        <v>0.2077856535194389</v>
      </c>
      <c r="FU91" s="7">
        <v>-0.85288758730875991</v>
      </c>
      <c r="FV91" s="7">
        <v>0.76403058455474304</v>
      </c>
      <c r="FW91" s="7">
        <f t="shared" si="160"/>
        <v>-0.92934952810834393</v>
      </c>
      <c r="FX91" s="7">
        <f t="shared" si="161"/>
        <v>0.16799352536259882</v>
      </c>
      <c r="FY91" s="7">
        <f t="shared" si="228"/>
        <v>-79.753596664293099</v>
      </c>
      <c r="FZ91" s="7" t="str">
        <f t="shared" si="229"/>
        <v>Calm</v>
      </c>
      <c r="GA91" s="4">
        <v>0.22487385024165499</v>
      </c>
      <c r="GB91" s="4">
        <v>0.30452759944155799</v>
      </c>
      <c r="GC91" s="4">
        <v>0.20308917518789299</v>
      </c>
      <c r="GD91" s="4">
        <v>0.60621240116112596</v>
      </c>
      <c r="GE91" s="4">
        <v>-0.16924072507725599</v>
      </c>
      <c r="GF91" s="4">
        <v>-6.8962027030187098E-2</v>
      </c>
      <c r="GG91" s="4">
        <v>3.6505081206161458</v>
      </c>
      <c r="GH91" s="4">
        <v>2.5734337787802466</v>
      </c>
      <c r="GI91" s="4">
        <v>-7.9653749199903007E-2</v>
      </c>
      <c r="GJ91" s="4">
        <v>1.5287105406177006</v>
      </c>
      <c r="GK91" s="4">
        <f t="shared" si="162"/>
        <v>-8.6108839441960572E-2</v>
      </c>
      <c r="GL91" s="4">
        <f t="shared" si="163"/>
        <v>-3.2333525400066399E-2</v>
      </c>
      <c r="GM91" s="4">
        <f t="shared" si="230"/>
        <v>-110.5809565507558</v>
      </c>
      <c r="GN91" s="4" t="str">
        <f t="shared" si="231"/>
        <v>Bored</v>
      </c>
      <c r="GO91" s="6">
        <v>0.30664013187186001</v>
      </c>
      <c r="GP91" s="6">
        <v>0.32195344838706202</v>
      </c>
      <c r="GQ91" s="6">
        <v>0.29846392063001398</v>
      </c>
      <c r="GR91" s="6">
        <v>0.20860064090243499</v>
      </c>
      <c r="GS91" s="6">
        <v>0.111182695285633</v>
      </c>
      <c r="GT91" s="6">
        <v>2.35264344935627E-2</v>
      </c>
      <c r="GU91" s="6">
        <v>0.71433129362630965</v>
      </c>
      <c r="GV91" s="6">
        <v>0.60379967471076679</v>
      </c>
      <c r="GW91" s="6">
        <v>-1.5313316515202013E-2</v>
      </c>
      <c r="GX91" s="6">
        <v>0.80666519267280079</v>
      </c>
      <c r="GY91" s="6">
        <f t="shared" si="164"/>
        <v>-1.9554347910425762E-2</v>
      </c>
      <c r="GZ91" s="6">
        <f t="shared" si="165"/>
        <v>-0.30110331823301117</v>
      </c>
      <c r="HA91" s="6">
        <f t="shared" si="232"/>
        <v>-176.28429698120732</v>
      </c>
      <c r="HB91" s="6" t="str">
        <f t="shared" si="233"/>
        <v>Sad</v>
      </c>
      <c r="HI91" s="2">
        <v>0</v>
      </c>
      <c r="HJ91" s="2">
        <v>0</v>
      </c>
      <c r="HK91" s="2">
        <v>0</v>
      </c>
      <c r="HL91" s="2">
        <v>0</v>
      </c>
      <c r="HM91" s="2" t="e">
        <f t="shared" si="166"/>
        <v>#DIV/0!</v>
      </c>
      <c r="HN91" s="2" t="e">
        <f t="shared" si="167"/>
        <v>#DIV/0!</v>
      </c>
      <c r="HO91" s="2" t="e">
        <f t="shared" si="234"/>
        <v>#DIV/0!</v>
      </c>
      <c r="HP91" s="2" t="e">
        <f t="shared" si="235"/>
        <v>#DIV/0!</v>
      </c>
      <c r="HQ91" s="4">
        <v>0.941974112062823</v>
      </c>
      <c r="HR91" s="4">
        <v>1.0203275914636201</v>
      </c>
      <c r="HS91" s="4">
        <v>0.67916925524804195</v>
      </c>
      <c r="HT91" s="4">
        <v>0.78303267906888796</v>
      </c>
      <c r="HU91" s="4">
        <v>0.92289124947122403</v>
      </c>
      <c r="HV91" s="4">
        <v>0.97444027249642196</v>
      </c>
      <c r="HW91" s="4">
        <v>0.36419211234067539</v>
      </c>
      <c r="HX91" s="4">
        <v>0.39254325940182339</v>
      </c>
      <c r="HY91" s="4">
        <v>-7.8353479400797066E-2</v>
      </c>
      <c r="HZ91" s="4">
        <v>0.7451463409980299</v>
      </c>
      <c r="IA91" s="4">
        <f t="shared" si="168"/>
        <v>3.146130581054507E-2</v>
      </c>
      <c r="IB91" s="4">
        <f t="shared" si="169"/>
        <v>0.29732980795750885</v>
      </c>
      <c r="IC91" s="4">
        <f t="shared" si="236"/>
        <v>6.0401524272997502</v>
      </c>
      <c r="ID91" s="4" t="str">
        <f t="shared" si="237"/>
        <v>happy</v>
      </c>
      <c r="IE91" s="6">
        <v>0.51038801793410005</v>
      </c>
      <c r="IF91" s="6">
        <v>0.85526832597842595</v>
      </c>
      <c r="IG91" s="6">
        <v>0.41558616201944898</v>
      </c>
      <c r="IH91" s="6">
        <v>0.96202909874892695</v>
      </c>
      <c r="II91" s="6">
        <v>0.23113527532099401</v>
      </c>
      <c r="IJ91" s="6">
        <v>1.009199131058</v>
      </c>
      <c r="IK91" s="6">
        <v>0.56044923443353212</v>
      </c>
      <c r="IL91" s="6">
        <v>0.51598063303184372</v>
      </c>
      <c r="IM91" s="6">
        <v>-0.3448803080443259</v>
      </c>
      <c r="IN91" s="6">
        <v>1.0087569005988639</v>
      </c>
      <c r="IO91" s="6">
        <f t="shared" si="170"/>
        <v>-0.44135235661467764</v>
      </c>
      <c r="IP91" s="6">
        <f t="shared" si="171"/>
        <v>0.45369630191910559</v>
      </c>
      <c r="IQ91" s="6">
        <f t="shared" si="238"/>
        <v>-44.209862920413883</v>
      </c>
      <c r="IR91" s="6" t="str">
        <f t="shared" si="239"/>
        <v>Relased</v>
      </c>
      <c r="IS91" s="4">
        <v>4.3469381598937498E-2</v>
      </c>
      <c r="IT91" s="4">
        <v>0.73119925506655703</v>
      </c>
      <c r="IU91" s="4">
        <v>0.26809927360264302</v>
      </c>
      <c r="IV91" s="4">
        <v>0.39731267069697102</v>
      </c>
      <c r="IW91" s="4">
        <v>0.64840018894122797</v>
      </c>
      <c r="IX91" s="4">
        <v>0.69711739658253702</v>
      </c>
      <c r="IY91" s="4">
        <v>0.38749973263505294</v>
      </c>
      <c r="IZ91" s="4">
        <v>0.27816847912418097</v>
      </c>
      <c r="JA91" s="4">
        <v>-0.68772987346761949</v>
      </c>
      <c r="JB91" s="4">
        <v>0.85896332032213396</v>
      </c>
      <c r="JC91" s="4">
        <f t="shared" si="172"/>
        <v>-0.85496859509343248</v>
      </c>
      <c r="JD91" s="4">
        <f t="shared" si="173"/>
        <v>0.26187061812463197</v>
      </c>
      <c r="JE91" s="4">
        <f t="shared" si="240"/>
        <v>-72.970557248220317</v>
      </c>
      <c r="JF91" s="4" t="str">
        <f t="shared" si="241"/>
        <v>Calm</v>
      </c>
      <c r="JG91" s="6">
        <v>0.67446195024522804</v>
      </c>
      <c r="JH91" s="6">
        <v>0.72568907508065605</v>
      </c>
      <c r="JI91" s="6">
        <v>2.2749908644901101E-2</v>
      </c>
      <c r="JJ91" s="6">
        <v>0.219177775069681</v>
      </c>
      <c r="JK91" s="6">
        <v>0.67533943460975798</v>
      </c>
      <c r="JL91" s="6">
        <v>0.43483588133136603</v>
      </c>
      <c r="JM91" s="6">
        <v>1.6854263819965784E-2</v>
      </c>
      <c r="JN91" s="6">
        <v>0.18886088908187695</v>
      </c>
      <c r="JO91" s="6">
        <v>-5.1227124835428017E-2</v>
      </c>
      <c r="JP91" s="6">
        <v>0.17278684894600824</v>
      </c>
      <c r="JQ91" s="6">
        <f t="shared" si="174"/>
        <v>-0.13585110388574573</v>
      </c>
      <c r="JR91" s="6">
        <f t="shared" si="175"/>
        <v>0.13947319521030588</v>
      </c>
      <c r="JS91" s="6">
        <f t="shared" si="242"/>
        <v>-44.246275845694164</v>
      </c>
      <c r="JT91" s="6" t="str">
        <f t="shared" si="243"/>
        <v>Relased</v>
      </c>
      <c r="JU91" s="2">
        <v>0.66483971639587303</v>
      </c>
      <c r="JV91" s="2">
        <v>0.71583678059815703</v>
      </c>
      <c r="JW91" s="2">
        <v>0.380105174754644</v>
      </c>
      <c r="JX91" s="2">
        <v>4.5249837587452199E-2</v>
      </c>
      <c r="JY91" s="2">
        <v>0.27291379464127602</v>
      </c>
      <c r="JZ91" s="2">
        <v>0.74657509807919298</v>
      </c>
      <c r="KA91" s="2">
        <v>0.40533591213564235</v>
      </c>
      <c r="KB91" s="2">
        <v>3.0941924260337341E-2</v>
      </c>
      <c r="KC91" s="2">
        <v>-5.0997064202284004E-2</v>
      </c>
      <c r="KD91" s="2">
        <v>0.30807724566049116</v>
      </c>
      <c r="KE91" s="2">
        <f t="shared" si="176"/>
        <v>0.13737694642601772</v>
      </c>
      <c r="KF91" s="2">
        <f t="shared" si="177"/>
        <v>7.8978920670532693E-2</v>
      </c>
      <c r="KG91" s="2">
        <f t="shared" si="244"/>
        <v>60.105117716761185</v>
      </c>
      <c r="KH91" s="2" t="str">
        <f t="shared" si="245"/>
        <v>alert</v>
      </c>
      <c r="KI91" s="7">
        <v>0.63284398172395895</v>
      </c>
      <c r="KJ91" s="7">
        <v>0.49990060025671501</v>
      </c>
      <c r="KK91" s="7">
        <v>-9.6782441076478896E-3</v>
      </c>
      <c r="KL91" s="7">
        <v>0.19625255594628199</v>
      </c>
      <c r="KM91" s="7">
        <v>0.120235656029275</v>
      </c>
      <c r="KN91" s="7">
        <v>0.26905195908777602</v>
      </c>
      <c r="KO91" s="7">
        <v>-1.2851554633082799E-2</v>
      </c>
      <c r="KP91" s="7">
        <v>0.25522062910302479</v>
      </c>
      <c r="KQ91" s="7">
        <v>0.13294338146724394</v>
      </c>
      <c r="KR91" s="7">
        <v>0.16470995739604188</v>
      </c>
      <c r="KS91" s="7">
        <f t="shared" si="178"/>
        <v>0.23599826801638457</v>
      </c>
      <c r="KT91" s="7">
        <f t="shared" si="179"/>
        <v>0.11284877015208639</v>
      </c>
      <c r="KU91" s="7">
        <f t="shared" si="246"/>
        <v>64.443980103141882</v>
      </c>
      <c r="KV91" s="7" t="str">
        <f t="shared" si="247"/>
        <v>alert</v>
      </c>
      <c r="KW91" s="2">
        <v>0.50442081074265599</v>
      </c>
      <c r="KX91" s="2">
        <v>0.63632737654067595</v>
      </c>
      <c r="KY91" s="2">
        <v>-0.13260069096347199</v>
      </c>
      <c r="KZ91" s="2">
        <v>-2.9830322173613599E-2</v>
      </c>
      <c r="LA91" s="2">
        <v>0.25586897298299799</v>
      </c>
      <c r="LB91" s="2">
        <v>0.50072413475142896</v>
      </c>
      <c r="LC91" s="2">
        <v>-0.17440809254819628</v>
      </c>
      <c r="LD91" s="2">
        <v>-2.6234802801251705E-2</v>
      </c>
      <c r="LE91" s="2">
        <v>-0.13190656579801996</v>
      </c>
      <c r="LF91" s="2">
        <v>-0.14238989370994459</v>
      </c>
      <c r="LG91" s="2">
        <f t="shared" si="180"/>
        <v>-0.22586700717876085</v>
      </c>
      <c r="LH91" s="2">
        <f t="shared" si="181"/>
        <v>-0.10509645812978785</v>
      </c>
      <c r="LI91" s="2">
        <f t="shared" si="248"/>
        <v>-114.95267142937374</v>
      </c>
      <c r="LJ91" s="2" t="str">
        <f t="shared" si="249"/>
        <v>Bored</v>
      </c>
      <c r="LK91" s="4">
        <v>0.73255511498721604</v>
      </c>
      <c r="LL91" s="4">
        <v>0.43989890603766002</v>
      </c>
      <c r="LM91" s="4">
        <v>0.11156776180673</v>
      </c>
      <c r="LN91" s="4">
        <v>0.19057617288234299</v>
      </c>
      <c r="LO91" s="4">
        <v>0.41697561380349502</v>
      </c>
      <c r="LP91" s="4">
        <v>0.54940212590256698</v>
      </c>
      <c r="LQ91" s="4">
        <v>9.7055049519291753E-2</v>
      </c>
      <c r="LR91" s="4">
        <v>0.19263719204718013</v>
      </c>
      <c r="LS91" s="4">
        <v>0.29265620894955602</v>
      </c>
      <c r="LT91" s="4">
        <v>0.25770216082756076</v>
      </c>
      <c r="LU91" s="4">
        <f t="shared" si="182"/>
        <v>0.5109537373527453</v>
      </c>
      <c r="LV91" s="4">
        <f t="shared" si="183"/>
        <v>-2.1320513998557056E-2</v>
      </c>
      <c r="LW91" s="4">
        <f t="shared" si="250"/>
        <v>92.389388987979217</v>
      </c>
      <c r="LX91" s="4" t="str">
        <f t="shared" si="251"/>
        <v>nervous</v>
      </c>
      <c r="LY91" s="6">
        <v>0.22140515519703199</v>
      </c>
      <c r="LZ91" s="6">
        <v>0.13062393739153999</v>
      </c>
      <c r="MA91" s="6">
        <v>0.189228355473224</v>
      </c>
      <c r="MB91" s="6">
        <v>0.107891522249599</v>
      </c>
      <c r="MC91" s="6">
        <v>4.1890410923090503E-2</v>
      </c>
      <c r="MD91" s="6">
        <v>-0.20088703919512499</v>
      </c>
      <c r="ME91" s="6">
        <v>0.71869176629770115</v>
      </c>
      <c r="MF91" s="6">
        <v>-1.5355359994097799</v>
      </c>
      <c r="MG91" s="6">
        <v>9.0781217805492004E-2</v>
      </c>
      <c r="MH91" s="6">
        <v>0.84402080390008227</v>
      </c>
      <c r="MI91" s="6">
        <f t="shared" si="184"/>
        <v>0.10400639449185012</v>
      </c>
      <c r="MJ91" s="6">
        <f t="shared" si="185"/>
        <v>0.28393121400408039</v>
      </c>
      <c r="MK91" s="6">
        <f t="shared" si="252"/>
        <v>20.118207894377949</v>
      </c>
      <c r="ML91" s="6" t="str">
        <f t="shared" si="253"/>
        <v>happy</v>
      </c>
      <c r="MM91" s="2">
        <v>0.57673846809561202</v>
      </c>
      <c r="MN91" s="2">
        <v>0.45727422977985899</v>
      </c>
      <c r="MO91" s="2">
        <v>9.6200003581443094E-2</v>
      </c>
      <c r="MP91" s="2">
        <v>0.34490536166652502</v>
      </c>
      <c r="MQ91" s="2">
        <v>0.48686511352252898</v>
      </c>
      <c r="MR91" s="2">
        <v>0.45731476941458399</v>
      </c>
      <c r="MS91" s="2">
        <v>9.0447235458803843E-2</v>
      </c>
      <c r="MT91" s="2">
        <v>0.37711514349102471</v>
      </c>
      <c r="MU91" s="2">
        <v>0.11946423831575304</v>
      </c>
      <c r="MV91" s="2">
        <v>0.42659569476688541</v>
      </c>
      <c r="MW91" s="2">
        <f t="shared" si="186"/>
        <v>0.44382265324674575</v>
      </c>
      <c r="MX91" s="2">
        <f t="shared" si="187"/>
        <v>0.29293009636947498</v>
      </c>
      <c r="MY91" s="2">
        <f t="shared" si="254"/>
        <v>56.574546288726545</v>
      </c>
      <c r="MZ91" s="2" t="str">
        <f t="shared" si="255"/>
        <v>excited</v>
      </c>
      <c r="NA91" s="7">
        <v>0.37158554605444999</v>
      </c>
      <c r="NB91" s="7">
        <v>0.73689689667846803</v>
      </c>
      <c r="NC91" s="7">
        <v>0.34532356956521298</v>
      </c>
      <c r="ND91" s="7">
        <v>0.580007427886995</v>
      </c>
      <c r="NE91" s="7">
        <v>-0.115527030734265</v>
      </c>
      <c r="NF91" s="7">
        <v>0.95588392326332206</v>
      </c>
      <c r="NG91" s="7">
        <v>1.348611934008161</v>
      </c>
      <c r="NH91" s="7">
        <v>0.34263586936608831</v>
      </c>
      <c r="NI91" s="7">
        <v>-0.36531135062401804</v>
      </c>
      <c r="NJ91" s="7">
        <v>0.83477280449372049</v>
      </c>
      <c r="NK91" s="7">
        <f t="shared" si="188"/>
        <v>-0.34322358481031823</v>
      </c>
      <c r="NL91" s="7">
        <f t="shared" si="189"/>
        <v>0.33856817817251539</v>
      </c>
      <c r="NM91" s="7">
        <f t="shared" si="256"/>
        <v>-45.391220635713275</v>
      </c>
      <c r="NN91" s="7" t="str">
        <f t="shared" si="257"/>
        <v>Relased</v>
      </c>
      <c r="NO91" s="4">
        <v>0.73435312755730098</v>
      </c>
      <c r="NP91" s="4">
        <v>1.1035916697647901</v>
      </c>
      <c r="NQ91" s="4">
        <v>0.23414681796220499</v>
      </c>
      <c r="NR91" s="4">
        <v>0.36085420153938602</v>
      </c>
      <c r="NS91" s="4">
        <v>0.723467826045881</v>
      </c>
      <c r="NT91" s="4">
        <v>0.84346127365319601</v>
      </c>
      <c r="NU91" s="4">
        <v>0.16061424922140308</v>
      </c>
      <c r="NV91" s="4">
        <v>0.18533353330696728</v>
      </c>
      <c r="NW91" s="4">
        <v>-0.36923854220748908</v>
      </c>
      <c r="NX91" s="4">
        <v>0.32373171401475992</v>
      </c>
      <c r="NY91" s="4">
        <f t="shared" si="190"/>
        <v>-0.3523685865346502</v>
      </c>
      <c r="NZ91" s="4">
        <f t="shared" si="191"/>
        <v>-0.63849705223305997</v>
      </c>
      <c r="OA91" s="4">
        <f t="shared" si="258"/>
        <v>-151.10692783049134</v>
      </c>
      <c r="OB91" s="4" t="str">
        <f t="shared" si="259"/>
        <v>Sad</v>
      </c>
      <c r="OC91" s="1">
        <v>0.364054204524278</v>
      </c>
      <c r="OD91" s="1">
        <v>0.68149023253741903</v>
      </c>
      <c r="OE91" s="1">
        <v>0.40404461342076903</v>
      </c>
      <c r="OF91" s="1">
        <v>0.55941249335964205</v>
      </c>
      <c r="OG91" s="1">
        <v>0.12878708198830099</v>
      </c>
      <c r="OH91" s="1">
        <v>0.66637627470334904</v>
      </c>
      <c r="OI91" s="1">
        <v>0.81982704062772638</v>
      </c>
      <c r="OJ91" s="1">
        <v>0.41503553234275503</v>
      </c>
      <c r="OK91" s="1">
        <v>-0.31743602801314103</v>
      </c>
      <c r="OL91" s="1">
        <v>0.921488434760385</v>
      </c>
      <c r="OM91" s="1">
        <f t="shared" si="192"/>
        <v>-0.45956708731483797</v>
      </c>
      <c r="ON91" s="1">
        <f t="shared" si="193"/>
        <v>0.31832808398006218</v>
      </c>
      <c r="OO91" s="1">
        <f t="shared" si="260"/>
        <v>-55.290837061284861</v>
      </c>
      <c r="OP91" s="1" t="str">
        <f t="shared" si="261"/>
        <v>Relased</v>
      </c>
      <c r="OQ91" s="2">
        <v>0.54323058723782602</v>
      </c>
      <c r="OR91" s="2">
        <v>0.48550075844311402</v>
      </c>
      <c r="OS91" s="2">
        <v>4.8056143175094698E-2</v>
      </c>
      <c r="OT91" s="2">
        <v>0.217074467743614</v>
      </c>
      <c r="OU91" s="2">
        <v>0.54217638524089795</v>
      </c>
      <c r="OV91" s="2">
        <v>0.335553553899754</v>
      </c>
      <c r="OW91" s="2">
        <v>4.4274769182060587E-2</v>
      </c>
      <c r="OX91" s="2">
        <v>0.26438502846930406</v>
      </c>
      <c r="OY91" s="2">
        <v>5.7729828794712001E-2</v>
      </c>
      <c r="OZ91" s="2">
        <v>0.25772580181584037</v>
      </c>
      <c r="PA91" s="2">
        <f t="shared" si="194"/>
        <v>-1.6103865704339415E-2</v>
      </c>
      <c r="PB91" s="2">
        <f t="shared" si="195"/>
        <v>-0.27649509768574176</v>
      </c>
      <c r="PC91" s="2">
        <f t="shared" si="262"/>
        <v>-176.66669555356324</v>
      </c>
      <c r="PD91" s="2" t="str">
        <f t="shared" si="263"/>
        <v>Sad</v>
      </c>
      <c r="PE91" s="1">
        <v>0.477318164371278</v>
      </c>
      <c r="PF91" s="1">
        <v>0.375361022144518</v>
      </c>
      <c r="PG91" s="1">
        <v>0.479526690884159</v>
      </c>
      <c r="PH91" s="1">
        <v>0.94092142328607997</v>
      </c>
      <c r="PI91" s="1">
        <v>8.0230371832234706E-2</v>
      </c>
      <c r="PJ91" s="1">
        <v>5.9292613775293497E-2</v>
      </c>
      <c r="PK91" s="1">
        <v>0.86006268467562663</v>
      </c>
      <c r="PL91" s="1">
        <v>2.1647614227243435</v>
      </c>
      <c r="PM91" s="1">
        <v>0.10195714222676</v>
      </c>
      <c r="PN91" s="1">
        <v>1.665864649487284</v>
      </c>
      <c r="PO91" s="1">
        <f t="shared" si="196"/>
        <v>3.5344593412020009E-2</v>
      </c>
      <c r="PP91" s="1">
        <f t="shared" si="197"/>
        <v>0.12059350955004433</v>
      </c>
      <c r="PQ91" s="1">
        <f t="shared" si="264"/>
        <v>16.335264054682774</v>
      </c>
      <c r="PR91" s="1" t="str">
        <f t="shared" si="265"/>
        <v>happy</v>
      </c>
      <c r="PS91" s="4">
        <v>1.1885339973276201</v>
      </c>
      <c r="PT91" s="4">
        <v>1.09876721613576</v>
      </c>
      <c r="PU91" s="4">
        <v>0.60938042527596104</v>
      </c>
      <c r="PV91" s="4">
        <v>0.67287659326911697</v>
      </c>
      <c r="PW91" s="4">
        <v>0.71991757940288104</v>
      </c>
      <c r="PX91" s="4">
        <v>0.50794026597869602</v>
      </c>
      <c r="PY91" s="4">
        <v>0.31930620231922907</v>
      </c>
      <c r="PZ91" s="4">
        <v>0.4187922199650177</v>
      </c>
      <c r="QA91" s="4">
        <v>8.9766781191860101E-2</v>
      </c>
      <c r="QB91" s="4">
        <v>0.5605982329732222</v>
      </c>
      <c r="QC91" s="4">
        <f t="shared" si="198"/>
        <v>0.11197394696004093</v>
      </c>
      <c r="QD91" s="4">
        <f t="shared" si="199"/>
        <v>-4.4550883011085785E-2</v>
      </c>
      <c r="QE91" s="4">
        <f t="shared" si="266"/>
        <v>111.69604087662574</v>
      </c>
      <c r="QF91" s="4" t="str">
        <f t="shared" si="267"/>
        <v>nervous</v>
      </c>
      <c r="QG91" s="2">
        <v>0.61022969743401501</v>
      </c>
      <c r="QH91" s="2">
        <v>0.60167090680025404</v>
      </c>
      <c r="QI91" s="2">
        <v>0.34129719644485101</v>
      </c>
      <c r="QJ91" s="2">
        <v>0.56097677680163505</v>
      </c>
      <c r="QK91" s="2">
        <v>0.35413646670687698</v>
      </c>
      <c r="QL91" s="2">
        <v>0.26056841976683598</v>
      </c>
      <c r="QM91" s="2">
        <v>0.35390830696439507</v>
      </c>
      <c r="QN91" s="2">
        <v>0.65060448939983018</v>
      </c>
      <c r="QO91" s="2">
        <v>8.5587906337609709E-3</v>
      </c>
      <c r="QP91" s="2">
        <v>0.74451153014861449</v>
      </c>
      <c r="QQ91" s="2">
        <f t="shared" si="200"/>
        <v>0.29049165108009412</v>
      </c>
      <c r="QR91" s="2">
        <f t="shared" si="201"/>
        <v>-0.39022325791250723</v>
      </c>
      <c r="QS91" s="2">
        <f t="shared" si="268"/>
        <v>143.3351094711245</v>
      </c>
      <c r="QT91" s="2" t="str">
        <f t="shared" si="269"/>
        <v>stressed</v>
      </c>
      <c r="QU91" s="4">
        <v>0.264796354307549</v>
      </c>
      <c r="QV91" s="4">
        <v>-2.2578409853555699E-2</v>
      </c>
      <c r="QW91" s="4">
        <v>8.2605432415881503E-4</v>
      </c>
      <c r="QX91" s="4">
        <v>-2.6200858935987101E-2</v>
      </c>
      <c r="QY91" s="4">
        <v>-7.3106115729387102E-3</v>
      </c>
      <c r="QZ91" s="4">
        <v>-0.115599677993401</v>
      </c>
      <c r="RA91" s="4">
        <v>3.2081555871240086E-3</v>
      </c>
      <c r="RB91" s="4">
        <v>0.18961659800218578</v>
      </c>
      <c r="RC91" s="4">
        <v>0.28737476416110469</v>
      </c>
      <c r="RD91" s="4">
        <v>-0.10476021778249364</v>
      </c>
      <c r="RE91" s="4">
        <f t="shared" si="202"/>
        <v>0.40491511869299446</v>
      </c>
      <c r="RF91" s="4">
        <f t="shared" si="203"/>
        <v>-5.6759331034329397E-2</v>
      </c>
      <c r="RG91" s="4">
        <f t="shared" si="270"/>
        <v>97.979493336307314</v>
      </c>
      <c r="RH91" s="4" t="str">
        <f t="shared" si="271"/>
        <v>nervous</v>
      </c>
    </row>
    <row r="92" spans="1:476" x14ac:dyDescent="0.3">
      <c r="A92" s="1">
        <v>0.156530605198231</v>
      </c>
      <c r="B92" s="1">
        <v>0.55003188547805004</v>
      </c>
      <c r="C92" s="1">
        <v>0.53228386122509197</v>
      </c>
      <c r="D92" s="1">
        <v>0.46410107646734899</v>
      </c>
      <c r="E92" s="1">
        <v>0.59477651650528296</v>
      </c>
      <c r="F92" s="1">
        <v>0.17383020638946201</v>
      </c>
      <c r="G92" s="1">
        <v>0.70847706064357729</v>
      </c>
      <c r="H92" s="1">
        <v>0.64114571225853489</v>
      </c>
      <c r="I92" s="1">
        <v>-0.39350128027981901</v>
      </c>
      <c r="J92" s="1">
        <v>1.4101865735028738</v>
      </c>
      <c r="K92" s="1">
        <f t="shared" si="136"/>
        <v>-0.57718891286112672</v>
      </c>
      <c r="L92" s="1">
        <f t="shared" si="137"/>
        <v>0.93968611462438645</v>
      </c>
      <c r="M92" s="1">
        <f t="shared" si="204"/>
        <v>-31.559738106490794</v>
      </c>
      <c r="N92" s="1" t="str">
        <f t="shared" si="205"/>
        <v>Relased</v>
      </c>
      <c r="O92" s="8">
        <v>2.6192802060451801E-2</v>
      </c>
      <c r="P92" s="8">
        <v>0.13964099017944301</v>
      </c>
      <c r="Q92" s="8">
        <v>0.21701677600852701</v>
      </c>
      <c r="R92" s="8">
        <v>9.7304117115904698E-2</v>
      </c>
      <c r="S92" s="8">
        <v>-8.2981461625117797E-2</v>
      </c>
      <c r="T92" s="8">
        <v>-0.28838036980221798</v>
      </c>
      <c r="U92" s="8">
        <v>-3.8214808673447753</v>
      </c>
      <c r="V92" s="8">
        <v>-0.65419203282064442</v>
      </c>
      <c r="W92" s="8">
        <v>-0.11344818811899121</v>
      </c>
      <c r="X92" s="8">
        <v>1.8953971255130906</v>
      </c>
      <c r="Y92" s="8">
        <f t="shared" si="138"/>
        <v>0.23183785897013887</v>
      </c>
      <c r="Z92" s="8">
        <f t="shared" si="139"/>
        <v>0.64779992792165708</v>
      </c>
      <c r="AA92" s="8">
        <f t="shared" si="206"/>
        <v>19.691525272003744</v>
      </c>
      <c r="AB92" s="8" t="str">
        <f t="shared" si="207"/>
        <v>happy</v>
      </c>
      <c r="AC92" s="2">
        <v>5.4547151065591902E-2</v>
      </c>
      <c r="AD92" s="2">
        <v>0.21476178284755301</v>
      </c>
      <c r="AE92" s="2">
        <v>-3.9152315853997102E-2</v>
      </c>
      <c r="AF92" s="2">
        <v>-6.7625999170923103E-4</v>
      </c>
      <c r="AG92" s="2">
        <v>-0.21204416421064401</v>
      </c>
      <c r="AH92" s="2">
        <v>8.8123788314595997E-2</v>
      </c>
      <c r="AI92" s="2">
        <v>0.24859084672252468</v>
      </c>
      <c r="AJ92" s="2">
        <v>-2.2327243556517821E-3</v>
      </c>
      <c r="AK92" s="2">
        <v>-0.1602146317819611</v>
      </c>
      <c r="AL92" s="2">
        <v>-0.14789177346248561</v>
      </c>
      <c r="AM92" s="2">
        <f t="shared" si="140"/>
        <v>-6.5458188124970618E-2</v>
      </c>
      <c r="AN92" s="2">
        <f t="shared" si="141"/>
        <v>-0.27216373871231103</v>
      </c>
      <c r="AO92" s="2">
        <f t="shared" si="208"/>
        <v>-166.47662314538024</v>
      </c>
      <c r="AP92" s="2" t="str">
        <f t="shared" si="209"/>
        <v>Sad</v>
      </c>
      <c r="AQ92" s="8">
        <v>0.37065604294558602</v>
      </c>
      <c r="AR92" s="8">
        <v>0.55355115932908305</v>
      </c>
      <c r="AS92" s="8">
        <v>0.103739713961769</v>
      </c>
      <c r="AT92" s="8">
        <v>0.14306608439350799</v>
      </c>
      <c r="AU92" s="8">
        <v>0.811580307005491</v>
      </c>
      <c r="AV92" s="8">
        <v>0.77271083235440796</v>
      </c>
      <c r="AW92" s="8">
        <v>8.7748709440427813E-2</v>
      </c>
      <c r="AX92" s="8">
        <v>0.10787166132379848</v>
      </c>
      <c r="AY92" s="8">
        <v>-0.18289511638349704</v>
      </c>
      <c r="AZ92" s="8">
        <v>0.26704595868527731</v>
      </c>
      <c r="BA92" s="8">
        <f t="shared" si="142"/>
        <v>-0.2735622768656264</v>
      </c>
      <c r="BB92" s="8">
        <f t="shared" si="143"/>
        <v>0.13314828739403151</v>
      </c>
      <c r="BC92" s="8">
        <f t="shared" si="210"/>
        <v>-64.046877170839068</v>
      </c>
      <c r="BD92" s="8" t="str">
        <f t="shared" si="211"/>
        <v>Calm</v>
      </c>
      <c r="BE92" s="4">
        <v>0.21376587040016601</v>
      </c>
      <c r="BF92" s="4">
        <v>0.29603494845386602</v>
      </c>
      <c r="BG92" s="4">
        <v>9.46374870954102E-2</v>
      </c>
      <c r="BH92" s="4">
        <v>6.67667653732434E-2</v>
      </c>
      <c r="BI92" s="4">
        <v>0.20180030523749101</v>
      </c>
      <c r="BJ92" s="4">
        <v>0.330352221128074</v>
      </c>
      <c r="BK92" s="4">
        <v>0.2277314484274271</v>
      </c>
      <c r="BL92" s="4">
        <v>0.10659025059182568</v>
      </c>
      <c r="BM92" s="4">
        <v>-8.2269078053700012E-2</v>
      </c>
      <c r="BN92" s="4">
        <v>0.31660257594617047</v>
      </c>
      <c r="BO92" s="4">
        <f t="shared" si="144"/>
        <v>5.841629098777501E-3</v>
      </c>
      <c r="BP92" s="4">
        <f t="shared" si="145"/>
        <v>0.17433854041451657</v>
      </c>
      <c r="BQ92" s="4">
        <f t="shared" si="212"/>
        <v>1.9191138986144161</v>
      </c>
      <c r="BR92" s="4" t="str">
        <f t="shared" si="213"/>
        <v>happy</v>
      </c>
      <c r="BS92" s="6">
        <v>0.72351924044345395</v>
      </c>
      <c r="BT92" s="6">
        <v>0.48359466311002303</v>
      </c>
      <c r="BU92" s="6">
        <v>0.70857366472037897</v>
      </c>
      <c r="BV92" s="6">
        <v>0.60053813366471998</v>
      </c>
      <c r="BW92" s="6">
        <v>0.18766958281996901</v>
      </c>
      <c r="BX92" s="6">
        <v>0.473186918566666</v>
      </c>
      <c r="BY92" s="6">
        <v>0.77763647515190348</v>
      </c>
      <c r="BZ92" s="6">
        <v>0.62766481417035769</v>
      </c>
      <c r="CA92" s="6">
        <v>0.23992457733343092</v>
      </c>
      <c r="CB92" s="6">
        <v>1.0844973241807279</v>
      </c>
      <c r="CC92" s="6">
        <f t="shared" si="146"/>
        <v>0.51505688312289299</v>
      </c>
      <c r="CD92" s="6">
        <f t="shared" si="147"/>
        <v>-0.22132208553793054</v>
      </c>
      <c r="CE92" s="6">
        <f t="shared" si="214"/>
        <v>113.25339796711947</v>
      </c>
      <c r="CF92" s="6" t="str">
        <f t="shared" si="215"/>
        <v>nervous</v>
      </c>
      <c r="CG92" s="4">
        <v>1.06252580141704</v>
      </c>
      <c r="CH92" s="4">
        <v>1.0843572697633801</v>
      </c>
      <c r="CI92" s="4">
        <v>0.472094981067402</v>
      </c>
      <c r="CJ92" s="4">
        <v>0.78208264484333601</v>
      </c>
      <c r="CK92" s="4">
        <v>0.80564061993357405</v>
      </c>
      <c r="CL92" s="4">
        <v>1.2440566125024699</v>
      </c>
      <c r="CM92" s="4">
        <v>0.25270499227049331</v>
      </c>
      <c r="CN92" s="4">
        <v>0.3358864378880389</v>
      </c>
      <c r="CO92" s="4">
        <v>-2.1831468346340088E-2</v>
      </c>
      <c r="CP92" s="4">
        <v>0.58418534420747648</v>
      </c>
      <c r="CQ92" s="4">
        <f t="shared" si="148"/>
        <v>-0.18022116133161648</v>
      </c>
      <c r="CR92" s="4">
        <f t="shared" si="149"/>
        <v>-0.73800098477325293</v>
      </c>
      <c r="CS92" s="4">
        <f t="shared" si="216"/>
        <v>-166.27685160601834</v>
      </c>
      <c r="CT92" s="4" t="str">
        <f t="shared" si="217"/>
        <v>Sad</v>
      </c>
      <c r="CU92" s="2">
        <v>6.2299101300352697E-2</v>
      </c>
      <c r="CV92" s="2">
        <v>0.43042058365715702</v>
      </c>
      <c r="CW92" s="2">
        <v>-0.13203688779622799</v>
      </c>
      <c r="CX92" s="2">
        <v>0.14040250674424901</v>
      </c>
      <c r="CY92" s="2">
        <v>-0.10244567010215699</v>
      </c>
      <c r="CZ92" s="2">
        <v>0.340515761483418</v>
      </c>
      <c r="DA92" s="2">
        <v>3.2888710476869916</v>
      </c>
      <c r="DB92" s="2">
        <v>0.18211945464660581</v>
      </c>
      <c r="DC92" s="2">
        <v>-0.36812148235680431</v>
      </c>
      <c r="DD92" s="2">
        <v>1.69784548972149E-2</v>
      </c>
      <c r="DE92" s="2">
        <f t="shared" si="150"/>
        <v>-0.37933264905432518</v>
      </c>
      <c r="DF92" s="2">
        <f t="shared" si="151"/>
        <v>-0.53131465818382373</v>
      </c>
      <c r="DG92" s="2">
        <f t="shared" si="218"/>
        <v>-144.47502172422483</v>
      </c>
      <c r="DH92" s="2" t="str">
        <f t="shared" si="219"/>
        <v>Depressed</v>
      </c>
      <c r="DI92" s="7">
        <v>0.19191252966698599</v>
      </c>
      <c r="DJ92" s="7">
        <v>0.12434846631230401</v>
      </c>
      <c r="DK92" s="7">
        <v>0.59155381823785402</v>
      </c>
      <c r="DL92" s="7">
        <v>0.38504319913104101</v>
      </c>
      <c r="DM92" s="7">
        <v>0.17159714925703401</v>
      </c>
      <c r="DN92" s="7">
        <v>-3.16485640480779E-2</v>
      </c>
      <c r="DO92" s="7">
        <v>1.627339937656789</v>
      </c>
      <c r="DP92" s="7">
        <v>4.1536526978587043</v>
      </c>
      <c r="DQ92" s="7">
        <v>0.23709542352142898</v>
      </c>
      <c r="DR92" s="7">
        <v>2.673550866024295</v>
      </c>
      <c r="DS92" s="7">
        <f t="shared" si="152"/>
        <v>0.38204725416633556</v>
      </c>
      <c r="DT92" s="7">
        <f t="shared" si="153"/>
        <v>0.93516112452206723</v>
      </c>
      <c r="DU92" s="7">
        <f t="shared" si="220"/>
        <v>22.221796607286301</v>
      </c>
      <c r="DV92" s="7" t="str">
        <f t="shared" si="221"/>
        <v>happy</v>
      </c>
      <c r="DW92" s="8">
        <v>0.163210079437689</v>
      </c>
      <c r="DX92" s="8">
        <v>0.129028489234879</v>
      </c>
      <c r="DY92" s="8">
        <v>-4.6192343717937498E-2</v>
      </c>
      <c r="DZ92" s="8">
        <v>-0.13565695477686601</v>
      </c>
      <c r="EA92" s="8">
        <v>-0.302748286234231</v>
      </c>
      <c r="EB92" s="8">
        <v>-9.5343353033141606E-2</v>
      </c>
      <c r="EC92" s="8">
        <v>0.33103724620232272</v>
      </c>
      <c r="ED92" s="8">
        <v>-4.0272051733568226</v>
      </c>
      <c r="EE92" s="8">
        <v>3.4181590202810003E-2</v>
      </c>
      <c r="EF92" s="8">
        <v>-0.6222631712193758</v>
      </c>
      <c r="EG92" s="8">
        <f t="shared" si="154"/>
        <v>0.34520966827151822</v>
      </c>
      <c r="EH92" s="8">
        <f t="shared" si="155"/>
        <v>-0.19627441233128906</v>
      </c>
      <c r="EI92" s="8">
        <f t="shared" si="222"/>
        <v>119.62107955374287</v>
      </c>
      <c r="EJ92" s="8" t="str">
        <f t="shared" si="223"/>
        <v>nervous</v>
      </c>
      <c r="EK92" s="1">
        <v>0.68434956900323995</v>
      </c>
      <c r="EL92" s="1">
        <v>0.88569039178882802</v>
      </c>
      <c r="EM92" s="1">
        <v>0.41487880393207299</v>
      </c>
      <c r="EN92" s="1">
        <v>0.43721135606760703</v>
      </c>
      <c r="EO92" s="1">
        <v>0.72607315075287404</v>
      </c>
      <c r="EP92" s="1">
        <v>1.2174537803722301</v>
      </c>
      <c r="EQ92" s="1">
        <v>0.29415209931091624</v>
      </c>
      <c r="ER92" s="1">
        <v>0.20788463380442257</v>
      </c>
      <c r="ES92" s="1">
        <v>-0.20134082278558807</v>
      </c>
      <c r="ET92" s="1">
        <v>0.54271877231061671</v>
      </c>
      <c r="EU92" s="1">
        <f t="shared" si="156"/>
        <v>-0.63733883433321115</v>
      </c>
      <c r="EV92" s="1">
        <f t="shared" si="157"/>
        <v>-0.59715467001354006</v>
      </c>
      <c r="EW92" s="1">
        <f t="shared" si="224"/>
        <v>-133.13561566446953</v>
      </c>
      <c r="EX92" s="1" t="str">
        <f t="shared" si="225"/>
        <v>Depressed</v>
      </c>
      <c r="EY92" s="2">
        <v>0.58827886059747303</v>
      </c>
      <c r="EZ92" s="2">
        <v>0.207072330158244</v>
      </c>
      <c r="FA92" s="2">
        <v>0.24932805240245901</v>
      </c>
      <c r="FB92" s="2">
        <v>0.28273455014084298</v>
      </c>
      <c r="FC92" s="2">
        <v>0.64678411781210798</v>
      </c>
      <c r="FD92" s="2">
        <v>0.39593148865671002</v>
      </c>
      <c r="FE92" s="2">
        <v>0.2018747681381596</v>
      </c>
      <c r="FF92" s="2">
        <v>0.46887688157014268</v>
      </c>
      <c r="FG92" s="2">
        <v>0.38120653043922903</v>
      </c>
      <c r="FH92" s="2">
        <v>0.66896562012782457</v>
      </c>
      <c r="FI92" s="2">
        <f t="shared" si="158"/>
        <v>0.17974347378786026</v>
      </c>
      <c r="FJ92" s="2">
        <f t="shared" si="159"/>
        <v>0.40008792461290765</v>
      </c>
      <c r="FK92" s="2">
        <f t="shared" si="226"/>
        <v>24.192473370530134</v>
      </c>
      <c r="FL92" s="2" t="str">
        <f t="shared" si="227"/>
        <v>happy</v>
      </c>
      <c r="FM92" s="7">
        <v>0.27154932403436499</v>
      </c>
      <c r="FN92" s="7">
        <v>1.0668747984312801</v>
      </c>
      <c r="FO92" s="7">
        <v>0.53371443785009898</v>
      </c>
      <c r="FP92" s="7">
        <v>0.385194974869976</v>
      </c>
      <c r="FQ92" s="7">
        <v>0.14043805551954</v>
      </c>
      <c r="FR92" s="7">
        <v>0.96031543308974099</v>
      </c>
      <c r="FS92" s="7">
        <v>1.2954630756602268</v>
      </c>
      <c r="FT92" s="7">
        <v>0.19001422208953739</v>
      </c>
      <c r="FU92" s="7">
        <v>-0.79532547439691514</v>
      </c>
      <c r="FV92" s="7">
        <v>0.68656070769799038</v>
      </c>
      <c r="FW92" s="7">
        <f t="shared" si="160"/>
        <v>-0.85802651273580133</v>
      </c>
      <c r="FX92" s="7">
        <f t="shared" si="161"/>
        <v>0.12711856641254138</v>
      </c>
      <c r="FY92" s="7">
        <f t="shared" si="228"/>
        <v>-81.572800485087029</v>
      </c>
      <c r="FZ92" s="7" t="str">
        <f t="shared" si="229"/>
        <v>Calm</v>
      </c>
      <c r="GA92" s="4">
        <v>0.21009990394516301</v>
      </c>
      <c r="GB92" s="4">
        <v>0.22573737846966199</v>
      </c>
      <c r="GC92" s="4">
        <v>9.0295349614361697E-2</v>
      </c>
      <c r="GD92" s="4">
        <v>0.44080142589539101</v>
      </c>
      <c r="GE92" s="4">
        <v>-0.21126073092790701</v>
      </c>
      <c r="GF92" s="4">
        <v>0.11578062542562401</v>
      </c>
      <c r="GG92" s="4">
        <v>-77.785364190035096</v>
      </c>
      <c r="GH92" s="4">
        <v>1.2907121172755116</v>
      </c>
      <c r="GI92" s="4">
        <v>-1.5637474524498984E-2</v>
      </c>
      <c r="GJ92" s="4">
        <v>1.2185666461738369</v>
      </c>
      <c r="GK92" s="4">
        <f t="shared" si="162"/>
        <v>-2.4046924127058E-2</v>
      </c>
      <c r="GL92" s="4">
        <f t="shared" si="163"/>
        <v>-0.25579775598371379</v>
      </c>
      <c r="GM92" s="4">
        <f t="shared" si="230"/>
        <v>-174.62954650381167</v>
      </c>
      <c r="GN92" s="4" t="str">
        <f t="shared" si="231"/>
        <v>Sad</v>
      </c>
      <c r="GO92" s="6">
        <v>0.76354843281596896</v>
      </c>
      <c r="GP92" s="6">
        <v>0.32195344838706202</v>
      </c>
      <c r="GQ92" s="6">
        <v>0.48894790070612099</v>
      </c>
      <c r="GR92" s="6">
        <v>0.27560214891998502</v>
      </c>
      <c r="GS92" s="6">
        <v>1.0016119705120601</v>
      </c>
      <c r="GT92" s="6">
        <v>4.3727578014857799E-2</v>
      </c>
      <c r="GU92" s="6">
        <v>0.27699913264780912</v>
      </c>
      <c r="GV92" s="6">
        <v>0.75366816712298024</v>
      </c>
      <c r="GW92" s="6">
        <v>0.44159498442890693</v>
      </c>
      <c r="GX92" s="6">
        <v>0.7043286270299014</v>
      </c>
      <c r="GY92" s="6">
        <f t="shared" si="164"/>
        <v>0.34721212951421832</v>
      </c>
      <c r="GZ92" s="6">
        <f t="shared" si="165"/>
        <v>-0.38688100900111433</v>
      </c>
      <c r="HA92" s="6">
        <f t="shared" si="232"/>
        <v>138.09313736491893</v>
      </c>
      <c r="HB92" s="6" t="str">
        <f t="shared" si="233"/>
        <v>stressed</v>
      </c>
      <c r="HI92" s="2">
        <v>0</v>
      </c>
      <c r="HJ92" s="2">
        <v>0</v>
      </c>
      <c r="HK92" s="2">
        <v>0</v>
      </c>
      <c r="HL92" s="2">
        <v>0</v>
      </c>
      <c r="HM92" s="2" t="e">
        <f t="shared" si="166"/>
        <v>#DIV/0!</v>
      </c>
      <c r="HN92" s="2" t="e">
        <f t="shared" si="167"/>
        <v>#DIV/0!</v>
      </c>
      <c r="HO92" s="2" t="e">
        <f t="shared" si="234"/>
        <v>#DIV/0!</v>
      </c>
      <c r="HP92" s="2" t="e">
        <f t="shared" si="235"/>
        <v>#DIV/0!</v>
      </c>
      <c r="HQ92" s="4">
        <v>1.1421436363536299</v>
      </c>
      <c r="HR92" s="4">
        <v>1.0203275914636201</v>
      </c>
      <c r="HS92" s="4">
        <v>1.20306127990889</v>
      </c>
      <c r="HT92" s="4">
        <v>0.78303267906888796</v>
      </c>
      <c r="HU92" s="4">
        <v>0.37397962667568502</v>
      </c>
      <c r="HV92" s="4">
        <v>0.97444027249642196</v>
      </c>
      <c r="HW92" s="4">
        <v>0.79351152326829533</v>
      </c>
      <c r="HX92" s="4">
        <v>0.39254325940182339</v>
      </c>
      <c r="HY92" s="4">
        <v>0.12181604489000986</v>
      </c>
      <c r="HZ92" s="4">
        <v>0.91843717198609698</v>
      </c>
      <c r="IA92" s="4">
        <f t="shared" si="168"/>
        <v>0.31233015917921048</v>
      </c>
      <c r="IB92" s="4">
        <f t="shared" si="169"/>
        <v>0.94397782147834275</v>
      </c>
      <c r="IC92" s="4">
        <f t="shared" si="236"/>
        <v>18.307623411724794</v>
      </c>
      <c r="ID92" s="4" t="str">
        <f t="shared" si="237"/>
        <v>happy</v>
      </c>
      <c r="IE92" s="6">
        <v>0.486168924804949</v>
      </c>
      <c r="IF92" s="6">
        <v>0.85526832597842595</v>
      </c>
      <c r="IG92" s="6">
        <v>0.46076913070838399</v>
      </c>
      <c r="IH92" s="6">
        <v>0.96202909874892695</v>
      </c>
      <c r="II92" s="6">
        <v>0.155493768983817</v>
      </c>
      <c r="IJ92" s="6">
        <v>1.009199131058</v>
      </c>
      <c r="IK92" s="6">
        <v>0.71808620817227731</v>
      </c>
      <c r="IL92" s="6">
        <v>0.51598063303184372</v>
      </c>
      <c r="IM92" s="6">
        <v>-0.36909940117347695</v>
      </c>
      <c r="IN92" s="6">
        <v>1.0606520943312276</v>
      </c>
      <c r="IO92" s="6">
        <f t="shared" si="170"/>
        <v>-0.47223727096084156</v>
      </c>
      <c r="IP92" s="6">
        <f t="shared" si="171"/>
        <v>0.47286416036002699</v>
      </c>
      <c r="IQ92" s="6">
        <f t="shared" si="238"/>
        <v>-44.961995495576637</v>
      </c>
      <c r="IR92" s="6" t="str">
        <f t="shared" si="239"/>
        <v>Relased</v>
      </c>
      <c r="IS92" s="4">
        <v>4.3469381598937498E-2</v>
      </c>
      <c r="IT92" s="4">
        <v>0.73119925506655703</v>
      </c>
      <c r="IU92" s="4">
        <v>0.26809927360264302</v>
      </c>
      <c r="IV92" s="4">
        <v>0.39731267069697102</v>
      </c>
      <c r="IW92" s="4">
        <v>0.64840018894122797</v>
      </c>
      <c r="IX92" s="4">
        <v>0.69711739658253702</v>
      </c>
      <c r="IY92" s="4">
        <v>0.38749973263505294</v>
      </c>
      <c r="IZ92" s="4">
        <v>0.27816847912418097</v>
      </c>
      <c r="JA92" s="4">
        <v>-0.68772987346761949</v>
      </c>
      <c r="JB92" s="4">
        <v>0.85896332032213396</v>
      </c>
      <c r="JC92" s="4">
        <f t="shared" si="172"/>
        <v>-0.85496859509343248</v>
      </c>
      <c r="JD92" s="4">
        <f t="shared" si="173"/>
        <v>0.26187061812463197</v>
      </c>
      <c r="JE92" s="4">
        <f t="shared" si="240"/>
        <v>-72.970557248220317</v>
      </c>
      <c r="JF92" s="4" t="str">
        <f t="shared" si="241"/>
        <v>Calm</v>
      </c>
      <c r="JG92" s="6">
        <v>0.67446195024522804</v>
      </c>
      <c r="JH92" s="6">
        <v>1.0764335271151</v>
      </c>
      <c r="JI92" s="6">
        <v>4.5648852227383699E-2</v>
      </c>
      <c r="JJ92" s="6">
        <v>0.25068098976627101</v>
      </c>
      <c r="JK92" s="6">
        <v>0.74244820305954096</v>
      </c>
      <c r="JL92" s="6">
        <v>0.87441202652352501</v>
      </c>
      <c r="JM92" s="6">
        <v>3.2217181958159702E-2</v>
      </c>
      <c r="JN92" s="6">
        <v>0.12849863450169732</v>
      </c>
      <c r="JO92" s="6">
        <v>-0.40197157686987195</v>
      </c>
      <c r="JP92" s="6">
        <v>0.16924473552265112</v>
      </c>
      <c r="JQ92" s="6">
        <f t="shared" si="174"/>
        <v>-0.5025605036006644</v>
      </c>
      <c r="JR92" s="6">
        <f t="shared" si="175"/>
        <v>0.13806515664556884</v>
      </c>
      <c r="JS92" s="6">
        <f t="shared" si="242"/>
        <v>-74.638480766421253</v>
      </c>
      <c r="JT92" s="6" t="str">
        <f t="shared" si="243"/>
        <v>Calm</v>
      </c>
      <c r="JU92" s="2">
        <v>0.66483971639587303</v>
      </c>
      <c r="JV92" s="2">
        <v>0.71583678059815703</v>
      </c>
      <c r="JW92" s="2">
        <v>0.380105174754644</v>
      </c>
      <c r="JX92" s="2">
        <v>4.5249837587452199E-2</v>
      </c>
      <c r="JY92" s="2">
        <v>0.27291379464127602</v>
      </c>
      <c r="JZ92" s="2">
        <v>0.74657509807919298</v>
      </c>
      <c r="KA92" s="2">
        <v>0.40533591213564235</v>
      </c>
      <c r="KB92" s="2">
        <v>3.0941924260337341E-2</v>
      </c>
      <c r="KC92" s="2">
        <v>-5.0997064202284004E-2</v>
      </c>
      <c r="KD92" s="2">
        <v>0.30807724566049116</v>
      </c>
      <c r="KE92" s="2">
        <f t="shared" si="176"/>
        <v>0.13737694642601772</v>
      </c>
      <c r="KF92" s="2">
        <f t="shared" si="177"/>
        <v>7.8978920670532693E-2</v>
      </c>
      <c r="KG92" s="2">
        <f t="shared" si="244"/>
        <v>60.105117716761185</v>
      </c>
      <c r="KH92" s="2" t="str">
        <f t="shared" si="245"/>
        <v>alert</v>
      </c>
      <c r="KI92" s="7">
        <v>0.65311620699074902</v>
      </c>
      <c r="KJ92" s="7">
        <v>0.46663668265312502</v>
      </c>
      <c r="KK92" s="7">
        <v>7.7498348331134902E-3</v>
      </c>
      <c r="KL92" s="7">
        <v>0.19448475144293201</v>
      </c>
      <c r="KM92" s="7">
        <v>0.242398860370719</v>
      </c>
      <c r="KN92" s="7">
        <v>0.33613051491817703</v>
      </c>
      <c r="KO92" s="7">
        <v>8.6540529752865969E-3</v>
      </c>
      <c r="KP92" s="7">
        <v>0.24226793525112594</v>
      </c>
      <c r="KQ92" s="7">
        <v>0.18647952433762399</v>
      </c>
      <c r="KR92" s="7">
        <v>0.18060644285576627</v>
      </c>
      <c r="KS92" s="7">
        <f t="shared" si="178"/>
        <v>0.28646594503095724</v>
      </c>
      <c r="KT92" s="7">
        <f t="shared" si="179"/>
        <v>0.1185946906129014</v>
      </c>
      <c r="KU92" s="7">
        <f t="shared" si="246"/>
        <v>67.510822511078416</v>
      </c>
      <c r="KV92" s="7" t="str">
        <f t="shared" si="247"/>
        <v>alert</v>
      </c>
      <c r="KW92" s="2">
        <v>0.52172377852381102</v>
      </c>
      <c r="KX92" s="2">
        <v>0.34447653417635898</v>
      </c>
      <c r="KY92" s="2">
        <v>-0.104928419525431</v>
      </c>
      <c r="KZ92" s="2">
        <v>4.3071112025687301E-2</v>
      </c>
      <c r="LA92" s="2">
        <v>0.29807070323218399</v>
      </c>
      <c r="LB92" s="2">
        <v>0.388466282784868</v>
      </c>
      <c r="LC92" s="2">
        <v>-0.12799356651032212</v>
      </c>
      <c r="LD92" s="2">
        <v>5.8764628056878529E-2</v>
      </c>
      <c r="LE92" s="2">
        <v>0.17724724434745204</v>
      </c>
      <c r="LF92" s="2">
        <v>-7.1412243326163777E-2</v>
      </c>
      <c r="LG92" s="2">
        <f t="shared" si="180"/>
        <v>0.10436346723555645</v>
      </c>
      <c r="LH92" s="2">
        <f t="shared" si="181"/>
        <v>-7.703379881871053E-2</v>
      </c>
      <c r="LI92" s="2">
        <f t="shared" si="248"/>
        <v>126.43214483431913</v>
      </c>
      <c r="LJ92" s="2" t="str">
        <f t="shared" si="249"/>
        <v>stressed</v>
      </c>
      <c r="LK92" s="4">
        <v>0.75218951088419395</v>
      </c>
      <c r="LL92" s="4">
        <v>0.47808810178532501</v>
      </c>
      <c r="LM92" s="4">
        <v>0.136661533827412</v>
      </c>
      <c r="LN92" s="4">
        <v>6.3325725810420994E-2</v>
      </c>
      <c r="LO92" s="4">
        <v>0.60750778718529996</v>
      </c>
      <c r="LP92" s="4">
        <v>0.95548339511271196</v>
      </c>
      <c r="LQ92" s="4">
        <v>0.10050879267131356</v>
      </c>
      <c r="LR92" s="4">
        <v>4.4173399057839277E-2</v>
      </c>
      <c r="LS92" s="4">
        <v>0.27410140909886893</v>
      </c>
      <c r="LT92" s="4">
        <v>0.1625545792090701</v>
      </c>
      <c r="LU92" s="4">
        <f t="shared" si="182"/>
        <v>0.49224671660984254</v>
      </c>
      <c r="LV92" s="4">
        <f t="shared" si="183"/>
        <v>-7.9275158653690725E-2</v>
      </c>
      <c r="LW92" s="4">
        <f t="shared" si="250"/>
        <v>99.148792879170159</v>
      </c>
      <c r="LX92" s="4" t="str">
        <f t="shared" si="251"/>
        <v>nervous</v>
      </c>
      <c r="LY92" s="6">
        <v>0.189870200763952</v>
      </c>
      <c r="LZ92" s="6">
        <v>0.197738102828377</v>
      </c>
      <c r="MA92" s="6">
        <v>0.12238291249288</v>
      </c>
      <c r="MB92" s="6">
        <v>6.4599811603320997E-2</v>
      </c>
      <c r="MC92" s="6">
        <v>9.3028204083960397E-2</v>
      </c>
      <c r="MD92" s="6">
        <v>-6.8300453291969501E-2</v>
      </c>
      <c r="ME92" s="6">
        <v>0.43260375596205169</v>
      </c>
      <c r="MF92" s="6">
        <v>0.4990805367270727</v>
      </c>
      <c r="MG92" s="6">
        <v>-7.8679020644250031E-3</v>
      </c>
      <c r="MH92" s="6">
        <v>0.48240123434729604</v>
      </c>
      <c r="MI92" s="6">
        <f t="shared" si="184"/>
        <v>3.7285488963085811E-3</v>
      </c>
      <c r="MJ92" s="6">
        <f t="shared" si="185"/>
        <v>0.15867137740849713</v>
      </c>
      <c r="MK92" s="6">
        <f t="shared" si="252"/>
        <v>1.3461205861616077</v>
      </c>
      <c r="ML92" s="6" t="str">
        <f t="shared" si="253"/>
        <v>happy</v>
      </c>
      <c r="MM92" s="2">
        <v>0.53260136700213201</v>
      </c>
      <c r="MN92" s="2">
        <v>0.30314934179770398</v>
      </c>
      <c r="MO92" s="2">
        <v>0.471470059527483</v>
      </c>
      <c r="MP92" s="2">
        <v>0.25160926255990701</v>
      </c>
      <c r="MQ92" s="2">
        <v>0.51112019600192804</v>
      </c>
      <c r="MR92" s="2">
        <v>0.35510609378968999</v>
      </c>
      <c r="MS92" s="2">
        <v>0.45172014859067261</v>
      </c>
      <c r="MT92" s="2">
        <v>0.38223651330031722</v>
      </c>
      <c r="MU92" s="2">
        <v>0.22945202520442803</v>
      </c>
      <c r="MV92" s="2">
        <v>0.86518541291547868</v>
      </c>
      <c r="MW92" s="2">
        <f t="shared" si="186"/>
        <v>0.56143362976776201</v>
      </c>
      <c r="MX92" s="2">
        <f t="shared" si="187"/>
        <v>0.47169762508297475</v>
      </c>
      <c r="MY92" s="2">
        <f t="shared" si="254"/>
        <v>49.964154134535264</v>
      </c>
      <c r="MZ92" s="2" t="str">
        <f t="shared" si="255"/>
        <v>excited</v>
      </c>
      <c r="NA92" s="7">
        <v>0.37158554605444999</v>
      </c>
      <c r="NB92" s="7">
        <v>0.73689689667846803</v>
      </c>
      <c r="NC92" s="7">
        <v>0.34532356956521298</v>
      </c>
      <c r="ND92" s="7">
        <v>0.580007427886995</v>
      </c>
      <c r="NE92" s="7">
        <v>-0.115527030734265</v>
      </c>
      <c r="NF92" s="7">
        <v>0.95588392326332206</v>
      </c>
      <c r="NG92" s="7">
        <v>1.348611934008161</v>
      </c>
      <c r="NH92" s="7">
        <v>0.34263586936608831</v>
      </c>
      <c r="NI92" s="7">
        <v>-0.36531135062401804</v>
      </c>
      <c r="NJ92" s="7">
        <v>0.83477280449372049</v>
      </c>
      <c r="NK92" s="7">
        <f t="shared" si="188"/>
        <v>-0.34322358481031823</v>
      </c>
      <c r="NL92" s="7">
        <f t="shared" si="189"/>
        <v>0.33856817817251539</v>
      </c>
      <c r="NM92" s="7">
        <f t="shared" si="256"/>
        <v>-45.391220635713275</v>
      </c>
      <c r="NN92" s="7" t="str">
        <f t="shared" si="257"/>
        <v>Relased</v>
      </c>
      <c r="NO92" s="4">
        <v>0.73435312755730098</v>
      </c>
      <c r="NP92" s="4">
        <v>1.1035916697647901</v>
      </c>
      <c r="NQ92" s="4">
        <v>0.25691738981179901</v>
      </c>
      <c r="NR92" s="4">
        <v>0.37022044408631699</v>
      </c>
      <c r="NS92" s="4">
        <v>0.691141417512807</v>
      </c>
      <c r="NT92" s="4">
        <v>0.91937925678770205</v>
      </c>
      <c r="NU92" s="4">
        <v>0.18023035633515064</v>
      </c>
      <c r="NV92" s="4">
        <v>0.18300828708262235</v>
      </c>
      <c r="NW92" s="4">
        <v>-0.36923854220748908</v>
      </c>
      <c r="NX92" s="4">
        <v>0.34121690423556994</v>
      </c>
      <c r="NY92" s="4">
        <f t="shared" si="190"/>
        <v>-0.3523685865346502</v>
      </c>
      <c r="NZ92" s="4">
        <f t="shared" si="191"/>
        <v>-0.62284510426829276</v>
      </c>
      <c r="OA92" s="4">
        <f t="shared" si="258"/>
        <v>-150.50140893462745</v>
      </c>
      <c r="OB92" s="4" t="str">
        <f t="shared" si="259"/>
        <v>Sad</v>
      </c>
      <c r="OC92" s="1">
        <v>0.20299814616254</v>
      </c>
      <c r="OD92" s="1">
        <v>9.3506871175940295E-2</v>
      </c>
      <c r="OE92" s="1">
        <v>0.33052677360148502</v>
      </c>
      <c r="OF92" s="1">
        <v>0.426147493327733</v>
      </c>
      <c r="OG92" s="1">
        <v>-0.59039134382941105</v>
      </c>
      <c r="OH92" s="1">
        <v>-0.40527996983112302</v>
      </c>
      <c r="OI92" s="1">
        <v>-0.85320747909908612</v>
      </c>
      <c r="OJ92" s="1">
        <v>-1.3668513902126205</v>
      </c>
      <c r="OK92" s="1">
        <v>0.1094912749865997</v>
      </c>
      <c r="OL92" s="1">
        <v>2.551977952081073</v>
      </c>
      <c r="OM92" s="1">
        <f t="shared" si="192"/>
        <v>2.5662497553280428E-3</v>
      </c>
      <c r="ON92" s="1">
        <f t="shared" si="193"/>
        <v>0.86877211642572227</v>
      </c>
      <c r="OO92" s="1">
        <f t="shared" si="260"/>
        <v>0.16924444250811546</v>
      </c>
      <c r="OP92" s="1" t="str">
        <f t="shared" si="261"/>
        <v>happy</v>
      </c>
      <c r="OQ92" s="2">
        <v>0.48878985290750399</v>
      </c>
      <c r="OR92" s="2">
        <v>0.68483366635082998</v>
      </c>
      <c r="OS92" s="2">
        <v>0.10422844172929099</v>
      </c>
      <c r="OT92" s="2">
        <v>0.21738250235550699</v>
      </c>
      <c r="OU92" s="2">
        <v>0.58961440965003398</v>
      </c>
      <c r="OV92" s="2">
        <v>0.55765714750245998</v>
      </c>
      <c r="OW92" s="2">
        <v>9.6650621059400643E-2</v>
      </c>
      <c r="OX92" s="2">
        <v>0.17495702980800865</v>
      </c>
      <c r="OY92" s="2">
        <v>-0.196043813443326</v>
      </c>
      <c r="OZ92" s="2">
        <v>0.27403246339851689</v>
      </c>
      <c r="PA92" s="2">
        <f t="shared" si="194"/>
        <v>-0.34497100570641248</v>
      </c>
      <c r="PB92" s="2">
        <f t="shared" si="195"/>
        <v>-0.24732586782080823</v>
      </c>
      <c r="PC92" s="2">
        <f t="shared" si="262"/>
        <v>-125.63851097568572</v>
      </c>
      <c r="PD92" s="2" t="str">
        <f t="shared" si="263"/>
        <v>Depressed</v>
      </c>
      <c r="PE92" s="1">
        <v>0.35658383068093402</v>
      </c>
      <c r="PF92" s="1">
        <v>0.82336111033051196</v>
      </c>
      <c r="PG92" s="1">
        <v>0.482670425799269</v>
      </c>
      <c r="PH92" s="1">
        <v>0.98331280623759498</v>
      </c>
      <c r="PI92" s="1">
        <v>4.7741608120878298E-2</v>
      </c>
      <c r="PJ92" s="1">
        <v>-0.115358642951828</v>
      </c>
      <c r="PK92" s="1">
        <v>1.1937671476462774</v>
      </c>
      <c r="PL92" s="1">
        <v>1.3888550556585246</v>
      </c>
      <c r="PM92" s="1">
        <v>-0.46677727964957794</v>
      </c>
      <c r="PN92" s="1">
        <v>1.2424166425767516</v>
      </c>
      <c r="PO92" s="1">
        <f t="shared" si="196"/>
        <v>-0.49603290245678811</v>
      </c>
      <c r="PP92" s="1">
        <f t="shared" si="197"/>
        <v>-0.24852714343306193</v>
      </c>
      <c r="PQ92" s="1">
        <f t="shared" si="264"/>
        <v>-116.61222297728126</v>
      </c>
      <c r="PR92" s="1" t="str">
        <f t="shared" si="265"/>
        <v>Bored</v>
      </c>
      <c r="PS92" s="4">
        <v>1.13891361806844</v>
      </c>
      <c r="PT92" s="4">
        <v>1.1903704845596501</v>
      </c>
      <c r="PU92" s="4">
        <v>0.60697165259856001</v>
      </c>
      <c r="PV92" s="4">
        <v>0.69138862663321299</v>
      </c>
      <c r="PW92" s="4">
        <v>0.85304546872757103</v>
      </c>
      <c r="PX92" s="4">
        <v>0.64452100229607701</v>
      </c>
      <c r="PY92" s="4">
        <v>0.3047109032619994</v>
      </c>
      <c r="PZ92" s="4">
        <v>0.37680082532726639</v>
      </c>
      <c r="QA92" s="4">
        <v>-5.1456866491210063E-2</v>
      </c>
      <c r="QB92" s="4">
        <v>0.55740743594431263</v>
      </c>
      <c r="QC92" s="4">
        <f t="shared" si="198"/>
        <v>-5.4742781758479686E-2</v>
      </c>
      <c r="QD92" s="4">
        <f t="shared" si="199"/>
        <v>-4.7765323769035972E-2</v>
      </c>
      <c r="QE92" s="4">
        <f t="shared" si="266"/>
        <v>-131.10603289462725</v>
      </c>
      <c r="QF92" s="4" t="str">
        <f t="shared" si="267"/>
        <v>Depressed</v>
      </c>
      <c r="QG92" s="2">
        <v>0.26788689947199801</v>
      </c>
      <c r="QH92" s="2">
        <v>0.47074844558231399</v>
      </c>
      <c r="QI92" s="2">
        <v>0.31524241702772898</v>
      </c>
      <c r="QJ92" s="2">
        <v>0.43074228637187101</v>
      </c>
      <c r="QK92" s="2">
        <v>5.1980093243638399E-2</v>
      </c>
      <c r="QL92" s="2">
        <v>0.23182019174660701</v>
      </c>
      <c r="QM92" s="2">
        <v>0.98554219161956891</v>
      </c>
      <c r="QN92" s="2">
        <v>0.61309637732976496</v>
      </c>
      <c r="QO92" s="2">
        <v>-0.20286154611031598</v>
      </c>
      <c r="QP92" s="2">
        <v>1.0099499142499708</v>
      </c>
      <c r="QQ92" s="2">
        <f t="shared" si="200"/>
        <v>6.8946566694598088E-2</v>
      </c>
      <c r="QR92" s="2">
        <f t="shared" si="201"/>
        <v>-0.17282144944087141</v>
      </c>
      <c r="QS92" s="2">
        <f t="shared" si="268"/>
        <v>158.25062930891656</v>
      </c>
      <c r="QT92" s="2" t="str">
        <f t="shared" si="269"/>
        <v>Upset</v>
      </c>
      <c r="QU92" s="4">
        <v>0.264796354307549</v>
      </c>
      <c r="QV92" s="4">
        <v>-2.2578409853555699E-2</v>
      </c>
      <c r="QW92" s="4">
        <v>8.2605432415881503E-4</v>
      </c>
      <c r="QX92" s="4">
        <v>-2.6200858935987101E-2</v>
      </c>
      <c r="QY92" s="4">
        <v>-7.3106115729387102E-3</v>
      </c>
      <c r="QZ92" s="4">
        <v>-0.115599677993401</v>
      </c>
      <c r="RA92" s="4">
        <v>3.2081555871240086E-3</v>
      </c>
      <c r="RB92" s="4">
        <v>0.18961659800218578</v>
      </c>
      <c r="RC92" s="4">
        <v>0.28737476416110469</v>
      </c>
      <c r="RD92" s="4">
        <v>-0.10476021778249364</v>
      </c>
      <c r="RE92" s="4">
        <f t="shared" si="202"/>
        <v>0.40491511869299446</v>
      </c>
      <c r="RF92" s="4">
        <f t="shared" si="203"/>
        <v>-5.6759331034329397E-2</v>
      </c>
      <c r="RG92" s="4">
        <f t="shared" si="270"/>
        <v>97.979493336307314</v>
      </c>
      <c r="RH92" s="4" t="str">
        <f t="shared" si="271"/>
        <v>nervous</v>
      </c>
    </row>
    <row r="93" spans="1:476" x14ac:dyDescent="0.3">
      <c r="A93" s="1">
        <v>0.99647693565283502</v>
      </c>
      <c r="B93" s="1">
        <v>0.55025171355987701</v>
      </c>
      <c r="C93" s="1">
        <v>0.42385114637909399</v>
      </c>
      <c r="D93" s="1">
        <v>0.440347466286509</v>
      </c>
      <c r="E93" s="1">
        <v>1.0349670904269399</v>
      </c>
      <c r="F93" s="1">
        <v>-9.6936136263129302E-2</v>
      </c>
      <c r="G93" s="1">
        <v>0.20864524985068397</v>
      </c>
      <c r="H93" s="1">
        <v>0.97139275229064193</v>
      </c>
      <c r="I93" s="1">
        <v>0.44622522209295801</v>
      </c>
      <c r="J93" s="1">
        <v>0.55872671208714075</v>
      </c>
      <c r="K93" s="1">
        <f t="shared" si="136"/>
        <v>0.23108544187952984</v>
      </c>
      <c r="L93" s="1">
        <f t="shared" si="137"/>
        <v>-0.17600747493010716</v>
      </c>
      <c r="M93" s="1">
        <f t="shared" si="204"/>
        <v>127.2949074379006</v>
      </c>
      <c r="N93" s="1" t="str">
        <f t="shared" si="205"/>
        <v>stressed</v>
      </c>
      <c r="O93" s="8">
        <v>-7.0086907584936504E-3</v>
      </c>
      <c r="P93" s="8">
        <v>8.2103438588100403E-2</v>
      </c>
      <c r="Q93" s="8">
        <v>0.35220135380018902</v>
      </c>
      <c r="R93" s="8">
        <v>0.10125822796620999</v>
      </c>
      <c r="S93" s="8">
        <v>0.137479222997971</v>
      </c>
      <c r="T93" s="8">
        <v>-0.255656599911252</v>
      </c>
      <c r="U93" s="8">
        <v>2.6994705069013358</v>
      </c>
      <c r="V93" s="8">
        <v>-0.58344214069180644</v>
      </c>
      <c r="W93" s="8">
        <v>-0.11344818811899121</v>
      </c>
      <c r="X93" s="8">
        <v>1.8953971255130906</v>
      </c>
      <c r="Y93" s="8">
        <f t="shared" si="138"/>
        <v>0.23183785897013887</v>
      </c>
      <c r="Z93" s="8">
        <f t="shared" si="139"/>
        <v>0.64779992792165708</v>
      </c>
      <c r="AA93" s="8">
        <f t="shared" si="206"/>
        <v>19.691525272003744</v>
      </c>
      <c r="AB93" s="8" t="str">
        <f t="shared" si="207"/>
        <v>happy</v>
      </c>
      <c r="AC93" s="2">
        <v>8.9176960844441502E-2</v>
      </c>
      <c r="AD93" s="2">
        <v>0.34156262217481098</v>
      </c>
      <c r="AE93" s="2">
        <v>-0.142949422605092</v>
      </c>
      <c r="AF93" s="2">
        <v>-6.7529984366984402E-2</v>
      </c>
      <c r="AG93" s="2">
        <v>-0.161726292953847</v>
      </c>
      <c r="AH93" s="2">
        <v>-0.146397815972416</v>
      </c>
      <c r="AI93" s="2">
        <v>1.9703754459037901</v>
      </c>
      <c r="AJ93" s="2">
        <v>-0.34601517394971648</v>
      </c>
      <c r="AK93" s="2">
        <v>-0.25238566133036949</v>
      </c>
      <c r="AL93" s="2">
        <v>-0.48864654020586901</v>
      </c>
      <c r="AM93" s="2">
        <f t="shared" si="140"/>
        <v>-0.18730869286137586</v>
      </c>
      <c r="AN93" s="2">
        <f t="shared" si="141"/>
        <v>-0.43439861259798429</v>
      </c>
      <c r="AO93" s="2">
        <f t="shared" si="208"/>
        <v>-156.67473816535849</v>
      </c>
      <c r="AP93" s="2" t="str">
        <f t="shared" si="209"/>
        <v>Sad</v>
      </c>
      <c r="AQ93" s="8">
        <v>0.37065604294558602</v>
      </c>
      <c r="AR93" s="8">
        <v>0.55355115932908305</v>
      </c>
      <c r="AS93" s="8">
        <v>0.103739713961769</v>
      </c>
      <c r="AT93" s="8">
        <v>0.14306608439350799</v>
      </c>
      <c r="AU93" s="8">
        <v>0.811580307005491</v>
      </c>
      <c r="AV93" s="8">
        <v>0.77271083235440796</v>
      </c>
      <c r="AW93" s="8">
        <v>8.7748709440427813E-2</v>
      </c>
      <c r="AX93" s="8">
        <v>0.10787166132379848</v>
      </c>
      <c r="AY93" s="8">
        <v>-0.18289511638349704</v>
      </c>
      <c r="AZ93" s="8">
        <v>0.26704595868527731</v>
      </c>
      <c r="BA93" s="8">
        <f t="shared" si="142"/>
        <v>-0.2735622768656264</v>
      </c>
      <c r="BB93" s="8">
        <f t="shared" si="143"/>
        <v>0.13314828739403151</v>
      </c>
      <c r="BC93" s="8">
        <f t="shared" si="210"/>
        <v>-64.046877170839068</v>
      </c>
      <c r="BD93" s="8" t="str">
        <f t="shared" si="211"/>
        <v>Calm</v>
      </c>
      <c r="BE93" s="4">
        <v>0.211130224073629</v>
      </c>
      <c r="BF93" s="4">
        <v>0.427432228627183</v>
      </c>
      <c r="BG93" s="4">
        <v>7.4988710522153598E-2</v>
      </c>
      <c r="BH93" s="4">
        <v>6.9968090461534099E-2</v>
      </c>
      <c r="BI93" s="4">
        <v>7.6503191892750802E-2</v>
      </c>
      <c r="BJ93" s="4">
        <v>0.32817721382540499</v>
      </c>
      <c r="BK93" s="4">
        <v>0.2607093138681727</v>
      </c>
      <c r="BL93" s="4">
        <v>9.2598221422999713E-2</v>
      </c>
      <c r="BM93" s="4">
        <v>-0.216302004553554</v>
      </c>
      <c r="BN93" s="4">
        <v>0.22700489258425724</v>
      </c>
      <c r="BO93" s="4">
        <f t="shared" si="144"/>
        <v>-0.1072653671785796</v>
      </c>
      <c r="BP93" s="4">
        <f t="shared" si="145"/>
        <v>0.14153880800886554</v>
      </c>
      <c r="BQ93" s="4">
        <f t="shared" si="212"/>
        <v>-37.156715361348766</v>
      </c>
      <c r="BR93" s="4" t="str">
        <f t="shared" si="213"/>
        <v>Relased</v>
      </c>
      <c r="BS93" s="6">
        <v>0.72351924044345395</v>
      </c>
      <c r="BT93" s="6">
        <v>0.48359466311002303</v>
      </c>
      <c r="BU93" s="6">
        <v>0.70857366472037897</v>
      </c>
      <c r="BV93" s="6">
        <v>0.60053813366471998</v>
      </c>
      <c r="BW93" s="6">
        <v>0.18766958281996901</v>
      </c>
      <c r="BX93" s="6">
        <v>0.473186918566666</v>
      </c>
      <c r="BY93" s="6">
        <v>0.77763647515190348</v>
      </c>
      <c r="BZ93" s="6">
        <v>0.62766481417035769</v>
      </c>
      <c r="CA93" s="6">
        <v>0.23992457733343092</v>
      </c>
      <c r="CB93" s="6">
        <v>1.0844973241807279</v>
      </c>
      <c r="CC93" s="6">
        <f t="shared" si="146"/>
        <v>0.51505688312289299</v>
      </c>
      <c r="CD93" s="6">
        <f t="shared" si="147"/>
        <v>-0.22132208553793054</v>
      </c>
      <c r="CE93" s="6">
        <f t="shared" si="214"/>
        <v>113.25339796711947</v>
      </c>
      <c r="CF93" s="6" t="str">
        <f t="shared" si="215"/>
        <v>nervous</v>
      </c>
      <c r="CG93" s="4">
        <v>0.89888192264129796</v>
      </c>
      <c r="CH93" s="4">
        <v>1.0843572697633801</v>
      </c>
      <c r="CI93" s="4">
        <v>0.50051181838824399</v>
      </c>
      <c r="CJ93" s="4">
        <v>0.78208264484333601</v>
      </c>
      <c r="CK93" s="4">
        <v>0.63305668627400402</v>
      </c>
      <c r="CL93" s="4">
        <v>1.2440566125024699</v>
      </c>
      <c r="CM93" s="4">
        <v>0.32671793469754917</v>
      </c>
      <c r="CN93" s="4">
        <v>0.3358864378880389</v>
      </c>
      <c r="CO93" s="4">
        <v>-0.18547534712208213</v>
      </c>
      <c r="CP93" s="4">
        <v>0.64671698105987596</v>
      </c>
      <c r="CQ93" s="4">
        <f t="shared" si="148"/>
        <v>-0.33806561267152579</v>
      </c>
      <c r="CR93" s="4">
        <f t="shared" si="149"/>
        <v>-0.6650602838238644</v>
      </c>
      <c r="CS93" s="4">
        <f t="shared" si="216"/>
        <v>-153.05471014241922</v>
      </c>
      <c r="CT93" s="4" t="str">
        <f t="shared" si="217"/>
        <v>Sad</v>
      </c>
      <c r="CU93" s="2">
        <v>0.138155373063964</v>
      </c>
      <c r="CV93" s="2">
        <v>0.33722622688145198</v>
      </c>
      <c r="CW93" s="2">
        <v>-0.118394956355271</v>
      </c>
      <c r="CX93" s="2">
        <v>6.8421963882933798E-2</v>
      </c>
      <c r="CY93" s="2">
        <v>-0.13413747130801901</v>
      </c>
      <c r="CZ93" s="2">
        <v>0.328576347620814</v>
      </c>
      <c r="DA93" s="2">
        <v>-29.466861946061961</v>
      </c>
      <c r="DB93" s="2">
        <v>0.10276614495533305</v>
      </c>
      <c r="DC93" s="2">
        <v>-0.19907085381748799</v>
      </c>
      <c r="DD93" s="2">
        <v>-0.10512184838049092</v>
      </c>
      <c r="DE93" s="2">
        <f t="shared" si="150"/>
        <v>-0.18997323023602364</v>
      </c>
      <c r="DF93" s="2">
        <f t="shared" si="151"/>
        <v>-0.59466485542858183</v>
      </c>
      <c r="DG93" s="2">
        <f t="shared" si="218"/>
        <v>-162.28325906524802</v>
      </c>
      <c r="DH93" s="2" t="str">
        <f t="shared" si="219"/>
        <v>Sad</v>
      </c>
      <c r="DI93" s="7">
        <v>0.19191252966698599</v>
      </c>
      <c r="DJ93" s="7">
        <v>0.12434846631230401</v>
      </c>
      <c r="DK93" s="7">
        <v>0.59155381823785402</v>
      </c>
      <c r="DL93" s="7">
        <v>0.38504319913104101</v>
      </c>
      <c r="DM93" s="7">
        <v>0.17159714925703401</v>
      </c>
      <c r="DN93" s="7">
        <v>-3.16485640480779E-2</v>
      </c>
      <c r="DO93" s="7">
        <v>1.627339937656789</v>
      </c>
      <c r="DP93" s="7">
        <v>4.1536526978587043</v>
      </c>
      <c r="DQ93" s="7">
        <v>0.23709542352142898</v>
      </c>
      <c r="DR93" s="7">
        <v>2.673550866024295</v>
      </c>
      <c r="DS93" s="7">
        <f t="shared" si="152"/>
        <v>0.38204725416633556</v>
      </c>
      <c r="DT93" s="7">
        <f t="shared" si="153"/>
        <v>0.93516112452206723</v>
      </c>
      <c r="DU93" s="7">
        <f t="shared" si="220"/>
        <v>22.221796607286301</v>
      </c>
      <c r="DV93" s="7" t="str">
        <f t="shared" si="221"/>
        <v>happy</v>
      </c>
      <c r="DW93" s="8">
        <v>2.4880850941629801E-2</v>
      </c>
      <c r="DX93" s="8">
        <v>8.57046321270091E-2</v>
      </c>
      <c r="DY93" s="8">
        <v>-1.7524170752763399E-2</v>
      </c>
      <c r="DZ93" s="8">
        <v>-0.183988150399164</v>
      </c>
      <c r="EA93" s="8">
        <v>-0.44170854450625302</v>
      </c>
      <c r="EB93" s="8">
        <v>-5.2324611941047903E-3</v>
      </c>
      <c r="EC93" s="8">
        <v>4.20417621557252E-2</v>
      </c>
      <c r="ED93" s="8">
        <v>-2.286357485652633</v>
      </c>
      <c r="EE93" s="8">
        <v>-6.0823781185379303E-2</v>
      </c>
      <c r="EF93" s="8">
        <v>-1.822231232890229</v>
      </c>
      <c r="EG93" s="8">
        <f t="shared" si="154"/>
        <v>0.23479037133168057</v>
      </c>
      <c r="EH93" s="8">
        <f t="shared" si="155"/>
        <v>-0.68587167195941834</v>
      </c>
      <c r="EI93" s="8">
        <f t="shared" si="222"/>
        <v>161.10269100728578</v>
      </c>
      <c r="EJ93" s="8" t="str">
        <f t="shared" si="223"/>
        <v>Upset</v>
      </c>
      <c r="EK93" s="1">
        <v>0.68434956900323995</v>
      </c>
      <c r="EL93" s="1">
        <v>0.88569039178882802</v>
      </c>
      <c r="EM93" s="1">
        <v>0.41487880393207299</v>
      </c>
      <c r="EN93" s="1">
        <v>0.43721135606760703</v>
      </c>
      <c r="EO93" s="1">
        <v>0.72607315075287404</v>
      </c>
      <c r="EP93" s="1">
        <v>1.2174537803722301</v>
      </c>
      <c r="EQ93" s="1">
        <v>0.29415209931091624</v>
      </c>
      <c r="ER93" s="1">
        <v>0.20788463380442257</v>
      </c>
      <c r="ES93" s="1">
        <v>-0.20134082278558807</v>
      </c>
      <c r="ET93" s="1">
        <v>0.54271877231061671</v>
      </c>
      <c r="EU93" s="1">
        <f t="shared" si="156"/>
        <v>-0.63733883433321115</v>
      </c>
      <c r="EV93" s="1">
        <f t="shared" si="157"/>
        <v>-0.59715467001354006</v>
      </c>
      <c r="EW93" s="1">
        <f t="shared" si="224"/>
        <v>-133.13561566446953</v>
      </c>
      <c r="EX93" s="1" t="str">
        <f t="shared" si="225"/>
        <v>Depressed</v>
      </c>
      <c r="EY93" s="2">
        <v>0.68741235744374496</v>
      </c>
      <c r="EZ93" s="2">
        <v>0.409292565064858</v>
      </c>
      <c r="FA93" s="2">
        <v>0.28286634813021999</v>
      </c>
      <c r="FB93" s="2">
        <v>0.32632307982354097</v>
      </c>
      <c r="FC93" s="2">
        <v>0.62352046140159301</v>
      </c>
      <c r="FD93" s="2">
        <v>0.36787695387028901</v>
      </c>
      <c r="FE93" s="2">
        <v>0.2157748620401212</v>
      </c>
      <c r="FF93" s="2">
        <v>0.4198866165912663</v>
      </c>
      <c r="FG93" s="2">
        <v>0.27811979237888695</v>
      </c>
      <c r="FH93" s="2">
        <v>0.55547250263115533</v>
      </c>
      <c r="FI93" s="2">
        <f t="shared" si="158"/>
        <v>6.5628137270410392E-2</v>
      </c>
      <c r="FJ93" s="2">
        <f t="shared" si="159"/>
        <v>0.35607131353447019</v>
      </c>
      <c r="FK93" s="2">
        <f t="shared" si="226"/>
        <v>10.443086205431655</v>
      </c>
      <c r="FL93" s="2" t="str">
        <f t="shared" si="227"/>
        <v>happy</v>
      </c>
      <c r="FM93" s="7">
        <v>0.42858700799722999</v>
      </c>
      <c r="FN93" s="7">
        <v>0.98077342527707401</v>
      </c>
      <c r="FO93" s="7">
        <v>0.53224639352651304</v>
      </c>
      <c r="FP93" s="7">
        <v>0.31500031939135997</v>
      </c>
      <c r="FQ93" s="7">
        <v>-3.71439692720145E-2</v>
      </c>
      <c r="FR93" s="7">
        <v>0.66684056942213299</v>
      </c>
      <c r="FS93" s="7">
        <v>1.3597033051343608</v>
      </c>
      <c r="FT93" s="7">
        <v>0.19118575127717782</v>
      </c>
      <c r="FU93" s="7">
        <v>-0.55218641727984408</v>
      </c>
      <c r="FV93" s="7">
        <v>0.60115687436286447</v>
      </c>
      <c r="FW93" s="7">
        <f t="shared" si="160"/>
        <v>-0.55676219439876595</v>
      </c>
      <c r="FX93" s="7">
        <f t="shared" si="161"/>
        <v>8.2057462362954414E-2</v>
      </c>
      <c r="FY93" s="7">
        <f t="shared" si="228"/>
        <v>-81.615915847608235</v>
      </c>
      <c r="FZ93" s="7" t="str">
        <f t="shared" si="229"/>
        <v>Calm</v>
      </c>
      <c r="GA93" s="4">
        <v>0.196940653367742</v>
      </c>
      <c r="GB93" s="4">
        <v>0.22573737846966199</v>
      </c>
      <c r="GC93" s="4">
        <v>9.6043910320397802E-2</v>
      </c>
      <c r="GD93" s="4">
        <v>0.44080142589539101</v>
      </c>
      <c r="GE93" s="4">
        <v>-0.24251350915303899</v>
      </c>
      <c r="GF93" s="4">
        <v>0.11578062542562401</v>
      </c>
      <c r="GG93" s="4">
        <v>-2.1074806190088293</v>
      </c>
      <c r="GH93" s="4">
        <v>1.2907121172755116</v>
      </c>
      <c r="GI93" s="4">
        <v>-2.8796725101919995E-2</v>
      </c>
      <c r="GJ93" s="4">
        <v>1.2701046559767808</v>
      </c>
      <c r="GK93" s="4">
        <f t="shared" si="162"/>
        <v>-3.6804434605206326E-2</v>
      </c>
      <c r="GL93" s="4">
        <f t="shared" si="163"/>
        <v>-0.21866369688163501</v>
      </c>
      <c r="GM93" s="4">
        <f t="shared" si="230"/>
        <v>-170.44579850600763</v>
      </c>
      <c r="GN93" s="4" t="str">
        <f t="shared" si="231"/>
        <v>Sad</v>
      </c>
      <c r="GO93" s="6">
        <v>0.76354843281596896</v>
      </c>
      <c r="GP93" s="6">
        <v>0.21411313449421501</v>
      </c>
      <c r="GQ93" s="6">
        <v>0.48894790070612099</v>
      </c>
      <c r="GR93" s="6">
        <v>0.266684932843057</v>
      </c>
      <c r="GS93" s="6">
        <v>1.0016119705120601</v>
      </c>
      <c r="GT93" s="6">
        <v>0.16113166405693199</v>
      </c>
      <c r="GU93" s="6">
        <v>0.27699913264780912</v>
      </c>
      <c r="GV93" s="6">
        <v>0.71069588138929796</v>
      </c>
      <c r="GW93" s="6">
        <v>0.54943529832175397</v>
      </c>
      <c r="GX93" s="6">
        <v>0.77289816723401727</v>
      </c>
      <c r="GY93" s="6">
        <f t="shared" si="164"/>
        <v>0.43377700909535277</v>
      </c>
      <c r="GZ93" s="6">
        <f t="shared" si="165"/>
        <v>-0.329406568865378</v>
      </c>
      <c r="HA93" s="6">
        <f t="shared" si="232"/>
        <v>127.21272740868514</v>
      </c>
      <c r="HB93" s="6" t="str">
        <f t="shared" si="233"/>
        <v>stressed</v>
      </c>
      <c r="HI93" s="2">
        <v>0</v>
      </c>
      <c r="HJ93" s="2">
        <v>0</v>
      </c>
      <c r="HK93" s="2">
        <v>0</v>
      </c>
      <c r="HL93" s="2">
        <v>0</v>
      </c>
      <c r="HM93" s="2" t="e">
        <f t="shared" si="166"/>
        <v>#DIV/0!</v>
      </c>
      <c r="HN93" s="2" t="e">
        <f t="shared" si="167"/>
        <v>#DIV/0!</v>
      </c>
      <c r="HO93" s="2" t="e">
        <f t="shared" si="234"/>
        <v>#DIV/0!</v>
      </c>
      <c r="HP93" s="2" t="e">
        <f t="shared" si="235"/>
        <v>#DIV/0!</v>
      </c>
      <c r="HQ93" s="4">
        <v>1.1421436363536299</v>
      </c>
      <c r="HR93" s="4">
        <v>1.0203275914636201</v>
      </c>
      <c r="HS93" s="4">
        <v>1.20306127990889</v>
      </c>
      <c r="HT93" s="4">
        <v>0.78303267906888796</v>
      </c>
      <c r="HU93" s="4">
        <v>0.37397962667568502</v>
      </c>
      <c r="HV93" s="4">
        <v>0.97444027249642196</v>
      </c>
      <c r="HW93" s="4">
        <v>0.79351152326829533</v>
      </c>
      <c r="HX93" s="4">
        <v>0.39254325940182339</v>
      </c>
      <c r="HY93" s="4">
        <v>0.12181604489000986</v>
      </c>
      <c r="HZ93" s="4">
        <v>0.91843717198609698</v>
      </c>
      <c r="IA93" s="4">
        <f t="shared" si="168"/>
        <v>0.31233015917921048</v>
      </c>
      <c r="IB93" s="4">
        <f t="shared" si="169"/>
        <v>0.94397782147834275</v>
      </c>
      <c r="IC93" s="4">
        <f t="shared" si="236"/>
        <v>18.307623411724794</v>
      </c>
      <c r="ID93" s="4" t="str">
        <f t="shared" si="237"/>
        <v>happy</v>
      </c>
      <c r="IE93" s="6">
        <v>0.510348313983781</v>
      </c>
      <c r="IF93" s="6">
        <v>0.85526832597842595</v>
      </c>
      <c r="IG93" s="6">
        <v>0.52998432485576497</v>
      </c>
      <c r="IH93" s="6">
        <v>0.96202909874892695</v>
      </c>
      <c r="II93" s="6">
        <v>0.12869631019378899</v>
      </c>
      <c r="IJ93" s="6">
        <v>1.009199131058</v>
      </c>
      <c r="IK93" s="6">
        <v>0.82933852317095669</v>
      </c>
      <c r="IL93" s="6">
        <v>0.51598063303184372</v>
      </c>
      <c r="IM93" s="6">
        <v>-0.34492001199464495</v>
      </c>
      <c r="IN93" s="6">
        <v>1.0925565637849748</v>
      </c>
      <c r="IO93" s="6">
        <f t="shared" si="170"/>
        <v>-0.44140298828359559</v>
      </c>
      <c r="IP93" s="6">
        <f t="shared" si="171"/>
        <v>0.48464830278516202</v>
      </c>
      <c r="IQ93" s="6">
        <f t="shared" si="238"/>
        <v>-42.326308772063229</v>
      </c>
      <c r="IR93" s="6" t="str">
        <f t="shared" si="239"/>
        <v>Relased</v>
      </c>
      <c r="IS93" s="4">
        <v>4.3469381598937498E-2</v>
      </c>
      <c r="IT93" s="4">
        <v>0.83636821243632697</v>
      </c>
      <c r="IU93" s="4">
        <v>0.26809927360264302</v>
      </c>
      <c r="IV93" s="4">
        <v>0.40421703066148801</v>
      </c>
      <c r="IW93" s="4">
        <v>0.64840018894122797</v>
      </c>
      <c r="IX93" s="4">
        <v>0.97134939842426204</v>
      </c>
      <c r="IY93" s="4">
        <v>0.38749973263505294</v>
      </c>
      <c r="IZ93" s="4">
        <v>0.22360629128852424</v>
      </c>
      <c r="JA93" s="4">
        <v>-0.79289883083738943</v>
      </c>
      <c r="JB93" s="4">
        <v>0.76413682345697098</v>
      </c>
      <c r="JC93" s="4">
        <f t="shared" si="172"/>
        <v>-1</v>
      </c>
      <c r="JD93" s="4">
        <f t="shared" si="173"/>
        <v>0.22672106225767363</v>
      </c>
      <c r="JE93" s="4">
        <f t="shared" si="240"/>
        <v>-77.225793133110201</v>
      </c>
      <c r="JF93" s="4" t="str">
        <f t="shared" si="241"/>
        <v>Calm</v>
      </c>
      <c r="JG93" s="6">
        <v>0.42917408917768801</v>
      </c>
      <c r="JH93" s="6">
        <v>1.28879977841588</v>
      </c>
      <c r="JI93" s="6">
        <v>1.3491165193314E-2</v>
      </c>
      <c r="JJ93" s="6">
        <v>0.207360387052545</v>
      </c>
      <c r="JK93" s="6">
        <v>0.57118720143491397</v>
      </c>
      <c r="JL93" s="6">
        <v>1.13712351271177</v>
      </c>
      <c r="JM93" s="6">
        <v>1.3486292722354611E-2</v>
      </c>
      <c r="JN93" s="6">
        <v>8.5476893606210025E-2</v>
      </c>
      <c r="JO93" s="6">
        <v>-0.85962568923819194</v>
      </c>
      <c r="JP93" s="6">
        <v>0.12855349921894577</v>
      </c>
      <c r="JQ93" s="6">
        <f t="shared" si="174"/>
        <v>-0.98104580493671989</v>
      </c>
      <c r="JR93" s="6">
        <f t="shared" si="175"/>
        <v>0.12188983329633807</v>
      </c>
      <c r="JS93" s="6">
        <f t="shared" si="242"/>
        <v>-82.917592062947989</v>
      </c>
      <c r="JT93" s="6" t="str">
        <f t="shared" si="243"/>
        <v>Calm</v>
      </c>
      <c r="JU93" s="2">
        <v>0.60701623328875098</v>
      </c>
      <c r="JV93" s="2">
        <v>0.71583678059815703</v>
      </c>
      <c r="JW93" s="2">
        <v>0.28953799363820698</v>
      </c>
      <c r="JX93" s="2">
        <v>6.1715281564290903E-2</v>
      </c>
      <c r="JY93" s="2">
        <v>0.11234458457260001</v>
      </c>
      <c r="JZ93" s="2">
        <v>0.79568391328599297</v>
      </c>
      <c r="KA93" s="2">
        <v>0.40249341700177543</v>
      </c>
      <c r="KB93" s="2">
        <v>4.0829928305977294E-2</v>
      </c>
      <c r="KC93" s="2">
        <v>-0.10882054730940605</v>
      </c>
      <c r="KD93" s="2">
        <v>0.26552706273119386</v>
      </c>
      <c r="KE93" s="2">
        <f t="shared" si="176"/>
        <v>7.667283801581859E-2</v>
      </c>
      <c r="KF93" s="2">
        <f t="shared" si="177"/>
        <v>6.325247270453338E-2</v>
      </c>
      <c r="KG93" s="2">
        <f t="shared" si="244"/>
        <v>50.478533113350743</v>
      </c>
      <c r="KH93" s="2" t="str">
        <f t="shared" si="245"/>
        <v>excited</v>
      </c>
      <c r="KI93" s="7">
        <v>0.66234112881472795</v>
      </c>
      <c r="KJ93" s="7">
        <v>0.46065374482112498</v>
      </c>
      <c r="KK93" s="7">
        <v>3.8587211657974803E-2</v>
      </c>
      <c r="KL93" s="7">
        <v>0.17267258143394401</v>
      </c>
      <c r="KM93" s="7">
        <v>0.26130092423529999</v>
      </c>
      <c r="KN93" s="7">
        <v>0.243525573746386</v>
      </c>
      <c r="KO93" s="7">
        <v>4.1777235597440655E-2</v>
      </c>
      <c r="KP93" s="7">
        <v>0.24521109450531184</v>
      </c>
      <c r="KQ93" s="7">
        <v>0.20168738399360298</v>
      </c>
      <c r="KR93" s="7">
        <v>0.18812177869337524</v>
      </c>
      <c r="KS93" s="7">
        <f t="shared" si="178"/>
        <v>0.30080215432902246</v>
      </c>
      <c r="KT93" s="7">
        <f t="shared" si="179"/>
        <v>0.12131117294911475</v>
      </c>
      <c r="KU93" s="7">
        <f t="shared" si="246"/>
        <v>68.036162295051398</v>
      </c>
      <c r="KV93" s="7" t="str">
        <f t="shared" si="247"/>
        <v>alert</v>
      </c>
      <c r="KW93" s="2">
        <v>0.52172377852381102</v>
      </c>
      <c r="KX93" s="2">
        <v>0.34447653417635898</v>
      </c>
      <c r="KY93" s="2">
        <v>-0.104928419525431</v>
      </c>
      <c r="KZ93" s="2">
        <v>4.3071112025687301E-2</v>
      </c>
      <c r="LA93" s="2">
        <v>0.29807070323218399</v>
      </c>
      <c r="LB93" s="2">
        <v>0.388466282784868</v>
      </c>
      <c r="LC93" s="2">
        <v>-0.12799356651032212</v>
      </c>
      <c r="LD93" s="2">
        <v>5.8764628056878529E-2</v>
      </c>
      <c r="LE93" s="2">
        <v>0.17724724434745204</v>
      </c>
      <c r="LF93" s="2">
        <v>-7.1412243326163777E-2</v>
      </c>
      <c r="LG93" s="2">
        <f t="shared" si="180"/>
        <v>0.10436346723555645</v>
      </c>
      <c r="LH93" s="2">
        <f t="shared" si="181"/>
        <v>-7.703379881871053E-2</v>
      </c>
      <c r="LI93" s="2">
        <f t="shared" si="248"/>
        <v>126.43214483431913</v>
      </c>
      <c r="LJ93" s="2" t="str">
        <f t="shared" si="249"/>
        <v>stressed</v>
      </c>
      <c r="LK93" s="4">
        <v>0.750092402996279</v>
      </c>
      <c r="LL93" s="4">
        <v>0.433030903153443</v>
      </c>
      <c r="LM93" s="4">
        <v>0.22805640350217701</v>
      </c>
      <c r="LN93" s="4">
        <v>6.77745717130461E-2</v>
      </c>
      <c r="LO93" s="4">
        <v>0.62884739051623095</v>
      </c>
      <c r="LP93" s="4">
        <v>0.94928255285464302</v>
      </c>
      <c r="LQ93" s="4">
        <v>0.1653853232571231</v>
      </c>
      <c r="LR93" s="4">
        <v>4.9029814054453974E-2</v>
      </c>
      <c r="LS93" s="4">
        <v>0.31706149984283599</v>
      </c>
      <c r="LT93" s="4">
        <v>0.25004238668745005</v>
      </c>
      <c r="LU93" s="4">
        <f t="shared" si="182"/>
        <v>0.5355592457199112</v>
      </c>
      <c r="LV93" s="4">
        <f t="shared" si="183"/>
        <v>-2.5986102769994912E-2</v>
      </c>
      <c r="LW93" s="4">
        <f t="shared" si="250"/>
        <v>92.777894743305197</v>
      </c>
      <c r="LX93" s="4" t="str">
        <f t="shared" si="251"/>
        <v>nervous</v>
      </c>
      <c r="LY93" s="6">
        <v>0.202698526392453</v>
      </c>
      <c r="LZ93" s="6">
        <v>0.267876856575397</v>
      </c>
      <c r="MA93" s="6">
        <v>0.100722245327313</v>
      </c>
      <c r="MB93" s="6">
        <v>5.1816072107635502E-2</v>
      </c>
      <c r="MC93" s="6">
        <v>0.25110911956769699</v>
      </c>
      <c r="MD93" s="6">
        <v>-9.3813418712710098E-3</v>
      </c>
      <c r="ME93" s="6">
        <v>0.22194920298050172</v>
      </c>
      <c r="MF93" s="6">
        <v>0.20045249979267216</v>
      </c>
      <c r="MG93" s="6">
        <v>-6.5178330182944E-2</v>
      </c>
      <c r="MH93" s="6">
        <v>0.32415277754843802</v>
      </c>
      <c r="MI93" s="6">
        <f t="shared" si="184"/>
        <v>-5.4528091096642584E-2</v>
      </c>
      <c r="MJ93" s="6">
        <f t="shared" si="185"/>
        <v>0.10385637980025852</v>
      </c>
      <c r="MK93" s="6">
        <f t="shared" si="252"/>
        <v>-27.700982879625357</v>
      </c>
      <c r="ML93" s="6" t="str">
        <f t="shared" si="253"/>
        <v>Contented</v>
      </c>
      <c r="MM93" s="2">
        <v>0.64925438808740099</v>
      </c>
      <c r="MN93" s="2">
        <v>0.60331117506242804</v>
      </c>
      <c r="MO93" s="2">
        <v>0.49822513412317998</v>
      </c>
      <c r="MP93" s="2">
        <v>0.23672287679003101</v>
      </c>
      <c r="MQ93" s="2">
        <v>0.53493751021547098</v>
      </c>
      <c r="MR93" s="2">
        <v>0.386904709528336</v>
      </c>
      <c r="MS93" s="2">
        <v>0.42073006481231023</v>
      </c>
      <c r="MT93" s="2">
        <v>0.23906188587134586</v>
      </c>
      <c r="MU93" s="2">
        <v>4.5943213024972951E-2</v>
      </c>
      <c r="MV93" s="2">
        <v>0.58675412492184098</v>
      </c>
      <c r="MW93" s="2">
        <f t="shared" si="186"/>
        <v>0.36520592839140376</v>
      </c>
      <c r="MX93" s="2">
        <f t="shared" si="187"/>
        <v>0.35821007347950595</v>
      </c>
      <c r="MY93" s="2">
        <f t="shared" si="254"/>
        <v>45.554066353077118</v>
      </c>
      <c r="MZ93" s="2" t="str">
        <f t="shared" si="255"/>
        <v>excited</v>
      </c>
      <c r="NA93" s="7">
        <v>0.37158554605444999</v>
      </c>
      <c r="NB93" s="7">
        <v>0.73689689667846803</v>
      </c>
      <c r="NC93" s="7">
        <v>0.34532356956521298</v>
      </c>
      <c r="ND93" s="7">
        <v>0.580007427886995</v>
      </c>
      <c r="NE93" s="7">
        <v>-0.115527030734265</v>
      </c>
      <c r="NF93" s="7">
        <v>0.95588392326332206</v>
      </c>
      <c r="NG93" s="7">
        <v>1.348611934008161</v>
      </c>
      <c r="NH93" s="7">
        <v>0.34263586936608831</v>
      </c>
      <c r="NI93" s="7">
        <v>-0.36531135062401804</v>
      </c>
      <c r="NJ93" s="7">
        <v>0.83477280449372049</v>
      </c>
      <c r="NK93" s="7">
        <f t="shared" si="188"/>
        <v>-0.34322358481031823</v>
      </c>
      <c r="NL93" s="7">
        <f t="shared" si="189"/>
        <v>0.33856817817251539</v>
      </c>
      <c r="NM93" s="7">
        <f t="shared" si="256"/>
        <v>-45.391220635713275</v>
      </c>
      <c r="NN93" s="7" t="str">
        <f t="shared" si="257"/>
        <v>Relased</v>
      </c>
      <c r="NO93" s="4">
        <v>0.73435312755730098</v>
      </c>
      <c r="NP93" s="4">
        <v>1.1035916697647901</v>
      </c>
      <c r="NQ93" s="4">
        <v>0.216423044597642</v>
      </c>
      <c r="NR93" s="4">
        <v>0.26910089193488801</v>
      </c>
      <c r="NS93" s="4">
        <v>0.60799339773198902</v>
      </c>
      <c r="NT93" s="4">
        <v>0.85516414105217997</v>
      </c>
      <c r="NU93" s="4">
        <v>0.16122740329737179</v>
      </c>
      <c r="NV93" s="4">
        <v>0.13738358321584238</v>
      </c>
      <c r="NW93" s="4">
        <v>-0.36923854220748908</v>
      </c>
      <c r="NX93" s="4">
        <v>0.26416676781584764</v>
      </c>
      <c r="NY93" s="4">
        <f t="shared" si="190"/>
        <v>-0.3523685865346502</v>
      </c>
      <c r="NZ93" s="4">
        <f t="shared" si="191"/>
        <v>-0.69181688614141201</v>
      </c>
      <c r="OA93" s="4">
        <f t="shared" si="258"/>
        <v>-153.00852990743235</v>
      </c>
      <c r="OB93" s="4" t="str">
        <f t="shared" si="259"/>
        <v>Sad</v>
      </c>
      <c r="OC93" s="1">
        <v>0.17759646307240501</v>
      </c>
      <c r="OD93" s="1">
        <v>8.6535480928664199E-2</v>
      </c>
      <c r="OE93" s="1">
        <v>0.32034855451181998</v>
      </c>
      <c r="OF93" s="1">
        <v>0.41699777866585702</v>
      </c>
      <c r="OG93" s="1">
        <v>-0.29242499780894399</v>
      </c>
      <c r="OH93" s="1">
        <v>-0.35537707650536399</v>
      </c>
      <c r="OI93" s="1">
        <v>-2.7897992014513058</v>
      </c>
      <c r="OJ93" s="1">
        <v>-1.5510909975494795</v>
      </c>
      <c r="OK93" s="1">
        <v>9.106098214374081E-2</v>
      </c>
      <c r="OL93" s="1">
        <v>2.7915833352390433</v>
      </c>
      <c r="OM93" s="1">
        <f t="shared" si="192"/>
        <v>-1.7383874480825456E-2</v>
      </c>
      <c r="ON93" s="1">
        <f t="shared" si="193"/>
        <v>0.94966153760880867</v>
      </c>
      <c r="OO93" s="1">
        <f t="shared" si="260"/>
        <v>-1.0487014282338833</v>
      </c>
      <c r="OP93" s="1" t="str">
        <f t="shared" si="261"/>
        <v>Contented</v>
      </c>
      <c r="OQ93" s="2">
        <v>0.54097639586293</v>
      </c>
      <c r="OR93" s="2">
        <v>0.75174969788118495</v>
      </c>
      <c r="OS93" s="2">
        <v>0.11706451227200999</v>
      </c>
      <c r="OT93" s="2">
        <v>0.21050120423433599</v>
      </c>
      <c r="OU93" s="2">
        <v>0.600845843389611</v>
      </c>
      <c r="OV93" s="2">
        <v>0.49051493189053202</v>
      </c>
      <c r="OW93" s="2">
        <v>0.10252428814895276</v>
      </c>
      <c r="OX93" s="2">
        <v>0.16944956749917162</v>
      </c>
      <c r="OY93" s="2">
        <v>-0.21077330201825495</v>
      </c>
      <c r="OZ93" s="2">
        <v>0.25339143233167</v>
      </c>
      <c r="PA93" s="2">
        <f t="shared" si="194"/>
        <v>-0.36405905889668988</v>
      </c>
      <c r="PB93" s="2">
        <f t="shared" si="195"/>
        <v>-0.28424838422831855</v>
      </c>
      <c r="PC93" s="2">
        <f t="shared" si="262"/>
        <v>-127.98184507166008</v>
      </c>
      <c r="PD93" s="2" t="str">
        <f t="shared" si="263"/>
        <v>Depressed</v>
      </c>
      <c r="PE93" s="1">
        <v>0.334282800406696</v>
      </c>
      <c r="PF93" s="1">
        <v>0.90976256863193405</v>
      </c>
      <c r="PG93" s="1">
        <v>0.41191653354457403</v>
      </c>
      <c r="PH93" s="1">
        <v>1.02099650787231</v>
      </c>
      <c r="PI93" s="1">
        <v>-0.25332803440060297</v>
      </c>
      <c r="PJ93" s="1">
        <v>-3.3385646768973802E-3</v>
      </c>
      <c r="PK93" s="1">
        <v>5.0882307968572391</v>
      </c>
      <c r="PL93" s="1">
        <v>1.1264005624490907</v>
      </c>
      <c r="PM93" s="1">
        <v>-0.57547976822523805</v>
      </c>
      <c r="PN93" s="1">
        <v>1.1518173509413137</v>
      </c>
      <c r="PO93" s="1">
        <f t="shared" si="196"/>
        <v>-0.59759534347007603</v>
      </c>
      <c r="PP93" s="1">
        <f t="shared" si="197"/>
        <v>-0.32750276533354583</v>
      </c>
      <c r="PQ93" s="1">
        <f t="shared" si="264"/>
        <v>-118.72425408136279</v>
      </c>
      <c r="PR93" s="1" t="str">
        <f t="shared" si="265"/>
        <v>Bored</v>
      </c>
      <c r="PS93" s="4">
        <v>1.13896516840159</v>
      </c>
      <c r="PT93" s="4">
        <v>1.1879466550595701</v>
      </c>
      <c r="PU93" s="4">
        <v>0.65232380731168904</v>
      </c>
      <c r="PV93" s="4">
        <v>0.69239049240394301</v>
      </c>
      <c r="PW93" s="4">
        <v>0.99093954135918305</v>
      </c>
      <c r="PX93" s="4">
        <v>0.89483462771798605</v>
      </c>
      <c r="PY93" s="4">
        <v>0.30626901021546493</v>
      </c>
      <c r="PZ93" s="4">
        <v>0.33243552653814168</v>
      </c>
      <c r="QA93" s="4">
        <v>-4.8981486657980078E-2</v>
      </c>
      <c r="QB93" s="4">
        <v>0.5778965434605251</v>
      </c>
      <c r="QC93" s="4">
        <f t="shared" si="198"/>
        <v>-5.182055708221267E-2</v>
      </c>
      <c r="QD93" s="4">
        <f t="shared" si="199"/>
        <v>-2.7124392460207258E-2</v>
      </c>
      <c r="QE93" s="4">
        <f t="shared" si="266"/>
        <v>-117.62887314696708</v>
      </c>
      <c r="QF93" s="4" t="str">
        <f t="shared" si="267"/>
        <v>Bored</v>
      </c>
      <c r="QG93" s="2">
        <v>0.339655104053454</v>
      </c>
      <c r="QH93" s="2">
        <v>0.54264655495716496</v>
      </c>
      <c r="QI93" s="2">
        <v>0.20140269775571801</v>
      </c>
      <c r="QJ93" s="2">
        <v>0.46865927041198902</v>
      </c>
      <c r="QK93" s="2">
        <v>-4.6256703663146402E-2</v>
      </c>
      <c r="QL93" s="2">
        <v>0.64870955100868</v>
      </c>
      <c r="QM93" s="2">
        <v>0.68644783846057844</v>
      </c>
      <c r="QN93" s="2">
        <v>0.393383026338747</v>
      </c>
      <c r="QO93" s="2">
        <v>-0.20299145090371096</v>
      </c>
      <c r="QP93" s="2">
        <v>0.75944770286286234</v>
      </c>
      <c r="QQ93" s="2">
        <f t="shared" si="200"/>
        <v>6.8810440866506228E-2</v>
      </c>
      <c r="QR93" s="2">
        <f t="shared" si="201"/>
        <v>-0.37799009513646253</v>
      </c>
      <c r="QS93" s="2">
        <f t="shared" si="268"/>
        <v>169.68268655853021</v>
      </c>
      <c r="QT93" s="2" t="str">
        <f t="shared" si="269"/>
        <v>Upset</v>
      </c>
      <c r="QU93" s="4">
        <v>0.247639220636927</v>
      </c>
      <c r="QV93" s="4">
        <v>-0.13088025280920099</v>
      </c>
      <c r="QW93" s="4">
        <v>-2.7027408846723298E-2</v>
      </c>
      <c r="QX93" s="4">
        <v>-9.1786750029674999E-2</v>
      </c>
      <c r="QY93" s="4">
        <v>-2.5148481370224299E-2</v>
      </c>
      <c r="QZ93" s="4">
        <v>-0.23623235635699799</v>
      </c>
      <c r="RA93" s="4">
        <v>-0.12147655644366021</v>
      </c>
      <c r="RB93" s="4">
        <v>0.25002341989327137</v>
      </c>
      <c r="RC93" s="4">
        <v>0.37851947344612802</v>
      </c>
      <c r="RD93" s="4">
        <v>-1.0176019974046417</v>
      </c>
      <c r="RE93" s="4">
        <f t="shared" si="202"/>
        <v>0.4969417498643065</v>
      </c>
      <c r="RF93" s="4">
        <f t="shared" si="203"/>
        <v>-0.39249135091572351</v>
      </c>
      <c r="RG93" s="4">
        <f t="shared" si="270"/>
        <v>128.30215895351648</v>
      </c>
      <c r="RH93" s="4" t="str">
        <f t="shared" si="271"/>
        <v>stressed</v>
      </c>
    </row>
    <row r="94" spans="1:476" x14ac:dyDescent="0.3">
      <c r="A94" s="1">
        <v>0.99647693565283502</v>
      </c>
      <c r="B94" s="1">
        <v>0.55025171355987701</v>
      </c>
      <c r="C94" s="1">
        <v>0.42385114637909399</v>
      </c>
      <c r="D94" s="1">
        <v>0.440347466286509</v>
      </c>
      <c r="E94" s="1">
        <v>1.0349670904269399</v>
      </c>
      <c r="F94" s="1">
        <v>-9.6936136263129302E-2</v>
      </c>
      <c r="G94" s="1">
        <v>0.20864524985068397</v>
      </c>
      <c r="H94" s="1">
        <v>0.97139275229064193</v>
      </c>
      <c r="I94" s="1">
        <v>0.44622522209295801</v>
      </c>
      <c r="J94" s="1">
        <v>0.55872671208714075</v>
      </c>
      <c r="K94" s="1">
        <f t="shared" si="136"/>
        <v>0.23108544187952984</v>
      </c>
      <c r="L94" s="1">
        <f t="shared" si="137"/>
        <v>-0.17600747493010716</v>
      </c>
      <c r="M94" s="1">
        <f t="shared" si="204"/>
        <v>127.2949074379006</v>
      </c>
      <c r="N94" s="1" t="str">
        <f t="shared" si="205"/>
        <v>stressed</v>
      </c>
      <c r="O94" s="8">
        <v>6.4136667568942402E-3</v>
      </c>
      <c r="P94" s="8">
        <v>5.7636049829431497E-2</v>
      </c>
      <c r="Q94" s="8">
        <v>0.13358508071797201</v>
      </c>
      <c r="R94" s="8">
        <v>-7.3344547112386596E-2</v>
      </c>
      <c r="S94" s="8">
        <v>-2.7961522500525901E-2</v>
      </c>
      <c r="T94" s="8">
        <v>0.21012566115426401</v>
      </c>
      <c r="U94" s="8">
        <v>-6.1994605081506675</v>
      </c>
      <c r="V94" s="8">
        <v>-0.27391723350935965</v>
      </c>
      <c r="W94" s="8">
        <v>-5.1222383072537257E-2</v>
      </c>
      <c r="X94" s="8">
        <v>0.94052771528494838</v>
      </c>
      <c r="Y94" s="8">
        <f t="shared" si="138"/>
        <v>0.30305441707547942</v>
      </c>
      <c r="Z94" s="8">
        <f t="shared" si="139"/>
        <v>0.32155130517011976</v>
      </c>
      <c r="AA94" s="8">
        <f t="shared" si="206"/>
        <v>43.303755562535677</v>
      </c>
      <c r="AB94" s="8" t="str">
        <f t="shared" si="207"/>
        <v>excited</v>
      </c>
      <c r="AC94" s="2">
        <v>8.9176960844441502E-2</v>
      </c>
      <c r="AD94" s="2">
        <v>0.34156262217481098</v>
      </c>
      <c r="AE94" s="2">
        <v>-0.142949422605092</v>
      </c>
      <c r="AF94" s="2">
        <v>-6.7529984366984402E-2</v>
      </c>
      <c r="AG94" s="2">
        <v>-0.161726292953847</v>
      </c>
      <c r="AH94" s="2">
        <v>-0.146397815972416</v>
      </c>
      <c r="AI94" s="2">
        <v>1.9703754459037901</v>
      </c>
      <c r="AJ94" s="2">
        <v>-0.34601517394971648</v>
      </c>
      <c r="AK94" s="2">
        <v>-0.25238566133036949</v>
      </c>
      <c r="AL94" s="2">
        <v>-0.48864654020586901</v>
      </c>
      <c r="AM94" s="2">
        <f t="shared" si="140"/>
        <v>-0.18730869286137586</v>
      </c>
      <c r="AN94" s="2">
        <f t="shared" si="141"/>
        <v>-0.43439861259798429</v>
      </c>
      <c r="AO94" s="2">
        <f t="shared" si="208"/>
        <v>-156.67473816535849</v>
      </c>
      <c r="AP94" s="2" t="str">
        <f t="shared" si="209"/>
        <v>Sad</v>
      </c>
      <c r="AQ94" s="8">
        <v>0.15188150868363001</v>
      </c>
      <c r="AR94" s="8">
        <v>0.53454312111972202</v>
      </c>
      <c r="AS94" s="8">
        <v>7.0916444901659895E-2</v>
      </c>
      <c r="AT94" s="8">
        <v>0.17086628796655701</v>
      </c>
      <c r="AU94" s="8">
        <v>0.58661594075696299</v>
      </c>
      <c r="AV94" s="8">
        <v>0.54770651460244502</v>
      </c>
      <c r="AW94" s="8">
        <v>9.6028016014650608E-2</v>
      </c>
      <c r="AX94" s="8">
        <v>0.15788066110324059</v>
      </c>
      <c r="AY94" s="8">
        <v>-0.38266161243609198</v>
      </c>
      <c r="AZ94" s="8">
        <v>0.35223493209659912</v>
      </c>
      <c r="BA94" s="8">
        <f t="shared" si="142"/>
        <v>-0.52062250617076533</v>
      </c>
      <c r="BB94" s="8">
        <f t="shared" si="143"/>
        <v>0.16747187235726635</v>
      </c>
      <c r="BC94" s="8">
        <f t="shared" si="210"/>
        <v>-72.168252242334631</v>
      </c>
      <c r="BD94" s="8" t="str">
        <f t="shared" si="211"/>
        <v>Calm</v>
      </c>
      <c r="BE94" s="4">
        <v>0.24183698935113199</v>
      </c>
      <c r="BF94" s="4">
        <v>0.538539975979893</v>
      </c>
      <c r="BG94" s="4">
        <v>8.9560307857215707E-2</v>
      </c>
      <c r="BH94" s="4">
        <v>5.21937648012714E-2</v>
      </c>
      <c r="BI94" s="4">
        <v>0.1158990229558</v>
      </c>
      <c r="BJ94" s="4">
        <v>0.46461287579653099</v>
      </c>
      <c r="BK94" s="4">
        <v>0.25035306699951232</v>
      </c>
      <c r="BL94" s="4">
        <v>5.2029722797323007E-2</v>
      </c>
      <c r="BM94" s="4">
        <v>-0.29670298662876105</v>
      </c>
      <c r="BN94" s="4">
        <v>0.18164820203061352</v>
      </c>
      <c r="BO94" s="4">
        <f t="shared" si="144"/>
        <v>-0.17511372218921362</v>
      </c>
      <c r="BP94" s="4">
        <f t="shared" si="145"/>
        <v>0.12493472565825159</v>
      </c>
      <c r="BQ94" s="4">
        <f t="shared" si="212"/>
        <v>-54.4940755579713</v>
      </c>
      <c r="BR94" s="4" t="str">
        <f t="shared" si="213"/>
        <v>Relased</v>
      </c>
      <c r="BS94" s="6">
        <v>0.72351924044345395</v>
      </c>
      <c r="BT94" s="6">
        <v>0.48359466311002303</v>
      </c>
      <c r="BU94" s="6">
        <v>0.70857366472037897</v>
      </c>
      <c r="BV94" s="6">
        <v>0.60053813366471998</v>
      </c>
      <c r="BW94" s="6">
        <v>0.18766958281996901</v>
      </c>
      <c r="BX94" s="6">
        <v>0.473186918566666</v>
      </c>
      <c r="BY94" s="6">
        <v>0.77763647515190348</v>
      </c>
      <c r="BZ94" s="6">
        <v>0.62766481417035769</v>
      </c>
      <c r="CA94" s="6">
        <v>0.23992457733343092</v>
      </c>
      <c r="CB94" s="6">
        <v>1.0844973241807279</v>
      </c>
      <c r="CC94" s="6">
        <f t="shared" si="146"/>
        <v>0.51505688312289299</v>
      </c>
      <c r="CD94" s="6">
        <f t="shared" si="147"/>
        <v>-0.22132208553793054</v>
      </c>
      <c r="CE94" s="6">
        <f t="shared" si="214"/>
        <v>113.25339796711947</v>
      </c>
      <c r="CF94" s="6" t="str">
        <f t="shared" si="215"/>
        <v>nervous</v>
      </c>
      <c r="CG94" s="4">
        <v>0.84875040620544795</v>
      </c>
      <c r="CH94" s="4">
        <v>1.0843572697633801</v>
      </c>
      <c r="CI94" s="4">
        <v>0.54112513181175304</v>
      </c>
      <c r="CJ94" s="4">
        <v>0.78208264484333601</v>
      </c>
      <c r="CK94" s="4">
        <v>0.71305575633840901</v>
      </c>
      <c r="CL94" s="4">
        <v>1.2440566125024699</v>
      </c>
      <c r="CM94" s="4">
        <v>0.34647393818088984</v>
      </c>
      <c r="CN94" s="4">
        <v>0.3358864378880389</v>
      </c>
      <c r="CO94" s="4">
        <v>-0.23560686355793214</v>
      </c>
      <c r="CP94" s="4">
        <v>0.68449770962288925</v>
      </c>
      <c r="CQ94" s="4">
        <f t="shared" si="148"/>
        <v>-0.38642050236158476</v>
      </c>
      <c r="CR94" s="4">
        <f t="shared" si="149"/>
        <v>-0.62099054628813533</v>
      </c>
      <c r="CS94" s="4">
        <f t="shared" si="216"/>
        <v>-148.10745329020446</v>
      </c>
      <c r="CT94" s="4" t="str">
        <f t="shared" si="217"/>
        <v>Depressed</v>
      </c>
      <c r="CU94" s="2">
        <v>0.146466008042895</v>
      </c>
      <c r="CV94" s="2">
        <v>0.34347140225190997</v>
      </c>
      <c r="CW94" s="2">
        <v>-0.17912989835922499</v>
      </c>
      <c r="CX94" s="2">
        <v>2.1420925871981501E-2</v>
      </c>
      <c r="CY94" s="2">
        <v>-4.3113726246323897E-2</v>
      </c>
      <c r="CZ94" s="2">
        <v>0.35884476479323502</v>
      </c>
      <c r="DA94" s="2">
        <v>-1.7331973251621808</v>
      </c>
      <c r="DB94" s="2">
        <v>3.0500402635049353E-2</v>
      </c>
      <c r="DC94" s="2">
        <v>-0.19700539420901497</v>
      </c>
      <c r="DD94" s="2">
        <v>-0.32189616300650914</v>
      </c>
      <c r="DE94" s="2">
        <f t="shared" si="150"/>
        <v>-0.18765963794457496</v>
      </c>
      <c r="DF94" s="2">
        <f t="shared" si="151"/>
        <v>-0.70713546541487959</v>
      </c>
      <c r="DG94" s="2">
        <f t="shared" si="218"/>
        <v>-165.13742897151195</v>
      </c>
      <c r="DH94" s="2" t="str">
        <f t="shared" si="219"/>
        <v>Sad</v>
      </c>
      <c r="DI94" s="7">
        <v>0.25132491514976002</v>
      </c>
      <c r="DJ94" s="7">
        <v>0.12434846631230401</v>
      </c>
      <c r="DK94" s="7">
        <v>0.51690187002722698</v>
      </c>
      <c r="DL94" s="7">
        <v>0.38504319913104101</v>
      </c>
      <c r="DM94" s="7">
        <v>0.132508673781572</v>
      </c>
      <c r="DN94" s="7">
        <v>-3.16485640480779E-2</v>
      </c>
      <c r="DO94" s="7">
        <v>1.3466822209759786</v>
      </c>
      <c r="DP94" s="7">
        <v>4.1536526978587043</v>
      </c>
      <c r="DQ94" s="7">
        <v>0.12697644883745601</v>
      </c>
      <c r="DR94" s="7">
        <v>2.40087563736359</v>
      </c>
      <c r="DS94" s="7">
        <f t="shared" si="152"/>
        <v>0.26465249536583801</v>
      </c>
      <c r="DT94" s="7">
        <f t="shared" si="153"/>
        <v>0.83732220266399837</v>
      </c>
      <c r="DU94" s="7">
        <f t="shared" si="220"/>
        <v>17.540186825113505</v>
      </c>
      <c r="DV94" s="7" t="str">
        <f t="shared" si="221"/>
        <v>happy</v>
      </c>
      <c r="DW94" s="8">
        <v>0.10064511258337799</v>
      </c>
      <c r="DX94" s="8">
        <v>6.09654087538051E-2</v>
      </c>
      <c r="DY94" s="8">
        <v>-2.1437511699874401E-2</v>
      </c>
      <c r="DZ94" s="8">
        <v>-0.121791912829626</v>
      </c>
      <c r="EA94" s="8">
        <v>-0.193753679783574</v>
      </c>
      <c r="EB94" s="8">
        <v>6.0067758089349402E-2</v>
      </c>
      <c r="EC94" s="8">
        <v>0.23024209634523593</v>
      </c>
      <c r="ED94" s="8">
        <v>-1.0062689096407329</v>
      </c>
      <c r="EE94" s="8">
        <v>3.9679703829572893E-2</v>
      </c>
      <c r="EF94" s="8">
        <v>-0.8862629941689717</v>
      </c>
      <c r="EG94" s="8">
        <f t="shared" si="154"/>
        <v>0.3515998105581255</v>
      </c>
      <c r="EH94" s="8">
        <f t="shared" si="155"/>
        <v>-0.30398860405607453</v>
      </c>
      <c r="EI94" s="8">
        <f t="shared" si="222"/>
        <v>130.84626514120205</v>
      </c>
      <c r="EJ94" s="8" t="str">
        <f t="shared" si="223"/>
        <v>stressed</v>
      </c>
      <c r="EK94" s="1">
        <v>0.68434956900323995</v>
      </c>
      <c r="EL94" s="1">
        <v>0.88569039178882802</v>
      </c>
      <c r="EM94" s="1">
        <v>0.41487880393207299</v>
      </c>
      <c r="EN94" s="1">
        <v>0.43721135606760703</v>
      </c>
      <c r="EO94" s="1">
        <v>0.72607315075287404</v>
      </c>
      <c r="EP94" s="1">
        <v>1.2174537803722301</v>
      </c>
      <c r="EQ94" s="1">
        <v>0.29415209931091624</v>
      </c>
      <c r="ER94" s="1">
        <v>0.20788463380442257</v>
      </c>
      <c r="ES94" s="1">
        <v>-0.20134082278558807</v>
      </c>
      <c r="ET94" s="1">
        <v>0.54271877231061671</v>
      </c>
      <c r="EU94" s="1">
        <f t="shared" si="156"/>
        <v>-0.63733883433321115</v>
      </c>
      <c r="EV94" s="1">
        <f t="shared" si="157"/>
        <v>-0.59715467001354006</v>
      </c>
      <c r="EW94" s="1">
        <f t="shared" si="224"/>
        <v>-133.13561566446953</v>
      </c>
      <c r="EX94" s="1" t="str">
        <f t="shared" si="225"/>
        <v>Depressed</v>
      </c>
      <c r="EY94" s="2">
        <v>0.92209456030264303</v>
      </c>
      <c r="EZ94" s="2">
        <v>0.61688316378191399</v>
      </c>
      <c r="FA94" s="2">
        <v>0.30830773317940102</v>
      </c>
      <c r="FB94" s="2">
        <v>0.25557038894619499</v>
      </c>
      <c r="FC94" s="2">
        <v>0.66022152727763095</v>
      </c>
      <c r="FD94" s="2">
        <v>0.437055309674516</v>
      </c>
      <c r="FE94" s="2">
        <v>0.1948458563995735</v>
      </c>
      <c r="FF94" s="2">
        <v>0.24249080509229584</v>
      </c>
      <c r="FG94" s="2">
        <v>0.30521139652072904</v>
      </c>
      <c r="FH94" s="2">
        <v>0.36639784533659336</v>
      </c>
      <c r="FI94" s="2">
        <f t="shared" si="158"/>
        <v>9.5618100883714252E-2</v>
      </c>
      <c r="FJ94" s="2">
        <f t="shared" si="159"/>
        <v>0.28274153073801278</v>
      </c>
      <c r="FK94" s="2">
        <f t="shared" si="226"/>
        <v>18.68461222872229</v>
      </c>
      <c r="FL94" s="2" t="str">
        <f t="shared" si="227"/>
        <v>happy</v>
      </c>
      <c r="FM94" s="7">
        <v>0.66070419351749599</v>
      </c>
      <c r="FN94" s="7">
        <v>0.59636760502614905</v>
      </c>
      <c r="FO94" s="7">
        <v>0.56623693320873703</v>
      </c>
      <c r="FP94" s="7">
        <v>0.30874040777791001</v>
      </c>
      <c r="FQ94" s="7">
        <v>2.1255297138835099E-2</v>
      </c>
      <c r="FR94" s="7">
        <v>0.50877618068317498</v>
      </c>
      <c r="FS94" s="7">
        <v>0.83030875142419325</v>
      </c>
      <c r="FT94" s="7">
        <v>0.27936673197664363</v>
      </c>
      <c r="FU94" s="7">
        <v>6.4336588491346935E-2</v>
      </c>
      <c r="FV94" s="7">
        <v>0.6960440461716938</v>
      </c>
      <c r="FW94" s="7">
        <f t="shared" si="160"/>
        <v>0.20714791233215823</v>
      </c>
      <c r="FX94" s="7">
        <f t="shared" si="161"/>
        <v>0.13212220249084439</v>
      </c>
      <c r="FY94" s="7">
        <f t="shared" si="228"/>
        <v>57.469627562549505</v>
      </c>
      <c r="FZ94" s="7" t="str">
        <f t="shared" si="229"/>
        <v>excited</v>
      </c>
      <c r="GA94" s="4">
        <v>0.196940653367742</v>
      </c>
      <c r="GB94" s="4">
        <v>0.22573737846966199</v>
      </c>
      <c r="GC94" s="4">
        <v>9.6043910320397802E-2</v>
      </c>
      <c r="GD94" s="4">
        <v>0.44080142589539101</v>
      </c>
      <c r="GE94" s="4">
        <v>-0.24251350915303899</v>
      </c>
      <c r="GF94" s="4">
        <v>0.11578062542562401</v>
      </c>
      <c r="GG94" s="4">
        <v>-2.1074806190088293</v>
      </c>
      <c r="GH94" s="4">
        <v>1.2907121172755116</v>
      </c>
      <c r="GI94" s="4">
        <v>-2.8796725101919995E-2</v>
      </c>
      <c r="GJ94" s="4">
        <v>1.2701046559767808</v>
      </c>
      <c r="GK94" s="4">
        <f t="shared" si="162"/>
        <v>-3.6804434605206326E-2</v>
      </c>
      <c r="GL94" s="4">
        <f t="shared" si="163"/>
        <v>-0.21866369688163501</v>
      </c>
      <c r="GM94" s="4">
        <f t="shared" si="230"/>
        <v>-170.44579850600763</v>
      </c>
      <c r="GN94" s="4" t="str">
        <f t="shared" si="231"/>
        <v>Sad</v>
      </c>
      <c r="GO94" s="6">
        <v>0.79512090575161598</v>
      </c>
      <c r="GP94" s="6">
        <v>0.21411313449421501</v>
      </c>
      <c r="GQ94" s="6">
        <v>0.44709719221819499</v>
      </c>
      <c r="GR94" s="6">
        <v>0.266684932843057</v>
      </c>
      <c r="GS94" s="6">
        <v>0.78832455856739303</v>
      </c>
      <c r="GT94" s="6">
        <v>0.16113166405693199</v>
      </c>
      <c r="GU94" s="6">
        <v>0.28235717761866697</v>
      </c>
      <c r="GV94" s="6">
        <v>0.71069588138929796</v>
      </c>
      <c r="GW94" s="6">
        <v>0.581007771257401</v>
      </c>
      <c r="GX94" s="6">
        <v>0.70725133774460047</v>
      </c>
      <c r="GY94" s="6">
        <f t="shared" si="164"/>
        <v>0.45912066045442179</v>
      </c>
      <c r="GZ94" s="6">
        <f t="shared" si="165"/>
        <v>-0.38443121625777665</v>
      </c>
      <c r="HA94" s="6">
        <f t="shared" si="232"/>
        <v>129.94013417885432</v>
      </c>
      <c r="HB94" s="6" t="str">
        <f t="shared" si="233"/>
        <v>stressed</v>
      </c>
      <c r="HI94" s="2">
        <v>0</v>
      </c>
      <c r="HJ94" s="2">
        <v>0</v>
      </c>
      <c r="HK94" s="2">
        <v>0</v>
      </c>
      <c r="HL94" s="2">
        <v>0</v>
      </c>
      <c r="HM94" s="2" t="e">
        <f t="shared" si="166"/>
        <v>#DIV/0!</v>
      </c>
      <c r="HN94" s="2" t="e">
        <f t="shared" si="167"/>
        <v>#DIV/0!</v>
      </c>
      <c r="HO94" s="2" t="e">
        <f t="shared" si="234"/>
        <v>#DIV/0!</v>
      </c>
      <c r="HP94" s="2" t="e">
        <f t="shared" si="235"/>
        <v>#DIV/0!</v>
      </c>
      <c r="HQ94" s="4">
        <v>1.35384461759457</v>
      </c>
      <c r="HR94" s="4">
        <v>1.0203275914636201</v>
      </c>
      <c r="HS94" s="4">
        <v>1.05600306144386</v>
      </c>
      <c r="HT94" s="4">
        <v>0.78303267906888796</v>
      </c>
      <c r="HU94" s="4">
        <v>0.670899113868059</v>
      </c>
      <c r="HV94" s="4">
        <v>0.97444027249642196</v>
      </c>
      <c r="HW94" s="4">
        <v>0.52154899656413667</v>
      </c>
      <c r="HX94" s="4">
        <v>0.39254325940182339</v>
      </c>
      <c r="HY94" s="4">
        <v>0.33351702613094991</v>
      </c>
      <c r="HZ94" s="4">
        <v>0.77460082023379206</v>
      </c>
      <c r="IA94" s="4">
        <f t="shared" si="168"/>
        <v>0.60937943313252307</v>
      </c>
      <c r="IB94" s="4">
        <f t="shared" si="169"/>
        <v>0.40724145405266676</v>
      </c>
      <c r="IC94" s="4">
        <f t="shared" si="236"/>
        <v>56.245636339929831</v>
      </c>
      <c r="ID94" s="4" t="str">
        <f t="shared" si="237"/>
        <v>excited</v>
      </c>
      <c r="IE94" s="6">
        <v>0.510348313983781</v>
      </c>
      <c r="IF94" s="6">
        <v>0.85526832597842595</v>
      </c>
      <c r="IG94" s="6">
        <v>0.52998432485576497</v>
      </c>
      <c r="IH94" s="6">
        <v>0.96202909874892695</v>
      </c>
      <c r="II94" s="6">
        <v>0.12869631019378899</v>
      </c>
      <c r="IJ94" s="6">
        <v>1.009199131058</v>
      </c>
      <c r="IK94" s="6">
        <v>0.82933852317095669</v>
      </c>
      <c r="IL94" s="6">
        <v>0.51598063303184372</v>
      </c>
      <c r="IM94" s="6">
        <v>-0.34492001199464495</v>
      </c>
      <c r="IN94" s="6">
        <v>1.0925565637849748</v>
      </c>
      <c r="IO94" s="6">
        <f t="shared" si="170"/>
        <v>-0.44140298828359559</v>
      </c>
      <c r="IP94" s="6">
        <f t="shared" si="171"/>
        <v>0.48464830278516202</v>
      </c>
      <c r="IQ94" s="6">
        <f t="shared" si="238"/>
        <v>-42.326308772063229</v>
      </c>
      <c r="IR94" s="6" t="str">
        <f t="shared" si="239"/>
        <v>Relased</v>
      </c>
      <c r="IS94" s="4">
        <v>0.25232187789739202</v>
      </c>
      <c r="IT94" s="4">
        <v>0.84873199152259504</v>
      </c>
      <c r="IU94" s="4">
        <v>0.44225263643282797</v>
      </c>
      <c r="IV94" s="4">
        <v>0.343346573028946</v>
      </c>
      <c r="IW94" s="4">
        <v>0.332885211829059</v>
      </c>
      <c r="IX94" s="4">
        <v>0.95591432171322899</v>
      </c>
      <c r="IY94" s="4">
        <v>0.755719888218638</v>
      </c>
      <c r="IZ94" s="4">
        <v>0.19025698859146969</v>
      </c>
      <c r="JA94" s="4">
        <v>-0.59641011362520302</v>
      </c>
      <c r="JB94" s="4">
        <v>0.71349752385467924</v>
      </c>
      <c r="JC94" s="4">
        <f t="shared" si="172"/>
        <v>-0.72903568297840793</v>
      </c>
      <c r="JD94" s="4">
        <f t="shared" si="173"/>
        <v>0.20795047651131449</v>
      </c>
      <c r="JE94" s="4">
        <f t="shared" si="240"/>
        <v>-74.07970631736903</v>
      </c>
      <c r="JF94" s="4" t="str">
        <f t="shared" si="241"/>
        <v>Calm</v>
      </c>
      <c r="JG94" s="6">
        <v>0.42917408917768801</v>
      </c>
      <c r="JH94" s="6">
        <v>1.28879977841588</v>
      </c>
      <c r="JI94" s="6">
        <v>1.3491165193314E-2</v>
      </c>
      <c r="JJ94" s="6">
        <v>0.21396649097286599</v>
      </c>
      <c r="JK94" s="6">
        <v>0.57118720143491397</v>
      </c>
      <c r="JL94" s="6">
        <v>1.13933330529035</v>
      </c>
      <c r="JM94" s="6">
        <v>1.3486292722354611E-2</v>
      </c>
      <c r="JN94" s="6">
        <v>8.8119754394299463E-2</v>
      </c>
      <c r="JO94" s="6">
        <v>-0.85962568923819194</v>
      </c>
      <c r="JP94" s="6">
        <v>0.13239878699947202</v>
      </c>
      <c r="JQ94" s="6">
        <f t="shared" si="174"/>
        <v>-0.98104580493671989</v>
      </c>
      <c r="JR94" s="6">
        <f t="shared" si="175"/>
        <v>0.1234183878174302</v>
      </c>
      <c r="JS94" s="6">
        <f t="shared" si="242"/>
        <v>-82.82969420955915</v>
      </c>
      <c r="JT94" s="6" t="str">
        <f t="shared" si="243"/>
        <v>Calm</v>
      </c>
      <c r="JU94" s="2">
        <v>0.50827009504064302</v>
      </c>
      <c r="JV94" s="2">
        <v>0.70399627082500105</v>
      </c>
      <c r="JW94" s="2">
        <v>0.17012997446511499</v>
      </c>
      <c r="JX94" s="2">
        <v>-1.9963165459557501E-2</v>
      </c>
      <c r="JY94" s="2">
        <v>2.46522928765056E-2</v>
      </c>
      <c r="JZ94" s="2">
        <v>0.86144317842514695</v>
      </c>
      <c r="KA94" s="2">
        <v>0.31923968353073662</v>
      </c>
      <c r="KB94" s="2">
        <v>-1.2752435406632904E-2</v>
      </c>
      <c r="KC94" s="2">
        <v>-0.19572617578435803</v>
      </c>
      <c r="KD94" s="2">
        <v>0.12387278343594706</v>
      </c>
      <c r="KE94" s="2">
        <f t="shared" si="176"/>
        <v>-1.4562217517357756E-2</v>
      </c>
      <c r="KF94" s="2">
        <f t="shared" si="177"/>
        <v>1.0897382805167499E-2</v>
      </c>
      <c r="KG94" s="2">
        <f t="shared" si="244"/>
        <v>-53.191291907200856</v>
      </c>
      <c r="KH94" s="2" t="str">
        <f t="shared" si="245"/>
        <v>Relased</v>
      </c>
      <c r="KI94" s="7">
        <v>0.58678206686314105</v>
      </c>
      <c r="KJ94" s="7">
        <v>0.39425102475049201</v>
      </c>
      <c r="KK94" s="7">
        <v>4.4574089966223203E-2</v>
      </c>
      <c r="KL94" s="7">
        <v>9.4508213455603104E-2</v>
      </c>
      <c r="KM94" s="7">
        <v>0.24920648072026999</v>
      </c>
      <c r="KN94" s="7">
        <v>0.143431136187821</v>
      </c>
      <c r="KO94" s="7">
        <v>5.3319019853888379E-2</v>
      </c>
      <c r="KP94" s="7">
        <v>0.17576966528083457</v>
      </c>
      <c r="KQ94" s="7">
        <v>0.19253104211264904</v>
      </c>
      <c r="KR94" s="7">
        <v>0.14177126603656101</v>
      </c>
      <c r="KS94" s="7">
        <f t="shared" si="178"/>
        <v>0.29217061533672339</v>
      </c>
      <c r="KT94" s="7">
        <f t="shared" si="179"/>
        <v>0.10455738421267857</v>
      </c>
      <c r="KU94" s="7">
        <f t="shared" si="246"/>
        <v>70.309533103327183</v>
      </c>
      <c r="KV94" s="7" t="str">
        <f t="shared" si="247"/>
        <v>alert</v>
      </c>
      <c r="KW94" s="2">
        <v>0.510031174586972</v>
      </c>
      <c r="KX94" s="2">
        <v>0.47845836568014299</v>
      </c>
      <c r="KY94" s="2">
        <v>-0.14382137968665001</v>
      </c>
      <c r="KZ94" s="2">
        <v>8.6854413782684006E-2</v>
      </c>
      <c r="LA94" s="2">
        <v>0.28246750763529099</v>
      </c>
      <c r="LB94" s="2">
        <v>0.38362175376455399</v>
      </c>
      <c r="LC94" s="2">
        <v>-0.18147838338778977</v>
      </c>
      <c r="LD94" s="2">
        <v>0.10074981643078683</v>
      </c>
      <c r="LE94" s="2">
        <v>3.1572808906829009E-2</v>
      </c>
      <c r="LF94" s="2">
        <v>-5.7630317351230732E-2</v>
      </c>
      <c r="LG94" s="2">
        <f t="shared" si="180"/>
        <v>-5.1242371498756767E-2</v>
      </c>
      <c r="LH94" s="2">
        <f t="shared" si="181"/>
        <v>-7.1584794925318662E-2</v>
      </c>
      <c r="LI94" s="2">
        <f t="shared" si="248"/>
        <v>-144.40386734351952</v>
      </c>
      <c r="LJ94" s="2" t="str">
        <f t="shared" si="249"/>
        <v>Depressed</v>
      </c>
      <c r="LK94" s="4">
        <v>0.89422767733183595</v>
      </c>
      <c r="LL94" s="4">
        <v>0.49379859602550902</v>
      </c>
      <c r="LM94" s="4">
        <v>0.20750283697775601</v>
      </c>
      <c r="LN94" s="4">
        <v>0.120043457551454</v>
      </c>
      <c r="LO94" s="4">
        <v>0.69472793975124403</v>
      </c>
      <c r="LP94" s="4">
        <v>0.94790174866304999</v>
      </c>
      <c r="LQ94" s="4">
        <v>0.13059070671758513</v>
      </c>
      <c r="LR94" s="4">
        <v>8.3265193071300952E-2</v>
      </c>
      <c r="LS94" s="4">
        <v>0.40042908130632693</v>
      </c>
      <c r="LT94" s="4">
        <v>0.23597989520540136</v>
      </c>
      <c r="LU94" s="4">
        <f t="shared" si="182"/>
        <v>0.6196107627544869</v>
      </c>
      <c r="LV94" s="4">
        <f t="shared" si="183"/>
        <v>-3.4551603678633858E-2</v>
      </c>
      <c r="LW94" s="4">
        <f t="shared" si="250"/>
        <v>93.191702030898171</v>
      </c>
      <c r="LX94" s="4" t="str">
        <f t="shared" si="251"/>
        <v>nervous</v>
      </c>
      <c r="LY94" s="6">
        <v>6.4900056162778899E-2</v>
      </c>
      <c r="LZ94" s="6">
        <v>0.269384871756227</v>
      </c>
      <c r="MA94" s="6">
        <v>7.2939509565968803E-3</v>
      </c>
      <c r="MB94" s="6">
        <v>-1.5965689246622301E-2</v>
      </c>
      <c r="MC94" s="6">
        <v>0.12188679976759099</v>
      </c>
      <c r="MD94" s="6">
        <v>-9.1134740254577296E-3</v>
      </c>
      <c r="ME94" s="6">
        <v>3.9049594363941259E-2</v>
      </c>
      <c r="MF94" s="6">
        <v>-6.1342465541056414E-2</v>
      </c>
      <c r="MG94" s="6">
        <v>-0.20448481559344811</v>
      </c>
      <c r="MH94" s="6">
        <v>-2.5941158472231513E-2</v>
      </c>
      <c r="MI94" s="6">
        <f t="shared" si="184"/>
        <v>-0.19613456718961397</v>
      </c>
      <c r="MJ94" s="6">
        <f t="shared" si="185"/>
        <v>-1.7411142511341127E-2</v>
      </c>
      <c r="MK94" s="6">
        <f t="shared" si="252"/>
        <v>-95.07292963824041</v>
      </c>
      <c r="ML94" s="6" t="str">
        <f t="shared" si="253"/>
        <v>Bored</v>
      </c>
      <c r="MM94" s="2">
        <v>0.70597308947488002</v>
      </c>
      <c r="MN94" s="2">
        <v>0.68581178213981298</v>
      </c>
      <c r="MO94" s="2">
        <v>0.50537058318370398</v>
      </c>
      <c r="MP94" s="2">
        <v>0.39075297258991298</v>
      </c>
      <c r="MQ94" s="2">
        <v>0.50868564873057198</v>
      </c>
      <c r="MR94" s="2">
        <v>0.43291005020200501</v>
      </c>
      <c r="MS94" s="2">
        <v>0.41605972713812867</v>
      </c>
      <c r="MT94" s="2">
        <v>0.3492851943113961</v>
      </c>
      <c r="MU94" s="2">
        <v>2.0161307335067047E-2</v>
      </c>
      <c r="MV94" s="2">
        <v>0.64386642939578032</v>
      </c>
      <c r="MW94" s="2">
        <f t="shared" si="186"/>
        <v>0.33763709379132534</v>
      </c>
      <c r="MX94" s="2">
        <f t="shared" si="187"/>
        <v>0.38148883517286603</v>
      </c>
      <c r="MY94" s="2">
        <f t="shared" si="254"/>
        <v>41.510468758575954</v>
      </c>
      <c r="MZ94" s="2" t="str">
        <f t="shared" si="255"/>
        <v>excited</v>
      </c>
      <c r="NA94" s="7">
        <v>0.37158554605444999</v>
      </c>
      <c r="NB94" s="7">
        <v>0.73689689667846803</v>
      </c>
      <c r="NC94" s="7">
        <v>0.34532356956521298</v>
      </c>
      <c r="ND94" s="7">
        <v>0.580007427886995</v>
      </c>
      <c r="NE94" s="7">
        <v>-0.115527030734265</v>
      </c>
      <c r="NF94" s="7">
        <v>0.95588392326332206</v>
      </c>
      <c r="NG94" s="7">
        <v>1.348611934008161</v>
      </c>
      <c r="NH94" s="7">
        <v>0.34263586936608831</v>
      </c>
      <c r="NI94" s="7">
        <v>-0.36531135062401804</v>
      </c>
      <c r="NJ94" s="7">
        <v>0.83477280449372049</v>
      </c>
      <c r="NK94" s="7">
        <f t="shared" si="188"/>
        <v>-0.34322358481031823</v>
      </c>
      <c r="NL94" s="7">
        <f t="shared" si="189"/>
        <v>0.33856817817251539</v>
      </c>
      <c r="NM94" s="7">
        <f t="shared" si="256"/>
        <v>-45.391220635713275</v>
      </c>
      <c r="NN94" s="7" t="str">
        <f t="shared" si="257"/>
        <v>Relased</v>
      </c>
      <c r="NO94" s="4">
        <v>8.5833908316188395E-2</v>
      </c>
      <c r="NP94" s="4">
        <v>0.51991728407273796</v>
      </c>
      <c r="NQ94" s="4">
        <v>4.8308387283265301E-2</v>
      </c>
      <c r="NR94" s="4">
        <v>7.7232483638565802E-2</v>
      </c>
      <c r="NS94" s="4">
        <v>-0.26865999945054198</v>
      </c>
      <c r="NT94" s="4">
        <v>0.34026894213735898</v>
      </c>
      <c r="NU94" s="4">
        <v>-0.26423136316886453</v>
      </c>
      <c r="NV94" s="4">
        <v>8.9785771133356979E-2</v>
      </c>
      <c r="NW94" s="4">
        <v>-0.43408337575654954</v>
      </c>
      <c r="NX94" s="4">
        <v>0.20724824399722649</v>
      </c>
      <c r="NY94" s="4">
        <f t="shared" si="190"/>
        <v>-0.40419652087582936</v>
      </c>
      <c r="NZ94" s="4">
        <f t="shared" si="191"/>
        <v>-0.74276776295716052</v>
      </c>
      <c r="OA94" s="4">
        <f t="shared" si="258"/>
        <v>-151.44602077267646</v>
      </c>
      <c r="OB94" s="4" t="str">
        <f t="shared" si="259"/>
        <v>Sad</v>
      </c>
      <c r="OC94" s="1">
        <v>0.13406660079222801</v>
      </c>
      <c r="OD94" s="1">
        <v>9.8609597908198392E-3</v>
      </c>
      <c r="OE94" s="1">
        <v>0.33359282170510601</v>
      </c>
      <c r="OF94" s="1">
        <v>0.439490606218298</v>
      </c>
      <c r="OG94" s="1">
        <v>-0.177736346220039</v>
      </c>
      <c r="OH94" s="1">
        <v>-0.32569770318815</v>
      </c>
      <c r="OI94" s="1">
        <v>-7.6389916734586247</v>
      </c>
      <c r="OJ94" s="1">
        <v>-1.3915119611824529</v>
      </c>
      <c r="OK94" s="1">
        <v>9.106098214374081E-2</v>
      </c>
      <c r="OL94" s="1">
        <v>2.7915833352390433</v>
      </c>
      <c r="OM94" s="1">
        <f t="shared" si="192"/>
        <v>-1.7383874480825456E-2</v>
      </c>
      <c r="ON94" s="1">
        <f t="shared" si="193"/>
        <v>0.94966153760880867</v>
      </c>
      <c r="OO94" s="1">
        <f t="shared" si="260"/>
        <v>-1.0487014282338833</v>
      </c>
      <c r="OP94" s="1" t="str">
        <f t="shared" si="261"/>
        <v>Contented</v>
      </c>
      <c r="OQ94" s="2">
        <v>0.55477714491751096</v>
      </c>
      <c r="OR94" s="2">
        <v>0.75174969788118495</v>
      </c>
      <c r="OS94" s="2">
        <v>0.211343792924886</v>
      </c>
      <c r="OT94" s="2">
        <v>0.150711451115732</v>
      </c>
      <c r="OU94" s="2">
        <v>0.54430743498844603</v>
      </c>
      <c r="OV94" s="2">
        <v>0.49996598496929701</v>
      </c>
      <c r="OW94" s="2">
        <v>0.19229074521541337</v>
      </c>
      <c r="OX94" s="2">
        <v>0.12040390096617058</v>
      </c>
      <c r="OY94" s="2">
        <v>-0.196972552963674</v>
      </c>
      <c r="OZ94" s="2">
        <v>0.27711274822724935</v>
      </c>
      <c r="PA94" s="2">
        <f t="shared" si="194"/>
        <v>-0.34617456612021325</v>
      </c>
      <c r="PB94" s="2">
        <f t="shared" si="195"/>
        <v>-0.24181587819091266</v>
      </c>
      <c r="PC94" s="2">
        <f t="shared" si="262"/>
        <v>-124.93573903920353</v>
      </c>
      <c r="PD94" s="2" t="str">
        <f t="shared" si="263"/>
        <v>Depressed</v>
      </c>
      <c r="PE94" s="1">
        <v>0.334282800406696</v>
      </c>
      <c r="PF94" s="1">
        <v>0.90976256863193405</v>
      </c>
      <c r="PG94" s="1">
        <v>0.41191653354457403</v>
      </c>
      <c r="PH94" s="1">
        <v>1.02099650787231</v>
      </c>
      <c r="PI94" s="1">
        <v>-0.25332803440060297</v>
      </c>
      <c r="PJ94" s="1">
        <v>-3.3385646768973802E-3</v>
      </c>
      <c r="PK94" s="1">
        <v>5.0882307968572391</v>
      </c>
      <c r="PL94" s="1">
        <v>1.1264005624490907</v>
      </c>
      <c r="PM94" s="1">
        <v>-0.57547976822523805</v>
      </c>
      <c r="PN94" s="1">
        <v>1.1518173509413137</v>
      </c>
      <c r="PO94" s="1">
        <f t="shared" si="196"/>
        <v>-0.59759534347007603</v>
      </c>
      <c r="PP94" s="1">
        <f t="shared" si="197"/>
        <v>-0.32750276533354583</v>
      </c>
      <c r="PQ94" s="1">
        <f t="shared" si="264"/>
        <v>-118.72425408136279</v>
      </c>
      <c r="PR94" s="1" t="str">
        <f t="shared" si="265"/>
        <v>Bored</v>
      </c>
      <c r="PS94" s="4">
        <v>1.00923904199912</v>
      </c>
      <c r="PT94" s="4">
        <v>1.1949206412609701</v>
      </c>
      <c r="PU94" s="4">
        <v>0.60509596731387305</v>
      </c>
      <c r="PV94" s="4">
        <v>0.64303181418498501</v>
      </c>
      <c r="PW94" s="4">
        <v>1.1003181121908401</v>
      </c>
      <c r="PX94" s="4">
        <v>0.89896788726499199</v>
      </c>
      <c r="PY94" s="4">
        <v>0.28683554086792273</v>
      </c>
      <c r="PZ94" s="4">
        <v>0.30709935386945408</v>
      </c>
      <c r="QA94" s="4">
        <v>-0.18568159926185013</v>
      </c>
      <c r="QB94" s="4">
        <v>0.5662601448425002</v>
      </c>
      <c r="QC94" s="4">
        <f t="shared" si="198"/>
        <v>-0.21319718176702263</v>
      </c>
      <c r="QD94" s="4">
        <f t="shared" si="199"/>
        <v>-3.8847016511388999E-2</v>
      </c>
      <c r="QE94" s="4">
        <f t="shared" si="266"/>
        <v>-100.32666923737526</v>
      </c>
      <c r="QF94" s="4" t="str">
        <f t="shared" si="267"/>
        <v>Bored</v>
      </c>
      <c r="QG94" s="2">
        <v>0.54445578629935998</v>
      </c>
      <c r="QH94" s="2">
        <v>0.60645868814207404</v>
      </c>
      <c r="QI94" s="2">
        <v>0.17589177499596001</v>
      </c>
      <c r="QJ94" s="2">
        <v>0.48775848421628698</v>
      </c>
      <c r="QK94" s="2">
        <v>-5.2036444846274697E-2</v>
      </c>
      <c r="QL94" s="2">
        <v>0.74854469713382399</v>
      </c>
      <c r="QM94" s="2">
        <v>0.35719915971805488</v>
      </c>
      <c r="QN94" s="2">
        <v>0.35996846171492952</v>
      </c>
      <c r="QO94" s="2">
        <v>-6.2002901842714064E-2</v>
      </c>
      <c r="QP94" s="2">
        <v>0.57662864960867932</v>
      </c>
      <c r="QQ94" s="2">
        <f t="shared" si="200"/>
        <v>0.21655081665125064</v>
      </c>
      <c r="QR94" s="2">
        <f t="shared" si="201"/>
        <v>-0.52772425259484712</v>
      </c>
      <c r="QS94" s="2">
        <f t="shared" si="268"/>
        <v>157.68928247180307</v>
      </c>
      <c r="QT94" s="2" t="str">
        <f t="shared" si="269"/>
        <v>Upset</v>
      </c>
      <c r="QU94" s="4">
        <v>0.367104027642912</v>
      </c>
      <c r="QV94" s="4">
        <v>-0.155666372025455</v>
      </c>
      <c r="QW94" s="4">
        <v>5.6683661262803497E-2</v>
      </c>
      <c r="QX94" s="4">
        <v>-8.0674000626521594E-2</v>
      </c>
      <c r="QY94" s="4">
        <v>0.106519222529292</v>
      </c>
      <c r="QZ94" s="4">
        <v>-0.22250404878312899</v>
      </c>
      <c r="RA94" s="4">
        <v>0.11968090933499141</v>
      </c>
      <c r="RB94" s="4">
        <v>0.21332710383331599</v>
      </c>
      <c r="RC94" s="4">
        <v>0.52277039966836703</v>
      </c>
      <c r="RD94" s="4">
        <v>-0.11346294629336295</v>
      </c>
      <c r="RE94" s="4">
        <f t="shared" si="202"/>
        <v>0.64258845703697887</v>
      </c>
      <c r="RF94" s="4">
        <f t="shared" si="203"/>
        <v>-5.9960087930713946E-2</v>
      </c>
      <c r="RG94" s="4">
        <f t="shared" si="270"/>
        <v>95.330847577717805</v>
      </c>
      <c r="RH94" s="4" t="str">
        <f t="shared" si="271"/>
        <v>nervous</v>
      </c>
    </row>
    <row r="95" spans="1:476" x14ac:dyDescent="0.3">
      <c r="A95" s="1">
        <v>1.0073371797475901</v>
      </c>
      <c r="B95" s="1">
        <v>0.77463768634460095</v>
      </c>
      <c r="C95" s="1">
        <v>0.471244658320284</v>
      </c>
      <c r="D95" s="1">
        <v>0.58561767264248199</v>
      </c>
      <c r="E95" s="1">
        <v>1.1431309171934501</v>
      </c>
      <c r="F95" s="1">
        <v>0.75041633982966105</v>
      </c>
      <c r="G95" s="1">
        <v>0.21913585185970058</v>
      </c>
      <c r="H95" s="1">
        <v>0.38399798472160207</v>
      </c>
      <c r="I95" s="1">
        <v>0.23269949340298912</v>
      </c>
      <c r="J95" s="1">
        <v>0.59308486953041506</v>
      </c>
      <c r="K95" s="1">
        <f t="shared" si="136"/>
        <v>2.5557368048656492E-2</v>
      </c>
      <c r="L95" s="1">
        <f t="shared" si="137"/>
        <v>-0.13098694284697632</v>
      </c>
      <c r="M95" s="1">
        <f t="shared" si="204"/>
        <v>168.9595064017519</v>
      </c>
      <c r="N95" s="1" t="str">
        <f t="shared" si="205"/>
        <v>Upset</v>
      </c>
      <c r="O95" s="8">
        <v>6.4136667568942402E-3</v>
      </c>
      <c r="P95" s="8">
        <v>5.7636049829431497E-2</v>
      </c>
      <c r="Q95" s="8">
        <v>0.13358508071797201</v>
      </c>
      <c r="R95" s="8">
        <v>-7.3344547112386596E-2</v>
      </c>
      <c r="S95" s="8">
        <v>-2.7961522500525901E-2</v>
      </c>
      <c r="T95" s="8">
        <v>0.21012566115426401</v>
      </c>
      <c r="U95" s="8">
        <v>-6.1994605081506675</v>
      </c>
      <c r="V95" s="8">
        <v>-0.27391723350935965</v>
      </c>
      <c r="W95" s="8">
        <v>-5.1222383072537257E-2</v>
      </c>
      <c r="X95" s="8">
        <v>0.94052771528494838</v>
      </c>
      <c r="Y95" s="8">
        <f t="shared" si="138"/>
        <v>0.30305441707547942</v>
      </c>
      <c r="Z95" s="8">
        <f t="shared" si="139"/>
        <v>0.32155130517011976</v>
      </c>
      <c r="AA95" s="8">
        <f t="shared" si="206"/>
        <v>43.303755562535677</v>
      </c>
      <c r="AB95" s="8" t="str">
        <f t="shared" si="207"/>
        <v>excited</v>
      </c>
      <c r="AC95" s="2">
        <v>0.14985094384747699</v>
      </c>
      <c r="AD95" s="2">
        <v>0.67080405127892795</v>
      </c>
      <c r="AE95" s="2">
        <v>-0.14967975568625699</v>
      </c>
      <c r="AF95" s="2">
        <v>9.8083579101569604E-2</v>
      </c>
      <c r="AG95" s="2">
        <v>-2.4288475124641998E-2</v>
      </c>
      <c r="AH95" s="2">
        <v>0.34408118883836503</v>
      </c>
      <c r="AI95" s="2">
        <v>-1.192074010719383</v>
      </c>
      <c r="AJ95" s="2">
        <v>9.6644995142735377E-2</v>
      </c>
      <c r="AK95" s="2">
        <v>-0.52095310743145096</v>
      </c>
      <c r="AL95" s="2">
        <v>-6.2871946056625244E-2</v>
      </c>
      <c r="AM95" s="2">
        <f t="shared" si="140"/>
        <v>-0.54235603282839673</v>
      </c>
      <c r="AN95" s="2">
        <f t="shared" si="141"/>
        <v>-0.23168541728252201</v>
      </c>
      <c r="AO95" s="2">
        <f t="shared" si="208"/>
        <v>-113.13136229800594</v>
      </c>
      <c r="AP95" s="2" t="str">
        <f t="shared" si="209"/>
        <v>Bored</v>
      </c>
      <c r="AQ95" s="8">
        <v>0.14397628203776699</v>
      </c>
      <c r="AR95" s="8">
        <v>0.53454312111972202</v>
      </c>
      <c r="AS95" s="8">
        <v>3.5815973532107803E-2</v>
      </c>
      <c r="AT95" s="8">
        <v>0.144797107295211</v>
      </c>
      <c r="AU95" s="8">
        <v>0.51716589062612595</v>
      </c>
      <c r="AV95" s="8">
        <v>0.456050823900437</v>
      </c>
      <c r="AW95" s="8">
        <v>5.4172876898469592E-2</v>
      </c>
      <c r="AX95" s="8">
        <v>0.14617200925073726</v>
      </c>
      <c r="AY95" s="8">
        <v>-0.390566839081955</v>
      </c>
      <c r="AZ95" s="8">
        <v>0.26618705373322576</v>
      </c>
      <c r="BA95" s="8">
        <f t="shared" si="142"/>
        <v>-0.53039925625863693</v>
      </c>
      <c r="BB95" s="8">
        <f t="shared" si="143"/>
        <v>0.13280222503505978</v>
      </c>
      <c r="BC95" s="8">
        <f t="shared" si="210"/>
        <v>-75.943179353772692</v>
      </c>
      <c r="BD95" s="8" t="str">
        <f t="shared" si="211"/>
        <v>Calm</v>
      </c>
      <c r="BE95" s="4">
        <v>0.20518816744159099</v>
      </c>
      <c r="BF95" s="4">
        <v>0.56802140843136995</v>
      </c>
      <c r="BG95" s="4">
        <v>-2.35717246123388E-2</v>
      </c>
      <c r="BH95" s="4">
        <v>6.0325783902958903E-2</v>
      </c>
      <c r="BI95" s="4">
        <v>2.6613247384727898E-2</v>
      </c>
      <c r="BJ95" s="4">
        <v>0.45593924102056599</v>
      </c>
      <c r="BK95" s="4">
        <v>-0.10168930431248796</v>
      </c>
      <c r="BL95" s="4">
        <v>5.891416231204552E-2</v>
      </c>
      <c r="BM95" s="4">
        <v>-0.36283324098977898</v>
      </c>
      <c r="BN95" s="4">
        <v>4.7534407795098016E-2</v>
      </c>
      <c r="BO95" s="4">
        <f t="shared" si="144"/>
        <v>-0.23091937106341387</v>
      </c>
      <c r="BP95" s="4">
        <f t="shared" si="145"/>
        <v>7.5838628552002296E-2</v>
      </c>
      <c r="BQ95" s="4">
        <f t="shared" si="212"/>
        <v>-71.818765594921729</v>
      </c>
      <c r="BR95" s="4" t="str">
        <f t="shared" si="213"/>
        <v>Calm</v>
      </c>
      <c r="BS95" s="6">
        <v>0.75349308899326195</v>
      </c>
      <c r="BT95" s="6">
        <v>0.48072997577947102</v>
      </c>
      <c r="BU95" s="6">
        <v>0.633221620971403</v>
      </c>
      <c r="BV95" s="6">
        <v>0.62187911528224504</v>
      </c>
      <c r="BW95" s="6">
        <v>0.299403247417667</v>
      </c>
      <c r="BX95" s="6">
        <v>0.60868648198752795</v>
      </c>
      <c r="BY95" s="6">
        <v>0.60140927370865738</v>
      </c>
      <c r="BZ95" s="6">
        <v>0.57083690158025013</v>
      </c>
      <c r="CA95" s="6">
        <v>0.27276311321379093</v>
      </c>
      <c r="CB95" s="6">
        <v>1.0169156387340397</v>
      </c>
      <c r="CC95" s="6">
        <f t="shared" si="146"/>
        <v>0.55388648991593414</v>
      </c>
      <c r="CD95" s="6">
        <f t="shared" si="147"/>
        <v>-0.27879121339116286</v>
      </c>
      <c r="CE95" s="6">
        <f t="shared" si="214"/>
        <v>116.71777478215905</v>
      </c>
      <c r="CF95" s="6" t="str">
        <f t="shared" si="215"/>
        <v>nervous</v>
      </c>
      <c r="CG95" s="4">
        <v>0.87282842950726303</v>
      </c>
      <c r="CH95" s="4">
        <v>1.0843572697633801</v>
      </c>
      <c r="CI95" s="4">
        <v>0.67279821036614096</v>
      </c>
      <c r="CJ95" s="4">
        <v>0.78208264484333601</v>
      </c>
      <c r="CK95" s="4">
        <v>0.67849330520694495</v>
      </c>
      <c r="CL95" s="4">
        <v>1.2440566125024699</v>
      </c>
      <c r="CM95" s="4">
        <v>0.43369353713727676</v>
      </c>
      <c r="CN95" s="4">
        <v>0.3358864378880389</v>
      </c>
      <c r="CO95" s="4">
        <v>-0.21152884025611707</v>
      </c>
      <c r="CP95" s="4">
        <v>0.7433535079229564</v>
      </c>
      <c r="CQ95" s="4">
        <f t="shared" si="148"/>
        <v>-0.36319578778101136</v>
      </c>
      <c r="CR95" s="4">
        <f t="shared" si="149"/>
        <v>-0.55233756678791945</v>
      </c>
      <c r="CS95" s="4">
        <f t="shared" si="216"/>
        <v>-146.67262965397157</v>
      </c>
      <c r="CT95" s="4" t="str">
        <f t="shared" si="217"/>
        <v>Depressed</v>
      </c>
      <c r="CU95" s="2">
        <v>0.146466008042895</v>
      </c>
      <c r="CV95" s="2">
        <v>0.34347140225190997</v>
      </c>
      <c r="CW95" s="2">
        <v>-0.17912989835922499</v>
      </c>
      <c r="CX95" s="2">
        <v>2.1420925871981501E-2</v>
      </c>
      <c r="CY95" s="2">
        <v>-4.3113726246323897E-2</v>
      </c>
      <c r="CZ95" s="2">
        <v>0.35884476479323502</v>
      </c>
      <c r="DA95" s="2">
        <v>-1.7331973251621808</v>
      </c>
      <c r="DB95" s="2">
        <v>3.0500402635049353E-2</v>
      </c>
      <c r="DC95" s="2">
        <v>-0.19700539420901497</v>
      </c>
      <c r="DD95" s="2">
        <v>-0.32189616300650914</v>
      </c>
      <c r="DE95" s="2">
        <f t="shared" si="150"/>
        <v>-0.18765963794457496</v>
      </c>
      <c r="DF95" s="2">
        <f t="shared" si="151"/>
        <v>-0.70713546541487959</v>
      </c>
      <c r="DG95" s="2">
        <f t="shared" si="218"/>
        <v>-165.13742897151195</v>
      </c>
      <c r="DH95" s="2" t="str">
        <f t="shared" si="219"/>
        <v>Sad</v>
      </c>
      <c r="DI95" s="7">
        <v>0.195887319680699</v>
      </c>
      <c r="DJ95" s="7">
        <v>0.12434846631230401</v>
      </c>
      <c r="DK95" s="7">
        <v>0.51167904792024999</v>
      </c>
      <c r="DL95" s="7">
        <v>0.38504319913104101</v>
      </c>
      <c r="DM95" s="7">
        <v>0.197579246247159</v>
      </c>
      <c r="DN95" s="7">
        <v>-3.16485640480779E-2</v>
      </c>
      <c r="DO95" s="7">
        <v>1.3004384418625958</v>
      </c>
      <c r="DP95" s="7">
        <v>4.1536526978587043</v>
      </c>
      <c r="DQ95" s="7">
        <v>7.1538853368394995E-2</v>
      </c>
      <c r="DR95" s="7">
        <v>2.8001937518341062</v>
      </c>
      <c r="DS95" s="7">
        <f t="shared" si="152"/>
        <v>0.20555202546728224</v>
      </c>
      <c r="DT95" s="7">
        <f t="shared" si="153"/>
        <v>0.98060200842444867</v>
      </c>
      <c r="DU95" s="7">
        <f t="shared" si="220"/>
        <v>11.83882581083005</v>
      </c>
      <c r="DV95" s="7" t="str">
        <f t="shared" si="221"/>
        <v>happy</v>
      </c>
      <c r="DW95" s="8">
        <v>1.8676842861491901E-2</v>
      </c>
      <c r="DX95" s="8">
        <v>9.5598456231578394E-2</v>
      </c>
      <c r="DY95" s="8">
        <v>-8.1580245528144399E-2</v>
      </c>
      <c r="DZ95" s="8">
        <v>-0.18646870361182999</v>
      </c>
      <c r="EA95" s="8">
        <v>-9.0878987182804405E-2</v>
      </c>
      <c r="EB95" s="8">
        <v>3.8917473787221102E-2</v>
      </c>
      <c r="EC95" s="8">
        <v>1.1298867408299906</v>
      </c>
      <c r="ED95" s="8">
        <v>-1.3862202312080789</v>
      </c>
      <c r="EE95" s="8">
        <v>-7.6921613370086489E-2</v>
      </c>
      <c r="EF95" s="8">
        <v>-2.345642070222584</v>
      </c>
      <c r="EG95" s="8">
        <f t="shared" si="154"/>
        <v>0.216080783798698</v>
      </c>
      <c r="EH95" s="8">
        <f t="shared" si="155"/>
        <v>-0.89942778216185548</v>
      </c>
      <c r="EI95" s="8">
        <f t="shared" si="222"/>
        <v>166.49112964452158</v>
      </c>
      <c r="EJ95" s="8" t="str">
        <f t="shared" si="223"/>
        <v>Upset</v>
      </c>
      <c r="EK95" s="1">
        <v>0.68434956900323995</v>
      </c>
      <c r="EL95" s="1">
        <v>0.88569039178882802</v>
      </c>
      <c r="EM95" s="1">
        <v>0.41487880393207299</v>
      </c>
      <c r="EN95" s="1">
        <v>0.43721135606760703</v>
      </c>
      <c r="EO95" s="1">
        <v>0.72607315075287404</v>
      </c>
      <c r="EP95" s="1">
        <v>1.2174537803722301</v>
      </c>
      <c r="EQ95" s="1">
        <v>0.29415209931091624</v>
      </c>
      <c r="ER95" s="1">
        <v>0.20788463380442257</v>
      </c>
      <c r="ES95" s="1">
        <v>-0.20134082278558807</v>
      </c>
      <c r="ET95" s="1">
        <v>0.54271877231061671</v>
      </c>
      <c r="EU95" s="1">
        <f t="shared" si="156"/>
        <v>-0.63733883433321115</v>
      </c>
      <c r="EV95" s="1">
        <f t="shared" si="157"/>
        <v>-0.59715467001354006</v>
      </c>
      <c r="EW95" s="1">
        <f t="shared" si="224"/>
        <v>-133.13561566446953</v>
      </c>
      <c r="EX95" s="1" t="str">
        <f t="shared" si="225"/>
        <v>Depressed</v>
      </c>
      <c r="EY95" s="2">
        <v>0.93912582826663504</v>
      </c>
      <c r="EZ95" s="2">
        <v>0.79281332075575695</v>
      </c>
      <c r="FA95" s="2">
        <v>0.41773236047485601</v>
      </c>
      <c r="FB95" s="2">
        <v>0.24107611219503799</v>
      </c>
      <c r="FC95" s="2">
        <v>0.62039891470627495</v>
      </c>
      <c r="FD95" s="2">
        <v>0.49266020652933601</v>
      </c>
      <c r="FE95" s="2">
        <v>0.26785875784088942</v>
      </c>
      <c r="FF95" s="2">
        <v>0.18753876068081174</v>
      </c>
      <c r="FG95" s="2">
        <v>0.1463125075108781</v>
      </c>
      <c r="FH95" s="2">
        <v>0.38038777115337113</v>
      </c>
      <c r="FI95" s="2">
        <f t="shared" si="158"/>
        <v>-8.0280375804858362E-2</v>
      </c>
      <c r="FJ95" s="2">
        <f t="shared" si="159"/>
        <v>0.28816731458531408</v>
      </c>
      <c r="FK95" s="2">
        <f t="shared" si="226"/>
        <v>-15.567276406749018</v>
      </c>
      <c r="FL95" s="2" t="str">
        <f t="shared" si="227"/>
        <v>Contented</v>
      </c>
      <c r="FM95" s="7">
        <v>0.66930411310389204</v>
      </c>
      <c r="FN95" s="7">
        <v>0.65599202029227799</v>
      </c>
      <c r="FO95" s="7">
        <v>0.477011951280503</v>
      </c>
      <c r="FP95" s="7">
        <v>0.28191421215166201</v>
      </c>
      <c r="FQ95" s="7">
        <v>9.5233600432111695E-2</v>
      </c>
      <c r="FR95" s="7">
        <v>0.47835973167857299</v>
      </c>
      <c r="FS95" s="7">
        <v>0.62392206798316363</v>
      </c>
      <c r="FT95" s="7">
        <v>0.24852450896457579</v>
      </c>
      <c r="FU95" s="7">
        <v>1.3312092811614051E-2</v>
      </c>
      <c r="FV95" s="7">
        <v>0.57264647825340009</v>
      </c>
      <c r="FW95" s="7">
        <f t="shared" si="160"/>
        <v>0.14392540875041471</v>
      </c>
      <c r="FX95" s="7">
        <f t="shared" si="161"/>
        <v>6.7014695833467419E-2</v>
      </c>
      <c r="FY95" s="7">
        <f t="shared" si="228"/>
        <v>65.032323268114368</v>
      </c>
      <c r="FZ95" s="7" t="str">
        <f t="shared" si="229"/>
        <v>alert</v>
      </c>
      <c r="GA95" s="4">
        <v>0.196940653367742</v>
      </c>
      <c r="GB95" s="4">
        <v>0.22573737846966199</v>
      </c>
      <c r="GC95" s="4">
        <v>9.6043910320397802E-2</v>
      </c>
      <c r="GD95" s="4">
        <v>0.44080142589539101</v>
      </c>
      <c r="GE95" s="4">
        <v>-0.24251350915303899</v>
      </c>
      <c r="GF95" s="4">
        <v>0.11578062542562401</v>
      </c>
      <c r="GG95" s="4">
        <v>-2.1074806190088293</v>
      </c>
      <c r="GH95" s="4">
        <v>1.2907121172755116</v>
      </c>
      <c r="GI95" s="4">
        <v>-2.8796725101919995E-2</v>
      </c>
      <c r="GJ95" s="4">
        <v>1.2701046559767808</v>
      </c>
      <c r="GK95" s="4">
        <f t="shared" si="162"/>
        <v>-3.6804434605206326E-2</v>
      </c>
      <c r="GL95" s="4">
        <f t="shared" si="163"/>
        <v>-0.21866369688163501</v>
      </c>
      <c r="GM95" s="4">
        <f t="shared" si="230"/>
        <v>-170.44579850600763</v>
      </c>
      <c r="GN95" s="4" t="str">
        <f t="shared" si="231"/>
        <v>Sad</v>
      </c>
      <c r="GO95" s="6">
        <v>0.51536947389916499</v>
      </c>
      <c r="GP95" s="6">
        <v>2.8862002610039499E-2</v>
      </c>
      <c r="GQ95" s="6">
        <v>0.20945682157025999</v>
      </c>
      <c r="GR95" s="6">
        <v>0.2329893402065</v>
      </c>
      <c r="GS95" s="6">
        <v>0.296052158788009</v>
      </c>
      <c r="GT95" s="6">
        <v>-0.141555362707035</v>
      </c>
      <c r="GU95" s="6">
        <v>0.25813561425100867</v>
      </c>
      <c r="GV95" s="6">
        <v>-2.0674628922765761</v>
      </c>
      <c r="GW95" s="6">
        <v>0.48650747128912547</v>
      </c>
      <c r="GX95" s="6">
        <v>0.81297422305429079</v>
      </c>
      <c r="GY95" s="6">
        <f t="shared" si="164"/>
        <v>0.38326399060771599</v>
      </c>
      <c r="GZ95" s="6">
        <f t="shared" si="165"/>
        <v>-0.2958151394309354</v>
      </c>
      <c r="HA95" s="6">
        <f t="shared" si="232"/>
        <v>127.66208332223866</v>
      </c>
      <c r="HB95" s="6" t="str">
        <f t="shared" si="233"/>
        <v>stressed</v>
      </c>
      <c r="HI95" s="2">
        <v>0</v>
      </c>
      <c r="HJ95" s="2">
        <v>0</v>
      </c>
      <c r="HK95" s="2">
        <v>0</v>
      </c>
      <c r="HL95" s="2">
        <v>0</v>
      </c>
      <c r="HM95" s="2" t="e">
        <f t="shared" si="166"/>
        <v>#DIV/0!</v>
      </c>
      <c r="HN95" s="2" t="e">
        <f t="shared" si="167"/>
        <v>#DIV/0!</v>
      </c>
      <c r="HO95" s="2" t="e">
        <f t="shared" si="234"/>
        <v>#DIV/0!</v>
      </c>
      <c r="HP95" s="2" t="e">
        <f t="shared" si="235"/>
        <v>#DIV/0!</v>
      </c>
      <c r="HQ95" s="4">
        <v>1.3641746791131999</v>
      </c>
      <c r="HR95" s="4">
        <v>1.0203275914636201</v>
      </c>
      <c r="HS95" s="4">
        <v>0.97400534167701802</v>
      </c>
      <c r="HT95" s="4">
        <v>0.78303267906888796</v>
      </c>
      <c r="HU95" s="4">
        <v>0.83254968205539204</v>
      </c>
      <c r="HV95" s="4">
        <v>0.97444027249642196</v>
      </c>
      <c r="HW95" s="4">
        <v>0.44338987580529954</v>
      </c>
      <c r="HX95" s="4">
        <v>0.39254325940182339</v>
      </c>
      <c r="HY95" s="4">
        <v>0.34384708764957983</v>
      </c>
      <c r="HZ95" s="4">
        <v>0.73685734856560736</v>
      </c>
      <c r="IA95" s="4">
        <f t="shared" si="168"/>
        <v>0.62387410980343438</v>
      </c>
      <c r="IB95" s="4">
        <f t="shared" si="169"/>
        <v>0.26639879758636953</v>
      </c>
      <c r="IC95" s="4">
        <f t="shared" si="236"/>
        <v>66.87716419622906</v>
      </c>
      <c r="ID95" s="4" t="str">
        <f t="shared" si="237"/>
        <v>alert</v>
      </c>
      <c r="IE95" s="6">
        <v>0.49072309727867502</v>
      </c>
      <c r="IF95" s="6">
        <v>0.85526832597842595</v>
      </c>
      <c r="IG95" s="6">
        <v>0.46597940797556098</v>
      </c>
      <c r="IH95" s="6">
        <v>0.96202909874892695</v>
      </c>
      <c r="II95" s="6">
        <v>8.2423615028189498E-2</v>
      </c>
      <c r="IJ95" s="6">
        <v>1.009199131058</v>
      </c>
      <c r="IK95" s="6">
        <v>0.81301942062972898</v>
      </c>
      <c r="IL95" s="6">
        <v>0.51598063303184372</v>
      </c>
      <c r="IM95" s="6">
        <v>-0.36454522869975092</v>
      </c>
      <c r="IN95" s="6">
        <v>1.0609343284438748</v>
      </c>
      <c r="IO95" s="6">
        <f t="shared" si="170"/>
        <v>-0.46642965355672883</v>
      </c>
      <c r="IP95" s="6">
        <f t="shared" si="171"/>
        <v>0.47296840553437458</v>
      </c>
      <c r="IQ95" s="6">
        <f t="shared" si="238"/>
        <v>-44.601194788815597</v>
      </c>
      <c r="IR95" s="6" t="str">
        <f t="shared" si="239"/>
        <v>Relased</v>
      </c>
      <c r="IS95" s="4">
        <v>0.38568371808778201</v>
      </c>
      <c r="IT95" s="4">
        <v>0.84512667787034401</v>
      </c>
      <c r="IU95" s="4">
        <v>0.40681062924214401</v>
      </c>
      <c r="IV95" s="4">
        <v>0.38311274588132999</v>
      </c>
      <c r="IW95" s="4">
        <v>0.202336054942196</v>
      </c>
      <c r="IX95" s="4">
        <v>0.81980437704718601</v>
      </c>
      <c r="IY95" s="4">
        <v>0.69183154700038341</v>
      </c>
      <c r="IZ95" s="4">
        <v>0.23010727366143516</v>
      </c>
      <c r="JA95" s="4">
        <v>-0.459442959782562</v>
      </c>
      <c r="JB95" s="4">
        <v>0.64179127647728151</v>
      </c>
      <c r="JC95" s="4">
        <f t="shared" si="172"/>
        <v>-0.54015353329607119</v>
      </c>
      <c r="JD95" s="4">
        <f t="shared" si="173"/>
        <v>0.18137095674074133</v>
      </c>
      <c r="JE95" s="4">
        <f t="shared" si="240"/>
        <v>-71.439149879822253</v>
      </c>
      <c r="JF95" s="4" t="str">
        <f t="shared" si="241"/>
        <v>Calm</v>
      </c>
      <c r="JG95" s="6">
        <v>0.42917408917768801</v>
      </c>
      <c r="JH95" s="6">
        <v>1.28879977841588</v>
      </c>
      <c r="JI95" s="6">
        <v>1.3491165193314E-2</v>
      </c>
      <c r="JJ95" s="6">
        <v>0.21396649097286599</v>
      </c>
      <c r="JK95" s="6">
        <v>0.57118720143491397</v>
      </c>
      <c r="JL95" s="6">
        <v>1.13933330529035</v>
      </c>
      <c r="JM95" s="6">
        <v>1.3486292722354611E-2</v>
      </c>
      <c r="JN95" s="6">
        <v>8.8119754394299463E-2</v>
      </c>
      <c r="JO95" s="6">
        <v>-0.85962568923819194</v>
      </c>
      <c r="JP95" s="6">
        <v>0.13239878699947202</v>
      </c>
      <c r="JQ95" s="6">
        <f t="shared" si="174"/>
        <v>-0.98104580493671989</v>
      </c>
      <c r="JR95" s="6">
        <f t="shared" si="175"/>
        <v>0.1234183878174302</v>
      </c>
      <c r="JS95" s="6">
        <f t="shared" si="242"/>
        <v>-82.82969420955915</v>
      </c>
      <c r="JT95" s="6" t="str">
        <f t="shared" si="243"/>
        <v>Calm</v>
      </c>
      <c r="JU95" s="2">
        <v>0.33632723429926598</v>
      </c>
      <c r="JV95" s="2">
        <v>3.6281298280361397E-2</v>
      </c>
      <c r="JW95" s="2">
        <v>-8.4575660171355496E-2</v>
      </c>
      <c r="JX95" s="2">
        <v>-0.20204928208376799</v>
      </c>
      <c r="JY95" s="2">
        <v>-0.113386452654931</v>
      </c>
      <c r="JZ95" s="2">
        <v>-0.27653941022015799</v>
      </c>
      <c r="KA95" s="2">
        <v>-0.37936379135102311</v>
      </c>
      <c r="KB95" s="2">
        <v>0.84096757629726604</v>
      </c>
      <c r="KC95" s="2">
        <v>0.30004593601890456</v>
      </c>
      <c r="KD95" s="2">
        <v>-0.76923880478735684</v>
      </c>
      <c r="KE95" s="2">
        <f t="shared" si="176"/>
        <v>0.50590805519009452</v>
      </c>
      <c r="KF95" s="2">
        <f t="shared" si="177"/>
        <v>-0.3191945686997919</v>
      </c>
      <c r="KG95" s="2">
        <f t="shared" si="244"/>
        <v>122.24921892558267</v>
      </c>
      <c r="KH95" s="2" t="str">
        <f t="shared" si="245"/>
        <v>stressed</v>
      </c>
      <c r="KI95" s="7">
        <v>0.244245028903946</v>
      </c>
      <c r="KJ95" s="7">
        <v>0.45437938000690198</v>
      </c>
      <c r="KK95" s="7">
        <v>4.2713184453302702E-2</v>
      </c>
      <c r="KL95" s="7">
        <v>0.16737899831439301</v>
      </c>
      <c r="KM95" s="7">
        <v>0.197668715729796</v>
      </c>
      <c r="KN95" s="7">
        <v>0.140563420328252</v>
      </c>
      <c r="KO95" s="7">
        <v>9.6655025945625153E-2</v>
      </c>
      <c r="KP95" s="7">
        <v>0.28133628681631584</v>
      </c>
      <c r="KQ95" s="7">
        <v>-0.21013435110295597</v>
      </c>
      <c r="KR95" s="7">
        <v>0.30072264880528349</v>
      </c>
      <c r="KS95" s="7">
        <f t="shared" si="178"/>
        <v>-8.7415696268746901E-2</v>
      </c>
      <c r="KT95" s="7">
        <f t="shared" si="179"/>
        <v>0.16201171931333014</v>
      </c>
      <c r="KU95" s="7">
        <f t="shared" si="246"/>
        <v>-28.349703027178979</v>
      </c>
      <c r="KV95" s="7" t="str">
        <f t="shared" si="247"/>
        <v>Contented</v>
      </c>
      <c r="KW95" s="2">
        <v>0.510031174586972</v>
      </c>
      <c r="KX95" s="2">
        <v>0.47845836568014299</v>
      </c>
      <c r="KY95" s="2">
        <v>-0.14382137968665001</v>
      </c>
      <c r="KZ95" s="2">
        <v>8.6854413782684006E-2</v>
      </c>
      <c r="LA95" s="2">
        <v>0.28246750763529099</v>
      </c>
      <c r="LB95" s="2">
        <v>0.38362175376455399</v>
      </c>
      <c r="LC95" s="2">
        <v>-0.18147838338778977</v>
      </c>
      <c r="LD95" s="2">
        <v>0.10074981643078683</v>
      </c>
      <c r="LE95" s="2">
        <v>3.1572808906829009E-2</v>
      </c>
      <c r="LF95" s="2">
        <v>-5.7630317351230732E-2</v>
      </c>
      <c r="LG95" s="2">
        <f t="shared" si="180"/>
        <v>-5.1242371498756767E-2</v>
      </c>
      <c r="LH95" s="2">
        <f t="shared" si="181"/>
        <v>-7.1584794925318662E-2</v>
      </c>
      <c r="LI95" s="2">
        <f t="shared" si="248"/>
        <v>-144.40386734351952</v>
      </c>
      <c r="LJ95" s="2" t="str">
        <f t="shared" si="249"/>
        <v>Depressed</v>
      </c>
      <c r="LK95" s="4">
        <v>0.90760590823424403</v>
      </c>
      <c r="LL95" s="4">
        <v>0.47845017527188299</v>
      </c>
      <c r="LM95" s="4">
        <v>0.24756956756670301</v>
      </c>
      <c r="LN95" s="4">
        <v>0.185696970107954</v>
      </c>
      <c r="LO95" s="4">
        <v>0.76030457602059798</v>
      </c>
      <c r="LP95" s="4">
        <v>0.274156827353016</v>
      </c>
      <c r="LQ95" s="4">
        <v>0.14843096791091132</v>
      </c>
      <c r="LR95" s="4">
        <v>0.24673829696015437</v>
      </c>
      <c r="LS95" s="4">
        <v>0.42915573296236104</v>
      </c>
      <c r="LT95" s="4">
        <v>0.31258947082334404</v>
      </c>
      <c r="LU95" s="4">
        <f t="shared" si="182"/>
        <v>0.6485730837025987</v>
      </c>
      <c r="LV95" s="4">
        <f t="shared" si="183"/>
        <v>1.2111492288648718E-2</v>
      </c>
      <c r="LW95" s="4">
        <f t="shared" si="250"/>
        <v>88.93017955469243</v>
      </c>
      <c r="LX95" s="4" t="str">
        <f t="shared" si="251"/>
        <v>alert</v>
      </c>
      <c r="LY95" s="6">
        <v>5.33180557945847E-2</v>
      </c>
      <c r="LZ95" s="6">
        <v>0.23681441213875101</v>
      </c>
      <c r="MA95" s="6">
        <v>8.3360806877846895E-3</v>
      </c>
      <c r="MB95" s="6">
        <v>-4.4017913026508197E-2</v>
      </c>
      <c r="MC95" s="6">
        <v>0.15544615723226901</v>
      </c>
      <c r="MD95" s="6">
        <v>-8.1360797207203794E-2</v>
      </c>
      <c r="ME95" s="6">
        <v>3.9930601930860649E-2</v>
      </c>
      <c r="MF95" s="6">
        <v>-0.28315786059971099</v>
      </c>
      <c r="MG95" s="6">
        <v>-0.18349635634416631</v>
      </c>
      <c r="MH95" s="6">
        <v>-0.12298462351660067</v>
      </c>
      <c r="MI95" s="6">
        <f t="shared" si="184"/>
        <v>-0.17479958235991544</v>
      </c>
      <c r="MJ95" s="6">
        <f t="shared" si="185"/>
        <v>-5.1025608092282404E-2</v>
      </c>
      <c r="MK95" s="6">
        <f t="shared" si="252"/>
        <v>-106.27301110989455</v>
      </c>
      <c r="ML95" s="6" t="str">
        <f t="shared" si="253"/>
        <v>Bored</v>
      </c>
      <c r="MM95" s="2">
        <v>0.87018968164480204</v>
      </c>
      <c r="MN95" s="2">
        <v>0.68581178213981298</v>
      </c>
      <c r="MO95" s="2">
        <v>0.34874969896325902</v>
      </c>
      <c r="MP95" s="2">
        <v>0.53886681805960501</v>
      </c>
      <c r="MQ95" s="2">
        <v>0.46824327442299302</v>
      </c>
      <c r="MR95" s="2">
        <v>0.481889082896862</v>
      </c>
      <c r="MS95" s="2">
        <v>0.26056568420719162</v>
      </c>
      <c r="MT95" s="2">
        <v>0.46147676532095433</v>
      </c>
      <c r="MU95" s="2">
        <v>0.18437789950498906</v>
      </c>
      <c r="MV95" s="2">
        <v>0.57044709640821378</v>
      </c>
      <c r="MW95" s="2">
        <f t="shared" si="186"/>
        <v>0.51323544259351039</v>
      </c>
      <c r="MX95" s="2">
        <f t="shared" si="187"/>
        <v>0.35156338964855038</v>
      </c>
      <c r="MY95" s="2">
        <f t="shared" si="254"/>
        <v>55.589076096290405</v>
      </c>
      <c r="MZ95" s="2" t="str">
        <f t="shared" si="255"/>
        <v>excited</v>
      </c>
      <c r="NA95" s="7">
        <v>0.37158554605444999</v>
      </c>
      <c r="NB95" s="7">
        <v>0.73689689667846803</v>
      </c>
      <c r="NC95" s="7">
        <v>0.34532356956521298</v>
      </c>
      <c r="ND95" s="7">
        <v>0.580007427886995</v>
      </c>
      <c r="NE95" s="7">
        <v>-0.115527030734265</v>
      </c>
      <c r="NF95" s="7">
        <v>0.95588392326332206</v>
      </c>
      <c r="NG95" s="7">
        <v>1.348611934008161</v>
      </c>
      <c r="NH95" s="7">
        <v>0.34263586936608831</v>
      </c>
      <c r="NI95" s="7">
        <v>-0.36531135062401804</v>
      </c>
      <c r="NJ95" s="7">
        <v>0.83477280449372049</v>
      </c>
      <c r="NK95" s="7">
        <f t="shared" si="188"/>
        <v>-0.34322358481031823</v>
      </c>
      <c r="NL95" s="7">
        <f t="shared" si="189"/>
        <v>0.33856817817251539</v>
      </c>
      <c r="NM95" s="7">
        <f t="shared" si="256"/>
        <v>-45.391220635713275</v>
      </c>
      <c r="NN95" s="7" t="str">
        <f t="shared" si="257"/>
        <v>Relased</v>
      </c>
      <c r="NO95" s="4">
        <v>0.130697760848763</v>
      </c>
      <c r="NP95" s="4">
        <v>0.30244014081922799</v>
      </c>
      <c r="NQ95" s="4">
        <v>-1.17064692547628E-2</v>
      </c>
      <c r="NR95" s="4">
        <v>5.44684292268535E-2</v>
      </c>
      <c r="NS95" s="4">
        <v>-0.30949043103922003</v>
      </c>
      <c r="NT95" s="4">
        <v>6.6259273992047299E-2</v>
      </c>
      <c r="NU95" s="4">
        <v>6.5475107241771191E-2</v>
      </c>
      <c r="NV95" s="4">
        <v>0.14773126031332065</v>
      </c>
      <c r="NW95" s="4">
        <v>-0.17174237997046499</v>
      </c>
      <c r="NX95" s="4">
        <v>9.8725971122399295E-2</v>
      </c>
      <c r="NY95" s="4">
        <f t="shared" si="190"/>
        <v>-0.19451764346281541</v>
      </c>
      <c r="NZ95" s="4">
        <f t="shared" si="191"/>
        <v>-0.83991197166204989</v>
      </c>
      <c r="OA95" s="4">
        <f t="shared" si="258"/>
        <v>-166.96058505800681</v>
      </c>
      <c r="OB95" s="4" t="str">
        <f t="shared" si="259"/>
        <v>Sad</v>
      </c>
      <c r="OC95" s="1">
        <v>0.13406660079222801</v>
      </c>
      <c r="OD95" s="1">
        <v>-4.9657199369335901E-2</v>
      </c>
      <c r="OE95" s="1">
        <v>0.373986650845821</v>
      </c>
      <c r="OF95" s="1">
        <v>0.52418316731676595</v>
      </c>
      <c r="OG95" s="1">
        <v>-9.4285263443729006E-2</v>
      </c>
      <c r="OH95" s="1">
        <v>-0.43005343629162701</v>
      </c>
      <c r="OI95" s="1">
        <v>9.4010577766544579</v>
      </c>
      <c r="OJ95" s="1">
        <v>-1.0927069953213091</v>
      </c>
      <c r="OK95" s="1">
        <v>9.106098214374081E-2</v>
      </c>
      <c r="OL95" s="1">
        <v>2.7915833352390433</v>
      </c>
      <c r="OM95" s="1">
        <f t="shared" si="192"/>
        <v>-1.7383874480825456E-2</v>
      </c>
      <c r="ON95" s="1">
        <f t="shared" si="193"/>
        <v>0.94966153760880867</v>
      </c>
      <c r="OO95" s="1">
        <f t="shared" si="260"/>
        <v>-1.0487014282338833</v>
      </c>
      <c r="OP95" s="1" t="str">
        <f t="shared" si="261"/>
        <v>Contented</v>
      </c>
      <c r="OQ95" s="2">
        <v>0.55477714491751096</v>
      </c>
      <c r="OR95" s="2">
        <v>0.75174969788118495</v>
      </c>
      <c r="OS95" s="2">
        <v>0.211343792924886</v>
      </c>
      <c r="OT95" s="2">
        <v>0.150711451115732</v>
      </c>
      <c r="OU95" s="2">
        <v>0.54430743498844603</v>
      </c>
      <c r="OV95" s="2">
        <v>0.49996598496929701</v>
      </c>
      <c r="OW95" s="2">
        <v>0.19229074521541337</v>
      </c>
      <c r="OX95" s="2">
        <v>0.12040390096617058</v>
      </c>
      <c r="OY95" s="2">
        <v>-0.196972552963674</v>
      </c>
      <c r="OZ95" s="2">
        <v>0.27711274822724935</v>
      </c>
      <c r="PA95" s="2">
        <f t="shared" si="194"/>
        <v>-0.34617456612021325</v>
      </c>
      <c r="PB95" s="2">
        <f t="shared" si="195"/>
        <v>-0.24181587819091266</v>
      </c>
      <c r="PC95" s="2">
        <f t="shared" si="262"/>
        <v>-124.93573903920353</v>
      </c>
      <c r="PD95" s="2" t="str">
        <f t="shared" si="263"/>
        <v>Depressed</v>
      </c>
      <c r="PE95" s="1">
        <v>0.104975897479789</v>
      </c>
      <c r="PF95" s="1">
        <v>0.90976256863193405</v>
      </c>
      <c r="PG95" s="1">
        <v>0.401587649156945</v>
      </c>
      <c r="PH95" s="1">
        <v>1.07943312537198</v>
      </c>
      <c r="PI95" s="1">
        <v>-0.30943367184704301</v>
      </c>
      <c r="PJ95" s="1">
        <v>-2.50459612483846E-2</v>
      </c>
      <c r="PK95" s="1">
        <v>-1.9641593497716532</v>
      </c>
      <c r="PL95" s="1">
        <v>1.2200891408202259</v>
      </c>
      <c r="PM95" s="1">
        <v>-0.80478667115214508</v>
      </c>
      <c r="PN95" s="1">
        <v>1.4595098382383229</v>
      </c>
      <c r="PO95" s="1">
        <f t="shared" si="196"/>
        <v>-0.81184038153324733</v>
      </c>
      <c r="PP95" s="1">
        <f t="shared" si="197"/>
        <v>-5.9286479094029176E-2</v>
      </c>
      <c r="PQ95" s="1">
        <f t="shared" si="264"/>
        <v>-94.176739526580363</v>
      </c>
      <c r="PR95" s="1" t="str">
        <f t="shared" si="265"/>
        <v>Bored</v>
      </c>
      <c r="PS95" s="4">
        <v>0.93630819377918495</v>
      </c>
      <c r="PT95" s="4">
        <v>1.03798884166732</v>
      </c>
      <c r="PU95" s="4">
        <v>0.63080636315131</v>
      </c>
      <c r="PV95" s="4">
        <v>0.75689878166666902</v>
      </c>
      <c r="PW95" s="4">
        <v>1.16702571237068</v>
      </c>
      <c r="PX95" s="4">
        <v>0.83847285556366402</v>
      </c>
      <c r="PY95" s="4">
        <v>0.29990785643064904</v>
      </c>
      <c r="PZ95" s="4">
        <v>0.4033648982995991</v>
      </c>
      <c r="QA95" s="4">
        <v>-0.10168064788813502</v>
      </c>
      <c r="QB95" s="4">
        <v>0.70288569546686119</v>
      </c>
      <c r="QC95" s="4">
        <f t="shared" si="198"/>
        <v>-0.11403274258118967</v>
      </c>
      <c r="QD95" s="4">
        <f t="shared" si="199"/>
        <v>9.8790926148480729E-2</v>
      </c>
      <c r="QE95" s="4">
        <f t="shared" si="266"/>
        <v>-49.096364356136782</v>
      </c>
      <c r="QF95" s="4" t="str">
        <f t="shared" si="267"/>
        <v>Relased</v>
      </c>
      <c r="QG95" s="2">
        <v>0.58759144822545695</v>
      </c>
      <c r="QH95" s="2">
        <v>0.681337155181444</v>
      </c>
      <c r="QI95" s="2">
        <v>9.9817866500221397E-2</v>
      </c>
      <c r="QJ95" s="2">
        <v>0.42729107320620502</v>
      </c>
      <c r="QK95" s="2">
        <v>8.4847027743792294E-3</v>
      </c>
      <c r="QL95" s="2">
        <v>0.79652386012073995</v>
      </c>
      <c r="QM95" s="2">
        <v>0.16745824561642098</v>
      </c>
      <c r="QN95" s="2">
        <v>0.28912804978405576</v>
      </c>
      <c r="QO95" s="2">
        <v>-9.3745706955987052E-2</v>
      </c>
      <c r="QP95" s="2">
        <v>0.41539684604099114</v>
      </c>
      <c r="QQ95" s="2">
        <f t="shared" si="200"/>
        <v>0.18328787446813832</v>
      </c>
      <c r="QR95" s="2">
        <f t="shared" si="201"/>
        <v>-0.65977782049697276</v>
      </c>
      <c r="QS95" s="2">
        <f t="shared" si="268"/>
        <v>164.47457831358901</v>
      </c>
      <c r="QT95" s="2" t="str">
        <f t="shared" si="269"/>
        <v>Upset</v>
      </c>
      <c r="QU95" s="4">
        <v>0.367104027642912</v>
      </c>
      <c r="QV95" s="4">
        <v>-0.155666372025455</v>
      </c>
      <c r="QW95" s="4">
        <v>5.6683661262803497E-2</v>
      </c>
      <c r="QX95" s="4">
        <v>-8.0674000626521594E-2</v>
      </c>
      <c r="QY95" s="4">
        <v>0.106519222529292</v>
      </c>
      <c r="QZ95" s="4">
        <v>-0.22250404878312899</v>
      </c>
      <c r="RA95" s="4">
        <v>0.11968090933499141</v>
      </c>
      <c r="RB95" s="4">
        <v>0.21332710383331599</v>
      </c>
      <c r="RC95" s="4">
        <v>0.52277039966836703</v>
      </c>
      <c r="RD95" s="4">
        <v>-0.11346294629336295</v>
      </c>
      <c r="RE95" s="4">
        <f t="shared" si="202"/>
        <v>0.64258845703697887</v>
      </c>
      <c r="RF95" s="4">
        <f t="shared" si="203"/>
        <v>-5.9960087930713946E-2</v>
      </c>
      <c r="RG95" s="4">
        <f t="shared" si="270"/>
        <v>95.330847577717805</v>
      </c>
      <c r="RH95" s="4" t="str">
        <f t="shared" si="271"/>
        <v>nervous</v>
      </c>
    </row>
    <row r="96" spans="1:476" x14ac:dyDescent="0.3">
      <c r="A96" s="1">
        <v>1.12520026466154</v>
      </c>
      <c r="B96" s="1">
        <v>1.02437974912825</v>
      </c>
      <c r="C96" s="1">
        <v>0.45380510350535902</v>
      </c>
      <c r="D96" s="1">
        <v>0.63305752188083997</v>
      </c>
      <c r="E96" s="1">
        <v>1.3825139712885699</v>
      </c>
      <c r="F96" s="1">
        <v>1.11456755893579</v>
      </c>
      <c r="G96" s="1">
        <v>0.18096364290623554</v>
      </c>
      <c r="H96" s="1">
        <v>0.29596686159315444</v>
      </c>
      <c r="I96" s="1">
        <v>0.10082051553328997</v>
      </c>
      <c r="J96" s="1">
        <v>0.50561626848680064</v>
      </c>
      <c r="K96" s="1">
        <f t="shared" si="136"/>
        <v>-0.10138205263211209</v>
      </c>
      <c r="L96" s="1">
        <f t="shared" si="137"/>
        <v>-0.24559969430351469</v>
      </c>
      <c r="M96" s="1">
        <f t="shared" si="204"/>
        <v>-157.5694640312359</v>
      </c>
      <c r="N96" s="1" t="str">
        <f t="shared" si="205"/>
        <v>Sad</v>
      </c>
      <c r="O96" s="8">
        <v>6.4136667568942402E-3</v>
      </c>
      <c r="P96" s="8">
        <v>5.7636049829431497E-2</v>
      </c>
      <c r="Q96" s="8">
        <v>0.13358508071797201</v>
      </c>
      <c r="R96" s="8">
        <v>-7.3344547112386596E-2</v>
      </c>
      <c r="S96" s="8">
        <v>-2.7961522500525901E-2</v>
      </c>
      <c r="T96" s="8">
        <v>0.21012566115426401</v>
      </c>
      <c r="U96" s="8">
        <v>-6.1994605081506675</v>
      </c>
      <c r="V96" s="8">
        <v>-0.27391723350935965</v>
      </c>
      <c r="W96" s="8">
        <v>-5.1222383072537257E-2</v>
      </c>
      <c r="X96" s="8">
        <v>0.94052771528494838</v>
      </c>
      <c r="Y96" s="8">
        <f t="shared" si="138"/>
        <v>0.30305441707547942</v>
      </c>
      <c r="Z96" s="8">
        <f t="shared" si="139"/>
        <v>0.32155130517011976</v>
      </c>
      <c r="AA96" s="8">
        <f t="shared" si="206"/>
        <v>43.303755562535677</v>
      </c>
      <c r="AB96" s="8" t="str">
        <f t="shared" si="207"/>
        <v>excited</v>
      </c>
      <c r="AC96" s="2">
        <v>8.4445683380776099E-2</v>
      </c>
      <c r="AD96" s="2">
        <v>0.69368298327275302</v>
      </c>
      <c r="AE96" s="2">
        <v>-0.22036641122157999</v>
      </c>
      <c r="AF96" s="2">
        <v>0.16547018981738101</v>
      </c>
      <c r="AG96" s="2">
        <v>-2.1400405211587401E-2</v>
      </c>
      <c r="AH96" s="2">
        <v>0.54133539743751702</v>
      </c>
      <c r="AI96" s="2">
        <v>-3.495367418797064</v>
      </c>
      <c r="AJ96" s="2">
        <v>0.13398196529044176</v>
      </c>
      <c r="AK96" s="2">
        <v>-0.60923729989197695</v>
      </c>
      <c r="AL96" s="2">
        <v>-7.0549028402062661E-2</v>
      </c>
      <c r="AM96" s="2">
        <f t="shared" si="140"/>
        <v>-0.65906812191178044</v>
      </c>
      <c r="AN96" s="2">
        <f t="shared" si="141"/>
        <v>-0.2353405106448988</v>
      </c>
      <c r="AO96" s="2">
        <f t="shared" si="208"/>
        <v>-109.65066585412478</v>
      </c>
      <c r="AP96" s="2" t="str">
        <f t="shared" si="209"/>
        <v>Bored</v>
      </c>
      <c r="AQ96" s="8">
        <v>0.105488411505722</v>
      </c>
      <c r="AR96" s="8">
        <v>0.33541663542714301</v>
      </c>
      <c r="AS96" s="8">
        <v>-7.9737245133590304E-2</v>
      </c>
      <c r="AT96" s="8">
        <v>9.0775062137247897E-2</v>
      </c>
      <c r="AU96" s="8">
        <v>0.14042524529096501</v>
      </c>
      <c r="AV96" s="8">
        <v>0.24798510794651701</v>
      </c>
      <c r="AW96" s="8">
        <v>-0.32424895051483182</v>
      </c>
      <c r="AX96" s="8">
        <v>0.15559614479778447</v>
      </c>
      <c r="AY96" s="8">
        <v>-0.22992822392142101</v>
      </c>
      <c r="AZ96" s="8">
        <v>2.5034453745634445E-2</v>
      </c>
      <c r="BA96" s="8">
        <f t="shared" si="142"/>
        <v>-0.3317302407778201</v>
      </c>
      <c r="BB96" s="8">
        <f t="shared" si="143"/>
        <v>3.5639160106295087E-2</v>
      </c>
      <c r="BC96" s="8">
        <f t="shared" si="210"/>
        <v>-83.86799588543839</v>
      </c>
      <c r="BD96" s="8" t="str">
        <f t="shared" si="211"/>
        <v>Calm</v>
      </c>
      <c r="BE96" s="4">
        <v>0.31008660113891401</v>
      </c>
      <c r="BF96" s="4">
        <v>0.57050323632335798</v>
      </c>
      <c r="BG96" s="4">
        <v>-6.1406429966415099E-2</v>
      </c>
      <c r="BH96" s="4">
        <v>0.11329965371641899</v>
      </c>
      <c r="BI96" s="4">
        <v>1.69748207780465E-2</v>
      </c>
      <c r="BJ96" s="4">
        <v>0.41842764016436601</v>
      </c>
      <c r="BK96" s="4">
        <v>-0.18775198128382725</v>
      </c>
      <c r="BL96" s="4">
        <v>0.11456781905608286</v>
      </c>
      <c r="BM96" s="4">
        <v>-0.26041663518444397</v>
      </c>
      <c r="BN96" s="4">
        <v>5.8930073392116797E-2</v>
      </c>
      <c r="BO96" s="4">
        <f t="shared" si="144"/>
        <v>-0.1444925880775465</v>
      </c>
      <c r="BP96" s="4">
        <f t="shared" si="145"/>
        <v>8.0010329963708715E-2</v>
      </c>
      <c r="BQ96" s="4">
        <f t="shared" si="212"/>
        <v>-61.025249140541575</v>
      </c>
      <c r="BR96" s="4" t="str">
        <f t="shared" si="213"/>
        <v>Calm</v>
      </c>
      <c r="BS96" s="6">
        <v>0.71090323492015695</v>
      </c>
      <c r="BT96" s="6">
        <v>0.38260264155842</v>
      </c>
      <c r="BU96" s="6">
        <v>0.57563328678898296</v>
      </c>
      <c r="BV96" s="6">
        <v>0.61452953842380897</v>
      </c>
      <c r="BW96" s="6">
        <v>0.34772500923642802</v>
      </c>
      <c r="BX96" s="6">
        <v>0.47686950827206798</v>
      </c>
      <c r="BY96" s="6">
        <v>0.54375394758864881</v>
      </c>
      <c r="BZ96" s="6">
        <v>0.71500808786533854</v>
      </c>
      <c r="CA96" s="6">
        <v>0.32830059336173695</v>
      </c>
      <c r="CB96" s="6">
        <v>1.0883917963435914</v>
      </c>
      <c r="CC96" s="6">
        <f t="shared" si="146"/>
        <v>0.61955624219349592</v>
      </c>
      <c r="CD96" s="6">
        <f t="shared" si="147"/>
        <v>-0.21801036110890593</v>
      </c>
      <c r="CE96" s="6">
        <f t="shared" si="214"/>
        <v>109.38602570467239</v>
      </c>
      <c r="CF96" s="6" t="str">
        <f t="shared" si="215"/>
        <v>nervous</v>
      </c>
      <c r="CG96" s="4">
        <v>1.10571354866121</v>
      </c>
      <c r="CH96" s="4">
        <v>1.0843572697633801</v>
      </c>
      <c r="CI96" s="4">
        <v>0.62499527447135095</v>
      </c>
      <c r="CJ96" s="4">
        <v>0.78208264484333601</v>
      </c>
      <c r="CK96" s="4">
        <v>0.76516430748092901</v>
      </c>
      <c r="CL96" s="4">
        <v>1.2440566125024699</v>
      </c>
      <c r="CM96" s="4">
        <v>0.3340652477228675</v>
      </c>
      <c r="CN96" s="4">
        <v>0.3358864378880389</v>
      </c>
      <c r="CO96" s="4">
        <v>2.1356278897829872E-2</v>
      </c>
      <c r="CP96" s="4">
        <v>0.64248055701087203</v>
      </c>
      <c r="CQ96" s="4">
        <f t="shared" si="148"/>
        <v>-0.13856395838970481</v>
      </c>
      <c r="CR96" s="4">
        <f t="shared" si="149"/>
        <v>-0.67000190626024136</v>
      </c>
      <c r="CS96" s="4">
        <f t="shared" si="216"/>
        <v>-168.31531552261666</v>
      </c>
      <c r="CT96" s="4" t="str">
        <f t="shared" si="217"/>
        <v>Sad</v>
      </c>
      <c r="CU96" s="2">
        <v>0.27264221364576302</v>
      </c>
      <c r="CV96" s="2">
        <v>0.41360511749768802</v>
      </c>
      <c r="CW96" s="2">
        <v>-0.19610144489666001</v>
      </c>
      <c r="CX96" s="2">
        <v>7.5534306643095196E-3</v>
      </c>
      <c r="CY96" s="2">
        <v>0.10043004942438501</v>
      </c>
      <c r="CZ96" s="2">
        <v>0.26614366547631402</v>
      </c>
      <c r="DA96" s="2">
        <v>-0.52563930452205032</v>
      </c>
      <c r="DB96" s="2">
        <v>1.1112091486596174E-2</v>
      </c>
      <c r="DC96" s="2">
        <v>-0.140962903851925</v>
      </c>
      <c r="DD96" s="2">
        <v>-0.27475227323388596</v>
      </c>
      <c r="DE96" s="2">
        <f t="shared" si="150"/>
        <v>-0.1248845184738967</v>
      </c>
      <c r="DF96" s="2">
        <f t="shared" si="151"/>
        <v>-0.68267545478584679</v>
      </c>
      <c r="DG96" s="2">
        <f t="shared" si="218"/>
        <v>-169.6332825412</v>
      </c>
      <c r="DH96" s="2" t="str">
        <f t="shared" si="219"/>
        <v>Sad</v>
      </c>
      <c r="DI96" s="7">
        <v>0.15200299971414799</v>
      </c>
      <c r="DJ96" s="7">
        <v>0.12434846631230401</v>
      </c>
      <c r="DK96" s="7">
        <v>0.53252226943277603</v>
      </c>
      <c r="DL96" s="7">
        <v>0.38504319913104101</v>
      </c>
      <c r="DM96" s="7">
        <v>0.254739582629459</v>
      </c>
      <c r="DN96" s="7">
        <v>-3.16485640480779E-2</v>
      </c>
      <c r="DO96" s="7">
        <v>1.3092365848799012</v>
      </c>
      <c r="DP96" s="7">
        <v>4.1536526978587043</v>
      </c>
      <c r="DQ96" s="7">
        <v>7.1538853368394995E-2</v>
      </c>
      <c r="DR96" s="7">
        <v>2.8001937518341062</v>
      </c>
      <c r="DS96" s="7">
        <f t="shared" si="152"/>
        <v>0.20555202546728224</v>
      </c>
      <c r="DT96" s="7">
        <f t="shared" si="153"/>
        <v>0.98060200842444867</v>
      </c>
      <c r="DU96" s="7">
        <f t="shared" si="220"/>
        <v>11.83882581083005</v>
      </c>
      <c r="DV96" s="7" t="str">
        <f t="shared" si="221"/>
        <v>happy</v>
      </c>
      <c r="DW96" s="8">
        <v>4.5379402114479502E-2</v>
      </c>
      <c r="DX96" s="8">
        <v>0.16544723387142901</v>
      </c>
      <c r="DY96" s="8">
        <v>-3.90405836600266E-2</v>
      </c>
      <c r="DZ96" s="8">
        <v>-0.172564438471454</v>
      </c>
      <c r="EA96" s="8">
        <v>-1.18206027138229E-2</v>
      </c>
      <c r="EB96" s="8">
        <v>0.146771930821289</v>
      </c>
      <c r="EC96" s="8">
        <v>-1.1633486405137228</v>
      </c>
      <c r="ED96" s="8">
        <v>-0.55270290227471985</v>
      </c>
      <c r="EE96" s="8">
        <v>-0.12006783175694952</v>
      </c>
      <c r="EF96" s="8">
        <v>-1.0036920673800636</v>
      </c>
      <c r="EG96" s="8">
        <f t="shared" si="154"/>
        <v>0.16593440754357225</v>
      </c>
      <c r="EH96" s="8">
        <f t="shared" si="155"/>
        <v>-0.35190067295294791</v>
      </c>
      <c r="EI96" s="8">
        <f t="shared" si="222"/>
        <v>154.75435879416838</v>
      </c>
      <c r="EJ96" s="8" t="str">
        <f t="shared" si="223"/>
        <v>Upset</v>
      </c>
      <c r="EK96" s="1">
        <v>0.68434956900323995</v>
      </c>
      <c r="EL96" s="1">
        <v>0.88569039178882802</v>
      </c>
      <c r="EM96" s="1">
        <v>0.41487880393207299</v>
      </c>
      <c r="EN96" s="1">
        <v>0.43721135606760703</v>
      </c>
      <c r="EO96" s="1">
        <v>0.72607315075287404</v>
      </c>
      <c r="EP96" s="1">
        <v>1.2174537803722301</v>
      </c>
      <c r="EQ96" s="1">
        <v>0.29415209931091624</v>
      </c>
      <c r="ER96" s="1">
        <v>0.20788463380442257</v>
      </c>
      <c r="ES96" s="1">
        <v>-0.20134082278558807</v>
      </c>
      <c r="ET96" s="1">
        <v>0.54271877231061671</v>
      </c>
      <c r="EU96" s="1">
        <f t="shared" si="156"/>
        <v>-0.63733883433321115</v>
      </c>
      <c r="EV96" s="1">
        <f t="shared" si="157"/>
        <v>-0.59715467001354006</v>
      </c>
      <c r="EW96" s="1">
        <f t="shared" si="224"/>
        <v>-133.13561566446953</v>
      </c>
      <c r="EX96" s="1" t="str">
        <f t="shared" si="225"/>
        <v>Depressed</v>
      </c>
      <c r="EY96" s="2">
        <v>0.93912582826663504</v>
      </c>
      <c r="EZ96" s="2">
        <v>0.79281332075575695</v>
      </c>
      <c r="FA96" s="2">
        <v>0.41773236047485601</v>
      </c>
      <c r="FB96" s="2">
        <v>0.24107611219503799</v>
      </c>
      <c r="FC96" s="2">
        <v>0.62039891470627495</v>
      </c>
      <c r="FD96" s="2">
        <v>0.49266020652933601</v>
      </c>
      <c r="FE96" s="2">
        <v>0.26785875784088942</v>
      </c>
      <c r="FF96" s="2">
        <v>0.18753876068081174</v>
      </c>
      <c r="FG96" s="2">
        <v>0.1463125075108781</v>
      </c>
      <c r="FH96" s="2">
        <v>0.38038777115337113</v>
      </c>
      <c r="FI96" s="2">
        <f t="shared" si="158"/>
        <v>-8.0280375804858362E-2</v>
      </c>
      <c r="FJ96" s="2">
        <f t="shared" si="159"/>
        <v>0.28816731458531408</v>
      </c>
      <c r="FK96" s="2">
        <f t="shared" si="226"/>
        <v>-15.567276406749018</v>
      </c>
      <c r="FL96" s="2" t="str">
        <f t="shared" si="227"/>
        <v>Contented</v>
      </c>
      <c r="FM96" s="7">
        <v>0.66933776721729499</v>
      </c>
      <c r="FN96" s="7">
        <v>0.60588393091153003</v>
      </c>
      <c r="FO96" s="7">
        <v>0.42191749099034498</v>
      </c>
      <c r="FP96" s="7">
        <v>0.39870825427841</v>
      </c>
      <c r="FQ96" s="7">
        <v>0.19867734425994099</v>
      </c>
      <c r="FR96" s="7">
        <v>0.53099207719298602</v>
      </c>
      <c r="FS96" s="7">
        <v>0.48607159646368658</v>
      </c>
      <c r="FT96" s="7">
        <v>0.35070513533236214</v>
      </c>
      <c r="FU96" s="7">
        <v>6.3453836305764955E-2</v>
      </c>
      <c r="FV96" s="7">
        <v>0.6435161403486831</v>
      </c>
      <c r="FW96" s="7">
        <f t="shared" si="160"/>
        <v>0.20605412781804855</v>
      </c>
      <c r="FX96" s="7">
        <f t="shared" si="161"/>
        <v>0.10440722369698174</v>
      </c>
      <c r="FY96" s="7">
        <f t="shared" si="228"/>
        <v>63.128756341670091</v>
      </c>
      <c r="FZ96" s="7" t="str">
        <f t="shared" si="229"/>
        <v>alert</v>
      </c>
      <c r="GA96" s="4">
        <v>0.19007194894834201</v>
      </c>
      <c r="GB96" s="4">
        <v>0.22573737846966199</v>
      </c>
      <c r="GC96" s="4">
        <v>0.40071335774911099</v>
      </c>
      <c r="GD96" s="4">
        <v>0.44080142589539101</v>
      </c>
      <c r="GE96" s="4">
        <v>-0.12641388510902199</v>
      </c>
      <c r="GF96" s="4">
        <v>0.11578062542562401</v>
      </c>
      <c r="GG96" s="4">
        <v>6.2947776539442941</v>
      </c>
      <c r="GH96" s="4">
        <v>1.2907121172755116</v>
      </c>
      <c r="GI96" s="4">
        <v>-3.5665429521319986E-2</v>
      </c>
      <c r="GJ96" s="4">
        <v>2.0237996796992137</v>
      </c>
      <c r="GK96" s="4">
        <f t="shared" si="162"/>
        <v>-4.3463443648787625E-2</v>
      </c>
      <c r="GL96" s="4">
        <f t="shared" si="163"/>
        <v>0.32438706629030367</v>
      </c>
      <c r="GM96" s="4">
        <f t="shared" si="230"/>
        <v>-7.6314025857640129</v>
      </c>
      <c r="GN96" s="4" t="str">
        <f t="shared" si="231"/>
        <v>Contented</v>
      </c>
      <c r="GO96" s="6">
        <v>0.531317259576223</v>
      </c>
      <c r="GP96" s="6">
        <v>0.12151272135965301</v>
      </c>
      <c r="GQ96" s="6">
        <v>0.17922259264388499</v>
      </c>
      <c r="GR96" s="6">
        <v>0.19158699019568801</v>
      </c>
      <c r="GS96" s="6">
        <v>0.24881683072296501</v>
      </c>
      <c r="GT96" s="6">
        <v>-0.280816170399802</v>
      </c>
      <c r="GU96" s="6">
        <v>0.22973306111408567</v>
      </c>
      <c r="GV96" s="6">
        <v>-1.2026543766004882</v>
      </c>
      <c r="GW96" s="6">
        <v>0.40980453821656998</v>
      </c>
      <c r="GX96" s="6">
        <v>0.56800329897225665</v>
      </c>
      <c r="GY96" s="6">
        <f t="shared" si="164"/>
        <v>0.32169350805568042</v>
      </c>
      <c r="GZ96" s="6">
        <f t="shared" si="165"/>
        <v>-0.50114780856124053</v>
      </c>
      <c r="HA96" s="6">
        <f t="shared" si="232"/>
        <v>147.30304966494188</v>
      </c>
      <c r="HB96" s="6" t="str">
        <f t="shared" si="233"/>
        <v>stressed</v>
      </c>
      <c r="HI96" s="2">
        <v>0</v>
      </c>
      <c r="HJ96" s="2">
        <v>0</v>
      </c>
      <c r="HK96" s="2">
        <v>0</v>
      </c>
      <c r="HL96" s="2">
        <v>0</v>
      </c>
      <c r="HM96" s="2" t="e">
        <f t="shared" si="166"/>
        <v>#DIV/0!</v>
      </c>
      <c r="HN96" s="2" t="e">
        <f t="shared" si="167"/>
        <v>#DIV/0!</v>
      </c>
      <c r="HO96" s="2" t="e">
        <f t="shared" si="234"/>
        <v>#DIV/0!</v>
      </c>
      <c r="HP96" s="2" t="e">
        <f t="shared" si="235"/>
        <v>#DIV/0!</v>
      </c>
      <c r="HQ96" s="4">
        <v>1.34236700676192</v>
      </c>
      <c r="HR96" s="4">
        <v>1.0203275914636201</v>
      </c>
      <c r="HS96" s="4">
        <v>0.76226956393957701</v>
      </c>
      <c r="HT96" s="4">
        <v>0.78303267906888796</v>
      </c>
      <c r="HU96" s="4">
        <v>0.966818827940785</v>
      </c>
      <c r="HV96" s="4">
        <v>0.97444027249642196</v>
      </c>
      <c r="HW96" s="4">
        <v>0.33010316990694472</v>
      </c>
      <c r="HX96" s="4">
        <v>0.39254325940182339</v>
      </c>
      <c r="HY96" s="4">
        <v>0.32203941529829994</v>
      </c>
      <c r="HZ96" s="4">
        <v>0.65404231430039106</v>
      </c>
      <c r="IA96" s="4">
        <f t="shared" si="168"/>
        <v>0.59327456699268688</v>
      </c>
      <c r="IB96" s="4">
        <f t="shared" si="169"/>
        <v>-4.2631848131692407E-2</v>
      </c>
      <c r="IC96" s="4">
        <f t="shared" si="236"/>
        <v>94.110126738759178</v>
      </c>
      <c r="ID96" s="4" t="str">
        <f t="shared" si="237"/>
        <v>nervous</v>
      </c>
      <c r="IE96" s="6">
        <v>0.51830645732676195</v>
      </c>
      <c r="IF96" s="6">
        <v>0.85526832597842595</v>
      </c>
      <c r="IG96" s="6">
        <v>0.43186556671913601</v>
      </c>
      <c r="IH96" s="6">
        <v>0.96202909874892695</v>
      </c>
      <c r="II96" s="6">
        <v>9.66013553462614E-4</v>
      </c>
      <c r="IJ96" s="6">
        <v>1.009199131058</v>
      </c>
      <c r="IK96" s="6">
        <v>0.83167429613026833</v>
      </c>
      <c r="IL96" s="6">
        <v>0.51598063303184372</v>
      </c>
      <c r="IM96" s="6">
        <v>-0.336961868651664</v>
      </c>
      <c r="IN96" s="6">
        <v>1.0147934298225685</v>
      </c>
      <c r="IO96" s="6">
        <f t="shared" si="170"/>
        <v>-0.43125452507765405</v>
      </c>
      <c r="IP96" s="6">
        <f t="shared" si="171"/>
        <v>0.45592593686817606</v>
      </c>
      <c r="IQ96" s="6">
        <f t="shared" si="238"/>
        <v>-43.407084448204685</v>
      </c>
      <c r="IR96" s="6" t="str">
        <f t="shared" si="239"/>
        <v>Relased</v>
      </c>
      <c r="IS96" s="4">
        <v>0.38568371808778201</v>
      </c>
      <c r="IT96" s="4">
        <v>0.84512667787034401</v>
      </c>
      <c r="IU96" s="4">
        <v>0.40681062924214401</v>
      </c>
      <c r="IV96" s="4">
        <v>0.38311274588132999</v>
      </c>
      <c r="IW96" s="4">
        <v>0.202336054942196</v>
      </c>
      <c r="IX96" s="4">
        <v>0.81980437704718601</v>
      </c>
      <c r="IY96" s="4">
        <v>0.69183154700038341</v>
      </c>
      <c r="IZ96" s="4">
        <v>0.23010727366143516</v>
      </c>
      <c r="JA96" s="4">
        <v>-0.459442959782562</v>
      </c>
      <c r="JB96" s="4">
        <v>0.64179127647728151</v>
      </c>
      <c r="JC96" s="4">
        <f t="shared" si="172"/>
        <v>-0.54015353329607119</v>
      </c>
      <c r="JD96" s="4">
        <f t="shared" si="173"/>
        <v>0.18137095674074133</v>
      </c>
      <c r="JE96" s="4">
        <f t="shared" si="240"/>
        <v>-71.439149879822253</v>
      </c>
      <c r="JF96" s="4" t="str">
        <f t="shared" si="241"/>
        <v>Calm</v>
      </c>
      <c r="JG96" s="6">
        <v>1.00686997879716</v>
      </c>
      <c r="JH96" s="6">
        <v>1.2832421158934899</v>
      </c>
      <c r="JI96" s="6">
        <v>0.340269273448573</v>
      </c>
      <c r="JJ96" s="6">
        <v>0.26085661090800299</v>
      </c>
      <c r="JK96" s="6">
        <v>0.82967578463732305</v>
      </c>
      <c r="JL96" s="6">
        <v>1.0408997711628201</v>
      </c>
      <c r="JM96" s="6">
        <v>0.18527677350780689</v>
      </c>
      <c r="JN96" s="6">
        <v>0.11223781661557518</v>
      </c>
      <c r="JO96" s="6">
        <v>-0.27637213709632991</v>
      </c>
      <c r="JP96" s="6">
        <v>0.26248753750972026</v>
      </c>
      <c r="JQ96" s="6">
        <f t="shared" si="174"/>
        <v>-0.37124411385670741</v>
      </c>
      <c r="JR96" s="6">
        <f t="shared" si="175"/>
        <v>0.17513044659823107</v>
      </c>
      <c r="JS96" s="6">
        <f t="shared" si="242"/>
        <v>-64.744905268948742</v>
      </c>
      <c r="JT96" s="6" t="str">
        <f t="shared" si="243"/>
        <v>Calm</v>
      </c>
      <c r="JU96" s="2">
        <v>0.172347834615899</v>
      </c>
      <c r="JV96" s="2">
        <v>0.19581211907468399</v>
      </c>
      <c r="JW96" s="2">
        <v>-0.15152188922573101</v>
      </c>
      <c r="JX96" s="2">
        <v>-0.149867372070463</v>
      </c>
      <c r="JY96" s="2">
        <v>-6.4486855767714304E-2</v>
      </c>
      <c r="JZ96" s="2">
        <v>-0.206593983712337</v>
      </c>
      <c r="KA96" s="2">
        <v>-1.4047887460672821</v>
      </c>
      <c r="KB96" s="2">
        <v>13.89994932296664</v>
      </c>
      <c r="KC96" s="2">
        <v>-2.3464284458784984E-2</v>
      </c>
      <c r="KD96" s="2">
        <v>-0.81863673187414132</v>
      </c>
      <c r="KE96" s="2">
        <f t="shared" si="176"/>
        <v>0.16628134229727998</v>
      </c>
      <c r="KF96" s="2">
        <f t="shared" si="177"/>
        <v>-0.3374519268702465</v>
      </c>
      <c r="KG96" s="2">
        <f t="shared" si="244"/>
        <v>153.76796680066104</v>
      </c>
      <c r="KH96" s="2" t="str">
        <f t="shared" si="245"/>
        <v>Upset</v>
      </c>
      <c r="KI96" s="7">
        <v>0.112627139887763</v>
      </c>
      <c r="KJ96" s="7">
        <v>0.43835259647333502</v>
      </c>
      <c r="KK96" s="7">
        <v>3.3190090049892103E-2</v>
      </c>
      <c r="KL96" s="7">
        <v>0.20588879149796499</v>
      </c>
      <c r="KM96" s="7">
        <v>8.0558917832769403E-2</v>
      </c>
      <c r="KN96" s="7">
        <v>0.17856766880757599</v>
      </c>
      <c r="KO96" s="7">
        <v>0.17180375458515584</v>
      </c>
      <c r="KP96" s="7">
        <v>0.33373646982436983</v>
      </c>
      <c r="KQ96" s="7">
        <v>-0.325725456585572</v>
      </c>
      <c r="KR96" s="7">
        <v>0.43391592425310344</v>
      </c>
      <c r="KS96" s="7">
        <f t="shared" si="178"/>
        <v>-0.19638160723058495</v>
      </c>
      <c r="KT96" s="7">
        <f t="shared" si="179"/>
        <v>0.21015556649122469</v>
      </c>
      <c r="KU96" s="7">
        <f t="shared" si="246"/>
        <v>-43.059493664311745</v>
      </c>
      <c r="KV96" s="7" t="str">
        <f t="shared" si="247"/>
        <v>Relased</v>
      </c>
      <c r="KW96" s="2">
        <v>0.54871370916326401</v>
      </c>
      <c r="KX96" s="2">
        <v>0.57490758155108701</v>
      </c>
      <c r="KY96" s="2">
        <v>-0.1161488984567</v>
      </c>
      <c r="KZ96" s="2">
        <v>8.5116160660264506E-2</v>
      </c>
      <c r="LA96" s="2">
        <v>0.46487584675542099</v>
      </c>
      <c r="LB96" s="2">
        <v>0.56298881885655105</v>
      </c>
      <c r="LC96" s="2">
        <v>-0.11459164883701507</v>
      </c>
      <c r="LD96" s="2">
        <v>7.4801326930793194E-2</v>
      </c>
      <c r="LE96" s="2">
        <v>-2.6193872387823003E-2</v>
      </c>
      <c r="LF96" s="2">
        <v>-2.7618502829103733E-2</v>
      </c>
      <c r="LG96" s="2">
        <f t="shared" si="180"/>
        <v>-0.11294731558564108</v>
      </c>
      <c r="LH96" s="2">
        <f t="shared" si="181"/>
        <v>-5.9718928392856752E-2</v>
      </c>
      <c r="LI96" s="2">
        <f t="shared" si="248"/>
        <v>-117.86686829745604</v>
      </c>
      <c r="LJ96" s="2" t="str">
        <f t="shared" si="249"/>
        <v>Bored</v>
      </c>
      <c r="LK96" s="4">
        <v>0.90760590823424403</v>
      </c>
      <c r="LL96" s="4">
        <v>0.47845017527188299</v>
      </c>
      <c r="LM96" s="4">
        <v>0.24756956756670301</v>
      </c>
      <c r="LN96" s="4">
        <v>0.185696970107954</v>
      </c>
      <c r="LO96" s="4">
        <v>0.76030457602059798</v>
      </c>
      <c r="LP96" s="4">
        <v>0.274156827353016</v>
      </c>
      <c r="LQ96" s="4">
        <v>0.14843096791091132</v>
      </c>
      <c r="LR96" s="4">
        <v>0.24673829696015437</v>
      </c>
      <c r="LS96" s="4">
        <v>0.42915573296236104</v>
      </c>
      <c r="LT96" s="4">
        <v>0.31258947082334404</v>
      </c>
      <c r="LU96" s="4">
        <f t="shared" si="182"/>
        <v>0.6485730837025987</v>
      </c>
      <c r="LV96" s="4">
        <f t="shared" si="183"/>
        <v>1.2111492288648718E-2</v>
      </c>
      <c r="LW96" s="4">
        <f t="shared" si="250"/>
        <v>88.93017955469243</v>
      </c>
      <c r="LX96" s="4" t="str">
        <f t="shared" si="251"/>
        <v>alert</v>
      </c>
      <c r="LY96" s="6">
        <v>0.13627597637934999</v>
      </c>
      <c r="LZ96" s="6">
        <v>0.12684951926087601</v>
      </c>
      <c r="MA96" s="6">
        <v>-9.3230497805737902E-2</v>
      </c>
      <c r="MB96" s="6">
        <v>-0.190702776977935</v>
      </c>
      <c r="MC96" s="6">
        <v>-5.7652455945044097E-3</v>
      </c>
      <c r="MD96" s="6">
        <v>-9.9080625435491992E-3</v>
      </c>
      <c r="ME96" s="6">
        <v>-0.71435120503182015</v>
      </c>
      <c r="MF96" s="6">
        <v>-1.6307542451682084</v>
      </c>
      <c r="MG96" s="6">
        <v>9.4264571184739798E-3</v>
      </c>
      <c r="MH96" s="6">
        <v>-1.0790792967166418</v>
      </c>
      <c r="MI96" s="6">
        <f t="shared" si="184"/>
        <v>2.1308442990684684E-2</v>
      </c>
      <c r="MJ96" s="6">
        <f t="shared" si="185"/>
        <v>-0.38220310128783019</v>
      </c>
      <c r="MK96" s="6">
        <f t="shared" si="252"/>
        <v>176.80897076361589</v>
      </c>
      <c r="ML96" s="6" t="str">
        <f t="shared" si="253"/>
        <v>Upset</v>
      </c>
      <c r="MM96" s="2">
        <v>0.85024765146187897</v>
      </c>
      <c r="MN96" s="2">
        <v>0.65530497927199105</v>
      </c>
      <c r="MO96" s="2">
        <v>0.25948242798079402</v>
      </c>
      <c r="MP96" s="2">
        <v>0.50935509296723702</v>
      </c>
      <c r="MQ96" s="2">
        <v>0.40131898142783401</v>
      </c>
      <c r="MR96" s="2">
        <v>0.54880626531910803</v>
      </c>
      <c r="MS96" s="2">
        <v>0.20732609927581808</v>
      </c>
      <c r="MT96" s="2">
        <v>0.42301331812594073</v>
      </c>
      <c r="MU96" s="2">
        <v>0.19494267218988792</v>
      </c>
      <c r="MV96" s="2">
        <v>0.51066798015109383</v>
      </c>
      <c r="MW96" s="2">
        <f t="shared" si="186"/>
        <v>0.52453245353756328</v>
      </c>
      <c r="MX96" s="2">
        <f t="shared" si="187"/>
        <v>0.32719764544671803</v>
      </c>
      <c r="MY96" s="2">
        <f t="shared" si="254"/>
        <v>58.044533351459052</v>
      </c>
      <c r="MZ96" s="2" t="str">
        <f t="shared" si="255"/>
        <v>excited</v>
      </c>
      <c r="NA96" s="7">
        <v>0.37158554605444999</v>
      </c>
      <c r="NB96" s="7">
        <v>0.73689689667846803</v>
      </c>
      <c r="NC96" s="7">
        <v>0.34532356956521298</v>
      </c>
      <c r="ND96" s="7">
        <v>0.580007427886995</v>
      </c>
      <c r="NE96" s="7">
        <v>-0.115527030734265</v>
      </c>
      <c r="NF96" s="7">
        <v>0.95588392326332206</v>
      </c>
      <c r="NG96" s="7">
        <v>1.348611934008161</v>
      </c>
      <c r="NH96" s="7">
        <v>0.34263586936608831</v>
      </c>
      <c r="NI96" s="7">
        <v>-0.36531135062401804</v>
      </c>
      <c r="NJ96" s="7">
        <v>0.83477280449372049</v>
      </c>
      <c r="NK96" s="7">
        <f t="shared" si="188"/>
        <v>-0.34322358481031823</v>
      </c>
      <c r="NL96" s="7">
        <f t="shared" si="189"/>
        <v>0.33856817817251539</v>
      </c>
      <c r="NM96" s="7">
        <f t="shared" si="256"/>
        <v>-45.391220635713275</v>
      </c>
      <c r="NN96" s="7" t="str">
        <f t="shared" si="257"/>
        <v>Relased</v>
      </c>
      <c r="NO96" s="4">
        <v>0.23979553370004</v>
      </c>
      <c r="NP96" s="4">
        <v>0.33815451235505201</v>
      </c>
      <c r="NQ96" s="4">
        <v>3.3189492612184603E-2</v>
      </c>
      <c r="NR96" s="4">
        <v>0.15839012067330699</v>
      </c>
      <c r="NS96" s="4">
        <v>-0.42511636223537003</v>
      </c>
      <c r="NT96" s="4">
        <v>3.3866130587469997E-2</v>
      </c>
      <c r="NU96" s="4">
        <v>-0.1790920797974809</v>
      </c>
      <c r="NV96" s="4">
        <v>0.42575626830949431</v>
      </c>
      <c r="NW96" s="4">
        <v>-9.8358978655012003E-2</v>
      </c>
      <c r="NX96" s="4">
        <v>0.33148126657858179</v>
      </c>
      <c r="NY96" s="4">
        <f t="shared" si="190"/>
        <v>-0.13586516651209324</v>
      </c>
      <c r="NZ96" s="4">
        <f t="shared" si="191"/>
        <v>-0.63156000482623176</v>
      </c>
      <c r="OA96" s="4">
        <f t="shared" si="258"/>
        <v>-167.85920332590817</v>
      </c>
      <c r="OB96" s="4" t="str">
        <f t="shared" si="259"/>
        <v>Sad</v>
      </c>
      <c r="OC96" s="1">
        <v>0.10771343925729</v>
      </c>
      <c r="OD96" s="1">
        <v>-2.8126588733161598E-3</v>
      </c>
      <c r="OE96" s="1">
        <v>0.40329706782881902</v>
      </c>
      <c r="OF96" s="1">
        <v>0.54978930786023505</v>
      </c>
      <c r="OG96" s="1">
        <v>-0.208977699813017</v>
      </c>
      <c r="OH96" s="1">
        <v>-0.40389073446099499</v>
      </c>
      <c r="OI96" s="1">
        <v>-3.9826199847366639</v>
      </c>
      <c r="OJ96" s="1">
        <v>-1.3518188362109558</v>
      </c>
      <c r="OK96" s="1">
        <v>9.106098214374081E-2</v>
      </c>
      <c r="OL96" s="1">
        <v>2.7915833352390433</v>
      </c>
      <c r="OM96" s="1">
        <f t="shared" si="192"/>
        <v>-1.7383874480825456E-2</v>
      </c>
      <c r="ON96" s="1">
        <f t="shared" si="193"/>
        <v>0.94966153760880867</v>
      </c>
      <c r="OO96" s="1">
        <f t="shared" si="260"/>
        <v>-1.0487014282338833</v>
      </c>
      <c r="OP96" s="1" t="str">
        <f t="shared" si="261"/>
        <v>Contented</v>
      </c>
      <c r="OQ96" s="2">
        <v>0.52238590821210895</v>
      </c>
      <c r="OR96" s="2">
        <v>0.85147585352980504</v>
      </c>
      <c r="OS96" s="2">
        <v>0.247195130529971</v>
      </c>
      <c r="OT96" s="2">
        <v>4.2313358845979497E-2</v>
      </c>
      <c r="OU96" s="2">
        <v>0.51930809305225401</v>
      </c>
      <c r="OV96" s="2">
        <v>0.47641314687868502</v>
      </c>
      <c r="OW96" s="2">
        <v>0.23730109823992102</v>
      </c>
      <c r="OX96" s="2">
        <v>3.1865132426703517E-2</v>
      </c>
      <c r="OY96" s="2">
        <v>-0.32908994531769609</v>
      </c>
      <c r="OZ96" s="2">
        <v>0.21072606970943261</v>
      </c>
      <c r="PA96" s="2">
        <f t="shared" si="194"/>
        <v>-0.51738647207238486</v>
      </c>
      <c r="PB96" s="2">
        <f t="shared" si="195"/>
        <v>-0.36056785423687665</v>
      </c>
      <c r="PC96" s="2">
        <f t="shared" si="262"/>
        <v>-124.87273160088434</v>
      </c>
      <c r="PD96" s="2" t="str">
        <f t="shared" si="263"/>
        <v>Depressed</v>
      </c>
      <c r="PE96" s="1">
        <v>7.1728547418170904E-2</v>
      </c>
      <c r="PF96" s="1">
        <v>0.90249514796556396</v>
      </c>
      <c r="PG96" s="1">
        <v>0.39077747952328501</v>
      </c>
      <c r="PH96" s="1">
        <v>1.11533997205602</v>
      </c>
      <c r="PI96" s="1">
        <v>-0.24115145371635899</v>
      </c>
      <c r="PJ96" s="1">
        <v>1.25084866025934E-2</v>
      </c>
      <c r="PK96" s="1">
        <v>-2.3065209307383028</v>
      </c>
      <c r="PL96" s="1">
        <v>1.2189459472283002</v>
      </c>
      <c r="PM96" s="1">
        <v>-0.83076660054739304</v>
      </c>
      <c r="PN96" s="1">
        <v>1.5459667617569737</v>
      </c>
      <c r="PO96" s="1">
        <f t="shared" si="196"/>
        <v>-0.8361138372867255</v>
      </c>
      <c r="PP96" s="1">
        <f t="shared" si="197"/>
        <v>1.6078230488504097E-2</v>
      </c>
      <c r="PQ96" s="1">
        <f t="shared" si="264"/>
        <v>-88.898354286678952</v>
      </c>
      <c r="PR96" s="1" t="str">
        <f t="shared" si="265"/>
        <v>Calm</v>
      </c>
      <c r="PS96" s="4">
        <v>0.93630819377918495</v>
      </c>
      <c r="PT96" s="4">
        <v>1.02898206299739</v>
      </c>
      <c r="PU96" s="4">
        <v>0.63080636315131</v>
      </c>
      <c r="PV96" s="4">
        <v>0.80145974160785605</v>
      </c>
      <c r="PW96" s="4">
        <v>1.16702571237068</v>
      </c>
      <c r="PX96" s="4">
        <v>0.66825767112878098</v>
      </c>
      <c r="PY96" s="4">
        <v>0.29990785643064904</v>
      </c>
      <c r="PZ96" s="4">
        <v>0.47221363340311495</v>
      </c>
      <c r="QA96" s="4">
        <v>-9.2673869218205085E-2</v>
      </c>
      <c r="QB96" s="4">
        <v>0.72878095223874806</v>
      </c>
      <c r="QC96" s="4">
        <f t="shared" si="198"/>
        <v>-0.10340009924717619</v>
      </c>
      <c r="QD96" s="4">
        <f t="shared" si="199"/>
        <v>0.12487806614860353</v>
      </c>
      <c r="QE96" s="4">
        <f t="shared" si="266"/>
        <v>-39.625045268277255</v>
      </c>
      <c r="QF96" s="4" t="str">
        <f t="shared" si="267"/>
        <v>Relased</v>
      </c>
      <c r="QG96" s="2">
        <v>0.65173285699249095</v>
      </c>
      <c r="QH96" s="2">
        <v>0.63992237265702401</v>
      </c>
      <c r="QI96" s="2">
        <v>8.0847275548095399E-2</v>
      </c>
      <c r="QJ96" s="2">
        <v>0.38463233698414701</v>
      </c>
      <c r="QK96" s="2">
        <v>0.15478149677767999</v>
      </c>
      <c r="QL96" s="2">
        <v>0.56583980569945902</v>
      </c>
      <c r="QM96" s="2">
        <v>0.1002428229208356</v>
      </c>
      <c r="QN96" s="2">
        <v>0.31899519149656946</v>
      </c>
      <c r="QO96" s="2">
        <v>1.1810484335466942E-2</v>
      </c>
      <c r="QP96" s="2">
        <v>0.36037450385157987</v>
      </c>
      <c r="QQ96" s="2">
        <f t="shared" si="200"/>
        <v>0.29389906574338776</v>
      </c>
      <c r="QR96" s="2">
        <f t="shared" si="201"/>
        <v>-0.7048427297745834</v>
      </c>
      <c r="QS96" s="2">
        <f t="shared" si="268"/>
        <v>157.36527299739387</v>
      </c>
      <c r="QT96" s="2" t="str">
        <f t="shared" si="269"/>
        <v>Upset</v>
      </c>
      <c r="QU96" s="4">
        <v>0.82357903169198599</v>
      </c>
      <c r="QV96" s="4">
        <v>8.2508824039459402E-3</v>
      </c>
      <c r="QW96" s="4">
        <v>0.23295188953249801</v>
      </c>
      <c r="QX96" s="4">
        <v>0.35031123538150999</v>
      </c>
      <c r="QY96" s="4">
        <v>0.24549123766575801</v>
      </c>
      <c r="QZ96" s="4">
        <v>-0.160350657281952</v>
      </c>
      <c r="RA96" s="4">
        <v>0.2179013823595024</v>
      </c>
      <c r="RB96" s="4">
        <v>-2.3031673496064178</v>
      </c>
      <c r="RC96" s="4">
        <v>0.81532814928804009</v>
      </c>
      <c r="RD96" s="4">
        <v>0.70118075225501253</v>
      </c>
      <c r="RE96" s="4">
        <f t="shared" si="202"/>
        <v>0.93797701367130948</v>
      </c>
      <c r="RF96" s="4">
        <f t="shared" si="203"/>
        <v>0.23965588112638381</v>
      </c>
      <c r="RG96" s="4">
        <f t="shared" si="270"/>
        <v>75.66739465447418</v>
      </c>
      <c r="RH96" s="4" t="str">
        <f t="shared" si="271"/>
        <v>alert</v>
      </c>
    </row>
    <row r="97" spans="1:476" x14ac:dyDescent="0.3">
      <c r="A97" s="1">
        <v>1.11418934060924</v>
      </c>
      <c r="B97" s="1">
        <v>1.02437974912825</v>
      </c>
      <c r="C97" s="1">
        <v>0.43397770482362003</v>
      </c>
      <c r="D97" s="1">
        <v>0.577281557188983</v>
      </c>
      <c r="E97" s="1">
        <v>1.2585987339706499</v>
      </c>
      <c r="F97" s="1">
        <v>1.0007250580720699</v>
      </c>
      <c r="G97" s="1">
        <v>0.1828977941489601</v>
      </c>
      <c r="H97" s="1">
        <v>0.28506255831127431</v>
      </c>
      <c r="I97" s="1">
        <v>8.9809591480989992E-2</v>
      </c>
      <c r="J97" s="1">
        <v>0.47286723953198795</v>
      </c>
      <c r="K97" s="1">
        <f t="shared" si="136"/>
        <v>-0.11198056001317391</v>
      </c>
      <c r="L97" s="1">
        <f t="shared" si="137"/>
        <v>-0.28851173669652552</v>
      </c>
      <c r="M97" s="1">
        <f t="shared" si="204"/>
        <v>-158.78718706938653</v>
      </c>
      <c r="N97" s="1" t="str">
        <f t="shared" si="205"/>
        <v>Sad</v>
      </c>
      <c r="O97" s="8">
        <v>0.312414114299775</v>
      </c>
      <c r="P97" s="8">
        <v>0.180065318927431</v>
      </c>
      <c r="Q97" s="8">
        <v>0.21013222065637599</v>
      </c>
      <c r="R97" s="8">
        <v>-1.94626883968015E-2</v>
      </c>
      <c r="S97" s="8">
        <v>9.2103388830257399E-2</v>
      </c>
      <c r="T97" s="8">
        <v>0.253783145867221</v>
      </c>
      <c r="U97" s="8">
        <v>0.51946385268977802</v>
      </c>
      <c r="V97" s="8">
        <v>-4.4860567631634998E-2</v>
      </c>
      <c r="W97" s="8">
        <v>0.13234879537234401</v>
      </c>
      <c r="X97" s="8">
        <v>0.38716242627660935</v>
      </c>
      <c r="Y97" s="8">
        <f t="shared" si="138"/>
        <v>0.51314904721206056</v>
      </c>
      <c r="Z97" s="8">
        <f t="shared" si="139"/>
        <v>0.13248391911327384</v>
      </c>
      <c r="AA97" s="8">
        <f t="shared" si="206"/>
        <v>75.523596886045524</v>
      </c>
      <c r="AB97" s="8" t="str">
        <f t="shared" si="207"/>
        <v>alert</v>
      </c>
      <c r="AC97" s="2">
        <v>3.5984100556527898E-2</v>
      </c>
      <c r="AD97" s="2">
        <v>0.69368298327275302</v>
      </c>
      <c r="AE97" s="2">
        <v>-0.18106354811547801</v>
      </c>
      <c r="AF97" s="2">
        <v>0.214013648291765</v>
      </c>
      <c r="AG97" s="2">
        <v>-2.2257259023642201E-2</v>
      </c>
      <c r="AH97" s="2">
        <v>0.57432513567098498</v>
      </c>
      <c r="AI97" s="2">
        <v>-13.190474129223395</v>
      </c>
      <c r="AJ97" s="2">
        <v>0.16877939903889597</v>
      </c>
      <c r="AK97" s="2">
        <v>-0.65769888271622512</v>
      </c>
      <c r="AL97" s="2">
        <v>4.5157717685941658E-2</v>
      </c>
      <c r="AM97" s="2">
        <f t="shared" si="140"/>
        <v>-0.72313454664839905</v>
      </c>
      <c r="AN97" s="2">
        <f t="shared" si="141"/>
        <v>-0.18025200949578468</v>
      </c>
      <c r="AO97" s="2">
        <f t="shared" si="208"/>
        <v>-103.99659222446648</v>
      </c>
      <c r="AP97" s="2" t="str">
        <f t="shared" si="209"/>
        <v>Bored</v>
      </c>
      <c r="AQ97" s="8">
        <v>0.105488411505722</v>
      </c>
      <c r="AR97" s="8">
        <v>0.33541663542714301</v>
      </c>
      <c r="AS97" s="8">
        <v>-7.9737245133590304E-2</v>
      </c>
      <c r="AT97" s="8">
        <v>9.0775062137247897E-2</v>
      </c>
      <c r="AU97" s="8">
        <v>0.14042524529096501</v>
      </c>
      <c r="AV97" s="8">
        <v>0.24798510794651701</v>
      </c>
      <c r="AW97" s="8">
        <v>-0.32424895051483182</v>
      </c>
      <c r="AX97" s="8">
        <v>0.15559614479778447</v>
      </c>
      <c r="AY97" s="8">
        <v>-0.22992822392142101</v>
      </c>
      <c r="AZ97" s="8">
        <v>2.5034453745634445E-2</v>
      </c>
      <c r="BA97" s="8">
        <f t="shared" si="142"/>
        <v>-0.3317302407778201</v>
      </c>
      <c r="BB97" s="8">
        <f t="shared" si="143"/>
        <v>3.5639160106295087E-2</v>
      </c>
      <c r="BC97" s="8">
        <f t="shared" si="210"/>
        <v>-83.86799588543839</v>
      </c>
      <c r="BD97" s="8" t="str">
        <f t="shared" si="211"/>
        <v>Calm</v>
      </c>
      <c r="BE97" s="4">
        <v>0.47866449515457898</v>
      </c>
      <c r="BF97" s="4">
        <v>0.278478237833715</v>
      </c>
      <c r="BG97" s="4">
        <v>-6.1635655231228798E-2</v>
      </c>
      <c r="BH97" s="4">
        <v>2.8601313696082601E-2</v>
      </c>
      <c r="BI97" s="4">
        <v>-7.6520733653146197E-2</v>
      </c>
      <c r="BJ97" s="4">
        <v>0.314583100880379</v>
      </c>
      <c r="BK97" s="4">
        <v>-0.15326771451360485</v>
      </c>
      <c r="BL97" s="4">
        <v>4.8226569207996998E-2</v>
      </c>
      <c r="BM97" s="4">
        <v>0.20018625732086398</v>
      </c>
      <c r="BN97" s="4">
        <v>-4.3630269559302409E-2</v>
      </c>
      <c r="BO97" s="4">
        <f t="shared" si="144"/>
        <v>0.24419854184413436</v>
      </c>
      <c r="BP97" s="4">
        <f t="shared" si="145"/>
        <v>4.2465254265151797E-2</v>
      </c>
      <c r="BQ97" s="4">
        <f t="shared" si="212"/>
        <v>80.135117081419139</v>
      </c>
      <c r="BR97" s="4" t="str">
        <f t="shared" si="213"/>
        <v>alert</v>
      </c>
      <c r="BS97" s="6">
        <v>0.60825570152319097</v>
      </c>
      <c r="BT97" s="6">
        <v>0.35042824501265901</v>
      </c>
      <c r="BU97" s="6">
        <v>0.48592351285000501</v>
      </c>
      <c r="BV97" s="6">
        <v>0.64841382793818403</v>
      </c>
      <c r="BW97" s="6">
        <v>0.42318287620902401</v>
      </c>
      <c r="BX97" s="6">
        <v>0.31614422350814397</v>
      </c>
      <c r="BY97" s="6">
        <v>0.47111240876639177</v>
      </c>
      <c r="BZ97" s="6">
        <v>0.97275818993407426</v>
      </c>
      <c r="CA97" s="6">
        <v>0.25782745651053196</v>
      </c>
      <c r="CB97" s="6">
        <v>1.1832234647164508</v>
      </c>
      <c r="CC97" s="6">
        <f t="shared" si="146"/>
        <v>0.53622596817110679</v>
      </c>
      <c r="CD97" s="6">
        <f t="shared" si="147"/>
        <v>-0.13736879027157711</v>
      </c>
      <c r="CE97" s="6">
        <f t="shared" si="214"/>
        <v>104.36885679705969</v>
      </c>
      <c r="CF97" s="6" t="str">
        <f t="shared" si="215"/>
        <v>nervous</v>
      </c>
      <c r="CG97" s="4">
        <v>1.1301186820862199</v>
      </c>
      <c r="CH97" s="4">
        <v>1.0843572697633801</v>
      </c>
      <c r="CI97" s="4">
        <v>0.61531065089266102</v>
      </c>
      <c r="CJ97" s="4">
        <v>0.78208264484333601</v>
      </c>
      <c r="CK97" s="4">
        <v>0.79792391732232604</v>
      </c>
      <c r="CL97" s="4">
        <v>1.2440566125024699</v>
      </c>
      <c r="CM97" s="4">
        <v>0.31913747708759971</v>
      </c>
      <c r="CN97" s="4">
        <v>0.3358864378880389</v>
      </c>
      <c r="CO97" s="4">
        <v>4.5761412322839812E-2</v>
      </c>
      <c r="CP97" s="4">
        <v>0.63102662937877019</v>
      </c>
      <c r="CQ97" s="4">
        <f t="shared" si="148"/>
        <v>-0.11502372624556778</v>
      </c>
      <c r="CR97" s="4">
        <f t="shared" si="149"/>
        <v>-0.68336246344637597</v>
      </c>
      <c r="CS97" s="4">
        <f t="shared" si="216"/>
        <v>-170.44552104593606</v>
      </c>
      <c r="CT97" s="4" t="str">
        <f t="shared" si="217"/>
        <v>Sad</v>
      </c>
      <c r="CU97" s="2">
        <v>0.42799255715085999</v>
      </c>
      <c r="CV97" s="2">
        <v>0.47398988993978902</v>
      </c>
      <c r="CW97" s="2">
        <v>-3.11824586252697E-2</v>
      </c>
      <c r="CX97" s="2">
        <v>0.249099565738194</v>
      </c>
      <c r="CY97" s="2">
        <v>0.34074257037078698</v>
      </c>
      <c r="CZ97" s="2">
        <v>0.63935132634688896</v>
      </c>
      <c r="DA97" s="2">
        <v>-4.0563332556169195E-2</v>
      </c>
      <c r="DB97" s="2">
        <v>0.22374054072031455</v>
      </c>
      <c r="DC97" s="2">
        <v>-4.5997332788929035E-2</v>
      </c>
      <c r="DD97" s="2">
        <v>0.24159794662946882</v>
      </c>
      <c r="DE97" s="2">
        <f t="shared" si="150"/>
        <v>-1.8510318628465305E-2</v>
      </c>
      <c r="DF97" s="2">
        <f t="shared" si="151"/>
        <v>-0.41477367733227333</v>
      </c>
      <c r="DG97" s="2">
        <f t="shared" si="218"/>
        <v>-177.44472719684711</v>
      </c>
      <c r="DH97" s="2" t="str">
        <f t="shared" si="219"/>
        <v>Sad</v>
      </c>
      <c r="DI97" s="7">
        <v>0.24329433153302299</v>
      </c>
      <c r="DJ97" s="7">
        <v>0.12434846631230401</v>
      </c>
      <c r="DK97" s="7">
        <v>0.86318734776837902</v>
      </c>
      <c r="DL97" s="7">
        <v>0.38504319913104101</v>
      </c>
      <c r="DM97" s="7">
        <v>0.38972225995425103</v>
      </c>
      <c r="DN97" s="7">
        <v>-3.16485640480779E-2</v>
      </c>
      <c r="DO97" s="7">
        <v>1.3636093577584092</v>
      </c>
      <c r="DP97" s="7">
        <v>4.1536526978587043</v>
      </c>
      <c r="DQ97" s="7">
        <v>7.1538853368394995E-2</v>
      </c>
      <c r="DR97" s="7">
        <v>2.8001937518341062</v>
      </c>
      <c r="DS97" s="7">
        <f t="shared" si="152"/>
        <v>0.20555202546728224</v>
      </c>
      <c r="DT97" s="7">
        <f t="shared" si="153"/>
        <v>0.98060200842444867</v>
      </c>
      <c r="DU97" s="7">
        <f t="shared" si="220"/>
        <v>11.83882581083005</v>
      </c>
      <c r="DV97" s="7" t="str">
        <f t="shared" si="221"/>
        <v>happy</v>
      </c>
      <c r="DW97" s="8">
        <v>0.13876783085316299</v>
      </c>
      <c r="DX97" s="8">
        <v>0.228993981198374</v>
      </c>
      <c r="DY97" s="8">
        <v>-7.2893615834070696E-2</v>
      </c>
      <c r="DZ97" s="8">
        <v>-0.149119618492984</v>
      </c>
      <c r="EA97" s="8">
        <v>-5.0744946734533301E-2</v>
      </c>
      <c r="EB97" s="8">
        <v>0.206108451857623</v>
      </c>
      <c r="EC97" s="8">
        <v>-0.82812119330049372</v>
      </c>
      <c r="ED97" s="8">
        <v>-0.34272301684369699</v>
      </c>
      <c r="EE97" s="8">
        <v>-9.0226150345211004E-2</v>
      </c>
      <c r="EF97" s="8">
        <v>-0.60368756910503374</v>
      </c>
      <c r="EG97" s="8">
        <f t="shared" si="154"/>
        <v>0.20061768316093809</v>
      </c>
      <c r="EH97" s="8">
        <f t="shared" si="155"/>
        <v>-0.18869540737138957</v>
      </c>
      <c r="EI97" s="8">
        <f t="shared" si="222"/>
        <v>133.2459293539786</v>
      </c>
      <c r="EJ97" s="8" t="str">
        <f t="shared" si="223"/>
        <v>stressed</v>
      </c>
      <c r="EK97" s="1">
        <v>0.68434956900323995</v>
      </c>
      <c r="EL97" s="1">
        <v>0.88569039178882802</v>
      </c>
      <c r="EM97" s="1">
        <v>0.41487880393207299</v>
      </c>
      <c r="EN97" s="1">
        <v>0.43721135606760703</v>
      </c>
      <c r="EO97" s="1">
        <v>0.72607315075287404</v>
      </c>
      <c r="EP97" s="1">
        <v>1.2174537803722301</v>
      </c>
      <c r="EQ97" s="1">
        <v>0.29415209931091624</v>
      </c>
      <c r="ER97" s="1">
        <v>0.20788463380442257</v>
      </c>
      <c r="ES97" s="1">
        <v>-0.20134082278558807</v>
      </c>
      <c r="ET97" s="1">
        <v>0.54271877231061671</v>
      </c>
      <c r="EU97" s="1">
        <f t="shared" si="156"/>
        <v>-0.63733883433321115</v>
      </c>
      <c r="EV97" s="1">
        <f t="shared" si="157"/>
        <v>-0.59715467001354006</v>
      </c>
      <c r="EW97" s="1">
        <f t="shared" si="224"/>
        <v>-133.13561566446953</v>
      </c>
      <c r="EX97" s="1" t="str">
        <f t="shared" si="225"/>
        <v>Depressed</v>
      </c>
      <c r="EY97" s="2">
        <v>0.99764963551628605</v>
      </c>
      <c r="EZ97" s="2">
        <v>0.85961450644091197</v>
      </c>
      <c r="FA97" s="2">
        <v>0.497865919309744</v>
      </c>
      <c r="FB97" s="2">
        <v>0.209295473733078</v>
      </c>
      <c r="FC97" s="2">
        <v>0.87671116968171903</v>
      </c>
      <c r="FD97" s="2">
        <v>0.74958517121842905</v>
      </c>
      <c r="FE97" s="2">
        <v>0.26561904086398674</v>
      </c>
      <c r="FF97" s="2">
        <v>0.13006184169605878</v>
      </c>
      <c r="FG97" s="2">
        <v>0.13803512907537407</v>
      </c>
      <c r="FH97" s="2">
        <v>0.38075434563530114</v>
      </c>
      <c r="FI97" s="2">
        <f t="shared" si="158"/>
        <v>-8.9443298634921287E-2</v>
      </c>
      <c r="FJ97" s="2">
        <f t="shared" si="159"/>
        <v>0.28830948502488174</v>
      </c>
      <c r="FK97" s="2">
        <f t="shared" si="226"/>
        <v>-17.235647881753728</v>
      </c>
      <c r="FL97" s="2" t="str">
        <f t="shared" si="227"/>
        <v>Contented</v>
      </c>
      <c r="FM97" s="7">
        <v>0.627842828243796</v>
      </c>
      <c r="FN97" s="7">
        <v>0.66144267970290105</v>
      </c>
      <c r="FO97" s="7">
        <v>0.41670934894445799</v>
      </c>
      <c r="FP97" s="7">
        <v>0.40628627469037698</v>
      </c>
      <c r="FQ97" s="7">
        <v>0.441320539650358</v>
      </c>
      <c r="FR97" s="7">
        <v>0.45288286920951198</v>
      </c>
      <c r="FS97" s="7">
        <v>0.38975273700708368</v>
      </c>
      <c r="FT97" s="7">
        <v>0.36460285334650566</v>
      </c>
      <c r="FU97" s="7">
        <v>-3.3599851459105046E-2</v>
      </c>
      <c r="FV97" s="7">
        <v>0.63833465788778576</v>
      </c>
      <c r="FW97" s="7">
        <f t="shared" si="160"/>
        <v>8.5798610529846719E-2</v>
      </c>
      <c r="FX97" s="7">
        <f t="shared" si="161"/>
        <v>0.10167334968707142</v>
      </c>
      <c r="FY97" s="7">
        <f t="shared" si="228"/>
        <v>40.159857966100688</v>
      </c>
      <c r="FZ97" s="7" t="str">
        <f t="shared" si="229"/>
        <v>excited</v>
      </c>
      <c r="GA97" s="4">
        <v>0.242418330675748</v>
      </c>
      <c r="GB97" s="4">
        <v>0.22573737846966199</v>
      </c>
      <c r="GC97" s="4">
        <v>0.28373723928612499</v>
      </c>
      <c r="GD97" s="4">
        <v>0.44080142589539101</v>
      </c>
      <c r="GE97" s="4">
        <v>-0.10490972455495599</v>
      </c>
      <c r="GF97" s="4">
        <v>0.11578062542562401</v>
      </c>
      <c r="GG97" s="4">
        <v>2.0634144093998086</v>
      </c>
      <c r="GH97" s="4">
        <v>1.2907121172755116</v>
      </c>
      <c r="GI97" s="4">
        <v>1.6680952206086008E-2</v>
      </c>
      <c r="GJ97" s="4">
        <v>1.5476446212823456</v>
      </c>
      <c r="GK97" s="4">
        <f t="shared" si="162"/>
        <v>7.2848500668420968E-3</v>
      </c>
      <c r="GL97" s="4">
        <f t="shared" si="163"/>
        <v>-1.8691181174265603E-2</v>
      </c>
      <c r="GM97" s="4">
        <f t="shared" si="230"/>
        <v>158.70675091532169</v>
      </c>
      <c r="GN97" s="4" t="str">
        <f t="shared" si="231"/>
        <v>Upset</v>
      </c>
      <c r="GO97" s="6">
        <v>0.355380516096932</v>
      </c>
      <c r="GP97" s="6">
        <v>0.17146872258283699</v>
      </c>
      <c r="GQ97" s="6">
        <v>0.13001277128861499</v>
      </c>
      <c r="GR97" s="6">
        <v>0.199625032737173</v>
      </c>
      <c r="GS97" s="6">
        <v>0.15686752872926599</v>
      </c>
      <c r="GT97" s="6">
        <v>-0.27019956273460499</v>
      </c>
      <c r="GU97" s="6">
        <v>0.25380823333884539</v>
      </c>
      <c r="GV97" s="6">
        <v>-2.0219116177914773</v>
      </c>
      <c r="GW97" s="6">
        <v>0.18391179351409501</v>
      </c>
      <c r="GX97" s="6">
        <v>0.6256776698621167</v>
      </c>
      <c r="GY97" s="6">
        <f t="shared" si="164"/>
        <v>0.14036634442324347</v>
      </c>
      <c r="GZ97" s="6">
        <f t="shared" si="165"/>
        <v>-0.45280561219813087</v>
      </c>
      <c r="HA97" s="6">
        <f t="shared" si="232"/>
        <v>162.77695577376073</v>
      </c>
      <c r="HB97" s="6" t="str">
        <f t="shared" si="233"/>
        <v>Upset</v>
      </c>
      <c r="HI97" s="2">
        <v>0</v>
      </c>
      <c r="HJ97" s="2">
        <v>0</v>
      </c>
      <c r="HK97" s="2">
        <v>0</v>
      </c>
      <c r="HL97" s="2">
        <v>0</v>
      </c>
      <c r="HM97" s="2" t="e">
        <f t="shared" si="166"/>
        <v>#DIV/0!</v>
      </c>
      <c r="HN97" s="2" t="e">
        <f t="shared" si="167"/>
        <v>#DIV/0!</v>
      </c>
      <c r="HO97" s="2" t="e">
        <f t="shared" si="234"/>
        <v>#DIV/0!</v>
      </c>
      <c r="HP97" s="2" t="e">
        <f t="shared" si="235"/>
        <v>#DIV/0!</v>
      </c>
      <c r="HQ97" s="4">
        <v>1.2533320364693099</v>
      </c>
      <c r="HR97" s="4">
        <v>1.0203275914636201</v>
      </c>
      <c r="HS97" s="4">
        <v>0.73726387524950199</v>
      </c>
      <c r="HT97" s="4">
        <v>0.78303267906888796</v>
      </c>
      <c r="HU97" s="4">
        <v>1.0292142253807299</v>
      </c>
      <c r="HV97" s="4">
        <v>0.97444027249642196</v>
      </c>
      <c r="HW97" s="4">
        <v>0.32300062766392212</v>
      </c>
      <c r="HX97" s="4">
        <v>0.39254325940182339</v>
      </c>
      <c r="HY97" s="4">
        <v>0.23300444500568984</v>
      </c>
      <c r="HZ97" s="4">
        <v>0.66865617687047951</v>
      </c>
      <c r="IA97" s="4">
        <f t="shared" si="168"/>
        <v>0.46834471014061108</v>
      </c>
      <c r="IB97" s="4">
        <f t="shared" si="169"/>
        <v>1.1900899775003859E-2</v>
      </c>
      <c r="IC97" s="4">
        <f t="shared" si="236"/>
        <v>88.544395589469616</v>
      </c>
      <c r="ID97" s="4" t="str">
        <f t="shared" si="237"/>
        <v>alert</v>
      </c>
      <c r="IE97" s="6">
        <v>0.61762658112171998</v>
      </c>
      <c r="IF97" s="6">
        <v>0.85526832597842595</v>
      </c>
      <c r="IG97" s="6">
        <v>0.401140843362844</v>
      </c>
      <c r="IH97" s="6">
        <v>0.96202909874892695</v>
      </c>
      <c r="II97" s="6">
        <v>8.8165506070925895E-2</v>
      </c>
      <c r="IJ97" s="6">
        <v>1.009199131058</v>
      </c>
      <c r="IK97" s="6">
        <v>0.56835554073497663</v>
      </c>
      <c r="IL97" s="6">
        <v>0.51598063303184372</v>
      </c>
      <c r="IM97" s="6">
        <v>-0.23764174485670597</v>
      </c>
      <c r="IN97" s="6">
        <v>0.92550387372551735</v>
      </c>
      <c r="IO97" s="6">
        <f t="shared" si="170"/>
        <v>-0.30459852272860166</v>
      </c>
      <c r="IP97" s="6">
        <f t="shared" si="171"/>
        <v>0.4229462050581827</v>
      </c>
      <c r="IQ97" s="6">
        <f t="shared" si="238"/>
        <v>-35.760779183085845</v>
      </c>
      <c r="IR97" s="6" t="str">
        <f t="shared" si="239"/>
        <v>Relased</v>
      </c>
      <c r="IS97" s="4">
        <v>0.47507801446541098</v>
      </c>
      <c r="IT97" s="4">
        <v>0.81139717065475903</v>
      </c>
      <c r="IU97" s="4">
        <v>0.33207660774599301</v>
      </c>
      <c r="IV97" s="4">
        <v>0.38522970326369399</v>
      </c>
      <c r="IW97" s="4">
        <v>0.45860079689863198</v>
      </c>
      <c r="IX97" s="4">
        <v>0.43708516288001797</v>
      </c>
      <c r="IY97" s="4">
        <v>0.35566471435808966</v>
      </c>
      <c r="IZ97" s="4">
        <v>0.30855839359216952</v>
      </c>
      <c r="JA97" s="4">
        <v>-0.33631915618934805</v>
      </c>
      <c r="JB97" s="4">
        <v>0.55757492978201761</v>
      </c>
      <c r="JC97" s="4">
        <f t="shared" si="172"/>
        <v>-0.37036181281927472</v>
      </c>
      <c r="JD97" s="4">
        <f t="shared" si="173"/>
        <v>0.15015428965996258</v>
      </c>
      <c r="JE97" s="4">
        <f t="shared" si="240"/>
        <v>-67.931089501039807</v>
      </c>
      <c r="JF97" s="4" t="str">
        <f t="shared" si="241"/>
        <v>Calm</v>
      </c>
      <c r="JG97" s="6">
        <v>1.1071865731542001</v>
      </c>
      <c r="JH97" s="6">
        <v>0.86876783707657401</v>
      </c>
      <c r="JI97" s="6">
        <v>0.33613639048917898</v>
      </c>
      <c r="JJ97" s="6">
        <v>0.18869772643860999</v>
      </c>
      <c r="JK97" s="6">
        <v>1.3957064321758399</v>
      </c>
      <c r="JL97" s="6">
        <v>0.74770147469230896</v>
      </c>
      <c r="JM97" s="6">
        <v>0.13429914493882047</v>
      </c>
      <c r="JN97" s="6">
        <v>0.11673449354390794</v>
      </c>
      <c r="JO97" s="6">
        <v>0.23841873607762609</v>
      </c>
      <c r="JP97" s="6">
        <v>0.26561043828257813</v>
      </c>
      <c r="JQ97" s="6">
        <f t="shared" si="174"/>
        <v>0.16697866054601285</v>
      </c>
      <c r="JR97" s="6">
        <f t="shared" si="175"/>
        <v>0.17637184239686254</v>
      </c>
      <c r="JS97" s="6">
        <f t="shared" si="242"/>
        <v>43.432926509570059</v>
      </c>
      <c r="JT97" s="6" t="str">
        <f t="shared" si="243"/>
        <v>excited</v>
      </c>
      <c r="JU97" s="2">
        <v>0.172347834615899</v>
      </c>
      <c r="JV97" s="2">
        <v>0.19581211907468399</v>
      </c>
      <c r="JW97" s="2">
        <v>-0.15152188922573101</v>
      </c>
      <c r="JX97" s="2">
        <v>-0.149867372070463</v>
      </c>
      <c r="JY97" s="2">
        <v>-6.4486855767714304E-2</v>
      </c>
      <c r="JZ97" s="2">
        <v>-0.206593983712337</v>
      </c>
      <c r="KA97" s="2">
        <v>-1.4047887460672821</v>
      </c>
      <c r="KB97" s="2">
        <v>13.89994932296664</v>
      </c>
      <c r="KC97" s="2">
        <v>-2.3464284458784984E-2</v>
      </c>
      <c r="KD97" s="2">
        <v>-0.81863673187414132</v>
      </c>
      <c r="KE97" s="2">
        <f t="shared" si="176"/>
        <v>0.16628134229727998</v>
      </c>
      <c r="KF97" s="2">
        <f t="shared" si="177"/>
        <v>-0.3374519268702465</v>
      </c>
      <c r="KG97" s="2">
        <f t="shared" si="244"/>
        <v>153.76796680066104</v>
      </c>
      <c r="KH97" s="2" t="str">
        <f t="shared" si="245"/>
        <v>Upset</v>
      </c>
      <c r="KI97" s="7">
        <v>0.19828663038095701</v>
      </c>
      <c r="KJ97" s="7">
        <v>0.34886446853772202</v>
      </c>
      <c r="KK97" s="7">
        <v>-6.7982931523631093E-2</v>
      </c>
      <c r="KL97" s="7">
        <v>0.22594670375630799</v>
      </c>
      <c r="KM97" s="7">
        <v>9.6595516493113404E-2</v>
      </c>
      <c r="KN97" s="7">
        <v>0.15633042642712699</v>
      </c>
      <c r="KO97" s="7">
        <v>-0.23054271763920398</v>
      </c>
      <c r="KP97" s="7">
        <v>0.44724660919629666</v>
      </c>
      <c r="KQ97" s="7">
        <v>-0.15057783815676501</v>
      </c>
      <c r="KR97" s="7">
        <v>0.28870228451492969</v>
      </c>
      <c r="KS97" s="7">
        <f t="shared" si="178"/>
        <v>-3.1272711392906549E-2</v>
      </c>
      <c r="KT97" s="7">
        <f t="shared" si="179"/>
        <v>0.15766685595989349</v>
      </c>
      <c r="KU97" s="7">
        <f t="shared" si="246"/>
        <v>-11.218823601425164</v>
      </c>
      <c r="KV97" s="7" t="str">
        <f t="shared" si="247"/>
        <v>Contented</v>
      </c>
      <c r="KW97" s="2">
        <v>0.51918460948772904</v>
      </c>
      <c r="KX97" s="2">
        <v>0.57490758155108701</v>
      </c>
      <c r="KY97" s="2">
        <v>-0.15641752536435599</v>
      </c>
      <c r="KZ97" s="2">
        <v>5.6782250399842603E-2</v>
      </c>
      <c r="LA97" s="2">
        <v>0.58044157413850395</v>
      </c>
      <c r="LB97" s="2">
        <v>0.5865092340186</v>
      </c>
      <c r="LC97" s="2">
        <v>-0.14224609025636195</v>
      </c>
      <c r="LD97" s="2">
        <v>4.8890501358885806E-2</v>
      </c>
      <c r="LE97" s="2">
        <v>-5.5722972063357967E-2</v>
      </c>
      <c r="LF97" s="2">
        <v>-9.106661740260838E-2</v>
      </c>
      <c r="LG97" s="2">
        <f t="shared" si="180"/>
        <v>-0.14448957149473385</v>
      </c>
      <c r="LH97" s="2">
        <f t="shared" si="181"/>
        <v>-8.4804611189892798E-2</v>
      </c>
      <c r="LI97" s="2">
        <f t="shared" si="248"/>
        <v>-120.40975845035997</v>
      </c>
      <c r="LJ97" s="2" t="str">
        <f t="shared" si="249"/>
        <v>Depressed</v>
      </c>
      <c r="LK97" s="4">
        <v>0.90611451092092199</v>
      </c>
      <c r="LL97" s="4">
        <v>0.40537818284099197</v>
      </c>
      <c r="LM97" s="4">
        <v>0.19955651040172401</v>
      </c>
      <c r="LN97" s="4">
        <v>0.18932543878510999</v>
      </c>
      <c r="LO97" s="4">
        <v>0.74456577727440998</v>
      </c>
      <c r="LP97" s="4">
        <v>0.31520801452823199</v>
      </c>
      <c r="LQ97" s="4">
        <v>0.12089349574768148</v>
      </c>
      <c r="LR97" s="4">
        <v>0.26273808668042081</v>
      </c>
      <c r="LS97" s="4">
        <v>0.50073632807992996</v>
      </c>
      <c r="LT97" s="4">
        <v>0.29651857843855506</v>
      </c>
      <c r="LU97" s="4">
        <f t="shared" si="182"/>
        <v>0.72074091566140619</v>
      </c>
      <c r="LV97" s="4">
        <f t="shared" si="183"/>
        <v>2.3226690562740959E-3</v>
      </c>
      <c r="LW97" s="4">
        <f t="shared" si="250"/>
        <v>89.815358514335387</v>
      </c>
      <c r="LX97" s="4" t="str">
        <f t="shared" si="251"/>
        <v>alert</v>
      </c>
      <c r="LY97" s="6">
        <v>0.132530034741245</v>
      </c>
      <c r="LZ97" s="6">
        <v>0.14923938258415001</v>
      </c>
      <c r="MA97" s="6">
        <v>-8.7899809513938998E-2</v>
      </c>
      <c r="MB97" s="6">
        <v>-0.169260293738697</v>
      </c>
      <c r="MC97" s="6">
        <v>6.1081909948988898E-2</v>
      </c>
      <c r="MD97" s="6">
        <v>0.15958317232201399</v>
      </c>
      <c r="ME97" s="6">
        <v>-0.45399993091631191</v>
      </c>
      <c r="MF97" s="6">
        <v>-0.54808268065176424</v>
      </c>
      <c r="MG97" s="6">
        <v>-1.6709347842905009E-2</v>
      </c>
      <c r="MH97" s="6">
        <v>-0.91266151484304092</v>
      </c>
      <c r="MI97" s="6">
        <f t="shared" si="184"/>
        <v>-5.2588717292872955E-3</v>
      </c>
      <c r="MJ97" s="6">
        <f t="shared" si="185"/>
        <v>-0.32455836654665959</v>
      </c>
      <c r="MK97" s="6">
        <f t="shared" si="252"/>
        <v>-179.07170844659572</v>
      </c>
      <c r="ML97" s="6" t="str">
        <f t="shared" si="253"/>
        <v>Sad</v>
      </c>
      <c r="MM97" s="2">
        <v>0.857132592265477</v>
      </c>
      <c r="MN97" s="2">
        <v>0.519292515839192</v>
      </c>
      <c r="MO97" s="2">
        <v>0.199504107946852</v>
      </c>
      <c r="MP97" s="2">
        <v>0.632971812777676</v>
      </c>
      <c r="MQ97" s="2">
        <v>0.43078267665715397</v>
      </c>
      <c r="MR97" s="2">
        <v>0.41171218978643698</v>
      </c>
      <c r="MS97" s="2">
        <v>0.15490468415188641</v>
      </c>
      <c r="MT97" s="2">
        <v>0.67988035823333803</v>
      </c>
      <c r="MU97" s="2">
        <v>0.337840076426285</v>
      </c>
      <c r="MV97" s="2">
        <v>0.6048101824231058</v>
      </c>
      <c r="MW97" s="2">
        <f t="shared" si="186"/>
        <v>0.67733399387196114</v>
      </c>
      <c r="MX97" s="2">
        <f t="shared" si="187"/>
        <v>0.36556965498414229</v>
      </c>
      <c r="MY97" s="2">
        <f t="shared" si="254"/>
        <v>61.643444712834807</v>
      </c>
      <c r="MZ97" s="2" t="str">
        <f t="shared" si="255"/>
        <v>alert</v>
      </c>
      <c r="NA97" s="7">
        <v>0.37158554605444999</v>
      </c>
      <c r="NB97" s="7">
        <v>0.73689689667846803</v>
      </c>
      <c r="NC97" s="7">
        <v>0.34532356956521298</v>
      </c>
      <c r="ND97" s="7">
        <v>0.580007427886995</v>
      </c>
      <c r="NE97" s="7">
        <v>-0.115527030734265</v>
      </c>
      <c r="NF97" s="7">
        <v>0.95588392326332206</v>
      </c>
      <c r="NG97" s="7">
        <v>1.348611934008161</v>
      </c>
      <c r="NH97" s="7">
        <v>0.34263586936608831</v>
      </c>
      <c r="NI97" s="7">
        <v>-0.36531135062401804</v>
      </c>
      <c r="NJ97" s="7">
        <v>0.83477280449372049</v>
      </c>
      <c r="NK97" s="7">
        <f t="shared" si="188"/>
        <v>-0.34322358481031823</v>
      </c>
      <c r="NL97" s="7">
        <f t="shared" si="189"/>
        <v>0.33856817817251539</v>
      </c>
      <c r="NM97" s="7">
        <f t="shared" si="256"/>
        <v>-45.391220635713275</v>
      </c>
      <c r="NN97" s="7" t="str">
        <f t="shared" si="257"/>
        <v>Relased</v>
      </c>
      <c r="NO97" s="4">
        <v>0.23979553370004</v>
      </c>
      <c r="NP97" s="4">
        <v>0.33815451235505201</v>
      </c>
      <c r="NQ97" s="4">
        <v>3.3189492612184603E-2</v>
      </c>
      <c r="NR97" s="4">
        <v>0.15839012067330699</v>
      </c>
      <c r="NS97" s="4">
        <v>-0.42511636223537003</v>
      </c>
      <c r="NT97" s="4">
        <v>3.3866130587469997E-2</v>
      </c>
      <c r="NU97" s="4">
        <v>-0.1790920797974809</v>
      </c>
      <c r="NV97" s="4">
        <v>0.42575626830949431</v>
      </c>
      <c r="NW97" s="4">
        <v>-9.8358978655012003E-2</v>
      </c>
      <c r="NX97" s="4">
        <v>0.33148126657858179</v>
      </c>
      <c r="NY97" s="4">
        <f t="shared" si="190"/>
        <v>-0.13586516651209324</v>
      </c>
      <c r="NZ97" s="4">
        <f t="shared" si="191"/>
        <v>-0.63156000482623176</v>
      </c>
      <c r="OA97" s="4">
        <f t="shared" si="258"/>
        <v>-167.85920332590817</v>
      </c>
      <c r="OB97" s="4" t="str">
        <f t="shared" si="259"/>
        <v>Sad</v>
      </c>
      <c r="OC97" s="1">
        <v>0.30304115129651699</v>
      </c>
      <c r="OD97" s="1">
        <v>5.7976405922891799E-2</v>
      </c>
      <c r="OE97" s="1">
        <v>0.40300739134101299</v>
      </c>
      <c r="OF97" s="1">
        <v>0.54007493825936503</v>
      </c>
      <c r="OG97" s="1">
        <v>-7.3248960812224706E-2</v>
      </c>
      <c r="OH97" s="1">
        <v>-0.24861529845100699</v>
      </c>
      <c r="OI97" s="1">
        <v>1.7537906335792601</v>
      </c>
      <c r="OJ97" s="1">
        <v>-2.8329735401694878</v>
      </c>
      <c r="OK97" s="1">
        <v>0.24506474537362519</v>
      </c>
      <c r="OL97" s="1">
        <v>2.6122893769047884</v>
      </c>
      <c r="OM97" s="1">
        <f t="shared" si="192"/>
        <v>0.14931961935225324</v>
      </c>
      <c r="ON97" s="1">
        <f t="shared" si="193"/>
        <v>0.88913291208239187</v>
      </c>
      <c r="OO97" s="1">
        <f t="shared" si="260"/>
        <v>9.5332069887407975</v>
      </c>
      <c r="OP97" s="1" t="str">
        <f t="shared" si="261"/>
        <v>happy</v>
      </c>
      <c r="OQ97" s="2">
        <v>0.50929994171179704</v>
      </c>
      <c r="OR97" s="2">
        <v>0.88285494174592705</v>
      </c>
      <c r="OS97" s="2">
        <v>0.20958672177072801</v>
      </c>
      <c r="OT97" s="2">
        <v>8.0089484294143601E-2</v>
      </c>
      <c r="OU97" s="2">
        <v>0.54778656056371899</v>
      </c>
      <c r="OV97" s="2">
        <v>0.80291521455883796</v>
      </c>
      <c r="OW97" s="2">
        <v>0.19826827919906778</v>
      </c>
      <c r="OX97" s="2">
        <v>4.7509136399532088E-2</v>
      </c>
      <c r="OY97" s="2">
        <v>-0.37355500003413</v>
      </c>
      <c r="OZ97" s="2">
        <v>0.2080775706115377</v>
      </c>
      <c r="PA97" s="2">
        <f t="shared" si="194"/>
        <v>-0.57500906536327101</v>
      </c>
      <c r="PB97" s="2">
        <f t="shared" si="195"/>
        <v>-0.36530546889772408</v>
      </c>
      <c r="PC97" s="2">
        <f t="shared" si="262"/>
        <v>-122.4279519828526</v>
      </c>
      <c r="PD97" s="2" t="str">
        <f t="shared" si="263"/>
        <v>Depressed</v>
      </c>
      <c r="PE97" s="1">
        <v>-9.6002940586377206E-2</v>
      </c>
      <c r="PF97" s="1">
        <v>0.17350750298843501</v>
      </c>
      <c r="PG97" s="1">
        <v>0.33990244087073401</v>
      </c>
      <c r="PH97" s="1">
        <v>1.1743548828171799</v>
      </c>
      <c r="PI97" s="1">
        <v>-0.18440503203324801</v>
      </c>
      <c r="PJ97" s="1">
        <v>-0.16249996215360399</v>
      </c>
      <c r="PK97" s="1">
        <v>-1.2121711008973817</v>
      </c>
      <c r="PL97" s="1">
        <v>106.68639802826658</v>
      </c>
      <c r="PM97" s="1">
        <v>-0.83076660054739304</v>
      </c>
      <c r="PN97" s="1">
        <v>1.5459667617569737</v>
      </c>
      <c r="PO97" s="1">
        <f t="shared" si="196"/>
        <v>-0.8361138372867255</v>
      </c>
      <c r="PP97" s="1">
        <f t="shared" si="197"/>
        <v>1.6078230488504097E-2</v>
      </c>
      <c r="PQ97" s="1">
        <f t="shared" si="264"/>
        <v>-88.898354286678952</v>
      </c>
      <c r="PR97" s="1" t="str">
        <f t="shared" si="265"/>
        <v>Calm</v>
      </c>
      <c r="PS97" s="4">
        <v>0.73345375313813299</v>
      </c>
      <c r="PT97" s="4">
        <v>0.98797032238518101</v>
      </c>
      <c r="PU97" s="4">
        <v>0.70238528746825801</v>
      </c>
      <c r="PV97" s="4">
        <v>0.87863406690597501</v>
      </c>
      <c r="PW97" s="4">
        <v>0.24096188412560299</v>
      </c>
      <c r="PX97" s="4">
        <v>0.59551303966360603</v>
      </c>
      <c r="PY97" s="4">
        <v>0.72082719181378441</v>
      </c>
      <c r="PZ97" s="4">
        <v>0.55487420200560611</v>
      </c>
      <c r="QA97" s="4">
        <v>-0.25451656924704802</v>
      </c>
      <c r="QB97" s="4">
        <v>0.91843687842788069</v>
      </c>
      <c r="QC97" s="4">
        <f t="shared" si="198"/>
        <v>-0.29445794230992905</v>
      </c>
      <c r="QD97" s="4">
        <f t="shared" si="199"/>
        <v>0.31593933817739406</v>
      </c>
      <c r="QE97" s="4">
        <f t="shared" si="266"/>
        <v>-42.984451076580605</v>
      </c>
      <c r="QF97" s="4" t="str">
        <f t="shared" si="267"/>
        <v>Relased</v>
      </c>
      <c r="QG97" s="2">
        <v>0.602800648918282</v>
      </c>
      <c r="QH97" s="2">
        <v>0.65444932707563896</v>
      </c>
      <c r="QI97" s="2">
        <v>9.9605006867301504E-2</v>
      </c>
      <c r="QJ97" s="2">
        <v>0.30857859516741898</v>
      </c>
      <c r="QK97" s="2">
        <v>0.191068771187616</v>
      </c>
      <c r="QL97" s="2">
        <v>0.380713392761384</v>
      </c>
      <c r="QM97" s="2">
        <v>0.12546774613640455</v>
      </c>
      <c r="QN97" s="2">
        <v>0.29809670427080476</v>
      </c>
      <c r="QO97" s="2">
        <v>-5.1648678157356964E-2</v>
      </c>
      <c r="QP97" s="2">
        <v>0.32466383760479317</v>
      </c>
      <c r="QQ97" s="2">
        <f t="shared" si="200"/>
        <v>0.22740089567130051</v>
      </c>
      <c r="QR97" s="2">
        <f t="shared" si="201"/>
        <v>-0.73409081101973583</v>
      </c>
      <c r="QS97" s="2">
        <f t="shared" si="268"/>
        <v>162.78847435540263</v>
      </c>
      <c r="QT97" s="2" t="str">
        <f t="shared" si="269"/>
        <v>Upset</v>
      </c>
      <c r="QU97" s="4">
        <v>0.82357903169198599</v>
      </c>
      <c r="QV97" s="4">
        <v>0.25831687986969898</v>
      </c>
      <c r="QW97" s="4">
        <v>0.31538370615169498</v>
      </c>
      <c r="QX97" s="4">
        <v>0.28665532221977202</v>
      </c>
      <c r="QY97" s="4">
        <v>0.235579478523707</v>
      </c>
      <c r="QZ97" s="4">
        <v>4.2971249551419899E-2</v>
      </c>
      <c r="RA97" s="4">
        <v>0.29776818399681126</v>
      </c>
      <c r="RB97" s="4">
        <v>0.95143251335702583</v>
      </c>
      <c r="RC97" s="4">
        <v>0.56526215182228701</v>
      </c>
      <c r="RD97" s="4">
        <v>0.55646668218058171</v>
      </c>
      <c r="RE97" s="4">
        <f t="shared" si="202"/>
        <v>0.68549136203241035</v>
      </c>
      <c r="RF97" s="4">
        <f t="shared" si="203"/>
        <v>0.18643181959026855</v>
      </c>
      <c r="RG97" s="4">
        <f t="shared" si="270"/>
        <v>74.785372304609183</v>
      </c>
      <c r="RH97" s="4" t="str">
        <f t="shared" si="271"/>
        <v>alert</v>
      </c>
    </row>
    <row r="98" spans="1:476" x14ac:dyDescent="0.3">
      <c r="A98" s="1">
        <v>1.1163378488164</v>
      </c>
      <c r="B98" s="1">
        <v>1.0193474504107001</v>
      </c>
      <c r="C98" s="1">
        <v>0.37378532258980401</v>
      </c>
      <c r="D98" s="1">
        <v>0.51890244761694104</v>
      </c>
      <c r="E98" s="1">
        <v>1.1810946320276601</v>
      </c>
      <c r="F98" s="1">
        <v>0.96973680215670399</v>
      </c>
      <c r="G98" s="1">
        <v>0.16269697834709726</v>
      </c>
      <c r="H98" s="1">
        <v>0.26087504687002044</v>
      </c>
      <c r="I98" s="1">
        <v>9.6990398405699896E-2</v>
      </c>
      <c r="J98" s="1">
        <v>0.41798656877481288</v>
      </c>
      <c r="K98" s="1">
        <f t="shared" si="136"/>
        <v>-0.10506871184929334</v>
      </c>
      <c r="L98" s="1">
        <f t="shared" si="137"/>
        <v>-0.36042353821400752</v>
      </c>
      <c r="M98" s="1">
        <f t="shared" si="204"/>
        <v>-163.7478270339864</v>
      </c>
      <c r="N98" s="1" t="str">
        <f t="shared" si="205"/>
        <v>Sad</v>
      </c>
      <c r="O98" s="8">
        <v>0.312414114299775</v>
      </c>
      <c r="P98" s="8">
        <v>0.180065318927431</v>
      </c>
      <c r="Q98" s="8">
        <v>0.21013222065637599</v>
      </c>
      <c r="R98" s="8">
        <v>-1.94626883968015E-2</v>
      </c>
      <c r="S98" s="8">
        <v>9.2103388830257399E-2</v>
      </c>
      <c r="T98" s="8">
        <v>0.253783145867221</v>
      </c>
      <c r="U98" s="8">
        <v>0.51946385268977802</v>
      </c>
      <c r="V98" s="8">
        <v>-4.4860567631634998E-2</v>
      </c>
      <c r="W98" s="8">
        <v>0.13234879537234401</v>
      </c>
      <c r="X98" s="8">
        <v>0.38716242627660935</v>
      </c>
      <c r="Y98" s="8">
        <f t="shared" si="138"/>
        <v>0.51314904721206056</v>
      </c>
      <c r="Z98" s="8">
        <f t="shared" si="139"/>
        <v>0.13248391911327384</v>
      </c>
      <c r="AA98" s="8">
        <f t="shared" si="206"/>
        <v>75.523596886045524</v>
      </c>
      <c r="AB98" s="8" t="str">
        <f t="shared" si="207"/>
        <v>alert</v>
      </c>
      <c r="AC98" s="2">
        <v>-7.4816979852206103E-2</v>
      </c>
      <c r="AD98" s="2">
        <v>0.53370402299168396</v>
      </c>
      <c r="AE98" s="2">
        <v>-0.16865529296149201</v>
      </c>
      <c r="AF98" s="2">
        <v>0.19745033298463599</v>
      </c>
      <c r="AG98" s="2">
        <v>-3.1501537370546999E-2</v>
      </c>
      <c r="AH98" s="2">
        <v>0.40892651412491599</v>
      </c>
      <c r="AI98" s="2">
        <v>1.5863209661599598</v>
      </c>
      <c r="AJ98" s="2">
        <v>0.20946736309711989</v>
      </c>
      <c r="AK98" s="2">
        <v>-0.6085210028438901</v>
      </c>
      <c r="AL98" s="2">
        <v>6.2749734283501613E-2</v>
      </c>
      <c r="AM98" s="2">
        <f t="shared" si="140"/>
        <v>-0.65812117407710602</v>
      </c>
      <c r="AN98" s="2">
        <f t="shared" si="141"/>
        <v>-0.17187637143391377</v>
      </c>
      <c r="AO98" s="2">
        <f t="shared" si="208"/>
        <v>-104.63657109736732</v>
      </c>
      <c r="AP98" s="2" t="str">
        <f t="shared" si="209"/>
        <v>Bored</v>
      </c>
      <c r="AQ98" s="8">
        <v>0.10650180468069299</v>
      </c>
      <c r="AR98" s="8">
        <v>0.21616618432700399</v>
      </c>
      <c r="AS98" s="8">
        <v>-0.103985473104479</v>
      </c>
      <c r="AT98" s="8">
        <v>3.7185157556904401E-2</v>
      </c>
      <c r="AU98" s="8">
        <v>-0.214325767343541</v>
      </c>
      <c r="AV98" s="8">
        <v>-0.114317830424881</v>
      </c>
      <c r="AW98" s="8">
        <v>0.96440040355063295</v>
      </c>
      <c r="AX98" s="8">
        <v>0.36510317675472309</v>
      </c>
      <c r="AY98" s="8">
        <v>-0.109664379646311</v>
      </c>
      <c r="AZ98" s="8">
        <v>-0.20702492290296923</v>
      </c>
      <c r="BA98" s="8">
        <f t="shared" si="142"/>
        <v>-0.18299452417445405</v>
      </c>
      <c r="BB98" s="8">
        <f t="shared" si="143"/>
        <v>-5.786014399325512E-2</v>
      </c>
      <c r="BC98" s="8">
        <f t="shared" si="210"/>
        <v>-107.54617882719135</v>
      </c>
      <c r="BD98" s="8" t="str">
        <f t="shared" si="211"/>
        <v>Bored</v>
      </c>
      <c r="BE98" s="4">
        <v>0.480088246513248</v>
      </c>
      <c r="BF98" s="4">
        <v>0.45471278641531498</v>
      </c>
      <c r="BG98" s="4">
        <v>2.92327320121872E-2</v>
      </c>
      <c r="BH98" s="4">
        <v>6.0586371907380303E-2</v>
      </c>
      <c r="BI98" s="4">
        <v>-9.2230662857388901E-2</v>
      </c>
      <c r="BJ98" s="4">
        <v>0.25029194455401899</v>
      </c>
      <c r="BK98" s="4">
        <v>7.5369757467795229E-2</v>
      </c>
      <c r="BL98" s="4">
        <v>8.5937539488675677E-2</v>
      </c>
      <c r="BM98" s="4">
        <v>2.5375460097933011E-2</v>
      </c>
      <c r="BN98" s="4">
        <v>9.6083659255467926E-2</v>
      </c>
      <c r="BO98" s="4">
        <f t="shared" si="144"/>
        <v>9.6680131949850256E-2</v>
      </c>
      <c r="BP98" s="4">
        <f t="shared" si="145"/>
        <v>9.3611436917622637E-2</v>
      </c>
      <c r="BQ98" s="4">
        <f t="shared" si="212"/>
        <v>45.923887674225924</v>
      </c>
      <c r="BR98" s="4" t="str">
        <f t="shared" si="213"/>
        <v>excited</v>
      </c>
      <c r="BS98" s="6">
        <v>0.379391278058409</v>
      </c>
      <c r="BT98" s="6">
        <v>0.35042824501265901</v>
      </c>
      <c r="BU98" s="6">
        <v>0.86556116939440497</v>
      </c>
      <c r="BV98" s="6">
        <v>0.64841382793818403</v>
      </c>
      <c r="BW98" s="6">
        <v>0.589867538787891</v>
      </c>
      <c r="BX98" s="6">
        <v>0.31614422350814397</v>
      </c>
      <c r="BY98" s="6">
        <v>0.89301345971832535</v>
      </c>
      <c r="BZ98" s="6">
        <v>0.97275818993407426</v>
      </c>
      <c r="CA98" s="6">
        <v>2.8963033045749986E-2</v>
      </c>
      <c r="CB98" s="6">
        <v>2.0744512163251105</v>
      </c>
      <c r="CC98" s="6">
        <f t="shared" si="146"/>
        <v>0.26560746056070839</v>
      </c>
      <c r="CD98" s="6">
        <f t="shared" si="147"/>
        <v>0.62050046476424403</v>
      </c>
      <c r="CE98" s="6">
        <f t="shared" si="214"/>
        <v>23.173520514118007</v>
      </c>
      <c r="CF98" s="6" t="str">
        <f t="shared" si="215"/>
        <v>happy</v>
      </c>
      <c r="CG98" s="4">
        <v>1.1301186820862199</v>
      </c>
      <c r="CH98" s="4">
        <v>1.0843572697633801</v>
      </c>
      <c r="CI98" s="4">
        <v>0.61531065089266102</v>
      </c>
      <c r="CJ98" s="4">
        <v>0.78208264484333601</v>
      </c>
      <c r="CK98" s="4">
        <v>0.79792391732232604</v>
      </c>
      <c r="CL98" s="4">
        <v>1.2440566125024699</v>
      </c>
      <c r="CM98" s="4">
        <v>0.31913747708759971</v>
      </c>
      <c r="CN98" s="4">
        <v>0.3358864378880389</v>
      </c>
      <c r="CO98" s="4">
        <v>4.5761412322839812E-2</v>
      </c>
      <c r="CP98" s="4">
        <v>0.63102662937877019</v>
      </c>
      <c r="CQ98" s="4">
        <f t="shared" si="148"/>
        <v>-0.11502372624556778</v>
      </c>
      <c r="CR98" s="4">
        <f t="shared" si="149"/>
        <v>-0.68336246344637597</v>
      </c>
      <c r="CS98" s="4">
        <f t="shared" si="216"/>
        <v>-170.44552104593606</v>
      </c>
      <c r="CT98" s="4" t="str">
        <f t="shared" si="217"/>
        <v>Sad</v>
      </c>
      <c r="CU98" s="2">
        <v>0.452607052672235</v>
      </c>
      <c r="CV98" s="2">
        <v>0.57934611873748398</v>
      </c>
      <c r="CW98" s="2">
        <v>5.1137055650204599E-2</v>
      </c>
      <c r="CX98" s="2">
        <v>0.32663438490671698</v>
      </c>
      <c r="CY98" s="2">
        <v>0.31911625624244599</v>
      </c>
      <c r="CZ98" s="2">
        <v>0.60104981788629397</v>
      </c>
      <c r="DA98" s="2">
        <v>6.6263458754565269E-2</v>
      </c>
      <c r="DB98" s="2">
        <v>0.27671595163312024</v>
      </c>
      <c r="DC98" s="2">
        <v>-0.12673906606524898</v>
      </c>
      <c r="DD98" s="2">
        <v>0.36607420862020301</v>
      </c>
      <c r="DE98" s="2">
        <f t="shared" si="150"/>
        <v>-0.10895190893601292</v>
      </c>
      <c r="DF98" s="2">
        <f t="shared" si="151"/>
        <v>-0.35019074397568573</v>
      </c>
      <c r="DG98" s="2">
        <f t="shared" si="218"/>
        <v>-162.71795304423051</v>
      </c>
      <c r="DH98" s="2" t="str">
        <f t="shared" si="219"/>
        <v>Sad</v>
      </c>
      <c r="DI98" s="7">
        <v>0.24329433153302299</v>
      </c>
      <c r="DJ98" s="7">
        <v>0.12434846631230401</v>
      </c>
      <c r="DK98" s="7">
        <v>0.86318734776837902</v>
      </c>
      <c r="DL98" s="7">
        <v>0.38504319913104101</v>
      </c>
      <c r="DM98" s="7">
        <v>0.38972225995425103</v>
      </c>
      <c r="DN98" s="7">
        <v>-3.16485640480779E-2</v>
      </c>
      <c r="DO98" s="7">
        <v>1.3636093577584092</v>
      </c>
      <c r="DP98" s="7">
        <v>4.1536526978587043</v>
      </c>
      <c r="DQ98" s="7">
        <v>7.1538853368394995E-2</v>
      </c>
      <c r="DR98" s="7">
        <v>2.8001937518341062</v>
      </c>
      <c r="DS98" s="7">
        <f t="shared" si="152"/>
        <v>0.20555202546728224</v>
      </c>
      <c r="DT98" s="7">
        <f t="shared" si="153"/>
        <v>0.98060200842444867</v>
      </c>
      <c r="DU98" s="7">
        <f t="shared" si="220"/>
        <v>11.83882581083005</v>
      </c>
      <c r="DV98" s="7" t="str">
        <f t="shared" si="221"/>
        <v>happy</v>
      </c>
      <c r="DW98" s="8">
        <v>0.33355970352888897</v>
      </c>
      <c r="DX98" s="8">
        <v>0.40052793398946801</v>
      </c>
      <c r="DY98" s="8">
        <v>-0.113274331742885</v>
      </c>
      <c r="DZ98" s="8">
        <v>-9.0303266470320803E-2</v>
      </c>
      <c r="EA98" s="8">
        <v>-8.10957643878054E-2</v>
      </c>
      <c r="EB98" s="8">
        <v>0.24633561991463401</v>
      </c>
      <c r="EC98" s="8">
        <v>-0.44867529251210919</v>
      </c>
      <c r="ED98" s="8">
        <v>-0.13960172268989562</v>
      </c>
      <c r="EE98" s="8">
        <v>-6.6968230460579037E-2</v>
      </c>
      <c r="EF98" s="8">
        <v>-0.27732056475084699</v>
      </c>
      <c r="EG98" s="8">
        <f t="shared" si="154"/>
        <v>0.22764903017237037</v>
      </c>
      <c r="EH98" s="8">
        <f t="shared" si="155"/>
        <v>-5.5534870796474456E-2</v>
      </c>
      <c r="EI98" s="8">
        <f t="shared" si="222"/>
        <v>103.70950685536978</v>
      </c>
      <c r="EJ98" s="8" t="str">
        <f t="shared" si="223"/>
        <v>nervous</v>
      </c>
      <c r="EK98" s="1">
        <v>0.68434956900323995</v>
      </c>
      <c r="EL98" s="1">
        <v>0.88569039178882802</v>
      </c>
      <c r="EM98" s="1">
        <v>0.41487880393207299</v>
      </c>
      <c r="EN98" s="1">
        <v>0.43721135606760703</v>
      </c>
      <c r="EO98" s="1">
        <v>0.72607315075287404</v>
      </c>
      <c r="EP98" s="1">
        <v>1.2174537803722301</v>
      </c>
      <c r="EQ98" s="1">
        <v>0.29415209931091624</v>
      </c>
      <c r="ER98" s="1">
        <v>0.20788463380442257</v>
      </c>
      <c r="ES98" s="1">
        <v>-0.20134082278558807</v>
      </c>
      <c r="ET98" s="1">
        <v>0.54271877231061671</v>
      </c>
      <c r="EU98" s="1">
        <f t="shared" si="156"/>
        <v>-0.63733883433321115</v>
      </c>
      <c r="EV98" s="1">
        <f t="shared" si="157"/>
        <v>-0.59715467001354006</v>
      </c>
      <c r="EW98" s="1">
        <f t="shared" si="224"/>
        <v>-133.13561566446953</v>
      </c>
      <c r="EX98" s="1" t="str">
        <f t="shared" si="225"/>
        <v>Depressed</v>
      </c>
      <c r="EY98" s="2">
        <v>0.99764963551628605</v>
      </c>
      <c r="EZ98" s="2">
        <v>0.85961450644091197</v>
      </c>
      <c r="FA98" s="2">
        <v>0.497865919309744</v>
      </c>
      <c r="FB98" s="2">
        <v>0.209295473733078</v>
      </c>
      <c r="FC98" s="2">
        <v>0.87671116968171903</v>
      </c>
      <c r="FD98" s="2">
        <v>0.74958517121842905</v>
      </c>
      <c r="FE98" s="2">
        <v>0.26561904086398674</v>
      </c>
      <c r="FF98" s="2">
        <v>0.13006184169605878</v>
      </c>
      <c r="FG98" s="2">
        <v>0.13803512907537407</v>
      </c>
      <c r="FH98" s="2">
        <v>0.38075434563530114</v>
      </c>
      <c r="FI98" s="2">
        <f t="shared" si="158"/>
        <v>-8.9443298634921287E-2</v>
      </c>
      <c r="FJ98" s="2">
        <f t="shared" si="159"/>
        <v>0.28830948502488174</v>
      </c>
      <c r="FK98" s="2">
        <f t="shared" si="226"/>
        <v>-17.235647881753728</v>
      </c>
      <c r="FL98" s="2" t="str">
        <f t="shared" si="227"/>
        <v>Contented</v>
      </c>
      <c r="FM98" s="7">
        <v>0.524613063232516</v>
      </c>
      <c r="FN98" s="7">
        <v>0.63598253801777205</v>
      </c>
      <c r="FO98" s="7">
        <v>0.42539021204528799</v>
      </c>
      <c r="FP98" s="7">
        <v>0.367816113078972</v>
      </c>
      <c r="FQ98" s="7">
        <v>0.40767739580963402</v>
      </c>
      <c r="FR98" s="7">
        <v>0.45879789827814199</v>
      </c>
      <c r="FS98" s="7">
        <v>0.45628506429459831</v>
      </c>
      <c r="FT98" s="7">
        <v>0.33597249355628145</v>
      </c>
      <c r="FU98" s="7">
        <v>-0.11136947478525605</v>
      </c>
      <c r="FV98" s="7">
        <v>0.68344764039235861</v>
      </c>
      <c r="FW98" s="7">
        <f t="shared" si="160"/>
        <v>-1.0562759117974996E-2</v>
      </c>
      <c r="FX98" s="7">
        <f t="shared" si="161"/>
        <v>0.12547603768409443</v>
      </c>
      <c r="FY98" s="7">
        <f t="shared" si="228"/>
        <v>-4.8118986314900054</v>
      </c>
      <c r="FZ98" s="7" t="str">
        <f t="shared" si="229"/>
        <v>Contented</v>
      </c>
      <c r="GA98" s="4">
        <v>0.27077956014226001</v>
      </c>
      <c r="GB98" s="4">
        <v>0.37593295444612301</v>
      </c>
      <c r="GC98" s="4">
        <v>0.22385239286539499</v>
      </c>
      <c r="GD98" s="4">
        <v>0.51582873498364801</v>
      </c>
      <c r="GE98" s="4">
        <v>-8.48479079483455E-2</v>
      </c>
      <c r="GF98" s="4">
        <v>-0.14326246747290799</v>
      </c>
      <c r="GG98" s="4">
        <v>1.2039498935443851</v>
      </c>
      <c r="GH98" s="4">
        <v>2.2169925446669567</v>
      </c>
      <c r="GI98" s="4">
        <v>-0.105153394303863</v>
      </c>
      <c r="GJ98" s="4">
        <v>1.1437557046809776</v>
      </c>
      <c r="GK98" s="4">
        <f t="shared" si="162"/>
        <v>-0.11083000328703618</v>
      </c>
      <c r="GL98" s="4">
        <f t="shared" si="163"/>
        <v>-0.30970037918355886</v>
      </c>
      <c r="GM98" s="4">
        <f t="shared" si="230"/>
        <v>-160.3096404718718</v>
      </c>
      <c r="GN98" s="4" t="str">
        <f t="shared" si="231"/>
        <v>Sad</v>
      </c>
      <c r="GO98" s="6">
        <v>0.32643863016931302</v>
      </c>
      <c r="GP98" s="6">
        <v>0.18376895667315701</v>
      </c>
      <c r="GQ98" s="6">
        <v>8.2111416559722705E-2</v>
      </c>
      <c r="GR98" s="6">
        <v>0.19757636081195501</v>
      </c>
      <c r="GS98" s="6">
        <v>1.1986222880060699E-2</v>
      </c>
      <c r="GT98" s="6">
        <v>-0.247823103922923</v>
      </c>
      <c r="GU98" s="6">
        <v>0.24262821072346968</v>
      </c>
      <c r="GV98" s="6">
        <v>-3.0845209763162806</v>
      </c>
      <c r="GW98" s="6">
        <v>0.142669673496156</v>
      </c>
      <c r="GX98" s="6">
        <v>0.54818427750670273</v>
      </c>
      <c r="GY98" s="6">
        <f t="shared" si="164"/>
        <v>0.10726073647248291</v>
      </c>
      <c r="GZ98" s="6">
        <f t="shared" si="165"/>
        <v>-0.51775995382836715</v>
      </c>
      <c r="HA98" s="6">
        <f t="shared" si="232"/>
        <v>168.29598860040295</v>
      </c>
      <c r="HB98" s="6" t="str">
        <f t="shared" si="233"/>
        <v>Upset</v>
      </c>
      <c r="HI98" s="2">
        <v>0</v>
      </c>
      <c r="HJ98" s="2">
        <v>0</v>
      </c>
      <c r="HK98" s="2">
        <v>0</v>
      </c>
      <c r="HL98" s="2">
        <v>0</v>
      </c>
      <c r="HM98" s="2" t="e">
        <f t="shared" si="166"/>
        <v>#DIV/0!</v>
      </c>
      <c r="HN98" s="2" t="e">
        <f t="shared" si="167"/>
        <v>#DIV/0!</v>
      </c>
      <c r="HO98" s="2" t="e">
        <f t="shared" si="234"/>
        <v>#DIV/0!</v>
      </c>
      <c r="HP98" s="2" t="e">
        <f t="shared" si="235"/>
        <v>#DIV/0!</v>
      </c>
      <c r="HQ98" s="4">
        <v>1.15512214314895</v>
      </c>
      <c r="HR98" s="4">
        <v>1.0203275914636201</v>
      </c>
      <c r="HS98" s="4">
        <v>0.77648295816986201</v>
      </c>
      <c r="HT98" s="4">
        <v>0.78303267906888796</v>
      </c>
      <c r="HU98" s="4">
        <v>0.97786858752818695</v>
      </c>
      <c r="HV98" s="4">
        <v>0.97444027249642196</v>
      </c>
      <c r="HW98" s="4">
        <v>0.36403484881688192</v>
      </c>
      <c r="HX98" s="4">
        <v>0.39254325940182339</v>
      </c>
      <c r="HY98" s="4">
        <v>0.13479455168532994</v>
      </c>
      <c r="HZ98" s="4">
        <v>0.71687045323365606</v>
      </c>
      <c r="IA98" s="4">
        <f t="shared" si="168"/>
        <v>0.33054101487741927</v>
      </c>
      <c r="IB98" s="4">
        <f t="shared" si="169"/>
        <v>0.19181616624250397</v>
      </c>
      <c r="IC98" s="4">
        <f t="shared" si="236"/>
        <v>59.872989620545482</v>
      </c>
      <c r="ID98" s="4" t="str">
        <f t="shared" si="237"/>
        <v>excited</v>
      </c>
      <c r="IE98" s="6">
        <v>0.60280234844224301</v>
      </c>
      <c r="IF98" s="6">
        <v>0.85526832597842595</v>
      </c>
      <c r="IG98" s="6">
        <v>0.39864783022657901</v>
      </c>
      <c r="IH98" s="6">
        <v>0.96202909874892695</v>
      </c>
      <c r="II98" s="6">
        <v>7.8132473046150702E-2</v>
      </c>
      <c r="IJ98" s="6">
        <v>1.009199131058</v>
      </c>
      <c r="IK98" s="6">
        <v>0.58544198012257742</v>
      </c>
      <c r="IL98" s="6">
        <v>0.51598063303184372</v>
      </c>
      <c r="IM98" s="6">
        <v>-0.25246597753618294</v>
      </c>
      <c r="IN98" s="6">
        <v>0.93320368679394783</v>
      </c>
      <c r="IO98" s="6">
        <f t="shared" si="170"/>
        <v>-0.32350282910009709</v>
      </c>
      <c r="IP98" s="6">
        <f t="shared" si="171"/>
        <v>0.42579018571038696</v>
      </c>
      <c r="IQ98" s="6">
        <f t="shared" si="238"/>
        <v>-37.226498586683803</v>
      </c>
      <c r="IR98" s="6" t="str">
        <f t="shared" si="239"/>
        <v>Relased</v>
      </c>
      <c r="IS98" s="4">
        <v>0.56086487320851397</v>
      </c>
      <c r="IT98" s="4">
        <v>0.82652916346838401</v>
      </c>
      <c r="IU98" s="4">
        <v>0.26637849554027199</v>
      </c>
      <c r="IV98" s="4">
        <v>0.41918153466860802</v>
      </c>
      <c r="IW98" s="4">
        <v>0.55114862458441505</v>
      </c>
      <c r="IX98" s="4">
        <v>0.41674457692555</v>
      </c>
      <c r="IY98" s="4">
        <v>0.23954609909768831</v>
      </c>
      <c r="IZ98" s="4">
        <v>0.33715948551747699</v>
      </c>
      <c r="JA98" s="4">
        <v>-0.26566429025987004</v>
      </c>
      <c r="JB98" s="4">
        <v>0.4941350561452183</v>
      </c>
      <c r="JC98" s="4">
        <f t="shared" si="172"/>
        <v>-0.2729264599783342</v>
      </c>
      <c r="JD98" s="4">
        <f t="shared" si="173"/>
        <v>0.12663888567155834</v>
      </c>
      <c r="JE98" s="4">
        <f t="shared" si="240"/>
        <v>-65.108525710919238</v>
      </c>
      <c r="JF98" s="4" t="str">
        <f t="shared" si="241"/>
        <v>Calm</v>
      </c>
      <c r="JG98" s="6">
        <v>1.1071865731542001</v>
      </c>
      <c r="JH98" s="6">
        <v>0.86876783707657401</v>
      </c>
      <c r="JI98" s="6">
        <v>0.33613639048917898</v>
      </c>
      <c r="JJ98" s="6">
        <v>0.18869772643860999</v>
      </c>
      <c r="JK98" s="6">
        <v>1.3957064321758399</v>
      </c>
      <c r="JL98" s="6">
        <v>0.74770147469230896</v>
      </c>
      <c r="JM98" s="6">
        <v>0.13429914493882047</v>
      </c>
      <c r="JN98" s="6">
        <v>0.11673449354390794</v>
      </c>
      <c r="JO98" s="6">
        <v>0.23841873607762609</v>
      </c>
      <c r="JP98" s="6">
        <v>0.26561043828257813</v>
      </c>
      <c r="JQ98" s="6">
        <f t="shared" si="174"/>
        <v>0.16697866054601285</v>
      </c>
      <c r="JR98" s="6">
        <f t="shared" si="175"/>
        <v>0.17637184239686254</v>
      </c>
      <c r="JS98" s="6">
        <f t="shared" si="242"/>
        <v>43.432926509570059</v>
      </c>
      <c r="JT98" s="6" t="str">
        <f t="shared" si="243"/>
        <v>excited</v>
      </c>
      <c r="JU98" s="2">
        <v>0.20193659543134099</v>
      </c>
      <c r="JV98" s="2">
        <v>0.18770703562548099</v>
      </c>
      <c r="JW98" s="2">
        <v>-0.119426486101937</v>
      </c>
      <c r="JX98" s="2">
        <v>-0.10666441903067</v>
      </c>
      <c r="JY98" s="2">
        <v>-4.7207644689323203E-2</v>
      </c>
      <c r="JZ98" s="2">
        <v>-3.08755322532481E-2</v>
      </c>
      <c r="KA98" s="2">
        <v>-0.77184318467368662</v>
      </c>
      <c r="KB98" s="2">
        <v>-0.68012112832653626</v>
      </c>
      <c r="KC98" s="2">
        <v>1.4229559805859993E-2</v>
      </c>
      <c r="KD98" s="2">
        <v>-0.58025048303596172</v>
      </c>
      <c r="KE98" s="2">
        <f t="shared" si="176"/>
        <v>0.205853002212667</v>
      </c>
      <c r="KF98" s="2">
        <f t="shared" si="177"/>
        <v>-0.24934492755621807</v>
      </c>
      <c r="KG98" s="2">
        <f t="shared" si="244"/>
        <v>140.45776269418445</v>
      </c>
      <c r="KH98" s="2" t="str">
        <f t="shared" si="245"/>
        <v>stressed</v>
      </c>
      <c r="KI98" s="7">
        <v>0.26761792247192601</v>
      </c>
      <c r="KJ98" s="7">
        <v>0.25075893491769502</v>
      </c>
      <c r="KK98" s="7">
        <v>-7.6546731813713006E-2</v>
      </c>
      <c r="KL98" s="7">
        <v>0.16955876468658199</v>
      </c>
      <c r="KM98" s="7">
        <v>0.114078241544614</v>
      </c>
      <c r="KN98" s="7">
        <v>0.14485766957893401</v>
      </c>
      <c r="KO98" s="7">
        <v>-0.20054362351515803</v>
      </c>
      <c r="KP98" s="7">
        <v>0.42859365041647729</v>
      </c>
      <c r="KQ98" s="7">
        <v>1.6858987554230986E-2</v>
      </c>
      <c r="KR98" s="7">
        <v>0.17942936986278213</v>
      </c>
      <c r="KS98" s="7">
        <f t="shared" si="178"/>
        <v>0.12656734183593854</v>
      </c>
      <c r="KT98" s="7">
        <f t="shared" si="179"/>
        <v>0.11816922752476189</v>
      </c>
      <c r="KU98" s="7">
        <f t="shared" si="246"/>
        <v>46.965328583964492</v>
      </c>
      <c r="KV98" s="7" t="str">
        <f t="shared" si="247"/>
        <v>excited</v>
      </c>
      <c r="KW98" s="2">
        <v>0.479354496199486</v>
      </c>
      <c r="KX98" s="2">
        <v>0.54288603402232605</v>
      </c>
      <c r="KY98" s="2">
        <v>-0.16182223216219299</v>
      </c>
      <c r="KZ98" s="2">
        <v>-2.08548825549561E-2</v>
      </c>
      <c r="LA98" s="2">
        <v>0.55189323378611699</v>
      </c>
      <c r="LB98" s="2">
        <v>0.47764187838375699</v>
      </c>
      <c r="LC98" s="2">
        <v>-0.1569188735711953</v>
      </c>
      <c r="LD98" s="2">
        <v>-2.0435386726255101E-2</v>
      </c>
      <c r="LE98" s="2">
        <v>-6.3531537822840045E-2</v>
      </c>
      <c r="LF98" s="2">
        <v>-0.17870267252806998</v>
      </c>
      <c r="LG98" s="2">
        <f t="shared" si="180"/>
        <v>-0.15283048883305095</v>
      </c>
      <c r="LH98" s="2">
        <f t="shared" si="181"/>
        <v>-0.1194535569503542</v>
      </c>
      <c r="LI98" s="2">
        <f t="shared" si="248"/>
        <v>-128.01147339274755</v>
      </c>
      <c r="LJ98" s="2" t="str">
        <f t="shared" si="249"/>
        <v>Depressed</v>
      </c>
      <c r="LK98" s="4">
        <v>0.88265431780361403</v>
      </c>
      <c r="LL98" s="4">
        <v>0.40537818284099197</v>
      </c>
      <c r="LM98" s="4">
        <v>0.19865301421350201</v>
      </c>
      <c r="LN98" s="4">
        <v>0.18932543878510999</v>
      </c>
      <c r="LO98" s="4">
        <v>0.51660173440401203</v>
      </c>
      <c r="LP98" s="4">
        <v>0.31520801452823199</v>
      </c>
      <c r="LQ98" s="4">
        <v>0.1419704520127566</v>
      </c>
      <c r="LR98" s="4">
        <v>0.26273808668042081</v>
      </c>
      <c r="LS98" s="4">
        <v>0.47727613496262206</v>
      </c>
      <c r="LT98" s="4">
        <v>0.30121790622864336</v>
      </c>
      <c r="LU98" s="4">
        <f t="shared" si="182"/>
        <v>0.69708825851556622</v>
      </c>
      <c r="LV98" s="4">
        <f t="shared" si="183"/>
        <v>5.1850420936105923E-3</v>
      </c>
      <c r="LW98" s="4">
        <f t="shared" si="250"/>
        <v>89.573833662597224</v>
      </c>
      <c r="LX98" s="4" t="str">
        <f t="shared" si="251"/>
        <v>alert</v>
      </c>
      <c r="LY98" s="6">
        <v>8.7176268272863996E-2</v>
      </c>
      <c r="LZ98" s="6">
        <v>0.220628998864767</v>
      </c>
      <c r="MA98" s="6">
        <v>-6.9608418282254794E-2</v>
      </c>
      <c r="MB98" s="6">
        <v>-0.16194649756163501</v>
      </c>
      <c r="MC98" s="6">
        <v>7.4590153636825293E-2</v>
      </c>
      <c r="MD98" s="6">
        <v>0.16409544237368601</v>
      </c>
      <c r="ME98" s="6">
        <v>-0.43030202102829274</v>
      </c>
      <c r="MF98" s="6">
        <v>-0.42094153685770186</v>
      </c>
      <c r="MG98" s="6">
        <v>-0.13345273059190299</v>
      </c>
      <c r="MH98" s="6">
        <v>-0.75227730180573271</v>
      </c>
      <c r="MI98" s="6">
        <f t="shared" si="184"/>
        <v>-0.12392972175858596</v>
      </c>
      <c r="MJ98" s="6">
        <f t="shared" si="185"/>
        <v>-0.2690035735845161</v>
      </c>
      <c r="MK98" s="6">
        <f t="shared" si="252"/>
        <v>-155.26451548531037</v>
      </c>
      <c r="ML98" s="6" t="str">
        <f t="shared" si="253"/>
        <v>Sad</v>
      </c>
      <c r="MM98" s="2">
        <v>0.81643564035971095</v>
      </c>
      <c r="MN98" s="2">
        <v>0.52453263563164199</v>
      </c>
      <c r="MO98" s="2">
        <v>0.26214373353311099</v>
      </c>
      <c r="MP98" s="2">
        <v>0.57490201701075805</v>
      </c>
      <c r="MQ98" s="2">
        <v>0.43238556752720902</v>
      </c>
      <c r="MR98" s="2">
        <v>0.43419917850592799</v>
      </c>
      <c r="MS98" s="2">
        <v>0.20991294180267311</v>
      </c>
      <c r="MT98" s="2">
        <v>0.59964841943616198</v>
      </c>
      <c r="MU98" s="2">
        <v>0.29190300472806896</v>
      </c>
      <c r="MV98" s="2">
        <v>0.62420995748393571</v>
      </c>
      <c r="MW98" s="2">
        <f t="shared" si="186"/>
        <v>0.62821305041292486</v>
      </c>
      <c r="MX98" s="2">
        <f t="shared" si="187"/>
        <v>0.37347693074031341</v>
      </c>
      <c r="MY98" s="2">
        <f t="shared" si="254"/>
        <v>59.268228778698237</v>
      </c>
      <c r="MZ98" s="2" t="str">
        <f t="shared" si="255"/>
        <v>excited</v>
      </c>
      <c r="NA98" s="7">
        <v>0.29783221451026398</v>
      </c>
      <c r="NB98" s="7">
        <v>0.73689689667846803</v>
      </c>
      <c r="NC98" s="7">
        <v>0.29790934330152802</v>
      </c>
      <c r="ND98" s="7">
        <v>0.580007427886995</v>
      </c>
      <c r="NE98" s="7">
        <v>0.17572310194653801</v>
      </c>
      <c r="NF98" s="7">
        <v>0.95588392326332206</v>
      </c>
      <c r="NG98" s="7">
        <v>0.62909090648695842</v>
      </c>
      <c r="NH98" s="7">
        <v>0.34263586936608831</v>
      </c>
      <c r="NI98" s="7">
        <v>-0.43906468216820405</v>
      </c>
      <c r="NJ98" s="7">
        <v>0.84845082804323757</v>
      </c>
      <c r="NK98" s="7">
        <f t="shared" si="188"/>
        <v>-0.42320972135018264</v>
      </c>
      <c r="NL98" s="7">
        <f t="shared" si="189"/>
        <v>0.34338581485497266</v>
      </c>
      <c r="NM98" s="7">
        <f t="shared" si="256"/>
        <v>-50.944660039896881</v>
      </c>
      <c r="NN98" s="7" t="str">
        <f t="shared" si="257"/>
        <v>Relased</v>
      </c>
      <c r="NO98" s="4">
        <v>0.84331390632074499</v>
      </c>
      <c r="NP98" s="4">
        <v>1.0989362867855601</v>
      </c>
      <c r="NQ98" s="4">
        <v>-9.0923990733223598E-4</v>
      </c>
      <c r="NR98" s="4">
        <v>0.25862131581217301</v>
      </c>
      <c r="NS98" s="4">
        <v>0.477471204050672</v>
      </c>
      <c r="NT98" s="4">
        <v>0.73499624101393901</v>
      </c>
      <c r="NU98" s="4">
        <v>-6.8840865951051591E-4</v>
      </c>
      <c r="NV98" s="4">
        <v>0.14102008219598341</v>
      </c>
      <c r="NW98" s="4">
        <v>-0.25562238046481511</v>
      </c>
      <c r="NX98" s="4">
        <v>0.13268737303749387</v>
      </c>
      <c r="NY98" s="4">
        <f t="shared" si="190"/>
        <v>-0.26155964080050842</v>
      </c>
      <c r="NZ98" s="4">
        <f t="shared" si="191"/>
        <v>-0.80951126747337221</v>
      </c>
      <c r="OA98" s="4">
        <f t="shared" si="258"/>
        <v>-162.09393546576186</v>
      </c>
      <c r="OB98" s="4" t="str">
        <f t="shared" si="259"/>
        <v>Sad</v>
      </c>
      <c r="OC98" s="1">
        <v>0.35296701123776297</v>
      </c>
      <c r="OD98" s="1">
        <v>-4.0442016360694499E-2</v>
      </c>
      <c r="OE98" s="1">
        <v>0.40812792636405198</v>
      </c>
      <c r="OF98" s="1">
        <v>0.46457806297526999</v>
      </c>
      <c r="OG98" s="1">
        <v>2.8336594487244401E-2</v>
      </c>
      <c r="OH98" s="1">
        <v>-0.13663882176714501</v>
      </c>
      <c r="OI98" s="1">
        <v>1.070348982375976</v>
      </c>
      <c r="OJ98" s="1">
        <v>-2.6235366168748215</v>
      </c>
      <c r="OK98" s="1">
        <v>0.39340902759845747</v>
      </c>
      <c r="OL98" s="1">
        <v>2.7924358167979504</v>
      </c>
      <c r="OM98" s="1">
        <f t="shared" si="192"/>
        <v>0.30989693005163921</v>
      </c>
      <c r="ON98" s="1">
        <f t="shared" si="193"/>
        <v>0.94994933055803377</v>
      </c>
      <c r="OO98" s="1">
        <f t="shared" si="260"/>
        <v>18.067604942711725</v>
      </c>
      <c r="OP98" s="1" t="str">
        <f t="shared" si="261"/>
        <v>happy</v>
      </c>
      <c r="OQ98" s="2">
        <v>0.53311176393084503</v>
      </c>
      <c r="OR98" s="2">
        <v>0.88831270386677297</v>
      </c>
      <c r="OS98" s="2">
        <v>0.10588409493276001</v>
      </c>
      <c r="OT98" s="2">
        <v>0.25070842197481003</v>
      </c>
      <c r="OU98" s="2">
        <v>0.50107544865050202</v>
      </c>
      <c r="OV98" s="2">
        <v>0.79138032337531905</v>
      </c>
      <c r="OW98" s="2">
        <v>0.10238387561230013</v>
      </c>
      <c r="OX98" s="2">
        <v>0.14925847634579467</v>
      </c>
      <c r="OY98" s="2">
        <v>-0.35520093993592794</v>
      </c>
      <c r="OZ98" s="2">
        <v>0.25086983162748089</v>
      </c>
      <c r="PA98" s="2">
        <f t="shared" si="194"/>
        <v>-0.55122390312699698</v>
      </c>
      <c r="PB98" s="2">
        <f t="shared" si="195"/>
        <v>-0.28875900402594834</v>
      </c>
      <c r="PC98" s="2">
        <f t="shared" si="262"/>
        <v>-117.6478246926126</v>
      </c>
      <c r="PD98" s="2" t="str">
        <f t="shared" si="263"/>
        <v>Bored</v>
      </c>
      <c r="PE98" s="1">
        <v>4.3546085565730003E-2</v>
      </c>
      <c r="PF98" s="1">
        <v>0.449757233286668</v>
      </c>
      <c r="PG98" s="1">
        <v>0.28323412508963303</v>
      </c>
      <c r="PH98" s="1">
        <v>0.86443773980818694</v>
      </c>
      <c r="PI98" s="1">
        <v>-5.3967515390406999E-2</v>
      </c>
      <c r="PJ98" s="1">
        <v>0.18064378362469399</v>
      </c>
      <c r="PK98" s="1">
        <v>-27.178048488026128</v>
      </c>
      <c r="PL98" s="1">
        <v>1.3712505478552106</v>
      </c>
      <c r="PM98" s="1">
        <v>-0.40621114772093803</v>
      </c>
      <c r="PN98" s="1">
        <v>2.326503433156947</v>
      </c>
      <c r="PO98" s="1">
        <f t="shared" si="196"/>
        <v>-0.43944501489316468</v>
      </c>
      <c r="PP98" s="1">
        <f t="shared" si="197"/>
        <v>0.69647393698026194</v>
      </c>
      <c r="PQ98" s="1">
        <f t="shared" si="264"/>
        <v>-32.25015810539238</v>
      </c>
      <c r="PR98" s="1" t="str">
        <f t="shared" si="265"/>
        <v>Relased</v>
      </c>
      <c r="PS98" s="4">
        <v>0.765172477210319</v>
      </c>
      <c r="PT98" s="4">
        <v>1.01247665420511</v>
      </c>
      <c r="PU98" s="4">
        <v>0.63528472796839297</v>
      </c>
      <c r="PV98" s="4">
        <v>0.83139133462521897</v>
      </c>
      <c r="PW98" s="4">
        <v>0.16439535619979401</v>
      </c>
      <c r="PX98" s="4">
        <v>0.64801340649001204</v>
      </c>
      <c r="PY98" s="4">
        <v>0.68341943980339281</v>
      </c>
      <c r="PZ98" s="4">
        <v>0.50069034094499676</v>
      </c>
      <c r="QA98" s="4">
        <v>-0.24730417699479101</v>
      </c>
      <c r="QB98" s="4">
        <v>0.82506498986433341</v>
      </c>
      <c r="QC98" s="4">
        <f t="shared" si="198"/>
        <v>-0.2859436002556186</v>
      </c>
      <c r="QD98" s="4">
        <f t="shared" si="199"/>
        <v>0.22187556617118043</v>
      </c>
      <c r="QE98" s="4">
        <f t="shared" si="266"/>
        <v>-52.190621720344012</v>
      </c>
      <c r="QF98" s="4" t="str">
        <f t="shared" si="267"/>
        <v>Relased</v>
      </c>
      <c r="QG98" s="2">
        <v>0.50852364546092399</v>
      </c>
      <c r="QH98" s="2">
        <v>0.48937054485832399</v>
      </c>
      <c r="QI98" s="2">
        <v>0.17932424727610999</v>
      </c>
      <c r="QJ98" s="2">
        <v>0.27254334421597798</v>
      </c>
      <c r="QK98" s="2">
        <v>0.30362546352507203</v>
      </c>
      <c r="QL98" s="2">
        <v>7.57419139039468E-2</v>
      </c>
      <c r="QM98" s="2">
        <v>0.22080212277768083</v>
      </c>
      <c r="QN98" s="2">
        <v>0.48228160605928244</v>
      </c>
      <c r="QO98" s="2">
        <v>1.9153100602600004E-2</v>
      </c>
      <c r="QP98" s="2">
        <v>0.4528211466463451</v>
      </c>
      <c r="QQ98" s="2">
        <f t="shared" si="200"/>
        <v>0.30159331392009658</v>
      </c>
      <c r="QR98" s="2">
        <f t="shared" si="201"/>
        <v>-0.62912622253786465</v>
      </c>
      <c r="QS98" s="2">
        <f t="shared" si="268"/>
        <v>154.38766630180606</v>
      </c>
      <c r="QT98" s="2" t="str">
        <f t="shared" si="269"/>
        <v>Upset</v>
      </c>
      <c r="QU98" s="4">
        <v>0.82357903169198599</v>
      </c>
      <c r="QV98" s="4">
        <v>0.25831687986969898</v>
      </c>
      <c r="QW98" s="4">
        <v>0.291788779267939</v>
      </c>
      <c r="QX98" s="4">
        <v>0.23292985013051401</v>
      </c>
      <c r="QY98" s="4">
        <v>6.7984786496452093E-2</v>
      </c>
      <c r="QZ98" s="4">
        <v>-1.8326607510427299E-2</v>
      </c>
      <c r="RA98" s="4">
        <v>0.32727750197492589</v>
      </c>
      <c r="RB98" s="4">
        <v>0.97058038161568472</v>
      </c>
      <c r="RC98" s="4">
        <v>0.56526215182228701</v>
      </c>
      <c r="RD98" s="4">
        <v>0.48499917948764321</v>
      </c>
      <c r="RE98" s="4">
        <f t="shared" si="202"/>
        <v>0.68549136203241035</v>
      </c>
      <c r="RF98" s="4">
        <f t="shared" si="203"/>
        <v>0.16014694791742379</v>
      </c>
      <c r="RG98" s="4">
        <f t="shared" si="270"/>
        <v>76.850207307471251</v>
      </c>
      <c r="RH98" s="4" t="str">
        <f t="shared" si="271"/>
        <v>alert</v>
      </c>
    </row>
    <row r="99" spans="1:476" x14ac:dyDescent="0.3">
      <c r="A99" s="1">
        <v>1.1163378488164</v>
      </c>
      <c r="B99" s="1">
        <v>1.0193474504107001</v>
      </c>
      <c r="C99" s="1">
        <v>0.37378532258980401</v>
      </c>
      <c r="D99" s="1">
        <v>0.51890244761694104</v>
      </c>
      <c r="E99" s="1">
        <v>1.1810946320276601</v>
      </c>
      <c r="F99" s="1">
        <v>0.96973680215670399</v>
      </c>
      <c r="G99" s="1">
        <v>0.16269697834709726</v>
      </c>
      <c r="H99" s="1">
        <v>0.26087504687002044</v>
      </c>
      <c r="I99" s="1">
        <v>9.6990398405699896E-2</v>
      </c>
      <c r="J99" s="1">
        <v>0.41798656877481288</v>
      </c>
      <c r="K99" s="1">
        <f t="shared" si="136"/>
        <v>-0.10506871184929334</v>
      </c>
      <c r="L99" s="1">
        <f t="shared" si="137"/>
        <v>-0.36042353821400752</v>
      </c>
      <c r="M99" s="1">
        <f t="shared" si="204"/>
        <v>-163.7478270339864</v>
      </c>
      <c r="N99" s="1" t="str">
        <f t="shared" si="205"/>
        <v>Sad</v>
      </c>
      <c r="O99" s="8">
        <v>0.312414114299775</v>
      </c>
      <c r="P99" s="8">
        <v>0.23620873270791701</v>
      </c>
      <c r="Q99" s="8">
        <v>0.15447405626762001</v>
      </c>
      <c r="R99" s="8">
        <v>-5.0566907458889703E-3</v>
      </c>
      <c r="S99" s="8">
        <v>0.10703888431075</v>
      </c>
      <c r="T99" s="8">
        <v>0.34572043064807001</v>
      </c>
      <c r="U99" s="8">
        <v>0.36827500763930388</v>
      </c>
      <c r="V99" s="8">
        <v>-8.6895296958946367E-3</v>
      </c>
      <c r="W99" s="8">
        <v>7.6205381591857996E-2</v>
      </c>
      <c r="X99" s="8">
        <v>0.2723498781297311</v>
      </c>
      <c r="Y99" s="8">
        <f t="shared" si="138"/>
        <v>0.44889370030662068</v>
      </c>
      <c r="Z99" s="8">
        <f t="shared" si="139"/>
        <v>9.3256109209337135E-2</v>
      </c>
      <c r="AA99" s="8">
        <f t="shared" si="206"/>
        <v>78.263937558686251</v>
      </c>
      <c r="AB99" s="8" t="str">
        <f t="shared" si="207"/>
        <v>alert</v>
      </c>
      <c r="AC99" s="2">
        <v>-0.10009783149708699</v>
      </c>
      <c r="AD99" s="2">
        <v>0.217691769825645</v>
      </c>
      <c r="AE99" s="2">
        <v>-0.18800976193876101</v>
      </c>
      <c r="AF99" s="2">
        <v>0.172989379597279</v>
      </c>
      <c r="AG99" s="2">
        <v>-2.6310977966700701E-2</v>
      </c>
      <c r="AH99" s="2">
        <v>0.18657387198522701</v>
      </c>
      <c r="AI99" s="2">
        <v>1.4873153440513982</v>
      </c>
      <c r="AJ99" s="2">
        <v>0.42791017020983646</v>
      </c>
      <c r="AK99" s="2">
        <v>-0.31778960132273198</v>
      </c>
      <c r="AL99" s="2">
        <v>-0.12773092350657558</v>
      </c>
      <c r="AM99" s="2">
        <f t="shared" si="140"/>
        <v>-0.27377298797520366</v>
      </c>
      <c r="AN99" s="2">
        <f t="shared" si="141"/>
        <v>-0.26256506755861242</v>
      </c>
      <c r="AO99" s="2">
        <f t="shared" si="208"/>
        <v>-133.80285749065851</v>
      </c>
      <c r="AP99" s="2" t="str">
        <f t="shared" si="209"/>
        <v>Depressed</v>
      </c>
      <c r="AQ99" s="8">
        <v>0.10650180468069299</v>
      </c>
      <c r="AR99" s="8">
        <v>0.21616618432700399</v>
      </c>
      <c r="AS99" s="8">
        <v>-0.103985473104479</v>
      </c>
      <c r="AT99" s="8">
        <v>3.7185157556904401E-2</v>
      </c>
      <c r="AU99" s="8">
        <v>-0.214325767343541</v>
      </c>
      <c r="AV99" s="8">
        <v>-0.114317830424881</v>
      </c>
      <c r="AW99" s="8">
        <v>0.96440040355063295</v>
      </c>
      <c r="AX99" s="8">
        <v>0.36510317675472309</v>
      </c>
      <c r="AY99" s="8">
        <v>-0.109664379646311</v>
      </c>
      <c r="AZ99" s="8">
        <v>-0.20702492290296923</v>
      </c>
      <c r="BA99" s="8">
        <f t="shared" si="142"/>
        <v>-0.18299452417445405</v>
      </c>
      <c r="BB99" s="8">
        <f t="shared" si="143"/>
        <v>-5.786014399325512E-2</v>
      </c>
      <c r="BC99" s="8">
        <f t="shared" si="210"/>
        <v>-107.54617882719135</v>
      </c>
      <c r="BD99" s="8" t="str">
        <f t="shared" si="211"/>
        <v>Bored</v>
      </c>
      <c r="BE99" s="4">
        <v>0.44891313411296802</v>
      </c>
      <c r="BF99" s="4">
        <v>0.40022766364953399</v>
      </c>
      <c r="BG99" s="4">
        <v>0.137877464371707</v>
      </c>
      <c r="BH99" s="4">
        <v>1.61729105157075E-2</v>
      </c>
      <c r="BI99" s="4">
        <v>-0.26112766485286798</v>
      </c>
      <c r="BJ99" s="4">
        <v>0.14241995756479001</v>
      </c>
      <c r="BK99" s="4">
        <v>0.73422861159046404</v>
      </c>
      <c r="BL99" s="4">
        <v>2.9803706647632849E-2</v>
      </c>
      <c r="BM99" s="4">
        <v>4.8685470463434022E-2</v>
      </c>
      <c r="BN99" s="4">
        <v>0.18141911835273891</v>
      </c>
      <c r="BO99" s="4">
        <f t="shared" si="144"/>
        <v>0.11635086006484641</v>
      </c>
      <c r="BP99" s="4">
        <f t="shared" si="145"/>
        <v>0.12485086318490568</v>
      </c>
      <c r="BQ99" s="4">
        <f t="shared" si="212"/>
        <v>42.981719016060126</v>
      </c>
      <c r="BR99" s="4" t="str">
        <f t="shared" si="213"/>
        <v>excited</v>
      </c>
      <c r="BS99" s="6">
        <v>0.69971305459113198</v>
      </c>
      <c r="BT99" s="6">
        <v>0.35042824501265901</v>
      </c>
      <c r="BU99" s="6">
        <v>0.85261709309054001</v>
      </c>
      <c r="BV99" s="6">
        <v>0.64841382793818403</v>
      </c>
      <c r="BW99" s="6">
        <v>0.54459999962097305</v>
      </c>
      <c r="BX99" s="6">
        <v>0.31614422350814397</v>
      </c>
      <c r="BY99" s="6">
        <v>0.68521108108956907</v>
      </c>
      <c r="BZ99" s="6">
        <v>0.97275818993407426</v>
      </c>
      <c r="CA99" s="6">
        <v>0.34928480957847297</v>
      </c>
      <c r="CB99" s="6">
        <v>1.4293609075226825</v>
      </c>
      <c r="CC99" s="6">
        <f t="shared" si="146"/>
        <v>0.64436882420155484</v>
      </c>
      <c r="CD99" s="6">
        <f t="shared" si="147"/>
        <v>7.1937977924630303E-2</v>
      </c>
      <c r="CE99" s="6">
        <f t="shared" si="214"/>
        <v>83.629820026428092</v>
      </c>
      <c r="CF99" s="6" t="str">
        <f t="shared" si="215"/>
        <v>alert</v>
      </c>
      <c r="CG99" s="4">
        <v>1.1301186820862199</v>
      </c>
      <c r="CH99" s="4">
        <v>1.0843572697633801</v>
      </c>
      <c r="CI99" s="4">
        <v>0.53515452701440902</v>
      </c>
      <c r="CJ99" s="4">
        <v>0.78208264484333601</v>
      </c>
      <c r="CK99" s="4">
        <v>0.90436913662012597</v>
      </c>
      <c r="CL99" s="4">
        <v>1.2440566125024699</v>
      </c>
      <c r="CM99" s="4">
        <v>0.26304140142490195</v>
      </c>
      <c r="CN99" s="4">
        <v>0.3358864378880389</v>
      </c>
      <c r="CO99" s="4">
        <v>4.5761412322839812E-2</v>
      </c>
      <c r="CP99" s="4">
        <v>0.59483019933341197</v>
      </c>
      <c r="CQ99" s="4">
        <f t="shared" si="148"/>
        <v>-0.11502372624556778</v>
      </c>
      <c r="CR99" s="4">
        <f t="shared" si="149"/>
        <v>-0.7255841789214702</v>
      </c>
      <c r="CS99" s="4">
        <f t="shared" si="216"/>
        <v>-170.99210570290089</v>
      </c>
      <c r="CT99" s="4" t="str">
        <f t="shared" si="217"/>
        <v>Sad</v>
      </c>
      <c r="CU99" s="2">
        <v>0.45639433598324702</v>
      </c>
      <c r="CV99" s="2">
        <v>0.59126599484960896</v>
      </c>
      <c r="CW99" s="2">
        <v>0.13510241148465199</v>
      </c>
      <c r="CX99" s="2">
        <v>0.30943212382244101</v>
      </c>
      <c r="CY99" s="2">
        <v>0.20389551065112699</v>
      </c>
      <c r="CZ99" s="2">
        <v>0.57079871264783399</v>
      </c>
      <c r="DA99" s="2">
        <v>0.20461076627680297</v>
      </c>
      <c r="DB99" s="2">
        <v>0.26627787749342857</v>
      </c>
      <c r="DC99" s="2">
        <v>-0.13487165886636193</v>
      </c>
      <c r="DD99" s="2">
        <v>0.42431169934028373</v>
      </c>
      <c r="DE99" s="2">
        <f t="shared" si="150"/>
        <v>-0.11806150562672557</v>
      </c>
      <c r="DF99" s="2">
        <f t="shared" si="151"/>
        <v>-0.31997495887836469</v>
      </c>
      <c r="DG99" s="2">
        <f t="shared" si="218"/>
        <v>-159.74739769350495</v>
      </c>
      <c r="DH99" s="2" t="str">
        <f t="shared" si="219"/>
        <v>Sad</v>
      </c>
      <c r="DI99" s="7">
        <v>0.24329433153302299</v>
      </c>
      <c r="DJ99" s="7">
        <v>0.12434846631230401</v>
      </c>
      <c r="DK99" s="7">
        <v>0.86318734776837902</v>
      </c>
      <c r="DL99" s="7">
        <v>0.38504319913104101</v>
      </c>
      <c r="DM99" s="7">
        <v>0.38972225995425103</v>
      </c>
      <c r="DN99" s="7">
        <v>-3.16485640480779E-2</v>
      </c>
      <c r="DO99" s="7">
        <v>1.3636093577584092</v>
      </c>
      <c r="DP99" s="7">
        <v>4.1536526978587043</v>
      </c>
      <c r="DQ99" s="7">
        <v>7.1538853368394995E-2</v>
      </c>
      <c r="DR99" s="7">
        <v>2.8001937518341062</v>
      </c>
      <c r="DS99" s="7">
        <f t="shared" si="152"/>
        <v>0.20555202546728224</v>
      </c>
      <c r="DT99" s="7">
        <f t="shared" si="153"/>
        <v>0.98060200842444867</v>
      </c>
      <c r="DU99" s="7">
        <f t="shared" si="220"/>
        <v>11.83882581083005</v>
      </c>
      <c r="DV99" s="7" t="str">
        <f t="shared" si="221"/>
        <v>happy</v>
      </c>
      <c r="DW99" s="8">
        <v>0.31613087610416502</v>
      </c>
      <c r="DX99" s="8">
        <v>0.37931757640180302</v>
      </c>
      <c r="DY99" s="8">
        <v>-0.17331013926442601</v>
      </c>
      <c r="DZ99" s="8">
        <v>-0.12477482721366399</v>
      </c>
      <c r="EA99" s="8">
        <v>-0.12985012993040501</v>
      </c>
      <c r="EB99" s="8">
        <v>0.20321381589093401</v>
      </c>
      <c r="EC99" s="8">
        <v>-0.93037065195543511</v>
      </c>
      <c r="ED99" s="8">
        <v>-0.21419416852810813</v>
      </c>
      <c r="EE99" s="8">
        <v>-6.318670029763801E-2</v>
      </c>
      <c r="EF99" s="8">
        <v>-0.42862266125400855</v>
      </c>
      <c r="EG99" s="8">
        <f t="shared" si="154"/>
        <v>0.23204408590287851</v>
      </c>
      <c r="EH99" s="8">
        <f t="shared" si="155"/>
        <v>-0.11726742367858434</v>
      </c>
      <c r="EI99" s="8">
        <f t="shared" si="222"/>
        <v>116.81052786470619</v>
      </c>
      <c r="EJ99" s="8" t="str">
        <f t="shared" si="223"/>
        <v>nervous</v>
      </c>
      <c r="EK99" s="1">
        <v>0.68434956900323995</v>
      </c>
      <c r="EL99" s="1">
        <v>0.88569039178882802</v>
      </c>
      <c r="EM99" s="1">
        <v>0.41487880393207299</v>
      </c>
      <c r="EN99" s="1">
        <v>0.43721135606760703</v>
      </c>
      <c r="EO99" s="1">
        <v>0.72607315075287404</v>
      </c>
      <c r="EP99" s="1">
        <v>1.2174537803722301</v>
      </c>
      <c r="EQ99" s="1">
        <v>0.29415209931091624</v>
      </c>
      <c r="ER99" s="1">
        <v>0.20788463380442257</v>
      </c>
      <c r="ES99" s="1">
        <v>-0.20134082278558807</v>
      </c>
      <c r="ET99" s="1">
        <v>0.54271877231061671</v>
      </c>
      <c r="EU99" s="1">
        <f t="shared" si="156"/>
        <v>-0.63733883433321115</v>
      </c>
      <c r="EV99" s="1">
        <f t="shared" si="157"/>
        <v>-0.59715467001354006</v>
      </c>
      <c r="EW99" s="1">
        <f t="shared" si="224"/>
        <v>-133.13561566446953</v>
      </c>
      <c r="EX99" s="1" t="str">
        <f t="shared" si="225"/>
        <v>Depressed</v>
      </c>
      <c r="EY99" s="2">
        <v>0.93001835178549996</v>
      </c>
      <c r="EZ99" s="2">
        <v>1.0562337353400799</v>
      </c>
      <c r="FA99" s="2">
        <v>0.51268391646790601</v>
      </c>
      <c r="FB99" s="2">
        <v>0.49309908714983702</v>
      </c>
      <c r="FC99" s="2">
        <v>0.87653558542659205</v>
      </c>
      <c r="FD99" s="2">
        <v>1.0972996395460399</v>
      </c>
      <c r="FE99" s="2">
        <v>0.28379109303489131</v>
      </c>
      <c r="FF99" s="2">
        <v>0.22897211294712924</v>
      </c>
      <c r="FG99" s="2">
        <v>-0.12621538355457995</v>
      </c>
      <c r="FH99" s="2">
        <v>0.50637228282200053</v>
      </c>
      <c r="FI99" s="2">
        <f t="shared" si="158"/>
        <v>-0.38196430318959573</v>
      </c>
      <c r="FJ99" s="2">
        <f t="shared" si="159"/>
        <v>0.3370285263868813</v>
      </c>
      <c r="FK99" s="2">
        <f t="shared" si="226"/>
        <v>-48.576233163289473</v>
      </c>
      <c r="FL99" s="2" t="str">
        <f t="shared" si="227"/>
        <v>Relased</v>
      </c>
      <c r="FM99" s="7">
        <v>0.37424832902895799</v>
      </c>
      <c r="FN99" s="7">
        <v>0.75013258442010999</v>
      </c>
      <c r="FO99" s="7">
        <v>0.40817113360344898</v>
      </c>
      <c r="FP99" s="7">
        <v>0.27222243661296203</v>
      </c>
      <c r="FQ99" s="7">
        <v>0.32395671143444499</v>
      </c>
      <c r="FR99" s="7">
        <v>0.38379474253085</v>
      </c>
      <c r="FS99" s="7">
        <v>0.5846006687842632</v>
      </c>
      <c r="FT99" s="7">
        <v>0.24007044379550002</v>
      </c>
      <c r="FU99" s="7">
        <v>-0.375884255391152</v>
      </c>
      <c r="FV99" s="7">
        <v>0.60512728567161989</v>
      </c>
      <c r="FW99" s="7">
        <f t="shared" si="160"/>
        <v>-0.33831291992794987</v>
      </c>
      <c r="FX99" s="7">
        <f t="shared" si="161"/>
        <v>8.415234628229129E-2</v>
      </c>
      <c r="FY99" s="7">
        <f t="shared" si="228"/>
        <v>-76.031660410705442</v>
      </c>
      <c r="FZ99" s="7" t="str">
        <f t="shared" si="229"/>
        <v>Calm</v>
      </c>
      <c r="GA99" s="4">
        <v>0.22508350550100201</v>
      </c>
      <c r="GB99" s="4">
        <v>0.51947616438810096</v>
      </c>
      <c r="GC99" s="4">
        <v>0.15174933575694499</v>
      </c>
      <c r="GD99" s="4">
        <v>0.545915600542353</v>
      </c>
      <c r="GE99" s="4">
        <v>4.5154217966252297E-2</v>
      </c>
      <c r="GF99" s="4">
        <v>4.0135475401343303E-2</v>
      </c>
      <c r="GG99" s="4">
        <v>0.56154016474806867</v>
      </c>
      <c r="GH99" s="4">
        <v>0.97552581420171236</v>
      </c>
      <c r="GI99" s="4">
        <v>-0.29439265888709898</v>
      </c>
      <c r="GJ99" s="4">
        <v>0.93701682284673082</v>
      </c>
      <c r="GK99" s="4">
        <f t="shared" si="162"/>
        <v>-0.29429196311475581</v>
      </c>
      <c r="GL99" s="4">
        <f t="shared" si="163"/>
        <v>-0.45865944621163979</v>
      </c>
      <c r="GM99" s="4">
        <f t="shared" si="230"/>
        <v>-147.3143478527731</v>
      </c>
      <c r="GN99" s="4" t="str">
        <f t="shared" si="231"/>
        <v>Depressed</v>
      </c>
      <c r="GO99" s="6">
        <v>0.43138845057386799</v>
      </c>
      <c r="GP99" s="6">
        <v>0.18376895667315701</v>
      </c>
      <c r="GQ99" s="6">
        <v>0.13370369871005799</v>
      </c>
      <c r="GR99" s="6">
        <v>0.33059536011615998</v>
      </c>
      <c r="GS99" s="6">
        <v>-5.8053978305159397E-2</v>
      </c>
      <c r="GT99" s="6">
        <v>-0.18136900134110601</v>
      </c>
      <c r="GU99" s="6">
        <v>0.35813381469318045</v>
      </c>
      <c r="GV99" s="6">
        <v>137.75063048095669</v>
      </c>
      <c r="GW99" s="6">
        <v>0.24761949390071097</v>
      </c>
      <c r="GX99" s="6">
        <v>0.75476463967826735</v>
      </c>
      <c r="GY99" s="6">
        <f t="shared" si="164"/>
        <v>0.19150537780771693</v>
      </c>
      <c r="GZ99" s="6">
        <f t="shared" si="165"/>
        <v>-0.34460594661897304</v>
      </c>
      <c r="HA99" s="6">
        <f t="shared" si="232"/>
        <v>150.93807449581061</v>
      </c>
      <c r="HB99" s="6" t="str">
        <f t="shared" si="233"/>
        <v>Upset</v>
      </c>
      <c r="HI99" s="2">
        <v>0</v>
      </c>
      <c r="HJ99" s="2">
        <v>0</v>
      </c>
      <c r="HK99" s="2">
        <v>0</v>
      </c>
      <c r="HL99" s="2">
        <v>0</v>
      </c>
      <c r="HM99" s="2" t="e">
        <f t="shared" si="166"/>
        <v>#DIV/0!</v>
      </c>
      <c r="HN99" s="2" t="e">
        <f t="shared" si="167"/>
        <v>#DIV/0!</v>
      </c>
      <c r="HO99" s="2" t="e">
        <f t="shared" si="234"/>
        <v>#DIV/0!</v>
      </c>
      <c r="HP99" s="2" t="e">
        <f t="shared" si="235"/>
        <v>#DIV/0!</v>
      </c>
      <c r="HQ99" s="4">
        <v>0.87629048174969204</v>
      </c>
      <c r="HR99" s="4">
        <v>1.0203275914636201</v>
      </c>
      <c r="HS99" s="4">
        <v>0.92748369231682604</v>
      </c>
      <c r="HT99" s="4">
        <v>0.78303267906888796</v>
      </c>
      <c r="HU99" s="4">
        <v>1.2372746992731001</v>
      </c>
      <c r="HV99" s="4">
        <v>0.97444027249642196</v>
      </c>
      <c r="HW99" s="4">
        <v>0.43882426747208242</v>
      </c>
      <c r="HX99" s="4">
        <v>0.39254325940182339</v>
      </c>
      <c r="HY99" s="4">
        <v>-0.14403710971392802</v>
      </c>
      <c r="HZ99" s="4">
        <v>0.9018770808651535</v>
      </c>
      <c r="IA99" s="4">
        <f t="shared" si="168"/>
        <v>-6.07030033993744E-2</v>
      </c>
      <c r="IB99" s="4">
        <f t="shared" si="169"/>
        <v>0.88218257261246702</v>
      </c>
      <c r="IC99" s="4">
        <f t="shared" si="236"/>
        <v>-3.9363191628549896</v>
      </c>
      <c r="ID99" s="4" t="str">
        <f t="shared" si="237"/>
        <v>Contented</v>
      </c>
      <c r="IE99" s="6">
        <v>0.74399848063168506</v>
      </c>
      <c r="IF99" s="6">
        <v>0.17921440575434799</v>
      </c>
      <c r="IG99" s="6">
        <v>0.47101518645122598</v>
      </c>
      <c r="IH99" s="6">
        <v>0.94124537156547305</v>
      </c>
      <c r="II99" s="6">
        <v>0.144391914554514</v>
      </c>
      <c r="IJ99" s="6">
        <v>0.33717850295929802</v>
      </c>
      <c r="IK99" s="6">
        <v>0.53018941785441653</v>
      </c>
      <c r="IL99" s="6">
        <v>1.8227310167952349</v>
      </c>
      <c r="IM99" s="6">
        <v>0.56478407487733706</v>
      </c>
      <c r="IN99" s="6">
        <v>1.5297236193756669</v>
      </c>
      <c r="IO99" s="6">
        <f t="shared" si="170"/>
        <v>0.71867896249674956</v>
      </c>
      <c r="IP99" s="6">
        <f t="shared" si="171"/>
        <v>0.64611906016998444</v>
      </c>
      <c r="IQ99" s="6">
        <f t="shared" si="238"/>
        <v>48.043282387464338</v>
      </c>
      <c r="IR99" s="6" t="str">
        <f t="shared" si="239"/>
        <v>excited</v>
      </c>
      <c r="IS99" s="4">
        <v>0.55622504527830996</v>
      </c>
      <c r="IT99" s="4">
        <v>0.83002430890596501</v>
      </c>
      <c r="IU99" s="4">
        <v>0.244882507828281</v>
      </c>
      <c r="IV99" s="4">
        <v>0.42648078793266903</v>
      </c>
      <c r="IW99" s="4">
        <v>0.63235384445451703</v>
      </c>
      <c r="IX99" s="4">
        <v>0.55996665731086304</v>
      </c>
      <c r="IY99" s="4">
        <v>0.20602966277091336</v>
      </c>
      <c r="IZ99" s="4">
        <v>0.30682270482191126</v>
      </c>
      <c r="JA99" s="4">
        <v>-0.27379926362765505</v>
      </c>
      <c r="JB99" s="4">
        <v>0.48430197188874952</v>
      </c>
      <c r="JC99" s="4">
        <f t="shared" si="172"/>
        <v>-0.28414485222937791</v>
      </c>
      <c r="JD99" s="4">
        <f t="shared" si="173"/>
        <v>0.12299403369617923</v>
      </c>
      <c r="JE99" s="4">
        <f t="shared" si="240"/>
        <v>-66.594297726072185</v>
      </c>
      <c r="JF99" s="4" t="str">
        <f t="shared" si="241"/>
        <v>Calm</v>
      </c>
      <c r="JG99" s="6">
        <v>1.1071865731542001</v>
      </c>
      <c r="JH99" s="6">
        <v>0.86876783707657401</v>
      </c>
      <c r="JI99" s="6">
        <v>0.30867488888474098</v>
      </c>
      <c r="JJ99" s="6">
        <v>0.13172346746558</v>
      </c>
      <c r="JK99" s="6">
        <v>1.38267613276516</v>
      </c>
      <c r="JL99" s="6">
        <v>0.74872482263816198</v>
      </c>
      <c r="JM99" s="6">
        <v>0.12397265445636911</v>
      </c>
      <c r="JN99" s="6">
        <v>8.1436825493112888E-2</v>
      </c>
      <c r="JO99" s="6">
        <v>0.23841873607762609</v>
      </c>
      <c r="JP99" s="6">
        <v>0.2228788043236718</v>
      </c>
      <c r="JQ99" s="6">
        <f t="shared" si="174"/>
        <v>0.16697866054601285</v>
      </c>
      <c r="JR99" s="6">
        <f t="shared" si="175"/>
        <v>0.15938543305389197</v>
      </c>
      <c r="JS99" s="6">
        <f t="shared" si="242"/>
        <v>46.332810260304043</v>
      </c>
      <c r="JT99" s="6" t="str">
        <f t="shared" si="243"/>
        <v>excited</v>
      </c>
      <c r="JU99" s="2">
        <v>0.36873107788211601</v>
      </c>
      <c r="JV99" s="2">
        <v>0.24772977958582801</v>
      </c>
      <c r="JW99" s="2">
        <v>6.7552371512249507E-2</v>
      </c>
      <c r="JX99" s="2">
        <v>-0.102544554738975</v>
      </c>
      <c r="JY99" s="2">
        <v>-4.28254843136592E-2</v>
      </c>
      <c r="JZ99" s="2">
        <v>-2.7456661621724301E-2</v>
      </c>
      <c r="KA99" s="2">
        <v>0.20727588861729696</v>
      </c>
      <c r="KB99" s="2">
        <v>-0.46553367785753108</v>
      </c>
      <c r="KC99" s="2">
        <v>0.121001298296288</v>
      </c>
      <c r="KD99" s="2">
        <v>-5.67630252640089E-2</v>
      </c>
      <c r="KE99" s="2">
        <f t="shared" si="176"/>
        <v>0.31794384904838879</v>
      </c>
      <c r="KF99" s="2">
        <f t="shared" si="177"/>
        <v>-5.5865189074637334E-2</v>
      </c>
      <c r="KG99" s="2">
        <f t="shared" si="244"/>
        <v>99.965585265675912</v>
      </c>
      <c r="KH99" s="2" t="str">
        <f t="shared" si="245"/>
        <v>nervous</v>
      </c>
      <c r="KI99" s="7">
        <v>0.25010334811963197</v>
      </c>
      <c r="KJ99" s="7">
        <v>0.15962210138442201</v>
      </c>
      <c r="KK99" s="7">
        <v>-5.6524716496872103E-3</v>
      </c>
      <c r="KL99" s="7">
        <v>0.13888434841042999</v>
      </c>
      <c r="KM99" s="7">
        <v>5.2122968963859297E-2</v>
      </c>
      <c r="KN99" s="7">
        <v>0.11974379475942599</v>
      </c>
      <c r="KO99" s="7">
        <v>-1.8702777786640239E-2</v>
      </c>
      <c r="KP99" s="7">
        <v>0.49714138456942214</v>
      </c>
      <c r="KQ99" s="7">
        <v>9.0481246735209964E-2</v>
      </c>
      <c r="KR99" s="7">
        <v>0.32517354467976373</v>
      </c>
      <c r="KS99" s="7">
        <f t="shared" si="178"/>
        <v>0.19596988371170965</v>
      </c>
      <c r="KT99" s="7">
        <f t="shared" si="179"/>
        <v>0.17084970449227965</v>
      </c>
      <c r="KU99" s="7">
        <f t="shared" si="246"/>
        <v>48.917557019501402</v>
      </c>
      <c r="KV99" s="7" t="str">
        <f t="shared" si="247"/>
        <v>excited</v>
      </c>
      <c r="KW99" s="2">
        <v>0.31224925081190003</v>
      </c>
      <c r="KX99" s="2">
        <v>0.46752080965956999</v>
      </c>
      <c r="KY99" s="2">
        <v>-0.102983025760133</v>
      </c>
      <c r="KZ99" s="2">
        <v>-3.6927907502186601E-2</v>
      </c>
      <c r="LA99" s="2">
        <v>0.45195408051024</v>
      </c>
      <c r="LB99" s="2">
        <v>0.25311453259415101</v>
      </c>
      <c r="LC99" s="2">
        <v>-0.13475867159851707</v>
      </c>
      <c r="LD99" s="2">
        <v>-5.1243542103691378E-2</v>
      </c>
      <c r="LE99" s="2">
        <v>-0.15527155884766997</v>
      </c>
      <c r="LF99" s="2">
        <v>-0.17942588508428456</v>
      </c>
      <c r="LG99" s="2">
        <f t="shared" si="180"/>
        <v>-0.25082491643384164</v>
      </c>
      <c r="LH99" s="2">
        <f t="shared" si="181"/>
        <v>-0.11973949579821408</v>
      </c>
      <c r="LI99" s="2">
        <f t="shared" si="248"/>
        <v>-115.51900588840684</v>
      </c>
      <c r="LJ99" s="2" t="str">
        <f t="shared" si="249"/>
        <v>Bored</v>
      </c>
      <c r="LK99" s="4">
        <v>0.48893585159335501</v>
      </c>
      <c r="LL99" s="4">
        <v>0.40537818284099197</v>
      </c>
      <c r="LM99" s="4">
        <v>0.212299044986098</v>
      </c>
      <c r="LN99" s="4">
        <v>0.18932543878510999</v>
      </c>
      <c r="LO99" s="4">
        <v>0.45306812433063498</v>
      </c>
      <c r="LP99" s="4">
        <v>0.31520801452823199</v>
      </c>
      <c r="LQ99" s="4">
        <v>0.22536958485537045</v>
      </c>
      <c r="LR99" s="4">
        <v>0.26273808668042081</v>
      </c>
      <c r="LS99" s="4">
        <v>8.3557668752363035E-2</v>
      </c>
      <c r="LT99" s="4">
        <v>0.44908663881724181</v>
      </c>
      <c r="LU99" s="4">
        <f t="shared" si="182"/>
        <v>0.30013978299824728</v>
      </c>
      <c r="LV99" s="4">
        <f t="shared" si="183"/>
        <v>9.5252279820563279E-2</v>
      </c>
      <c r="LW99" s="4">
        <f t="shared" si="250"/>
        <v>72.39265801463533</v>
      </c>
      <c r="LX99" s="4" t="str">
        <f t="shared" si="251"/>
        <v>alert</v>
      </c>
      <c r="LY99" s="6">
        <v>6.2960467282361501E-2</v>
      </c>
      <c r="LZ99" s="6">
        <v>0.21961573428754599</v>
      </c>
      <c r="MA99" s="6">
        <v>-6.09064267199056E-2</v>
      </c>
      <c r="MB99" s="6">
        <v>-0.12221912491949199</v>
      </c>
      <c r="MC99" s="6">
        <v>2.16456265866137E-2</v>
      </c>
      <c r="MD99" s="6">
        <v>0.123924545624746</v>
      </c>
      <c r="ME99" s="6">
        <v>-0.71988226775045339</v>
      </c>
      <c r="MF99" s="6">
        <v>-0.35576359473973568</v>
      </c>
      <c r="MG99" s="6">
        <v>-0.15665526700518451</v>
      </c>
      <c r="MH99" s="6">
        <v>-0.64805723419738703</v>
      </c>
      <c r="MI99" s="6">
        <f t="shared" si="184"/>
        <v>-0.14751533881167322</v>
      </c>
      <c r="MJ99" s="6">
        <f t="shared" si="185"/>
        <v>-0.232903235721865</v>
      </c>
      <c r="MK99" s="6">
        <f t="shared" si="252"/>
        <v>-147.65080842893775</v>
      </c>
      <c r="ML99" s="6" t="str">
        <f t="shared" si="253"/>
        <v>Depressed</v>
      </c>
      <c r="MM99" s="2">
        <v>0.68298809537026794</v>
      </c>
      <c r="MN99" s="2">
        <v>0.52400204028711195</v>
      </c>
      <c r="MO99" s="2">
        <v>0.270393245843841</v>
      </c>
      <c r="MP99" s="2">
        <v>0.58205463610819197</v>
      </c>
      <c r="MQ99" s="2">
        <v>0.47017597555201401</v>
      </c>
      <c r="MR99" s="2">
        <v>0.47328223734834302</v>
      </c>
      <c r="MS99" s="2">
        <v>0.23447942288696602</v>
      </c>
      <c r="MT99" s="2">
        <v>0.58363963932955432</v>
      </c>
      <c r="MU99" s="2">
        <v>0.158986055083156</v>
      </c>
      <c r="MV99" s="2">
        <v>0.70625919530630832</v>
      </c>
      <c r="MW99" s="2">
        <f t="shared" si="186"/>
        <v>0.48608370418146163</v>
      </c>
      <c r="MX99" s="2">
        <f t="shared" si="187"/>
        <v>0.406919893197911</v>
      </c>
      <c r="MY99" s="2">
        <f t="shared" si="254"/>
        <v>50.065966566133973</v>
      </c>
      <c r="MZ99" s="2" t="str">
        <f t="shared" si="255"/>
        <v>excited</v>
      </c>
      <c r="NA99" s="7">
        <v>0.36101766164796401</v>
      </c>
      <c r="NB99" s="7">
        <v>0.61136340216538998</v>
      </c>
      <c r="NC99" s="7">
        <v>0.22537217550336699</v>
      </c>
      <c r="ND99" s="7">
        <v>0.52073033354759302</v>
      </c>
      <c r="NE99" s="7">
        <v>8.4884055505015201E-4</v>
      </c>
      <c r="NF99" s="7">
        <v>-0.63621946512515504</v>
      </c>
      <c r="NG99" s="7">
        <v>0.6228047474174021</v>
      </c>
      <c r="NH99" s="7">
        <v>-20.949831612130541</v>
      </c>
      <c r="NI99" s="7">
        <v>-0.25034574051742597</v>
      </c>
      <c r="NJ99" s="7">
        <v>0.76729436310184296</v>
      </c>
      <c r="NK99" s="7">
        <f t="shared" si="188"/>
        <v>-0.21854236980831521</v>
      </c>
      <c r="NL99" s="7">
        <f t="shared" si="189"/>
        <v>0.3148011029552753</v>
      </c>
      <c r="NM99" s="7">
        <f t="shared" si="256"/>
        <v>-34.769295668835326</v>
      </c>
      <c r="NN99" s="7" t="str">
        <f t="shared" si="257"/>
        <v>Relased</v>
      </c>
      <c r="NO99" s="4">
        <v>0.84331390632074499</v>
      </c>
      <c r="NP99" s="4">
        <v>1.0989362867855601</v>
      </c>
      <c r="NQ99" s="4">
        <v>-9.0923990733223598E-4</v>
      </c>
      <c r="NR99" s="4">
        <v>0.25862131581217301</v>
      </c>
      <c r="NS99" s="4">
        <v>0.477471204050672</v>
      </c>
      <c r="NT99" s="4">
        <v>0.73499624101393901</v>
      </c>
      <c r="NU99" s="4">
        <v>-6.8840865951051591E-4</v>
      </c>
      <c r="NV99" s="4">
        <v>0.14102008219598341</v>
      </c>
      <c r="NW99" s="4">
        <v>-0.25562238046481511</v>
      </c>
      <c r="NX99" s="4">
        <v>0.13268737303749387</v>
      </c>
      <c r="NY99" s="4">
        <f t="shared" si="190"/>
        <v>-0.26155964080050842</v>
      </c>
      <c r="NZ99" s="4">
        <f t="shared" si="191"/>
        <v>-0.80951126747337221</v>
      </c>
      <c r="OA99" s="4">
        <f t="shared" si="258"/>
        <v>-162.09393546576186</v>
      </c>
      <c r="OB99" s="4" t="str">
        <f t="shared" si="259"/>
        <v>Sad</v>
      </c>
      <c r="OC99" s="1">
        <v>0.35296701123776297</v>
      </c>
      <c r="OD99" s="1">
        <v>-8.18100885326625E-2</v>
      </c>
      <c r="OE99" s="1">
        <v>0.37278822485704599</v>
      </c>
      <c r="OF99" s="1">
        <v>0.405574906420894</v>
      </c>
      <c r="OG99" s="1">
        <v>0.17114007118400301</v>
      </c>
      <c r="OH99" s="1">
        <v>-5.1452654810713698E-2</v>
      </c>
      <c r="OI99" s="1">
        <v>0.71128255534057294</v>
      </c>
      <c r="OJ99" s="1">
        <v>-3.0434230621821654</v>
      </c>
      <c r="OK99" s="1">
        <v>0.43477709977042545</v>
      </c>
      <c r="OL99" s="1">
        <v>2.8705264962918053</v>
      </c>
      <c r="OM99" s="1">
        <f t="shared" si="192"/>
        <v>0.35467636933009317</v>
      </c>
      <c r="ON99" s="1">
        <f t="shared" si="193"/>
        <v>0.97631230196042185</v>
      </c>
      <c r="OO99" s="1">
        <f t="shared" si="260"/>
        <v>19.965155756187297</v>
      </c>
      <c r="OP99" s="1" t="str">
        <f t="shared" si="261"/>
        <v>happy</v>
      </c>
      <c r="OQ99" s="2">
        <v>0.61410828990631705</v>
      </c>
      <c r="OR99" s="2">
        <v>0.87745714334804603</v>
      </c>
      <c r="OS99" s="2">
        <v>3.9471651243873702E-2</v>
      </c>
      <c r="OT99" s="2">
        <v>0.31113982038346</v>
      </c>
      <c r="OU99" s="2">
        <v>0.45425368616872902</v>
      </c>
      <c r="OV99" s="2">
        <v>0.63289367943435204</v>
      </c>
      <c r="OW99" s="2">
        <v>3.6945952895932208E-2</v>
      </c>
      <c r="OX99" s="2">
        <v>0.20600499942806141</v>
      </c>
      <c r="OY99" s="2">
        <v>-0.26334885344172898</v>
      </c>
      <c r="OZ99" s="2">
        <v>0.23506274938428559</v>
      </c>
      <c r="PA99" s="2">
        <f t="shared" si="194"/>
        <v>-0.43219210485916837</v>
      </c>
      <c r="PB99" s="2">
        <f t="shared" si="195"/>
        <v>-0.31703459024008218</v>
      </c>
      <c r="PC99" s="2">
        <f t="shared" si="262"/>
        <v>-126.2619158285536</v>
      </c>
      <c r="PD99" s="2" t="str">
        <f t="shared" si="263"/>
        <v>Depressed</v>
      </c>
      <c r="PE99" s="1">
        <v>0.21462931176384201</v>
      </c>
      <c r="PF99" s="1">
        <v>0.52658298036409301</v>
      </c>
      <c r="PG99" s="1">
        <v>0.27002272290208701</v>
      </c>
      <c r="PH99" s="1">
        <v>1.0049688556891001</v>
      </c>
      <c r="PI99" s="1">
        <v>-8.2408188171847294E-2</v>
      </c>
      <c r="PJ99" s="1">
        <v>9.3720044856130197E-2</v>
      </c>
      <c r="PK99" s="1">
        <v>2.0422056292254607</v>
      </c>
      <c r="PL99" s="1">
        <v>1.6201256721782242</v>
      </c>
      <c r="PM99" s="1">
        <v>-0.31195366860025098</v>
      </c>
      <c r="PN99" s="1">
        <v>1.7201435973637638</v>
      </c>
      <c r="PO99" s="1">
        <f t="shared" si="196"/>
        <v>-0.35137877290834674</v>
      </c>
      <c r="PP99" s="1">
        <f t="shared" si="197"/>
        <v>0.16790859984786066</v>
      </c>
      <c r="PQ99" s="1">
        <f t="shared" si="264"/>
        <v>-64.458897610019349</v>
      </c>
      <c r="PR99" s="1" t="str">
        <f t="shared" si="265"/>
        <v>Calm</v>
      </c>
      <c r="PS99" s="4">
        <v>0.765172477210319</v>
      </c>
      <c r="PT99" s="4">
        <v>1.01247665420511</v>
      </c>
      <c r="PU99" s="4">
        <v>0.63528472796839297</v>
      </c>
      <c r="PV99" s="4">
        <v>0.83139133462521897</v>
      </c>
      <c r="PW99" s="4">
        <v>0.16439535619979401</v>
      </c>
      <c r="PX99" s="4">
        <v>0.64801340649001204</v>
      </c>
      <c r="PY99" s="4">
        <v>0.68341943980339281</v>
      </c>
      <c r="PZ99" s="4">
        <v>0.50069034094499676</v>
      </c>
      <c r="QA99" s="4">
        <v>-0.24730417699479101</v>
      </c>
      <c r="QB99" s="4">
        <v>0.82506498986433341</v>
      </c>
      <c r="QC99" s="4">
        <f t="shared" si="198"/>
        <v>-0.2859436002556186</v>
      </c>
      <c r="QD99" s="4">
        <f t="shared" si="199"/>
        <v>0.22187556617118043</v>
      </c>
      <c r="QE99" s="4">
        <f t="shared" si="266"/>
        <v>-52.190621720344012</v>
      </c>
      <c r="QF99" s="4" t="str">
        <f t="shared" si="267"/>
        <v>Relased</v>
      </c>
      <c r="QG99" s="2">
        <v>0.38366362090070499</v>
      </c>
      <c r="QH99" s="2">
        <v>0.39774316575644802</v>
      </c>
      <c r="QI99" s="2">
        <v>0.208577178648337</v>
      </c>
      <c r="QJ99" s="2">
        <v>0.271482196288795</v>
      </c>
      <c r="QK99" s="2">
        <v>0.19912732786786999</v>
      </c>
      <c r="QL99" s="2">
        <v>-0.21947862332808199</v>
      </c>
      <c r="QM99" s="2">
        <v>0.35789364795224804</v>
      </c>
      <c r="QN99" s="2">
        <v>1.5229175280209615</v>
      </c>
      <c r="QO99" s="2">
        <v>-1.4079544855743031E-2</v>
      </c>
      <c r="QP99" s="2">
        <v>0.61435270736618386</v>
      </c>
      <c r="QQ99" s="2">
        <f t="shared" si="200"/>
        <v>0.26676918415185114</v>
      </c>
      <c r="QR99" s="2">
        <f t="shared" si="201"/>
        <v>-0.49682714475140011</v>
      </c>
      <c r="QS99" s="2">
        <f t="shared" si="268"/>
        <v>151.76661772230312</v>
      </c>
      <c r="QT99" s="2" t="str">
        <f t="shared" si="269"/>
        <v>Upset</v>
      </c>
      <c r="QU99" s="4">
        <v>0.82357903169198599</v>
      </c>
      <c r="QV99" s="4">
        <v>0.25831687986969898</v>
      </c>
      <c r="QW99" s="4">
        <v>0.291788779267939</v>
      </c>
      <c r="QX99" s="4">
        <v>0.23292985013051401</v>
      </c>
      <c r="QY99" s="4">
        <v>6.7984786496452093E-2</v>
      </c>
      <c r="QZ99" s="4">
        <v>-1.8326607510427299E-2</v>
      </c>
      <c r="RA99" s="4">
        <v>0.32727750197492589</v>
      </c>
      <c r="RB99" s="4">
        <v>0.97058038161568472</v>
      </c>
      <c r="RC99" s="4">
        <v>0.56526215182228701</v>
      </c>
      <c r="RD99" s="4">
        <v>0.48499917948764321</v>
      </c>
      <c r="RE99" s="4">
        <f t="shared" si="202"/>
        <v>0.68549136203241035</v>
      </c>
      <c r="RF99" s="4">
        <f t="shared" si="203"/>
        <v>0.16014694791742379</v>
      </c>
      <c r="RG99" s="4">
        <f t="shared" si="270"/>
        <v>76.850207307471251</v>
      </c>
      <c r="RH99" s="4" t="str">
        <f t="shared" si="271"/>
        <v>alert</v>
      </c>
    </row>
    <row r="100" spans="1:476" x14ac:dyDescent="0.3">
      <c r="A100" s="1">
        <v>0.86946443135870599</v>
      </c>
      <c r="B100" s="1">
        <v>0.80982182944453296</v>
      </c>
      <c r="C100" s="1">
        <v>0.34640035844778799</v>
      </c>
      <c r="D100" s="1">
        <v>0.450607687011715</v>
      </c>
      <c r="E100" s="1">
        <v>0.62730800017753297</v>
      </c>
      <c r="F100" s="1">
        <v>1.1154881560151599</v>
      </c>
      <c r="G100" s="1">
        <v>0.23143154640565755</v>
      </c>
      <c r="H100" s="1">
        <v>0.23404422685946155</v>
      </c>
      <c r="I100" s="1">
        <v>5.9642601914173032E-2</v>
      </c>
      <c r="J100" s="1">
        <v>0.47461118694455157</v>
      </c>
      <c r="K100" s="1">
        <f t="shared" si="136"/>
        <v>-0.14101763810668244</v>
      </c>
      <c r="L100" s="1">
        <f t="shared" si="137"/>
        <v>-0.2862265896956061</v>
      </c>
      <c r="M100" s="1">
        <f t="shared" si="204"/>
        <v>-153.77153134996431</v>
      </c>
      <c r="N100" s="1" t="str">
        <f t="shared" si="205"/>
        <v>Sad</v>
      </c>
      <c r="O100" s="8">
        <v>0.34844698797153101</v>
      </c>
      <c r="P100" s="8">
        <v>0.23620873270791701</v>
      </c>
      <c r="Q100" s="8">
        <v>0.14536176018680599</v>
      </c>
      <c r="R100" s="8">
        <v>-2.7568927700888598E-3</v>
      </c>
      <c r="S100" s="8">
        <v>0.18021454768072601</v>
      </c>
      <c r="T100" s="8">
        <v>0.35638493494711798</v>
      </c>
      <c r="U100" s="8">
        <v>0.27496186195475747</v>
      </c>
      <c r="V100" s="8">
        <v>-4.6522481095659001E-3</v>
      </c>
      <c r="W100" s="8">
        <v>0.112238255263614</v>
      </c>
      <c r="X100" s="8">
        <v>0.24391254951031904</v>
      </c>
      <c r="Y100" s="8">
        <f t="shared" si="138"/>
        <v>0.49013281709476497</v>
      </c>
      <c r="Z100" s="8">
        <f t="shared" si="139"/>
        <v>8.3539975047494774E-2</v>
      </c>
      <c r="AA100" s="8">
        <f t="shared" si="206"/>
        <v>80.327257032194296</v>
      </c>
      <c r="AB100" s="8" t="str">
        <f t="shared" si="207"/>
        <v>alert</v>
      </c>
      <c r="AC100" s="2">
        <v>6.8118617850243604E-2</v>
      </c>
      <c r="AD100" s="2">
        <v>0.20536000147025099</v>
      </c>
      <c r="AE100" s="2">
        <v>-0.14115227721621201</v>
      </c>
      <c r="AF100" s="2">
        <v>0.101735528344333</v>
      </c>
      <c r="AG100" s="2">
        <v>0.110825898572309</v>
      </c>
      <c r="AH100" s="2">
        <v>0.19815945767271601</v>
      </c>
      <c r="AI100" s="2">
        <v>-0.78880470906915379</v>
      </c>
      <c r="AJ100" s="2">
        <v>0.25212050135180242</v>
      </c>
      <c r="AK100" s="2">
        <v>-0.13724138362000737</v>
      </c>
      <c r="AL100" s="2">
        <v>-0.14413100727880232</v>
      </c>
      <c r="AM100" s="2">
        <f t="shared" si="140"/>
        <v>-3.5087453440938998E-2</v>
      </c>
      <c r="AN100" s="2">
        <f t="shared" si="141"/>
        <v>-0.27037322105248662</v>
      </c>
      <c r="AO100" s="2">
        <f t="shared" si="208"/>
        <v>-172.60581374812639</v>
      </c>
      <c r="AP100" s="2" t="str">
        <f t="shared" si="209"/>
        <v>Sad</v>
      </c>
      <c r="AQ100" s="8">
        <v>0.61211900685154097</v>
      </c>
      <c r="AR100" s="8">
        <v>1.0221078248537701</v>
      </c>
      <c r="AS100" s="8">
        <v>-8.7663619091511505E-2</v>
      </c>
      <c r="AT100" s="8">
        <v>8.7793718145500896E-2</v>
      </c>
      <c r="AU100" s="8">
        <v>0.48586575787666703</v>
      </c>
      <c r="AV100" s="8">
        <v>9.9151520963947096E-2</v>
      </c>
      <c r="AW100" s="8">
        <v>-7.9840469474284109E-2</v>
      </c>
      <c r="AX100" s="8">
        <v>7.8299207469681595E-2</v>
      </c>
      <c r="AY100" s="8">
        <v>-0.40998881800222908</v>
      </c>
      <c r="AZ100" s="8">
        <v>7.9608932778097235E-5</v>
      </c>
      <c r="BA100" s="8">
        <f t="shared" si="142"/>
        <v>-0.55441929295357484</v>
      </c>
      <c r="BB100" s="8">
        <f t="shared" si="143"/>
        <v>2.5584575552930922E-2</v>
      </c>
      <c r="BC100" s="8">
        <f t="shared" si="210"/>
        <v>-87.357867944826467</v>
      </c>
      <c r="BD100" s="8" t="str">
        <f t="shared" si="211"/>
        <v>Calm</v>
      </c>
      <c r="BE100" s="4">
        <v>0.24148915083014799</v>
      </c>
      <c r="BF100" s="4">
        <v>0.47462395535039797</v>
      </c>
      <c r="BG100" s="4">
        <v>0.27721529862370398</v>
      </c>
      <c r="BH100" s="4">
        <v>9.8942848561206498E-2</v>
      </c>
      <c r="BI100" s="4">
        <v>8.0799903308443194E-2</v>
      </c>
      <c r="BJ100" s="4">
        <v>0.117842541003187</v>
      </c>
      <c r="BK100" s="4">
        <v>0.86014493841449369</v>
      </c>
      <c r="BL100" s="4">
        <v>0.16700159278231533</v>
      </c>
      <c r="BM100" s="4">
        <v>-0.23313480452024998</v>
      </c>
      <c r="BN100" s="4">
        <v>0.52527756291346772</v>
      </c>
      <c r="BO100" s="4">
        <f t="shared" si="144"/>
        <v>-0.12147014128065559</v>
      </c>
      <c r="BP100" s="4">
        <f t="shared" si="145"/>
        <v>0.25072984290649147</v>
      </c>
      <c r="BQ100" s="4">
        <f t="shared" si="212"/>
        <v>-25.848621088143183</v>
      </c>
      <c r="BR100" s="4" t="str">
        <f t="shared" si="213"/>
        <v>Contented</v>
      </c>
      <c r="BS100" s="6">
        <v>0.963945711715403</v>
      </c>
      <c r="BT100" s="6">
        <v>0.35042824501265901</v>
      </c>
      <c r="BU100" s="6">
        <v>0.799969450845334</v>
      </c>
      <c r="BV100" s="6">
        <v>0.64841382793818403</v>
      </c>
      <c r="BW100" s="6">
        <v>0.43997003680901198</v>
      </c>
      <c r="BX100" s="6">
        <v>0.31614422350814397</v>
      </c>
      <c r="BY100" s="6">
        <v>0.56981300458103812</v>
      </c>
      <c r="BZ100" s="6">
        <v>0.97275818993407426</v>
      </c>
      <c r="CA100" s="6">
        <v>0.61351746670274399</v>
      </c>
      <c r="CB100" s="6">
        <v>1.1019567691291239</v>
      </c>
      <c r="CC100" s="6">
        <f t="shared" si="146"/>
        <v>0.95680815509609118</v>
      </c>
      <c r="CD100" s="6">
        <f t="shared" si="147"/>
        <v>-0.20647517742438026</v>
      </c>
      <c r="CE100" s="6">
        <f t="shared" si="214"/>
        <v>102.17745424559577</v>
      </c>
      <c r="CF100" s="6" t="str">
        <f t="shared" si="215"/>
        <v>nervous</v>
      </c>
      <c r="CG100" s="4">
        <v>0.98202535795857404</v>
      </c>
      <c r="CH100" s="4">
        <v>1.0843572697633801</v>
      </c>
      <c r="CI100" s="4">
        <v>0.57567943091292295</v>
      </c>
      <c r="CJ100" s="4">
        <v>0.78208264484333601</v>
      </c>
      <c r="CK100" s="4">
        <v>0.84469325245926197</v>
      </c>
      <c r="CL100" s="4">
        <v>1.2440566125024699</v>
      </c>
      <c r="CM100" s="4">
        <v>0.31514401157890676</v>
      </c>
      <c r="CN100" s="4">
        <v>0.3358864378880389</v>
      </c>
      <c r="CO100" s="4">
        <v>-0.10233191180480605</v>
      </c>
      <c r="CP100" s="4">
        <v>0.65707195634580939</v>
      </c>
      <c r="CQ100" s="4">
        <f t="shared" si="148"/>
        <v>-0.25786872398645944</v>
      </c>
      <c r="CR100" s="4">
        <f t="shared" si="149"/>
        <v>-0.65298161143196154</v>
      </c>
      <c r="CS100" s="4">
        <f t="shared" si="216"/>
        <v>-158.45045939956159</v>
      </c>
      <c r="CT100" s="4" t="str">
        <f t="shared" si="217"/>
        <v>Sad</v>
      </c>
      <c r="CU100" s="2">
        <v>0.19070260901604699</v>
      </c>
      <c r="CV100" s="2">
        <v>0.42887639174289699</v>
      </c>
      <c r="CW100" s="2">
        <v>9.0643971966957004E-2</v>
      </c>
      <c r="CX100" s="2">
        <v>0.154215929415707</v>
      </c>
      <c r="CY100" s="2">
        <v>-0.14623469606619099</v>
      </c>
      <c r="CZ100" s="2">
        <v>2.3914836699733901E-2</v>
      </c>
      <c r="DA100" s="2">
        <v>2.0384130028582899</v>
      </c>
      <c r="DB100" s="2">
        <v>0.34058948082128387</v>
      </c>
      <c r="DC100" s="2">
        <v>-0.23817378272685</v>
      </c>
      <c r="DD100" s="2">
        <v>0.39520368037445835</v>
      </c>
      <c r="DE100" s="2">
        <f t="shared" si="150"/>
        <v>-0.23377376476434142</v>
      </c>
      <c r="DF100" s="2">
        <f t="shared" si="151"/>
        <v>-0.33507728617312327</v>
      </c>
      <c r="DG100" s="2">
        <f t="shared" si="218"/>
        <v>-145.09762929256033</v>
      </c>
      <c r="DH100" s="2" t="str">
        <f t="shared" si="219"/>
        <v>Depressed</v>
      </c>
      <c r="DI100" s="7">
        <v>0.24329433153302299</v>
      </c>
      <c r="DJ100" s="7">
        <v>0.12434846631230401</v>
      </c>
      <c r="DK100" s="7">
        <v>0.86318734776837902</v>
      </c>
      <c r="DL100" s="7">
        <v>0.38504319913104101</v>
      </c>
      <c r="DM100" s="7">
        <v>0.38972225995425103</v>
      </c>
      <c r="DN100" s="7">
        <v>-3.16485640480779E-2</v>
      </c>
      <c r="DO100" s="7">
        <v>1.3636093577584092</v>
      </c>
      <c r="DP100" s="7">
        <v>4.1536526978587043</v>
      </c>
      <c r="DQ100" s="7">
        <v>7.1538853368394995E-2</v>
      </c>
      <c r="DR100" s="7">
        <v>2.8001937518341062</v>
      </c>
      <c r="DS100" s="7">
        <f t="shared" si="152"/>
        <v>0.20555202546728224</v>
      </c>
      <c r="DT100" s="7">
        <f t="shared" si="153"/>
        <v>0.98060200842444867</v>
      </c>
      <c r="DU100" s="7">
        <f t="shared" si="220"/>
        <v>11.83882581083005</v>
      </c>
      <c r="DV100" s="7" t="str">
        <f t="shared" si="221"/>
        <v>happy</v>
      </c>
      <c r="DW100" s="8">
        <v>0.30698367897500201</v>
      </c>
      <c r="DX100" s="8">
        <v>0.35713996931233</v>
      </c>
      <c r="DY100" s="8">
        <v>-0.24681180392121299</v>
      </c>
      <c r="DZ100" s="8">
        <v>-9.52455882229295E-2</v>
      </c>
      <c r="EA100" s="8">
        <v>-0.18717236202788101</v>
      </c>
      <c r="EB100" s="8">
        <v>0.108186869932935</v>
      </c>
      <c r="EC100" s="8">
        <v>-2.0600040981950309</v>
      </c>
      <c r="ED100" s="8">
        <v>-0.20468535272414698</v>
      </c>
      <c r="EE100" s="8">
        <v>-5.0156290337327991E-2</v>
      </c>
      <c r="EF100" s="8">
        <v>-0.51505076355322299</v>
      </c>
      <c r="EG100" s="8">
        <f t="shared" si="154"/>
        <v>0.24718858442577107</v>
      </c>
      <c r="EH100" s="8">
        <f t="shared" si="155"/>
        <v>-0.15253083059096073</v>
      </c>
      <c r="EI100" s="8">
        <f t="shared" si="222"/>
        <v>121.67718351002773</v>
      </c>
      <c r="EJ100" s="8" t="str">
        <f t="shared" si="223"/>
        <v>stressed</v>
      </c>
      <c r="EK100" s="1">
        <v>0.68434956900323995</v>
      </c>
      <c r="EL100" s="1">
        <v>0.88569039178882802</v>
      </c>
      <c r="EM100" s="1">
        <v>0.41487880393207299</v>
      </c>
      <c r="EN100" s="1">
        <v>0.43721135606760703</v>
      </c>
      <c r="EO100" s="1">
        <v>0.72607315075287404</v>
      </c>
      <c r="EP100" s="1">
        <v>1.2174537803722301</v>
      </c>
      <c r="EQ100" s="1">
        <v>0.29415209931091624</v>
      </c>
      <c r="ER100" s="1">
        <v>0.20788463380442257</v>
      </c>
      <c r="ES100" s="1">
        <v>-0.20134082278558807</v>
      </c>
      <c r="ET100" s="1">
        <v>0.54271877231061671</v>
      </c>
      <c r="EU100" s="1">
        <f t="shared" si="156"/>
        <v>-0.63733883433321115</v>
      </c>
      <c r="EV100" s="1">
        <f t="shared" si="157"/>
        <v>-0.59715467001354006</v>
      </c>
      <c r="EW100" s="1">
        <f t="shared" si="224"/>
        <v>-133.13561566446953</v>
      </c>
      <c r="EX100" s="1" t="str">
        <f t="shared" si="225"/>
        <v>Depressed</v>
      </c>
      <c r="EY100" s="2">
        <v>0.93001835178549996</v>
      </c>
      <c r="EZ100" s="2">
        <v>1.0562337353400799</v>
      </c>
      <c r="FA100" s="2">
        <v>0.51268391646790601</v>
      </c>
      <c r="FB100" s="2">
        <v>0.49309908714983702</v>
      </c>
      <c r="FC100" s="2">
        <v>0.87653558542659205</v>
      </c>
      <c r="FD100" s="2">
        <v>1.0972996395460399</v>
      </c>
      <c r="FE100" s="2">
        <v>0.28379109303489131</v>
      </c>
      <c r="FF100" s="2">
        <v>0.22897211294712924</v>
      </c>
      <c r="FG100" s="2">
        <v>-0.12621538355457995</v>
      </c>
      <c r="FH100" s="2">
        <v>0.50637228282200053</v>
      </c>
      <c r="FI100" s="2">
        <f t="shared" si="158"/>
        <v>-0.38196430318959573</v>
      </c>
      <c r="FJ100" s="2">
        <f t="shared" si="159"/>
        <v>0.3370285263868813</v>
      </c>
      <c r="FK100" s="2">
        <f t="shared" si="226"/>
        <v>-48.576233163289473</v>
      </c>
      <c r="FL100" s="2" t="str">
        <f t="shared" si="227"/>
        <v>Relased</v>
      </c>
      <c r="FM100" s="7">
        <v>0.28317031485215399</v>
      </c>
      <c r="FN100" s="7">
        <v>0.69820880037463795</v>
      </c>
      <c r="FO100" s="7">
        <v>0.42250719121490898</v>
      </c>
      <c r="FP100" s="7">
        <v>0.24920543430424799</v>
      </c>
      <c r="FQ100" s="7">
        <v>-2.8406889432231802E-3</v>
      </c>
      <c r="FR100" s="7">
        <v>0.16651010450775799</v>
      </c>
      <c r="FS100" s="7">
        <v>1.5071799487656246</v>
      </c>
      <c r="FT100" s="7">
        <v>0.28819242056254174</v>
      </c>
      <c r="FU100" s="7">
        <v>-0.41503848552248396</v>
      </c>
      <c r="FV100" s="7">
        <v>0.68445783601572519</v>
      </c>
      <c r="FW100" s="7">
        <f t="shared" si="160"/>
        <v>-0.38682743088472915</v>
      </c>
      <c r="FX100" s="7">
        <f t="shared" si="161"/>
        <v>0.12600904104374844</v>
      </c>
      <c r="FY100" s="7">
        <f t="shared" si="228"/>
        <v>-71.95697968450078</v>
      </c>
      <c r="FZ100" s="7" t="str">
        <f t="shared" si="229"/>
        <v>Calm</v>
      </c>
      <c r="GA100" s="4">
        <v>0.33403739938891802</v>
      </c>
      <c r="GB100" s="4">
        <v>0.51947616438810096</v>
      </c>
      <c r="GC100" s="4">
        <v>0.20831562092111</v>
      </c>
      <c r="GD100" s="4">
        <v>0.50960475752934598</v>
      </c>
      <c r="GE100" s="4">
        <v>8.7925015799263595E-2</v>
      </c>
      <c r="GF100" s="4">
        <v>0.149343902378891</v>
      </c>
      <c r="GG100" s="4">
        <v>0.49368288127796395</v>
      </c>
      <c r="GH100" s="4">
        <v>0.76194597448716439</v>
      </c>
      <c r="GI100" s="4">
        <v>-0.18543876499918294</v>
      </c>
      <c r="GJ100" s="4">
        <v>0.84113528937193682</v>
      </c>
      <c r="GK100" s="4">
        <f t="shared" si="162"/>
        <v>-0.18866433373477343</v>
      </c>
      <c r="GL100" s="4">
        <f t="shared" si="163"/>
        <v>-0.52774380830603285</v>
      </c>
      <c r="GM100" s="4">
        <f t="shared" si="230"/>
        <v>-160.32842255178832</v>
      </c>
      <c r="GN100" s="4" t="str">
        <f t="shared" si="231"/>
        <v>Sad</v>
      </c>
      <c r="GO100" s="6">
        <v>0.43138845057386799</v>
      </c>
      <c r="GP100" s="6">
        <v>0.18376895667315701</v>
      </c>
      <c r="GQ100" s="6">
        <v>0.13370369871005799</v>
      </c>
      <c r="GR100" s="6">
        <v>0.33059536011615998</v>
      </c>
      <c r="GS100" s="6">
        <v>-5.8053978305159397E-2</v>
      </c>
      <c r="GT100" s="6">
        <v>-0.18136900134110601</v>
      </c>
      <c r="GU100" s="6">
        <v>0.35813381469318045</v>
      </c>
      <c r="GV100" s="6">
        <v>137.75063048095669</v>
      </c>
      <c r="GW100" s="6">
        <v>0.24761949390071097</v>
      </c>
      <c r="GX100" s="6">
        <v>0.75476463967826735</v>
      </c>
      <c r="GY100" s="6">
        <f t="shared" si="164"/>
        <v>0.19150537780771693</v>
      </c>
      <c r="GZ100" s="6">
        <f t="shared" si="165"/>
        <v>-0.34460594661897304</v>
      </c>
      <c r="HA100" s="6">
        <f t="shared" si="232"/>
        <v>150.93807449581061</v>
      </c>
      <c r="HB100" s="6" t="str">
        <f t="shared" si="233"/>
        <v>Upset</v>
      </c>
      <c r="HI100" s="2">
        <v>0</v>
      </c>
      <c r="HJ100" s="2">
        <v>0</v>
      </c>
      <c r="HK100" s="2">
        <v>0</v>
      </c>
      <c r="HL100" s="2">
        <v>0</v>
      </c>
      <c r="HM100" s="2" t="e">
        <f t="shared" si="166"/>
        <v>#DIV/0!</v>
      </c>
      <c r="HN100" s="2" t="e">
        <f t="shared" si="167"/>
        <v>#DIV/0!</v>
      </c>
      <c r="HO100" s="2" t="e">
        <f t="shared" si="234"/>
        <v>#DIV/0!</v>
      </c>
      <c r="HP100" s="2" t="e">
        <f t="shared" si="235"/>
        <v>#DIV/0!</v>
      </c>
      <c r="HQ100" s="4">
        <v>1.1559053561972199</v>
      </c>
      <c r="HR100" s="4">
        <v>1.0203275914636201</v>
      </c>
      <c r="HS100" s="4">
        <v>0.98614583482717</v>
      </c>
      <c r="HT100" s="4">
        <v>0.78303267906888796</v>
      </c>
      <c r="HU100" s="4">
        <v>1.2615077008383</v>
      </c>
      <c r="HV100" s="4">
        <v>0.97444027249642196</v>
      </c>
      <c r="HW100" s="4">
        <v>0.40793435443609427</v>
      </c>
      <c r="HX100" s="4">
        <v>0.39254325940182339</v>
      </c>
      <c r="HY100" s="4">
        <v>0.13557776473359984</v>
      </c>
      <c r="HZ100" s="4">
        <v>0.81295456710996339</v>
      </c>
      <c r="IA100" s="4">
        <f t="shared" si="168"/>
        <v>0.33163998412156537</v>
      </c>
      <c r="IB100" s="4">
        <f t="shared" si="169"/>
        <v>0.5503613992173646</v>
      </c>
      <c r="IC100" s="4">
        <f t="shared" si="236"/>
        <v>31.072571614939054</v>
      </c>
      <c r="ID100" s="4" t="str">
        <f t="shared" si="237"/>
        <v>excited</v>
      </c>
      <c r="IE100" s="6">
        <v>0.96883247509009396</v>
      </c>
      <c r="IF100" s="6">
        <v>0.31996035428268399</v>
      </c>
      <c r="IG100" s="6">
        <v>0.499214422678605</v>
      </c>
      <c r="IH100" s="6">
        <v>0.86018652430784404</v>
      </c>
      <c r="II100" s="6">
        <v>0.57141368207786802</v>
      </c>
      <c r="IJ100" s="6">
        <v>0.277515048910288</v>
      </c>
      <c r="IK100" s="6">
        <v>0.32411340249438214</v>
      </c>
      <c r="IL100" s="6">
        <v>1.4397019855728217</v>
      </c>
      <c r="IM100" s="6">
        <v>0.64887212080740997</v>
      </c>
      <c r="IN100" s="6">
        <v>1.0547862433778703</v>
      </c>
      <c r="IO100" s="6">
        <f t="shared" si="170"/>
        <v>0.82591056205489655</v>
      </c>
      <c r="IP100" s="6">
        <f t="shared" si="171"/>
        <v>0.47069756664251727</v>
      </c>
      <c r="IQ100" s="6">
        <f t="shared" si="238"/>
        <v>60.320601336592603</v>
      </c>
      <c r="IR100" s="6" t="str">
        <f t="shared" si="239"/>
        <v>alert</v>
      </c>
      <c r="IS100" s="4">
        <v>0.416148284982929</v>
      </c>
      <c r="IT100" s="4">
        <v>0.71715125304316396</v>
      </c>
      <c r="IU100" s="4">
        <v>0.30319268213538703</v>
      </c>
      <c r="IV100" s="4">
        <v>0.38812049697127499</v>
      </c>
      <c r="IW100" s="4">
        <v>0.58036022058714198</v>
      </c>
      <c r="IX100" s="4">
        <v>0.53111908302366295</v>
      </c>
      <c r="IY100" s="4">
        <v>0.30425498672682183</v>
      </c>
      <c r="IZ100" s="4">
        <v>0.31092663644816171</v>
      </c>
      <c r="JA100" s="4">
        <v>-0.30100296806023497</v>
      </c>
      <c r="JB100" s="4">
        <v>0.6100004066980792</v>
      </c>
      <c r="JC100" s="4">
        <f t="shared" si="172"/>
        <v>-0.32165964339202335</v>
      </c>
      <c r="JD100" s="4">
        <f t="shared" si="173"/>
        <v>0.16958696186268329</v>
      </c>
      <c r="JE100" s="4">
        <f t="shared" si="240"/>
        <v>-62.200687042167402</v>
      </c>
      <c r="JF100" s="4" t="str">
        <f t="shared" si="241"/>
        <v>Calm</v>
      </c>
      <c r="JG100" s="6">
        <v>1.1071865731542001</v>
      </c>
      <c r="JH100" s="6">
        <v>0.86876783707657401</v>
      </c>
      <c r="JI100" s="6">
        <v>0.30867488888474098</v>
      </c>
      <c r="JJ100" s="6">
        <v>0.13172346746558</v>
      </c>
      <c r="JK100" s="6">
        <v>1.38267613276516</v>
      </c>
      <c r="JL100" s="6">
        <v>0.74872482263816198</v>
      </c>
      <c r="JM100" s="6">
        <v>0.12397265445636911</v>
      </c>
      <c r="JN100" s="6">
        <v>8.1436825493112888E-2</v>
      </c>
      <c r="JO100" s="6">
        <v>0.23841873607762609</v>
      </c>
      <c r="JP100" s="6">
        <v>0.2228788043236718</v>
      </c>
      <c r="JQ100" s="6">
        <f t="shared" si="174"/>
        <v>0.16697866054601285</v>
      </c>
      <c r="JR100" s="6">
        <f t="shared" si="175"/>
        <v>0.15938543305389197</v>
      </c>
      <c r="JS100" s="6">
        <f t="shared" si="242"/>
        <v>46.332810260304043</v>
      </c>
      <c r="JT100" s="6" t="str">
        <f t="shared" si="243"/>
        <v>excited</v>
      </c>
      <c r="JU100" s="2">
        <v>0.35957768597692502</v>
      </c>
      <c r="JV100" s="2">
        <v>0.27883687105346699</v>
      </c>
      <c r="JW100" s="2">
        <v>0.100590979034598</v>
      </c>
      <c r="JX100" s="2">
        <v>-4.9067771168705102E-2</v>
      </c>
      <c r="JY100" s="2">
        <v>-0.15419233198579299</v>
      </c>
      <c r="JZ100" s="2">
        <v>0.14615039356714599</v>
      </c>
      <c r="KA100" s="2">
        <v>0.48976705047304026</v>
      </c>
      <c r="KB100" s="2">
        <v>-0.11545703895976273</v>
      </c>
      <c r="KC100" s="2">
        <v>8.0740814923458026E-2</v>
      </c>
      <c r="KD100" s="2">
        <v>8.07049389750054E-2</v>
      </c>
      <c r="KE100" s="2">
        <f t="shared" si="176"/>
        <v>0.2756776863064514</v>
      </c>
      <c r="KF100" s="2">
        <f t="shared" si="177"/>
        <v>-5.0573514164784505E-3</v>
      </c>
      <c r="KG100" s="2">
        <f t="shared" si="244"/>
        <v>91.050982383893825</v>
      </c>
      <c r="KH100" s="2" t="str">
        <f t="shared" si="245"/>
        <v>nervous</v>
      </c>
      <c r="KI100" s="7">
        <v>0.28911468416703301</v>
      </c>
      <c r="KJ100" s="7">
        <v>0.14629867109640601</v>
      </c>
      <c r="KK100" s="7">
        <v>0.17147662728024199</v>
      </c>
      <c r="KL100" s="7">
        <v>0.12909005143136501</v>
      </c>
      <c r="KM100" s="7">
        <v>7.0346713354960799E-3</v>
      </c>
      <c r="KN100" s="7">
        <v>9.5527345586809503E-2</v>
      </c>
      <c r="KO100" s="7">
        <v>0.5790207680488354</v>
      </c>
      <c r="KP100" s="7">
        <v>0.53381374428570649</v>
      </c>
      <c r="KQ100" s="7">
        <v>0.142816013070627</v>
      </c>
      <c r="KR100" s="7">
        <v>0.69030192822118319</v>
      </c>
      <c r="KS100" s="7">
        <f t="shared" si="178"/>
        <v>0.24530504202604275</v>
      </c>
      <c r="KT100" s="7">
        <f t="shared" si="179"/>
        <v>0.30282847773309918</v>
      </c>
      <c r="KU100" s="7">
        <f t="shared" si="246"/>
        <v>39.00906910500921</v>
      </c>
      <c r="KV100" s="7" t="str">
        <f t="shared" si="247"/>
        <v>excited</v>
      </c>
      <c r="KW100" s="2">
        <v>6.3452675353574503E-2</v>
      </c>
      <c r="KX100" s="2">
        <v>0.53304906303959099</v>
      </c>
      <c r="KY100" s="2">
        <v>4.2020646235524702E-3</v>
      </c>
      <c r="KZ100" s="2">
        <v>7.0597879011182099E-2</v>
      </c>
      <c r="LA100" s="2">
        <v>0.24815489510802599</v>
      </c>
      <c r="LB100" s="2">
        <v>0.32411170454975902</v>
      </c>
      <c r="LC100" s="2">
        <v>1.3485117249647478E-2</v>
      </c>
      <c r="LD100" s="2">
        <v>8.2362471172973989E-2</v>
      </c>
      <c r="LE100" s="2">
        <v>-0.46959638768601647</v>
      </c>
      <c r="LF100" s="2">
        <v>0.12539769596686828</v>
      </c>
      <c r="LG100" s="2">
        <f t="shared" si="180"/>
        <v>-0.58657894546762079</v>
      </c>
      <c r="LH100" s="2">
        <f t="shared" si="181"/>
        <v>7.7957265175720991E-4</v>
      </c>
      <c r="LI100" s="2">
        <f t="shared" si="248"/>
        <v>-89.923853051977176</v>
      </c>
      <c r="LJ100" s="2" t="str">
        <f t="shared" si="249"/>
        <v>Calm</v>
      </c>
      <c r="LK100" s="4">
        <v>0.48893585159335501</v>
      </c>
      <c r="LL100" s="4">
        <v>0.40537818284099197</v>
      </c>
      <c r="LM100" s="4">
        <v>0.212299044986098</v>
      </c>
      <c r="LN100" s="4">
        <v>0.18932543878510999</v>
      </c>
      <c r="LO100" s="4">
        <v>0.45306812433063498</v>
      </c>
      <c r="LP100" s="4">
        <v>0.31520801452823199</v>
      </c>
      <c r="LQ100" s="4">
        <v>0.22536958485537045</v>
      </c>
      <c r="LR100" s="4">
        <v>0.26273808668042081</v>
      </c>
      <c r="LS100" s="4">
        <v>8.3557668752363035E-2</v>
      </c>
      <c r="LT100" s="4">
        <v>0.44908663881724181</v>
      </c>
      <c r="LU100" s="4">
        <f t="shared" si="182"/>
        <v>0.30013978299824728</v>
      </c>
      <c r="LV100" s="4">
        <f t="shared" si="183"/>
        <v>9.5252279820563279E-2</v>
      </c>
      <c r="LW100" s="4">
        <f t="shared" si="250"/>
        <v>72.39265801463533</v>
      </c>
      <c r="LX100" s="4" t="str">
        <f t="shared" si="251"/>
        <v>alert</v>
      </c>
      <c r="LY100" s="6">
        <v>0.17583298334905501</v>
      </c>
      <c r="LZ100" s="6">
        <v>0.26220794981752299</v>
      </c>
      <c r="MA100" s="6">
        <v>-3.7627002461761698E-2</v>
      </c>
      <c r="MB100" s="6">
        <v>-6.4248427346320594E-2</v>
      </c>
      <c r="MC100" s="6">
        <v>-5.8385296101616802E-2</v>
      </c>
      <c r="MD100" s="6">
        <v>8.4016980631299708E-3</v>
      </c>
      <c r="ME100" s="6">
        <v>-0.32037244277521887</v>
      </c>
      <c r="MF100" s="6">
        <v>-0.23742105224073939</v>
      </c>
      <c r="MG100" s="6">
        <v>-8.6374966468467984E-2</v>
      </c>
      <c r="MH100" s="6">
        <v>-0.23257057068075679</v>
      </c>
      <c r="MI100" s="6">
        <f t="shared" si="184"/>
        <v>-7.6074690026135983E-2</v>
      </c>
      <c r="MJ100" s="6">
        <f t="shared" si="185"/>
        <v>-8.8984609735722753E-2</v>
      </c>
      <c r="MK100" s="6">
        <f t="shared" si="252"/>
        <v>-139.47221763051112</v>
      </c>
      <c r="ML100" s="6" t="str">
        <f t="shared" si="253"/>
        <v>Depressed</v>
      </c>
      <c r="MM100" s="2">
        <v>0.71219954162977295</v>
      </c>
      <c r="MN100" s="2">
        <v>0.54255505788321801</v>
      </c>
      <c r="MO100" s="2">
        <v>0.223483304978806</v>
      </c>
      <c r="MP100" s="2">
        <v>0.31591032771150801</v>
      </c>
      <c r="MQ100" s="2">
        <v>0.55538894282318596</v>
      </c>
      <c r="MR100" s="2">
        <v>0.59645908644575496</v>
      </c>
      <c r="MS100" s="2">
        <v>0.17630588138014883</v>
      </c>
      <c r="MT100" s="2">
        <v>0.27735417447131017</v>
      </c>
      <c r="MU100" s="2">
        <v>0.16964448374655494</v>
      </c>
      <c r="MV100" s="2">
        <v>0.42987978119360504</v>
      </c>
      <c r="MW100" s="2">
        <f t="shared" si="186"/>
        <v>0.49748086234549227</v>
      </c>
      <c r="MX100" s="2">
        <f t="shared" si="187"/>
        <v>0.29426867771393628</v>
      </c>
      <c r="MY100" s="2">
        <f t="shared" si="254"/>
        <v>59.394938951642779</v>
      </c>
      <c r="MZ100" s="2" t="str">
        <f t="shared" si="255"/>
        <v>excited</v>
      </c>
      <c r="NA100" s="7">
        <v>0.36101766164796401</v>
      </c>
      <c r="NB100" s="7">
        <v>0.61136340216538998</v>
      </c>
      <c r="NC100" s="7">
        <v>0.22537217550336699</v>
      </c>
      <c r="ND100" s="7">
        <v>0.52073033354759302</v>
      </c>
      <c r="NE100" s="7">
        <v>8.4884055505015201E-4</v>
      </c>
      <c r="NF100" s="7">
        <v>-0.63621946512515504</v>
      </c>
      <c r="NG100" s="7">
        <v>0.6228047474174021</v>
      </c>
      <c r="NH100" s="7">
        <v>-20.949831612130541</v>
      </c>
      <c r="NI100" s="7">
        <v>-0.25034574051742597</v>
      </c>
      <c r="NJ100" s="7">
        <v>0.76729436310184296</v>
      </c>
      <c r="NK100" s="7">
        <f t="shared" si="188"/>
        <v>-0.21854236980831521</v>
      </c>
      <c r="NL100" s="7">
        <f t="shared" si="189"/>
        <v>0.3148011029552753</v>
      </c>
      <c r="NM100" s="7">
        <f t="shared" si="256"/>
        <v>-34.769295668835326</v>
      </c>
      <c r="NN100" s="7" t="str">
        <f t="shared" si="257"/>
        <v>Relased</v>
      </c>
      <c r="NO100" s="4">
        <v>0.89785261911525505</v>
      </c>
      <c r="NP100" s="4">
        <v>1.1527371509636499</v>
      </c>
      <c r="NQ100" s="4">
        <v>3.86209262829895E-2</v>
      </c>
      <c r="NR100" s="4">
        <v>0.33797763732208502</v>
      </c>
      <c r="NS100" s="4">
        <v>0.75439603759748997</v>
      </c>
      <c r="NT100" s="4">
        <v>0.99295741193282805</v>
      </c>
      <c r="NU100" s="4">
        <v>2.3374766338033114E-2</v>
      </c>
      <c r="NV100" s="4">
        <v>0.15751432807186136</v>
      </c>
      <c r="NW100" s="4">
        <v>-0.25488453184839488</v>
      </c>
      <c r="NX100" s="4">
        <v>0.18365378053679812</v>
      </c>
      <c r="NY100" s="4">
        <f t="shared" si="190"/>
        <v>-0.26096990731593361</v>
      </c>
      <c r="NZ100" s="4">
        <f t="shared" si="191"/>
        <v>-0.7638884547926833</v>
      </c>
      <c r="OA100" s="4">
        <f t="shared" si="258"/>
        <v>-161.13811272251272</v>
      </c>
      <c r="OB100" s="4" t="str">
        <f t="shared" si="259"/>
        <v>Sad</v>
      </c>
      <c r="OC100" s="1">
        <v>0.34695933813664598</v>
      </c>
      <c r="OD100" s="1">
        <v>0.300651546909253</v>
      </c>
      <c r="OE100" s="1">
        <v>0.29371550846115801</v>
      </c>
      <c r="OF100" s="1">
        <v>0.46073410765497702</v>
      </c>
      <c r="OG100" s="1">
        <v>0.37702720022373498</v>
      </c>
      <c r="OH100" s="1">
        <v>0.22675429164285299</v>
      </c>
      <c r="OI100" s="1">
        <v>0.40569194715462287</v>
      </c>
      <c r="OJ100" s="1">
        <v>0.87358552745611662</v>
      </c>
      <c r="OK100" s="1">
        <v>4.630779122739298E-2</v>
      </c>
      <c r="OL100" s="1">
        <v>1.1649736493583858</v>
      </c>
      <c r="OM100" s="1">
        <f t="shared" si="192"/>
        <v>-6.5827582150471908E-2</v>
      </c>
      <c r="ON100" s="1">
        <f t="shared" si="193"/>
        <v>0.40052731429738286</v>
      </c>
      <c r="OO100" s="1">
        <f t="shared" si="260"/>
        <v>-9.3332539801993413</v>
      </c>
      <c r="OP100" s="1" t="str">
        <f t="shared" si="261"/>
        <v>Contented</v>
      </c>
      <c r="OQ100" s="2">
        <v>0.57118462036378603</v>
      </c>
      <c r="OR100" s="2">
        <v>0.43983119204047699</v>
      </c>
      <c r="OS100" s="2">
        <v>8.7935564179058595E-2</v>
      </c>
      <c r="OT100" s="2">
        <v>0.368903959787795</v>
      </c>
      <c r="OU100" s="2">
        <v>0.26062253198162799</v>
      </c>
      <c r="OV100" s="2">
        <v>-8.4169813465239905E-3</v>
      </c>
      <c r="OW100" s="2">
        <v>0.10571628764084336</v>
      </c>
      <c r="OX100" s="2">
        <v>0.85510386687168483</v>
      </c>
      <c r="OY100" s="2">
        <v>0.13135342832330904</v>
      </c>
      <c r="OZ100" s="2">
        <v>0.45186189806513388</v>
      </c>
      <c r="PA100" s="2">
        <f t="shared" si="194"/>
        <v>7.9305501478547979E-2</v>
      </c>
      <c r="PB100" s="2">
        <f t="shared" si="195"/>
        <v>7.0774046759643605E-2</v>
      </c>
      <c r="PC100" s="2">
        <f t="shared" si="262"/>
        <v>48.253546784514441</v>
      </c>
      <c r="PD100" s="2" t="str">
        <f t="shared" si="263"/>
        <v>excited</v>
      </c>
      <c r="PE100" s="1">
        <v>0.31688868470762499</v>
      </c>
      <c r="PF100" s="1">
        <v>0.54930257594838805</v>
      </c>
      <c r="PG100" s="1">
        <v>0.259211711172812</v>
      </c>
      <c r="PH100" s="1">
        <v>1.0477657739827599</v>
      </c>
      <c r="PI100" s="1">
        <v>-9.0126425318662301E-2</v>
      </c>
      <c r="PJ100" s="1">
        <v>5.6545417328055701E-2</v>
      </c>
      <c r="PK100" s="1">
        <v>1.1430989965935607</v>
      </c>
      <c r="PL100" s="1">
        <v>1.7294202268731003</v>
      </c>
      <c r="PM100" s="1">
        <v>-0.23241389124076306</v>
      </c>
      <c r="PN100" s="1">
        <v>1.508878632838812</v>
      </c>
      <c r="PO100" s="1">
        <f t="shared" si="196"/>
        <v>-0.27706351065323886</v>
      </c>
      <c r="PP100" s="1">
        <f t="shared" si="197"/>
        <v>-1.6251581296596429E-2</v>
      </c>
      <c r="PQ100" s="1">
        <f t="shared" si="264"/>
        <v>-93.356924620240733</v>
      </c>
      <c r="PR100" s="1" t="str">
        <f t="shared" si="265"/>
        <v>Bored</v>
      </c>
      <c r="PS100" s="4">
        <v>0.72121223740597495</v>
      </c>
      <c r="PT100" s="4">
        <v>0.91445997985395</v>
      </c>
      <c r="PU100" s="4">
        <v>0.62758119220686304</v>
      </c>
      <c r="PV100" s="4">
        <v>0.81065410287925499</v>
      </c>
      <c r="PW100" s="4">
        <v>0.143781266520255</v>
      </c>
      <c r="PX100" s="4">
        <v>0.580993960917491</v>
      </c>
      <c r="PY100" s="4">
        <v>0.72553283852220196</v>
      </c>
      <c r="PZ100" s="4">
        <v>0.54207895059681543</v>
      </c>
      <c r="QA100" s="4">
        <v>-0.19324774244797505</v>
      </c>
      <c r="QB100" s="4">
        <v>0.87929310035934161</v>
      </c>
      <c r="QC100" s="4">
        <f t="shared" si="198"/>
        <v>-0.22212913234117482</v>
      </c>
      <c r="QD100" s="4">
        <f t="shared" si="199"/>
        <v>0.27650550565728849</v>
      </c>
      <c r="QE100" s="4">
        <f t="shared" si="266"/>
        <v>-38.776457087114089</v>
      </c>
      <c r="QF100" s="4" t="str">
        <f t="shared" si="267"/>
        <v>Relased</v>
      </c>
      <c r="QG100" s="2">
        <v>0.32975743803173302</v>
      </c>
      <c r="QH100" s="2">
        <v>0.46414838530657798</v>
      </c>
      <c r="QI100" s="2">
        <v>0.27274896138280702</v>
      </c>
      <c r="QJ100" s="2">
        <v>0.27853537227959102</v>
      </c>
      <c r="QK100" s="2">
        <v>1.4040222345024601E-2</v>
      </c>
      <c r="QL100" s="2">
        <v>9.4992047836100508E-3</v>
      </c>
      <c r="QM100" s="2">
        <v>0.7933415285139217</v>
      </c>
      <c r="QN100" s="2">
        <v>0.58806458241781534</v>
      </c>
      <c r="QO100" s="2">
        <v>-0.13439094727484496</v>
      </c>
      <c r="QP100" s="2">
        <v>0.69439512528613434</v>
      </c>
      <c r="QQ100" s="2">
        <f t="shared" si="200"/>
        <v>0.14069616671199014</v>
      </c>
      <c r="QR100" s="2">
        <f t="shared" si="201"/>
        <v>-0.43127006087616426</v>
      </c>
      <c r="QS100" s="2">
        <f t="shared" si="268"/>
        <v>161.93176792009646</v>
      </c>
      <c r="QT100" s="2" t="str">
        <f t="shared" si="269"/>
        <v>Upset</v>
      </c>
      <c r="QU100" s="4">
        <v>0.65674770848345099</v>
      </c>
      <c r="QV100" s="4">
        <v>0.28507800579446202</v>
      </c>
      <c r="QW100" s="4">
        <v>0.180194183328408</v>
      </c>
      <c r="QX100" s="4">
        <v>0.171495791584306</v>
      </c>
      <c r="QY100" s="4">
        <v>-0.27868801459090198</v>
      </c>
      <c r="QZ100" s="4">
        <v>6.0019315368261602E-3</v>
      </c>
      <c r="RA100" s="4">
        <v>0.47662891929342316</v>
      </c>
      <c r="RB100" s="4">
        <v>0.58917077266345808</v>
      </c>
      <c r="RC100" s="4">
        <v>0.37166970268898897</v>
      </c>
      <c r="RD100" s="4">
        <v>0.37341301005181277</v>
      </c>
      <c r="RE100" s="4">
        <f t="shared" si="202"/>
        <v>0.49002570029851067</v>
      </c>
      <c r="RF100" s="4">
        <f t="shared" si="203"/>
        <v>0.1191069222614709</v>
      </c>
      <c r="RG100" s="4">
        <f t="shared" si="270"/>
        <v>76.338465027406301</v>
      </c>
      <c r="RH100" s="4" t="str">
        <f t="shared" si="271"/>
        <v>alert</v>
      </c>
    </row>
    <row r="101" spans="1:476" x14ac:dyDescent="0.3">
      <c r="A101" s="1">
        <v>0.86946443135870599</v>
      </c>
      <c r="B101" s="1">
        <v>0.80982182944453296</v>
      </c>
      <c r="C101" s="1">
        <v>0.34640035844778799</v>
      </c>
      <c r="D101" s="1">
        <v>0.450607687011715</v>
      </c>
      <c r="E101" s="1">
        <v>0.62730800017753297</v>
      </c>
      <c r="F101" s="1">
        <v>1.1154881560151599</v>
      </c>
      <c r="G101" s="1">
        <v>0.23143154640565755</v>
      </c>
      <c r="H101" s="1">
        <v>0.23404422685946155</v>
      </c>
      <c r="I101" s="1">
        <v>5.9642601914173032E-2</v>
      </c>
      <c r="J101" s="1">
        <v>0.47461118694455157</v>
      </c>
      <c r="K101" s="1">
        <f t="shared" si="136"/>
        <v>-0.14101763810668244</v>
      </c>
      <c r="L101" s="1">
        <f t="shared" si="137"/>
        <v>-0.2862265896956061</v>
      </c>
      <c r="M101" s="1">
        <f t="shared" si="204"/>
        <v>-153.77153134996431</v>
      </c>
      <c r="N101" s="1" t="str">
        <f t="shared" si="205"/>
        <v>Sad</v>
      </c>
      <c r="O101" s="8">
        <v>0.55986755985337</v>
      </c>
      <c r="P101" s="8">
        <v>0.20078771383341301</v>
      </c>
      <c r="Q101" s="8">
        <v>9.4564549483950794E-2</v>
      </c>
      <c r="R101" s="8">
        <v>-1.30080073519134E-2</v>
      </c>
      <c r="S101" s="8">
        <v>0.41120702117132302</v>
      </c>
      <c r="T101" s="8">
        <v>0.56041754004803901</v>
      </c>
      <c r="U101" s="8">
        <v>9.7381345708961731E-2</v>
      </c>
      <c r="V101" s="8">
        <v>-1.7088698856956696E-2</v>
      </c>
      <c r="W101" s="8">
        <v>0.35907984601995702</v>
      </c>
      <c r="X101" s="8">
        <v>0.10721879536408781</v>
      </c>
      <c r="Y101" s="8">
        <f t="shared" si="138"/>
        <v>0.77263954364961207</v>
      </c>
      <c r="Z101" s="8">
        <f t="shared" si="139"/>
        <v>3.6836050352399452E-2</v>
      </c>
      <c r="AA101" s="8">
        <f t="shared" si="206"/>
        <v>87.270456389925769</v>
      </c>
      <c r="AB101" s="8" t="str">
        <f t="shared" si="207"/>
        <v>alert</v>
      </c>
      <c r="AC101" s="2">
        <v>9.5962437485169499E-2</v>
      </c>
      <c r="AD101" s="2">
        <v>0.148030693076216</v>
      </c>
      <c r="AE101" s="2">
        <v>-0.134291653155963</v>
      </c>
      <c r="AF101" s="2">
        <v>-1.4191134201847901E-2</v>
      </c>
      <c r="AG101" s="2">
        <v>9.0118142947837598E-3</v>
      </c>
      <c r="AH101" s="2">
        <v>5.9316231223789803E-2</v>
      </c>
      <c r="AI101" s="2">
        <v>-1.2792818322483956</v>
      </c>
      <c r="AJ101" s="2">
        <v>-6.8441498468118367E-2</v>
      </c>
      <c r="AK101" s="2">
        <v>-5.2068255591046497E-2</v>
      </c>
      <c r="AL101" s="2">
        <v>-0.60855314662416105</v>
      </c>
      <c r="AM101" s="2">
        <f t="shared" si="140"/>
        <v>7.7511794838658332E-2</v>
      </c>
      <c r="AN101" s="2">
        <f t="shared" si="141"/>
        <v>-0.49148668610094537</v>
      </c>
      <c r="AO101" s="2">
        <f t="shared" si="208"/>
        <v>171.03776574048939</v>
      </c>
      <c r="AP101" s="2" t="str">
        <f t="shared" si="209"/>
        <v>Upset</v>
      </c>
      <c r="AQ101" s="8">
        <v>0.61211900685154097</v>
      </c>
      <c r="AR101" s="8">
        <v>1.0221078248537701</v>
      </c>
      <c r="AS101" s="8">
        <v>-0.101696263083357</v>
      </c>
      <c r="AT101" s="8">
        <v>0.11860188101128701</v>
      </c>
      <c r="AU101" s="8">
        <v>0.56579386113001395</v>
      </c>
      <c r="AV101" s="8">
        <v>0.11101506984889099</v>
      </c>
      <c r="AW101" s="8">
        <v>-8.6335981079501606E-2</v>
      </c>
      <c r="AX101" s="8">
        <v>0.10466815344191675</v>
      </c>
      <c r="AY101" s="8">
        <v>-0.40998881800222908</v>
      </c>
      <c r="AZ101" s="8">
        <v>1.0344719349815745E-2</v>
      </c>
      <c r="BA101" s="8">
        <f t="shared" si="142"/>
        <v>-0.55441929295357484</v>
      </c>
      <c r="BB101" s="8">
        <f t="shared" si="143"/>
        <v>2.9720502721051423E-2</v>
      </c>
      <c r="BC101" s="8">
        <f t="shared" si="210"/>
        <v>-86.931508242989068</v>
      </c>
      <c r="BD101" s="8" t="str">
        <f t="shared" si="211"/>
        <v>Calm</v>
      </c>
      <c r="BE101" s="4">
        <v>0.42325470326730003</v>
      </c>
      <c r="BF101" s="4">
        <v>0.42370760176426298</v>
      </c>
      <c r="BG101" s="4">
        <v>0.28946393712706198</v>
      </c>
      <c r="BH101" s="4">
        <v>1.78926754672846E-2</v>
      </c>
      <c r="BI101" s="4">
        <v>0.344680992159626</v>
      </c>
      <c r="BJ101" s="4">
        <v>0.147557804544245</v>
      </c>
      <c r="BK101" s="4">
        <v>0.37693772909740497</v>
      </c>
      <c r="BL101" s="4">
        <v>3.1321125469344076E-2</v>
      </c>
      <c r="BM101" s="4">
        <v>-4.5289849696295015E-4</v>
      </c>
      <c r="BN101" s="4">
        <v>0.3628929065301113</v>
      </c>
      <c r="BO101" s="4">
        <f t="shared" si="144"/>
        <v>7.4884233466306238E-2</v>
      </c>
      <c r="BP101" s="4">
        <f t="shared" si="145"/>
        <v>0.1912844077534015</v>
      </c>
      <c r="BQ101" s="4">
        <f t="shared" si="212"/>
        <v>21.379404949695122</v>
      </c>
      <c r="BR101" s="4" t="str">
        <f t="shared" si="213"/>
        <v>happy</v>
      </c>
      <c r="BS101" s="6">
        <v>0.97005121229031899</v>
      </c>
      <c r="BT101" s="6">
        <v>0.35042824501265901</v>
      </c>
      <c r="BU101" s="6">
        <v>0.78066086913411403</v>
      </c>
      <c r="BV101" s="6">
        <v>0.64841382793818403</v>
      </c>
      <c r="BW101" s="6">
        <v>0.40476262691148501</v>
      </c>
      <c r="BX101" s="6">
        <v>0.31614422350814397</v>
      </c>
      <c r="BY101" s="6">
        <v>0.5678302377195692</v>
      </c>
      <c r="BZ101" s="6">
        <v>0.97275818993407426</v>
      </c>
      <c r="CA101" s="6">
        <v>0.61962296727765998</v>
      </c>
      <c r="CB101" s="6">
        <v>1.0822392496670272</v>
      </c>
      <c r="CC101" s="6">
        <f t="shared" si="146"/>
        <v>0.96402754476262209</v>
      </c>
      <c r="CD101" s="6">
        <f t="shared" si="147"/>
        <v>-0.22324227400426233</v>
      </c>
      <c r="CE101" s="6">
        <f t="shared" si="214"/>
        <v>103.03830628233787</v>
      </c>
      <c r="CF101" s="6" t="str">
        <f t="shared" si="215"/>
        <v>nervous</v>
      </c>
      <c r="CG101" s="4">
        <v>1.0297974781936601</v>
      </c>
      <c r="CH101" s="4">
        <v>1.0843572697633801</v>
      </c>
      <c r="CI101" s="4">
        <v>0.63140491848644897</v>
      </c>
      <c r="CJ101" s="4">
        <v>0.78208264484333601</v>
      </c>
      <c r="CK101" s="4">
        <v>0.71912765690729197</v>
      </c>
      <c r="CL101" s="4">
        <v>1.2440566125024699</v>
      </c>
      <c r="CM101" s="4">
        <v>0.36102455491898616</v>
      </c>
      <c r="CN101" s="4">
        <v>0.3358864378880389</v>
      </c>
      <c r="CO101" s="4">
        <v>-5.4559791569720018E-2</v>
      </c>
      <c r="CP101" s="4">
        <v>0.66858282947152881</v>
      </c>
      <c r="CQ101" s="4">
        <f t="shared" si="148"/>
        <v>-0.21178961510524708</v>
      </c>
      <c r="CR101" s="4">
        <f t="shared" si="149"/>
        <v>-0.63955462956178777</v>
      </c>
      <c r="CS101" s="4">
        <f t="shared" si="216"/>
        <v>-161.67762226216882</v>
      </c>
      <c r="CT101" s="4" t="str">
        <f t="shared" si="217"/>
        <v>Sad</v>
      </c>
      <c r="CU101" s="2">
        <v>0.32794824383596599</v>
      </c>
      <c r="CV101" s="2">
        <v>0.36913953399390698</v>
      </c>
      <c r="CW101" s="2">
        <v>6.1998946595045901E-2</v>
      </c>
      <c r="CX101" s="2">
        <v>6.5801304445179704E-2</v>
      </c>
      <c r="CY101" s="2">
        <v>-0.21615545532179101</v>
      </c>
      <c r="CZ101" s="2">
        <v>-5.93319177595443E-2</v>
      </c>
      <c r="DA101" s="2">
        <v>0.55458806796991755</v>
      </c>
      <c r="DB101" s="2">
        <v>0.21239408264063608</v>
      </c>
      <c r="DC101" s="2">
        <v>-4.1191290157940985E-2</v>
      </c>
      <c r="DD101" s="2">
        <v>0.18333451697874376</v>
      </c>
      <c r="DE101" s="2">
        <f t="shared" si="150"/>
        <v>-1.3126905107419318E-2</v>
      </c>
      <c r="DF101" s="2">
        <f t="shared" si="151"/>
        <v>-0.4450029205155166</v>
      </c>
      <c r="DG101" s="2">
        <f t="shared" si="218"/>
        <v>-178.31035216594921</v>
      </c>
      <c r="DH101" s="2" t="str">
        <f t="shared" si="219"/>
        <v>Sad</v>
      </c>
      <c r="DI101" s="7">
        <v>0.18896167652982701</v>
      </c>
      <c r="DJ101" s="7">
        <v>0.60436149544441098</v>
      </c>
      <c r="DK101" s="7">
        <v>0.86527564017709702</v>
      </c>
      <c r="DL101" s="7">
        <v>0.68588678492806099</v>
      </c>
      <c r="DM101" s="7">
        <v>0.32374959509463702</v>
      </c>
      <c r="DN101" s="7">
        <v>0.83372055866156802</v>
      </c>
      <c r="DO101" s="7">
        <v>1.6876470014703893</v>
      </c>
      <c r="DP101" s="7">
        <v>0.47694551431869464</v>
      </c>
      <c r="DQ101" s="7">
        <v>-0.415399818914584</v>
      </c>
      <c r="DR101" s="7">
        <v>1.9552717983076002</v>
      </c>
      <c r="DS101" s="7">
        <f t="shared" si="152"/>
        <v>-0.31355967301472865</v>
      </c>
      <c r="DT101" s="7">
        <f t="shared" si="153"/>
        <v>0.67743456122626666</v>
      </c>
      <c r="DU101" s="7">
        <f t="shared" si="220"/>
        <v>-24.837691870148156</v>
      </c>
      <c r="DV101" s="7" t="str">
        <f t="shared" si="221"/>
        <v>Contented</v>
      </c>
      <c r="DW101" s="8">
        <v>0.18391117659717099</v>
      </c>
      <c r="DX101" s="8">
        <v>0.286882039836035</v>
      </c>
      <c r="DY101" s="8">
        <v>-0.28304466468341499</v>
      </c>
      <c r="DZ101" s="8">
        <v>-5.9928866559384703E-2</v>
      </c>
      <c r="EA101" s="8">
        <v>-0.19332503087974501</v>
      </c>
      <c r="EB101" s="8">
        <v>-0.171443905019801</v>
      </c>
      <c r="EC101" s="8">
        <v>30.066820261639148</v>
      </c>
      <c r="ED101" s="8">
        <v>-0.51914271358234854</v>
      </c>
      <c r="EE101" s="8">
        <v>-0.10297086323886401</v>
      </c>
      <c r="EF101" s="8">
        <v>-0.72850142965358389</v>
      </c>
      <c r="EG101" s="8">
        <f t="shared" si="154"/>
        <v>0.18580523396091131</v>
      </c>
      <c r="EH101" s="8">
        <f t="shared" si="155"/>
        <v>-0.23962053283105322</v>
      </c>
      <c r="EI101" s="8">
        <f t="shared" si="222"/>
        <v>142.20948153250623</v>
      </c>
      <c r="EJ101" s="8" t="str">
        <f t="shared" si="223"/>
        <v>stressed</v>
      </c>
      <c r="EK101" s="1">
        <v>0.68434956900323995</v>
      </c>
      <c r="EL101" s="1">
        <v>0.88569039178882802</v>
      </c>
      <c r="EM101" s="1">
        <v>0.41487880393207299</v>
      </c>
      <c r="EN101" s="1">
        <v>0.43721135606760703</v>
      </c>
      <c r="EO101" s="1">
        <v>0.72607315075287404</v>
      </c>
      <c r="EP101" s="1">
        <v>1.2174537803722301</v>
      </c>
      <c r="EQ101" s="1">
        <v>0.29415209931091624</v>
      </c>
      <c r="ER101" s="1">
        <v>0.20788463380442257</v>
      </c>
      <c r="ES101" s="1">
        <v>-0.20134082278558807</v>
      </c>
      <c r="ET101" s="1">
        <v>0.54271877231061671</v>
      </c>
      <c r="EU101" s="1">
        <f t="shared" si="156"/>
        <v>-0.63733883433321115</v>
      </c>
      <c r="EV101" s="1">
        <f t="shared" si="157"/>
        <v>-0.59715467001354006</v>
      </c>
      <c r="EW101" s="1">
        <f t="shared" si="224"/>
        <v>-133.13561566446953</v>
      </c>
      <c r="EX101" s="1" t="str">
        <f t="shared" si="225"/>
        <v>Depressed</v>
      </c>
      <c r="EY101" s="2">
        <v>0.87833352073457205</v>
      </c>
      <c r="EZ101" s="2">
        <v>1.0562337353400799</v>
      </c>
      <c r="FA101" s="2">
        <v>0.51553757249647303</v>
      </c>
      <c r="FB101" s="2">
        <v>0.59868827659426105</v>
      </c>
      <c r="FC101" s="2">
        <v>0.98265552643291199</v>
      </c>
      <c r="FD101" s="2">
        <v>1.2344699069239999</v>
      </c>
      <c r="FE101" s="2">
        <v>0.27702343185799311</v>
      </c>
      <c r="FF101" s="2">
        <v>0.26135562259050282</v>
      </c>
      <c r="FG101" s="2">
        <v>-0.17790021460550787</v>
      </c>
      <c r="FH101" s="2">
        <v>0.57595611917445666</v>
      </c>
      <c r="FI101" s="2">
        <f t="shared" si="158"/>
        <v>-0.43917856759644658</v>
      </c>
      <c r="FJ101" s="2">
        <f t="shared" si="159"/>
        <v>0.36401557837407861</v>
      </c>
      <c r="FK101" s="2">
        <f t="shared" si="226"/>
        <v>-50.346175200945936</v>
      </c>
      <c r="FL101" s="2" t="str">
        <f t="shared" si="227"/>
        <v>Relased</v>
      </c>
      <c r="FM101" s="7">
        <v>0.27423942745076901</v>
      </c>
      <c r="FN101" s="7">
        <v>0.69800084988836197</v>
      </c>
      <c r="FO101" s="7">
        <v>0.39000778205842601</v>
      </c>
      <c r="FP101" s="7">
        <v>0.22439949070777601</v>
      </c>
      <c r="FQ101" s="7">
        <v>0.16437307286581701</v>
      </c>
      <c r="FR101" s="7">
        <v>1.44074220178626E-2</v>
      </c>
      <c r="FS101" s="7">
        <v>0.88918528718840062</v>
      </c>
      <c r="FT101" s="7">
        <v>0.31498720545080094</v>
      </c>
      <c r="FU101" s="7">
        <v>-0.42376142243759296</v>
      </c>
      <c r="FV101" s="7">
        <v>0.63195003034408148</v>
      </c>
      <c r="FW101" s="7">
        <f t="shared" si="160"/>
        <v>-0.39763568882068856</v>
      </c>
      <c r="FX101" s="7">
        <f t="shared" si="161"/>
        <v>9.8304667570242144E-2</v>
      </c>
      <c r="FY101" s="7">
        <f t="shared" si="228"/>
        <v>-76.113607809276999</v>
      </c>
      <c r="FZ101" s="7" t="str">
        <f t="shared" si="229"/>
        <v>Calm</v>
      </c>
      <c r="GA101" s="4">
        <v>0.33833436641451797</v>
      </c>
      <c r="GB101" s="4">
        <v>0.51628170045501798</v>
      </c>
      <c r="GC101" s="4">
        <v>0.22875082171639999</v>
      </c>
      <c r="GD101" s="4">
        <v>0.52981923589289004</v>
      </c>
      <c r="GE101" s="4">
        <v>0.35004366203009801</v>
      </c>
      <c r="GF101" s="4">
        <v>0.26591001490972999</v>
      </c>
      <c r="GG101" s="4">
        <v>0.33230407169336951</v>
      </c>
      <c r="GH101" s="4">
        <v>0.67735214460284487</v>
      </c>
      <c r="GI101" s="4">
        <v>-0.1779473340405</v>
      </c>
      <c r="GJ101" s="4">
        <v>0.887615020377439</v>
      </c>
      <c r="GK101" s="4">
        <f t="shared" si="162"/>
        <v>-0.18140160943376293</v>
      </c>
      <c r="GL101" s="4">
        <f t="shared" si="163"/>
        <v>-0.49425432967062666</v>
      </c>
      <c r="GM101" s="4">
        <f t="shared" si="230"/>
        <v>-159.84581393464541</v>
      </c>
      <c r="GN101" s="4" t="str">
        <f t="shared" si="231"/>
        <v>Sad</v>
      </c>
      <c r="GO101" s="6">
        <v>0.53665661990328495</v>
      </c>
      <c r="GP101" s="6">
        <v>0.226800971652446</v>
      </c>
      <c r="GQ101" s="6">
        <v>0.168338046322631</v>
      </c>
      <c r="GR101" s="6">
        <v>0.39614534792067002</v>
      </c>
      <c r="GS101" s="6">
        <v>0.150562573903855</v>
      </c>
      <c r="GT101" s="6">
        <v>4.1377589918733498E-2</v>
      </c>
      <c r="GU101" s="6">
        <v>0.24495539100130709</v>
      </c>
      <c r="GV101" s="6">
        <v>1.4771700824994016</v>
      </c>
      <c r="GW101" s="6">
        <v>0.30985564825083894</v>
      </c>
      <c r="GX101" s="6">
        <v>0.73937753777918236</v>
      </c>
      <c r="GY101" s="6">
        <f t="shared" si="164"/>
        <v>0.24146318127131616</v>
      </c>
      <c r="GZ101" s="6">
        <f t="shared" si="165"/>
        <v>-0.35750329235483302</v>
      </c>
      <c r="HA101" s="6">
        <f t="shared" si="232"/>
        <v>145.96430761236465</v>
      </c>
      <c r="HB101" s="6" t="str">
        <f t="shared" si="233"/>
        <v>stressed</v>
      </c>
      <c r="HI101" s="2">
        <v>0</v>
      </c>
      <c r="HJ101" s="2">
        <v>0</v>
      </c>
      <c r="HK101" s="2">
        <v>0</v>
      </c>
      <c r="HL101" s="2">
        <v>0</v>
      </c>
      <c r="HM101" s="2" t="e">
        <f t="shared" si="166"/>
        <v>#DIV/0!</v>
      </c>
      <c r="HN101" s="2" t="e">
        <f t="shared" si="167"/>
        <v>#DIV/0!</v>
      </c>
      <c r="HO101" s="2" t="e">
        <f t="shared" si="234"/>
        <v>#DIV/0!</v>
      </c>
      <c r="HP101" s="2" t="e">
        <f t="shared" si="235"/>
        <v>#DIV/0!</v>
      </c>
      <c r="HQ101" s="4">
        <v>1.1857815037133601</v>
      </c>
      <c r="HR101" s="4">
        <v>1.0203275914636201</v>
      </c>
      <c r="HS101" s="4">
        <v>1.00073777325246</v>
      </c>
      <c r="HT101" s="4">
        <v>0.78303267906888796</v>
      </c>
      <c r="HU101" s="4">
        <v>1.13000365239736</v>
      </c>
      <c r="HV101" s="4">
        <v>0.97444027249642196</v>
      </c>
      <c r="HW101" s="4">
        <v>0.43213757140285158</v>
      </c>
      <c r="HX101" s="4">
        <v>0.39254325940182339</v>
      </c>
      <c r="HY101" s="4">
        <v>0.16545391224974004</v>
      </c>
      <c r="HZ101" s="4">
        <v>0.808559493372765</v>
      </c>
      <c r="IA101" s="4">
        <f t="shared" si="168"/>
        <v>0.37356084757798502</v>
      </c>
      <c r="IB101" s="4">
        <f t="shared" si="169"/>
        <v>0.53396084481277173</v>
      </c>
      <c r="IC101" s="4">
        <f t="shared" si="236"/>
        <v>34.976768488412063</v>
      </c>
      <c r="ID101" s="4" t="str">
        <f t="shared" si="237"/>
        <v>excited</v>
      </c>
      <c r="IE101" s="6">
        <v>0.98152992325010602</v>
      </c>
      <c r="IF101" s="6">
        <v>0.30434792970174201</v>
      </c>
      <c r="IG101" s="6">
        <v>0.462428442400661</v>
      </c>
      <c r="IH101" s="6">
        <v>0.83349947829198401</v>
      </c>
      <c r="II101" s="6">
        <v>0.78154655266501805</v>
      </c>
      <c r="IJ101" s="6">
        <v>0.229441508097389</v>
      </c>
      <c r="IK101" s="6">
        <v>0.26228495968142151</v>
      </c>
      <c r="IL101" s="6">
        <v>1.5614761538343442</v>
      </c>
      <c r="IM101" s="6">
        <v>0.67718199354836406</v>
      </c>
      <c r="IN101" s="6">
        <v>1.0078157250455215</v>
      </c>
      <c r="IO101" s="6">
        <f t="shared" si="170"/>
        <v>0.86201216132174818</v>
      </c>
      <c r="IP101" s="6">
        <f t="shared" si="171"/>
        <v>0.45334867204286766</v>
      </c>
      <c r="IQ101" s="6">
        <f t="shared" si="238"/>
        <v>62.259260029011884</v>
      </c>
      <c r="IR101" s="6" t="str">
        <f t="shared" si="239"/>
        <v>alert</v>
      </c>
      <c r="IS101" s="4">
        <v>0.266059253769656</v>
      </c>
      <c r="IT101" s="4">
        <v>0.41864702803193499</v>
      </c>
      <c r="IU101" s="4">
        <v>0.34440317503752299</v>
      </c>
      <c r="IV101" s="4">
        <v>0.36025878437654302</v>
      </c>
      <c r="IW101" s="4">
        <v>0.570475702454464</v>
      </c>
      <c r="IX101" s="4">
        <v>0.59831887081137802</v>
      </c>
      <c r="IY101" s="4">
        <v>0.41170207231035583</v>
      </c>
      <c r="IZ101" s="4">
        <v>0.35424863782187566</v>
      </c>
      <c r="JA101" s="4">
        <v>-0.15258777426227899</v>
      </c>
      <c r="JB101" s="4">
        <v>1.0291448729811092</v>
      </c>
      <c r="JC101" s="4">
        <f t="shared" si="172"/>
        <v>-0.11699027512665716</v>
      </c>
      <c r="JD101" s="4">
        <f t="shared" si="173"/>
        <v>0.3249522059767922</v>
      </c>
      <c r="JE101" s="4">
        <f t="shared" si="240"/>
        <v>-19.800044060430949</v>
      </c>
      <c r="JF101" s="4" t="str">
        <f t="shared" si="241"/>
        <v>Contented</v>
      </c>
      <c r="JG101" s="6">
        <v>1.12970862253877</v>
      </c>
      <c r="JH101" s="6">
        <v>0.73688034756946497</v>
      </c>
      <c r="JI101" s="6">
        <v>0.29197946671878999</v>
      </c>
      <c r="JJ101" s="6">
        <v>-4.9578438005741299E-2</v>
      </c>
      <c r="JK101" s="6">
        <v>1.4744392270117901</v>
      </c>
      <c r="JL101" s="6">
        <v>0.65196961925447305</v>
      </c>
      <c r="JM101" s="6">
        <v>0.11212092538032417</v>
      </c>
      <c r="JN101" s="6">
        <v>-3.5697475746151827E-2</v>
      </c>
      <c r="JO101" s="6">
        <v>0.39282827496930506</v>
      </c>
      <c r="JP101" s="6">
        <v>0.12986309926549763</v>
      </c>
      <c r="JQ101" s="6">
        <f t="shared" si="174"/>
        <v>0.32841650792688704</v>
      </c>
      <c r="JR101" s="6">
        <f t="shared" si="175"/>
        <v>0.12241041723861579</v>
      </c>
      <c r="JS101" s="6">
        <f t="shared" si="242"/>
        <v>69.558107256744819</v>
      </c>
      <c r="JT101" s="6" t="str">
        <f t="shared" si="243"/>
        <v>alert</v>
      </c>
      <c r="JU101" s="2">
        <v>0.35957768597692502</v>
      </c>
      <c r="JV101" s="2">
        <v>0.27883687105346699</v>
      </c>
      <c r="JW101" s="2">
        <v>0.100590979034598</v>
      </c>
      <c r="JX101" s="2">
        <v>-4.9067771168705102E-2</v>
      </c>
      <c r="JY101" s="2">
        <v>-0.15419233198579299</v>
      </c>
      <c r="JZ101" s="2">
        <v>0.14615039356714599</v>
      </c>
      <c r="KA101" s="2">
        <v>0.48976705047304026</v>
      </c>
      <c r="KB101" s="2">
        <v>-0.11545703895976273</v>
      </c>
      <c r="KC101" s="2">
        <v>8.0740814923458026E-2</v>
      </c>
      <c r="KD101" s="2">
        <v>8.07049389750054E-2</v>
      </c>
      <c r="KE101" s="2">
        <f t="shared" si="176"/>
        <v>0.2756776863064514</v>
      </c>
      <c r="KF101" s="2">
        <f t="shared" si="177"/>
        <v>-5.0573514164784505E-3</v>
      </c>
      <c r="KG101" s="2">
        <f t="shared" si="244"/>
        <v>91.050982383893825</v>
      </c>
      <c r="KH101" s="2" t="str">
        <f t="shared" si="245"/>
        <v>nervous</v>
      </c>
      <c r="KI101" s="7">
        <v>0.61111683423444496</v>
      </c>
      <c r="KJ101" s="7">
        <v>0.49789961686864898</v>
      </c>
      <c r="KK101" s="7">
        <v>0.36339848333055602</v>
      </c>
      <c r="KL101" s="7">
        <v>0.26085420066849202</v>
      </c>
      <c r="KM101" s="7">
        <v>0.69208128225854904</v>
      </c>
      <c r="KN101" s="7">
        <v>0.14101402364719501</v>
      </c>
      <c r="KO101" s="7">
        <v>0.27885129569438699</v>
      </c>
      <c r="KP101" s="7">
        <v>0.40827771411780223</v>
      </c>
      <c r="KQ101" s="7">
        <v>0.11321721736579599</v>
      </c>
      <c r="KR101" s="7">
        <v>0.56288856975758028</v>
      </c>
      <c r="KS101" s="7">
        <f t="shared" si="178"/>
        <v>0.21740272442224318</v>
      </c>
      <c r="KT101" s="7">
        <f t="shared" si="179"/>
        <v>0.25677383092251627</v>
      </c>
      <c r="KU101" s="7">
        <f t="shared" si="246"/>
        <v>40.25359134739287</v>
      </c>
      <c r="KV101" s="7" t="str">
        <f t="shared" si="247"/>
        <v>excited</v>
      </c>
      <c r="KW101" s="2">
        <v>0.19888445019593701</v>
      </c>
      <c r="KX101" s="2">
        <v>0.55242118919105998</v>
      </c>
      <c r="KY101" s="2">
        <v>0.19986218526410801</v>
      </c>
      <c r="KZ101" s="2">
        <v>0.117403796417614</v>
      </c>
      <c r="LA101" s="2">
        <v>0.33600309347678398</v>
      </c>
      <c r="LB101" s="2">
        <v>0.445750386889812</v>
      </c>
      <c r="LC101" s="2">
        <v>0.37365271939553096</v>
      </c>
      <c r="LD101" s="2">
        <v>0.11761885354277202</v>
      </c>
      <c r="LE101" s="2">
        <v>-0.35353673899512295</v>
      </c>
      <c r="LF101" s="2">
        <v>0.42228617096576665</v>
      </c>
      <c r="LG101" s="2">
        <f t="shared" si="180"/>
        <v>-0.46260689146149903</v>
      </c>
      <c r="LH101" s="2">
        <f t="shared" si="181"/>
        <v>0.11816131299157506</v>
      </c>
      <c r="LI101" s="2">
        <f t="shared" si="248"/>
        <v>-75.671592580905326</v>
      </c>
      <c r="LJ101" s="2" t="str">
        <f t="shared" si="249"/>
        <v>Calm</v>
      </c>
      <c r="LK101" s="4">
        <v>0.52652168756003104</v>
      </c>
      <c r="LL101" s="4">
        <v>0.40499488785140902</v>
      </c>
      <c r="LM101" s="4">
        <v>0.24781876517238199</v>
      </c>
      <c r="LN101" s="4">
        <v>0.23616189961973999</v>
      </c>
      <c r="LO101" s="4">
        <v>0.62463872642961504</v>
      </c>
      <c r="LP101" s="4">
        <v>0.563378167616846</v>
      </c>
      <c r="LQ101" s="4">
        <v>0.215277351584304</v>
      </c>
      <c r="LR101" s="4">
        <v>0.24387491812806</v>
      </c>
      <c r="LS101" s="4">
        <v>0.12152679970862201</v>
      </c>
      <c r="LT101" s="4">
        <v>0.51956205350221851</v>
      </c>
      <c r="LU101" s="4">
        <f t="shared" si="182"/>
        <v>0.33842040720893785</v>
      </c>
      <c r="LV101" s="4">
        <f t="shared" si="183"/>
        <v>0.13817904207257681</v>
      </c>
      <c r="LW101" s="4">
        <f t="shared" si="250"/>
        <v>67.789517512723151</v>
      </c>
      <c r="LX101" s="4" t="str">
        <f t="shared" si="251"/>
        <v>alert</v>
      </c>
      <c r="LY101" s="6">
        <v>0.17583298334905501</v>
      </c>
      <c r="LZ101" s="6">
        <v>0.248363780081578</v>
      </c>
      <c r="MA101" s="6">
        <v>-5.8496363612805698E-2</v>
      </c>
      <c r="MB101" s="6">
        <v>2.4149377597690199E-2</v>
      </c>
      <c r="MC101" s="6">
        <v>-0.239411452266651</v>
      </c>
      <c r="MD101" s="6">
        <v>1.7833687064694501E-2</v>
      </c>
      <c r="ME101" s="6">
        <v>0.92006562298036443</v>
      </c>
      <c r="MF101" s="6">
        <v>9.071978729392037E-2</v>
      </c>
      <c r="MG101" s="6">
        <v>-7.2530796732522995E-2</v>
      </c>
      <c r="MH101" s="6">
        <v>-8.0969467417287611E-2</v>
      </c>
      <c r="MI101" s="6">
        <f t="shared" si="184"/>
        <v>-6.2001949012225444E-2</v>
      </c>
      <c r="MJ101" s="6">
        <f t="shared" si="185"/>
        <v>-3.6472160130253117E-2</v>
      </c>
      <c r="MK101" s="6">
        <f t="shared" si="252"/>
        <v>-120.4658369842836</v>
      </c>
      <c r="ML101" s="6" t="str">
        <f t="shared" si="253"/>
        <v>Depressed</v>
      </c>
      <c r="MM101" s="2">
        <v>0.729534515022631</v>
      </c>
      <c r="MN101" s="2">
        <v>0.48569908148180702</v>
      </c>
      <c r="MO101" s="2">
        <v>0.168672682916225</v>
      </c>
      <c r="MP101" s="2">
        <v>0.38314180919111701</v>
      </c>
      <c r="MQ101" s="2">
        <v>0.55401064631303798</v>
      </c>
      <c r="MR101" s="2">
        <v>0.56844953279619603</v>
      </c>
      <c r="MS101" s="2">
        <v>0.13141156851910271</v>
      </c>
      <c r="MT101" s="2">
        <v>0.36346090484929838</v>
      </c>
      <c r="MU101" s="2">
        <v>0.24383543354082399</v>
      </c>
      <c r="MV101" s="2">
        <v>0.45408100442138061</v>
      </c>
      <c r="MW101" s="2">
        <f t="shared" si="186"/>
        <v>0.5768139437825921</v>
      </c>
      <c r="MX101" s="2">
        <f t="shared" si="187"/>
        <v>0.30413300578468094</v>
      </c>
      <c r="MY101" s="2">
        <f t="shared" si="254"/>
        <v>62.198949694273004</v>
      </c>
      <c r="MZ101" s="2" t="str">
        <f t="shared" si="255"/>
        <v>alert</v>
      </c>
      <c r="NA101" s="7">
        <v>0.33849988995289498</v>
      </c>
      <c r="NB101" s="7">
        <v>0.61593895007116695</v>
      </c>
      <c r="NC101" s="7">
        <v>0.201269499085554</v>
      </c>
      <c r="ND101" s="7">
        <v>0.535157460562666</v>
      </c>
      <c r="NE101" s="7">
        <v>-1.30087356012186E-2</v>
      </c>
      <c r="NF101" s="7">
        <v>-0.30632432386828701</v>
      </c>
      <c r="NG101" s="7">
        <v>0.61835627910211255</v>
      </c>
      <c r="NH101" s="7">
        <v>1.7284631127600396</v>
      </c>
      <c r="NI101" s="7">
        <v>-0.27743906011827196</v>
      </c>
      <c r="NJ101" s="7">
        <v>0.77158108908230749</v>
      </c>
      <c r="NK101" s="7">
        <f t="shared" si="188"/>
        <v>-0.2479253131349245</v>
      </c>
      <c r="NL101" s="7">
        <f t="shared" si="189"/>
        <v>0.31631096205563169</v>
      </c>
      <c r="NM101" s="7">
        <f t="shared" si="256"/>
        <v>-38.089436067408265</v>
      </c>
      <c r="NN101" s="7" t="str">
        <f t="shared" si="257"/>
        <v>Relased</v>
      </c>
      <c r="NO101" s="4">
        <v>0.88812918895489801</v>
      </c>
      <c r="NP101" s="4">
        <v>1.15260707497214</v>
      </c>
      <c r="NQ101" s="4">
        <v>9.2994664318649403E-2</v>
      </c>
      <c r="NR101" s="4">
        <v>0.36046691485680998</v>
      </c>
      <c r="NS101" s="4">
        <v>0.75888298912089103</v>
      </c>
      <c r="NT101" s="4">
        <v>1.29498595528339</v>
      </c>
      <c r="NU101" s="4">
        <v>5.6462645241212153E-2</v>
      </c>
      <c r="NV101" s="4">
        <v>0.14727404041478948</v>
      </c>
      <c r="NW101" s="4">
        <v>-0.26447788601724198</v>
      </c>
      <c r="NX101" s="4">
        <v>0.22220489104400604</v>
      </c>
      <c r="NY101" s="4">
        <f t="shared" si="190"/>
        <v>-0.2686374993623919</v>
      </c>
      <c r="NZ101" s="4">
        <f t="shared" si="191"/>
        <v>-0.72937925197459375</v>
      </c>
      <c r="OA101" s="4">
        <f t="shared" si="258"/>
        <v>-159.78075514181523</v>
      </c>
      <c r="OB101" s="4" t="str">
        <f t="shared" si="259"/>
        <v>Sad</v>
      </c>
      <c r="OC101" s="1">
        <v>-0.295794863510216</v>
      </c>
      <c r="OD101" s="1">
        <v>0.44866254498004798</v>
      </c>
      <c r="OE101" s="1">
        <v>0.43074598298431299</v>
      </c>
      <c r="OF101" s="1">
        <v>0.43208190789288298</v>
      </c>
      <c r="OG101" s="1">
        <v>-3.5676942723053502E-2</v>
      </c>
      <c r="OH101" s="1">
        <v>0.268857084386184</v>
      </c>
      <c r="OI101" s="1">
        <v>-1.2994950849037834</v>
      </c>
      <c r="OJ101" s="1">
        <v>0.60218827500863026</v>
      </c>
      <c r="OK101" s="1">
        <v>4.630779122739298E-2</v>
      </c>
      <c r="OL101" s="1">
        <v>1.1649736493583858</v>
      </c>
      <c r="OM101" s="1">
        <f t="shared" si="192"/>
        <v>-6.5827582150471908E-2</v>
      </c>
      <c r="ON101" s="1">
        <f t="shared" si="193"/>
        <v>0.40052731429738286</v>
      </c>
      <c r="OO101" s="1">
        <f t="shared" si="260"/>
        <v>-9.3332539801993413</v>
      </c>
      <c r="OP101" s="1" t="str">
        <f t="shared" si="261"/>
        <v>Contented</v>
      </c>
      <c r="OQ101" s="2">
        <v>0.71995184443573301</v>
      </c>
      <c r="OR101" s="2">
        <v>0.36055134973208802</v>
      </c>
      <c r="OS101" s="2">
        <v>0.28116065009611801</v>
      </c>
      <c r="OT101" s="2">
        <v>0.37257589374230599</v>
      </c>
      <c r="OU101" s="2">
        <v>0.53305581456736895</v>
      </c>
      <c r="OV101" s="2">
        <v>2.8887953317374E-2</v>
      </c>
      <c r="OW101" s="2">
        <v>0.2243886125323532</v>
      </c>
      <c r="OX101" s="2">
        <v>0.95669823467968196</v>
      </c>
      <c r="OY101" s="2">
        <v>0.35940049470364499</v>
      </c>
      <c r="OZ101" s="2">
        <v>0.60502971890047663</v>
      </c>
      <c r="PA101" s="2">
        <f t="shared" si="194"/>
        <v>0.37483338154111645</v>
      </c>
      <c r="PB101" s="2">
        <f t="shared" si="195"/>
        <v>0.34475945764248528</v>
      </c>
      <c r="PC101" s="2">
        <f t="shared" si="262"/>
        <v>47.393168254148442</v>
      </c>
      <c r="PD101" s="2" t="str">
        <f t="shared" si="263"/>
        <v>excited</v>
      </c>
      <c r="PE101" s="1">
        <v>0.326020873464131</v>
      </c>
      <c r="PF101" s="1">
        <v>0.50790367488898602</v>
      </c>
      <c r="PG101" s="1">
        <v>0.35979603321815501</v>
      </c>
      <c r="PH101" s="1">
        <v>1.1136750602423899</v>
      </c>
      <c r="PI101" s="1">
        <v>-7.2175077412643299E-2</v>
      </c>
      <c r="PJ101" s="1">
        <v>-5.9839833283627603E-2</v>
      </c>
      <c r="PK101" s="1">
        <v>1.417380310466821</v>
      </c>
      <c r="PL101" s="1">
        <v>2.4855276343036903</v>
      </c>
      <c r="PM101" s="1">
        <v>-0.18188280142485502</v>
      </c>
      <c r="PN101" s="1">
        <v>1.7669117624255599</v>
      </c>
      <c r="PO101" s="1">
        <f t="shared" si="196"/>
        <v>-0.229851520421817</v>
      </c>
      <c r="PP101" s="1">
        <f t="shared" si="197"/>
        <v>0.20867652257911429</v>
      </c>
      <c r="PQ101" s="1">
        <f t="shared" si="264"/>
        <v>-47.76446722095767</v>
      </c>
      <c r="PR101" s="1" t="str">
        <f t="shared" si="265"/>
        <v>Relased</v>
      </c>
      <c r="PS101" s="4">
        <v>0.72121223740597495</v>
      </c>
      <c r="PT101" s="4">
        <v>0.91445997985395</v>
      </c>
      <c r="PU101" s="4">
        <v>0.62758119220686304</v>
      </c>
      <c r="PV101" s="4">
        <v>0.81065410287925499</v>
      </c>
      <c r="PW101" s="4">
        <v>0.143781266520255</v>
      </c>
      <c r="PX101" s="4">
        <v>0.580993960917491</v>
      </c>
      <c r="PY101" s="4">
        <v>0.72553283852220196</v>
      </c>
      <c r="PZ101" s="4">
        <v>0.54207895059681543</v>
      </c>
      <c r="QA101" s="4">
        <v>-0.19324774244797505</v>
      </c>
      <c r="QB101" s="4">
        <v>0.87929310035934161</v>
      </c>
      <c r="QC101" s="4">
        <f t="shared" si="198"/>
        <v>-0.22212913234117482</v>
      </c>
      <c r="QD101" s="4">
        <f t="shared" si="199"/>
        <v>0.27650550565728849</v>
      </c>
      <c r="QE101" s="4">
        <f t="shared" si="266"/>
        <v>-38.776457087114089</v>
      </c>
      <c r="QF101" s="4" t="str">
        <f t="shared" si="267"/>
        <v>Relased</v>
      </c>
      <c r="QG101" s="2">
        <v>0.138193619387387</v>
      </c>
      <c r="QH101" s="2">
        <v>0.384158579011664</v>
      </c>
      <c r="QI101" s="2">
        <v>0.19434564376774</v>
      </c>
      <c r="QJ101" s="2">
        <v>0.34907423151144901</v>
      </c>
      <c r="QK101" s="2">
        <v>-0.37255840690772102</v>
      </c>
      <c r="QL101" s="2">
        <v>0.13645111788820299</v>
      </c>
      <c r="QM101" s="2">
        <v>-0.82924421293825179</v>
      </c>
      <c r="QN101" s="2">
        <v>0.67051042957924234</v>
      </c>
      <c r="QO101" s="2">
        <v>-0.245964959624277</v>
      </c>
      <c r="QP101" s="2">
        <v>1.0403323216494695</v>
      </c>
      <c r="QQ101" s="2">
        <f t="shared" si="200"/>
        <v>2.3778965832184973E-2</v>
      </c>
      <c r="QR101" s="2">
        <f t="shared" si="201"/>
        <v>-0.14793736820019121</v>
      </c>
      <c r="QS101" s="2">
        <f t="shared" si="268"/>
        <v>170.86857106219674</v>
      </c>
      <c r="QT101" s="2" t="str">
        <f t="shared" si="269"/>
        <v>Upset</v>
      </c>
      <c r="QU101" s="4">
        <v>0.56655913737776797</v>
      </c>
      <c r="QV101" s="4">
        <v>0.75207315806330399</v>
      </c>
      <c r="QW101" s="4">
        <v>0.282172560929626</v>
      </c>
      <c r="QX101" s="4">
        <v>0.148983653467024</v>
      </c>
      <c r="QY101" s="4">
        <v>1.2748864390228499E-2</v>
      </c>
      <c r="QZ101" s="4">
        <v>0.564443858004952</v>
      </c>
      <c r="RA101" s="4">
        <v>0.48708555736924136</v>
      </c>
      <c r="RB101" s="4">
        <v>0.11316500405893713</v>
      </c>
      <c r="RC101" s="4">
        <v>-0.18551402068553602</v>
      </c>
      <c r="RD101" s="4">
        <v>0.32697228475845241</v>
      </c>
      <c r="RE101" s="4">
        <f t="shared" si="202"/>
        <v>-7.2549367501626105E-2</v>
      </c>
      <c r="RF101" s="4">
        <f t="shared" si="203"/>
        <v>0.1020265926188566</v>
      </c>
      <c r="RG101" s="4">
        <f t="shared" si="270"/>
        <v>-35.415982541535627</v>
      </c>
      <c r="RH101" s="4" t="str">
        <f t="shared" si="271"/>
        <v>Relased</v>
      </c>
    </row>
    <row r="102" spans="1:476" x14ac:dyDescent="0.3">
      <c r="A102" s="1">
        <v>0.44774542244195897</v>
      </c>
      <c r="B102" s="1">
        <v>0.84137363283609901</v>
      </c>
      <c r="C102" s="1">
        <v>0.31398830166096198</v>
      </c>
      <c r="D102" s="1">
        <v>0.52968737620083495</v>
      </c>
      <c r="E102" s="1">
        <v>3.6280213554681501E-2</v>
      </c>
      <c r="F102" s="1">
        <v>1.2877298072086201</v>
      </c>
      <c r="G102" s="1">
        <v>0.64870180071028571</v>
      </c>
      <c r="H102" s="1">
        <v>0.24878423764592178</v>
      </c>
      <c r="I102" s="1">
        <v>-0.39362821039414003</v>
      </c>
      <c r="J102" s="1">
        <v>0.65445908537890574</v>
      </c>
      <c r="K102" s="1">
        <f t="shared" si="136"/>
        <v>-0.57731108877907156</v>
      </c>
      <c r="L102" s="1">
        <f t="shared" si="137"/>
        <v>-5.0566452945971507E-2</v>
      </c>
      <c r="M102" s="1">
        <f t="shared" si="204"/>
        <v>-95.005739805451924</v>
      </c>
      <c r="N102" s="1" t="str">
        <f t="shared" si="205"/>
        <v>Bored</v>
      </c>
      <c r="O102" s="8">
        <v>0.55986755985337</v>
      </c>
      <c r="P102" s="8">
        <v>0.20078771383341301</v>
      </c>
      <c r="Q102" s="8">
        <v>9.4564549483950794E-2</v>
      </c>
      <c r="R102" s="8">
        <v>-1.30080073519134E-2</v>
      </c>
      <c r="S102" s="8">
        <v>0.41120702117132302</v>
      </c>
      <c r="T102" s="8">
        <v>0.56041754004803901</v>
      </c>
      <c r="U102" s="8">
        <v>9.7381345708961731E-2</v>
      </c>
      <c r="V102" s="8">
        <v>-1.7088698856956696E-2</v>
      </c>
      <c r="W102" s="8">
        <v>0.35907984601995702</v>
      </c>
      <c r="X102" s="8">
        <v>0.10721879536408781</v>
      </c>
      <c r="Y102" s="8">
        <f t="shared" si="138"/>
        <v>0.77263954364961207</v>
      </c>
      <c r="Z102" s="8">
        <f t="shared" si="139"/>
        <v>3.6836050352399452E-2</v>
      </c>
      <c r="AA102" s="8">
        <f t="shared" si="206"/>
        <v>87.270456389925769</v>
      </c>
      <c r="AB102" s="8" t="str">
        <f t="shared" si="207"/>
        <v>alert</v>
      </c>
      <c r="AC102" s="2">
        <v>0.102650482797415</v>
      </c>
      <c r="AD102" s="2">
        <v>4.9608987946016203E-2</v>
      </c>
      <c r="AE102" s="2">
        <v>-8.2407520270454407E-2</v>
      </c>
      <c r="AF102" s="2">
        <v>9.2009813947760497E-4</v>
      </c>
      <c r="AG102" s="2">
        <v>-8.9488094300117102E-2</v>
      </c>
      <c r="AH102" s="2">
        <v>2.48591341666577E-2</v>
      </c>
      <c r="AI102" s="2">
        <v>-6.2608333044851125</v>
      </c>
      <c r="AJ102" s="2">
        <v>1.2355597447260072E-2</v>
      </c>
      <c r="AK102" s="2">
        <v>5.3041494851398793E-2</v>
      </c>
      <c r="AL102" s="2">
        <v>-0.53518787194715334</v>
      </c>
      <c r="AM102" s="2">
        <f t="shared" si="140"/>
        <v>0.21646734526356637</v>
      </c>
      <c r="AN102" s="2">
        <f t="shared" si="141"/>
        <v>-0.45655714953550208</v>
      </c>
      <c r="AO102" s="2">
        <f t="shared" si="208"/>
        <v>154.63297638907892</v>
      </c>
      <c r="AP102" s="2" t="str">
        <f t="shared" si="209"/>
        <v>Upset</v>
      </c>
      <c r="AQ102" s="8">
        <v>0.61211900685154097</v>
      </c>
      <c r="AR102" s="8">
        <v>1.0221078248537701</v>
      </c>
      <c r="AS102" s="8">
        <v>-0.101696263083357</v>
      </c>
      <c r="AT102" s="8">
        <v>0.11860188101128701</v>
      </c>
      <c r="AU102" s="8">
        <v>0.56579386113001395</v>
      </c>
      <c r="AV102" s="8">
        <v>0.11101506984889099</v>
      </c>
      <c r="AW102" s="8">
        <v>-8.6335981079501606E-2</v>
      </c>
      <c r="AX102" s="8">
        <v>0.10466815344191675</v>
      </c>
      <c r="AY102" s="8">
        <v>-0.40998881800222908</v>
      </c>
      <c r="AZ102" s="8">
        <v>1.0344719349815745E-2</v>
      </c>
      <c r="BA102" s="8">
        <f t="shared" si="142"/>
        <v>-0.55441929295357484</v>
      </c>
      <c r="BB102" s="8">
        <f t="shared" si="143"/>
        <v>2.9720502721051423E-2</v>
      </c>
      <c r="BC102" s="8">
        <f t="shared" si="210"/>
        <v>-86.931508242989068</v>
      </c>
      <c r="BD102" s="8" t="str">
        <f t="shared" si="211"/>
        <v>Calm</v>
      </c>
      <c r="BE102" s="4">
        <v>0.42325470326730003</v>
      </c>
      <c r="BF102" s="4">
        <v>0.42370760176426298</v>
      </c>
      <c r="BG102" s="4">
        <v>0.28946393712706198</v>
      </c>
      <c r="BH102" s="4">
        <v>1.78926754672846E-2</v>
      </c>
      <c r="BI102" s="4">
        <v>0.344680992159626</v>
      </c>
      <c r="BJ102" s="4">
        <v>0.147557804544245</v>
      </c>
      <c r="BK102" s="4">
        <v>0.37693772909740497</v>
      </c>
      <c r="BL102" s="4">
        <v>3.1321125469344076E-2</v>
      </c>
      <c r="BM102" s="4">
        <v>-4.5289849696295015E-4</v>
      </c>
      <c r="BN102" s="4">
        <v>0.3628929065301113</v>
      </c>
      <c r="BO102" s="4">
        <f t="shared" si="144"/>
        <v>7.4884233466306238E-2</v>
      </c>
      <c r="BP102" s="4">
        <f t="shared" si="145"/>
        <v>0.1912844077534015</v>
      </c>
      <c r="BQ102" s="4">
        <f t="shared" si="212"/>
        <v>21.379404949695122</v>
      </c>
      <c r="BR102" s="4" t="str">
        <f t="shared" si="213"/>
        <v>happy</v>
      </c>
      <c r="BS102" s="6">
        <v>0.97005121229031899</v>
      </c>
      <c r="BT102" s="6">
        <v>0.35042824501265901</v>
      </c>
      <c r="BU102" s="6">
        <v>0.78066086913411403</v>
      </c>
      <c r="BV102" s="6">
        <v>0.64841382793818403</v>
      </c>
      <c r="BW102" s="6">
        <v>0.40476262691148501</v>
      </c>
      <c r="BX102" s="6">
        <v>0.31614422350814397</v>
      </c>
      <c r="BY102" s="6">
        <v>0.5678302377195692</v>
      </c>
      <c r="BZ102" s="6">
        <v>0.97275818993407426</v>
      </c>
      <c r="CA102" s="6">
        <v>0.61962296727765998</v>
      </c>
      <c r="CB102" s="6">
        <v>1.0822392496670272</v>
      </c>
      <c r="CC102" s="6">
        <f t="shared" si="146"/>
        <v>0.96402754476262209</v>
      </c>
      <c r="CD102" s="6">
        <f t="shared" si="147"/>
        <v>-0.22324227400426233</v>
      </c>
      <c r="CE102" s="6">
        <f t="shared" si="214"/>
        <v>103.03830628233787</v>
      </c>
      <c r="CF102" s="6" t="str">
        <f t="shared" si="215"/>
        <v>nervous</v>
      </c>
      <c r="CG102" s="4">
        <v>0.95659712049485901</v>
      </c>
      <c r="CH102" s="4">
        <v>1.0843572697633801</v>
      </c>
      <c r="CI102" s="4">
        <v>0.68691698642837895</v>
      </c>
      <c r="CJ102" s="4">
        <v>0.78208264484333601</v>
      </c>
      <c r="CK102" s="4">
        <v>0.424943064724491</v>
      </c>
      <c r="CL102" s="4">
        <v>1.2440566125024699</v>
      </c>
      <c r="CM102" s="4">
        <v>0.49721100680058444</v>
      </c>
      <c r="CN102" s="4">
        <v>0.3358864378880389</v>
      </c>
      <c r="CO102" s="4">
        <v>-0.12776014926852108</v>
      </c>
      <c r="CP102" s="4">
        <v>0.71976112660011204</v>
      </c>
      <c r="CQ102" s="4">
        <f t="shared" si="148"/>
        <v>-0.28239580206006953</v>
      </c>
      <c r="CR102" s="4">
        <f t="shared" si="149"/>
        <v>-0.57985715395010162</v>
      </c>
      <c r="CS102" s="4">
        <f t="shared" si="216"/>
        <v>-154.0334891252453</v>
      </c>
      <c r="CT102" s="4" t="str">
        <f t="shared" si="217"/>
        <v>Sad</v>
      </c>
      <c r="CU102" s="2">
        <v>0.33692077066213399</v>
      </c>
      <c r="CV102" s="2">
        <v>0.35357327433746699</v>
      </c>
      <c r="CW102" s="2">
        <v>3.5856526072061003E-2</v>
      </c>
      <c r="CX102" s="2">
        <v>8.0465828611977402E-2</v>
      </c>
      <c r="CY102" s="2">
        <v>-0.20698409348732499</v>
      </c>
      <c r="CZ102" s="2">
        <v>8.3162747053452196E-2</v>
      </c>
      <c r="DA102" s="2">
        <v>0.27595384807187107</v>
      </c>
      <c r="DB102" s="2">
        <v>0.18424362697564861</v>
      </c>
      <c r="DC102" s="2">
        <v>-1.6652503675332997E-2</v>
      </c>
      <c r="DD102" s="2">
        <v>0.16846250235815663</v>
      </c>
      <c r="DE102" s="2">
        <f t="shared" si="150"/>
        <v>1.4359832960356478E-2</v>
      </c>
      <c r="DF102" s="2">
        <f t="shared" si="151"/>
        <v>-0.45271907710440151</v>
      </c>
      <c r="DG102" s="2">
        <f t="shared" si="218"/>
        <v>178.18323966094803</v>
      </c>
      <c r="DH102" s="2" t="str">
        <f t="shared" si="219"/>
        <v>Upset</v>
      </c>
      <c r="DI102" s="7">
        <v>0.18896167652982701</v>
      </c>
      <c r="DJ102" s="7">
        <v>0.77250919211205504</v>
      </c>
      <c r="DK102" s="7">
        <v>0.86527564017709702</v>
      </c>
      <c r="DL102" s="7">
        <v>0.67703107212399805</v>
      </c>
      <c r="DM102" s="7">
        <v>0.32374959509463702</v>
      </c>
      <c r="DN102" s="7">
        <v>0.85946203330791404</v>
      </c>
      <c r="DO102" s="7">
        <v>1.6876470014703893</v>
      </c>
      <c r="DP102" s="7">
        <v>0.41485478516924951</v>
      </c>
      <c r="DQ102" s="7">
        <v>-0.58354751558222806</v>
      </c>
      <c r="DR102" s="7">
        <v>1.6041117444147506</v>
      </c>
      <c r="DS102" s="7">
        <f t="shared" si="152"/>
        <v>-0.49281722921526094</v>
      </c>
      <c r="DT102" s="7">
        <f t="shared" si="153"/>
        <v>0.55143440623877815</v>
      </c>
      <c r="DU102" s="7">
        <f t="shared" si="220"/>
        <v>-41.787176671951123</v>
      </c>
      <c r="DV102" s="7" t="str">
        <f t="shared" si="221"/>
        <v>Relased</v>
      </c>
      <c r="DW102" s="8">
        <v>0.215277367596658</v>
      </c>
      <c r="DX102" s="8">
        <v>0.13127991135421199</v>
      </c>
      <c r="DY102" s="8">
        <v>-0.17967804070986099</v>
      </c>
      <c r="DZ102" s="8">
        <v>4.0364464202634301E-2</v>
      </c>
      <c r="EA102" s="8">
        <v>-0.123435286682142</v>
      </c>
      <c r="EB102" s="8">
        <v>-0.40507947669498201</v>
      </c>
      <c r="EC102" s="8">
        <v>-1.9563803315508521</v>
      </c>
      <c r="ED102" s="8">
        <v>-0.14742340497289258</v>
      </c>
      <c r="EE102" s="8">
        <v>8.3997456242446006E-2</v>
      </c>
      <c r="EF102" s="8">
        <v>-0.40199293152626764</v>
      </c>
      <c r="EG102" s="8">
        <f t="shared" si="154"/>
        <v>0.40310779365297988</v>
      </c>
      <c r="EH102" s="8">
        <f t="shared" si="155"/>
        <v>-0.1064022655833049</v>
      </c>
      <c r="EI102" s="8">
        <f t="shared" si="222"/>
        <v>104.7862603453828</v>
      </c>
      <c r="EJ102" s="8" t="str">
        <f t="shared" si="223"/>
        <v>nervous</v>
      </c>
      <c r="EK102" s="1">
        <v>0.68434956900323995</v>
      </c>
      <c r="EL102" s="1">
        <v>0.88569039178882802</v>
      </c>
      <c r="EM102" s="1">
        <v>0.41487880393207299</v>
      </c>
      <c r="EN102" s="1">
        <v>0.43721135606760703</v>
      </c>
      <c r="EO102" s="1">
        <v>0.72607315075287404</v>
      </c>
      <c r="EP102" s="1">
        <v>1.2174537803722301</v>
      </c>
      <c r="EQ102" s="1">
        <v>0.29415209931091624</v>
      </c>
      <c r="ER102" s="1">
        <v>0.20788463380442257</v>
      </c>
      <c r="ES102" s="1">
        <v>-0.20134082278558807</v>
      </c>
      <c r="ET102" s="1">
        <v>0.54271877231061671</v>
      </c>
      <c r="EU102" s="1">
        <f t="shared" si="156"/>
        <v>-0.63733883433321115</v>
      </c>
      <c r="EV102" s="1">
        <f t="shared" si="157"/>
        <v>-0.59715467001354006</v>
      </c>
      <c r="EW102" s="1">
        <f t="shared" si="224"/>
        <v>-133.13561566446953</v>
      </c>
      <c r="EX102" s="1" t="str">
        <f t="shared" si="225"/>
        <v>Depressed</v>
      </c>
      <c r="EY102" s="2">
        <v>0.87833352073457205</v>
      </c>
      <c r="EZ102" s="2">
        <v>1.0562337353400799</v>
      </c>
      <c r="FA102" s="2">
        <v>0.51553757249647303</v>
      </c>
      <c r="FB102" s="2">
        <v>0.59868827659426105</v>
      </c>
      <c r="FC102" s="2">
        <v>0.98265552643291199</v>
      </c>
      <c r="FD102" s="2">
        <v>1.2344699069239999</v>
      </c>
      <c r="FE102" s="2">
        <v>0.27702343185799311</v>
      </c>
      <c r="FF102" s="2">
        <v>0.26135562259050282</v>
      </c>
      <c r="FG102" s="2">
        <v>-0.17790021460550787</v>
      </c>
      <c r="FH102" s="2">
        <v>0.57595611917445666</v>
      </c>
      <c r="FI102" s="2">
        <f t="shared" si="158"/>
        <v>-0.43917856759644658</v>
      </c>
      <c r="FJ102" s="2">
        <f t="shared" si="159"/>
        <v>0.36401557837407861</v>
      </c>
      <c r="FK102" s="2">
        <f t="shared" si="226"/>
        <v>-50.346175200945936</v>
      </c>
      <c r="FL102" s="2" t="str">
        <f t="shared" si="227"/>
        <v>Relased</v>
      </c>
      <c r="FM102" s="7">
        <v>0.34594840725838499</v>
      </c>
      <c r="FN102" s="7">
        <v>0.693298644615575</v>
      </c>
      <c r="FO102" s="7">
        <v>0.36901527637373799</v>
      </c>
      <c r="FP102" s="7">
        <v>0.160858980018355</v>
      </c>
      <c r="FQ102" s="7">
        <v>0.190414022168128</v>
      </c>
      <c r="FR102" s="7">
        <v>0.26930342775267402</v>
      </c>
      <c r="FS102" s="7">
        <v>0.68799613121354308</v>
      </c>
      <c r="FT102" s="7">
        <v>0.16710849128196917</v>
      </c>
      <c r="FU102" s="7">
        <v>-0.34735023735719001</v>
      </c>
      <c r="FV102" s="7">
        <v>0.50986361273445902</v>
      </c>
      <c r="FW102" s="7">
        <f t="shared" si="160"/>
        <v>-0.30295750811404631</v>
      </c>
      <c r="FX102" s="7">
        <f t="shared" si="161"/>
        <v>3.3888955158819734E-2</v>
      </c>
      <c r="FY102" s="7">
        <f t="shared" si="228"/>
        <v>-83.617402878456375</v>
      </c>
      <c r="FZ102" s="7" t="str">
        <f t="shared" si="229"/>
        <v>Calm</v>
      </c>
      <c r="GA102" s="4">
        <v>0.35821012049601503</v>
      </c>
      <c r="GB102" s="4">
        <v>5.0887012963779697E-2</v>
      </c>
      <c r="GC102" s="4">
        <v>0.23747130695566601</v>
      </c>
      <c r="GD102" s="4">
        <v>0.48578099588078499</v>
      </c>
      <c r="GE102" s="4">
        <v>0.389738556945396</v>
      </c>
      <c r="GF102" s="4">
        <v>0.301242586093179</v>
      </c>
      <c r="GG102" s="4">
        <v>0.31749679372120798</v>
      </c>
      <c r="GH102" s="4">
        <v>1.3795517252220753</v>
      </c>
      <c r="GI102" s="4">
        <v>0.30732310753223535</v>
      </c>
      <c r="GJ102" s="4">
        <v>1.7679231744299937</v>
      </c>
      <c r="GK102" s="4">
        <f t="shared" si="162"/>
        <v>0.28905396147254869</v>
      </c>
      <c r="GL102" s="4">
        <f t="shared" si="163"/>
        <v>0.14002346152887468</v>
      </c>
      <c r="GM102" s="4">
        <f t="shared" si="230"/>
        <v>64.153533527691337</v>
      </c>
      <c r="GN102" s="4" t="str">
        <f t="shared" si="231"/>
        <v>alert</v>
      </c>
      <c r="GO102" s="6">
        <v>0.71930964087135396</v>
      </c>
      <c r="GP102" s="6">
        <v>0.78463592939470095</v>
      </c>
      <c r="GQ102" s="6">
        <v>0.22886205176336</v>
      </c>
      <c r="GR102" s="6">
        <v>0.44617714481190901</v>
      </c>
      <c r="GS102" s="6">
        <v>0.58365045814138194</v>
      </c>
      <c r="GT102" s="6">
        <v>0.87628561595078702</v>
      </c>
      <c r="GU102" s="6">
        <v>0.17564778225885103</v>
      </c>
      <c r="GV102" s="6">
        <v>0.2686322819173857</v>
      </c>
      <c r="GW102" s="6">
        <v>-6.5326288523346987E-2</v>
      </c>
      <c r="GX102" s="6">
        <v>0.44884549675281898</v>
      </c>
      <c r="GY102" s="6">
        <f t="shared" si="164"/>
        <v>-5.9700437467263279E-2</v>
      </c>
      <c r="GZ102" s="6">
        <f t="shared" si="165"/>
        <v>-0.60102492528071205</v>
      </c>
      <c r="HA102" s="6">
        <f t="shared" si="232"/>
        <v>-174.32735784384735</v>
      </c>
      <c r="HB102" s="6" t="str">
        <f t="shared" si="233"/>
        <v>Sad</v>
      </c>
      <c r="HI102" s="2">
        <v>0</v>
      </c>
      <c r="HJ102" s="2">
        <v>0</v>
      </c>
      <c r="HK102" s="2">
        <v>0</v>
      </c>
      <c r="HL102" s="2">
        <v>0</v>
      </c>
      <c r="HM102" s="2" t="e">
        <f t="shared" si="166"/>
        <v>#DIV/0!</v>
      </c>
      <c r="HN102" s="2" t="e">
        <f t="shared" si="167"/>
        <v>#DIV/0!</v>
      </c>
      <c r="HO102" s="2" t="e">
        <f t="shared" si="234"/>
        <v>#DIV/0!</v>
      </c>
      <c r="HP102" s="2" t="e">
        <f t="shared" si="235"/>
        <v>#DIV/0!</v>
      </c>
      <c r="HQ102" s="4">
        <v>1.17877374668269</v>
      </c>
      <c r="HR102" s="4">
        <v>1.0203275914636201</v>
      </c>
      <c r="HS102" s="4">
        <v>0.96418956403464995</v>
      </c>
      <c r="HT102" s="4">
        <v>0.78303267906888796</v>
      </c>
      <c r="HU102" s="4">
        <v>0.91430011328301697</v>
      </c>
      <c r="HV102" s="4">
        <v>0.97444027249642196</v>
      </c>
      <c r="HW102" s="4">
        <v>0.46065720970326735</v>
      </c>
      <c r="HX102" s="4">
        <v>0.39254325940182339</v>
      </c>
      <c r="HY102" s="4">
        <v>0.15844615521906991</v>
      </c>
      <c r="HZ102" s="4">
        <v>0.79451647488711252</v>
      </c>
      <c r="IA102" s="4">
        <f t="shared" si="168"/>
        <v>0.36372787880382229</v>
      </c>
      <c r="IB102" s="4">
        <f t="shared" si="169"/>
        <v>0.48155824534570102</v>
      </c>
      <c r="IC102" s="4">
        <f t="shared" si="236"/>
        <v>37.064276502603704</v>
      </c>
      <c r="ID102" s="4" t="str">
        <f t="shared" si="237"/>
        <v>excited</v>
      </c>
      <c r="IE102" s="6">
        <v>0.97708132080850796</v>
      </c>
      <c r="IF102" s="6">
        <v>0.45869291123123401</v>
      </c>
      <c r="IG102" s="6">
        <v>0.35507705609373602</v>
      </c>
      <c r="IH102" s="6">
        <v>0.59448724109400297</v>
      </c>
      <c r="II102" s="6">
        <v>0.82622299369926799</v>
      </c>
      <c r="IJ102" s="6">
        <v>0.28154906359055198</v>
      </c>
      <c r="IK102" s="6">
        <v>0.19690356931833586</v>
      </c>
      <c r="IL102" s="6">
        <v>0.80309852901428125</v>
      </c>
      <c r="IM102" s="6">
        <v>0.51838840957727395</v>
      </c>
      <c r="IN102" s="6">
        <v>0.66136045347375694</v>
      </c>
      <c r="IO102" s="6">
        <f t="shared" si="170"/>
        <v>0.65951381782413532</v>
      </c>
      <c r="IP102" s="6">
        <f t="shared" si="171"/>
        <v>0.3253829564537345</v>
      </c>
      <c r="IQ102" s="6">
        <f t="shared" si="238"/>
        <v>63.739746971039708</v>
      </c>
      <c r="IR102" s="6" t="str">
        <f t="shared" si="239"/>
        <v>alert</v>
      </c>
      <c r="IS102" s="4">
        <v>0.266059253769656</v>
      </c>
      <c r="IT102" s="4">
        <v>0.41864702803193499</v>
      </c>
      <c r="IU102" s="4">
        <v>0.34440317503752299</v>
      </c>
      <c r="IV102" s="4">
        <v>0.36025878437654302</v>
      </c>
      <c r="IW102" s="4">
        <v>0.570475702454464</v>
      </c>
      <c r="IX102" s="4">
        <v>0.59831887081137802</v>
      </c>
      <c r="IY102" s="4">
        <v>0.41170207231035583</v>
      </c>
      <c r="IZ102" s="4">
        <v>0.35424863782187566</v>
      </c>
      <c r="JA102" s="4">
        <v>-0.15258777426227899</v>
      </c>
      <c r="JB102" s="4">
        <v>1.0291448729811092</v>
      </c>
      <c r="JC102" s="4">
        <f t="shared" si="172"/>
        <v>-0.11699027512665716</v>
      </c>
      <c r="JD102" s="4">
        <f t="shared" si="173"/>
        <v>0.3249522059767922</v>
      </c>
      <c r="JE102" s="4">
        <f t="shared" si="240"/>
        <v>-19.800044060430949</v>
      </c>
      <c r="JF102" s="4" t="str">
        <f t="shared" si="241"/>
        <v>Contented</v>
      </c>
      <c r="JG102" s="6">
        <v>0.86753865985112899</v>
      </c>
      <c r="JH102" s="6">
        <v>0.65564291348626202</v>
      </c>
      <c r="JI102" s="6">
        <v>0.214594099175001</v>
      </c>
      <c r="JJ102" s="6">
        <v>1.6727500985675801E-2</v>
      </c>
      <c r="JK102" s="6">
        <v>1.1747930402067801</v>
      </c>
      <c r="JL102" s="6">
        <v>0.48098058281595601</v>
      </c>
      <c r="JM102" s="6">
        <v>0.10507308835725181</v>
      </c>
      <c r="JN102" s="6">
        <v>1.4716835469348863E-2</v>
      </c>
      <c r="JO102" s="6">
        <v>0.21189574636486697</v>
      </c>
      <c r="JP102" s="6">
        <v>0.15186738351478082</v>
      </c>
      <c r="JQ102" s="6">
        <f t="shared" si="174"/>
        <v>0.13924841540658095</v>
      </c>
      <c r="JR102" s="6">
        <f t="shared" si="175"/>
        <v>0.13115742138820785</v>
      </c>
      <c r="JS102" s="6">
        <f t="shared" si="242"/>
        <v>46.713874006725547</v>
      </c>
      <c r="JT102" s="6" t="str">
        <f t="shared" si="243"/>
        <v>excited</v>
      </c>
      <c r="JU102" s="2">
        <v>0.34916827912277898</v>
      </c>
      <c r="JV102" s="2">
        <v>0.26852332753048802</v>
      </c>
      <c r="JW102" s="2">
        <v>0.15686750623110601</v>
      </c>
      <c r="JX102" s="2">
        <v>-8.0243736532278898E-2</v>
      </c>
      <c r="JY102" s="2">
        <v>-0.373711817072371</v>
      </c>
      <c r="JZ102" s="2">
        <v>6.5911400467923098E-2</v>
      </c>
      <c r="KA102" s="2">
        <v>-6.3913974649165679</v>
      </c>
      <c r="KB102" s="2">
        <v>-0.23993840894615506</v>
      </c>
      <c r="KC102" s="2">
        <v>8.0644951592290959E-2</v>
      </c>
      <c r="KD102" s="2">
        <v>0.1240485848820006</v>
      </c>
      <c r="KE102" s="2">
        <f t="shared" si="176"/>
        <v>0.27557704729726296</v>
      </c>
      <c r="KF102" s="2">
        <f t="shared" si="177"/>
        <v>1.0962358607934375E-2</v>
      </c>
      <c r="KG102" s="2">
        <f t="shared" si="244"/>
        <v>87.721995000584911</v>
      </c>
      <c r="KH102" s="2" t="str">
        <f t="shared" si="245"/>
        <v>alert</v>
      </c>
      <c r="KI102" s="7">
        <v>0.61505373640258498</v>
      </c>
      <c r="KJ102" s="7">
        <v>0.55686627616273698</v>
      </c>
      <c r="KK102" s="7">
        <v>0.39919271215723201</v>
      </c>
      <c r="KL102" s="7">
        <v>0.35146273321946397</v>
      </c>
      <c r="KM102" s="7">
        <v>0.81897160279070502</v>
      </c>
      <c r="KN102" s="7">
        <v>0.232744131954124</v>
      </c>
      <c r="KO102" s="7">
        <v>0.27837214674449029</v>
      </c>
      <c r="KP102" s="7">
        <v>0.44510904315162991</v>
      </c>
      <c r="KQ102" s="7">
        <v>5.8187460239847999E-2</v>
      </c>
      <c r="KR102" s="7">
        <v>0.64053470998717588</v>
      </c>
      <c r="KS102" s="7">
        <f t="shared" si="178"/>
        <v>0.16552704082010461</v>
      </c>
      <c r="KT102" s="7">
        <f t="shared" si="179"/>
        <v>0.2848396915795095</v>
      </c>
      <c r="KU102" s="7">
        <f t="shared" si="246"/>
        <v>30.161878081380475</v>
      </c>
      <c r="KV102" s="7" t="str">
        <f t="shared" si="247"/>
        <v>excited</v>
      </c>
      <c r="KW102" s="2">
        <v>0.14912578355510001</v>
      </c>
      <c r="KX102" s="2">
        <v>0.541895863705944</v>
      </c>
      <c r="KY102" s="2">
        <v>0.180700792457681</v>
      </c>
      <c r="KZ102" s="2">
        <v>7.8668259883216504E-2</v>
      </c>
      <c r="LA102" s="2">
        <v>0.156906547445989</v>
      </c>
      <c r="LB102" s="2">
        <v>0.40313181664901698</v>
      </c>
      <c r="LC102" s="2">
        <v>0.59046307906937445</v>
      </c>
      <c r="LD102" s="2">
        <v>8.3244397511899326E-2</v>
      </c>
      <c r="LE102" s="2">
        <v>-0.39277008015084403</v>
      </c>
      <c r="LF102" s="2">
        <v>0.37534142869321269</v>
      </c>
      <c r="LG102" s="2">
        <f t="shared" si="180"/>
        <v>-0.50451497875505713</v>
      </c>
      <c r="LH102" s="2">
        <f t="shared" si="181"/>
        <v>9.9600620974894305E-2</v>
      </c>
      <c r="LI102" s="2">
        <f t="shared" si="248"/>
        <v>-78.832354768379219</v>
      </c>
      <c r="LJ102" s="2" t="str">
        <f t="shared" si="249"/>
        <v>Calm</v>
      </c>
      <c r="LK102" s="4">
        <v>0.44766822918305199</v>
      </c>
      <c r="LL102" s="4">
        <v>0.498949612860906</v>
      </c>
      <c r="LM102" s="4">
        <v>0.27576345323341001</v>
      </c>
      <c r="LN102" s="4">
        <v>0.320615619955819</v>
      </c>
      <c r="LO102" s="4">
        <v>0.77317679936642902</v>
      </c>
      <c r="LP102" s="4">
        <v>0.57847315004755995</v>
      </c>
      <c r="LQ102" s="4">
        <v>0.22587916302616395</v>
      </c>
      <c r="LR102" s="4">
        <v>0.29757643052790905</v>
      </c>
      <c r="LS102" s="4">
        <v>-5.1281383677854009E-2</v>
      </c>
      <c r="LT102" s="4">
        <v>0.6300103871922742</v>
      </c>
      <c r="LU102" s="4">
        <f t="shared" si="182"/>
        <v>0.1641945304994965</v>
      </c>
      <c r="LV102" s="4">
        <f t="shared" si="183"/>
        <v>0.20545341544997497</v>
      </c>
      <c r="LW102" s="4">
        <f t="shared" si="250"/>
        <v>38.631194841828112</v>
      </c>
      <c r="LX102" s="4" t="str">
        <f t="shared" si="251"/>
        <v>excited</v>
      </c>
      <c r="LY102" s="6">
        <v>8.1131417660684102E-2</v>
      </c>
      <c r="LZ102" s="6">
        <v>0.21316302963606401</v>
      </c>
      <c r="MA102" s="6">
        <v>-4.7755100951573502E-2</v>
      </c>
      <c r="MB102" s="6">
        <v>4.6919905501513703E-2</v>
      </c>
      <c r="MC102" s="6">
        <v>-0.26686682979117399</v>
      </c>
      <c r="MD102" s="6">
        <v>0.13139122363189901</v>
      </c>
      <c r="ME102" s="6">
        <v>0.25711360264472766</v>
      </c>
      <c r="MF102" s="6">
        <v>0.13617566771124331</v>
      </c>
      <c r="MG102" s="6">
        <v>-0.13203161197537991</v>
      </c>
      <c r="MH102" s="6">
        <v>-2.8379585742494147E-3</v>
      </c>
      <c r="MI102" s="6">
        <f t="shared" si="184"/>
        <v>-0.12248514005944289</v>
      </c>
      <c r="MJ102" s="6">
        <f t="shared" si="185"/>
        <v>-9.4085251540029224E-3</v>
      </c>
      <c r="MK102" s="6">
        <f t="shared" si="252"/>
        <v>-94.392469913417671</v>
      </c>
      <c r="ML102" s="6" t="str">
        <f t="shared" si="253"/>
        <v>Bored</v>
      </c>
      <c r="MM102" s="2">
        <v>0.60854176199336396</v>
      </c>
      <c r="MN102" s="2">
        <v>0.46440349946784698</v>
      </c>
      <c r="MO102" s="2">
        <v>0.123645049242469</v>
      </c>
      <c r="MP102" s="2">
        <v>0.374527671529232</v>
      </c>
      <c r="MQ102" s="2">
        <v>0.49597775592987198</v>
      </c>
      <c r="MR102" s="2">
        <v>0.59037778788441297</v>
      </c>
      <c r="MS102" s="2">
        <v>0.11194464854269993</v>
      </c>
      <c r="MT102" s="2">
        <v>0.35507614329164039</v>
      </c>
      <c r="MU102" s="2">
        <v>0.14413826252551698</v>
      </c>
      <c r="MV102" s="2">
        <v>0.46430394789502588</v>
      </c>
      <c r="MW102" s="2">
        <f t="shared" si="186"/>
        <v>0.47020681974471135</v>
      </c>
      <c r="MX102" s="2">
        <f t="shared" si="187"/>
        <v>0.3082998393089047</v>
      </c>
      <c r="MY102" s="2">
        <f t="shared" si="254"/>
        <v>56.748403027438115</v>
      </c>
      <c r="MZ102" s="2" t="str">
        <f t="shared" si="255"/>
        <v>excited</v>
      </c>
      <c r="NA102" s="7">
        <v>0.46593396069443599</v>
      </c>
      <c r="NB102" s="7">
        <v>0.73930490918469705</v>
      </c>
      <c r="NC102" s="7">
        <v>0.109697659228817</v>
      </c>
      <c r="ND102" s="7">
        <v>0.51586224315590001</v>
      </c>
      <c r="NE102" s="7">
        <v>0.352682730184249</v>
      </c>
      <c r="NF102" s="7">
        <v>-1.73158915828245E-2</v>
      </c>
      <c r="NG102" s="7">
        <v>0.13400369238876619</v>
      </c>
      <c r="NH102" s="7">
        <v>0.71450150982817684</v>
      </c>
      <c r="NI102" s="7">
        <v>-0.27337094849026106</v>
      </c>
      <c r="NJ102" s="7">
        <v>0.51903395917479089</v>
      </c>
      <c r="NK102" s="7">
        <f t="shared" si="188"/>
        <v>-0.2435134103052532</v>
      </c>
      <c r="NL102" s="7">
        <f t="shared" si="189"/>
        <v>0.22735949091017416</v>
      </c>
      <c r="NM102" s="7">
        <f t="shared" si="256"/>
        <v>-46.964837128038099</v>
      </c>
      <c r="NN102" s="7" t="str">
        <f t="shared" si="257"/>
        <v>Relased</v>
      </c>
      <c r="NO102" s="4">
        <v>0.85422730982274897</v>
      </c>
      <c r="NP102" s="4">
        <v>1.13057408854159</v>
      </c>
      <c r="NQ102" s="4">
        <v>7.3051967871870099E-2</v>
      </c>
      <c r="NR102" s="4">
        <v>0.15643305702135901</v>
      </c>
      <c r="NS102" s="4">
        <v>0.51177683056835199</v>
      </c>
      <c r="NT102" s="4">
        <v>1.0063258125091801</v>
      </c>
      <c r="NU102" s="4">
        <v>5.3478584516555398E-2</v>
      </c>
      <c r="NV102" s="4">
        <v>7.3205608247928114E-2</v>
      </c>
      <c r="NW102" s="4">
        <v>-0.27634677871884106</v>
      </c>
      <c r="NX102" s="4">
        <v>0.11562115236433536</v>
      </c>
      <c r="NY102" s="4">
        <f t="shared" si="190"/>
        <v>-0.27812384018514336</v>
      </c>
      <c r="NZ102" s="4">
        <f t="shared" si="191"/>
        <v>-0.82478817293211859</v>
      </c>
      <c r="OA102" s="4">
        <f t="shared" si="258"/>
        <v>-161.36556508227622</v>
      </c>
      <c r="OB102" s="4" t="str">
        <f t="shared" si="259"/>
        <v>Sad</v>
      </c>
      <c r="OC102" s="1">
        <v>-9.85270837889307E-2</v>
      </c>
      <c r="OD102" s="1">
        <v>0.45052950641524098</v>
      </c>
      <c r="OE102" s="1">
        <v>0.46678058537981398</v>
      </c>
      <c r="OF102" s="1">
        <v>0.49876578633637503</v>
      </c>
      <c r="OG102" s="1">
        <v>8.4785902714680696E-3</v>
      </c>
      <c r="OH102" s="1">
        <v>0.20222281055653901</v>
      </c>
      <c r="OI102" s="1">
        <v>-5.1836579063845596</v>
      </c>
      <c r="OJ102" s="1">
        <v>0.76409653917465581</v>
      </c>
      <c r="OK102" s="1">
        <v>-0.54905659020417164</v>
      </c>
      <c r="OL102" s="1">
        <v>2.7430105864391274</v>
      </c>
      <c r="OM102" s="1">
        <f t="shared" si="192"/>
        <v>-0.71028795381204091</v>
      </c>
      <c r="ON102" s="1">
        <f t="shared" si="193"/>
        <v>0.93326365253664267</v>
      </c>
      <c r="OO102" s="1">
        <f t="shared" si="260"/>
        <v>-37.274023878537399</v>
      </c>
      <c r="OP102" s="1" t="str">
        <f t="shared" si="261"/>
        <v>Relased</v>
      </c>
      <c r="OQ102" s="2">
        <v>0.71471889319550197</v>
      </c>
      <c r="OR102" s="2">
        <v>0.34319245774055102</v>
      </c>
      <c r="OS102" s="2">
        <v>0.35279250973736898</v>
      </c>
      <c r="OT102" s="2">
        <v>0.36900075120064002</v>
      </c>
      <c r="OU102" s="2">
        <v>0.59441667181445101</v>
      </c>
      <c r="OV102" s="2">
        <v>0.169465744604018</v>
      </c>
      <c r="OW102" s="2">
        <v>0.26948508555314271</v>
      </c>
      <c r="OX102" s="2">
        <v>0.71977927889004367</v>
      </c>
      <c r="OY102" s="2">
        <v>0.37152643545495095</v>
      </c>
      <c r="OZ102" s="2">
        <v>0.6822814220675083</v>
      </c>
      <c r="PA102" s="2">
        <f t="shared" si="194"/>
        <v>0.39054747784973154</v>
      </c>
      <c r="PB102" s="2">
        <f t="shared" si="195"/>
        <v>0.48294670557866914</v>
      </c>
      <c r="PC102" s="2">
        <f t="shared" si="262"/>
        <v>38.961641562639649</v>
      </c>
      <c r="PD102" s="2" t="str">
        <f t="shared" si="263"/>
        <v>excited</v>
      </c>
      <c r="PE102" s="1">
        <v>0.352099974914372</v>
      </c>
      <c r="PF102" s="1">
        <v>0.51828623499813298</v>
      </c>
      <c r="PG102" s="1">
        <v>0.42533405042064898</v>
      </c>
      <c r="PH102" s="1">
        <v>1.0863435902215901</v>
      </c>
      <c r="PI102" s="1">
        <v>0.18370014832630399</v>
      </c>
      <c r="PJ102" s="1">
        <v>-3.5097045641212798E-2</v>
      </c>
      <c r="PK102" s="1">
        <v>0.79382969874680909</v>
      </c>
      <c r="PL102" s="1">
        <v>2.2482779295360733</v>
      </c>
      <c r="PM102" s="1">
        <v>-0.16618626008376097</v>
      </c>
      <c r="PN102" s="1">
        <v>1.7367895118584189</v>
      </c>
      <c r="PO102" s="1">
        <f t="shared" si="196"/>
        <v>-0.21518599551106099</v>
      </c>
      <c r="PP102" s="1">
        <f t="shared" si="197"/>
        <v>0.18241888382014126</v>
      </c>
      <c r="PQ102" s="1">
        <f t="shared" si="264"/>
        <v>-49.711170083374078</v>
      </c>
      <c r="PR102" s="1" t="str">
        <f t="shared" si="265"/>
        <v>Relased</v>
      </c>
      <c r="PS102" s="4">
        <v>0.61926440368712898</v>
      </c>
      <c r="PT102" s="4">
        <v>0.776012712662</v>
      </c>
      <c r="PU102" s="4">
        <v>0.53885390301592095</v>
      </c>
      <c r="PV102" s="4">
        <v>0.78241032543014499</v>
      </c>
      <c r="PW102" s="4">
        <v>0.16432799775835299</v>
      </c>
      <c r="PX102" s="4">
        <v>0.64994076837960202</v>
      </c>
      <c r="PY102" s="4">
        <v>0.6876711693756915</v>
      </c>
      <c r="PZ102" s="4">
        <v>0.548692741967028</v>
      </c>
      <c r="QA102" s="4">
        <v>-0.15674830897487102</v>
      </c>
      <c r="QB102" s="4">
        <v>0.94695470381057723</v>
      </c>
      <c r="QC102" s="4">
        <f t="shared" si="198"/>
        <v>-0.17904097926945206</v>
      </c>
      <c r="QD102" s="4">
        <f t="shared" si="199"/>
        <v>0.34466847995849137</v>
      </c>
      <c r="QE102" s="4">
        <f t="shared" si="266"/>
        <v>-27.450005252759968</v>
      </c>
      <c r="QF102" s="4" t="str">
        <f t="shared" si="267"/>
        <v>Contented</v>
      </c>
      <c r="QG102" s="2">
        <v>0.201044861521435</v>
      </c>
      <c r="QH102" s="2">
        <v>0.43787911648483402</v>
      </c>
      <c r="QI102" s="2">
        <v>0.14081532679808501</v>
      </c>
      <c r="QJ102" s="2">
        <v>0.428149930206706</v>
      </c>
      <c r="QK102" s="2">
        <v>-0.36098612776339001</v>
      </c>
      <c r="QL102" s="2">
        <v>0.14511366497209999</v>
      </c>
      <c r="QM102" s="2">
        <v>-0.88041898195968527</v>
      </c>
      <c r="QN102" s="2">
        <v>0.73440005403966335</v>
      </c>
      <c r="QO102" s="2">
        <v>-0.23683425496339902</v>
      </c>
      <c r="QP102" s="2">
        <v>0.8905054068877164</v>
      </c>
      <c r="QQ102" s="2">
        <f t="shared" si="200"/>
        <v>3.3346932498712123E-2</v>
      </c>
      <c r="QR102" s="2">
        <f t="shared" si="201"/>
        <v>-0.27064999824126723</v>
      </c>
      <c r="QS102" s="2">
        <f t="shared" si="268"/>
        <v>172.97595691561921</v>
      </c>
      <c r="QT102" s="2" t="str">
        <f t="shared" si="269"/>
        <v>Upset</v>
      </c>
      <c r="QU102" s="4">
        <v>0.56655913737776797</v>
      </c>
      <c r="QV102" s="4">
        <v>0.75207315806330399</v>
      </c>
      <c r="QW102" s="4">
        <v>0.282172560929626</v>
      </c>
      <c r="QX102" s="4">
        <v>0.148983653467024</v>
      </c>
      <c r="QY102" s="4">
        <v>1.2748864390228499E-2</v>
      </c>
      <c r="QZ102" s="4">
        <v>0.564443858004952</v>
      </c>
      <c r="RA102" s="4">
        <v>0.48708555736924136</v>
      </c>
      <c r="RB102" s="4">
        <v>0.11316500405893713</v>
      </c>
      <c r="RC102" s="4">
        <v>-0.18551402068553602</v>
      </c>
      <c r="RD102" s="4">
        <v>0.32697228475845241</v>
      </c>
      <c r="RE102" s="4">
        <f t="shared" si="202"/>
        <v>-7.2549367501626105E-2</v>
      </c>
      <c r="RF102" s="4">
        <f t="shared" si="203"/>
        <v>0.1020265926188566</v>
      </c>
      <c r="RG102" s="4">
        <f t="shared" si="270"/>
        <v>-35.415982541535627</v>
      </c>
      <c r="RH102" s="4" t="str">
        <f t="shared" si="271"/>
        <v>Relased</v>
      </c>
    </row>
    <row r="103" spans="1:476" x14ac:dyDescent="0.3">
      <c r="A103" s="1">
        <v>0.38735444838884497</v>
      </c>
      <c r="B103" s="1">
        <v>0.84639916809337001</v>
      </c>
      <c r="C103" s="1">
        <v>0.47423883271374001</v>
      </c>
      <c r="D103" s="1">
        <v>0.55886338665157098</v>
      </c>
      <c r="E103" s="1">
        <v>0.331209240672792</v>
      </c>
      <c r="F103" s="1">
        <v>1.3304567226748001</v>
      </c>
      <c r="G103" s="1">
        <v>0.65998162714434183</v>
      </c>
      <c r="H103" s="1">
        <v>0.25672962046851844</v>
      </c>
      <c r="I103" s="1">
        <v>-0.45904471970452504</v>
      </c>
      <c r="J103" s="1">
        <v>0.83736509912812374</v>
      </c>
      <c r="K103" s="1">
        <f t="shared" si="136"/>
        <v>-0.64027740781608244</v>
      </c>
      <c r="L103" s="1">
        <f t="shared" si="137"/>
        <v>0.18910082472424494</v>
      </c>
      <c r="M103" s="1">
        <f t="shared" si="204"/>
        <v>-73.54591484333497</v>
      </c>
      <c r="N103" s="1" t="str">
        <f t="shared" si="205"/>
        <v>Calm</v>
      </c>
      <c r="O103" s="8">
        <v>0.59715843481156905</v>
      </c>
      <c r="P103" s="8">
        <v>0.27093633631138497</v>
      </c>
      <c r="Q103" s="8">
        <v>8.4885361053872302E-2</v>
      </c>
      <c r="R103" s="8">
        <v>1.5636134536639899E-2</v>
      </c>
      <c r="S103" s="8">
        <v>0.49692712202393502</v>
      </c>
      <c r="T103" s="8">
        <v>0.52451660716073401</v>
      </c>
      <c r="U103" s="8">
        <v>7.7585670081772973E-2</v>
      </c>
      <c r="V103" s="8">
        <v>1.9656894433489457E-2</v>
      </c>
      <c r="W103" s="8">
        <v>0.32622209850018408</v>
      </c>
      <c r="X103" s="8">
        <v>0.11579553170269546</v>
      </c>
      <c r="Y103" s="8">
        <f t="shared" si="138"/>
        <v>0.73503431405546538</v>
      </c>
      <c r="Z103" s="8">
        <f t="shared" si="139"/>
        <v>3.9766449408229709E-2</v>
      </c>
      <c r="AA103" s="8">
        <f t="shared" si="206"/>
        <v>86.903232156280154</v>
      </c>
      <c r="AB103" s="8" t="str">
        <f t="shared" si="207"/>
        <v>alert</v>
      </c>
      <c r="AC103" s="2">
        <v>2.8494411706451901E-2</v>
      </c>
      <c r="AD103" s="2">
        <v>0.22399424967432299</v>
      </c>
      <c r="AE103" s="2">
        <v>-0.10950570565367899</v>
      </c>
      <c r="AF103" s="2">
        <v>1.49204916795818E-2</v>
      </c>
      <c r="AG103" s="2">
        <v>-0.30743625495294402</v>
      </c>
      <c r="AH103" s="2">
        <v>-6.0573808950902801E-2</v>
      </c>
      <c r="AI103" s="2">
        <v>0.39257539987255424</v>
      </c>
      <c r="AJ103" s="2">
        <v>9.1301257134864075E-2</v>
      </c>
      <c r="AK103" s="2">
        <v>-0.1954998379678711</v>
      </c>
      <c r="AL103" s="2">
        <v>-0.37461172892613359</v>
      </c>
      <c r="AM103" s="2">
        <f t="shared" si="140"/>
        <v>-0.11210538523827995</v>
      </c>
      <c r="AN103" s="2">
        <f t="shared" si="141"/>
        <v>-0.38010612711537684</v>
      </c>
      <c r="AO103" s="2">
        <f t="shared" si="208"/>
        <v>-163.56753544631465</v>
      </c>
      <c r="AP103" s="2" t="str">
        <f t="shared" si="209"/>
        <v>Sad</v>
      </c>
      <c r="AQ103" s="8">
        <v>0.61211900685154097</v>
      </c>
      <c r="AR103" s="8">
        <v>1.0237541516067601</v>
      </c>
      <c r="AS103" s="8">
        <v>1.20797200356592E-2</v>
      </c>
      <c r="AT103" s="8">
        <v>0.137335348176541</v>
      </c>
      <c r="AU103" s="8">
        <v>0.59848015774758601</v>
      </c>
      <c r="AV103" s="8">
        <v>0.41430293446990701</v>
      </c>
      <c r="AW103" s="8">
        <v>9.9782986713519099E-3</v>
      </c>
      <c r="AX103" s="8">
        <v>9.5500623380134195E-2</v>
      </c>
      <c r="AY103" s="8">
        <v>-0.41163514475521912</v>
      </c>
      <c r="AZ103" s="8">
        <v>9.133658526007829E-2</v>
      </c>
      <c r="BA103" s="8">
        <f t="shared" si="142"/>
        <v>-0.55645537945027046</v>
      </c>
      <c r="BB103" s="8">
        <f t="shared" si="143"/>
        <v>6.2353026386753552E-2</v>
      </c>
      <c r="BC103" s="8">
        <f t="shared" si="210"/>
        <v>-83.606451573422561</v>
      </c>
      <c r="BD103" s="8" t="str">
        <f t="shared" si="211"/>
        <v>Calm</v>
      </c>
      <c r="BE103" s="4">
        <v>0.49465124276215999</v>
      </c>
      <c r="BF103" s="4">
        <v>0.50783374574859297</v>
      </c>
      <c r="BG103" s="4">
        <v>0.27049484372749499</v>
      </c>
      <c r="BH103" s="4">
        <v>1.80082292151327E-2</v>
      </c>
      <c r="BI103" s="4">
        <v>0.42457473881584901</v>
      </c>
      <c r="BJ103" s="4">
        <v>0.41977067368860999</v>
      </c>
      <c r="BK103" s="4">
        <v>0.29426370571373994</v>
      </c>
      <c r="BL103" s="4">
        <v>1.9413694930494909E-2</v>
      </c>
      <c r="BM103" s="4">
        <v>-1.3182502986432976E-2</v>
      </c>
      <c r="BN103" s="4">
        <v>0.28778792325979363</v>
      </c>
      <c r="BO103" s="4">
        <f t="shared" si="144"/>
        <v>6.4142042236121632E-2</v>
      </c>
      <c r="BP103" s="4">
        <f t="shared" si="145"/>
        <v>0.16379013266543097</v>
      </c>
      <c r="BQ103" s="4">
        <f t="shared" si="212"/>
        <v>21.38586496890176</v>
      </c>
      <c r="BR103" s="4" t="str">
        <f t="shared" si="213"/>
        <v>happy</v>
      </c>
      <c r="BS103" s="6">
        <v>0.97005121229031899</v>
      </c>
      <c r="BT103" s="6">
        <v>0.60256707412146604</v>
      </c>
      <c r="BU103" s="6">
        <v>0.78066086913411403</v>
      </c>
      <c r="BV103" s="6">
        <v>0.50271321822055903</v>
      </c>
      <c r="BW103" s="6">
        <v>0.40476262691148501</v>
      </c>
      <c r="BX103" s="6">
        <v>0.61253725927024105</v>
      </c>
      <c r="BY103" s="6">
        <v>0.5678302377195692</v>
      </c>
      <c r="BZ103" s="6">
        <v>0.41372020854978048</v>
      </c>
      <c r="CA103" s="6">
        <v>0.36748413816885295</v>
      </c>
      <c r="CB103" s="6">
        <v>0.81607475790131168</v>
      </c>
      <c r="CC103" s="6">
        <f t="shared" si="146"/>
        <v>0.66588844297007777</v>
      </c>
      <c r="CD103" s="6">
        <f t="shared" si="147"/>
        <v>-0.44957935195921983</v>
      </c>
      <c r="CE103" s="6">
        <f t="shared" si="214"/>
        <v>124.0255357273911</v>
      </c>
      <c r="CF103" s="6" t="str">
        <f t="shared" si="215"/>
        <v>stressed</v>
      </c>
      <c r="CG103" s="4">
        <v>0.95264503357632302</v>
      </c>
      <c r="CH103" s="4">
        <v>1.0843572697633801</v>
      </c>
      <c r="CI103" s="4">
        <v>0.64861819620205896</v>
      </c>
      <c r="CJ103" s="4">
        <v>0.78208264484333601</v>
      </c>
      <c r="CK103" s="4">
        <v>0.420388559250025</v>
      </c>
      <c r="CL103" s="4">
        <v>1.2440566125024699</v>
      </c>
      <c r="CM103" s="4">
        <v>0.47239790751725025</v>
      </c>
      <c r="CN103" s="4">
        <v>0.3358864378880389</v>
      </c>
      <c r="CO103" s="4">
        <v>-0.13171223618705707</v>
      </c>
      <c r="CP103" s="4">
        <v>0.70235602517470619</v>
      </c>
      <c r="CQ103" s="4">
        <f t="shared" si="148"/>
        <v>-0.28620782971408787</v>
      </c>
      <c r="CR103" s="4">
        <f t="shared" si="149"/>
        <v>-0.6001595218708542</v>
      </c>
      <c r="CS103" s="4">
        <f t="shared" si="216"/>
        <v>-154.50416709553721</v>
      </c>
      <c r="CT103" s="4" t="str">
        <f t="shared" si="217"/>
        <v>Sad</v>
      </c>
      <c r="CU103" s="2">
        <v>0.33384722726244997</v>
      </c>
      <c r="CV103" s="2">
        <v>0.24692403414838199</v>
      </c>
      <c r="CW103" s="2">
        <v>1.9535621317375299E-2</v>
      </c>
      <c r="CX103" s="2">
        <v>0.19322120849593499</v>
      </c>
      <c r="CY103" s="2">
        <v>-0.22462821868364299</v>
      </c>
      <c r="CZ103" s="2">
        <v>0.242496654876317</v>
      </c>
      <c r="DA103" s="2">
        <v>0.17886649559979637</v>
      </c>
      <c r="DB103" s="2">
        <v>0.39479575103573922</v>
      </c>
      <c r="DC103" s="2">
        <v>8.6923193114067987E-2</v>
      </c>
      <c r="DD103" s="2">
        <v>0.36633498237580348</v>
      </c>
      <c r="DE103" s="2">
        <f t="shared" si="150"/>
        <v>0.13037853053757464</v>
      </c>
      <c r="DF103" s="2">
        <f t="shared" si="151"/>
        <v>-0.35005544481253814</v>
      </c>
      <c r="DG103" s="2">
        <f t="shared" si="218"/>
        <v>159.57209879235438</v>
      </c>
      <c r="DH103" s="2" t="str">
        <f t="shared" si="219"/>
        <v>Upset</v>
      </c>
      <c r="DI103" s="7">
        <v>0.18896167652982701</v>
      </c>
      <c r="DJ103" s="7">
        <v>0.77256045069277701</v>
      </c>
      <c r="DK103" s="7">
        <v>0.86527564017709702</v>
      </c>
      <c r="DL103" s="7">
        <v>0.68459376361186097</v>
      </c>
      <c r="DM103" s="7">
        <v>0.32374959509463702</v>
      </c>
      <c r="DN103" s="7">
        <v>0.88461842374522104</v>
      </c>
      <c r="DO103" s="7">
        <v>1.6876470014703893</v>
      </c>
      <c r="DP103" s="7">
        <v>0.41310794759197522</v>
      </c>
      <c r="DQ103" s="7">
        <v>-0.58359877416295003</v>
      </c>
      <c r="DR103" s="7">
        <v>1.6118915622522585</v>
      </c>
      <c r="DS103" s="7">
        <f t="shared" si="152"/>
        <v>-0.49287187455442782</v>
      </c>
      <c r="DT103" s="7">
        <f t="shared" si="153"/>
        <v>0.55422589189448845</v>
      </c>
      <c r="DU103" s="7">
        <f t="shared" si="220"/>
        <v>-41.646625009796246</v>
      </c>
      <c r="DV103" s="7" t="str">
        <f t="shared" si="221"/>
        <v>Relased</v>
      </c>
      <c r="DW103" s="8">
        <v>0.221192026962543</v>
      </c>
      <c r="DX103" s="8">
        <v>0.15377482621899699</v>
      </c>
      <c r="DY103" s="8">
        <v>-8.8076912299994994E-2</v>
      </c>
      <c r="DZ103" s="8">
        <v>7.6852458856807304E-2</v>
      </c>
      <c r="EA103" s="8">
        <v>-0.152270828821476</v>
      </c>
      <c r="EB103" s="8">
        <v>-0.186705014119846</v>
      </c>
      <c r="EC103" s="8">
        <v>-1.2779364647683622</v>
      </c>
      <c r="ED103" s="8">
        <v>-2.3337995849949551</v>
      </c>
      <c r="EE103" s="8">
        <v>6.7417200743546013E-2</v>
      </c>
      <c r="EF103" s="8">
        <v>-2.9934521806260505E-2</v>
      </c>
      <c r="EG103" s="8">
        <f t="shared" si="154"/>
        <v>0.38383751315703951</v>
      </c>
      <c r="EH103" s="8">
        <f t="shared" si="155"/>
        <v>4.5400756212854221E-2</v>
      </c>
      <c r="EI103" s="8">
        <f t="shared" si="222"/>
        <v>83.254329044935574</v>
      </c>
      <c r="EJ103" s="8" t="str">
        <f t="shared" si="223"/>
        <v>alert</v>
      </c>
      <c r="EK103" s="1">
        <v>0.68434956900323995</v>
      </c>
      <c r="EL103" s="1">
        <v>0.88569039178882802</v>
      </c>
      <c r="EM103" s="1">
        <v>0.41487880393207299</v>
      </c>
      <c r="EN103" s="1">
        <v>0.43721135606760703</v>
      </c>
      <c r="EO103" s="1">
        <v>0.72607315075287404</v>
      </c>
      <c r="EP103" s="1">
        <v>1.2174537803722301</v>
      </c>
      <c r="EQ103" s="1">
        <v>0.29415209931091624</v>
      </c>
      <c r="ER103" s="1">
        <v>0.20788463380442257</v>
      </c>
      <c r="ES103" s="1">
        <v>-0.20134082278558807</v>
      </c>
      <c r="ET103" s="1">
        <v>0.54271877231061671</v>
      </c>
      <c r="EU103" s="1">
        <f t="shared" si="156"/>
        <v>-0.63733883433321115</v>
      </c>
      <c r="EV103" s="1">
        <f t="shared" si="157"/>
        <v>-0.59715467001354006</v>
      </c>
      <c r="EW103" s="1">
        <f t="shared" si="224"/>
        <v>-133.13561566446953</v>
      </c>
      <c r="EX103" s="1" t="str">
        <f t="shared" si="225"/>
        <v>Depressed</v>
      </c>
      <c r="EY103" s="2">
        <v>0.87833352073457205</v>
      </c>
      <c r="EZ103" s="2">
        <v>1.0562337353400799</v>
      </c>
      <c r="FA103" s="2">
        <v>0.51553757249647303</v>
      </c>
      <c r="FB103" s="2">
        <v>0.59868827659426105</v>
      </c>
      <c r="FC103" s="2">
        <v>0.98265552643291199</v>
      </c>
      <c r="FD103" s="2">
        <v>1.2344699069239999</v>
      </c>
      <c r="FE103" s="2">
        <v>0.27702343185799311</v>
      </c>
      <c r="FF103" s="2">
        <v>0.26135562259050282</v>
      </c>
      <c r="FG103" s="2">
        <v>-0.17790021460550787</v>
      </c>
      <c r="FH103" s="2">
        <v>0.57595611917445666</v>
      </c>
      <c r="FI103" s="2">
        <f t="shared" si="158"/>
        <v>-0.43917856759644658</v>
      </c>
      <c r="FJ103" s="2">
        <f t="shared" si="159"/>
        <v>0.36401557837407861</v>
      </c>
      <c r="FK103" s="2">
        <f t="shared" si="226"/>
        <v>-50.346175200945936</v>
      </c>
      <c r="FL103" s="2" t="str">
        <f t="shared" si="227"/>
        <v>Relased</v>
      </c>
      <c r="FM103" s="7">
        <v>0.39581929963892498</v>
      </c>
      <c r="FN103" s="7">
        <v>0.59851314432561997</v>
      </c>
      <c r="FO103" s="7">
        <v>0.33386375515836397</v>
      </c>
      <c r="FP103" s="7">
        <v>0.15476493900049401</v>
      </c>
      <c r="FQ103" s="7">
        <v>0.116468352879408</v>
      </c>
      <c r="FR103" s="7">
        <v>0.56316412071001698</v>
      </c>
      <c r="FS103" s="7">
        <v>0.65171150137454492</v>
      </c>
      <c r="FT103" s="7">
        <v>0.13322541781494385</v>
      </c>
      <c r="FU103" s="7">
        <v>-0.20269384468669499</v>
      </c>
      <c r="FV103" s="7">
        <v>0.49141380946057228</v>
      </c>
      <c r="FW103" s="7">
        <f t="shared" si="160"/>
        <v>-0.12371929748798649</v>
      </c>
      <c r="FX103" s="7">
        <f t="shared" si="161"/>
        <v>2.415439790824836E-2</v>
      </c>
      <c r="FY103" s="7">
        <f t="shared" si="228"/>
        <v>-78.952793142656446</v>
      </c>
      <c r="FZ103" s="7" t="str">
        <f t="shared" si="229"/>
        <v>Calm</v>
      </c>
      <c r="GA103" s="4">
        <v>0.37497036150287599</v>
      </c>
      <c r="GB103" s="4">
        <v>0.233210084396094</v>
      </c>
      <c r="GC103" s="4">
        <v>0.27768227462737999</v>
      </c>
      <c r="GD103" s="4">
        <v>0.39818088673802998</v>
      </c>
      <c r="GE103" s="4">
        <v>0.34965821996312202</v>
      </c>
      <c r="GF103" s="4">
        <v>0.13600495102811</v>
      </c>
      <c r="GG103" s="4">
        <v>0.38320635112901597</v>
      </c>
      <c r="GH103" s="4">
        <v>1.0784525236913662</v>
      </c>
      <c r="GI103" s="4">
        <v>0.14176027710678199</v>
      </c>
      <c r="GJ103" s="4">
        <v>1.1112872272083594</v>
      </c>
      <c r="GK103" s="4">
        <f t="shared" si="162"/>
        <v>0.12854561553613775</v>
      </c>
      <c r="GL103" s="4">
        <f t="shared" si="163"/>
        <v>-0.33309449870879226</v>
      </c>
      <c r="GM103" s="4">
        <f t="shared" si="230"/>
        <v>158.89773247199162</v>
      </c>
      <c r="GN103" s="4" t="str">
        <f t="shared" si="231"/>
        <v>Upset</v>
      </c>
      <c r="GO103" s="6">
        <v>0.71930964087135396</v>
      </c>
      <c r="GP103" s="6">
        <v>0.78463592939470095</v>
      </c>
      <c r="GQ103" s="6">
        <v>0.22886205176336</v>
      </c>
      <c r="GR103" s="6">
        <v>0.44617714481190901</v>
      </c>
      <c r="GS103" s="6">
        <v>0.58365045814138194</v>
      </c>
      <c r="GT103" s="6">
        <v>0.87628561595078702</v>
      </c>
      <c r="GU103" s="6">
        <v>0.17564778225885103</v>
      </c>
      <c r="GV103" s="6">
        <v>0.2686322819173857</v>
      </c>
      <c r="GW103" s="6">
        <v>-6.5326288523346987E-2</v>
      </c>
      <c r="GX103" s="6">
        <v>0.44884549675281898</v>
      </c>
      <c r="GY103" s="6">
        <f t="shared" si="164"/>
        <v>-5.9700437467263279E-2</v>
      </c>
      <c r="GZ103" s="6">
        <f t="shared" si="165"/>
        <v>-0.60102492528071205</v>
      </c>
      <c r="HA103" s="6">
        <f t="shared" si="232"/>
        <v>-174.32735784384735</v>
      </c>
      <c r="HB103" s="6" t="str">
        <f t="shared" si="233"/>
        <v>Sad</v>
      </c>
      <c r="HI103" s="2">
        <v>0</v>
      </c>
      <c r="HJ103" s="2">
        <v>0</v>
      </c>
      <c r="HK103" s="2">
        <v>0</v>
      </c>
      <c r="HL103" s="2">
        <v>0</v>
      </c>
      <c r="HM103" s="2" t="e">
        <f t="shared" si="166"/>
        <v>#DIV/0!</v>
      </c>
      <c r="HN103" s="2" t="e">
        <f t="shared" si="167"/>
        <v>#DIV/0!</v>
      </c>
      <c r="HO103" s="2" t="e">
        <f t="shared" si="234"/>
        <v>#DIV/0!</v>
      </c>
      <c r="HP103" s="2" t="e">
        <f t="shared" si="235"/>
        <v>#DIV/0!</v>
      </c>
      <c r="HQ103" s="4">
        <v>1.1905444642455101</v>
      </c>
      <c r="HR103" s="4">
        <v>1.0203275914636201</v>
      </c>
      <c r="HS103" s="4">
        <v>0.91684382182400004</v>
      </c>
      <c r="HT103" s="4">
        <v>0.78303267906888796</v>
      </c>
      <c r="HU103" s="4">
        <v>0.70824779693544804</v>
      </c>
      <c r="HV103" s="4">
        <v>0.97444027249642196</v>
      </c>
      <c r="HW103" s="4">
        <v>0.48285630849041222</v>
      </c>
      <c r="HX103" s="4">
        <v>0.39254325940182339</v>
      </c>
      <c r="HY103" s="4">
        <v>0.17021687278189002</v>
      </c>
      <c r="HZ103" s="4">
        <v>0.76887149417050193</v>
      </c>
      <c r="IA103" s="4">
        <f t="shared" si="168"/>
        <v>0.38024401909495209</v>
      </c>
      <c r="IB103" s="4">
        <f t="shared" si="169"/>
        <v>0.38586203486172987</v>
      </c>
      <c r="IC103" s="4">
        <f t="shared" si="236"/>
        <v>44.579845608525417</v>
      </c>
      <c r="ID103" s="4" t="str">
        <f t="shared" si="237"/>
        <v>excited</v>
      </c>
      <c r="IE103" s="6">
        <v>0.90579892619623403</v>
      </c>
      <c r="IF103" s="6">
        <v>0.45562782539031199</v>
      </c>
      <c r="IG103" s="6">
        <v>0.28140915501691199</v>
      </c>
      <c r="IH103" s="6">
        <v>0.45431473666695898</v>
      </c>
      <c r="II103" s="6">
        <v>0.62685397388492103</v>
      </c>
      <c r="IJ103" s="6">
        <v>0.51136370695085698</v>
      </c>
      <c r="IK103" s="6">
        <v>0.18360918835700579</v>
      </c>
      <c r="IL103" s="6">
        <v>0.46982286966569836</v>
      </c>
      <c r="IM103" s="6">
        <v>0.45017110080592204</v>
      </c>
      <c r="IN103" s="6">
        <v>0.54040651898935521</v>
      </c>
      <c r="IO103" s="6">
        <f t="shared" si="170"/>
        <v>0.57252105855384339</v>
      </c>
      <c r="IP103" s="6">
        <f t="shared" si="171"/>
        <v>0.28070776155945953</v>
      </c>
      <c r="IQ103" s="6">
        <f t="shared" si="238"/>
        <v>63.881231478096595</v>
      </c>
      <c r="IR103" s="6" t="str">
        <f t="shared" si="239"/>
        <v>alert</v>
      </c>
      <c r="IS103" s="4">
        <v>5.4434184500401502E-2</v>
      </c>
      <c r="IT103" s="4">
        <v>-6.2695869451096495E-2</v>
      </c>
      <c r="IU103" s="4">
        <v>0.37637583403848002</v>
      </c>
      <c r="IV103" s="4">
        <v>0.29854547709399998</v>
      </c>
      <c r="IW103" s="4">
        <v>0.58456111975939995</v>
      </c>
      <c r="IX103" s="4">
        <v>0.43074325683078502</v>
      </c>
      <c r="IY103" s="4">
        <v>0.58901189340423366</v>
      </c>
      <c r="IZ103" s="4">
        <v>0.81116043023560902</v>
      </c>
      <c r="JA103" s="4">
        <v>-0.15258777426227899</v>
      </c>
      <c r="JB103" s="4">
        <v>1.0291448729811092</v>
      </c>
      <c r="JC103" s="4">
        <f t="shared" si="172"/>
        <v>-0.11699027512665716</v>
      </c>
      <c r="JD103" s="4">
        <f t="shared" si="173"/>
        <v>0.3249522059767922</v>
      </c>
      <c r="JE103" s="4">
        <f t="shared" si="240"/>
        <v>-19.800044060430949</v>
      </c>
      <c r="JF103" s="4" t="str">
        <f t="shared" si="241"/>
        <v>Contented</v>
      </c>
      <c r="JG103" s="6">
        <v>0.79901722971617295</v>
      </c>
      <c r="JH103" s="6">
        <v>0.64463872425697899</v>
      </c>
      <c r="JI103" s="6">
        <v>0.23712311270939099</v>
      </c>
      <c r="JJ103" s="6">
        <v>6.9831757539927306E-2</v>
      </c>
      <c r="JK103" s="6">
        <v>1.0488705441317601</v>
      </c>
      <c r="JL103" s="6">
        <v>0.49919755378564401</v>
      </c>
      <c r="JM103" s="6">
        <v>0.12832116542208608</v>
      </c>
      <c r="JN103" s="6">
        <v>6.1050483255720933E-2</v>
      </c>
      <c r="JO103" s="6">
        <v>0.15437850545919396</v>
      </c>
      <c r="JP103" s="6">
        <v>0.21262328424202018</v>
      </c>
      <c r="JQ103" s="6">
        <f t="shared" si="174"/>
        <v>7.9113143805174646E-2</v>
      </c>
      <c r="JR103" s="6">
        <f t="shared" si="175"/>
        <v>0.15530872345978874</v>
      </c>
      <c r="JS103" s="6">
        <f t="shared" si="242"/>
        <v>26.993965390241854</v>
      </c>
      <c r="JT103" s="6" t="str">
        <f t="shared" si="243"/>
        <v>happy</v>
      </c>
      <c r="JU103" s="2">
        <v>0.15996817664168</v>
      </c>
      <c r="JV103" s="2">
        <v>0.29012977909269899</v>
      </c>
      <c r="JW103" s="2">
        <v>3.1953161169074297E-2</v>
      </c>
      <c r="JX103" s="2">
        <v>-0.13873669565323701</v>
      </c>
      <c r="JY103" s="2">
        <v>-9.8777091567187905E-2</v>
      </c>
      <c r="JZ103" s="2">
        <v>0.103474259758307</v>
      </c>
      <c r="KA103" s="2">
        <v>0.52218654286282917</v>
      </c>
      <c r="KB103" s="2">
        <v>-0.35247782532473987</v>
      </c>
      <c r="KC103" s="2">
        <v>-0.13016160245101899</v>
      </c>
      <c r="KD103" s="2">
        <v>-0.23724509992482615</v>
      </c>
      <c r="KE103" s="2">
        <f t="shared" si="176"/>
        <v>5.4268623407983219E-2</v>
      </c>
      <c r="KF103" s="2">
        <f t="shared" si="177"/>
        <v>-0.12257094121359335</v>
      </c>
      <c r="KG103" s="2">
        <f t="shared" si="244"/>
        <v>156.11849999480606</v>
      </c>
      <c r="KH103" s="2" t="str">
        <f t="shared" si="245"/>
        <v>Upset</v>
      </c>
      <c r="KI103" s="7">
        <v>0.71860568895793497</v>
      </c>
      <c r="KJ103" s="7">
        <v>0.55607011700154596</v>
      </c>
      <c r="KK103" s="7">
        <v>0.31492110807701001</v>
      </c>
      <c r="KL103" s="7">
        <v>0.34439192782497402</v>
      </c>
      <c r="KM103" s="7">
        <v>0.84129490096084003</v>
      </c>
      <c r="KN103" s="7">
        <v>0.30904571919847901</v>
      </c>
      <c r="KO103" s="7">
        <v>0.2018853702038847</v>
      </c>
      <c r="KP103" s="7">
        <v>0.39808764724235907</v>
      </c>
      <c r="KQ103" s="7">
        <v>0.16253557195638901</v>
      </c>
      <c r="KR103" s="7">
        <v>0.51723978192690523</v>
      </c>
      <c r="KS103" s="7">
        <f t="shared" si="178"/>
        <v>0.26389435898759572</v>
      </c>
      <c r="KT103" s="7">
        <f t="shared" si="179"/>
        <v>0.24027368661878135</v>
      </c>
      <c r="KU103" s="7">
        <f t="shared" si="246"/>
        <v>47.682391197495051</v>
      </c>
      <c r="KV103" s="7" t="str">
        <f t="shared" si="247"/>
        <v>excited</v>
      </c>
      <c r="KW103" s="2">
        <v>0.24302737339268801</v>
      </c>
      <c r="KX103" s="2">
        <v>0.44980166924558301</v>
      </c>
      <c r="KY103" s="2">
        <v>0.106366181359413</v>
      </c>
      <c r="KZ103" s="2">
        <v>2.8807932297644001E-2</v>
      </c>
      <c r="LA103" s="2">
        <v>8.9718377538449107E-2</v>
      </c>
      <c r="LB103" s="2">
        <v>0.34034284614766203</v>
      </c>
      <c r="LC103" s="2">
        <v>0.31966202742413335</v>
      </c>
      <c r="LD103" s="2">
        <v>3.6459067596396152E-2</v>
      </c>
      <c r="LE103" s="2">
        <v>-0.206774295852895</v>
      </c>
      <c r="LF103" s="2">
        <v>0.19510457174589313</v>
      </c>
      <c r="LG103" s="2">
        <f t="shared" si="180"/>
        <v>-0.3058388697371125</v>
      </c>
      <c r="LH103" s="2">
        <f t="shared" si="181"/>
        <v>2.8339801766827488E-2</v>
      </c>
      <c r="LI103" s="2">
        <f t="shared" si="248"/>
        <v>-84.705946075607443</v>
      </c>
      <c r="LJ103" s="2" t="str">
        <f t="shared" si="249"/>
        <v>Calm</v>
      </c>
      <c r="LK103" s="4">
        <v>0.42759439589228998</v>
      </c>
      <c r="LL103" s="4">
        <v>0.51216990540839902</v>
      </c>
      <c r="LM103" s="4">
        <v>0.29249161617284303</v>
      </c>
      <c r="LN103" s="4">
        <v>0.32900713704201101</v>
      </c>
      <c r="LO103" s="4">
        <v>0.91478562887716997</v>
      </c>
      <c r="LP103" s="4">
        <v>0.56275358381055196</v>
      </c>
      <c r="LQ103" s="4">
        <v>0.21789032224542784</v>
      </c>
      <c r="LR103" s="4">
        <v>0.30607493495287796</v>
      </c>
      <c r="LS103" s="4">
        <v>-8.4575509516109038E-2</v>
      </c>
      <c r="LT103" s="4">
        <v>0.66133471164489144</v>
      </c>
      <c r="LU103" s="4">
        <f t="shared" si="182"/>
        <v>0.13062726447210316</v>
      </c>
      <c r="LV103" s="4">
        <f t="shared" si="183"/>
        <v>0.22453314466466634</v>
      </c>
      <c r="LW103" s="4">
        <f t="shared" si="250"/>
        <v>30.189678080069601</v>
      </c>
      <c r="LX103" s="4" t="str">
        <f t="shared" si="251"/>
        <v>excited</v>
      </c>
      <c r="LY103" s="6">
        <v>0.113484031802236</v>
      </c>
      <c r="LZ103" s="6">
        <v>0.15341740368413301</v>
      </c>
      <c r="MA103" s="6">
        <v>-6.54787186178106E-2</v>
      </c>
      <c r="MB103" s="6">
        <v>3.4825683349240397E-2</v>
      </c>
      <c r="MC103" s="6">
        <v>-0.14318711004728299</v>
      </c>
      <c r="MD103" s="6">
        <v>0.17249592439897601</v>
      </c>
      <c r="ME103" s="6">
        <v>2.2044421819724769</v>
      </c>
      <c r="MF103" s="6">
        <v>0.10685565869328219</v>
      </c>
      <c r="MG103" s="6">
        <v>-3.9933371881897009E-2</v>
      </c>
      <c r="MH103" s="6">
        <v>-0.11484777222240039</v>
      </c>
      <c r="MI103" s="6">
        <f t="shared" si="184"/>
        <v>-2.8866331175049442E-2</v>
      </c>
      <c r="MJ103" s="6">
        <f t="shared" si="185"/>
        <v>-4.8207119411554866E-2</v>
      </c>
      <c r="MK103" s="6">
        <f t="shared" si="252"/>
        <v>-149.08690575652719</v>
      </c>
      <c r="ML103" s="6" t="str">
        <f t="shared" si="253"/>
        <v>Depressed</v>
      </c>
      <c r="MM103" s="2">
        <v>0.59360688153563501</v>
      </c>
      <c r="MN103" s="2">
        <v>0.46923389156974599</v>
      </c>
      <c r="MO103" s="2">
        <v>0.192023571621251</v>
      </c>
      <c r="MP103" s="2">
        <v>0.363808758483258</v>
      </c>
      <c r="MQ103" s="2">
        <v>0.35204309261362998</v>
      </c>
      <c r="MR103" s="2">
        <v>0.576762104254404</v>
      </c>
      <c r="MS103" s="2">
        <v>0.20305988142600137</v>
      </c>
      <c r="MT103" s="2">
        <v>0.34781085198764045</v>
      </c>
      <c r="MU103" s="2">
        <v>0.12437298996588902</v>
      </c>
      <c r="MV103" s="2">
        <v>0.52296858021403547</v>
      </c>
      <c r="MW103" s="2">
        <f t="shared" si="186"/>
        <v>0.44907162762292807</v>
      </c>
      <c r="MX103" s="2">
        <f t="shared" si="187"/>
        <v>0.33221132402593212</v>
      </c>
      <c r="MY103" s="2">
        <f t="shared" si="254"/>
        <v>53.506942519539543</v>
      </c>
      <c r="MZ103" s="2" t="str">
        <f t="shared" si="255"/>
        <v>excited</v>
      </c>
      <c r="NA103" s="7">
        <v>0.451472248347841</v>
      </c>
      <c r="NB103" s="7">
        <v>0.71582480393370995</v>
      </c>
      <c r="NC103" s="7">
        <v>0.147987810896857</v>
      </c>
      <c r="ND103" s="7">
        <v>0.48386278215650502</v>
      </c>
      <c r="NE103" s="7">
        <v>0.40307436079726999</v>
      </c>
      <c r="NF103" s="7">
        <v>9.1931371059265701E-2</v>
      </c>
      <c r="NG103" s="7">
        <v>0.17317699153344496</v>
      </c>
      <c r="NH103" s="7">
        <v>0.5990208396249187</v>
      </c>
      <c r="NI103" s="7">
        <v>-0.26435255558586895</v>
      </c>
      <c r="NJ103" s="7">
        <v>0.54129374508260153</v>
      </c>
      <c r="NK103" s="7">
        <f t="shared" si="188"/>
        <v>-0.23373288390572788</v>
      </c>
      <c r="NL103" s="7">
        <f t="shared" si="189"/>
        <v>0.23519977285916216</v>
      </c>
      <c r="NM103" s="7">
        <f t="shared" si="256"/>
        <v>-44.820771126311072</v>
      </c>
      <c r="NN103" s="7" t="str">
        <f t="shared" si="257"/>
        <v>Relased</v>
      </c>
      <c r="NO103" s="4">
        <v>0.34611231438074302</v>
      </c>
      <c r="NP103" s="4">
        <v>0.85649394209459495</v>
      </c>
      <c r="NQ103" s="4">
        <v>0.13151551462202499</v>
      </c>
      <c r="NR103" s="4">
        <v>0.43773015365385698</v>
      </c>
      <c r="NS103" s="4">
        <v>-7.6877138957010802E-2</v>
      </c>
      <c r="NT103" s="4">
        <v>0.496053276399401</v>
      </c>
      <c r="NU103" s="4">
        <v>0.488478202801848</v>
      </c>
      <c r="NV103" s="4">
        <v>0.32363391656022994</v>
      </c>
      <c r="NW103" s="4">
        <v>-0.51038162771385198</v>
      </c>
      <c r="NX103" s="4">
        <v>0.4733433450980517</v>
      </c>
      <c r="NY103" s="4">
        <f t="shared" si="190"/>
        <v>-0.46517872371852753</v>
      </c>
      <c r="NZ103" s="4">
        <f t="shared" si="191"/>
        <v>-0.50457151667596678</v>
      </c>
      <c r="OA103" s="4">
        <f t="shared" si="258"/>
        <v>-137.32616652800698</v>
      </c>
      <c r="OB103" s="4" t="str">
        <f t="shared" si="259"/>
        <v>Depressed</v>
      </c>
      <c r="OC103" s="1">
        <v>0.154424971385862</v>
      </c>
      <c r="OD103" s="1">
        <v>0.52479445400507096</v>
      </c>
      <c r="OE103" s="1">
        <v>0.420120794109409</v>
      </c>
      <c r="OF103" s="1">
        <v>0.48812494540413098</v>
      </c>
      <c r="OG103" s="1">
        <v>-0.11505494301495101</v>
      </c>
      <c r="OH103" s="1">
        <v>8.7073710403796897E-2</v>
      </c>
      <c r="OI103" s="1">
        <v>10.671081822735493</v>
      </c>
      <c r="OJ103" s="1">
        <v>0.797761631994228</v>
      </c>
      <c r="OK103" s="1">
        <v>-0.37036948261920899</v>
      </c>
      <c r="OL103" s="1">
        <v>1.3371904653504103</v>
      </c>
      <c r="OM103" s="1">
        <f t="shared" si="192"/>
        <v>-0.51686563404134978</v>
      </c>
      <c r="ON103" s="1">
        <f t="shared" si="193"/>
        <v>0.45866673662582302</v>
      </c>
      <c r="OO103" s="1">
        <f t="shared" si="260"/>
        <v>-48.414139465228963</v>
      </c>
      <c r="OP103" s="1" t="str">
        <f t="shared" si="261"/>
        <v>Relased</v>
      </c>
      <c r="OQ103" s="2">
        <v>0.63060710261429997</v>
      </c>
      <c r="OR103" s="2">
        <v>0.49654257855126799</v>
      </c>
      <c r="OS103" s="2">
        <v>0.31193155916873799</v>
      </c>
      <c r="OT103" s="2">
        <v>0.193748385247175</v>
      </c>
      <c r="OU103" s="2">
        <v>0.54924975581967606</v>
      </c>
      <c r="OV103" s="2">
        <v>0.38027785045778201</v>
      </c>
      <c r="OW103" s="2">
        <v>0.26438085004884809</v>
      </c>
      <c r="OX103" s="2">
        <v>0.22096700628444785</v>
      </c>
      <c r="OY103" s="2">
        <v>0.13406452406303199</v>
      </c>
      <c r="OZ103" s="2">
        <v>0.44863601779401407</v>
      </c>
      <c r="PA103" s="2">
        <f t="shared" si="194"/>
        <v>8.2818830500157814E-2</v>
      </c>
      <c r="PB103" s="2">
        <f t="shared" si="195"/>
        <v>6.5003617130747982E-2</v>
      </c>
      <c r="PC103" s="2">
        <f t="shared" si="262"/>
        <v>51.872009507843231</v>
      </c>
      <c r="PD103" s="2" t="str">
        <f t="shared" si="263"/>
        <v>excited</v>
      </c>
      <c r="PE103" s="1">
        <v>0.21556843505347301</v>
      </c>
      <c r="PF103" s="1">
        <v>0.50522900818650696</v>
      </c>
      <c r="PG103" s="1">
        <v>0.43773885947534502</v>
      </c>
      <c r="PH103" s="1">
        <v>1.0180272600445499</v>
      </c>
      <c r="PI103" s="1">
        <v>0.199275379257883</v>
      </c>
      <c r="PJ103" s="1">
        <v>-5.3507839651828003E-2</v>
      </c>
      <c r="PK103" s="1">
        <v>1.055189554174732</v>
      </c>
      <c r="PL103" s="1">
        <v>2.2536629473152421</v>
      </c>
      <c r="PM103" s="1">
        <v>-0.28966057313303395</v>
      </c>
      <c r="PN103" s="1">
        <v>2.0196604929343747</v>
      </c>
      <c r="PO103" s="1">
        <f t="shared" si="196"/>
        <v>-0.33054998395364932</v>
      </c>
      <c r="PP103" s="1">
        <f t="shared" si="197"/>
        <v>0.42899820298266977</v>
      </c>
      <c r="PQ103" s="1">
        <f t="shared" si="264"/>
        <v>-37.614827152378922</v>
      </c>
      <c r="PR103" s="1" t="str">
        <f t="shared" si="265"/>
        <v>Relased</v>
      </c>
      <c r="PS103" s="4">
        <v>0.61685523220480898</v>
      </c>
      <c r="PT103" s="4">
        <v>0.63799592981444697</v>
      </c>
      <c r="PU103" s="4">
        <v>0.51738811038807198</v>
      </c>
      <c r="PV103" s="4">
        <v>0.67510433581515805</v>
      </c>
      <c r="PW103" s="4">
        <v>0.27756336451704799</v>
      </c>
      <c r="PX103" s="4">
        <v>0.61618125214264396</v>
      </c>
      <c r="PY103" s="4">
        <v>0.57846305106396112</v>
      </c>
      <c r="PZ103" s="4">
        <v>0.53828465828224203</v>
      </c>
      <c r="QA103" s="4">
        <v>-2.1140697609637993E-2</v>
      </c>
      <c r="QB103" s="4">
        <v>0.95030588670318417</v>
      </c>
      <c r="QC103" s="4">
        <f t="shared" si="198"/>
        <v>-1.8954069413671726E-2</v>
      </c>
      <c r="QD103" s="4">
        <f t="shared" si="199"/>
        <v>0.34804449503552126</v>
      </c>
      <c r="QE103" s="4">
        <f t="shared" si="266"/>
        <v>-3.1171775790498137</v>
      </c>
      <c r="QF103" s="4" t="str">
        <f t="shared" si="267"/>
        <v>Contented</v>
      </c>
      <c r="QG103" s="2">
        <v>0.23003697180195701</v>
      </c>
      <c r="QH103" s="2">
        <v>0.424854315125062</v>
      </c>
      <c r="QI103" s="2">
        <v>5.1216474395359403E-2</v>
      </c>
      <c r="QJ103" s="2">
        <v>0.41823881731995499</v>
      </c>
      <c r="QK103" s="2">
        <v>-0.298966695602429</v>
      </c>
      <c r="QL103" s="2">
        <v>1.7409516459792801E-2</v>
      </c>
      <c r="QM103" s="2">
        <v>-0.74302451209022113</v>
      </c>
      <c r="QN103" s="2">
        <v>0.94567718961144509</v>
      </c>
      <c r="QO103" s="2">
        <v>-0.19481734332310499</v>
      </c>
      <c r="QP103" s="2">
        <v>0.71684461388723653</v>
      </c>
      <c r="QQ103" s="2">
        <f t="shared" si="200"/>
        <v>7.7375999798112494E-2</v>
      </c>
      <c r="QR103" s="2">
        <f t="shared" si="201"/>
        <v>-0.41288327240295164</v>
      </c>
      <c r="QS103" s="2">
        <f t="shared" si="268"/>
        <v>169.38565531954066</v>
      </c>
      <c r="QT103" s="2" t="str">
        <f t="shared" si="269"/>
        <v>Upset</v>
      </c>
      <c r="QU103" s="4">
        <v>0.84311849232591096</v>
      </c>
      <c r="QV103" s="4">
        <v>1.03332388033613</v>
      </c>
      <c r="QW103" s="4">
        <v>0.47208270299878202</v>
      </c>
      <c r="QX103" s="4">
        <v>0.287249775073391</v>
      </c>
      <c r="QY103" s="4">
        <v>0.48195967112092197</v>
      </c>
      <c r="QZ103" s="4">
        <v>0.84920811856915501</v>
      </c>
      <c r="RA103" s="4">
        <v>0.35626781575721267</v>
      </c>
      <c r="RB103" s="4">
        <v>0.15258692826492734</v>
      </c>
      <c r="RC103" s="4">
        <v>-0.19020538801021902</v>
      </c>
      <c r="RD103" s="4">
        <v>0.4046660260580961</v>
      </c>
      <c r="RE103" s="4">
        <f t="shared" si="202"/>
        <v>-7.7286128788862873E-2</v>
      </c>
      <c r="RF103" s="4">
        <f t="shared" si="203"/>
        <v>0.13060139855014175</v>
      </c>
      <c r="RG103" s="4">
        <f t="shared" si="270"/>
        <v>-30.615818804587761</v>
      </c>
      <c r="RH103" s="4" t="str">
        <f t="shared" si="271"/>
        <v>Relased</v>
      </c>
    </row>
    <row r="104" spans="1:476" x14ac:dyDescent="0.3">
      <c r="A104" s="1">
        <v>0.51651069114786496</v>
      </c>
      <c r="B104" s="1">
        <v>0.79843935454843495</v>
      </c>
      <c r="C104" s="1">
        <v>0.38780191293868199</v>
      </c>
      <c r="D104" s="1">
        <v>0.56676034916652596</v>
      </c>
      <c r="E104" s="1">
        <v>0.44049110562538701</v>
      </c>
      <c r="F104" s="1">
        <v>1.16847685394986</v>
      </c>
      <c r="G104" s="1">
        <v>0.40522589847400897</v>
      </c>
      <c r="H104" s="1">
        <v>0.28814666670485028</v>
      </c>
      <c r="I104" s="1">
        <v>-0.28192866340056999</v>
      </c>
      <c r="J104" s="1">
        <v>0.72593043760817744</v>
      </c>
      <c r="K104" s="1">
        <f t="shared" si="136"/>
        <v>-0.46979527378938091</v>
      </c>
      <c r="L104" s="1">
        <f t="shared" si="137"/>
        <v>4.3084619914239175E-2</v>
      </c>
      <c r="M104" s="1">
        <f t="shared" si="204"/>
        <v>-84.760098658817071</v>
      </c>
      <c r="N104" s="1" t="str">
        <f t="shared" si="205"/>
        <v>Calm</v>
      </c>
      <c r="O104" s="8">
        <v>0.59920746147314696</v>
      </c>
      <c r="P104" s="8">
        <v>0.27093633631138497</v>
      </c>
      <c r="Q104" s="8">
        <v>0.106233607597017</v>
      </c>
      <c r="R104" s="8">
        <v>5.79823816277137E-2</v>
      </c>
      <c r="S104" s="8">
        <v>0.55731370431252403</v>
      </c>
      <c r="T104" s="8">
        <v>0.61569986986368896</v>
      </c>
      <c r="U104" s="8">
        <v>9.1856172407228071E-2</v>
      </c>
      <c r="V104" s="8">
        <v>6.5395910096936183E-2</v>
      </c>
      <c r="W104" s="8">
        <v>0.32827112516176199</v>
      </c>
      <c r="X104" s="8">
        <v>0.18872281758812748</v>
      </c>
      <c r="Y104" s="8">
        <f t="shared" si="138"/>
        <v>0.73737939623149695</v>
      </c>
      <c r="Z104" s="8">
        <f t="shared" si="139"/>
        <v>6.4683392318198196E-2</v>
      </c>
      <c r="AA104" s="8">
        <f t="shared" si="206"/>
        <v>84.9868099737987</v>
      </c>
      <c r="AB104" s="8" t="str">
        <f t="shared" si="207"/>
        <v>alert</v>
      </c>
      <c r="AC104" s="2">
        <v>8.3717790414735205E-2</v>
      </c>
      <c r="AD104" s="2">
        <v>0.43631899617570802</v>
      </c>
      <c r="AE104" s="2">
        <v>-0.118359940566774</v>
      </c>
      <c r="AF104" s="2">
        <v>-3.69963308517475E-2</v>
      </c>
      <c r="AG104" s="2">
        <v>-0.24000657040001899</v>
      </c>
      <c r="AH104" s="2">
        <v>4.6421618758223301E-2</v>
      </c>
      <c r="AI104" s="2">
        <v>0.75731566001039108</v>
      </c>
      <c r="AJ104" s="2">
        <v>-7.6638115184923639E-2</v>
      </c>
      <c r="AK104" s="2">
        <v>-0.35260120576097281</v>
      </c>
      <c r="AL104" s="2">
        <v>-0.29874092645848316</v>
      </c>
      <c r="AM104" s="2">
        <f t="shared" si="140"/>
        <v>-0.31979408150390221</v>
      </c>
      <c r="AN104" s="2">
        <f t="shared" si="141"/>
        <v>-0.34398369752303104</v>
      </c>
      <c r="AO104" s="2">
        <f t="shared" si="208"/>
        <v>-137.08706874217862</v>
      </c>
      <c r="AP104" s="2" t="str">
        <f t="shared" si="209"/>
        <v>Depressed</v>
      </c>
      <c r="AQ104" s="8">
        <v>0.54446352635169004</v>
      </c>
      <c r="AR104" s="8">
        <v>0.93204981993875102</v>
      </c>
      <c r="AS104" s="8">
        <v>-1.4871022761437201E-2</v>
      </c>
      <c r="AT104" s="8">
        <v>7.5682724886347599E-2</v>
      </c>
      <c r="AU104" s="8">
        <v>0.30813139293470898</v>
      </c>
      <c r="AV104" s="8">
        <v>0.61980155541742998</v>
      </c>
      <c r="AW104" s="8">
        <v>-1.7442072929409292E-2</v>
      </c>
      <c r="AX104" s="8">
        <v>4.876931263406388E-2</v>
      </c>
      <c r="AY104" s="8">
        <v>-0.38758629358706098</v>
      </c>
      <c r="AZ104" s="8">
        <v>4.11860158783477E-2</v>
      </c>
      <c r="BA104" s="8">
        <f t="shared" si="142"/>
        <v>-0.52671308130951511</v>
      </c>
      <c r="BB104" s="8">
        <f t="shared" si="143"/>
        <v>4.2146804146967032E-2</v>
      </c>
      <c r="BC104" s="8">
        <f t="shared" si="210"/>
        <v>-85.425024056604556</v>
      </c>
      <c r="BD104" s="8" t="str">
        <f t="shared" si="211"/>
        <v>Calm</v>
      </c>
      <c r="BE104" s="4">
        <v>0.51592603869381803</v>
      </c>
      <c r="BF104" s="4">
        <v>0.50783374574859297</v>
      </c>
      <c r="BG104" s="4">
        <v>0.14314692169443999</v>
      </c>
      <c r="BH104" s="4">
        <v>1.80082292151327E-2</v>
      </c>
      <c r="BI104" s="4">
        <v>0.39878983534441897</v>
      </c>
      <c r="BJ104" s="4">
        <v>0.41977067368860999</v>
      </c>
      <c r="BK104" s="4">
        <v>0.1564933174959377</v>
      </c>
      <c r="BL104" s="4">
        <v>1.9413694930494909E-2</v>
      </c>
      <c r="BM104" s="4">
        <v>8.0922929452250658E-3</v>
      </c>
      <c r="BN104" s="4">
        <v>0.15741500433848898</v>
      </c>
      <c r="BO104" s="4">
        <f t="shared" si="144"/>
        <v>8.2095304371647693E-2</v>
      </c>
      <c r="BP104" s="4">
        <f t="shared" si="145"/>
        <v>0.11606348736490979</v>
      </c>
      <c r="BQ104" s="4">
        <f t="shared" si="212"/>
        <v>35.272953894420567</v>
      </c>
      <c r="BR104" s="4" t="str">
        <f t="shared" si="213"/>
        <v>excited</v>
      </c>
      <c r="BS104" s="6">
        <v>0.97005121229031899</v>
      </c>
      <c r="BT104" s="6">
        <v>0.60256707412146604</v>
      </c>
      <c r="BU104" s="6">
        <v>0.78066086913411403</v>
      </c>
      <c r="BV104" s="6">
        <v>0.50271321822055903</v>
      </c>
      <c r="BW104" s="6">
        <v>0.40476262691148501</v>
      </c>
      <c r="BX104" s="6">
        <v>0.61253725927024105</v>
      </c>
      <c r="BY104" s="6">
        <v>0.5678302377195692</v>
      </c>
      <c r="BZ104" s="6">
        <v>0.41372020854978048</v>
      </c>
      <c r="CA104" s="6">
        <v>0.36748413816885295</v>
      </c>
      <c r="CB104" s="6">
        <v>0.81607475790131168</v>
      </c>
      <c r="CC104" s="6">
        <f t="shared" si="146"/>
        <v>0.66588844297007777</v>
      </c>
      <c r="CD104" s="6">
        <f t="shared" si="147"/>
        <v>-0.44957935195921983</v>
      </c>
      <c r="CE104" s="6">
        <f t="shared" si="214"/>
        <v>124.0255357273911</v>
      </c>
      <c r="CF104" s="6" t="str">
        <f t="shared" si="215"/>
        <v>stressed</v>
      </c>
      <c r="CG104" s="4">
        <v>0.82630858136247198</v>
      </c>
      <c r="CH104" s="4">
        <v>0.69834077666622096</v>
      </c>
      <c r="CI104" s="4">
        <v>0.58086763594012703</v>
      </c>
      <c r="CJ104" s="4">
        <v>0.66093058680238004</v>
      </c>
      <c r="CK104" s="4">
        <v>0.63376799482837398</v>
      </c>
      <c r="CL104" s="4">
        <v>1.23960072338857</v>
      </c>
      <c r="CM104" s="4">
        <v>0.39783367900849198</v>
      </c>
      <c r="CN104" s="4">
        <v>0.34104774926575121</v>
      </c>
      <c r="CO104" s="4">
        <v>0.12796780469625102</v>
      </c>
      <c r="CP104" s="4">
        <v>0.81448118952944004</v>
      </c>
      <c r="CQ104" s="4">
        <f t="shared" si="148"/>
        <v>-3.5730672341629854E-2</v>
      </c>
      <c r="CR104" s="4">
        <f t="shared" si="149"/>
        <v>-0.46936991690010488</v>
      </c>
      <c r="CS104" s="4">
        <f t="shared" si="216"/>
        <v>-175.64676853394181</v>
      </c>
      <c r="CT104" s="4" t="str">
        <f t="shared" si="217"/>
        <v>Sad</v>
      </c>
      <c r="CU104" s="2">
        <v>0.172361328658102</v>
      </c>
      <c r="CV104" s="2">
        <v>0.25602404616131202</v>
      </c>
      <c r="CW104" s="2">
        <v>3.9096586109965401E-2</v>
      </c>
      <c r="CX104" s="2">
        <v>0.26920189667187799</v>
      </c>
      <c r="CY104" s="2">
        <v>-0.116488548022391</v>
      </c>
      <c r="CZ104" s="2">
        <v>0.34378961337347302</v>
      </c>
      <c r="DA104" s="2">
        <v>0.69974298155794457</v>
      </c>
      <c r="DB104" s="2">
        <v>0.44880921331580004</v>
      </c>
      <c r="DC104" s="2">
        <v>-8.3662717503210027E-2</v>
      </c>
      <c r="DD104" s="2">
        <v>0.71967555594494026</v>
      </c>
      <c r="DE104" s="2">
        <f t="shared" si="150"/>
        <v>-6.0700610499549446E-2</v>
      </c>
      <c r="DF104" s="2">
        <f t="shared" si="151"/>
        <v>-0.16672915954304102</v>
      </c>
      <c r="DG104" s="2">
        <f t="shared" si="218"/>
        <v>-159.99509668096667</v>
      </c>
      <c r="DH104" s="2" t="str">
        <f t="shared" si="219"/>
        <v>Sad</v>
      </c>
      <c r="DI104" s="7">
        <v>0.18896167652982701</v>
      </c>
      <c r="DJ104" s="7">
        <v>0.76488757140305996</v>
      </c>
      <c r="DK104" s="7">
        <v>0.86527564017709702</v>
      </c>
      <c r="DL104" s="7">
        <v>0.65622588224974898</v>
      </c>
      <c r="DM104" s="7">
        <v>0.32374959509463702</v>
      </c>
      <c r="DN104" s="7">
        <v>0.87318378798037</v>
      </c>
      <c r="DO104" s="7">
        <v>1.6876470014703893</v>
      </c>
      <c r="DP104" s="7">
        <v>0.40060884923642909</v>
      </c>
      <c r="DQ104" s="7">
        <v>-0.57592589487323298</v>
      </c>
      <c r="DR104" s="7">
        <v>1.5951173895918396</v>
      </c>
      <c r="DS104" s="7">
        <f t="shared" si="152"/>
        <v>-0.48469203255983317</v>
      </c>
      <c r="DT104" s="7">
        <f t="shared" si="153"/>
        <v>0.5482071311283665</v>
      </c>
      <c r="DU104" s="7">
        <f t="shared" si="220"/>
        <v>-41.481195145314835</v>
      </c>
      <c r="DV104" s="7" t="str">
        <f t="shared" si="221"/>
        <v>Relased</v>
      </c>
      <c r="DW104" s="8">
        <v>0.50087739096809702</v>
      </c>
      <c r="DX104" s="8">
        <v>0.29210573670935502</v>
      </c>
      <c r="DY104" s="8">
        <v>-4.5656657123083998E-2</v>
      </c>
      <c r="DZ104" s="8">
        <v>8.8744906725268507E-3</v>
      </c>
      <c r="EA104" s="8">
        <v>3.9709604712616503E-2</v>
      </c>
      <c r="EB104" s="8">
        <v>-7.7484980776205803E-2</v>
      </c>
      <c r="EC104" s="8">
        <v>-8.4457557225535163E-2</v>
      </c>
      <c r="ED104" s="8">
        <v>4.1349638500439843E-2</v>
      </c>
      <c r="EE104" s="8">
        <v>0.208771654258742</v>
      </c>
      <c r="EF104" s="8">
        <v>-4.638455115468533E-2</v>
      </c>
      <c r="EG104" s="8">
        <f t="shared" si="154"/>
        <v>0.54812569127160082</v>
      </c>
      <c r="EH104" s="8">
        <f t="shared" si="155"/>
        <v>3.8689003169546599E-2</v>
      </c>
      <c r="EI104" s="8">
        <f t="shared" si="222"/>
        <v>85.962520504043866</v>
      </c>
      <c r="EJ104" s="8" t="str">
        <f t="shared" si="223"/>
        <v>alert</v>
      </c>
      <c r="EK104" s="1">
        <v>0.68434956900323995</v>
      </c>
      <c r="EL104" s="1">
        <v>0.88569039178882802</v>
      </c>
      <c r="EM104" s="1">
        <v>0.41487880393207299</v>
      </c>
      <c r="EN104" s="1">
        <v>0.43721135606760703</v>
      </c>
      <c r="EO104" s="1">
        <v>0.72607315075287404</v>
      </c>
      <c r="EP104" s="1">
        <v>1.2174537803722301</v>
      </c>
      <c r="EQ104" s="1">
        <v>0.29415209931091624</v>
      </c>
      <c r="ER104" s="1">
        <v>0.20788463380442257</v>
      </c>
      <c r="ES104" s="1">
        <v>-0.20134082278558807</v>
      </c>
      <c r="ET104" s="1">
        <v>0.54271877231061671</v>
      </c>
      <c r="EU104" s="1">
        <f t="shared" si="156"/>
        <v>-0.63733883433321115</v>
      </c>
      <c r="EV104" s="1">
        <f t="shared" si="157"/>
        <v>-0.59715467001354006</v>
      </c>
      <c r="EW104" s="1">
        <f t="shared" si="224"/>
        <v>-133.13561566446953</v>
      </c>
      <c r="EX104" s="1" t="str">
        <f t="shared" si="225"/>
        <v>Depressed</v>
      </c>
      <c r="EY104" s="2">
        <v>0.85160112117897602</v>
      </c>
      <c r="EZ104" s="2">
        <v>1.0562337353400799</v>
      </c>
      <c r="FA104" s="2">
        <v>0.494794737096934</v>
      </c>
      <c r="FB104" s="2">
        <v>0.79881799761389505</v>
      </c>
      <c r="FC104" s="2">
        <v>1.01711103973449</v>
      </c>
      <c r="FD104" s="2">
        <v>1.4317623066880401</v>
      </c>
      <c r="FE104" s="2">
        <v>0.26477846478778616</v>
      </c>
      <c r="FF104" s="2">
        <v>0.32106883777947209</v>
      </c>
      <c r="FG104" s="2">
        <v>-0.2046326141611039</v>
      </c>
      <c r="FH104" s="2">
        <v>0.67805278338980179</v>
      </c>
      <c r="FI104" s="2">
        <f t="shared" si="158"/>
        <v>-0.46877089759548196</v>
      </c>
      <c r="FJ104" s="2">
        <f t="shared" si="159"/>
        <v>0.40361224520547978</v>
      </c>
      <c r="FK104" s="2">
        <f t="shared" si="226"/>
        <v>-49.271513795799677</v>
      </c>
      <c r="FL104" s="2" t="str">
        <f t="shared" si="227"/>
        <v>Relased</v>
      </c>
      <c r="FM104" s="7">
        <v>0.38032080703243898</v>
      </c>
      <c r="FN104" s="7">
        <v>0.60364846189241195</v>
      </c>
      <c r="FO104" s="7">
        <v>0.33320082017564301</v>
      </c>
      <c r="FP104" s="7">
        <v>0.18460323687212701</v>
      </c>
      <c r="FQ104" s="7">
        <v>0.13328345502951999</v>
      </c>
      <c r="FR104" s="7">
        <v>0.58759038121505303</v>
      </c>
      <c r="FS104" s="7">
        <v>0.64875010740360084</v>
      </c>
      <c r="FT104" s="7">
        <v>0.15496744245727509</v>
      </c>
      <c r="FU104" s="7">
        <v>-0.22332765485997297</v>
      </c>
      <c r="FV104" s="7">
        <v>0.52624007009238871</v>
      </c>
      <c r="FW104" s="7">
        <f t="shared" si="160"/>
        <v>-0.14928586351096518</v>
      </c>
      <c r="FX104" s="7">
        <f t="shared" si="161"/>
        <v>4.2529565540716519E-2</v>
      </c>
      <c r="FY104" s="7">
        <f t="shared" si="228"/>
        <v>-74.098449162931161</v>
      </c>
      <c r="FZ104" s="7" t="str">
        <f t="shared" si="229"/>
        <v>Calm</v>
      </c>
      <c r="GA104" s="4">
        <v>0.37497036150287599</v>
      </c>
      <c r="GB104" s="4">
        <v>0.233210084396094</v>
      </c>
      <c r="GC104" s="4">
        <v>0.27768227462737999</v>
      </c>
      <c r="GD104" s="4">
        <v>0.39818088673802998</v>
      </c>
      <c r="GE104" s="4">
        <v>0.34965821996312202</v>
      </c>
      <c r="GF104" s="4">
        <v>0.13600495102811</v>
      </c>
      <c r="GG104" s="4">
        <v>0.38320635112901597</v>
      </c>
      <c r="GH104" s="4">
        <v>1.0784525236913662</v>
      </c>
      <c r="GI104" s="4">
        <v>0.14176027710678199</v>
      </c>
      <c r="GJ104" s="4">
        <v>1.1112872272083594</v>
      </c>
      <c r="GK104" s="4">
        <f t="shared" si="162"/>
        <v>0.12854561553613775</v>
      </c>
      <c r="GL104" s="4">
        <f t="shared" si="163"/>
        <v>-0.33309449870879226</v>
      </c>
      <c r="GM104" s="4">
        <f t="shared" si="230"/>
        <v>158.89773247199162</v>
      </c>
      <c r="GN104" s="4" t="str">
        <f t="shared" si="231"/>
        <v>Upset</v>
      </c>
      <c r="GO104" s="6">
        <v>0.71181414851757097</v>
      </c>
      <c r="GP104" s="6">
        <v>0.78463592939470095</v>
      </c>
      <c r="GQ104" s="6">
        <v>0.20597491211902899</v>
      </c>
      <c r="GR104" s="6">
        <v>0.425561425353704</v>
      </c>
      <c r="GS104" s="6">
        <v>0.76623867378981303</v>
      </c>
      <c r="GT104" s="6">
        <v>0.899684438641289</v>
      </c>
      <c r="GU104" s="6">
        <v>0.13935558256807234</v>
      </c>
      <c r="GV104" s="6">
        <v>0.25266061815183771</v>
      </c>
      <c r="GW104" s="6">
        <v>-7.2821780877129982E-2</v>
      </c>
      <c r="GX104" s="6">
        <v>0.42202299080621664</v>
      </c>
      <c r="GY104" s="6">
        <f t="shared" si="164"/>
        <v>-6.5717170631182431E-2</v>
      </c>
      <c r="GZ104" s="6">
        <f t="shared" si="165"/>
        <v>-0.62350733522147317</v>
      </c>
      <c r="HA104" s="6">
        <f t="shared" si="232"/>
        <v>-173.98328526980583</v>
      </c>
      <c r="HB104" s="6" t="str">
        <f t="shared" si="233"/>
        <v>Sad</v>
      </c>
      <c r="HI104" s="2">
        <v>0</v>
      </c>
      <c r="HJ104" s="2">
        <v>0</v>
      </c>
      <c r="HK104" s="2">
        <v>0</v>
      </c>
      <c r="HL104" s="2">
        <v>0</v>
      </c>
      <c r="HM104" s="2" t="e">
        <f t="shared" si="166"/>
        <v>#DIV/0!</v>
      </c>
      <c r="HN104" s="2" t="e">
        <f t="shared" si="167"/>
        <v>#DIV/0!</v>
      </c>
      <c r="HO104" s="2" t="e">
        <f t="shared" si="234"/>
        <v>#DIV/0!</v>
      </c>
      <c r="HP104" s="2" t="e">
        <f t="shared" si="235"/>
        <v>#DIV/0!</v>
      </c>
      <c r="HQ104" s="4">
        <v>1.1905444642455101</v>
      </c>
      <c r="HR104" s="4">
        <v>1.0203275914636201</v>
      </c>
      <c r="HS104" s="4">
        <v>0.91684382182400004</v>
      </c>
      <c r="HT104" s="4">
        <v>0.78303267906888796</v>
      </c>
      <c r="HU104" s="4">
        <v>0.70824779693544804</v>
      </c>
      <c r="HV104" s="4">
        <v>0.97444027249642196</v>
      </c>
      <c r="HW104" s="4">
        <v>0.48285630849041222</v>
      </c>
      <c r="HX104" s="4">
        <v>0.39254325940182339</v>
      </c>
      <c r="HY104" s="4">
        <v>0.17021687278189002</v>
      </c>
      <c r="HZ104" s="4">
        <v>0.76887149417050193</v>
      </c>
      <c r="IA104" s="4">
        <f t="shared" si="168"/>
        <v>0.38024401909495209</v>
      </c>
      <c r="IB104" s="4">
        <f t="shared" si="169"/>
        <v>0.38586203486172987</v>
      </c>
      <c r="IC104" s="4">
        <f t="shared" si="236"/>
        <v>44.579845608525417</v>
      </c>
      <c r="ID104" s="4" t="str">
        <f t="shared" si="237"/>
        <v>excited</v>
      </c>
      <c r="IE104" s="6">
        <v>0.83315345636299798</v>
      </c>
      <c r="IF104" s="6">
        <v>0.90719583590893604</v>
      </c>
      <c r="IG104" s="6">
        <v>0.27937353502293799</v>
      </c>
      <c r="IH104" s="6">
        <v>0.51648509086000705</v>
      </c>
      <c r="II104" s="6">
        <v>0.28377784169186299</v>
      </c>
      <c r="IJ104" s="6">
        <v>0.40175257384361901</v>
      </c>
      <c r="IK104" s="6">
        <v>0.2501259795561892</v>
      </c>
      <c r="IL104" s="6">
        <v>0.39458017368128662</v>
      </c>
      <c r="IM104" s="6">
        <v>-7.4042379545938064E-2</v>
      </c>
      <c r="IN104" s="6">
        <v>0.45729821560360084</v>
      </c>
      <c r="IO104" s="6">
        <f t="shared" si="170"/>
        <v>-9.5971702650514135E-2</v>
      </c>
      <c r="IP104" s="6">
        <f t="shared" si="171"/>
        <v>0.2500111193467176</v>
      </c>
      <c r="IQ104" s="6">
        <f t="shared" si="238"/>
        <v>-21.000284744819233</v>
      </c>
      <c r="IR104" s="6" t="str">
        <f t="shared" si="239"/>
        <v>Contented</v>
      </c>
      <c r="IS104" s="4">
        <v>2.5442576138239099E-2</v>
      </c>
      <c r="IT104" s="4">
        <v>-6.2695869451096495E-2</v>
      </c>
      <c r="IU104" s="4">
        <v>0.37468583028490299</v>
      </c>
      <c r="IV104" s="4">
        <v>0.29854547709399998</v>
      </c>
      <c r="IW104" s="4">
        <v>0.60744900463015306</v>
      </c>
      <c r="IX104" s="4">
        <v>0.43074325683078502</v>
      </c>
      <c r="IY104" s="4">
        <v>0.59202214355576954</v>
      </c>
      <c r="IZ104" s="4">
        <v>0.81116043023560902</v>
      </c>
      <c r="JA104" s="4">
        <v>-0.15258777426227899</v>
      </c>
      <c r="JB104" s="4">
        <v>1.0291448729811092</v>
      </c>
      <c r="JC104" s="4">
        <f t="shared" si="172"/>
        <v>-0.11699027512665716</v>
      </c>
      <c r="JD104" s="4">
        <f t="shared" si="173"/>
        <v>0.3249522059767922</v>
      </c>
      <c r="JE104" s="4">
        <f t="shared" si="240"/>
        <v>-19.800044060430949</v>
      </c>
      <c r="JF104" s="4" t="str">
        <f t="shared" si="241"/>
        <v>Contented</v>
      </c>
      <c r="JG104" s="6">
        <v>0.46559325970565002</v>
      </c>
      <c r="JH104" s="6">
        <v>0.53982317457070605</v>
      </c>
      <c r="JI104" s="6">
        <v>0.100631381700567</v>
      </c>
      <c r="JJ104" s="6">
        <v>0.106870942950421</v>
      </c>
      <c r="JK104" s="6">
        <v>0.58425070770294796</v>
      </c>
      <c r="JL104" s="6">
        <v>0.389380543609464</v>
      </c>
      <c r="JM104" s="6">
        <v>9.5853655233131788E-2</v>
      </c>
      <c r="JN104" s="6">
        <v>0.1150134689083315</v>
      </c>
      <c r="JO104" s="6">
        <v>-7.4229914865056035E-2</v>
      </c>
      <c r="JP104" s="6">
        <v>0.20638445680504205</v>
      </c>
      <c r="JQ104" s="6">
        <f t="shared" si="174"/>
        <v>-0.15990091928440764</v>
      </c>
      <c r="JR104" s="6">
        <f t="shared" si="175"/>
        <v>0.15282870416619976</v>
      </c>
      <c r="JS104" s="6">
        <f t="shared" si="242"/>
        <v>-46.295492951374307</v>
      </c>
      <c r="JT104" s="6" t="str">
        <f t="shared" si="243"/>
        <v>Relased</v>
      </c>
      <c r="JU104" s="2">
        <v>5.7691756436410002E-2</v>
      </c>
      <c r="JV104" s="2">
        <v>0.223670975564424</v>
      </c>
      <c r="JW104" s="2">
        <v>1.3223059311065301E-2</v>
      </c>
      <c r="JX104" s="2">
        <v>-0.25519581506623101</v>
      </c>
      <c r="JY104" s="2">
        <v>-2.79996613583487E-2</v>
      </c>
      <c r="JZ104" s="2">
        <v>-2.0669657020596099E-2</v>
      </c>
      <c r="KA104" s="2">
        <v>0.44533938330392409</v>
      </c>
      <c r="KB104" s="2">
        <v>-1.257114076385343</v>
      </c>
      <c r="KC104" s="2">
        <v>-0.165979219128014</v>
      </c>
      <c r="KD104" s="2">
        <v>-0.86000286546282356</v>
      </c>
      <c r="KE104" s="2">
        <f t="shared" si="176"/>
        <v>1.6666660175722381E-2</v>
      </c>
      <c r="KF104" s="2">
        <f t="shared" si="177"/>
        <v>-0.35274075297277929</v>
      </c>
      <c r="KG104" s="2">
        <f t="shared" si="244"/>
        <v>177.29484157546392</v>
      </c>
      <c r="KH104" s="2" t="str">
        <f t="shared" si="245"/>
        <v>Upset</v>
      </c>
      <c r="KI104" s="7">
        <v>0.68256814306621105</v>
      </c>
      <c r="KJ104" s="7">
        <v>0.616275416682457</v>
      </c>
      <c r="KK104" s="7">
        <v>5.4180296208287099E-2</v>
      </c>
      <c r="KL104" s="7">
        <v>0.27758254315277298</v>
      </c>
      <c r="KM104" s="7">
        <v>0.46165669724657699</v>
      </c>
      <c r="KN104" s="7">
        <v>0.226466983216488</v>
      </c>
      <c r="KO104" s="7">
        <v>4.7351092459656997E-2</v>
      </c>
      <c r="KP104" s="7">
        <v>0.3293800610792319</v>
      </c>
      <c r="KQ104" s="7">
        <v>6.6292726383754053E-2</v>
      </c>
      <c r="KR104" s="7">
        <v>0.25542940631376548</v>
      </c>
      <c r="KS104" s="7">
        <f t="shared" si="178"/>
        <v>0.17316774730241868</v>
      </c>
      <c r="KT104" s="7">
        <f t="shared" si="179"/>
        <v>0.14564008990958266</v>
      </c>
      <c r="KU104" s="7">
        <f t="shared" si="246"/>
        <v>49.934998959019808</v>
      </c>
      <c r="KV104" s="7" t="str">
        <f t="shared" si="247"/>
        <v>excited</v>
      </c>
      <c r="KW104" s="2">
        <v>0.64551689854785199</v>
      </c>
      <c r="KX104" s="2">
        <v>0.48789843995829901</v>
      </c>
      <c r="KY104" s="2">
        <v>-7.9221251406030202E-2</v>
      </c>
      <c r="KZ104" s="2">
        <v>1.3782998600899801E-3</v>
      </c>
      <c r="LA104" s="2">
        <v>0.455032273311063</v>
      </c>
      <c r="LB104" s="2">
        <v>0.44492961748020199</v>
      </c>
      <c r="LC104" s="2">
        <v>-7.1983381962133691E-2</v>
      </c>
      <c r="LD104" s="2">
        <v>1.4775497468147798E-3</v>
      </c>
      <c r="LE104" s="2">
        <v>0.15761845858955298</v>
      </c>
      <c r="LF104" s="2">
        <v>-6.8679987733832645E-2</v>
      </c>
      <c r="LG104" s="2">
        <f t="shared" si="180"/>
        <v>8.339648245229303E-2</v>
      </c>
      <c r="LH104" s="2">
        <f t="shared" si="181"/>
        <v>-7.5953538237755969E-2</v>
      </c>
      <c r="LI104" s="2">
        <f t="shared" si="248"/>
        <v>132.32576391934003</v>
      </c>
      <c r="LJ104" s="2" t="str">
        <f t="shared" si="249"/>
        <v>stressed</v>
      </c>
      <c r="LK104" s="4">
        <v>0.42759439589228998</v>
      </c>
      <c r="LL104" s="4">
        <v>0.51216990540839902</v>
      </c>
      <c r="LM104" s="4">
        <v>0.29249161617284303</v>
      </c>
      <c r="LN104" s="4">
        <v>0.32900713704201101</v>
      </c>
      <c r="LO104" s="4">
        <v>0.91478562887716997</v>
      </c>
      <c r="LP104" s="4">
        <v>0.56275358381055196</v>
      </c>
      <c r="LQ104" s="4">
        <v>0.21789032224542784</v>
      </c>
      <c r="LR104" s="4">
        <v>0.30607493495287796</v>
      </c>
      <c r="LS104" s="4">
        <v>-8.4575509516109038E-2</v>
      </c>
      <c r="LT104" s="4">
        <v>0.66133471164489144</v>
      </c>
      <c r="LU104" s="4">
        <f t="shared" si="182"/>
        <v>0.13062726447210316</v>
      </c>
      <c r="LV104" s="4">
        <f t="shared" si="183"/>
        <v>0.22453314466466634</v>
      </c>
      <c r="LW104" s="4">
        <f t="shared" si="250"/>
        <v>30.189678080069601</v>
      </c>
      <c r="LX104" s="4" t="str">
        <f t="shared" si="251"/>
        <v>excited</v>
      </c>
      <c r="LY104" s="6">
        <v>2.6296275049273999E-2</v>
      </c>
      <c r="LZ104" s="6">
        <v>8.4321389126588001E-2</v>
      </c>
      <c r="MA104" s="6">
        <v>-0.115530062273597</v>
      </c>
      <c r="MB104" s="6">
        <v>1.83834929044321E-2</v>
      </c>
      <c r="MC104" s="6">
        <v>2.3193778315005801E-2</v>
      </c>
      <c r="MD104" s="6">
        <v>0.16003365070383199</v>
      </c>
      <c r="ME104" s="6">
        <v>-2.3344097332694043</v>
      </c>
      <c r="MF104" s="6">
        <v>7.5232714320891694E-2</v>
      </c>
      <c r="MG104" s="6">
        <v>-5.8025114077314005E-2</v>
      </c>
      <c r="MH104" s="6">
        <v>-0.87821931599205971</v>
      </c>
      <c r="MI104" s="6">
        <f t="shared" si="184"/>
        <v>-4.7256773307920441E-2</v>
      </c>
      <c r="MJ104" s="6">
        <f t="shared" si="185"/>
        <v>-0.31262808244892148</v>
      </c>
      <c r="MK104" s="6">
        <f t="shared" si="252"/>
        <v>-171.40426058854112</v>
      </c>
      <c r="ML104" s="6" t="str">
        <f t="shared" si="253"/>
        <v>Sad</v>
      </c>
      <c r="MM104" s="2">
        <v>0.65347998899927795</v>
      </c>
      <c r="MN104" s="2">
        <v>0.58074202266673003</v>
      </c>
      <c r="MO104" s="2">
        <v>0.27350547216202398</v>
      </c>
      <c r="MP104" s="2">
        <v>0.26973125842369</v>
      </c>
      <c r="MQ104" s="2">
        <v>0.28219231060653999</v>
      </c>
      <c r="MR104" s="2">
        <v>0.63201564443177505</v>
      </c>
      <c r="MS104" s="2">
        <v>0.29230904054469387</v>
      </c>
      <c r="MT104" s="2">
        <v>0.22241150539910898</v>
      </c>
      <c r="MU104" s="2">
        <v>7.2737966332547921E-2</v>
      </c>
      <c r="MV104" s="2">
        <v>0.44014506746029325</v>
      </c>
      <c r="MW104" s="2">
        <f t="shared" si="186"/>
        <v>0.39385781048930713</v>
      </c>
      <c r="MX104" s="2">
        <f t="shared" si="187"/>
        <v>0.29845277000223458</v>
      </c>
      <c r="MY104" s="2">
        <f t="shared" si="254"/>
        <v>52.846322669828254</v>
      </c>
      <c r="MZ104" s="2" t="str">
        <f t="shared" si="255"/>
        <v>excited</v>
      </c>
      <c r="NA104" s="7">
        <v>0.45018151262829997</v>
      </c>
      <c r="NB104" s="7">
        <v>0.69442408305579595</v>
      </c>
      <c r="NC104" s="7">
        <v>0.17313774538103599</v>
      </c>
      <c r="ND104" s="7">
        <v>0.42290202139087002</v>
      </c>
      <c r="NE104" s="7">
        <v>0.50702828445649795</v>
      </c>
      <c r="NF104" s="7">
        <v>0.135233530530882</v>
      </c>
      <c r="NG104" s="7">
        <v>0.1808775316637278</v>
      </c>
      <c r="NH104" s="7">
        <v>0.50973077865534178</v>
      </c>
      <c r="NI104" s="7">
        <v>-0.24424257042749598</v>
      </c>
      <c r="NJ104" s="7">
        <v>0.52073812064117264</v>
      </c>
      <c r="NK104" s="7">
        <f t="shared" si="188"/>
        <v>-0.21192342818332988</v>
      </c>
      <c r="NL104" s="7">
        <f t="shared" si="189"/>
        <v>0.22795972608037607</v>
      </c>
      <c r="NM104" s="7">
        <f t="shared" si="256"/>
        <v>-42.912160395236455</v>
      </c>
      <c r="NN104" s="7" t="str">
        <f t="shared" si="257"/>
        <v>Relased</v>
      </c>
      <c r="NO104" s="4">
        <v>0.23007146120065899</v>
      </c>
      <c r="NP104" s="4">
        <v>0.87572369854146404</v>
      </c>
      <c r="NQ104" s="4">
        <v>0.13552669950782201</v>
      </c>
      <c r="NR104" s="4">
        <v>0.49617856035843699</v>
      </c>
      <c r="NS104" s="4">
        <v>-7.7844238531958695E-2</v>
      </c>
      <c r="NT104" s="4">
        <v>0.432264762136717</v>
      </c>
      <c r="NU104" s="4">
        <v>0.8902921378443297</v>
      </c>
      <c r="NV104" s="4">
        <v>0.37934475362356984</v>
      </c>
      <c r="NW104" s="4">
        <v>-0.64565223734080501</v>
      </c>
      <c r="NX104" s="4">
        <v>0.57126788293554831</v>
      </c>
      <c r="NY104" s="4">
        <f t="shared" si="190"/>
        <v>-0.57329522106033581</v>
      </c>
      <c r="NZ104" s="4">
        <f t="shared" si="191"/>
        <v>-0.41691391894035768</v>
      </c>
      <c r="OA104" s="4">
        <f t="shared" si="258"/>
        <v>-126.02553914609246</v>
      </c>
      <c r="OB104" s="4" t="str">
        <f t="shared" si="259"/>
        <v>Depressed</v>
      </c>
      <c r="OC104" s="1">
        <v>0.235631974379516</v>
      </c>
      <c r="OD104" s="1">
        <v>0.377712145371426</v>
      </c>
      <c r="OE104" s="1">
        <v>0.41286820315144901</v>
      </c>
      <c r="OF104" s="1">
        <v>0.46252971455164599</v>
      </c>
      <c r="OG104" s="1">
        <v>-0.12245825568230199</v>
      </c>
      <c r="OH104" s="1">
        <v>-8.2261633744173404E-2</v>
      </c>
      <c r="OI104" s="1">
        <v>3.6480925775359592</v>
      </c>
      <c r="OJ104" s="1">
        <v>1.5655065615021999</v>
      </c>
      <c r="OK104" s="1">
        <v>-0.14208017099191</v>
      </c>
      <c r="OL104" s="1">
        <v>1.4272541131698862</v>
      </c>
      <c r="OM104" s="1">
        <f t="shared" si="192"/>
        <v>-0.26975072558153923</v>
      </c>
      <c r="ON104" s="1">
        <f t="shared" si="193"/>
        <v>0.48907171436771169</v>
      </c>
      <c r="OO104" s="1">
        <f t="shared" si="260"/>
        <v>-28.879221567384597</v>
      </c>
      <c r="OP104" s="1" t="str">
        <f t="shared" si="261"/>
        <v>Contented</v>
      </c>
      <c r="OQ104" s="2">
        <v>0.31392339519155998</v>
      </c>
      <c r="OR104" s="2">
        <v>0.51971670976006701</v>
      </c>
      <c r="OS104" s="2">
        <v>7.5839468665487006E-2</v>
      </c>
      <c r="OT104" s="2">
        <v>4.6466282147126503E-2</v>
      </c>
      <c r="OU104" s="2">
        <v>0.392656876430448</v>
      </c>
      <c r="OV104" s="2">
        <v>0.27870752933962001</v>
      </c>
      <c r="OW104" s="2">
        <v>0.1073331250692746</v>
      </c>
      <c r="OX104" s="2">
        <v>5.8197484334296334E-2</v>
      </c>
      <c r="OY104" s="2">
        <v>-0.20579331456850702</v>
      </c>
      <c r="OZ104" s="2">
        <v>0.14671289215351563</v>
      </c>
      <c r="PA104" s="2">
        <f t="shared" si="194"/>
        <v>-0.35760545632629914</v>
      </c>
      <c r="PB104" s="2">
        <f t="shared" si="195"/>
        <v>-0.47507413015646749</v>
      </c>
      <c r="PC104" s="2">
        <f t="shared" si="262"/>
        <v>-143.02990253689208</v>
      </c>
      <c r="PD104" s="2" t="str">
        <f t="shared" si="263"/>
        <v>Depressed</v>
      </c>
      <c r="PE104" s="1">
        <v>0.137382048176552</v>
      </c>
      <c r="PF104" s="1">
        <v>0.51350770692306602</v>
      </c>
      <c r="PG104" s="1">
        <v>0.37455633083346901</v>
      </c>
      <c r="PH104" s="1">
        <v>0.98282830125206599</v>
      </c>
      <c r="PI104" s="1">
        <v>0.164484965795899</v>
      </c>
      <c r="PJ104" s="1">
        <v>-0.102843060426447</v>
      </c>
      <c r="PK104" s="1">
        <v>1.2407991383505448</v>
      </c>
      <c r="PL104" s="1">
        <v>2.3932625066135502</v>
      </c>
      <c r="PM104" s="1">
        <v>-0.37612565874651405</v>
      </c>
      <c r="PN104" s="1">
        <v>2.0854294009863295</v>
      </c>
      <c r="PO104" s="1">
        <f t="shared" si="196"/>
        <v>-0.41133567039371377</v>
      </c>
      <c r="PP104" s="1">
        <f t="shared" si="197"/>
        <v>0.4863291193878394</v>
      </c>
      <c r="PQ104" s="1">
        <f t="shared" si="264"/>
        <v>-40.224438525497582</v>
      </c>
      <c r="PR104" s="1" t="str">
        <f t="shared" si="265"/>
        <v>Relased</v>
      </c>
      <c r="PS104" s="4">
        <v>0.61685523220480898</v>
      </c>
      <c r="PT104" s="4">
        <v>0.63799592981444697</v>
      </c>
      <c r="PU104" s="4">
        <v>0.51738811038807198</v>
      </c>
      <c r="PV104" s="4">
        <v>0.67510433581515805</v>
      </c>
      <c r="PW104" s="4">
        <v>0.27756336451704799</v>
      </c>
      <c r="PX104" s="4">
        <v>0.61618125214264396</v>
      </c>
      <c r="PY104" s="4">
        <v>0.57846305106396112</v>
      </c>
      <c r="PZ104" s="4">
        <v>0.53828465828224203</v>
      </c>
      <c r="QA104" s="4">
        <v>-2.1140697609637993E-2</v>
      </c>
      <c r="QB104" s="4">
        <v>0.95030588670318417</v>
      </c>
      <c r="QC104" s="4">
        <f t="shared" si="198"/>
        <v>-1.8954069413671726E-2</v>
      </c>
      <c r="QD104" s="4">
        <f t="shared" si="199"/>
        <v>0.34804449503552126</v>
      </c>
      <c r="QE104" s="4">
        <f t="shared" si="266"/>
        <v>-3.1171775790498137</v>
      </c>
      <c r="QF104" s="4" t="str">
        <f t="shared" si="267"/>
        <v>Contented</v>
      </c>
      <c r="QG104" s="2">
        <v>0.230725410821045</v>
      </c>
      <c r="QH104" s="2">
        <v>0.41392519764153801</v>
      </c>
      <c r="QI104" s="2">
        <v>9.3536510211318105E-2</v>
      </c>
      <c r="QJ104" s="2">
        <v>0.40493096206339502</v>
      </c>
      <c r="QK104" s="2">
        <v>-0.199022158869709</v>
      </c>
      <c r="QL104" s="2">
        <v>-0.20368740419089801</v>
      </c>
      <c r="QM104" s="2">
        <v>2.9503758906151081</v>
      </c>
      <c r="QN104" s="2">
        <v>1.926061700977971</v>
      </c>
      <c r="QO104" s="2">
        <v>-0.18319978682049301</v>
      </c>
      <c r="QP104" s="2">
        <v>0.77323664281260862</v>
      </c>
      <c r="QQ104" s="2">
        <f t="shared" si="200"/>
        <v>8.9549911614552391E-2</v>
      </c>
      <c r="QR104" s="2">
        <f t="shared" si="201"/>
        <v>-0.36669654958490072</v>
      </c>
      <c r="QS104" s="2">
        <f t="shared" si="268"/>
        <v>166.27656290343387</v>
      </c>
      <c r="QT104" s="2" t="str">
        <f t="shared" si="269"/>
        <v>Upset</v>
      </c>
      <c r="QU104" s="4">
        <v>0.84311849232591096</v>
      </c>
      <c r="QV104" s="4">
        <v>1.03332388033613</v>
      </c>
      <c r="QW104" s="4">
        <v>0.62132034561608396</v>
      </c>
      <c r="QX104" s="4">
        <v>0.36783426074265901</v>
      </c>
      <c r="QY104" s="4">
        <v>0.69188556838350901</v>
      </c>
      <c r="QZ104" s="4">
        <v>1.03856563459235</v>
      </c>
      <c r="RA104" s="4">
        <v>0.40476788402040681</v>
      </c>
      <c r="RB104" s="4">
        <v>0.17753565433500268</v>
      </c>
      <c r="RC104" s="4">
        <v>-0.19020538801021902</v>
      </c>
      <c r="RD104" s="4">
        <v>0.52714361004088028</v>
      </c>
      <c r="RE104" s="4">
        <f t="shared" si="202"/>
        <v>-7.7286128788862873E-2</v>
      </c>
      <c r="RF104" s="4">
        <f t="shared" si="203"/>
        <v>0.17564715300471323</v>
      </c>
      <c r="RG104" s="4">
        <f t="shared" si="270"/>
        <v>-23.749872031932721</v>
      </c>
      <c r="RH104" s="4" t="str">
        <f t="shared" si="271"/>
        <v>Contented</v>
      </c>
    </row>
    <row r="105" spans="1:476" x14ac:dyDescent="0.3">
      <c r="A105" s="1">
        <v>0.52600497654170497</v>
      </c>
      <c r="B105" s="1">
        <v>0.50797054548230203</v>
      </c>
      <c r="C105" s="1">
        <v>0.34866915287037797</v>
      </c>
      <c r="D105" s="1">
        <v>0.44017396383849799</v>
      </c>
      <c r="E105" s="1">
        <v>0.42957699549342299</v>
      </c>
      <c r="F105" s="1">
        <v>0.636816036725801</v>
      </c>
      <c r="G105" s="1">
        <v>0.36487623571194855</v>
      </c>
      <c r="H105" s="1">
        <v>0.38450307741157802</v>
      </c>
      <c r="I105" s="1">
        <v>1.8034431059402944E-2</v>
      </c>
      <c r="J105" s="1">
        <v>0.76292242892241358</v>
      </c>
      <c r="K105" s="1">
        <f t="shared" si="136"/>
        <v>-0.18106736543403157</v>
      </c>
      <c r="L105" s="1">
        <f t="shared" si="137"/>
        <v>9.1556344119213096E-2</v>
      </c>
      <c r="M105" s="1">
        <f t="shared" si="204"/>
        <v>-63.176650661457437</v>
      </c>
      <c r="N105" s="1" t="str">
        <f t="shared" si="205"/>
        <v>Calm</v>
      </c>
      <c r="O105" s="8">
        <v>0.53439959099018097</v>
      </c>
      <c r="P105" s="8">
        <v>0.247147964350622</v>
      </c>
      <c r="Q105" s="8">
        <v>4.6920266497448397E-2</v>
      </c>
      <c r="R105" s="8">
        <v>0.127320279171659</v>
      </c>
      <c r="S105" s="8">
        <v>0.38468535154273298</v>
      </c>
      <c r="T105" s="8">
        <v>0.31845918464032802</v>
      </c>
      <c r="U105" s="8">
        <v>5.105106647503161E-2</v>
      </c>
      <c r="V105" s="8">
        <v>0.22510373038742512</v>
      </c>
      <c r="W105" s="8">
        <v>0.28725162663955894</v>
      </c>
      <c r="X105" s="8">
        <v>0.22294298597495807</v>
      </c>
      <c r="Y105" s="8">
        <f t="shared" si="138"/>
        <v>0.69043315748412271</v>
      </c>
      <c r="Z105" s="8">
        <f t="shared" si="139"/>
        <v>7.637533960119014E-2</v>
      </c>
      <c r="AA105" s="8">
        <f t="shared" si="206"/>
        <v>83.687636038776716</v>
      </c>
      <c r="AB105" s="8" t="str">
        <f t="shared" si="207"/>
        <v>alert</v>
      </c>
      <c r="AC105" s="2">
        <v>0.12936724282173101</v>
      </c>
      <c r="AD105" s="2">
        <v>0.463473204467311</v>
      </c>
      <c r="AE105" s="2">
        <v>-9.6083081802471604E-2</v>
      </c>
      <c r="AF105" s="2">
        <v>-2.5032076299796899E-2</v>
      </c>
      <c r="AG105" s="2">
        <v>-0.32171929954965001</v>
      </c>
      <c r="AH105" s="2">
        <v>0.31224671476614002</v>
      </c>
      <c r="AI105" s="2">
        <v>0.49951678935453564</v>
      </c>
      <c r="AJ105" s="2">
        <v>-3.2269477267688362E-2</v>
      </c>
      <c r="AK105" s="2">
        <v>-0.33410596164557999</v>
      </c>
      <c r="AL105" s="2">
        <v>-0.20429638135540076</v>
      </c>
      <c r="AM105" s="2">
        <f t="shared" si="140"/>
        <v>-0.29534328778134722</v>
      </c>
      <c r="AN105" s="2">
        <f t="shared" si="141"/>
        <v>-0.29901822569581749</v>
      </c>
      <c r="AO105" s="2">
        <f t="shared" si="208"/>
        <v>-135.35425535566742</v>
      </c>
      <c r="AP105" s="2" t="str">
        <f t="shared" si="209"/>
        <v>Depressed</v>
      </c>
      <c r="AQ105" s="8">
        <v>0.33093378986258798</v>
      </c>
      <c r="AR105" s="8">
        <v>0.581682788766689</v>
      </c>
      <c r="AS105" s="8">
        <v>-4.9414845649587397E-2</v>
      </c>
      <c r="AT105" s="8">
        <v>2.8678671965918799E-2</v>
      </c>
      <c r="AU105" s="8">
        <v>6.6474885005296004E-3</v>
      </c>
      <c r="AV105" s="8">
        <v>0.71101074392071995</v>
      </c>
      <c r="AW105" s="8">
        <v>-0.14637910576437407</v>
      </c>
      <c r="AX105" s="8">
        <v>2.2185205727995001E-2</v>
      </c>
      <c r="AY105" s="8">
        <v>-0.25074899890410102</v>
      </c>
      <c r="AZ105" s="8">
        <v>-2.272167103825104E-2</v>
      </c>
      <c r="BA105" s="8">
        <f t="shared" si="142"/>
        <v>-0.35748023160800069</v>
      </c>
      <c r="BB105" s="8">
        <f t="shared" si="143"/>
        <v>1.6397686228917685E-2</v>
      </c>
      <c r="BC105" s="8">
        <f t="shared" si="210"/>
        <v>-87.373672657722125</v>
      </c>
      <c r="BD105" s="8" t="str">
        <f t="shared" si="211"/>
        <v>Calm</v>
      </c>
      <c r="BE105" s="4">
        <v>0.49981206658542499</v>
      </c>
      <c r="BF105" s="4">
        <v>0.46163000393870202</v>
      </c>
      <c r="BG105" s="4">
        <v>-1.6702337557452099E-2</v>
      </c>
      <c r="BH105" s="4">
        <v>8.7970424139912504E-2</v>
      </c>
      <c r="BI105" s="4">
        <v>0.226886679104181</v>
      </c>
      <c r="BJ105" s="4">
        <v>0.59549606060191096</v>
      </c>
      <c r="BK105" s="4">
        <v>-2.2983853565898611E-2</v>
      </c>
      <c r="BL105" s="4">
        <v>8.3216587964975691E-2</v>
      </c>
      <c r="BM105" s="4">
        <v>3.818206264672297E-2</v>
      </c>
      <c r="BN105" s="4">
        <v>7.4126240953455311E-2</v>
      </c>
      <c r="BO105" s="4">
        <f t="shared" si="144"/>
        <v>0.10748729989461037</v>
      </c>
      <c r="BP105" s="4">
        <f t="shared" si="145"/>
        <v>8.5573311180421774E-2</v>
      </c>
      <c r="BQ105" s="4">
        <f t="shared" si="212"/>
        <v>51.475831663455395</v>
      </c>
      <c r="BR105" s="4" t="str">
        <f t="shared" si="213"/>
        <v>excited</v>
      </c>
      <c r="BS105" s="6">
        <v>0.93551307468203304</v>
      </c>
      <c r="BT105" s="6">
        <v>0.61023250700897103</v>
      </c>
      <c r="BU105" s="6">
        <v>0.84689682252375797</v>
      </c>
      <c r="BV105" s="6">
        <v>0.51231484967108698</v>
      </c>
      <c r="BW105" s="6">
        <v>0.44902769801680098</v>
      </c>
      <c r="BX105" s="6">
        <v>0.59418288244819295</v>
      </c>
      <c r="BY105" s="6">
        <v>0.61168066641543051</v>
      </c>
      <c r="BZ105" s="6">
        <v>0.42536391859123446</v>
      </c>
      <c r="CA105" s="6">
        <v>0.32528056767306202</v>
      </c>
      <c r="CB105" s="6">
        <v>0.87932431332451488</v>
      </c>
      <c r="CC105" s="6">
        <f t="shared" si="146"/>
        <v>0.61598524224321305</v>
      </c>
      <c r="CD105" s="6">
        <f t="shared" si="147"/>
        <v>-0.39579411764239369</v>
      </c>
      <c r="CE105" s="6">
        <f t="shared" si="214"/>
        <v>122.72229853413791</v>
      </c>
      <c r="CF105" s="6" t="str">
        <f t="shared" si="215"/>
        <v>stressed</v>
      </c>
      <c r="CG105" s="4">
        <v>0.68451306703234904</v>
      </c>
      <c r="CH105" s="4">
        <v>0.71367022098110899</v>
      </c>
      <c r="CI105" s="4">
        <v>0.50042026305333998</v>
      </c>
      <c r="CJ105" s="4">
        <v>0.66680508275719796</v>
      </c>
      <c r="CK105" s="4">
        <v>0.684570625338633</v>
      </c>
      <c r="CL105" s="4">
        <v>1.1844089297271601</v>
      </c>
      <c r="CM105" s="4">
        <v>0.36551473503180149</v>
      </c>
      <c r="CN105" s="4">
        <v>0.35130520374157176</v>
      </c>
      <c r="CO105" s="4">
        <v>-2.9157153948759951E-2</v>
      </c>
      <c r="CP105" s="4">
        <v>0.83481568962888575</v>
      </c>
      <c r="CQ105" s="4">
        <f t="shared" si="148"/>
        <v>-0.18728722963342725</v>
      </c>
      <c r="CR105" s="4">
        <f t="shared" si="149"/>
        <v>-0.44565052036151798</v>
      </c>
      <c r="CS105" s="4">
        <f t="shared" si="216"/>
        <v>-157.20513534392606</v>
      </c>
      <c r="CT105" s="4" t="str">
        <f t="shared" si="217"/>
        <v>Sad</v>
      </c>
      <c r="CU105" s="2">
        <v>0.223351855093783</v>
      </c>
      <c r="CV105" s="2">
        <v>0.334590582108098</v>
      </c>
      <c r="CW105" s="2">
        <v>1.4481807504806401E-2</v>
      </c>
      <c r="CX105" s="2">
        <v>0.35984519043491903</v>
      </c>
      <c r="CY105" s="2">
        <v>5.4843973406097897E-3</v>
      </c>
      <c r="CZ105" s="2">
        <v>0.24754432302923601</v>
      </c>
      <c r="DA105" s="2">
        <v>6.3284586033667573E-2</v>
      </c>
      <c r="DB105" s="2">
        <v>0.61814742125800959</v>
      </c>
      <c r="DC105" s="2">
        <v>-0.111238727014315</v>
      </c>
      <c r="DD105" s="2">
        <v>0.67090612396683891</v>
      </c>
      <c r="DE105" s="2">
        <f t="shared" si="150"/>
        <v>-9.1589446462299939E-2</v>
      </c>
      <c r="DF105" s="2">
        <f t="shared" si="151"/>
        <v>-0.19203256217506104</v>
      </c>
      <c r="DG105" s="2">
        <f t="shared" si="218"/>
        <v>-154.5013094538447</v>
      </c>
      <c r="DH105" s="2" t="str">
        <f t="shared" si="219"/>
        <v>Sad</v>
      </c>
      <c r="DI105" s="7">
        <v>0.53015354213072197</v>
      </c>
      <c r="DJ105" s="7">
        <v>0.74607655041060905</v>
      </c>
      <c r="DK105" s="7">
        <v>0.86009057256715105</v>
      </c>
      <c r="DL105" s="7">
        <v>0.37973062311760802</v>
      </c>
      <c r="DM105" s="7">
        <v>0.41685094616949198</v>
      </c>
      <c r="DN105" s="7">
        <v>0.558148348502298</v>
      </c>
      <c r="DO105" s="7">
        <v>0.90822227686685475</v>
      </c>
      <c r="DP105" s="7">
        <v>0.2911542506465869</v>
      </c>
      <c r="DQ105" s="7">
        <v>-0.21592300827988709</v>
      </c>
      <c r="DR105" s="7">
        <v>0.97147152612263543</v>
      </c>
      <c r="DS105" s="7">
        <f t="shared" si="152"/>
        <v>-0.10090302471267187</v>
      </c>
      <c r="DT105" s="7">
        <f t="shared" si="153"/>
        <v>0.32443601996888671</v>
      </c>
      <c r="DU105" s="7">
        <f t="shared" si="220"/>
        <v>-17.276244910796539</v>
      </c>
      <c r="DV105" s="7" t="str">
        <f t="shared" si="221"/>
        <v>Contented</v>
      </c>
      <c r="DW105" s="8">
        <v>0.49603198408711802</v>
      </c>
      <c r="DX105" s="8">
        <v>0.274755105574499</v>
      </c>
      <c r="DY105" s="8">
        <v>-8.8218797989617195E-2</v>
      </c>
      <c r="DZ105" s="8">
        <v>-9.5875516979931602E-2</v>
      </c>
      <c r="EA105" s="8">
        <v>0.1938607778609</v>
      </c>
      <c r="EB105" s="8">
        <v>-3.3456266743658897E-2</v>
      </c>
      <c r="EC105" s="8">
        <v>-0.12787320414917516</v>
      </c>
      <c r="ED105" s="8">
        <v>-0.39733103335463654</v>
      </c>
      <c r="EE105" s="8">
        <v>0.22127687851261901</v>
      </c>
      <c r="EF105" s="8">
        <v>-0.23883938566014123</v>
      </c>
      <c r="EG105" s="8">
        <f t="shared" si="154"/>
        <v>0.56265979655440734</v>
      </c>
      <c r="EH105" s="8">
        <f t="shared" si="155"/>
        <v>-3.9834219727615805E-2</v>
      </c>
      <c r="EI105" s="8">
        <f t="shared" si="222"/>
        <v>94.049571352951432</v>
      </c>
      <c r="EJ105" s="8" t="str">
        <f t="shared" si="223"/>
        <v>nervous</v>
      </c>
      <c r="EK105" s="1">
        <v>0.68434956900323995</v>
      </c>
      <c r="EL105" s="1">
        <v>0.88569039178882802</v>
      </c>
      <c r="EM105" s="1">
        <v>0.41487880393207299</v>
      </c>
      <c r="EN105" s="1">
        <v>0.43721135606760703</v>
      </c>
      <c r="EO105" s="1">
        <v>0.72607315075287404</v>
      </c>
      <c r="EP105" s="1">
        <v>1.2174537803722301</v>
      </c>
      <c r="EQ105" s="1">
        <v>0.29415209931091624</v>
      </c>
      <c r="ER105" s="1">
        <v>0.20788463380442257</v>
      </c>
      <c r="ES105" s="1">
        <v>-0.20134082278558807</v>
      </c>
      <c r="ET105" s="1">
        <v>0.54271877231061671</v>
      </c>
      <c r="EU105" s="1">
        <f t="shared" si="156"/>
        <v>-0.63733883433321115</v>
      </c>
      <c r="EV105" s="1">
        <f t="shared" si="157"/>
        <v>-0.59715467001354006</v>
      </c>
      <c r="EW105" s="1">
        <f t="shared" si="224"/>
        <v>-133.13561566446953</v>
      </c>
      <c r="EX105" s="1" t="str">
        <f t="shared" si="225"/>
        <v>Depressed</v>
      </c>
      <c r="EY105" s="2">
        <v>0.85160112117897602</v>
      </c>
      <c r="EZ105" s="2">
        <v>1.0510421587434999</v>
      </c>
      <c r="FA105" s="2">
        <v>0.494794737096934</v>
      </c>
      <c r="FB105" s="2">
        <v>0.82088166283748498</v>
      </c>
      <c r="FC105" s="2">
        <v>1.01711103973449</v>
      </c>
      <c r="FD105" s="2">
        <v>1.44709549111083</v>
      </c>
      <c r="FE105" s="2">
        <v>0.26477846478778616</v>
      </c>
      <c r="FF105" s="2">
        <v>0.32859745053894518</v>
      </c>
      <c r="FG105" s="2">
        <v>-0.19944103756452392</v>
      </c>
      <c r="FH105" s="2">
        <v>0.69149924939583363</v>
      </c>
      <c r="FI105" s="2">
        <f t="shared" si="158"/>
        <v>-0.46302390703663765</v>
      </c>
      <c r="FJ105" s="2">
        <f t="shared" si="159"/>
        <v>0.40882725627947103</v>
      </c>
      <c r="FK105" s="2">
        <f t="shared" si="226"/>
        <v>-48.557085165244033</v>
      </c>
      <c r="FL105" s="2" t="str">
        <f t="shared" si="227"/>
        <v>Relased</v>
      </c>
      <c r="FM105" s="7">
        <v>0.72070484325818296</v>
      </c>
      <c r="FN105" s="7">
        <v>0.69554691003672098</v>
      </c>
      <c r="FO105" s="7">
        <v>0.461339174449727</v>
      </c>
      <c r="FP105" s="7">
        <v>0.223461818325183</v>
      </c>
      <c r="FQ105" s="7">
        <v>0.212509949439635</v>
      </c>
      <c r="FR105" s="7">
        <v>0.54858532776517799</v>
      </c>
      <c r="FS105" s="7">
        <v>0.49435475954688618</v>
      </c>
      <c r="FT105" s="7">
        <v>0.17961259385094755</v>
      </c>
      <c r="FU105" s="7">
        <v>2.5157933221461981E-2</v>
      </c>
      <c r="FV105" s="7">
        <v>0.48353055251774502</v>
      </c>
      <c r="FW105" s="7">
        <f t="shared" si="160"/>
        <v>0.15860313711918028</v>
      </c>
      <c r="FX105" s="7">
        <f t="shared" si="161"/>
        <v>1.9995003095647501E-2</v>
      </c>
      <c r="FY105" s="7">
        <f t="shared" si="228"/>
        <v>82.814661883411574</v>
      </c>
      <c r="FZ105" s="7" t="str">
        <f t="shared" si="229"/>
        <v>alert</v>
      </c>
      <c r="GA105" s="4">
        <v>0.94594315061035295</v>
      </c>
      <c r="GB105" s="4">
        <v>0.59120396245560103</v>
      </c>
      <c r="GC105" s="4">
        <v>0.36255652472651601</v>
      </c>
      <c r="GD105" s="4">
        <v>0.31843123038152898</v>
      </c>
      <c r="GE105" s="4">
        <v>1.00749193022974</v>
      </c>
      <c r="GF105" s="4">
        <v>2.5814565752578501E-2</v>
      </c>
      <c r="GG105" s="4">
        <v>0.18559947462937706</v>
      </c>
      <c r="GH105" s="4">
        <v>0.51608049973191661</v>
      </c>
      <c r="GI105" s="4">
        <v>0.35473918815475192</v>
      </c>
      <c r="GJ105" s="4">
        <v>0.44302054716790534</v>
      </c>
      <c r="GK105" s="4">
        <f t="shared" si="162"/>
        <v>0.33502247174716904</v>
      </c>
      <c r="GL105" s="4">
        <f t="shared" si="163"/>
        <v>-0.81459261024733198</v>
      </c>
      <c r="GM105" s="4">
        <f t="shared" si="230"/>
        <v>157.64380567028743</v>
      </c>
      <c r="GN105" s="4" t="str">
        <f t="shared" si="231"/>
        <v>Upset</v>
      </c>
      <c r="GO105" s="6">
        <v>0.71181414851757097</v>
      </c>
      <c r="GP105" s="6">
        <v>0.93445611589510402</v>
      </c>
      <c r="GQ105" s="6">
        <v>0.21121123116224699</v>
      </c>
      <c r="GR105" s="6">
        <v>0.38114114075213101</v>
      </c>
      <c r="GS105" s="6">
        <v>0.98198650552626199</v>
      </c>
      <c r="GT105" s="6">
        <v>1.1882842371945801</v>
      </c>
      <c r="GU105" s="6">
        <v>0.12469662864871062</v>
      </c>
      <c r="GV105" s="6">
        <v>0.1795514652545111</v>
      </c>
      <c r="GW105" s="6">
        <v>-0.22264196737753306</v>
      </c>
      <c r="GX105" s="6">
        <v>0.35981477933436778</v>
      </c>
      <c r="GY105" s="6">
        <f t="shared" si="164"/>
        <v>-0.18597986215224904</v>
      </c>
      <c r="GZ105" s="6">
        <f t="shared" si="165"/>
        <v>-0.67564976049582826</v>
      </c>
      <c r="HA105" s="6">
        <f t="shared" si="232"/>
        <v>-164.60986001039629</v>
      </c>
      <c r="HB105" s="6" t="str">
        <f t="shared" si="233"/>
        <v>Sad</v>
      </c>
      <c r="HI105" s="2">
        <v>0</v>
      </c>
      <c r="HJ105" s="2">
        <v>0</v>
      </c>
      <c r="HK105" s="2">
        <v>0</v>
      </c>
      <c r="HL105" s="2">
        <v>0</v>
      </c>
      <c r="HM105" s="2" t="e">
        <f t="shared" si="166"/>
        <v>#DIV/0!</v>
      </c>
      <c r="HN105" s="2" t="e">
        <f t="shared" si="167"/>
        <v>#DIV/0!</v>
      </c>
      <c r="HO105" s="2" t="e">
        <f t="shared" si="234"/>
        <v>#DIV/0!</v>
      </c>
      <c r="HP105" s="2" t="e">
        <f t="shared" si="235"/>
        <v>#DIV/0!</v>
      </c>
      <c r="HQ105" s="4">
        <v>1.1905444642455101</v>
      </c>
      <c r="HR105" s="4">
        <v>1.0203275914636201</v>
      </c>
      <c r="HS105" s="4">
        <v>0.91684382182400004</v>
      </c>
      <c r="HT105" s="4">
        <v>0.78303267906888796</v>
      </c>
      <c r="HU105" s="4">
        <v>0.70824779693544804</v>
      </c>
      <c r="HV105" s="4">
        <v>0.97444027249642196</v>
      </c>
      <c r="HW105" s="4">
        <v>0.48285630849041222</v>
      </c>
      <c r="HX105" s="4">
        <v>0.39254325940182339</v>
      </c>
      <c r="HY105" s="4">
        <v>0.17021687278189002</v>
      </c>
      <c r="HZ105" s="4">
        <v>0.76887149417050193</v>
      </c>
      <c r="IA105" s="4">
        <f t="shared" si="168"/>
        <v>0.38024401909495209</v>
      </c>
      <c r="IB105" s="4">
        <f t="shared" si="169"/>
        <v>0.38586203486172987</v>
      </c>
      <c r="IC105" s="4">
        <f t="shared" si="236"/>
        <v>44.579845608525417</v>
      </c>
      <c r="ID105" s="4" t="str">
        <f t="shared" si="237"/>
        <v>excited</v>
      </c>
      <c r="IE105" s="6">
        <v>0.450319835472898</v>
      </c>
      <c r="IF105" s="6">
        <v>0.99362641356217796</v>
      </c>
      <c r="IG105" s="6">
        <v>0.34528436481575397</v>
      </c>
      <c r="IH105" s="6">
        <v>0.61421911763961601</v>
      </c>
      <c r="II105" s="6">
        <v>2.4604528743714701E-2</v>
      </c>
      <c r="IJ105" s="6">
        <v>0.72602085916446901</v>
      </c>
      <c r="IK105" s="6">
        <v>0.72703021961254866</v>
      </c>
      <c r="IL105" s="6">
        <v>0.35717738595643478</v>
      </c>
      <c r="IM105" s="6">
        <v>-0.54330657808927996</v>
      </c>
      <c r="IN105" s="6">
        <v>0.66450083103617097</v>
      </c>
      <c r="IO105" s="6">
        <f t="shared" si="170"/>
        <v>-0.69439149072622031</v>
      </c>
      <c r="IP105" s="6">
        <f t="shared" si="171"/>
        <v>0.32654287721398512</v>
      </c>
      <c r="IQ105" s="6">
        <f t="shared" si="238"/>
        <v>-64.814387639959818</v>
      </c>
      <c r="IR105" s="6" t="str">
        <f t="shared" si="239"/>
        <v>Calm</v>
      </c>
      <c r="IS105" s="4">
        <v>0.35031586339059001</v>
      </c>
      <c r="IT105" s="4">
        <v>-6.2695869451096495E-2</v>
      </c>
      <c r="IU105" s="4">
        <v>0.37668458047741199</v>
      </c>
      <c r="IV105" s="4">
        <v>0.29854547709399998</v>
      </c>
      <c r="IW105" s="4">
        <v>-0.17684845540960401</v>
      </c>
      <c r="IX105" s="4">
        <v>0.43074325683078502</v>
      </c>
      <c r="IY105" s="4">
        <v>2.1715005998054742</v>
      </c>
      <c r="IZ105" s="4">
        <v>0.81116043023560902</v>
      </c>
      <c r="JA105" s="4">
        <v>0.41301173284168652</v>
      </c>
      <c r="JB105" s="4">
        <v>2.3476464494796554</v>
      </c>
      <c r="JC105" s="4">
        <f t="shared" si="172"/>
        <v>0.66298979866391017</v>
      </c>
      <c r="JD105" s="4">
        <f t="shared" si="173"/>
        <v>0.81368422029666632</v>
      </c>
      <c r="JE105" s="4">
        <f t="shared" si="240"/>
        <v>39.173143428544584</v>
      </c>
      <c r="JF105" s="4" t="str">
        <f t="shared" si="241"/>
        <v>excited</v>
      </c>
      <c r="JG105" s="6">
        <v>0.45018305568578199</v>
      </c>
      <c r="JH105" s="6">
        <v>0.16846935249327299</v>
      </c>
      <c r="JI105" s="6">
        <v>2.0025394375378501E-2</v>
      </c>
      <c r="JJ105" s="6">
        <v>5.4931134749954702E-2</v>
      </c>
      <c r="JK105" s="6">
        <v>0.24844217309563299</v>
      </c>
      <c r="JL105" s="6">
        <v>0.36006813272629801</v>
      </c>
      <c r="JM105" s="6">
        <v>2.8664001170281273E-2</v>
      </c>
      <c r="JN105" s="6">
        <v>0.10393044256290468</v>
      </c>
      <c r="JO105" s="6">
        <v>0.28171370319250899</v>
      </c>
      <c r="JP105" s="6">
        <v>0.1211609752655141</v>
      </c>
      <c r="JQ105" s="6">
        <f t="shared" si="174"/>
        <v>0.21224429856048599</v>
      </c>
      <c r="JR105" s="6">
        <f t="shared" si="175"/>
        <v>0.11895120384745095</v>
      </c>
      <c r="JS105" s="6">
        <f t="shared" si="242"/>
        <v>60.731778309659383</v>
      </c>
      <c r="JT105" s="6" t="str">
        <f t="shared" si="243"/>
        <v>alert</v>
      </c>
      <c r="JU105" s="2">
        <v>9.4815139164999701E-2</v>
      </c>
      <c r="JV105" s="2">
        <v>0.14886539166373999</v>
      </c>
      <c r="JW105" s="2">
        <v>-2.1925422046504699E-2</v>
      </c>
      <c r="JX105" s="2">
        <v>-0.29215817103973002</v>
      </c>
      <c r="JY105" s="2">
        <v>-2.5088234390668301E-2</v>
      </c>
      <c r="JZ105" s="2">
        <v>2.3738959078584001E-2</v>
      </c>
      <c r="KA105" s="2">
        <v>-0.31444708635017621</v>
      </c>
      <c r="KB105" s="2">
        <v>-1.6926466209179423</v>
      </c>
      <c r="KC105" s="2">
        <v>-5.4050252498740292E-2</v>
      </c>
      <c r="KD105" s="2">
        <v>-1.2889154173214388</v>
      </c>
      <c r="KE105" s="2">
        <f t="shared" si="176"/>
        <v>0.13417165571391232</v>
      </c>
      <c r="KF105" s="2">
        <f t="shared" si="177"/>
        <v>-0.51126582770575113</v>
      </c>
      <c r="KG105" s="2">
        <f t="shared" si="244"/>
        <v>165.29543106999444</v>
      </c>
      <c r="KH105" s="2" t="str">
        <f t="shared" si="245"/>
        <v>Upset</v>
      </c>
      <c r="KI105" s="7">
        <v>0.63658812119389196</v>
      </c>
      <c r="KJ105" s="7">
        <v>0.42234201276852201</v>
      </c>
      <c r="KK105" s="7">
        <v>-8.8747297855589297E-2</v>
      </c>
      <c r="KL105" s="7">
        <v>0.12831906238604801</v>
      </c>
      <c r="KM105" s="7">
        <v>0.12174484373652</v>
      </c>
      <c r="KN105" s="7">
        <v>7.5166763248593393E-2</v>
      </c>
      <c r="KO105" s="7">
        <v>-0.11702946061923226</v>
      </c>
      <c r="KP105" s="7">
        <v>0.25792321376383831</v>
      </c>
      <c r="KQ105" s="7">
        <v>0.21424610842536995</v>
      </c>
      <c r="KR105" s="7">
        <v>3.7369570721710418E-2</v>
      </c>
      <c r="KS105" s="7">
        <f t="shared" si="178"/>
        <v>0.31264106565799143</v>
      </c>
      <c r="KT105" s="7">
        <f t="shared" si="179"/>
        <v>6.6820499618077456E-2</v>
      </c>
      <c r="KU105" s="7">
        <f t="shared" si="246"/>
        <v>77.935736868746844</v>
      </c>
      <c r="KV105" s="7" t="str">
        <f t="shared" si="247"/>
        <v>alert</v>
      </c>
      <c r="KW105" s="2">
        <v>0.64551689854785199</v>
      </c>
      <c r="KX105" s="2">
        <v>0.48789843995829901</v>
      </c>
      <c r="KY105" s="2">
        <v>-7.9221251406030202E-2</v>
      </c>
      <c r="KZ105" s="2">
        <v>1.3782998600899801E-3</v>
      </c>
      <c r="LA105" s="2">
        <v>0.455032273311063</v>
      </c>
      <c r="LB105" s="2">
        <v>0.44492961748020199</v>
      </c>
      <c r="LC105" s="2">
        <v>-7.1983381962133691E-2</v>
      </c>
      <c r="LD105" s="2">
        <v>1.4775497468147798E-3</v>
      </c>
      <c r="LE105" s="2">
        <v>0.15761845858955298</v>
      </c>
      <c r="LF105" s="2">
        <v>-6.8679987733832645E-2</v>
      </c>
      <c r="LG105" s="2">
        <f t="shared" si="180"/>
        <v>8.339648245229303E-2</v>
      </c>
      <c r="LH105" s="2">
        <f t="shared" si="181"/>
        <v>-7.5953538237755969E-2</v>
      </c>
      <c r="LI105" s="2">
        <f t="shared" si="248"/>
        <v>132.32576391934003</v>
      </c>
      <c r="LJ105" s="2" t="str">
        <f t="shared" si="249"/>
        <v>stressed</v>
      </c>
      <c r="LK105" s="4">
        <v>0.42759439589228998</v>
      </c>
      <c r="LL105" s="4">
        <v>0.51069195485464502</v>
      </c>
      <c r="LM105" s="4">
        <v>0.29249161617284303</v>
      </c>
      <c r="LN105" s="4">
        <v>0.39361400168666499</v>
      </c>
      <c r="LO105" s="4">
        <v>0.91478562887716997</v>
      </c>
      <c r="LP105" s="4">
        <v>0.56223241026389603</v>
      </c>
      <c r="LQ105" s="4">
        <v>0.21789032224542784</v>
      </c>
      <c r="LR105" s="4">
        <v>0.36686090323168014</v>
      </c>
      <c r="LS105" s="4">
        <v>-8.3097558962355045E-2</v>
      </c>
      <c r="LT105" s="4">
        <v>0.73123265335078647</v>
      </c>
      <c r="LU105" s="4">
        <f t="shared" si="182"/>
        <v>0.13211733991827068</v>
      </c>
      <c r="LV105" s="4">
        <f t="shared" si="183"/>
        <v>0.26710816659147851</v>
      </c>
      <c r="LW105" s="4">
        <f t="shared" si="250"/>
        <v>26.317971298593783</v>
      </c>
      <c r="LX105" s="4" t="str">
        <f t="shared" si="251"/>
        <v>happy</v>
      </c>
      <c r="LY105" s="6">
        <v>3.2041999624023702E-2</v>
      </c>
      <c r="LZ105" s="6">
        <v>0.115363956545962</v>
      </c>
      <c r="MA105" s="6">
        <v>-0.166338291611828</v>
      </c>
      <c r="MB105" s="6">
        <v>-3.84189998952809E-2</v>
      </c>
      <c r="MC105" s="6">
        <v>0.12080015993057799</v>
      </c>
      <c r="MD105" s="6">
        <v>4.8228778460135097E-2</v>
      </c>
      <c r="ME105" s="6">
        <v>-1.0883011081272043</v>
      </c>
      <c r="MF105" s="6">
        <v>-0.23484539147688327</v>
      </c>
      <c r="MG105" s="6">
        <v>-8.3321956921938306E-2</v>
      </c>
      <c r="MH105" s="6">
        <v>-1.3890706781955728</v>
      </c>
      <c r="MI105" s="6">
        <f t="shared" si="184"/>
        <v>-7.2971274402029884E-2</v>
      </c>
      <c r="MJ105" s="6">
        <f t="shared" si="185"/>
        <v>-0.48957967340783548</v>
      </c>
      <c r="MK105" s="6">
        <f t="shared" si="252"/>
        <v>-171.52254097251964</v>
      </c>
      <c r="ML105" s="6" t="str">
        <f t="shared" si="253"/>
        <v>Sad</v>
      </c>
      <c r="MM105" s="2">
        <v>0.68431116216083399</v>
      </c>
      <c r="MN105" s="2">
        <v>0.56956973495289598</v>
      </c>
      <c r="MO105" s="2">
        <v>0.323745341198026</v>
      </c>
      <c r="MP105" s="2">
        <v>0.28906474472878102</v>
      </c>
      <c r="MQ105" s="2">
        <v>0.287275039794116</v>
      </c>
      <c r="MR105" s="2">
        <v>0.56171908840055695</v>
      </c>
      <c r="MS105" s="2">
        <v>0.33321319358654011</v>
      </c>
      <c r="MT105" s="2">
        <v>0.25551807704765717</v>
      </c>
      <c r="MU105" s="2">
        <v>0.11474142720793801</v>
      </c>
      <c r="MV105" s="2">
        <v>0.48873069789755613</v>
      </c>
      <c r="MW105" s="2">
        <f t="shared" si="186"/>
        <v>0.43877250684388547</v>
      </c>
      <c r="MX105" s="2">
        <f t="shared" si="187"/>
        <v>0.31825609124952892</v>
      </c>
      <c r="MY105" s="2">
        <f t="shared" si="254"/>
        <v>54.04539157226607</v>
      </c>
      <c r="MZ105" s="2" t="str">
        <f t="shared" si="255"/>
        <v>excited</v>
      </c>
      <c r="NA105" s="7">
        <v>0.45018151262829997</v>
      </c>
      <c r="NB105" s="7">
        <v>0.69442408305579595</v>
      </c>
      <c r="NC105" s="7">
        <v>0.17313774538103599</v>
      </c>
      <c r="ND105" s="7">
        <v>0.42290202139087002</v>
      </c>
      <c r="NE105" s="7">
        <v>0.50702828445649795</v>
      </c>
      <c r="NF105" s="7">
        <v>0.135233530530882</v>
      </c>
      <c r="NG105" s="7">
        <v>0.1808775316637278</v>
      </c>
      <c r="NH105" s="7">
        <v>0.50973077865534178</v>
      </c>
      <c r="NI105" s="7">
        <v>-0.24424257042749598</v>
      </c>
      <c r="NJ105" s="7">
        <v>0.52073812064117264</v>
      </c>
      <c r="NK105" s="7">
        <f t="shared" si="188"/>
        <v>-0.21192342818332988</v>
      </c>
      <c r="NL105" s="7">
        <f t="shared" si="189"/>
        <v>0.22795972608037607</v>
      </c>
      <c r="NM105" s="7">
        <f t="shared" si="256"/>
        <v>-42.912160395236455</v>
      </c>
      <c r="NN105" s="7" t="str">
        <f t="shared" si="257"/>
        <v>Relased</v>
      </c>
      <c r="NO105" s="4">
        <v>0.46729238207628998</v>
      </c>
      <c r="NP105" s="4">
        <v>0.80806947162377596</v>
      </c>
      <c r="NQ105" s="4">
        <v>0.27339434301105298</v>
      </c>
      <c r="NR105" s="4">
        <v>0.45085993201640401</v>
      </c>
      <c r="NS105" s="4">
        <v>-0.12492795394238899</v>
      </c>
      <c r="NT105" s="4">
        <v>0.294454137661467</v>
      </c>
      <c r="NU105" s="4">
        <v>0.79854774779384097</v>
      </c>
      <c r="NV105" s="4">
        <v>0.40893449194134979</v>
      </c>
      <c r="NW105" s="4">
        <v>-0.34077708954748598</v>
      </c>
      <c r="NX105" s="4">
        <v>0.56788140003267185</v>
      </c>
      <c r="NY105" s="4">
        <f t="shared" si="190"/>
        <v>-0.32962046276005241</v>
      </c>
      <c r="NZ105" s="4">
        <f t="shared" si="191"/>
        <v>-0.41994534459315447</v>
      </c>
      <c r="OA105" s="4">
        <f t="shared" si="258"/>
        <v>-141.87117886856748</v>
      </c>
      <c r="OB105" s="4" t="str">
        <f t="shared" si="259"/>
        <v>Depressed</v>
      </c>
      <c r="OC105" s="1">
        <v>0.25145803045892101</v>
      </c>
      <c r="OD105" s="1">
        <v>0.28895148000225401</v>
      </c>
      <c r="OE105" s="1">
        <v>0.34092186210180597</v>
      </c>
      <c r="OF105" s="1">
        <v>0.34870180232735598</v>
      </c>
      <c r="OG105" s="1">
        <v>-0.29327038273404199</v>
      </c>
      <c r="OH105" s="1">
        <v>-0.17865009307947899</v>
      </c>
      <c r="OI105" s="1">
        <v>-8.1536159424510526</v>
      </c>
      <c r="OJ105" s="1">
        <v>3.1613546488902404</v>
      </c>
      <c r="OK105" s="1">
        <v>-3.7493449543333002E-2</v>
      </c>
      <c r="OL105" s="1">
        <v>1.2761131162193102</v>
      </c>
      <c r="OM105" s="1">
        <f t="shared" si="192"/>
        <v>-0.15653938899881403</v>
      </c>
      <c r="ON105" s="1">
        <f t="shared" si="193"/>
        <v>0.43804736925812615</v>
      </c>
      <c r="OO105" s="1">
        <f t="shared" si="260"/>
        <v>-19.664715900558846</v>
      </c>
      <c r="OP105" s="1" t="str">
        <f t="shared" si="261"/>
        <v>Contented</v>
      </c>
      <c r="OQ105" s="2">
        <v>-7.9263486635389693E-2</v>
      </c>
      <c r="OR105" s="2">
        <v>0.62224005030708196</v>
      </c>
      <c r="OS105" s="2">
        <v>-6.6391424033994006E-2</v>
      </c>
      <c r="OT105" s="2">
        <v>3.80441695013694E-2</v>
      </c>
      <c r="OU105" s="2">
        <v>0.38178968658242401</v>
      </c>
      <c r="OV105" s="2">
        <v>0.29245816365552202</v>
      </c>
      <c r="OW105" s="2">
        <v>-0.21945677447314541</v>
      </c>
      <c r="OX105" s="2">
        <v>4.1592045245782867E-2</v>
      </c>
      <c r="OY105" s="2">
        <v>-0.70150353694247169</v>
      </c>
      <c r="OZ105" s="2">
        <v>-5.2207141945383513E-2</v>
      </c>
      <c r="PA105" s="2">
        <f t="shared" si="194"/>
        <v>-1</v>
      </c>
      <c r="PB105" s="2">
        <f t="shared" si="195"/>
        <v>-0.83090074555243343</v>
      </c>
      <c r="PC105" s="2">
        <f t="shared" si="262"/>
        <v>-129.72321733817051</v>
      </c>
      <c r="PD105" s="2" t="str">
        <f t="shared" si="263"/>
        <v>Depressed</v>
      </c>
      <c r="PE105" s="1">
        <v>0.252652448061363</v>
      </c>
      <c r="PF105" s="1">
        <v>0.56657565656477404</v>
      </c>
      <c r="PG105" s="1">
        <v>0.38147387004391897</v>
      </c>
      <c r="PH105" s="1">
        <v>0.944727552850265</v>
      </c>
      <c r="PI105" s="1">
        <v>-0.108363014117048</v>
      </c>
      <c r="PJ105" s="1">
        <v>-0.21126335050186801</v>
      </c>
      <c r="PK105" s="1">
        <v>2.643810150306221</v>
      </c>
      <c r="PL105" s="1">
        <v>2.6588652763493261</v>
      </c>
      <c r="PM105" s="1">
        <v>-0.31392320850341104</v>
      </c>
      <c r="PN105" s="1">
        <v>1.6188426830148963</v>
      </c>
      <c r="PO105" s="1">
        <f t="shared" si="196"/>
        <v>-0.35321894494910711</v>
      </c>
      <c r="PP105" s="1">
        <f t="shared" si="197"/>
        <v>7.9604347514610208E-2</v>
      </c>
      <c r="PQ105" s="1">
        <f t="shared" si="264"/>
        <v>-77.299533741905535</v>
      </c>
      <c r="PR105" s="1" t="str">
        <f t="shared" si="265"/>
        <v>Calm</v>
      </c>
      <c r="PS105" s="4">
        <v>0.61685523220480898</v>
      </c>
      <c r="PT105" s="4">
        <v>0.63799592981444697</v>
      </c>
      <c r="PU105" s="4">
        <v>0.51738811038807198</v>
      </c>
      <c r="PV105" s="4">
        <v>0.67510433581515805</v>
      </c>
      <c r="PW105" s="4">
        <v>0.27756336451704799</v>
      </c>
      <c r="PX105" s="4">
        <v>0.61618125214264396</v>
      </c>
      <c r="PY105" s="4">
        <v>0.57846305106396112</v>
      </c>
      <c r="PZ105" s="4">
        <v>0.53828465828224203</v>
      </c>
      <c r="QA105" s="4">
        <v>-2.1140697609637993E-2</v>
      </c>
      <c r="QB105" s="4">
        <v>0.95030588670318417</v>
      </c>
      <c r="QC105" s="4">
        <f t="shared" si="198"/>
        <v>-1.8954069413671726E-2</v>
      </c>
      <c r="QD105" s="4">
        <f t="shared" si="199"/>
        <v>0.34804449503552126</v>
      </c>
      <c r="QE105" s="4">
        <f t="shared" si="266"/>
        <v>-3.1171775790498137</v>
      </c>
      <c r="QF105" s="4" t="str">
        <f t="shared" si="267"/>
        <v>Contented</v>
      </c>
      <c r="QG105" s="2">
        <v>0.230725410821045</v>
      </c>
      <c r="QH105" s="2">
        <v>0.47968707865245902</v>
      </c>
      <c r="QI105" s="2">
        <v>0.15708855151207399</v>
      </c>
      <c r="QJ105" s="2">
        <v>0.28165219847827899</v>
      </c>
      <c r="QK105" s="2">
        <v>-0.157658521019891</v>
      </c>
      <c r="QL105" s="2">
        <v>-8.70122947273127E-2</v>
      </c>
      <c r="QM105" s="2">
        <v>2.1499279898128765</v>
      </c>
      <c r="QN105" s="2">
        <v>0.71726581386995547</v>
      </c>
      <c r="QO105" s="2">
        <v>-0.24896166783141402</v>
      </c>
      <c r="QP105" s="2">
        <v>0.61758591873224167</v>
      </c>
      <c r="QQ105" s="2">
        <f t="shared" si="200"/>
        <v>2.0638747711009042E-2</v>
      </c>
      <c r="QR105" s="2">
        <f t="shared" si="201"/>
        <v>-0.494179049975915</v>
      </c>
      <c r="QS105" s="2">
        <f t="shared" si="268"/>
        <v>177.60850578136768</v>
      </c>
      <c r="QT105" s="2" t="str">
        <f t="shared" si="269"/>
        <v>Upset</v>
      </c>
      <c r="QU105" s="4">
        <v>0.84311849232591096</v>
      </c>
      <c r="QV105" s="4">
        <v>1.03332388033613</v>
      </c>
      <c r="QW105" s="4">
        <v>0.62132034561608396</v>
      </c>
      <c r="QX105" s="4">
        <v>0.36783426074265901</v>
      </c>
      <c r="QY105" s="4">
        <v>0.69188556838350901</v>
      </c>
      <c r="QZ105" s="4">
        <v>1.03856563459235</v>
      </c>
      <c r="RA105" s="4">
        <v>0.40476788402040681</v>
      </c>
      <c r="RB105" s="4">
        <v>0.17753565433500268</v>
      </c>
      <c r="RC105" s="4">
        <v>-0.19020538801021902</v>
      </c>
      <c r="RD105" s="4">
        <v>0.52714361004088028</v>
      </c>
      <c r="RE105" s="4">
        <f t="shared" si="202"/>
        <v>-7.7286128788862873E-2</v>
      </c>
      <c r="RF105" s="4">
        <f t="shared" si="203"/>
        <v>0.17564715300471323</v>
      </c>
      <c r="RG105" s="4">
        <f t="shared" si="270"/>
        <v>-23.749872031932721</v>
      </c>
      <c r="RH105" s="4" t="str">
        <f t="shared" si="271"/>
        <v>Contented</v>
      </c>
    </row>
    <row r="106" spans="1:476" x14ac:dyDescent="0.3">
      <c r="A106" s="1">
        <v>0.45792989873712397</v>
      </c>
      <c r="B106" s="1">
        <v>0.50797054548230203</v>
      </c>
      <c r="C106" s="1">
        <v>0.30012921544165799</v>
      </c>
      <c r="D106" s="1">
        <v>0.44017396383849799</v>
      </c>
      <c r="E106" s="1">
        <v>0.38328514003005998</v>
      </c>
      <c r="F106" s="1">
        <v>0.636816036725801</v>
      </c>
      <c r="G106" s="1">
        <v>0.35678061091430657</v>
      </c>
      <c r="H106" s="1">
        <v>0.38450307741157802</v>
      </c>
      <c r="I106" s="1">
        <v>-5.0040646745178052E-2</v>
      </c>
      <c r="J106" s="1">
        <v>0.76643838783863261</v>
      </c>
      <c r="K106" s="1">
        <f t="shared" si="136"/>
        <v>-0.24659267567604581</v>
      </c>
      <c r="L106" s="1">
        <f t="shared" si="137"/>
        <v>9.6163411347772954E-2</v>
      </c>
      <c r="M106" s="1">
        <f t="shared" si="204"/>
        <v>-68.695775784057616</v>
      </c>
      <c r="N106" s="1" t="str">
        <f t="shared" si="205"/>
        <v>Calm</v>
      </c>
      <c r="O106" s="8">
        <v>0.47278015554495201</v>
      </c>
      <c r="P106" s="8">
        <v>0.17961819810660001</v>
      </c>
      <c r="Q106" s="8">
        <v>1.1052343326620801E-2</v>
      </c>
      <c r="R106" s="8">
        <v>-7.4728172253552896E-2</v>
      </c>
      <c r="S106" s="8">
        <v>0.25401382962909502</v>
      </c>
      <c r="T106" s="8">
        <v>-8.3374840356025798E-2</v>
      </c>
      <c r="U106" s="8">
        <v>1.5206982380260164E-2</v>
      </c>
      <c r="V106" s="8">
        <v>-0.77645017796677041</v>
      </c>
      <c r="W106" s="8">
        <v>0.29316195743835199</v>
      </c>
      <c r="X106" s="8">
        <v>-9.7602681813236988E-2</v>
      </c>
      <c r="Y106" s="8">
        <f t="shared" si="138"/>
        <v>0.69719744790093263</v>
      </c>
      <c r="Z106" s="8">
        <f t="shared" si="139"/>
        <v>-3.3144958697908344E-2</v>
      </c>
      <c r="AA106" s="8">
        <f t="shared" si="206"/>
        <v>92.721807873844085</v>
      </c>
      <c r="AB106" s="8" t="str">
        <f t="shared" si="207"/>
        <v>nervous</v>
      </c>
      <c r="AC106" s="2">
        <v>0.12936724282173101</v>
      </c>
      <c r="AD106" s="2">
        <v>0.463473204467311</v>
      </c>
      <c r="AE106" s="2">
        <v>-7.7516940911786097E-2</v>
      </c>
      <c r="AF106" s="2">
        <v>-6.3117545986427603E-2</v>
      </c>
      <c r="AG106" s="2">
        <v>-0.36122415510471401</v>
      </c>
      <c r="AH106" s="2">
        <v>0.31909265815536197</v>
      </c>
      <c r="AI106" s="2">
        <v>0.33433094639497368</v>
      </c>
      <c r="AJ106" s="2">
        <v>-8.0654611964412717E-2</v>
      </c>
      <c r="AK106" s="2">
        <v>-0.33410596164557999</v>
      </c>
      <c r="AL106" s="2">
        <v>-0.23722147761899706</v>
      </c>
      <c r="AM106" s="2">
        <f t="shared" si="140"/>
        <v>-0.29534328778134722</v>
      </c>
      <c r="AN106" s="2">
        <f t="shared" si="141"/>
        <v>-0.31469401180747847</v>
      </c>
      <c r="AO106" s="2">
        <f t="shared" si="208"/>
        <v>-136.81684493985378</v>
      </c>
      <c r="AP106" s="2" t="str">
        <f t="shared" si="209"/>
        <v>Depressed</v>
      </c>
      <c r="AQ106" s="8">
        <v>0.24528405301166301</v>
      </c>
      <c r="AR106" s="8">
        <v>0.57896806249931798</v>
      </c>
      <c r="AS106" s="8">
        <v>-0.21334346633867901</v>
      </c>
      <c r="AT106" s="8">
        <v>2.9103477716941599E-2</v>
      </c>
      <c r="AU106" s="8">
        <v>-9.0548897805018E-2</v>
      </c>
      <c r="AV106" s="8">
        <v>0.61033608008141305</v>
      </c>
      <c r="AW106" s="8">
        <v>-1.3787653235863826</v>
      </c>
      <c r="AX106" s="8">
        <v>2.4471013490114053E-2</v>
      </c>
      <c r="AY106" s="8">
        <v>-0.33368400948765498</v>
      </c>
      <c r="AZ106" s="8">
        <v>-0.22352382863769901</v>
      </c>
      <c r="BA106" s="8">
        <f t="shared" si="142"/>
        <v>-0.46004969714441546</v>
      </c>
      <c r="BB106" s="8">
        <f t="shared" si="143"/>
        <v>-6.4507736634759283E-2</v>
      </c>
      <c r="BC106" s="8">
        <f t="shared" si="210"/>
        <v>-97.98192002945585</v>
      </c>
      <c r="BD106" s="8" t="str">
        <f t="shared" si="211"/>
        <v>Bored</v>
      </c>
      <c r="BE106" s="4">
        <v>0.37630015367512099</v>
      </c>
      <c r="BF106" s="4">
        <v>0.23876644728889301</v>
      </c>
      <c r="BG106" s="4">
        <v>-7.6897315525217794E-2</v>
      </c>
      <c r="BH106" s="4">
        <v>0.17356168031865099</v>
      </c>
      <c r="BI106" s="4">
        <v>0.107032921793946</v>
      </c>
      <c r="BJ106" s="4">
        <v>0.642609011325188</v>
      </c>
      <c r="BK106" s="4">
        <v>-0.15909797907083056</v>
      </c>
      <c r="BL106" s="4">
        <v>0.19692138988254573</v>
      </c>
      <c r="BM106" s="4">
        <v>0.13753370638622797</v>
      </c>
      <c r="BN106" s="4">
        <v>0.15716080932036949</v>
      </c>
      <c r="BO106" s="4">
        <f t="shared" si="144"/>
        <v>0.19132763892209348</v>
      </c>
      <c r="BP106" s="4">
        <f t="shared" si="145"/>
        <v>0.11597043218468261</v>
      </c>
      <c r="BQ106" s="4">
        <f t="shared" si="212"/>
        <v>58.778468157383713</v>
      </c>
      <c r="BR106" s="4" t="str">
        <f t="shared" si="213"/>
        <v>excited</v>
      </c>
      <c r="BS106" s="6">
        <v>0.81520248745844204</v>
      </c>
      <c r="BT106" s="6">
        <v>0.61023250700897103</v>
      </c>
      <c r="BU106" s="6">
        <v>0.79090123220547903</v>
      </c>
      <c r="BV106" s="6">
        <v>0.50861563002270305</v>
      </c>
      <c r="BW106" s="6">
        <v>0.94735387530988502</v>
      </c>
      <c r="BX106" s="6">
        <v>0.56511093223306796</v>
      </c>
      <c r="BY106" s="6">
        <v>0.44872393808914257</v>
      </c>
      <c r="BZ106" s="6">
        <v>0.43273788157672577</v>
      </c>
      <c r="CA106" s="6">
        <v>0.20496998044947101</v>
      </c>
      <c r="CB106" s="6">
        <v>0.91166336400610271</v>
      </c>
      <c r="CC106" s="6">
        <f t="shared" si="146"/>
        <v>0.47372516061375447</v>
      </c>
      <c r="CD106" s="6">
        <f t="shared" si="147"/>
        <v>-0.36829410745489399</v>
      </c>
      <c r="CE106" s="6">
        <f t="shared" si="214"/>
        <v>127.86301498120788</v>
      </c>
      <c r="CF106" s="6" t="str">
        <f t="shared" si="215"/>
        <v>stressed</v>
      </c>
      <c r="CG106" s="4">
        <v>0.69297699616505903</v>
      </c>
      <c r="CH106" s="4">
        <v>0.48861948588089599</v>
      </c>
      <c r="CI106" s="4">
        <v>0.48917093629104202</v>
      </c>
      <c r="CJ106" s="4">
        <v>0.62404399575761105</v>
      </c>
      <c r="CK106" s="4">
        <v>0.62865867677292897</v>
      </c>
      <c r="CL106" s="4">
        <v>1.0475011824698099</v>
      </c>
      <c r="CM106" s="4">
        <v>0.37012540317076792</v>
      </c>
      <c r="CN106" s="4">
        <v>0.40624672827794928</v>
      </c>
      <c r="CO106" s="4">
        <v>0.20435751028416305</v>
      </c>
      <c r="CP106" s="4">
        <v>0.9421278321014479</v>
      </c>
      <c r="CQ106" s="4">
        <f t="shared" si="148"/>
        <v>3.7951834188694189E-2</v>
      </c>
      <c r="CR106" s="4">
        <f t="shared" si="149"/>
        <v>-0.3204751165766262</v>
      </c>
      <c r="CS106" s="4">
        <f t="shared" si="216"/>
        <v>173.24627900169048</v>
      </c>
      <c r="CT106" s="4" t="str">
        <f t="shared" si="217"/>
        <v>Upset</v>
      </c>
      <c r="CU106" s="2">
        <v>0.316883628427782</v>
      </c>
      <c r="CV106" s="2">
        <v>0.331140994670727</v>
      </c>
      <c r="CW106" s="2">
        <v>-1.5971508101715999E-2</v>
      </c>
      <c r="CX106" s="2">
        <v>0.33805779570872502</v>
      </c>
      <c r="CY106" s="2">
        <v>7.1853430488928602E-2</v>
      </c>
      <c r="CZ106" s="2">
        <v>0.178883804173222</v>
      </c>
      <c r="DA106" s="2">
        <v>-4.1085632911417369E-2</v>
      </c>
      <c r="DB106" s="2">
        <v>0.66282619291255229</v>
      </c>
      <c r="DC106" s="2">
        <v>-1.4257366242944991E-2</v>
      </c>
      <c r="DD106" s="2">
        <v>0.49702785376729014</v>
      </c>
      <c r="DE106" s="2">
        <f t="shared" si="150"/>
        <v>1.7042708712465604E-2</v>
      </c>
      <c r="DF106" s="2">
        <f t="shared" si="151"/>
        <v>-0.28224710233607664</v>
      </c>
      <c r="DG106" s="2">
        <f t="shared" si="218"/>
        <v>176.54454867842881</v>
      </c>
      <c r="DH106" s="2" t="str">
        <f t="shared" si="219"/>
        <v>Upset</v>
      </c>
      <c r="DI106" s="7">
        <v>0.63409252308208797</v>
      </c>
      <c r="DJ106" s="7">
        <v>0.50927216825944599</v>
      </c>
      <c r="DK106" s="7">
        <v>0.91328868111266803</v>
      </c>
      <c r="DL106" s="7">
        <v>0.33072414300283498</v>
      </c>
      <c r="DM106" s="7">
        <v>0.489038148217119</v>
      </c>
      <c r="DN106" s="7">
        <v>0.92407877726016496</v>
      </c>
      <c r="DO106" s="7">
        <v>0.81316333392996953</v>
      </c>
      <c r="DP106" s="7">
        <v>0.23073493901588948</v>
      </c>
      <c r="DQ106" s="7">
        <v>0.12482035482264198</v>
      </c>
      <c r="DR106" s="7">
        <v>1.0880280224989951</v>
      </c>
      <c r="DS106" s="7">
        <f t="shared" si="152"/>
        <v>0.26235394384420707</v>
      </c>
      <c r="DT106" s="7">
        <f t="shared" si="153"/>
        <v>0.36625779452841889</v>
      </c>
      <c r="DU106" s="7">
        <f t="shared" si="220"/>
        <v>35.614385563723616</v>
      </c>
      <c r="DV106" s="7" t="str">
        <f t="shared" si="221"/>
        <v>excited</v>
      </c>
      <c r="DW106" s="8">
        <v>0.521426803586029</v>
      </c>
      <c r="DX106" s="8">
        <v>0.26217325335500102</v>
      </c>
      <c r="DY106" s="8">
        <v>-0.119307200059001</v>
      </c>
      <c r="DZ106" s="8">
        <v>-0.30801463851999999</v>
      </c>
      <c r="EA106" s="8">
        <v>0.18565200021427999</v>
      </c>
      <c r="EB106" s="8">
        <v>-9.9732056702139305E-2</v>
      </c>
      <c r="EC106" s="8">
        <v>-0.16873253648357897</v>
      </c>
      <c r="ED106" s="8">
        <v>-1.8961608561541812</v>
      </c>
      <c r="EE106" s="8">
        <v>0.25925355023102797</v>
      </c>
      <c r="EF106" s="8">
        <v>-0.54533155631350239</v>
      </c>
      <c r="EG106" s="8">
        <f t="shared" si="154"/>
        <v>0.60679790506332321</v>
      </c>
      <c r="EH106" s="8">
        <f t="shared" si="155"/>
        <v>-0.16488565371363373</v>
      </c>
      <c r="EI106" s="8">
        <f t="shared" si="222"/>
        <v>105.20196190335963</v>
      </c>
      <c r="EJ106" s="8" t="str">
        <f t="shared" si="223"/>
        <v>nervous</v>
      </c>
      <c r="EK106" s="1">
        <v>0.68434956900323995</v>
      </c>
      <c r="EL106" s="1">
        <v>0.88569039178882802</v>
      </c>
      <c r="EM106" s="1">
        <v>0.41487880393207299</v>
      </c>
      <c r="EN106" s="1">
        <v>0.43721135606760703</v>
      </c>
      <c r="EO106" s="1">
        <v>0.72607315075287404</v>
      </c>
      <c r="EP106" s="1">
        <v>1.2174537803722301</v>
      </c>
      <c r="EQ106" s="1">
        <v>0.29415209931091624</v>
      </c>
      <c r="ER106" s="1">
        <v>0.20788463380442257</v>
      </c>
      <c r="ES106" s="1">
        <v>-0.20134082278558807</v>
      </c>
      <c r="ET106" s="1">
        <v>0.54271877231061671</v>
      </c>
      <c r="EU106" s="1">
        <f t="shared" si="156"/>
        <v>-0.63733883433321115</v>
      </c>
      <c r="EV106" s="1">
        <f t="shared" si="157"/>
        <v>-0.59715467001354006</v>
      </c>
      <c r="EW106" s="1">
        <f t="shared" si="224"/>
        <v>-133.13561566446953</v>
      </c>
      <c r="EX106" s="1" t="str">
        <f t="shared" si="225"/>
        <v>Depressed</v>
      </c>
      <c r="EY106" s="2">
        <v>0.36652071455444302</v>
      </c>
      <c r="EZ106" s="2">
        <v>1.0510421587434999</v>
      </c>
      <c r="FA106" s="2">
        <v>0.22141803896849399</v>
      </c>
      <c r="FB106" s="2">
        <v>0.82088166283748498</v>
      </c>
      <c r="FC106" s="2">
        <v>-6.7810343819986393E-2</v>
      </c>
      <c r="FD106" s="2">
        <v>1.44709549111083</v>
      </c>
      <c r="FE106" s="2">
        <v>0.74124657414498385</v>
      </c>
      <c r="FF106" s="2">
        <v>0.32859745053894518</v>
      </c>
      <c r="FG106" s="2">
        <v>-0.68452144418905692</v>
      </c>
      <c r="FH106" s="2">
        <v>0.73527581840591039</v>
      </c>
      <c r="FI106" s="2">
        <f t="shared" si="158"/>
        <v>-1</v>
      </c>
      <c r="FJ106" s="2">
        <f t="shared" si="159"/>
        <v>0.42580534495098421</v>
      </c>
      <c r="FK106" s="2">
        <f t="shared" si="226"/>
        <v>-66.935435901414664</v>
      </c>
      <c r="FL106" s="2" t="str">
        <f t="shared" si="227"/>
        <v>Calm</v>
      </c>
      <c r="FM106" s="7">
        <v>0.71321070214252402</v>
      </c>
      <c r="FN106" s="7">
        <v>0.58712173890507202</v>
      </c>
      <c r="FO106" s="7">
        <v>0.45089611160694798</v>
      </c>
      <c r="FP106" s="7">
        <v>0.29477152935025502</v>
      </c>
      <c r="FQ106" s="7">
        <v>0.32279829742639499</v>
      </c>
      <c r="FR106" s="7">
        <v>0.14294251156632001</v>
      </c>
      <c r="FS106" s="7">
        <v>0.4352241262330393</v>
      </c>
      <c r="FT106" s="7">
        <v>0.4037610787816624</v>
      </c>
      <c r="FU106" s="7">
        <v>0.126088963237452</v>
      </c>
      <c r="FV106" s="7">
        <v>0.57344384975619422</v>
      </c>
      <c r="FW106" s="7">
        <f t="shared" si="160"/>
        <v>0.28366292108544466</v>
      </c>
      <c r="FX106" s="7">
        <f t="shared" si="161"/>
        <v>6.7435408099538519E-2</v>
      </c>
      <c r="FY106" s="7">
        <f t="shared" si="228"/>
        <v>76.627265387761895</v>
      </c>
      <c r="FZ106" s="7" t="str">
        <f t="shared" si="229"/>
        <v>alert</v>
      </c>
      <c r="GA106" s="4">
        <v>0.94594315061035295</v>
      </c>
      <c r="GB106" s="4">
        <v>0.80522514665116196</v>
      </c>
      <c r="GC106" s="4">
        <v>0.34206153643630199</v>
      </c>
      <c r="GD106" s="4">
        <v>0.39746373560943199</v>
      </c>
      <c r="GE106" s="4">
        <v>1.05207321067652</v>
      </c>
      <c r="GF106" s="4">
        <v>0.22352982233014199</v>
      </c>
      <c r="GG106" s="4">
        <v>0.17120056825560157</v>
      </c>
      <c r="GH106" s="4">
        <v>0.38635413445731337</v>
      </c>
      <c r="GI106" s="4">
        <v>0.14071800395919098</v>
      </c>
      <c r="GJ106" s="4">
        <v>0.42230394029072305</v>
      </c>
      <c r="GK106" s="4">
        <f t="shared" si="162"/>
        <v>0.12753516205147641</v>
      </c>
      <c r="GL106" s="4">
        <f t="shared" si="163"/>
        <v>-0.82951929653407874</v>
      </c>
      <c r="GM106" s="4">
        <f t="shared" si="230"/>
        <v>171.25945107287779</v>
      </c>
      <c r="GN106" s="4" t="str">
        <f t="shared" si="231"/>
        <v>Upset</v>
      </c>
      <c r="GO106" s="6">
        <v>0.71181414851757097</v>
      </c>
      <c r="GP106" s="6">
        <v>0.91826487373613097</v>
      </c>
      <c r="GQ106" s="6">
        <v>0.21121123116224699</v>
      </c>
      <c r="GR106" s="6">
        <v>0.362227952598345</v>
      </c>
      <c r="GS106" s="6">
        <v>0.98198650552626199</v>
      </c>
      <c r="GT106" s="6">
        <v>1.02406288064288</v>
      </c>
      <c r="GU106" s="6">
        <v>0.12469662864871062</v>
      </c>
      <c r="GV106" s="6">
        <v>0.18649167308745701</v>
      </c>
      <c r="GW106" s="6">
        <v>-0.20645072521856001</v>
      </c>
      <c r="GX106" s="6">
        <v>0.35178612566142403</v>
      </c>
      <c r="GY106" s="6">
        <f t="shared" si="164"/>
        <v>-0.17298293292267386</v>
      </c>
      <c r="GZ106" s="6">
        <f t="shared" si="165"/>
        <v>-0.6823793137861458</v>
      </c>
      <c r="HA106" s="6">
        <f t="shared" si="232"/>
        <v>-165.77519108208872</v>
      </c>
      <c r="HB106" s="6" t="str">
        <f t="shared" si="233"/>
        <v>Sad</v>
      </c>
      <c r="HI106" s="2">
        <v>0</v>
      </c>
      <c r="HJ106" s="2">
        <v>0</v>
      </c>
      <c r="HK106" s="2">
        <v>0</v>
      </c>
      <c r="HL106" s="2">
        <v>0</v>
      </c>
      <c r="HM106" s="2" t="e">
        <f t="shared" si="166"/>
        <v>#DIV/0!</v>
      </c>
      <c r="HN106" s="2" t="e">
        <f t="shared" si="167"/>
        <v>#DIV/0!</v>
      </c>
      <c r="HO106" s="2" t="e">
        <f t="shared" si="234"/>
        <v>#DIV/0!</v>
      </c>
      <c r="HP106" s="2" t="e">
        <f t="shared" si="235"/>
        <v>#DIV/0!</v>
      </c>
      <c r="HQ106" s="4">
        <v>1.12816511379964</v>
      </c>
      <c r="HR106" s="4">
        <v>1.0203275914636201</v>
      </c>
      <c r="HS106" s="4">
        <v>0.84327806126842797</v>
      </c>
      <c r="HT106" s="4">
        <v>0.78303267906888796</v>
      </c>
      <c r="HU106" s="4">
        <v>0.73369239627676197</v>
      </c>
      <c r="HV106" s="4">
        <v>0.97444027249642196</v>
      </c>
      <c r="HW106" s="4">
        <v>0.45292298508591222</v>
      </c>
      <c r="HX106" s="4">
        <v>0.39254325940182339</v>
      </c>
      <c r="HY106" s="4">
        <v>0.10783752233601995</v>
      </c>
      <c r="HZ106" s="4">
        <v>0.75695427606212884</v>
      </c>
      <c r="IA106" s="4">
        <f t="shared" si="168"/>
        <v>0.29271612644651901</v>
      </c>
      <c r="IB106" s="4">
        <f t="shared" si="169"/>
        <v>0.34139202238308552</v>
      </c>
      <c r="IC106" s="4">
        <f t="shared" si="236"/>
        <v>40.610425821988997</v>
      </c>
      <c r="ID106" s="4" t="str">
        <f t="shared" si="237"/>
        <v>excited</v>
      </c>
      <c r="IE106" s="6">
        <v>0.373809754243974</v>
      </c>
      <c r="IF106" s="6">
        <v>0.99362641356217796</v>
      </c>
      <c r="IG106" s="6">
        <v>0.32138901789402802</v>
      </c>
      <c r="IH106" s="6">
        <v>0.73957810092690401</v>
      </c>
      <c r="II106" s="6">
        <v>-3.3459639547771397E-2</v>
      </c>
      <c r="IJ106" s="6">
        <v>0.75825754684059499</v>
      </c>
      <c r="IK106" s="6">
        <v>0.94428943613226257</v>
      </c>
      <c r="IL106" s="6">
        <v>0.42216158012935329</v>
      </c>
      <c r="IM106" s="6">
        <v>-0.61981665931820396</v>
      </c>
      <c r="IN106" s="6">
        <v>0.77588054477387125</v>
      </c>
      <c r="IO106" s="6">
        <f t="shared" si="170"/>
        <v>-0.7919594422912255</v>
      </c>
      <c r="IP106" s="6">
        <f t="shared" si="171"/>
        <v>0.36768176566529087</v>
      </c>
      <c r="IQ106" s="6">
        <f t="shared" si="238"/>
        <v>-65.09604596963581</v>
      </c>
      <c r="IR106" s="6" t="str">
        <f t="shared" si="239"/>
        <v>Calm</v>
      </c>
      <c r="IS106" s="4">
        <v>0.35048067834094099</v>
      </c>
      <c r="IT106" s="4">
        <v>0.44904732051927498</v>
      </c>
      <c r="IU106" s="4">
        <v>0.28320858880982902</v>
      </c>
      <c r="IV106" s="4">
        <v>0.36098129106389099</v>
      </c>
      <c r="IW106" s="4">
        <v>-0.18603660171053399</v>
      </c>
      <c r="IX106" s="4">
        <v>-1.53985629731583E-2</v>
      </c>
      <c r="IY106" s="4">
        <v>1.7222182435086963</v>
      </c>
      <c r="IZ106" s="4">
        <v>0.83242782270741811</v>
      </c>
      <c r="JA106" s="4">
        <v>-9.8566642178333996E-2</v>
      </c>
      <c r="JB106" s="4">
        <v>0.80571272149575557</v>
      </c>
      <c r="JC106" s="4">
        <f t="shared" si="172"/>
        <v>-4.2493381017199794E-2</v>
      </c>
      <c r="JD106" s="4">
        <f t="shared" si="173"/>
        <v>0.24213209608412822</v>
      </c>
      <c r="JE106" s="4">
        <f t="shared" si="240"/>
        <v>-9.9538556914846659</v>
      </c>
      <c r="JF106" s="4" t="str">
        <f t="shared" si="241"/>
        <v>Contented</v>
      </c>
      <c r="JG106" s="6">
        <v>0.40648702331868602</v>
      </c>
      <c r="JH106" s="6">
        <v>0.107343834051547</v>
      </c>
      <c r="JI106" s="6">
        <v>-3.7438570162227999E-2</v>
      </c>
      <c r="JJ106" s="6">
        <v>-1.25064679615882E-2</v>
      </c>
      <c r="JK106" s="6">
        <v>0.28411061941555399</v>
      </c>
      <c r="JL106" s="6">
        <v>0.37615808304060899</v>
      </c>
      <c r="JM106" s="6">
        <v>-5.4211841809942783E-2</v>
      </c>
      <c r="JN106" s="6">
        <v>-2.5866428900228028E-2</v>
      </c>
      <c r="JO106" s="6">
        <v>0.29914318926713901</v>
      </c>
      <c r="JP106" s="6">
        <v>-9.7201321032825902E-2</v>
      </c>
      <c r="JQ106" s="6">
        <f t="shared" si="174"/>
        <v>0.23046712814109283</v>
      </c>
      <c r="JR106" s="6">
        <f t="shared" si="175"/>
        <v>3.2149202464549775E-2</v>
      </c>
      <c r="JS106" s="6">
        <f t="shared" si="242"/>
        <v>82.058723290767077</v>
      </c>
      <c r="JT106" s="6" t="str">
        <f t="shared" si="243"/>
        <v>alert</v>
      </c>
      <c r="JU106" s="2">
        <v>9.4815139164999701E-2</v>
      </c>
      <c r="JV106" s="2">
        <v>0.14886539166373999</v>
      </c>
      <c r="JW106" s="2">
        <v>-2.1925422046504699E-2</v>
      </c>
      <c r="JX106" s="2">
        <v>-0.29215817103973002</v>
      </c>
      <c r="JY106" s="2">
        <v>-2.5088234390668301E-2</v>
      </c>
      <c r="JZ106" s="2">
        <v>2.3738959078584001E-2</v>
      </c>
      <c r="KA106" s="2">
        <v>-0.31444708635017621</v>
      </c>
      <c r="KB106" s="2">
        <v>-1.6926466209179423</v>
      </c>
      <c r="KC106" s="2">
        <v>-5.4050252498740292E-2</v>
      </c>
      <c r="KD106" s="2">
        <v>-1.2889154173214388</v>
      </c>
      <c r="KE106" s="2">
        <f t="shared" si="176"/>
        <v>0.13417165571391232</v>
      </c>
      <c r="KF106" s="2">
        <f t="shared" si="177"/>
        <v>-0.51126582770575113</v>
      </c>
      <c r="KG106" s="2">
        <f t="shared" si="244"/>
        <v>165.29543106999444</v>
      </c>
      <c r="KH106" s="2" t="str">
        <f t="shared" si="245"/>
        <v>Upset</v>
      </c>
      <c r="KI106" s="7">
        <v>0.33352119828670701</v>
      </c>
      <c r="KJ106" s="7">
        <v>0.50216380399900096</v>
      </c>
      <c r="KK106" s="7">
        <v>-0.110738382027416</v>
      </c>
      <c r="KL106" s="7">
        <v>0.12826391342203</v>
      </c>
      <c r="KM106" s="7">
        <v>-4.7648870719445499E-2</v>
      </c>
      <c r="KN106" s="7">
        <v>9.8713661957349399E-3</v>
      </c>
      <c r="KO106" s="7">
        <v>-0.38737006470610874</v>
      </c>
      <c r="KP106" s="7">
        <v>0.25049824873015852</v>
      </c>
      <c r="KQ106" s="7">
        <v>-0.16864260571229395</v>
      </c>
      <c r="KR106" s="7">
        <v>2.0971456166712792E-2</v>
      </c>
      <c r="KS106" s="7">
        <f t="shared" si="178"/>
        <v>-4.8302082682188607E-2</v>
      </c>
      <c r="KT106" s="7">
        <f t="shared" si="179"/>
        <v>6.0893261035745994E-2</v>
      </c>
      <c r="KU106" s="7">
        <f t="shared" si="246"/>
        <v>-38.422345159824324</v>
      </c>
      <c r="KV106" s="7" t="str">
        <f t="shared" si="247"/>
        <v>Relased</v>
      </c>
      <c r="KW106" s="2">
        <v>0.91413965573852096</v>
      </c>
      <c r="KX106" s="2">
        <v>0.617767182797472</v>
      </c>
      <c r="KY106" s="2">
        <v>-0.22309633797692299</v>
      </c>
      <c r="KZ106" s="2">
        <v>-1.4274099255506999E-2</v>
      </c>
      <c r="LA106" s="2">
        <v>0.91225132127019704</v>
      </c>
      <c r="LB106" s="2">
        <v>0.67715410183592095</v>
      </c>
      <c r="LC106" s="2">
        <v>-0.12215146744883316</v>
      </c>
      <c r="LD106" s="2">
        <v>-1.1023140498882263E-2</v>
      </c>
      <c r="LE106" s="2">
        <v>0.29637247294104896</v>
      </c>
      <c r="LF106" s="2">
        <v>-0.15495096128644434</v>
      </c>
      <c r="LG106" s="2">
        <f t="shared" si="180"/>
        <v>0.23161009807819966</v>
      </c>
      <c r="LH106" s="2">
        <f t="shared" si="181"/>
        <v>-0.11006276735637877</v>
      </c>
      <c r="LI106" s="2">
        <f t="shared" si="248"/>
        <v>115.41739975831048</v>
      </c>
      <c r="LJ106" s="2" t="str">
        <f t="shared" si="249"/>
        <v>nervous</v>
      </c>
      <c r="LK106" s="4">
        <v>0.42759439589228998</v>
      </c>
      <c r="LL106" s="4">
        <v>0.34928280934803302</v>
      </c>
      <c r="LM106" s="4">
        <v>0.29249161617284303</v>
      </c>
      <c r="LN106" s="4">
        <v>0.35821591829560001</v>
      </c>
      <c r="LO106" s="4">
        <v>0.91478562887716997</v>
      </c>
      <c r="LP106" s="4">
        <v>0.44265840074698998</v>
      </c>
      <c r="LQ106" s="4">
        <v>0.21789032224542784</v>
      </c>
      <c r="LR106" s="4">
        <v>0.45232640217399295</v>
      </c>
      <c r="LS106" s="4">
        <v>7.8311586544256961E-2</v>
      </c>
      <c r="LT106" s="4">
        <v>0.83759380514601389</v>
      </c>
      <c r="LU106" s="4">
        <f t="shared" si="182"/>
        <v>0.29485066269106275</v>
      </c>
      <c r="LV106" s="4">
        <f t="shared" si="183"/>
        <v>0.33189302662206943</v>
      </c>
      <c r="LW106" s="4">
        <f t="shared" si="250"/>
        <v>41.617588554297384</v>
      </c>
      <c r="LX106" s="4" t="str">
        <f t="shared" si="251"/>
        <v>excited</v>
      </c>
      <c r="LY106" s="6">
        <v>1.6312044880850999E-3</v>
      </c>
      <c r="LZ106" s="6">
        <v>3.5046624236195097E-2</v>
      </c>
      <c r="MA106" s="6">
        <v>-0.21196922689178299</v>
      </c>
      <c r="MB106" s="6">
        <v>-0.15081557645760801</v>
      </c>
      <c r="MC106" s="6">
        <v>4.8500498438506699E-2</v>
      </c>
      <c r="MD106" s="6">
        <v>-0.148718736541639</v>
      </c>
      <c r="ME106" s="6">
        <v>-4.2282470875200673</v>
      </c>
      <c r="MF106" s="6">
        <v>1.3267596897676832</v>
      </c>
      <c r="MG106" s="6">
        <v>-8.3321956921938306E-2</v>
      </c>
      <c r="MH106" s="6">
        <v>-1.3890706781955728</v>
      </c>
      <c r="MI106" s="6">
        <f t="shared" si="184"/>
        <v>-7.2971274402029884E-2</v>
      </c>
      <c r="MJ106" s="6">
        <f t="shared" si="185"/>
        <v>-0.48957967340783548</v>
      </c>
      <c r="MK106" s="6">
        <f t="shared" si="252"/>
        <v>-171.52254097251964</v>
      </c>
      <c r="ML106" s="6" t="str">
        <f t="shared" si="253"/>
        <v>Sad</v>
      </c>
      <c r="MM106" s="2">
        <v>0.73001636778263401</v>
      </c>
      <c r="MN106" s="2">
        <v>0.66582348454652995</v>
      </c>
      <c r="MO106" s="2">
        <v>0.42034793008542598</v>
      </c>
      <c r="MP106" s="2">
        <v>0.447625060836436</v>
      </c>
      <c r="MQ106" s="2">
        <v>0.33725789304881498</v>
      </c>
      <c r="MR106" s="2">
        <v>0.53861811494850298</v>
      </c>
      <c r="MS106" s="2">
        <v>0.39385183875600849</v>
      </c>
      <c r="MT106" s="2">
        <v>0.37164530104581633</v>
      </c>
      <c r="MU106" s="2">
        <v>6.4192883236104059E-2</v>
      </c>
      <c r="MV106" s="2">
        <v>0.62182849233994963</v>
      </c>
      <c r="MW106" s="2">
        <f t="shared" si="186"/>
        <v>0.38472047264612264</v>
      </c>
      <c r="MX106" s="2">
        <f t="shared" si="187"/>
        <v>0.37250625445472951</v>
      </c>
      <c r="MY106" s="2">
        <f t="shared" si="254"/>
        <v>45.924112214664504</v>
      </c>
      <c r="MZ106" s="2" t="str">
        <f t="shared" si="255"/>
        <v>excited</v>
      </c>
      <c r="NA106" s="7">
        <v>0.19707952248886501</v>
      </c>
      <c r="NB106" s="7">
        <v>0.59866701639053199</v>
      </c>
      <c r="NC106" s="7">
        <v>0.19372813785939599</v>
      </c>
      <c r="ND106" s="7">
        <v>0.365252407731604</v>
      </c>
      <c r="NE106" s="7">
        <v>0.27235612596908998</v>
      </c>
      <c r="NF106" s="7">
        <v>3.5629298140261098E-2</v>
      </c>
      <c r="NG106" s="7">
        <v>0.4126830556984154</v>
      </c>
      <c r="NH106" s="7">
        <v>0.57583876709388038</v>
      </c>
      <c r="NI106" s="7">
        <v>-0.40158749390166698</v>
      </c>
      <c r="NJ106" s="7">
        <v>0.70246054274791991</v>
      </c>
      <c r="NK106" s="7">
        <f t="shared" si="188"/>
        <v>-0.38256538115489913</v>
      </c>
      <c r="NL106" s="7">
        <f t="shared" si="189"/>
        <v>0.29196550905019425</v>
      </c>
      <c r="NM106" s="7">
        <f t="shared" si="256"/>
        <v>-52.649920475910811</v>
      </c>
      <c r="NN106" s="7" t="str">
        <f t="shared" si="257"/>
        <v>Relased</v>
      </c>
      <c r="NO106" s="4">
        <v>0.43746745384542901</v>
      </c>
      <c r="NP106" s="4">
        <v>0.83465707763705299</v>
      </c>
      <c r="NQ106" s="4">
        <v>0.26407385126625499</v>
      </c>
      <c r="NR106" s="4">
        <v>0.29017798360816899</v>
      </c>
      <c r="NS106" s="4">
        <v>-0.21414696539719899</v>
      </c>
      <c r="NT106" s="4">
        <v>0.28205567446729601</v>
      </c>
      <c r="NU106" s="4">
        <v>1.1824882396649081</v>
      </c>
      <c r="NV106" s="4">
        <v>0.25985015668653699</v>
      </c>
      <c r="NW106" s="4">
        <v>-0.39718962379162398</v>
      </c>
      <c r="NX106" s="4">
        <v>0.43568991962486681</v>
      </c>
      <c r="NY106" s="4">
        <f t="shared" si="190"/>
        <v>-0.37470879070853336</v>
      </c>
      <c r="NZ106" s="4">
        <f t="shared" si="191"/>
        <v>-0.53827715263182374</v>
      </c>
      <c r="OA106" s="4">
        <f t="shared" si="258"/>
        <v>-145.157215121609</v>
      </c>
      <c r="OB106" s="4" t="str">
        <f t="shared" si="259"/>
        <v>Depressed</v>
      </c>
      <c r="OC106" s="1">
        <v>0.27533876826189602</v>
      </c>
      <c r="OD106" s="1">
        <v>7.6119345099219998E-2</v>
      </c>
      <c r="OE106" s="1">
        <v>0.35850709138647602</v>
      </c>
      <c r="OF106" s="1">
        <v>0.36184934754770398</v>
      </c>
      <c r="OG106" s="1">
        <v>-0.22392945092206501</v>
      </c>
      <c r="OH106" s="1">
        <v>-0.39502937525536003</v>
      </c>
      <c r="OI106" s="1">
        <v>6.9735820263209609</v>
      </c>
      <c r="OJ106" s="1">
        <v>-1.1346439852347716</v>
      </c>
      <c r="OK106" s="1">
        <v>0.19921942316267602</v>
      </c>
      <c r="OL106" s="1">
        <v>2.0496224487326846</v>
      </c>
      <c r="OM106" s="1">
        <f t="shared" si="192"/>
        <v>9.96937191262941E-2</v>
      </c>
      <c r="ON106" s="1">
        <f t="shared" si="193"/>
        <v>0.69917974183704845</v>
      </c>
      <c r="OO106" s="1">
        <f t="shared" si="260"/>
        <v>8.1149154083113473</v>
      </c>
      <c r="OP106" s="1" t="str">
        <f t="shared" si="261"/>
        <v>happy</v>
      </c>
      <c r="OQ106" s="2">
        <v>0.30203955421870698</v>
      </c>
      <c r="OR106" s="2">
        <v>0.58476862455466005</v>
      </c>
      <c r="OS106" s="2">
        <v>9.6488293908927505E-2</v>
      </c>
      <c r="OT106" s="2">
        <v>9.5879597981345294E-2</v>
      </c>
      <c r="OU106" s="2">
        <v>0.35645171983254298</v>
      </c>
      <c r="OV106" s="2">
        <v>0.13638523251842599</v>
      </c>
      <c r="OW106" s="2">
        <v>0.14652934322925876</v>
      </c>
      <c r="OX106" s="2">
        <v>0.13295304052104417</v>
      </c>
      <c r="OY106" s="2">
        <v>-0.28272907033595307</v>
      </c>
      <c r="OZ106" s="2">
        <v>0.21692164832800262</v>
      </c>
      <c r="PA106" s="2">
        <f t="shared" si="194"/>
        <v>-0.45730707127733183</v>
      </c>
      <c r="PB106" s="2">
        <f t="shared" si="195"/>
        <v>-0.34948525121877483</v>
      </c>
      <c r="PC106" s="2">
        <f t="shared" si="262"/>
        <v>-127.38794742628779</v>
      </c>
      <c r="PD106" s="2" t="str">
        <f t="shared" si="263"/>
        <v>Depressed</v>
      </c>
      <c r="PE106" s="1">
        <v>0.212831303094624</v>
      </c>
      <c r="PF106" s="1">
        <v>0.52715659624394995</v>
      </c>
      <c r="PG106" s="1">
        <v>0.39790462418887501</v>
      </c>
      <c r="PH106" s="1">
        <v>0.93732632160463702</v>
      </c>
      <c r="PI106" s="1">
        <v>-0.12206760566475</v>
      </c>
      <c r="PJ106" s="1">
        <v>-0.248156498971875</v>
      </c>
      <c r="PK106" s="1">
        <v>4.3839622608621109</v>
      </c>
      <c r="PL106" s="1">
        <v>3.3595913792480734</v>
      </c>
      <c r="PM106" s="1">
        <v>-0.31432529314932595</v>
      </c>
      <c r="PN106" s="1">
        <v>1.8043956488842403</v>
      </c>
      <c r="PO106" s="1">
        <f t="shared" si="196"/>
        <v>-0.35359461894395461</v>
      </c>
      <c r="PP106" s="1">
        <f t="shared" si="197"/>
        <v>0.24135131717059299</v>
      </c>
      <c r="PQ106" s="1">
        <f t="shared" si="264"/>
        <v>-55.68392216008985</v>
      </c>
      <c r="PR106" s="1" t="str">
        <f t="shared" si="265"/>
        <v>Relased</v>
      </c>
      <c r="PS106" s="4">
        <v>0.61685523220480898</v>
      </c>
      <c r="PT106" s="4">
        <v>0.63799592981444697</v>
      </c>
      <c r="PU106" s="4">
        <v>0.51738811038807198</v>
      </c>
      <c r="PV106" s="4">
        <v>0.67510433581515805</v>
      </c>
      <c r="PW106" s="4">
        <v>0.27756336451704799</v>
      </c>
      <c r="PX106" s="4">
        <v>0.61618125214264396</v>
      </c>
      <c r="PY106" s="4">
        <v>0.57846305106396112</v>
      </c>
      <c r="PZ106" s="4">
        <v>0.53828465828224203</v>
      </c>
      <c r="QA106" s="4">
        <v>-2.1140697609637993E-2</v>
      </c>
      <c r="QB106" s="4">
        <v>0.95030588670318417</v>
      </c>
      <c r="QC106" s="4">
        <f t="shared" si="198"/>
        <v>-1.8954069413671726E-2</v>
      </c>
      <c r="QD106" s="4">
        <f t="shared" si="199"/>
        <v>0.34804449503552126</v>
      </c>
      <c r="QE106" s="4">
        <f t="shared" si="266"/>
        <v>-3.1171775790498137</v>
      </c>
      <c r="QF106" s="4" t="str">
        <f t="shared" si="267"/>
        <v>Contented</v>
      </c>
      <c r="QG106" s="2">
        <v>0.24136717426660201</v>
      </c>
      <c r="QH106" s="2">
        <v>0.34996847373642997</v>
      </c>
      <c r="QI106" s="2">
        <v>0.23028710830447399</v>
      </c>
      <c r="QJ106" s="2">
        <v>0.246715213378189</v>
      </c>
      <c r="QK106" s="2">
        <v>-0.159751397144862</v>
      </c>
      <c r="QL106" s="2">
        <v>-8.8896777040011796E-2</v>
      </c>
      <c r="QM106" s="2">
        <v>2.8216003869076971</v>
      </c>
      <c r="QN106" s="2">
        <v>0.94500942269922383</v>
      </c>
      <c r="QO106" s="2">
        <v>-0.10860129946982797</v>
      </c>
      <c r="QP106" s="2">
        <v>0.80665240340832156</v>
      </c>
      <c r="QQ106" s="2">
        <f t="shared" si="200"/>
        <v>0.1677208597345492</v>
      </c>
      <c r="QR106" s="2">
        <f t="shared" si="201"/>
        <v>-0.33932806326157661</v>
      </c>
      <c r="QS106" s="2">
        <f t="shared" si="268"/>
        <v>153.69803434597185</v>
      </c>
      <c r="QT106" s="2" t="str">
        <f t="shared" si="269"/>
        <v>Upset</v>
      </c>
      <c r="QU106" s="4">
        <v>0.84311849232591096</v>
      </c>
      <c r="QV106" s="4">
        <v>1.0671499751840601</v>
      </c>
      <c r="QW106" s="4">
        <v>0.68072773364162698</v>
      </c>
      <c r="QX106" s="4">
        <v>0.51209198068454698</v>
      </c>
      <c r="QY106" s="4">
        <v>0.69923801504511396</v>
      </c>
      <c r="QZ106" s="4">
        <v>1.15464066859319</v>
      </c>
      <c r="RA106" s="4">
        <v>0.44135563366081937</v>
      </c>
      <c r="RB106" s="4">
        <v>0.23048615409323317</v>
      </c>
      <c r="RC106" s="4">
        <v>-0.22403148285814911</v>
      </c>
      <c r="RD106" s="4">
        <v>0.62442517091904393</v>
      </c>
      <c r="RE106" s="4">
        <f t="shared" si="202"/>
        <v>-0.11143952703825288</v>
      </c>
      <c r="RF106" s="4">
        <f t="shared" si="203"/>
        <v>0.21142611893280616</v>
      </c>
      <c r="RG106" s="4">
        <f t="shared" si="270"/>
        <v>-27.793040097951089</v>
      </c>
      <c r="RH106" s="4" t="str">
        <f t="shared" si="271"/>
        <v>Contented</v>
      </c>
    </row>
    <row r="107" spans="1:476" x14ac:dyDescent="0.3">
      <c r="A107" s="1">
        <v>0.47832910432214998</v>
      </c>
      <c r="B107" s="1">
        <v>0.66107686904719298</v>
      </c>
      <c r="C107" s="1">
        <v>0.34224013778223999</v>
      </c>
      <c r="D107" s="1">
        <v>0.34583873297868201</v>
      </c>
      <c r="E107" s="1">
        <v>0.20828930120586001</v>
      </c>
      <c r="F107" s="1">
        <v>0.30387501935687899</v>
      </c>
      <c r="G107" s="1">
        <v>0.49844299981888351</v>
      </c>
      <c r="H107" s="1">
        <v>0.35839997530930023</v>
      </c>
      <c r="I107" s="1">
        <v>-0.182747764725043</v>
      </c>
      <c r="J107" s="1">
        <v>0.60389263075934263</v>
      </c>
      <c r="K107" s="1">
        <f t="shared" si="136"/>
        <v>-0.37432921829031041</v>
      </c>
      <c r="L107" s="1">
        <f t="shared" si="137"/>
        <v>-0.11682520667247143</v>
      </c>
      <c r="M107" s="1">
        <f t="shared" si="204"/>
        <v>-107.33273255233014</v>
      </c>
      <c r="N107" s="1" t="str">
        <f t="shared" si="205"/>
        <v>Bored</v>
      </c>
      <c r="O107" s="8">
        <v>0.14025806154414699</v>
      </c>
      <c r="P107" s="8">
        <v>0.33681375914854</v>
      </c>
      <c r="Q107" s="8">
        <v>-5.7263929855322498E-2</v>
      </c>
      <c r="R107" s="8">
        <v>-0.11660709555908</v>
      </c>
      <c r="S107" s="8">
        <v>0.22627526270175299</v>
      </c>
      <c r="T107" s="8">
        <v>-2.5301245365580802E-2</v>
      </c>
      <c r="U107" s="8">
        <v>-0.15623116935721035</v>
      </c>
      <c r="V107" s="8">
        <v>-0.37432555804266637</v>
      </c>
      <c r="W107" s="8">
        <v>-0.19655569760439301</v>
      </c>
      <c r="X107" s="8">
        <v>-0.36445461222578507</v>
      </c>
      <c r="Y107" s="8">
        <f t="shared" si="138"/>
        <v>0.13672248402498921</v>
      </c>
      <c r="Z107" s="8">
        <f t="shared" si="139"/>
        <v>-0.1243198082041691</v>
      </c>
      <c r="AA107" s="8">
        <f t="shared" si="206"/>
        <v>132.27980099705459</v>
      </c>
      <c r="AB107" s="8" t="str">
        <f t="shared" si="207"/>
        <v>stressed</v>
      </c>
      <c r="AC107" s="2">
        <v>2.9204420996292901E-2</v>
      </c>
      <c r="AD107" s="2">
        <v>0.28760107411003899</v>
      </c>
      <c r="AE107" s="2">
        <v>-0.10473009450095799</v>
      </c>
      <c r="AF107" s="2">
        <v>7.7631163543413597E-3</v>
      </c>
      <c r="AG107" s="2">
        <v>-0.46089991693392601</v>
      </c>
      <c r="AH107" s="2">
        <v>0.31923887302606502</v>
      </c>
      <c r="AI107" s="2">
        <v>0.24260177714730735</v>
      </c>
      <c r="AJ107" s="2">
        <v>1.279269169898636E-2</v>
      </c>
      <c r="AK107" s="2">
        <v>-0.2583966531137461</v>
      </c>
      <c r="AL107" s="2">
        <v>-0.30607732392416631</v>
      </c>
      <c r="AM107" s="2">
        <f t="shared" si="140"/>
        <v>-0.1952552503248155</v>
      </c>
      <c r="AN107" s="2">
        <f t="shared" si="141"/>
        <v>-0.34747658928503133</v>
      </c>
      <c r="AO107" s="2">
        <f t="shared" si="208"/>
        <v>-150.6673458145242</v>
      </c>
      <c r="AP107" s="2" t="str">
        <f t="shared" si="209"/>
        <v>Sad</v>
      </c>
      <c r="AQ107" s="8">
        <v>0.21596724116913499</v>
      </c>
      <c r="AR107" s="8">
        <v>0.38866198197200802</v>
      </c>
      <c r="AS107" s="8">
        <v>-0.26577803399335698</v>
      </c>
      <c r="AT107" s="8">
        <v>1.4112967157026901E-2</v>
      </c>
      <c r="AU107" s="8">
        <v>-0.13654217578816399</v>
      </c>
      <c r="AV107" s="8">
        <v>0.30367983429012702</v>
      </c>
      <c r="AW107" s="8">
        <v>-3.3462740347587205</v>
      </c>
      <c r="AX107" s="8">
        <v>2.0384392254711704E-2</v>
      </c>
      <c r="AY107" s="8">
        <v>-0.17269474080287303</v>
      </c>
      <c r="AZ107" s="8">
        <v>-0.41623040568381864</v>
      </c>
      <c r="BA107" s="8">
        <f t="shared" si="142"/>
        <v>-0.26094701264592446</v>
      </c>
      <c r="BB107" s="8">
        <f t="shared" si="143"/>
        <v>-0.1421513600445653</v>
      </c>
      <c r="BC107" s="8">
        <f t="shared" si="210"/>
        <v>-118.57941962036858</v>
      </c>
      <c r="BD107" s="8" t="str">
        <f t="shared" si="211"/>
        <v>Bored</v>
      </c>
      <c r="BE107" s="4">
        <v>0.14547785525052701</v>
      </c>
      <c r="BF107" s="4">
        <v>0.23876644728889301</v>
      </c>
      <c r="BG107" s="4">
        <v>-9.0882257878619796E-2</v>
      </c>
      <c r="BH107" s="4">
        <v>0.17356168031865099</v>
      </c>
      <c r="BI107" s="4">
        <v>0.43956813919221899</v>
      </c>
      <c r="BJ107" s="4">
        <v>0.642609011325188</v>
      </c>
      <c r="BK107" s="4">
        <v>-0.1553420735154076</v>
      </c>
      <c r="BL107" s="4">
        <v>0.19692138988254573</v>
      </c>
      <c r="BM107" s="4">
        <v>-9.3288592038366008E-2</v>
      </c>
      <c r="BN107" s="4">
        <v>0.21517410119971533</v>
      </c>
      <c r="BO107" s="4">
        <f t="shared" si="144"/>
        <v>-3.4574600115631071E-3</v>
      </c>
      <c r="BP107" s="4">
        <f t="shared" si="145"/>
        <v>0.13720781665954007</v>
      </c>
      <c r="BQ107" s="4">
        <f t="shared" si="212"/>
        <v>-1.4434742729878878</v>
      </c>
      <c r="BR107" s="4" t="str">
        <f t="shared" si="213"/>
        <v>Contented</v>
      </c>
      <c r="BS107" s="6">
        <v>0.81520248745844204</v>
      </c>
      <c r="BT107" s="6">
        <v>0.61023250700897103</v>
      </c>
      <c r="BU107" s="6">
        <v>0.79090123220547903</v>
      </c>
      <c r="BV107" s="6">
        <v>0.50881854839354201</v>
      </c>
      <c r="BW107" s="6">
        <v>0.94735387530988502</v>
      </c>
      <c r="BX107" s="6">
        <v>0.55127514803720601</v>
      </c>
      <c r="BY107" s="6">
        <v>0.44872393808914257</v>
      </c>
      <c r="BZ107" s="6">
        <v>0.43806732240031021</v>
      </c>
      <c r="CA107" s="6">
        <v>0.20496998044947101</v>
      </c>
      <c r="CB107" s="6">
        <v>0.91180571940752508</v>
      </c>
      <c r="CC107" s="6">
        <f t="shared" si="146"/>
        <v>0.47372516061375447</v>
      </c>
      <c r="CD107" s="6">
        <f t="shared" si="147"/>
        <v>-0.36817305334517669</v>
      </c>
      <c r="CE107" s="6">
        <f t="shared" si="214"/>
        <v>127.85388831321751</v>
      </c>
      <c r="CF107" s="6" t="str">
        <f t="shared" si="215"/>
        <v>stressed</v>
      </c>
      <c r="CG107" s="4">
        <v>0.68439305974157905</v>
      </c>
      <c r="CH107" s="4">
        <v>0.206915624945991</v>
      </c>
      <c r="CI107" s="4">
        <v>0.42594573073386799</v>
      </c>
      <c r="CJ107" s="4">
        <v>0.57383989363921595</v>
      </c>
      <c r="CK107" s="4">
        <v>0.29140124206093299</v>
      </c>
      <c r="CL107" s="4">
        <v>0.886793543486183</v>
      </c>
      <c r="CM107" s="4">
        <v>0.43651180371421539</v>
      </c>
      <c r="CN107" s="4">
        <v>0.52467320399426864</v>
      </c>
      <c r="CO107" s="4">
        <v>0.47747743479558802</v>
      </c>
      <c r="CP107" s="4">
        <v>1.1217052425821905</v>
      </c>
      <c r="CQ107" s="4">
        <f t="shared" si="148"/>
        <v>0.30139257488136639</v>
      </c>
      <c r="CR107" s="4">
        <f t="shared" si="149"/>
        <v>-0.11100511299972793</v>
      </c>
      <c r="CS107" s="4">
        <f t="shared" si="216"/>
        <v>110.21912520417004</v>
      </c>
      <c r="CT107" s="4" t="str">
        <f t="shared" si="217"/>
        <v>nervous</v>
      </c>
      <c r="CU107" s="2">
        <v>0.448189988082971</v>
      </c>
      <c r="CV107" s="2">
        <v>0.41875438830494499</v>
      </c>
      <c r="CW107" s="2">
        <v>-0.17325125845907299</v>
      </c>
      <c r="CX107" s="2">
        <v>0.26030309056254503</v>
      </c>
      <c r="CY107" s="2">
        <v>6.9399872402467297E-2</v>
      </c>
      <c r="CZ107" s="2">
        <v>5.5132849862247597E-2</v>
      </c>
      <c r="DA107" s="2">
        <v>-0.33472691736384425</v>
      </c>
      <c r="DB107" s="2">
        <v>0.54929331198977605</v>
      </c>
      <c r="DC107" s="2">
        <v>2.9435599778026011E-2</v>
      </c>
      <c r="DD107" s="2">
        <v>0.10041224613067969</v>
      </c>
      <c r="DE107" s="2">
        <f t="shared" si="150"/>
        <v>6.5984701556074832E-2</v>
      </c>
      <c r="DF107" s="2">
        <f t="shared" si="151"/>
        <v>-0.48802609141018949</v>
      </c>
      <c r="DG107" s="2">
        <f t="shared" si="218"/>
        <v>172.29988641200219</v>
      </c>
      <c r="DH107" s="2" t="str">
        <f t="shared" si="219"/>
        <v>Upset</v>
      </c>
      <c r="DI107" s="7">
        <v>0.63409252308208797</v>
      </c>
      <c r="DJ107" s="7">
        <v>0.50927216825944599</v>
      </c>
      <c r="DK107" s="7">
        <v>0.81568274629405002</v>
      </c>
      <c r="DL107" s="7">
        <v>0.33072414300283498</v>
      </c>
      <c r="DM107" s="7">
        <v>0.38504553115019202</v>
      </c>
      <c r="DN107" s="7">
        <v>0.92407877726016496</v>
      </c>
      <c r="DO107" s="7">
        <v>0.80036531155585844</v>
      </c>
      <c r="DP107" s="7">
        <v>0.23073493901588948</v>
      </c>
      <c r="DQ107" s="7">
        <v>0.12482035482264198</v>
      </c>
      <c r="DR107" s="7">
        <v>1.0026607415625033</v>
      </c>
      <c r="DS107" s="7">
        <f t="shared" si="152"/>
        <v>0.26235394384420707</v>
      </c>
      <c r="DT107" s="7">
        <f t="shared" si="153"/>
        <v>0.33562705931347181</v>
      </c>
      <c r="DU107" s="7">
        <f t="shared" si="220"/>
        <v>38.014132792381019</v>
      </c>
      <c r="DV107" s="7" t="str">
        <f t="shared" si="221"/>
        <v>excited</v>
      </c>
      <c r="DW107" s="8">
        <v>0.55854054202702297</v>
      </c>
      <c r="DX107" s="8">
        <v>0.15638161727042399</v>
      </c>
      <c r="DY107" s="8">
        <v>3.7308758027917097E-2</v>
      </c>
      <c r="DZ107" s="8">
        <v>1.0866939169959899E-2</v>
      </c>
      <c r="EA107" s="8">
        <v>0.15163411422501799</v>
      </c>
      <c r="EB107" s="8">
        <v>5.3803436851895703E-2</v>
      </c>
      <c r="EC107" s="8">
        <v>5.253462327818724E-2</v>
      </c>
      <c r="ED107" s="8">
        <v>5.1701769259177459E-2</v>
      </c>
      <c r="EE107" s="8">
        <v>0.40215892475659898</v>
      </c>
      <c r="EF107" s="8">
        <v>6.7385933659154157E-2</v>
      </c>
      <c r="EG107" s="8">
        <f t="shared" si="154"/>
        <v>0.77288862976101491</v>
      </c>
      <c r="EH107" s="8">
        <f t="shared" si="155"/>
        <v>8.5108336625688619E-2</v>
      </c>
      <c r="EI107" s="8">
        <f t="shared" si="222"/>
        <v>83.716066458572001</v>
      </c>
      <c r="EJ107" s="8" t="str">
        <f t="shared" si="223"/>
        <v>alert</v>
      </c>
      <c r="EK107" s="1">
        <v>0.68434956900323995</v>
      </c>
      <c r="EL107" s="1">
        <v>0.88569039178882802</v>
      </c>
      <c r="EM107" s="1">
        <v>0.41487880393207299</v>
      </c>
      <c r="EN107" s="1">
        <v>0.43721135606760703</v>
      </c>
      <c r="EO107" s="1">
        <v>0.72607315075287404</v>
      </c>
      <c r="EP107" s="1">
        <v>1.2174537803722301</v>
      </c>
      <c r="EQ107" s="1">
        <v>0.29415209931091624</v>
      </c>
      <c r="ER107" s="1">
        <v>0.20788463380442257</v>
      </c>
      <c r="ES107" s="1">
        <v>-0.20134082278558807</v>
      </c>
      <c r="ET107" s="1">
        <v>0.54271877231061671</v>
      </c>
      <c r="EU107" s="1">
        <f t="shared" si="156"/>
        <v>-0.63733883433321115</v>
      </c>
      <c r="EV107" s="1">
        <f t="shared" si="157"/>
        <v>-0.59715467001354006</v>
      </c>
      <c r="EW107" s="1">
        <f t="shared" si="224"/>
        <v>-133.13561566446953</v>
      </c>
      <c r="EX107" s="1" t="str">
        <f t="shared" si="225"/>
        <v>Depressed</v>
      </c>
      <c r="EY107" s="2">
        <v>0.46684622571144602</v>
      </c>
      <c r="EZ107" s="2">
        <v>0.19151787442448201</v>
      </c>
      <c r="FA107" s="2">
        <v>0.18324040360639399</v>
      </c>
      <c r="FB107" s="2">
        <v>0.30276296335387598</v>
      </c>
      <c r="FC107" s="2">
        <v>5.1789156557082404E-3</v>
      </c>
      <c r="FD107" s="2">
        <v>-7.2093919856025396E-2</v>
      </c>
      <c r="FE107" s="2">
        <v>0.38820051634466757</v>
      </c>
      <c r="FF107" s="2">
        <v>2.5351945884552429</v>
      </c>
      <c r="FG107" s="2">
        <v>0.27532835128696398</v>
      </c>
      <c r="FH107" s="2">
        <v>0.73819846322107796</v>
      </c>
      <c r="FI107" s="2">
        <f t="shared" si="158"/>
        <v>6.2538057541755343E-2</v>
      </c>
      <c r="FJ107" s="2">
        <f t="shared" si="159"/>
        <v>0.42693884910513202</v>
      </c>
      <c r="FK107" s="2">
        <f t="shared" si="226"/>
        <v>8.3334285286534957</v>
      </c>
      <c r="FL107" s="2" t="str">
        <f t="shared" si="227"/>
        <v>happy</v>
      </c>
      <c r="FM107" s="7">
        <v>0.710250061066097</v>
      </c>
      <c r="FN107" s="7">
        <v>0.71031512125858898</v>
      </c>
      <c r="FO107" s="7">
        <v>0.39484409375775098</v>
      </c>
      <c r="FP107" s="7">
        <v>0.25563350933716</v>
      </c>
      <c r="FQ107" s="7">
        <v>0.21701838068871299</v>
      </c>
      <c r="FR107" s="7">
        <v>0.205714383850649</v>
      </c>
      <c r="FS107" s="7">
        <v>0.42581422593281393</v>
      </c>
      <c r="FT107" s="7">
        <v>0.27906689458291556</v>
      </c>
      <c r="FU107" s="7">
        <v>-6.5060192491972479E-5</v>
      </c>
      <c r="FV107" s="7">
        <v>0.45790056745614166</v>
      </c>
      <c r="FW107" s="7">
        <f t="shared" si="160"/>
        <v>0.12735028943862203</v>
      </c>
      <c r="FX107" s="7">
        <f t="shared" si="161"/>
        <v>6.4720102913504718E-3</v>
      </c>
      <c r="FY107" s="7">
        <f t="shared" si="228"/>
        <v>87.090700549119177</v>
      </c>
      <c r="FZ107" s="7" t="str">
        <f t="shared" si="229"/>
        <v>alert</v>
      </c>
      <c r="GA107" s="4">
        <v>0.94594315061035295</v>
      </c>
      <c r="GB107" s="4">
        <v>0.84570078367384005</v>
      </c>
      <c r="GC107" s="4">
        <v>0.28540990915164399</v>
      </c>
      <c r="GD107" s="4">
        <v>0.43143433621470201</v>
      </c>
      <c r="GE107" s="4">
        <v>1.0627920900718399</v>
      </c>
      <c r="GF107" s="4">
        <v>0.28942837494630402</v>
      </c>
      <c r="GG107" s="4">
        <v>0.14208438393041534</v>
      </c>
      <c r="GH107" s="4">
        <v>0.38007510681793327</v>
      </c>
      <c r="GI107" s="4">
        <v>0.10024236693651289</v>
      </c>
      <c r="GJ107" s="4">
        <v>0.40010419015134463</v>
      </c>
      <c r="GK107" s="4">
        <f t="shared" si="162"/>
        <v>8.8295209868140212E-2</v>
      </c>
      <c r="GL107" s="4">
        <f t="shared" si="163"/>
        <v>-0.84551461410414075</v>
      </c>
      <c r="GM107" s="4">
        <f t="shared" si="230"/>
        <v>174.03833752821356</v>
      </c>
      <c r="GN107" s="4" t="str">
        <f t="shared" si="231"/>
        <v>Upset</v>
      </c>
      <c r="GO107" s="6">
        <v>0.71181414851757097</v>
      </c>
      <c r="GP107" s="6">
        <v>0.91826487373613097</v>
      </c>
      <c r="GQ107" s="6">
        <v>0.21121123116224699</v>
      </c>
      <c r="GR107" s="6">
        <v>0.362227952598345</v>
      </c>
      <c r="GS107" s="6">
        <v>0.98198650552626199</v>
      </c>
      <c r="GT107" s="6">
        <v>1.02406288064288</v>
      </c>
      <c r="GU107" s="6">
        <v>0.12469662864871062</v>
      </c>
      <c r="GV107" s="6">
        <v>0.18649167308745701</v>
      </c>
      <c r="GW107" s="6">
        <v>-0.20645072521856001</v>
      </c>
      <c r="GX107" s="6">
        <v>0.35178612566142403</v>
      </c>
      <c r="GY107" s="6">
        <f t="shared" si="164"/>
        <v>-0.17298293292267386</v>
      </c>
      <c r="GZ107" s="6">
        <f t="shared" si="165"/>
        <v>-0.6823793137861458</v>
      </c>
      <c r="HA107" s="6">
        <f t="shared" si="232"/>
        <v>-165.77519108208872</v>
      </c>
      <c r="HB107" s="6" t="str">
        <f t="shared" si="233"/>
        <v>Sad</v>
      </c>
      <c r="HI107" s="2">
        <v>0</v>
      </c>
      <c r="HJ107" s="2">
        <v>0</v>
      </c>
      <c r="HK107" s="2">
        <v>0</v>
      </c>
      <c r="HL107" s="2">
        <v>0</v>
      </c>
      <c r="HM107" s="2" t="e">
        <f t="shared" si="166"/>
        <v>#DIV/0!</v>
      </c>
      <c r="HN107" s="2" t="e">
        <f t="shared" si="167"/>
        <v>#DIV/0!</v>
      </c>
      <c r="HO107" s="2" t="e">
        <f t="shared" si="234"/>
        <v>#DIV/0!</v>
      </c>
      <c r="HP107" s="2" t="e">
        <f t="shared" si="235"/>
        <v>#DIV/0!</v>
      </c>
      <c r="HQ107" s="4">
        <v>1.12804297774208</v>
      </c>
      <c r="HR107" s="4">
        <v>1.0203275914636201</v>
      </c>
      <c r="HS107" s="4">
        <v>0.76720258931061502</v>
      </c>
      <c r="HT107" s="4">
        <v>0.78303267906888796</v>
      </c>
      <c r="HU107" s="4">
        <v>0.89824820775223602</v>
      </c>
      <c r="HV107" s="4">
        <v>0.97444027249642196</v>
      </c>
      <c r="HW107" s="4">
        <v>0.37862405699773849</v>
      </c>
      <c r="HX107" s="4">
        <v>0.39254325940182339</v>
      </c>
      <c r="HY107" s="4">
        <v>0.10771538627845989</v>
      </c>
      <c r="HZ107" s="4">
        <v>0.72158653195135647</v>
      </c>
      <c r="IA107" s="4">
        <f t="shared" si="168"/>
        <v>0.2925447506361234</v>
      </c>
      <c r="IB107" s="4">
        <f t="shared" si="169"/>
        <v>0.20941457532751118</v>
      </c>
      <c r="IC107" s="4">
        <f t="shared" si="236"/>
        <v>54.40348268339622</v>
      </c>
      <c r="ID107" s="4" t="str">
        <f t="shared" si="237"/>
        <v>excited</v>
      </c>
      <c r="IE107" s="6">
        <v>0.373809754243974</v>
      </c>
      <c r="IF107" s="6">
        <v>0.99362641356217796</v>
      </c>
      <c r="IG107" s="6">
        <v>0.32138901789402802</v>
      </c>
      <c r="IH107" s="6">
        <v>0.73957810092690401</v>
      </c>
      <c r="II107" s="6">
        <v>-3.3459639547771397E-2</v>
      </c>
      <c r="IJ107" s="6">
        <v>0.75825754684059499</v>
      </c>
      <c r="IK107" s="6">
        <v>0.94428943613226257</v>
      </c>
      <c r="IL107" s="6">
        <v>0.42216158012935329</v>
      </c>
      <c r="IM107" s="6">
        <v>-0.61981665931820396</v>
      </c>
      <c r="IN107" s="6">
        <v>0.77588054477387125</v>
      </c>
      <c r="IO107" s="6">
        <f t="shared" si="170"/>
        <v>-0.7919594422912255</v>
      </c>
      <c r="IP107" s="6">
        <f t="shared" si="171"/>
        <v>0.36768176566529087</v>
      </c>
      <c r="IQ107" s="6">
        <f t="shared" si="238"/>
        <v>-65.09604596963581</v>
      </c>
      <c r="IR107" s="6" t="str">
        <f t="shared" si="239"/>
        <v>Calm</v>
      </c>
      <c r="IS107" s="4">
        <v>0.46333544678334698</v>
      </c>
      <c r="IT107" s="4">
        <v>0.49707210378806599</v>
      </c>
      <c r="IU107" s="4">
        <v>0.21289840712575001</v>
      </c>
      <c r="IV107" s="4">
        <v>0.281025737964675</v>
      </c>
      <c r="IW107" s="4">
        <v>-6.1847846479887697E-2</v>
      </c>
      <c r="IX107" s="4">
        <v>0.15270105946034301</v>
      </c>
      <c r="IY107" s="4">
        <v>0.53027392867135481</v>
      </c>
      <c r="IZ107" s="4">
        <v>0.43249822224073387</v>
      </c>
      <c r="JA107" s="4">
        <v>-3.3736657004719006E-2</v>
      </c>
      <c r="JB107" s="4">
        <v>0.51428598702348327</v>
      </c>
      <c r="JC107" s="4">
        <f t="shared" si="172"/>
        <v>4.6909272246185685E-2</v>
      </c>
      <c r="JD107" s="4">
        <f t="shared" si="173"/>
        <v>0.13410827760410982</v>
      </c>
      <c r="JE107" s="4">
        <f t="shared" si="240"/>
        <v>19.279150552553773</v>
      </c>
      <c r="JF107" s="4" t="str">
        <f t="shared" si="241"/>
        <v>happy</v>
      </c>
      <c r="JG107" s="6">
        <v>0.39209543175579098</v>
      </c>
      <c r="JH107" s="6">
        <v>9.9339677238483096E-2</v>
      </c>
      <c r="JI107" s="6">
        <v>-0.14682689422053599</v>
      </c>
      <c r="JJ107" s="6">
        <v>-5.8654109728850101E-2</v>
      </c>
      <c r="JK107" s="6">
        <v>0.29312457779538098</v>
      </c>
      <c r="JL107" s="6">
        <v>0.72780485810761597</v>
      </c>
      <c r="JM107" s="6">
        <v>-0.2142770090977196</v>
      </c>
      <c r="JN107" s="6">
        <v>-7.0911560461809339E-2</v>
      </c>
      <c r="JO107" s="6">
        <v>0.2927557545173079</v>
      </c>
      <c r="JP107" s="6">
        <v>-0.41812438751049885</v>
      </c>
      <c r="JQ107" s="6">
        <f t="shared" si="174"/>
        <v>0.22378895447578651</v>
      </c>
      <c r="JR107" s="6">
        <f t="shared" si="175"/>
        <v>-9.5422108757329926E-2</v>
      </c>
      <c r="JS107" s="6">
        <f t="shared" si="242"/>
        <v>113.09307454325074</v>
      </c>
      <c r="JT107" s="6" t="str">
        <f t="shared" si="243"/>
        <v>nervous</v>
      </c>
      <c r="JU107" s="2">
        <v>0.197639035145109</v>
      </c>
      <c r="JV107" s="2">
        <v>0.24660421716477801</v>
      </c>
      <c r="JW107" s="2">
        <v>-0.17477890901182</v>
      </c>
      <c r="JX107" s="2">
        <v>-0.194349700347141</v>
      </c>
      <c r="JY107" s="2">
        <v>-0.113596401660312</v>
      </c>
      <c r="JZ107" s="2">
        <v>-1.24674007197891E-2</v>
      </c>
      <c r="KA107" s="2">
        <v>-2.0796457912451882</v>
      </c>
      <c r="KB107" s="2">
        <v>-0.83006894557654498</v>
      </c>
      <c r="KC107" s="2">
        <v>-4.8965182019669012E-2</v>
      </c>
      <c r="KD107" s="2">
        <v>-0.83091551180494017</v>
      </c>
      <c r="KE107" s="2">
        <f t="shared" si="176"/>
        <v>0.1395100520374819</v>
      </c>
      <c r="KF107" s="2">
        <f t="shared" si="177"/>
        <v>-0.34199013517803523</v>
      </c>
      <c r="KG107" s="2">
        <f t="shared" si="244"/>
        <v>157.80768930495913</v>
      </c>
      <c r="KH107" s="2" t="str">
        <f t="shared" si="245"/>
        <v>Upset</v>
      </c>
      <c r="KI107" s="7">
        <v>6.3159522312620495E-2</v>
      </c>
      <c r="KJ107" s="7">
        <v>0.67722617943168095</v>
      </c>
      <c r="KK107" s="7">
        <v>-0.14855499173700601</v>
      </c>
      <c r="KL107" s="7">
        <v>0.13690087781579</v>
      </c>
      <c r="KM107" s="7">
        <v>-0.12771149720036601</v>
      </c>
      <c r="KN107" s="7">
        <v>0.32562263650221601</v>
      </c>
      <c r="KO107" s="7">
        <v>2.3013237316958919</v>
      </c>
      <c r="KP107" s="7">
        <v>0.13651198031111186</v>
      </c>
      <c r="KQ107" s="7">
        <v>-0.6140666571190605</v>
      </c>
      <c r="KR107" s="7">
        <v>-1.5740598304045669E-2</v>
      </c>
      <c r="KS107" s="7">
        <f t="shared" si="178"/>
        <v>-0.46819630657773126</v>
      </c>
      <c r="KT107" s="7">
        <f t="shared" si="179"/>
        <v>4.7623375344563623E-2</v>
      </c>
      <c r="KU107" s="7">
        <f t="shared" si="246"/>
        <v>-84.192038657898692</v>
      </c>
      <c r="KV107" s="7" t="str">
        <f t="shared" si="247"/>
        <v>Calm</v>
      </c>
      <c r="KW107" s="2">
        <v>0.91231968569641098</v>
      </c>
      <c r="KX107" s="2">
        <v>0.62781628275941503</v>
      </c>
      <c r="KY107" s="2">
        <v>-0.115115339015902</v>
      </c>
      <c r="KZ107" s="2">
        <v>-9.2217715496195202E-2</v>
      </c>
      <c r="LA107" s="2">
        <v>1.0181567949974</v>
      </c>
      <c r="LB107" s="2">
        <v>0.80364674791143198</v>
      </c>
      <c r="LC107" s="2">
        <v>-5.963053171957302E-2</v>
      </c>
      <c r="LD107" s="2">
        <v>-6.4422002888176497E-2</v>
      </c>
      <c r="LE107" s="2">
        <v>0.28450340293699594</v>
      </c>
      <c r="LF107" s="2">
        <v>-0.134619967820097</v>
      </c>
      <c r="LG107" s="2">
        <f t="shared" si="180"/>
        <v>0.21893185026216666</v>
      </c>
      <c r="LH107" s="2">
        <f t="shared" si="181"/>
        <v>-0.10202443782564785</v>
      </c>
      <c r="LI107" s="2">
        <f t="shared" si="248"/>
        <v>114.98599124768279</v>
      </c>
      <c r="LJ107" s="2" t="str">
        <f t="shared" si="249"/>
        <v>nervous</v>
      </c>
      <c r="LK107" s="4">
        <v>0.42759439589228998</v>
      </c>
      <c r="LL107" s="4">
        <v>0.34928280934803302</v>
      </c>
      <c r="LM107" s="4">
        <v>0.29249161617284303</v>
      </c>
      <c r="LN107" s="4">
        <v>0.35821591829560001</v>
      </c>
      <c r="LO107" s="4">
        <v>0.91478562887716997</v>
      </c>
      <c r="LP107" s="4">
        <v>0.44265840074698998</v>
      </c>
      <c r="LQ107" s="4">
        <v>0.21789032224542784</v>
      </c>
      <c r="LR107" s="4">
        <v>0.45232640217399295</v>
      </c>
      <c r="LS107" s="4">
        <v>7.8311586544256961E-2</v>
      </c>
      <c r="LT107" s="4">
        <v>0.83759380514601389</v>
      </c>
      <c r="LU107" s="4">
        <f t="shared" si="182"/>
        <v>0.29485066269106275</v>
      </c>
      <c r="LV107" s="4">
        <f t="shared" si="183"/>
        <v>0.33189302662206943</v>
      </c>
      <c r="LW107" s="4">
        <f t="shared" si="250"/>
        <v>41.617588554297384</v>
      </c>
      <c r="LX107" s="4" t="str">
        <f t="shared" si="251"/>
        <v>excited</v>
      </c>
      <c r="LY107" s="6">
        <v>2.45516847797961E-2</v>
      </c>
      <c r="LZ107" s="6">
        <v>4.6515423361969899E-2</v>
      </c>
      <c r="MA107" s="6">
        <v>-0.150033462007894</v>
      </c>
      <c r="MB107" s="6">
        <v>-0.27648869568011603</v>
      </c>
      <c r="MC107" s="6">
        <v>-4.07772929634906E-2</v>
      </c>
      <c r="MD107" s="6">
        <v>-0.13315095126940099</v>
      </c>
      <c r="ME107" s="6">
        <v>9.2467080623003213</v>
      </c>
      <c r="MF107" s="6">
        <v>3.1914008301021783</v>
      </c>
      <c r="MG107" s="6">
        <v>-8.3321956921938306E-2</v>
      </c>
      <c r="MH107" s="6">
        <v>-1.3890706781955728</v>
      </c>
      <c r="MI107" s="6">
        <f t="shared" si="184"/>
        <v>-7.2971274402029884E-2</v>
      </c>
      <c r="MJ107" s="6">
        <f t="shared" si="185"/>
        <v>-0.48957967340783548</v>
      </c>
      <c r="MK107" s="6">
        <f t="shared" si="252"/>
        <v>-171.52254097251964</v>
      </c>
      <c r="ML107" s="6" t="str">
        <f t="shared" si="253"/>
        <v>Sad</v>
      </c>
      <c r="MM107" s="2">
        <v>0.67388724094666597</v>
      </c>
      <c r="MN107" s="2">
        <v>0.78997591544259504</v>
      </c>
      <c r="MO107" s="2">
        <v>0.47146005073214398</v>
      </c>
      <c r="MP107" s="2">
        <v>0.49406007775480998</v>
      </c>
      <c r="MQ107" s="2">
        <v>0.34691320662911401</v>
      </c>
      <c r="MR107" s="2">
        <v>0.67472868778778905</v>
      </c>
      <c r="MS107" s="2">
        <v>0.4618532954719779</v>
      </c>
      <c r="MT107" s="2">
        <v>0.33731038781824529</v>
      </c>
      <c r="MU107" s="2">
        <v>-0.11608867449592908</v>
      </c>
      <c r="MV107" s="2">
        <v>0.65956993607823888</v>
      </c>
      <c r="MW107" s="2">
        <f t="shared" si="186"/>
        <v>0.19194370484866519</v>
      </c>
      <c r="MX107" s="2">
        <f t="shared" si="187"/>
        <v>0.38788952576271685</v>
      </c>
      <c r="MY107" s="2">
        <f t="shared" si="254"/>
        <v>26.328099993599523</v>
      </c>
      <c r="MZ107" s="2" t="str">
        <f t="shared" si="255"/>
        <v>happy</v>
      </c>
      <c r="NA107" s="7">
        <v>0.28493220613173198</v>
      </c>
      <c r="NB107" s="7">
        <v>0.52036339297849898</v>
      </c>
      <c r="NC107" s="7">
        <v>5.2425993742463102E-2</v>
      </c>
      <c r="ND107" s="7">
        <v>0.25775761306482098</v>
      </c>
      <c r="NE107" s="7">
        <v>0.53177102557898204</v>
      </c>
      <c r="NF107" s="7">
        <v>0.122858577963096</v>
      </c>
      <c r="NG107" s="7">
        <v>6.419222026665497E-2</v>
      </c>
      <c r="NH107" s="7">
        <v>0.40072886920746303</v>
      </c>
      <c r="NI107" s="7">
        <v>-0.235431186846767</v>
      </c>
      <c r="NJ107" s="7">
        <v>0.38517981117741751</v>
      </c>
      <c r="NK107" s="7">
        <f t="shared" si="188"/>
        <v>-0.20236740521545804</v>
      </c>
      <c r="NL107" s="7">
        <f t="shared" si="189"/>
        <v>0.18021374275754853</v>
      </c>
      <c r="NM107" s="7">
        <f t="shared" si="256"/>
        <v>-48.314056410753473</v>
      </c>
      <c r="NN107" s="7" t="str">
        <f t="shared" si="257"/>
        <v>Relased</v>
      </c>
      <c r="NO107" s="4">
        <v>0.42980128919182098</v>
      </c>
      <c r="NP107" s="4">
        <v>0.59076248545649301</v>
      </c>
      <c r="NQ107" s="4">
        <v>0.25246020657360901</v>
      </c>
      <c r="NR107" s="4">
        <v>8.5478625400563807E-2</v>
      </c>
      <c r="NS107" s="4">
        <v>9.4636488832217404E-3</v>
      </c>
      <c r="NT107" s="4">
        <v>0.30077152904990001</v>
      </c>
      <c r="NU107" s="4">
        <v>0.57473334357152683</v>
      </c>
      <c r="NV107" s="4">
        <v>9.5878142628007215E-2</v>
      </c>
      <c r="NW107" s="4">
        <v>-0.16096119626467204</v>
      </c>
      <c r="NX107" s="4">
        <v>0.3311295583567293</v>
      </c>
      <c r="NY107" s="4">
        <f t="shared" si="190"/>
        <v>-0.18590066581568687</v>
      </c>
      <c r="NZ107" s="4">
        <f t="shared" si="191"/>
        <v>-0.63187483804895894</v>
      </c>
      <c r="OA107" s="4">
        <f t="shared" si="258"/>
        <v>-163.60585922153342</v>
      </c>
      <c r="OB107" s="4" t="str">
        <f t="shared" si="259"/>
        <v>Sad</v>
      </c>
      <c r="OC107" s="1">
        <v>0.28571219621829202</v>
      </c>
      <c r="OD107" s="1">
        <v>9.9954524832251895E-2</v>
      </c>
      <c r="OE107" s="1">
        <v>0.43158755199855098</v>
      </c>
      <c r="OF107" s="1">
        <v>0.39251911469206902</v>
      </c>
      <c r="OG107" s="1">
        <v>-0.30228176204183299</v>
      </c>
      <c r="OH107" s="1">
        <v>-0.257054177745281</v>
      </c>
      <c r="OI107" s="1">
        <v>-26.047004284528647</v>
      </c>
      <c r="OJ107" s="1">
        <v>-2.4985358491490044</v>
      </c>
      <c r="OK107" s="1">
        <v>0.18575767138604013</v>
      </c>
      <c r="OL107" s="1">
        <v>2.1368363452407291</v>
      </c>
      <c r="OM107" s="1">
        <f t="shared" si="192"/>
        <v>8.5121860574181918E-2</v>
      </c>
      <c r="ON107" s="1">
        <f t="shared" si="193"/>
        <v>0.72862265966584427</v>
      </c>
      <c r="OO107" s="1">
        <f t="shared" si="260"/>
        <v>6.6634151076670287</v>
      </c>
      <c r="OP107" s="1" t="str">
        <f t="shared" si="261"/>
        <v>happy</v>
      </c>
      <c r="OQ107" s="2">
        <v>0.51339319406435502</v>
      </c>
      <c r="OR107" s="2">
        <v>0.64068115593318298</v>
      </c>
      <c r="OS107" s="2">
        <v>0.177238732382929</v>
      </c>
      <c r="OT107" s="2">
        <v>4.0115809984815898E-2</v>
      </c>
      <c r="OU107" s="2">
        <v>0.362633690323587</v>
      </c>
      <c r="OV107" s="2">
        <v>0.28666411840956602</v>
      </c>
      <c r="OW107" s="2">
        <v>0.20232111084896814</v>
      </c>
      <c r="OX107" s="2">
        <v>4.3258763585383837E-2</v>
      </c>
      <c r="OY107" s="2">
        <v>-0.12728796186882796</v>
      </c>
      <c r="OZ107" s="2">
        <v>0.18833668937205697</v>
      </c>
      <c r="PA107" s="2">
        <f t="shared" si="194"/>
        <v>-0.25586978910132974</v>
      </c>
      <c r="PB107" s="2">
        <f t="shared" si="195"/>
        <v>-0.40061780427006666</v>
      </c>
      <c r="PC107" s="2">
        <f t="shared" si="262"/>
        <v>-147.43411684727596</v>
      </c>
      <c r="PD107" s="2" t="str">
        <f t="shared" si="263"/>
        <v>Depressed</v>
      </c>
      <c r="PE107" s="1">
        <v>0.24352131831953999</v>
      </c>
      <c r="PF107" s="1">
        <v>0.57466757816617997</v>
      </c>
      <c r="PG107" s="1">
        <v>0.411976216044665</v>
      </c>
      <c r="PH107" s="1">
        <v>0.88704705998216704</v>
      </c>
      <c r="PI107" s="1">
        <v>-7.0641436369823299E-2</v>
      </c>
      <c r="PJ107" s="1">
        <v>-0.23853468936646299</v>
      </c>
      <c r="PK107" s="1">
        <v>2.383019998616676</v>
      </c>
      <c r="PL107" s="1">
        <v>2.6389772900524155</v>
      </c>
      <c r="PM107" s="1">
        <v>-0.33114625984663998</v>
      </c>
      <c r="PN107" s="1">
        <v>1.5876813796989777</v>
      </c>
      <c r="PO107" s="1">
        <f t="shared" si="196"/>
        <v>-0.36931071211134658</v>
      </c>
      <c r="PP107" s="1">
        <f t="shared" si="197"/>
        <v>5.2440963958511055E-2</v>
      </c>
      <c r="PQ107" s="1">
        <f t="shared" si="264"/>
        <v>-81.918207841978855</v>
      </c>
      <c r="PR107" s="1" t="str">
        <f t="shared" si="265"/>
        <v>Calm</v>
      </c>
      <c r="PS107" s="4">
        <v>0.61685523220480898</v>
      </c>
      <c r="PT107" s="4">
        <v>0.63799592981444697</v>
      </c>
      <c r="PU107" s="4">
        <v>0.51738811038807198</v>
      </c>
      <c r="PV107" s="4">
        <v>0.67510433581515805</v>
      </c>
      <c r="PW107" s="4">
        <v>0.27756336451704799</v>
      </c>
      <c r="PX107" s="4">
        <v>0.61618125214264396</v>
      </c>
      <c r="PY107" s="4">
        <v>0.57846305106396112</v>
      </c>
      <c r="PZ107" s="4">
        <v>0.53828465828224203</v>
      </c>
      <c r="QA107" s="4">
        <v>-2.1140697609637993E-2</v>
      </c>
      <c r="QB107" s="4">
        <v>0.95030588670318417</v>
      </c>
      <c r="QC107" s="4">
        <f t="shared" si="198"/>
        <v>-1.8954069413671726E-2</v>
      </c>
      <c r="QD107" s="4">
        <f t="shared" si="199"/>
        <v>0.34804449503552126</v>
      </c>
      <c r="QE107" s="4">
        <f t="shared" si="266"/>
        <v>-3.1171775790498137</v>
      </c>
      <c r="QF107" s="4" t="str">
        <f t="shared" si="267"/>
        <v>Contented</v>
      </c>
      <c r="QG107" s="2">
        <v>4.5697841822480698E-2</v>
      </c>
      <c r="QH107" s="2">
        <v>0.42388257083593101</v>
      </c>
      <c r="QI107" s="2">
        <v>0.26536991759766099</v>
      </c>
      <c r="QJ107" s="2">
        <v>0.189208582750368</v>
      </c>
      <c r="QK107" s="2">
        <v>-0.14401498165236001</v>
      </c>
      <c r="QL107" s="2">
        <v>2.6086040021944201E-2</v>
      </c>
      <c r="QM107" s="2">
        <v>-2.6991216186398161</v>
      </c>
      <c r="QN107" s="2">
        <v>0.42049284813364562</v>
      </c>
      <c r="QO107" s="2">
        <v>-0.37818472901345029</v>
      </c>
      <c r="QP107" s="2">
        <v>0.96805251687255611</v>
      </c>
      <c r="QQ107" s="2">
        <f t="shared" si="200"/>
        <v>-0.11477270056788214</v>
      </c>
      <c r="QR107" s="2">
        <f t="shared" si="201"/>
        <v>-0.20713664462615655</v>
      </c>
      <c r="QS107" s="2">
        <f t="shared" si="268"/>
        <v>-151.00952610446899</v>
      </c>
      <c r="QT107" s="2" t="str">
        <f t="shared" si="269"/>
        <v>Sad</v>
      </c>
      <c r="QU107" s="4">
        <v>-0.15555561607952401</v>
      </c>
      <c r="QV107" s="4">
        <v>0.82961179119839901</v>
      </c>
      <c r="QW107" s="4">
        <v>0.528808045334067</v>
      </c>
      <c r="QX107" s="4">
        <v>0.29302191542615502</v>
      </c>
      <c r="QY107" s="4">
        <v>-0.118328062709518</v>
      </c>
      <c r="QZ107" s="4">
        <v>0.92546644181023496</v>
      </c>
      <c r="RA107" s="4">
        <v>-1.9307760421218076</v>
      </c>
      <c r="RB107" s="4">
        <v>0.16695661191344371</v>
      </c>
      <c r="RC107" s="4">
        <v>-0.98516740727792307</v>
      </c>
      <c r="RD107" s="4">
        <v>1.2192306681491138</v>
      </c>
      <c r="RE107" s="4">
        <f t="shared" si="202"/>
        <v>-0.87994025008925891</v>
      </c>
      <c r="RF107" s="4">
        <f t="shared" si="203"/>
        <v>0.430188291611042</v>
      </c>
      <c r="RG107" s="4">
        <f t="shared" si="270"/>
        <v>-63.946752714102566</v>
      </c>
      <c r="RH107" s="4" t="str">
        <f t="shared" si="271"/>
        <v>Calm</v>
      </c>
    </row>
    <row r="108" spans="1:476" x14ac:dyDescent="0.3">
      <c r="A108" s="1">
        <v>0.45362378777698298</v>
      </c>
      <c r="B108" s="1">
        <v>0.69103291243151599</v>
      </c>
      <c r="C108" s="1">
        <v>0.392911734248305</v>
      </c>
      <c r="D108" s="1">
        <v>0.346105142277009</v>
      </c>
      <c r="E108" s="1">
        <v>5.79763678397252E-2</v>
      </c>
      <c r="F108" s="1">
        <v>0.28641805300964301</v>
      </c>
      <c r="G108" s="1">
        <v>0.76800550182528726</v>
      </c>
      <c r="H108" s="1">
        <v>0.35408951907965963</v>
      </c>
      <c r="I108" s="1">
        <v>-0.23740912465453301</v>
      </c>
      <c r="J108" s="1">
        <v>0.64562316054298396</v>
      </c>
      <c r="K108" s="1">
        <f t="shared" si="136"/>
        <v>-0.42694322451902167</v>
      </c>
      <c r="L108" s="1">
        <f t="shared" si="137"/>
        <v>-6.2144432301136865E-2</v>
      </c>
      <c r="M108" s="1">
        <f t="shared" si="204"/>
        <v>-98.281622589301904</v>
      </c>
      <c r="N108" s="1" t="str">
        <f t="shared" si="205"/>
        <v>Bored</v>
      </c>
      <c r="O108" s="8">
        <v>0.14025806154414699</v>
      </c>
      <c r="P108" s="8">
        <v>0.33681375914854</v>
      </c>
      <c r="Q108" s="8">
        <v>-5.7263929855322498E-2</v>
      </c>
      <c r="R108" s="8">
        <v>-0.11660709555908</v>
      </c>
      <c r="S108" s="8">
        <v>0.22627526270175299</v>
      </c>
      <c r="T108" s="8">
        <v>-2.5301245365580802E-2</v>
      </c>
      <c r="U108" s="8">
        <v>-0.15623116935721035</v>
      </c>
      <c r="V108" s="8">
        <v>-0.37432555804266637</v>
      </c>
      <c r="W108" s="8">
        <v>-0.19655569760439301</v>
      </c>
      <c r="X108" s="8">
        <v>-0.36445461222578507</v>
      </c>
      <c r="Y108" s="8">
        <f t="shared" si="138"/>
        <v>0.13672248402498921</v>
      </c>
      <c r="Z108" s="8">
        <f t="shared" si="139"/>
        <v>-0.1243198082041691</v>
      </c>
      <c r="AA108" s="8">
        <f t="shared" si="206"/>
        <v>132.27980099705459</v>
      </c>
      <c r="AB108" s="8" t="str">
        <f t="shared" si="207"/>
        <v>stressed</v>
      </c>
      <c r="AC108" s="2">
        <v>7.0323388750023502E-2</v>
      </c>
      <c r="AD108" s="2">
        <v>9.5895409938413806E-2</v>
      </c>
      <c r="AE108" s="2">
        <v>-8.1205048522583395E-2</v>
      </c>
      <c r="AF108" s="2">
        <v>3.5907666624479799E-2</v>
      </c>
      <c r="AG108" s="2">
        <v>-0.247038958324059</v>
      </c>
      <c r="AH108" s="2">
        <v>0.18531635921880099</v>
      </c>
      <c r="AI108" s="2">
        <v>0.45952401771006546</v>
      </c>
      <c r="AJ108" s="2">
        <v>0.12768906056846144</v>
      </c>
      <c r="AK108" s="2">
        <v>-2.5572021188390304E-2</v>
      </c>
      <c r="AL108" s="2">
        <v>-0.27251660014105628</v>
      </c>
      <c r="AM108" s="2">
        <f t="shared" si="140"/>
        <v>0.11253993276221386</v>
      </c>
      <c r="AN108" s="2">
        <f t="shared" si="141"/>
        <v>-0.33149817805838777</v>
      </c>
      <c r="AO108" s="2">
        <f t="shared" si="208"/>
        <v>161.24822325673446</v>
      </c>
      <c r="AP108" s="2" t="str">
        <f t="shared" si="209"/>
        <v>Upset</v>
      </c>
      <c r="AQ108" s="8">
        <v>8.4762024784696993E-2</v>
      </c>
      <c r="AR108" s="8">
        <v>0.31302120428388602</v>
      </c>
      <c r="AS108" s="8">
        <v>-0.218618792336186</v>
      </c>
      <c r="AT108" s="8">
        <v>-3.1097892449493702E-3</v>
      </c>
      <c r="AU108" s="8">
        <v>-0.21449403544387</v>
      </c>
      <c r="AV108" s="8">
        <v>-3.55710150573409E-2</v>
      </c>
      <c r="AW108" s="8">
        <v>1.6851568955524243</v>
      </c>
      <c r="AX108" s="8">
        <v>-1.1208459628802589E-2</v>
      </c>
      <c r="AY108" s="8">
        <v>-0.22825917949918903</v>
      </c>
      <c r="AZ108" s="8">
        <v>-0.55741058289540524</v>
      </c>
      <c r="BA108" s="8">
        <f t="shared" si="142"/>
        <v>-0.32966605831566931</v>
      </c>
      <c r="BB108" s="8">
        <f t="shared" si="143"/>
        <v>-0.19903442382148395</v>
      </c>
      <c r="BC108" s="8">
        <f t="shared" si="210"/>
        <v>-121.12129405967333</v>
      </c>
      <c r="BD108" s="8" t="str">
        <f t="shared" si="211"/>
        <v>Depressed</v>
      </c>
      <c r="BE108" s="4">
        <v>0.14547785525052701</v>
      </c>
      <c r="BF108" s="4">
        <v>0.67463971179806304</v>
      </c>
      <c r="BG108" s="4">
        <v>-8.4834245158540406E-2</v>
      </c>
      <c r="BH108" s="4">
        <v>0.29283073581034902</v>
      </c>
      <c r="BI108" s="4">
        <v>0.42535889702770102</v>
      </c>
      <c r="BJ108" s="4">
        <v>0.87639379659967698</v>
      </c>
      <c r="BK108" s="4">
        <v>-0.14861384593750171</v>
      </c>
      <c r="BL108" s="4">
        <v>0.18879716925835546</v>
      </c>
      <c r="BM108" s="4">
        <v>-0.529161856547536</v>
      </c>
      <c r="BN108" s="4">
        <v>0.25361789456643269</v>
      </c>
      <c r="BO108" s="4">
        <f t="shared" si="144"/>
        <v>-0.37127988240933085</v>
      </c>
      <c r="BP108" s="4">
        <f t="shared" si="145"/>
        <v>0.15128124007600396</v>
      </c>
      <c r="BQ108" s="4">
        <f t="shared" si="212"/>
        <v>-67.831130835599453</v>
      </c>
      <c r="BR108" s="4" t="str">
        <f t="shared" si="213"/>
        <v>Calm</v>
      </c>
      <c r="BS108" s="6">
        <v>0.85300334917340004</v>
      </c>
      <c r="BT108" s="6">
        <v>0.61023250700897103</v>
      </c>
      <c r="BU108" s="6">
        <v>0.77253391892569201</v>
      </c>
      <c r="BV108" s="6">
        <v>0.50881854839354201</v>
      </c>
      <c r="BW108" s="6">
        <v>0.94840702244923503</v>
      </c>
      <c r="BX108" s="6">
        <v>0.55127514803720601</v>
      </c>
      <c r="BY108" s="6">
        <v>0.42884948987488386</v>
      </c>
      <c r="BZ108" s="6">
        <v>0.43806732240031021</v>
      </c>
      <c r="CA108" s="6">
        <v>0.24277084216442901</v>
      </c>
      <c r="CB108" s="6">
        <v>0.87569783224306941</v>
      </c>
      <c r="CC108" s="6">
        <f t="shared" si="146"/>
        <v>0.5184224212400359</v>
      </c>
      <c r="CD108" s="6">
        <f t="shared" si="147"/>
        <v>-0.39887795172479945</v>
      </c>
      <c r="CE108" s="6">
        <f t="shared" si="214"/>
        <v>127.57494289843093</v>
      </c>
      <c r="CF108" s="6" t="str">
        <f t="shared" si="215"/>
        <v>stressed</v>
      </c>
      <c r="CG108" s="4">
        <v>0.67603789875944498</v>
      </c>
      <c r="CH108" s="4">
        <v>0.206915624945991</v>
      </c>
      <c r="CI108" s="4">
        <v>0.48098960528465001</v>
      </c>
      <c r="CJ108" s="4">
        <v>0.57383989363921595</v>
      </c>
      <c r="CK108" s="4">
        <v>0.281039625854276</v>
      </c>
      <c r="CL108" s="4">
        <v>0.886793543486183</v>
      </c>
      <c r="CM108" s="4">
        <v>0.50256075700741032</v>
      </c>
      <c r="CN108" s="4">
        <v>0.52467320399426864</v>
      </c>
      <c r="CO108" s="4">
        <v>0.46912227381345395</v>
      </c>
      <c r="CP108" s="4">
        <v>1.194660274413005</v>
      </c>
      <c r="CQ108" s="4">
        <f t="shared" si="148"/>
        <v>0.29333351510505246</v>
      </c>
      <c r="CR108" s="4">
        <f t="shared" si="149"/>
        <v>-2.5905930771614405E-2</v>
      </c>
      <c r="CS108" s="4">
        <f t="shared" si="216"/>
        <v>95.047017723222382</v>
      </c>
      <c r="CT108" s="4" t="str">
        <f t="shared" si="217"/>
        <v>nervous</v>
      </c>
      <c r="CU108" s="2">
        <v>0.59504517547827696</v>
      </c>
      <c r="CV108" s="2">
        <v>0.40093799795907398</v>
      </c>
      <c r="CW108" s="2">
        <v>-9.3264125565089603E-2</v>
      </c>
      <c r="CX108" s="2">
        <v>0.11055429254223501</v>
      </c>
      <c r="CY108" s="2">
        <v>0.14609334472654301</v>
      </c>
      <c r="CZ108" s="2">
        <v>4.72159394411103E-2</v>
      </c>
      <c r="DA108" s="2">
        <v>-0.1258389936867878</v>
      </c>
      <c r="DB108" s="2">
        <v>0.24668820982267586</v>
      </c>
      <c r="DC108" s="2">
        <v>0.19410717751920298</v>
      </c>
      <c r="DD108" s="2">
        <v>1.7359898679285252E-2</v>
      </c>
      <c r="DE108" s="2">
        <f t="shared" si="150"/>
        <v>0.25043899507980449</v>
      </c>
      <c r="DF108" s="2">
        <f t="shared" si="151"/>
        <v>-0.53111675090445376</v>
      </c>
      <c r="DG108" s="2">
        <f t="shared" si="218"/>
        <v>154.75458262743189</v>
      </c>
      <c r="DH108" s="2" t="str">
        <f t="shared" si="219"/>
        <v>Upset</v>
      </c>
      <c r="DI108" s="7">
        <v>0.60542708266045897</v>
      </c>
      <c r="DJ108" s="7">
        <v>0.43406298451266101</v>
      </c>
      <c r="DK108" s="7">
        <v>0.78396007320607097</v>
      </c>
      <c r="DL108" s="7">
        <v>0.43711787777232802</v>
      </c>
      <c r="DM108" s="7">
        <v>0.26080780548557397</v>
      </c>
      <c r="DN108" s="7">
        <v>1.1659264367053499</v>
      </c>
      <c r="DO108" s="7">
        <v>0.90502020171913033</v>
      </c>
      <c r="DP108" s="7">
        <v>0.27320047993790286</v>
      </c>
      <c r="DQ108" s="7">
        <v>0.17136409814779796</v>
      </c>
      <c r="DR108" s="7">
        <v>1.1746893881334575</v>
      </c>
      <c r="DS108" s="7">
        <f t="shared" si="152"/>
        <v>0.31197292673984234</v>
      </c>
      <c r="DT108" s="7">
        <f t="shared" si="153"/>
        <v>0.39735286180706075</v>
      </c>
      <c r="DU108" s="7">
        <f t="shared" si="220"/>
        <v>38.136457201350467</v>
      </c>
      <c r="DV108" s="7" t="str">
        <f t="shared" si="221"/>
        <v>excited</v>
      </c>
      <c r="DW108" s="8">
        <v>0.55854054202702297</v>
      </c>
      <c r="DX108" s="8">
        <v>0.15638161727042399</v>
      </c>
      <c r="DY108" s="8">
        <v>3.7308758027917097E-2</v>
      </c>
      <c r="DZ108" s="8">
        <v>1.0866939169959899E-2</v>
      </c>
      <c r="EA108" s="8">
        <v>0.15163411422501799</v>
      </c>
      <c r="EB108" s="8">
        <v>5.3803436851895703E-2</v>
      </c>
      <c r="EC108" s="8">
        <v>5.253462327818724E-2</v>
      </c>
      <c r="ED108" s="8">
        <v>5.1701769259177459E-2</v>
      </c>
      <c r="EE108" s="8">
        <v>0.40215892475659898</v>
      </c>
      <c r="EF108" s="8">
        <v>6.7385933659154157E-2</v>
      </c>
      <c r="EG108" s="8">
        <f t="shared" si="154"/>
        <v>0.77288862976101491</v>
      </c>
      <c r="EH108" s="8">
        <f t="shared" si="155"/>
        <v>8.5108336625688619E-2</v>
      </c>
      <c r="EI108" s="8">
        <f t="shared" si="222"/>
        <v>83.716066458572001</v>
      </c>
      <c r="EJ108" s="8" t="str">
        <f t="shared" si="223"/>
        <v>alert</v>
      </c>
      <c r="EK108" s="1">
        <v>0.68434956900323995</v>
      </c>
      <c r="EL108" s="1">
        <v>0.88569039178882802</v>
      </c>
      <c r="EM108" s="1">
        <v>0.41487880393207299</v>
      </c>
      <c r="EN108" s="1">
        <v>0.43721135606760703</v>
      </c>
      <c r="EO108" s="1">
        <v>0.72607315075287404</v>
      </c>
      <c r="EP108" s="1">
        <v>1.2174537803722301</v>
      </c>
      <c r="EQ108" s="1">
        <v>0.29415209931091624</v>
      </c>
      <c r="ER108" s="1">
        <v>0.20788463380442257</v>
      </c>
      <c r="ES108" s="1">
        <v>-0.20134082278558807</v>
      </c>
      <c r="ET108" s="1">
        <v>0.54271877231061671</v>
      </c>
      <c r="EU108" s="1">
        <f t="shared" si="156"/>
        <v>-0.63733883433321115</v>
      </c>
      <c r="EV108" s="1">
        <f t="shared" si="157"/>
        <v>-0.59715467001354006</v>
      </c>
      <c r="EW108" s="1">
        <f t="shared" si="224"/>
        <v>-133.13561566446953</v>
      </c>
      <c r="EX108" s="1" t="str">
        <f t="shared" si="225"/>
        <v>Depressed</v>
      </c>
      <c r="EY108" s="2">
        <v>0.46684622571144602</v>
      </c>
      <c r="EZ108" s="2">
        <v>0.19151787442448201</v>
      </c>
      <c r="FA108" s="2">
        <v>0.18324040360639399</v>
      </c>
      <c r="FB108" s="2">
        <v>0.30276296335387598</v>
      </c>
      <c r="FC108" s="2">
        <v>5.1789156557082404E-3</v>
      </c>
      <c r="FD108" s="2">
        <v>-7.2093919856025396E-2</v>
      </c>
      <c r="FE108" s="2">
        <v>0.38820051634466757</v>
      </c>
      <c r="FF108" s="2">
        <v>2.5351945884552429</v>
      </c>
      <c r="FG108" s="2">
        <v>0.27532835128696398</v>
      </c>
      <c r="FH108" s="2">
        <v>0.73819846322107796</v>
      </c>
      <c r="FI108" s="2">
        <f t="shared" si="158"/>
        <v>6.2538057541755343E-2</v>
      </c>
      <c r="FJ108" s="2">
        <f t="shared" si="159"/>
        <v>0.42693884910513202</v>
      </c>
      <c r="FK108" s="2">
        <f t="shared" si="226"/>
        <v>8.3334285286534957</v>
      </c>
      <c r="FL108" s="2" t="str">
        <f t="shared" si="227"/>
        <v>happy</v>
      </c>
      <c r="FM108" s="7">
        <v>0.46910228793534497</v>
      </c>
      <c r="FN108" s="7">
        <v>0.73091068515765401</v>
      </c>
      <c r="FO108" s="7">
        <v>0.27940269683407398</v>
      </c>
      <c r="FP108" s="7">
        <v>0.152796491441612</v>
      </c>
      <c r="FQ108" s="7">
        <v>0.14988868161507601</v>
      </c>
      <c r="FR108" s="7">
        <v>0.45509370246965902</v>
      </c>
      <c r="FS108" s="7">
        <v>0.45138412445177806</v>
      </c>
      <c r="FT108" s="7">
        <v>0.12883299002568815</v>
      </c>
      <c r="FU108" s="7">
        <v>-0.26180839722230903</v>
      </c>
      <c r="FV108" s="7">
        <v>0.36016209654942732</v>
      </c>
      <c r="FW108" s="7">
        <f t="shared" si="160"/>
        <v>-0.19696588149882099</v>
      </c>
      <c r="FX108" s="7">
        <f t="shared" si="161"/>
        <v>-4.5097143400999795E-2</v>
      </c>
      <c r="FY108" s="7">
        <f t="shared" si="228"/>
        <v>-102.89611231449662</v>
      </c>
      <c r="FZ108" s="7" t="str">
        <f t="shared" si="229"/>
        <v>Bored</v>
      </c>
      <c r="GA108" s="4">
        <v>0.89409909204363103</v>
      </c>
      <c r="GB108" s="4">
        <v>0.85084239770325298</v>
      </c>
      <c r="GC108" s="4">
        <v>0.181744752348763</v>
      </c>
      <c r="GD108" s="4">
        <v>0.33966289026281499</v>
      </c>
      <c r="GE108" s="4">
        <v>0.82837663363780001</v>
      </c>
      <c r="GF108" s="4">
        <v>0.32945688345711699</v>
      </c>
      <c r="GG108" s="4">
        <v>0.10551367989633799</v>
      </c>
      <c r="GH108" s="4">
        <v>0.28777691868869676</v>
      </c>
      <c r="GI108" s="4">
        <v>4.3256694340378044E-2</v>
      </c>
      <c r="GJ108" s="4">
        <v>0.29881096052522188</v>
      </c>
      <c r="GK108" s="4">
        <f t="shared" si="162"/>
        <v>3.304925866656383E-2</v>
      </c>
      <c r="GL108" s="4">
        <f t="shared" si="163"/>
        <v>-0.91849820019834094</v>
      </c>
      <c r="GM108" s="4">
        <f t="shared" si="230"/>
        <v>177.93928124355321</v>
      </c>
      <c r="GN108" s="4" t="str">
        <f t="shared" si="231"/>
        <v>Upset</v>
      </c>
      <c r="GO108" s="6">
        <v>0.64347894110514503</v>
      </c>
      <c r="GP108" s="6">
        <v>0.923438237004653</v>
      </c>
      <c r="GQ108" s="6">
        <v>0.39459015474022802</v>
      </c>
      <c r="GR108" s="6">
        <v>0.344848876362574</v>
      </c>
      <c r="GS108" s="6">
        <v>1.19403177682466</v>
      </c>
      <c r="GT108" s="6">
        <v>0.99471788506775105</v>
      </c>
      <c r="GU108" s="6">
        <v>0.21474168879122796</v>
      </c>
      <c r="GV108" s="6">
        <v>0.1797814434364155</v>
      </c>
      <c r="GW108" s="6">
        <v>-0.27995929589950797</v>
      </c>
      <c r="GX108" s="6">
        <v>0.47190690193006968</v>
      </c>
      <c r="GY108" s="6">
        <f t="shared" si="164"/>
        <v>-0.23198925754725042</v>
      </c>
      <c r="GZ108" s="6">
        <f t="shared" si="165"/>
        <v>-0.58169503992111493</v>
      </c>
      <c r="HA108" s="6">
        <f t="shared" si="232"/>
        <v>-158.25709826536303</v>
      </c>
      <c r="HB108" s="6" t="str">
        <f t="shared" si="233"/>
        <v>Sad</v>
      </c>
      <c r="HI108" s="2">
        <v>0</v>
      </c>
      <c r="HJ108" s="2">
        <v>0</v>
      </c>
      <c r="HK108" s="2">
        <v>0</v>
      </c>
      <c r="HL108" s="2">
        <v>0</v>
      </c>
      <c r="HM108" s="2" t="e">
        <f t="shared" si="166"/>
        <v>#DIV/0!</v>
      </c>
      <c r="HN108" s="2" t="e">
        <f t="shared" si="167"/>
        <v>#DIV/0!</v>
      </c>
      <c r="HO108" s="2" t="e">
        <f t="shared" si="234"/>
        <v>#DIV/0!</v>
      </c>
      <c r="HP108" s="2" t="e">
        <f t="shared" si="235"/>
        <v>#DIV/0!</v>
      </c>
      <c r="HQ108" s="4">
        <v>1.12804297774208</v>
      </c>
      <c r="HR108" s="4">
        <v>1.0203275914636201</v>
      </c>
      <c r="HS108" s="4">
        <v>0.76720258931061502</v>
      </c>
      <c r="HT108" s="4">
        <v>0.78303267906888796</v>
      </c>
      <c r="HU108" s="4">
        <v>0.89824820775223602</v>
      </c>
      <c r="HV108" s="4">
        <v>0.97444027249642196</v>
      </c>
      <c r="HW108" s="4">
        <v>0.37862405699773849</v>
      </c>
      <c r="HX108" s="4">
        <v>0.39254325940182339</v>
      </c>
      <c r="HY108" s="4">
        <v>0.10771538627845989</v>
      </c>
      <c r="HZ108" s="4">
        <v>0.72158653195135647</v>
      </c>
      <c r="IA108" s="4">
        <f t="shared" si="168"/>
        <v>0.2925447506361234</v>
      </c>
      <c r="IB108" s="4">
        <f t="shared" si="169"/>
        <v>0.20941457532751118</v>
      </c>
      <c r="IC108" s="4">
        <f t="shared" si="236"/>
        <v>54.40348268339622</v>
      </c>
      <c r="ID108" s="4" t="str">
        <f t="shared" si="237"/>
        <v>excited</v>
      </c>
      <c r="IE108" s="6">
        <v>0.51862463427154804</v>
      </c>
      <c r="IF108" s="6">
        <v>0.98028602103408102</v>
      </c>
      <c r="IG108" s="6">
        <v>0.37666656927956799</v>
      </c>
      <c r="IH108" s="6">
        <v>0.80796950159481196</v>
      </c>
      <c r="II108" s="6">
        <v>7.8730760011534201E-2</v>
      </c>
      <c r="IJ108" s="6">
        <v>0.79936282422305005</v>
      </c>
      <c r="IK108" s="6">
        <v>0.63055690613060489</v>
      </c>
      <c r="IL108" s="6">
        <v>0.45400501551083983</v>
      </c>
      <c r="IM108" s="6">
        <v>-0.46166138676253299</v>
      </c>
      <c r="IN108" s="6">
        <v>0.79033134275293526</v>
      </c>
      <c r="IO108" s="6">
        <f t="shared" si="170"/>
        <v>-0.59027509266556621</v>
      </c>
      <c r="IP108" s="6">
        <f t="shared" si="171"/>
        <v>0.37301927054964623</v>
      </c>
      <c r="IQ108" s="6">
        <f t="shared" si="238"/>
        <v>-57.709512643504965</v>
      </c>
      <c r="IR108" s="6" t="str">
        <f t="shared" si="239"/>
        <v>Relased</v>
      </c>
      <c r="IS108" s="4">
        <v>0.46333544678334698</v>
      </c>
      <c r="IT108" s="4">
        <v>0.49707210378806599</v>
      </c>
      <c r="IU108" s="4">
        <v>0.21289840712575001</v>
      </c>
      <c r="IV108" s="4">
        <v>0.281025737964675</v>
      </c>
      <c r="IW108" s="4">
        <v>-6.1847846479887697E-2</v>
      </c>
      <c r="IX108" s="4">
        <v>0.15270105946034301</v>
      </c>
      <c r="IY108" s="4">
        <v>0.53027392867135481</v>
      </c>
      <c r="IZ108" s="4">
        <v>0.43249822224073387</v>
      </c>
      <c r="JA108" s="4">
        <v>-3.3736657004719006E-2</v>
      </c>
      <c r="JB108" s="4">
        <v>0.51428598702348327</v>
      </c>
      <c r="JC108" s="4">
        <f t="shared" si="172"/>
        <v>4.6909272246185685E-2</v>
      </c>
      <c r="JD108" s="4">
        <f t="shared" si="173"/>
        <v>0.13410827760410982</v>
      </c>
      <c r="JE108" s="4">
        <f t="shared" si="240"/>
        <v>19.279150552553773</v>
      </c>
      <c r="JF108" s="4" t="str">
        <f t="shared" si="241"/>
        <v>happy</v>
      </c>
      <c r="JG108" s="6">
        <v>0.21338145986988</v>
      </c>
      <c r="JH108" s="6">
        <v>0.11146388470259901</v>
      </c>
      <c r="JI108" s="6">
        <v>-0.146313164252869</v>
      </c>
      <c r="JJ108" s="6">
        <v>-2.71004939215095E-2</v>
      </c>
      <c r="JK108" s="6">
        <v>8.6612239184548107E-2</v>
      </c>
      <c r="JL108" s="6">
        <v>0.53220297952718498</v>
      </c>
      <c r="JM108" s="6">
        <v>-0.48772079118342848</v>
      </c>
      <c r="JN108" s="6">
        <v>-4.2103291978433793E-2</v>
      </c>
      <c r="JO108" s="6">
        <v>0.10191757516728099</v>
      </c>
      <c r="JP108" s="6">
        <v>-0.53383451870798393</v>
      </c>
      <c r="JQ108" s="6">
        <f t="shared" si="174"/>
        <v>2.4264332528911137E-2</v>
      </c>
      <c r="JR108" s="6">
        <f t="shared" si="175"/>
        <v>-0.14141846956907544</v>
      </c>
      <c r="JS108" s="6">
        <f t="shared" si="242"/>
        <v>170.26409093128819</v>
      </c>
      <c r="JT108" s="6" t="str">
        <f t="shared" si="243"/>
        <v>Upset</v>
      </c>
      <c r="JU108" s="2">
        <v>0.150646021115415</v>
      </c>
      <c r="JV108" s="2">
        <v>0.209510118533039</v>
      </c>
      <c r="JW108" s="2">
        <v>-0.115307815553987</v>
      </c>
      <c r="JX108" s="2">
        <v>-0.22167874716420699</v>
      </c>
      <c r="JY108" s="2">
        <v>-0.22740478678064499</v>
      </c>
      <c r="JZ108" s="2">
        <v>1.1810183992863999E-2</v>
      </c>
      <c r="KA108" s="2">
        <v>1.5022103932322466</v>
      </c>
      <c r="KB108" s="2">
        <v>-1.0016195741385363</v>
      </c>
      <c r="KC108" s="2">
        <v>-5.8864097417623995E-2</v>
      </c>
      <c r="KD108" s="2">
        <v>-0.93566796625242687</v>
      </c>
      <c r="KE108" s="2">
        <f t="shared" si="176"/>
        <v>0.12911799674832491</v>
      </c>
      <c r="KF108" s="2">
        <f t="shared" si="177"/>
        <v>-0.38070639703092668</v>
      </c>
      <c r="KG108" s="2">
        <f t="shared" si="244"/>
        <v>161.26544102793343</v>
      </c>
      <c r="KH108" s="2" t="str">
        <f t="shared" si="245"/>
        <v>Upset</v>
      </c>
      <c r="KI108" s="7">
        <v>-3.4317838484331301E-2</v>
      </c>
      <c r="KJ108" s="7">
        <v>0.68333524808503898</v>
      </c>
      <c r="KK108" s="7">
        <v>-6.9225921977774399E-2</v>
      </c>
      <c r="KL108" s="7">
        <v>0.16330873598082599</v>
      </c>
      <c r="KM108" s="7">
        <v>-0.28206014055070799</v>
      </c>
      <c r="KN108" s="7">
        <v>0.43397449209606098</v>
      </c>
      <c r="KO108" s="7">
        <v>0.21880764959974516</v>
      </c>
      <c r="KP108" s="7">
        <v>0.14616245621769658</v>
      </c>
      <c r="KQ108" s="7">
        <v>-0.71765308656937032</v>
      </c>
      <c r="KR108" s="7">
        <v>0.14496192646193232</v>
      </c>
      <c r="KS108" s="7">
        <f t="shared" si="178"/>
        <v>-0.5658455988931741</v>
      </c>
      <c r="KT108" s="7">
        <f t="shared" si="179"/>
        <v>0.10571067567877668</v>
      </c>
      <c r="KU108" s="7">
        <f t="shared" si="246"/>
        <v>-79.418045894553245</v>
      </c>
      <c r="KV108" s="7" t="str">
        <f t="shared" si="247"/>
        <v>Calm</v>
      </c>
      <c r="KW108" s="2">
        <v>0.91085330445030999</v>
      </c>
      <c r="KX108" s="2">
        <v>0.58503948675477102</v>
      </c>
      <c r="KY108" s="2">
        <v>-8.1044843390817994E-2</v>
      </c>
      <c r="KZ108" s="2">
        <v>-0.16967760210506</v>
      </c>
      <c r="LA108" s="2">
        <v>0.91242239191836205</v>
      </c>
      <c r="LB108" s="2">
        <v>0.65327486202557405</v>
      </c>
      <c r="LC108" s="2">
        <v>-4.4450130911211617E-2</v>
      </c>
      <c r="LD108" s="2">
        <v>-0.13702304448961675</v>
      </c>
      <c r="LE108" s="2">
        <v>0.32581381769553897</v>
      </c>
      <c r="LF108" s="2">
        <v>-0.16760722892039454</v>
      </c>
      <c r="LG108" s="2">
        <f t="shared" si="180"/>
        <v>0.26305861634519379</v>
      </c>
      <c r="LH108" s="2">
        <f t="shared" si="181"/>
        <v>-0.11506671613238006</v>
      </c>
      <c r="LI108" s="2">
        <f t="shared" si="248"/>
        <v>113.62546017327325</v>
      </c>
      <c r="LJ108" s="2" t="str">
        <f t="shared" si="249"/>
        <v>nervous</v>
      </c>
      <c r="LK108" s="4">
        <v>0.42759439589228998</v>
      </c>
      <c r="LL108" s="4">
        <v>0.34928280934803302</v>
      </c>
      <c r="LM108" s="4">
        <v>0.29249161617284303</v>
      </c>
      <c r="LN108" s="4">
        <v>0.35821591829560001</v>
      </c>
      <c r="LO108" s="4">
        <v>0.91478562887716997</v>
      </c>
      <c r="LP108" s="4">
        <v>0.44265840074698998</v>
      </c>
      <c r="LQ108" s="4">
        <v>0.21789032224542784</v>
      </c>
      <c r="LR108" s="4">
        <v>0.45232640217399295</v>
      </c>
      <c r="LS108" s="4">
        <v>7.8311586544256961E-2</v>
      </c>
      <c r="LT108" s="4">
        <v>0.83759380514601389</v>
      </c>
      <c r="LU108" s="4">
        <f t="shared" si="182"/>
        <v>0.29485066269106275</v>
      </c>
      <c r="LV108" s="4">
        <f t="shared" si="183"/>
        <v>0.33189302662206943</v>
      </c>
      <c r="LW108" s="4">
        <f t="shared" si="250"/>
        <v>41.617588554297384</v>
      </c>
      <c r="LX108" s="4" t="str">
        <f t="shared" si="251"/>
        <v>excited</v>
      </c>
      <c r="LY108" s="6">
        <v>3.4643712477429603E-2</v>
      </c>
      <c r="LZ108" s="6">
        <v>-4.0468561844501101E-2</v>
      </c>
      <c r="MA108" s="6">
        <v>-0.13021722083255599</v>
      </c>
      <c r="MB108" s="6">
        <v>-0.29954477150901299</v>
      </c>
      <c r="MC108" s="6">
        <v>-0.13127880941638001</v>
      </c>
      <c r="MD108" s="6">
        <v>-0.12797237323059801</v>
      </c>
      <c r="ME108" s="6">
        <v>1.3475147742110842</v>
      </c>
      <c r="MF108" s="6">
        <v>1.778337144563235</v>
      </c>
      <c r="MG108" s="6">
        <v>-8.3321956921938306E-2</v>
      </c>
      <c r="MH108" s="6">
        <v>-1.3890706781955728</v>
      </c>
      <c r="MI108" s="6">
        <f t="shared" si="184"/>
        <v>-7.2971274402029884E-2</v>
      </c>
      <c r="MJ108" s="6">
        <f t="shared" si="185"/>
        <v>-0.48957967340783548</v>
      </c>
      <c r="MK108" s="6">
        <f t="shared" si="252"/>
        <v>-171.52254097251964</v>
      </c>
      <c r="ML108" s="6" t="str">
        <f t="shared" si="253"/>
        <v>Sad</v>
      </c>
      <c r="MM108" s="2">
        <v>0.83813687727792696</v>
      </c>
      <c r="MN108" s="2">
        <v>0.80349884356454804</v>
      </c>
      <c r="MO108" s="2">
        <v>0.47788141647201599</v>
      </c>
      <c r="MP108" s="2">
        <v>0.45184336031254002</v>
      </c>
      <c r="MQ108" s="2">
        <v>0.56079753040132496</v>
      </c>
      <c r="MR108" s="2">
        <v>0.658177984344815</v>
      </c>
      <c r="MS108" s="2">
        <v>0.34160387638530715</v>
      </c>
      <c r="MT108" s="2">
        <v>0.30912671781135898</v>
      </c>
      <c r="MU108" s="2">
        <v>3.4638033713378924E-2</v>
      </c>
      <c r="MV108" s="2">
        <v>0.56634048892858413</v>
      </c>
      <c r="MW108" s="2">
        <f t="shared" si="186"/>
        <v>0.35311719366736094</v>
      </c>
      <c r="MX108" s="2">
        <f t="shared" si="187"/>
        <v>0.34988955179929837</v>
      </c>
      <c r="MY108" s="2">
        <f t="shared" si="254"/>
        <v>45.263054314403043</v>
      </c>
      <c r="MZ108" s="2" t="str">
        <f t="shared" si="255"/>
        <v>excited</v>
      </c>
      <c r="NA108" s="7">
        <v>0.28493220613173198</v>
      </c>
      <c r="NB108" s="7">
        <v>0.52036339297849898</v>
      </c>
      <c r="NC108" s="7">
        <v>5.2425993742463102E-2</v>
      </c>
      <c r="ND108" s="7">
        <v>0.25775761306482098</v>
      </c>
      <c r="NE108" s="7">
        <v>0.53177102557898204</v>
      </c>
      <c r="NF108" s="7">
        <v>0.122858577963096</v>
      </c>
      <c r="NG108" s="7">
        <v>6.419222026665497E-2</v>
      </c>
      <c r="NH108" s="7">
        <v>0.40072886920746303</v>
      </c>
      <c r="NI108" s="7">
        <v>-0.235431186846767</v>
      </c>
      <c r="NJ108" s="7">
        <v>0.38517981117741751</v>
      </c>
      <c r="NK108" s="7">
        <f t="shared" si="188"/>
        <v>-0.20236740521545804</v>
      </c>
      <c r="NL108" s="7">
        <f t="shared" si="189"/>
        <v>0.18021374275754853</v>
      </c>
      <c r="NM108" s="7">
        <f t="shared" si="256"/>
        <v>-48.314056410753473</v>
      </c>
      <c r="NN108" s="7" t="str">
        <f t="shared" si="257"/>
        <v>Relased</v>
      </c>
      <c r="NO108" s="4">
        <v>0.30700506921610698</v>
      </c>
      <c r="NP108" s="4">
        <v>0.71723884711402397</v>
      </c>
      <c r="NQ108" s="4">
        <v>0.18428404211361599</v>
      </c>
      <c r="NR108" s="4">
        <v>0.29036976857310598</v>
      </c>
      <c r="NS108" s="4">
        <v>-2.8679181942641602E-2</v>
      </c>
      <c r="NT108" s="4">
        <v>0.37410021731042697</v>
      </c>
      <c r="NU108" s="4">
        <v>0.66211606803412482</v>
      </c>
      <c r="NV108" s="4">
        <v>0.26606741941033774</v>
      </c>
      <c r="NW108" s="4">
        <v>-0.41023377789791698</v>
      </c>
      <c r="NX108" s="4">
        <v>0.46341872587089217</v>
      </c>
      <c r="NY108" s="4">
        <f t="shared" si="190"/>
        <v>-0.38513447191636152</v>
      </c>
      <c r="NZ108" s="4">
        <f t="shared" si="191"/>
        <v>-0.51345558495042876</v>
      </c>
      <c r="OA108" s="4">
        <f t="shared" si="258"/>
        <v>-143.12704704152759</v>
      </c>
      <c r="OB108" s="4" t="str">
        <f t="shared" si="259"/>
        <v>Depressed</v>
      </c>
      <c r="OC108" s="1">
        <v>0.29415429038797702</v>
      </c>
      <c r="OD108" s="1">
        <v>0.176673675691527</v>
      </c>
      <c r="OE108" s="1">
        <v>0.50775940263142105</v>
      </c>
      <c r="OF108" s="1">
        <v>0.45240097909250099</v>
      </c>
      <c r="OG108" s="1">
        <v>-0.27429620600370203</v>
      </c>
      <c r="OH108" s="1">
        <v>-0.14781418379386699</v>
      </c>
      <c r="OI108" s="1">
        <v>25.569405024459456</v>
      </c>
      <c r="OJ108" s="1">
        <v>15.675985588962588</v>
      </c>
      <c r="OK108" s="1">
        <v>0.11748061469645002</v>
      </c>
      <c r="OL108" s="1">
        <v>2.0393019338230842</v>
      </c>
      <c r="OM108" s="1">
        <f t="shared" si="192"/>
        <v>1.1214420521540536E-2</v>
      </c>
      <c r="ON108" s="1">
        <f t="shared" si="193"/>
        <v>0.69569559441787843</v>
      </c>
      <c r="OO108" s="1">
        <f t="shared" si="260"/>
        <v>0.92351213056973336</v>
      </c>
      <c r="OP108" s="1" t="str">
        <f t="shared" si="261"/>
        <v>happy</v>
      </c>
      <c r="OQ108" s="2">
        <v>0.60071845836038695</v>
      </c>
      <c r="OR108" s="2">
        <v>0.64096498741257202</v>
      </c>
      <c r="OS108" s="2">
        <v>0.231011391496622</v>
      </c>
      <c r="OT108" s="2">
        <v>9.5845268754766094E-2</v>
      </c>
      <c r="OU108" s="2">
        <v>0.45472659212316502</v>
      </c>
      <c r="OV108" s="2">
        <v>0.443809930788087</v>
      </c>
      <c r="OW108" s="2">
        <v>0.21887581110052501</v>
      </c>
      <c r="OX108" s="2">
        <v>8.8354982353156572E-2</v>
      </c>
      <c r="OY108" s="2">
        <v>-4.0246529052185065E-2</v>
      </c>
      <c r="OZ108" s="2">
        <v>0.26323670607359745</v>
      </c>
      <c r="PA108" s="2">
        <f t="shared" si="194"/>
        <v>-0.14307215251603844</v>
      </c>
      <c r="PB108" s="2">
        <f t="shared" si="195"/>
        <v>-0.2666372348581395</v>
      </c>
      <c r="PC108" s="2">
        <f t="shared" si="262"/>
        <v>-151.78289202666656</v>
      </c>
      <c r="PD108" s="2" t="str">
        <f t="shared" si="263"/>
        <v>Sad</v>
      </c>
      <c r="PE108" s="1">
        <v>0.24352131831953999</v>
      </c>
      <c r="PF108" s="1">
        <v>0.57466757816617997</v>
      </c>
      <c r="PG108" s="1">
        <v>0.411976216044665</v>
      </c>
      <c r="PH108" s="1">
        <v>0.88704705998216704</v>
      </c>
      <c r="PI108" s="1">
        <v>-7.0641436369823299E-2</v>
      </c>
      <c r="PJ108" s="1">
        <v>-0.23853468936646299</v>
      </c>
      <c r="PK108" s="1">
        <v>2.383019998616676</v>
      </c>
      <c r="PL108" s="1">
        <v>2.6389772900524155</v>
      </c>
      <c r="PM108" s="1">
        <v>-0.33114625984663998</v>
      </c>
      <c r="PN108" s="1">
        <v>1.5876813796989777</v>
      </c>
      <c r="PO108" s="1">
        <f t="shared" si="196"/>
        <v>-0.36931071211134658</v>
      </c>
      <c r="PP108" s="1">
        <f t="shared" si="197"/>
        <v>5.2440963958511055E-2</v>
      </c>
      <c r="PQ108" s="1">
        <f t="shared" si="264"/>
        <v>-81.918207841978855</v>
      </c>
      <c r="PR108" s="1" t="str">
        <f t="shared" si="265"/>
        <v>Calm</v>
      </c>
      <c r="PS108" s="4">
        <v>0.61685523220480898</v>
      </c>
      <c r="PT108" s="4">
        <v>0.965279291895485</v>
      </c>
      <c r="PU108" s="4">
        <v>0.51738811038807198</v>
      </c>
      <c r="PV108" s="4">
        <v>0.71863259642666599</v>
      </c>
      <c r="PW108" s="4">
        <v>0.27756336451704799</v>
      </c>
      <c r="PX108" s="4">
        <v>1.0111937477849899</v>
      </c>
      <c r="PY108" s="4">
        <v>0.57846305106396112</v>
      </c>
      <c r="PZ108" s="4">
        <v>0.36359342222186003</v>
      </c>
      <c r="QA108" s="4">
        <v>-0.34842405969067602</v>
      </c>
      <c r="QB108" s="4">
        <v>0.78123616417360009</v>
      </c>
      <c r="QC108" s="4">
        <f t="shared" si="198"/>
        <v>-0.40531720607899713</v>
      </c>
      <c r="QD108" s="4">
        <f t="shared" si="199"/>
        <v>0.17772196993897649</v>
      </c>
      <c r="QE108" s="4">
        <f t="shared" si="266"/>
        <v>-66.323690218352866</v>
      </c>
      <c r="QF108" s="4" t="str">
        <f t="shared" si="267"/>
        <v>Calm</v>
      </c>
      <c r="QG108" s="2">
        <v>3.85026824970299E-2</v>
      </c>
      <c r="QH108" s="2">
        <v>0.425869620049666</v>
      </c>
      <c r="QI108" s="2">
        <v>0.26059818256609402</v>
      </c>
      <c r="QJ108" s="2">
        <v>0.164990970283004</v>
      </c>
      <c r="QK108" s="2">
        <v>-0.178454717745575</v>
      </c>
      <c r="QL108" s="2">
        <v>-1.4275299364343399E-2</v>
      </c>
      <c r="QM108" s="2">
        <v>-1.8620535392950144</v>
      </c>
      <c r="QN108" s="2">
        <v>0.40085822857877823</v>
      </c>
      <c r="QO108" s="2">
        <v>-0.38736693755263607</v>
      </c>
      <c r="QP108" s="2">
        <v>0.91648263799347085</v>
      </c>
      <c r="QQ108" s="2">
        <f t="shared" si="200"/>
        <v>-0.12439463759147895</v>
      </c>
      <c r="QR108" s="2">
        <f t="shared" si="201"/>
        <v>-0.24937388536634786</v>
      </c>
      <c r="QS108" s="2">
        <f t="shared" si="268"/>
        <v>-153.48870168245148</v>
      </c>
      <c r="QT108" s="2" t="str">
        <f t="shared" si="269"/>
        <v>Sad</v>
      </c>
      <c r="QU108" s="4">
        <v>-8.27757652561327E-2</v>
      </c>
      <c r="QV108" s="4">
        <v>0.82961179119839901</v>
      </c>
      <c r="QW108" s="4">
        <v>0.41645639286330599</v>
      </c>
      <c r="QX108" s="4">
        <v>0.22749764115243901</v>
      </c>
      <c r="QY108" s="4">
        <v>-0.24795871155743801</v>
      </c>
      <c r="QZ108" s="4">
        <v>0.76835845779354095</v>
      </c>
      <c r="RA108" s="4">
        <v>-1.2591865138331353</v>
      </c>
      <c r="RB108" s="4">
        <v>0.14236663122855578</v>
      </c>
      <c r="RC108" s="4">
        <v>-0.91238755645453173</v>
      </c>
      <c r="RD108" s="4">
        <v>0.86224286409226525</v>
      </c>
      <c r="RE108" s="4">
        <f t="shared" si="202"/>
        <v>-0.80645617689437199</v>
      </c>
      <c r="RF108" s="4">
        <f t="shared" si="203"/>
        <v>0.29889255208141674</v>
      </c>
      <c r="RG108" s="4">
        <f t="shared" si="270"/>
        <v>-69.664051657766237</v>
      </c>
      <c r="RH108" s="4" t="str">
        <f t="shared" si="271"/>
        <v>Calm</v>
      </c>
    </row>
    <row r="109" spans="1:476" x14ac:dyDescent="0.3">
      <c r="A109" s="1">
        <v>0.45362378777698298</v>
      </c>
      <c r="B109" s="1">
        <v>0.69103291243151599</v>
      </c>
      <c r="C109" s="1">
        <v>0.392911734248305</v>
      </c>
      <c r="D109" s="1">
        <v>0.346105142277009</v>
      </c>
      <c r="E109" s="1">
        <v>5.79763678397252E-2</v>
      </c>
      <c r="F109" s="1">
        <v>0.28641805300964301</v>
      </c>
      <c r="G109" s="1">
        <v>0.76800550182528726</v>
      </c>
      <c r="H109" s="1">
        <v>0.35408951907965963</v>
      </c>
      <c r="I109" s="1">
        <v>-0.23740912465453301</v>
      </c>
      <c r="J109" s="1">
        <v>0.64562316054298396</v>
      </c>
      <c r="K109" s="1">
        <f t="shared" si="136"/>
        <v>-0.42694322451902167</v>
      </c>
      <c r="L109" s="1">
        <f t="shared" si="137"/>
        <v>-6.2144432301136865E-2</v>
      </c>
      <c r="M109" s="1">
        <f t="shared" si="204"/>
        <v>-98.281622589301904</v>
      </c>
      <c r="N109" s="1" t="str">
        <f t="shared" si="205"/>
        <v>Bored</v>
      </c>
      <c r="O109" s="8">
        <v>-0.13478547706248201</v>
      </c>
      <c r="P109" s="8">
        <v>0.65064831534771705</v>
      </c>
      <c r="Q109" s="8">
        <v>-7.7834125293541001E-2</v>
      </c>
      <c r="R109" s="8">
        <v>-8.5379929828654402E-2</v>
      </c>
      <c r="S109" s="8">
        <v>0.26625325891803497</v>
      </c>
      <c r="T109" s="8">
        <v>0.44295973700491997</v>
      </c>
      <c r="U109" s="8">
        <v>-0.59203954151336757</v>
      </c>
      <c r="V109" s="8">
        <v>-7.8071782340098761E-2</v>
      </c>
      <c r="W109" s="8">
        <v>-0.78543379241019906</v>
      </c>
      <c r="X109" s="8">
        <v>-0.31639041041361027</v>
      </c>
      <c r="Y109" s="8">
        <f t="shared" si="138"/>
        <v>-0.53724020756882362</v>
      </c>
      <c r="Z109" s="8">
        <f t="shared" si="139"/>
        <v>-0.10789779334338578</v>
      </c>
      <c r="AA109" s="8">
        <f t="shared" si="206"/>
        <v>-101.35604551020576</v>
      </c>
      <c r="AB109" s="8" t="str">
        <f t="shared" si="207"/>
        <v>Bored</v>
      </c>
      <c r="AC109" s="2">
        <v>0.20497531781991901</v>
      </c>
      <c r="AD109" s="2">
        <v>0.16244509372278501</v>
      </c>
      <c r="AE109" s="2">
        <v>-7.0838448265987494E-2</v>
      </c>
      <c r="AF109" s="2">
        <v>6.3378720335312402E-2</v>
      </c>
      <c r="AG109" s="2">
        <v>-0.121792958252905</v>
      </c>
      <c r="AH109" s="2">
        <v>0.199914301050652</v>
      </c>
      <c r="AI109" s="2">
        <v>-0.851604217946211</v>
      </c>
      <c r="AJ109" s="2">
        <v>0.17490569100585773</v>
      </c>
      <c r="AK109" s="2">
        <v>4.2530224097134001E-2</v>
      </c>
      <c r="AL109" s="2">
        <v>-2.0302976362564097E-2</v>
      </c>
      <c r="AM109" s="2">
        <f t="shared" si="140"/>
        <v>0.20257139929113377</v>
      </c>
      <c r="AN109" s="2">
        <f t="shared" si="141"/>
        <v>-0.21141813974518398</v>
      </c>
      <c r="AO109" s="2">
        <f t="shared" si="208"/>
        <v>136.22419459264827</v>
      </c>
      <c r="AP109" s="2" t="str">
        <f t="shared" si="209"/>
        <v>stressed</v>
      </c>
      <c r="AQ109" s="8">
        <v>-0.12622402252163401</v>
      </c>
      <c r="AR109" s="8">
        <v>0.260067617559261</v>
      </c>
      <c r="AS109" s="8">
        <v>-0.18703022453259999</v>
      </c>
      <c r="AT109" s="8">
        <v>1.8615288943381901E-2</v>
      </c>
      <c r="AU109" s="8">
        <v>-0.44297984400324297</v>
      </c>
      <c r="AV109" s="8">
        <v>-8.7924560712931199E-2</v>
      </c>
      <c r="AW109" s="8">
        <v>0.32858213995358698</v>
      </c>
      <c r="AX109" s="8">
        <v>0.10813848251805801</v>
      </c>
      <c r="AY109" s="8">
        <v>-0.386291640080895</v>
      </c>
      <c r="AZ109" s="8">
        <v>-1.2582965628043101</v>
      </c>
      <c r="BA109" s="8">
        <f t="shared" si="142"/>
        <v>-0.52511192496736325</v>
      </c>
      <c r="BB109" s="8">
        <f t="shared" si="143"/>
        <v>-0.4814291812367224</v>
      </c>
      <c r="BC109" s="8">
        <f t="shared" si="210"/>
        <v>-132.51498743686059</v>
      </c>
      <c r="BD109" s="8" t="str">
        <f t="shared" si="211"/>
        <v>Depressed</v>
      </c>
      <c r="BE109" s="4">
        <v>0.15697017785041001</v>
      </c>
      <c r="BF109" s="4">
        <v>0.70523483724597402</v>
      </c>
      <c r="BG109" s="4">
        <v>-4.8933794461103602E-2</v>
      </c>
      <c r="BH109" s="4">
        <v>0.194714743596756</v>
      </c>
      <c r="BI109" s="4">
        <v>0.406320428148708</v>
      </c>
      <c r="BJ109" s="4">
        <v>0.97561290571871295</v>
      </c>
      <c r="BK109" s="4">
        <v>-8.6871312853351965E-2</v>
      </c>
      <c r="BL109" s="4">
        <v>0.11584317759401409</v>
      </c>
      <c r="BM109" s="4">
        <v>-0.54826465939556401</v>
      </c>
      <c r="BN109" s="4">
        <v>0.1690792173359788</v>
      </c>
      <c r="BO109" s="4">
        <f t="shared" si="144"/>
        <v>-0.38740025452268123</v>
      </c>
      <c r="BP109" s="4">
        <f t="shared" si="145"/>
        <v>0.12033349804693616</v>
      </c>
      <c r="BQ109" s="4">
        <f t="shared" si="212"/>
        <v>-72.744264332651369</v>
      </c>
      <c r="BR109" s="4" t="str">
        <f t="shared" si="213"/>
        <v>Calm</v>
      </c>
      <c r="BS109" s="6">
        <v>0.67318610073502805</v>
      </c>
      <c r="BT109" s="6">
        <v>0.61023250700897103</v>
      </c>
      <c r="BU109" s="6">
        <v>0.80838221209564998</v>
      </c>
      <c r="BV109" s="6">
        <v>0.50881854839354201</v>
      </c>
      <c r="BW109" s="6">
        <v>0.74769725761097905</v>
      </c>
      <c r="BX109" s="6">
        <v>0.55127514803720601</v>
      </c>
      <c r="BY109" s="6">
        <v>0.56892932649774652</v>
      </c>
      <c r="BZ109" s="6">
        <v>0.43806732240031021</v>
      </c>
      <c r="CA109" s="6">
        <v>6.2953593726057022E-2</v>
      </c>
      <c r="CB109" s="6">
        <v>1.0263220063519067</v>
      </c>
      <c r="CC109" s="6">
        <f t="shared" si="146"/>
        <v>0.30579926785381906</v>
      </c>
      <c r="CD109" s="6">
        <f t="shared" si="147"/>
        <v>-0.27079236370736592</v>
      </c>
      <c r="CE109" s="6">
        <f t="shared" si="214"/>
        <v>131.52563668096366</v>
      </c>
      <c r="CF109" s="6" t="str">
        <f t="shared" si="215"/>
        <v>stressed</v>
      </c>
      <c r="CG109" s="4">
        <v>0.76632976755445803</v>
      </c>
      <c r="CH109" s="4">
        <v>0.206915624945991</v>
      </c>
      <c r="CI109" s="4">
        <v>0.53339602398948505</v>
      </c>
      <c r="CJ109" s="4">
        <v>0.57383989363921595</v>
      </c>
      <c r="CK109" s="4">
        <v>0.36844634676183302</v>
      </c>
      <c r="CL109" s="4">
        <v>0.886793543486183</v>
      </c>
      <c r="CM109" s="4">
        <v>0.4700451633235681</v>
      </c>
      <c r="CN109" s="4">
        <v>0.52467320399426864</v>
      </c>
      <c r="CO109" s="4">
        <v>0.559414142608467</v>
      </c>
      <c r="CP109" s="4">
        <v>1.1376739372831812</v>
      </c>
      <c r="CQ109" s="4">
        <f t="shared" si="148"/>
        <v>0.38042550166163447</v>
      </c>
      <c r="CR109" s="4">
        <f t="shared" si="149"/>
        <v>-9.2378257165354305E-2</v>
      </c>
      <c r="CS109" s="4">
        <f t="shared" si="216"/>
        <v>103.64888409366202</v>
      </c>
      <c r="CT109" s="4" t="str">
        <f t="shared" si="217"/>
        <v>nervous</v>
      </c>
      <c r="CU109" s="2">
        <v>0.59504517547827696</v>
      </c>
      <c r="CV109" s="2">
        <v>0.383580237961829</v>
      </c>
      <c r="CW109" s="2">
        <v>-6.7637968958983802E-2</v>
      </c>
      <c r="CX109" s="2">
        <v>5.3164806089252198E-2</v>
      </c>
      <c r="CY109" s="2">
        <v>6.5443250389959004E-2</v>
      </c>
      <c r="CZ109" s="2">
        <v>-5.5274702238636104E-3</v>
      </c>
      <c r="DA109" s="2">
        <v>-0.10240598670608231</v>
      </c>
      <c r="DB109" s="2">
        <v>0.14062800388252045</v>
      </c>
      <c r="DC109" s="2">
        <v>0.21146493751644796</v>
      </c>
      <c r="DD109" s="2">
        <v>-1.4789277563163745E-2</v>
      </c>
      <c r="DE109" s="2">
        <f t="shared" si="150"/>
        <v>0.26988201858977878</v>
      </c>
      <c r="DF109" s="2">
        <f t="shared" si="151"/>
        <v>-0.54779694416804825</v>
      </c>
      <c r="DG109" s="2">
        <f t="shared" si="218"/>
        <v>153.77200812654161</v>
      </c>
      <c r="DH109" s="2" t="str">
        <f t="shared" si="219"/>
        <v>Upset</v>
      </c>
      <c r="DI109" s="7">
        <v>0.60542708266045897</v>
      </c>
      <c r="DJ109" s="7">
        <v>0.43406298451266101</v>
      </c>
      <c r="DK109" s="7">
        <v>0.78396007320607097</v>
      </c>
      <c r="DL109" s="7">
        <v>0.43711787777232802</v>
      </c>
      <c r="DM109" s="7">
        <v>0.26080780548557397</v>
      </c>
      <c r="DN109" s="7">
        <v>1.1659264367053499</v>
      </c>
      <c r="DO109" s="7">
        <v>0.90502020171913033</v>
      </c>
      <c r="DP109" s="7">
        <v>0.27320047993790286</v>
      </c>
      <c r="DQ109" s="7">
        <v>0.17136409814779796</v>
      </c>
      <c r="DR109" s="7">
        <v>1.1746893881334575</v>
      </c>
      <c r="DS109" s="7">
        <f t="shared" si="152"/>
        <v>0.31197292673984234</v>
      </c>
      <c r="DT109" s="7">
        <f t="shared" si="153"/>
        <v>0.39735286180706075</v>
      </c>
      <c r="DU109" s="7">
        <f t="shared" si="220"/>
        <v>38.136457201350467</v>
      </c>
      <c r="DV109" s="7" t="str">
        <f t="shared" si="221"/>
        <v>excited</v>
      </c>
      <c r="DW109" s="8">
        <v>0.27767783124367601</v>
      </c>
      <c r="DX109" s="8">
        <v>0.26676323290988402</v>
      </c>
      <c r="DY109" s="8">
        <v>0.13606393649186099</v>
      </c>
      <c r="DZ109" s="8">
        <v>0.20565861464966001</v>
      </c>
      <c r="EA109" s="8">
        <v>0.37564909104244198</v>
      </c>
      <c r="EB109" s="8">
        <v>0.18345198969301199</v>
      </c>
      <c r="EC109" s="8">
        <v>0.2082631709340047</v>
      </c>
      <c r="ED109" s="8">
        <v>0.45680066849062845</v>
      </c>
      <c r="EE109" s="8">
        <v>1.0914598333791992E-2</v>
      </c>
      <c r="EF109" s="8">
        <v>0.62765756229794223</v>
      </c>
      <c r="EG109" s="8">
        <f t="shared" si="154"/>
        <v>0.31816777741268965</v>
      </c>
      <c r="EH109" s="8">
        <f t="shared" si="155"/>
        <v>0.31370396578517612</v>
      </c>
      <c r="EI109" s="8">
        <f t="shared" si="222"/>
        <v>45.404755102685819</v>
      </c>
      <c r="EJ109" s="8" t="str">
        <f t="shared" si="223"/>
        <v>excited</v>
      </c>
      <c r="EK109" s="1">
        <v>0.68434956900323995</v>
      </c>
      <c r="EL109" s="1">
        <v>0.88569039178882802</v>
      </c>
      <c r="EM109" s="1">
        <v>0.41487880393207299</v>
      </c>
      <c r="EN109" s="1">
        <v>0.43721135606760703</v>
      </c>
      <c r="EO109" s="1">
        <v>0.72607315075287404</v>
      </c>
      <c r="EP109" s="1">
        <v>1.2174537803722301</v>
      </c>
      <c r="EQ109" s="1">
        <v>0.29415209931091624</v>
      </c>
      <c r="ER109" s="1">
        <v>0.20788463380442257</v>
      </c>
      <c r="ES109" s="1">
        <v>-0.20134082278558807</v>
      </c>
      <c r="ET109" s="1">
        <v>0.54271877231061671</v>
      </c>
      <c r="EU109" s="1">
        <f t="shared" si="156"/>
        <v>-0.63733883433321115</v>
      </c>
      <c r="EV109" s="1">
        <f t="shared" si="157"/>
        <v>-0.59715467001354006</v>
      </c>
      <c r="EW109" s="1">
        <f t="shared" si="224"/>
        <v>-133.13561566446953</v>
      </c>
      <c r="EX109" s="1" t="str">
        <f t="shared" si="225"/>
        <v>Depressed</v>
      </c>
      <c r="EY109" s="2">
        <v>1.1479504371932401</v>
      </c>
      <c r="EZ109" s="2">
        <v>0.90657600914777803</v>
      </c>
      <c r="FA109" s="2">
        <v>0.302956856296208</v>
      </c>
      <c r="FB109" s="2">
        <v>0.43654574213769798</v>
      </c>
      <c r="FC109" s="2">
        <v>0.77751112934734501</v>
      </c>
      <c r="FD109" s="2">
        <v>0.53716792769760402</v>
      </c>
      <c r="FE109" s="2">
        <v>0.15734245832832741</v>
      </c>
      <c r="FF109" s="2">
        <v>0.30237061503549012</v>
      </c>
      <c r="FG109" s="2">
        <v>0.24137442804546205</v>
      </c>
      <c r="FH109" s="2">
        <v>0.35993822311263673</v>
      </c>
      <c r="FI109" s="2">
        <f t="shared" si="158"/>
        <v>2.495161868748097E-2</v>
      </c>
      <c r="FJ109" s="2">
        <f t="shared" si="159"/>
        <v>0.28023626270575641</v>
      </c>
      <c r="FK109" s="2">
        <f t="shared" si="226"/>
        <v>5.0880725128478641</v>
      </c>
      <c r="FL109" s="2" t="str">
        <f t="shared" si="227"/>
        <v>happy</v>
      </c>
      <c r="FM109" s="7">
        <v>0.322812180098486</v>
      </c>
      <c r="FN109" s="7">
        <v>0.70457482268253502</v>
      </c>
      <c r="FO109" s="7">
        <v>3.10183902606983E-2</v>
      </c>
      <c r="FP109" s="7">
        <v>-7.99843572650277E-2</v>
      </c>
      <c r="FQ109" s="7">
        <v>0.105820943425682</v>
      </c>
      <c r="FR109" s="7">
        <v>0.49973705634700299</v>
      </c>
      <c r="FS109" s="7">
        <v>7.2365826527051785E-2</v>
      </c>
      <c r="FT109" s="7">
        <v>-6.6414986564344886E-2</v>
      </c>
      <c r="FU109" s="7">
        <v>-0.38176264258404902</v>
      </c>
      <c r="FV109" s="7">
        <v>-4.7660683726564609E-2</v>
      </c>
      <c r="FW109" s="7">
        <f t="shared" si="160"/>
        <v>-0.34559660495818578</v>
      </c>
      <c r="FX109" s="7">
        <f t="shared" si="161"/>
        <v>-0.26027419129411844</v>
      </c>
      <c r="FY109" s="7">
        <f t="shared" si="228"/>
        <v>-126.98397342378215</v>
      </c>
      <c r="FZ109" s="7" t="str">
        <f t="shared" si="229"/>
        <v>Depressed</v>
      </c>
      <c r="GA109" s="4">
        <v>0.55674120365485802</v>
      </c>
      <c r="GB109" s="4">
        <v>0.72876037398722904</v>
      </c>
      <c r="GC109" s="4">
        <v>0.22560148551366499</v>
      </c>
      <c r="GD109" s="4">
        <v>0.27121552759937001</v>
      </c>
      <c r="GE109" s="4">
        <v>0.23588036346056801</v>
      </c>
      <c r="GF109" s="4">
        <v>0.17542187228046899</v>
      </c>
      <c r="GG109" s="4">
        <v>0.28462698325847047</v>
      </c>
      <c r="GH109" s="4">
        <v>0.29995670532008234</v>
      </c>
      <c r="GI109" s="4">
        <v>-0.17201917033237102</v>
      </c>
      <c r="GJ109" s="4">
        <v>0.38647717105436347</v>
      </c>
      <c r="GK109" s="4">
        <f t="shared" si="162"/>
        <v>-0.17565442723841818</v>
      </c>
      <c r="GL109" s="4">
        <f t="shared" si="163"/>
        <v>-0.85533312542165674</v>
      </c>
      <c r="GM109" s="4">
        <f t="shared" si="230"/>
        <v>-168.39487381613472</v>
      </c>
      <c r="GN109" s="4" t="str">
        <f t="shared" si="231"/>
        <v>Sad</v>
      </c>
      <c r="GO109" s="6">
        <v>0.64347894110514503</v>
      </c>
      <c r="GP109" s="6">
        <v>0.923438237004653</v>
      </c>
      <c r="GQ109" s="6">
        <v>0.39459015474022802</v>
      </c>
      <c r="GR109" s="6">
        <v>0.344848876362574</v>
      </c>
      <c r="GS109" s="6">
        <v>1.19403177682466</v>
      </c>
      <c r="GT109" s="6">
        <v>0.99471788506775105</v>
      </c>
      <c r="GU109" s="6">
        <v>0.21474168879122796</v>
      </c>
      <c r="GV109" s="6">
        <v>0.1797814434364155</v>
      </c>
      <c r="GW109" s="6">
        <v>-0.27995929589950797</v>
      </c>
      <c r="GX109" s="6">
        <v>0.47190690193006968</v>
      </c>
      <c r="GY109" s="6">
        <f t="shared" si="164"/>
        <v>-0.23198925754725042</v>
      </c>
      <c r="GZ109" s="6">
        <f t="shared" si="165"/>
        <v>-0.58169503992111493</v>
      </c>
      <c r="HA109" s="6">
        <f t="shared" si="232"/>
        <v>-158.25709826536303</v>
      </c>
      <c r="HB109" s="6" t="str">
        <f t="shared" si="233"/>
        <v>Sad</v>
      </c>
      <c r="HI109" s="2">
        <v>0</v>
      </c>
      <c r="HJ109" s="2">
        <v>0</v>
      </c>
      <c r="HK109" s="2">
        <v>0</v>
      </c>
      <c r="HL109" s="2">
        <v>0</v>
      </c>
      <c r="HM109" s="2" t="e">
        <f t="shared" si="166"/>
        <v>#DIV/0!</v>
      </c>
      <c r="HN109" s="2" t="e">
        <f t="shared" si="167"/>
        <v>#DIV/0!</v>
      </c>
      <c r="HO109" s="2" t="e">
        <f t="shared" si="234"/>
        <v>#DIV/0!</v>
      </c>
      <c r="HP109" s="2" t="e">
        <f t="shared" si="235"/>
        <v>#DIV/0!</v>
      </c>
      <c r="HQ109" s="4">
        <v>1.12804297774208</v>
      </c>
      <c r="HR109" s="4">
        <v>1.0203275914636201</v>
      </c>
      <c r="HS109" s="4">
        <v>0.76720258931061502</v>
      </c>
      <c r="HT109" s="4">
        <v>0.78303267906888796</v>
      </c>
      <c r="HU109" s="4">
        <v>0.89824820775223602</v>
      </c>
      <c r="HV109" s="4">
        <v>0.97444027249642196</v>
      </c>
      <c r="HW109" s="4">
        <v>0.37862405699773849</v>
      </c>
      <c r="HX109" s="4">
        <v>0.39254325940182339</v>
      </c>
      <c r="HY109" s="4">
        <v>0.10771538627845989</v>
      </c>
      <c r="HZ109" s="4">
        <v>0.72158653195135647</v>
      </c>
      <c r="IA109" s="4">
        <f t="shared" si="168"/>
        <v>0.2925447506361234</v>
      </c>
      <c r="IB109" s="4">
        <f t="shared" si="169"/>
        <v>0.20941457532751118</v>
      </c>
      <c r="IC109" s="4">
        <f t="shared" si="236"/>
        <v>54.40348268339622</v>
      </c>
      <c r="ID109" s="4" t="str">
        <f t="shared" si="237"/>
        <v>excited</v>
      </c>
      <c r="IE109" s="6">
        <v>0.83890233417568305</v>
      </c>
      <c r="IF109" s="6">
        <v>0.74393400914775898</v>
      </c>
      <c r="IG109" s="6">
        <v>0.38384566743827903</v>
      </c>
      <c r="IH109" s="6">
        <v>0.82065445283053795</v>
      </c>
      <c r="II109" s="6">
        <v>0.50287477770626399</v>
      </c>
      <c r="IJ109" s="6">
        <v>0.66789436892021903</v>
      </c>
      <c r="IK109" s="6">
        <v>0.28607260031429926</v>
      </c>
      <c r="IL109" s="6">
        <v>0.58127068812256466</v>
      </c>
      <c r="IM109" s="6">
        <v>9.4968325027924072E-2</v>
      </c>
      <c r="IN109" s="6">
        <v>0.76097577955517381</v>
      </c>
      <c r="IO109" s="6">
        <f t="shared" si="170"/>
        <v>0.11955581964410422</v>
      </c>
      <c r="IP109" s="6">
        <f t="shared" si="171"/>
        <v>0.36217658475623504</v>
      </c>
      <c r="IQ109" s="6">
        <f t="shared" si="238"/>
        <v>18.268246279997449</v>
      </c>
      <c r="IR109" s="6" t="str">
        <f t="shared" si="239"/>
        <v>happy</v>
      </c>
      <c r="IS109" s="4">
        <v>0.61194272395634197</v>
      </c>
      <c r="IT109" s="4">
        <v>0.50372196305650196</v>
      </c>
      <c r="IU109" s="4">
        <v>1.97995670901388E-2</v>
      </c>
      <c r="IV109" s="4">
        <v>0.202991280189291</v>
      </c>
      <c r="IW109" s="4">
        <v>0.24334631726674899</v>
      </c>
      <c r="IX109" s="4">
        <v>0.53452760878342798</v>
      </c>
      <c r="IY109" s="4">
        <v>2.3149562470512634E-2</v>
      </c>
      <c r="IZ109" s="4">
        <v>0.19551299195776287</v>
      </c>
      <c r="JA109" s="4">
        <v>0.10822076089984001</v>
      </c>
      <c r="JB109" s="4">
        <v>0.19969337550330205</v>
      </c>
      <c r="JC109" s="4">
        <f t="shared" si="172"/>
        <v>0.24267315800212508</v>
      </c>
      <c r="JD109" s="4">
        <f t="shared" si="173"/>
        <v>1.749751015496126E-2</v>
      </c>
      <c r="JE109" s="4">
        <f t="shared" si="240"/>
        <v>85.875928165864636</v>
      </c>
      <c r="JF109" s="4" t="str">
        <f t="shared" si="241"/>
        <v>alert</v>
      </c>
      <c r="JG109" s="6">
        <v>0.32718304523479702</v>
      </c>
      <c r="JH109" s="6">
        <v>0.22307301613806199</v>
      </c>
      <c r="JI109" s="6">
        <v>-6.0949772384080003E-2</v>
      </c>
      <c r="JJ109" s="6">
        <v>-6.0946080936579897E-2</v>
      </c>
      <c r="JK109" s="6">
        <v>0.44043210943640498</v>
      </c>
      <c r="JL109" s="6">
        <v>0.471761748167836</v>
      </c>
      <c r="JM109" s="6">
        <v>-7.9401470923521622E-2</v>
      </c>
      <c r="JN109" s="6">
        <v>-8.7713056495470121E-2</v>
      </c>
      <c r="JO109" s="6">
        <v>0.10411002909673503</v>
      </c>
      <c r="JP109" s="6">
        <v>-0.22152568936094291</v>
      </c>
      <c r="JQ109" s="6">
        <f t="shared" si="174"/>
        <v>2.6556581086826458E-2</v>
      </c>
      <c r="JR109" s="6">
        <f t="shared" si="175"/>
        <v>-1.7271435504934374E-2</v>
      </c>
      <c r="JS109" s="6">
        <f t="shared" si="242"/>
        <v>123.03851305440105</v>
      </c>
      <c r="JT109" s="6" t="str">
        <f t="shared" si="243"/>
        <v>stressed</v>
      </c>
      <c r="JU109" s="2">
        <v>0.14490482073963501</v>
      </c>
      <c r="JV109" s="2">
        <v>0.33274661233341302</v>
      </c>
      <c r="JW109" s="2">
        <v>-6.9707943659563495E-2</v>
      </c>
      <c r="JX109" s="2">
        <v>-4.0685326344206602E-2</v>
      </c>
      <c r="JY109" s="2">
        <v>-0.120020585138351</v>
      </c>
      <c r="JZ109" s="2">
        <v>-0.120890327923892</v>
      </c>
      <c r="KA109" s="2">
        <v>-2.8012893293763304</v>
      </c>
      <c r="KB109" s="2">
        <v>-0.19204210277548964</v>
      </c>
      <c r="KC109" s="2">
        <v>-0.18784179159377801</v>
      </c>
      <c r="KD109" s="2">
        <v>-0.23111679848532449</v>
      </c>
      <c r="KE109" s="2">
        <f t="shared" si="176"/>
        <v>-6.2850524810357244E-3</v>
      </c>
      <c r="KF109" s="2">
        <f t="shared" si="177"/>
        <v>-0.12030593535290357</v>
      </c>
      <c r="KG109" s="2">
        <f t="shared" si="244"/>
        <v>-177.00945836182856</v>
      </c>
      <c r="KH109" s="2" t="str">
        <f t="shared" si="245"/>
        <v>Sad</v>
      </c>
      <c r="KI109" s="7">
        <v>-2.6568901993363699E-2</v>
      </c>
      <c r="KJ109" s="7">
        <v>0.69400001589243099</v>
      </c>
      <c r="KK109" s="7">
        <v>-5.5506255446322997E-2</v>
      </c>
      <c r="KL109" s="7">
        <v>0.19370092500042699</v>
      </c>
      <c r="KM109" s="7">
        <v>-0.26717273456662199</v>
      </c>
      <c r="KN109" s="7">
        <v>0.46451428340336598</v>
      </c>
      <c r="KO109" s="7">
        <v>0.18896284536423874</v>
      </c>
      <c r="KP109" s="7">
        <v>0.16719769891331349</v>
      </c>
      <c r="KQ109" s="7">
        <v>-0.72056891788579469</v>
      </c>
      <c r="KR109" s="7">
        <v>0.20705458087919251</v>
      </c>
      <c r="KS109" s="7">
        <f t="shared" si="178"/>
        <v>-0.56859430705959113</v>
      </c>
      <c r="KT109" s="7">
        <f t="shared" si="179"/>
        <v>0.1281545960274848</v>
      </c>
      <c r="KU109" s="7">
        <f t="shared" si="246"/>
        <v>-77.29843354937988</v>
      </c>
      <c r="KV109" s="7" t="str">
        <f t="shared" si="247"/>
        <v>Calm</v>
      </c>
      <c r="KW109" s="2">
        <v>0.74699421047328096</v>
      </c>
      <c r="KX109" s="2">
        <v>0.40019622246061098</v>
      </c>
      <c r="KY109" s="2">
        <v>-6.1557787898431901E-2</v>
      </c>
      <c r="KZ109" s="2">
        <v>-0.21332364026470901</v>
      </c>
      <c r="LA109" s="2">
        <v>0.469106639404129</v>
      </c>
      <c r="LB109" s="2">
        <v>0.186216589644979</v>
      </c>
      <c r="LC109" s="2">
        <v>-5.061898271400541E-2</v>
      </c>
      <c r="LD109" s="2">
        <v>-0.36377725019128293</v>
      </c>
      <c r="LE109" s="2">
        <v>0.34679798801266998</v>
      </c>
      <c r="LF109" s="2">
        <v>-0.2396127271216367</v>
      </c>
      <c r="LG109" s="2">
        <f t="shared" si="180"/>
        <v>0.28547338948273437</v>
      </c>
      <c r="LH109" s="2">
        <f t="shared" si="181"/>
        <v>-0.14353575890316728</v>
      </c>
      <c r="LI109" s="2">
        <f t="shared" si="248"/>
        <v>116.69320806056359</v>
      </c>
      <c r="LJ109" s="2" t="str">
        <f t="shared" si="249"/>
        <v>nervous</v>
      </c>
      <c r="LK109" s="4">
        <v>0.42759439589228998</v>
      </c>
      <c r="LL109" s="4">
        <v>0.34928280934803302</v>
      </c>
      <c r="LM109" s="4">
        <v>0.29249161617284303</v>
      </c>
      <c r="LN109" s="4">
        <v>0.35821591829560001</v>
      </c>
      <c r="LO109" s="4">
        <v>0.91478562887716997</v>
      </c>
      <c r="LP109" s="4">
        <v>0.44265840074698998</v>
      </c>
      <c r="LQ109" s="4">
        <v>0.21789032224542784</v>
      </c>
      <c r="LR109" s="4">
        <v>0.45232640217399295</v>
      </c>
      <c r="LS109" s="4">
        <v>7.8311586544256961E-2</v>
      </c>
      <c r="LT109" s="4">
        <v>0.83759380514601389</v>
      </c>
      <c r="LU109" s="4">
        <f t="shared" si="182"/>
        <v>0.29485066269106275</v>
      </c>
      <c r="LV109" s="4">
        <f t="shared" si="183"/>
        <v>0.33189302662206943</v>
      </c>
      <c r="LW109" s="4">
        <f t="shared" si="250"/>
        <v>41.617588554297384</v>
      </c>
      <c r="LX109" s="4" t="str">
        <f t="shared" si="251"/>
        <v>excited</v>
      </c>
      <c r="LY109" s="6">
        <v>3.4643712477429603E-2</v>
      </c>
      <c r="LZ109" s="6">
        <v>-4.0468561844501101E-2</v>
      </c>
      <c r="MA109" s="6">
        <v>-0.13021722083255599</v>
      </c>
      <c r="MB109" s="6">
        <v>-0.29954477150901299</v>
      </c>
      <c r="MC109" s="6">
        <v>-0.13127880941638001</v>
      </c>
      <c r="MD109" s="6">
        <v>-0.12797237323059801</v>
      </c>
      <c r="ME109" s="6">
        <v>1.3475147742110842</v>
      </c>
      <c r="MF109" s="6">
        <v>1.778337144563235</v>
      </c>
      <c r="MG109" s="6">
        <v>-8.3321956921938306E-2</v>
      </c>
      <c r="MH109" s="6">
        <v>-1.3890706781955728</v>
      </c>
      <c r="MI109" s="6">
        <f t="shared" si="184"/>
        <v>-7.2971274402029884E-2</v>
      </c>
      <c r="MJ109" s="6">
        <f t="shared" si="185"/>
        <v>-0.48957967340783548</v>
      </c>
      <c r="MK109" s="6">
        <f t="shared" si="252"/>
        <v>-171.52254097251964</v>
      </c>
      <c r="ML109" s="6" t="str">
        <f t="shared" si="253"/>
        <v>Sad</v>
      </c>
      <c r="MM109" s="2">
        <v>0.85705165722746901</v>
      </c>
      <c r="MN109" s="2">
        <v>0.76114756964958996</v>
      </c>
      <c r="MO109" s="2">
        <v>0.43907769064387397</v>
      </c>
      <c r="MP109" s="2">
        <v>0.34804302402022302</v>
      </c>
      <c r="MQ109" s="2">
        <v>0.58567859341252004</v>
      </c>
      <c r="MR109" s="2">
        <v>0.54445949660996196</v>
      </c>
      <c r="MS109" s="2">
        <v>0.30433803578257335</v>
      </c>
      <c r="MT109" s="2">
        <v>0.26657562831467768</v>
      </c>
      <c r="MU109" s="2">
        <v>9.5904087577879049E-2</v>
      </c>
      <c r="MV109" s="2">
        <v>0.48641768058630874</v>
      </c>
      <c r="MW109" s="2">
        <f t="shared" si="186"/>
        <v>0.41862956214410985</v>
      </c>
      <c r="MX109" s="2">
        <f t="shared" si="187"/>
        <v>0.31731331404456253</v>
      </c>
      <c r="MY109" s="2">
        <f t="shared" si="254"/>
        <v>52.838558846850589</v>
      </c>
      <c r="MZ109" s="2" t="str">
        <f t="shared" si="255"/>
        <v>excited</v>
      </c>
      <c r="NA109" s="7">
        <v>0.36545537794383398</v>
      </c>
      <c r="NB109" s="7">
        <v>0.82232122721852496</v>
      </c>
      <c r="NC109" s="7">
        <v>3.7278993047007401E-2</v>
      </c>
      <c r="ND109" s="7">
        <v>0.41928132570357801</v>
      </c>
      <c r="NE109" s="7">
        <v>0.49286356945887899</v>
      </c>
      <c r="NF109" s="7">
        <v>8.3545372837895999E-3</v>
      </c>
      <c r="NG109" s="7">
        <v>4.3432564502757676E-2</v>
      </c>
      <c r="NH109" s="7">
        <v>0.50474727158409793</v>
      </c>
      <c r="NI109" s="7">
        <v>-0.45686584927469098</v>
      </c>
      <c r="NJ109" s="7">
        <v>0.38438231294190001</v>
      </c>
      <c r="NK109" s="7">
        <f t="shared" si="188"/>
        <v>-0.44251524359490146</v>
      </c>
      <c r="NL109" s="7">
        <f t="shared" si="189"/>
        <v>0.17993285007303794</v>
      </c>
      <c r="NM109" s="7">
        <f t="shared" si="256"/>
        <v>-67.872657469934438</v>
      </c>
      <c r="NN109" s="7" t="str">
        <f t="shared" si="257"/>
        <v>Calm</v>
      </c>
      <c r="NO109" s="4">
        <v>0.30700506921610698</v>
      </c>
      <c r="NP109" s="4">
        <v>0.71723884711402397</v>
      </c>
      <c r="NQ109" s="4">
        <v>0.18428404211361599</v>
      </c>
      <c r="NR109" s="4">
        <v>0.29036976857310598</v>
      </c>
      <c r="NS109" s="4">
        <v>-2.8679181942641602E-2</v>
      </c>
      <c r="NT109" s="4">
        <v>0.37410021731042697</v>
      </c>
      <c r="NU109" s="4">
        <v>0.66211606803412482</v>
      </c>
      <c r="NV109" s="4">
        <v>0.26606741941033774</v>
      </c>
      <c r="NW109" s="4">
        <v>-0.41023377789791698</v>
      </c>
      <c r="NX109" s="4">
        <v>0.46341872587089217</v>
      </c>
      <c r="NY109" s="4">
        <f t="shared" si="190"/>
        <v>-0.38513447191636152</v>
      </c>
      <c r="NZ109" s="4">
        <f t="shared" si="191"/>
        <v>-0.51345558495042876</v>
      </c>
      <c r="OA109" s="4">
        <f t="shared" si="258"/>
        <v>-143.12704704152759</v>
      </c>
      <c r="OB109" s="4" t="str">
        <f t="shared" si="259"/>
        <v>Depressed</v>
      </c>
      <c r="OC109" s="1">
        <v>0.216863217311067</v>
      </c>
      <c r="OD109" s="1">
        <v>0.139852289368115</v>
      </c>
      <c r="OE109" s="1">
        <v>0.57001834062410295</v>
      </c>
      <c r="OF109" s="1">
        <v>0.46096194353080999</v>
      </c>
      <c r="OG109" s="1">
        <v>-0.326265835606876</v>
      </c>
      <c r="OH109" s="1">
        <v>-1.6763359115925001E-2</v>
      </c>
      <c r="OI109" s="1">
        <v>-5.2102806084846627</v>
      </c>
      <c r="OJ109" s="1">
        <v>3.7449504401928828</v>
      </c>
      <c r="OK109" s="1">
        <v>7.7010927942952001E-2</v>
      </c>
      <c r="OL109" s="1">
        <v>2.8902031586816945</v>
      </c>
      <c r="OM109" s="1">
        <f t="shared" si="192"/>
        <v>-3.2592549091713829E-2</v>
      </c>
      <c r="ON109" s="1">
        <f t="shared" si="193"/>
        <v>0.98295503181296362</v>
      </c>
      <c r="OO109" s="1">
        <f t="shared" si="260"/>
        <v>-1.8991017190043458</v>
      </c>
      <c r="OP109" s="1" t="str">
        <f t="shared" si="261"/>
        <v>Contented</v>
      </c>
      <c r="OQ109" s="2">
        <v>0.60071845836038695</v>
      </c>
      <c r="OR109" s="2">
        <v>0.64096498741257202</v>
      </c>
      <c r="OS109" s="2">
        <v>0.231011391496622</v>
      </c>
      <c r="OT109" s="2">
        <v>9.5845268754766094E-2</v>
      </c>
      <c r="OU109" s="2">
        <v>0.45472659212316502</v>
      </c>
      <c r="OV109" s="2">
        <v>0.443809930788087</v>
      </c>
      <c r="OW109" s="2">
        <v>0.21887581110052501</v>
      </c>
      <c r="OX109" s="2">
        <v>8.8354982353156572E-2</v>
      </c>
      <c r="OY109" s="2">
        <v>-4.0246529052185065E-2</v>
      </c>
      <c r="OZ109" s="2">
        <v>0.26323670607359745</v>
      </c>
      <c r="PA109" s="2">
        <f t="shared" si="194"/>
        <v>-0.14307215251603844</v>
      </c>
      <c r="PB109" s="2">
        <f t="shared" si="195"/>
        <v>-0.2666372348581395</v>
      </c>
      <c r="PC109" s="2">
        <f t="shared" si="262"/>
        <v>-151.78289202666656</v>
      </c>
      <c r="PD109" s="2" t="str">
        <f t="shared" si="263"/>
        <v>Sad</v>
      </c>
      <c r="PE109" s="1">
        <v>0.28274397184835598</v>
      </c>
      <c r="PF109" s="1">
        <v>0.74785237921921299</v>
      </c>
      <c r="PG109" s="1">
        <v>0.35236327841917803</v>
      </c>
      <c r="PH109" s="1">
        <v>0.82960585243209395</v>
      </c>
      <c r="PI109" s="1">
        <v>-2.8295856597078901E-2</v>
      </c>
      <c r="PJ109" s="1">
        <v>-5.58724920827562E-2</v>
      </c>
      <c r="PK109" s="1">
        <v>1.3848138669496768</v>
      </c>
      <c r="PL109" s="1">
        <v>1.1988872333633271</v>
      </c>
      <c r="PM109" s="1">
        <v>-0.46510840737085701</v>
      </c>
      <c r="PN109" s="1">
        <v>1.1468788237285141</v>
      </c>
      <c r="PO109" s="1">
        <f t="shared" si="196"/>
        <v>-0.49447364889610879</v>
      </c>
      <c r="PP109" s="1">
        <f t="shared" si="197"/>
        <v>-0.33180769146335176</v>
      </c>
      <c r="PQ109" s="1">
        <f t="shared" si="264"/>
        <v>-123.86287947978595</v>
      </c>
      <c r="PR109" s="1" t="str">
        <f t="shared" si="265"/>
        <v>Depressed</v>
      </c>
      <c r="PS109" s="4">
        <v>0.69923478598838595</v>
      </c>
      <c r="PT109" s="4">
        <v>1.0256978841969899</v>
      </c>
      <c r="PU109" s="4">
        <v>0.54071646644126203</v>
      </c>
      <c r="PV109" s="4">
        <v>0.63768573123865002</v>
      </c>
      <c r="PW109" s="4">
        <v>0.72210857956605501</v>
      </c>
      <c r="PX109" s="4">
        <v>0.82458135763440099</v>
      </c>
      <c r="PY109" s="4">
        <v>0.38042634844279033</v>
      </c>
      <c r="PZ109" s="4">
        <v>0.34464296892153101</v>
      </c>
      <c r="QA109" s="4">
        <v>-0.32646309820860397</v>
      </c>
      <c r="QB109" s="4">
        <v>0.68315837368496879</v>
      </c>
      <c r="QC109" s="4">
        <f t="shared" si="198"/>
        <v>-0.37939194697493417</v>
      </c>
      <c r="QD109" s="4">
        <f t="shared" si="199"/>
        <v>7.8917425387893259E-2</v>
      </c>
      <c r="QE109" s="4">
        <f t="shared" si="266"/>
        <v>-78.249451815754114</v>
      </c>
      <c r="QF109" s="4" t="str">
        <f t="shared" si="267"/>
        <v>Calm</v>
      </c>
      <c r="QG109" s="2">
        <v>0.108365943115295</v>
      </c>
      <c r="QH109" s="2">
        <v>0.44630323235553698</v>
      </c>
      <c r="QI109" s="2">
        <v>0.21895336003672</v>
      </c>
      <c r="QJ109" s="2">
        <v>0.12004782939841099</v>
      </c>
      <c r="QK109" s="2">
        <v>-0.188198259481937</v>
      </c>
      <c r="QL109" s="2">
        <v>-9.8708433184429897E-3</v>
      </c>
      <c r="QM109" s="2">
        <v>-2.7426657524396956</v>
      </c>
      <c r="QN109" s="2">
        <v>0.27506627008887669</v>
      </c>
      <c r="QO109" s="2">
        <v>-0.33793728924024197</v>
      </c>
      <c r="QP109" s="2">
        <v>0.61117726462331212</v>
      </c>
      <c r="QQ109" s="2">
        <f t="shared" si="200"/>
        <v>-7.2597843701349252E-2</v>
      </c>
      <c r="QR109" s="2">
        <f t="shared" si="201"/>
        <v>-0.4994279253330618</v>
      </c>
      <c r="QS109" s="2">
        <f t="shared" si="268"/>
        <v>-171.72929966336832</v>
      </c>
      <c r="QT109" s="2" t="str">
        <f t="shared" si="269"/>
        <v>Sad</v>
      </c>
      <c r="QU109" s="4">
        <v>-9.4040620589976406E-2</v>
      </c>
      <c r="QV109" s="4">
        <v>0.78541594840234796</v>
      </c>
      <c r="QW109" s="4">
        <v>0.29536870265608001</v>
      </c>
      <c r="QX109" s="4">
        <v>0.16327110405682099</v>
      </c>
      <c r="QY109" s="4">
        <v>-0.34117922102855103</v>
      </c>
      <c r="QZ109" s="4">
        <v>0.51375006841542903</v>
      </c>
      <c r="RA109" s="4">
        <v>-0.67866552581252093</v>
      </c>
      <c r="RB109" s="4">
        <v>0.12567377990439049</v>
      </c>
      <c r="RC109" s="4">
        <v>-0.87945656899232438</v>
      </c>
      <c r="RD109" s="4">
        <v>0.6633731177016613</v>
      </c>
      <c r="RE109" s="4">
        <f t="shared" si="202"/>
        <v>-0.77320654714554327</v>
      </c>
      <c r="RF109" s="4">
        <f t="shared" si="203"/>
        <v>0.22575069646142643</v>
      </c>
      <c r="RG109" s="4">
        <f t="shared" si="270"/>
        <v>-73.723944627078694</v>
      </c>
      <c r="RH109" s="4" t="str">
        <f t="shared" si="271"/>
        <v>Calm</v>
      </c>
    </row>
    <row r="110" spans="1:476" x14ac:dyDescent="0.3">
      <c r="A110" s="1">
        <v>0.42801490113350898</v>
      </c>
      <c r="B110" s="1">
        <v>0.69103291243151599</v>
      </c>
      <c r="C110" s="1">
        <v>0.41322195116344901</v>
      </c>
      <c r="D110" s="1">
        <v>0.346105142277009</v>
      </c>
      <c r="E110" s="1">
        <v>-8.1956990905905601E-3</v>
      </c>
      <c r="F110" s="1">
        <v>0.28641805300964301</v>
      </c>
      <c r="G110" s="1">
        <v>0.98428549516704811</v>
      </c>
      <c r="H110" s="1">
        <v>0.35408951907965963</v>
      </c>
      <c r="I110" s="1">
        <v>-0.263018011298007</v>
      </c>
      <c r="J110" s="1">
        <v>0.67854749746699317</v>
      </c>
      <c r="K110" s="1">
        <f t="shared" si="136"/>
        <v>-0.45159292447358101</v>
      </c>
      <c r="L110" s="1">
        <f t="shared" si="137"/>
        <v>-1.9002678577864196E-2</v>
      </c>
      <c r="M110" s="1">
        <f t="shared" si="204"/>
        <v>-92.409540293386925</v>
      </c>
      <c r="N110" s="1" t="str">
        <f t="shared" si="205"/>
        <v>Bored</v>
      </c>
      <c r="O110" s="8">
        <v>-0.14378530912696399</v>
      </c>
      <c r="P110" s="8">
        <v>0.66490365975221699</v>
      </c>
      <c r="Q110" s="8">
        <v>-0.135533982290898</v>
      </c>
      <c r="R110" s="8">
        <v>-4.0710521546183202E-3</v>
      </c>
      <c r="S110" s="8">
        <v>0.46912790340041199</v>
      </c>
      <c r="T110" s="8">
        <v>0.78099313603620402</v>
      </c>
      <c r="U110" s="8">
        <v>-0.4165884967923465</v>
      </c>
      <c r="V110" s="8">
        <v>-2.8155897201490444E-3</v>
      </c>
      <c r="W110" s="8">
        <v>-0.80868896887918096</v>
      </c>
      <c r="X110" s="8">
        <v>-0.26789506506154331</v>
      </c>
      <c r="Y110" s="8">
        <f t="shared" si="138"/>
        <v>-0.56385542974259562</v>
      </c>
      <c r="Z110" s="8">
        <f t="shared" si="139"/>
        <v>-9.132847039566272E-2</v>
      </c>
      <c r="AA110" s="8">
        <f t="shared" si="206"/>
        <v>-99.200378094174837</v>
      </c>
      <c r="AB110" s="8" t="str">
        <f t="shared" si="207"/>
        <v>Bored</v>
      </c>
      <c r="AC110" s="2">
        <v>0.20497531781991901</v>
      </c>
      <c r="AD110" s="2">
        <v>0.16244509372278501</v>
      </c>
      <c r="AE110" s="2">
        <v>-7.0838448265987494E-2</v>
      </c>
      <c r="AF110" s="2">
        <v>6.3378720335312402E-2</v>
      </c>
      <c r="AG110" s="2">
        <v>-0.121792958252905</v>
      </c>
      <c r="AH110" s="2">
        <v>0.199914301050652</v>
      </c>
      <c r="AI110" s="2">
        <v>-0.851604217946211</v>
      </c>
      <c r="AJ110" s="2">
        <v>0.17490569100585773</v>
      </c>
      <c r="AK110" s="2">
        <v>4.2530224097134001E-2</v>
      </c>
      <c r="AL110" s="2">
        <v>-2.0302976362564097E-2</v>
      </c>
      <c r="AM110" s="2">
        <f t="shared" si="140"/>
        <v>0.20257139929113377</v>
      </c>
      <c r="AN110" s="2">
        <f t="shared" si="141"/>
        <v>-0.21141813974518398</v>
      </c>
      <c r="AO110" s="2">
        <f t="shared" si="208"/>
        <v>136.22419459264827</v>
      </c>
      <c r="AP110" s="2" t="str">
        <f t="shared" si="209"/>
        <v>stressed</v>
      </c>
      <c r="AQ110" s="8">
        <v>-0.225763614043309</v>
      </c>
      <c r="AR110" s="8">
        <v>0.17416837277296801</v>
      </c>
      <c r="AS110" s="8">
        <v>-0.13664443591359701</v>
      </c>
      <c r="AT110" s="8">
        <v>7.6919850639934798E-2</v>
      </c>
      <c r="AU110" s="8">
        <v>-0.68244695225174101</v>
      </c>
      <c r="AV110" s="8">
        <v>-7.5727766266069196E-2</v>
      </c>
      <c r="AW110" s="8">
        <v>0.15045457626750997</v>
      </c>
      <c r="AX110" s="8">
        <v>0.78138334747606597</v>
      </c>
      <c r="AY110" s="8">
        <v>-0.39993198681627701</v>
      </c>
      <c r="AZ110" s="8">
        <v>1.1575599571426813</v>
      </c>
      <c r="BA110" s="8">
        <f t="shared" si="142"/>
        <v>-0.54198155655642521</v>
      </c>
      <c r="BB110" s="8">
        <f t="shared" si="143"/>
        <v>0.49194628275689678</v>
      </c>
      <c r="BC110" s="8">
        <f t="shared" si="210"/>
        <v>-47.770575565493253</v>
      </c>
      <c r="BD110" s="8" t="str">
        <f t="shared" si="211"/>
        <v>Relased</v>
      </c>
      <c r="BE110" s="4">
        <v>0.16380290657695001</v>
      </c>
      <c r="BF110" s="4">
        <v>0.70523483724597402</v>
      </c>
      <c r="BG110" s="4">
        <v>-1.6631368770308401E-2</v>
      </c>
      <c r="BH110" s="4">
        <v>0.13054399283065099</v>
      </c>
      <c r="BI110" s="4">
        <v>-4.9102791243443702E-2</v>
      </c>
      <c r="BJ110" s="4">
        <v>0.86634909892630796</v>
      </c>
      <c r="BK110" s="4">
        <v>-0.14499871008804496</v>
      </c>
      <c r="BL110" s="4">
        <v>8.3065237449933035E-2</v>
      </c>
      <c r="BM110" s="4">
        <v>-0.54143193066902406</v>
      </c>
      <c r="BN110" s="4">
        <v>0.13107902950133951</v>
      </c>
      <c r="BO110" s="4">
        <f t="shared" si="144"/>
        <v>-0.38163428758590934</v>
      </c>
      <c r="BP110" s="4">
        <f t="shared" si="145"/>
        <v>0.10642246881523065</v>
      </c>
      <c r="BQ110" s="4">
        <f t="shared" si="212"/>
        <v>-74.418349622037141</v>
      </c>
      <c r="BR110" s="4" t="str">
        <f t="shared" si="213"/>
        <v>Calm</v>
      </c>
      <c r="BS110" s="6">
        <v>0.78829316324078702</v>
      </c>
      <c r="BT110" s="6">
        <v>0.61023250700897103</v>
      </c>
      <c r="BU110" s="6">
        <v>0.71393930056463295</v>
      </c>
      <c r="BV110" s="6">
        <v>0.50881854839354201</v>
      </c>
      <c r="BW110" s="6">
        <v>0.637559979122724</v>
      </c>
      <c r="BX110" s="6">
        <v>0.55127514803720601</v>
      </c>
      <c r="BY110" s="6">
        <v>0.50071026205489766</v>
      </c>
      <c r="BZ110" s="6">
        <v>0.43806732240031021</v>
      </c>
      <c r="CA110" s="6">
        <v>0.17806065623181599</v>
      </c>
      <c r="CB110" s="6">
        <v>0.87431920269279473</v>
      </c>
      <c r="CC110" s="6">
        <f t="shared" si="146"/>
        <v>0.44190649238065238</v>
      </c>
      <c r="CD110" s="6">
        <f t="shared" si="147"/>
        <v>-0.40005029061163411</v>
      </c>
      <c r="CE110" s="6">
        <f t="shared" si="214"/>
        <v>132.15399760355135</v>
      </c>
      <c r="CF110" s="6" t="str">
        <f t="shared" si="215"/>
        <v>stressed</v>
      </c>
      <c r="CG110" s="4">
        <v>0.76152500297176295</v>
      </c>
      <c r="CH110" s="4">
        <v>0.206915624945991</v>
      </c>
      <c r="CI110" s="4">
        <v>0.53589100792464395</v>
      </c>
      <c r="CJ110" s="4">
        <v>0.57383989363921595</v>
      </c>
      <c r="CK110" s="4">
        <v>0.41399726239645002</v>
      </c>
      <c r="CL110" s="4">
        <v>0.886793543486183</v>
      </c>
      <c r="CM110" s="4">
        <v>0.45587482577948868</v>
      </c>
      <c r="CN110" s="4">
        <v>0.52467320399426864</v>
      </c>
      <c r="CO110" s="4">
        <v>0.55460937802577193</v>
      </c>
      <c r="CP110" s="4">
        <v>1.145894616121067</v>
      </c>
      <c r="CQ110" s="4">
        <f t="shared" si="148"/>
        <v>0.37579101465822973</v>
      </c>
      <c r="CR110" s="4">
        <f t="shared" si="149"/>
        <v>-8.27891578406309E-2</v>
      </c>
      <c r="CS110" s="4">
        <f t="shared" si="216"/>
        <v>102.4241612935579</v>
      </c>
      <c r="CT110" s="4" t="str">
        <f t="shared" si="217"/>
        <v>nervous</v>
      </c>
      <c r="CU110" s="2">
        <v>0.60221848439116799</v>
      </c>
      <c r="CV110" s="2">
        <v>0.28145149794053698</v>
      </c>
      <c r="CW110" s="2">
        <v>1.16127475616069E-2</v>
      </c>
      <c r="CX110" s="2">
        <v>4.50575497129376E-2</v>
      </c>
      <c r="CY110" s="2">
        <v>3.6682934445070398E-2</v>
      </c>
      <c r="CZ110" s="2">
        <v>7.5054569011735297E-3</v>
      </c>
      <c r="DA110" s="2">
        <v>1.8176117972565419E-2</v>
      </c>
      <c r="DB110" s="2">
        <v>0.15593170179143101</v>
      </c>
      <c r="DC110" s="2">
        <v>0.32076698645063101</v>
      </c>
      <c r="DD110" s="2">
        <v>6.4130612567613571E-2</v>
      </c>
      <c r="DE110" s="2">
        <f t="shared" si="150"/>
        <v>0.39231500000287545</v>
      </c>
      <c r="DF110" s="2">
        <f t="shared" si="151"/>
        <v>-0.5068503578606558</v>
      </c>
      <c r="DG110" s="2">
        <f t="shared" si="218"/>
        <v>142.2592224280194</v>
      </c>
      <c r="DH110" s="2" t="str">
        <f t="shared" si="219"/>
        <v>stressed</v>
      </c>
      <c r="DI110" s="7">
        <v>0.29734787386365202</v>
      </c>
      <c r="DJ110" s="7">
        <v>0.43406298451266101</v>
      </c>
      <c r="DK110" s="7">
        <v>0.66740458504548195</v>
      </c>
      <c r="DL110" s="7">
        <v>0.43711787777232802</v>
      </c>
      <c r="DM110" s="7">
        <v>-1.5916335157421399E-2</v>
      </c>
      <c r="DN110" s="7">
        <v>1.1659264367053499</v>
      </c>
      <c r="DO110" s="7">
        <v>2.3714633694347431</v>
      </c>
      <c r="DP110" s="7">
        <v>0.27320047993790286</v>
      </c>
      <c r="DQ110" s="7">
        <v>-0.13671511064900899</v>
      </c>
      <c r="DR110" s="7">
        <v>1.5101258754481466</v>
      </c>
      <c r="DS110" s="7">
        <f t="shared" si="152"/>
        <v>-1.6461700552533487E-2</v>
      </c>
      <c r="DT110" s="7">
        <f t="shared" si="153"/>
        <v>0.51771122524154722</v>
      </c>
      <c r="DU110" s="7">
        <f t="shared" si="220"/>
        <v>-1.8212243455996078</v>
      </c>
      <c r="DV110" s="7" t="str">
        <f t="shared" si="221"/>
        <v>Contented</v>
      </c>
      <c r="DW110" s="8">
        <v>0.272772899168574</v>
      </c>
      <c r="DX110" s="8">
        <v>0.30978996444258999</v>
      </c>
      <c r="DY110" s="8">
        <v>0.142236343959177</v>
      </c>
      <c r="DZ110" s="8">
        <v>0.25020665324741798</v>
      </c>
      <c r="EA110" s="8">
        <v>0.58120162044590595</v>
      </c>
      <c r="EB110" s="8">
        <v>0.383054100465617</v>
      </c>
      <c r="EC110" s="8">
        <v>0.16655806548348595</v>
      </c>
      <c r="ED110" s="8">
        <v>0.36112982115328812</v>
      </c>
      <c r="EE110" s="8">
        <v>-3.7017065274015992E-2</v>
      </c>
      <c r="EF110" s="8">
        <v>0.67364918315241951</v>
      </c>
      <c r="EG110" s="8">
        <f t="shared" si="154"/>
        <v>0.2624595525050093</v>
      </c>
      <c r="EH110" s="8">
        <f t="shared" si="155"/>
        <v>0.33246894150032524</v>
      </c>
      <c r="EI110" s="8">
        <f t="shared" si="222"/>
        <v>38.288472197224081</v>
      </c>
      <c r="EJ110" s="8" t="str">
        <f t="shared" si="223"/>
        <v>excited</v>
      </c>
      <c r="EK110" s="1">
        <v>0.68434956900323995</v>
      </c>
      <c r="EL110" s="1">
        <v>0.88569039178882802</v>
      </c>
      <c r="EM110" s="1">
        <v>0.41487880393207299</v>
      </c>
      <c r="EN110" s="1">
        <v>0.43721135606760703</v>
      </c>
      <c r="EO110" s="1">
        <v>0.72607315075287404</v>
      </c>
      <c r="EP110" s="1">
        <v>1.2174537803722301</v>
      </c>
      <c r="EQ110" s="1">
        <v>0.29415209931091624</v>
      </c>
      <c r="ER110" s="1">
        <v>0.20788463380442257</v>
      </c>
      <c r="ES110" s="1">
        <v>-0.20134082278558807</v>
      </c>
      <c r="ET110" s="1">
        <v>0.54271877231061671</v>
      </c>
      <c r="EU110" s="1">
        <f t="shared" si="156"/>
        <v>-0.63733883433321115</v>
      </c>
      <c r="EV110" s="1">
        <f t="shared" si="157"/>
        <v>-0.59715467001354006</v>
      </c>
      <c r="EW110" s="1">
        <f t="shared" si="224"/>
        <v>-133.13561566446953</v>
      </c>
      <c r="EX110" s="1" t="str">
        <f t="shared" si="225"/>
        <v>Depressed</v>
      </c>
      <c r="EY110" s="2">
        <v>1.1656748557032399</v>
      </c>
      <c r="EZ110" s="2">
        <v>0.91675032276480795</v>
      </c>
      <c r="FA110" s="2">
        <v>0.38750145207043102</v>
      </c>
      <c r="FB110" s="2">
        <v>0.50737384660075002</v>
      </c>
      <c r="FC110" s="2">
        <v>1.06164119307613</v>
      </c>
      <c r="FD110" s="2">
        <v>0.71116460754606903</v>
      </c>
      <c r="FE110" s="2">
        <v>0.17397685985461847</v>
      </c>
      <c r="FF110" s="2">
        <v>0.31167098301866347</v>
      </c>
      <c r="FG110" s="2">
        <v>0.24892453293843197</v>
      </c>
      <c r="FH110" s="2">
        <v>0.42972746772563652</v>
      </c>
      <c r="FI110" s="2">
        <f t="shared" si="158"/>
        <v>3.3309461576048971E-2</v>
      </c>
      <c r="FJ110" s="2">
        <f t="shared" si="159"/>
        <v>0.30730297921989647</v>
      </c>
      <c r="FK110" s="2">
        <f t="shared" si="226"/>
        <v>6.1863035616783639</v>
      </c>
      <c r="FL110" s="2" t="str">
        <f t="shared" si="227"/>
        <v>happy</v>
      </c>
      <c r="FM110" s="7">
        <v>0.35737139301745002</v>
      </c>
      <c r="FN110" s="7">
        <v>0.67905963575369899</v>
      </c>
      <c r="FO110" s="7">
        <v>7.5726504608602196E-2</v>
      </c>
      <c r="FP110" s="7">
        <v>-4.5917049939846397E-2</v>
      </c>
      <c r="FQ110" s="7">
        <v>0.170809356967107</v>
      </c>
      <c r="FR110" s="7">
        <v>0.51454372079100097</v>
      </c>
      <c r="FS110" s="7">
        <v>0.14337232966331373</v>
      </c>
      <c r="FT110" s="7">
        <v>-3.8469270120661578E-2</v>
      </c>
      <c r="FU110" s="7">
        <v>-0.32168824273624896</v>
      </c>
      <c r="FV110" s="7">
        <v>2.8761638585926525E-2</v>
      </c>
      <c r="FW110" s="7">
        <f t="shared" si="160"/>
        <v>-0.271160710806718</v>
      </c>
      <c r="FX110" s="7">
        <f t="shared" si="161"/>
        <v>-0.21995194716344568</v>
      </c>
      <c r="FY110" s="7">
        <f t="shared" si="228"/>
        <v>-129.04722843215177</v>
      </c>
      <c r="FZ110" s="7" t="str">
        <f t="shared" si="229"/>
        <v>Depressed</v>
      </c>
      <c r="GA110" s="4">
        <v>0.56173754128626097</v>
      </c>
      <c r="GB110" s="4">
        <v>0.61481736374752805</v>
      </c>
      <c r="GC110" s="4">
        <v>0.27258294539595401</v>
      </c>
      <c r="GD110" s="4">
        <v>0.14673675718857099</v>
      </c>
      <c r="GE110" s="4">
        <v>0.194733209665156</v>
      </c>
      <c r="GF110" s="4">
        <v>7.95177614267433E-2</v>
      </c>
      <c r="GG110" s="4">
        <v>0.36033507581505969</v>
      </c>
      <c r="GH110" s="4">
        <v>0.21133419852804003</v>
      </c>
      <c r="GI110" s="4">
        <v>-5.3079822461267079E-2</v>
      </c>
      <c r="GJ110" s="4">
        <v>0.3563962045379282</v>
      </c>
      <c r="GK110" s="4">
        <f t="shared" si="162"/>
        <v>-6.0346190815496414E-2</v>
      </c>
      <c r="GL110" s="4">
        <f t="shared" si="163"/>
        <v>-0.87700700054294944</v>
      </c>
      <c r="GM110" s="4">
        <f t="shared" si="230"/>
        <v>-176.06372514062042</v>
      </c>
      <c r="GN110" s="4" t="str">
        <f t="shared" si="231"/>
        <v>Sad</v>
      </c>
      <c r="GO110" s="6">
        <v>0.67025993642127701</v>
      </c>
      <c r="GP110" s="6">
        <v>0.77985060859520705</v>
      </c>
      <c r="GQ110" s="6">
        <v>0.44453188059440901</v>
      </c>
      <c r="GR110" s="6">
        <v>0.326112181626947</v>
      </c>
      <c r="GS110" s="6">
        <v>0.98206183007132097</v>
      </c>
      <c r="GT110" s="6">
        <v>0.66150667855330003</v>
      </c>
      <c r="GU110" s="6">
        <v>0.26903469385265188</v>
      </c>
      <c r="GV110" s="6">
        <v>0.22625353514679716</v>
      </c>
      <c r="GW110" s="6">
        <v>-0.10959067217393004</v>
      </c>
      <c r="GX110" s="6">
        <v>0.53143814785002874</v>
      </c>
      <c r="GY110" s="6">
        <f t="shared" si="164"/>
        <v>-9.523205734230511E-2</v>
      </c>
      <c r="GZ110" s="6">
        <f t="shared" si="165"/>
        <v>-0.53179642576025876</v>
      </c>
      <c r="HA110" s="6">
        <f t="shared" si="232"/>
        <v>-169.8473059464346</v>
      </c>
      <c r="HB110" s="6" t="str">
        <f t="shared" si="233"/>
        <v>Sad</v>
      </c>
      <c r="HI110" s="2">
        <v>0</v>
      </c>
      <c r="HJ110" s="2">
        <v>0</v>
      </c>
      <c r="HK110" s="2">
        <v>0</v>
      </c>
      <c r="HL110" s="2">
        <v>0</v>
      </c>
      <c r="HM110" s="2" t="e">
        <f t="shared" si="166"/>
        <v>#DIV/0!</v>
      </c>
      <c r="HN110" s="2" t="e">
        <f t="shared" si="167"/>
        <v>#DIV/0!</v>
      </c>
      <c r="HO110" s="2" t="e">
        <f t="shared" si="234"/>
        <v>#DIV/0!</v>
      </c>
      <c r="HP110" s="2" t="e">
        <f t="shared" si="235"/>
        <v>#DIV/0!</v>
      </c>
      <c r="HQ110" s="4">
        <v>1.12804297774208</v>
      </c>
      <c r="HR110" s="4">
        <v>1.0203275914636201</v>
      </c>
      <c r="HS110" s="4">
        <v>0.76720258931061502</v>
      </c>
      <c r="HT110" s="4">
        <v>0.78303267906888796</v>
      </c>
      <c r="HU110" s="4">
        <v>0.89824820775223602</v>
      </c>
      <c r="HV110" s="4">
        <v>0.97444027249642196</v>
      </c>
      <c r="HW110" s="4">
        <v>0.37862405699773849</v>
      </c>
      <c r="HX110" s="4">
        <v>0.39254325940182339</v>
      </c>
      <c r="HY110" s="4">
        <v>0.10771538627845989</v>
      </c>
      <c r="HZ110" s="4">
        <v>0.72158653195135647</v>
      </c>
      <c r="IA110" s="4">
        <f t="shared" si="168"/>
        <v>0.2925447506361234</v>
      </c>
      <c r="IB110" s="4">
        <f t="shared" si="169"/>
        <v>0.20941457532751118</v>
      </c>
      <c r="IC110" s="4">
        <f t="shared" si="236"/>
        <v>54.40348268339622</v>
      </c>
      <c r="ID110" s="4" t="str">
        <f t="shared" si="237"/>
        <v>excited</v>
      </c>
      <c r="IE110" s="6">
        <v>0.84368810139113404</v>
      </c>
      <c r="IF110" s="6">
        <v>0.68751880009876398</v>
      </c>
      <c r="IG110" s="6">
        <v>0.41585422989950699</v>
      </c>
      <c r="IH110" s="6">
        <v>0.84512586775838305</v>
      </c>
      <c r="II110" s="6">
        <v>0.56537710634028104</v>
      </c>
      <c r="IJ110" s="6">
        <v>0.64681456973326301</v>
      </c>
      <c r="IK110" s="6">
        <v>0.29512773973677858</v>
      </c>
      <c r="IL110" s="6">
        <v>0.63336935646357406</v>
      </c>
      <c r="IM110" s="6">
        <v>0.15616930129237006</v>
      </c>
      <c r="IN110" s="6">
        <v>0.82352038541031181</v>
      </c>
      <c r="IO110" s="6">
        <f t="shared" si="170"/>
        <v>0.19760114114930638</v>
      </c>
      <c r="IP110" s="6">
        <f t="shared" si="171"/>
        <v>0.3852778792124667</v>
      </c>
      <c r="IQ110" s="6">
        <f t="shared" si="238"/>
        <v>27.152359386695082</v>
      </c>
      <c r="IR110" s="6" t="str">
        <f t="shared" si="239"/>
        <v>happy</v>
      </c>
      <c r="IS110" s="4">
        <v>0.67825521642221998</v>
      </c>
      <c r="IT110" s="4">
        <v>0.67111607878497404</v>
      </c>
      <c r="IU110" s="4">
        <v>3.1546382770957601E-2</v>
      </c>
      <c r="IV110" s="4">
        <v>0.25506319777298198</v>
      </c>
      <c r="IW110" s="4">
        <v>0.36623863785400901</v>
      </c>
      <c r="IX110" s="4">
        <v>0.91966835520610801</v>
      </c>
      <c r="IY110" s="4">
        <v>3.020255470322258E-2</v>
      </c>
      <c r="IZ110" s="4">
        <v>0.16033800200889561</v>
      </c>
      <c r="JA110" s="4">
        <v>7.1391376372459403E-3</v>
      </c>
      <c r="JB110" s="4">
        <v>0.21240231029216544</v>
      </c>
      <c r="JC110" s="4">
        <f t="shared" si="172"/>
        <v>0.10327831946182875</v>
      </c>
      <c r="JD110" s="4">
        <f t="shared" si="173"/>
        <v>2.2208360266886107E-2</v>
      </c>
      <c r="JE110" s="4">
        <f t="shared" si="240"/>
        <v>77.864252490177719</v>
      </c>
      <c r="JF110" s="4" t="str">
        <f t="shared" si="241"/>
        <v>alert</v>
      </c>
      <c r="JG110" s="6">
        <v>0.32718304523479702</v>
      </c>
      <c r="JH110" s="6">
        <v>0.22307301613806199</v>
      </c>
      <c r="JI110" s="6">
        <v>-6.0949772384080003E-2</v>
      </c>
      <c r="JJ110" s="6">
        <v>-6.0946080936579897E-2</v>
      </c>
      <c r="JK110" s="6">
        <v>0.44043210943640498</v>
      </c>
      <c r="JL110" s="6">
        <v>0.471761748167836</v>
      </c>
      <c r="JM110" s="6">
        <v>-7.9401470923521622E-2</v>
      </c>
      <c r="JN110" s="6">
        <v>-8.7713056495470121E-2</v>
      </c>
      <c r="JO110" s="6">
        <v>0.10411002909673503</v>
      </c>
      <c r="JP110" s="6">
        <v>-0.22152568936094291</v>
      </c>
      <c r="JQ110" s="6">
        <f t="shared" si="174"/>
        <v>2.6556581086826458E-2</v>
      </c>
      <c r="JR110" s="6">
        <f t="shared" si="175"/>
        <v>-1.7271435504934374E-2</v>
      </c>
      <c r="JS110" s="6">
        <f t="shared" si="242"/>
        <v>123.03851305440105</v>
      </c>
      <c r="JT110" s="6" t="str">
        <f t="shared" si="243"/>
        <v>stressed</v>
      </c>
      <c r="JU110" s="2">
        <v>0.14147745543466</v>
      </c>
      <c r="JV110" s="2">
        <v>0.32816528999685701</v>
      </c>
      <c r="JW110" s="2">
        <v>-3.4865993191370397E-2</v>
      </c>
      <c r="JX110" s="2">
        <v>2.2295215608728401E-2</v>
      </c>
      <c r="JY110" s="2">
        <v>-0.17352331285754199</v>
      </c>
      <c r="JZ110" s="2">
        <v>-0.15618769822905201</v>
      </c>
      <c r="KA110" s="2">
        <v>1.0880031303663831</v>
      </c>
      <c r="KB110" s="2">
        <v>0.1296402361467546</v>
      </c>
      <c r="KC110" s="2">
        <v>-0.18668783456219701</v>
      </c>
      <c r="KD110" s="2">
        <v>-2.6766681067524459E-2</v>
      </c>
      <c r="KE110" s="2">
        <f t="shared" si="176"/>
        <v>-5.0736081165370095E-3</v>
      </c>
      <c r="KF110" s="2">
        <f t="shared" si="177"/>
        <v>-4.4778610505514238E-2</v>
      </c>
      <c r="KG110" s="2">
        <f t="shared" si="244"/>
        <v>-173.53571156379337</v>
      </c>
      <c r="KH110" s="2" t="str">
        <f t="shared" si="245"/>
        <v>Sad</v>
      </c>
      <c r="KI110" s="7">
        <v>-3.1946566837502403E-2</v>
      </c>
      <c r="KJ110" s="7">
        <v>0.51711853596458501</v>
      </c>
      <c r="KK110" s="7">
        <v>1.95759812233408E-2</v>
      </c>
      <c r="KL110" s="7">
        <v>0.14062846574966201</v>
      </c>
      <c r="KM110" s="7">
        <v>-0.357540453678236</v>
      </c>
      <c r="KN110" s="7">
        <v>0.27609982379534598</v>
      </c>
      <c r="KO110" s="7">
        <v>-5.0260933464276437E-2</v>
      </c>
      <c r="KP110" s="7">
        <v>0.17728846542611984</v>
      </c>
      <c r="KQ110" s="7">
        <v>-0.54906510280208742</v>
      </c>
      <c r="KR110" s="7">
        <v>0.33020136604602557</v>
      </c>
      <c r="KS110" s="7">
        <f t="shared" si="178"/>
        <v>-0.40692036713142521</v>
      </c>
      <c r="KT110" s="7">
        <f t="shared" si="179"/>
        <v>0.17266705347390965</v>
      </c>
      <c r="KU110" s="7">
        <f t="shared" si="246"/>
        <v>-67.007205871107942</v>
      </c>
      <c r="KV110" s="7" t="str">
        <f t="shared" si="247"/>
        <v>Calm</v>
      </c>
      <c r="KW110" s="2">
        <v>0.41591209402290402</v>
      </c>
      <c r="KX110" s="2">
        <v>0.27277789566369198</v>
      </c>
      <c r="KY110" s="2">
        <v>-0.13102683841529</v>
      </c>
      <c r="KZ110" s="2">
        <v>-0.13707443274918299</v>
      </c>
      <c r="LA110" s="2">
        <v>8.8366159881339307E-2</v>
      </c>
      <c r="LB110" s="2">
        <v>6.6592710761004204E-2</v>
      </c>
      <c r="LC110" s="2">
        <v>-0.25983043567881176</v>
      </c>
      <c r="LD110" s="2">
        <v>-0.40390779329204751</v>
      </c>
      <c r="LE110" s="2">
        <v>0.14313419835921204</v>
      </c>
      <c r="LF110" s="2">
        <v>-0.38929166269206061</v>
      </c>
      <c r="LG110" s="2">
        <f t="shared" si="180"/>
        <v>6.7924752942780664E-2</v>
      </c>
      <c r="LH110" s="2">
        <f t="shared" si="181"/>
        <v>-0.20271479557521388</v>
      </c>
      <c r="LI110" s="2">
        <f t="shared" si="248"/>
        <v>161.47526343245116</v>
      </c>
      <c r="LJ110" s="2" t="str">
        <f t="shared" si="249"/>
        <v>Upset</v>
      </c>
      <c r="LK110" s="4">
        <v>0.42759439589228998</v>
      </c>
      <c r="LL110" s="4">
        <v>0.34928280934803302</v>
      </c>
      <c r="LM110" s="4">
        <v>0.29249161617284303</v>
      </c>
      <c r="LN110" s="4">
        <v>0.35821591829560001</v>
      </c>
      <c r="LO110" s="4">
        <v>0.91478562887716997</v>
      </c>
      <c r="LP110" s="4">
        <v>0.44265840074698998</v>
      </c>
      <c r="LQ110" s="4">
        <v>0.21789032224542784</v>
      </c>
      <c r="LR110" s="4">
        <v>0.45232640217399295</v>
      </c>
      <c r="LS110" s="4">
        <v>7.8311586544256961E-2</v>
      </c>
      <c r="LT110" s="4">
        <v>0.83759380514601389</v>
      </c>
      <c r="LU110" s="4">
        <f t="shared" si="182"/>
        <v>0.29485066269106275</v>
      </c>
      <c r="LV110" s="4">
        <f t="shared" si="183"/>
        <v>0.33189302662206943</v>
      </c>
      <c r="LW110" s="4">
        <f t="shared" si="250"/>
        <v>41.617588554297384</v>
      </c>
      <c r="LX110" s="4" t="str">
        <f t="shared" si="251"/>
        <v>excited</v>
      </c>
      <c r="LY110" s="6">
        <v>0.49563455214258201</v>
      </c>
      <c r="LZ110" s="6">
        <v>0.29023233868856801</v>
      </c>
      <c r="MA110" s="6">
        <v>-7.99153863448097E-2</v>
      </c>
      <c r="MB110" s="6">
        <v>-0.25553696003557103</v>
      </c>
      <c r="MC110" s="6">
        <v>-8.3401150451953301E-2</v>
      </c>
      <c r="MD110" s="6">
        <v>0.48155669341599999</v>
      </c>
      <c r="ME110" s="6">
        <v>-0.1938595611541063</v>
      </c>
      <c r="MF110" s="6">
        <v>-0.331096905249813</v>
      </c>
      <c r="MG110" s="6">
        <v>0.20540221345401399</v>
      </c>
      <c r="MH110" s="6">
        <v>-0.42685644387639105</v>
      </c>
      <c r="MI110" s="6">
        <f t="shared" si="184"/>
        <v>0.22051981619096028</v>
      </c>
      <c r="MJ110" s="6">
        <f t="shared" si="185"/>
        <v>-0.15628245193882007</v>
      </c>
      <c r="MK110" s="6">
        <f t="shared" si="252"/>
        <v>125.32521053050978</v>
      </c>
      <c r="ML110" s="6" t="str">
        <f t="shared" si="253"/>
        <v>stressed</v>
      </c>
      <c r="MM110" s="2">
        <v>0.81040501956379496</v>
      </c>
      <c r="MN110" s="2">
        <v>0.58162703666332405</v>
      </c>
      <c r="MO110" s="2">
        <v>0.30116173512818101</v>
      </c>
      <c r="MP110" s="2">
        <v>0.257020397142598</v>
      </c>
      <c r="MQ110" s="2">
        <v>0.57380772011084102</v>
      </c>
      <c r="MR110" s="2">
        <v>0.243493162133194</v>
      </c>
      <c r="MS110" s="2">
        <v>0.21756896645740315</v>
      </c>
      <c r="MT110" s="2">
        <v>0.31149449197520074</v>
      </c>
      <c r="MU110" s="2">
        <v>0.22877798290047091</v>
      </c>
      <c r="MV110" s="2">
        <v>0.40098367690155262</v>
      </c>
      <c r="MW110" s="2">
        <f t="shared" si="186"/>
        <v>0.56071286998317693</v>
      </c>
      <c r="MX110" s="2">
        <f t="shared" si="187"/>
        <v>0.28249073368108601</v>
      </c>
      <c r="MY110" s="2">
        <f t="shared" si="254"/>
        <v>63.260741977148903</v>
      </c>
      <c r="MZ110" s="2" t="str">
        <f t="shared" si="255"/>
        <v>alert</v>
      </c>
      <c r="NA110" s="7">
        <v>0.36545537794383398</v>
      </c>
      <c r="NB110" s="7">
        <v>0.82232122721852496</v>
      </c>
      <c r="NC110" s="7">
        <v>3.7278993047007401E-2</v>
      </c>
      <c r="ND110" s="7">
        <v>0.41928132570357801</v>
      </c>
      <c r="NE110" s="7">
        <v>0.49286356945887899</v>
      </c>
      <c r="NF110" s="7">
        <v>8.3545372837895999E-3</v>
      </c>
      <c r="NG110" s="7">
        <v>4.3432564502757676E-2</v>
      </c>
      <c r="NH110" s="7">
        <v>0.50474727158409793</v>
      </c>
      <c r="NI110" s="7">
        <v>-0.45686584927469098</v>
      </c>
      <c r="NJ110" s="7">
        <v>0.38438231294190001</v>
      </c>
      <c r="NK110" s="7">
        <f t="shared" si="188"/>
        <v>-0.44251524359490146</v>
      </c>
      <c r="NL110" s="7">
        <f t="shared" si="189"/>
        <v>0.17993285007303794</v>
      </c>
      <c r="NM110" s="7">
        <f t="shared" si="256"/>
        <v>-67.872657469934438</v>
      </c>
      <c r="NN110" s="7" t="str">
        <f t="shared" si="257"/>
        <v>Calm</v>
      </c>
      <c r="NO110" s="4">
        <v>0.285663943314934</v>
      </c>
      <c r="NP110" s="4">
        <v>0.75363758521577795</v>
      </c>
      <c r="NQ110" s="4">
        <v>0.19015067807126501</v>
      </c>
      <c r="NR110" s="4">
        <v>0.31539276781964298</v>
      </c>
      <c r="NS110" s="4">
        <v>0.156659716789461</v>
      </c>
      <c r="NT110" s="4">
        <v>0.41897671240596701</v>
      </c>
      <c r="NU110" s="4">
        <v>0.4298903613394468</v>
      </c>
      <c r="NV110" s="4">
        <v>0.26896548034533735</v>
      </c>
      <c r="NW110" s="4">
        <v>-0.46797364190084395</v>
      </c>
      <c r="NX110" s="4">
        <v>0.48642615450167598</v>
      </c>
      <c r="NY110" s="4">
        <f t="shared" si="190"/>
        <v>-0.43128368252615057</v>
      </c>
      <c r="NZ110" s="4">
        <f t="shared" si="191"/>
        <v>-0.49286038002646182</v>
      </c>
      <c r="OA110" s="4">
        <f t="shared" si="258"/>
        <v>-138.81204368430443</v>
      </c>
      <c r="OB110" s="4" t="str">
        <f t="shared" si="259"/>
        <v>Depressed</v>
      </c>
      <c r="OC110" s="1">
        <v>-0.118505749977294</v>
      </c>
      <c r="OD110" s="1">
        <v>0.139852289368115</v>
      </c>
      <c r="OE110" s="1">
        <v>0.62102332008952199</v>
      </c>
      <c r="OF110" s="1">
        <v>0.50463979215423904</v>
      </c>
      <c r="OG110" s="1">
        <v>-0.42705610867386201</v>
      </c>
      <c r="OH110" s="1">
        <v>-2.09615405399695E-2</v>
      </c>
      <c r="OI110" s="1">
        <v>-1.138318799677339</v>
      </c>
      <c r="OJ110" s="1">
        <v>4.2445673622906277</v>
      </c>
      <c r="OK110" s="1">
        <v>7.7010927942952001E-2</v>
      </c>
      <c r="OL110" s="1">
        <v>2.8902031586816945</v>
      </c>
      <c r="OM110" s="1">
        <f t="shared" si="192"/>
        <v>-3.2592549091713829E-2</v>
      </c>
      <c r="ON110" s="1">
        <f t="shared" si="193"/>
        <v>0.98295503181296362</v>
      </c>
      <c r="OO110" s="1">
        <f t="shared" si="260"/>
        <v>-1.8991017190043458</v>
      </c>
      <c r="OP110" s="1" t="str">
        <f t="shared" si="261"/>
        <v>Contented</v>
      </c>
      <c r="OQ110" s="2">
        <v>1.03651511834121</v>
      </c>
      <c r="OR110" s="2">
        <v>0.64252426344400304</v>
      </c>
      <c r="OS110" s="2">
        <v>0.32689383832595698</v>
      </c>
      <c r="OT110" s="2">
        <v>7.0208791497070405E-2</v>
      </c>
      <c r="OU110" s="2">
        <v>0.77062136892626198</v>
      </c>
      <c r="OV110" s="2">
        <v>0.64612915220502598</v>
      </c>
      <c r="OW110" s="2">
        <v>0.18089050861910566</v>
      </c>
      <c r="OX110" s="2">
        <v>5.4482291859452234E-2</v>
      </c>
      <c r="OY110" s="2">
        <v>0.39399085489720698</v>
      </c>
      <c r="OZ110" s="2">
        <v>0.23650584621833826</v>
      </c>
      <c r="PA110" s="2">
        <f t="shared" si="194"/>
        <v>0.41965928516206064</v>
      </c>
      <c r="PB110" s="2">
        <f t="shared" si="195"/>
        <v>-0.31445318980711068</v>
      </c>
      <c r="PC110" s="2">
        <f t="shared" si="262"/>
        <v>126.84443800524076</v>
      </c>
      <c r="PD110" s="2" t="str">
        <f t="shared" si="263"/>
        <v>stressed</v>
      </c>
      <c r="PE110" s="1">
        <v>0.20293708887286799</v>
      </c>
      <c r="PF110" s="1">
        <v>0.73687653834649103</v>
      </c>
      <c r="PG110" s="1">
        <v>0.35459233588781103</v>
      </c>
      <c r="PH110" s="1">
        <v>0.80549711360398002</v>
      </c>
      <c r="PI110" s="1">
        <v>-9.23088761694329E-3</v>
      </c>
      <c r="PJ110" s="1">
        <v>-7.1286396179674801E-3</v>
      </c>
      <c r="PK110" s="1">
        <v>1.8305678062382913</v>
      </c>
      <c r="PL110" s="1">
        <v>1.1038018951578183</v>
      </c>
      <c r="PM110" s="1">
        <v>-0.53393944947362304</v>
      </c>
      <c r="PN110" s="1">
        <v>1.2343824518954525</v>
      </c>
      <c r="PO110" s="1">
        <f t="shared" si="196"/>
        <v>-0.55878357174189175</v>
      </c>
      <c r="PP110" s="1">
        <f t="shared" si="197"/>
        <v>-0.2555305669043606</v>
      </c>
      <c r="PQ110" s="1">
        <f t="shared" si="264"/>
        <v>-114.5745197594366</v>
      </c>
      <c r="PR110" s="1" t="str">
        <f t="shared" si="265"/>
        <v>Bored</v>
      </c>
      <c r="PS110" s="4">
        <v>0.77591520045598705</v>
      </c>
      <c r="PT110" s="4">
        <v>1.02589160310447</v>
      </c>
      <c r="PU110" s="4">
        <v>0.59187394033785101</v>
      </c>
      <c r="PV110" s="4">
        <v>0.64528593788399602</v>
      </c>
      <c r="PW110" s="4">
        <v>0.66579373993429003</v>
      </c>
      <c r="PX110" s="4">
        <v>0.78958598601694496</v>
      </c>
      <c r="PY110" s="4">
        <v>0.41053635984086229</v>
      </c>
      <c r="PZ110" s="4">
        <v>0.3554359149078104</v>
      </c>
      <c r="QA110" s="4">
        <v>-0.24997640264848298</v>
      </c>
      <c r="QB110" s="4">
        <v>0.68662182636737712</v>
      </c>
      <c r="QC110" s="4">
        <f t="shared" si="198"/>
        <v>-0.28909820450703283</v>
      </c>
      <c r="QD110" s="4">
        <f t="shared" si="199"/>
        <v>8.2406542171159947E-2</v>
      </c>
      <c r="QE110" s="4">
        <f t="shared" si="266"/>
        <v>-74.089963680223931</v>
      </c>
      <c r="QF110" s="4" t="str">
        <f t="shared" si="267"/>
        <v>Calm</v>
      </c>
      <c r="QG110" s="2">
        <v>0.19831121392284401</v>
      </c>
      <c r="QH110" s="2">
        <v>0.39594208333952702</v>
      </c>
      <c r="QI110" s="2">
        <v>0.17375025312226999</v>
      </c>
      <c r="QJ110" s="2">
        <v>0.13216070698188001</v>
      </c>
      <c r="QK110" s="2">
        <v>-0.24714157521119401</v>
      </c>
      <c r="QL110" s="2">
        <v>-1.7699524056289301E-2</v>
      </c>
      <c r="QM110" s="2">
        <v>-3.5582422193489589</v>
      </c>
      <c r="QN110" s="2">
        <v>0.34940728836099771</v>
      </c>
      <c r="QO110" s="2">
        <v>-0.19763086941668301</v>
      </c>
      <c r="QP110" s="2">
        <v>0.51478209967606803</v>
      </c>
      <c r="QQ110" s="2">
        <f t="shared" si="200"/>
        <v>7.4427736232639763E-2</v>
      </c>
      <c r="QR110" s="2">
        <f t="shared" si="201"/>
        <v>-0.57837838782325823</v>
      </c>
      <c r="QS110" s="2">
        <f t="shared" si="268"/>
        <v>172.66727848521359</v>
      </c>
      <c r="QT110" s="2" t="str">
        <f t="shared" si="269"/>
        <v>Upset</v>
      </c>
      <c r="QU110" s="4">
        <v>-9.4040620589976406E-2</v>
      </c>
      <c r="QV110" s="4">
        <v>0.78541594840234796</v>
      </c>
      <c r="QW110" s="4">
        <v>0.29536870265608001</v>
      </c>
      <c r="QX110" s="4">
        <v>0.16327110405682099</v>
      </c>
      <c r="QY110" s="4">
        <v>-0.34117922102855103</v>
      </c>
      <c r="QZ110" s="4">
        <v>0.51375006841542903</v>
      </c>
      <c r="RA110" s="4">
        <v>-0.67866552581252093</v>
      </c>
      <c r="RB110" s="4">
        <v>0.12567377990439049</v>
      </c>
      <c r="RC110" s="4">
        <v>-0.87945656899232438</v>
      </c>
      <c r="RD110" s="4">
        <v>0.6633731177016613</v>
      </c>
      <c r="RE110" s="4">
        <f t="shared" si="202"/>
        <v>-0.77320654714554327</v>
      </c>
      <c r="RF110" s="4">
        <f t="shared" si="203"/>
        <v>0.22575069646142643</v>
      </c>
      <c r="RG110" s="4">
        <f t="shared" si="270"/>
        <v>-73.723944627078694</v>
      </c>
      <c r="RH110" s="4" t="str">
        <f t="shared" si="271"/>
        <v>Calm</v>
      </c>
    </row>
    <row r="111" spans="1:476" x14ac:dyDescent="0.3">
      <c r="A111" s="1">
        <v>0.26953918070476901</v>
      </c>
      <c r="B111" s="1">
        <v>0.69059909976077605</v>
      </c>
      <c r="C111" s="1">
        <v>0.46591097413985599</v>
      </c>
      <c r="D111" s="1">
        <v>0.35490057881106402</v>
      </c>
      <c r="E111" s="1">
        <v>3.8162486497567601E-2</v>
      </c>
      <c r="F111" s="1">
        <v>0.26618106102396299</v>
      </c>
      <c r="G111" s="1">
        <v>1.5141646074783373</v>
      </c>
      <c r="H111" s="1">
        <v>0.37093220925481885</v>
      </c>
      <c r="I111" s="1">
        <v>-0.42105991905600704</v>
      </c>
      <c r="J111" s="1">
        <v>0.85488889428815473</v>
      </c>
      <c r="K111" s="1">
        <f t="shared" si="136"/>
        <v>-0.60371533653766063</v>
      </c>
      <c r="L111" s="1">
        <f t="shared" si="137"/>
        <v>0.21206278313318827</v>
      </c>
      <c r="M111" s="1">
        <f t="shared" si="204"/>
        <v>-70.645518378888966</v>
      </c>
      <c r="N111" s="1" t="str">
        <f t="shared" si="205"/>
        <v>Calm</v>
      </c>
      <c r="O111" s="8">
        <v>-0.14378530912696399</v>
      </c>
      <c r="P111" s="8">
        <v>0.64696049976840497</v>
      </c>
      <c r="Q111" s="8">
        <v>-0.13742632606469099</v>
      </c>
      <c r="R111" s="8">
        <v>4.0067883938636001E-2</v>
      </c>
      <c r="S111" s="8">
        <v>0.48974317666838302</v>
      </c>
      <c r="T111" s="8">
        <v>0.76046291361794804</v>
      </c>
      <c r="U111" s="8">
        <v>-0.39723428474491318</v>
      </c>
      <c r="V111" s="8">
        <v>2.8468962188308383E-2</v>
      </c>
      <c r="W111" s="8">
        <v>-0.79074580889536894</v>
      </c>
      <c r="X111" s="8">
        <v>-0.19348816065820684</v>
      </c>
      <c r="Y111" s="8">
        <f t="shared" si="138"/>
        <v>-0.5433197356744095</v>
      </c>
      <c r="Z111" s="8">
        <f t="shared" si="139"/>
        <v>-6.5905988719352715E-2</v>
      </c>
      <c r="AA111" s="8">
        <f t="shared" si="206"/>
        <v>-96.916324844945649</v>
      </c>
      <c r="AB111" s="8" t="str">
        <f t="shared" si="207"/>
        <v>Bored</v>
      </c>
      <c r="AC111" s="2">
        <v>0.26134360500514098</v>
      </c>
      <c r="AD111" s="2">
        <v>0.72685020117765498</v>
      </c>
      <c r="AE111" s="2">
        <v>6.2399262014125503E-2</v>
      </c>
      <c r="AF111" s="2">
        <v>9.8740529093943499E-2</v>
      </c>
      <c r="AG111" s="2">
        <v>-0.13572798425659599</v>
      </c>
      <c r="AH111" s="2">
        <v>0.30463405027998403</v>
      </c>
      <c r="AI111" s="2">
        <v>0.49674763092589563</v>
      </c>
      <c r="AJ111" s="2">
        <v>9.5726647260400352E-2</v>
      </c>
      <c r="AK111" s="2">
        <v>-0.465506596172514</v>
      </c>
      <c r="AL111" s="2">
        <v>0.16306496772178855</v>
      </c>
      <c r="AM111" s="2">
        <f t="shared" si="140"/>
        <v>-0.4690555021098386</v>
      </c>
      <c r="AN111" s="2">
        <f t="shared" si="141"/>
        <v>-0.1241158385403901</v>
      </c>
      <c r="AO111" s="2">
        <f t="shared" si="208"/>
        <v>-104.82123885848536</v>
      </c>
      <c r="AP111" s="2" t="str">
        <f t="shared" si="209"/>
        <v>Bored</v>
      </c>
      <c r="AQ111" s="8">
        <v>3.1722597180634297E-2</v>
      </c>
      <c r="AR111" s="8">
        <v>0.40469613694957102</v>
      </c>
      <c r="AS111" s="8">
        <v>-7.5217149899016497E-2</v>
      </c>
      <c r="AT111" s="8">
        <v>0.13523598495233599</v>
      </c>
      <c r="AU111" s="8">
        <v>-0.56518798272563997</v>
      </c>
      <c r="AV111" s="8">
        <v>0.36464622491677301</v>
      </c>
      <c r="AW111" s="8">
        <v>0.14099724543921852</v>
      </c>
      <c r="AX111" s="8">
        <v>0.17578127977285388</v>
      </c>
      <c r="AY111" s="8">
        <v>-0.37297353976893671</v>
      </c>
      <c r="AZ111" s="8">
        <v>0.13752579887052443</v>
      </c>
      <c r="BA111" s="8">
        <f t="shared" si="142"/>
        <v>-0.50864083005405525</v>
      </c>
      <c r="BB111" s="8">
        <f t="shared" si="143"/>
        <v>8.0963174323252174E-2</v>
      </c>
      <c r="BC111" s="8">
        <f t="shared" si="210"/>
        <v>-80.955788453649504</v>
      </c>
      <c r="BD111" s="8" t="str">
        <f t="shared" si="211"/>
        <v>Calm</v>
      </c>
      <c r="BE111" s="4">
        <v>0.14883236150644699</v>
      </c>
      <c r="BF111" s="4">
        <v>0.62596875326321799</v>
      </c>
      <c r="BG111" s="4">
        <v>-5.7915295141383001E-2</v>
      </c>
      <c r="BH111" s="4">
        <v>5.1183237296492497E-2</v>
      </c>
      <c r="BI111" s="4">
        <v>-0.12805083420695099</v>
      </c>
      <c r="BJ111" s="4">
        <v>0.82147039460630999</v>
      </c>
      <c r="BK111" s="4">
        <v>-2.7868642331590117</v>
      </c>
      <c r="BL111" s="4">
        <v>3.5361235995190969E-2</v>
      </c>
      <c r="BM111" s="4">
        <v>-0.47713639175677103</v>
      </c>
      <c r="BN111" s="4">
        <v>-8.6887560130728889E-3</v>
      </c>
      <c r="BO111" s="4">
        <f t="shared" si="144"/>
        <v>-0.32737690866934288</v>
      </c>
      <c r="BP111" s="4">
        <f t="shared" si="145"/>
        <v>5.5256570414871975E-2</v>
      </c>
      <c r="BQ111" s="4">
        <f t="shared" si="212"/>
        <v>-80.419583210166351</v>
      </c>
      <c r="BR111" s="4" t="str">
        <f t="shared" si="213"/>
        <v>Calm</v>
      </c>
      <c r="BS111" s="6">
        <v>0.84226058559974204</v>
      </c>
      <c r="BT111" s="6">
        <v>0.90781483896477</v>
      </c>
      <c r="BU111" s="6">
        <v>0.68038281894814701</v>
      </c>
      <c r="BV111" s="6">
        <v>0.47899575141238698</v>
      </c>
      <c r="BW111" s="6">
        <v>0.70532033957747298</v>
      </c>
      <c r="BX111" s="6">
        <v>1.01835294573894</v>
      </c>
      <c r="BY111" s="6">
        <v>0.43964280502503333</v>
      </c>
      <c r="BZ111" s="6">
        <v>0.2486781033387846</v>
      </c>
      <c r="CA111" s="6">
        <v>-6.5554253365027959E-2</v>
      </c>
      <c r="CB111" s="6">
        <v>0.66247348776355353</v>
      </c>
      <c r="CC111" s="6">
        <f t="shared" si="146"/>
        <v>0.1538464161631492</v>
      </c>
      <c r="CD111" s="6">
        <f t="shared" si="147"/>
        <v>-0.58019655947070059</v>
      </c>
      <c r="CE111" s="6">
        <f t="shared" si="214"/>
        <v>165.14906941897334</v>
      </c>
      <c r="CF111" s="6" t="str">
        <f t="shared" si="215"/>
        <v>Upset</v>
      </c>
      <c r="CG111" s="4">
        <v>0.63229510224600904</v>
      </c>
      <c r="CH111" s="4">
        <v>0.206915624945991</v>
      </c>
      <c r="CI111" s="4">
        <v>0.44130420772881601</v>
      </c>
      <c r="CJ111" s="4">
        <v>0.57383989363921595</v>
      </c>
      <c r="CK111" s="4">
        <v>0.42759240707587798</v>
      </c>
      <c r="CL111" s="4">
        <v>0.886793543486183</v>
      </c>
      <c r="CM111" s="4">
        <v>0.41636891070747795</v>
      </c>
      <c r="CN111" s="4">
        <v>0.52467320399426864</v>
      </c>
      <c r="CO111" s="4">
        <v>0.42537947730001802</v>
      </c>
      <c r="CP111" s="4">
        <v>1.209641474394286</v>
      </c>
      <c r="CQ111" s="4">
        <f t="shared" si="148"/>
        <v>0.25114093346135613</v>
      </c>
      <c r="CR111" s="4">
        <f t="shared" si="149"/>
        <v>-8.4309487832663343E-3</v>
      </c>
      <c r="CS111" s="4">
        <f t="shared" si="216"/>
        <v>91.922730923761748</v>
      </c>
      <c r="CT111" s="4" t="str">
        <f t="shared" si="217"/>
        <v>nervous</v>
      </c>
      <c r="CU111" s="2">
        <v>0.32176415069370401</v>
      </c>
      <c r="CV111" s="2">
        <v>0.207687008701193</v>
      </c>
      <c r="CW111" s="2">
        <v>-1.7868324302346798E-2</v>
      </c>
      <c r="CX111" s="2">
        <v>3.9673891001660001E-2</v>
      </c>
      <c r="CY111" s="2">
        <v>-0.29222337101488499</v>
      </c>
      <c r="CZ111" s="2">
        <v>4.0896666285326604E-3</v>
      </c>
      <c r="DA111" s="2">
        <v>-0.6048697595872371</v>
      </c>
      <c r="DB111" s="2">
        <v>0.18733834091922419</v>
      </c>
      <c r="DC111" s="2">
        <v>0.11407714199251101</v>
      </c>
      <c r="DD111" s="2">
        <v>4.1185227971234417E-2</v>
      </c>
      <c r="DE111" s="2">
        <f t="shared" si="150"/>
        <v>0.16079460188065142</v>
      </c>
      <c r="DF111" s="2">
        <f t="shared" si="151"/>
        <v>-0.51875528029750995</v>
      </c>
      <c r="DG111" s="2">
        <f t="shared" si="218"/>
        <v>162.77853227624902</v>
      </c>
      <c r="DH111" s="2" t="str">
        <f t="shared" si="219"/>
        <v>Upset</v>
      </c>
      <c r="DI111" s="7">
        <v>-2.1189390461183601E-2</v>
      </c>
      <c r="DJ111" s="7">
        <v>0.43406298451266101</v>
      </c>
      <c r="DK111" s="7">
        <v>0.74132888528921903</v>
      </c>
      <c r="DL111" s="7">
        <v>0.43711787777232802</v>
      </c>
      <c r="DM111" s="7">
        <v>-0.139116339738518</v>
      </c>
      <c r="DN111" s="7">
        <v>1.1659264367053499</v>
      </c>
      <c r="DO111" s="7">
        <v>-4.6244690340495325</v>
      </c>
      <c r="DP111" s="7">
        <v>0.27320047993790286</v>
      </c>
      <c r="DQ111" s="7">
        <v>-0.45525237497384463</v>
      </c>
      <c r="DR111" s="7">
        <v>2.854255588248197</v>
      </c>
      <c r="DS111" s="7">
        <f t="shared" si="152"/>
        <v>-0.35604536832370548</v>
      </c>
      <c r="DT111" s="7">
        <f t="shared" si="153"/>
        <v>1</v>
      </c>
      <c r="DU111" s="7">
        <f t="shared" si="220"/>
        <v>-19.598036494652789</v>
      </c>
      <c r="DV111" s="7" t="str">
        <f t="shared" si="221"/>
        <v>Contented</v>
      </c>
      <c r="DW111" s="8">
        <v>0.233967054855094</v>
      </c>
      <c r="DX111" s="8">
        <v>0.32647617980667698</v>
      </c>
      <c r="DY111" s="8">
        <v>4.0483795704923102E-2</v>
      </c>
      <c r="DZ111" s="8">
        <v>0.107844715842336</v>
      </c>
      <c r="EA111" s="8">
        <v>0.57075936947700701</v>
      </c>
      <c r="EB111" s="8">
        <v>0.40947476474072603</v>
      </c>
      <c r="EC111" s="8">
        <v>5.030752623604158E-2</v>
      </c>
      <c r="ED111" s="8">
        <v>0.14653791348641942</v>
      </c>
      <c r="EE111" s="8">
        <v>-9.2509124951582977E-2</v>
      </c>
      <c r="EF111" s="8">
        <v>0.26466286391480087</v>
      </c>
      <c r="EG111" s="8">
        <f t="shared" si="154"/>
        <v>0.19796431264847425</v>
      </c>
      <c r="EH111" s="8">
        <f t="shared" si="155"/>
        <v>0.16559901594137472</v>
      </c>
      <c r="EI111" s="8">
        <f t="shared" si="222"/>
        <v>50.087200028536706</v>
      </c>
      <c r="EJ111" s="8" t="str">
        <f t="shared" si="223"/>
        <v>excited</v>
      </c>
      <c r="EK111" s="1">
        <v>0.68434956900323995</v>
      </c>
      <c r="EL111" s="1">
        <v>0.88569039178882802</v>
      </c>
      <c r="EM111" s="1">
        <v>0.41487880393207299</v>
      </c>
      <c r="EN111" s="1">
        <v>0.43721135606760703</v>
      </c>
      <c r="EO111" s="1">
        <v>0.72607315075287404</v>
      </c>
      <c r="EP111" s="1">
        <v>1.2174537803722301</v>
      </c>
      <c r="EQ111" s="1">
        <v>0.29415209931091624</v>
      </c>
      <c r="ER111" s="1">
        <v>0.20788463380442257</v>
      </c>
      <c r="ES111" s="1">
        <v>-0.20134082278558807</v>
      </c>
      <c r="ET111" s="1">
        <v>0.54271877231061671</v>
      </c>
      <c r="EU111" s="1">
        <f t="shared" si="156"/>
        <v>-0.63733883433321115</v>
      </c>
      <c r="EV111" s="1">
        <f t="shared" si="157"/>
        <v>-0.59715467001354006</v>
      </c>
      <c r="EW111" s="1">
        <f t="shared" si="224"/>
        <v>-133.13561566446953</v>
      </c>
      <c r="EX111" s="1" t="str">
        <f t="shared" si="225"/>
        <v>Depressed</v>
      </c>
      <c r="EY111" s="2">
        <v>1.1656748557032399</v>
      </c>
      <c r="EZ111" s="2">
        <v>0.91675032276480795</v>
      </c>
      <c r="FA111" s="2">
        <v>0.38750145207043102</v>
      </c>
      <c r="FB111" s="2">
        <v>0.50737384660075002</v>
      </c>
      <c r="FC111" s="2">
        <v>1.06164119307613</v>
      </c>
      <c r="FD111" s="2">
        <v>0.71116460754606903</v>
      </c>
      <c r="FE111" s="2">
        <v>0.17397685985461847</v>
      </c>
      <c r="FF111" s="2">
        <v>0.31167098301866347</v>
      </c>
      <c r="FG111" s="2">
        <v>0.24892453293843197</v>
      </c>
      <c r="FH111" s="2">
        <v>0.42972746772563652</v>
      </c>
      <c r="FI111" s="2">
        <f t="shared" si="158"/>
        <v>3.3309461576048971E-2</v>
      </c>
      <c r="FJ111" s="2">
        <f t="shared" si="159"/>
        <v>0.30730297921989647</v>
      </c>
      <c r="FK111" s="2">
        <f t="shared" si="226"/>
        <v>6.1863035616783639</v>
      </c>
      <c r="FL111" s="2" t="str">
        <f t="shared" si="227"/>
        <v>happy</v>
      </c>
      <c r="FM111" s="7">
        <v>0.67135985732971104</v>
      </c>
      <c r="FN111" s="7">
        <v>0.43856365032233402</v>
      </c>
      <c r="FO111" s="7">
        <v>0.120438040931949</v>
      </c>
      <c r="FP111" s="7">
        <v>0.29097449894806598</v>
      </c>
      <c r="FQ111" s="7">
        <v>0.27690940402313602</v>
      </c>
      <c r="FR111" s="7">
        <v>0.69762615788416704</v>
      </c>
      <c r="FS111" s="7">
        <v>0.1270082726926382</v>
      </c>
      <c r="FT111" s="7">
        <v>0.25609673387880072</v>
      </c>
      <c r="FU111" s="7">
        <v>0.23279620700737702</v>
      </c>
      <c r="FV111" s="7">
        <v>0.37066747126594829</v>
      </c>
      <c r="FW111" s="7">
        <f t="shared" si="160"/>
        <v>0.41587979087651061</v>
      </c>
      <c r="FX111" s="7">
        <f t="shared" si="161"/>
        <v>-3.9554256569169999E-2</v>
      </c>
      <c r="FY111" s="7">
        <f t="shared" si="228"/>
        <v>95.433048993956248</v>
      </c>
      <c r="FZ111" s="7" t="str">
        <f t="shared" si="229"/>
        <v>nervous</v>
      </c>
      <c r="GA111" s="4">
        <v>0.50845169709734195</v>
      </c>
      <c r="GB111" s="4">
        <v>0.44524548670618602</v>
      </c>
      <c r="GC111" s="4">
        <v>0.291485501579831</v>
      </c>
      <c r="GD111" s="4">
        <v>0.25135323363687101</v>
      </c>
      <c r="GE111" s="4">
        <v>0.129387495721839</v>
      </c>
      <c r="GF111" s="4">
        <v>0.210244388509022</v>
      </c>
      <c r="GG111" s="4">
        <v>0.45698901049259189</v>
      </c>
      <c r="GH111" s="4">
        <v>0.383458605755501</v>
      </c>
      <c r="GI111" s="4">
        <v>6.3206210391155926E-2</v>
      </c>
      <c r="GJ111" s="4">
        <v>0.56919402136824671</v>
      </c>
      <c r="GK111" s="4">
        <f t="shared" si="162"/>
        <v>5.2389733912811876E-2</v>
      </c>
      <c r="GL111" s="4">
        <f t="shared" si="163"/>
        <v>-0.72368236233546046</v>
      </c>
      <c r="GM111" s="4">
        <f t="shared" si="230"/>
        <v>175.859394325148</v>
      </c>
      <c r="GN111" s="4" t="str">
        <f t="shared" si="231"/>
        <v>Upset</v>
      </c>
      <c r="GO111" s="6">
        <v>0.708346574739115</v>
      </c>
      <c r="GP111" s="6">
        <v>0.861507857018457</v>
      </c>
      <c r="GQ111" s="6">
        <v>0.49385397017421101</v>
      </c>
      <c r="GR111" s="6">
        <v>0.31406086943336903</v>
      </c>
      <c r="GS111" s="6">
        <v>0.94661153091384898</v>
      </c>
      <c r="GT111" s="6">
        <v>0.83045646052113997</v>
      </c>
      <c r="GU111" s="6">
        <v>0.2984087442983101</v>
      </c>
      <c r="GV111" s="6">
        <v>0.18561908556680842</v>
      </c>
      <c r="GW111" s="6">
        <v>-0.153161282279342</v>
      </c>
      <c r="GX111" s="6">
        <v>0.51464315624669588</v>
      </c>
      <c r="GY111" s="6">
        <f t="shared" si="164"/>
        <v>-0.13020677580240891</v>
      </c>
      <c r="GZ111" s="6">
        <f t="shared" si="165"/>
        <v>-0.5458738533850106</v>
      </c>
      <c r="HA111" s="6">
        <f t="shared" si="232"/>
        <v>-166.58398199917545</v>
      </c>
      <c r="HB111" s="6" t="str">
        <f t="shared" si="233"/>
        <v>Sad</v>
      </c>
      <c r="HI111" s="2">
        <v>0</v>
      </c>
      <c r="HJ111" s="2">
        <v>0</v>
      </c>
      <c r="HK111" s="2">
        <v>0</v>
      </c>
      <c r="HL111" s="2">
        <v>0</v>
      </c>
      <c r="HM111" s="2" t="e">
        <f t="shared" si="166"/>
        <v>#DIV/0!</v>
      </c>
      <c r="HN111" s="2" t="e">
        <f t="shared" si="167"/>
        <v>#DIV/0!</v>
      </c>
      <c r="HO111" s="2" t="e">
        <f t="shared" si="234"/>
        <v>#DIV/0!</v>
      </c>
      <c r="HP111" s="2" t="e">
        <f t="shared" si="235"/>
        <v>#DIV/0!</v>
      </c>
      <c r="HQ111" s="4">
        <v>1.12804297774208</v>
      </c>
      <c r="HR111" s="4">
        <v>1.0203275914636201</v>
      </c>
      <c r="HS111" s="4">
        <v>0.76720258931061502</v>
      </c>
      <c r="HT111" s="4">
        <v>0.78303267906888796</v>
      </c>
      <c r="HU111" s="4">
        <v>0.89824820775223602</v>
      </c>
      <c r="HV111" s="4">
        <v>0.97444027249642196</v>
      </c>
      <c r="HW111" s="4">
        <v>0.37862405699773849</v>
      </c>
      <c r="HX111" s="4">
        <v>0.39254325940182339</v>
      </c>
      <c r="HY111" s="4">
        <v>0.10771538627845989</v>
      </c>
      <c r="HZ111" s="4">
        <v>0.72158653195135647</v>
      </c>
      <c r="IA111" s="4">
        <f t="shared" si="168"/>
        <v>0.2925447506361234</v>
      </c>
      <c r="IB111" s="4">
        <f t="shared" si="169"/>
        <v>0.20941457532751118</v>
      </c>
      <c r="IC111" s="4">
        <f t="shared" si="236"/>
        <v>54.40348268339622</v>
      </c>
      <c r="ID111" s="4" t="str">
        <f t="shared" si="237"/>
        <v>excited</v>
      </c>
      <c r="IE111" s="6">
        <v>0.85676985787515603</v>
      </c>
      <c r="IF111" s="6">
        <v>0.68208943128241495</v>
      </c>
      <c r="IG111" s="6">
        <v>0.42455723589358901</v>
      </c>
      <c r="IH111" s="6">
        <v>0.866204100108796</v>
      </c>
      <c r="II111" s="6">
        <v>0.63587897718131603</v>
      </c>
      <c r="IJ111" s="6">
        <v>0.714522676646559</v>
      </c>
      <c r="IK111" s="6">
        <v>0.28443209542821007</v>
      </c>
      <c r="IL111" s="6">
        <v>0.62021809433779274</v>
      </c>
      <c r="IM111" s="6">
        <v>0.17468042659274108</v>
      </c>
      <c r="IN111" s="6">
        <v>0.83877801245167516</v>
      </c>
      <c r="IO111" s="6">
        <f t="shared" si="170"/>
        <v>0.2212070836304858</v>
      </c>
      <c r="IP111" s="6">
        <f t="shared" si="171"/>
        <v>0.39091339214226695</v>
      </c>
      <c r="IQ111" s="6">
        <f t="shared" si="238"/>
        <v>29.504321914283111</v>
      </c>
      <c r="IR111" s="6" t="str">
        <f t="shared" si="239"/>
        <v>happy</v>
      </c>
      <c r="IS111" s="4">
        <v>0.67902216229858303</v>
      </c>
      <c r="IT111" s="4">
        <v>0.71846812697075302</v>
      </c>
      <c r="IU111" s="4">
        <v>6.2981626420993295E-2</v>
      </c>
      <c r="IV111" s="4">
        <v>0.30177664634676199</v>
      </c>
      <c r="IW111" s="4">
        <v>0.42483498240543299</v>
      </c>
      <c r="IX111" s="4">
        <v>0.92379513409146896</v>
      </c>
      <c r="IY111" s="4">
        <v>5.7055957578533358E-2</v>
      </c>
      <c r="IZ111" s="4">
        <v>0.18375655931776233</v>
      </c>
      <c r="JA111" s="4">
        <v>-3.9445964672169986E-2</v>
      </c>
      <c r="JB111" s="4">
        <v>0.26100952226184382</v>
      </c>
      <c r="JC111" s="4">
        <f t="shared" si="172"/>
        <v>3.9035951707854899E-2</v>
      </c>
      <c r="JD111" s="4">
        <f t="shared" si="173"/>
        <v>4.0225707412955281E-2</v>
      </c>
      <c r="JE111" s="4">
        <f t="shared" si="240"/>
        <v>44.140027318938586</v>
      </c>
      <c r="JF111" s="4" t="str">
        <f t="shared" si="241"/>
        <v>excited</v>
      </c>
      <c r="JG111" s="6">
        <v>0.32718304523479702</v>
      </c>
      <c r="JH111" s="6">
        <v>0.22307301613806199</v>
      </c>
      <c r="JI111" s="6">
        <v>-6.0949772384080003E-2</v>
      </c>
      <c r="JJ111" s="6">
        <v>-6.0946080936579897E-2</v>
      </c>
      <c r="JK111" s="6">
        <v>0.44043210943640498</v>
      </c>
      <c r="JL111" s="6">
        <v>0.471761748167836</v>
      </c>
      <c r="JM111" s="6">
        <v>-7.9401470923521622E-2</v>
      </c>
      <c r="JN111" s="6">
        <v>-8.7713056495470121E-2</v>
      </c>
      <c r="JO111" s="6">
        <v>0.10411002909673503</v>
      </c>
      <c r="JP111" s="6">
        <v>-0.22152568936094291</v>
      </c>
      <c r="JQ111" s="6">
        <f t="shared" si="174"/>
        <v>2.6556581086826458E-2</v>
      </c>
      <c r="JR111" s="6">
        <f t="shared" si="175"/>
        <v>-1.7271435504934374E-2</v>
      </c>
      <c r="JS111" s="6">
        <f t="shared" si="242"/>
        <v>123.03851305440105</v>
      </c>
      <c r="JT111" s="6" t="str">
        <f t="shared" si="243"/>
        <v>stressed</v>
      </c>
      <c r="JU111" s="2">
        <v>9.7251901179325098E-2</v>
      </c>
      <c r="JV111" s="2">
        <v>0.207934475168294</v>
      </c>
      <c r="JW111" s="2">
        <v>-0.13549506573591699</v>
      </c>
      <c r="JX111" s="2">
        <v>5.1813574477018301E-2</v>
      </c>
      <c r="JY111" s="2">
        <v>-0.18385999230287001</v>
      </c>
      <c r="JZ111" s="2">
        <v>-0.306971785603739</v>
      </c>
      <c r="KA111" s="2">
        <v>1.5644619801472783</v>
      </c>
      <c r="KB111" s="2">
        <v>-0.52317226961440644</v>
      </c>
      <c r="KC111" s="2">
        <v>-0.1106825739889689</v>
      </c>
      <c r="KD111" s="2">
        <v>-0.27419799094695574</v>
      </c>
      <c r="KE111" s="2">
        <f t="shared" si="176"/>
        <v>7.4718049695484012E-2</v>
      </c>
      <c r="KF111" s="2">
        <f t="shared" si="177"/>
        <v>-0.13622864319852712</v>
      </c>
      <c r="KG111" s="2">
        <f t="shared" si="244"/>
        <v>151.25631837731567</v>
      </c>
      <c r="KH111" s="2" t="str">
        <f t="shared" si="245"/>
        <v>Upset</v>
      </c>
      <c r="KI111" s="7">
        <v>0.34765068212392602</v>
      </c>
      <c r="KJ111" s="7">
        <v>0.48536491866951598</v>
      </c>
      <c r="KK111" s="7">
        <v>0.137720653352434</v>
      </c>
      <c r="KL111" s="7">
        <v>0.19525766208317</v>
      </c>
      <c r="KM111" s="7">
        <v>0.55854333740014195</v>
      </c>
      <c r="KN111" s="7">
        <v>0.33285324807530797</v>
      </c>
      <c r="KO111" s="7">
        <v>0.15197700534899217</v>
      </c>
      <c r="KP111" s="7">
        <v>0.23863765193576375</v>
      </c>
      <c r="KQ111" s="7">
        <v>-0.13771423654558995</v>
      </c>
      <c r="KR111" s="7">
        <v>0.39972638581851805</v>
      </c>
      <c r="KS111" s="7">
        <f t="shared" si="178"/>
        <v>-1.9146397158264383E-2</v>
      </c>
      <c r="KT111" s="7">
        <f t="shared" si="179"/>
        <v>0.19779746576922319</v>
      </c>
      <c r="KU111" s="7">
        <f t="shared" si="246"/>
        <v>-5.5288909472103231</v>
      </c>
      <c r="KV111" s="7" t="str">
        <f t="shared" si="247"/>
        <v>Contented</v>
      </c>
      <c r="KW111" s="2">
        <v>0.71147068367209299</v>
      </c>
      <c r="KX111" s="2">
        <v>0.31325007088762002</v>
      </c>
      <c r="KY111" s="2">
        <v>-5.78415050906631E-3</v>
      </c>
      <c r="KZ111" s="2">
        <v>-6.5312248852411103E-2</v>
      </c>
      <c r="LA111" s="2">
        <v>0.53590542241706496</v>
      </c>
      <c r="LB111" s="2">
        <v>0.424990492769239</v>
      </c>
      <c r="LC111" s="2">
        <v>-4.6370541177039992E-3</v>
      </c>
      <c r="LD111" s="2">
        <v>-8.8470143836161294E-2</v>
      </c>
      <c r="LE111" s="2">
        <v>0.39822061278447296</v>
      </c>
      <c r="LF111" s="2">
        <v>-6.9381242689892694E-2</v>
      </c>
      <c r="LG111" s="2">
        <f t="shared" si="180"/>
        <v>0.34040176887431106</v>
      </c>
      <c r="LH111" s="2">
        <f t="shared" si="181"/>
        <v>-7.6230795639426918E-2</v>
      </c>
      <c r="LI111" s="2">
        <f t="shared" si="248"/>
        <v>102.62275944667519</v>
      </c>
      <c r="LJ111" s="2" t="str">
        <f t="shared" si="249"/>
        <v>nervous</v>
      </c>
      <c r="LK111" s="4">
        <v>0.42759439589228998</v>
      </c>
      <c r="LL111" s="4">
        <v>0.34928280934803302</v>
      </c>
      <c r="LM111" s="4">
        <v>0.29249161617284303</v>
      </c>
      <c r="LN111" s="4">
        <v>0.35821591829560001</v>
      </c>
      <c r="LO111" s="4">
        <v>0.91478562887716997</v>
      </c>
      <c r="LP111" s="4">
        <v>0.44265840074698998</v>
      </c>
      <c r="LQ111" s="4">
        <v>0.21789032224542784</v>
      </c>
      <c r="LR111" s="4">
        <v>0.45232640217399295</v>
      </c>
      <c r="LS111" s="4">
        <v>7.8311586544256961E-2</v>
      </c>
      <c r="LT111" s="4">
        <v>0.83759380514601389</v>
      </c>
      <c r="LU111" s="4">
        <f t="shared" si="182"/>
        <v>0.29485066269106275</v>
      </c>
      <c r="LV111" s="4">
        <f t="shared" si="183"/>
        <v>0.33189302662206943</v>
      </c>
      <c r="LW111" s="4">
        <f t="shared" si="250"/>
        <v>41.617588554297384</v>
      </c>
      <c r="LX111" s="4" t="str">
        <f t="shared" si="251"/>
        <v>excited</v>
      </c>
      <c r="LY111" s="6">
        <v>0.62828852963145299</v>
      </c>
      <c r="LZ111" s="6">
        <v>0.51435084837550804</v>
      </c>
      <c r="MA111" s="6">
        <v>2.2251642001474199E-3</v>
      </c>
      <c r="MB111" s="6">
        <v>-0.26375639441027798</v>
      </c>
      <c r="MC111" s="6">
        <v>0.30638891201467799</v>
      </c>
      <c r="MD111" s="6">
        <v>0.94961770534857304</v>
      </c>
      <c r="ME111" s="6">
        <v>2.3806760503693289E-3</v>
      </c>
      <c r="MF111" s="6">
        <v>-0.1801653414886048</v>
      </c>
      <c r="MG111" s="6">
        <v>0.11393768125594494</v>
      </c>
      <c r="MH111" s="6">
        <v>-0.22888343885566434</v>
      </c>
      <c r="MI111" s="6">
        <f t="shared" si="184"/>
        <v>0.12754517790406195</v>
      </c>
      <c r="MJ111" s="6">
        <f t="shared" si="185"/>
        <v>-8.7707440111057244E-2</v>
      </c>
      <c r="MK111" s="6">
        <f t="shared" si="252"/>
        <v>124.51466308837665</v>
      </c>
      <c r="ML111" s="6" t="str">
        <f t="shared" si="253"/>
        <v>stressed</v>
      </c>
      <c r="MM111" s="2">
        <v>0.76323468682687201</v>
      </c>
      <c r="MN111" s="2">
        <v>0.56944814293564705</v>
      </c>
      <c r="MO111" s="2">
        <v>0.22273936889437701</v>
      </c>
      <c r="MP111" s="2">
        <v>0.22492583310962999</v>
      </c>
      <c r="MQ111" s="2">
        <v>0.44633523273647302</v>
      </c>
      <c r="MR111" s="2">
        <v>0.21841333581108599</v>
      </c>
      <c r="MS111" s="2">
        <v>0.18414757616887989</v>
      </c>
      <c r="MT111" s="2">
        <v>0.28548906016756143</v>
      </c>
      <c r="MU111" s="2">
        <v>0.19378654389122496</v>
      </c>
      <c r="MV111" s="2">
        <v>0.33591278585301493</v>
      </c>
      <c r="MW111" s="2">
        <f t="shared" si="186"/>
        <v>0.52329619465795729</v>
      </c>
      <c r="MX111" s="2">
        <f t="shared" si="187"/>
        <v>0.25596808186645448</v>
      </c>
      <c r="MY111" s="2">
        <f t="shared" si="254"/>
        <v>63.934630288780468</v>
      </c>
      <c r="MZ111" s="2" t="str">
        <f t="shared" si="255"/>
        <v>alert</v>
      </c>
      <c r="NA111" s="7">
        <v>0.36045524629339099</v>
      </c>
      <c r="NB111" s="7">
        <v>0.82232122721852496</v>
      </c>
      <c r="NC111" s="7">
        <v>5.0992108441807397E-2</v>
      </c>
      <c r="ND111" s="7">
        <v>0.418164056890168</v>
      </c>
      <c r="NE111" s="7">
        <v>0.52685180469095605</v>
      </c>
      <c r="NF111" s="7">
        <v>1.9965309308986601E-2</v>
      </c>
      <c r="NG111" s="7">
        <v>5.7468390885926757E-2</v>
      </c>
      <c r="NH111" s="7">
        <v>0.4964629478872235</v>
      </c>
      <c r="NI111" s="7">
        <v>-0.46186598092513398</v>
      </c>
      <c r="NJ111" s="7">
        <v>0.39665665984964221</v>
      </c>
      <c r="NK111" s="7">
        <f t="shared" si="188"/>
        <v>-0.44793793033373741</v>
      </c>
      <c r="NL111" s="7">
        <f t="shared" si="189"/>
        <v>0.18425608754238954</v>
      </c>
      <c r="NM111" s="7">
        <f t="shared" si="256"/>
        <v>-67.640532083821952</v>
      </c>
      <c r="NN111" s="7" t="str">
        <f t="shared" si="257"/>
        <v>Calm</v>
      </c>
      <c r="NO111" s="4">
        <v>1.1731073435311601</v>
      </c>
      <c r="NP111" s="4">
        <v>0.75220209379580505</v>
      </c>
      <c r="NQ111" s="4">
        <v>0.27170412089504198</v>
      </c>
      <c r="NR111" s="4">
        <v>0.37019924815225003</v>
      </c>
      <c r="NS111" s="4">
        <v>0.98089865493845096</v>
      </c>
      <c r="NT111" s="4">
        <v>0.45005955010506399</v>
      </c>
      <c r="NU111" s="4">
        <v>0.12613898061940573</v>
      </c>
      <c r="NV111" s="4">
        <v>0.30791903744936766</v>
      </c>
      <c r="NW111" s="4">
        <v>0.42090524973535504</v>
      </c>
      <c r="NX111" s="4">
        <v>0.33340270223704349</v>
      </c>
      <c r="NY111" s="4">
        <f t="shared" si="190"/>
        <v>0.27916238251195558</v>
      </c>
      <c r="NZ111" s="4">
        <f t="shared" si="191"/>
        <v>-0.62984002291216035</v>
      </c>
      <c r="OA111" s="4">
        <f t="shared" si="258"/>
        <v>156.0957646909032</v>
      </c>
      <c r="OB111" s="4" t="str">
        <f t="shared" si="259"/>
        <v>Upset</v>
      </c>
      <c r="OC111" s="1">
        <v>-0.118505749977294</v>
      </c>
      <c r="OD111" s="1">
        <v>0.607125991476543</v>
      </c>
      <c r="OE111" s="1">
        <v>0.62102332008952199</v>
      </c>
      <c r="OF111" s="1">
        <v>0.69004503697254804</v>
      </c>
      <c r="OG111" s="1">
        <v>-0.42705610867386201</v>
      </c>
      <c r="OH111" s="1">
        <v>0.34256541473869201</v>
      </c>
      <c r="OI111" s="1">
        <v>-1.138318799677339</v>
      </c>
      <c r="OJ111" s="1">
        <v>0.7265992220805233</v>
      </c>
      <c r="OK111" s="1">
        <v>-0.72563174145383702</v>
      </c>
      <c r="OL111" s="1">
        <v>2.6832051677582522</v>
      </c>
      <c r="OM111" s="1">
        <f t="shared" si="192"/>
        <v>-0.9014241573701598</v>
      </c>
      <c r="ON111" s="1">
        <f t="shared" si="193"/>
        <v>0.91307368168979086</v>
      </c>
      <c r="OO111" s="1">
        <f t="shared" si="260"/>
        <v>-44.632151997216191</v>
      </c>
      <c r="OP111" s="1" t="str">
        <f t="shared" si="261"/>
        <v>Relased</v>
      </c>
      <c r="OQ111" s="2">
        <v>1.2306699071390601</v>
      </c>
      <c r="OR111" s="2">
        <v>0.63176132259085804</v>
      </c>
      <c r="OS111" s="2">
        <v>0.45839485434817501</v>
      </c>
      <c r="OT111" s="2">
        <v>0.12105000312627</v>
      </c>
      <c r="OU111" s="2">
        <v>1.0385069788453001</v>
      </c>
      <c r="OV111" s="2">
        <v>0.70279690051652499</v>
      </c>
      <c r="OW111" s="2">
        <v>0.20200930882888182</v>
      </c>
      <c r="OX111" s="2">
        <v>9.0704175382035693E-2</v>
      </c>
      <c r="OY111" s="2">
        <v>0.59890858454820206</v>
      </c>
      <c r="OZ111" s="2">
        <v>0.31112282065763769</v>
      </c>
      <c r="PA111" s="2">
        <f t="shared" si="194"/>
        <v>0.6852136866819345</v>
      </c>
      <c r="PB111" s="2">
        <f t="shared" si="195"/>
        <v>-0.18097892420034567</v>
      </c>
      <c r="PC111" s="2">
        <f t="shared" si="262"/>
        <v>104.79512724316174</v>
      </c>
      <c r="PD111" s="2" t="str">
        <f t="shared" si="263"/>
        <v>nervous</v>
      </c>
      <c r="PE111" s="1">
        <v>0.10181787422539899</v>
      </c>
      <c r="PF111" s="1">
        <v>0.74303716519657104</v>
      </c>
      <c r="PG111" s="1">
        <v>0.31459078488096798</v>
      </c>
      <c r="PH111" s="1">
        <v>0.87412335371512995</v>
      </c>
      <c r="PI111" s="1">
        <v>2.1524294731116E-2</v>
      </c>
      <c r="PJ111" s="1">
        <v>0.188952125533982</v>
      </c>
      <c r="PK111" s="1">
        <v>2.5505533715065347</v>
      </c>
      <c r="PL111" s="1">
        <v>0.9379113713097883</v>
      </c>
      <c r="PM111" s="1">
        <v>-0.64121929097117203</v>
      </c>
      <c r="PN111" s="1">
        <v>1.4070036670543957</v>
      </c>
      <c r="PO111" s="1">
        <f t="shared" si="196"/>
        <v>-0.65901681126359823</v>
      </c>
      <c r="PP111" s="1">
        <f t="shared" si="197"/>
        <v>-0.10505623565625299</v>
      </c>
      <c r="PQ111" s="1">
        <f t="shared" si="264"/>
        <v>-99.057513760804625</v>
      </c>
      <c r="PR111" s="1" t="str">
        <f t="shared" si="265"/>
        <v>Bored</v>
      </c>
      <c r="PS111" s="4">
        <v>0.77461042566955796</v>
      </c>
      <c r="PT111" s="4">
        <v>0.76307505862314295</v>
      </c>
      <c r="PU111" s="4">
        <v>0.62297970533501901</v>
      </c>
      <c r="PV111" s="4">
        <v>0.577554466849583</v>
      </c>
      <c r="PW111" s="4">
        <v>0.56635459760664897</v>
      </c>
      <c r="PX111" s="4">
        <v>0.578365539591296</v>
      </c>
      <c r="PY111" s="4">
        <v>0.46457565598017836</v>
      </c>
      <c r="PZ111" s="4">
        <v>0.43054792557967358</v>
      </c>
      <c r="QA111" s="4">
        <v>1.1535367046415002E-2</v>
      </c>
      <c r="QB111" s="4">
        <v>0.78074104519287923</v>
      </c>
      <c r="QC111" s="4">
        <f t="shared" si="198"/>
        <v>1.9620536866697735E-2</v>
      </c>
      <c r="QD111" s="4">
        <f t="shared" si="199"/>
        <v>0.17722318213854793</v>
      </c>
      <c r="QE111" s="4">
        <f t="shared" si="266"/>
        <v>6.3175396231383196</v>
      </c>
      <c r="QF111" s="4" t="str">
        <f t="shared" si="267"/>
        <v>happy</v>
      </c>
      <c r="QG111" s="2">
        <v>0.251761075067373</v>
      </c>
      <c r="QH111" s="2">
        <v>0.37365099786074302</v>
      </c>
      <c r="QI111" s="2">
        <v>0.14135055467150101</v>
      </c>
      <c r="QJ111" s="2">
        <v>0.139570774719559</v>
      </c>
      <c r="QK111" s="2">
        <v>-3.42625692812931E-2</v>
      </c>
      <c r="QL111" s="2">
        <v>2.38830043098349E-2</v>
      </c>
      <c r="QM111" s="2">
        <v>0.64989207241049274</v>
      </c>
      <c r="QN111" s="2">
        <v>0.35109141345768596</v>
      </c>
      <c r="QO111" s="2">
        <v>-0.12188992279337002</v>
      </c>
      <c r="QP111" s="2">
        <v>0.44917797649126723</v>
      </c>
      <c r="QQ111" s="2">
        <f t="shared" si="200"/>
        <v>0.15379585506886762</v>
      </c>
      <c r="QR111" s="2">
        <f t="shared" si="201"/>
        <v>-0.63211008556492931</v>
      </c>
      <c r="QS111" s="2">
        <f t="shared" si="268"/>
        <v>166.32532558753229</v>
      </c>
      <c r="QT111" s="2" t="str">
        <f t="shared" si="269"/>
        <v>Upset</v>
      </c>
      <c r="QU111" s="4">
        <v>9.6385558146193401E-2</v>
      </c>
      <c r="QV111" s="4">
        <v>0.69060105367928803</v>
      </c>
      <c r="QW111" s="4">
        <v>0.15496431311668599</v>
      </c>
      <c r="QX111" s="4">
        <v>0.10560164159690701</v>
      </c>
      <c r="QY111" s="4">
        <v>-5.8475365473151603E-2</v>
      </c>
      <c r="QZ111" s="4">
        <v>0.32332807397728303</v>
      </c>
      <c r="RA111" s="4">
        <v>4.0876688349537771</v>
      </c>
      <c r="RB111" s="4">
        <v>0.10415091027217775</v>
      </c>
      <c r="RC111" s="4">
        <v>-0.59421549553309461</v>
      </c>
      <c r="RD111" s="4">
        <v>0.33109324961601116</v>
      </c>
      <c r="RE111" s="4">
        <f t="shared" si="202"/>
        <v>-0.48520546328608816</v>
      </c>
      <c r="RF111" s="4">
        <f t="shared" si="203"/>
        <v>0.10354223299200127</v>
      </c>
      <c r="RG111" s="4">
        <f t="shared" si="270"/>
        <v>-77.953840679889822</v>
      </c>
      <c r="RH111" s="4" t="str">
        <f t="shared" si="271"/>
        <v>Calm</v>
      </c>
    </row>
    <row r="112" spans="1:476" x14ac:dyDescent="0.3">
      <c r="A112" s="1">
        <v>0.26953918070476901</v>
      </c>
      <c r="B112" s="1">
        <v>0.69059909976077605</v>
      </c>
      <c r="C112" s="1">
        <v>0.46591097413985599</v>
      </c>
      <c r="D112" s="1">
        <v>0.35490057881106402</v>
      </c>
      <c r="E112" s="1">
        <v>3.8162486497567601E-2</v>
      </c>
      <c r="F112" s="1">
        <v>0.26618106102396299</v>
      </c>
      <c r="G112" s="1">
        <v>1.5141646074783373</v>
      </c>
      <c r="H112" s="1">
        <v>0.37093220925481885</v>
      </c>
      <c r="I112" s="1">
        <v>-0.42105991905600704</v>
      </c>
      <c r="J112" s="1">
        <v>0.85488889428815473</v>
      </c>
      <c r="K112" s="1">
        <f t="shared" si="136"/>
        <v>-0.60371533653766063</v>
      </c>
      <c r="L112" s="1">
        <f t="shared" si="137"/>
        <v>0.21206278313318827</v>
      </c>
      <c r="M112" s="1">
        <f t="shared" si="204"/>
        <v>-70.645518378888966</v>
      </c>
      <c r="N112" s="1" t="str">
        <f t="shared" si="205"/>
        <v>Calm</v>
      </c>
      <c r="O112" s="8">
        <v>0.18420286182946599</v>
      </c>
      <c r="P112" s="8">
        <v>0.59087904376379496</v>
      </c>
      <c r="Q112" s="8">
        <v>-2.92273942175139E-2</v>
      </c>
      <c r="R112" s="8">
        <v>-1.9312080773338999E-2</v>
      </c>
      <c r="S112" s="8">
        <v>-2.0091254993314E-2</v>
      </c>
      <c r="T112" s="8">
        <v>0.57780491351533803</v>
      </c>
      <c r="U112" s="8">
        <v>-0.17809461975894458</v>
      </c>
      <c r="V112" s="8">
        <v>-1.6524639234631357E-2</v>
      </c>
      <c r="W112" s="8">
        <v>-0.40667618193432897</v>
      </c>
      <c r="X112" s="8">
        <v>-6.2624962137001444E-2</v>
      </c>
      <c r="Y112" s="8">
        <f t="shared" si="138"/>
        <v>-0.10375745304025175</v>
      </c>
      <c r="Z112" s="8">
        <f t="shared" si="139"/>
        <v>-2.119418014209018E-2</v>
      </c>
      <c r="AA112" s="8">
        <f t="shared" si="206"/>
        <v>-101.54479332055575</v>
      </c>
      <c r="AB112" s="8" t="str">
        <f t="shared" si="207"/>
        <v>Bored</v>
      </c>
      <c r="AC112" s="2">
        <v>0.23001496755960099</v>
      </c>
      <c r="AD112" s="2">
        <v>1.0102191729154799</v>
      </c>
      <c r="AE112" s="2">
        <v>4.0759959491709297E-2</v>
      </c>
      <c r="AF112" s="2">
        <v>7.5437212629644396E-2</v>
      </c>
      <c r="AG112" s="2">
        <v>-0.163132007802197</v>
      </c>
      <c r="AH112" s="2">
        <v>0.599005300334298</v>
      </c>
      <c r="AI112" s="2">
        <v>0.60942218525544756</v>
      </c>
      <c r="AJ112" s="2">
        <v>4.6877992401707223E-2</v>
      </c>
      <c r="AK112" s="2">
        <v>-0.78020420535587887</v>
      </c>
      <c r="AL112" s="2">
        <v>9.3689706104077647E-2</v>
      </c>
      <c r="AM112" s="2">
        <f t="shared" si="140"/>
        <v>-0.88508711970388509</v>
      </c>
      <c r="AN112" s="2">
        <f t="shared" si="141"/>
        <v>-0.15714571197958094</v>
      </c>
      <c r="AO112" s="2">
        <f t="shared" si="208"/>
        <v>-100.06785209716195</v>
      </c>
      <c r="AP112" s="2" t="str">
        <f t="shared" si="209"/>
        <v>Bored</v>
      </c>
      <c r="AQ112" s="8">
        <v>7.2041935706549404E-2</v>
      </c>
      <c r="AR112" s="8">
        <v>0.50929445906746995</v>
      </c>
      <c r="AS112" s="8">
        <v>1.9180704435588E-2</v>
      </c>
      <c r="AT112" s="8">
        <v>0.115178239290211</v>
      </c>
      <c r="AU112" s="8">
        <v>-0.32809226952597897</v>
      </c>
      <c r="AV112" s="8">
        <v>0.476110108844151</v>
      </c>
      <c r="AW112" s="8">
        <v>-7.4909898180857346E-2</v>
      </c>
      <c r="AX112" s="8">
        <v>0.11688421491115018</v>
      </c>
      <c r="AY112" s="8">
        <v>-0.43725252336092058</v>
      </c>
      <c r="AZ112" s="8">
        <v>0.23112081908793586</v>
      </c>
      <c r="BA112" s="8">
        <f t="shared" si="142"/>
        <v>-0.58813754616783087</v>
      </c>
      <c r="BB112" s="8">
        <f t="shared" si="143"/>
        <v>0.11867364904698041</v>
      </c>
      <c r="BC112" s="8">
        <f t="shared" si="210"/>
        <v>-78.592106987420081</v>
      </c>
      <c r="BD112" s="8" t="str">
        <f t="shared" si="211"/>
        <v>Calm</v>
      </c>
      <c r="BE112" s="4">
        <v>0.20965326501558601</v>
      </c>
      <c r="BF112" s="4">
        <v>-0.13656163159222601</v>
      </c>
      <c r="BG112" s="4">
        <v>-2.9364489611411498E-2</v>
      </c>
      <c r="BH112" s="4">
        <v>-6.2106602013361198E-2</v>
      </c>
      <c r="BI112" s="4">
        <v>-0.16020363209399799</v>
      </c>
      <c r="BJ112" s="4">
        <v>0.41822322445021798</v>
      </c>
      <c r="BK112" s="4">
        <v>-0.59382624048948129</v>
      </c>
      <c r="BL112" s="4">
        <v>-0.22050078387745992</v>
      </c>
      <c r="BM112" s="4">
        <v>0.34621489660781202</v>
      </c>
      <c r="BN112" s="4">
        <v>-1.251457757072626</v>
      </c>
      <c r="BO112" s="4">
        <f t="shared" si="144"/>
        <v>0.36742841670801241</v>
      </c>
      <c r="BP112" s="4">
        <f t="shared" si="145"/>
        <v>-0.39969370449501762</v>
      </c>
      <c r="BQ112" s="4">
        <f t="shared" si="212"/>
        <v>137.40845073787358</v>
      </c>
      <c r="BR112" s="4" t="str">
        <f t="shared" si="213"/>
        <v>stressed</v>
      </c>
      <c r="BS112" s="6">
        <v>0.76903849205882302</v>
      </c>
      <c r="BT112" s="6">
        <v>0.85778660017542696</v>
      </c>
      <c r="BU112" s="6">
        <v>0.55557925294978305</v>
      </c>
      <c r="BV112" s="6">
        <v>0.31929690143422501</v>
      </c>
      <c r="BW112" s="6">
        <v>0.54152882841133898</v>
      </c>
      <c r="BX112" s="6">
        <v>0.82688702936153902</v>
      </c>
      <c r="BY112" s="6">
        <v>0.42392271215069721</v>
      </c>
      <c r="BZ112" s="6">
        <v>0.18953042051354721</v>
      </c>
      <c r="CA112" s="6">
        <v>-8.8748108116603941E-2</v>
      </c>
      <c r="CB112" s="6">
        <v>0.53778132545427493</v>
      </c>
      <c r="CC112" s="6">
        <f t="shared" si="146"/>
        <v>0.12642106859894087</v>
      </c>
      <c r="CD112" s="6">
        <f t="shared" si="147"/>
        <v>-0.68623046156538536</v>
      </c>
      <c r="CE112" s="6">
        <f t="shared" si="214"/>
        <v>169.5617014443209</v>
      </c>
      <c r="CF112" s="6" t="str">
        <f t="shared" si="215"/>
        <v>Upset</v>
      </c>
      <c r="CG112" s="4">
        <v>0.78272995351099195</v>
      </c>
      <c r="CH112" s="4">
        <v>0.206915624945991</v>
      </c>
      <c r="CI112" s="4">
        <v>0.44165852302296699</v>
      </c>
      <c r="CJ112" s="4">
        <v>0.57383989363921595</v>
      </c>
      <c r="CK112" s="4">
        <v>0.50264982368406796</v>
      </c>
      <c r="CL112" s="4">
        <v>0.886793543486183</v>
      </c>
      <c r="CM112" s="4">
        <v>0.34360158052801237</v>
      </c>
      <c r="CN112" s="4">
        <v>0.52467320399426864</v>
      </c>
      <c r="CO112" s="4">
        <v>0.57581432856500092</v>
      </c>
      <c r="CP112" s="4">
        <v>1.0261233301779702</v>
      </c>
      <c r="CQ112" s="4">
        <f t="shared" si="148"/>
        <v>0.39624447621508629</v>
      </c>
      <c r="CR112" s="4">
        <f t="shared" si="149"/>
        <v>-0.22249766364738222</v>
      </c>
      <c r="CS112" s="4">
        <f t="shared" si="216"/>
        <v>119.31491306970973</v>
      </c>
      <c r="CT112" s="4" t="str">
        <f t="shared" si="217"/>
        <v>nervous</v>
      </c>
      <c r="CU112" s="2">
        <v>0.356629242585841</v>
      </c>
      <c r="CV112" s="2">
        <v>0.11987480268289701</v>
      </c>
      <c r="CW112" s="2">
        <v>-6.2965065995350997E-2</v>
      </c>
      <c r="CX112" s="2">
        <v>4.1909310294132501E-2</v>
      </c>
      <c r="CY112" s="2">
        <v>-0.24167155182758801</v>
      </c>
      <c r="CZ112" s="2">
        <v>-4.5797545808608099E-2</v>
      </c>
      <c r="DA112" s="2">
        <v>-0.54772382413075427</v>
      </c>
      <c r="DB112" s="2">
        <v>0.56575137987700774</v>
      </c>
      <c r="DC112" s="2">
        <v>0.23675443990294398</v>
      </c>
      <c r="DD112" s="2">
        <v>-4.4187989399635634E-2</v>
      </c>
      <c r="DE112" s="2">
        <f t="shared" si="150"/>
        <v>0.29820965934147914</v>
      </c>
      <c r="DF112" s="2">
        <f t="shared" si="151"/>
        <v>-0.56305009378018656</v>
      </c>
      <c r="DG112" s="2">
        <f t="shared" si="218"/>
        <v>152.09284895397337</v>
      </c>
      <c r="DH112" s="2" t="str">
        <f t="shared" si="219"/>
        <v>Upset</v>
      </c>
      <c r="DI112" s="7">
        <v>-0.10086407546987999</v>
      </c>
      <c r="DJ112" s="7">
        <v>0.43406298451266101</v>
      </c>
      <c r="DK112" s="7">
        <v>0.71962684050060999</v>
      </c>
      <c r="DL112" s="7">
        <v>0.43711787777232802</v>
      </c>
      <c r="DM112" s="7">
        <v>-0.197445108351855</v>
      </c>
      <c r="DN112" s="7">
        <v>1.1659264367053499</v>
      </c>
      <c r="DO112" s="7">
        <v>-2.4123522825587829</v>
      </c>
      <c r="DP112" s="7">
        <v>0.27320047993790286</v>
      </c>
      <c r="DQ112" s="7">
        <v>-0.45525237497384463</v>
      </c>
      <c r="DR112" s="7">
        <v>2.854255588248197</v>
      </c>
      <c r="DS112" s="7">
        <f t="shared" si="152"/>
        <v>-0.35604536832370548</v>
      </c>
      <c r="DT112" s="7">
        <f t="shared" si="153"/>
        <v>1</v>
      </c>
      <c r="DU112" s="7">
        <f t="shared" si="220"/>
        <v>-19.598036494652789</v>
      </c>
      <c r="DV112" s="7" t="str">
        <f t="shared" si="221"/>
        <v>Contented</v>
      </c>
      <c r="DW112" s="8">
        <v>8.5167896000287693E-2</v>
      </c>
      <c r="DX112" s="8">
        <v>0.31859288808789898</v>
      </c>
      <c r="DY112" s="8">
        <v>-2.4023260329792202E-2</v>
      </c>
      <c r="DZ112" s="8">
        <v>-3.5655734149594602E-2</v>
      </c>
      <c r="EA112" s="8">
        <v>0.40412511100736997</v>
      </c>
      <c r="EB112" s="8">
        <v>0.35798227228337698</v>
      </c>
      <c r="EC112" s="8">
        <v>-4.9097902454625163E-2</v>
      </c>
      <c r="ED112" s="8">
        <v>-5.270032989391487E-2</v>
      </c>
      <c r="EE112" s="8">
        <v>-0.2334249920876113</v>
      </c>
      <c r="EF112" s="8">
        <v>-0.14780780311332101</v>
      </c>
      <c r="EG112" s="8">
        <f t="shared" si="154"/>
        <v>3.4185878340262876E-2</v>
      </c>
      <c r="EH112" s="8">
        <f t="shared" si="155"/>
        <v>-2.6925533965329596E-3</v>
      </c>
      <c r="EI112" s="8">
        <f t="shared" si="222"/>
        <v>94.503442001988574</v>
      </c>
      <c r="EJ112" s="8" t="str">
        <f t="shared" si="223"/>
        <v>nervous</v>
      </c>
      <c r="EK112" s="1">
        <v>0.68434956900323995</v>
      </c>
      <c r="EL112" s="1">
        <v>0.88569039178882802</v>
      </c>
      <c r="EM112" s="1">
        <v>0.41487880393207299</v>
      </c>
      <c r="EN112" s="1">
        <v>0.43721135606760703</v>
      </c>
      <c r="EO112" s="1">
        <v>0.72607315075287404</v>
      </c>
      <c r="EP112" s="1">
        <v>1.2174537803722301</v>
      </c>
      <c r="EQ112" s="1">
        <v>0.29415209931091624</v>
      </c>
      <c r="ER112" s="1">
        <v>0.20788463380442257</v>
      </c>
      <c r="ES112" s="1">
        <v>-0.20134082278558807</v>
      </c>
      <c r="ET112" s="1">
        <v>0.54271877231061671</v>
      </c>
      <c r="EU112" s="1">
        <f t="shared" si="156"/>
        <v>-0.63733883433321115</v>
      </c>
      <c r="EV112" s="1">
        <f t="shared" si="157"/>
        <v>-0.59715467001354006</v>
      </c>
      <c r="EW112" s="1">
        <f t="shared" si="224"/>
        <v>-133.13561566446953</v>
      </c>
      <c r="EX112" s="1" t="str">
        <f t="shared" si="225"/>
        <v>Depressed</v>
      </c>
      <c r="EY112" s="2">
        <v>1.19835937843471</v>
      </c>
      <c r="EZ112" s="2">
        <v>0.91069641720754801</v>
      </c>
      <c r="FA112" s="2">
        <v>0.409630981813076</v>
      </c>
      <c r="FB112" s="2">
        <v>0.50409065637777295</v>
      </c>
      <c r="FC112" s="2">
        <v>1.1316373565189499</v>
      </c>
      <c r="FD112" s="2">
        <v>0.78285339857938796</v>
      </c>
      <c r="FE112" s="2">
        <v>0.17580753469219901</v>
      </c>
      <c r="FF112" s="2">
        <v>0.29765327933004371</v>
      </c>
      <c r="FG112" s="2">
        <v>0.28766296122716195</v>
      </c>
      <c r="FH112" s="2">
        <v>0.4332372998755108</v>
      </c>
      <c r="FI112" s="2">
        <f t="shared" si="158"/>
        <v>7.6192269427994841E-2</v>
      </c>
      <c r="FJ112" s="2">
        <f t="shared" si="159"/>
        <v>0.3086642152146355</v>
      </c>
      <c r="FK112" s="2">
        <f t="shared" si="226"/>
        <v>13.865991775702492</v>
      </c>
      <c r="FL112" s="2" t="str">
        <f t="shared" si="227"/>
        <v>happy</v>
      </c>
      <c r="FM112" s="7">
        <v>0.665158564974063</v>
      </c>
      <c r="FN112" s="7">
        <v>0.38921552200637499</v>
      </c>
      <c r="FO112" s="7">
        <v>0.17236525419082699</v>
      </c>
      <c r="FP112" s="7">
        <v>0.36399357675781102</v>
      </c>
      <c r="FQ112" s="7">
        <v>0.22602380204476799</v>
      </c>
      <c r="FR112" s="7">
        <v>0.68568675480330699</v>
      </c>
      <c r="FS112" s="7">
        <v>0.19341187681643709</v>
      </c>
      <c r="FT112" s="7">
        <v>0.33862945926409854</v>
      </c>
      <c r="FU112" s="7">
        <v>0.27594304296768801</v>
      </c>
      <c r="FV112" s="7">
        <v>0.50869879824596742</v>
      </c>
      <c r="FW112" s="7">
        <f t="shared" si="160"/>
        <v>0.46934138720788132</v>
      </c>
      <c r="FX112" s="7">
        <f t="shared" si="161"/>
        <v>3.3274371189755625E-2</v>
      </c>
      <c r="FY112" s="7">
        <f t="shared" si="228"/>
        <v>85.944750345069266</v>
      </c>
      <c r="FZ112" s="7" t="str">
        <f t="shared" si="229"/>
        <v>alert</v>
      </c>
      <c r="GA112" s="4">
        <v>0.42786791545899999</v>
      </c>
      <c r="GB112" s="4">
        <v>0.72641314900804499</v>
      </c>
      <c r="GC112" s="4">
        <v>0.27731501794458302</v>
      </c>
      <c r="GD112" s="4">
        <v>0.33247191811721499</v>
      </c>
      <c r="GE112" s="4">
        <v>0.151498752488783</v>
      </c>
      <c r="GF112" s="4">
        <v>0.51135983113612804</v>
      </c>
      <c r="GG112" s="4">
        <v>0.47865200621029996</v>
      </c>
      <c r="GH112" s="4">
        <v>0.268604924691836</v>
      </c>
      <c r="GI112" s="4">
        <v>-0.298545233549045</v>
      </c>
      <c r="GJ112" s="4">
        <v>0.52828288952600033</v>
      </c>
      <c r="GK112" s="4">
        <f t="shared" si="162"/>
        <v>-0.29831776340249927</v>
      </c>
      <c r="GL112" s="4">
        <f t="shared" si="163"/>
        <v>-0.7531595655408535</v>
      </c>
      <c r="GM112" s="4">
        <f t="shared" si="230"/>
        <v>-158.39205630462024</v>
      </c>
      <c r="GN112" s="4" t="str">
        <f t="shared" si="231"/>
        <v>Sad</v>
      </c>
      <c r="GO112" s="6">
        <v>0.63940779809314596</v>
      </c>
      <c r="GP112" s="6">
        <v>0.82406728162895104</v>
      </c>
      <c r="GQ112" s="6">
        <v>0.48966314870192301</v>
      </c>
      <c r="GR112" s="6">
        <v>0.27634445944699698</v>
      </c>
      <c r="GS112" s="6">
        <v>0.69225216775237497</v>
      </c>
      <c r="GT112" s="6">
        <v>0.82305012035167902</v>
      </c>
      <c r="GU112" s="6">
        <v>0.36770884554678152</v>
      </c>
      <c r="GV112" s="6">
        <v>0.16777459767876751</v>
      </c>
      <c r="GW112" s="6">
        <v>-0.18465948353580508</v>
      </c>
      <c r="GX112" s="6">
        <v>0.52341691277338265</v>
      </c>
      <c r="GY112" s="6">
        <f t="shared" si="164"/>
        <v>-0.15549080827932948</v>
      </c>
      <c r="GZ112" s="6">
        <f t="shared" si="165"/>
        <v>-0.53851976084249831</v>
      </c>
      <c r="HA112" s="6">
        <f t="shared" si="232"/>
        <v>-163.89459193849549</v>
      </c>
      <c r="HB112" s="6" t="str">
        <f t="shared" si="233"/>
        <v>Sad</v>
      </c>
      <c r="HI112" s="2">
        <v>0</v>
      </c>
      <c r="HJ112" s="2">
        <v>0</v>
      </c>
      <c r="HK112" s="2">
        <v>0</v>
      </c>
      <c r="HL112" s="2">
        <v>0</v>
      </c>
      <c r="HM112" s="2" t="e">
        <f t="shared" si="166"/>
        <v>#DIV/0!</v>
      </c>
      <c r="HN112" s="2" t="e">
        <f t="shared" si="167"/>
        <v>#DIV/0!</v>
      </c>
      <c r="HO112" s="2" t="e">
        <f t="shared" si="234"/>
        <v>#DIV/0!</v>
      </c>
      <c r="HP112" s="2" t="e">
        <f t="shared" si="235"/>
        <v>#DIV/0!</v>
      </c>
      <c r="HQ112" s="4">
        <v>1.12804297774208</v>
      </c>
      <c r="HR112" s="4">
        <v>1.0203275914636201</v>
      </c>
      <c r="HS112" s="4">
        <v>0.76720258931061502</v>
      </c>
      <c r="HT112" s="4">
        <v>0.78303267906888796</v>
      </c>
      <c r="HU112" s="4">
        <v>0.89824820775223602</v>
      </c>
      <c r="HV112" s="4">
        <v>0.97444027249642196</v>
      </c>
      <c r="HW112" s="4">
        <v>0.37862405699773849</v>
      </c>
      <c r="HX112" s="4">
        <v>0.39254325940182339</v>
      </c>
      <c r="HY112" s="4">
        <v>0.10771538627845989</v>
      </c>
      <c r="HZ112" s="4">
        <v>0.72158653195135647</v>
      </c>
      <c r="IA112" s="4">
        <f t="shared" si="168"/>
        <v>0.2925447506361234</v>
      </c>
      <c r="IB112" s="4">
        <f t="shared" si="169"/>
        <v>0.20941457532751118</v>
      </c>
      <c r="IC112" s="4">
        <f t="shared" si="236"/>
        <v>54.40348268339622</v>
      </c>
      <c r="ID112" s="4" t="str">
        <f t="shared" si="237"/>
        <v>excited</v>
      </c>
      <c r="IE112" s="6">
        <v>0.83238185396008701</v>
      </c>
      <c r="IF112" s="6">
        <v>0.68208943128241495</v>
      </c>
      <c r="IG112" s="6">
        <v>0.45554134245545203</v>
      </c>
      <c r="IH112" s="6">
        <v>0.866204100108796</v>
      </c>
      <c r="II112" s="6">
        <v>0.61052255327327098</v>
      </c>
      <c r="IJ112" s="6">
        <v>0.714522676646559</v>
      </c>
      <c r="IK112" s="6">
        <v>0.31571138058196963</v>
      </c>
      <c r="IL112" s="6">
        <v>0.62021809433779274</v>
      </c>
      <c r="IM112" s="6">
        <v>0.15029242267767207</v>
      </c>
      <c r="IN112" s="6">
        <v>0.87274381194530604</v>
      </c>
      <c r="IO112" s="6">
        <f t="shared" si="170"/>
        <v>0.19010676918129565</v>
      </c>
      <c r="IP112" s="6">
        <f t="shared" si="171"/>
        <v>0.40345890146022567</v>
      </c>
      <c r="IQ112" s="6">
        <f t="shared" si="238"/>
        <v>25.229457259221956</v>
      </c>
      <c r="IR112" s="6" t="str">
        <f t="shared" si="239"/>
        <v>happy</v>
      </c>
      <c r="IS112" s="4">
        <v>0.60137270110034202</v>
      </c>
      <c r="IT112" s="4">
        <v>0.71846812697075302</v>
      </c>
      <c r="IU112" s="4">
        <v>0.116987086021139</v>
      </c>
      <c r="IV112" s="4">
        <v>0.33741850639151699</v>
      </c>
      <c r="IW112" s="4">
        <v>0.42589592798770598</v>
      </c>
      <c r="IX112" s="4">
        <v>0.84823639837606502</v>
      </c>
      <c r="IY112" s="4">
        <v>0.11388168849757793</v>
      </c>
      <c r="IZ112" s="4">
        <v>0.21536831031800546</v>
      </c>
      <c r="JA112" s="4">
        <v>-0.117095425870411</v>
      </c>
      <c r="JB112" s="4">
        <v>0.34428817683777457</v>
      </c>
      <c r="JC112" s="4">
        <f t="shared" si="172"/>
        <v>-6.8045174980731704E-2</v>
      </c>
      <c r="JD112" s="4">
        <f t="shared" si="173"/>
        <v>7.1094797997458548E-2</v>
      </c>
      <c r="JE112" s="4">
        <f t="shared" si="240"/>
        <v>-43.744411451001788</v>
      </c>
      <c r="JF112" s="4" t="str">
        <f t="shared" si="241"/>
        <v>Relased</v>
      </c>
      <c r="JG112" s="6">
        <v>0.39215502709626399</v>
      </c>
      <c r="JH112" s="6">
        <v>0.48999953231985999</v>
      </c>
      <c r="JI112" s="6">
        <v>-7.6905962794407798E-2</v>
      </c>
      <c r="JJ112" s="6">
        <v>1.7903895113714E-2</v>
      </c>
      <c r="JK112" s="6">
        <v>0.60412377341345402</v>
      </c>
      <c r="JL112" s="6">
        <v>0.32672684244974198</v>
      </c>
      <c r="JM112" s="6">
        <v>-7.7193214143531932E-2</v>
      </c>
      <c r="JN112" s="6">
        <v>2.192153414754688E-2</v>
      </c>
      <c r="JO112" s="6">
        <v>-9.7844505223596001E-2</v>
      </c>
      <c r="JP112" s="6">
        <v>-6.6884047756603782E-2</v>
      </c>
      <c r="JQ112" s="6">
        <f t="shared" si="174"/>
        <v>-0.18459038252371074</v>
      </c>
      <c r="JR112" s="6">
        <f t="shared" si="175"/>
        <v>4.4200733527645752E-2</v>
      </c>
      <c r="JS112" s="6">
        <f t="shared" si="242"/>
        <v>-76.533900558539131</v>
      </c>
      <c r="JT112" s="6" t="str">
        <f t="shared" si="243"/>
        <v>Calm</v>
      </c>
      <c r="JU112" s="2">
        <v>9.7251901179325098E-2</v>
      </c>
      <c r="JV112" s="2">
        <v>0.207934475168294</v>
      </c>
      <c r="JW112" s="2">
        <v>-0.13549506573591699</v>
      </c>
      <c r="JX112" s="2">
        <v>5.1813574477018301E-2</v>
      </c>
      <c r="JY112" s="2">
        <v>-0.18385999230287001</v>
      </c>
      <c r="JZ112" s="2">
        <v>-0.306971785603739</v>
      </c>
      <c r="KA112" s="2">
        <v>1.5644619801472783</v>
      </c>
      <c r="KB112" s="2">
        <v>-0.52317226961440644</v>
      </c>
      <c r="KC112" s="2">
        <v>-0.1106825739889689</v>
      </c>
      <c r="KD112" s="2">
        <v>-0.27419799094695574</v>
      </c>
      <c r="KE112" s="2">
        <f t="shared" si="176"/>
        <v>7.4718049695484012E-2</v>
      </c>
      <c r="KF112" s="2">
        <f t="shared" si="177"/>
        <v>-0.13622864319852712</v>
      </c>
      <c r="KG112" s="2">
        <f t="shared" si="244"/>
        <v>151.25631837731567</v>
      </c>
      <c r="KH112" s="2" t="str">
        <f t="shared" si="245"/>
        <v>Upset</v>
      </c>
      <c r="KI112" s="7">
        <v>0.38996192187349399</v>
      </c>
      <c r="KJ112" s="7">
        <v>0.40978338418004301</v>
      </c>
      <c r="KK112" s="7">
        <v>0.129240089395704</v>
      </c>
      <c r="KL112" s="7">
        <v>0.17122562069802699</v>
      </c>
      <c r="KM112" s="7">
        <v>0.60794001181757795</v>
      </c>
      <c r="KN112" s="7">
        <v>0.32229725947405202</v>
      </c>
      <c r="KO112" s="7">
        <v>0.12951181376878043</v>
      </c>
      <c r="KP112" s="7">
        <v>0.23388901507267604</v>
      </c>
      <c r="KQ112" s="7">
        <v>-1.982146230654902E-2</v>
      </c>
      <c r="KR112" s="7">
        <v>0.37570174881853835</v>
      </c>
      <c r="KS112" s="7">
        <f t="shared" si="178"/>
        <v>9.1989260616955892E-2</v>
      </c>
      <c r="KT112" s="7">
        <f t="shared" si="179"/>
        <v>0.18911355550166209</v>
      </c>
      <c r="KU112" s="7">
        <f t="shared" si="246"/>
        <v>25.939373055623253</v>
      </c>
      <c r="KV112" s="7" t="str">
        <f t="shared" si="247"/>
        <v>happy</v>
      </c>
      <c r="KW112" s="2">
        <v>0.71147068367209299</v>
      </c>
      <c r="KX112" s="2">
        <v>0.31325007088762002</v>
      </c>
      <c r="KY112" s="2">
        <v>-5.78415050906631E-3</v>
      </c>
      <c r="KZ112" s="2">
        <v>-6.5312248852411103E-2</v>
      </c>
      <c r="LA112" s="2">
        <v>0.53590542241706496</v>
      </c>
      <c r="LB112" s="2">
        <v>0.424990492769239</v>
      </c>
      <c r="LC112" s="2">
        <v>-4.6370541177039992E-3</v>
      </c>
      <c r="LD112" s="2">
        <v>-8.8470143836161294E-2</v>
      </c>
      <c r="LE112" s="2">
        <v>0.39822061278447296</v>
      </c>
      <c r="LF112" s="2">
        <v>-6.9381242689892694E-2</v>
      </c>
      <c r="LG112" s="2">
        <f t="shared" si="180"/>
        <v>0.34040176887431106</v>
      </c>
      <c r="LH112" s="2">
        <f t="shared" si="181"/>
        <v>-7.6230795639426918E-2</v>
      </c>
      <c r="LI112" s="2">
        <f t="shared" si="248"/>
        <v>102.62275944667519</v>
      </c>
      <c r="LJ112" s="2" t="str">
        <f t="shared" si="249"/>
        <v>nervous</v>
      </c>
      <c r="LK112" s="4">
        <v>0.42759439589228998</v>
      </c>
      <c r="LL112" s="4">
        <v>0.34928280934803302</v>
      </c>
      <c r="LM112" s="4">
        <v>0.29249161617284303</v>
      </c>
      <c r="LN112" s="4">
        <v>0.35821591829560001</v>
      </c>
      <c r="LO112" s="4">
        <v>0.91478562887716997</v>
      </c>
      <c r="LP112" s="4">
        <v>0.44265840074698998</v>
      </c>
      <c r="LQ112" s="4">
        <v>0.21789032224542784</v>
      </c>
      <c r="LR112" s="4">
        <v>0.45232640217399295</v>
      </c>
      <c r="LS112" s="4">
        <v>7.8311586544256961E-2</v>
      </c>
      <c r="LT112" s="4">
        <v>0.83759380514601389</v>
      </c>
      <c r="LU112" s="4">
        <f t="shared" si="182"/>
        <v>0.29485066269106275</v>
      </c>
      <c r="LV112" s="4">
        <f t="shared" si="183"/>
        <v>0.33189302662206943</v>
      </c>
      <c r="LW112" s="4">
        <f t="shared" si="250"/>
        <v>41.617588554297384</v>
      </c>
      <c r="LX112" s="4" t="str">
        <f t="shared" si="251"/>
        <v>excited</v>
      </c>
      <c r="LY112" s="6">
        <v>0.62914828859138905</v>
      </c>
      <c r="LZ112" s="6">
        <v>0.55409082572878299</v>
      </c>
      <c r="MA112" s="6">
        <v>-3.4809329211180302E-2</v>
      </c>
      <c r="MB112" s="6">
        <v>-8.3933896191457594E-2</v>
      </c>
      <c r="MC112" s="6">
        <v>0.37156564995804497</v>
      </c>
      <c r="MD112" s="6">
        <v>1.0340199146786599</v>
      </c>
      <c r="ME112" s="6">
        <v>-3.4784495219120776E-2</v>
      </c>
      <c r="MF112" s="6">
        <v>-5.2851412723223357E-2</v>
      </c>
      <c r="MG112" s="6">
        <v>7.5057462862606061E-2</v>
      </c>
      <c r="MH112" s="6">
        <v>-0.10035437805051063</v>
      </c>
      <c r="MI112" s="6">
        <f t="shared" si="184"/>
        <v>8.8023035771325864E-2</v>
      </c>
      <c r="MJ112" s="6">
        <f t="shared" si="185"/>
        <v>-4.3186815372336484E-2</v>
      </c>
      <c r="MK112" s="6">
        <f t="shared" si="252"/>
        <v>116.13399283979658</v>
      </c>
      <c r="ML112" s="6" t="str">
        <f t="shared" si="253"/>
        <v>nervous</v>
      </c>
      <c r="MM112" s="2">
        <v>0.49986767884787398</v>
      </c>
      <c r="MN112" s="2">
        <v>0.52241443960720102</v>
      </c>
      <c r="MO112" s="2">
        <v>0.12770583939570501</v>
      </c>
      <c r="MP112" s="2">
        <v>0.209286335548721</v>
      </c>
      <c r="MQ112" s="2">
        <v>0.51781868268255404</v>
      </c>
      <c r="MR112" s="2">
        <v>0.38951104627057598</v>
      </c>
      <c r="MS112" s="2">
        <v>0.12548644083591434</v>
      </c>
      <c r="MT112" s="2">
        <v>0.22949938212031845</v>
      </c>
      <c r="MU112" s="2">
        <v>-2.2546760759327045E-2</v>
      </c>
      <c r="MV112" s="2">
        <v>0.32964694271842082</v>
      </c>
      <c r="MW112" s="2">
        <f t="shared" si="186"/>
        <v>0.2919689543006041</v>
      </c>
      <c r="MX112" s="2">
        <f t="shared" si="187"/>
        <v>0.25341414764016634</v>
      </c>
      <c r="MY112" s="2">
        <f t="shared" si="254"/>
        <v>49.043687472219318</v>
      </c>
      <c r="MZ112" s="2" t="str">
        <f t="shared" si="255"/>
        <v>excited</v>
      </c>
      <c r="NA112" s="7">
        <v>0.304848224273921</v>
      </c>
      <c r="NB112" s="7">
        <v>0.80350019859218003</v>
      </c>
      <c r="NC112" s="7">
        <v>0.16061003246458599</v>
      </c>
      <c r="ND112" s="7">
        <v>0.55867604346710298</v>
      </c>
      <c r="NE112" s="7">
        <v>0.38592014948353398</v>
      </c>
      <c r="NF112" s="7">
        <v>-0.221341091529317</v>
      </c>
      <c r="NG112" s="7">
        <v>0.23250924414929849</v>
      </c>
      <c r="NH112" s="7">
        <v>0.95966212104069293</v>
      </c>
      <c r="NI112" s="7">
        <v>-0.49865197431825903</v>
      </c>
      <c r="NJ112" s="7">
        <v>0.6489710826417493</v>
      </c>
      <c r="NK112" s="7">
        <f t="shared" si="188"/>
        <v>-0.48783266361143696</v>
      </c>
      <c r="NL112" s="7">
        <f t="shared" si="189"/>
        <v>0.27312559521327007</v>
      </c>
      <c r="NM112" s="7">
        <f t="shared" si="256"/>
        <v>-60.756600848757991</v>
      </c>
      <c r="NN112" s="7" t="str">
        <f t="shared" si="257"/>
        <v>Calm</v>
      </c>
      <c r="NO112" s="4">
        <v>1.1731073435311601</v>
      </c>
      <c r="NP112" s="4">
        <v>0.75220209379580505</v>
      </c>
      <c r="NQ112" s="4">
        <v>0.27170412089504198</v>
      </c>
      <c r="NR112" s="4">
        <v>0.37019924815225003</v>
      </c>
      <c r="NS112" s="4">
        <v>0.98089865493845096</v>
      </c>
      <c r="NT112" s="4">
        <v>0.45005955010506399</v>
      </c>
      <c r="NU112" s="4">
        <v>0.12613898061940573</v>
      </c>
      <c r="NV112" s="4">
        <v>0.30791903744936766</v>
      </c>
      <c r="NW112" s="4">
        <v>0.42090524973535504</v>
      </c>
      <c r="NX112" s="4">
        <v>0.33340270223704349</v>
      </c>
      <c r="NY112" s="4">
        <f t="shared" si="190"/>
        <v>0.27916238251195558</v>
      </c>
      <c r="NZ112" s="4">
        <f t="shared" si="191"/>
        <v>-0.62984002291216035</v>
      </c>
      <c r="OA112" s="4">
        <f t="shared" si="258"/>
        <v>156.0957646909032</v>
      </c>
      <c r="OB112" s="4" t="str">
        <f t="shared" si="259"/>
        <v>Upset</v>
      </c>
      <c r="OC112" s="1">
        <v>0.45871196966371403</v>
      </c>
      <c r="OD112" s="1">
        <v>0.62179782698788699</v>
      </c>
      <c r="OE112" s="1">
        <v>0.70693905678453695</v>
      </c>
      <c r="OF112" s="1">
        <v>0.66834652037006304</v>
      </c>
      <c r="OG112" s="1">
        <v>0.327696328475161</v>
      </c>
      <c r="OH112" s="1">
        <v>0.15419705709435499</v>
      </c>
      <c r="OI112" s="1">
        <v>0.89894658850572773</v>
      </c>
      <c r="OJ112" s="1">
        <v>0.86127696725798253</v>
      </c>
      <c r="OK112" s="1">
        <v>-0.16308585732417297</v>
      </c>
      <c r="OL112" s="1">
        <v>1.2728117610932188</v>
      </c>
      <c r="OM112" s="1">
        <f t="shared" si="192"/>
        <v>-0.29248861995833375</v>
      </c>
      <c r="ON112" s="1">
        <f t="shared" si="193"/>
        <v>0.43693285045329078</v>
      </c>
      <c r="OO112" s="1">
        <f t="shared" si="260"/>
        <v>-33.798874520694113</v>
      </c>
      <c r="OP112" s="1" t="str">
        <f t="shared" si="261"/>
        <v>Relased</v>
      </c>
      <c r="OQ112" s="2">
        <v>1.2306699071390601</v>
      </c>
      <c r="OR112" s="2">
        <v>0.42285489282526001</v>
      </c>
      <c r="OS112" s="2">
        <v>0.464817829758217</v>
      </c>
      <c r="OT112" s="2">
        <v>0.119018886811831</v>
      </c>
      <c r="OU112" s="2">
        <v>1.0226349518987199</v>
      </c>
      <c r="OV112" s="2">
        <v>0.50893257129121905</v>
      </c>
      <c r="OW112" s="2">
        <v>0.20628270865962911</v>
      </c>
      <c r="OX112" s="2">
        <v>0.12773179656874298</v>
      </c>
      <c r="OY112" s="2">
        <v>0.80781501431380009</v>
      </c>
      <c r="OZ112" s="2">
        <v>0.3530861566652318</v>
      </c>
      <c r="PA112" s="2">
        <f t="shared" si="194"/>
        <v>0.95593707418257057</v>
      </c>
      <c r="PB112" s="2">
        <f t="shared" si="195"/>
        <v>-0.10591523395946145</v>
      </c>
      <c r="PC112" s="2">
        <f t="shared" si="262"/>
        <v>96.322429591772192</v>
      </c>
      <c r="PD112" s="2" t="str">
        <f t="shared" si="263"/>
        <v>nervous</v>
      </c>
      <c r="PE112" s="1">
        <v>0.17805069402849699</v>
      </c>
      <c r="PF112" s="1">
        <v>0.73763957678690795</v>
      </c>
      <c r="PG112" s="1">
        <v>0.22453916527795301</v>
      </c>
      <c r="PH112" s="1">
        <v>1.1732290717946401</v>
      </c>
      <c r="PI112" s="1">
        <v>4.4325949691119297E-2</v>
      </c>
      <c r="PJ112" s="1">
        <v>0.33628876808588498</v>
      </c>
      <c r="PK112" s="1">
        <v>1.0097245894270412</v>
      </c>
      <c r="PL112" s="1">
        <v>1.0924649464705294</v>
      </c>
      <c r="PM112" s="1">
        <v>-0.55958888275841101</v>
      </c>
      <c r="PN112" s="1">
        <v>1.5264640038469632</v>
      </c>
      <c r="PO112" s="1">
        <f t="shared" si="196"/>
        <v>-0.58274823979268231</v>
      </c>
      <c r="PP112" s="1">
        <f t="shared" si="197"/>
        <v>-9.2237080665202864E-4</v>
      </c>
      <c r="PQ112" s="1">
        <f t="shared" si="264"/>
        <v>-90.090687378573378</v>
      </c>
      <c r="PR112" s="1" t="str">
        <f t="shared" si="265"/>
        <v>Bored</v>
      </c>
      <c r="PS112" s="4">
        <v>0.72718902317211398</v>
      </c>
      <c r="PT112" s="4">
        <v>0.72157636410609605</v>
      </c>
      <c r="PU112" s="4">
        <v>0.69877860423246596</v>
      </c>
      <c r="PV112" s="4">
        <v>0.60050165636375696</v>
      </c>
      <c r="PW112" s="4">
        <v>0.49627943632490101</v>
      </c>
      <c r="PX112" s="4">
        <v>0.625498232008324</v>
      </c>
      <c r="PY112" s="4">
        <v>0.57114558107999247</v>
      </c>
      <c r="PZ112" s="4">
        <v>0.44578203619597506</v>
      </c>
      <c r="QA112" s="4">
        <v>5.6126590660179332E-3</v>
      </c>
      <c r="QB112" s="4">
        <v>0.89681895495665842</v>
      </c>
      <c r="QC112" s="4">
        <f t="shared" si="198"/>
        <v>1.2628687301511565E-2</v>
      </c>
      <c r="QD112" s="4">
        <f t="shared" si="199"/>
        <v>0.294161226414549</v>
      </c>
      <c r="QE112" s="4">
        <f t="shared" si="266"/>
        <v>2.458265655031739</v>
      </c>
      <c r="QF112" s="4" t="str">
        <f t="shared" si="267"/>
        <v>happy</v>
      </c>
      <c r="QG112" s="2">
        <v>0.36014602310955002</v>
      </c>
      <c r="QH112" s="2">
        <v>0.33391236225965898</v>
      </c>
      <c r="QI112" s="2">
        <v>0.143861188161648</v>
      </c>
      <c r="QJ112" s="2">
        <v>0.188843630679047</v>
      </c>
      <c r="QK112" s="2">
        <v>0.193936934838778</v>
      </c>
      <c r="QL112" s="2">
        <v>6.13883182885658E-2</v>
      </c>
      <c r="QM112" s="2">
        <v>0.25963835576957783</v>
      </c>
      <c r="QN112" s="2">
        <v>0.47772149144076415</v>
      </c>
      <c r="QO112" s="2">
        <v>2.6233660849891038E-2</v>
      </c>
      <c r="QP112" s="2">
        <v>0.47936142816531269</v>
      </c>
      <c r="QQ112" s="2">
        <f t="shared" si="200"/>
        <v>0.30901295642772131</v>
      </c>
      <c r="QR112" s="2">
        <f t="shared" si="201"/>
        <v>-0.60738895488871159</v>
      </c>
      <c r="QS112" s="2">
        <f t="shared" si="268"/>
        <v>153.0349970231758</v>
      </c>
      <c r="QT112" s="2" t="str">
        <f t="shared" si="269"/>
        <v>Upset</v>
      </c>
      <c r="QU112" s="4">
        <v>5.86731195355156E-2</v>
      </c>
      <c r="QV112" s="4">
        <v>0.73188525963125795</v>
      </c>
      <c r="QW112" s="4">
        <v>0.164788126329389</v>
      </c>
      <c r="QX112" s="4">
        <v>0.109316624581291</v>
      </c>
      <c r="QY112" s="4">
        <v>0.10163947244426701</v>
      </c>
      <c r="QZ112" s="4">
        <v>0.46129345896888202</v>
      </c>
      <c r="RA112" s="4">
        <v>1.0279175471766486</v>
      </c>
      <c r="RB112" s="4">
        <v>9.1617980506343052E-2</v>
      </c>
      <c r="RC112" s="4">
        <v>-0.67321214009574237</v>
      </c>
      <c r="RD112" s="4">
        <v>0.34672297218527837</v>
      </c>
      <c r="RE112" s="4">
        <f t="shared" si="202"/>
        <v>-0.56496648430382246</v>
      </c>
      <c r="RF112" s="4">
        <f t="shared" si="203"/>
        <v>0.10929065341436384</v>
      </c>
      <c r="RG112" s="4">
        <f t="shared" si="270"/>
        <v>-79.0515776295058</v>
      </c>
      <c r="RH112" s="4" t="str">
        <f t="shared" si="271"/>
        <v>Calm</v>
      </c>
    </row>
    <row r="113" spans="1:476" x14ac:dyDescent="0.3">
      <c r="A113" s="1">
        <v>0.48027222844804801</v>
      </c>
      <c r="B113" s="1">
        <v>0.37560824120360198</v>
      </c>
      <c r="C113" s="1">
        <v>0.24652209106384901</v>
      </c>
      <c r="D113" s="1">
        <v>0.273773911443568</v>
      </c>
      <c r="E113" s="1">
        <v>0.37113552729938198</v>
      </c>
      <c r="F113" s="1">
        <v>0.66408491984297302</v>
      </c>
      <c r="G113" s="1">
        <v>0.28954644751554243</v>
      </c>
      <c r="H113" s="1">
        <v>0.26332183542304149</v>
      </c>
      <c r="I113" s="1">
        <v>0.10466398724444603</v>
      </c>
      <c r="J113" s="1">
        <v>0.60790731995459779</v>
      </c>
      <c r="K113" s="1">
        <f t="shared" si="136"/>
        <v>-9.7682539030337523E-2</v>
      </c>
      <c r="L113" s="1">
        <f t="shared" si="137"/>
        <v>-0.11156463808647565</v>
      </c>
      <c r="M113" s="1">
        <f t="shared" si="204"/>
        <v>-138.79561546411375</v>
      </c>
      <c r="N113" s="1" t="str">
        <f t="shared" si="205"/>
        <v>Depressed</v>
      </c>
      <c r="O113" s="8">
        <v>0.19303432280386801</v>
      </c>
      <c r="P113" s="8">
        <v>4.2608465688425697E-2</v>
      </c>
      <c r="Q113" s="8">
        <v>-2.30287136643391E-2</v>
      </c>
      <c r="R113" s="8">
        <v>-0.140839804964697</v>
      </c>
      <c r="S113" s="8">
        <v>-0.14802680079160599</v>
      </c>
      <c r="T113" s="8">
        <v>-0.409770967344049</v>
      </c>
      <c r="U113" s="8">
        <v>-0.51166366497726912</v>
      </c>
      <c r="V113" s="8">
        <v>0.38358983918460282</v>
      </c>
      <c r="W113" s="8">
        <v>0.15042585711544232</v>
      </c>
      <c r="X113" s="8">
        <v>-0.69541070905462965</v>
      </c>
      <c r="Y113" s="8">
        <f t="shared" si="138"/>
        <v>0.53383798995920695</v>
      </c>
      <c r="Z113" s="8">
        <f t="shared" si="139"/>
        <v>-0.23739702025543508</v>
      </c>
      <c r="AA113" s="8">
        <f t="shared" si="206"/>
        <v>113.97464909122263</v>
      </c>
      <c r="AB113" s="8" t="str">
        <f t="shared" si="207"/>
        <v>nervous</v>
      </c>
      <c r="AC113" s="2">
        <v>0.21823965900415301</v>
      </c>
      <c r="AD113" s="2">
        <v>1.0102191729154799</v>
      </c>
      <c r="AE113" s="2">
        <v>3.7674496303176798E-2</v>
      </c>
      <c r="AF113" s="2">
        <v>3.88198270946764E-2</v>
      </c>
      <c r="AG113" s="2">
        <v>-0.127777931594309</v>
      </c>
      <c r="AH113" s="2">
        <v>0.60935095877037604</v>
      </c>
      <c r="AI113" s="2">
        <v>0.41646890217439153</v>
      </c>
      <c r="AJ113" s="2">
        <v>2.3969216482319141E-2</v>
      </c>
      <c r="AK113" s="2">
        <v>-0.79197951391132693</v>
      </c>
      <c r="AL113" s="2">
        <v>6.2268528183659584E-2</v>
      </c>
      <c r="AM113" s="2">
        <f t="shared" si="140"/>
        <v>-0.90065412918547805</v>
      </c>
      <c r="AN113" s="2">
        <f t="shared" si="141"/>
        <v>-0.1721054758178876</v>
      </c>
      <c r="AO113" s="2">
        <f t="shared" si="208"/>
        <v>-100.81819942027415</v>
      </c>
      <c r="AP113" s="2" t="str">
        <f t="shared" si="209"/>
        <v>Bored</v>
      </c>
      <c r="AQ113" s="8">
        <v>7.2854850896499096E-2</v>
      </c>
      <c r="AR113" s="8">
        <v>0.62396387688890897</v>
      </c>
      <c r="AS113" s="8">
        <v>2.05842499983948E-2</v>
      </c>
      <c r="AT113" s="8">
        <v>0.14604860238363701</v>
      </c>
      <c r="AU113" s="8">
        <v>-0.24317675937080499</v>
      </c>
      <c r="AV113" s="8">
        <v>0.484414727946955</v>
      </c>
      <c r="AW113" s="8">
        <v>-0.12085497504567981</v>
      </c>
      <c r="AX113" s="8">
        <v>0.13176779283398821</v>
      </c>
      <c r="AY113" s="8">
        <v>-0.55110902599240985</v>
      </c>
      <c r="AZ113" s="8">
        <v>0.23913371690169036</v>
      </c>
      <c r="BA113" s="8">
        <f t="shared" si="142"/>
        <v>-0.72894901457648198</v>
      </c>
      <c r="BB113" s="8">
        <f t="shared" si="143"/>
        <v>0.12190213470537858</v>
      </c>
      <c r="BC113" s="8">
        <f t="shared" si="210"/>
        <v>-80.506277070699923</v>
      </c>
      <c r="BD113" s="8" t="str">
        <f t="shared" si="211"/>
        <v>Calm</v>
      </c>
      <c r="BE113" s="4">
        <v>0.334494965897976</v>
      </c>
      <c r="BF113" s="4">
        <v>-0.13656163159222601</v>
      </c>
      <c r="BG113" s="4">
        <v>-1.41583309389891E-2</v>
      </c>
      <c r="BH113" s="4">
        <v>-6.2106602013361198E-2</v>
      </c>
      <c r="BI113" s="4">
        <v>6.1472399161676801E-2</v>
      </c>
      <c r="BJ113" s="4">
        <v>0.41822322445021798</v>
      </c>
      <c r="BK113" s="4">
        <v>-3.575630768676135E-2</v>
      </c>
      <c r="BL113" s="4">
        <v>-0.22050078387745992</v>
      </c>
      <c r="BM113" s="4">
        <v>0.47105659749020201</v>
      </c>
      <c r="BN113" s="4">
        <v>-0.38530615987372269</v>
      </c>
      <c r="BO113" s="4">
        <f t="shared" si="144"/>
        <v>0.47277917018110638</v>
      </c>
      <c r="BP113" s="4">
        <f t="shared" si="145"/>
        <v>-8.261474056582474E-2</v>
      </c>
      <c r="BQ113" s="4">
        <f t="shared" si="212"/>
        <v>99.911944489422353</v>
      </c>
      <c r="BR113" s="4" t="str">
        <f t="shared" si="213"/>
        <v>nervous</v>
      </c>
      <c r="BS113" s="6">
        <v>0.76878608938452597</v>
      </c>
      <c r="BT113" s="6">
        <v>0.77788427582340502</v>
      </c>
      <c r="BU113" s="6">
        <v>0.56530375264761601</v>
      </c>
      <c r="BV113" s="6">
        <v>0.320552395004369</v>
      </c>
      <c r="BW113" s="6">
        <v>0.49322336267982197</v>
      </c>
      <c r="BX113" s="6">
        <v>0.753642239980574</v>
      </c>
      <c r="BY113" s="6">
        <v>0.44793939674771316</v>
      </c>
      <c r="BZ113" s="6">
        <v>0.20930254337522464</v>
      </c>
      <c r="CA113" s="6">
        <v>-9.0981864388790523E-3</v>
      </c>
      <c r="CB113" s="6">
        <v>0.57275044998543856</v>
      </c>
      <c r="CC113" s="6">
        <f t="shared" si="146"/>
        <v>0.22060234242644716</v>
      </c>
      <c r="CD113" s="6">
        <f t="shared" si="147"/>
        <v>-0.65649392754268254</v>
      </c>
      <c r="CE113" s="6">
        <f t="shared" si="214"/>
        <v>161.42605304894363</v>
      </c>
      <c r="CF113" s="6" t="str">
        <f t="shared" si="215"/>
        <v>Upset</v>
      </c>
      <c r="CG113" s="4">
        <v>0.87377440398954598</v>
      </c>
      <c r="CH113" s="4">
        <v>0.66621789819043298</v>
      </c>
      <c r="CI113" s="4">
        <v>0.50227768759726499</v>
      </c>
      <c r="CJ113" s="4">
        <v>0.73015446287116104</v>
      </c>
      <c r="CK113" s="4">
        <v>0.55456085245998399</v>
      </c>
      <c r="CL113" s="4">
        <v>0.62658093212530197</v>
      </c>
      <c r="CM113" s="4">
        <v>0.35165251668281067</v>
      </c>
      <c r="CN113" s="4">
        <v>0.56478583190923715</v>
      </c>
      <c r="CO113" s="4">
        <v>0.207556505799113</v>
      </c>
      <c r="CP113" s="4">
        <v>0.80028461747751733</v>
      </c>
      <c r="CQ113" s="4">
        <f t="shared" si="148"/>
        <v>4.1037459484756011E-2</v>
      </c>
      <c r="CR113" s="4">
        <f t="shared" si="149"/>
        <v>-0.48592966119386083</v>
      </c>
      <c r="CS113" s="4">
        <f t="shared" si="216"/>
        <v>175.17274325782657</v>
      </c>
      <c r="CT113" s="4" t="str">
        <f t="shared" si="217"/>
        <v>Upset</v>
      </c>
      <c r="CU113" s="2">
        <v>0.32641365073787998</v>
      </c>
      <c r="CV113" s="2">
        <v>0.12617388529510701</v>
      </c>
      <c r="CW113" s="2">
        <v>-5.6961145137396203E-2</v>
      </c>
      <c r="CX113" s="2">
        <v>-2.08006488612936E-2</v>
      </c>
      <c r="CY113" s="2">
        <v>-0.18589004338734899</v>
      </c>
      <c r="CZ113" s="2">
        <v>-1.6908523318620899E-2</v>
      </c>
      <c r="DA113" s="2">
        <v>-0.40534929476517573</v>
      </c>
      <c r="DB113" s="2">
        <v>-0.19036818699937039</v>
      </c>
      <c r="DC113" s="2">
        <v>0.20023976544277297</v>
      </c>
      <c r="DD113" s="2">
        <v>-0.171816030729185</v>
      </c>
      <c r="DE113" s="2">
        <f t="shared" si="150"/>
        <v>0.25730831757267669</v>
      </c>
      <c r="DF113" s="2">
        <f t="shared" si="151"/>
        <v>-0.62926828796271783</v>
      </c>
      <c r="DG113" s="2">
        <f t="shared" si="218"/>
        <v>157.76030696619463</v>
      </c>
      <c r="DH113" s="2" t="str">
        <f t="shared" si="219"/>
        <v>Upset</v>
      </c>
      <c r="DI113" s="7">
        <v>-0.10086407546987999</v>
      </c>
      <c r="DJ113" s="7">
        <v>0.43406298451266101</v>
      </c>
      <c r="DK113" s="7">
        <v>0.71962684050060999</v>
      </c>
      <c r="DL113" s="7">
        <v>0.43711787777232802</v>
      </c>
      <c r="DM113" s="7">
        <v>-0.197445108351855</v>
      </c>
      <c r="DN113" s="7">
        <v>1.1659264367053499</v>
      </c>
      <c r="DO113" s="7">
        <v>-2.4123522825587829</v>
      </c>
      <c r="DP113" s="7">
        <v>0.27320047993790286</v>
      </c>
      <c r="DQ113" s="7">
        <v>-0.45525237497384463</v>
      </c>
      <c r="DR113" s="7">
        <v>2.854255588248197</v>
      </c>
      <c r="DS113" s="7">
        <f t="shared" si="152"/>
        <v>-0.35604536832370548</v>
      </c>
      <c r="DT113" s="7">
        <f t="shared" si="153"/>
        <v>1</v>
      </c>
      <c r="DU113" s="7">
        <f t="shared" si="220"/>
        <v>-19.598036494652789</v>
      </c>
      <c r="DV113" s="7" t="str">
        <f t="shared" si="221"/>
        <v>Contented</v>
      </c>
      <c r="DW113" s="8">
        <v>0.18084363680360999</v>
      </c>
      <c r="DX113" s="8">
        <v>0.107440074524741</v>
      </c>
      <c r="DY113" s="8">
        <v>7.94332768669265E-2</v>
      </c>
      <c r="DZ113" s="8">
        <v>-2.77599086564898E-2</v>
      </c>
      <c r="EA113" s="8">
        <v>-4.7199040520695998E-2</v>
      </c>
      <c r="EB113" s="8">
        <v>0.12518329131495401</v>
      </c>
      <c r="EC113" s="8">
        <v>0.59436205485460236</v>
      </c>
      <c r="ED113" s="8">
        <v>-0.11933413720623258</v>
      </c>
      <c r="EE113" s="8">
        <v>7.3403562278868989E-2</v>
      </c>
      <c r="EF113" s="8">
        <v>0.17924484173017144</v>
      </c>
      <c r="EG113" s="8">
        <f t="shared" si="154"/>
        <v>0.39079511799874034</v>
      </c>
      <c r="EH113" s="8">
        <f t="shared" si="155"/>
        <v>0.13074773037780907</v>
      </c>
      <c r="EI113" s="8">
        <f t="shared" si="222"/>
        <v>71.501382741452815</v>
      </c>
      <c r="EJ113" s="8" t="str">
        <f t="shared" si="223"/>
        <v>alert</v>
      </c>
      <c r="EK113" s="1">
        <v>0.68434956900323995</v>
      </c>
      <c r="EL113" s="1">
        <v>0.88569039178882802</v>
      </c>
      <c r="EM113" s="1">
        <v>0.41487880393207299</v>
      </c>
      <c r="EN113" s="1">
        <v>0.43721135606760703</v>
      </c>
      <c r="EO113" s="1">
        <v>0.72607315075287404</v>
      </c>
      <c r="EP113" s="1">
        <v>1.2174537803722301</v>
      </c>
      <c r="EQ113" s="1">
        <v>0.29415209931091624</v>
      </c>
      <c r="ER113" s="1">
        <v>0.20788463380442257</v>
      </c>
      <c r="ES113" s="1">
        <v>-0.20134082278558807</v>
      </c>
      <c r="ET113" s="1">
        <v>0.54271877231061671</v>
      </c>
      <c r="EU113" s="1">
        <f t="shared" si="156"/>
        <v>-0.63733883433321115</v>
      </c>
      <c r="EV113" s="1">
        <f t="shared" si="157"/>
        <v>-0.59715467001354006</v>
      </c>
      <c r="EW113" s="1">
        <f t="shared" si="224"/>
        <v>-133.13561566446953</v>
      </c>
      <c r="EX113" s="1" t="str">
        <f t="shared" si="225"/>
        <v>Depressed</v>
      </c>
      <c r="EY113" s="2">
        <v>1.19835937843471</v>
      </c>
      <c r="EZ113" s="2">
        <v>0.91069641720754801</v>
      </c>
      <c r="FA113" s="2">
        <v>0.409630981813076</v>
      </c>
      <c r="FB113" s="2">
        <v>0.50409065637777295</v>
      </c>
      <c r="FC113" s="2">
        <v>1.1316373565189499</v>
      </c>
      <c r="FD113" s="2">
        <v>0.78285339857938796</v>
      </c>
      <c r="FE113" s="2">
        <v>0.17580753469219901</v>
      </c>
      <c r="FF113" s="2">
        <v>0.29765327933004371</v>
      </c>
      <c r="FG113" s="2">
        <v>0.28766296122716195</v>
      </c>
      <c r="FH113" s="2">
        <v>0.4332372998755108</v>
      </c>
      <c r="FI113" s="2">
        <f t="shared" si="158"/>
        <v>7.6192269427994841E-2</v>
      </c>
      <c r="FJ113" s="2">
        <f t="shared" si="159"/>
        <v>0.3086642152146355</v>
      </c>
      <c r="FK113" s="2">
        <f t="shared" si="226"/>
        <v>13.865991775702492</v>
      </c>
      <c r="FL113" s="2" t="str">
        <f t="shared" si="227"/>
        <v>happy</v>
      </c>
      <c r="FM113" s="7">
        <v>0.65726314411969899</v>
      </c>
      <c r="FN113" s="7">
        <v>0.52783591412842901</v>
      </c>
      <c r="FO113" s="7">
        <v>0.15420089988430499</v>
      </c>
      <c r="FP113" s="7">
        <v>0.43562854980931198</v>
      </c>
      <c r="FQ113" s="7">
        <v>0.18396354737468401</v>
      </c>
      <c r="FR113" s="7">
        <v>0.65117359582909495</v>
      </c>
      <c r="FS113" s="7">
        <v>0.18330481122796685</v>
      </c>
      <c r="FT113" s="7">
        <v>0.36948688380385186</v>
      </c>
      <c r="FU113" s="7">
        <v>0.12942722999126999</v>
      </c>
      <c r="FV113" s="7">
        <v>0.49770476618682996</v>
      </c>
      <c r="FW113" s="7">
        <f t="shared" si="160"/>
        <v>0.28779923990620859</v>
      </c>
      <c r="FX113" s="7">
        <f t="shared" si="161"/>
        <v>2.7473657062588419E-2</v>
      </c>
      <c r="FY113" s="7">
        <f t="shared" si="228"/>
        <v>84.547000915162954</v>
      </c>
      <c r="FZ113" s="7" t="str">
        <f t="shared" si="229"/>
        <v>alert</v>
      </c>
      <c r="GA113" s="4">
        <v>0.148175769378143</v>
      </c>
      <c r="GB113" s="4">
        <v>0.72641314900804499</v>
      </c>
      <c r="GC113" s="4">
        <v>0.28999747067664999</v>
      </c>
      <c r="GD113" s="4">
        <v>0.42604568230445899</v>
      </c>
      <c r="GE113" s="4">
        <v>0.223382769129718</v>
      </c>
      <c r="GF113" s="4">
        <v>0.63080116939981401</v>
      </c>
      <c r="GG113" s="4">
        <v>0.78048931896774199</v>
      </c>
      <c r="GH113" s="4">
        <v>0.31391186824808254</v>
      </c>
      <c r="GI113" s="4">
        <v>-0.57823737962990196</v>
      </c>
      <c r="GJ113" s="4">
        <v>0.81871967266903933</v>
      </c>
      <c r="GK113" s="4">
        <f t="shared" si="162"/>
        <v>-0.56947115950886118</v>
      </c>
      <c r="GL113" s="4">
        <f t="shared" si="163"/>
        <v>-0.54389466160125255</v>
      </c>
      <c r="GM113" s="4">
        <f t="shared" si="230"/>
        <v>-133.68401952092839</v>
      </c>
      <c r="GN113" s="4" t="str">
        <f t="shared" si="231"/>
        <v>Depressed</v>
      </c>
      <c r="GO113" s="6">
        <v>0.61963893971344797</v>
      </c>
      <c r="GP113" s="6">
        <v>0.82307724976309504</v>
      </c>
      <c r="GQ113" s="6">
        <v>0.45496804515302403</v>
      </c>
      <c r="GR113" s="6">
        <v>0.18613784470841499</v>
      </c>
      <c r="GS113" s="6">
        <v>0.57925119010752502</v>
      </c>
      <c r="GT113" s="6">
        <v>0.73247104323477696</v>
      </c>
      <c r="GU113" s="6">
        <v>0.37949102577144672</v>
      </c>
      <c r="GV113" s="6">
        <v>0.11966060169670965</v>
      </c>
      <c r="GW113" s="6">
        <v>-0.20343831004964708</v>
      </c>
      <c r="GX113" s="6">
        <v>0.44437422587879172</v>
      </c>
      <c r="GY113" s="6">
        <f t="shared" si="164"/>
        <v>-0.17056482649352878</v>
      </c>
      <c r="GZ113" s="6">
        <f t="shared" si="165"/>
        <v>-0.60477270876321709</v>
      </c>
      <c r="HA113" s="6">
        <f t="shared" si="232"/>
        <v>-164.24988745539429</v>
      </c>
      <c r="HB113" s="6" t="str">
        <f t="shared" si="233"/>
        <v>Sad</v>
      </c>
      <c r="HI113" s="2">
        <v>0</v>
      </c>
      <c r="HJ113" s="2">
        <v>0</v>
      </c>
      <c r="HK113" s="2">
        <v>0</v>
      </c>
      <c r="HL113" s="2">
        <v>0</v>
      </c>
      <c r="HM113" s="2" t="e">
        <f t="shared" si="166"/>
        <v>#DIV/0!</v>
      </c>
      <c r="HN113" s="2" t="e">
        <f t="shared" si="167"/>
        <v>#DIV/0!</v>
      </c>
      <c r="HO113" s="2" t="e">
        <f t="shared" si="234"/>
        <v>#DIV/0!</v>
      </c>
      <c r="HP113" s="2" t="e">
        <f t="shared" si="235"/>
        <v>#DIV/0!</v>
      </c>
      <c r="HQ113" s="4">
        <v>1.12804297774208</v>
      </c>
      <c r="HR113" s="4">
        <v>1.0203275914636201</v>
      </c>
      <c r="HS113" s="4">
        <v>0.76720258931061502</v>
      </c>
      <c r="HT113" s="4">
        <v>0.78303267906888796</v>
      </c>
      <c r="HU113" s="4">
        <v>0.89824820775223602</v>
      </c>
      <c r="HV113" s="4">
        <v>0.97444027249642196</v>
      </c>
      <c r="HW113" s="4">
        <v>0.37862405699773849</v>
      </c>
      <c r="HX113" s="4">
        <v>0.39254325940182339</v>
      </c>
      <c r="HY113" s="4">
        <v>0.10771538627845989</v>
      </c>
      <c r="HZ113" s="4">
        <v>0.72158653195135647</v>
      </c>
      <c r="IA113" s="4">
        <f t="shared" si="168"/>
        <v>0.2925447506361234</v>
      </c>
      <c r="IB113" s="4">
        <f t="shared" si="169"/>
        <v>0.20941457532751118</v>
      </c>
      <c r="IC113" s="4">
        <f t="shared" si="236"/>
        <v>54.40348268339622</v>
      </c>
      <c r="ID113" s="4" t="str">
        <f t="shared" si="237"/>
        <v>excited</v>
      </c>
      <c r="IE113" s="6">
        <v>0.67175211077207198</v>
      </c>
      <c r="IF113" s="6">
        <v>0.68208943128241495</v>
      </c>
      <c r="IG113" s="6">
        <v>0.49791310494437502</v>
      </c>
      <c r="IH113" s="6">
        <v>0.866204100108796</v>
      </c>
      <c r="II113" s="6">
        <v>0.53727685061581099</v>
      </c>
      <c r="IJ113" s="6">
        <v>0.714522676646559</v>
      </c>
      <c r="IK113" s="6">
        <v>0.41182893118855035</v>
      </c>
      <c r="IL113" s="6">
        <v>0.62021809433779274</v>
      </c>
      <c r="IM113" s="6">
        <v>-1.0337320510342973E-2</v>
      </c>
      <c r="IN113" s="6">
        <v>1.0075900042061723</v>
      </c>
      <c r="IO113" s="6">
        <f t="shared" si="170"/>
        <v>-1.4733099650822146E-2</v>
      </c>
      <c r="IP113" s="6">
        <f t="shared" si="171"/>
        <v>0.45326530044745317</v>
      </c>
      <c r="IQ113" s="6">
        <f t="shared" si="238"/>
        <v>-1.8617073216071032</v>
      </c>
      <c r="IR113" s="6" t="str">
        <f t="shared" si="239"/>
        <v>Contented</v>
      </c>
      <c r="IS113" s="4">
        <v>0.54829193738778004</v>
      </c>
      <c r="IT113" s="4">
        <v>0.72907598948889096</v>
      </c>
      <c r="IU113" s="4">
        <v>0.119972970132965</v>
      </c>
      <c r="IV113" s="4">
        <v>0.291614509414867</v>
      </c>
      <c r="IW113" s="4">
        <v>0.23676099388743099</v>
      </c>
      <c r="IX113" s="4">
        <v>0.32224606216416202</v>
      </c>
      <c r="IY113" s="4">
        <v>0.15282150458069793</v>
      </c>
      <c r="IZ113" s="4">
        <v>0.27737885736948542</v>
      </c>
      <c r="JA113" s="4">
        <v>-0.18078405210111093</v>
      </c>
      <c r="JB113" s="4">
        <v>0.32221529199830184</v>
      </c>
      <c r="JC113" s="4">
        <f t="shared" si="172"/>
        <v>-0.155873857225163</v>
      </c>
      <c r="JD113" s="4">
        <f t="shared" si="173"/>
        <v>6.2912990966105253E-2</v>
      </c>
      <c r="JE113" s="4">
        <f t="shared" si="240"/>
        <v>-68.020269362204616</v>
      </c>
      <c r="JF113" s="4" t="str">
        <f t="shared" si="241"/>
        <v>Calm</v>
      </c>
      <c r="JG113" s="6">
        <v>0.39215502709626399</v>
      </c>
      <c r="JH113" s="6">
        <v>0.48999953231985999</v>
      </c>
      <c r="JI113" s="6">
        <v>-7.6905962794407798E-2</v>
      </c>
      <c r="JJ113" s="6">
        <v>1.7903895113714E-2</v>
      </c>
      <c r="JK113" s="6">
        <v>0.60412377341345402</v>
      </c>
      <c r="JL113" s="6">
        <v>0.32672684244974198</v>
      </c>
      <c r="JM113" s="6">
        <v>-7.7193214143531932E-2</v>
      </c>
      <c r="JN113" s="6">
        <v>2.192153414754688E-2</v>
      </c>
      <c r="JO113" s="6">
        <v>-9.7844505223596001E-2</v>
      </c>
      <c r="JP113" s="6">
        <v>-6.6884047756603782E-2</v>
      </c>
      <c r="JQ113" s="6">
        <f t="shared" si="174"/>
        <v>-0.18459038252371074</v>
      </c>
      <c r="JR113" s="6">
        <f t="shared" si="175"/>
        <v>4.4200733527645752E-2</v>
      </c>
      <c r="JS113" s="6">
        <f t="shared" si="242"/>
        <v>-76.533900558539131</v>
      </c>
      <c r="JT113" s="6" t="str">
        <f t="shared" si="243"/>
        <v>Calm</v>
      </c>
      <c r="JU113" s="2">
        <v>6.6278916211746405E-2</v>
      </c>
      <c r="JV113" s="2">
        <v>0.21725305315431101</v>
      </c>
      <c r="JW113" s="2">
        <v>-0.20682471050826701</v>
      </c>
      <c r="JX113" s="2">
        <v>-5.6360002039690701E-2</v>
      </c>
      <c r="JY113" s="2">
        <v>-0.20334518348841399</v>
      </c>
      <c r="JZ113" s="2">
        <v>-0.19798598989565799</v>
      </c>
      <c r="KA113" s="2">
        <v>1.5089395415634419</v>
      </c>
      <c r="KB113" s="2">
        <v>-2.9251994080820234</v>
      </c>
      <c r="KC113" s="2">
        <v>-0.15097413694256462</v>
      </c>
      <c r="KD113" s="2">
        <v>-0.92823646355085232</v>
      </c>
      <c r="KE113" s="2">
        <f t="shared" si="176"/>
        <v>3.2419259063652062E-2</v>
      </c>
      <c r="KF113" s="2">
        <f t="shared" si="177"/>
        <v>-0.37795973103563141</v>
      </c>
      <c r="KG113" s="2">
        <f t="shared" si="244"/>
        <v>175.09748990771919</v>
      </c>
      <c r="KH113" s="2" t="str">
        <f t="shared" si="245"/>
        <v>Upset</v>
      </c>
      <c r="KI113" s="7">
        <v>0.52344541543478496</v>
      </c>
      <c r="KJ113" s="7">
        <v>0.37658041758752397</v>
      </c>
      <c r="KK113" s="7">
        <v>0.117836533872492</v>
      </c>
      <c r="KL113" s="7">
        <v>0.17373250190131501</v>
      </c>
      <c r="KM113" s="7">
        <v>0.50485563023797997</v>
      </c>
      <c r="KN113" s="7">
        <v>0.21029465047531701</v>
      </c>
      <c r="KO113" s="7">
        <v>0.1145934202521379</v>
      </c>
      <c r="KP113" s="7">
        <v>0.2960297878640028</v>
      </c>
      <c r="KQ113" s="7">
        <v>0.14686499784726098</v>
      </c>
      <c r="KR113" s="7">
        <v>0.32395629667063108</v>
      </c>
      <c r="KS113" s="7">
        <f t="shared" si="178"/>
        <v>0.24912195607677723</v>
      </c>
      <c r="KT113" s="7">
        <f t="shared" si="179"/>
        <v>0.17040971980136899</v>
      </c>
      <c r="KU113" s="7">
        <f t="shared" si="246"/>
        <v>55.626257968309396</v>
      </c>
      <c r="KV113" s="7" t="str">
        <f t="shared" si="247"/>
        <v>excited</v>
      </c>
      <c r="KW113" s="2">
        <v>0.77945868670294804</v>
      </c>
      <c r="KX113" s="2">
        <v>0.66530408347518499</v>
      </c>
      <c r="KY113" s="2">
        <v>4.4935953859880397E-2</v>
      </c>
      <c r="KZ113" s="2">
        <v>4.1620189883539799E-2</v>
      </c>
      <c r="LA113" s="2">
        <v>0.84371161234702097</v>
      </c>
      <c r="LB113" s="2">
        <v>0.67200187158582603</v>
      </c>
      <c r="LC113" s="2">
        <v>2.76840661058061E-2</v>
      </c>
      <c r="LD113" s="2">
        <v>3.112241422841865E-2</v>
      </c>
      <c r="LE113" s="2">
        <v>0.11415460322776305</v>
      </c>
      <c r="LF113" s="2">
        <v>5.9910281140998799E-2</v>
      </c>
      <c r="LG113" s="2">
        <f t="shared" si="180"/>
        <v>3.6969464233609806E-2</v>
      </c>
      <c r="LH113" s="2">
        <f t="shared" si="181"/>
        <v>-2.511239477016658E-2</v>
      </c>
      <c r="LI113" s="2">
        <f t="shared" si="248"/>
        <v>124.18724722895621</v>
      </c>
      <c r="LJ113" s="2" t="str">
        <f t="shared" si="249"/>
        <v>stressed</v>
      </c>
      <c r="LK113" s="4">
        <v>0.66343393799254302</v>
      </c>
      <c r="LL113" s="4">
        <v>0.30226546757122902</v>
      </c>
      <c r="LM113" s="4">
        <v>0.25145718058459998</v>
      </c>
      <c r="LN113" s="4">
        <v>0.126778299715574</v>
      </c>
      <c r="LO113" s="4">
        <v>0.47210637556535801</v>
      </c>
      <c r="LP113" s="4">
        <v>0.21716896022138399</v>
      </c>
      <c r="LQ113" s="4">
        <v>0.22144275952363909</v>
      </c>
      <c r="LR113" s="4">
        <v>0.24406988241871197</v>
      </c>
      <c r="LS113" s="4">
        <v>0.361168470421314</v>
      </c>
      <c r="LT113" s="4">
        <v>0.3916699939142671</v>
      </c>
      <c r="LU113" s="4">
        <f t="shared" si="182"/>
        <v>0.58002806350064517</v>
      </c>
      <c r="LV113" s="4">
        <f t="shared" si="183"/>
        <v>6.0279648924023155E-2</v>
      </c>
      <c r="LW113" s="4">
        <f t="shared" si="250"/>
        <v>84.066812421935708</v>
      </c>
      <c r="LX113" s="4" t="str">
        <f t="shared" si="251"/>
        <v>alert</v>
      </c>
      <c r="LY113" s="6">
        <v>0.62914828859138905</v>
      </c>
      <c r="LZ113" s="6">
        <v>0.61965671842800296</v>
      </c>
      <c r="MA113" s="6">
        <v>-7.3014845729156799E-2</v>
      </c>
      <c r="MB113" s="6">
        <v>3.0903625854787401E-2</v>
      </c>
      <c r="MC113" s="6">
        <v>0.360716359579762</v>
      </c>
      <c r="MD113" s="6">
        <v>0.82482624697376705</v>
      </c>
      <c r="ME113" s="6">
        <v>-7.3762454153764548E-2</v>
      </c>
      <c r="MF113" s="6">
        <v>2.1394247350083381E-2</v>
      </c>
      <c r="MG113" s="6">
        <v>9.4915701633860872E-3</v>
      </c>
      <c r="MH113" s="6">
        <v>-3.3721213189943172E-2</v>
      </c>
      <c r="MI113" s="6">
        <f t="shared" si="184"/>
        <v>2.1374631070949279E-2</v>
      </c>
      <c r="MJ113" s="6">
        <f t="shared" si="185"/>
        <v>-2.0106041971153288E-2</v>
      </c>
      <c r="MK113" s="6">
        <f t="shared" si="252"/>
        <v>133.24828894842932</v>
      </c>
      <c r="ML113" s="6" t="str">
        <f t="shared" si="253"/>
        <v>stressed</v>
      </c>
      <c r="MM113" s="2">
        <v>0.56476920428574495</v>
      </c>
      <c r="MN113" s="2">
        <v>0.60046989405738105</v>
      </c>
      <c r="MO113" s="2">
        <v>0.14335853601536899</v>
      </c>
      <c r="MP113" s="2">
        <v>0.19649445762275</v>
      </c>
      <c r="MQ113" s="2">
        <v>0.61590248239967504</v>
      </c>
      <c r="MR113" s="2">
        <v>0.75816106952284001</v>
      </c>
      <c r="MS113" s="2">
        <v>0.12142116867207105</v>
      </c>
      <c r="MT113" s="2">
        <v>0.14462680660902505</v>
      </c>
      <c r="MU113" s="2">
        <v>-3.5700689771636096E-2</v>
      </c>
      <c r="MV113" s="2">
        <v>0.29165944922493758</v>
      </c>
      <c r="MW113" s="2">
        <f t="shared" si="186"/>
        <v>0.27790333410777612</v>
      </c>
      <c r="MX113" s="2">
        <f t="shared" si="187"/>
        <v>0.23793058737223172</v>
      </c>
      <c r="MY113" s="2">
        <f t="shared" si="254"/>
        <v>49.431080875657173</v>
      </c>
      <c r="MZ113" s="2" t="str">
        <f t="shared" si="255"/>
        <v>excited</v>
      </c>
      <c r="NA113" s="7">
        <v>0.304848224273921</v>
      </c>
      <c r="NB113" s="7">
        <v>0.80244326947528799</v>
      </c>
      <c r="NC113" s="7">
        <v>0.16061003246458599</v>
      </c>
      <c r="ND113" s="7">
        <v>0.60358907633069103</v>
      </c>
      <c r="NE113" s="7">
        <v>0.38592014948353398</v>
      </c>
      <c r="NF113" s="7">
        <v>-0.29611075362927097</v>
      </c>
      <c r="NG113" s="7">
        <v>0.23250924414929849</v>
      </c>
      <c r="NH113" s="7">
        <v>1.19208041640812</v>
      </c>
      <c r="NI113" s="7">
        <v>-0.49759504520136699</v>
      </c>
      <c r="NJ113" s="7">
        <v>0.69015170179602303</v>
      </c>
      <c r="NK113" s="7">
        <f t="shared" si="188"/>
        <v>-0.48668641469106066</v>
      </c>
      <c r="NL113" s="7">
        <f t="shared" si="189"/>
        <v>0.28763012218134487</v>
      </c>
      <c r="NM113" s="7">
        <f t="shared" si="256"/>
        <v>-59.417047759685467</v>
      </c>
      <c r="NN113" s="7" t="str">
        <f t="shared" si="257"/>
        <v>Relased</v>
      </c>
      <c r="NO113" s="4">
        <v>1.1731073435311601</v>
      </c>
      <c r="NP113" s="4">
        <v>0.54612972840907703</v>
      </c>
      <c r="NQ113" s="4">
        <v>0.29286257226853202</v>
      </c>
      <c r="NR113" s="4">
        <v>0.22269930527224199</v>
      </c>
      <c r="NS113" s="4">
        <v>1.12413395964744</v>
      </c>
      <c r="NT113" s="4">
        <v>0.516444150365584</v>
      </c>
      <c r="NU113" s="4">
        <v>0.12748446228235139</v>
      </c>
      <c r="NV113" s="4">
        <v>0.20958477308801754</v>
      </c>
      <c r="NW113" s="4">
        <v>0.62697761512208305</v>
      </c>
      <c r="NX113" s="4">
        <v>0.2998782925026966</v>
      </c>
      <c r="NY113" s="4">
        <f t="shared" si="190"/>
        <v>0.44386794868037338</v>
      </c>
      <c r="NZ113" s="4">
        <f t="shared" si="191"/>
        <v>-0.65984955155240554</v>
      </c>
      <c r="OA113" s="4">
        <f t="shared" si="258"/>
        <v>146.07204621100638</v>
      </c>
      <c r="OB113" s="4" t="str">
        <f t="shared" si="259"/>
        <v>stressed</v>
      </c>
      <c r="OC113" s="1">
        <v>0.46246222243549001</v>
      </c>
      <c r="OD113" s="1">
        <v>0.62179782698788699</v>
      </c>
      <c r="OE113" s="1">
        <v>0.57308099991489503</v>
      </c>
      <c r="OF113" s="1">
        <v>0.64142970235065899</v>
      </c>
      <c r="OG113" s="1">
        <v>0.19764699904461799</v>
      </c>
      <c r="OH113" s="1">
        <v>2.13304133538199E-2</v>
      </c>
      <c r="OI113" s="1">
        <v>0.86816087590766144</v>
      </c>
      <c r="OJ113" s="1">
        <v>0.9973589435442215</v>
      </c>
      <c r="OK113" s="1">
        <v>-0.15933560455239698</v>
      </c>
      <c r="OL113" s="1">
        <v>1.1201286102088202</v>
      </c>
      <c r="OM113" s="1">
        <f t="shared" si="192"/>
        <v>-0.28842910721201853</v>
      </c>
      <c r="ON113" s="1">
        <f t="shared" si="193"/>
        <v>0.38538788290426762</v>
      </c>
      <c r="OO113" s="1">
        <f t="shared" si="260"/>
        <v>-36.811640599976528</v>
      </c>
      <c r="OP113" s="1" t="str">
        <f t="shared" si="261"/>
        <v>Relased</v>
      </c>
      <c r="OQ113" s="2">
        <v>1.2122201209733301</v>
      </c>
      <c r="OR113" s="2">
        <v>0.37040350597579202</v>
      </c>
      <c r="OS113" s="2">
        <v>0.41766425583177202</v>
      </c>
      <c r="OT113" s="2">
        <v>6.2158761810665097E-2</v>
      </c>
      <c r="OU113" s="2">
        <v>0.91055679672707301</v>
      </c>
      <c r="OV113" s="2">
        <v>0.22096388688398999</v>
      </c>
      <c r="OW113" s="2">
        <v>0.19675372025630761</v>
      </c>
      <c r="OX113" s="2">
        <v>0.10511022853335344</v>
      </c>
      <c r="OY113" s="2">
        <v>0.84181661499753813</v>
      </c>
      <c r="OZ113" s="2">
        <v>0.30318201338078621</v>
      </c>
      <c r="PA113" s="2">
        <f t="shared" si="194"/>
        <v>1</v>
      </c>
      <c r="PB113" s="2">
        <f t="shared" si="195"/>
        <v>-0.19518337871712355</v>
      </c>
      <c r="PC113" s="2">
        <f t="shared" si="262"/>
        <v>101.04433059425043</v>
      </c>
      <c r="PD113" s="2" t="str">
        <f t="shared" si="263"/>
        <v>nervous</v>
      </c>
      <c r="PE113" s="1">
        <v>0.27469457164933297</v>
      </c>
      <c r="PF113" s="1">
        <v>0.48227283786376202</v>
      </c>
      <c r="PG113" s="1">
        <v>0.36177766048829302</v>
      </c>
      <c r="PH113" s="1">
        <v>1.1323268446757999</v>
      </c>
      <c r="PI113" s="1">
        <v>-7.4868480950992897E-2</v>
      </c>
      <c r="PJ113" s="1">
        <v>0.145150030611088</v>
      </c>
      <c r="PK113" s="1">
        <v>1.8104625838596675</v>
      </c>
      <c r="PL113" s="1">
        <v>1.8047267665398921</v>
      </c>
      <c r="PM113" s="1">
        <v>-0.20757826621442904</v>
      </c>
      <c r="PN113" s="1">
        <v>1.9738029489607056</v>
      </c>
      <c r="PO113" s="1">
        <f t="shared" si="196"/>
        <v>-0.2538591964299306</v>
      </c>
      <c r="PP113" s="1">
        <f t="shared" si="197"/>
        <v>0.38902407085896229</v>
      </c>
      <c r="PQ113" s="1">
        <f t="shared" si="264"/>
        <v>-33.126616360272031</v>
      </c>
      <c r="PR113" s="1" t="str">
        <f t="shared" si="265"/>
        <v>Relased</v>
      </c>
      <c r="PS113" s="4">
        <v>0.72718902317211398</v>
      </c>
      <c r="PT113" s="4">
        <v>0.51994734006687704</v>
      </c>
      <c r="PU113" s="4">
        <v>0.69877860423246596</v>
      </c>
      <c r="PV113" s="4">
        <v>0.48658912766284501</v>
      </c>
      <c r="PW113" s="4">
        <v>0.49627943632490101</v>
      </c>
      <c r="PX113" s="4">
        <v>0.49609286907368699</v>
      </c>
      <c r="PY113" s="4">
        <v>0.57114558107999247</v>
      </c>
      <c r="PZ113" s="4">
        <v>0.47890735355290243</v>
      </c>
      <c r="QA113" s="4">
        <v>0.20724168310523694</v>
      </c>
      <c r="QB113" s="4">
        <v>0.95047162991602752</v>
      </c>
      <c r="QC113" s="4">
        <f t="shared" si="198"/>
        <v>0.25065490921276101</v>
      </c>
      <c r="QD113" s="4">
        <f t="shared" si="199"/>
        <v>0.34821146640157496</v>
      </c>
      <c r="QE113" s="4">
        <f t="shared" si="266"/>
        <v>35.747672343190708</v>
      </c>
      <c r="QF113" s="4" t="str">
        <f t="shared" si="267"/>
        <v>excited</v>
      </c>
      <c r="QG113" s="2">
        <v>0.35087701201555599</v>
      </c>
      <c r="QH113" s="2">
        <v>0.24264717046991699</v>
      </c>
      <c r="QI113" s="2">
        <v>0.13877555963791099</v>
      </c>
      <c r="QJ113" s="2">
        <v>0.21653922179799201</v>
      </c>
      <c r="QK113" s="2">
        <v>0.29411291702831999</v>
      </c>
      <c r="QL113" s="2">
        <v>0.118985922583625</v>
      </c>
      <c r="QM113" s="2">
        <v>0.2151592658874999</v>
      </c>
      <c r="QN113" s="2">
        <v>0.59878154393887861</v>
      </c>
      <c r="QO113" s="2">
        <v>0.108229841545639</v>
      </c>
      <c r="QP113" s="2">
        <v>0.59865257713336661</v>
      </c>
      <c r="QQ113" s="2">
        <f t="shared" si="200"/>
        <v>0.39493586739875775</v>
      </c>
      <c r="QR113" s="2">
        <f t="shared" si="201"/>
        <v>-0.50968601110341705</v>
      </c>
      <c r="QS113" s="2">
        <f t="shared" si="268"/>
        <v>142.2292877824506</v>
      </c>
      <c r="QT113" s="2" t="str">
        <f t="shared" si="269"/>
        <v>stressed</v>
      </c>
      <c r="QU113" s="4">
        <v>0.13732255275722699</v>
      </c>
      <c r="QV113" s="4">
        <v>0.73188525963125795</v>
      </c>
      <c r="QW113" s="4">
        <v>0.21353089365512101</v>
      </c>
      <c r="QX113" s="4">
        <v>0.17842366200145399</v>
      </c>
      <c r="QY113" s="4">
        <v>0.238904346313181</v>
      </c>
      <c r="QZ113" s="4">
        <v>0.50786131799567402</v>
      </c>
      <c r="RA113" s="4">
        <v>0.56755881672129016</v>
      </c>
      <c r="RB113" s="4">
        <v>0.14391946323657911</v>
      </c>
      <c r="RC113" s="4">
        <v>-0.5945627068740309</v>
      </c>
      <c r="RD113" s="4">
        <v>0.45093307960443674</v>
      </c>
      <c r="RE113" s="4">
        <f t="shared" si="202"/>
        <v>-0.48555603426559424</v>
      </c>
      <c r="RF113" s="4">
        <f t="shared" si="203"/>
        <v>0.14761785385250903</v>
      </c>
      <c r="RG113" s="4">
        <f t="shared" si="270"/>
        <v>-73.089775538452514</v>
      </c>
      <c r="RH113" s="4" t="str">
        <f t="shared" si="271"/>
        <v>Calm</v>
      </c>
    </row>
    <row r="114" spans="1:476" x14ac:dyDescent="0.3">
      <c r="A114" s="1">
        <v>0.66184591738948995</v>
      </c>
      <c r="B114" s="1">
        <v>0.37560824120360198</v>
      </c>
      <c r="C114" s="1">
        <v>0.25721566887449898</v>
      </c>
      <c r="D114" s="1">
        <v>0.27529014241882799</v>
      </c>
      <c r="E114" s="1">
        <v>0.27994910958616198</v>
      </c>
      <c r="F114" s="1">
        <v>0.65334461072574701</v>
      </c>
      <c r="G114" s="1">
        <v>0.27311215445730819</v>
      </c>
      <c r="H114" s="1">
        <v>0.26754398114805972</v>
      </c>
      <c r="I114" s="1">
        <v>0.28623767618588797</v>
      </c>
      <c r="J114" s="1">
        <v>0.51328129236617703</v>
      </c>
      <c r="K114" s="1">
        <f t="shared" si="136"/>
        <v>7.7090265986924367E-2</v>
      </c>
      <c r="L114" s="1">
        <f t="shared" si="137"/>
        <v>-0.23555598185912174</v>
      </c>
      <c r="M114" s="1">
        <f t="shared" si="204"/>
        <v>161.87831169764686</v>
      </c>
      <c r="N114" s="1" t="str">
        <f t="shared" si="205"/>
        <v>Upset</v>
      </c>
      <c r="O114" s="8">
        <v>0.136833865078339</v>
      </c>
      <c r="P114" s="8">
        <v>5.7351912974866097E-3</v>
      </c>
      <c r="Q114" s="8">
        <v>-8.1250686604424693E-2</v>
      </c>
      <c r="R114" s="8">
        <v>-0.17950152514787299</v>
      </c>
      <c r="S114" s="8">
        <v>-0.37730069136144501</v>
      </c>
      <c r="T114" s="8">
        <v>-0.37340559650201199</v>
      </c>
      <c r="U114" s="8">
        <v>0.33788729971745363</v>
      </c>
      <c r="V114" s="8">
        <v>0.48821314581471686</v>
      </c>
      <c r="W114" s="8">
        <v>0.13109867378085238</v>
      </c>
      <c r="X114" s="8">
        <v>-1.8289537602390382</v>
      </c>
      <c r="Y114" s="8">
        <f t="shared" si="138"/>
        <v>0.51171830064489687</v>
      </c>
      <c r="Z114" s="8">
        <f t="shared" si="139"/>
        <v>-0.6246927649061409</v>
      </c>
      <c r="AA114" s="8">
        <f t="shared" si="206"/>
        <v>140.6773130971506</v>
      </c>
      <c r="AB114" s="8" t="str">
        <f t="shared" si="207"/>
        <v>stressed</v>
      </c>
      <c r="AC114" s="2">
        <v>0.19608347896684999</v>
      </c>
      <c r="AD114" s="2">
        <v>1.0102191729154799</v>
      </c>
      <c r="AE114" s="2">
        <v>-8.9522027063679496E-2</v>
      </c>
      <c r="AF114" s="2">
        <v>-2.6918602119798799E-2</v>
      </c>
      <c r="AG114" s="2">
        <v>-4.2382226130447301E-2</v>
      </c>
      <c r="AH114" s="2">
        <v>0.55114997319886405</v>
      </c>
      <c r="AI114" s="2">
        <v>-0.58244175250129815</v>
      </c>
      <c r="AJ114" s="2">
        <v>-1.7240383023315785E-2</v>
      </c>
      <c r="AK114" s="2">
        <v>-0.81413569394862995</v>
      </c>
      <c r="AL114" s="2">
        <v>-9.6526878227269797E-2</v>
      </c>
      <c r="AM114" s="2">
        <f t="shared" si="140"/>
        <v>-0.92994469623027964</v>
      </c>
      <c r="AN114" s="2">
        <f t="shared" si="141"/>
        <v>-0.24770868154531445</v>
      </c>
      <c r="AO114" s="2">
        <f t="shared" si="208"/>
        <v>-104.91550720554895</v>
      </c>
      <c r="AP114" s="2" t="str">
        <f t="shared" si="209"/>
        <v>Bored</v>
      </c>
      <c r="AQ114" s="8">
        <v>3.3426948446260402E-2</v>
      </c>
      <c r="AR114" s="8">
        <v>0.62900949533349904</v>
      </c>
      <c r="AS114" s="8">
        <v>2.9567001688710601E-2</v>
      </c>
      <c r="AT114" s="8">
        <v>0.128934925748832</v>
      </c>
      <c r="AU114" s="8">
        <v>-0.166013029669941</v>
      </c>
      <c r="AV114" s="8">
        <v>0.275279808498607</v>
      </c>
      <c r="AW114" s="8">
        <v>-0.22300230473536142</v>
      </c>
      <c r="AX114" s="8">
        <v>0.14258150041413137</v>
      </c>
      <c r="AY114" s="8">
        <v>-0.59558254688723866</v>
      </c>
      <c r="AZ114" s="8">
        <v>0.23927114657695345</v>
      </c>
      <c r="BA114" s="8">
        <f t="shared" si="142"/>
        <v>-0.78395142232452819</v>
      </c>
      <c r="BB114" s="8">
        <f t="shared" si="143"/>
        <v>0.12195750665020277</v>
      </c>
      <c r="BC114" s="8">
        <f t="shared" si="210"/>
        <v>-81.157506985101392</v>
      </c>
      <c r="BD114" s="8" t="str">
        <f t="shared" si="211"/>
        <v>Calm</v>
      </c>
      <c r="BE114" s="4">
        <v>0.334494965897976</v>
      </c>
      <c r="BF114" s="4">
        <v>-0.13656163159222601</v>
      </c>
      <c r="BG114" s="4">
        <v>8.8761708804004094E-2</v>
      </c>
      <c r="BH114" s="4">
        <v>-6.2106602013361198E-2</v>
      </c>
      <c r="BI114" s="4">
        <v>0.162647222190902</v>
      </c>
      <c r="BJ114" s="4">
        <v>0.41822322445021798</v>
      </c>
      <c r="BK114" s="4">
        <v>0.17854390741856627</v>
      </c>
      <c r="BL114" s="4">
        <v>-0.22050078387745992</v>
      </c>
      <c r="BM114" s="4">
        <v>0.47105659749020201</v>
      </c>
      <c r="BN114" s="4">
        <v>0.13466709326216084</v>
      </c>
      <c r="BO114" s="4">
        <f t="shared" si="144"/>
        <v>0.47277917018110638</v>
      </c>
      <c r="BP114" s="4">
        <f t="shared" si="145"/>
        <v>0.1077359796873143</v>
      </c>
      <c r="BQ114" s="4">
        <f t="shared" si="212"/>
        <v>77.162761082140165</v>
      </c>
      <c r="BR114" s="4" t="str">
        <f t="shared" si="213"/>
        <v>alert</v>
      </c>
      <c r="BS114" s="6">
        <v>0.69217823438805004</v>
      </c>
      <c r="BT114" s="6">
        <v>0.82495049180712399</v>
      </c>
      <c r="BU114" s="6">
        <v>0.59310988929542297</v>
      </c>
      <c r="BV114" s="6">
        <v>0.43489686292982799</v>
      </c>
      <c r="BW114" s="6">
        <v>0.35812522729202401</v>
      </c>
      <c r="BX114" s="6">
        <v>0.65355895542803</v>
      </c>
      <c r="BY114" s="6">
        <v>0.5647033556822515</v>
      </c>
      <c r="BZ114" s="6">
        <v>0.29414547451360212</v>
      </c>
      <c r="CA114" s="6">
        <v>-0.13277225741907395</v>
      </c>
      <c r="CB114" s="6">
        <v>0.67760021577298968</v>
      </c>
      <c r="CC114" s="6">
        <f t="shared" si="146"/>
        <v>7.4365142200729428E-2</v>
      </c>
      <c r="CD114" s="6">
        <f t="shared" si="147"/>
        <v>-0.56733331316026159</v>
      </c>
      <c r="CE114" s="6">
        <f t="shared" si="214"/>
        <v>172.53233543544837</v>
      </c>
      <c r="CF114" s="6" t="str">
        <f t="shared" si="215"/>
        <v>Upset</v>
      </c>
      <c r="CG114" s="4">
        <v>0.87377440398954598</v>
      </c>
      <c r="CH114" s="4">
        <v>0.982159049888917</v>
      </c>
      <c r="CI114" s="4">
        <v>0.59611671416582002</v>
      </c>
      <c r="CJ114" s="4">
        <v>0.73365383735809897</v>
      </c>
      <c r="CK114" s="4">
        <v>0.655472445674393</v>
      </c>
      <c r="CL114" s="4">
        <v>0.69034095814197505</v>
      </c>
      <c r="CM114" s="4">
        <v>0.3898106537193915</v>
      </c>
      <c r="CN114" s="4">
        <v>0.43865700079838083</v>
      </c>
      <c r="CO114" s="4">
        <v>-0.10838464589937102</v>
      </c>
      <c r="CP114" s="4">
        <v>0.71649689203296174</v>
      </c>
      <c r="CQ114" s="4">
        <f t="shared" si="148"/>
        <v>-0.26370695331352301</v>
      </c>
      <c r="CR114" s="4">
        <f t="shared" si="149"/>
        <v>-0.58366475549990859</v>
      </c>
      <c r="CS114" s="4">
        <f t="shared" si="216"/>
        <v>-155.68595914424378</v>
      </c>
      <c r="CT114" s="4" t="str">
        <f t="shared" si="217"/>
        <v>Sad</v>
      </c>
      <c r="CU114" s="2">
        <v>0.27125006846695399</v>
      </c>
      <c r="CV114" s="2">
        <v>5.1185870375017803E-2</v>
      </c>
      <c r="CW114" s="2">
        <v>-0.12652548702855601</v>
      </c>
      <c r="CX114" s="2">
        <v>-2.7188170621249001E-2</v>
      </c>
      <c r="CY114" s="2">
        <v>-0.136478177657783</v>
      </c>
      <c r="CZ114" s="2">
        <v>-0.169230310934643</v>
      </c>
      <c r="DA114" s="2">
        <v>-0.93881213856165757</v>
      </c>
      <c r="DB114" s="2">
        <v>0.23032148309869824</v>
      </c>
      <c r="DC114" s="2">
        <v>0.22006419809193617</v>
      </c>
      <c r="DD114" s="2">
        <v>-0.47672619312185666</v>
      </c>
      <c r="DE114" s="2">
        <f t="shared" si="150"/>
        <v>0.27951434589261903</v>
      </c>
      <c r="DF114" s="2">
        <f t="shared" si="151"/>
        <v>-0.78746706725300575</v>
      </c>
      <c r="DG114" s="2">
        <f t="shared" si="218"/>
        <v>160.45749381137605</v>
      </c>
      <c r="DH114" s="2" t="str">
        <f t="shared" si="219"/>
        <v>Upset</v>
      </c>
      <c r="DI114" s="7">
        <v>-0.10086407546987999</v>
      </c>
      <c r="DJ114" s="7">
        <v>0.43406298451266101</v>
      </c>
      <c r="DK114" s="7">
        <v>0.71962684050060999</v>
      </c>
      <c r="DL114" s="7">
        <v>0.43711787777232802</v>
      </c>
      <c r="DM114" s="7">
        <v>-0.197445108351855</v>
      </c>
      <c r="DN114" s="7">
        <v>1.1659264367053499</v>
      </c>
      <c r="DO114" s="7">
        <v>-2.4123522825587829</v>
      </c>
      <c r="DP114" s="7">
        <v>0.27320047993790286</v>
      </c>
      <c r="DQ114" s="7">
        <v>-0.45525237497384463</v>
      </c>
      <c r="DR114" s="7">
        <v>2.854255588248197</v>
      </c>
      <c r="DS114" s="7">
        <f t="shared" si="152"/>
        <v>-0.35604536832370548</v>
      </c>
      <c r="DT114" s="7">
        <f t="shared" si="153"/>
        <v>1</v>
      </c>
      <c r="DU114" s="7">
        <f t="shared" si="220"/>
        <v>-19.598036494652789</v>
      </c>
      <c r="DV114" s="7" t="str">
        <f t="shared" si="221"/>
        <v>Contented</v>
      </c>
      <c r="DW114" s="8">
        <v>0.12140525876557801</v>
      </c>
      <c r="DX114" s="8">
        <v>-3.5933885132919598E-2</v>
      </c>
      <c r="DY114" s="8">
        <v>0.107473963345741</v>
      </c>
      <c r="DZ114" s="8">
        <v>5.5335362944243897E-2</v>
      </c>
      <c r="EA114" s="8">
        <v>-8.5516058438385001E-2</v>
      </c>
      <c r="EB114" s="8">
        <v>-8.6010630869776505E-2</v>
      </c>
      <c r="EC114" s="8">
        <v>2.9946045708995275</v>
      </c>
      <c r="ED114" s="8">
        <v>-0.45377491959556815</v>
      </c>
      <c r="EE114" s="8">
        <v>0.1573391438984976</v>
      </c>
      <c r="EF114" s="8">
        <v>1.9048404087865956</v>
      </c>
      <c r="EG114" s="8">
        <f t="shared" si="154"/>
        <v>0.48834863287114172</v>
      </c>
      <c r="EH114" s="8">
        <f t="shared" si="155"/>
        <v>0.83480551978338369</v>
      </c>
      <c r="EI114" s="8">
        <f t="shared" si="222"/>
        <v>30.326990017391122</v>
      </c>
      <c r="EJ114" s="8" t="str">
        <f t="shared" si="223"/>
        <v>excited</v>
      </c>
      <c r="EK114" s="1">
        <v>0.68434956900323995</v>
      </c>
      <c r="EL114" s="1">
        <v>0.88569039178882802</v>
      </c>
      <c r="EM114" s="1">
        <v>0.41487880393207299</v>
      </c>
      <c r="EN114" s="1">
        <v>0.43721135606760703</v>
      </c>
      <c r="EO114" s="1">
        <v>0.72607315075287404</v>
      </c>
      <c r="EP114" s="1">
        <v>1.2174537803722301</v>
      </c>
      <c r="EQ114" s="1">
        <v>0.29415209931091624</v>
      </c>
      <c r="ER114" s="1">
        <v>0.20788463380442257</v>
      </c>
      <c r="ES114" s="1">
        <v>-0.20134082278558807</v>
      </c>
      <c r="ET114" s="1">
        <v>0.54271877231061671</v>
      </c>
      <c r="EU114" s="1">
        <f t="shared" si="156"/>
        <v>-0.63733883433321115</v>
      </c>
      <c r="EV114" s="1">
        <f t="shared" si="157"/>
        <v>-0.59715467001354006</v>
      </c>
      <c r="EW114" s="1">
        <f t="shared" si="224"/>
        <v>-133.13561566446953</v>
      </c>
      <c r="EX114" s="1" t="str">
        <f t="shared" si="225"/>
        <v>Depressed</v>
      </c>
      <c r="EY114" s="2">
        <v>1.1517445033845899</v>
      </c>
      <c r="EZ114" s="2">
        <v>0.73673880922831603</v>
      </c>
      <c r="FA114" s="2">
        <v>0.37362464682994301</v>
      </c>
      <c r="FB114" s="2">
        <v>0.49494514970586601</v>
      </c>
      <c r="FC114" s="2">
        <v>1.09117879916239</v>
      </c>
      <c r="FD114" s="2">
        <v>0.80390540295985902</v>
      </c>
      <c r="FE114" s="2">
        <v>0.16657932369139367</v>
      </c>
      <c r="FF114" s="2">
        <v>0.32125856559892962</v>
      </c>
      <c r="FG114" s="2">
        <v>0.41500569415627386</v>
      </c>
      <c r="FH114" s="2">
        <v>0.4599298234380772</v>
      </c>
      <c r="FI114" s="2">
        <f t="shared" si="158"/>
        <v>0.21715859637444601</v>
      </c>
      <c r="FJ114" s="2">
        <f t="shared" si="159"/>
        <v>0.31901651193773839</v>
      </c>
      <c r="FK114" s="2">
        <f t="shared" si="226"/>
        <v>34.243616589542398</v>
      </c>
      <c r="FL114" s="2" t="str">
        <f t="shared" si="227"/>
        <v>excited</v>
      </c>
      <c r="FM114" s="7">
        <v>0.244357697938273</v>
      </c>
      <c r="FN114" s="7">
        <v>0.56341773789689398</v>
      </c>
      <c r="FO114" s="7">
        <v>0.11969389590494101</v>
      </c>
      <c r="FP114" s="7">
        <v>0.35801215465660402</v>
      </c>
      <c r="FQ114" s="7">
        <v>6.0259663031156901E-2</v>
      </c>
      <c r="FR114" s="7">
        <v>0.32129958666152703</v>
      </c>
      <c r="FS114" s="7">
        <v>0.39293195740394116</v>
      </c>
      <c r="FT114" s="7">
        <v>0.40466276031759024</v>
      </c>
      <c r="FU114" s="7">
        <v>-0.31906003995862098</v>
      </c>
      <c r="FV114" s="7">
        <v>0.59138472076418125</v>
      </c>
      <c r="FW114" s="7">
        <f t="shared" si="160"/>
        <v>-0.26790420513608704</v>
      </c>
      <c r="FX114" s="7">
        <f t="shared" si="161"/>
        <v>7.6901440520575237E-2</v>
      </c>
      <c r="FY114" s="7">
        <f t="shared" si="228"/>
        <v>-73.983965406812302</v>
      </c>
      <c r="FZ114" s="7" t="str">
        <f t="shared" si="229"/>
        <v>Calm</v>
      </c>
      <c r="GA114" s="4">
        <v>0.118221508590148</v>
      </c>
      <c r="GB114" s="4">
        <v>0.72183740391834605</v>
      </c>
      <c r="GC114" s="4">
        <v>0.291895068741019</v>
      </c>
      <c r="GD114" s="4">
        <v>0.56289268580958496</v>
      </c>
      <c r="GE114" s="4">
        <v>0.16844846247138701</v>
      </c>
      <c r="GF114" s="4">
        <v>0.78596748060838295</v>
      </c>
      <c r="GG114" s="4">
        <v>1.0182268748279966</v>
      </c>
      <c r="GH114" s="4">
        <v>0.37331931444582511</v>
      </c>
      <c r="GI114" s="4">
        <v>-0.60361589532819804</v>
      </c>
      <c r="GJ114" s="4">
        <v>1.0175331060986286</v>
      </c>
      <c r="GK114" s="4">
        <f t="shared" si="162"/>
        <v>-0.59407489192021834</v>
      </c>
      <c r="GL114" s="4">
        <f t="shared" si="163"/>
        <v>-0.40064602209247824</v>
      </c>
      <c r="GM114" s="4">
        <f t="shared" si="230"/>
        <v>-123.99585338893674</v>
      </c>
      <c r="GN114" s="4" t="str">
        <f t="shared" si="231"/>
        <v>Depressed</v>
      </c>
      <c r="GO114" s="6">
        <v>0.16837547621766999</v>
      </c>
      <c r="GP114" s="6">
        <v>0.238466090441113</v>
      </c>
      <c r="GQ114" s="6">
        <v>0.33403056300147199</v>
      </c>
      <c r="GR114" s="6">
        <v>0.11979190458269399</v>
      </c>
      <c r="GS114" s="6">
        <v>1.59801992509776E-2</v>
      </c>
      <c r="GT114" s="6">
        <v>-0.302696905991653</v>
      </c>
      <c r="GU114" s="6">
        <v>1.811881094261613</v>
      </c>
      <c r="GV114" s="6">
        <v>-1.8650223192080719</v>
      </c>
      <c r="GW114" s="6">
        <v>-7.009061422344301E-2</v>
      </c>
      <c r="GX114" s="6">
        <v>1.1154771409205237</v>
      </c>
      <c r="GY114" s="6">
        <f t="shared" si="164"/>
        <v>-6.3524826191909467E-2</v>
      </c>
      <c r="GZ114" s="6">
        <f t="shared" si="165"/>
        <v>-4.2259613288661901E-2</v>
      </c>
      <c r="HA114" s="6">
        <f t="shared" si="232"/>
        <v>-123.63366343890655</v>
      </c>
      <c r="HB114" s="6" t="str">
        <f t="shared" si="233"/>
        <v>Depressed</v>
      </c>
      <c r="HI114" s="2">
        <v>0</v>
      </c>
      <c r="HJ114" s="2">
        <v>0</v>
      </c>
      <c r="HK114" s="2">
        <v>0</v>
      </c>
      <c r="HL114" s="2">
        <v>0</v>
      </c>
      <c r="HM114" s="2" t="e">
        <f t="shared" si="166"/>
        <v>#DIV/0!</v>
      </c>
      <c r="HN114" s="2" t="e">
        <f t="shared" si="167"/>
        <v>#DIV/0!</v>
      </c>
      <c r="HO114" s="2" t="e">
        <f t="shared" si="234"/>
        <v>#DIV/0!</v>
      </c>
      <c r="HP114" s="2" t="e">
        <f t="shared" si="235"/>
        <v>#DIV/0!</v>
      </c>
      <c r="HQ114" s="4">
        <v>1.12804297774208</v>
      </c>
      <c r="HR114" s="4">
        <v>1.0203275914636201</v>
      </c>
      <c r="HS114" s="4">
        <v>0.76720258931061502</v>
      </c>
      <c r="HT114" s="4">
        <v>0.78303267906888796</v>
      </c>
      <c r="HU114" s="4">
        <v>0.89824820775223602</v>
      </c>
      <c r="HV114" s="4">
        <v>0.97444027249642196</v>
      </c>
      <c r="HW114" s="4">
        <v>0.37862405699773849</v>
      </c>
      <c r="HX114" s="4">
        <v>0.39254325940182339</v>
      </c>
      <c r="HY114" s="4">
        <v>0.10771538627845989</v>
      </c>
      <c r="HZ114" s="4">
        <v>0.72158653195135647</v>
      </c>
      <c r="IA114" s="4">
        <f t="shared" si="168"/>
        <v>0.2925447506361234</v>
      </c>
      <c r="IB114" s="4">
        <f t="shared" si="169"/>
        <v>0.20941457532751118</v>
      </c>
      <c r="IC114" s="4">
        <f t="shared" si="236"/>
        <v>54.40348268339622</v>
      </c>
      <c r="ID114" s="4" t="str">
        <f t="shared" si="237"/>
        <v>excited</v>
      </c>
      <c r="IE114" s="6">
        <v>0.80210796484879099</v>
      </c>
      <c r="IF114" s="6">
        <v>0.68208943128241495</v>
      </c>
      <c r="IG114" s="6">
        <v>0.52216893764018302</v>
      </c>
      <c r="IH114" s="6">
        <v>0.866204100108796</v>
      </c>
      <c r="II114" s="6">
        <v>0.72597118485246503</v>
      </c>
      <c r="IJ114" s="6">
        <v>0.714522676646559</v>
      </c>
      <c r="IK114" s="6">
        <v>0.34171589720484608</v>
      </c>
      <c r="IL114" s="6">
        <v>0.62021809433779274</v>
      </c>
      <c r="IM114" s="6">
        <v>0.12001853356637604</v>
      </c>
      <c r="IN114" s="6">
        <v>0.93543691787089223</v>
      </c>
      <c r="IO114" s="6">
        <f t="shared" si="170"/>
        <v>0.1515005973010517</v>
      </c>
      <c r="IP114" s="6">
        <f t="shared" si="171"/>
        <v>0.42661504547234297</v>
      </c>
      <c r="IQ114" s="6">
        <f t="shared" si="238"/>
        <v>19.551094781442568</v>
      </c>
      <c r="IR114" s="6" t="str">
        <f t="shared" si="239"/>
        <v>happy</v>
      </c>
      <c r="IS114" s="4">
        <v>0.54829193738778004</v>
      </c>
      <c r="IT114" s="4">
        <v>0.72907598948889096</v>
      </c>
      <c r="IU114" s="4">
        <v>0.119972970132965</v>
      </c>
      <c r="IV114" s="4">
        <v>0.291614509414867</v>
      </c>
      <c r="IW114" s="4">
        <v>0.23676099388743099</v>
      </c>
      <c r="IX114" s="4">
        <v>0.32224606216416202</v>
      </c>
      <c r="IY114" s="4">
        <v>0.15282150458069793</v>
      </c>
      <c r="IZ114" s="4">
        <v>0.27737885736948542</v>
      </c>
      <c r="JA114" s="4">
        <v>-0.18078405210111093</v>
      </c>
      <c r="JB114" s="4">
        <v>0.32221529199830184</v>
      </c>
      <c r="JC114" s="4">
        <f t="shared" si="172"/>
        <v>-0.155873857225163</v>
      </c>
      <c r="JD114" s="4">
        <f t="shared" si="173"/>
        <v>6.2912990966105253E-2</v>
      </c>
      <c r="JE114" s="4">
        <f t="shared" si="240"/>
        <v>-68.020269362204616</v>
      </c>
      <c r="JF114" s="4" t="str">
        <f t="shared" si="241"/>
        <v>Calm</v>
      </c>
      <c r="JG114" s="6">
        <v>0.39215502709626399</v>
      </c>
      <c r="JH114" s="6">
        <v>1.03612064765552</v>
      </c>
      <c r="JI114" s="6">
        <v>-7.6905962794407798E-2</v>
      </c>
      <c r="JJ114" s="6">
        <v>0.159082744243038</v>
      </c>
      <c r="JK114" s="6">
        <v>0.60412377341345402</v>
      </c>
      <c r="JL114" s="6">
        <v>0.87089797396448498</v>
      </c>
      <c r="JM114" s="6">
        <v>-7.7193214143531932E-2</v>
      </c>
      <c r="JN114" s="6">
        <v>8.3419607149875549E-2</v>
      </c>
      <c r="JO114" s="6">
        <v>-0.6439656205592561</v>
      </c>
      <c r="JP114" s="6">
        <v>5.7535658487575574E-2</v>
      </c>
      <c r="JQ114" s="6">
        <f t="shared" si="174"/>
        <v>-0.75556946776584888</v>
      </c>
      <c r="JR114" s="6">
        <f t="shared" si="175"/>
        <v>9.3659269623602492E-2</v>
      </c>
      <c r="JS114" s="6">
        <f t="shared" si="242"/>
        <v>-82.933745784893148</v>
      </c>
      <c r="JT114" s="6" t="str">
        <f t="shared" si="243"/>
        <v>Calm</v>
      </c>
      <c r="JU114" s="2">
        <v>0.119499497351996</v>
      </c>
      <c r="JV114" s="2">
        <v>7.7327682821181895E-2</v>
      </c>
      <c r="JW114" s="2">
        <v>-6.5310023186392105E-2</v>
      </c>
      <c r="JX114" s="2">
        <v>-5.20523128072376E-2</v>
      </c>
      <c r="JY114" s="2">
        <v>0.12850417728254099</v>
      </c>
      <c r="JZ114" s="2">
        <v>3.5250610533656197E-2</v>
      </c>
      <c r="KA114" s="2">
        <v>-0.26334296571465815</v>
      </c>
      <c r="KB114" s="2">
        <v>-0.46236544591391809</v>
      </c>
      <c r="KC114" s="2">
        <v>4.2171814530814103E-2</v>
      </c>
      <c r="KD114" s="2">
        <v>-0.59627098193638062</v>
      </c>
      <c r="KE114" s="2">
        <f t="shared" si="176"/>
        <v>0.23518727211312696</v>
      </c>
      <c r="KF114" s="2">
        <f t="shared" si="177"/>
        <v>-0.25526606643276351</v>
      </c>
      <c r="KG114" s="2">
        <f t="shared" si="244"/>
        <v>137.34433739512986</v>
      </c>
      <c r="KH114" s="2" t="str">
        <f t="shared" si="245"/>
        <v>stressed</v>
      </c>
      <c r="KI114" s="7">
        <v>0.46439497316832101</v>
      </c>
      <c r="KJ114" s="7">
        <v>0.33912483441993702</v>
      </c>
      <c r="KK114" s="7">
        <v>5.26203567565032E-2</v>
      </c>
      <c r="KL114" s="7">
        <v>8.0428495479035994E-2</v>
      </c>
      <c r="KM114" s="7">
        <v>0.19955387850291401</v>
      </c>
      <c r="KN114" s="7">
        <v>-5.3483746175762202E-2</v>
      </c>
      <c r="KO114" s="7">
        <v>7.9253630191620572E-2</v>
      </c>
      <c r="KP114" s="7">
        <v>0.28157187039661197</v>
      </c>
      <c r="KQ114" s="7">
        <v>0.125270138748384</v>
      </c>
      <c r="KR114" s="7">
        <v>0.16558254193494193</v>
      </c>
      <c r="KS114" s="7">
        <f t="shared" si="178"/>
        <v>0.22876482319897495</v>
      </c>
      <c r="KT114" s="7">
        <f t="shared" si="179"/>
        <v>0.11316417328748773</v>
      </c>
      <c r="KU114" s="7">
        <f t="shared" si="246"/>
        <v>63.679561563525837</v>
      </c>
      <c r="KV114" s="7" t="str">
        <f t="shared" si="247"/>
        <v>alert</v>
      </c>
      <c r="KW114" s="2">
        <v>0.79018962814581795</v>
      </c>
      <c r="KX114" s="2">
        <v>0.66530408347518499</v>
      </c>
      <c r="KY114" s="2">
        <v>7.6354822932028499E-2</v>
      </c>
      <c r="KZ114" s="2">
        <v>9.0701128504714502E-3</v>
      </c>
      <c r="LA114" s="2">
        <v>0.88875661813274298</v>
      </c>
      <c r="LB114" s="2">
        <v>0.72753684792125894</v>
      </c>
      <c r="LC114" s="2">
        <v>4.5477824618430432E-2</v>
      </c>
      <c r="LD114" s="2">
        <v>6.5119516852350642E-3</v>
      </c>
      <c r="LE114" s="2">
        <v>0.12488554467063295</v>
      </c>
      <c r="LF114" s="2">
        <v>5.8691380869904997E-2</v>
      </c>
      <c r="LG114" s="2">
        <f t="shared" si="180"/>
        <v>4.8431991193648605E-2</v>
      </c>
      <c r="LH114" s="2">
        <f t="shared" si="181"/>
        <v>-2.559431524593514E-2</v>
      </c>
      <c r="LI114" s="2">
        <f t="shared" si="248"/>
        <v>117.85460958089374</v>
      </c>
      <c r="LJ114" s="2" t="str">
        <f t="shared" si="249"/>
        <v>nervous</v>
      </c>
      <c r="LK114" s="4">
        <v>0.70303103973431402</v>
      </c>
      <c r="LL114" s="4">
        <v>0.43360801370350899</v>
      </c>
      <c r="LM114" s="4">
        <v>0.19749352523733299</v>
      </c>
      <c r="LN114" s="4">
        <v>0.13616808615644299</v>
      </c>
      <c r="LO114" s="4">
        <v>0.47460332239716702</v>
      </c>
      <c r="LP114" s="4">
        <v>0.23357337155642999</v>
      </c>
      <c r="LQ114" s="4">
        <v>0.16770360273784465</v>
      </c>
      <c r="LR114" s="4">
        <v>0.20409455234334942</v>
      </c>
      <c r="LS114" s="4">
        <v>0.26942302603080504</v>
      </c>
      <c r="LT114" s="4">
        <v>0.29355107092669336</v>
      </c>
      <c r="LU114" s="4">
        <f t="shared" si="182"/>
        <v>0.48752995276427225</v>
      </c>
      <c r="LV114" s="4">
        <f t="shared" si="183"/>
        <v>5.1515234974353064E-4</v>
      </c>
      <c r="LW114" s="4">
        <f t="shared" si="250"/>
        <v>89.939457987567621</v>
      </c>
      <c r="LX114" s="4" t="str">
        <f t="shared" si="251"/>
        <v>alert</v>
      </c>
      <c r="LY114" s="6">
        <v>0.16315743448828199</v>
      </c>
      <c r="LZ114" s="6">
        <v>0.32587008309594201</v>
      </c>
      <c r="MA114" s="6">
        <v>-0.18274845020818101</v>
      </c>
      <c r="MB114" s="6">
        <v>2.79130795160768E-2</v>
      </c>
      <c r="MC114" s="6">
        <v>-9.2593860840815105E-3</v>
      </c>
      <c r="MD114" s="6">
        <v>-0.10509447262994701</v>
      </c>
      <c r="ME114" s="6">
        <v>-1.187464377249329</v>
      </c>
      <c r="MF114" s="6">
        <v>0.12643189823894119</v>
      </c>
      <c r="MG114" s="6">
        <v>-0.16271264860766002</v>
      </c>
      <c r="MH114" s="6">
        <v>-0.31661893272792629</v>
      </c>
      <c r="MI114" s="6">
        <f t="shared" si="184"/>
        <v>-0.1536727295501541</v>
      </c>
      <c r="MJ114" s="6">
        <f t="shared" si="185"/>
        <v>-0.11809775786864785</v>
      </c>
      <c r="MK114" s="6">
        <f t="shared" si="252"/>
        <v>-127.54233996424247</v>
      </c>
      <c r="ML114" s="6" t="str">
        <f t="shared" si="253"/>
        <v>Depressed</v>
      </c>
      <c r="MM114" s="2">
        <v>0.56476920428574495</v>
      </c>
      <c r="MN114" s="2">
        <v>0.60046989405738105</v>
      </c>
      <c r="MO114" s="2">
        <v>0.14335853601536899</v>
      </c>
      <c r="MP114" s="2">
        <v>0.19649445762275</v>
      </c>
      <c r="MQ114" s="2">
        <v>0.61590248239967504</v>
      </c>
      <c r="MR114" s="2">
        <v>0.75816106952284001</v>
      </c>
      <c r="MS114" s="2">
        <v>0.12142116867207105</v>
      </c>
      <c r="MT114" s="2">
        <v>0.14462680660902505</v>
      </c>
      <c r="MU114" s="2">
        <v>-3.5700689771636096E-2</v>
      </c>
      <c r="MV114" s="2">
        <v>0.29165944922493758</v>
      </c>
      <c r="MW114" s="2">
        <f t="shared" si="186"/>
        <v>0.27790333410777612</v>
      </c>
      <c r="MX114" s="2">
        <f t="shared" si="187"/>
        <v>0.23793058737223172</v>
      </c>
      <c r="MY114" s="2">
        <f t="shared" si="254"/>
        <v>49.431080875657173</v>
      </c>
      <c r="MZ114" s="2" t="str">
        <f t="shared" si="255"/>
        <v>excited</v>
      </c>
      <c r="NA114" s="7">
        <v>0.304848224273921</v>
      </c>
      <c r="NB114" s="7">
        <v>0.80244326947528799</v>
      </c>
      <c r="NC114" s="7">
        <v>0.16061003246458599</v>
      </c>
      <c r="ND114" s="7">
        <v>0.60358907633069103</v>
      </c>
      <c r="NE114" s="7">
        <v>0.38592014948353398</v>
      </c>
      <c r="NF114" s="7">
        <v>-0.29611075362927097</v>
      </c>
      <c r="NG114" s="7">
        <v>0.23250924414929849</v>
      </c>
      <c r="NH114" s="7">
        <v>1.19208041640812</v>
      </c>
      <c r="NI114" s="7">
        <v>-0.49759504520136699</v>
      </c>
      <c r="NJ114" s="7">
        <v>0.69015170179602303</v>
      </c>
      <c r="NK114" s="7">
        <f t="shared" si="188"/>
        <v>-0.48668641469106066</v>
      </c>
      <c r="NL114" s="7">
        <f t="shared" si="189"/>
        <v>0.28763012218134487</v>
      </c>
      <c r="NM114" s="7">
        <f t="shared" si="256"/>
        <v>-59.417047759685467</v>
      </c>
      <c r="NN114" s="7" t="str">
        <f t="shared" si="257"/>
        <v>Relased</v>
      </c>
      <c r="NO114" s="4">
        <v>1.20590009214118</v>
      </c>
      <c r="NP114" s="4">
        <v>0.47674872756376702</v>
      </c>
      <c r="NQ114" s="4">
        <v>0.32266922314948498</v>
      </c>
      <c r="NR114" s="4">
        <v>0.13462566555901601</v>
      </c>
      <c r="NS114" s="4">
        <v>1.1048441109271601</v>
      </c>
      <c r="NT114" s="4">
        <v>0.51977524913951201</v>
      </c>
      <c r="NU114" s="4">
        <v>0.13963865958033178</v>
      </c>
      <c r="NV114" s="4">
        <v>0.1350952598294598</v>
      </c>
      <c r="NW114" s="4">
        <v>0.72915136457741303</v>
      </c>
      <c r="NX114" s="4">
        <v>0.2717708432997254</v>
      </c>
      <c r="NY114" s="4">
        <f t="shared" si="190"/>
        <v>0.52553142267412611</v>
      </c>
      <c r="NZ114" s="4">
        <f t="shared" si="191"/>
        <v>-0.68501006320778635</v>
      </c>
      <c r="OA114" s="4">
        <f t="shared" si="258"/>
        <v>142.50501668272133</v>
      </c>
      <c r="OB114" s="4" t="str">
        <f t="shared" si="259"/>
        <v>stressed</v>
      </c>
      <c r="OC114" s="1">
        <v>0.46246222243549001</v>
      </c>
      <c r="OD114" s="1">
        <v>0.50324067627654101</v>
      </c>
      <c r="OE114" s="1">
        <v>0.50004058054387801</v>
      </c>
      <c r="OF114" s="1">
        <v>0.56297148886702597</v>
      </c>
      <c r="OG114" s="1">
        <v>0.108651187964161</v>
      </c>
      <c r="OH114" s="1">
        <v>-0.29346413714816899</v>
      </c>
      <c r="OI114" s="1">
        <v>0.87555391177728081</v>
      </c>
      <c r="OJ114" s="1">
        <v>2.6836723077146276</v>
      </c>
      <c r="OK114" s="1">
        <v>-4.0778453841050999E-2</v>
      </c>
      <c r="OL114" s="1">
        <v>1.1007651223048571</v>
      </c>
      <c r="OM114" s="1">
        <f t="shared" si="192"/>
        <v>-0.16009528712884091</v>
      </c>
      <c r="ON114" s="1">
        <f t="shared" si="193"/>
        <v>0.37885087898560088</v>
      </c>
      <c r="OO114" s="1">
        <f t="shared" si="260"/>
        <v>-22.908009014078267</v>
      </c>
      <c r="OP114" s="1" t="str">
        <f t="shared" si="261"/>
        <v>Contented</v>
      </c>
      <c r="OQ114" s="2">
        <v>0.47628663437524399</v>
      </c>
      <c r="OR114" s="2">
        <v>0.31354314733586303</v>
      </c>
      <c r="OS114" s="2">
        <v>0.247601505702119</v>
      </c>
      <c r="OT114" s="2">
        <v>6.1418600837372002E-2</v>
      </c>
      <c r="OU114" s="2">
        <v>0.26404581289999002</v>
      </c>
      <c r="OV114" s="2">
        <v>0.22487914633598599</v>
      </c>
      <c r="OW114" s="2">
        <v>0.33444637826345064</v>
      </c>
      <c r="OX114" s="2">
        <v>0.11407142972947672</v>
      </c>
      <c r="OY114" s="2">
        <v>0.16274348703938096</v>
      </c>
      <c r="OZ114" s="2">
        <v>0.39124899275135222</v>
      </c>
      <c r="PA114" s="2">
        <f t="shared" si="194"/>
        <v>0.11998411074392124</v>
      </c>
      <c r="PB114" s="2">
        <f t="shared" si="195"/>
        <v>-3.764984852481057E-2</v>
      </c>
      <c r="PC114" s="2">
        <f t="shared" si="262"/>
        <v>107.42135063982026</v>
      </c>
      <c r="PD114" s="2" t="str">
        <f t="shared" si="263"/>
        <v>nervous</v>
      </c>
      <c r="PE114" s="1">
        <v>0.399343047025562</v>
      </c>
      <c r="PF114" s="1">
        <v>0.453687453086286</v>
      </c>
      <c r="PG114" s="1">
        <v>0.34861950816284298</v>
      </c>
      <c r="PH114" s="1">
        <v>1.10891641767437</v>
      </c>
      <c r="PI114" s="1">
        <v>0.419769965443622</v>
      </c>
      <c r="PJ114" s="1">
        <v>0.44202270636702301</v>
      </c>
      <c r="PK114" s="1">
        <v>0.42560611644044472</v>
      </c>
      <c r="PL114" s="1">
        <v>1.2380304119260968</v>
      </c>
      <c r="PM114" s="1">
        <v>-5.4344406060723993E-2</v>
      </c>
      <c r="PN114" s="1">
        <v>1.7086562856147618</v>
      </c>
      <c r="PO114" s="1">
        <f t="shared" si="196"/>
        <v>-0.11069039609223719</v>
      </c>
      <c r="PP114" s="1">
        <f t="shared" si="197"/>
        <v>0.15789508238027716</v>
      </c>
      <c r="PQ114" s="1">
        <f t="shared" si="264"/>
        <v>-35.031901727312828</v>
      </c>
      <c r="PR114" s="1" t="str">
        <f t="shared" si="265"/>
        <v>Relased</v>
      </c>
      <c r="PS114" s="4">
        <v>0.72718902317211398</v>
      </c>
      <c r="PT114" s="4">
        <v>0.51994734006687704</v>
      </c>
      <c r="PU114" s="4">
        <v>0.69877860423246596</v>
      </c>
      <c r="PV114" s="4">
        <v>0.48658912766284501</v>
      </c>
      <c r="PW114" s="4">
        <v>0.49627943632490101</v>
      </c>
      <c r="PX114" s="4">
        <v>0.49609286907368699</v>
      </c>
      <c r="PY114" s="4">
        <v>0.57114558107999247</v>
      </c>
      <c r="PZ114" s="4">
        <v>0.47890735355290243</v>
      </c>
      <c r="QA114" s="4">
        <v>0.20724168310523694</v>
      </c>
      <c r="QB114" s="4">
        <v>0.95047162991602752</v>
      </c>
      <c r="QC114" s="4">
        <f t="shared" si="198"/>
        <v>0.25065490921276101</v>
      </c>
      <c r="QD114" s="4">
        <f t="shared" si="199"/>
        <v>0.34821146640157496</v>
      </c>
      <c r="QE114" s="4">
        <f t="shared" si="266"/>
        <v>35.747672343190708</v>
      </c>
      <c r="QF114" s="4" t="str">
        <f t="shared" si="267"/>
        <v>excited</v>
      </c>
      <c r="QG114" s="2">
        <v>0.31388848547203002</v>
      </c>
      <c r="QH114" s="2">
        <v>0.173465645234509</v>
      </c>
      <c r="QI114" s="2">
        <v>0.146098527042752</v>
      </c>
      <c r="QJ114" s="2">
        <v>0.215824809876414</v>
      </c>
      <c r="QK114" s="2">
        <v>0.35662669715475298</v>
      </c>
      <c r="QL114" s="2">
        <v>3.2127059147078099E-2</v>
      </c>
      <c r="QM114" s="2">
        <v>0.21788996107500855</v>
      </c>
      <c r="QN114" s="2">
        <v>1.0497688160949319</v>
      </c>
      <c r="QO114" s="2">
        <v>0.14042284023752102</v>
      </c>
      <c r="QP114" s="2">
        <v>0.74262905373238475</v>
      </c>
      <c r="QQ114" s="2">
        <f t="shared" si="200"/>
        <v>0.42867056256409852</v>
      </c>
      <c r="QR114" s="2">
        <f t="shared" si="201"/>
        <v>-0.39176506121529286</v>
      </c>
      <c r="QS114" s="2">
        <f t="shared" si="268"/>
        <v>132.42441098529943</v>
      </c>
      <c r="QT114" s="2" t="str">
        <f t="shared" si="269"/>
        <v>stressed</v>
      </c>
      <c r="QU114" s="4">
        <v>0.13732255275722699</v>
      </c>
      <c r="QV114" s="4">
        <v>0.73188525963125795</v>
      </c>
      <c r="QW114" s="4">
        <v>0.21353089365512101</v>
      </c>
      <c r="QX114" s="4">
        <v>0.17842366200145399</v>
      </c>
      <c r="QY114" s="4">
        <v>0.238904346313181</v>
      </c>
      <c r="QZ114" s="4">
        <v>0.50786131799567402</v>
      </c>
      <c r="RA114" s="4">
        <v>0.56755881672129016</v>
      </c>
      <c r="RB114" s="4">
        <v>0.14391946323657911</v>
      </c>
      <c r="RC114" s="4">
        <v>-0.5945627068740309</v>
      </c>
      <c r="RD114" s="4">
        <v>0.45093307960443674</v>
      </c>
      <c r="RE114" s="4">
        <f t="shared" si="202"/>
        <v>-0.48555603426559424</v>
      </c>
      <c r="RF114" s="4">
        <f t="shared" si="203"/>
        <v>0.14761785385250903</v>
      </c>
      <c r="RG114" s="4">
        <f t="shared" si="270"/>
        <v>-73.089775538452514</v>
      </c>
      <c r="RH114" s="4" t="str">
        <f t="shared" si="271"/>
        <v>Calm</v>
      </c>
    </row>
    <row r="115" spans="1:476" x14ac:dyDescent="0.3">
      <c r="A115" s="1">
        <v>0.68073389278400298</v>
      </c>
      <c r="B115" s="1">
        <v>0.47254236729417898</v>
      </c>
      <c r="C115" s="1">
        <v>0.28832067850062698</v>
      </c>
      <c r="D115" s="1">
        <v>0.35475500102158503</v>
      </c>
      <c r="E115" s="1">
        <v>0.24298562672004101</v>
      </c>
      <c r="F115" s="1">
        <v>0.63070270911805804</v>
      </c>
      <c r="G115" s="1">
        <v>0.31213011353860942</v>
      </c>
      <c r="H115" s="1">
        <v>0.32155593404074051</v>
      </c>
      <c r="I115" s="1">
        <v>0.208191525489824</v>
      </c>
      <c r="J115" s="1">
        <v>0.55760766243347204</v>
      </c>
      <c r="K115" s="1">
        <f t="shared" si="136"/>
        <v>1.9673516623162079E-3</v>
      </c>
      <c r="L115" s="1">
        <f t="shared" si="137"/>
        <v>-0.17747379951165043</v>
      </c>
      <c r="M115" s="1">
        <f t="shared" si="204"/>
        <v>179.36488467302021</v>
      </c>
      <c r="N115" s="1" t="str">
        <f t="shared" si="205"/>
        <v>Upset</v>
      </c>
      <c r="O115" s="8">
        <v>-0.104824342730044</v>
      </c>
      <c r="P115" s="8">
        <v>-7.5458279992466903E-2</v>
      </c>
      <c r="Q115" s="8">
        <v>-5.8743356846189101E-2</v>
      </c>
      <c r="R115" s="8">
        <v>-0.11395959467272</v>
      </c>
      <c r="S115" s="8">
        <v>-0.58350178175145395</v>
      </c>
      <c r="T115" s="8">
        <v>-0.403069897533892</v>
      </c>
      <c r="U115" s="8">
        <v>8.534233229988078E-2</v>
      </c>
      <c r="V115" s="8">
        <v>0.23814604870669864</v>
      </c>
      <c r="W115" s="8">
        <v>-2.9366062737577095E-2</v>
      </c>
      <c r="X115" s="8">
        <v>0.9579567287787446</v>
      </c>
      <c r="Y115" s="8">
        <f t="shared" si="138"/>
        <v>0.32806866809146262</v>
      </c>
      <c r="Z115" s="8">
        <f t="shared" si="139"/>
        <v>0.32750624684838603</v>
      </c>
      <c r="AA115" s="8">
        <f t="shared" si="206"/>
        <v>45.049154345135399</v>
      </c>
      <c r="AB115" s="8" t="str">
        <f t="shared" si="207"/>
        <v>excited</v>
      </c>
      <c r="AC115" s="2">
        <v>0.210448897276557</v>
      </c>
      <c r="AD115" s="2">
        <v>0.26335697907641997</v>
      </c>
      <c r="AE115" s="2">
        <v>-0.107332198438157</v>
      </c>
      <c r="AF115" s="2">
        <v>-0.13437479629999899</v>
      </c>
      <c r="AG115" s="2">
        <v>-4.0400606797048502E-2</v>
      </c>
      <c r="AH115" s="2">
        <v>0.17192509847631601</v>
      </c>
      <c r="AI115" s="2">
        <v>-0.63118657726871397</v>
      </c>
      <c r="AJ115" s="2">
        <v>-0.30870739511143552</v>
      </c>
      <c r="AK115" s="2">
        <v>-5.2908081799862977E-2</v>
      </c>
      <c r="AL115" s="2">
        <v>-0.51013929290756321</v>
      </c>
      <c r="AM115" s="2">
        <f t="shared" si="140"/>
        <v>7.6401540912489629E-2</v>
      </c>
      <c r="AN115" s="2">
        <f t="shared" si="141"/>
        <v>-0.44463140862704531</v>
      </c>
      <c r="AO115" s="2">
        <f t="shared" si="208"/>
        <v>170.25001357363755</v>
      </c>
      <c r="AP115" s="2" t="str">
        <f t="shared" si="209"/>
        <v>Upset</v>
      </c>
      <c r="AQ115" s="8">
        <v>1.5709094799015801E-2</v>
      </c>
      <c r="AR115" s="8">
        <v>0.58177850847788704</v>
      </c>
      <c r="AS115" s="8">
        <v>-2.1303554133138999E-2</v>
      </c>
      <c r="AT115" s="8">
        <v>0.14125193671064501</v>
      </c>
      <c r="AU115" s="8">
        <v>-0.18432732173750799</v>
      </c>
      <c r="AV115" s="8">
        <v>0.170091797856674</v>
      </c>
      <c r="AW115" s="8">
        <v>0.1263419413187758</v>
      </c>
      <c r="AX115" s="8">
        <v>0.18786742277303325</v>
      </c>
      <c r="AY115" s="8">
        <v>-0.5660694136788712</v>
      </c>
      <c r="AZ115" s="8">
        <v>0.20075459627890638</v>
      </c>
      <c r="BA115" s="8">
        <f t="shared" si="142"/>
        <v>-0.74745120030505285</v>
      </c>
      <c r="BB115" s="8">
        <f t="shared" si="143"/>
        <v>0.10643876010700271</v>
      </c>
      <c r="BC115" s="8">
        <f t="shared" si="210"/>
        <v>-81.895439382958415</v>
      </c>
      <c r="BD115" s="8" t="str">
        <f t="shared" si="211"/>
        <v>Calm</v>
      </c>
      <c r="BE115" s="4">
        <v>0.31638004208603598</v>
      </c>
      <c r="BF115" s="4">
        <v>-0.13656163159222601</v>
      </c>
      <c r="BG115" s="4">
        <v>4.9944837043006403E-2</v>
      </c>
      <c r="BH115" s="4">
        <v>-6.2106602013361198E-2</v>
      </c>
      <c r="BI115" s="4">
        <v>0.21698590724810901</v>
      </c>
      <c r="BJ115" s="4">
        <v>0.41822322445021798</v>
      </c>
      <c r="BK115" s="4">
        <v>9.3640842849750036E-2</v>
      </c>
      <c r="BL115" s="4">
        <v>-0.22050078387745992</v>
      </c>
      <c r="BM115" s="4">
        <v>0.45294167367826199</v>
      </c>
      <c r="BN115" s="4">
        <v>-6.7633591782713748E-2</v>
      </c>
      <c r="BO115" s="4">
        <f t="shared" si="144"/>
        <v>0.4574924441976671</v>
      </c>
      <c r="BP115" s="4">
        <f t="shared" si="145"/>
        <v>3.3678168302288869E-2</v>
      </c>
      <c r="BQ115" s="4">
        <f t="shared" si="212"/>
        <v>85.789782741570079</v>
      </c>
      <c r="BR115" s="4" t="str">
        <f t="shared" si="213"/>
        <v>alert</v>
      </c>
      <c r="BS115" s="6">
        <v>0.68740275488580505</v>
      </c>
      <c r="BT115" s="6">
        <v>0.80399699277171499</v>
      </c>
      <c r="BU115" s="6">
        <v>0.67085421596040995</v>
      </c>
      <c r="BV115" s="6">
        <v>0.49573208686186898</v>
      </c>
      <c r="BW115" s="6">
        <v>0.52252620268245897</v>
      </c>
      <c r="BX115" s="6">
        <v>0.79149740137903901</v>
      </c>
      <c r="BY115" s="6">
        <v>0.55445752559613448</v>
      </c>
      <c r="BZ115" s="6">
        <v>0.31070750776641626</v>
      </c>
      <c r="CA115" s="6">
        <v>-0.11659423788590995</v>
      </c>
      <c r="CB115" s="6">
        <v>0.78220899839535829</v>
      </c>
      <c r="CC115" s="6">
        <f t="shared" si="146"/>
        <v>9.3494683768951425E-2</v>
      </c>
      <c r="CD115" s="6">
        <f t="shared" si="147"/>
        <v>-0.47837762252661697</v>
      </c>
      <c r="CE115" s="6">
        <f t="shared" si="214"/>
        <v>168.94144161701956</v>
      </c>
      <c r="CF115" s="6" t="str">
        <f t="shared" si="215"/>
        <v>Upset</v>
      </c>
      <c r="CG115" s="4">
        <v>0.77533403661370504</v>
      </c>
      <c r="CH115" s="4">
        <v>0.98396902777862205</v>
      </c>
      <c r="CI115" s="4">
        <v>0.62332533519240096</v>
      </c>
      <c r="CJ115" s="4">
        <v>0.731338419338594</v>
      </c>
      <c r="CK115" s="4">
        <v>0.575660145685716</v>
      </c>
      <c r="CL115" s="4">
        <v>0.72789800343572897</v>
      </c>
      <c r="CM115" s="4">
        <v>0.46138269384068548</v>
      </c>
      <c r="CN115" s="4">
        <v>0.42721683752493489</v>
      </c>
      <c r="CO115" s="4">
        <v>-0.20863499116491702</v>
      </c>
      <c r="CP115" s="4">
        <v>0.77000022449168148</v>
      </c>
      <c r="CQ115" s="4">
        <f t="shared" si="148"/>
        <v>-0.36040449472759428</v>
      </c>
      <c r="CR115" s="4">
        <f t="shared" si="149"/>
        <v>-0.52125521739875724</v>
      </c>
      <c r="CS115" s="4">
        <f t="shared" si="216"/>
        <v>-145.33937575051831</v>
      </c>
      <c r="CT115" s="4" t="str">
        <f t="shared" si="217"/>
        <v>Depressed</v>
      </c>
      <c r="CU115" s="2">
        <v>0.18887482458590399</v>
      </c>
      <c r="CV115" s="2">
        <v>0.23846180725341901</v>
      </c>
      <c r="CW115" s="2">
        <v>-0.111682443112624</v>
      </c>
      <c r="CX115" s="2">
        <v>2.1098758372093102E-2</v>
      </c>
      <c r="CY115" s="2">
        <v>-8.9225877067828196E-2</v>
      </c>
      <c r="CZ115" s="2">
        <v>-0.143180507358496</v>
      </c>
      <c r="DA115" s="2">
        <v>-1.1207588830014024</v>
      </c>
      <c r="DB115" s="2">
        <v>0.22143650847921872</v>
      </c>
      <c r="DC115" s="2">
        <v>-4.9586982667515017E-2</v>
      </c>
      <c r="DD115" s="2">
        <v>-0.21197266508757906</v>
      </c>
      <c r="DE115" s="2">
        <f t="shared" si="150"/>
        <v>-2.2531208823571292E-2</v>
      </c>
      <c r="DF115" s="2">
        <f t="shared" si="151"/>
        <v>-0.65010304953987763</v>
      </c>
      <c r="DG115" s="2">
        <f t="shared" si="218"/>
        <v>-178.01504289947374</v>
      </c>
      <c r="DH115" s="2" t="str">
        <f t="shared" si="219"/>
        <v>Sad</v>
      </c>
      <c r="DI115" s="7">
        <v>-0.10086407546987999</v>
      </c>
      <c r="DJ115" s="7">
        <v>0.43406298451266101</v>
      </c>
      <c r="DK115" s="7">
        <v>0.71962684050060999</v>
      </c>
      <c r="DL115" s="7">
        <v>0.43711787777232802</v>
      </c>
      <c r="DM115" s="7">
        <v>-0.197445108351855</v>
      </c>
      <c r="DN115" s="7">
        <v>1.1659264367053499</v>
      </c>
      <c r="DO115" s="7">
        <v>-2.4123522825587829</v>
      </c>
      <c r="DP115" s="7">
        <v>0.27320047993790286</v>
      </c>
      <c r="DQ115" s="7">
        <v>-0.45525237497384463</v>
      </c>
      <c r="DR115" s="7">
        <v>2.854255588248197</v>
      </c>
      <c r="DS115" s="7">
        <f t="shared" si="152"/>
        <v>-0.35604536832370548</v>
      </c>
      <c r="DT115" s="7">
        <f t="shared" si="153"/>
        <v>1</v>
      </c>
      <c r="DU115" s="7">
        <f t="shared" si="220"/>
        <v>-19.598036494652789</v>
      </c>
      <c r="DV115" s="7" t="str">
        <f t="shared" si="221"/>
        <v>Contented</v>
      </c>
      <c r="DW115" s="8">
        <v>0.24833163124820201</v>
      </c>
      <c r="DX115" s="8">
        <v>0.307800429992104</v>
      </c>
      <c r="DY115" s="8">
        <v>5.9947790203560801E-2</v>
      </c>
      <c r="DZ115" s="8">
        <v>0.111217714191537</v>
      </c>
      <c r="EA115" s="8">
        <v>4.9672805447929402E-2</v>
      </c>
      <c r="EB115" s="8">
        <v>3.0714330862051602E-2</v>
      </c>
      <c r="EC115" s="8">
        <v>0.20116408624039464</v>
      </c>
      <c r="ED115" s="8">
        <v>0.32854612871505956</v>
      </c>
      <c r="EE115" s="8">
        <v>-5.9468798743901985E-2</v>
      </c>
      <c r="EF115" s="8">
        <v>0.30777852298851149</v>
      </c>
      <c r="EG115" s="8">
        <f t="shared" si="154"/>
        <v>0.236365189748446</v>
      </c>
      <c r="EH115" s="8">
        <f t="shared" si="155"/>
        <v>0.18319057458682431</v>
      </c>
      <c r="EI115" s="8">
        <f t="shared" si="222"/>
        <v>52.223171932839833</v>
      </c>
      <c r="EJ115" s="8" t="str">
        <f t="shared" si="223"/>
        <v>excited</v>
      </c>
      <c r="EK115" s="1">
        <v>0.68434956900323995</v>
      </c>
      <c r="EL115" s="1">
        <v>0.88569039178882802</v>
      </c>
      <c r="EM115" s="1">
        <v>0.41487880393207299</v>
      </c>
      <c r="EN115" s="1">
        <v>0.43721135606760703</v>
      </c>
      <c r="EO115" s="1">
        <v>0.72607315075287404</v>
      </c>
      <c r="EP115" s="1">
        <v>1.2174537803722301</v>
      </c>
      <c r="EQ115" s="1">
        <v>0.29415209931091624</v>
      </c>
      <c r="ER115" s="1">
        <v>0.20788463380442257</v>
      </c>
      <c r="ES115" s="1">
        <v>-0.20134082278558807</v>
      </c>
      <c r="ET115" s="1">
        <v>0.54271877231061671</v>
      </c>
      <c r="EU115" s="1">
        <f t="shared" si="156"/>
        <v>-0.63733883433321115</v>
      </c>
      <c r="EV115" s="1">
        <f t="shared" si="157"/>
        <v>-0.59715467001354006</v>
      </c>
      <c r="EW115" s="1">
        <f t="shared" si="224"/>
        <v>-133.13561566446953</v>
      </c>
      <c r="EX115" s="1" t="str">
        <f t="shared" si="225"/>
        <v>Depressed</v>
      </c>
      <c r="EY115" s="2">
        <v>1.1517445033845899</v>
      </c>
      <c r="EZ115" s="2">
        <v>0.73673880922831603</v>
      </c>
      <c r="FA115" s="2">
        <v>0.37362464682994301</v>
      </c>
      <c r="FB115" s="2">
        <v>0.49494514970586601</v>
      </c>
      <c r="FC115" s="2">
        <v>1.09117879916239</v>
      </c>
      <c r="FD115" s="2">
        <v>0.80390540295985902</v>
      </c>
      <c r="FE115" s="2">
        <v>0.16657932369139367</v>
      </c>
      <c r="FF115" s="2">
        <v>0.32125856559892962</v>
      </c>
      <c r="FG115" s="2">
        <v>0.41500569415627386</v>
      </c>
      <c r="FH115" s="2">
        <v>0.4599298234380772</v>
      </c>
      <c r="FI115" s="2">
        <f t="shared" si="158"/>
        <v>0.21715859637444601</v>
      </c>
      <c r="FJ115" s="2">
        <f t="shared" si="159"/>
        <v>0.31901651193773839</v>
      </c>
      <c r="FK115" s="2">
        <f t="shared" si="226"/>
        <v>34.243616589542398</v>
      </c>
      <c r="FL115" s="2" t="str">
        <f t="shared" si="227"/>
        <v>excited</v>
      </c>
      <c r="FM115" s="7">
        <v>0.32753697124980402</v>
      </c>
      <c r="FN115" s="7">
        <v>0.61087057026482805</v>
      </c>
      <c r="FO115" s="7">
        <v>0.13843159571283101</v>
      </c>
      <c r="FP115" s="7">
        <v>0.324607369163252</v>
      </c>
      <c r="FQ115" s="7">
        <v>0.17226175979816999</v>
      </c>
      <c r="FR115" s="7">
        <v>0.244957514776451</v>
      </c>
      <c r="FS115" s="7">
        <v>0.27697468423452926</v>
      </c>
      <c r="FT115" s="7">
        <v>0.37929039118597663</v>
      </c>
      <c r="FU115" s="7">
        <v>-0.28333359901502403</v>
      </c>
      <c r="FV115" s="7">
        <v>0.49343056656249507</v>
      </c>
      <c r="FW115" s="7">
        <f t="shared" si="160"/>
        <v>-0.22363693682839325</v>
      </c>
      <c r="FX115" s="7">
        <f t="shared" si="161"/>
        <v>2.5218487165880266E-2</v>
      </c>
      <c r="FY115" s="7">
        <f t="shared" si="228"/>
        <v>-83.566202894007375</v>
      </c>
      <c r="FZ115" s="7" t="str">
        <f t="shared" si="229"/>
        <v>Calm</v>
      </c>
      <c r="GA115" s="4">
        <v>0.118221508590148</v>
      </c>
      <c r="GB115" s="4">
        <v>0.72183740391834605</v>
      </c>
      <c r="GC115" s="4">
        <v>0.291895068741019</v>
      </c>
      <c r="GD115" s="4">
        <v>0.56289268580958496</v>
      </c>
      <c r="GE115" s="4">
        <v>0.16844846247138701</v>
      </c>
      <c r="GF115" s="4">
        <v>0.78596748060838295</v>
      </c>
      <c r="GG115" s="4">
        <v>1.0182268748279966</v>
      </c>
      <c r="GH115" s="4">
        <v>0.37331931444582511</v>
      </c>
      <c r="GI115" s="4">
        <v>-0.60361589532819804</v>
      </c>
      <c r="GJ115" s="4">
        <v>1.0175331060986286</v>
      </c>
      <c r="GK115" s="4">
        <f t="shared" si="162"/>
        <v>-0.59407489192021834</v>
      </c>
      <c r="GL115" s="4">
        <f t="shared" si="163"/>
        <v>-0.40064602209247824</v>
      </c>
      <c r="GM115" s="4">
        <f t="shared" si="230"/>
        <v>-123.99585338893674</v>
      </c>
      <c r="GN115" s="4" t="str">
        <f t="shared" si="231"/>
        <v>Depressed</v>
      </c>
      <c r="GO115" s="6">
        <v>0.62268146143449998</v>
      </c>
      <c r="GP115" s="6">
        <v>0.36882037900050602</v>
      </c>
      <c r="GQ115" s="6">
        <v>0.30736494721623697</v>
      </c>
      <c r="GR115" s="6">
        <v>0.152262095874725</v>
      </c>
      <c r="GS115" s="6">
        <v>0.23383411279307401</v>
      </c>
      <c r="GT115" s="6">
        <v>-0.206991830524514</v>
      </c>
      <c r="GU115" s="6">
        <v>0.35885505934136219</v>
      </c>
      <c r="GV115" s="6">
        <v>0.94088525979279714</v>
      </c>
      <c r="GW115" s="6">
        <v>0.25386108243399397</v>
      </c>
      <c r="GX115" s="6">
        <v>0.46356650522131937</v>
      </c>
      <c r="GY115" s="6">
        <f t="shared" si="164"/>
        <v>0.19651558540332426</v>
      </c>
      <c r="GZ115" s="6">
        <f t="shared" si="165"/>
        <v>-0.58868589373052371</v>
      </c>
      <c r="HA115" s="6">
        <f t="shared" si="232"/>
        <v>161.53991897718015</v>
      </c>
      <c r="HB115" s="6" t="str">
        <f t="shared" si="233"/>
        <v>Upset</v>
      </c>
      <c r="HI115" s="2">
        <v>0</v>
      </c>
      <c r="HJ115" s="2">
        <v>0</v>
      </c>
      <c r="HK115" s="2">
        <v>0</v>
      </c>
      <c r="HL115" s="2">
        <v>0</v>
      </c>
      <c r="HM115" s="2" t="e">
        <f t="shared" si="166"/>
        <v>#DIV/0!</v>
      </c>
      <c r="HN115" s="2" t="e">
        <f t="shared" si="167"/>
        <v>#DIV/0!</v>
      </c>
      <c r="HO115" s="2" t="e">
        <f t="shared" si="234"/>
        <v>#DIV/0!</v>
      </c>
      <c r="HP115" s="2" t="e">
        <f t="shared" si="235"/>
        <v>#DIV/0!</v>
      </c>
      <c r="HQ115" s="4">
        <v>1.12804297774208</v>
      </c>
      <c r="HR115" s="4">
        <v>1.0203275914636201</v>
      </c>
      <c r="HS115" s="4">
        <v>0.76720258931061502</v>
      </c>
      <c r="HT115" s="4">
        <v>0.78303267906888796</v>
      </c>
      <c r="HU115" s="4">
        <v>0.89824820775223602</v>
      </c>
      <c r="HV115" s="4">
        <v>0.97444027249642196</v>
      </c>
      <c r="HW115" s="4">
        <v>0.37862405699773849</v>
      </c>
      <c r="HX115" s="4">
        <v>0.39254325940182339</v>
      </c>
      <c r="HY115" s="4">
        <v>0.10771538627845989</v>
      </c>
      <c r="HZ115" s="4">
        <v>0.72158653195135647</v>
      </c>
      <c r="IA115" s="4">
        <f t="shared" si="168"/>
        <v>0.2925447506361234</v>
      </c>
      <c r="IB115" s="4">
        <f t="shared" si="169"/>
        <v>0.20941457532751118</v>
      </c>
      <c r="IC115" s="4">
        <f t="shared" si="236"/>
        <v>54.40348268339622</v>
      </c>
      <c r="ID115" s="4" t="str">
        <f t="shared" si="237"/>
        <v>excited</v>
      </c>
      <c r="IE115" s="6">
        <v>0.77994764809206996</v>
      </c>
      <c r="IF115" s="6">
        <v>0.68208943128241495</v>
      </c>
      <c r="IG115" s="6">
        <v>0.53413336389485899</v>
      </c>
      <c r="IH115" s="6">
        <v>0.866204100108796</v>
      </c>
      <c r="II115" s="6">
        <v>0.747684119801309</v>
      </c>
      <c r="IJ115" s="6">
        <v>0.714522676646559</v>
      </c>
      <c r="IK115" s="6">
        <v>0.3496479813531469</v>
      </c>
      <c r="IL115" s="6">
        <v>0.62021809433779274</v>
      </c>
      <c r="IM115" s="6">
        <v>9.7858216809655008E-2</v>
      </c>
      <c r="IN115" s="6">
        <v>0.95779887101274663</v>
      </c>
      <c r="IO115" s="6">
        <f t="shared" si="170"/>
        <v>0.12324109636658465</v>
      </c>
      <c r="IP115" s="6">
        <f t="shared" si="171"/>
        <v>0.43487459171271614</v>
      </c>
      <c r="IQ115" s="6">
        <f t="shared" si="238"/>
        <v>15.822441576304124</v>
      </c>
      <c r="IR115" s="6" t="str">
        <f t="shared" si="239"/>
        <v>happy</v>
      </c>
      <c r="IS115" s="4">
        <v>0.50848875334671395</v>
      </c>
      <c r="IT115" s="4">
        <v>0.63247971559199001</v>
      </c>
      <c r="IU115" s="4">
        <v>0.19570154167225801</v>
      </c>
      <c r="IV115" s="4">
        <v>0.22453729689523799</v>
      </c>
      <c r="IW115" s="4">
        <v>0.110567548791905</v>
      </c>
      <c r="IX115" s="4">
        <v>0.29288181313783501</v>
      </c>
      <c r="IY115" s="4">
        <v>0.31612882543345233</v>
      </c>
      <c r="IZ115" s="4">
        <v>0.24264818659950521</v>
      </c>
      <c r="JA115" s="4">
        <v>-0.12399096224527606</v>
      </c>
      <c r="JB115" s="4">
        <v>0.36831766171276414</v>
      </c>
      <c r="JC115" s="4">
        <f t="shared" si="172"/>
        <v>-7.7554343399268033E-2</v>
      </c>
      <c r="JD115" s="4">
        <f t="shared" si="173"/>
        <v>8.0001862467726559E-2</v>
      </c>
      <c r="JE115" s="4">
        <f t="shared" si="240"/>
        <v>-44.11002404650003</v>
      </c>
      <c r="JF115" s="4" t="str">
        <f t="shared" si="241"/>
        <v>Relased</v>
      </c>
      <c r="JG115" s="6">
        <v>0.39215502709626399</v>
      </c>
      <c r="JH115" s="6">
        <v>1.03612064765552</v>
      </c>
      <c r="JI115" s="6">
        <v>-7.6905962794407798E-2</v>
      </c>
      <c r="JJ115" s="6">
        <v>0.159082744243038</v>
      </c>
      <c r="JK115" s="6">
        <v>0.60412377341345402</v>
      </c>
      <c r="JL115" s="6">
        <v>0.87089797396448498</v>
      </c>
      <c r="JM115" s="6">
        <v>-7.7193214143531932E-2</v>
      </c>
      <c r="JN115" s="6">
        <v>8.3419607149875549E-2</v>
      </c>
      <c r="JO115" s="6">
        <v>-0.6439656205592561</v>
      </c>
      <c r="JP115" s="6">
        <v>5.7535658487575574E-2</v>
      </c>
      <c r="JQ115" s="6">
        <f t="shared" si="174"/>
        <v>-0.75556946776584888</v>
      </c>
      <c r="JR115" s="6">
        <f t="shared" si="175"/>
        <v>9.3659269623602492E-2</v>
      </c>
      <c r="JS115" s="6">
        <f t="shared" si="242"/>
        <v>-82.933745784893148</v>
      </c>
      <c r="JT115" s="6" t="str">
        <f t="shared" si="243"/>
        <v>Calm</v>
      </c>
      <c r="JU115" s="2">
        <v>0.119499497351996</v>
      </c>
      <c r="JV115" s="2">
        <v>7.7327682821181895E-2</v>
      </c>
      <c r="JW115" s="2">
        <v>-6.5310023186392105E-2</v>
      </c>
      <c r="JX115" s="2">
        <v>-5.20523128072376E-2</v>
      </c>
      <c r="JY115" s="2">
        <v>0.12850417728254099</v>
      </c>
      <c r="JZ115" s="2">
        <v>3.5250610533656197E-2</v>
      </c>
      <c r="KA115" s="2">
        <v>-0.26334296571465815</v>
      </c>
      <c r="KB115" s="2">
        <v>-0.46236544591391809</v>
      </c>
      <c r="KC115" s="2">
        <v>4.2171814530814103E-2</v>
      </c>
      <c r="KD115" s="2">
        <v>-0.59627098193638062</v>
      </c>
      <c r="KE115" s="2">
        <f t="shared" si="176"/>
        <v>0.23518727211312696</v>
      </c>
      <c r="KF115" s="2">
        <f t="shared" si="177"/>
        <v>-0.25526606643276351</v>
      </c>
      <c r="KG115" s="2">
        <f t="shared" si="244"/>
        <v>137.34433739512986</v>
      </c>
      <c r="KH115" s="2" t="str">
        <f t="shared" si="245"/>
        <v>stressed</v>
      </c>
      <c r="KI115" s="7">
        <v>0.46294208962669597</v>
      </c>
      <c r="KJ115" s="7">
        <v>0.235028567532754</v>
      </c>
      <c r="KK115" s="7">
        <v>2.6449720762572699E-2</v>
      </c>
      <c r="KL115" s="7">
        <v>1.2776296703885401E-2</v>
      </c>
      <c r="KM115" s="7">
        <v>6.6832168598667002E-2</v>
      </c>
      <c r="KN115" s="7">
        <v>-0.21451054514040399</v>
      </c>
      <c r="KO115" s="7">
        <v>4.9926398559216399E-2</v>
      </c>
      <c r="KP115" s="7">
        <v>0.62268655621747182</v>
      </c>
      <c r="KQ115" s="7">
        <v>0.22791352209394197</v>
      </c>
      <c r="KR115" s="7">
        <v>5.6200095325063204E-2</v>
      </c>
      <c r="KS115" s="7">
        <f t="shared" si="178"/>
        <v>0.32552512083395135</v>
      </c>
      <c r="KT115" s="7">
        <f t="shared" si="179"/>
        <v>7.362695359058713E-2</v>
      </c>
      <c r="KU115" s="7">
        <f t="shared" si="246"/>
        <v>77.255334842143</v>
      </c>
      <c r="KV115" s="7" t="str">
        <f t="shared" si="247"/>
        <v>alert</v>
      </c>
      <c r="KW115" s="2">
        <v>0.65820323733905395</v>
      </c>
      <c r="KX115" s="2">
        <v>0.66530408347518499</v>
      </c>
      <c r="KY115" s="2">
        <v>-3.7392392824219099E-2</v>
      </c>
      <c r="KZ115" s="2">
        <v>-3.2213772650231703E-2</v>
      </c>
      <c r="LA115" s="2">
        <v>0.73695728598358901</v>
      </c>
      <c r="LB115" s="2">
        <v>0.62833111029203703</v>
      </c>
      <c r="LC115" s="2">
        <v>-2.6801498608323069E-2</v>
      </c>
      <c r="LD115" s="2">
        <v>-2.4901744174430897E-2</v>
      </c>
      <c r="LE115" s="2">
        <v>-7.1008461361310449E-3</v>
      </c>
      <c r="LF115" s="2">
        <v>-5.2592202838461208E-2</v>
      </c>
      <c r="LG115" s="2">
        <f t="shared" si="180"/>
        <v>-9.255261589187247E-2</v>
      </c>
      <c r="LH115" s="2">
        <f t="shared" si="181"/>
        <v>-6.9592859571336541E-2</v>
      </c>
      <c r="LI115" s="2">
        <f t="shared" si="248"/>
        <v>-126.94051333379338</v>
      </c>
      <c r="LJ115" s="2" t="str">
        <f t="shared" si="249"/>
        <v>Depressed</v>
      </c>
      <c r="LK115" s="4">
        <v>0.69745873698211203</v>
      </c>
      <c r="LL115" s="4">
        <v>0.443387332918457</v>
      </c>
      <c r="LM115" s="4">
        <v>0.148340010192308</v>
      </c>
      <c r="LN115" s="4">
        <v>0.187737500440432</v>
      </c>
      <c r="LO115" s="4">
        <v>0.445541858026548</v>
      </c>
      <c r="LP115" s="4">
        <v>0.22742793393691699</v>
      </c>
      <c r="LQ115" s="4">
        <v>0.1297812186976019</v>
      </c>
      <c r="LR115" s="4">
        <v>0.27986468066014919</v>
      </c>
      <c r="LS115" s="4">
        <v>0.25407140406365503</v>
      </c>
      <c r="LT115" s="4">
        <v>0.29458620185458584</v>
      </c>
      <c r="LU115" s="4">
        <f t="shared" si="182"/>
        <v>0.47205238831261132</v>
      </c>
      <c r="LV115" s="4">
        <f t="shared" si="183"/>
        <v>1.1456533470060037E-3</v>
      </c>
      <c r="LW115" s="4">
        <f t="shared" si="250"/>
        <v>89.8609455765598</v>
      </c>
      <c r="LX115" s="4" t="str">
        <f t="shared" si="251"/>
        <v>alert</v>
      </c>
      <c r="LY115" s="6">
        <v>3.2117493295611798E-3</v>
      </c>
      <c r="LZ115" s="6">
        <v>0.31458180010346798</v>
      </c>
      <c r="MA115" s="6">
        <v>-0.180957922173696</v>
      </c>
      <c r="MB115" s="6">
        <v>-4.5495174689662498E-3</v>
      </c>
      <c r="MC115" s="6">
        <v>-0.19567499711386099</v>
      </c>
      <c r="MD115" s="6">
        <v>-9.7218809846608897E-2</v>
      </c>
      <c r="ME115" s="6">
        <v>0.94022066164290108</v>
      </c>
      <c r="MF115" s="6">
        <v>-2.0930506447257004E-2</v>
      </c>
      <c r="MG115" s="6">
        <v>-0.31137005077390678</v>
      </c>
      <c r="MH115" s="6">
        <v>-0.58373569876929021</v>
      </c>
      <c r="MI115" s="6">
        <f t="shared" si="184"/>
        <v>-0.30478450876033136</v>
      </c>
      <c r="MJ115" s="6">
        <f t="shared" si="185"/>
        <v>-0.21062317762859217</v>
      </c>
      <c r="MK115" s="6">
        <f t="shared" si="252"/>
        <v>-124.64664644599962</v>
      </c>
      <c r="ML115" s="6" t="str">
        <f t="shared" si="253"/>
        <v>Depressed</v>
      </c>
      <c r="MM115" s="2">
        <v>0.53959271301561595</v>
      </c>
      <c r="MN115" s="2">
        <v>0.57615839250872802</v>
      </c>
      <c r="MO115" s="2">
        <v>0.21662029848254899</v>
      </c>
      <c r="MP115" s="2">
        <v>0.21836293549419</v>
      </c>
      <c r="MQ115" s="2">
        <v>0.62867648485047101</v>
      </c>
      <c r="MR115" s="2">
        <v>0.88161959605203999</v>
      </c>
      <c r="MS115" s="2">
        <v>0.18541984919076768</v>
      </c>
      <c r="MT115" s="2">
        <v>0.14979162616508904</v>
      </c>
      <c r="MU115" s="2">
        <v>-3.6565679493112069E-2</v>
      </c>
      <c r="MV115" s="2">
        <v>0.38985687024914034</v>
      </c>
      <c r="MW115" s="2">
        <f t="shared" si="186"/>
        <v>0.27697839245105915</v>
      </c>
      <c r="MX115" s="2">
        <f t="shared" si="187"/>
        <v>0.27795548890580646</v>
      </c>
      <c r="MY115" s="2">
        <f t="shared" si="254"/>
        <v>44.899116909128473</v>
      </c>
      <c r="MZ115" s="2" t="str">
        <f t="shared" si="255"/>
        <v>excited</v>
      </c>
      <c r="NA115" s="7">
        <v>0.304848224273921</v>
      </c>
      <c r="NB115" s="7">
        <v>0.80244326947528799</v>
      </c>
      <c r="NC115" s="7">
        <v>0.16061003246458599</v>
      </c>
      <c r="ND115" s="7">
        <v>0.60358907633069103</v>
      </c>
      <c r="NE115" s="7">
        <v>0.38592014948353398</v>
      </c>
      <c r="NF115" s="7">
        <v>-0.29611075362927097</v>
      </c>
      <c r="NG115" s="7">
        <v>0.23250924414929849</v>
      </c>
      <c r="NH115" s="7">
        <v>1.19208041640812</v>
      </c>
      <c r="NI115" s="7">
        <v>-0.49759504520136699</v>
      </c>
      <c r="NJ115" s="7">
        <v>0.69015170179602303</v>
      </c>
      <c r="NK115" s="7">
        <f t="shared" si="188"/>
        <v>-0.48668641469106066</v>
      </c>
      <c r="NL115" s="7">
        <f t="shared" si="189"/>
        <v>0.28763012218134487</v>
      </c>
      <c r="NM115" s="7">
        <f t="shared" si="256"/>
        <v>-59.417047759685467</v>
      </c>
      <c r="NN115" s="7" t="str">
        <f t="shared" si="257"/>
        <v>Relased</v>
      </c>
      <c r="NO115" s="4">
        <v>0.48230690387712399</v>
      </c>
      <c r="NP115" s="4">
        <v>0.47674872756376702</v>
      </c>
      <c r="NQ115" s="4">
        <v>0.32450535347244702</v>
      </c>
      <c r="NR115" s="4">
        <v>0.13462566555901601</v>
      </c>
      <c r="NS115" s="4">
        <v>-0.13946043274797201</v>
      </c>
      <c r="NT115" s="4">
        <v>0.51977524913951201</v>
      </c>
      <c r="NU115" s="4">
        <v>0.94650340837314384</v>
      </c>
      <c r="NV115" s="4">
        <v>0.1350952598294598</v>
      </c>
      <c r="NW115" s="4">
        <v>5.5581763133569773E-3</v>
      </c>
      <c r="NX115" s="4">
        <v>0.47873241549258388</v>
      </c>
      <c r="NY115" s="4">
        <f t="shared" si="190"/>
        <v>-5.2808256811678111E-2</v>
      </c>
      <c r="NZ115" s="4">
        <f t="shared" si="191"/>
        <v>-0.49974746567460593</v>
      </c>
      <c r="OA115" s="4">
        <f t="shared" si="258"/>
        <v>-173.96794670372685</v>
      </c>
      <c r="OB115" s="4" t="str">
        <f t="shared" si="259"/>
        <v>Sad</v>
      </c>
      <c r="OC115" s="1">
        <v>0.476750449148857</v>
      </c>
      <c r="OD115" s="1">
        <v>-4.0263771314192898E-2</v>
      </c>
      <c r="OE115" s="1">
        <v>0.33549039428942901</v>
      </c>
      <c r="OF115" s="1">
        <v>0.46031643587917698</v>
      </c>
      <c r="OG115" s="1">
        <v>-0.149475348919165</v>
      </c>
      <c r="OH115" s="1">
        <v>-0.24424230494337701</v>
      </c>
      <c r="OI115" s="1">
        <v>1.0251021053968703</v>
      </c>
      <c r="OJ115" s="1">
        <v>-1.6179494017640661</v>
      </c>
      <c r="OK115" s="1">
        <v>0.5170142204630499</v>
      </c>
      <c r="OL115" s="1">
        <v>1.8232098952400284</v>
      </c>
      <c r="OM115" s="1">
        <f t="shared" si="192"/>
        <v>0.44369507286507814</v>
      </c>
      <c r="ON115" s="1">
        <f t="shared" si="193"/>
        <v>0.62274414527730371</v>
      </c>
      <c r="OO115" s="1">
        <f t="shared" si="260"/>
        <v>35.469253935966591</v>
      </c>
      <c r="OP115" s="1" t="str">
        <f t="shared" si="261"/>
        <v>excited</v>
      </c>
      <c r="OQ115" s="2">
        <v>0.43675935968992802</v>
      </c>
      <c r="OR115" s="2">
        <v>0.31628244617928802</v>
      </c>
      <c r="OS115" s="2">
        <v>0.30247233315680999</v>
      </c>
      <c r="OT115" s="2">
        <v>2.7873630856452201E-2</v>
      </c>
      <c r="OU115" s="2">
        <v>0.255059279003232</v>
      </c>
      <c r="OV115" s="2">
        <v>0.32909829097981802</v>
      </c>
      <c r="OW115" s="2">
        <v>0.43721333343689306</v>
      </c>
      <c r="OX115" s="2">
        <v>4.3189437260164928E-2</v>
      </c>
      <c r="OY115" s="2">
        <v>0.12047691351063999</v>
      </c>
      <c r="OZ115" s="2">
        <v>0.43868210428497084</v>
      </c>
      <c r="PA115" s="2">
        <f t="shared" si="194"/>
        <v>6.5210545485137494E-2</v>
      </c>
      <c r="PB115" s="2">
        <f t="shared" si="195"/>
        <v>4.7198133787094143E-2</v>
      </c>
      <c r="PC115" s="2">
        <f t="shared" si="262"/>
        <v>54.103706495970478</v>
      </c>
      <c r="PD115" s="2" t="str">
        <f t="shared" si="263"/>
        <v>excited</v>
      </c>
      <c r="PE115" s="1">
        <v>0.334600339620783</v>
      </c>
      <c r="PF115" s="1">
        <v>0.53598770416005703</v>
      </c>
      <c r="PG115" s="1">
        <v>0.35140183885883303</v>
      </c>
      <c r="PH115" s="1">
        <v>1.0404286038481101</v>
      </c>
      <c r="PI115" s="1">
        <v>0.47296982189237002</v>
      </c>
      <c r="PJ115" s="1">
        <v>0.46714794913796198</v>
      </c>
      <c r="PK115" s="1">
        <v>0.4351347481690106</v>
      </c>
      <c r="PL115" s="1">
        <v>1.0371763783168135</v>
      </c>
      <c r="PM115" s="1">
        <v>-0.20138736453927403</v>
      </c>
      <c r="PN115" s="1">
        <v>1.5987245088531445</v>
      </c>
      <c r="PO115" s="1">
        <f t="shared" si="196"/>
        <v>-0.24807493983708961</v>
      </c>
      <c r="PP115" s="1">
        <f t="shared" si="197"/>
        <v>6.2067286382609943E-2</v>
      </c>
      <c r="PQ115" s="1">
        <f t="shared" si="264"/>
        <v>-75.953203123271919</v>
      </c>
      <c r="PR115" s="1" t="str">
        <f t="shared" si="265"/>
        <v>Calm</v>
      </c>
      <c r="PS115" s="4">
        <v>0.72718902317211398</v>
      </c>
      <c r="PT115" s="4">
        <v>0.51994734006687704</v>
      </c>
      <c r="PU115" s="4">
        <v>0.69877860423246596</v>
      </c>
      <c r="PV115" s="4">
        <v>0.48658912766284501</v>
      </c>
      <c r="PW115" s="4">
        <v>0.49627943632490101</v>
      </c>
      <c r="PX115" s="4">
        <v>0.49609286907368699</v>
      </c>
      <c r="PY115" s="4">
        <v>0.57114558107999247</v>
      </c>
      <c r="PZ115" s="4">
        <v>0.47890735355290243</v>
      </c>
      <c r="QA115" s="4">
        <v>0.20724168310523694</v>
      </c>
      <c r="QB115" s="4">
        <v>0.95047162991602752</v>
      </c>
      <c r="QC115" s="4">
        <f t="shared" si="198"/>
        <v>0.25065490921276101</v>
      </c>
      <c r="QD115" s="4">
        <f t="shared" si="199"/>
        <v>0.34821146640157496</v>
      </c>
      <c r="QE115" s="4">
        <f t="shared" si="266"/>
        <v>35.747672343190708</v>
      </c>
      <c r="QF115" s="4" t="str">
        <f t="shared" si="267"/>
        <v>excited</v>
      </c>
      <c r="QG115" s="2">
        <v>0.31170480750021101</v>
      </c>
      <c r="QH115" s="2">
        <v>0.173465645234509</v>
      </c>
      <c r="QI115" s="2">
        <v>0.166275749294678</v>
      </c>
      <c r="QJ115" s="2">
        <v>0.215824809876414</v>
      </c>
      <c r="QK115" s="2">
        <v>0.404903713531717</v>
      </c>
      <c r="QL115" s="2">
        <v>3.2127059147078099E-2</v>
      </c>
      <c r="QM115" s="2">
        <v>0.2320314989490192</v>
      </c>
      <c r="QN115" s="2">
        <v>1.0497688160949319</v>
      </c>
      <c r="QO115" s="2">
        <v>0.13823916226570201</v>
      </c>
      <c r="QP115" s="2">
        <v>0.7875594175559073</v>
      </c>
      <c r="QQ115" s="2">
        <f t="shared" si="200"/>
        <v>0.42638231003367633</v>
      </c>
      <c r="QR115" s="2">
        <f t="shared" si="201"/>
        <v>-0.35496577770702487</v>
      </c>
      <c r="QS115" s="2">
        <f t="shared" si="268"/>
        <v>129.77758007699143</v>
      </c>
      <c r="QT115" s="2" t="str">
        <f t="shared" si="269"/>
        <v>stressed</v>
      </c>
      <c r="QU115" s="4">
        <v>0.551970190542731</v>
      </c>
      <c r="QV115" s="4">
        <v>0.806020639326954</v>
      </c>
      <c r="QW115" s="4">
        <v>0.24069107803221901</v>
      </c>
      <c r="QX115" s="4">
        <v>0.20956996016419399</v>
      </c>
      <c r="QY115" s="4">
        <v>0.45634683686834698</v>
      </c>
      <c r="QZ115" s="4">
        <v>0.54397433613373303</v>
      </c>
      <c r="RA115" s="4">
        <v>0.23870575571872429</v>
      </c>
      <c r="RB115" s="4">
        <v>0.15523758530484755</v>
      </c>
      <c r="RC115" s="4">
        <v>-0.254050448784223</v>
      </c>
      <c r="RD115" s="4">
        <v>0.33156412274125652</v>
      </c>
      <c r="RE115" s="4">
        <f t="shared" si="202"/>
        <v>-0.14174895834911583</v>
      </c>
      <c r="RF115" s="4">
        <f t="shared" si="203"/>
        <v>0.1037154143570258</v>
      </c>
      <c r="RG115" s="4">
        <f t="shared" si="270"/>
        <v>-53.807670843816126</v>
      </c>
      <c r="RH115" s="4" t="str">
        <f t="shared" si="271"/>
        <v>Relased</v>
      </c>
    </row>
    <row r="116" spans="1:476" x14ac:dyDescent="0.3">
      <c r="A116" s="1">
        <v>0.65045350946421798</v>
      </c>
      <c r="B116" s="1">
        <v>0.61618243451181798</v>
      </c>
      <c r="C116" s="1">
        <v>0.35468388780592902</v>
      </c>
      <c r="D116" s="1">
        <v>0.49865033230192402</v>
      </c>
      <c r="E116" s="1">
        <v>0.24707108529461899</v>
      </c>
      <c r="F116" s="1">
        <v>0.454966778986786</v>
      </c>
      <c r="G116" s="1">
        <v>0.39518013197313201</v>
      </c>
      <c r="H116" s="1">
        <v>0.46552835591712255</v>
      </c>
      <c r="I116" s="1">
        <v>3.4271074952400005E-2</v>
      </c>
      <c r="J116" s="1">
        <v>0.67370125107076362</v>
      </c>
      <c r="K116" s="1">
        <f t="shared" si="136"/>
        <v>-0.16543886874054492</v>
      </c>
      <c r="L116" s="1">
        <f t="shared" si="137"/>
        <v>-2.5352861695932427E-2</v>
      </c>
      <c r="M116" s="1">
        <f t="shared" si="204"/>
        <v>-98.712573702928523</v>
      </c>
      <c r="N116" s="1" t="str">
        <f t="shared" si="205"/>
        <v>Bored</v>
      </c>
      <c r="O116" s="8">
        <v>8.6448692628026499E-2</v>
      </c>
      <c r="P116" s="8">
        <v>-7.1688192271128796E-3</v>
      </c>
      <c r="Q116" s="8">
        <v>-5.9125791579968001E-2</v>
      </c>
      <c r="R116" s="8">
        <v>-2.6265532508727801E-2</v>
      </c>
      <c r="S116" s="8">
        <v>-0.63539867551829798</v>
      </c>
      <c r="T116" s="8">
        <v>-0.37919589930729097</v>
      </c>
      <c r="U116" s="8">
        <v>0.10770706516587419</v>
      </c>
      <c r="V116" s="8">
        <v>6.7981187848519836E-2</v>
      </c>
      <c r="W116" s="8">
        <v>9.3617511855139376E-2</v>
      </c>
      <c r="X116" s="8">
        <v>-1.0770870389370697</v>
      </c>
      <c r="Y116" s="8">
        <f t="shared" si="138"/>
        <v>0.46882163833340895</v>
      </c>
      <c r="Z116" s="8">
        <f t="shared" si="139"/>
        <v>-0.36780372888720092</v>
      </c>
      <c r="AA116" s="8">
        <f t="shared" si="206"/>
        <v>128.11517927604339</v>
      </c>
      <c r="AB116" s="8" t="str">
        <f t="shared" si="207"/>
        <v>stressed</v>
      </c>
      <c r="AC116" s="2">
        <v>0.14179675845696599</v>
      </c>
      <c r="AD116" s="2">
        <v>0.200539011899939</v>
      </c>
      <c r="AE116" s="2">
        <v>-0.128113867760214</v>
      </c>
      <c r="AF116" s="2">
        <v>-7.9140018983912E-2</v>
      </c>
      <c r="AG116" s="2">
        <v>-0.198259585412707</v>
      </c>
      <c r="AH116" s="2">
        <v>-2.1596337811616899E-2</v>
      </c>
      <c r="AI116" s="2">
        <v>2.2689949240521985</v>
      </c>
      <c r="AJ116" s="2">
        <v>-0.44226464920743419</v>
      </c>
      <c r="AK116" s="2">
        <v>-5.8742253442973014E-2</v>
      </c>
      <c r="AL116" s="2">
        <v>-0.60541113342626074</v>
      </c>
      <c r="AM116" s="2">
        <f t="shared" si="140"/>
        <v>6.8688740448886065E-2</v>
      </c>
      <c r="AN116" s="2">
        <f t="shared" si="141"/>
        <v>-0.48999075951485505</v>
      </c>
      <c r="AO116" s="2">
        <f t="shared" si="208"/>
        <v>172.02006434410708</v>
      </c>
      <c r="AP116" s="2" t="str">
        <f t="shared" si="209"/>
        <v>Upset</v>
      </c>
      <c r="AQ116" s="8">
        <v>-2.6662931167177498E-2</v>
      </c>
      <c r="AR116" s="8">
        <v>0.52910099502270802</v>
      </c>
      <c r="AS116" s="8">
        <v>-1.8924519962271499E-2</v>
      </c>
      <c r="AT116" s="8">
        <v>-9.3290926436847693E-3</v>
      </c>
      <c r="AU116" s="8">
        <v>-0.206561773479432</v>
      </c>
      <c r="AV116" s="8">
        <v>0.18568213088148</v>
      </c>
      <c r="AW116" s="8">
        <v>8.114286173476612E-2</v>
      </c>
      <c r="AX116" s="8">
        <v>-1.305164084824139E-2</v>
      </c>
      <c r="AY116" s="8">
        <v>-0.55576392618988557</v>
      </c>
      <c r="AZ116" s="8">
        <v>-5.623302579654918E-2</v>
      </c>
      <c r="BA116" s="8">
        <f t="shared" si="142"/>
        <v>-0.73470593945080176</v>
      </c>
      <c r="BB116" s="8">
        <f t="shared" si="143"/>
        <v>2.8955886425805488E-3</v>
      </c>
      <c r="BC116" s="8">
        <f t="shared" si="210"/>
        <v>-89.774189726063327</v>
      </c>
      <c r="BD116" s="8" t="str">
        <f t="shared" si="211"/>
        <v>Calm</v>
      </c>
      <c r="BE116" s="4">
        <v>0.130944622344595</v>
      </c>
      <c r="BF116" s="4">
        <v>-0.13656163159222601</v>
      </c>
      <c r="BG116" s="4">
        <v>7.6067136440927399E-2</v>
      </c>
      <c r="BH116" s="4">
        <v>-6.2106602013361198E-2</v>
      </c>
      <c r="BI116" s="4">
        <v>8.8537748344630504E-2</v>
      </c>
      <c r="BJ116" s="4">
        <v>0.41822322445021798</v>
      </c>
      <c r="BK116" s="4">
        <v>0.34657515408667661</v>
      </c>
      <c r="BL116" s="4">
        <v>-0.22050078387745992</v>
      </c>
      <c r="BM116" s="4">
        <v>0.26750625393682104</v>
      </c>
      <c r="BN116" s="4">
        <v>-2.4854034971464767</v>
      </c>
      <c r="BO116" s="4">
        <f t="shared" si="144"/>
        <v>0.30100818411245456</v>
      </c>
      <c r="BP116" s="4">
        <f t="shared" si="145"/>
        <v>-0.85141397848951228</v>
      </c>
      <c r="BQ116" s="4">
        <f t="shared" si="212"/>
        <v>160.52950404645833</v>
      </c>
      <c r="BR116" s="4" t="str">
        <f t="shared" si="213"/>
        <v>Upset</v>
      </c>
      <c r="BS116" s="6">
        <v>0.68160246444513495</v>
      </c>
      <c r="BT116" s="6">
        <v>0.76262402497630599</v>
      </c>
      <c r="BU116" s="6">
        <v>0.73109979867103603</v>
      </c>
      <c r="BV116" s="6">
        <v>0.538314594652192</v>
      </c>
      <c r="BW116" s="6">
        <v>0.66700066860598695</v>
      </c>
      <c r="BX116" s="6">
        <v>0.93311510488243399</v>
      </c>
      <c r="BY116" s="6">
        <v>0.54211634301706901</v>
      </c>
      <c r="BZ116" s="6">
        <v>0.31745130201544336</v>
      </c>
      <c r="CA116" s="6">
        <v>-8.1021560531171044E-2</v>
      </c>
      <c r="CB116" s="6">
        <v>0.87895797689720889</v>
      </c>
      <c r="CC116" s="6">
        <f t="shared" si="146"/>
        <v>0.13555724950856285</v>
      </c>
      <c r="CD116" s="6">
        <f t="shared" si="147"/>
        <v>-0.39610563746968119</v>
      </c>
      <c r="CE116" s="6">
        <f t="shared" si="214"/>
        <v>161.10777152555829</v>
      </c>
      <c r="CF116" s="6" t="str">
        <f t="shared" si="215"/>
        <v>Upset</v>
      </c>
      <c r="CG116" s="4">
        <v>0.64694502919983798</v>
      </c>
      <c r="CH116" s="4">
        <v>1.08979483301308</v>
      </c>
      <c r="CI116" s="4">
        <v>0.65264421354746205</v>
      </c>
      <c r="CJ116" s="4">
        <v>0.73893976314660403</v>
      </c>
      <c r="CK116" s="4">
        <v>0.83899016788609404</v>
      </c>
      <c r="CL116" s="4">
        <v>0.88989866625841496</v>
      </c>
      <c r="CM116" s="4">
        <v>0.43921445216949084</v>
      </c>
      <c r="CN116" s="4">
        <v>0.37325968056091796</v>
      </c>
      <c r="CO116" s="4">
        <v>-0.44284980381324202</v>
      </c>
      <c r="CP116" s="4">
        <v>0.8012621849543653</v>
      </c>
      <c r="CQ116" s="4">
        <f t="shared" si="148"/>
        <v>-0.58631889418287486</v>
      </c>
      <c r="CR116" s="4">
        <f t="shared" si="149"/>
        <v>-0.4847893670871366</v>
      </c>
      <c r="CS116" s="4">
        <f t="shared" si="216"/>
        <v>-129.58515596958185</v>
      </c>
      <c r="CT116" s="4" t="str">
        <f t="shared" si="217"/>
        <v>Depressed</v>
      </c>
      <c r="CU116" s="2">
        <v>0.32477469275088999</v>
      </c>
      <c r="CV116" s="2">
        <v>0.43933155990488298</v>
      </c>
      <c r="CW116" s="2">
        <v>-0.13048737905937599</v>
      </c>
      <c r="CX116" s="2">
        <v>6.0790126987815898E-3</v>
      </c>
      <c r="CY116" s="2">
        <v>-8.2368628411353104E-2</v>
      </c>
      <c r="CZ116" s="2">
        <v>-8.5574437684317606E-2</v>
      </c>
      <c r="DA116" s="2">
        <v>-0.53830080288999294</v>
      </c>
      <c r="DB116" s="2">
        <v>1.718414221775403E-2</v>
      </c>
      <c r="DC116" s="2">
        <v>-0.11455686715399299</v>
      </c>
      <c r="DD116" s="2">
        <v>-0.16281553243177022</v>
      </c>
      <c r="DE116" s="2">
        <f t="shared" si="150"/>
        <v>-9.5306209267834063E-2</v>
      </c>
      <c r="DF116" s="2">
        <f t="shared" si="151"/>
        <v>-0.62459849331736383</v>
      </c>
      <c r="DG116" s="2">
        <f t="shared" si="218"/>
        <v>-171.32427347374835</v>
      </c>
      <c r="DH116" s="2" t="str">
        <f t="shared" si="219"/>
        <v>Sad</v>
      </c>
      <c r="DI116" s="7">
        <v>-0.10086407546987999</v>
      </c>
      <c r="DJ116" s="7">
        <v>0.43406298451266101</v>
      </c>
      <c r="DK116" s="7">
        <v>0.71962684050060999</v>
      </c>
      <c r="DL116" s="7">
        <v>0.43711787777232802</v>
      </c>
      <c r="DM116" s="7">
        <v>-0.197445108351855</v>
      </c>
      <c r="DN116" s="7">
        <v>1.1659264367053499</v>
      </c>
      <c r="DO116" s="7">
        <v>-2.4123522825587829</v>
      </c>
      <c r="DP116" s="7">
        <v>0.27320047993790286</v>
      </c>
      <c r="DQ116" s="7">
        <v>-0.45525237497384463</v>
      </c>
      <c r="DR116" s="7">
        <v>2.854255588248197</v>
      </c>
      <c r="DS116" s="7">
        <f t="shared" si="152"/>
        <v>-0.35604536832370548</v>
      </c>
      <c r="DT116" s="7">
        <f t="shared" si="153"/>
        <v>1</v>
      </c>
      <c r="DU116" s="7">
        <f t="shared" si="220"/>
        <v>-19.598036494652789</v>
      </c>
      <c r="DV116" s="7" t="str">
        <f t="shared" si="221"/>
        <v>Contented</v>
      </c>
      <c r="DW116" s="8">
        <v>0.17579000577767301</v>
      </c>
      <c r="DX116" s="8">
        <v>0.40667683584407499</v>
      </c>
      <c r="DY116" s="8">
        <v>-1.2772009036197299E-2</v>
      </c>
      <c r="DZ116" s="8">
        <v>0.107627592749412</v>
      </c>
      <c r="EA116" s="8">
        <v>6.1770855974661601E-2</v>
      </c>
      <c r="EB116" s="8">
        <v>0.138706766667027</v>
      </c>
      <c r="EC116" s="8">
        <v>-5.376310281915276E-2</v>
      </c>
      <c r="ED116" s="8">
        <v>0.19734292020123781</v>
      </c>
      <c r="EE116" s="8">
        <v>-0.23088683006640198</v>
      </c>
      <c r="EF116" s="8">
        <v>0.16285147399826341</v>
      </c>
      <c r="EG116" s="8">
        <f t="shared" si="154"/>
        <v>3.7135838556261458E-2</v>
      </c>
      <c r="EH116" s="8">
        <f t="shared" si="155"/>
        <v>0.12405909575994878</v>
      </c>
      <c r="EI116" s="8">
        <f t="shared" si="222"/>
        <v>16.66454034384633</v>
      </c>
      <c r="EJ116" s="8" t="str">
        <f t="shared" si="223"/>
        <v>happy</v>
      </c>
      <c r="EK116" s="1">
        <v>0.68434956900323995</v>
      </c>
      <c r="EL116" s="1">
        <v>0.88569039178882802</v>
      </c>
      <c r="EM116" s="1">
        <v>0.41487880393207299</v>
      </c>
      <c r="EN116" s="1">
        <v>0.43721135606760703</v>
      </c>
      <c r="EO116" s="1">
        <v>0.72607315075287404</v>
      </c>
      <c r="EP116" s="1">
        <v>1.2174537803722301</v>
      </c>
      <c r="EQ116" s="1">
        <v>0.29415209931091624</v>
      </c>
      <c r="ER116" s="1">
        <v>0.20788463380442257</v>
      </c>
      <c r="ES116" s="1">
        <v>-0.20134082278558807</v>
      </c>
      <c r="ET116" s="1">
        <v>0.54271877231061671</v>
      </c>
      <c r="EU116" s="1">
        <f t="shared" si="156"/>
        <v>-0.63733883433321115</v>
      </c>
      <c r="EV116" s="1">
        <f t="shared" si="157"/>
        <v>-0.59715467001354006</v>
      </c>
      <c r="EW116" s="1">
        <f t="shared" si="224"/>
        <v>-133.13561566446953</v>
      </c>
      <c r="EX116" s="1" t="str">
        <f t="shared" si="225"/>
        <v>Depressed</v>
      </c>
      <c r="EY116" s="2">
        <v>0.84776045093017804</v>
      </c>
      <c r="EZ116" s="2">
        <v>0.82285744331678901</v>
      </c>
      <c r="FA116" s="2">
        <v>0.247368013152163</v>
      </c>
      <c r="FB116" s="2">
        <v>0.30750675888710299</v>
      </c>
      <c r="FC116" s="2">
        <v>0.85825319348291995</v>
      </c>
      <c r="FD116" s="2">
        <v>0.65144685632642696</v>
      </c>
      <c r="FE116" s="2">
        <v>0.14499767569986957</v>
      </c>
      <c r="FF116" s="2">
        <v>0.20857753651096325</v>
      </c>
      <c r="FG116" s="2">
        <v>2.4903007613389039E-2</v>
      </c>
      <c r="FH116" s="2">
        <v>0.33213745282512752</v>
      </c>
      <c r="FI116" s="2">
        <f t="shared" si="158"/>
        <v>-0.21467871062371147</v>
      </c>
      <c r="FJ116" s="2">
        <f t="shared" si="159"/>
        <v>0.26945414903739073</v>
      </c>
      <c r="FK116" s="2">
        <f t="shared" si="226"/>
        <v>-38.54492928112505</v>
      </c>
      <c r="FL116" s="2" t="str">
        <f t="shared" si="227"/>
        <v>Relased</v>
      </c>
      <c r="FM116" s="7">
        <v>0.32753697124980402</v>
      </c>
      <c r="FN116" s="7">
        <v>0.61087057026482805</v>
      </c>
      <c r="FO116" s="7">
        <v>0.13843159571283101</v>
      </c>
      <c r="FP116" s="7">
        <v>0.324607369163252</v>
      </c>
      <c r="FQ116" s="7">
        <v>0.17226175979816999</v>
      </c>
      <c r="FR116" s="7">
        <v>0.244957514776451</v>
      </c>
      <c r="FS116" s="7">
        <v>0.27697468423452926</v>
      </c>
      <c r="FT116" s="7">
        <v>0.37929039118597663</v>
      </c>
      <c r="FU116" s="7">
        <v>-0.28333359901502403</v>
      </c>
      <c r="FV116" s="7">
        <v>0.49343056656249507</v>
      </c>
      <c r="FW116" s="7">
        <f t="shared" si="160"/>
        <v>-0.22363693682839325</v>
      </c>
      <c r="FX116" s="7">
        <f t="shared" si="161"/>
        <v>2.5218487165880266E-2</v>
      </c>
      <c r="FY116" s="7">
        <f t="shared" si="228"/>
        <v>-83.566202894007375</v>
      </c>
      <c r="FZ116" s="7" t="str">
        <f t="shared" si="229"/>
        <v>Calm</v>
      </c>
      <c r="GA116" s="4">
        <v>0.118221508590148</v>
      </c>
      <c r="GB116" s="4">
        <v>0.72183740391834605</v>
      </c>
      <c r="GC116" s="4">
        <v>0.291895068741019</v>
      </c>
      <c r="GD116" s="4">
        <v>0.56289268580958496</v>
      </c>
      <c r="GE116" s="4">
        <v>0.16844846247138701</v>
      </c>
      <c r="GF116" s="4">
        <v>0.78596748060838295</v>
      </c>
      <c r="GG116" s="4">
        <v>1.0182268748279966</v>
      </c>
      <c r="GH116" s="4">
        <v>0.37331931444582511</v>
      </c>
      <c r="GI116" s="4">
        <v>-0.60361589532819804</v>
      </c>
      <c r="GJ116" s="4">
        <v>1.0175331060986286</v>
      </c>
      <c r="GK116" s="4">
        <f t="shared" si="162"/>
        <v>-0.59407489192021834</v>
      </c>
      <c r="GL116" s="4">
        <f t="shared" si="163"/>
        <v>-0.40064602209247824</v>
      </c>
      <c r="GM116" s="4">
        <f t="shared" si="230"/>
        <v>-123.99585338893674</v>
      </c>
      <c r="GN116" s="4" t="str">
        <f t="shared" si="231"/>
        <v>Depressed</v>
      </c>
      <c r="GO116" s="6">
        <v>0.62268146143449998</v>
      </c>
      <c r="GP116" s="6">
        <v>0.39594216052717601</v>
      </c>
      <c r="GQ116" s="6">
        <v>0.330798541568049</v>
      </c>
      <c r="GR116" s="6">
        <v>0.248910324792812</v>
      </c>
      <c r="GS116" s="6">
        <v>0.20188908317804399</v>
      </c>
      <c r="GT116" s="6">
        <v>-0.225406429374021</v>
      </c>
      <c r="GU116" s="6">
        <v>0.40117676253338319</v>
      </c>
      <c r="GV116" s="6">
        <v>1.4595787235302038</v>
      </c>
      <c r="GW116" s="6">
        <v>0.22673930090732397</v>
      </c>
      <c r="GX116" s="6">
        <v>0.56910997728920876</v>
      </c>
      <c r="GY116" s="6">
        <f t="shared" si="164"/>
        <v>0.17474456427837781</v>
      </c>
      <c r="GZ116" s="6">
        <f t="shared" si="165"/>
        <v>-0.50022019964789743</v>
      </c>
      <c r="HA116" s="6">
        <f t="shared" si="232"/>
        <v>160.74389004176112</v>
      </c>
      <c r="HB116" s="6" t="str">
        <f t="shared" si="233"/>
        <v>Upset</v>
      </c>
      <c r="HI116" s="2">
        <v>0</v>
      </c>
      <c r="HJ116" s="2">
        <v>0</v>
      </c>
      <c r="HK116" s="2">
        <v>0</v>
      </c>
      <c r="HL116" s="2">
        <v>0</v>
      </c>
      <c r="HM116" s="2" t="e">
        <f t="shared" si="166"/>
        <v>#DIV/0!</v>
      </c>
      <c r="HN116" s="2" t="e">
        <f t="shared" si="167"/>
        <v>#DIV/0!</v>
      </c>
      <c r="HO116" s="2" t="e">
        <f t="shared" si="234"/>
        <v>#DIV/0!</v>
      </c>
      <c r="HP116" s="2" t="e">
        <f t="shared" si="235"/>
        <v>#DIV/0!</v>
      </c>
      <c r="HQ116" s="4">
        <v>1.12804297774208</v>
      </c>
      <c r="HR116" s="4">
        <v>1.0203275914636201</v>
      </c>
      <c r="HS116" s="4">
        <v>0.76720258931061502</v>
      </c>
      <c r="HT116" s="4">
        <v>0.78303267906888796</v>
      </c>
      <c r="HU116" s="4">
        <v>0.89824820775223602</v>
      </c>
      <c r="HV116" s="4">
        <v>0.97444027249642196</v>
      </c>
      <c r="HW116" s="4">
        <v>0.37862405699773849</v>
      </c>
      <c r="HX116" s="4">
        <v>0.39254325940182339</v>
      </c>
      <c r="HY116" s="4">
        <v>0.10771538627845989</v>
      </c>
      <c r="HZ116" s="4">
        <v>0.72158653195135647</v>
      </c>
      <c r="IA116" s="4">
        <f t="shared" si="168"/>
        <v>0.2925447506361234</v>
      </c>
      <c r="IB116" s="4">
        <f t="shared" si="169"/>
        <v>0.20941457532751118</v>
      </c>
      <c r="IC116" s="4">
        <f t="shared" si="236"/>
        <v>54.40348268339622</v>
      </c>
      <c r="ID116" s="4" t="str">
        <f t="shared" si="237"/>
        <v>excited</v>
      </c>
      <c r="IE116" s="6">
        <v>0.77994764809206996</v>
      </c>
      <c r="IF116" s="6">
        <v>0.68208943128241495</v>
      </c>
      <c r="IG116" s="6">
        <v>0.53413336389485899</v>
      </c>
      <c r="IH116" s="6">
        <v>0.866204100108796</v>
      </c>
      <c r="II116" s="6">
        <v>0.747684119801309</v>
      </c>
      <c r="IJ116" s="6">
        <v>0.714522676646559</v>
      </c>
      <c r="IK116" s="6">
        <v>0.3496479813531469</v>
      </c>
      <c r="IL116" s="6">
        <v>0.62021809433779274</v>
      </c>
      <c r="IM116" s="6">
        <v>9.7858216809655008E-2</v>
      </c>
      <c r="IN116" s="6">
        <v>0.95779887101274663</v>
      </c>
      <c r="IO116" s="6">
        <f t="shared" si="170"/>
        <v>0.12324109636658465</v>
      </c>
      <c r="IP116" s="6">
        <f t="shared" si="171"/>
        <v>0.43487459171271614</v>
      </c>
      <c r="IQ116" s="6">
        <f t="shared" si="238"/>
        <v>15.822441576304124</v>
      </c>
      <c r="IR116" s="6" t="str">
        <f t="shared" si="239"/>
        <v>happy</v>
      </c>
      <c r="IS116" s="4">
        <v>0.50848875334671395</v>
      </c>
      <c r="IT116" s="4">
        <v>0.568460943819593</v>
      </c>
      <c r="IU116" s="4">
        <v>0.19570154167225801</v>
      </c>
      <c r="IV116" s="4">
        <v>0.16776617758152701</v>
      </c>
      <c r="IW116" s="4">
        <v>0.110567548791905</v>
      </c>
      <c r="IX116" s="4">
        <v>0.286117477680076</v>
      </c>
      <c r="IY116" s="4">
        <v>0.31612882543345233</v>
      </c>
      <c r="IZ116" s="4">
        <v>0.19631454921026459</v>
      </c>
      <c r="JA116" s="4">
        <v>-5.997219047287905E-2</v>
      </c>
      <c r="JB116" s="4">
        <v>0.33749739677735097</v>
      </c>
      <c r="JC116" s="4">
        <f t="shared" si="172"/>
        <v>1.0729620260264028E-2</v>
      </c>
      <c r="JD116" s="4">
        <f t="shared" si="173"/>
        <v>6.8577643921277742E-2</v>
      </c>
      <c r="JE116" s="4">
        <f t="shared" si="240"/>
        <v>8.8923732212557791</v>
      </c>
      <c r="JF116" s="4" t="str">
        <f t="shared" si="241"/>
        <v>happy</v>
      </c>
      <c r="JG116" s="6">
        <v>0.37161167069795598</v>
      </c>
      <c r="JH116" s="6">
        <v>1.0548709706834001</v>
      </c>
      <c r="JI116" s="6">
        <v>-0.14686029818660401</v>
      </c>
      <c r="JJ116" s="6">
        <v>0.24732503481854801</v>
      </c>
      <c r="JK116" s="6">
        <v>0.594561103167217</v>
      </c>
      <c r="JL116" s="6">
        <v>1.1243112874679899</v>
      </c>
      <c r="JM116" s="6">
        <v>-0.15200210786223003</v>
      </c>
      <c r="JN116" s="6">
        <v>0.11349442383417481</v>
      </c>
      <c r="JO116" s="6">
        <v>-0.6832592999854441</v>
      </c>
      <c r="JP116" s="6">
        <v>7.0428292442912196E-2</v>
      </c>
      <c r="JQ116" s="6">
        <f t="shared" si="174"/>
        <v>-0.79665169019699034</v>
      </c>
      <c r="JR116" s="6">
        <f t="shared" si="175"/>
        <v>9.8784268075218673E-2</v>
      </c>
      <c r="JS116" s="6">
        <f t="shared" si="242"/>
        <v>-82.931443238981714</v>
      </c>
      <c r="JT116" s="6" t="str">
        <f t="shared" si="243"/>
        <v>Calm</v>
      </c>
      <c r="JU116" s="2">
        <v>0.33711190207370501</v>
      </c>
      <c r="JV116" s="2">
        <v>0.268322514665922</v>
      </c>
      <c r="JW116" s="2">
        <v>0.324061603272286</v>
      </c>
      <c r="JX116" s="2">
        <v>6.0728984002180297E-2</v>
      </c>
      <c r="JY116" s="2">
        <v>0.21382897114782401</v>
      </c>
      <c r="JZ116" s="2">
        <v>0.16396333330118401</v>
      </c>
      <c r="KA116" s="2">
        <v>0.58819669954308029</v>
      </c>
      <c r="KB116" s="2">
        <v>0.14048339608564137</v>
      </c>
      <c r="KC116" s="2">
        <v>6.8789387407783009E-2</v>
      </c>
      <c r="KD116" s="2">
        <v>0.63556113863931396</v>
      </c>
      <c r="KE116" s="2">
        <f t="shared" si="176"/>
        <v>0.26313086773752969</v>
      </c>
      <c r="KF116" s="2">
        <f t="shared" si="177"/>
        <v>0.20001620060871739</v>
      </c>
      <c r="KG116" s="2">
        <f t="shared" si="244"/>
        <v>52.760095209906694</v>
      </c>
      <c r="KH116" s="2" t="str">
        <f t="shared" si="245"/>
        <v>excited</v>
      </c>
      <c r="KI116" s="7">
        <v>0.28014428559868898</v>
      </c>
      <c r="KJ116" s="7">
        <v>2.14989847651538E-2</v>
      </c>
      <c r="KK116" s="7">
        <v>-6.5727146523550606E-2</v>
      </c>
      <c r="KL116" s="7">
        <v>-3.6020957246445003E-2</v>
      </c>
      <c r="KM116" s="7">
        <v>-2.8090223074335299E-2</v>
      </c>
      <c r="KN116" s="7">
        <v>-0.235127293603139</v>
      </c>
      <c r="KO116" s="7">
        <v>-0.26076606687186399</v>
      </c>
      <c r="KP116" s="7">
        <v>0.16861509339458913</v>
      </c>
      <c r="KQ116" s="7">
        <v>0.25864530083353521</v>
      </c>
      <c r="KR116" s="7">
        <v>-0.3373126927289537</v>
      </c>
      <c r="KS116" s="7">
        <f t="shared" si="178"/>
        <v>0.35449548366468875</v>
      </c>
      <c r="KT116" s="7">
        <f t="shared" si="179"/>
        <v>-6.8611605127355535E-2</v>
      </c>
      <c r="KU116" s="7">
        <f t="shared" si="246"/>
        <v>100.95399659315962</v>
      </c>
      <c r="KV116" s="7" t="str">
        <f t="shared" si="247"/>
        <v>nervous</v>
      </c>
      <c r="KW116" s="2">
        <v>0.65820323733905395</v>
      </c>
      <c r="KX116" s="2">
        <v>0.66530408347518499</v>
      </c>
      <c r="KY116" s="2">
        <v>-3.7392392824219099E-2</v>
      </c>
      <c r="KZ116" s="2">
        <v>-3.2213772650231703E-2</v>
      </c>
      <c r="LA116" s="2">
        <v>0.73695728598358901</v>
      </c>
      <c r="LB116" s="2">
        <v>0.62833111029203703</v>
      </c>
      <c r="LC116" s="2">
        <v>-2.6801498608323069E-2</v>
      </c>
      <c r="LD116" s="2">
        <v>-2.4901744174430897E-2</v>
      </c>
      <c r="LE116" s="2">
        <v>-7.1008461361310449E-3</v>
      </c>
      <c r="LF116" s="2">
        <v>-5.2592202838461208E-2</v>
      </c>
      <c r="LG116" s="2">
        <f t="shared" si="180"/>
        <v>-9.255261589187247E-2</v>
      </c>
      <c r="LH116" s="2">
        <f t="shared" si="181"/>
        <v>-6.9592859571336541E-2</v>
      </c>
      <c r="LI116" s="2">
        <f t="shared" si="248"/>
        <v>-126.94051333379338</v>
      </c>
      <c r="LJ116" s="2" t="str">
        <f t="shared" si="249"/>
        <v>Depressed</v>
      </c>
      <c r="LK116" s="4">
        <v>0.57534632401821395</v>
      </c>
      <c r="LL116" s="4">
        <v>0.441126862541172</v>
      </c>
      <c r="LM116" s="4">
        <v>0.113190115556105</v>
      </c>
      <c r="LN116" s="4">
        <v>0.223492616859469</v>
      </c>
      <c r="LO116" s="4">
        <v>0.38380027911453302</v>
      </c>
      <c r="LP116" s="4">
        <v>0.26705114160110399</v>
      </c>
      <c r="LQ116" s="4">
        <v>0.11801127709403916</v>
      </c>
      <c r="LR116" s="4">
        <v>0.31558819329634019</v>
      </c>
      <c r="LS116" s="4">
        <v>0.13421946147704195</v>
      </c>
      <c r="LT116" s="4">
        <v>0.33122637848932951</v>
      </c>
      <c r="LU116" s="4">
        <f t="shared" si="182"/>
        <v>0.35121719773727622</v>
      </c>
      <c r="LV116" s="4">
        <f t="shared" si="183"/>
        <v>2.3463282243579187E-2</v>
      </c>
      <c r="LW116" s="4">
        <f t="shared" si="250"/>
        <v>86.177999092844743</v>
      </c>
      <c r="LX116" s="4" t="str">
        <f t="shared" si="251"/>
        <v>alert</v>
      </c>
      <c r="LY116" s="6">
        <v>3.2386102128283598E-3</v>
      </c>
      <c r="LZ116" s="6">
        <v>0.20740004433221201</v>
      </c>
      <c r="MA116" s="6">
        <v>-0.208899925216052</v>
      </c>
      <c r="MB116" s="6">
        <v>-9.09982841603863E-2</v>
      </c>
      <c r="MC116" s="6">
        <v>-0.16517719177454299</v>
      </c>
      <c r="MD116" s="6">
        <v>-2.6045976374497602E-2</v>
      </c>
      <c r="ME116" s="6">
        <v>1.2899947819812196</v>
      </c>
      <c r="MF116" s="6">
        <v>-0.50177139771468482</v>
      </c>
      <c r="MG116" s="6">
        <v>-0.20416143411938364</v>
      </c>
      <c r="MH116" s="6">
        <v>-1.423756764987842</v>
      </c>
      <c r="MI116" s="6">
        <f t="shared" si="184"/>
        <v>-0.19580584659314582</v>
      </c>
      <c r="MJ116" s="6">
        <f t="shared" si="185"/>
        <v>-0.50159443679332649</v>
      </c>
      <c r="MK116" s="6">
        <f t="shared" si="252"/>
        <v>-158.67597398273526</v>
      </c>
      <c r="ML116" s="6" t="str">
        <f t="shared" si="253"/>
        <v>Sad</v>
      </c>
      <c r="MM116" s="2">
        <v>0.977991271613042</v>
      </c>
      <c r="MN116" s="2">
        <v>0.85995378272915601</v>
      </c>
      <c r="MO116" s="2">
        <v>0.31716049654518103</v>
      </c>
      <c r="MP116" s="2">
        <v>0.38681271132808798</v>
      </c>
      <c r="MQ116" s="2">
        <v>0.61576431843801405</v>
      </c>
      <c r="MR116" s="2">
        <v>0.88194963506823298</v>
      </c>
      <c r="MS116" s="2">
        <v>0.19900196650291954</v>
      </c>
      <c r="MT116" s="2">
        <v>0.22206323690277097</v>
      </c>
      <c r="MU116" s="2">
        <v>0.11803748888388599</v>
      </c>
      <c r="MV116" s="2">
        <v>0.38302190057864466</v>
      </c>
      <c r="MW116" s="2">
        <f t="shared" si="186"/>
        <v>0.44229701664036036</v>
      </c>
      <c r="MX116" s="2">
        <f t="shared" si="187"/>
        <v>0.27516958083211973</v>
      </c>
      <c r="MY116" s="2">
        <f t="shared" si="254"/>
        <v>58.112705800674483</v>
      </c>
      <c r="MZ116" s="2" t="str">
        <f t="shared" si="255"/>
        <v>excited</v>
      </c>
      <c r="NA116" s="7">
        <v>0.304848224273921</v>
      </c>
      <c r="NB116" s="7">
        <v>0.80244326947528799</v>
      </c>
      <c r="NC116" s="7">
        <v>0.16061003246458599</v>
      </c>
      <c r="ND116" s="7">
        <v>0.60358907633069103</v>
      </c>
      <c r="NE116" s="7">
        <v>0.38592014948353398</v>
      </c>
      <c r="NF116" s="7">
        <v>-0.29611075362927097</v>
      </c>
      <c r="NG116" s="7">
        <v>0.23250924414929849</v>
      </c>
      <c r="NH116" s="7">
        <v>1.19208041640812</v>
      </c>
      <c r="NI116" s="7">
        <v>-0.49759504520136699</v>
      </c>
      <c r="NJ116" s="7">
        <v>0.69015170179602303</v>
      </c>
      <c r="NK116" s="7">
        <f t="shared" si="188"/>
        <v>-0.48668641469106066</v>
      </c>
      <c r="NL116" s="7">
        <f t="shared" si="189"/>
        <v>0.28763012218134487</v>
      </c>
      <c r="NM116" s="7">
        <f t="shared" si="256"/>
        <v>-59.417047759685467</v>
      </c>
      <c r="NN116" s="7" t="str">
        <f t="shared" si="257"/>
        <v>Relased</v>
      </c>
      <c r="NO116" s="4">
        <v>0.61977201403987303</v>
      </c>
      <c r="NP116" s="4">
        <v>0.47674872756376702</v>
      </c>
      <c r="NQ116" s="4">
        <v>0.32985447181734001</v>
      </c>
      <c r="NR116" s="4">
        <v>0.13462566555901601</v>
      </c>
      <c r="NS116" s="4">
        <v>-6.5082591251167596E-2</v>
      </c>
      <c r="NT116" s="4">
        <v>0.51977524913951201</v>
      </c>
      <c r="NU116" s="4">
        <v>0.59466515542876952</v>
      </c>
      <c r="NV116" s="4">
        <v>0.1350952598294598</v>
      </c>
      <c r="NW116" s="4">
        <v>0.14302328647610602</v>
      </c>
      <c r="NX116" s="4">
        <v>0.42359448367302471</v>
      </c>
      <c r="NY116" s="4">
        <f t="shared" si="190"/>
        <v>5.7062218811142484E-2</v>
      </c>
      <c r="NZ116" s="4">
        <f t="shared" si="191"/>
        <v>-0.54910443742190218</v>
      </c>
      <c r="OA116" s="4">
        <f t="shared" si="258"/>
        <v>174.06719229309977</v>
      </c>
      <c r="OB116" s="4" t="str">
        <f t="shared" si="259"/>
        <v>Upset</v>
      </c>
      <c r="OC116" s="1">
        <v>0.425951673271866</v>
      </c>
      <c r="OD116" s="1">
        <v>9.5919509054660096E-2</v>
      </c>
      <c r="OE116" s="1">
        <v>0.36542371510817501</v>
      </c>
      <c r="OF116" s="1">
        <v>0.444970771005606</v>
      </c>
      <c r="OG116" s="1">
        <v>-5.6556236008559101E-2</v>
      </c>
      <c r="OH116" s="1">
        <v>-8.4341440453295002E-2</v>
      </c>
      <c r="OI116" s="1">
        <v>0.98924804760839302</v>
      </c>
      <c r="OJ116" s="1">
        <v>38.432210615261205</v>
      </c>
      <c r="OK116" s="1">
        <v>0.33003216421720594</v>
      </c>
      <c r="OL116" s="1">
        <v>1.5528630695816632</v>
      </c>
      <c r="OM116" s="1">
        <f t="shared" si="192"/>
        <v>0.24129377171150468</v>
      </c>
      <c r="ON116" s="1">
        <f t="shared" si="193"/>
        <v>0.53147658710323564</v>
      </c>
      <c r="OO116" s="1">
        <f t="shared" si="260"/>
        <v>24.418352629052269</v>
      </c>
      <c r="OP116" s="1" t="str">
        <f t="shared" si="261"/>
        <v>happy</v>
      </c>
      <c r="OQ116" s="2">
        <v>0.33233530064286199</v>
      </c>
      <c r="OR116" s="2">
        <v>0.31176580612094301</v>
      </c>
      <c r="OS116" s="2">
        <v>0.29722108731035202</v>
      </c>
      <c r="OT116" s="2">
        <v>7.6715837999601896E-2</v>
      </c>
      <c r="OU116" s="2">
        <v>0.139809470625812</v>
      </c>
      <c r="OV116" s="2">
        <v>0.310272933386536</v>
      </c>
      <c r="OW116" s="2">
        <v>0.62951261010834825</v>
      </c>
      <c r="OX116" s="2">
        <v>0.12332967888839906</v>
      </c>
      <c r="OY116" s="2">
        <v>2.0569494521918974E-2</v>
      </c>
      <c r="OZ116" s="2">
        <v>0.58055625333225591</v>
      </c>
      <c r="PA116" s="2">
        <f t="shared" si="194"/>
        <v>-6.4260217743261627E-2</v>
      </c>
      <c r="PB116" s="2">
        <f t="shared" si="195"/>
        <v>0.30098151209970436</v>
      </c>
      <c r="PC116" s="2">
        <f t="shared" si="262"/>
        <v>-12.051829504058247</v>
      </c>
      <c r="PD116" s="2" t="str">
        <f t="shared" si="263"/>
        <v>Contented</v>
      </c>
      <c r="PE116" s="1">
        <v>0.40576307037623399</v>
      </c>
      <c r="PF116" s="1">
        <v>0.64497267861667495</v>
      </c>
      <c r="PG116" s="1">
        <v>0.25559032408740501</v>
      </c>
      <c r="PH116" s="1">
        <v>0.96750279838701803</v>
      </c>
      <c r="PI116" s="1">
        <v>0.46205476412339802</v>
      </c>
      <c r="PJ116" s="1">
        <v>0.51356537177537398</v>
      </c>
      <c r="PK116" s="1">
        <v>0.29452070921632273</v>
      </c>
      <c r="PL116" s="1">
        <v>0.83510662257455892</v>
      </c>
      <c r="PM116" s="1">
        <v>-0.23920960824044096</v>
      </c>
      <c r="PN116" s="1">
        <v>1.1640349380390951</v>
      </c>
      <c r="PO116" s="1">
        <f t="shared" si="196"/>
        <v>-0.28341285569553187</v>
      </c>
      <c r="PP116" s="1">
        <f t="shared" si="197"/>
        <v>-0.3168526650761041</v>
      </c>
      <c r="PQ116" s="1">
        <f t="shared" si="264"/>
        <v>-138.18855831444577</v>
      </c>
      <c r="PR116" s="1" t="str">
        <f t="shared" si="265"/>
        <v>Depressed</v>
      </c>
      <c r="PS116" s="4">
        <v>0.72718902317211398</v>
      </c>
      <c r="PT116" s="4">
        <v>0.51994734006687704</v>
      </c>
      <c r="PU116" s="4">
        <v>0.69877860423246596</v>
      </c>
      <c r="PV116" s="4">
        <v>0.48658912766284501</v>
      </c>
      <c r="PW116" s="4">
        <v>0.49627943632490101</v>
      </c>
      <c r="PX116" s="4">
        <v>0.49609286907368699</v>
      </c>
      <c r="PY116" s="4">
        <v>0.57114558107999247</v>
      </c>
      <c r="PZ116" s="4">
        <v>0.47890735355290243</v>
      </c>
      <c r="QA116" s="4">
        <v>0.20724168310523694</v>
      </c>
      <c r="QB116" s="4">
        <v>0.95047162991602752</v>
      </c>
      <c r="QC116" s="4">
        <f t="shared" si="198"/>
        <v>0.25065490921276101</v>
      </c>
      <c r="QD116" s="4">
        <f t="shared" si="199"/>
        <v>0.34821146640157496</v>
      </c>
      <c r="QE116" s="4">
        <f t="shared" si="266"/>
        <v>35.747672343190708</v>
      </c>
      <c r="QF116" s="4" t="str">
        <f t="shared" si="267"/>
        <v>excited</v>
      </c>
      <c r="QG116" s="2">
        <v>0.31170480750021101</v>
      </c>
      <c r="QH116" s="2">
        <v>0.173465645234509</v>
      </c>
      <c r="QI116" s="2">
        <v>0.166275749294678</v>
      </c>
      <c r="QJ116" s="2">
        <v>0.215824809876414</v>
      </c>
      <c r="QK116" s="2">
        <v>0.404903713531717</v>
      </c>
      <c r="QL116" s="2">
        <v>3.2127059147078099E-2</v>
      </c>
      <c r="QM116" s="2">
        <v>0.2320314989490192</v>
      </c>
      <c r="QN116" s="2">
        <v>1.0497688160949319</v>
      </c>
      <c r="QO116" s="2">
        <v>0.13823916226570201</v>
      </c>
      <c r="QP116" s="2">
        <v>0.7875594175559073</v>
      </c>
      <c r="QQ116" s="2">
        <f t="shared" si="200"/>
        <v>0.42638231003367633</v>
      </c>
      <c r="QR116" s="2">
        <f t="shared" si="201"/>
        <v>-0.35496577770702487</v>
      </c>
      <c r="QS116" s="2">
        <f t="shared" si="268"/>
        <v>129.77758007699143</v>
      </c>
      <c r="QT116" s="2" t="str">
        <f t="shared" si="269"/>
        <v>stressed</v>
      </c>
      <c r="QU116" s="4">
        <v>0.69308873797193005</v>
      </c>
      <c r="QV116" s="4">
        <v>0.75316034890119599</v>
      </c>
      <c r="QW116" s="4">
        <v>0.34135276855128099</v>
      </c>
      <c r="QX116" s="4">
        <v>0.212264440327185</v>
      </c>
      <c r="QY116" s="4">
        <v>0.69601571684362995</v>
      </c>
      <c r="QZ116" s="4">
        <v>0.59439810750710798</v>
      </c>
      <c r="RA116" s="4">
        <v>0.2457358533175279</v>
      </c>
      <c r="RB116" s="4">
        <v>0.15751779770128937</v>
      </c>
      <c r="RC116" s="4">
        <v>-6.0071610929265939E-2</v>
      </c>
      <c r="RD116" s="4">
        <v>0.38279520028974978</v>
      </c>
      <c r="RE116" s="4">
        <f t="shared" si="202"/>
        <v>5.4106830827789665E-2</v>
      </c>
      <c r="RF116" s="4">
        <f t="shared" si="203"/>
        <v>0.12255757685442559</v>
      </c>
      <c r="RG116" s="4">
        <f t="shared" si="270"/>
        <v>23.820543152801008</v>
      </c>
      <c r="RH116" s="4" t="str">
        <f t="shared" si="271"/>
        <v>happy</v>
      </c>
    </row>
    <row r="117" spans="1:476" x14ac:dyDescent="0.3">
      <c r="A117" s="1">
        <v>0.80254744885395102</v>
      </c>
      <c r="B117" s="1">
        <v>0.63255051559152298</v>
      </c>
      <c r="C117" s="1">
        <v>0.38988781819070301</v>
      </c>
      <c r="D117" s="1">
        <v>0.44320954039975702</v>
      </c>
      <c r="E117" s="1">
        <v>0.426377415205834</v>
      </c>
      <c r="F117" s="1">
        <v>0.36557705609084701</v>
      </c>
      <c r="G117" s="1">
        <v>0.3172592805248472</v>
      </c>
      <c r="H117" s="1">
        <v>0.44404097529608949</v>
      </c>
      <c r="I117" s="1">
        <v>0.16999693326242804</v>
      </c>
      <c r="J117" s="1">
        <v>0.58051601997245617</v>
      </c>
      <c r="K117" s="1">
        <f t="shared" si="136"/>
        <v>-3.479665340355742E-2</v>
      </c>
      <c r="L117" s="1">
        <f t="shared" si="137"/>
        <v>-0.14745628628328733</v>
      </c>
      <c r="M117" s="1">
        <f t="shared" si="204"/>
        <v>-166.7222789879138</v>
      </c>
      <c r="N117" s="1" t="str">
        <f t="shared" si="205"/>
        <v>Sad</v>
      </c>
      <c r="O117" s="8">
        <v>0.130750751673545</v>
      </c>
      <c r="P117" s="8">
        <v>1.7479749640992099E-2</v>
      </c>
      <c r="Q117" s="8">
        <v>-5.5672291353427002E-2</v>
      </c>
      <c r="R117" s="8">
        <v>1.8213604534244698E-2</v>
      </c>
      <c r="S117" s="8">
        <v>-0.58898357381153699</v>
      </c>
      <c r="T117" s="8">
        <v>-0.42376433371136302</v>
      </c>
      <c r="U117" s="8">
        <v>0.12149346066847624</v>
      </c>
      <c r="V117" s="8">
        <v>-4.4829671733471417E-2</v>
      </c>
      <c r="W117" s="8">
        <v>0.1132710020325529</v>
      </c>
      <c r="X117" s="8">
        <v>-0.25270566102786762</v>
      </c>
      <c r="Y117" s="8">
        <f t="shared" si="138"/>
        <v>0.49131478123686523</v>
      </c>
      <c r="Z117" s="8">
        <f t="shared" si="139"/>
        <v>-8.6138732308630117E-2</v>
      </c>
      <c r="AA117" s="8">
        <f t="shared" si="206"/>
        <v>99.944195583582157</v>
      </c>
      <c r="AB117" s="8" t="str">
        <f t="shared" si="207"/>
        <v>nervous</v>
      </c>
      <c r="AC117" s="2">
        <v>2.73321727073913E-2</v>
      </c>
      <c r="AD117" s="2">
        <v>0.19301463988103101</v>
      </c>
      <c r="AE117" s="2">
        <v>-4.2720666967031799E-2</v>
      </c>
      <c r="AF117" s="2">
        <v>-7.7203495812612197E-2</v>
      </c>
      <c r="AG117" s="2">
        <v>-0.36441082268457797</v>
      </c>
      <c r="AH117" s="2">
        <v>-0.17452697076037299</v>
      </c>
      <c r="AI117" s="2">
        <v>0.12673797931112846</v>
      </c>
      <c r="AJ117" s="2">
        <v>-4.1759453454489526</v>
      </c>
      <c r="AK117" s="2">
        <v>-0.16568246717363971</v>
      </c>
      <c r="AL117" s="2">
        <v>-0.54425186083197818</v>
      </c>
      <c r="AM117" s="2">
        <f t="shared" si="140"/>
        <v>-7.2686690459770942E-2</v>
      </c>
      <c r="AN117" s="2">
        <f t="shared" si="141"/>
        <v>-0.46087255532625404</v>
      </c>
      <c r="AO117" s="2">
        <f t="shared" si="208"/>
        <v>-171.03740005374422</v>
      </c>
      <c r="AP117" s="2" t="str">
        <f t="shared" si="209"/>
        <v>Sad</v>
      </c>
      <c r="AQ117" s="8">
        <v>-0.14287171962842901</v>
      </c>
      <c r="AR117" s="8">
        <v>0.52674004747641201</v>
      </c>
      <c r="AS117" s="8">
        <v>-0.11932528484607501</v>
      </c>
      <c r="AT117" s="8">
        <v>-8.2355264556808805E-2</v>
      </c>
      <c r="AU117" s="8">
        <v>-0.33313645564725702</v>
      </c>
      <c r="AV117" s="8">
        <v>0.105131804854775</v>
      </c>
      <c r="AW117" s="8">
        <v>0.25067906612521157</v>
      </c>
      <c r="AX117" s="8">
        <v>-0.13033539040071596</v>
      </c>
      <c r="AY117" s="8">
        <v>-0.66961176710484105</v>
      </c>
      <c r="AZ117" s="8">
        <v>-0.52538991829185777</v>
      </c>
      <c r="BA117" s="8">
        <f t="shared" si="142"/>
        <v>-0.875506695524225</v>
      </c>
      <c r="BB117" s="8">
        <f t="shared" si="143"/>
        <v>-0.18613294187977247</v>
      </c>
      <c r="BC117" s="8">
        <f t="shared" si="210"/>
        <v>-102.00239490186168</v>
      </c>
      <c r="BD117" s="8" t="str">
        <f t="shared" si="211"/>
        <v>Bored</v>
      </c>
      <c r="BE117" s="4">
        <v>0.161626499499673</v>
      </c>
      <c r="BF117" s="4">
        <v>-0.13656163159222601</v>
      </c>
      <c r="BG117" s="4">
        <v>0.12352208380902301</v>
      </c>
      <c r="BH117" s="4">
        <v>-6.2106602013361198E-2</v>
      </c>
      <c r="BI117" s="4">
        <v>-0.110381815296009</v>
      </c>
      <c r="BJ117" s="4">
        <v>0.41822322445021798</v>
      </c>
      <c r="BK117" s="4">
        <v>2.4104370185618427</v>
      </c>
      <c r="BL117" s="4">
        <v>-0.22050078387745992</v>
      </c>
      <c r="BM117" s="4">
        <v>0.29818813109189901</v>
      </c>
      <c r="BN117" s="4">
        <v>2.4502615382790314</v>
      </c>
      <c r="BO117" s="4">
        <f t="shared" si="144"/>
        <v>0.32689984413798956</v>
      </c>
      <c r="BP117" s="4">
        <f t="shared" si="145"/>
        <v>0.95542394779890061</v>
      </c>
      <c r="BQ117" s="4">
        <f t="shared" si="212"/>
        <v>18.888464706355538</v>
      </c>
      <c r="BR117" s="4" t="str">
        <f t="shared" si="213"/>
        <v>happy</v>
      </c>
      <c r="BS117" s="6">
        <v>0.61460096811138798</v>
      </c>
      <c r="BT117" s="6">
        <v>0.920223165584095</v>
      </c>
      <c r="BU117" s="6">
        <v>0.58803532575416395</v>
      </c>
      <c r="BV117" s="6">
        <v>0.43248087307779998</v>
      </c>
      <c r="BW117" s="6">
        <v>0.62207469952583905</v>
      </c>
      <c r="BX117" s="6">
        <v>0.75470571233370898</v>
      </c>
      <c r="BY117" s="6">
        <v>0.47549680255103177</v>
      </c>
      <c r="BZ117" s="6">
        <v>0.25820849994266065</v>
      </c>
      <c r="CA117" s="6">
        <v>-0.30562219747270702</v>
      </c>
      <c r="CB117" s="6">
        <v>0.66490757893857799</v>
      </c>
      <c r="CC117" s="6">
        <f t="shared" si="146"/>
        <v>-0.13001958527116186</v>
      </c>
      <c r="CD117" s="6">
        <f t="shared" si="147"/>
        <v>-0.57812669252347493</v>
      </c>
      <c r="CE117" s="6">
        <f t="shared" si="214"/>
        <v>-167.32517463081805</v>
      </c>
      <c r="CF117" s="6" t="str">
        <f t="shared" si="215"/>
        <v>Sad</v>
      </c>
      <c r="CG117" s="4">
        <v>0.82897841170027098</v>
      </c>
      <c r="CH117" s="4">
        <v>1.0453597409111399</v>
      </c>
      <c r="CI117" s="4">
        <v>0.51831960751975104</v>
      </c>
      <c r="CJ117" s="4">
        <v>0.73936789622870402</v>
      </c>
      <c r="CK117" s="4">
        <v>0.813802860980952</v>
      </c>
      <c r="CL117" s="4">
        <v>0.97465607281909195</v>
      </c>
      <c r="CM117" s="4">
        <v>0.3155134625279658</v>
      </c>
      <c r="CN117" s="4">
        <v>0.3660208455810855</v>
      </c>
      <c r="CO117" s="4">
        <v>-0.21638132921086894</v>
      </c>
      <c r="CP117" s="4">
        <v>0.67100352302821631</v>
      </c>
      <c r="CQ117" s="4">
        <f t="shared" si="148"/>
        <v>-0.36787630783728209</v>
      </c>
      <c r="CR117" s="4">
        <f t="shared" si="149"/>
        <v>-0.63673098550421703</v>
      </c>
      <c r="CS117" s="4">
        <f t="shared" si="216"/>
        <v>-149.98248976817078</v>
      </c>
      <c r="CT117" s="4" t="str">
        <f t="shared" si="217"/>
        <v>Depressed</v>
      </c>
      <c r="CU117" s="2">
        <v>0.42537923074459</v>
      </c>
      <c r="CV117" s="2">
        <v>0.51376264437917696</v>
      </c>
      <c r="CW117" s="2">
        <v>-9.4085721785522394E-2</v>
      </c>
      <c r="CX117" s="2">
        <v>-5.9945831272369597E-2</v>
      </c>
      <c r="CY117" s="2">
        <v>3.1643180194282E-2</v>
      </c>
      <c r="CZ117" s="2">
        <v>-8.0521844601016093E-2</v>
      </c>
      <c r="DA117" s="2">
        <v>-0.20586675737025645</v>
      </c>
      <c r="DB117" s="2">
        <v>-0.13836608025620994</v>
      </c>
      <c r="DC117" s="2">
        <v>-8.838341363458696E-2</v>
      </c>
      <c r="DD117" s="2">
        <v>-0.16401308166307949</v>
      </c>
      <c r="DE117" s="2">
        <f t="shared" si="150"/>
        <v>-6.5988424473263585E-2</v>
      </c>
      <c r="DF117" s="2">
        <f t="shared" si="151"/>
        <v>-0.6252198265817146</v>
      </c>
      <c r="DG117" s="2">
        <f t="shared" si="218"/>
        <v>-173.97505956178983</v>
      </c>
      <c r="DH117" s="2" t="str">
        <f t="shared" si="219"/>
        <v>Sad</v>
      </c>
      <c r="DI117" s="7">
        <v>-0.10086407546987999</v>
      </c>
      <c r="DJ117" s="7">
        <v>0.43406298451266101</v>
      </c>
      <c r="DK117" s="7">
        <v>0.71962684050060999</v>
      </c>
      <c r="DL117" s="7">
        <v>0.43711787777232802</v>
      </c>
      <c r="DM117" s="7">
        <v>-0.197445108351855</v>
      </c>
      <c r="DN117" s="7">
        <v>1.1659264367053499</v>
      </c>
      <c r="DO117" s="7">
        <v>-2.4123522825587829</v>
      </c>
      <c r="DP117" s="7">
        <v>0.27320047993790286</v>
      </c>
      <c r="DQ117" s="7">
        <v>-0.45525237497384463</v>
      </c>
      <c r="DR117" s="7">
        <v>2.854255588248197</v>
      </c>
      <c r="DS117" s="7">
        <f t="shared" si="152"/>
        <v>-0.35604536832370548</v>
      </c>
      <c r="DT117" s="7">
        <f t="shared" si="153"/>
        <v>1</v>
      </c>
      <c r="DU117" s="7">
        <f t="shared" si="220"/>
        <v>-19.598036494652789</v>
      </c>
      <c r="DV117" s="7" t="str">
        <f t="shared" si="221"/>
        <v>Contented</v>
      </c>
      <c r="DW117" s="8">
        <v>0.17579000577767301</v>
      </c>
      <c r="DX117" s="8">
        <v>0.40667683584407499</v>
      </c>
      <c r="DY117" s="8">
        <v>-1.2772009036197299E-2</v>
      </c>
      <c r="DZ117" s="8">
        <v>0.107627592749412</v>
      </c>
      <c r="EA117" s="8">
        <v>6.1770855974661601E-2</v>
      </c>
      <c r="EB117" s="8">
        <v>0.138706766667027</v>
      </c>
      <c r="EC117" s="8">
        <v>-5.376310281915276E-2</v>
      </c>
      <c r="ED117" s="8">
        <v>0.19734292020123781</v>
      </c>
      <c r="EE117" s="8">
        <v>-0.23088683006640198</v>
      </c>
      <c r="EF117" s="8">
        <v>0.16285147399826341</v>
      </c>
      <c r="EG117" s="8">
        <f t="shared" si="154"/>
        <v>3.7135838556261458E-2</v>
      </c>
      <c r="EH117" s="8">
        <f t="shared" si="155"/>
        <v>0.12405909575994878</v>
      </c>
      <c r="EI117" s="8">
        <f t="shared" si="222"/>
        <v>16.66454034384633</v>
      </c>
      <c r="EJ117" s="8" t="str">
        <f t="shared" si="223"/>
        <v>happy</v>
      </c>
      <c r="EK117" s="1">
        <v>0.68434956900323995</v>
      </c>
      <c r="EL117" s="1">
        <v>0.88569039178882802</v>
      </c>
      <c r="EM117" s="1">
        <v>0.41487880393207299</v>
      </c>
      <c r="EN117" s="1">
        <v>0.43721135606760703</v>
      </c>
      <c r="EO117" s="1">
        <v>0.72607315075287404</v>
      </c>
      <c r="EP117" s="1">
        <v>1.2174537803722301</v>
      </c>
      <c r="EQ117" s="1">
        <v>0.29415209931091624</v>
      </c>
      <c r="ER117" s="1">
        <v>0.20788463380442257</v>
      </c>
      <c r="ES117" s="1">
        <v>-0.20134082278558807</v>
      </c>
      <c r="ET117" s="1">
        <v>0.54271877231061671</v>
      </c>
      <c r="EU117" s="1">
        <f t="shared" si="156"/>
        <v>-0.63733883433321115</v>
      </c>
      <c r="EV117" s="1">
        <f t="shared" si="157"/>
        <v>-0.59715467001354006</v>
      </c>
      <c r="EW117" s="1">
        <f t="shared" si="224"/>
        <v>-133.13561566446953</v>
      </c>
      <c r="EX117" s="1" t="str">
        <f t="shared" si="225"/>
        <v>Depressed</v>
      </c>
      <c r="EY117" s="2">
        <v>0.84776045093017804</v>
      </c>
      <c r="EZ117" s="2">
        <v>0.82285744331678901</v>
      </c>
      <c r="FA117" s="2">
        <v>0.247368013152163</v>
      </c>
      <c r="FB117" s="2">
        <v>0.30750675888710299</v>
      </c>
      <c r="FC117" s="2">
        <v>0.85825319348291995</v>
      </c>
      <c r="FD117" s="2">
        <v>0.65144685632642696</v>
      </c>
      <c r="FE117" s="2">
        <v>0.14499767569986957</v>
      </c>
      <c r="FF117" s="2">
        <v>0.20857753651096325</v>
      </c>
      <c r="FG117" s="2">
        <v>2.4903007613389039E-2</v>
      </c>
      <c r="FH117" s="2">
        <v>0.33213745282512752</v>
      </c>
      <c r="FI117" s="2">
        <f t="shared" si="158"/>
        <v>-0.21467871062371147</v>
      </c>
      <c r="FJ117" s="2">
        <f t="shared" si="159"/>
        <v>0.26945414903739073</v>
      </c>
      <c r="FK117" s="2">
        <f t="shared" si="226"/>
        <v>-38.54492928112505</v>
      </c>
      <c r="FL117" s="2" t="str">
        <f t="shared" si="227"/>
        <v>Relased</v>
      </c>
      <c r="FM117" s="7">
        <v>0.35207800857421201</v>
      </c>
      <c r="FN117" s="7">
        <v>0.798320053096229</v>
      </c>
      <c r="FO117" s="7">
        <v>7.8763545016733494E-2</v>
      </c>
      <c r="FP117" s="7">
        <v>0.21607056668469299</v>
      </c>
      <c r="FQ117" s="7">
        <v>0.24640259712676099</v>
      </c>
      <c r="FR117" s="7">
        <v>0.70595278501048597</v>
      </c>
      <c r="FS117" s="7">
        <v>0.13160584364213665</v>
      </c>
      <c r="FT117" s="7">
        <v>0.14363788350831386</v>
      </c>
      <c r="FU117" s="7">
        <v>-0.44624204452201699</v>
      </c>
      <c r="FV117" s="7">
        <v>0.25628877648951459</v>
      </c>
      <c r="FW117" s="7">
        <f t="shared" si="160"/>
        <v>-0.42549056893892279</v>
      </c>
      <c r="FX117" s="7">
        <f t="shared" si="161"/>
        <v>-9.9903190160386512E-2</v>
      </c>
      <c r="FY117" s="7">
        <f t="shared" si="228"/>
        <v>-103.21343660446325</v>
      </c>
      <c r="FZ117" s="7" t="str">
        <f t="shared" si="229"/>
        <v>Bored</v>
      </c>
      <c r="GA117" s="4">
        <v>0.75083936295821296</v>
      </c>
      <c r="GB117" s="4">
        <v>0.57049498564753898</v>
      </c>
      <c r="GC117" s="4">
        <v>0.43741504384194002</v>
      </c>
      <c r="GD117" s="4">
        <v>0.54881646826820796</v>
      </c>
      <c r="GE117" s="4">
        <v>0.80359591997591695</v>
      </c>
      <c r="GF117" s="4">
        <v>0.57525832031399204</v>
      </c>
      <c r="GG117" s="4">
        <v>0.28139804123352219</v>
      </c>
      <c r="GH117" s="4">
        <v>0.47900055396971697</v>
      </c>
      <c r="GI117" s="4">
        <v>0.18034437731067399</v>
      </c>
      <c r="GJ117" s="4">
        <v>0.74639058096900412</v>
      </c>
      <c r="GK117" s="4">
        <f t="shared" si="162"/>
        <v>0.16595177782061232</v>
      </c>
      <c r="GL117" s="4">
        <f t="shared" si="163"/>
        <v>-0.59600906757576044</v>
      </c>
      <c r="GM117" s="4">
        <f t="shared" si="230"/>
        <v>164.44075848238145</v>
      </c>
      <c r="GN117" s="4" t="str">
        <f t="shared" si="231"/>
        <v>Upset</v>
      </c>
      <c r="GO117" s="6">
        <v>0.70291069913711202</v>
      </c>
      <c r="GP117" s="6">
        <v>0.412984993430762</v>
      </c>
      <c r="GQ117" s="6">
        <v>0.37940369614893799</v>
      </c>
      <c r="GR117" s="6">
        <v>0.28281742673486698</v>
      </c>
      <c r="GS117" s="6">
        <v>0.25345839771317202</v>
      </c>
      <c r="GT117" s="6">
        <v>-3.9706064529883803E-2</v>
      </c>
      <c r="GU117" s="6">
        <v>0.3967126263264571</v>
      </c>
      <c r="GV117" s="6">
        <v>0.75765708921107444</v>
      </c>
      <c r="GW117" s="6">
        <v>0.28992570570635001</v>
      </c>
      <c r="GX117" s="6">
        <v>0.59344356940738485</v>
      </c>
      <c r="GY117" s="6">
        <f t="shared" si="164"/>
        <v>0.22546514663895367</v>
      </c>
      <c r="GZ117" s="6">
        <f t="shared" si="165"/>
        <v>-0.47982397737018712</v>
      </c>
      <c r="HA117" s="6">
        <f t="shared" si="232"/>
        <v>154.83157354630961</v>
      </c>
      <c r="HB117" s="6" t="str">
        <f t="shared" si="233"/>
        <v>Upset</v>
      </c>
      <c r="HI117" s="2">
        <v>0</v>
      </c>
      <c r="HJ117" s="2">
        <v>0</v>
      </c>
      <c r="HK117" s="2">
        <v>0</v>
      </c>
      <c r="HL117" s="2">
        <v>0</v>
      </c>
      <c r="HM117" s="2" t="e">
        <f t="shared" si="166"/>
        <v>#DIV/0!</v>
      </c>
      <c r="HN117" s="2" t="e">
        <f t="shared" si="167"/>
        <v>#DIV/0!</v>
      </c>
      <c r="HO117" s="2" t="e">
        <f t="shared" si="234"/>
        <v>#DIV/0!</v>
      </c>
      <c r="HP117" s="2" t="e">
        <f t="shared" si="235"/>
        <v>#DIV/0!</v>
      </c>
      <c r="HQ117" s="4">
        <v>1.12804297774208</v>
      </c>
      <c r="HR117" s="4">
        <v>1.0203275914636201</v>
      </c>
      <c r="HS117" s="4">
        <v>0.76720258931061502</v>
      </c>
      <c r="HT117" s="4">
        <v>0.78303267906888796</v>
      </c>
      <c r="HU117" s="4">
        <v>0.89824820775223602</v>
      </c>
      <c r="HV117" s="4">
        <v>0.97444027249642196</v>
      </c>
      <c r="HW117" s="4">
        <v>0.37862405699773849</v>
      </c>
      <c r="HX117" s="4">
        <v>0.39254325940182339</v>
      </c>
      <c r="HY117" s="4">
        <v>0.10771538627845989</v>
      </c>
      <c r="HZ117" s="4">
        <v>0.72158653195135647</v>
      </c>
      <c r="IA117" s="4">
        <f t="shared" si="168"/>
        <v>0.2925447506361234</v>
      </c>
      <c r="IB117" s="4">
        <f t="shared" si="169"/>
        <v>0.20941457532751118</v>
      </c>
      <c r="IC117" s="4">
        <f t="shared" si="236"/>
        <v>54.40348268339622</v>
      </c>
      <c r="ID117" s="4" t="str">
        <f t="shared" si="237"/>
        <v>excited</v>
      </c>
      <c r="IE117" s="6">
        <v>0.78749229822361799</v>
      </c>
      <c r="IF117" s="6">
        <v>0.68208943128241495</v>
      </c>
      <c r="IG117" s="6">
        <v>0.443677053615395</v>
      </c>
      <c r="IH117" s="6">
        <v>0.866204100108796</v>
      </c>
      <c r="II117" s="6">
        <v>0.78716068648627302</v>
      </c>
      <c r="IJ117" s="6">
        <v>0.714522676646559</v>
      </c>
      <c r="IK117" s="6">
        <v>0.28176179635993681</v>
      </c>
      <c r="IL117" s="6">
        <v>0.62021809433779274</v>
      </c>
      <c r="IM117" s="6">
        <v>0.10540286694120304</v>
      </c>
      <c r="IN117" s="6">
        <v>0.89132923159331756</v>
      </c>
      <c r="IO117" s="6">
        <f t="shared" si="170"/>
        <v>0.1328622606208385</v>
      </c>
      <c r="IP117" s="6">
        <f t="shared" si="171"/>
        <v>0.41032355822816147</v>
      </c>
      <c r="IQ117" s="6">
        <f t="shared" si="238"/>
        <v>17.941889054746493</v>
      </c>
      <c r="IR117" s="6" t="str">
        <f t="shared" si="239"/>
        <v>happy</v>
      </c>
      <c r="IS117" s="4">
        <v>0.35504596016265699</v>
      </c>
      <c r="IT117" s="4">
        <v>0.49779783849995701</v>
      </c>
      <c r="IU117" s="4">
        <v>0.31556945373101702</v>
      </c>
      <c r="IV117" s="4">
        <v>7.9694355179926804E-2</v>
      </c>
      <c r="IW117" s="4">
        <v>1.2177036823755301E-2</v>
      </c>
      <c r="IX117" s="4">
        <v>0.21455159165045201</v>
      </c>
      <c r="IY117" s="4">
        <v>0.8593401184585765</v>
      </c>
      <c r="IZ117" s="4">
        <v>0.11187536875420781</v>
      </c>
      <c r="JA117" s="4">
        <v>-0.14275187833730002</v>
      </c>
      <c r="JB117" s="4">
        <v>0.46346565400460937</v>
      </c>
      <c r="JC117" s="4">
        <f t="shared" si="172"/>
        <v>-0.10342625547493711</v>
      </c>
      <c r="JD117" s="4">
        <f t="shared" si="173"/>
        <v>0.11527058778451926</v>
      </c>
      <c r="JE117" s="4">
        <f t="shared" si="240"/>
        <v>-41.899964824836402</v>
      </c>
      <c r="JF117" s="4" t="str">
        <f t="shared" si="241"/>
        <v>Relased</v>
      </c>
      <c r="JG117" s="6">
        <v>0.37161167069795598</v>
      </c>
      <c r="JH117" s="6">
        <v>1.0548709706834001</v>
      </c>
      <c r="JI117" s="6">
        <v>-0.14686029818660401</v>
      </c>
      <c r="JJ117" s="6">
        <v>0.25595584844520097</v>
      </c>
      <c r="JK117" s="6">
        <v>0.594561103167217</v>
      </c>
      <c r="JL117" s="6">
        <v>1.1175101894138799</v>
      </c>
      <c r="JM117" s="6">
        <v>-0.15200210786223003</v>
      </c>
      <c r="JN117" s="6">
        <v>0.11782271598863396</v>
      </c>
      <c r="JO117" s="6">
        <v>-0.6832592999854441</v>
      </c>
      <c r="JP117" s="6">
        <v>7.6478708603809328E-2</v>
      </c>
      <c r="JQ117" s="6">
        <f t="shared" si="174"/>
        <v>-0.79665169019699034</v>
      </c>
      <c r="JR117" s="6">
        <f t="shared" si="175"/>
        <v>0.10118939130788407</v>
      </c>
      <c r="JS117" s="6">
        <f t="shared" si="242"/>
        <v>-82.761147691643075</v>
      </c>
      <c r="JT117" s="6" t="str">
        <f t="shared" si="243"/>
        <v>Calm</v>
      </c>
      <c r="JU117" s="2">
        <v>0.33711190207370501</v>
      </c>
      <c r="JV117" s="2">
        <v>0.268322514665922</v>
      </c>
      <c r="JW117" s="2">
        <v>0.324061603272286</v>
      </c>
      <c r="JX117" s="2">
        <v>6.0728984002180297E-2</v>
      </c>
      <c r="JY117" s="2">
        <v>0.21382897114782401</v>
      </c>
      <c r="JZ117" s="2">
        <v>0.16396333330118401</v>
      </c>
      <c r="KA117" s="2">
        <v>0.58819669954308029</v>
      </c>
      <c r="KB117" s="2">
        <v>0.14048339608564137</v>
      </c>
      <c r="KC117" s="2">
        <v>6.8789387407783009E-2</v>
      </c>
      <c r="KD117" s="2">
        <v>0.63556113863931396</v>
      </c>
      <c r="KE117" s="2">
        <f t="shared" si="176"/>
        <v>0.26313086773752969</v>
      </c>
      <c r="KF117" s="2">
        <f t="shared" si="177"/>
        <v>0.20001620060871739</v>
      </c>
      <c r="KG117" s="2">
        <f t="shared" si="244"/>
        <v>52.760095209906694</v>
      </c>
      <c r="KH117" s="2" t="str">
        <f t="shared" si="245"/>
        <v>excited</v>
      </c>
      <c r="KI117" s="7">
        <v>0.28014428559868898</v>
      </c>
      <c r="KJ117" s="7">
        <v>2.14989847651538E-2</v>
      </c>
      <c r="KK117" s="7">
        <v>-6.5727146523550606E-2</v>
      </c>
      <c r="KL117" s="7">
        <v>-3.6020957246445003E-2</v>
      </c>
      <c r="KM117" s="7">
        <v>-2.8090223074335299E-2</v>
      </c>
      <c r="KN117" s="7">
        <v>-0.235127293603139</v>
      </c>
      <c r="KO117" s="7">
        <v>-0.26076606687186399</v>
      </c>
      <c r="KP117" s="7">
        <v>0.16861509339458913</v>
      </c>
      <c r="KQ117" s="7">
        <v>0.25864530083353521</v>
      </c>
      <c r="KR117" s="7">
        <v>-0.3373126927289537</v>
      </c>
      <c r="KS117" s="7">
        <f t="shared" si="178"/>
        <v>0.35449548366468875</v>
      </c>
      <c r="KT117" s="7">
        <f t="shared" si="179"/>
        <v>-6.8611605127355535E-2</v>
      </c>
      <c r="KU117" s="7">
        <f t="shared" si="246"/>
        <v>100.95399659315962</v>
      </c>
      <c r="KV117" s="7" t="str">
        <f t="shared" si="247"/>
        <v>nervous</v>
      </c>
      <c r="KW117" s="2">
        <v>0.61789608407652397</v>
      </c>
      <c r="KX117" s="2">
        <v>0.65130385231449095</v>
      </c>
      <c r="KY117" s="2">
        <v>-7.5916597943759503E-2</v>
      </c>
      <c r="KZ117" s="2">
        <v>-7.3408661854204499E-2</v>
      </c>
      <c r="LA117" s="2">
        <v>0.56301211976654897</v>
      </c>
      <c r="LB117" s="2">
        <v>0.57053889694821203</v>
      </c>
      <c r="LC117" s="2">
        <v>-6.4286620836997599E-2</v>
      </c>
      <c r="LD117" s="2">
        <v>-6.0080286025760279E-2</v>
      </c>
      <c r="LE117" s="2">
        <v>-3.3407768237966984E-2</v>
      </c>
      <c r="LF117" s="2">
        <v>-0.11765306278108724</v>
      </c>
      <c r="LG117" s="2">
        <f t="shared" si="180"/>
        <v>-0.12065302119492194</v>
      </c>
      <c r="LH117" s="2">
        <f t="shared" si="181"/>
        <v>-9.5316178632808723E-2</v>
      </c>
      <c r="LI117" s="2">
        <f t="shared" si="248"/>
        <v>-128.3088209145175</v>
      </c>
      <c r="LJ117" s="2" t="str">
        <f t="shared" si="249"/>
        <v>Depressed</v>
      </c>
      <c r="LK117" s="4">
        <v>0.531038299664361</v>
      </c>
      <c r="LL117" s="4">
        <v>0.46074739366009498</v>
      </c>
      <c r="LM117" s="4">
        <v>0.237057599969515</v>
      </c>
      <c r="LN117" s="4">
        <v>0.31723554908948998</v>
      </c>
      <c r="LO117" s="4">
        <v>0.40727171386692101</v>
      </c>
      <c r="LP117" s="4">
        <v>0.24020370036536701</v>
      </c>
      <c r="LQ117" s="4">
        <v>0.25264315263711273</v>
      </c>
      <c r="LR117" s="4">
        <v>0.45257872024658891</v>
      </c>
      <c r="LS117" s="4">
        <v>7.0290906004266018E-2</v>
      </c>
      <c r="LT117" s="4">
        <v>0.55888399357830998</v>
      </c>
      <c r="LU117" s="4">
        <f t="shared" si="182"/>
        <v>0.28676418164889439</v>
      </c>
      <c r="LV117" s="4">
        <f t="shared" si="183"/>
        <v>0.16213014020345629</v>
      </c>
      <c r="LW117" s="4">
        <f t="shared" si="250"/>
        <v>60.517140236500538</v>
      </c>
      <c r="LX117" s="4" t="str">
        <f t="shared" si="251"/>
        <v>alert</v>
      </c>
      <c r="LY117" s="6">
        <v>3.2386102128283598E-3</v>
      </c>
      <c r="LZ117" s="6">
        <v>0.20740004433221201</v>
      </c>
      <c r="MA117" s="6">
        <v>-0.208899925216052</v>
      </c>
      <c r="MB117" s="6">
        <v>-9.09982841603863E-2</v>
      </c>
      <c r="MC117" s="6">
        <v>-0.16517719177454299</v>
      </c>
      <c r="MD117" s="6">
        <v>-2.6045976374497602E-2</v>
      </c>
      <c r="ME117" s="6">
        <v>1.2899947819812196</v>
      </c>
      <c r="MF117" s="6">
        <v>-0.50177139771468482</v>
      </c>
      <c r="MG117" s="6">
        <v>-0.20416143411938364</v>
      </c>
      <c r="MH117" s="6">
        <v>-1.423756764987842</v>
      </c>
      <c r="MI117" s="6">
        <f t="shared" si="184"/>
        <v>-0.19580584659314582</v>
      </c>
      <c r="MJ117" s="6">
        <f t="shared" si="185"/>
        <v>-0.50159443679332649</v>
      </c>
      <c r="MK117" s="6">
        <f t="shared" si="252"/>
        <v>-158.67597398273526</v>
      </c>
      <c r="ML117" s="6" t="str">
        <f t="shared" si="253"/>
        <v>Sad</v>
      </c>
      <c r="MM117" s="2">
        <v>0.977991271613042</v>
      </c>
      <c r="MN117" s="2">
        <v>0.85995378272915601</v>
      </c>
      <c r="MO117" s="2">
        <v>0.31716049654518103</v>
      </c>
      <c r="MP117" s="2">
        <v>0.38681271132808798</v>
      </c>
      <c r="MQ117" s="2">
        <v>0.61576431843801405</v>
      </c>
      <c r="MR117" s="2">
        <v>0.88194963506823298</v>
      </c>
      <c r="MS117" s="2">
        <v>0.19900196650291954</v>
      </c>
      <c r="MT117" s="2">
        <v>0.22206323690277097</v>
      </c>
      <c r="MU117" s="2">
        <v>0.11803748888388599</v>
      </c>
      <c r="MV117" s="2">
        <v>0.38302190057864466</v>
      </c>
      <c r="MW117" s="2">
        <f t="shared" si="186"/>
        <v>0.44229701664036036</v>
      </c>
      <c r="MX117" s="2">
        <f t="shared" si="187"/>
        <v>0.27516958083211973</v>
      </c>
      <c r="MY117" s="2">
        <f t="shared" si="254"/>
        <v>58.112705800674483</v>
      </c>
      <c r="MZ117" s="2" t="str">
        <f t="shared" si="255"/>
        <v>excited</v>
      </c>
      <c r="NA117" s="7">
        <v>0.304848224273921</v>
      </c>
      <c r="NB117" s="7">
        <v>0.80244326947528799</v>
      </c>
      <c r="NC117" s="7">
        <v>0.16061003246458599</v>
      </c>
      <c r="ND117" s="7">
        <v>0.60358907633069103</v>
      </c>
      <c r="NE117" s="7">
        <v>0.38592014948353398</v>
      </c>
      <c r="NF117" s="7">
        <v>-0.29611075362927097</v>
      </c>
      <c r="NG117" s="7">
        <v>0.23250924414929849</v>
      </c>
      <c r="NH117" s="7">
        <v>1.19208041640812</v>
      </c>
      <c r="NI117" s="7">
        <v>-0.49759504520136699</v>
      </c>
      <c r="NJ117" s="7">
        <v>0.69015170179602303</v>
      </c>
      <c r="NK117" s="7">
        <f t="shared" si="188"/>
        <v>-0.48668641469106066</v>
      </c>
      <c r="NL117" s="7">
        <f t="shared" si="189"/>
        <v>0.28763012218134487</v>
      </c>
      <c r="NM117" s="7">
        <f t="shared" si="256"/>
        <v>-59.417047759685467</v>
      </c>
      <c r="NN117" s="7" t="str">
        <f t="shared" si="257"/>
        <v>Relased</v>
      </c>
      <c r="NO117" s="4">
        <v>0.65826014801417898</v>
      </c>
      <c r="NP117" s="4">
        <v>0.47674872756376702</v>
      </c>
      <c r="NQ117" s="4">
        <v>0.32321700031824302</v>
      </c>
      <c r="NR117" s="4">
        <v>0.13462566555901601</v>
      </c>
      <c r="NS117" s="4">
        <v>-7.8112968362658006E-2</v>
      </c>
      <c r="NT117" s="4">
        <v>0.51977524913951201</v>
      </c>
      <c r="NU117" s="4">
        <v>0.55712931417229483</v>
      </c>
      <c r="NV117" s="4">
        <v>0.1350952598294598</v>
      </c>
      <c r="NW117" s="4">
        <v>0.18151142045041196</v>
      </c>
      <c r="NX117" s="4">
        <v>0.40338245429501668</v>
      </c>
      <c r="NY117" s="4">
        <f t="shared" si="190"/>
        <v>8.7824276038502624E-2</v>
      </c>
      <c r="NZ117" s="4">
        <f t="shared" si="191"/>
        <v>-0.56719732792476973</v>
      </c>
      <c r="OA117" s="4">
        <f t="shared" si="258"/>
        <v>171.19827454612661</v>
      </c>
      <c r="OB117" s="4" t="str">
        <f t="shared" si="259"/>
        <v>Upset</v>
      </c>
      <c r="OC117" s="1">
        <v>0.425951673271866</v>
      </c>
      <c r="OD117" s="1">
        <v>9.5919509054660096E-2</v>
      </c>
      <c r="OE117" s="1">
        <v>0.36542371510817501</v>
      </c>
      <c r="OF117" s="1">
        <v>0.444970771005606</v>
      </c>
      <c r="OG117" s="1">
        <v>-5.6556236008559101E-2</v>
      </c>
      <c r="OH117" s="1">
        <v>-8.4341440453295002E-2</v>
      </c>
      <c r="OI117" s="1">
        <v>0.98924804760839302</v>
      </c>
      <c r="OJ117" s="1">
        <v>38.432210615261205</v>
      </c>
      <c r="OK117" s="1">
        <v>0.33003216421720594</v>
      </c>
      <c r="OL117" s="1">
        <v>1.5528630695816632</v>
      </c>
      <c r="OM117" s="1">
        <f t="shared" si="192"/>
        <v>0.24129377171150468</v>
      </c>
      <c r="ON117" s="1">
        <f t="shared" si="193"/>
        <v>0.53147658710323564</v>
      </c>
      <c r="OO117" s="1">
        <f t="shared" si="260"/>
        <v>24.418352629052269</v>
      </c>
      <c r="OP117" s="1" t="str">
        <f t="shared" si="261"/>
        <v>happy</v>
      </c>
      <c r="OQ117" s="2">
        <v>0.471746604369982</v>
      </c>
      <c r="OR117" s="2">
        <v>0.35305474091413003</v>
      </c>
      <c r="OS117" s="2">
        <v>0.30379406937058201</v>
      </c>
      <c r="OT117" s="2">
        <v>7.1444874749293105E-2</v>
      </c>
      <c r="OU117" s="2">
        <v>0.160085143274001</v>
      </c>
      <c r="OV117" s="2">
        <v>0.21492587766861501</v>
      </c>
      <c r="OW117" s="2">
        <v>0.48081482214749405</v>
      </c>
      <c r="OX117" s="2">
        <v>0.12578752234110752</v>
      </c>
      <c r="OY117" s="2">
        <v>0.11869186345585198</v>
      </c>
      <c r="OZ117" s="2">
        <v>0.45494463153502723</v>
      </c>
      <c r="PA117" s="2">
        <f t="shared" si="194"/>
        <v>6.2897285916091894E-2</v>
      </c>
      <c r="PB117" s="2">
        <f t="shared" si="195"/>
        <v>7.628841649987117E-2</v>
      </c>
      <c r="PC117" s="2">
        <f t="shared" si="262"/>
        <v>39.504457309851688</v>
      </c>
      <c r="PD117" s="2" t="str">
        <f t="shared" si="263"/>
        <v>excited</v>
      </c>
      <c r="PE117" s="1">
        <v>0.40824450365929998</v>
      </c>
      <c r="PF117" s="1">
        <v>0.64334661187978104</v>
      </c>
      <c r="PG117" s="1">
        <v>0.26333672734278801</v>
      </c>
      <c r="PH117" s="1">
        <v>0.94666678606082899</v>
      </c>
      <c r="PI117" s="1">
        <v>0.164862044856037</v>
      </c>
      <c r="PJ117" s="1">
        <v>0.30701978893703902</v>
      </c>
      <c r="PK117" s="1">
        <v>0.45948999889283376</v>
      </c>
      <c r="PL117" s="1">
        <v>0.99610717008428407</v>
      </c>
      <c r="PM117" s="1">
        <v>-0.23510210822048105</v>
      </c>
      <c r="PN117" s="1">
        <v>1.1506406772781912</v>
      </c>
      <c r="PO117" s="1">
        <f t="shared" si="196"/>
        <v>-0.27957515396528221</v>
      </c>
      <c r="PP117" s="1">
        <f t="shared" si="197"/>
        <v>-0.32852847461494894</v>
      </c>
      <c r="PQ117" s="1">
        <f t="shared" si="264"/>
        <v>-139.60247744108887</v>
      </c>
      <c r="PR117" s="1" t="str">
        <f t="shared" si="265"/>
        <v>Depressed</v>
      </c>
      <c r="PS117" s="4">
        <v>0.72718902317211398</v>
      </c>
      <c r="PT117" s="4">
        <v>0.51994734006687704</v>
      </c>
      <c r="PU117" s="4">
        <v>0.69877860423246596</v>
      </c>
      <c r="PV117" s="4">
        <v>0.48658912766284501</v>
      </c>
      <c r="PW117" s="4">
        <v>0.49627943632490101</v>
      </c>
      <c r="PX117" s="4">
        <v>0.49609286907368699</v>
      </c>
      <c r="PY117" s="4">
        <v>0.57114558107999247</v>
      </c>
      <c r="PZ117" s="4">
        <v>0.47890735355290243</v>
      </c>
      <c r="QA117" s="4">
        <v>0.20724168310523694</v>
      </c>
      <c r="QB117" s="4">
        <v>0.95047162991602752</v>
      </c>
      <c r="QC117" s="4">
        <f t="shared" si="198"/>
        <v>0.25065490921276101</v>
      </c>
      <c r="QD117" s="4">
        <f t="shared" si="199"/>
        <v>0.34821146640157496</v>
      </c>
      <c r="QE117" s="4">
        <f t="shared" si="266"/>
        <v>35.747672343190708</v>
      </c>
      <c r="QF117" s="4" t="str">
        <f t="shared" si="267"/>
        <v>excited</v>
      </c>
      <c r="QG117" s="2">
        <v>0.31170480750021101</v>
      </c>
      <c r="QH117" s="2">
        <v>0.173465645234509</v>
      </c>
      <c r="QI117" s="2">
        <v>0.166275749294678</v>
      </c>
      <c r="QJ117" s="2">
        <v>0.215824809876414</v>
      </c>
      <c r="QK117" s="2">
        <v>0.404903713531717</v>
      </c>
      <c r="QL117" s="2">
        <v>3.2127059147078099E-2</v>
      </c>
      <c r="QM117" s="2">
        <v>0.2320314989490192</v>
      </c>
      <c r="QN117" s="2">
        <v>1.0497688160949319</v>
      </c>
      <c r="QO117" s="2">
        <v>0.13823916226570201</v>
      </c>
      <c r="QP117" s="2">
        <v>0.7875594175559073</v>
      </c>
      <c r="QQ117" s="2">
        <f t="shared" si="200"/>
        <v>0.42638231003367633</v>
      </c>
      <c r="QR117" s="2">
        <f t="shared" si="201"/>
        <v>-0.35496577770702487</v>
      </c>
      <c r="QS117" s="2">
        <f t="shared" si="268"/>
        <v>129.77758007699143</v>
      </c>
      <c r="QT117" s="2" t="str">
        <f t="shared" si="269"/>
        <v>stressed</v>
      </c>
      <c r="QU117" s="4">
        <v>0.69308873797193005</v>
      </c>
      <c r="QV117" s="4">
        <v>0.74457728140681101</v>
      </c>
      <c r="QW117" s="4">
        <v>0.35921120748923502</v>
      </c>
      <c r="QX117" s="4">
        <v>0.25170508804449998</v>
      </c>
      <c r="QY117" s="4">
        <v>0.67154342125898503</v>
      </c>
      <c r="QZ117" s="4">
        <v>0.55337295078985704</v>
      </c>
      <c r="RA117" s="4">
        <v>0.26322932891430667</v>
      </c>
      <c r="RB117" s="4">
        <v>0.19392506877440976</v>
      </c>
      <c r="RC117" s="4">
        <v>-5.1488543434880962E-2</v>
      </c>
      <c r="RD117" s="4">
        <v>0.42493617244826482</v>
      </c>
      <c r="RE117" s="4">
        <f t="shared" si="202"/>
        <v>6.277294861806304E-2</v>
      </c>
      <c r="RF117" s="4">
        <f t="shared" si="203"/>
        <v>0.13805650998651786</v>
      </c>
      <c r="RG117" s="4">
        <f t="shared" si="270"/>
        <v>24.450829851942103</v>
      </c>
      <c r="RH117" s="4" t="str">
        <f t="shared" si="271"/>
        <v>happy</v>
      </c>
    </row>
    <row r="118" spans="1:476" x14ac:dyDescent="0.3">
      <c r="A118" s="1">
        <v>0.76299858320005598</v>
      </c>
      <c r="B118" s="1">
        <v>0.78033343296836999</v>
      </c>
      <c r="C118" s="1">
        <v>0.29475252753003001</v>
      </c>
      <c r="D118" s="1">
        <v>0.39387645685456601</v>
      </c>
      <c r="E118" s="1">
        <v>0.54905037463302697</v>
      </c>
      <c r="F118" s="1">
        <v>0.59528728700359301</v>
      </c>
      <c r="G118" s="1">
        <v>0.22465055573599108</v>
      </c>
      <c r="H118" s="1">
        <v>0.28632634790685163</v>
      </c>
      <c r="I118" s="1">
        <v>-1.7334849768314009E-2</v>
      </c>
      <c r="J118" s="1">
        <v>0.44619626701857068</v>
      </c>
      <c r="K118" s="1">
        <f t="shared" si="136"/>
        <v>-0.21511188178296659</v>
      </c>
      <c r="L118" s="1">
        <f t="shared" si="137"/>
        <v>-0.32345951804105877</v>
      </c>
      <c r="M118" s="1">
        <f t="shared" si="204"/>
        <v>-146.37470572659802</v>
      </c>
      <c r="N118" s="1" t="str">
        <f t="shared" si="205"/>
        <v>Depressed</v>
      </c>
      <c r="O118" s="8">
        <v>0.15919983198012799</v>
      </c>
      <c r="P118" s="8">
        <v>5.9591875108498303E-2</v>
      </c>
      <c r="Q118" s="8">
        <v>-7.5167915869605598E-2</v>
      </c>
      <c r="R118" s="8">
        <v>0.102543229964107</v>
      </c>
      <c r="S118" s="8">
        <v>-0.36149568629633999</v>
      </c>
      <c r="T118" s="8">
        <v>-0.28407005485172498</v>
      </c>
      <c r="U118" s="8">
        <v>0.37157417844119228</v>
      </c>
      <c r="V118" s="8">
        <v>-0.45680711631483684</v>
      </c>
      <c r="W118" s="8">
        <v>9.9607956871629683E-2</v>
      </c>
      <c r="X118" s="8">
        <v>0.12512043741864695</v>
      </c>
      <c r="Y118" s="8">
        <f t="shared" si="138"/>
        <v>0.47567761834484057</v>
      </c>
      <c r="Z118" s="8">
        <f t="shared" si="139"/>
        <v>4.2952474234797755E-2</v>
      </c>
      <c r="AA118" s="8">
        <f t="shared" si="206"/>
        <v>84.840330403988716</v>
      </c>
      <c r="AB118" s="8" t="str">
        <f t="shared" si="207"/>
        <v>alert</v>
      </c>
      <c r="AC118" s="2">
        <v>-0.107515339787673</v>
      </c>
      <c r="AD118" s="2">
        <v>0.29008818916225099</v>
      </c>
      <c r="AE118" s="2">
        <v>-4.7949045128641697E-2</v>
      </c>
      <c r="AF118" s="2">
        <v>-4.2648750617593198E-2</v>
      </c>
      <c r="AG118" s="2">
        <v>-0.46463317001484999</v>
      </c>
      <c r="AH118" s="2">
        <v>-0.203285831899471</v>
      </c>
      <c r="AI118" s="2">
        <v>8.3805243406456315E-2</v>
      </c>
      <c r="AJ118" s="2">
        <v>-0.49133170990369601</v>
      </c>
      <c r="AK118" s="2">
        <v>-0.39760352894992401</v>
      </c>
      <c r="AL118" s="2">
        <v>-0.49622819634237469</v>
      </c>
      <c r="AM118" s="2">
        <f t="shared" si="140"/>
        <v>-0.37928734985244072</v>
      </c>
      <c r="AN118" s="2">
        <f t="shared" si="141"/>
        <v>-0.43800827311397883</v>
      </c>
      <c r="AO118" s="2">
        <f t="shared" si="208"/>
        <v>-139.1095163135771</v>
      </c>
      <c r="AP118" s="2" t="str">
        <f t="shared" si="209"/>
        <v>Depressed</v>
      </c>
      <c r="AQ118" s="8">
        <v>-0.15496390795965301</v>
      </c>
      <c r="AR118" s="8">
        <v>0.22224937835261999</v>
      </c>
      <c r="AS118" s="8">
        <v>-0.158048734410142</v>
      </c>
      <c r="AT118" s="8">
        <v>-0.144058431424402</v>
      </c>
      <c r="AU118" s="8">
        <v>-0.54038093601151005</v>
      </c>
      <c r="AV118" s="8">
        <v>3.4824251487039E-2</v>
      </c>
      <c r="AW118" s="8">
        <v>0.22729547185180035</v>
      </c>
      <c r="AX118" s="8">
        <v>-0.56037809678983252</v>
      </c>
      <c r="AY118" s="8">
        <v>-0.66961176710484105</v>
      </c>
      <c r="AZ118" s="8">
        <v>-0.52538991829185777</v>
      </c>
      <c r="BA118" s="8">
        <f t="shared" si="142"/>
        <v>-0.875506695524225</v>
      </c>
      <c r="BB118" s="8">
        <f t="shared" si="143"/>
        <v>-0.18613294187977247</v>
      </c>
      <c r="BC118" s="8">
        <f t="shared" si="210"/>
        <v>-102.00239490186168</v>
      </c>
      <c r="BD118" s="8" t="str">
        <f t="shared" si="211"/>
        <v>Bored</v>
      </c>
      <c r="BE118" s="4">
        <v>5.5331140708192297E-2</v>
      </c>
      <c r="BF118" s="4">
        <v>-0.13656163159222601</v>
      </c>
      <c r="BG118" s="4">
        <v>4.2434082139719297E-2</v>
      </c>
      <c r="BH118" s="4">
        <v>-6.2106602013361198E-2</v>
      </c>
      <c r="BI118" s="4">
        <v>-0.283974371591246</v>
      </c>
      <c r="BJ118" s="4">
        <v>0.41822322445021798</v>
      </c>
      <c r="BK118" s="4">
        <v>-0.1855908087715199</v>
      </c>
      <c r="BL118" s="4">
        <v>-0.22050078387745992</v>
      </c>
      <c r="BM118" s="4">
        <v>0.19189277230041829</v>
      </c>
      <c r="BN118" s="4">
        <v>0.24218147224700129</v>
      </c>
      <c r="BO118" s="4">
        <f t="shared" si="144"/>
        <v>0.23719987962112543</v>
      </c>
      <c r="BP118" s="4">
        <f t="shared" si="145"/>
        <v>0.14709461852865702</v>
      </c>
      <c r="BQ118" s="4">
        <f t="shared" si="212"/>
        <v>58.195732131465491</v>
      </c>
      <c r="BR118" s="4" t="str">
        <f t="shared" si="213"/>
        <v>excited</v>
      </c>
      <c r="BS118" s="6">
        <v>0.6327613683826</v>
      </c>
      <c r="BT118" s="6">
        <v>0.94035583742793505</v>
      </c>
      <c r="BU118" s="6">
        <v>0.59053219257967104</v>
      </c>
      <c r="BV118" s="6">
        <v>0.42510288413925001</v>
      </c>
      <c r="BW118" s="6">
        <v>0.66951644315982495</v>
      </c>
      <c r="BX118" s="6">
        <v>0.74391857977214404</v>
      </c>
      <c r="BY118" s="6">
        <v>0.45346099530041251</v>
      </c>
      <c r="BZ118" s="6">
        <v>0.25239526278973989</v>
      </c>
      <c r="CA118" s="6">
        <v>-0.30759446904533505</v>
      </c>
      <c r="CB118" s="6">
        <v>0.64561945732175996</v>
      </c>
      <c r="CC118" s="6">
        <f t="shared" si="146"/>
        <v>-0.13235167857560304</v>
      </c>
      <c r="CD118" s="6">
        <f t="shared" si="147"/>
        <v>-0.59452864402733352</v>
      </c>
      <c r="CE118" s="6">
        <f t="shared" si="214"/>
        <v>-167.44968575186405</v>
      </c>
      <c r="CF118" s="6" t="str">
        <f t="shared" si="215"/>
        <v>Sad</v>
      </c>
      <c r="CG118" s="4">
        <v>0.82897841170027098</v>
      </c>
      <c r="CH118" s="4">
        <v>1.0453597409111399</v>
      </c>
      <c r="CI118" s="4">
        <v>0.51831960751975104</v>
      </c>
      <c r="CJ118" s="4">
        <v>0.73936789622870402</v>
      </c>
      <c r="CK118" s="4">
        <v>0.813802860980952</v>
      </c>
      <c r="CL118" s="4">
        <v>0.97465607281909195</v>
      </c>
      <c r="CM118" s="4">
        <v>0.3155134625279658</v>
      </c>
      <c r="CN118" s="4">
        <v>0.3660208455810855</v>
      </c>
      <c r="CO118" s="4">
        <v>-0.21638132921086894</v>
      </c>
      <c r="CP118" s="4">
        <v>0.67100352302821631</v>
      </c>
      <c r="CQ118" s="4">
        <f t="shared" si="148"/>
        <v>-0.36787630783728209</v>
      </c>
      <c r="CR118" s="4">
        <f t="shared" si="149"/>
        <v>-0.63673098550421703</v>
      </c>
      <c r="CS118" s="4">
        <f t="shared" si="216"/>
        <v>-149.98248976817078</v>
      </c>
      <c r="CT118" s="4" t="str">
        <f t="shared" si="217"/>
        <v>Depressed</v>
      </c>
      <c r="CU118" s="2">
        <v>0.42537923074459</v>
      </c>
      <c r="CV118" s="2">
        <v>0.50429088682837997</v>
      </c>
      <c r="CW118" s="2">
        <v>-0.14651610159377099</v>
      </c>
      <c r="CX118" s="2">
        <v>-0.103731259052377</v>
      </c>
      <c r="CY118" s="2">
        <v>8.1185487875888904E-2</v>
      </c>
      <c r="CZ118" s="2">
        <v>8.4102213939095199E-2</v>
      </c>
      <c r="DA118" s="2">
        <v>-0.28923471416007096</v>
      </c>
      <c r="DB118" s="2">
        <v>-0.17629584527261505</v>
      </c>
      <c r="DC118" s="2">
        <v>-7.8911656083789972E-2</v>
      </c>
      <c r="DD118" s="2">
        <v>-0.26917866447020228</v>
      </c>
      <c r="DE118" s="2">
        <f t="shared" si="150"/>
        <v>-5.5378783323129399E-2</v>
      </c>
      <c r="DF118" s="2">
        <f t="shared" si="151"/>
        <v>-0.67978365840970345</v>
      </c>
      <c r="DG118" s="2">
        <f t="shared" si="218"/>
        <v>-175.34266660119948</v>
      </c>
      <c r="DH118" s="2" t="str">
        <f t="shared" si="219"/>
        <v>Sad</v>
      </c>
      <c r="DI118" s="7">
        <v>-0.10086407546987999</v>
      </c>
      <c r="DJ118" s="7">
        <v>0.43406298451266101</v>
      </c>
      <c r="DK118" s="7">
        <v>0.71962684050060999</v>
      </c>
      <c r="DL118" s="7">
        <v>0.43711787777232802</v>
      </c>
      <c r="DM118" s="7">
        <v>-0.197445108351855</v>
      </c>
      <c r="DN118" s="7">
        <v>1.1659264367053499</v>
      </c>
      <c r="DO118" s="7">
        <v>-2.4123522825587829</v>
      </c>
      <c r="DP118" s="7">
        <v>0.27320047993790286</v>
      </c>
      <c r="DQ118" s="7">
        <v>-0.45525237497384463</v>
      </c>
      <c r="DR118" s="7">
        <v>2.854255588248197</v>
      </c>
      <c r="DS118" s="7">
        <f t="shared" si="152"/>
        <v>-0.35604536832370548</v>
      </c>
      <c r="DT118" s="7">
        <f t="shared" si="153"/>
        <v>1</v>
      </c>
      <c r="DU118" s="7">
        <f t="shared" si="220"/>
        <v>-19.598036494652789</v>
      </c>
      <c r="DV118" s="7" t="str">
        <f t="shared" si="221"/>
        <v>Contented</v>
      </c>
      <c r="DW118" s="8">
        <v>0.23945967834506701</v>
      </c>
      <c r="DX118" s="8">
        <v>0.40667683584407499</v>
      </c>
      <c r="DY118" s="8">
        <v>-9.2395875656237395E-4</v>
      </c>
      <c r="DZ118" s="8">
        <v>9.4498896275286501E-2</v>
      </c>
      <c r="EA118" s="8">
        <v>0.125453167252294</v>
      </c>
      <c r="EB118" s="8">
        <v>0.21235618534544801</v>
      </c>
      <c r="EC118" s="8">
        <v>-2.5319984421207664E-3</v>
      </c>
      <c r="ED118" s="8">
        <v>0.15265566301083436</v>
      </c>
      <c r="EE118" s="8">
        <v>-0.16721715749900798</v>
      </c>
      <c r="EF118" s="8">
        <v>0.14482224029105428</v>
      </c>
      <c r="EG118" s="8">
        <f t="shared" si="154"/>
        <v>0.11113544908939055</v>
      </c>
      <c r="EH118" s="8">
        <f t="shared" si="155"/>
        <v>0.11670301379560555</v>
      </c>
      <c r="EI118" s="8">
        <f t="shared" si="222"/>
        <v>43.600172758325549</v>
      </c>
      <c r="EJ118" s="8" t="str">
        <f t="shared" si="223"/>
        <v>excited</v>
      </c>
      <c r="EK118" s="1">
        <v>0.68434956900323995</v>
      </c>
      <c r="EL118" s="1">
        <v>0.88569039178882802</v>
      </c>
      <c r="EM118" s="1">
        <v>0.41487880393207299</v>
      </c>
      <c r="EN118" s="1">
        <v>0.43721135606760703</v>
      </c>
      <c r="EO118" s="1">
        <v>0.72607315075287404</v>
      </c>
      <c r="EP118" s="1">
        <v>1.2174537803722301</v>
      </c>
      <c r="EQ118" s="1">
        <v>0.29415209931091624</v>
      </c>
      <c r="ER118" s="1">
        <v>0.20788463380442257</v>
      </c>
      <c r="ES118" s="1">
        <v>-0.20134082278558807</v>
      </c>
      <c r="ET118" s="1">
        <v>0.54271877231061671</v>
      </c>
      <c r="EU118" s="1">
        <f t="shared" si="156"/>
        <v>-0.63733883433321115</v>
      </c>
      <c r="EV118" s="1">
        <f t="shared" si="157"/>
        <v>-0.59715467001354006</v>
      </c>
      <c r="EW118" s="1">
        <f t="shared" si="224"/>
        <v>-133.13561566446953</v>
      </c>
      <c r="EX118" s="1" t="str">
        <f t="shared" si="225"/>
        <v>Depressed</v>
      </c>
      <c r="EY118" s="2">
        <v>0.84250375321035198</v>
      </c>
      <c r="EZ118" s="2">
        <v>0.92661233695388701</v>
      </c>
      <c r="FA118" s="2">
        <v>0.24019473136328701</v>
      </c>
      <c r="FB118" s="2">
        <v>0.253099250316691</v>
      </c>
      <c r="FC118" s="2">
        <v>0.92097730068655503</v>
      </c>
      <c r="FD118" s="2">
        <v>0.72281029976287003</v>
      </c>
      <c r="FE118" s="2">
        <v>0.13620488342220022</v>
      </c>
      <c r="FF118" s="2">
        <v>0.15344717883858766</v>
      </c>
      <c r="FG118" s="2">
        <v>-8.4108583743535026E-2</v>
      </c>
      <c r="FH118" s="2">
        <v>0.27883641125788539</v>
      </c>
      <c r="FI118" s="2">
        <f t="shared" si="158"/>
        <v>-0.33535276303883788</v>
      </c>
      <c r="FJ118" s="2">
        <f t="shared" si="159"/>
        <v>0.24878213589254283</v>
      </c>
      <c r="FK118" s="2">
        <f t="shared" si="226"/>
        <v>-53.430052220031754</v>
      </c>
      <c r="FL118" s="2" t="str">
        <f t="shared" si="227"/>
        <v>Relased</v>
      </c>
      <c r="FM118" s="7">
        <v>0.34950593477220498</v>
      </c>
      <c r="FN118" s="7">
        <v>0.73807041307444998</v>
      </c>
      <c r="FO118" s="7">
        <v>9.2396979288176403E-2</v>
      </c>
      <c r="FP118" s="7">
        <v>0.14929645429386501</v>
      </c>
      <c r="FQ118" s="7">
        <v>0.21704636018335199</v>
      </c>
      <c r="FR118" s="7">
        <v>0.745789361709426</v>
      </c>
      <c r="FS118" s="7">
        <v>0.16308640898793719</v>
      </c>
      <c r="FT118" s="7">
        <v>0.10061358683006959</v>
      </c>
      <c r="FU118" s="7">
        <v>-0.388564478302245</v>
      </c>
      <c r="FV118" s="7">
        <v>0.22223123375253789</v>
      </c>
      <c r="FW118" s="7">
        <f t="shared" si="160"/>
        <v>-0.35402449978257078</v>
      </c>
      <c r="FX118" s="7">
        <f t="shared" si="161"/>
        <v>-0.11787276385530587</v>
      </c>
      <c r="FY118" s="7">
        <f t="shared" si="228"/>
        <v>-108.41522418272091</v>
      </c>
      <c r="FZ118" s="7" t="str">
        <f t="shared" si="229"/>
        <v>Bored</v>
      </c>
      <c r="GA118" s="4">
        <v>0.87718080444540403</v>
      </c>
      <c r="GB118" s="4">
        <v>0.61999767592279298</v>
      </c>
      <c r="GC118" s="4">
        <v>0.526069667987205</v>
      </c>
      <c r="GD118" s="4">
        <v>0.52641885208291594</v>
      </c>
      <c r="GE118" s="4">
        <v>0.88401590527081098</v>
      </c>
      <c r="GF118" s="4">
        <v>0.54018776015007397</v>
      </c>
      <c r="GG118" s="4">
        <v>0.29870011968848814</v>
      </c>
      <c r="GH118" s="4">
        <v>0.45373682147295419</v>
      </c>
      <c r="GI118" s="4">
        <v>0.25718312852261105</v>
      </c>
      <c r="GJ118" s="4">
        <v>0.70298133046320932</v>
      </c>
      <c r="GK118" s="4">
        <f t="shared" si="162"/>
        <v>0.24044471098172204</v>
      </c>
      <c r="GL118" s="4">
        <f t="shared" si="163"/>
        <v>-0.62728621001922069</v>
      </c>
      <c r="GM118" s="4">
        <f t="shared" si="230"/>
        <v>159.02770136986101</v>
      </c>
      <c r="GN118" s="4" t="str">
        <f t="shared" si="231"/>
        <v>Upset</v>
      </c>
      <c r="GO118" s="6">
        <v>0.68543410370415403</v>
      </c>
      <c r="GP118" s="6">
        <v>0.37359251381914299</v>
      </c>
      <c r="GQ118" s="6">
        <v>0.37301969319577699</v>
      </c>
      <c r="GR118" s="6">
        <v>0.21101412013275</v>
      </c>
      <c r="GS118" s="6">
        <v>0.31498762733664099</v>
      </c>
      <c r="GT118" s="6">
        <v>0.12815934859630099</v>
      </c>
      <c r="GU118" s="6">
        <v>0.37286244552855086</v>
      </c>
      <c r="GV118" s="6">
        <v>0.4205547322075171</v>
      </c>
      <c r="GW118" s="6">
        <v>0.31184158988501104</v>
      </c>
      <c r="GX118" s="6">
        <v>0.55148171317391759</v>
      </c>
      <c r="GY118" s="6">
        <f t="shared" si="164"/>
        <v>0.24305732350079889</v>
      </c>
      <c r="GZ118" s="6">
        <f t="shared" si="165"/>
        <v>-0.5149960696271223</v>
      </c>
      <c r="HA118" s="6">
        <f t="shared" si="232"/>
        <v>154.73458395734053</v>
      </c>
      <c r="HB118" s="6" t="str">
        <f t="shared" si="233"/>
        <v>Upset</v>
      </c>
      <c r="HI118" s="2">
        <v>0</v>
      </c>
      <c r="HJ118" s="2">
        <v>0</v>
      </c>
      <c r="HK118" s="2">
        <v>0</v>
      </c>
      <c r="HL118" s="2">
        <v>0</v>
      </c>
      <c r="HM118" s="2" t="e">
        <f t="shared" si="166"/>
        <v>#DIV/0!</v>
      </c>
      <c r="HN118" s="2" t="e">
        <f t="shared" si="167"/>
        <v>#DIV/0!</v>
      </c>
      <c r="HO118" s="2" t="e">
        <f t="shared" si="234"/>
        <v>#DIV/0!</v>
      </c>
      <c r="HP118" s="2" t="e">
        <f t="shared" si="235"/>
        <v>#DIV/0!</v>
      </c>
      <c r="HQ118" s="4">
        <v>1.12804297774208</v>
      </c>
      <c r="HR118" s="4">
        <v>1.0203275914636201</v>
      </c>
      <c r="HS118" s="4">
        <v>0.76720258931061502</v>
      </c>
      <c r="HT118" s="4">
        <v>0.78303267906888796</v>
      </c>
      <c r="HU118" s="4">
        <v>0.89824820775223602</v>
      </c>
      <c r="HV118" s="4">
        <v>0.97444027249642196</v>
      </c>
      <c r="HW118" s="4">
        <v>0.37862405699773849</v>
      </c>
      <c r="HX118" s="4">
        <v>0.39254325940182339</v>
      </c>
      <c r="HY118" s="4">
        <v>0.10771538627845989</v>
      </c>
      <c r="HZ118" s="4">
        <v>0.72158653195135647</v>
      </c>
      <c r="IA118" s="4">
        <f t="shared" si="168"/>
        <v>0.2925447506361234</v>
      </c>
      <c r="IB118" s="4">
        <f t="shared" si="169"/>
        <v>0.20941457532751118</v>
      </c>
      <c r="IC118" s="4">
        <f t="shared" si="236"/>
        <v>54.40348268339622</v>
      </c>
      <c r="ID118" s="4" t="str">
        <f t="shared" si="237"/>
        <v>excited</v>
      </c>
      <c r="IE118" s="6">
        <v>0.674931453849833</v>
      </c>
      <c r="IF118" s="6">
        <v>0.68208943128241495</v>
      </c>
      <c r="IG118" s="6">
        <v>0.30388241096094998</v>
      </c>
      <c r="IH118" s="6">
        <v>0.866204100108796</v>
      </c>
      <c r="II118" s="6">
        <v>0.46747256102800999</v>
      </c>
      <c r="IJ118" s="6">
        <v>0.714522676646559</v>
      </c>
      <c r="IK118" s="6">
        <v>0.26600257614942302</v>
      </c>
      <c r="IL118" s="6">
        <v>0.62021809433779274</v>
      </c>
      <c r="IM118" s="6">
        <v>-7.1579774325819523E-3</v>
      </c>
      <c r="IN118" s="6">
        <v>0.86224650179626072</v>
      </c>
      <c r="IO118" s="6">
        <f t="shared" si="170"/>
        <v>-1.0678705949535017E-2</v>
      </c>
      <c r="IP118" s="6">
        <f t="shared" si="171"/>
        <v>0.39958164538936414</v>
      </c>
      <c r="IQ118" s="6">
        <f t="shared" si="238"/>
        <v>-1.530849049347323</v>
      </c>
      <c r="IR118" s="6" t="str">
        <f t="shared" si="239"/>
        <v>Contented</v>
      </c>
      <c r="IS118" s="4">
        <v>0.35504596016265699</v>
      </c>
      <c r="IT118" s="4">
        <v>0.49779783849995701</v>
      </c>
      <c r="IU118" s="4">
        <v>0.31556945373101702</v>
      </c>
      <c r="IV118" s="4">
        <v>7.9694355179926804E-2</v>
      </c>
      <c r="IW118" s="4">
        <v>1.2177036823755301E-2</v>
      </c>
      <c r="IX118" s="4">
        <v>0.21455159165045201</v>
      </c>
      <c r="IY118" s="4">
        <v>0.8593401184585765</v>
      </c>
      <c r="IZ118" s="4">
        <v>0.11187536875420781</v>
      </c>
      <c r="JA118" s="4">
        <v>-0.14275187833730002</v>
      </c>
      <c r="JB118" s="4">
        <v>0.46346565400460937</v>
      </c>
      <c r="JC118" s="4">
        <f t="shared" si="172"/>
        <v>-0.10342625547493711</v>
      </c>
      <c r="JD118" s="4">
        <f t="shared" si="173"/>
        <v>0.11527058778451926</v>
      </c>
      <c r="JE118" s="4">
        <f t="shared" si="240"/>
        <v>-41.899964824836402</v>
      </c>
      <c r="JF118" s="4" t="str">
        <f t="shared" si="241"/>
        <v>Relased</v>
      </c>
      <c r="JG118" s="6">
        <v>0.37161167069795598</v>
      </c>
      <c r="JH118" s="6">
        <v>0.979033191266935</v>
      </c>
      <c r="JI118" s="6">
        <v>-0.14686029818660401</v>
      </c>
      <c r="JJ118" s="6">
        <v>0.221018106182306</v>
      </c>
      <c r="JK118" s="6">
        <v>0.594561103167217</v>
      </c>
      <c r="JL118" s="6">
        <v>0.78915270079601296</v>
      </c>
      <c r="JM118" s="6">
        <v>-0.15200210786223003</v>
      </c>
      <c r="JN118" s="6">
        <v>0.12499709853721516</v>
      </c>
      <c r="JO118" s="6">
        <v>-0.60742152056897902</v>
      </c>
      <c r="JP118" s="6">
        <v>5.490548262095981E-2</v>
      </c>
      <c r="JQ118" s="6">
        <f t="shared" si="174"/>
        <v>-0.71736197825938486</v>
      </c>
      <c r="JR118" s="6">
        <f t="shared" si="175"/>
        <v>9.2613738718856142E-2</v>
      </c>
      <c r="JS118" s="6">
        <f t="shared" si="242"/>
        <v>-82.643621643965261</v>
      </c>
      <c r="JT118" s="6" t="str">
        <f t="shared" si="243"/>
        <v>Calm</v>
      </c>
      <c r="JU118" s="2">
        <v>0.33711190207370501</v>
      </c>
      <c r="JV118" s="2">
        <v>0.32714923629985498</v>
      </c>
      <c r="JW118" s="2">
        <v>0.46931609240503103</v>
      </c>
      <c r="JX118" s="2">
        <v>0.157710909904096</v>
      </c>
      <c r="JY118" s="2">
        <v>0.32630087734683</v>
      </c>
      <c r="JZ118" s="2">
        <v>0.44275847643390698</v>
      </c>
      <c r="KA118" s="2">
        <v>0.70742697000042742</v>
      </c>
      <c r="KB118" s="2">
        <v>0.20484391479090594</v>
      </c>
      <c r="KC118" s="2">
        <v>9.9626657738500213E-3</v>
      </c>
      <c r="KD118" s="2">
        <v>0.94394653862244515</v>
      </c>
      <c r="KE118" s="2">
        <f t="shared" si="176"/>
        <v>0.20137354189696599</v>
      </c>
      <c r="KF118" s="2">
        <f t="shared" si="177"/>
        <v>0.31399472226083769</v>
      </c>
      <c r="KG118" s="2">
        <f t="shared" si="244"/>
        <v>32.67318107763036</v>
      </c>
      <c r="KH118" s="2" t="str">
        <f t="shared" si="245"/>
        <v>excited</v>
      </c>
      <c r="KI118" s="7">
        <v>0.50135962722217298</v>
      </c>
      <c r="KJ118" s="7">
        <v>-0.31246638631323298</v>
      </c>
      <c r="KK118" s="7">
        <v>-0.10296530685111401</v>
      </c>
      <c r="KL118" s="7">
        <v>-7.5721938122068594E-2</v>
      </c>
      <c r="KM118" s="7">
        <v>0.42766758166556901</v>
      </c>
      <c r="KN118" s="7">
        <v>-0.36322315136466699</v>
      </c>
      <c r="KO118" s="7">
        <v>-0.11083131459022284</v>
      </c>
      <c r="KP118" s="7">
        <v>0.11206616929765917</v>
      </c>
      <c r="KQ118" s="7">
        <v>0.81382601353540596</v>
      </c>
      <c r="KR118" s="7">
        <v>-0.94596950167911298</v>
      </c>
      <c r="KS118" s="7">
        <f t="shared" si="178"/>
        <v>0.87785558006155062</v>
      </c>
      <c r="KT118" s="7">
        <f t="shared" si="179"/>
        <v>-0.28861580800741282</v>
      </c>
      <c r="KU118" s="7">
        <f t="shared" si="246"/>
        <v>108.1995039878497</v>
      </c>
      <c r="KV118" s="7" t="str">
        <f t="shared" si="247"/>
        <v>nervous</v>
      </c>
      <c r="KW118" s="2">
        <v>0.35356145841238901</v>
      </c>
      <c r="KX118" s="2">
        <v>0.76898872316762001</v>
      </c>
      <c r="KY118" s="2">
        <v>-0.183183984185493</v>
      </c>
      <c r="KZ118" s="2">
        <v>-4.5071845334590202E-2</v>
      </c>
      <c r="LA118" s="2">
        <v>-9.5139071390613505E-2</v>
      </c>
      <c r="LB118" s="2">
        <v>0.81478705801503504</v>
      </c>
      <c r="LC118" s="2">
        <v>-0.70885493434459035</v>
      </c>
      <c r="LD118" s="2">
        <v>-2.8458476174533769E-2</v>
      </c>
      <c r="LE118" s="2">
        <v>-0.41542726475523101</v>
      </c>
      <c r="LF118" s="2">
        <v>-0.20333686036094098</v>
      </c>
      <c r="LG118" s="2">
        <f t="shared" si="180"/>
        <v>-0.52871682448770008</v>
      </c>
      <c r="LH118" s="2">
        <f t="shared" si="181"/>
        <v>-0.12919325412011151</v>
      </c>
      <c r="LI118" s="2">
        <f t="shared" si="248"/>
        <v>-103.73129477672386</v>
      </c>
      <c r="LJ118" s="2" t="str">
        <f t="shared" si="249"/>
        <v>Bored</v>
      </c>
      <c r="LK118" s="4">
        <v>0.56855791524893595</v>
      </c>
      <c r="LL118" s="4">
        <v>0.493214155208406</v>
      </c>
      <c r="LM118" s="4">
        <v>0.33347710558691901</v>
      </c>
      <c r="LN118" s="4">
        <v>0.27656815189811201</v>
      </c>
      <c r="LO118" s="4">
        <v>0.58954424395429506</v>
      </c>
      <c r="LP118" s="4">
        <v>0.226585887066453</v>
      </c>
      <c r="LQ118" s="4">
        <v>0.28795137193799009</v>
      </c>
      <c r="LR118" s="4">
        <v>0.38422914094870697</v>
      </c>
      <c r="LS118" s="4">
        <v>7.534376004052995E-2</v>
      </c>
      <c r="LT118" s="4">
        <v>0.57455387503484012</v>
      </c>
      <c r="LU118" s="4">
        <f t="shared" si="182"/>
        <v>0.29185848856828445</v>
      </c>
      <c r="LV118" s="4">
        <f t="shared" si="183"/>
        <v>0.17167470661443063</v>
      </c>
      <c r="LW118" s="4">
        <f t="shared" si="250"/>
        <v>59.535440617415532</v>
      </c>
      <c r="LX118" s="4" t="str">
        <f t="shared" si="251"/>
        <v>excited</v>
      </c>
      <c r="LY118" s="6">
        <v>-9.6132059071621506E-2</v>
      </c>
      <c r="LZ118" s="6">
        <v>-9.8491898466323294E-2</v>
      </c>
      <c r="MA118" s="6">
        <v>-0.26199079147182502</v>
      </c>
      <c r="MB118" s="6">
        <v>-0.14017087522185501</v>
      </c>
      <c r="MC118" s="6">
        <v>-0.18534460484263701</v>
      </c>
      <c r="MD118" s="6">
        <v>-5.9146562941457502E-2</v>
      </c>
      <c r="ME118" s="6">
        <v>0.93077268938937996</v>
      </c>
      <c r="MF118" s="6">
        <v>0.88919210432573015</v>
      </c>
      <c r="MG118" s="6">
        <v>2.3598393947017876E-3</v>
      </c>
      <c r="MH118" s="6">
        <v>2.066352322607933</v>
      </c>
      <c r="MI118" s="6">
        <f t="shared" si="184"/>
        <v>1.4125153348348851E-2</v>
      </c>
      <c r="MJ118" s="6">
        <f t="shared" si="185"/>
        <v>0.70732933509671381</v>
      </c>
      <c r="MK118" s="6">
        <f t="shared" si="252"/>
        <v>1.1440273659364426</v>
      </c>
      <c r="ML118" s="6" t="str">
        <f t="shared" si="253"/>
        <v>happy</v>
      </c>
      <c r="MM118" s="2">
        <v>1.0264203646911001</v>
      </c>
      <c r="MN118" s="2">
        <v>0.90377782049103905</v>
      </c>
      <c r="MO118" s="2">
        <v>0.49523869401982101</v>
      </c>
      <c r="MP118" s="2">
        <v>0.63107359069232505</v>
      </c>
      <c r="MQ118" s="2">
        <v>0.562876081533772</v>
      </c>
      <c r="MR118" s="2">
        <v>0.77551705404066595</v>
      </c>
      <c r="MS118" s="2">
        <v>0.31160875945842825</v>
      </c>
      <c r="MT118" s="2">
        <v>0.37579677057509558</v>
      </c>
      <c r="MU118" s="2">
        <v>0.12264254420006104</v>
      </c>
      <c r="MV118" s="2">
        <v>0.58352157480961675</v>
      </c>
      <c r="MW118" s="2">
        <f t="shared" si="186"/>
        <v>0.4472212456660507</v>
      </c>
      <c r="MX118" s="2">
        <f t="shared" si="187"/>
        <v>0.35689249814407797</v>
      </c>
      <c r="MY118" s="2">
        <f t="shared" si="254"/>
        <v>51.40935451711514</v>
      </c>
      <c r="MZ118" s="2" t="str">
        <f t="shared" si="255"/>
        <v>excited</v>
      </c>
      <c r="NA118" s="7">
        <v>0.304848224273921</v>
      </c>
      <c r="NB118" s="7">
        <v>0.80244326947528799</v>
      </c>
      <c r="NC118" s="7">
        <v>0.16061003246458599</v>
      </c>
      <c r="ND118" s="7">
        <v>0.60358907633069103</v>
      </c>
      <c r="NE118" s="7">
        <v>0.38592014948353398</v>
      </c>
      <c r="NF118" s="7">
        <v>-0.29611075362927097</v>
      </c>
      <c r="NG118" s="7">
        <v>0.23250924414929849</v>
      </c>
      <c r="NH118" s="7">
        <v>1.19208041640812</v>
      </c>
      <c r="NI118" s="7">
        <v>-0.49759504520136699</v>
      </c>
      <c r="NJ118" s="7">
        <v>0.69015170179602303</v>
      </c>
      <c r="NK118" s="7">
        <f t="shared" si="188"/>
        <v>-0.48668641469106066</v>
      </c>
      <c r="NL118" s="7">
        <f t="shared" si="189"/>
        <v>0.28763012218134487</v>
      </c>
      <c r="NM118" s="7">
        <f t="shared" si="256"/>
        <v>-59.417047759685467</v>
      </c>
      <c r="NN118" s="7" t="str">
        <f t="shared" si="257"/>
        <v>Relased</v>
      </c>
      <c r="NO118" s="4">
        <v>0.55989367732990902</v>
      </c>
      <c r="NP118" s="4">
        <v>0.47674872756376702</v>
      </c>
      <c r="NQ118" s="4">
        <v>0.297339243078175</v>
      </c>
      <c r="NR118" s="4">
        <v>0.13462566555901601</v>
      </c>
      <c r="NS118" s="4">
        <v>3.9091159609857401E-2</v>
      </c>
      <c r="NT118" s="4">
        <v>0.51977524913951201</v>
      </c>
      <c r="NU118" s="4">
        <v>0.49640529232307634</v>
      </c>
      <c r="NV118" s="4">
        <v>0.1350952598294598</v>
      </c>
      <c r="NW118" s="4">
        <v>8.3144949766142007E-2</v>
      </c>
      <c r="NX118" s="4">
        <v>0.41669615925223108</v>
      </c>
      <c r="NY118" s="4">
        <f t="shared" si="190"/>
        <v>9.2038107682710368E-3</v>
      </c>
      <c r="NZ118" s="4">
        <f t="shared" si="191"/>
        <v>-0.55527950406486282</v>
      </c>
      <c r="OA118" s="4">
        <f t="shared" si="258"/>
        <v>179.05040394270392</v>
      </c>
      <c r="OB118" s="4" t="str">
        <f t="shared" si="259"/>
        <v>Upset</v>
      </c>
      <c r="OC118" s="1">
        <v>0.55018785123762204</v>
      </c>
      <c r="OD118" s="1">
        <v>0.12187216810488501</v>
      </c>
      <c r="OE118" s="1">
        <v>0.34613018006204099</v>
      </c>
      <c r="OF118" s="1">
        <v>0.50881680598872403</v>
      </c>
      <c r="OG118" s="1">
        <v>-4.7707532154767897E-2</v>
      </c>
      <c r="OH118" s="1">
        <v>1.0284549986901899E-2</v>
      </c>
      <c r="OI118" s="1">
        <v>0.68884325796841295</v>
      </c>
      <c r="OJ118" s="1">
        <v>3.8501017075449395</v>
      </c>
      <c r="OK118" s="1">
        <v>0.42831568313273705</v>
      </c>
      <c r="OL118" s="1">
        <v>1.2721289192104908</v>
      </c>
      <c r="OM118" s="1">
        <f t="shared" si="192"/>
        <v>0.34768211992979792</v>
      </c>
      <c r="ON118" s="1">
        <f t="shared" si="193"/>
        <v>0.43670232689857968</v>
      </c>
      <c r="OO118" s="1">
        <f t="shared" si="260"/>
        <v>38.525175544034873</v>
      </c>
      <c r="OP118" s="1" t="str">
        <f t="shared" si="261"/>
        <v>excited</v>
      </c>
      <c r="OQ118" s="2">
        <v>0.41247153926944602</v>
      </c>
      <c r="OR118" s="2">
        <v>0.43806257461346199</v>
      </c>
      <c r="OS118" s="2">
        <v>0.278547974873464</v>
      </c>
      <c r="OT118" s="2">
        <v>0.16422581162597799</v>
      </c>
      <c r="OU118" s="2">
        <v>0.29262357045359699</v>
      </c>
      <c r="OV118" s="2">
        <v>0.15179616759957101</v>
      </c>
      <c r="OW118" s="2">
        <v>0.39505021525801803</v>
      </c>
      <c r="OX118" s="2">
        <v>0.27841549149519307</v>
      </c>
      <c r="OY118" s="2">
        <v>-2.5591035344015967E-2</v>
      </c>
      <c r="OZ118" s="2">
        <v>0.52058321855905965</v>
      </c>
      <c r="PA118" s="2">
        <f t="shared" si="194"/>
        <v>-0.12407998982089496</v>
      </c>
      <c r="PB118" s="2">
        <f t="shared" si="195"/>
        <v>0.19370221227934969</v>
      </c>
      <c r="PC118" s="2">
        <f t="shared" si="262"/>
        <v>-32.642440105366639</v>
      </c>
      <c r="PD118" s="2" t="str">
        <f t="shared" si="263"/>
        <v>Relased</v>
      </c>
      <c r="PE118" s="1">
        <v>0.35513835242310399</v>
      </c>
      <c r="PF118" s="1">
        <v>0.60684851828697595</v>
      </c>
      <c r="PG118" s="1">
        <v>0.32991315409126298</v>
      </c>
      <c r="PH118" s="1">
        <v>0.90782041980431405</v>
      </c>
      <c r="PI118" s="1">
        <v>-0.35310440280618099</v>
      </c>
      <c r="PJ118" s="1">
        <v>0.25876307286105998</v>
      </c>
      <c r="PK118" s="1">
        <v>162.20320864700844</v>
      </c>
      <c r="PL118" s="1">
        <v>1.0487618570360151</v>
      </c>
      <c r="PM118" s="1">
        <v>-0.25171016586387196</v>
      </c>
      <c r="PN118" s="1">
        <v>1.2866428966769139</v>
      </c>
      <c r="PO118" s="1">
        <f t="shared" si="196"/>
        <v>-0.29509232286227716</v>
      </c>
      <c r="PP118" s="1">
        <f t="shared" si="197"/>
        <v>-0.20997501064218094</v>
      </c>
      <c r="PQ118" s="1">
        <f t="shared" si="264"/>
        <v>-125.43401950891406</v>
      </c>
      <c r="PR118" s="1" t="str">
        <f t="shared" si="265"/>
        <v>Depressed</v>
      </c>
      <c r="PS118" s="4">
        <v>0.72718902317211398</v>
      </c>
      <c r="PT118" s="4">
        <v>0.90666119187511196</v>
      </c>
      <c r="PU118" s="4">
        <v>0.69877860423246596</v>
      </c>
      <c r="PV118" s="4">
        <v>0.68467296595750504</v>
      </c>
      <c r="PW118" s="4">
        <v>0.49627943632490101</v>
      </c>
      <c r="PX118" s="4">
        <v>1.0855822892990901</v>
      </c>
      <c r="PY118" s="4">
        <v>0.57114558107999247</v>
      </c>
      <c r="PZ118" s="4">
        <v>0.34366932176079595</v>
      </c>
      <c r="QA118" s="4">
        <v>-0.17947216870299798</v>
      </c>
      <c r="QB118" s="4">
        <v>0.84674320659803115</v>
      </c>
      <c r="QC118" s="4">
        <f t="shared" si="198"/>
        <v>-0.20586685170572971</v>
      </c>
      <c r="QD118" s="4">
        <f t="shared" si="199"/>
        <v>0.24371441796812188</v>
      </c>
      <c r="QE118" s="4">
        <f t="shared" si="266"/>
        <v>-40.187956145851622</v>
      </c>
      <c r="QF118" s="4" t="str">
        <f t="shared" si="267"/>
        <v>Relased</v>
      </c>
      <c r="QG118" s="2">
        <v>0.31170480750021101</v>
      </c>
      <c r="QH118" s="2">
        <v>0.173465645234509</v>
      </c>
      <c r="QI118" s="2">
        <v>0.166275749294678</v>
      </c>
      <c r="QJ118" s="2">
        <v>0.215824809876414</v>
      </c>
      <c r="QK118" s="2">
        <v>0.404903713531717</v>
      </c>
      <c r="QL118" s="2">
        <v>3.2127059147078099E-2</v>
      </c>
      <c r="QM118" s="2">
        <v>0.2320314989490192</v>
      </c>
      <c r="QN118" s="2">
        <v>1.0497688160949319</v>
      </c>
      <c r="QO118" s="2">
        <v>0.13823916226570201</v>
      </c>
      <c r="QP118" s="2">
        <v>0.7875594175559073</v>
      </c>
      <c r="QQ118" s="2">
        <f t="shared" si="200"/>
        <v>0.42638231003367633</v>
      </c>
      <c r="QR118" s="2">
        <f t="shared" si="201"/>
        <v>-0.35496577770702487</v>
      </c>
      <c r="QS118" s="2">
        <f t="shared" si="268"/>
        <v>129.77758007699143</v>
      </c>
      <c r="QT118" s="2" t="str">
        <f t="shared" si="269"/>
        <v>stressed</v>
      </c>
      <c r="QU118" s="4">
        <v>0.69308873797193005</v>
      </c>
      <c r="QV118" s="4">
        <v>0.76822410363986904</v>
      </c>
      <c r="QW118" s="4">
        <v>0.46202334858104699</v>
      </c>
      <c r="QX118" s="4">
        <v>0.31487401081224597</v>
      </c>
      <c r="QY118" s="4">
        <v>0.55049117680284299</v>
      </c>
      <c r="QZ118" s="4">
        <v>0.50442728357861</v>
      </c>
      <c r="RA118" s="4">
        <v>0.37152686618030883</v>
      </c>
      <c r="RB118" s="4">
        <v>0.24741576049387579</v>
      </c>
      <c r="RC118" s="4">
        <v>-7.5135365667938991E-2</v>
      </c>
      <c r="RD118" s="4">
        <v>0.53164342177161095</v>
      </c>
      <c r="RE118" s="4">
        <f t="shared" si="202"/>
        <v>3.8897318259639269E-2</v>
      </c>
      <c r="RF118" s="4">
        <f t="shared" si="203"/>
        <v>0.17730212861512995</v>
      </c>
      <c r="RG118" s="4">
        <f t="shared" si="270"/>
        <v>12.373770344984253</v>
      </c>
      <c r="RH118" s="4" t="str">
        <f t="shared" si="271"/>
        <v>happy</v>
      </c>
    </row>
    <row r="119" spans="1:476" x14ac:dyDescent="0.3">
      <c r="A119" s="1">
        <v>0.76299858320005598</v>
      </c>
      <c r="B119" s="1">
        <v>0.78033343296836999</v>
      </c>
      <c r="C119" s="1">
        <v>0.29475252753003001</v>
      </c>
      <c r="D119" s="1">
        <v>0.39387645685456601</v>
      </c>
      <c r="E119" s="1">
        <v>0.54905037463302697</v>
      </c>
      <c r="F119" s="1">
        <v>0.59528728700359301</v>
      </c>
      <c r="G119" s="1">
        <v>0.22465055573599108</v>
      </c>
      <c r="H119" s="1">
        <v>0.28632634790685163</v>
      </c>
      <c r="I119" s="1">
        <v>-1.7334849768314009E-2</v>
      </c>
      <c r="J119" s="1">
        <v>0.44619626701857068</v>
      </c>
      <c r="K119" s="1">
        <f t="shared" si="136"/>
        <v>-0.21511188178296659</v>
      </c>
      <c r="L119" s="1">
        <f t="shared" si="137"/>
        <v>-0.32345951804105877</v>
      </c>
      <c r="M119" s="1">
        <f t="shared" si="204"/>
        <v>-146.37470572659802</v>
      </c>
      <c r="N119" s="1" t="str">
        <f t="shared" si="205"/>
        <v>Depressed</v>
      </c>
      <c r="O119" s="8">
        <v>0.15919983198012799</v>
      </c>
      <c r="P119" s="8">
        <v>5.9591875108498303E-2</v>
      </c>
      <c r="Q119" s="8">
        <v>-7.5167915869605598E-2</v>
      </c>
      <c r="R119" s="8">
        <v>0.102543229964107</v>
      </c>
      <c r="S119" s="8">
        <v>-0.36149568629633999</v>
      </c>
      <c r="T119" s="8">
        <v>-0.28407005485172498</v>
      </c>
      <c r="U119" s="8">
        <v>0.37157417844119228</v>
      </c>
      <c r="V119" s="8">
        <v>-0.45680711631483684</v>
      </c>
      <c r="W119" s="8">
        <v>9.9607956871629683E-2</v>
      </c>
      <c r="X119" s="8">
        <v>0.12512043741864695</v>
      </c>
      <c r="Y119" s="8">
        <f t="shared" si="138"/>
        <v>0.47567761834484057</v>
      </c>
      <c r="Z119" s="8">
        <f t="shared" si="139"/>
        <v>4.2952474234797755E-2</v>
      </c>
      <c r="AA119" s="8">
        <f t="shared" si="206"/>
        <v>84.840330403988716</v>
      </c>
      <c r="AB119" s="8" t="str">
        <f t="shared" si="207"/>
        <v>alert</v>
      </c>
      <c r="AC119" s="2">
        <v>-0.107515339787673</v>
      </c>
      <c r="AD119" s="2">
        <v>0.29008818916225099</v>
      </c>
      <c r="AE119" s="2">
        <v>-4.7949045128641697E-2</v>
      </c>
      <c r="AF119" s="2">
        <v>-4.2648750617593198E-2</v>
      </c>
      <c r="AG119" s="2">
        <v>-0.46463317001484999</v>
      </c>
      <c r="AH119" s="2">
        <v>-0.203285831899471</v>
      </c>
      <c r="AI119" s="2">
        <v>8.3805243406456315E-2</v>
      </c>
      <c r="AJ119" s="2">
        <v>-0.49133170990369601</v>
      </c>
      <c r="AK119" s="2">
        <v>-0.39760352894992401</v>
      </c>
      <c r="AL119" s="2">
        <v>-0.49622819634237469</v>
      </c>
      <c r="AM119" s="2">
        <f t="shared" si="140"/>
        <v>-0.37928734985244072</v>
      </c>
      <c r="AN119" s="2">
        <f t="shared" si="141"/>
        <v>-0.43800827311397883</v>
      </c>
      <c r="AO119" s="2">
        <f t="shared" si="208"/>
        <v>-139.1095163135771</v>
      </c>
      <c r="AP119" s="2" t="str">
        <f t="shared" si="209"/>
        <v>Depressed</v>
      </c>
      <c r="AQ119" s="8">
        <v>0.20515810034628701</v>
      </c>
      <c r="AR119" s="8">
        <v>4.0322941754477003E-2</v>
      </c>
      <c r="AS119" s="8">
        <v>-8.3707990268319404E-2</v>
      </c>
      <c r="AT119" s="8">
        <v>-9.0718208331097699E-3</v>
      </c>
      <c r="AU119" s="8">
        <v>-0.53993268128609195</v>
      </c>
      <c r="AV119" s="8">
        <v>0.18474642484624301</v>
      </c>
      <c r="AW119" s="8">
        <v>0.25004284982846636</v>
      </c>
      <c r="AX119" s="8">
        <v>-4.0306777284371438E-2</v>
      </c>
      <c r="AY119" s="8">
        <v>0.16483515859181</v>
      </c>
      <c r="AZ119" s="8">
        <v>-0.37795102345762943</v>
      </c>
      <c r="BA119" s="8">
        <f t="shared" si="142"/>
        <v>0.15649142667993599</v>
      </c>
      <c r="BB119" s="8">
        <f t="shared" si="143"/>
        <v>-0.12672817115558965</v>
      </c>
      <c r="BC119" s="8">
        <f t="shared" si="210"/>
        <v>129.00086513945715</v>
      </c>
      <c r="BD119" s="8" t="str">
        <f t="shared" si="211"/>
        <v>stressed</v>
      </c>
      <c r="BE119" s="4">
        <v>1.20028288229121E-2</v>
      </c>
      <c r="BF119" s="4">
        <v>-0.13656163159222601</v>
      </c>
      <c r="BG119" s="4">
        <v>-6.7049887064597302E-2</v>
      </c>
      <c r="BH119" s="4">
        <v>-6.2106602013361198E-2</v>
      </c>
      <c r="BI119" s="4">
        <v>-0.32086787729402499</v>
      </c>
      <c r="BJ119" s="4">
        <v>0.41822322445021798</v>
      </c>
      <c r="BK119" s="4">
        <v>0.21708473456771932</v>
      </c>
      <c r="BL119" s="4">
        <v>-0.22050078387745992</v>
      </c>
      <c r="BM119" s="4">
        <v>0.1485644604151381</v>
      </c>
      <c r="BN119" s="4">
        <v>1.0369117734469528</v>
      </c>
      <c r="BO119" s="4">
        <f t="shared" si="144"/>
        <v>0.20063621322145231</v>
      </c>
      <c r="BP119" s="4">
        <f t="shared" si="145"/>
        <v>0.4380278238965718</v>
      </c>
      <c r="BQ119" s="4">
        <f t="shared" si="212"/>
        <v>24.609884854823804</v>
      </c>
      <c r="BR119" s="4" t="str">
        <f t="shared" si="213"/>
        <v>happy</v>
      </c>
      <c r="BS119" s="6">
        <v>0.62181329532978902</v>
      </c>
      <c r="BT119" s="6">
        <v>0.94035583742793505</v>
      </c>
      <c r="BU119" s="6">
        <v>0.57127030238216003</v>
      </c>
      <c r="BV119" s="6">
        <v>0.42510288413925001</v>
      </c>
      <c r="BW119" s="6">
        <v>0.70589164404715199</v>
      </c>
      <c r="BX119" s="6">
        <v>0.74391857977214404</v>
      </c>
      <c r="BY119" s="6">
        <v>0.43026901944813362</v>
      </c>
      <c r="BZ119" s="6">
        <v>0.25239526278973989</v>
      </c>
      <c r="CA119" s="6">
        <v>-0.31854254209814603</v>
      </c>
      <c r="CB119" s="6">
        <v>0.63781389967838842</v>
      </c>
      <c r="CC119" s="6">
        <f t="shared" si="146"/>
        <v>-0.14529712088554436</v>
      </c>
      <c r="CD119" s="6">
        <f t="shared" si="147"/>
        <v>-0.60116622027610211</v>
      </c>
      <c r="CE119" s="6">
        <f t="shared" si="214"/>
        <v>-166.41263246818767</v>
      </c>
      <c r="CF119" s="6" t="str">
        <f t="shared" si="215"/>
        <v>Sad</v>
      </c>
      <c r="CG119" s="4">
        <v>0.847085485707609</v>
      </c>
      <c r="CH119" s="4">
        <v>0.97430831688654995</v>
      </c>
      <c r="CI119" s="4">
        <v>0.58194339243167903</v>
      </c>
      <c r="CJ119" s="4">
        <v>0.70195833708136501</v>
      </c>
      <c r="CK119" s="4">
        <v>0.810804406965833</v>
      </c>
      <c r="CL119" s="4">
        <v>1.14530022607033</v>
      </c>
      <c r="CM119" s="4">
        <v>0.35101450042213728</v>
      </c>
      <c r="CN119" s="4">
        <v>0.33117357420258581</v>
      </c>
      <c r="CO119" s="4">
        <v>-0.12722283117894095</v>
      </c>
      <c r="CP119" s="4">
        <v>0.70490067973461834</v>
      </c>
      <c r="CQ119" s="4">
        <f t="shared" si="148"/>
        <v>-0.28187752615705819</v>
      </c>
      <c r="CR119" s="4">
        <f t="shared" si="149"/>
        <v>-0.59719128216665185</v>
      </c>
      <c r="CS119" s="4">
        <f t="shared" si="216"/>
        <v>-154.73243520683022</v>
      </c>
      <c r="CT119" s="4" t="str">
        <f t="shared" si="217"/>
        <v>Sad</v>
      </c>
      <c r="CU119" s="2">
        <v>0.411216008204908</v>
      </c>
      <c r="CV119" s="2">
        <v>0.44841826765199799</v>
      </c>
      <c r="CW119" s="2">
        <v>-0.21053706434074901</v>
      </c>
      <c r="CX119" s="2">
        <v>-9.8838721462541398E-2</v>
      </c>
      <c r="CY119" s="2">
        <v>0.124675939756</v>
      </c>
      <c r="CZ119" s="2">
        <v>0.110042392614075</v>
      </c>
      <c r="DA119" s="2">
        <v>-0.39287222945194761</v>
      </c>
      <c r="DB119" s="2">
        <v>-0.17698421481550855</v>
      </c>
      <c r="DC119" s="2">
        <v>-3.7202259447089991E-2</v>
      </c>
      <c r="DD119" s="2">
        <v>-0.35989233385895009</v>
      </c>
      <c r="DE119" s="2">
        <f t="shared" si="150"/>
        <v>-8.6586547165050654E-3</v>
      </c>
      <c r="DF119" s="2">
        <f t="shared" si="151"/>
        <v>-0.72684929784143004</v>
      </c>
      <c r="DG119" s="2">
        <f t="shared" si="218"/>
        <v>-179.31749138694011</v>
      </c>
      <c r="DH119" s="2" t="str">
        <f t="shared" si="219"/>
        <v>Sad</v>
      </c>
      <c r="DI119" s="7">
        <v>-0.10086407546987999</v>
      </c>
      <c r="DJ119" s="7">
        <v>0.43406298451266101</v>
      </c>
      <c r="DK119" s="7">
        <v>0.71962684050060999</v>
      </c>
      <c r="DL119" s="7">
        <v>0.43711787777232802</v>
      </c>
      <c r="DM119" s="7">
        <v>-0.197445108351855</v>
      </c>
      <c r="DN119" s="7">
        <v>1.1659264367053499</v>
      </c>
      <c r="DO119" s="7">
        <v>-2.4123522825587829</v>
      </c>
      <c r="DP119" s="7">
        <v>0.27320047993790286</v>
      </c>
      <c r="DQ119" s="7">
        <v>-0.45525237497384463</v>
      </c>
      <c r="DR119" s="7">
        <v>2.854255588248197</v>
      </c>
      <c r="DS119" s="7">
        <f t="shared" si="152"/>
        <v>-0.35604536832370548</v>
      </c>
      <c r="DT119" s="7">
        <f t="shared" si="153"/>
        <v>1</v>
      </c>
      <c r="DU119" s="7">
        <f t="shared" si="220"/>
        <v>-19.598036494652789</v>
      </c>
      <c r="DV119" s="7" t="str">
        <f t="shared" si="221"/>
        <v>Contented</v>
      </c>
      <c r="DW119" s="8">
        <v>0.17092506930269399</v>
      </c>
      <c r="DX119" s="8">
        <v>0.39841566472378498</v>
      </c>
      <c r="DY119" s="8">
        <v>-1.47352661865313E-3</v>
      </c>
      <c r="DZ119" s="8">
        <v>7.3746573712621194E-2</v>
      </c>
      <c r="EA119" s="8">
        <v>0.36943479976544402</v>
      </c>
      <c r="EB119" s="8">
        <v>0.35048385261209303</v>
      </c>
      <c r="EC119" s="8">
        <v>-2.7269357015617343E-3</v>
      </c>
      <c r="ED119" s="8">
        <v>9.8473255764626427E-2</v>
      </c>
      <c r="EE119" s="8">
        <v>-0.22749059542109099</v>
      </c>
      <c r="EF119" s="8">
        <v>0.12694164105006189</v>
      </c>
      <c r="EG119" s="8">
        <f t="shared" si="154"/>
        <v>4.1083087393863238E-2</v>
      </c>
      <c r="EH119" s="8">
        <f t="shared" si="155"/>
        <v>0.10940757596811124</v>
      </c>
      <c r="EI119" s="8">
        <f t="shared" si="222"/>
        <v>20.581406096029085</v>
      </c>
      <c r="EJ119" s="8" t="str">
        <f t="shared" si="223"/>
        <v>happy</v>
      </c>
      <c r="EK119" s="1">
        <v>0.68434956900323995</v>
      </c>
      <c r="EL119" s="1">
        <v>0.88569039178882802</v>
      </c>
      <c r="EM119" s="1">
        <v>0.41487880393207299</v>
      </c>
      <c r="EN119" s="1">
        <v>0.43721135606760703</v>
      </c>
      <c r="EO119" s="1">
        <v>0.72607315075287404</v>
      </c>
      <c r="EP119" s="1">
        <v>1.2174537803722301</v>
      </c>
      <c r="EQ119" s="1">
        <v>0.29415209931091624</v>
      </c>
      <c r="ER119" s="1">
        <v>0.20788463380442257</v>
      </c>
      <c r="ES119" s="1">
        <v>-0.20134082278558807</v>
      </c>
      <c r="ET119" s="1">
        <v>0.54271877231061671</v>
      </c>
      <c r="EU119" s="1">
        <f t="shared" si="156"/>
        <v>-0.63733883433321115</v>
      </c>
      <c r="EV119" s="1">
        <f t="shared" si="157"/>
        <v>-0.59715467001354006</v>
      </c>
      <c r="EW119" s="1">
        <f t="shared" si="224"/>
        <v>-133.13561566446953</v>
      </c>
      <c r="EX119" s="1" t="str">
        <f t="shared" si="225"/>
        <v>Depressed</v>
      </c>
      <c r="EY119" s="2">
        <v>0.84250375321035198</v>
      </c>
      <c r="EZ119" s="2">
        <v>0.92661233695388701</v>
      </c>
      <c r="FA119" s="2">
        <v>0.24019473136328701</v>
      </c>
      <c r="FB119" s="2">
        <v>0.253099250316691</v>
      </c>
      <c r="FC119" s="2">
        <v>0.92097730068655503</v>
      </c>
      <c r="FD119" s="2">
        <v>0.72281029976287003</v>
      </c>
      <c r="FE119" s="2">
        <v>0.13620488342220022</v>
      </c>
      <c r="FF119" s="2">
        <v>0.15344717883858766</v>
      </c>
      <c r="FG119" s="2">
        <v>-8.4108583743535026E-2</v>
      </c>
      <c r="FH119" s="2">
        <v>0.27883641125788539</v>
      </c>
      <c r="FI119" s="2">
        <f t="shared" si="158"/>
        <v>-0.33535276303883788</v>
      </c>
      <c r="FJ119" s="2">
        <f t="shared" si="159"/>
        <v>0.24878213589254283</v>
      </c>
      <c r="FK119" s="2">
        <f t="shared" si="226"/>
        <v>-53.430052220031754</v>
      </c>
      <c r="FL119" s="2" t="str">
        <f t="shared" si="227"/>
        <v>Relased</v>
      </c>
      <c r="FM119" s="7">
        <v>0.31376999738237898</v>
      </c>
      <c r="FN119" s="7">
        <v>0.75959774382902401</v>
      </c>
      <c r="FO119" s="7">
        <v>7.3748783764557194E-2</v>
      </c>
      <c r="FP119" s="7">
        <v>0.14486628723020001</v>
      </c>
      <c r="FQ119" s="7">
        <v>0.219916353867839</v>
      </c>
      <c r="FR119" s="7">
        <v>0.722130511256043</v>
      </c>
      <c r="FS119" s="7">
        <v>0.1381875020633237</v>
      </c>
      <c r="FT119" s="7">
        <v>9.776845837490164E-2</v>
      </c>
      <c r="FU119" s="7">
        <v>-0.44582774644664502</v>
      </c>
      <c r="FV119" s="7">
        <v>0.20367210845001563</v>
      </c>
      <c r="FW119" s="7">
        <f t="shared" si="160"/>
        <v>-0.42497722801893567</v>
      </c>
      <c r="FX119" s="7">
        <f t="shared" si="161"/>
        <v>-0.12766500202153241</v>
      </c>
      <c r="FY119" s="7">
        <f t="shared" si="228"/>
        <v>-106.72049576662401</v>
      </c>
      <c r="FZ119" s="7" t="str">
        <f t="shared" si="229"/>
        <v>Bored</v>
      </c>
      <c r="GA119" s="4">
        <v>0.87718080444540403</v>
      </c>
      <c r="GB119" s="4">
        <v>0.70090700381654503</v>
      </c>
      <c r="GC119" s="4">
        <v>0.42145585010686698</v>
      </c>
      <c r="GD119" s="4">
        <v>0.44852695741127102</v>
      </c>
      <c r="GE119" s="4">
        <v>0.72476847493900198</v>
      </c>
      <c r="GF119" s="4">
        <v>0.50727879475474302</v>
      </c>
      <c r="GG119" s="4">
        <v>0.26308938462073106</v>
      </c>
      <c r="GH119" s="4">
        <v>0.3712400509438748</v>
      </c>
      <c r="GI119" s="4">
        <v>0.176273800628859</v>
      </c>
      <c r="GJ119" s="4">
        <v>0.55128922672326253</v>
      </c>
      <c r="GK119" s="4">
        <f t="shared" si="162"/>
        <v>0.16200547218832462</v>
      </c>
      <c r="GL119" s="4">
        <f t="shared" si="163"/>
        <v>-0.7365830875497168</v>
      </c>
      <c r="GM119" s="4">
        <f t="shared" si="230"/>
        <v>167.59575757650941</v>
      </c>
      <c r="GN119" s="4" t="str">
        <f t="shared" si="231"/>
        <v>Upset</v>
      </c>
      <c r="GO119" s="6">
        <v>0.68543410370415403</v>
      </c>
      <c r="GP119" s="6">
        <v>0.37359251381914299</v>
      </c>
      <c r="GQ119" s="6">
        <v>0.37301969319577699</v>
      </c>
      <c r="GR119" s="6">
        <v>0.21101412013275</v>
      </c>
      <c r="GS119" s="6">
        <v>0.31498762733664099</v>
      </c>
      <c r="GT119" s="6">
        <v>0.12815934859630099</v>
      </c>
      <c r="GU119" s="6">
        <v>0.37286244552855086</v>
      </c>
      <c r="GV119" s="6">
        <v>0.4205547322075171</v>
      </c>
      <c r="GW119" s="6">
        <v>0.31184158988501104</v>
      </c>
      <c r="GX119" s="6">
        <v>0.55148171317391759</v>
      </c>
      <c r="GY119" s="6">
        <f t="shared" si="164"/>
        <v>0.24305732350079889</v>
      </c>
      <c r="GZ119" s="6">
        <f t="shared" si="165"/>
        <v>-0.5149960696271223</v>
      </c>
      <c r="HA119" s="6">
        <f t="shared" si="232"/>
        <v>154.73458395734053</v>
      </c>
      <c r="HB119" s="6" t="str">
        <f t="shared" si="233"/>
        <v>Upset</v>
      </c>
      <c r="HI119" s="2">
        <v>0</v>
      </c>
      <c r="HJ119" s="2">
        <v>0</v>
      </c>
      <c r="HK119" s="2">
        <v>0</v>
      </c>
      <c r="HL119" s="2">
        <v>0</v>
      </c>
      <c r="HM119" s="2" t="e">
        <f t="shared" si="166"/>
        <v>#DIV/0!</v>
      </c>
      <c r="HN119" s="2" t="e">
        <f t="shared" si="167"/>
        <v>#DIV/0!</v>
      </c>
      <c r="HO119" s="2" t="e">
        <f t="shared" si="234"/>
        <v>#DIV/0!</v>
      </c>
      <c r="HP119" s="2" t="e">
        <f t="shared" si="235"/>
        <v>#DIV/0!</v>
      </c>
      <c r="HQ119" s="4">
        <v>1.12804297774208</v>
      </c>
      <c r="HR119" s="4">
        <v>1.0203275914636201</v>
      </c>
      <c r="HS119" s="4">
        <v>0.76720258931061502</v>
      </c>
      <c r="HT119" s="4">
        <v>0.78303267906888796</v>
      </c>
      <c r="HU119" s="4">
        <v>0.89824820775223602</v>
      </c>
      <c r="HV119" s="4">
        <v>0.97444027249642196</v>
      </c>
      <c r="HW119" s="4">
        <v>0.37862405699773849</v>
      </c>
      <c r="HX119" s="4">
        <v>0.39254325940182339</v>
      </c>
      <c r="HY119" s="4">
        <v>0.10771538627845989</v>
      </c>
      <c r="HZ119" s="4">
        <v>0.72158653195135647</v>
      </c>
      <c r="IA119" s="4">
        <f t="shared" si="168"/>
        <v>0.2925447506361234</v>
      </c>
      <c r="IB119" s="4">
        <f t="shared" si="169"/>
        <v>0.20941457532751118</v>
      </c>
      <c r="IC119" s="4">
        <f t="shared" si="236"/>
        <v>54.40348268339622</v>
      </c>
      <c r="ID119" s="4" t="str">
        <f t="shared" si="237"/>
        <v>excited</v>
      </c>
      <c r="IE119" s="6">
        <v>0.52154552765592999</v>
      </c>
      <c r="IF119" s="6">
        <v>0.68208943128241495</v>
      </c>
      <c r="IG119" s="6">
        <v>0.230986540296411</v>
      </c>
      <c r="IH119" s="6">
        <v>0.866204100108796</v>
      </c>
      <c r="II119" s="6">
        <v>0.201382680456616</v>
      </c>
      <c r="IJ119" s="6">
        <v>0.714522676646559</v>
      </c>
      <c r="IK119" s="6">
        <v>0.31951518519312067</v>
      </c>
      <c r="IL119" s="6">
        <v>0.62021809433779274</v>
      </c>
      <c r="IM119" s="6">
        <v>-0.16054390362648496</v>
      </c>
      <c r="IN119" s="6">
        <v>0.91156428471716533</v>
      </c>
      <c r="IO119" s="6">
        <f t="shared" si="170"/>
        <v>-0.20628104197192298</v>
      </c>
      <c r="IP119" s="6">
        <f t="shared" si="171"/>
        <v>0.41779751883851657</v>
      </c>
      <c r="IQ119" s="6">
        <f t="shared" si="238"/>
        <v>-26.277141890672013</v>
      </c>
      <c r="IR119" s="6" t="str">
        <f t="shared" si="239"/>
        <v>Contented</v>
      </c>
      <c r="IS119" s="4">
        <v>0.271445327489375</v>
      </c>
      <c r="IT119" s="4">
        <v>2.9502240286628598E-2</v>
      </c>
      <c r="IU119" s="4">
        <v>8.7336912475783998E-2</v>
      </c>
      <c r="IV119" s="4">
        <v>0.22979463080419901</v>
      </c>
      <c r="IW119" s="4">
        <v>0.291629085844895</v>
      </c>
      <c r="IX119" s="4">
        <v>-0.27602433656960701</v>
      </c>
      <c r="IY119" s="4">
        <v>0.15510722989278561</v>
      </c>
      <c r="IZ119" s="4">
        <v>-0.93214618190014809</v>
      </c>
      <c r="JA119" s="4">
        <v>0.2419430872027464</v>
      </c>
      <c r="JB119" s="4">
        <v>1.0537767280313266</v>
      </c>
      <c r="JC119" s="4">
        <f t="shared" si="172"/>
        <v>0.42708058521371783</v>
      </c>
      <c r="JD119" s="4">
        <f t="shared" si="173"/>
        <v>0.33408255238646212</v>
      </c>
      <c r="JE119" s="4">
        <f t="shared" si="240"/>
        <v>51.965807963498193</v>
      </c>
      <c r="JF119" s="4" t="str">
        <f t="shared" si="241"/>
        <v>excited</v>
      </c>
      <c r="JG119" s="6">
        <v>0.37161167069795598</v>
      </c>
      <c r="JH119" s="6">
        <v>0.979033191266935</v>
      </c>
      <c r="JI119" s="6">
        <v>-0.14686029818660401</v>
      </c>
      <c r="JJ119" s="6">
        <v>0.221018106182306</v>
      </c>
      <c r="JK119" s="6">
        <v>0.594561103167217</v>
      </c>
      <c r="JL119" s="6">
        <v>0.78915270079601296</v>
      </c>
      <c r="JM119" s="6">
        <v>-0.15200210786223003</v>
      </c>
      <c r="JN119" s="6">
        <v>0.12499709853721516</v>
      </c>
      <c r="JO119" s="6">
        <v>-0.60742152056897902</v>
      </c>
      <c r="JP119" s="6">
        <v>5.490548262095981E-2</v>
      </c>
      <c r="JQ119" s="6">
        <f t="shared" si="174"/>
        <v>-0.71736197825938486</v>
      </c>
      <c r="JR119" s="6">
        <f t="shared" si="175"/>
        <v>9.2613738718856142E-2</v>
      </c>
      <c r="JS119" s="6">
        <f t="shared" si="242"/>
        <v>-82.643621643965261</v>
      </c>
      <c r="JT119" s="6" t="str">
        <f t="shared" si="243"/>
        <v>Calm</v>
      </c>
      <c r="JU119" s="2">
        <v>0.279007203973551</v>
      </c>
      <c r="JV119" s="2">
        <v>0.308353049266123</v>
      </c>
      <c r="JW119" s="2">
        <v>0.67977262555953299</v>
      </c>
      <c r="JX119" s="2">
        <v>0.19421673919955601</v>
      </c>
      <c r="JY119" s="2">
        <v>0.177396736449282</v>
      </c>
      <c r="JZ119" s="2">
        <v>0.521067762604143</v>
      </c>
      <c r="KA119" s="2">
        <v>1.4894100715470626</v>
      </c>
      <c r="KB119" s="2">
        <v>0.23415947179046004</v>
      </c>
      <c r="KC119" s="2">
        <v>-2.9345845292572004E-2</v>
      </c>
      <c r="KD119" s="2">
        <v>1.487995416677361</v>
      </c>
      <c r="KE119" s="2">
        <f t="shared" si="176"/>
        <v>0.16010677640656823</v>
      </c>
      <c r="KF119" s="2">
        <f t="shared" si="177"/>
        <v>0.51507391352795295</v>
      </c>
      <c r="KG119" s="2">
        <f t="shared" si="244"/>
        <v>17.267456409525138</v>
      </c>
      <c r="KH119" s="2" t="str">
        <f t="shared" si="245"/>
        <v>happy</v>
      </c>
      <c r="KI119" s="7">
        <v>0.50500136601294698</v>
      </c>
      <c r="KJ119" s="7">
        <v>-0.33315156699439002</v>
      </c>
      <c r="KK119" s="7">
        <v>-6.2932906583735002E-2</v>
      </c>
      <c r="KL119" s="7">
        <v>-9.9475313249186306E-2</v>
      </c>
      <c r="KM119" s="7">
        <v>0.62422669034810296</v>
      </c>
      <c r="KN119" s="7">
        <v>-0.33320730647341601</v>
      </c>
      <c r="KO119" s="7">
        <v>-5.5730909473270612E-2</v>
      </c>
      <c r="KP119" s="7">
        <v>0.14928189180029322</v>
      </c>
      <c r="KQ119" s="7">
        <v>0.83815293300733695</v>
      </c>
      <c r="KR119" s="7">
        <v>-0.94505912000155368</v>
      </c>
      <c r="KS119" s="7">
        <f t="shared" si="178"/>
        <v>0.90078818313759679</v>
      </c>
      <c r="KT119" s="7">
        <f t="shared" si="179"/>
        <v>-0.28828674277337152</v>
      </c>
      <c r="KU119" s="7">
        <f t="shared" si="246"/>
        <v>107.74666357836342</v>
      </c>
      <c r="KV119" s="7" t="str">
        <f t="shared" si="247"/>
        <v>nervous</v>
      </c>
      <c r="KW119" s="2">
        <v>0.19947056677146199</v>
      </c>
      <c r="KX119" s="2">
        <v>0.76898872316762001</v>
      </c>
      <c r="KY119" s="2">
        <v>-0.245979749667496</v>
      </c>
      <c r="KZ119" s="2">
        <v>-6.0757056946952298E-2</v>
      </c>
      <c r="LA119" s="2">
        <v>9.84370560650034E-2</v>
      </c>
      <c r="LB119" s="2">
        <v>0.86910202218146604</v>
      </c>
      <c r="LC119" s="2">
        <v>-0.82569135803055671</v>
      </c>
      <c r="LD119" s="2">
        <v>-3.7090165559786885E-2</v>
      </c>
      <c r="LE119" s="2">
        <v>-0.56951815639615799</v>
      </c>
      <c r="LF119" s="2">
        <v>-0.31672658809823862</v>
      </c>
      <c r="LG119" s="2">
        <f t="shared" si="180"/>
        <v>-0.69331291413500007</v>
      </c>
      <c r="LH119" s="2">
        <f t="shared" si="181"/>
        <v>-0.17402451130687668</v>
      </c>
      <c r="LI119" s="2">
        <f t="shared" si="248"/>
        <v>-104.09038709085257</v>
      </c>
      <c r="LJ119" s="2" t="str">
        <f t="shared" si="249"/>
        <v>Bored</v>
      </c>
      <c r="LK119" s="4">
        <v>0.56855791524893595</v>
      </c>
      <c r="LL119" s="4">
        <v>0.493214155208406</v>
      </c>
      <c r="LM119" s="4">
        <v>0.33347710558691901</v>
      </c>
      <c r="LN119" s="4">
        <v>0.27656815189811201</v>
      </c>
      <c r="LO119" s="4">
        <v>0.58954424395429506</v>
      </c>
      <c r="LP119" s="4">
        <v>0.226585887066453</v>
      </c>
      <c r="LQ119" s="4">
        <v>0.28795137193799009</v>
      </c>
      <c r="LR119" s="4">
        <v>0.38422914094870697</v>
      </c>
      <c r="LS119" s="4">
        <v>7.534376004052995E-2</v>
      </c>
      <c r="LT119" s="4">
        <v>0.57455387503484012</v>
      </c>
      <c r="LU119" s="4">
        <f t="shared" si="182"/>
        <v>0.29185848856828445</v>
      </c>
      <c r="LV119" s="4">
        <f t="shared" si="183"/>
        <v>0.17167470661443063</v>
      </c>
      <c r="LW119" s="4">
        <f t="shared" si="250"/>
        <v>59.535440617415532</v>
      </c>
      <c r="LX119" s="4" t="str">
        <f t="shared" si="251"/>
        <v>excited</v>
      </c>
      <c r="LY119" s="6">
        <v>-0.105555623373253</v>
      </c>
      <c r="LZ119" s="6">
        <v>-0.10235841361304999</v>
      </c>
      <c r="MA119" s="6">
        <v>-0.26048881508180699</v>
      </c>
      <c r="MB119" s="6">
        <v>-0.34131073594566003</v>
      </c>
      <c r="MC119" s="6">
        <v>-0.10390998084741</v>
      </c>
      <c r="MD119" s="6">
        <v>1.6686914691483201E-2</v>
      </c>
      <c r="ME119" s="6">
        <v>1.2435875381592159</v>
      </c>
      <c r="MF119" s="6">
        <v>3.9839472898464607</v>
      </c>
      <c r="MG119" s="6">
        <v>-3.1972097602030042E-3</v>
      </c>
      <c r="MH119" s="6">
        <v>2.8944633068094023</v>
      </c>
      <c r="MI119" s="6">
        <f t="shared" si="184"/>
        <v>8.4763556919966732E-3</v>
      </c>
      <c r="MJ119" s="6">
        <f t="shared" si="185"/>
        <v>0.99417511253172663</v>
      </c>
      <c r="MK119" s="6">
        <f t="shared" si="252"/>
        <v>0.48849305638631935</v>
      </c>
      <c r="ML119" s="6" t="str">
        <f t="shared" si="253"/>
        <v>happy</v>
      </c>
      <c r="MM119" s="2">
        <v>1.0264203646911001</v>
      </c>
      <c r="MN119" s="2">
        <v>0.910113157190935</v>
      </c>
      <c r="MO119" s="2">
        <v>0.46038304434986599</v>
      </c>
      <c r="MP119" s="2">
        <v>0.62614749553071203</v>
      </c>
      <c r="MQ119" s="2">
        <v>0.65790643340471</v>
      </c>
      <c r="MR119" s="2">
        <v>0.55755875446108105</v>
      </c>
      <c r="MS119" s="2">
        <v>0.27333356262593755</v>
      </c>
      <c r="MT119" s="2">
        <v>0.42662633968781105</v>
      </c>
      <c r="MU119" s="2">
        <v>0.1163072075001651</v>
      </c>
      <c r="MV119" s="2">
        <v>0.5610698330822721</v>
      </c>
      <c r="MW119" s="2">
        <f t="shared" si="186"/>
        <v>0.44044681045881862</v>
      </c>
      <c r="MX119" s="2">
        <f t="shared" si="187"/>
        <v>0.34774125218953555</v>
      </c>
      <c r="MY119" s="2">
        <f t="shared" si="254"/>
        <v>51.708227187633163</v>
      </c>
      <c r="MZ119" s="2" t="str">
        <f t="shared" si="255"/>
        <v>excited</v>
      </c>
      <c r="NA119" s="7">
        <v>0.304848224273921</v>
      </c>
      <c r="NB119" s="7">
        <v>0.80244326947528799</v>
      </c>
      <c r="NC119" s="7">
        <v>0.16061003246458599</v>
      </c>
      <c r="ND119" s="7">
        <v>0.60358907633069103</v>
      </c>
      <c r="NE119" s="7">
        <v>0.38592014948353398</v>
      </c>
      <c r="NF119" s="7">
        <v>-0.29611075362927097</v>
      </c>
      <c r="NG119" s="7">
        <v>0.23250924414929849</v>
      </c>
      <c r="NH119" s="7">
        <v>1.19208041640812</v>
      </c>
      <c r="NI119" s="7">
        <v>-0.49759504520136699</v>
      </c>
      <c r="NJ119" s="7">
        <v>0.69015170179602303</v>
      </c>
      <c r="NK119" s="7">
        <f t="shared" si="188"/>
        <v>-0.48668641469106066</v>
      </c>
      <c r="NL119" s="7">
        <f t="shared" si="189"/>
        <v>0.28763012218134487</v>
      </c>
      <c r="NM119" s="7">
        <f t="shared" si="256"/>
        <v>-59.417047759685467</v>
      </c>
      <c r="NN119" s="7" t="str">
        <f t="shared" si="257"/>
        <v>Relased</v>
      </c>
      <c r="NO119" s="4">
        <v>0.54249673314685698</v>
      </c>
      <c r="NP119" s="4">
        <v>0.47674872756376702</v>
      </c>
      <c r="NQ119" s="4">
        <v>0.22917050481423101</v>
      </c>
      <c r="NR119" s="4">
        <v>0.13462566555901601</v>
      </c>
      <c r="NS119" s="4">
        <v>-1.0554118930021001E-2</v>
      </c>
      <c r="NT119" s="4">
        <v>0.51977524913951201</v>
      </c>
      <c r="NU119" s="4">
        <v>0.43081809708295743</v>
      </c>
      <c r="NV119" s="4">
        <v>0.1350952598294598</v>
      </c>
      <c r="NW119" s="4">
        <v>6.5748005583089963E-2</v>
      </c>
      <c r="NX119" s="4">
        <v>0.3569269468412507</v>
      </c>
      <c r="NY119" s="4">
        <f t="shared" si="190"/>
        <v>-4.7008849724347046E-3</v>
      </c>
      <c r="NZ119" s="4">
        <f t="shared" si="191"/>
        <v>-0.60878218780680982</v>
      </c>
      <c r="OA119" s="4">
        <f t="shared" si="258"/>
        <v>-179.55758312045404</v>
      </c>
      <c r="OB119" s="4" t="str">
        <f t="shared" si="259"/>
        <v>Sad</v>
      </c>
      <c r="OC119" s="1">
        <v>0.53908612395259203</v>
      </c>
      <c r="OD119" s="1">
        <v>0.12187216810488501</v>
      </c>
      <c r="OE119" s="1">
        <v>0.31358161775139598</v>
      </c>
      <c r="OF119" s="1">
        <v>0.56604628341903396</v>
      </c>
      <c r="OG119" s="1">
        <v>1.7650198205033801E-2</v>
      </c>
      <c r="OH119" s="1">
        <v>-8.9996304687210097E-3</v>
      </c>
      <c r="OI119" s="1">
        <v>0.56324979217471149</v>
      </c>
      <c r="OJ119" s="1">
        <v>5.0149158978213189</v>
      </c>
      <c r="OK119" s="1">
        <v>0.41721395584770704</v>
      </c>
      <c r="OL119" s="1">
        <v>1.3308372279168523</v>
      </c>
      <c r="OM119" s="1">
        <f t="shared" si="192"/>
        <v>0.33566490238145819</v>
      </c>
      <c r="ON119" s="1">
        <f t="shared" si="193"/>
        <v>0.45652191962769906</v>
      </c>
      <c r="OO119" s="1">
        <f t="shared" si="260"/>
        <v>36.325768586016046</v>
      </c>
      <c r="OP119" s="1" t="str">
        <f t="shared" si="261"/>
        <v>excited</v>
      </c>
      <c r="OQ119" s="2">
        <v>0.464153874127119</v>
      </c>
      <c r="OR119" s="2">
        <v>0.45938014055408699</v>
      </c>
      <c r="OS119" s="2">
        <v>0.32482167491358799</v>
      </c>
      <c r="OT119" s="2">
        <v>0.26322830904674499</v>
      </c>
      <c r="OU119" s="2">
        <v>0.36597091386311298</v>
      </c>
      <c r="OV119" s="2">
        <v>0.19660995052715999</v>
      </c>
      <c r="OW119" s="2">
        <v>0.39129258590144655</v>
      </c>
      <c r="OX119" s="2">
        <v>0.4012687274176267</v>
      </c>
      <c r="OY119" s="2">
        <v>4.773733573032013E-3</v>
      </c>
      <c r="OZ119" s="2">
        <v>0.63673884731069874</v>
      </c>
      <c r="PA119" s="2">
        <f t="shared" si="194"/>
        <v>-8.4730061189588812E-2</v>
      </c>
      <c r="PB119" s="2">
        <f t="shared" si="195"/>
        <v>0.40148050080174658</v>
      </c>
      <c r="PC119" s="2">
        <f t="shared" si="262"/>
        <v>-11.917058784477572</v>
      </c>
      <c r="PD119" s="2" t="str">
        <f t="shared" si="263"/>
        <v>Contented</v>
      </c>
      <c r="PE119" s="1">
        <v>0.31348066988797901</v>
      </c>
      <c r="PF119" s="1">
        <v>0.59487386826688204</v>
      </c>
      <c r="PG119" s="1">
        <v>0.358529893524904</v>
      </c>
      <c r="PH119" s="1">
        <v>0.95768287741853397</v>
      </c>
      <c r="PI119" s="1">
        <v>-0.26585688128903301</v>
      </c>
      <c r="PJ119" s="1">
        <v>0.15151564524243499</v>
      </c>
      <c r="PK119" s="1">
        <v>7.5283782343355794</v>
      </c>
      <c r="PL119" s="1">
        <v>1.2830872621934009</v>
      </c>
      <c r="PM119" s="1">
        <v>-0.28139319837890303</v>
      </c>
      <c r="PN119" s="1">
        <v>1.4490077559551346</v>
      </c>
      <c r="PO119" s="1">
        <f t="shared" si="196"/>
        <v>-0.32282564597571306</v>
      </c>
      <c r="PP119" s="1">
        <f t="shared" si="197"/>
        <v>-6.8441169650576783E-2</v>
      </c>
      <c r="PQ119" s="1">
        <f t="shared" si="264"/>
        <v>-101.96984860900405</v>
      </c>
      <c r="PR119" s="1" t="str">
        <f t="shared" si="265"/>
        <v>Bored</v>
      </c>
      <c r="PS119" s="4">
        <v>0.800161162156107</v>
      </c>
      <c r="PT119" s="4">
        <v>0.81813916735393999</v>
      </c>
      <c r="PU119" s="4">
        <v>0.75710778802206502</v>
      </c>
      <c r="PV119" s="4">
        <v>0.78768946102389903</v>
      </c>
      <c r="PW119" s="4">
        <v>1.0820572422400201</v>
      </c>
      <c r="PX119" s="4">
        <v>0.99806574574296303</v>
      </c>
      <c r="PY119" s="4">
        <v>0.40224226171296429</v>
      </c>
      <c r="PZ119" s="4">
        <v>0.43370076544984665</v>
      </c>
      <c r="QA119" s="4">
        <v>-1.7978005197832991E-2</v>
      </c>
      <c r="QB119" s="4">
        <v>0.95458007446223747</v>
      </c>
      <c r="QC119" s="4">
        <f t="shared" si="198"/>
        <v>-1.5220461469892199E-2</v>
      </c>
      <c r="QD119" s="4">
        <f t="shared" si="199"/>
        <v>0.3523503544228006</v>
      </c>
      <c r="QE119" s="4">
        <f t="shared" si="266"/>
        <v>-2.4734653459434157</v>
      </c>
      <c r="QF119" s="4" t="str">
        <f t="shared" si="267"/>
        <v>Contented</v>
      </c>
      <c r="QG119" s="2">
        <v>0.31170480750021101</v>
      </c>
      <c r="QH119" s="2">
        <v>0.173465645234509</v>
      </c>
      <c r="QI119" s="2">
        <v>0.166275749294678</v>
      </c>
      <c r="QJ119" s="2">
        <v>0.215824809876414</v>
      </c>
      <c r="QK119" s="2">
        <v>0.404903713531717</v>
      </c>
      <c r="QL119" s="2">
        <v>3.2127059147078099E-2</v>
      </c>
      <c r="QM119" s="2">
        <v>0.2320314989490192</v>
      </c>
      <c r="QN119" s="2">
        <v>1.0497688160949319</v>
      </c>
      <c r="QO119" s="2">
        <v>0.13823916226570201</v>
      </c>
      <c r="QP119" s="2">
        <v>0.7875594175559073</v>
      </c>
      <c r="QQ119" s="2">
        <f t="shared" si="200"/>
        <v>0.42638231003367633</v>
      </c>
      <c r="QR119" s="2">
        <f t="shared" si="201"/>
        <v>-0.35496577770702487</v>
      </c>
      <c r="QS119" s="2">
        <f t="shared" si="268"/>
        <v>129.77758007699143</v>
      </c>
      <c r="QT119" s="2" t="str">
        <f t="shared" si="269"/>
        <v>stressed</v>
      </c>
      <c r="QU119" s="4">
        <v>0.69308873797193005</v>
      </c>
      <c r="QV119" s="4">
        <v>0.76822410363986904</v>
      </c>
      <c r="QW119" s="4">
        <v>0.46202334858104699</v>
      </c>
      <c r="QX119" s="4">
        <v>0.31487401081224597</v>
      </c>
      <c r="QY119" s="4">
        <v>0.55049117680284299</v>
      </c>
      <c r="QZ119" s="4">
        <v>0.50442728357861</v>
      </c>
      <c r="RA119" s="4">
        <v>0.37152686618030883</v>
      </c>
      <c r="RB119" s="4">
        <v>0.24741576049387579</v>
      </c>
      <c r="RC119" s="4">
        <v>-7.5135365667938991E-2</v>
      </c>
      <c r="RD119" s="4">
        <v>0.53164342177161095</v>
      </c>
      <c r="RE119" s="4">
        <f t="shared" si="202"/>
        <v>3.8897318259639269E-2</v>
      </c>
      <c r="RF119" s="4">
        <f t="shared" si="203"/>
        <v>0.17730212861512995</v>
      </c>
      <c r="RG119" s="4">
        <f t="shared" si="270"/>
        <v>12.373770344984253</v>
      </c>
      <c r="RH119" s="4" t="str">
        <f t="shared" si="271"/>
        <v>happy</v>
      </c>
    </row>
    <row r="120" spans="1:476" x14ac:dyDescent="0.3">
      <c r="A120" s="1">
        <v>0.77838611752731901</v>
      </c>
      <c r="B120" s="1">
        <v>0.75736441816172395</v>
      </c>
      <c r="C120" s="1">
        <v>0.210072126834775</v>
      </c>
      <c r="D120" s="1">
        <v>0.28425066666267201</v>
      </c>
      <c r="E120" s="1">
        <v>0.48010530458744599</v>
      </c>
      <c r="F120" s="1">
        <v>0.66468294868793198</v>
      </c>
      <c r="G120" s="1">
        <v>0.16692376534579034</v>
      </c>
      <c r="H120" s="1">
        <v>0.19988832530409237</v>
      </c>
      <c r="I120" s="1">
        <v>2.1021699365595059E-2</v>
      </c>
      <c r="J120" s="1">
        <v>0.32187701192997459</v>
      </c>
      <c r="K120" s="1">
        <f t="shared" si="136"/>
        <v>-0.1781919859434451</v>
      </c>
      <c r="L120" s="1">
        <f t="shared" si="137"/>
        <v>-0.48635879520711889</v>
      </c>
      <c r="M120" s="1">
        <f t="shared" si="204"/>
        <v>-159.87819170237697</v>
      </c>
      <c r="N120" s="1" t="str">
        <f t="shared" si="205"/>
        <v>Sad</v>
      </c>
      <c r="O120" s="8">
        <v>0.27700242229477501</v>
      </c>
      <c r="P120" s="8">
        <v>-5.6600655251468603E-2</v>
      </c>
      <c r="Q120" s="8">
        <v>-0.105287173135075</v>
      </c>
      <c r="R120" s="8">
        <v>5.2536503417486703E-2</v>
      </c>
      <c r="S120" s="8">
        <v>-0.136473993974318</v>
      </c>
      <c r="T120" s="8">
        <v>-0.25533594930053799</v>
      </c>
      <c r="U120" s="8">
        <v>-0.74922330231276157</v>
      </c>
      <c r="V120" s="8">
        <v>-0.16842045034419079</v>
      </c>
      <c r="W120" s="8">
        <v>0.33360307754624363</v>
      </c>
      <c r="X120" s="8">
        <v>-0.2393386878210618</v>
      </c>
      <c r="Y120" s="8">
        <f t="shared" si="138"/>
        <v>0.74348174069326589</v>
      </c>
      <c r="Z120" s="8">
        <f t="shared" si="139"/>
        <v>-8.1571661092017189E-2</v>
      </c>
      <c r="AA120" s="8">
        <f t="shared" si="206"/>
        <v>96.261206703588371</v>
      </c>
      <c r="AB120" s="8" t="str">
        <f t="shared" si="207"/>
        <v>nervous</v>
      </c>
      <c r="AC120" s="2">
        <v>0.13292959217596401</v>
      </c>
      <c r="AD120" s="2">
        <v>0.52062971493064902</v>
      </c>
      <c r="AE120" s="2">
        <v>2.3894779593648201E-2</v>
      </c>
      <c r="AF120" s="2">
        <v>4.4807493358236097E-2</v>
      </c>
      <c r="AG120" s="2">
        <v>-4.2724529535564403E-2</v>
      </c>
      <c r="AH120" s="2">
        <v>0.24313723049838801</v>
      </c>
      <c r="AI120" s="2">
        <v>0.26489399701327399</v>
      </c>
      <c r="AJ120" s="2">
        <v>5.8666447437138065E-2</v>
      </c>
      <c r="AK120" s="2">
        <v>-0.38770012275468502</v>
      </c>
      <c r="AL120" s="2">
        <v>0.10512018145076636</v>
      </c>
      <c r="AM120" s="2">
        <f t="shared" si="140"/>
        <v>-0.36619500348925149</v>
      </c>
      <c r="AN120" s="2">
        <f t="shared" si="141"/>
        <v>-0.15170361136262933</v>
      </c>
      <c r="AO120" s="2">
        <f t="shared" si="208"/>
        <v>-112.50276099793734</v>
      </c>
      <c r="AP120" s="2" t="str">
        <f t="shared" si="209"/>
        <v>Bored</v>
      </c>
      <c r="AQ120" s="8">
        <v>0.20515810034628701</v>
      </c>
      <c r="AR120" s="8">
        <v>4.3748709898763401E-2</v>
      </c>
      <c r="AS120" s="8">
        <v>2.3051972961954399E-2</v>
      </c>
      <c r="AT120" s="8">
        <v>2.5367230163646701E-2</v>
      </c>
      <c r="AU120" s="8">
        <v>-0.592937244286179</v>
      </c>
      <c r="AV120" s="8">
        <v>0.214865855530251</v>
      </c>
      <c r="AW120" s="8">
        <v>-5.9446139180521752E-2</v>
      </c>
      <c r="AX120" s="8">
        <v>9.8088946079139552E-2</v>
      </c>
      <c r="AY120" s="8">
        <v>0.16140939044752362</v>
      </c>
      <c r="AZ120" s="8">
        <v>0.19452743409443909</v>
      </c>
      <c r="BA120" s="8">
        <f t="shared" si="142"/>
        <v>0.15225462481376728</v>
      </c>
      <c r="BB120" s="8">
        <f t="shared" si="143"/>
        <v>0.10392976719677693</v>
      </c>
      <c r="BC120" s="8">
        <f t="shared" si="210"/>
        <v>55.682359677829389</v>
      </c>
      <c r="BD120" s="8" t="str">
        <f t="shared" si="211"/>
        <v>excited</v>
      </c>
      <c r="BE120" s="4">
        <v>-1.7560288290401601E-3</v>
      </c>
      <c r="BF120" s="4">
        <v>0.18843061214330001</v>
      </c>
      <c r="BG120" s="4">
        <v>-0.244208519987232</v>
      </c>
      <c r="BH120" s="4">
        <v>-4.7992855854897397E-2</v>
      </c>
      <c r="BI120" s="4">
        <v>-0.23227179339031101</v>
      </c>
      <c r="BJ120" s="4">
        <v>0.46689444484557702</v>
      </c>
      <c r="BK120" s="4">
        <v>1.0435020830913797</v>
      </c>
      <c r="BL120" s="4">
        <v>-7.3235191212461137E-2</v>
      </c>
      <c r="BM120" s="4">
        <v>-0.19018664097234017</v>
      </c>
      <c r="BN120" s="4">
        <v>-1.5652981281882337</v>
      </c>
      <c r="BO120" s="4">
        <f t="shared" si="144"/>
        <v>-8.5227272446943503E-2</v>
      </c>
      <c r="BP120" s="4">
        <f t="shared" si="145"/>
        <v>-0.51458373071480223</v>
      </c>
      <c r="BQ120" s="4">
        <f t="shared" si="212"/>
        <v>-170.59582893277039</v>
      </c>
      <c r="BR120" s="4" t="str">
        <f t="shared" si="213"/>
        <v>Sad</v>
      </c>
      <c r="BS120" s="6">
        <v>0.46883198451834102</v>
      </c>
      <c r="BT120" s="6">
        <v>0.66086191795585902</v>
      </c>
      <c r="BU120" s="6">
        <v>0.55624428459227804</v>
      </c>
      <c r="BV120" s="6">
        <v>0.39757931145633102</v>
      </c>
      <c r="BW120" s="6">
        <v>0.79448913466871196</v>
      </c>
      <c r="BX120" s="6">
        <v>0.500083400275251</v>
      </c>
      <c r="BY120" s="6">
        <v>0.44030316294420946</v>
      </c>
      <c r="BZ120" s="6">
        <v>0.34246170359006062</v>
      </c>
      <c r="CA120" s="6">
        <v>-0.19202993343751801</v>
      </c>
      <c r="CB120" s="6">
        <v>0.84432038976185619</v>
      </c>
      <c r="CC120" s="6">
        <f t="shared" si="146"/>
        <v>4.2964805634195802E-3</v>
      </c>
      <c r="CD120" s="6">
        <f t="shared" si="147"/>
        <v>-0.42556024355788435</v>
      </c>
      <c r="CE120" s="6">
        <f t="shared" si="214"/>
        <v>179.42155818545453</v>
      </c>
      <c r="CF120" s="6" t="str">
        <f t="shared" si="215"/>
        <v>Upset</v>
      </c>
      <c r="CG120" s="4">
        <v>0.82410951343664396</v>
      </c>
      <c r="CH120" s="4">
        <v>0.97430831688654995</v>
      </c>
      <c r="CI120" s="4">
        <v>0.58843257750227995</v>
      </c>
      <c r="CJ120" s="4">
        <v>0.70195833708136501</v>
      </c>
      <c r="CK120" s="4">
        <v>0.81821572397446196</v>
      </c>
      <c r="CL120" s="4">
        <v>1.14530022607033</v>
      </c>
      <c r="CM120" s="4">
        <v>0.35829235531316617</v>
      </c>
      <c r="CN120" s="4">
        <v>0.33117357420258581</v>
      </c>
      <c r="CO120" s="4">
        <v>-0.15019880344990599</v>
      </c>
      <c r="CP120" s="4">
        <v>0.71751452461508824</v>
      </c>
      <c r="CQ120" s="4">
        <f t="shared" si="148"/>
        <v>-0.30403924564356211</v>
      </c>
      <c r="CR120" s="4">
        <f t="shared" si="149"/>
        <v>-0.5824777270198378</v>
      </c>
      <c r="CS120" s="4">
        <f t="shared" si="216"/>
        <v>-152.43653318908687</v>
      </c>
      <c r="CT120" s="4" t="str">
        <f t="shared" si="217"/>
        <v>Sad</v>
      </c>
      <c r="CU120" s="2">
        <v>0.40005570781736899</v>
      </c>
      <c r="CV120" s="2">
        <v>0.35531729327161998</v>
      </c>
      <c r="CW120" s="2">
        <v>-0.199650883055632</v>
      </c>
      <c r="CX120" s="2">
        <v>-1.40858197896312E-2</v>
      </c>
      <c r="CY120" s="2">
        <v>-7.1302284898500197E-3</v>
      </c>
      <c r="CZ120" s="2">
        <v>0.206369404955034</v>
      </c>
      <c r="DA120" s="2">
        <v>-0.50811386270325087</v>
      </c>
      <c r="DB120" s="2">
        <v>-2.5077716517237579E-2</v>
      </c>
      <c r="DC120" s="2">
        <v>4.4738414545749006E-2</v>
      </c>
      <c r="DD120" s="2">
        <v>-0.28295517914610152</v>
      </c>
      <c r="DE120" s="2">
        <f t="shared" si="150"/>
        <v>8.3125910291812932E-2</v>
      </c>
      <c r="DF120" s="2">
        <f t="shared" si="151"/>
        <v>-0.68693142871522472</v>
      </c>
      <c r="DG120" s="2">
        <f t="shared" si="218"/>
        <v>173.10015837096796</v>
      </c>
      <c r="DH120" s="2" t="str">
        <f t="shared" si="219"/>
        <v>Upset</v>
      </c>
      <c r="DI120" s="7">
        <v>0.137167649025702</v>
      </c>
      <c r="DJ120" s="7">
        <v>0.43406298451266101</v>
      </c>
      <c r="DK120" s="7">
        <v>0.56182291672742002</v>
      </c>
      <c r="DL120" s="7">
        <v>0.43711787777232802</v>
      </c>
      <c r="DM120" s="7">
        <v>0.30922856966282403</v>
      </c>
      <c r="DN120" s="7">
        <v>1.1659264367053499</v>
      </c>
      <c r="DO120" s="7">
        <v>1.2585745425398265</v>
      </c>
      <c r="DP120" s="7">
        <v>0.27320047993790286</v>
      </c>
      <c r="DQ120" s="7">
        <v>-0.29689533548695901</v>
      </c>
      <c r="DR120" s="7">
        <v>1.7487521429164752</v>
      </c>
      <c r="DS120" s="7">
        <f t="shared" si="152"/>
        <v>-0.18722535789157546</v>
      </c>
      <c r="DT120" s="7">
        <f t="shared" si="153"/>
        <v>0.60333299899338111</v>
      </c>
      <c r="DU120" s="7">
        <f t="shared" si="220"/>
        <v>-17.240080561577233</v>
      </c>
      <c r="DV120" s="7" t="str">
        <f t="shared" si="221"/>
        <v>Contented</v>
      </c>
      <c r="DW120" s="8">
        <v>0.15847954776409101</v>
      </c>
      <c r="DX120" s="8">
        <v>0.25628408166816002</v>
      </c>
      <c r="DY120" s="8">
        <v>-4.08942409337524E-2</v>
      </c>
      <c r="DZ120" s="8">
        <v>5.1352999877716299E-2</v>
      </c>
      <c r="EA120" s="8">
        <v>0.42144510609246599</v>
      </c>
      <c r="EB120" s="8">
        <v>0.40987184151585199</v>
      </c>
      <c r="EC120" s="8">
        <v>-7.0516472548289855E-2</v>
      </c>
      <c r="ED120" s="8">
        <v>7.7088558534862836E-2</v>
      </c>
      <c r="EE120" s="8">
        <v>-9.7804533904069013E-2</v>
      </c>
      <c r="EF120" s="8">
        <v>2.5216191106921224E-2</v>
      </c>
      <c r="EG120" s="8">
        <f t="shared" si="154"/>
        <v>0.19180976238464464</v>
      </c>
      <c r="EH120" s="8">
        <f t="shared" si="155"/>
        <v>6.7902720032819497E-2</v>
      </c>
      <c r="EI120" s="8">
        <f t="shared" si="222"/>
        <v>70.505489008707997</v>
      </c>
      <c r="EJ120" s="8" t="str">
        <f t="shared" si="223"/>
        <v>alert</v>
      </c>
      <c r="EK120" s="1">
        <v>0.68434956900323995</v>
      </c>
      <c r="EL120" s="1">
        <v>0.88569039178882802</v>
      </c>
      <c r="EM120" s="1">
        <v>0.41487880393207299</v>
      </c>
      <c r="EN120" s="1">
        <v>0.43721135606760703</v>
      </c>
      <c r="EO120" s="1">
        <v>0.72607315075287404</v>
      </c>
      <c r="EP120" s="1">
        <v>1.2174537803722301</v>
      </c>
      <c r="EQ120" s="1">
        <v>0.29415209931091624</v>
      </c>
      <c r="ER120" s="1">
        <v>0.20788463380442257</v>
      </c>
      <c r="ES120" s="1">
        <v>-0.20134082278558807</v>
      </c>
      <c r="ET120" s="1">
        <v>0.54271877231061671</v>
      </c>
      <c r="EU120" s="1">
        <f t="shared" si="156"/>
        <v>-0.63733883433321115</v>
      </c>
      <c r="EV120" s="1">
        <f t="shared" si="157"/>
        <v>-0.59715467001354006</v>
      </c>
      <c r="EW120" s="1">
        <f t="shared" si="224"/>
        <v>-133.13561566446953</v>
      </c>
      <c r="EX120" s="1" t="str">
        <f t="shared" si="225"/>
        <v>Depressed</v>
      </c>
      <c r="EY120" s="2">
        <v>0.65477436822317603</v>
      </c>
      <c r="EZ120" s="2">
        <v>0.92661233695388701</v>
      </c>
      <c r="FA120" s="2">
        <v>0.35249632838834999</v>
      </c>
      <c r="FB120" s="2">
        <v>0.26086941409049902</v>
      </c>
      <c r="FC120" s="2">
        <v>0.76302275028905098</v>
      </c>
      <c r="FD120" s="2">
        <v>0.56723348124475703</v>
      </c>
      <c r="FE120" s="2">
        <v>0.24862254534572897</v>
      </c>
      <c r="FF120" s="2">
        <v>0.17462941015229319</v>
      </c>
      <c r="FG120" s="2">
        <v>-0.27183796873071098</v>
      </c>
      <c r="FH120" s="2">
        <v>0.3878657512870467</v>
      </c>
      <c r="FI120" s="2">
        <f t="shared" si="158"/>
        <v>-0.54316612822152122</v>
      </c>
      <c r="FJ120" s="2">
        <f t="shared" si="159"/>
        <v>0.29106753752796011</v>
      </c>
      <c r="FK120" s="2">
        <f t="shared" si="226"/>
        <v>-61.814387553785103</v>
      </c>
      <c r="FL120" s="2" t="str">
        <f t="shared" si="227"/>
        <v>Calm</v>
      </c>
      <c r="FM120" s="7">
        <v>8.8524751245991004E-2</v>
      </c>
      <c r="FN120" s="7">
        <v>0.45844165751125798</v>
      </c>
      <c r="FO120" s="7">
        <v>9.2615496374018794E-2</v>
      </c>
      <c r="FP120" s="7">
        <v>0.16492320819202599</v>
      </c>
      <c r="FQ120" s="7">
        <v>0.14054476491302401</v>
      </c>
      <c r="FR120" s="7">
        <v>0.44682012774146301</v>
      </c>
      <c r="FS120" s="7">
        <v>0.40431174748597787</v>
      </c>
      <c r="FT120" s="7">
        <v>0.18218288994269713</v>
      </c>
      <c r="FU120" s="7">
        <v>-0.36991690626526696</v>
      </c>
      <c r="FV120" s="7">
        <v>0.47084921567888072</v>
      </c>
      <c r="FW120" s="7">
        <f t="shared" si="160"/>
        <v>-0.3309190055646839</v>
      </c>
      <c r="FX120" s="7">
        <f t="shared" si="161"/>
        <v>1.3304026631609567E-2</v>
      </c>
      <c r="FY120" s="7">
        <f t="shared" si="228"/>
        <v>-87.69776205655711</v>
      </c>
      <c r="FZ120" s="7" t="str">
        <f t="shared" si="229"/>
        <v>Calm</v>
      </c>
      <c r="GA120" s="4">
        <v>0.87718080444540403</v>
      </c>
      <c r="GB120" s="4">
        <v>0.88339860086885302</v>
      </c>
      <c r="GC120" s="4">
        <v>0.36072327392238601</v>
      </c>
      <c r="GD120" s="4">
        <v>0.393341094568111</v>
      </c>
      <c r="GE120" s="4">
        <v>0.60916557176692898</v>
      </c>
      <c r="GF120" s="4">
        <v>0.64692830420959002</v>
      </c>
      <c r="GG120" s="4">
        <v>0.24269125938303809</v>
      </c>
      <c r="GH120" s="4">
        <v>0.25703076464433511</v>
      </c>
      <c r="GI120" s="4">
        <v>-6.2177964234489957E-3</v>
      </c>
      <c r="GJ120" s="4">
        <v>0.42830466277997797</v>
      </c>
      <c r="GK120" s="4">
        <f t="shared" si="162"/>
        <v>-1.4914820336806911E-2</v>
      </c>
      <c r="GL120" s="4">
        <f t="shared" si="163"/>
        <v>-0.82519566850841053</v>
      </c>
      <c r="GM120" s="4">
        <f t="shared" si="230"/>
        <v>-178.96453259155439</v>
      </c>
      <c r="GN120" s="4" t="str">
        <f t="shared" si="231"/>
        <v>Sad</v>
      </c>
      <c r="GO120" s="6">
        <v>0.682721556484294</v>
      </c>
      <c r="GP120" s="6">
        <v>0.24897833468193201</v>
      </c>
      <c r="GQ120" s="6">
        <v>0.28037346806422597</v>
      </c>
      <c r="GR120" s="6">
        <v>0.16535328962642801</v>
      </c>
      <c r="GS120" s="6">
        <v>0.36882024371907801</v>
      </c>
      <c r="GT120" s="6">
        <v>0.159692621757829</v>
      </c>
      <c r="GU120" s="6">
        <v>0.2666308348465089</v>
      </c>
      <c r="GV120" s="6">
        <v>0.40461228531370186</v>
      </c>
      <c r="GW120" s="6">
        <v>0.43374322180236202</v>
      </c>
      <c r="GX120" s="6">
        <v>0.47840164189858336</v>
      </c>
      <c r="GY120" s="6">
        <f t="shared" si="164"/>
        <v>0.34090941338023284</v>
      </c>
      <c r="GZ120" s="6">
        <f t="shared" si="165"/>
        <v>-0.57625120082862069</v>
      </c>
      <c r="HA120" s="6">
        <f t="shared" si="232"/>
        <v>149.3914996537471</v>
      </c>
      <c r="HB120" s="6" t="str">
        <f t="shared" si="233"/>
        <v>stressed</v>
      </c>
      <c r="HI120" s="2">
        <v>0</v>
      </c>
      <c r="HJ120" s="2">
        <v>0</v>
      </c>
      <c r="HK120" s="2">
        <v>0</v>
      </c>
      <c r="HL120" s="2">
        <v>0</v>
      </c>
      <c r="HM120" s="2" t="e">
        <f t="shared" si="166"/>
        <v>#DIV/0!</v>
      </c>
      <c r="HN120" s="2" t="e">
        <f t="shared" si="167"/>
        <v>#DIV/0!</v>
      </c>
      <c r="HO120" s="2" t="e">
        <f t="shared" si="234"/>
        <v>#DIV/0!</v>
      </c>
      <c r="HP120" s="2" t="e">
        <f t="shared" si="235"/>
        <v>#DIV/0!</v>
      </c>
      <c r="HQ120" s="4">
        <v>1.12804297774208</v>
      </c>
      <c r="HR120" s="4">
        <v>1.0203275914636201</v>
      </c>
      <c r="HS120" s="4">
        <v>0.76720258931061502</v>
      </c>
      <c r="HT120" s="4">
        <v>0.78303267906888796</v>
      </c>
      <c r="HU120" s="4">
        <v>0.89824820775223602</v>
      </c>
      <c r="HV120" s="4">
        <v>0.97444027249642196</v>
      </c>
      <c r="HW120" s="4">
        <v>0.37862405699773849</v>
      </c>
      <c r="HX120" s="4">
        <v>0.39254325940182339</v>
      </c>
      <c r="HY120" s="4">
        <v>0.10771538627845989</v>
      </c>
      <c r="HZ120" s="4">
        <v>0.72158653195135647</v>
      </c>
      <c r="IA120" s="4">
        <f t="shared" si="168"/>
        <v>0.2925447506361234</v>
      </c>
      <c r="IB120" s="4">
        <f t="shared" si="169"/>
        <v>0.20941457532751118</v>
      </c>
      <c r="IC120" s="4">
        <f t="shared" si="236"/>
        <v>54.40348268339622</v>
      </c>
      <c r="ID120" s="4" t="str">
        <f t="shared" si="237"/>
        <v>excited</v>
      </c>
      <c r="IE120" s="6">
        <v>0.40069244112306202</v>
      </c>
      <c r="IF120" s="6">
        <v>0.68208943128241495</v>
      </c>
      <c r="IG120" s="6">
        <v>0.24714237969062</v>
      </c>
      <c r="IH120" s="6">
        <v>0.866204100108796</v>
      </c>
      <c r="II120" s="6">
        <v>0.124186125067309</v>
      </c>
      <c r="IJ120" s="6">
        <v>0.714522676646559</v>
      </c>
      <c r="IK120" s="6">
        <v>0.47085630012367968</v>
      </c>
      <c r="IL120" s="6">
        <v>0.62021809433779274</v>
      </c>
      <c r="IM120" s="6">
        <v>-0.28139699015935293</v>
      </c>
      <c r="IN120" s="6">
        <v>1.0282278528786575</v>
      </c>
      <c r="IO120" s="6">
        <f t="shared" si="170"/>
        <v>-0.3603965245844627</v>
      </c>
      <c r="IP120" s="6">
        <f t="shared" si="171"/>
        <v>0.46088803645494325</v>
      </c>
      <c r="IQ120" s="6">
        <f t="shared" si="238"/>
        <v>-38.024025084970674</v>
      </c>
      <c r="IR120" s="6" t="str">
        <f t="shared" si="239"/>
        <v>Relased</v>
      </c>
      <c r="IS120" s="4">
        <v>0.50707531210363099</v>
      </c>
      <c r="IT120" s="4">
        <v>0.87018586296900802</v>
      </c>
      <c r="IU120" s="4">
        <v>0.16811690369349799</v>
      </c>
      <c r="IV120" s="4">
        <v>0.321738425604714</v>
      </c>
      <c r="IW120" s="4">
        <v>0.38541665526703001</v>
      </c>
      <c r="IX120" s="4">
        <v>0.54428844666613396</v>
      </c>
      <c r="IY120" s="4">
        <v>0.18836797398724073</v>
      </c>
      <c r="IZ120" s="4">
        <v>0.22746148403904567</v>
      </c>
      <c r="JA120" s="4">
        <v>-0.36311055086537702</v>
      </c>
      <c r="JB120" s="4">
        <v>0.35567351941971082</v>
      </c>
      <c r="JC120" s="4">
        <f t="shared" si="172"/>
        <v>-0.40730801544833772</v>
      </c>
      <c r="JD120" s="4">
        <f t="shared" si="173"/>
        <v>7.5315029139364498E-2</v>
      </c>
      <c r="JE120" s="4">
        <f t="shared" si="240"/>
        <v>-79.523808172441818</v>
      </c>
      <c r="JF120" s="4" t="str">
        <f t="shared" si="241"/>
        <v>Calm</v>
      </c>
      <c r="JG120" s="6">
        <v>0.74817774834428197</v>
      </c>
      <c r="JH120" s="6">
        <v>0.64056130469131201</v>
      </c>
      <c r="JI120" s="6">
        <v>0.19493395011904299</v>
      </c>
      <c r="JJ120" s="6">
        <v>0.21539243588807</v>
      </c>
      <c r="JK120" s="6">
        <v>0.62888432859946697</v>
      </c>
      <c r="JL120" s="6">
        <v>0.304877430484784</v>
      </c>
      <c r="JM120" s="6">
        <v>0.14155785231678106</v>
      </c>
      <c r="JN120" s="6">
        <v>0.22782273231903422</v>
      </c>
      <c r="JO120" s="6">
        <v>0.10761644365296996</v>
      </c>
      <c r="JP120" s="6">
        <v>0.29546687342751365</v>
      </c>
      <c r="JQ120" s="6">
        <f t="shared" si="174"/>
        <v>3.022259823865947E-2</v>
      </c>
      <c r="JR120" s="6">
        <f t="shared" si="175"/>
        <v>0.18824018399553477</v>
      </c>
      <c r="JS120" s="6">
        <f t="shared" si="242"/>
        <v>9.1211892981933484</v>
      </c>
      <c r="JT120" s="6" t="str">
        <f t="shared" si="243"/>
        <v>happy</v>
      </c>
      <c r="JU120" s="2">
        <v>0.279007203973551</v>
      </c>
      <c r="JV120" s="2">
        <v>0.308353049266123</v>
      </c>
      <c r="JW120" s="2">
        <v>0.67977262555953299</v>
      </c>
      <c r="JX120" s="2">
        <v>0.19421673919955601</v>
      </c>
      <c r="JY120" s="2">
        <v>0.177396736449282</v>
      </c>
      <c r="JZ120" s="2">
        <v>0.521067762604143</v>
      </c>
      <c r="KA120" s="2">
        <v>1.4894100715470626</v>
      </c>
      <c r="KB120" s="2">
        <v>0.23415947179046004</v>
      </c>
      <c r="KC120" s="2">
        <v>-2.9345845292572004E-2</v>
      </c>
      <c r="KD120" s="2">
        <v>1.487995416677361</v>
      </c>
      <c r="KE120" s="2">
        <f t="shared" si="176"/>
        <v>0.16010677640656823</v>
      </c>
      <c r="KF120" s="2">
        <f t="shared" si="177"/>
        <v>0.51507391352795295</v>
      </c>
      <c r="KG120" s="2">
        <f t="shared" si="244"/>
        <v>17.267456409525138</v>
      </c>
      <c r="KH120" s="2" t="str">
        <f t="shared" si="245"/>
        <v>happy</v>
      </c>
      <c r="KI120" s="7">
        <v>0.538048727984754</v>
      </c>
      <c r="KJ120" s="7">
        <v>-0.33315156699439002</v>
      </c>
      <c r="KK120" s="7">
        <v>4.9394281931835697E-2</v>
      </c>
      <c r="KL120" s="7">
        <v>-9.9475313249186306E-2</v>
      </c>
      <c r="KM120" s="7">
        <v>0.72645513829833597</v>
      </c>
      <c r="KN120" s="7">
        <v>-0.33320730647341601</v>
      </c>
      <c r="KO120" s="7">
        <v>3.906218339768807E-2</v>
      </c>
      <c r="KP120" s="7">
        <v>0.14928189180029322</v>
      </c>
      <c r="KQ120" s="7">
        <v>0.87120029497914397</v>
      </c>
      <c r="KR120" s="7">
        <v>-0.24442032810647801</v>
      </c>
      <c r="KS120" s="7">
        <f t="shared" si="178"/>
        <v>0.93194140973845441</v>
      </c>
      <c r="KT120" s="7">
        <f t="shared" si="179"/>
        <v>-3.5034866426836175E-2</v>
      </c>
      <c r="KU120" s="7">
        <f t="shared" si="246"/>
        <v>92.15293056275371</v>
      </c>
      <c r="KV120" s="7" t="str">
        <f t="shared" si="247"/>
        <v>nervous</v>
      </c>
      <c r="KW120" s="2">
        <v>0.67988891760237002</v>
      </c>
      <c r="KX120" s="2">
        <v>0.75390641556043902</v>
      </c>
      <c r="KY120" s="2">
        <v>-0.211495757798707</v>
      </c>
      <c r="KZ120" s="2">
        <v>-8.2730774824508704E-2</v>
      </c>
      <c r="LA120" s="2">
        <v>0.45414469463825602</v>
      </c>
      <c r="LB120" s="2">
        <v>0.75983358233623099</v>
      </c>
      <c r="LC120" s="2">
        <v>-0.18649866769013418</v>
      </c>
      <c r="LD120" s="2">
        <v>-5.4653226405764845E-2</v>
      </c>
      <c r="LE120" s="2">
        <v>-7.4017497958069001E-2</v>
      </c>
      <c r="LF120" s="2">
        <v>-0.20520818126404514</v>
      </c>
      <c r="LG120" s="2">
        <f t="shared" si="180"/>
        <v>-0.16403133280297288</v>
      </c>
      <c r="LH120" s="2">
        <f t="shared" si="181"/>
        <v>-0.12993312421557901</v>
      </c>
      <c r="LI120" s="2">
        <f t="shared" si="248"/>
        <v>-128.3835829729943</v>
      </c>
      <c r="LJ120" s="2" t="str">
        <f t="shared" si="249"/>
        <v>Depressed</v>
      </c>
      <c r="LK120" s="4">
        <v>0.68330194820894596</v>
      </c>
      <c r="LL120" s="4">
        <v>0.52081282365054604</v>
      </c>
      <c r="LM120" s="4">
        <v>0.36393788646873698</v>
      </c>
      <c r="LN120" s="4">
        <v>0.19424241630122799</v>
      </c>
      <c r="LO120" s="4">
        <v>0.86987047039422605</v>
      </c>
      <c r="LP120" s="4">
        <v>0.266912913686291</v>
      </c>
      <c r="LQ120" s="4">
        <v>0.2343190505507691</v>
      </c>
      <c r="LR120" s="4">
        <v>0.24658635245044502</v>
      </c>
      <c r="LS120" s="4">
        <v>0.16248912455839992</v>
      </c>
      <c r="LT120" s="4">
        <v>0.46356071349243361</v>
      </c>
      <c r="LU120" s="4">
        <f t="shared" si="182"/>
        <v>0.37971878104259282</v>
      </c>
      <c r="LV120" s="4">
        <f t="shared" si="183"/>
        <v>0.10406847714522116</v>
      </c>
      <c r="LW120" s="4">
        <f t="shared" si="250"/>
        <v>74.673446480000777</v>
      </c>
      <c r="LX120" s="4" t="str">
        <f t="shared" si="251"/>
        <v>alert</v>
      </c>
      <c r="LY120" s="6">
        <v>-0.124287439867532</v>
      </c>
      <c r="LZ120" s="6">
        <v>-0.145738641410744</v>
      </c>
      <c r="MA120" s="6">
        <v>-0.31438249560508102</v>
      </c>
      <c r="MB120" s="6">
        <v>-0.25105681853685602</v>
      </c>
      <c r="MC120" s="6">
        <v>-0.21717800385566</v>
      </c>
      <c r="MD120" s="6">
        <v>3.2422277859852897E-2</v>
      </c>
      <c r="ME120" s="6">
        <v>0.92068612324922205</v>
      </c>
      <c r="MF120" s="6">
        <v>2.215538962509195</v>
      </c>
      <c r="MG120" s="6">
        <v>2.1451201543211992E-2</v>
      </c>
      <c r="MH120" s="6">
        <v>2.0940174055232177</v>
      </c>
      <c r="MI120" s="6">
        <f t="shared" si="184"/>
        <v>3.3531719451131536E-2</v>
      </c>
      <c r="MJ120" s="6">
        <f t="shared" si="185"/>
        <v>0.71691212335581556</v>
      </c>
      <c r="MK120" s="6">
        <f t="shared" si="252"/>
        <v>2.6779109761947439</v>
      </c>
      <c r="ML120" s="6" t="str">
        <f t="shared" si="253"/>
        <v>happy</v>
      </c>
      <c r="MM120" s="2">
        <v>0.90956952804826197</v>
      </c>
      <c r="MN120" s="2">
        <v>0.82502405498910603</v>
      </c>
      <c r="MO120" s="2">
        <v>0.336144858310719</v>
      </c>
      <c r="MP120" s="2">
        <v>0.45086883414215501</v>
      </c>
      <c r="MQ120" s="2">
        <v>0.752319967100053</v>
      </c>
      <c r="MR120" s="2">
        <v>0.66531019010300496</v>
      </c>
      <c r="MS120" s="2">
        <v>0.20226667253872968</v>
      </c>
      <c r="MT120" s="2">
        <v>0.30252866806686635</v>
      </c>
      <c r="MU120" s="2">
        <v>8.454547305915594E-2</v>
      </c>
      <c r="MV120" s="2">
        <v>0.45371647868935966</v>
      </c>
      <c r="MW120" s="2">
        <f t="shared" si="186"/>
        <v>0.40648368864976514</v>
      </c>
      <c r="MX120" s="2">
        <f t="shared" si="187"/>
        <v>0.3039844264597007</v>
      </c>
      <c r="MY120" s="2">
        <f t="shared" si="254"/>
        <v>53.209420501745946</v>
      </c>
      <c r="MZ120" s="2" t="str">
        <f t="shared" si="255"/>
        <v>excited</v>
      </c>
      <c r="NA120" s="7">
        <v>0.304848224273921</v>
      </c>
      <c r="NB120" s="7">
        <v>0.80244326947528799</v>
      </c>
      <c r="NC120" s="7">
        <v>0.16061003246458599</v>
      </c>
      <c r="ND120" s="7">
        <v>0.60358907633069103</v>
      </c>
      <c r="NE120" s="7">
        <v>0.38592014948353398</v>
      </c>
      <c r="NF120" s="7">
        <v>-0.29611075362927097</v>
      </c>
      <c r="NG120" s="7">
        <v>0.23250924414929849</v>
      </c>
      <c r="NH120" s="7">
        <v>1.19208041640812</v>
      </c>
      <c r="NI120" s="7">
        <v>-0.49759504520136699</v>
      </c>
      <c r="NJ120" s="7">
        <v>0.69015170179602303</v>
      </c>
      <c r="NK120" s="7">
        <f t="shared" si="188"/>
        <v>-0.48668641469106066</v>
      </c>
      <c r="NL120" s="7">
        <f t="shared" si="189"/>
        <v>0.28763012218134487</v>
      </c>
      <c r="NM120" s="7">
        <f t="shared" si="256"/>
        <v>-59.417047759685467</v>
      </c>
      <c r="NN120" s="7" t="str">
        <f t="shared" si="257"/>
        <v>Relased</v>
      </c>
      <c r="NO120" s="4">
        <v>0.54249673314685698</v>
      </c>
      <c r="NP120" s="4">
        <v>0.47674872756376702</v>
      </c>
      <c r="NQ120" s="4">
        <v>0.22917050481423101</v>
      </c>
      <c r="NR120" s="4">
        <v>0.13462566555901601</v>
      </c>
      <c r="NS120" s="4">
        <v>-1.0554118930021001E-2</v>
      </c>
      <c r="NT120" s="4">
        <v>0.51977524913951201</v>
      </c>
      <c r="NU120" s="4">
        <v>0.43081809708295743</v>
      </c>
      <c r="NV120" s="4">
        <v>0.1350952598294598</v>
      </c>
      <c r="NW120" s="4">
        <v>6.5748005583089963E-2</v>
      </c>
      <c r="NX120" s="4">
        <v>0.3569269468412507</v>
      </c>
      <c r="NY120" s="4">
        <f t="shared" si="190"/>
        <v>-4.7008849724347046E-3</v>
      </c>
      <c r="NZ120" s="4">
        <f t="shared" si="191"/>
        <v>-0.60878218780680982</v>
      </c>
      <c r="OA120" s="4">
        <f t="shared" si="258"/>
        <v>-179.55758312045404</v>
      </c>
      <c r="OB120" s="4" t="str">
        <f t="shared" si="259"/>
        <v>Sad</v>
      </c>
      <c r="OC120" s="1">
        <v>0.47940962974600099</v>
      </c>
      <c r="OD120" s="1">
        <v>0.32397966214551999</v>
      </c>
      <c r="OE120" s="1">
        <v>0.196574765803328</v>
      </c>
      <c r="OF120" s="1">
        <v>0.57581975357802195</v>
      </c>
      <c r="OG120" s="1">
        <v>-0.143328980591517</v>
      </c>
      <c r="OH120" s="1">
        <v>-3.9329009053326702E-2</v>
      </c>
      <c r="OI120" s="1">
        <v>0.58490355305452224</v>
      </c>
      <c r="OJ120" s="1">
        <v>2.0228998153449664</v>
      </c>
      <c r="OK120" s="1">
        <v>0.155429967600481</v>
      </c>
      <c r="OL120" s="1">
        <v>0.96141998303562637</v>
      </c>
      <c r="OM120" s="1">
        <f t="shared" si="192"/>
        <v>5.2293220059465462E-2</v>
      </c>
      <c r="ON120" s="1">
        <f t="shared" si="193"/>
        <v>0.33180874866445786</v>
      </c>
      <c r="OO120" s="1">
        <f t="shared" si="260"/>
        <v>8.956176631970834</v>
      </c>
      <c r="OP120" s="1" t="str">
        <f t="shared" si="261"/>
        <v>happy</v>
      </c>
      <c r="OQ120" s="2">
        <v>0.38773891606771299</v>
      </c>
      <c r="OR120" s="2">
        <v>0.39515098119691899</v>
      </c>
      <c r="OS120" s="2">
        <v>0.34559710433808899</v>
      </c>
      <c r="OT120" s="2">
        <v>0.241284529534216</v>
      </c>
      <c r="OU120" s="2">
        <v>0.32977616464215698</v>
      </c>
      <c r="OV120" s="2">
        <v>0.23769387400085601</v>
      </c>
      <c r="OW120" s="2">
        <v>0.48165831440946744</v>
      </c>
      <c r="OX120" s="2">
        <v>0.38126963907893413</v>
      </c>
      <c r="OY120" s="2">
        <v>-7.4120651292060025E-3</v>
      </c>
      <c r="OZ120" s="2">
        <v>0.74963495623437271</v>
      </c>
      <c r="PA120" s="2">
        <f t="shared" si="194"/>
        <v>-0.1005217278595536</v>
      </c>
      <c r="PB120" s="2">
        <f t="shared" si="195"/>
        <v>0.60342818551666455</v>
      </c>
      <c r="PC120" s="2">
        <f t="shared" si="262"/>
        <v>-9.4577365271742941</v>
      </c>
      <c r="PD120" s="2" t="str">
        <f t="shared" si="263"/>
        <v>Contented</v>
      </c>
      <c r="PE120" s="1">
        <v>0.437152314708386</v>
      </c>
      <c r="PF120" s="1">
        <v>0.55977245907852402</v>
      </c>
      <c r="PG120" s="1">
        <v>0.37807066169301601</v>
      </c>
      <c r="PH120" s="1">
        <v>0.90305348017908904</v>
      </c>
      <c r="PI120" s="1">
        <v>-0.205109610689203</v>
      </c>
      <c r="PJ120" s="1">
        <v>-6.03759027518199E-2</v>
      </c>
      <c r="PK120" s="1">
        <v>1.6293150146266218</v>
      </c>
      <c r="PL120" s="1">
        <v>1.8082893619080413</v>
      </c>
      <c r="PM120" s="1">
        <v>-0.12262014437013802</v>
      </c>
      <c r="PN120" s="1">
        <v>1.2850760414004336</v>
      </c>
      <c r="PO120" s="1">
        <f t="shared" si="196"/>
        <v>-0.17448148988915713</v>
      </c>
      <c r="PP120" s="1">
        <f t="shared" si="197"/>
        <v>-0.21134084218075433</v>
      </c>
      <c r="PQ120" s="1">
        <f t="shared" si="264"/>
        <v>-140.45716292927014</v>
      </c>
      <c r="PR120" s="1" t="str">
        <f t="shared" si="265"/>
        <v>Depressed</v>
      </c>
      <c r="PS120" s="4">
        <v>0.800161162156107</v>
      </c>
      <c r="PT120" s="4">
        <v>0.84006462914518398</v>
      </c>
      <c r="PU120" s="4">
        <v>0.75710778802206502</v>
      </c>
      <c r="PV120" s="4">
        <v>0.74734333137806397</v>
      </c>
      <c r="PW120" s="4">
        <v>1.0820572422400201</v>
      </c>
      <c r="PX120" s="4">
        <v>0.86081883922621805</v>
      </c>
      <c r="PY120" s="4">
        <v>0.40224226171296429</v>
      </c>
      <c r="PZ120" s="4">
        <v>0.43938538134752175</v>
      </c>
      <c r="QA120" s="4">
        <v>-3.9903466989076986E-2</v>
      </c>
      <c r="QB120" s="4">
        <v>0.91722196259733013</v>
      </c>
      <c r="QC120" s="4">
        <f t="shared" si="198"/>
        <v>-4.1103812632739434E-2</v>
      </c>
      <c r="QD120" s="4">
        <f t="shared" si="199"/>
        <v>0.31471541984983586</v>
      </c>
      <c r="QE120" s="4">
        <f t="shared" si="266"/>
        <v>-7.4410698859182993</v>
      </c>
      <c r="QF120" s="4" t="str">
        <f t="shared" si="267"/>
        <v>Contented</v>
      </c>
      <c r="QG120" s="2">
        <v>0.31170480750021101</v>
      </c>
      <c r="QH120" s="2">
        <v>0.173465645234509</v>
      </c>
      <c r="QI120" s="2">
        <v>0.166275749294678</v>
      </c>
      <c r="QJ120" s="2">
        <v>0.215824809876414</v>
      </c>
      <c r="QK120" s="2">
        <v>0.404903713531717</v>
      </c>
      <c r="QL120" s="2">
        <v>3.2127059147078099E-2</v>
      </c>
      <c r="QM120" s="2">
        <v>0.2320314989490192</v>
      </c>
      <c r="QN120" s="2">
        <v>1.0497688160949319</v>
      </c>
      <c r="QO120" s="2">
        <v>0.13823916226570201</v>
      </c>
      <c r="QP120" s="2">
        <v>0.7875594175559073</v>
      </c>
      <c r="QQ120" s="2">
        <f t="shared" si="200"/>
        <v>0.42638231003367633</v>
      </c>
      <c r="QR120" s="2">
        <f t="shared" si="201"/>
        <v>-0.35496577770702487</v>
      </c>
      <c r="QS120" s="2">
        <f t="shared" si="268"/>
        <v>129.77758007699143</v>
      </c>
      <c r="QT120" s="2" t="str">
        <f t="shared" si="269"/>
        <v>stressed</v>
      </c>
      <c r="QU120" s="4">
        <v>0.69308873797193005</v>
      </c>
      <c r="QV120" s="4">
        <v>0.76822410363986904</v>
      </c>
      <c r="QW120" s="4">
        <v>0.46202334858104699</v>
      </c>
      <c r="QX120" s="4">
        <v>0.31487401081224597</v>
      </c>
      <c r="QY120" s="4">
        <v>0.55049117680284299</v>
      </c>
      <c r="QZ120" s="4">
        <v>0.50442728357861</v>
      </c>
      <c r="RA120" s="4">
        <v>0.37152686618030883</v>
      </c>
      <c r="RB120" s="4">
        <v>0.24741576049387579</v>
      </c>
      <c r="RC120" s="4">
        <v>-7.5135365667938991E-2</v>
      </c>
      <c r="RD120" s="4">
        <v>0.53164342177161095</v>
      </c>
      <c r="RE120" s="4">
        <f t="shared" si="202"/>
        <v>3.8897318259639269E-2</v>
      </c>
      <c r="RF120" s="4">
        <f t="shared" si="203"/>
        <v>0.17730212861512995</v>
      </c>
      <c r="RG120" s="4">
        <f t="shared" si="270"/>
        <v>12.373770344984253</v>
      </c>
      <c r="RH120" s="4" t="str">
        <f t="shared" si="271"/>
        <v>happy</v>
      </c>
    </row>
    <row r="121" spans="1:476" x14ac:dyDescent="0.3">
      <c r="A121" s="1">
        <v>0.902720826483425</v>
      </c>
      <c r="B121" s="1">
        <v>0.75736441816172395</v>
      </c>
      <c r="C121" s="1">
        <v>0.269521245594599</v>
      </c>
      <c r="D121" s="1">
        <v>0.28420312823031901</v>
      </c>
      <c r="E121" s="1">
        <v>0.78391243147477097</v>
      </c>
      <c r="F121" s="1">
        <v>0.810665643496017</v>
      </c>
      <c r="G121" s="1">
        <v>0.15979837010973919</v>
      </c>
      <c r="H121" s="1">
        <v>0.1812485201526404</v>
      </c>
      <c r="I121" s="1">
        <v>0.14535640832170105</v>
      </c>
      <c r="J121" s="1">
        <v>0.33355177127863644</v>
      </c>
      <c r="K121" s="1">
        <f t="shared" si="136"/>
        <v>-5.8514261863765071E-2</v>
      </c>
      <c r="L121" s="1">
        <f t="shared" si="137"/>
        <v>-0.47106100519358163</v>
      </c>
      <c r="M121" s="1">
        <f t="shared" si="204"/>
        <v>-172.9191031668673</v>
      </c>
      <c r="N121" s="1" t="str">
        <f t="shared" si="205"/>
        <v>Sad</v>
      </c>
      <c r="O121" s="8">
        <v>0.27700242229477501</v>
      </c>
      <c r="P121" s="8">
        <v>-5.6600655251468603E-2</v>
      </c>
      <c r="Q121" s="8">
        <v>-0.105287173135075</v>
      </c>
      <c r="R121" s="8">
        <v>5.2536503417486703E-2</v>
      </c>
      <c r="S121" s="8">
        <v>-0.136473993974318</v>
      </c>
      <c r="T121" s="8">
        <v>-0.25533594930053799</v>
      </c>
      <c r="U121" s="8">
        <v>-0.74922330231276157</v>
      </c>
      <c r="V121" s="8">
        <v>-0.16842045034419079</v>
      </c>
      <c r="W121" s="8">
        <v>0.33360307754624363</v>
      </c>
      <c r="X121" s="8">
        <v>-0.2393386878210618</v>
      </c>
      <c r="Y121" s="8">
        <f t="shared" si="138"/>
        <v>0.74348174069326589</v>
      </c>
      <c r="Z121" s="8">
        <f t="shared" si="139"/>
        <v>-8.1571661092017189E-2</v>
      </c>
      <c r="AA121" s="8">
        <f t="shared" si="206"/>
        <v>96.261206703588371</v>
      </c>
      <c r="AB121" s="8" t="str">
        <f t="shared" si="207"/>
        <v>nervous</v>
      </c>
      <c r="AC121" s="2">
        <v>0.15865621877650299</v>
      </c>
      <c r="AD121" s="2">
        <v>0.527168555895421</v>
      </c>
      <c r="AE121" s="2">
        <v>5.3320633667221801E-3</v>
      </c>
      <c r="AF121" s="2">
        <v>6.5440136101278898E-2</v>
      </c>
      <c r="AG121" s="2">
        <v>9.4741482409861896E-2</v>
      </c>
      <c r="AH121" s="2">
        <v>0.30060797117814703</v>
      </c>
      <c r="AI121" s="2">
        <v>2.1042272055975121E-2</v>
      </c>
      <c r="AJ121" s="2">
        <v>7.9055317420788571E-2</v>
      </c>
      <c r="AK121" s="2">
        <v>-0.36851233711891801</v>
      </c>
      <c r="AL121" s="2">
        <v>0.10319283012465709</v>
      </c>
      <c r="AM121" s="2">
        <f t="shared" si="140"/>
        <v>-0.34082866684369828</v>
      </c>
      <c r="AN121" s="2">
        <f t="shared" si="141"/>
        <v>-0.15262123197968791</v>
      </c>
      <c r="AO121" s="2">
        <f t="shared" si="208"/>
        <v>-114.1225768277443</v>
      </c>
      <c r="AP121" s="2" t="str">
        <f t="shared" si="209"/>
        <v>Bored</v>
      </c>
      <c r="AQ121" s="8">
        <v>0.27632609102015199</v>
      </c>
      <c r="AR121" s="8">
        <v>4.3748709898763401E-2</v>
      </c>
      <c r="AS121" s="8">
        <v>0.117973176274002</v>
      </c>
      <c r="AT121" s="8">
        <v>5.0797756617993003E-2</v>
      </c>
      <c r="AU121" s="8">
        <v>-0.605182690635648</v>
      </c>
      <c r="AV121" s="8">
        <v>0.13734510102154901</v>
      </c>
      <c r="AW121" s="8">
        <v>-0.35873744486787851</v>
      </c>
      <c r="AX121" s="8">
        <v>0.28050520533993173</v>
      </c>
      <c r="AY121" s="8">
        <v>0.23257738112138859</v>
      </c>
      <c r="AZ121" s="8">
        <v>0.5272859106917005</v>
      </c>
      <c r="BA121" s="8">
        <f t="shared" si="142"/>
        <v>0.24027128647880347</v>
      </c>
      <c r="BB121" s="8">
        <f t="shared" si="143"/>
        <v>0.23800185876402646</v>
      </c>
      <c r="BC121" s="8">
        <f t="shared" si="210"/>
        <v>45.271869025866685</v>
      </c>
      <c r="BD121" s="8" t="str">
        <f t="shared" si="211"/>
        <v>excited</v>
      </c>
      <c r="BE121" s="4">
        <v>0.14294295120568401</v>
      </c>
      <c r="BF121" s="4">
        <v>0.31311841890998399</v>
      </c>
      <c r="BG121" s="4">
        <v>-0.14321148444856499</v>
      </c>
      <c r="BH121" s="4">
        <v>-5.9756711937549598E-2</v>
      </c>
      <c r="BI121" s="4">
        <v>-0.236884677194626</v>
      </c>
      <c r="BJ121" s="4">
        <v>0.59579598489441898</v>
      </c>
      <c r="BK121" s="4">
        <v>1.5244715055099436</v>
      </c>
      <c r="BL121" s="4">
        <v>-6.5745147934094292E-2</v>
      </c>
      <c r="BM121" s="4">
        <v>-0.17017546770429998</v>
      </c>
      <c r="BN121" s="4">
        <v>-0.44504579796933252</v>
      </c>
      <c r="BO121" s="4">
        <f t="shared" si="144"/>
        <v>-6.8340349513598242E-2</v>
      </c>
      <c r="BP121" s="4">
        <f t="shared" si="145"/>
        <v>-0.10448410225045257</v>
      </c>
      <c r="BQ121" s="4">
        <f t="shared" si="212"/>
        <v>-146.81233860369591</v>
      </c>
      <c r="BR121" s="4" t="str">
        <f t="shared" si="213"/>
        <v>Depressed</v>
      </c>
      <c r="BS121" s="6">
        <v>0.35392787346909599</v>
      </c>
      <c r="BT121" s="6">
        <v>0.40275771614301298</v>
      </c>
      <c r="BU121" s="6">
        <v>0.34857415577851197</v>
      </c>
      <c r="BV121" s="6">
        <v>0.32046876569900401</v>
      </c>
      <c r="BW121" s="6">
        <v>0.333351231014201</v>
      </c>
      <c r="BX121" s="6">
        <v>0.24968631720860099</v>
      </c>
      <c r="BY121" s="6">
        <v>0.50717991206872692</v>
      </c>
      <c r="BZ121" s="6">
        <v>0.49118200078059043</v>
      </c>
      <c r="CA121" s="6">
        <v>-4.882984267391699E-2</v>
      </c>
      <c r="CB121" s="6">
        <v>0.88417558185623668</v>
      </c>
      <c r="CC121" s="6">
        <f t="shared" si="146"/>
        <v>0.17362203263238296</v>
      </c>
      <c r="CD121" s="6">
        <f t="shared" si="147"/>
        <v>-0.39166876667404871</v>
      </c>
      <c r="CE121" s="6">
        <f t="shared" si="214"/>
        <v>156.09286863303549</v>
      </c>
      <c r="CF121" s="6" t="str">
        <f t="shared" si="215"/>
        <v>Upset</v>
      </c>
      <c r="CG121" s="4">
        <v>0.839623127407778</v>
      </c>
      <c r="CH121" s="4">
        <v>0.97430831688654995</v>
      </c>
      <c r="CI121" s="4">
        <v>0.63270950903428502</v>
      </c>
      <c r="CJ121" s="4">
        <v>0.70195833708136501</v>
      </c>
      <c r="CK121" s="4">
        <v>0.80105335770393604</v>
      </c>
      <c r="CL121" s="4">
        <v>1.14530022607033</v>
      </c>
      <c r="CM121" s="4">
        <v>0.38563940836343719</v>
      </c>
      <c r="CN121" s="4">
        <v>0.33117357420258581</v>
      </c>
      <c r="CO121" s="4">
        <v>-0.13468518947877195</v>
      </c>
      <c r="CP121" s="4">
        <v>0.73578736964608638</v>
      </c>
      <c r="CQ121" s="4">
        <f t="shared" si="148"/>
        <v>-0.28907542356911375</v>
      </c>
      <c r="CR121" s="4">
        <f t="shared" si="149"/>
        <v>-0.56116317022922324</v>
      </c>
      <c r="CS121" s="4">
        <f t="shared" si="216"/>
        <v>-152.74536828033268</v>
      </c>
      <c r="CT121" s="4" t="str">
        <f t="shared" si="217"/>
        <v>Sad</v>
      </c>
      <c r="CU121" s="2">
        <v>0.43354436007714298</v>
      </c>
      <c r="CV121" s="2">
        <v>0.36479445696109303</v>
      </c>
      <c r="CW121" s="2">
        <v>-6.2004582714607702E-2</v>
      </c>
      <c r="CX121" s="2">
        <v>8.0178932270143194E-2</v>
      </c>
      <c r="CY121" s="2">
        <v>-6.0542326201419201E-2</v>
      </c>
      <c r="CZ121" s="2">
        <v>0.13344591023470301</v>
      </c>
      <c r="DA121" s="2">
        <v>-0.16623121882296837</v>
      </c>
      <c r="DB121" s="2">
        <v>0.16092419954129264</v>
      </c>
      <c r="DC121" s="2">
        <v>6.8749903116049949E-2</v>
      </c>
      <c r="DD121" s="2">
        <v>2.2765208414844047E-2</v>
      </c>
      <c r="DE121" s="2">
        <f t="shared" si="150"/>
        <v>0.11002200384627758</v>
      </c>
      <c r="DF121" s="2">
        <f t="shared" si="151"/>
        <v>-0.52831227434932315</v>
      </c>
      <c r="DG121" s="2">
        <f t="shared" si="218"/>
        <v>168.23618607327174</v>
      </c>
      <c r="DH121" s="2" t="str">
        <f t="shared" si="219"/>
        <v>Upset</v>
      </c>
      <c r="DI121" s="7">
        <v>0.27102047091743098</v>
      </c>
      <c r="DJ121" s="7">
        <v>0.43406298451266101</v>
      </c>
      <c r="DK121" s="7">
        <v>0.56666531789663599</v>
      </c>
      <c r="DL121" s="7">
        <v>0.43711787777232802</v>
      </c>
      <c r="DM121" s="7">
        <v>0.26599662997406598</v>
      </c>
      <c r="DN121" s="7">
        <v>1.1659264367053499</v>
      </c>
      <c r="DO121" s="7">
        <v>1.0552090742658293</v>
      </c>
      <c r="DP121" s="7">
        <v>0.27320047993790286</v>
      </c>
      <c r="DQ121" s="7">
        <v>-0.16304251359523003</v>
      </c>
      <c r="DR121" s="7">
        <v>1.4236374260925877</v>
      </c>
      <c r="DS121" s="7">
        <f t="shared" si="152"/>
        <v>-4.452860843634765E-2</v>
      </c>
      <c r="DT121" s="7">
        <f t="shared" si="153"/>
        <v>0.48667820225780778</v>
      </c>
      <c r="DU121" s="7">
        <f t="shared" si="220"/>
        <v>-5.2277205013017376</v>
      </c>
      <c r="DV121" s="7" t="str">
        <f t="shared" si="221"/>
        <v>Contented</v>
      </c>
      <c r="DW121" s="8">
        <v>0.131064329241811</v>
      </c>
      <c r="DX121" s="8">
        <v>5.7906488282386898E-2</v>
      </c>
      <c r="DY121" s="8">
        <v>-6.7631817643756097E-3</v>
      </c>
      <c r="DZ121" s="8">
        <v>-4.6552677453445102E-2</v>
      </c>
      <c r="EA121" s="8">
        <v>0.40972269463307798</v>
      </c>
      <c r="EB121" s="8">
        <v>0.54443668880790697</v>
      </c>
      <c r="EC121" s="8">
        <v>-1.2506183517340222E-2</v>
      </c>
      <c r="ED121" s="8">
        <v>-7.728597122710773E-2</v>
      </c>
      <c r="EE121" s="8">
        <v>7.3157840959424097E-2</v>
      </c>
      <c r="EF121" s="8">
        <v>-0.28213805663931979</v>
      </c>
      <c r="EG121" s="8">
        <f t="shared" si="154"/>
        <v>0.39050953019523194</v>
      </c>
      <c r="EH121" s="8">
        <f t="shared" si="155"/>
        <v>-5.7500448799936321E-2</v>
      </c>
      <c r="EI121" s="8">
        <f t="shared" si="222"/>
        <v>98.376308928734488</v>
      </c>
      <c r="EJ121" s="8" t="str">
        <f t="shared" si="223"/>
        <v>nervous</v>
      </c>
      <c r="EK121" s="1">
        <v>0.68434956900323995</v>
      </c>
      <c r="EL121" s="1">
        <v>0.88569039178882802</v>
      </c>
      <c r="EM121" s="1">
        <v>0.41487880393207299</v>
      </c>
      <c r="EN121" s="1">
        <v>0.43721135606760703</v>
      </c>
      <c r="EO121" s="1">
        <v>0.72607315075287404</v>
      </c>
      <c r="EP121" s="1">
        <v>1.2174537803722301</v>
      </c>
      <c r="EQ121" s="1">
        <v>0.29415209931091624</v>
      </c>
      <c r="ER121" s="1">
        <v>0.20788463380442257</v>
      </c>
      <c r="ES121" s="1">
        <v>-0.20134082278558807</v>
      </c>
      <c r="ET121" s="1">
        <v>0.54271877231061671</v>
      </c>
      <c r="EU121" s="1">
        <f t="shared" si="156"/>
        <v>-0.63733883433321115</v>
      </c>
      <c r="EV121" s="1">
        <f t="shared" si="157"/>
        <v>-0.59715467001354006</v>
      </c>
      <c r="EW121" s="1">
        <f t="shared" si="224"/>
        <v>-133.13561566446953</v>
      </c>
      <c r="EX121" s="1" t="str">
        <f t="shared" si="225"/>
        <v>Depressed</v>
      </c>
      <c r="EY121" s="2">
        <v>0.77798997955890004</v>
      </c>
      <c r="EZ121" s="2">
        <v>0.91395192898080801</v>
      </c>
      <c r="FA121" s="2">
        <v>0.31995715797875002</v>
      </c>
      <c r="FB121" s="2">
        <v>0.30454139200218699</v>
      </c>
      <c r="FC121" s="2">
        <v>0.99922169002858596</v>
      </c>
      <c r="FD121" s="2">
        <v>0.53370138468818196</v>
      </c>
      <c r="FE121" s="2">
        <v>0.18003323039906452</v>
      </c>
      <c r="FF121" s="2">
        <v>0.21036900833000216</v>
      </c>
      <c r="FG121" s="2">
        <v>-0.13596194942190798</v>
      </c>
      <c r="FH121" s="2">
        <v>0.36910164990234989</v>
      </c>
      <c r="FI121" s="2">
        <f t="shared" si="158"/>
        <v>-0.39275359252755671</v>
      </c>
      <c r="FJ121" s="2">
        <f t="shared" si="159"/>
        <v>0.28379016096888554</v>
      </c>
      <c r="FK121" s="2">
        <f t="shared" si="226"/>
        <v>-54.149426438171076</v>
      </c>
      <c r="FL121" s="2" t="str">
        <f t="shared" si="227"/>
        <v>Relased</v>
      </c>
      <c r="FM121" s="7">
        <v>8.08276416499875E-2</v>
      </c>
      <c r="FN121" s="7">
        <v>0.40126233559362801</v>
      </c>
      <c r="FO121" s="7">
        <v>0.12514610996251099</v>
      </c>
      <c r="FP121" s="7">
        <v>0.176730699576717</v>
      </c>
      <c r="FQ121" s="7">
        <v>0.27911962188880901</v>
      </c>
      <c r="FR121" s="7">
        <v>0.42019106703405001</v>
      </c>
      <c r="FS121" s="7">
        <v>0.34767901478718216</v>
      </c>
      <c r="FT121" s="7">
        <v>0.21514391322914733</v>
      </c>
      <c r="FU121" s="7">
        <v>-0.32043469394364049</v>
      </c>
      <c r="FV121" s="7">
        <v>0.62618354205418381</v>
      </c>
      <c r="FW121" s="7">
        <f t="shared" si="160"/>
        <v>-0.26960748638039478</v>
      </c>
      <c r="FX121" s="7">
        <f t="shared" si="161"/>
        <v>9.5262130500364028E-2</v>
      </c>
      <c r="FY121" s="7">
        <f t="shared" si="228"/>
        <v>-70.539832899044754</v>
      </c>
      <c r="FZ121" s="7" t="str">
        <f t="shared" si="229"/>
        <v>Calm</v>
      </c>
      <c r="GA121" s="4">
        <v>0.45713690858399197</v>
      </c>
      <c r="GB121" s="4">
        <v>0.89865136147972802</v>
      </c>
      <c r="GC121" s="4">
        <v>6.3768826085463803E-2</v>
      </c>
      <c r="GD121" s="4">
        <v>0.38982093281643498</v>
      </c>
      <c r="GE121" s="4">
        <v>0.12970703155392299</v>
      </c>
      <c r="GF121" s="4">
        <v>0.65503552890966799</v>
      </c>
      <c r="GG121" s="4">
        <v>0.10866402756153094</v>
      </c>
      <c r="GH121" s="4">
        <v>0.25090057412966604</v>
      </c>
      <c r="GI121" s="4">
        <v>-0.44151445289573604</v>
      </c>
      <c r="GJ121" s="4">
        <v>0.33455796079470485</v>
      </c>
      <c r="GK121" s="4">
        <f t="shared" si="162"/>
        <v>-0.4369222609107114</v>
      </c>
      <c r="GL121" s="4">
        <f t="shared" si="163"/>
        <v>-0.89274184628004927</v>
      </c>
      <c r="GM121" s="4">
        <f t="shared" si="230"/>
        <v>-153.92212842218231</v>
      </c>
      <c r="GN121" s="4" t="str">
        <f t="shared" si="231"/>
        <v>Sad</v>
      </c>
      <c r="GO121" s="6">
        <v>0.66536915231822202</v>
      </c>
      <c r="GP121" s="6">
        <v>0.24133744365106599</v>
      </c>
      <c r="GQ121" s="6">
        <v>0.21530352587850901</v>
      </c>
      <c r="GR121" s="6">
        <v>9.8862485167977701E-2</v>
      </c>
      <c r="GS121" s="6">
        <v>0.69052356946568805</v>
      </c>
      <c r="GT121" s="6">
        <v>0.28990163562031601</v>
      </c>
      <c r="GU121" s="6">
        <v>0.15879097396086042</v>
      </c>
      <c r="GV121" s="6">
        <v>0.18609791528057759</v>
      </c>
      <c r="GW121" s="6">
        <v>0.424031708667156</v>
      </c>
      <c r="GX121" s="6">
        <v>0.34649137046437473</v>
      </c>
      <c r="GY121" s="6">
        <f t="shared" si="164"/>
        <v>0.33311385034120988</v>
      </c>
      <c r="GZ121" s="6">
        <f t="shared" si="165"/>
        <v>-0.68681733524144972</v>
      </c>
      <c r="HA121" s="6">
        <f t="shared" si="232"/>
        <v>154.12611212237616</v>
      </c>
      <c r="HB121" s="6" t="str">
        <f t="shared" si="233"/>
        <v>Upset</v>
      </c>
      <c r="HI121" s="2">
        <v>0</v>
      </c>
      <c r="HJ121" s="2">
        <v>0</v>
      </c>
      <c r="HK121" s="2">
        <v>0</v>
      </c>
      <c r="HL121" s="2">
        <v>0</v>
      </c>
      <c r="HM121" s="2" t="e">
        <f t="shared" si="166"/>
        <v>#DIV/0!</v>
      </c>
      <c r="HN121" s="2" t="e">
        <f t="shared" si="167"/>
        <v>#DIV/0!</v>
      </c>
      <c r="HO121" s="2" t="e">
        <f t="shared" si="234"/>
        <v>#DIV/0!</v>
      </c>
      <c r="HP121" s="2" t="e">
        <f t="shared" si="235"/>
        <v>#DIV/0!</v>
      </c>
      <c r="HQ121" s="4">
        <v>1.12804297774208</v>
      </c>
      <c r="HR121" s="4">
        <v>1.0203275914636201</v>
      </c>
      <c r="HS121" s="4">
        <v>0.76720258931061502</v>
      </c>
      <c r="HT121" s="4">
        <v>0.78303267906888796</v>
      </c>
      <c r="HU121" s="4">
        <v>0.89824820775223602</v>
      </c>
      <c r="HV121" s="4">
        <v>0.97444027249642196</v>
      </c>
      <c r="HW121" s="4">
        <v>0.37862405699773849</v>
      </c>
      <c r="HX121" s="4">
        <v>0.39254325940182339</v>
      </c>
      <c r="HY121" s="4">
        <v>0.10771538627845989</v>
      </c>
      <c r="HZ121" s="4">
        <v>0.72158653195135647</v>
      </c>
      <c r="IA121" s="4">
        <f t="shared" si="168"/>
        <v>0.2925447506361234</v>
      </c>
      <c r="IB121" s="4">
        <f t="shared" si="169"/>
        <v>0.20941457532751118</v>
      </c>
      <c r="IC121" s="4">
        <f t="shared" si="236"/>
        <v>54.40348268339622</v>
      </c>
      <c r="ID121" s="4" t="str">
        <f t="shared" si="237"/>
        <v>excited</v>
      </c>
      <c r="IE121" s="6">
        <v>0.31636846609613301</v>
      </c>
      <c r="IF121" s="6">
        <v>0.68208943128241495</v>
      </c>
      <c r="IG121" s="6">
        <v>0.26836018361265301</v>
      </c>
      <c r="IH121" s="6">
        <v>0.866204100108796</v>
      </c>
      <c r="II121" s="6">
        <v>0.101952090883903</v>
      </c>
      <c r="IJ121" s="6">
        <v>0.714522676646559</v>
      </c>
      <c r="IK121" s="6">
        <v>0.64151803953889908</v>
      </c>
      <c r="IL121" s="6">
        <v>0.62021809433779274</v>
      </c>
      <c r="IM121" s="6">
        <v>-0.36572096518628194</v>
      </c>
      <c r="IN121" s="6">
        <v>1.1363166005299259</v>
      </c>
      <c r="IO121" s="6">
        <f t="shared" si="170"/>
        <v>-0.46792898800688887</v>
      </c>
      <c r="IP121" s="6">
        <f t="shared" si="171"/>
        <v>0.50081138320495144</v>
      </c>
      <c r="IQ121" s="6">
        <f t="shared" si="238"/>
        <v>-43.055929682561896</v>
      </c>
      <c r="IR121" s="6" t="str">
        <f t="shared" si="239"/>
        <v>Relased</v>
      </c>
      <c r="IS121" s="4">
        <v>0.50707531210363099</v>
      </c>
      <c r="IT121" s="4">
        <v>0.87018586296900802</v>
      </c>
      <c r="IU121" s="4">
        <v>0.16811690369349799</v>
      </c>
      <c r="IV121" s="4">
        <v>0.321738425604714</v>
      </c>
      <c r="IW121" s="4">
        <v>0.38541665526703001</v>
      </c>
      <c r="IX121" s="4">
        <v>0.54428844666613396</v>
      </c>
      <c r="IY121" s="4">
        <v>0.18836797398724073</v>
      </c>
      <c r="IZ121" s="4">
        <v>0.22746148403904567</v>
      </c>
      <c r="JA121" s="4">
        <v>-0.36311055086537702</v>
      </c>
      <c r="JB121" s="4">
        <v>0.35567351941971082</v>
      </c>
      <c r="JC121" s="4">
        <f t="shared" si="172"/>
        <v>-0.40730801544833772</v>
      </c>
      <c r="JD121" s="4">
        <f t="shared" si="173"/>
        <v>7.5315029139364498E-2</v>
      </c>
      <c r="JE121" s="4">
        <f t="shared" si="240"/>
        <v>-79.523808172441818</v>
      </c>
      <c r="JF121" s="4" t="str">
        <f t="shared" si="241"/>
        <v>Calm</v>
      </c>
      <c r="JG121" s="6">
        <v>0.86747364362745405</v>
      </c>
      <c r="JH121" s="6">
        <v>0.65358527388076004</v>
      </c>
      <c r="JI121" s="6">
        <v>0.26243824955870099</v>
      </c>
      <c r="JJ121" s="6">
        <v>0.241169239215446</v>
      </c>
      <c r="JK121" s="6">
        <v>0.80852769442627104</v>
      </c>
      <c r="JL121" s="6">
        <v>0.39001924170597002</v>
      </c>
      <c r="JM121" s="6">
        <v>0.15658594274361395</v>
      </c>
      <c r="JN121" s="6">
        <v>0.23109256007756643</v>
      </c>
      <c r="JO121" s="6">
        <v>0.21388836974669401</v>
      </c>
      <c r="JP121" s="6">
        <v>0.33109006033714494</v>
      </c>
      <c r="JQ121" s="6">
        <f t="shared" si="174"/>
        <v>0.14133173766576235</v>
      </c>
      <c r="JR121" s="6">
        <f t="shared" si="175"/>
        <v>0.20240088834702452</v>
      </c>
      <c r="JS121" s="6">
        <f t="shared" si="242"/>
        <v>34.925683039961868</v>
      </c>
      <c r="JT121" s="6" t="str">
        <f t="shared" si="243"/>
        <v>excited</v>
      </c>
      <c r="JU121" s="2">
        <v>0.279007203973551</v>
      </c>
      <c r="JV121" s="2">
        <v>0.28616527899749999</v>
      </c>
      <c r="JW121" s="2">
        <v>0.67977262555953299</v>
      </c>
      <c r="JX121" s="2">
        <v>0.17786079159311999</v>
      </c>
      <c r="JY121" s="2">
        <v>0.177396736449282</v>
      </c>
      <c r="JZ121" s="2">
        <v>0.637997614226678</v>
      </c>
      <c r="KA121" s="2">
        <v>1.4894100715470626</v>
      </c>
      <c r="KB121" s="2">
        <v>0.19245610584147915</v>
      </c>
      <c r="KC121" s="2">
        <v>-7.1580750239489954E-3</v>
      </c>
      <c r="KD121" s="2">
        <v>1.5174719983608655</v>
      </c>
      <c r="KE121" s="2">
        <f t="shared" si="176"/>
        <v>0.18339988742985014</v>
      </c>
      <c r="KF121" s="2">
        <f t="shared" si="177"/>
        <v>0.52596838908946641</v>
      </c>
      <c r="KG121" s="2">
        <f t="shared" si="244"/>
        <v>19.223149652498289</v>
      </c>
      <c r="KH121" s="2" t="str">
        <f t="shared" si="245"/>
        <v>happy</v>
      </c>
      <c r="KI121" s="7">
        <v>0.53382092297853101</v>
      </c>
      <c r="KJ121" s="7">
        <v>0.59771028649351898</v>
      </c>
      <c r="KK121" s="7">
        <v>0.143019412411866</v>
      </c>
      <c r="KL121" s="7">
        <v>0.315309247523338</v>
      </c>
      <c r="KM121" s="7">
        <v>0.47197192899002099</v>
      </c>
      <c r="KN121" s="7">
        <v>0.797593425189001</v>
      </c>
      <c r="KO121" s="7">
        <v>0.14219569380707606</v>
      </c>
      <c r="KP121" s="7">
        <v>0.22597893554165632</v>
      </c>
      <c r="KQ121" s="7">
        <v>-6.3889363514987974E-2</v>
      </c>
      <c r="KR121" s="7">
        <v>0.40505171761815661</v>
      </c>
      <c r="KS121" s="7">
        <f t="shared" si="178"/>
        <v>5.0447145596038467E-2</v>
      </c>
      <c r="KT121" s="7">
        <f t="shared" si="179"/>
        <v>0.19972235243839931</v>
      </c>
      <c r="KU121" s="7">
        <f t="shared" si="246"/>
        <v>14.175629935047919</v>
      </c>
      <c r="KV121" s="7" t="str">
        <f t="shared" si="247"/>
        <v>happy</v>
      </c>
      <c r="KW121" s="2">
        <v>0.88117450832017796</v>
      </c>
      <c r="KX121" s="2">
        <v>0.53724865693143697</v>
      </c>
      <c r="KY121" s="2">
        <v>-0.13201586078734301</v>
      </c>
      <c r="KZ121" s="2">
        <v>-0.18070173031492001</v>
      </c>
      <c r="LA121" s="2">
        <v>0.45394347575740701</v>
      </c>
      <c r="LB121" s="2">
        <v>0.17544387127997699</v>
      </c>
      <c r="LC121" s="2">
        <v>-9.8879546498320134E-2</v>
      </c>
      <c r="LD121" s="2">
        <v>-0.25354795113176271</v>
      </c>
      <c r="LE121" s="2">
        <v>0.34392585138874099</v>
      </c>
      <c r="LF121" s="2">
        <v>-0.22046847426296082</v>
      </c>
      <c r="LG121" s="2">
        <f t="shared" si="180"/>
        <v>0.28240544398513068</v>
      </c>
      <c r="LH121" s="2">
        <f t="shared" si="181"/>
        <v>-0.13596663477982351</v>
      </c>
      <c r="LI121" s="2">
        <f t="shared" si="248"/>
        <v>115.70890679455391</v>
      </c>
      <c r="LJ121" s="2" t="str">
        <f t="shared" si="249"/>
        <v>nervous</v>
      </c>
      <c r="LK121" s="4">
        <v>0.69540860453391595</v>
      </c>
      <c r="LL121" s="4">
        <v>0.42513826160143903</v>
      </c>
      <c r="LM121" s="4">
        <v>0.31809942380539102</v>
      </c>
      <c r="LN121" s="4">
        <v>5.9960809568789603E-2</v>
      </c>
      <c r="LO121" s="4">
        <v>0.88720728356096301</v>
      </c>
      <c r="LP121" s="4">
        <v>0.30272388400709699</v>
      </c>
      <c r="LQ121" s="4">
        <v>0.20099597520679049</v>
      </c>
      <c r="LR121" s="4">
        <v>8.2379348796410901E-2</v>
      </c>
      <c r="LS121" s="4">
        <v>0.27027034293247693</v>
      </c>
      <c r="LT121" s="4">
        <v>0.33738904172573297</v>
      </c>
      <c r="LU121" s="4">
        <f t="shared" si="182"/>
        <v>0.48838422093115841</v>
      </c>
      <c r="LV121" s="4">
        <f t="shared" si="183"/>
        <v>2.7216976787567626E-2</v>
      </c>
      <c r="LW121" s="4">
        <f t="shared" si="250"/>
        <v>86.810284842333445</v>
      </c>
      <c r="LX121" s="4" t="str">
        <f t="shared" si="251"/>
        <v>alert</v>
      </c>
      <c r="LY121" s="6">
        <v>-0.124287439867532</v>
      </c>
      <c r="LZ121" s="6">
        <v>-0.39234496287286402</v>
      </c>
      <c r="MA121" s="6">
        <v>-0.31438249560508102</v>
      </c>
      <c r="MB121" s="6">
        <v>-0.124510435175856</v>
      </c>
      <c r="MC121" s="6">
        <v>-0.21717800385566</v>
      </c>
      <c r="MD121" s="6">
        <v>-0.42964231693319699</v>
      </c>
      <c r="ME121" s="6">
        <v>0.92068612324922205</v>
      </c>
      <c r="MF121" s="6">
        <v>0.15147489290251898</v>
      </c>
      <c r="MG121" s="6">
        <v>0.26805752300533203</v>
      </c>
      <c r="MH121" s="6">
        <v>0.84952652689397323</v>
      </c>
      <c r="MI121" s="6">
        <f t="shared" si="184"/>
        <v>0.28420958316721778</v>
      </c>
      <c r="MJ121" s="6">
        <f t="shared" si="185"/>
        <v>0.28583831754775257</v>
      </c>
      <c r="MK121" s="6">
        <f t="shared" si="252"/>
        <v>44.836295595690011</v>
      </c>
      <c r="ML121" s="6" t="str">
        <f t="shared" si="253"/>
        <v>excited</v>
      </c>
      <c r="MM121" s="2">
        <v>0.73508319706871095</v>
      </c>
      <c r="MN121" s="2">
        <v>0.76174150287784503</v>
      </c>
      <c r="MO121" s="2">
        <v>0.27169843905359098</v>
      </c>
      <c r="MP121" s="2">
        <v>0.25415579362377999</v>
      </c>
      <c r="MQ121" s="2">
        <v>0.72542328547514501</v>
      </c>
      <c r="MR121" s="2">
        <v>0.65516094193755503</v>
      </c>
      <c r="MS121" s="2">
        <v>0.18603028627463311</v>
      </c>
      <c r="MT121" s="2">
        <v>0.17937423606950759</v>
      </c>
      <c r="MU121" s="2">
        <v>-2.6658305809134086E-2</v>
      </c>
      <c r="MV121" s="2">
        <v>0.35131317160663272</v>
      </c>
      <c r="MW121" s="2">
        <f t="shared" si="186"/>
        <v>0.28757244045123098</v>
      </c>
      <c r="MX121" s="2">
        <f t="shared" si="187"/>
        <v>0.26224522149943619</v>
      </c>
      <c r="MY121" s="2">
        <f t="shared" si="254"/>
        <v>47.637451894685803</v>
      </c>
      <c r="MZ121" s="2" t="str">
        <f t="shared" si="255"/>
        <v>excited</v>
      </c>
      <c r="NA121" s="7">
        <v>0.40747847029517298</v>
      </c>
      <c r="NB121" s="7">
        <v>0.80244326947528799</v>
      </c>
      <c r="NC121" s="7">
        <v>0.22438674760534399</v>
      </c>
      <c r="ND121" s="7">
        <v>0.60358907633069103</v>
      </c>
      <c r="NE121" s="7">
        <v>0.513105861107781</v>
      </c>
      <c r="NF121" s="7">
        <v>-0.29611075362927097</v>
      </c>
      <c r="NG121" s="7">
        <v>0.24374382655783702</v>
      </c>
      <c r="NH121" s="7">
        <v>1.19208041640812</v>
      </c>
      <c r="NI121" s="7">
        <v>-0.39496479918011501</v>
      </c>
      <c r="NJ121" s="7">
        <v>0.68432180092335038</v>
      </c>
      <c r="NK121" s="7">
        <f t="shared" si="188"/>
        <v>-0.37538301049897105</v>
      </c>
      <c r="NL121" s="7">
        <f t="shared" si="189"/>
        <v>0.28557673016914364</v>
      </c>
      <c r="NM121" s="7">
        <f t="shared" si="256"/>
        <v>-52.737540256213713</v>
      </c>
      <c r="NN121" s="7" t="str">
        <f t="shared" si="257"/>
        <v>Relased</v>
      </c>
      <c r="NO121" s="4">
        <v>0.41193405892718699</v>
      </c>
      <c r="NP121" s="4">
        <v>0.47674872756376702</v>
      </c>
      <c r="NQ121" s="4">
        <v>0.17242443455366599</v>
      </c>
      <c r="NR121" s="4">
        <v>0.13462566555901601</v>
      </c>
      <c r="NS121" s="4">
        <v>-1.4514355177139599E-2</v>
      </c>
      <c r="NT121" s="4">
        <v>0.51977524913951201</v>
      </c>
      <c r="NU121" s="4">
        <v>0.43385980344374264</v>
      </c>
      <c r="NV121" s="4">
        <v>0.1350952598294598</v>
      </c>
      <c r="NW121" s="4">
        <v>-6.4814668636580031E-2</v>
      </c>
      <c r="NX121" s="4">
        <v>0.34551147471315119</v>
      </c>
      <c r="NY121" s="4">
        <f t="shared" si="190"/>
        <v>-0.10905451403597721</v>
      </c>
      <c r="NZ121" s="4">
        <f t="shared" si="191"/>
        <v>-0.61900079987141365</v>
      </c>
      <c r="OA121" s="4">
        <f t="shared" si="258"/>
        <v>-170.00826162832251</v>
      </c>
      <c r="OB121" s="4" t="str">
        <f t="shared" si="259"/>
        <v>Sad</v>
      </c>
      <c r="OC121" s="1">
        <v>0.47940962974600099</v>
      </c>
      <c r="OD121" s="1">
        <v>0.31792972905846001</v>
      </c>
      <c r="OE121" s="1">
        <v>0.196574765803328</v>
      </c>
      <c r="OF121" s="1">
        <v>0.52768014709887401</v>
      </c>
      <c r="OG121" s="1">
        <v>-0.143328980591517</v>
      </c>
      <c r="OH121" s="1">
        <v>-0.19307658014321399</v>
      </c>
      <c r="OI121" s="1">
        <v>0.58490355305452224</v>
      </c>
      <c r="OJ121" s="1">
        <v>4.2264063957015514</v>
      </c>
      <c r="OK121" s="1">
        <v>0.16147990068754098</v>
      </c>
      <c r="OL121" s="1">
        <v>0.90833959832129363</v>
      </c>
      <c r="OM121" s="1">
        <f t="shared" si="192"/>
        <v>5.8842053425074425E-2</v>
      </c>
      <c r="ON121" s="1">
        <f t="shared" si="193"/>
        <v>0.31388911122089014</v>
      </c>
      <c r="OO121" s="1">
        <f t="shared" si="260"/>
        <v>10.61751191211486</v>
      </c>
      <c r="OP121" s="1" t="str">
        <f t="shared" si="261"/>
        <v>happy</v>
      </c>
      <c r="OQ121" s="2">
        <v>0.31837089737400398</v>
      </c>
      <c r="OR121" s="2">
        <v>0.36948424085396597</v>
      </c>
      <c r="OS121" s="2">
        <v>0.32407147965354299</v>
      </c>
      <c r="OT121" s="2">
        <v>0.203828218211906</v>
      </c>
      <c r="OU121" s="2">
        <v>0.27965671603828901</v>
      </c>
      <c r="OV121" s="2">
        <v>0.24192903442059299</v>
      </c>
      <c r="OW121" s="2">
        <v>0.54190052831242952</v>
      </c>
      <c r="OX121" s="2">
        <v>0.33337224828881196</v>
      </c>
      <c r="OY121" s="2">
        <v>-5.1113343479961992E-2</v>
      </c>
      <c r="OZ121" s="2">
        <v>0.76745766445156904</v>
      </c>
      <c r="PA121" s="2">
        <f t="shared" si="194"/>
        <v>-0.15715453770891874</v>
      </c>
      <c r="PB121" s="2">
        <f t="shared" si="195"/>
        <v>0.63530930785229534</v>
      </c>
      <c r="PC121" s="2">
        <f t="shared" si="262"/>
        <v>-13.894168371295633</v>
      </c>
      <c r="PD121" s="2" t="str">
        <f t="shared" si="263"/>
        <v>Contented</v>
      </c>
      <c r="PE121" s="1">
        <v>0.535011724851994</v>
      </c>
      <c r="PF121" s="1">
        <v>0.569232317965775</v>
      </c>
      <c r="PG121" s="1">
        <v>0.36723906163998699</v>
      </c>
      <c r="PH121" s="1">
        <v>0.88305540154020601</v>
      </c>
      <c r="PI121" s="1">
        <v>-0.17377810918915201</v>
      </c>
      <c r="PJ121" s="1">
        <v>-0.17561101036012999</v>
      </c>
      <c r="PK121" s="1">
        <v>1.0166248259208253</v>
      </c>
      <c r="PL121" s="1">
        <v>2.2434136172956047</v>
      </c>
      <c r="PM121" s="1">
        <v>-3.4220593113781006E-2</v>
      </c>
      <c r="PN121" s="1">
        <v>1.1322628103020942</v>
      </c>
      <c r="PO121" s="1">
        <f t="shared" si="196"/>
        <v>-9.1888401840157341E-2</v>
      </c>
      <c r="PP121" s="1">
        <f t="shared" si="197"/>
        <v>-0.34454850575914286</v>
      </c>
      <c r="PQ121" s="1">
        <f t="shared" si="264"/>
        <v>-165.06721656401555</v>
      </c>
      <c r="PR121" s="1" t="str">
        <f t="shared" si="265"/>
        <v>Sad</v>
      </c>
      <c r="PS121" s="4">
        <v>0.69643016445083405</v>
      </c>
      <c r="PT121" s="4">
        <v>0.82693169477754502</v>
      </c>
      <c r="PU121" s="4">
        <v>0.753197525425638</v>
      </c>
      <c r="PV121" s="4">
        <v>0.72736845013517604</v>
      </c>
      <c r="PW121" s="4">
        <v>1.0885721336068199</v>
      </c>
      <c r="PX121" s="4">
        <v>0.81562194315736003</v>
      </c>
      <c r="PY121" s="4">
        <v>0.4219588547562253</v>
      </c>
      <c r="PZ121" s="4">
        <v>0.44282782207931887</v>
      </c>
      <c r="QA121" s="4">
        <v>-0.13050153032671097</v>
      </c>
      <c r="QB121" s="4">
        <v>0.97190694816972623</v>
      </c>
      <c r="QC121" s="4">
        <f t="shared" si="198"/>
        <v>-0.14805624585256461</v>
      </c>
      <c r="QD121" s="4">
        <f t="shared" si="199"/>
        <v>0.36980561984663796</v>
      </c>
      <c r="QE121" s="4">
        <f t="shared" si="266"/>
        <v>-21.819304618058691</v>
      </c>
      <c r="QF121" s="4" t="str">
        <f t="shared" si="267"/>
        <v>Contented</v>
      </c>
      <c r="QG121" s="2">
        <v>0.31170480750021101</v>
      </c>
      <c r="QH121" s="2">
        <v>0.173465645234509</v>
      </c>
      <c r="QI121" s="2">
        <v>0.166275749294678</v>
      </c>
      <c r="QJ121" s="2">
        <v>0.215824809876414</v>
      </c>
      <c r="QK121" s="2">
        <v>0.404903713531717</v>
      </c>
      <c r="QL121" s="2">
        <v>3.2127059147078099E-2</v>
      </c>
      <c r="QM121" s="2">
        <v>0.2320314989490192</v>
      </c>
      <c r="QN121" s="2">
        <v>1.0497688160949319</v>
      </c>
      <c r="QO121" s="2">
        <v>0.13823916226570201</v>
      </c>
      <c r="QP121" s="2">
        <v>0.7875594175559073</v>
      </c>
      <c r="QQ121" s="2">
        <f t="shared" si="200"/>
        <v>0.42638231003367633</v>
      </c>
      <c r="QR121" s="2">
        <f t="shared" si="201"/>
        <v>-0.35496577770702487</v>
      </c>
      <c r="QS121" s="2">
        <f t="shared" si="268"/>
        <v>129.77758007699143</v>
      </c>
      <c r="QT121" s="2" t="str">
        <f t="shared" si="269"/>
        <v>stressed</v>
      </c>
      <c r="QU121" s="4">
        <v>0.38453252590683501</v>
      </c>
      <c r="QV121" s="4">
        <v>0.762893483639009</v>
      </c>
      <c r="QW121" s="4">
        <v>0.53141563850581197</v>
      </c>
      <c r="QX121" s="4">
        <v>0.42634138742815297</v>
      </c>
      <c r="QY121" s="4">
        <v>6.6342052444116006E-2</v>
      </c>
      <c r="QZ121" s="4">
        <v>0.335266068818179</v>
      </c>
      <c r="RA121" s="4">
        <v>1.1786329591910802</v>
      </c>
      <c r="RB121" s="4">
        <v>0.38823264476841496</v>
      </c>
      <c r="RC121" s="4">
        <v>-0.37836095773217399</v>
      </c>
      <c r="RD121" s="4">
        <v>0.8347004669286251</v>
      </c>
      <c r="RE121" s="4">
        <f t="shared" si="202"/>
        <v>-0.26726230352746239</v>
      </c>
      <c r="RF121" s="4">
        <f t="shared" si="203"/>
        <v>0.28876279593029919</v>
      </c>
      <c r="RG121" s="4">
        <f t="shared" si="270"/>
        <v>-42.785578315586015</v>
      </c>
      <c r="RH121" s="4" t="str">
        <f t="shared" si="271"/>
        <v>Relased</v>
      </c>
    </row>
    <row r="122" spans="1:476" x14ac:dyDescent="0.3">
      <c r="A122" s="1">
        <v>0.902720826483425</v>
      </c>
      <c r="B122" s="1">
        <v>0.60844149686883298</v>
      </c>
      <c r="C122" s="1">
        <v>0.355238558113879</v>
      </c>
      <c r="D122" s="1">
        <v>0.25100240285147102</v>
      </c>
      <c r="E122" s="1">
        <v>0.74639684064819101</v>
      </c>
      <c r="F122" s="1">
        <v>0.713414330575324</v>
      </c>
      <c r="G122" s="1">
        <v>0.21541128640733154</v>
      </c>
      <c r="H122" s="1">
        <v>0.18988636857378824</v>
      </c>
      <c r="I122" s="1">
        <v>0.29427932961459202</v>
      </c>
      <c r="J122" s="1">
        <v>0.40117527521497959</v>
      </c>
      <c r="K122" s="1">
        <f t="shared" si="136"/>
        <v>8.4830717452690108E-2</v>
      </c>
      <c r="L122" s="1">
        <f t="shared" si="137"/>
        <v>-0.38245188424271936</v>
      </c>
      <c r="M122" s="1">
        <f t="shared" si="204"/>
        <v>167.49383488928237</v>
      </c>
      <c r="N122" s="1" t="str">
        <f t="shared" si="205"/>
        <v>Upset</v>
      </c>
      <c r="O122" s="8">
        <v>0.23480300351748301</v>
      </c>
      <c r="P122" s="8">
        <v>0.18043612155653199</v>
      </c>
      <c r="Q122" s="8">
        <v>-2.0686305587051899E-2</v>
      </c>
      <c r="R122" s="8">
        <v>-6.9491927788237597E-3</v>
      </c>
      <c r="S122" s="8">
        <v>-7.8770301819116095E-2</v>
      </c>
      <c r="T122" s="8">
        <v>-5.00926490993839E-2</v>
      </c>
      <c r="U122" s="8">
        <v>-0.13257673142801454</v>
      </c>
      <c r="V122" s="8">
        <v>-5.3314467136882412E-2</v>
      </c>
      <c r="W122" s="8">
        <v>5.4366881960951019E-2</v>
      </c>
      <c r="X122" s="8">
        <v>-6.6553214032877367E-2</v>
      </c>
      <c r="Y122" s="8">
        <f t="shared" si="138"/>
        <v>0.4238998448356166</v>
      </c>
      <c r="Z122" s="8">
        <f t="shared" si="139"/>
        <v>-2.2536339349540802E-2</v>
      </c>
      <c r="AA122" s="8">
        <f t="shared" si="206"/>
        <v>93.043225113184207</v>
      </c>
      <c r="AB122" s="8" t="str">
        <f t="shared" si="207"/>
        <v>nervous</v>
      </c>
      <c r="AC122" s="2">
        <v>0.15987850828723499</v>
      </c>
      <c r="AD122" s="2">
        <v>0.59578573376820398</v>
      </c>
      <c r="AE122" s="2">
        <v>5.21547591895309E-2</v>
      </c>
      <c r="AF122" s="2">
        <v>8.4932492431466999E-2</v>
      </c>
      <c r="AG122" s="2">
        <v>0.17382210427793199</v>
      </c>
      <c r="AH122" s="2">
        <v>0.29940316875820799</v>
      </c>
      <c r="AI122" s="2">
        <v>0.15629206907537763</v>
      </c>
      <c r="AJ122" s="2">
        <v>9.4876614524341832E-2</v>
      </c>
      <c r="AK122" s="2">
        <v>-0.435907225480969</v>
      </c>
      <c r="AL122" s="2">
        <v>0.18141291329084822</v>
      </c>
      <c r="AM122" s="2">
        <f t="shared" si="140"/>
        <v>-0.42992500442183701</v>
      </c>
      <c r="AN122" s="2">
        <f t="shared" si="141"/>
        <v>-0.11538029930228677</v>
      </c>
      <c r="AO122" s="2">
        <f t="shared" si="208"/>
        <v>-105.02265785893009</v>
      </c>
      <c r="AP122" s="2" t="str">
        <f t="shared" si="209"/>
        <v>Bored</v>
      </c>
      <c r="AQ122" s="8">
        <v>0.13488696185320101</v>
      </c>
      <c r="AR122" s="8">
        <v>3.3525545425009497E-2</v>
      </c>
      <c r="AS122" s="8">
        <v>8.9590434162402699E-2</v>
      </c>
      <c r="AT122" s="8">
        <v>-3.4292633659706397E-2</v>
      </c>
      <c r="AU122" s="8">
        <v>-0.69642129261771402</v>
      </c>
      <c r="AV122" s="8">
        <v>-0.309330197248677</v>
      </c>
      <c r="AW122" s="8">
        <v>-0.15954578242870365</v>
      </c>
      <c r="AX122" s="8">
        <v>0.12433667609649672</v>
      </c>
      <c r="AY122" s="8">
        <v>0.10136141642819152</v>
      </c>
      <c r="AZ122" s="8">
        <v>0.32834735018431038</v>
      </c>
      <c r="BA122" s="8">
        <f t="shared" si="142"/>
        <v>7.7990588933499749E-2</v>
      </c>
      <c r="BB122" s="8">
        <f t="shared" si="143"/>
        <v>0.15784729989794255</v>
      </c>
      <c r="BC122" s="8">
        <f t="shared" si="210"/>
        <v>26.293463322867314</v>
      </c>
      <c r="BD122" s="8" t="str">
        <f t="shared" si="211"/>
        <v>happy</v>
      </c>
      <c r="BE122" s="4">
        <v>0.14294295120568401</v>
      </c>
      <c r="BF122" s="4">
        <v>0.31311841890998399</v>
      </c>
      <c r="BG122" s="4">
        <v>-0.14321148444856499</v>
      </c>
      <c r="BH122" s="4">
        <v>-5.9756711937549598E-2</v>
      </c>
      <c r="BI122" s="4">
        <v>-0.236884677194626</v>
      </c>
      <c r="BJ122" s="4">
        <v>0.59579598489441898</v>
      </c>
      <c r="BK122" s="4">
        <v>1.5244715055099436</v>
      </c>
      <c r="BL122" s="4">
        <v>-6.5745147934094292E-2</v>
      </c>
      <c r="BM122" s="4">
        <v>-0.17017546770429998</v>
      </c>
      <c r="BN122" s="4">
        <v>-0.44504579796933252</v>
      </c>
      <c r="BO122" s="4">
        <f t="shared" si="144"/>
        <v>-6.8340349513598242E-2</v>
      </c>
      <c r="BP122" s="4">
        <f t="shared" si="145"/>
        <v>-0.10448410225045257</v>
      </c>
      <c r="BQ122" s="4">
        <f t="shared" si="212"/>
        <v>-146.81233860369591</v>
      </c>
      <c r="BR122" s="4" t="str">
        <f t="shared" si="213"/>
        <v>Depressed</v>
      </c>
      <c r="BS122" s="6">
        <v>0.59761183169616405</v>
      </c>
      <c r="BT122" s="6">
        <v>0.40275771614301298</v>
      </c>
      <c r="BU122" s="6">
        <v>0.34855248435755398</v>
      </c>
      <c r="BV122" s="6">
        <v>0.32046876569900401</v>
      </c>
      <c r="BW122" s="6">
        <v>0.54322497161389005</v>
      </c>
      <c r="BX122" s="6">
        <v>0.24968631720860099</v>
      </c>
      <c r="BY122" s="6">
        <v>0.30552352741974537</v>
      </c>
      <c r="BZ122" s="6">
        <v>0.49118200078059043</v>
      </c>
      <c r="CA122" s="6">
        <v>0.19485411555315107</v>
      </c>
      <c r="CB122" s="6">
        <v>0.6687741060307768</v>
      </c>
      <c r="CC122" s="6">
        <f t="shared" si="146"/>
        <v>0.46176375472992692</v>
      </c>
      <c r="CD122" s="6">
        <f t="shared" si="147"/>
        <v>-0.57483873161600618</v>
      </c>
      <c r="CE122" s="6">
        <f t="shared" si="214"/>
        <v>141.22534124500794</v>
      </c>
      <c r="CF122" s="6" t="str">
        <f t="shared" si="215"/>
        <v>stressed</v>
      </c>
      <c r="CG122" s="4">
        <v>0.91238114789508096</v>
      </c>
      <c r="CH122" s="4">
        <v>0.97430831688654995</v>
      </c>
      <c r="CI122" s="4">
        <v>0.626951762736497</v>
      </c>
      <c r="CJ122" s="4">
        <v>0.70195833708136501</v>
      </c>
      <c r="CK122" s="4">
        <v>0.89046941586180095</v>
      </c>
      <c r="CL122" s="4">
        <v>1.14530022607033</v>
      </c>
      <c r="CM122" s="4">
        <v>0.34775581256719329</v>
      </c>
      <c r="CN122" s="4">
        <v>0.33117357420258581</v>
      </c>
      <c r="CO122" s="4">
        <v>-6.1927168991468995E-2</v>
      </c>
      <c r="CP122" s="4">
        <v>0.70436079949790387</v>
      </c>
      <c r="CQ122" s="4">
        <f t="shared" si="148"/>
        <v>-0.21889589769674955</v>
      </c>
      <c r="CR122" s="4">
        <f t="shared" si="149"/>
        <v>-0.59782103128049058</v>
      </c>
      <c r="CS122" s="4">
        <f t="shared" si="216"/>
        <v>-159.88948050045715</v>
      </c>
      <c r="CT122" s="4" t="str">
        <f t="shared" si="217"/>
        <v>Sad</v>
      </c>
      <c r="CU122" s="2">
        <v>0.365006605845483</v>
      </c>
      <c r="CV122" s="2">
        <v>0.64486895149644796</v>
      </c>
      <c r="CW122" s="2">
        <v>4.7657675171032698E-2</v>
      </c>
      <c r="CX122" s="2">
        <v>0.17582235339076199</v>
      </c>
      <c r="CY122" s="2">
        <v>-0.113954621532756</v>
      </c>
      <c r="CZ122" s="2">
        <v>0.33158011182092101</v>
      </c>
      <c r="DA122" s="2">
        <v>0.18983189996087477</v>
      </c>
      <c r="DB122" s="2">
        <v>0.18006300584018847</v>
      </c>
      <c r="DC122" s="2">
        <v>-0.27986234565096496</v>
      </c>
      <c r="DD122" s="2">
        <v>0.22129462084418705</v>
      </c>
      <c r="DE122" s="2">
        <f t="shared" si="150"/>
        <v>-0.28047055681350352</v>
      </c>
      <c r="DF122" s="2">
        <f t="shared" si="151"/>
        <v>-0.42530780098876253</v>
      </c>
      <c r="DG122" s="2">
        <f t="shared" si="218"/>
        <v>-146.59702061468724</v>
      </c>
      <c r="DH122" s="2" t="str">
        <f t="shared" si="219"/>
        <v>Depressed</v>
      </c>
      <c r="DI122" s="7">
        <v>0.41970748950940401</v>
      </c>
      <c r="DJ122" s="7">
        <v>0.53368380927862302</v>
      </c>
      <c r="DK122" s="7">
        <v>0.56512768081361098</v>
      </c>
      <c r="DL122" s="7">
        <v>-0.14107789989365699</v>
      </c>
      <c r="DM122" s="7">
        <v>0.13055068934859501</v>
      </c>
      <c r="DN122" s="7">
        <v>0.68980249939826199</v>
      </c>
      <c r="DO122" s="7">
        <v>1.0270227731761699</v>
      </c>
      <c r="DP122" s="7">
        <v>-0.115308114927925</v>
      </c>
      <c r="DQ122" s="7">
        <v>-0.11397631976921901</v>
      </c>
      <c r="DR122" s="7">
        <v>0.44478041855323813</v>
      </c>
      <c r="DS122" s="7">
        <f t="shared" si="152"/>
        <v>7.7794883834221285E-3</v>
      </c>
      <c r="DT122" s="7">
        <f t="shared" si="153"/>
        <v>0.13545335964464145</v>
      </c>
      <c r="DU122" s="7">
        <f t="shared" si="220"/>
        <v>3.2870556404953963</v>
      </c>
      <c r="DV122" s="7" t="str">
        <f t="shared" si="221"/>
        <v>happy</v>
      </c>
      <c r="DW122" s="8">
        <v>0.10140811831433499</v>
      </c>
      <c r="DX122" s="8">
        <v>6.9389701960385505E-2</v>
      </c>
      <c r="DY122" s="8">
        <v>5.7698645035535401E-2</v>
      </c>
      <c r="DZ122" s="8">
        <v>-3.5138824357571902E-2</v>
      </c>
      <c r="EA122" s="8">
        <v>0.123326274916818</v>
      </c>
      <c r="EB122" s="8">
        <v>0.385272767427628</v>
      </c>
      <c r="EC122" s="8">
        <v>0.25674149918027384</v>
      </c>
      <c r="ED122" s="8">
        <v>-7.728551777073131E-2</v>
      </c>
      <c r="EE122" s="8">
        <v>3.2018416353949489E-2</v>
      </c>
      <c r="EF122" s="8">
        <v>0.13208494488792102</v>
      </c>
      <c r="EG122" s="8">
        <f t="shared" si="154"/>
        <v>0.3426955353118788</v>
      </c>
      <c r="EH122" s="8">
        <f t="shared" si="155"/>
        <v>0.11150608804096129</v>
      </c>
      <c r="EI122" s="8">
        <f t="shared" si="222"/>
        <v>71.976176211899244</v>
      </c>
      <c r="EJ122" s="8" t="str">
        <f t="shared" si="223"/>
        <v>alert</v>
      </c>
      <c r="EK122" s="1">
        <v>0.68434956900323995</v>
      </c>
      <c r="EL122" s="1">
        <v>0.88569039178882802</v>
      </c>
      <c r="EM122" s="1">
        <v>0.41487880393207299</v>
      </c>
      <c r="EN122" s="1">
        <v>0.43721135606760703</v>
      </c>
      <c r="EO122" s="1">
        <v>0.72607315075287404</v>
      </c>
      <c r="EP122" s="1">
        <v>1.2174537803722301</v>
      </c>
      <c r="EQ122" s="1">
        <v>0.29415209931091624</v>
      </c>
      <c r="ER122" s="1">
        <v>0.20788463380442257</v>
      </c>
      <c r="ES122" s="1">
        <v>-0.20134082278558807</v>
      </c>
      <c r="ET122" s="1">
        <v>0.54271877231061671</v>
      </c>
      <c r="EU122" s="1">
        <f t="shared" si="156"/>
        <v>-0.63733883433321115</v>
      </c>
      <c r="EV122" s="1">
        <f t="shared" si="157"/>
        <v>-0.59715467001354006</v>
      </c>
      <c r="EW122" s="1">
        <f t="shared" si="224"/>
        <v>-133.13561566446953</v>
      </c>
      <c r="EX122" s="1" t="str">
        <f t="shared" si="225"/>
        <v>Depressed</v>
      </c>
      <c r="EY122" s="2">
        <v>0.82174894806104604</v>
      </c>
      <c r="EZ122" s="2">
        <v>0.62999617478111802</v>
      </c>
      <c r="FA122" s="2">
        <v>0.30977575653737299</v>
      </c>
      <c r="FB122" s="2">
        <v>0.307753162309643</v>
      </c>
      <c r="FC122" s="2">
        <v>0.92937348518958496</v>
      </c>
      <c r="FD122" s="2">
        <v>0.37814408542206102</v>
      </c>
      <c r="FE122" s="2">
        <v>0.176901255249373</v>
      </c>
      <c r="FF122" s="2">
        <v>0.30526819973206792</v>
      </c>
      <c r="FG122" s="2">
        <v>0.19175277327992801</v>
      </c>
      <c r="FH122" s="2">
        <v>0.42537006608849115</v>
      </c>
      <c r="FI122" s="2">
        <f t="shared" si="158"/>
        <v>-2.9978743245273498E-2</v>
      </c>
      <c r="FJ122" s="2">
        <f t="shared" si="159"/>
        <v>0.30561302605440699</v>
      </c>
      <c r="FK122" s="2">
        <f t="shared" si="226"/>
        <v>-5.6024370322988215</v>
      </c>
      <c r="FL122" s="2" t="str">
        <f t="shared" si="227"/>
        <v>Contented</v>
      </c>
      <c r="FM122" s="7">
        <v>0.17038790812351801</v>
      </c>
      <c r="FN122" s="7">
        <v>0.46730557297793701</v>
      </c>
      <c r="FO122" s="7">
        <v>0.20179395140379999</v>
      </c>
      <c r="FP122" s="7">
        <v>0.26151055496889503</v>
      </c>
      <c r="FQ122" s="7">
        <v>0.32975245125082497</v>
      </c>
      <c r="FR122" s="7">
        <v>0.54095730406851805</v>
      </c>
      <c r="FS122" s="7">
        <v>0.40347463991155752</v>
      </c>
      <c r="FT122" s="7">
        <v>0.25936743375393173</v>
      </c>
      <c r="FU122" s="7">
        <v>-0.29691766485441901</v>
      </c>
      <c r="FV122" s="7">
        <v>0.72653166466819319</v>
      </c>
      <c r="FW122" s="7">
        <f t="shared" si="160"/>
        <v>-0.24046843393081152</v>
      </c>
      <c r="FX122" s="7">
        <f t="shared" si="161"/>
        <v>0.1482081988173094</v>
      </c>
      <c r="FY122" s="7">
        <f t="shared" si="228"/>
        <v>-58.353176256934887</v>
      </c>
      <c r="FZ122" s="7" t="str">
        <f t="shared" si="229"/>
        <v>Relased</v>
      </c>
      <c r="GA122" s="4">
        <v>0.382083586619411</v>
      </c>
      <c r="GB122" s="4">
        <v>0.90174535482650098</v>
      </c>
      <c r="GC122" s="4">
        <v>5.7120397381954902E-2</v>
      </c>
      <c r="GD122" s="4">
        <v>0.51325671134739204</v>
      </c>
      <c r="GE122" s="4">
        <v>0.14704826050554301</v>
      </c>
      <c r="GF122" s="4">
        <v>0.90364317868735899</v>
      </c>
      <c r="GG122" s="4">
        <v>0.10795116130756344</v>
      </c>
      <c r="GH122" s="4">
        <v>0.28429155376789245</v>
      </c>
      <c r="GI122" s="4">
        <v>-0.51966176820708998</v>
      </c>
      <c r="GJ122" s="4">
        <v>0.44427812017305041</v>
      </c>
      <c r="GK122" s="4">
        <f t="shared" si="162"/>
        <v>-0.51268380888475595</v>
      </c>
      <c r="GL122" s="4">
        <f t="shared" si="163"/>
        <v>-0.81368650637415585</v>
      </c>
      <c r="GM122" s="4">
        <f t="shared" si="230"/>
        <v>-147.78598186824252</v>
      </c>
      <c r="GN122" s="4" t="str">
        <f t="shared" si="231"/>
        <v>Depressed</v>
      </c>
      <c r="GO122" s="6">
        <v>0.63805947402692598</v>
      </c>
      <c r="GP122" s="6">
        <v>9.8247484514681294E-2</v>
      </c>
      <c r="GQ122" s="6">
        <v>0.17899496632130801</v>
      </c>
      <c r="GR122" s="6">
        <v>0.14822528823248399</v>
      </c>
      <c r="GS122" s="6">
        <v>0.66398571205790702</v>
      </c>
      <c r="GT122" s="6">
        <v>0.20811081393344499</v>
      </c>
      <c r="GU122" s="6">
        <v>0.13747216166862417</v>
      </c>
      <c r="GV122" s="6">
        <v>0.48382984558710113</v>
      </c>
      <c r="GW122" s="6">
        <v>0.53981198951224463</v>
      </c>
      <c r="GX122" s="6">
        <v>0.44440739118086359</v>
      </c>
      <c r="GY122" s="6">
        <f t="shared" si="164"/>
        <v>0.42605224886241255</v>
      </c>
      <c r="GZ122" s="6">
        <f t="shared" si="165"/>
        <v>-0.6047449098722979</v>
      </c>
      <c r="HA122" s="6">
        <f t="shared" si="232"/>
        <v>144.83470545944948</v>
      </c>
      <c r="HB122" s="6" t="str">
        <f t="shared" si="233"/>
        <v>stressed</v>
      </c>
      <c r="HI122" s="2">
        <v>0</v>
      </c>
      <c r="HJ122" s="2">
        <v>0</v>
      </c>
      <c r="HK122" s="2">
        <v>0</v>
      </c>
      <c r="HL122" s="2">
        <v>0</v>
      </c>
      <c r="HM122" s="2" t="e">
        <f t="shared" si="166"/>
        <v>#DIV/0!</v>
      </c>
      <c r="HN122" s="2" t="e">
        <f t="shared" si="167"/>
        <v>#DIV/0!</v>
      </c>
      <c r="HO122" s="2" t="e">
        <f t="shared" si="234"/>
        <v>#DIV/0!</v>
      </c>
      <c r="HP122" s="2" t="e">
        <f t="shared" si="235"/>
        <v>#DIV/0!</v>
      </c>
      <c r="HQ122" s="4">
        <v>1.12804297774208</v>
      </c>
      <c r="HR122" s="4">
        <v>1.0203275914636201</v>
      </c>
      <c r="HS122" s="4">
        <v>0.76720258931061502</v>
      </c>
      <c r="HT122" s="4">
        <v>0.78303267906888796</v>
      </c>
      <c r="HU122" s="4">
        <v>0.89824820775223602</v>
      </c>
      <c r="HV122" s="4">
        <v>0.97444027249642196</v>
      </c>
      <c r="HW122" s="4">
        <v>0.37862405699773849</v>
      </c>
      <c r="HX122" s="4">
        <v>0.39254325940182339</v>
      </c>
      <c r="HY122" s="4">
        <v>0.10771538627845989</v>
      </c>
      <c r="HZ122" s="4">
        <v>0.72158653195135647</v>
      </c>
      <c r="IA122" s="4">
        <f t="shared" si="168"/>
        <v>0.2925447506361234</v>
      </c>
      <c r="IB122" s="4">
        <f t="shared" si="169"/>
        <v>0.20941457532751118</v>
      </c>
      <c r="IC122" s="4">
        <f t="shared" si="236"/>
        <v>54.40348268339622</v>
      </c>
      <c r="ID122" s="4" t="str">
        <f t="shared" si="237"/>
        <v>excited</v>
      </c>
      <c r="IE122" s="6">
        <v>0.39666870688442701</v>
      </c>
      <c r="IF122" s="6">
        <v>0.68208943128241495</v>
      </c>
      <c r="IG122" s="6">
        <v>0.28353377355662501</v>
      </c>
      <c r="IH122" s="6">
        <v>0.866204100108796</v>
      </c>
      <c r="II122" s="6">
        <v>6.4130489269887903E-2</v>
      </c>
      <c r="IJ122" s="6">
        <v>0.714522676646559</v>
      </c>
      <c r="IK122" s="6">
        <v>0.61530874168815541</v>
      </c>
      <c r="IL122" s="6">
        <v>0.62021809433779274</v>
      </c>
      <c r="IM122" s="6">
        <v>-0.28542072439798793</v>
      </c>
      <c r="IN122" s="6">
        <v>1.0657976361774626</v>
      </c>
      <c r="IO122" s="6">
        <f t="shared" si="170"/>
        <v>-0.36552771123332983</v>
      </c>
      <c r="IP122" s="6">
        <f t="shared" si="171"/>
        <v>0.47476470279212846</v>
      </c>
      <c r="IQ122" s="6">
        <f t="shared" si="238"/>
        <v>-37.593156416743575</v>
      </c>
      <c r="IR122" s="6" t="str">
        <f t="shared" si="239"/>
        <v>Relased</v>
      </c>
      <c r="IS122" s="4">
        <v>0.68314858879842999</v>
      </c>
      <c r="IT122" s="4">
        <v>0.886241499017554</v>
      </c>
      <c r="IU122" s="4">
        <v>0.17379001435146699</v>
      </c>
      <c r="IV122" s="4">
        <v>0.30665931597020302</v>
      </c>
      <c r="IW122" s="4">
        <v>0.51693497303347402</v>
      </c>
      <c r="IX122" s="4">
        <v>0.660144701457831</v>
      </c>
      <c r="IY122" s="4">
        <v>0.1448149277923447</v>
      </c>
      <c r="IZ122" s="4">
        <v>0.19830706965435335</v>
      </c>
      <c r="JA122" s="4">
        <v>-0.20309291021912401</v>
      </c>
      <c r="JB122" s="4">
        <v>0.30613760979609567</v>
      </c>
      <c r="JC122" s="4">
        <f t="shared" si="172"/>
        <v>-0.18663849648407371</v>
      </c>
      <c r="JD122" s="4">
        <f t="shared" si="173"/>
        <v>5.6953439496211455E-2</v>
      </c>
      <c r="JE122" s="4">
        <f t="shared" si="240"/>
        <v>-73.030234293476752</v>
      </c>
      <c r="JF122" s="4" t="str">
        <f t="shared" si="241"/>
        <v>Calm</v>
      </c>
      <c r="JG122" s="6">
        <v>0.86747364362745405</v>
      </c>
      <c r="JH122" s="6">
        <v>0.63487317734899296</v>
      </c>
      <c r="JI122" s="6">
        <v>0.20358418365751599</v>
      </c>
      <c r="JJ122" s="6">
        <v>0.174033621355625</v>
      </c>
      <c r="JK122" s="6">
        <v>0.684519089603422</v>
      </c>
      <c r="JL122" s="6">
        <v>0.431655755156236</v>
      </c>
      <c r="JM122" s="6">
        <v>0.13117599025976276</v>
      </c>
      <c r="JN122" s="6">
        <v>0.16317759045394839</v>
      </c>
      <c r="JO122" s="6">
        <v>0.23260046627846109</v>
      </c>
      <c r="JP122" s="6">
        <v>0.25135195132087351</v>
      </c>
      <c r="JQ122" s="6">
        <f t="shared" si="174"/>
        <v>0.16089555869491989</v>
      </c>
      <c r="JR122" s="6">
        <f t="shared" si="175"/>
        <v>0.17070389868153835</v>
      </c>
      <c r="JS122" s="6">
        <f t="shared" si="242"/>
        <v>43.305749102449163</v>
      </c>
      <c r="JT122" s="6" t="str">
        <f t="shared" si="243"/>
        <v>excited</v>
      </c>
      <c r="JU122" s="2">
        <v>0.279007203973551</v>
      </c>
      <c r="JV122" s="2">
        <v>0.69572301407105797</v>
      </c>
      <c r="JW122" s="2">
        <v>0.67977262555953299</v>
      </c>
      <c r="JX122" s="2">
        <v>4.38580143716229E-2</v>
      </c>
      <c r="JY122" s="2">
        <v>0.177396736449282</v>
      </c>
      <c r="JZ122" s="2">
        <v>0.67282027861518601</v>
      </c>
      <c r="KA122" s="2">
        <v>1.4894100715470626</v>
      </c>
      <c r="KB122" s="2">
        <v>3.204722467020845E-2</v>
      </c>
      <c r="KC122" s="2">
        <v>-0.41671581009750697</v>
      </c>
      <c r="KD122" s="2">
        <v>0.74239069081373099</v>
      </c>
      <c r="KE122" s="2">
        <f t="shared" si="176"/>
        <v>-0.24656101797051366</v>
      </c>
      <c r="KF122" s="2">
        <f t="shared" si="177"/>
        <v>0.23950015291730331</v>
      </c>
      <c r="KG122" s="2">
        <f t="shared" si="244"/>
        <v>-45.832260089512495</v>
      </c>
      <c r="KH122" s="2" t="str">
        <f t="shared" si="245"/>
        <v>Relased</v>
      </c>
      <c r="KI122" s="7">
        <v>0.85052810859747296</v>
      </c>
      <c r="KJ122" s="7">
        <v>0.68072649856067902</v>
      </c>
      <c r="KK122" s="7">
        <v>0.29948560730104801</v>
      </c>
      <c r="KL122" s="7">
        <v>0.36246282297016902</v>
      </c>
      <c r="KM122" s="7">
        <v>0.56911160972576602</v>
      </c>
      <c r="KN122" s="7">
        <v>0.78490175790649697</v>
      </c>
      <c r="KO122" s="7">
        <v>0.21095888163426116</v>
      </c>
      <c r="KP122" s="7">
        <v>0.2473088393122739</v>
      </c>
      <c r="KQ122" s="7">
        <v>0.16980161003679395</v>
      </c>
      <c r="KR122" s="7">
        <v>0.43229155176207046</v>
      </c>
      <c r="KS122" s="7">
        <f t="shared" si="178"/>
        <v>0.27074393841854794</v>
      </c>
      <c r="KT122" s="7">
        <f t="shared" si="179"/>
        <v>0.20956842317858126</v>
      </c>
      <c r="KU122" s="7">
        <f t="shared" si="246"/>
        <v>52.258459484394201</v>
      </c>
      <c r="KV122" s="7" t="str">
        <f t="shared" si="247"/>
        <v>excited</v>
      </c>
      <c r="KW122" s="2">
        <v>0.88117450832017796</v>
      </c>
      <c r="KX122" s="2">
        <v>0.507743633009617</v>
      </c>
      <c r="KY122" s="2">
        <v>-0.179833956768683</v>
      </c>
      <c r="KZ122" s="2">
        <v>-7.6144594403928303E-2</v>
      </c>
      <c r="LA122" s="2">
        <v>0.36954384667832901</v>
      </c>
      <c r="LB122" s="2">
        <v>0.25901390914841399</v>
      </c>
      <c r="LC122" s="2">
        <v>-0.14378453474355357</v>
      </c>
      <c r="LD122" s="2">
        <v>-9.930726496621102E-2</v>
      </c>
      <c r="LE122" s="2">
        <v>0.37343087531056096</v>
      </c>
      <c r="LF122" s="2">
        <v>-0.18430067514816187</v>
      </c>
      <c r="LG122" s="2">
        <f t="shared" si="180"/>
        <v>0.31392198276795735</v>
      </c>
      <c r="LH122" s="2">
        <f t="shared" si="181"/>
        <v>-0.12166685704553526</v>
      </c>
      <c r="LI122" s="2">
        <f t="shared" si="248"/>
        <v>111.18485463222034</v>
      </c>
      <c r="LJ122" s="2" t="str">
        <f t="shared" si="249"/>
        <v>nervous</v>
      </c>
      <c r="LK122" s="4">
        <v>0.72335631909203302</v>
      </c>
      <c r="LL122" s="4">
        <v>0.48120856975222698</v>
      </c>
      <c r="LM122" s="4">
        <v>0.22226814047736301</v>
      </c>
      <c r="LN122" s="4">
        <v>5.1357203814731002E-2</v>
      </c>
      <c r="LO122" s="4">
        <v>0.81746876330322105</v>
      </c>
      <c r="LP122" s="4">
        <v>0.289163351421166</v>
      </c>
      <c r="LQ122" s="4">
        <v>0.14425267541195605</v>
      </c>
      <c r="LR122" s="4">
        <v>6.6665466903967907E-2</v>
      </c>
      <c r="LS122" s="4">
        <v>0.24214774933980604</v>
      </c>
      <c r="LT122" s="4">
        <v>0.22715699820424656</v>
      </c>
      <c r="LU122" s="4">
        <f t="shared" si="182"/>
        <v>0.46003091365132587</v>
      </c>
      <c r="LV122" s="4">
        <f t="shared" si="183"/>
        <v>-3.9925653673735351E-2</v>
      </c>
      <c r="LW122" s="4">
        <f t="shared" si="250"/>
        <v>94.960218130145662</v>
      </c>
      <c r="LX122" s="4" t="str">
        <f t="shared" si="251"/>
        <v>nervous</v>
      </c>
      <c r="LY122" s="6">
        <v>-2.5685746421691399E-2</v>
      </c>
      <c r="LZ122" s="6">
        <v>-0.34800631971923501</v>
      </c>
      <c r="MA122" s="6">
        <v>6.0148723356557299E-3</v>
      </c>
      <c r="MB122" s="6">
        <v>-0.19200587711561801</v>
      </c>
      <c r="MC122" s="6">
        <v>-0.35071385012370099</v>
      </c>
      <c r="MD122" s="6">
        <v>-0.489144784964263</v>
      </c>
      <c r="ME122" s="6">
        <v>-1.598001802037096E-2</v>
      </c>
      <c r="MF122" s="6">
        <v>0.22935629666069629</v>
      </c>
      <c r="MG122" s="6">
        <v>0.3223205732975436</v>
      </c>
      <c r="MH122" s="6">
        <v>0.49771194422367404</v>
      </c>
      <c r="MI122" s="6">
        <f t="shared" si="184"/>
        <v>0.33936853223762764</v>
      </c>
      <c r="MJ122" s="6">
        <f t="shared" si="185"/>
        <v>0.16397478789496289</v>
      </c>
      <c r="MK122" s="6">
        <f t="shared" si="252"/>
        <v>64.211273459692549</v>
      </c>
      <c r="ML122" s="6" t="str">
        <f t="shared" si="253"/>
        <v>alert</v>
      </c>
      <c r="MM122" s="2">
        <v>0.68977291205706703</v>
      </c>
      <c r="MN122" s="2">
        <v>0.778054393043629</v>
      </c>
      <c r="MO122" s="2">
        <v>0.34357503006388102</v>
      </c>
      <c r="MP122" s="2">
        <v>0.42833882803506601</v>
      </c>
      <c r="MQ122" s="2">
        <v>0.71022763401116495</v>
      </c>
      <c r="MR122" s="2">
        <v>0.60457474287749802</v>
      </c>
      <c r="MS122" s="2">
        <v>0.2454106400378048</v>
      </c>
      <c r="MT122" s="2">
        <v>0.30980023269197249</v>
      </c>
      <c r="MU122" s="2">
        <v>-8.8281480986561967E-2</v>
      </c>
      <c r="MV122" s="2">
        <v>0.52588874414350273</v>
      </c>
      <c r="MW122" s="2">
        <f t="shared" si="186"/>
        <v>0.22167819879075812</v>
      </c>
      <c r="MX122" s="2">
        <f t="shared" si="187"/>
        <v>0.33340157192164854</v>
      </c>
      <c r="MY122" s="2">
        <f t="shared" si="254"/>
        <v>33.619872884184254</v>
      </c>
      <c r="MZ122" s="2" t="str">
        <f t="shared" si="255"/>
        <v>excited</v>
      </c>
      <c r="NA122" s="7">
        <v>0.40747847029517298</v>
      </c>
      <c r="NB122" s="7">
        <v>0.80244326947528799</v>
      </c>
      <c r="NC122" s="7">
        <v>0.22438674760534399</v>
      </c>
      <c r="ND122" s="7">
        <v>0.60358907633069103</v>
      </c>
      <c r="NE122" s="7">
        <v>0.513105861107781</v>
      </c>
      <c r="NF122" s="7">
        <v>-0.29611075362927097</v>
      </c>
      <c r="NG122" s="7">
        <v>0.24374382655783702</v>
      </c>
      <c r="NH122" s="7">
        <v>1.19208041640812</v>
      </c>
      <c r="NI122" s="7">
        <v>-0.39496479918011501</v>
      </c>
      <c r="NJ122" s="7">
        <v>0.68432180092335038</v>
      </c>
      <c r="NK122" s="7">
        <f t="shared" si="188"/>
        <v>-0.37538301049897105</v>
      </c>
      <c r="NL122" s="7">
        <f t="shared" si="189"/>
        <v>0.28557673016914364</v>
      </c>
      <c r="NM122" s="7">
        <f t="shared" si="256"/>
        <v>-52.737540256213713</v>
      </c>
      <c r="NN122" s="7" t="str">
        <f t="shared" si="257"/>
        <v>Relased</v>
      </c>
      <c r="NO122" s="4">
        <v>0.402079716201513</v>
      </c>
      <c r="NP122" s="4">
        <v>0.47674872756376702</v>
      </c>
      <c r="NQ122" s="4">
        <v>0.15794245522568701</v>
      </c>
      <c r="NR122" s="4">
        <v>0.13462566555901601</v>
      </c>
      <c r="NS122" s="4">
        <v>-2.68537006400256E-2</v>
      </c>
      <c r="NT122" s="4">
        <v>0.51977524913951201</v>
      </c>
      <c r="NU122" s="4">
        <v>0.42092618495373318</v>
      </c>
      <c r="NV122" s="4">
        <v>0.1350952598294598</v>
      </c>
      <c r="NW122" s="4">
        <v>-7.4669011362254012E-2</v>
      </c>
      <c r="NX122" s="4">
        <v>0.33290697730630453</v>
      </c>
      <c r="NY122" s="4">
        <f t="shared" si="190"/>
        <v>-0.11693070400838712</v>
      </c>
      <c r="NZ122" s="4">
        <f t="shared" si="191"/>
        <v>-0.63028377335026131</v>
      </c>
      <c r="OA122" s="4">
        <f t="shared" si="258"/>
        <v>-169.48993639902775</v>
      </c>
      <c r="OB122" s="4" t="str">
        <f t="shared" si="259"/>
        <v>Sad</v>
      </c>
      <c r="OC122" s="1">
        <v>0.47940962974600099</v>
      </c>
      <c r="OD122" s="1">
        <v>0.34650117521087898</v>
      </c>
      <c r="OE122" s="1">
        <v>0.196574765803328</v>
      </c>
      <c r="OF122" s="1">
        <v>0.47055529880084501</v>
      </c>
      <c r="OG122" s="1">
        <v>-0.143328980591517</v>
      </c>
      <c r="OH122" s="1">
        <v>-0.26974765318371702</v>
      </c>
      <c r="OI122" s="1">
        <v>0.58490355305452224</v>
      </c>
      <c r="OJ122" s="1">
        <v>6.1307323282744255</v>
      </c>
      <c r="OK122" s="1">
        <v>0.13290845453512201</v>
      </c>
      <c r="OL122" s="1">
        <v>0.8077507408793414</v>
      </c>
      <c r="OM122" s="1">
        <f t="shared" si="192"/>
        <v>2.7914498165517942E-2</v>
      </c>
      <c r="ON122" s="1">
        <f t="shared" si="193"/>
        <v>0.27993088228334106</v>
      </c>
      <c r="OO122" s="1">
        <f t="shared" si="260"/>
        <v>5.6946662782324271</v>
      </c>
      <c r="OP122" s="1" t="str">
        <f t="shared" si="261"/>
        <v>happy</v>
      </c>
      <c r="OQ122" s="2">
        <v>0.67147885988772504</v>
      </c>
      <c r="OR122" s="2">
        <v>0.366040823180459</v>
      </c>
      <c r="OS122" s="2">
        <v>0.309266258859971</v>
      </c>
      <c r="OT122" s="2">
        <v>4.7074468556725001E-2</v>
      </c>
      <c r="OU122" s="2">
        <v>0.39950426993027899</v>
      </c>
      <c r="OV122" s="2">
        <v>0.28184416123146999</v>
      </c>
      <c r="OW122" s="2">
        <v>0.28876856250063038</v>
      </c>
      <c r="OX122" s="2">
        <v>7.2658681230980321E-2</v>
      </c>
      <c r="OY122" s="2">
        <v>0.30543803670726605</v>
      </c>
      <c r="OZ122" s="2">
        <v>0.34345442619740435</v>
      </c>
      <c r="PA122" s="2">
        <f t="shared" si="194"/>
        <v>0.30490303309261568</v>
      </c>
      <c r="PB122" s="2">
        <f t="shared" si="195"/>
        <v>-0.12314439877585848</v>
      </c>
      <c r="PC122" s="2">
        <f t="shared" si="262"/>
        <v>111.99282334967144</v>
      </c>
      <c r="PD122" s="2" t="str">
        <f t="shared" si="263"/>
        <v>nervous</v>
      </c>
      <c r="PE122" s="1">
        <v>0.535011724851994</v>
      </c>
      <c r="PF122" s="1">
        <v>0.58150199755368304</v>
      </c>
      <c r="PG122" s="1">
        <v>0.35555060277561401</v>
      </c>
      <c r="PH122" s="1">
        <v>0.88811761165935799</v>
      </c>
      <c r="PI122" s="1">
        <v>-0.18611623698249599</v>
      </c>
      <c r="PJ122" s="1">
        <v>-4.45397166200781E-2</v>
      </c>
      <c r="PK122" s="1">
        <v>1.0190748093268702</v>
      </c>
      <c r="PL122" s="1">
        <v>1.6539664762210236</v>
      </c>
      <c r="PM122" s="1">
        <v>-4.6490272701689039E-2</v>
      </c>
      <c r="PN122" s="1">
        <v>1.1138852926548219</v>
      </c>
      <c r="PO122" s="1">
        <f t="shared" si="196"/>
        <v>-0.10335215603499814</v>
      </c>
      <c r="PP122" s="1">
        <f t="shared" si="197"/>
        <v>-0.36056823239255442</v>
      </c>
      <c r="PQ122" s="1">
        <f t="shared" si="264"/>
        <v>-164.00574432845676</v>
      </c>
      <c r="PR122" s="1" t="str">
        <f t="shared" si="265"/>
        <v>Sad</v>
      </c>
      <c r="PS122" s="4">
        <v>0.69643016445083405</v>
      </c>
      <c r="PT122" s="4">
        <v>0.76088738213876195</v>
      </c>
      <c r="PU122" s="4">
        <v>0.753197525425638</v>
      </c>
      <c r="PV122" s="4">
        <v>0.65872467460263295</v>
      </c>
      <c r="PW122" s="4">
        <v>1.0885721336068199</v>
      </c>
      <c r="PX122" s="4">
        <v>0.65876575672463999</v>
      </c>
      <c r="PY122" s="4">
        <v>0.4219588547562253</v>
      </c>
      <c r="PZ122" s="4">
        <v>0.4640039574244304</v>
      </c>
      <c r="QA122" s="4">
        <v>-6.4457217687927892E-2</v>
      </c>
      <c r="QB122" s="4">
        <v>0.96885006519851569</v>
      </c>
      <c r="QC122" s="4">
        <f t="shared" si="198"/>
        <v>-7.0089900029866259E-2</v>
      </c>
      <c r="QD122" s="4">
        <f t="shared" si="199"/>
        <v>0.36672608544632501</v>
      </c>
      <c r="QE122" s="4">
        <f t="shared" si="266"/>
        <v>-10.820072221947273</v>
      </c>
      <c r="QF122" s="4" t="str">
        <f t="shared" si="267"/>
        <v>Contented</v>
      </c>
      <c r="QG122" s="2">
        <v>0.31170480750021101</v>
      </c>
      <c r="QH122" s="2">
        <v>0.173465645234509</v>
      </c>
      <c r="QI122" s="2">
        <v>0.166275749294678</v>
      </c>
      <c r="QJ122" s="2">
        <v>0.215824809876414</v>
      </c>
      <c r="QK122" s="2">
        <v>0.404903713531717</v>
      </c>
      <c r="QL122" s="2">
        <v>3.2127059147078099E-2</v>
      </c>
      <c r="QM122" s="2">
        <v>0.2320314989490192</v>
      </c>
      <c r="QN122" s="2">
        <v>1.0497688160949319</v>
      </c>
      <c r="QO122" s="2">
        <v>0.13823916226570201</v>
      </c>
      <c r="QP122" s="2">
        <v>0.7875594175559073</v>
      </c>
      <c r="QQ122" s="2">
        <f t="shared" si="200"/>
        <v>0.42638231003367633</v>
      </c>
      <c r="QR122" s="2">
        <f t="shared" si="201"/>
        <v>-0.35496577770702487</v>
      </c>
      <c r="QS122" s="2">
        <f t="shared" si="268"/>
        <v>129.77758007699143</v>
      </c>
      <c r="QT122" s="2" t="str">
        <f t="shared" si="269"/>
        <v>stressed</v>
      </c>
      <c r="QU122" s="4">
        <v>0.37390223481746199</v>
      </c>
      <c r="QV122" s="4">
        <v>0.762893483639009</v>
      </c>
      <c r="QW122" s="4">
        <v>0.64076122953797998</v>
      </c>
      <c r="QX122" s="4">
        <v>0.45351210584399199</v>
      </c>
      <c r="QY122" s="4">
        <v>7.5770511062890802E-2</v>
      </c>
      <c r="QZ122" s="4">
        <v>0.50005849709119998</v>
      </c>
      <c r="RA122" s="4">
        <v>1.4249501118497212</v>
      </c>
      <c r="RB122" s="4">
        <v>0.35908895410400482</v>
      </c>
      <c r="RC122" s="4">
        <v>-0.38899124882154701</v>
      </c>
      <c r="RD122" s="4">
        <v>0.96259452566180015</v>
      </c>
      <c r="RE122" s="4">
        <f t="shared" si="202"/>
        <v>-0.27799545397579184</v>
      </c>
      <c r="RF122" s="4">
        <f t="shared" si="203"/>
        <v>0.33580066342042647</v>
      </c>
      <c r="RG122" s="4">
        <f t="shared" si="270"/>
        <v>-39.6199485277075</v>
      </c>
      <c r="RH122" s="4" t="str">
        <f t="shared" si="271"/>
        <v>Relased</v>
      </c>
    </row>
    <row r="123" spans="1:476" x14ac:dyDescent="0.3">
      <c r="A123" s="1">
        <v>0.89899211834449699</v>
      </c>
      <c r="B123" s="1">
        <v>0.393562258456568</v>
      </c>
      <c r="C123" s="1">
        <v>0.38102488726195499</v>
      </c>
      <c r="D123" s="1">
        <v>0.41745294995839999</v>
      </c>
      <c r="E123" s="1">
        <v>0.75509822256832604</v>
      </c>
      <c r="F123" s="1">
        <v>0.65797775272581605</v>
      </c>
      <c r="G123" s="1">
        <v>0.2303531299576318</v>
      </c>
      <c r="H123" s="1">
        <v>0.39699197892527455</v>
      </c>
      <c r="I123" s="1">
        <v>0.50542985988792899</v>
      </c>
      <c r="J123" s="1">
        <v>0.61775183431470237</v>
      </c>
      <c r="K123" s="1">
        <f t="shared" si="136"/>
        <v>0.2880725564652511</v>
      </c>
      <c r="L123" s="1">
        <f t="shared" si="137"/>
        <v>-9.8665073395800218E-2</v>
      </c>
      <c r="M123" s="1">
        <f t="shared" si="204"/>
        <v>108.90637169722969</v>
      </c>
      <c r="N123" s="1" t="str">
        <f t="shared" si="205"/>
        <v>nervous</v>
      </c>
      <c r="O123" s="8">
        <v>0.15457265602634801</v>
      </c>
      <c r="P123" s="8">
        <v>0.20525943827388099</v>
      </c>
      <c r="Q123" s="8">
        <v>3.05703812188165E-2</v>
      </c>
      <c r="R123" s="8">
        <v>-8.6199890858521602E-2</v>
      </c>
      <c r="S123" s="8">
        <v>-7.5103810637258796E-3</v>
      </c>
      <c r="T123" s="8">
        <v>-9.3192528279495396E-2</v>
      </c>
      <c r="U123" s="8">
        <v>0.20787371354473044</v>
      </c>
      <c r="V123" s="8">
        <v>-0.76918236491788794</v>
      </c>
      <c r="W123" s="8">
        <v>-5.068678224753298E-2</v>
      </c>
      <c r="X123" s="8">
        <v>-0.15459852114606026</v>
      </c>
      <c r="Y123" s="8">
        <f t="shared" si="138"/>
        <v>0.30366740468161346</v>
      </c>
      <c r="Z123" s="8">
        <f t="shared" si="139"/>
        <v>-5.2618631103497959E-2</v>
      </c>
      <c r="AA123" s="8">
        <f t="shared" si="206"/>
        <v>99.830440349494054</v>
      </c>
      <c r="AB123" s="8" t="str">
        <f t="shared" si="207"/>
        <v>nervous</v>
      </c>
      <c r="AC123" s="2">
        <v>0.15265076371564401</v>
      </c>
      <c r="AD123" s="2">
        <v>0.45790747949291</v>
      </c>
      <c r="AE123" s="2">
        <v>2.9338071509116999E-2</v>
      </c>
      <c r="AF123" s="2">
        <v>7.7327118024994299E-2</v>
      </c>
      <c r="AG123" s="2">
        <v>0.16471819595780701</v>
      </c>
      <c r="AH123" s="2">
        <v>5.12257367065901E-2</v>
      </c>
      <c r="AI123" s="2">
        <v>9.2441527801911325E-2</v>
      </c>
      <c r="AJ123" s="2">
        <v>0.1518799315476094</v>
      </c>
      <c r="AK123" s="2">
        <v>-0.30525671577726599</v>
      </c>
      <c r="AL123" s="2">
        <v>0.17470108825912076</v>
      </c>
      <c r="AM123" s="2">
        <f t="shared" si="140"/>
        <v>-0.25720445839491324</v>
      </c>
      <c r="AN123" s="2">
        <f t="shared" si="141"/>
        <v>-0.11857582932515809</v>
      </c>
      <c r="AO123" s="2">
        <f t="shared" si="208"/>
        <v>-114.75054194985593</v>
      </c>
      <c r="AP123" s="2" t="str">
        <f t="shared" si="209"/>
        <v>Bored</v>
      </c>
      <c r="AQ123" s="8">
        <v>4.7612831685541299E-2</v>
      </c>
      <c r="AR123" s="8">
        <v>0.11101705174540601</v>
      </c>
      <c r="AS123" s="8">
        <v>4.4915451889917203E-3</v>
      </c>
      <c r="AT123" s="8">
        <v>-7.8715772177511897E-2</v>
      </c>
      <c r="AU123" s="8">
        <v>-0.62230032449295702</v>
      </c>
      <c r="AV123" s="8">
        <v>-0.39722101378216002</v>
      </c>
      <c r="AW123" s="8">
        <v>-7.8156306605003632E-3</v>
      </c>
      <c r="AX123" s="8">
        <v>0.27503383117877067</v>
      </c>
      <c r="AY123" s="8">
        <v>-6.3404220059864708E-2</v>
      </c>
      <c r="AZ123" s="8">
        <v>-0.46790822374165392</v>
      </c>
      <c r="BA123" s="8">
        <f t="shared" si="142"/>
        <v>-0.12578249983123935</v>
      </c>
      <c r="BB123" s="8">
        <f t="shared" si="143"/>
        <v>-0.16297292776387973</v>
      </c>
      <c r="BC123" s="8">
        <f t="shared" si="210"/>
        <v>-142.33904139015655</v>
      </c>
      <c r="BD123" s="8" t="str">
        <f t="shared" si="211"/>
        <v>Depressed</v>
      </c>
      <c r="BE123" s="4">
        <v>0.18807119738526601</v>
      </c>
      <c r="BF123" s="4">
        <v>0.35022608931149202</v>
      </c>
      <c r="BG123" s="4">
        <v>-7.8907796030122102E-2</v>
      </c>
      <c r="BH123" s="4">
        <v>-4.1902560050318401E-2</v>
      </c>
      <c r="BI123" s="4">
        <v>-0.28870475865904899</v>
      </c>
      <c r="BJ123" s="4">
        <v>0.64953237960166199</v>
      </c>
      <c r="BK123" s="4">
        <v>0.78411014209708918</v>
      </c>
      <c r="BL123" s="4">
        <v>-4.1912683266260332E-2</v>
      </c>
      <c r="BM123" s="4">
        <v>-0.16215489192622601</v>
      </c>
      <c r="BN123" s="4">
        <v>-0.22443054993234113</v>
      </c>
      <c r="BO123" s="4">
        <f t="shared" si="144"/>
        <v>-6.1571988496920471E-2</v>
      </c>
      <c r="BP123" s="4">
        <f t="shared" si="145"/>
        <v>-2.3721733975921477E-2</v>
      </c>
      <c r="BQ123" s="4">
        <f t="shared" si="212"/>
        <v>-111.07009130285469</v>
      </c>
      <c r="BR123" s="4" t="str">
        <f t="shared" si="213"/>
        <v>Bored</v>
      </c>
      <c r="BS123" s="6">
        <v>0.68338939930404696</v>
      </c>
      <c r="BT123" s="6">
        <v>0.33816000618530001</v>
      </c>
      <c r="BU123" s="6">
        <v>0.587023516922352</v>
      </c>
      <c r="BV123" s="6">
        <v>0.216716954820311</v>
      </c>
      <c r="BW123" s="6">
        <v>0.48667040279756801</v>
      </c>
      <c r="BX123" s="6">
        <v>0.20150953890807299</v>
      </c>
      <c r="BY123" s="6">
        <v>0.50170385810021301</v>
      </c>
      <c r="BZ123" s="6">
        <v>0.40157343839518472</v>
      </c>
      <c r="CA123" s="6">
        <v>0.34522939311874695</v>
      </c>
      <c r="CB123" s="6">
        <v>0.78678570749855392</v>
      </c>
      <c r="CC123" s="6">
        <f t="shared" si="146"/>
        <v>0.63957353652225946</v>
      </c>
      <c r="CD123" s="6">
        <f t="shared" si="147"/>
        <v>-0.47448574740009197</v>
      </c>
      <c r="CE123" s="6">
        <f t="shared" si="214"/>
        <v>126.57091887718241</v>
      </c>
      <c r="CF123" s="6" t="str">
        <f t="shared" si="215"/>
        <v>stressed</v>
      </c>
      <c r="CG123" s="4">
        <v>0.95227696140310802</v>
      </c>
      <c r="CH123" s="4">
        <v>0.97430831688654995</v>
      </c>
      <c r="CI123" s="4">
        <v>0.63636553403340601</v>
      </c>
      <c r="CJ123" s="4">
        <v>0.70195833708136501</v>
      </c>
      <c r="CK123" s="4">
        <v>0.82244231199795803</v>
      </c>
      <c r="CL123" s="4">
        <v>1.14530022607033</v>
      </c>
      <c r="CM123" s="4">
        <v>0.358572504153785</v>
      </c>
      <c r="CN123" s="4">
        <v>0.33117357420258581</v>
      </c>
      <c r="CO123" s="4">
        <v>-2.2031355483441928E-2</v>
      </c>
      <c r="CP123" s="4">
        <v>0.69466111165495825</v>
      </c>
      <c r="CQ123" s="4">
        <f t="shared" si="148"/>
        <v>-0.18041396460493042</v>
      </c>
      <c r="CR123" s="4">
        <f t="shared" si="149"/>
        <v>-0.60913533658045749</v>
      </c>
      <c r="CS123" s="4">
        <f t="shared" si="216"/>
        <v>-163.50174179396984</v>
      </c>
      <c r="CT123" s="4" t="str">
        <f t="shared" si="217"/>
        <v>Sad</v>
      </c>
      <c r="CU123" s="2">
        <v>0.41107002159494399</v>
      </c>
      <c r="CV123" s="2">
        <v>0.70069629386763999</v>
      </c>
      <c r="CW123" s="2">
        <v>0.15032159952763099</v>
      </c>
      <c r="CX123" s="2">
        <v>0.237935159665635</v>
      </c>
      <c r="CY123" s="2">
        <v>3.5761434098556699E-2</v>
      </c>
      <c r="CZ123" s="2">
        <v>0.38594146111636302</v>
      </c>
      <c r="DA123" s="2">
        <v>0.33641678000114322</v>
      </c>
      <c r="DB123" s="2">
        <v>0.21896456162535766</v>
      </c>
      <c r="DC123" s="2">
        <v>-0.28962627227269599</v>
      </c>
      <c r="DD123" s="2">
        <v>0.34922515081932487</v>
      </c>
      <c r="DE123" s="2">
        <f t="shared" si="150"/>
        <v>-0.29140746658101457</v>
      </c>
      <c r="DF123" s="2">
        <f t="shared" si="151"/>
        <v>-0.3589326644002917</v>
      </c>
      <c r="DG123" s="2">
        <f t="shared" si="218"/>
        <v>-140.92781316954725</v>
      </c>
      <c r="DH123" s="2" t="str">
        <f t="shared" si="219"/>
        <v>Depressed</v>
      </c>
      <c r="DI123" s="7">
        <v>0.43468431073616798</v>
      </c>
      <c r="DJ123" s="7">
        <v>0.536739348652295</v>
      </c>
      <c r="DK123" s="7">
        <v>0.55347571676706397</v>
      </c>
      <c r="DL123" s="7">
        <v>-0.112446985393344</v>
      </c>
      <c r="DM123" s="7">
        <v>3.6493960229394599E-2</v>
      </c>
      <c r="DN123" s="7">
        <v>0.74331396439056796</v>
      </c>
      <c r="DO123" s="7">
        <v>1.1746630752578069</v>
      </c>
      <c r="DP123" s="7">
        <v>-8.7845548499883991E-2</v>
      </c>
      <c r="DQ123" s="7">
        <v>-0.10205503791612702</v>
      </c>
      <c r="DR123" s="7">
        <v>0.45400246031825015</v>
      </c>
      <c r="DS123" s="7">
        <f t="shared" si="152"/>
        <v>2.0488433519833427E-2</v>
      </c>
      <c r="DT123" s="7">
        <f t="shared" si="153"/>
        <v>0.1387623313765094</v>
      </c>
      <c r="DU123" s="7">
        <f t="shared" si="220"/>
        <v>8.399109033059263</v>
      </c>
      <c r="DV123" s="7" t="str">
        <f t="shared" si="221"/>
        <v>happy</v>
      </c>
      <c r="DW123" s="8">
        <v>0.10140811831433499</v>
      </c>
      <c r="DX123" s="8">
        <v>6.9389701960385505E-2</v>
      </c>
      <c r="DY123" s="8">
        <v>5.7698645035535401E-2</v>
      </c>
      <c r="DZ123" s="8">
        <v>-3.5138824357571902E-2</v>
      </c>
      <c r="EA123" s="8">
        <v>0.123326274916818</v>
      </c>
      <c r="EB123" s="8">
        <v>0.385272767427628</v>
      </c>
      <c r="EC123" s="8">
        <v>0.25674149918027384</v>
      </c>
      <c r="ED123" s="8">
        <v>-7.728551777073131E-2</v>
      </c>
      <c r="EE123" s="8">
        <v>3.2018416353949489E-2</v>
      </c>
      <c r="EF123" s="8">
        <v>0.13208494488792102</v>
      </c>
      <c r="EG123" s="8">
        <f t="shared" si="154"/>
        <v>0.3426955353118788</v>
      </c>
      <c r="EH123" s="8">
        <f t="shared" si="155"/>
        <v>0.11150608804096129</v>
      </c>
      <c r="EI123" s="8">
        <f t="shared" si="222"/>
        <v>71.976176211899244</v>
      </c>
      <c r="EJ123" s="8" t="str">
        <f t="shared" si="223"/>
        <v>alert</v>
      </c>
      <c r="EK123" s="1">
        <v>0.68434956900323995</v>
      </c>
      <c r="EL123" s="1">
        <v>0.88569039178882802</v>
      </c>
      <c r="EM123" s="1">
        <v>0.41487880393207299</v>
      </c>
      <c r="EN123" s="1">
        <v>0.43721135606760703</v>
      </c>
      <c r="EO123" s="1">
        <v>0.72607315075287404</v>
      </c>
      <c r="EP123" s="1">
        <v>1.2174537803722301</v>
      </c>
      <c r="EQ123" s="1">
        <v>0.29415209931091624</v>
      </c>
      <c r="ER123" s="1">
        <v>0.20788463380442257</v>
      </c>
      <c r="ES123" s="1">
        <v>-0.20134082278558807</v>
      </c>
      <c r="ET123" s="1">
        <v>0.54271877231061671</v>
      </c>
      <c r="EU123" s="1">
        <f t="shared" si="156"/>
        <v>-0.63733883433321115</v>
      </c>
      <c r="EV123" s="1">
        <f t="shared" si="157"/>
        <v>-0.59715467001354006</v>
      </c>
      <c r="EW123" s="1">
        <f t="shared" si="224"/>
        <v>-133.13561566446953</v>
      </c>
      <c r="EX123" s="1" t="str">
        <f t="shared" si="225"/>
        <v>Depressed</v>
      </c>
      <c r="EY123" s="2">
        <v>0.85601074585994597</v>
      </c>
      <c r="EZ123" s="2">
        <v>0.65034602277367903</v>
      </c>
      <c r="FA123" s="2">
        <v>0.32063438648706699</v>
      </c>
      <c r="FB123" s="2">
        <v>0.27866755534454202</v>
      </c>
      <c r="FC123" s="2">
        <v>0.87093347518171005</v>
      </c>
      <c r="FD123" s="2">
        <v>0.455559313459238</v>
      </c>
      <c r="FE123" s="2">
        <v>0.18566574564502561</v>
      </c>
      <c r="FF123" s="2">
        <v>0.25198138232497985</v>
      </c>
      <c r="FG123" s="2">
        <v>0.20566472308626693</v>
      </c>
      <c r="FH123" s="2">
        <v>0.39784860685773621</v>
      </c>
      <c r="FI123" s="2">
        <f t="shared" si="158"/>
        <v>-1.4578441871541559E-2</v>
      </c>
      <c r="FJ123" s="2">
        <f t="shared" si="159"/>
        <v>0.29493923900906682</v>
      </c>
      <c r="FK123" s="2">
        <f t="shared" si="226"/>
        <v>-2.8297487229451819</v>
      </c>
      <c r="FL123" s="2" t="str">
        <f t="shared" si="227"/>
        <v>Contented</v>
      </c>
      <c r="FM123" s="7">
        <v>0.24873901869478701</v>
      </c>
      <c r="FN123" s="7">
        <v>0.46104657938811999</v>
      </c>
      <c r="FO123" s="7">
        <v>0.181270531987723</v>
      </c>
      <c r="FP123" s="7">
        <v>0.27204164974725797</v>
      </c>
      <c r="FQ123" s="7">
        <v>0.33348269008157599</v>
      </c>
      <c r="FR123" s="7">
        <v>0.48742959407675102</v>
      </c>
      <c r="FS123" s="7">
        <v>0.31134279133750192</v>
      </c>
      <c r="FT123" s="7">
        <v>0.2868196981200537</v>
      </c>
      <c r="FU123" s="7">
        <v>-0.21230756069333298</v>
      </c>
      <c r="FV123" s="7">
        <v>0.63866072087029235</v>
      </c>
      <c r="FW123" s="7">
        <f t="shared" si="160"/>
        <v>-0.13563128577060579</v>
      </c>
      <c r="FX123" s="7">
        <f t="shared" si="161"/>
        <v>0.10184538831119028</v>
      </c>
      <c r="FY123" s="7">
        <f t="shared" si="228"/>
        <v>-53.097153184916749</v>
      </c>
      <c r="FZ123" s="7" t="str">
        <f t="shared" si="229"/>
        <v>Relased</v>
      </c>
      <c r="GA123" s="4">
        <v>0.31183400383086401</v>
      </c>
      <c r="GB123" s="4">
        <v>0.70068442849777801</v>
      </c>
      <c r="GC123" s="4">
        <v>7.1861743556576402E-2</v>
      </c>
      <c r="GD123" s="4">
        <v>0.55159908031663496</v>
      </c>
      <c r="GE123" s="4">
        <v>0.13117150944359701</v>
      </c>
      <c r="GF123" s="4">
        <v>0.87063103025070399</v>
      </c>
      <c r="GG123" s="4">
        <v>0.16221410660425561</v>
      </c>
      <c r="GH123" s="4">
        <v>0.35104286491012532</v>
      </c>
      <c r="GI123" s="4">
        <v>-0.388850424666914</v>
      </c>
      <c r="GJ123" s="4">
        <v>0.61575256703163816</v>
      </c>
      <c r="GK123" s="4">
        <f t="shared" si="162"/>
        <v>-0.3858660181560144</v>
      </c>
      <c r="GL123" s="4">
        <f t="shared" si="163"/>
        <v>-0.69013609632748474</v>
      </c>
      <c r="GM123" s="4">
        <f t="shared" si="230"/>
        <v>-150.78975325435226</v>
      </c>
      <c r="GN123" s="4" t="str">
        <f t="shared" si="231"/>
        <v>Sad</v>
      </c>
      <c r="GO123" s="6">
        <v>0.73022705190982995</v>
      </c>
      <c r="GP123" s="6">
        <v>1.2039804053378201E-3</v>
      </c>
      <c r="GQ123" s="6">
        <v>0.300311646260429</v>
      </c>
      <c r="GR123" s="6">
        <v>0.17366808164278999</v>
      </c>
      <c r="GS123" s="6">
        <v>0.66777724616238099</v>
      </c>
      <c r="GT123" s="6">
        <v>0.40943011161287501</v>
      </c>
      <c r="GU123" s="6">
        <v>0.21481453717599161</v>
      </c>
      <c r="GV123" s="6">
        <v>0.42292660307193225</v>
      </c>
      <c r="GW123" s="6">
        <v>0.72902307150449208</v>
      </c>
      <c r="GX123" s="6">
        <v>0.64801697899383748</v>
      </c>
      <c r="GY123" s="6">
        <f t="shared" si="164"/>
        <v>0.57793454535080779</v>
      </c>
      <c r="GZ123" s="6">
        <f t="shared" si="165"/>
        <v>-0.4340809819681074</v>
      </c>
      <c r="HA123" s="6">
        <f t="shared" si="232"/>
        <v>126.90985415251409</v>
      </c>
      <c r="HB123" s="6" t="str">
        <f t="shared" si="233"/>
        <v>stressed</v>
      </c>
      <c r="HI123" s="2">
        <v>0</v>
      </c>
      <c r="HJ123" s="2">
        <v>0</v>
      </c>
      <c r="HK123" s="2">
        <v>0</v>
      </c>
      <c r="HL123" s="2">
        <v>0</v>
      </c>
      <c r="HM123" s="2" t="e">
        <f t="shared" si="166"/>
        <v>#DIV/0!</v>
      </c>
      <c r="HN123" s="2" t="e">
        <f t="shared" si="167"/>
        <v>#DIV/0!</v>
      </c>
      <c r="HO123" s="2" t="e">
        <f t="shared" si="234"/>
        <v>#DIV/0!</v>
      </c>
      <c r="HP123" s="2" t="e">
        <f t="shared" si="235"/>
        <v>#DIV/0!</v>
      </c>
      <c r="HQ123" s="4">
        <v>1.12804297774208</v>
      </c>
      <c r="HR123" s="4">
        <v>1.0203275914636201</v>
      </c>
      <c r="HS123" s="4">
        <v>0.76720258931061502</v>
      </c>
      <c r="HT123" s="4">
        <v>0.78303267906888796</v>
      </c>
      <c r="HU123" s="4">
        <v>0.89824820775223602</v>
      </c>
      <c r="HV123" s="4">
        <v>0.97444027249642196</v>
      </c>
      <c r="HW123" s="4">
        <v>0.37862405699773849</v>
      </c>
      <c r="HX123" s="4">
        <v>0.39254325940182339</v>
      </c>
      <c r="HY123" s="4">
        <v>0.10771538627845989</v>
      </c>
      <c r="HZ123" s="4">
        <v>0.72158653195135647</v>
      </c>
      <c r="IA123" s="4">
        <f t="shared" si="168"/>
        <v>0.2925447506361234</v>
      </c>
      <c r="IB123" s="4">
        <f t="shared" si="169"/>
        <v>0.20941457532751118</v>
      </c>
      <c r="IC123" s="4">
        <f t="shared" si="236"/>
        <v>54.40348268339622</v>
      </c>
      <c r="ID123" s="4" t="str">
        <f t="shared" si="237"/>
        <v>excited</v>
      </c>
      <c r="IE123" s="6">
        <v>0.42908506301729898</v>
      </c>
      <c r="IF123" s="6">
        <v>0.68208943128241495</v>
      </c>
      <c r="IG123" s="6">
        <v>0.30318039896073401</v>
      </c>
      <c r="IH123" s="6">
        <v>0.866204100108796</v>
      </c>
      <c r="II123" s="6">
        <v>0.22489256643362501</v>
      </c>
      <c r="IJ123" s="6">
        <v>0.714522676646559</v>
      </c>
      <c r="IK123" s="6">
        <v>0.46359444927081467</v>
      </c>
      <c r="IL123" s="6">
        <v>0.62021809433779274</v>
      </c>
      <c r="IM123" s="6">
        <v>-0.25300436826511596</v>
      </c>
      <c r="IN123" s="6">
        <v>1.052386015939379</v>
      </c>
      <c r="IO123" s="6">
        <f t="shared" si="170"/>
        <v>-0.32418940111413552</v>
      </c>
      <c r="IP123" s="6">
        <f t="shared" si="171"/>
        <v>0.46981102558817045</v>
      </c>
      <c r="IQ123" s="6">
        <f t="shared" si="238"/>
        <v>-34.607310849146735</v>
      </c>
      <c r="IR123" s="6" t="str">
        <f t="shared" si="239"/>
        <v>Relased</v>
      </c>
      <c r="IS123" s="4">
        <v>0.72912212251081698</v>
      </c>
      <c r="IT123" s="4">
        <v>0.88546961031000204</v>
      </c>
      <c r="IU123" s="4">
        <v>0.21472763757528601</v>
      </c>
      <c r="IV123" s="4">
        <v>0.34227979998131097</v>
      </c>
      <c r="IW123" s="4">
        <v>0.65803047009916005</v>
      </c>
      <c r="IX123" s="4">
        <v>0.75117840620589904</v>
      </c>
      <c r="IY123" s="4">
        <v>0.15479741646250203</v>
      </c>
      <c r="IZ123" s="4">
        <v>0.20913464381300306</v>
      </c>
      <c r="JA123" s="4">
        <v>-0.15634748779918506</v>
      </c>
      <c r="JB123" s="4">
        <v>0.34498345695320826</v>
      </c>
      <c r="JC123" s="4">
        <f t="shared" si="172"/>
        <v>-0.12217504209536034</v>
      </c>
      <c r="JD123" s="4">
        <f t="shared" si="173"/>
        <v>7.1352519078258902E-2</v>
      </c>
      <c r="JE123" s="4">
        <f t="shared" si="240"/>
        <v>-59.714269276863476</v>
      </c>
      <c r="JF123" s="4" t="str">
        <f t="shared" si="241"/>
        <v>Relased</v>
      </c>
      <c r="JG123" s="6">
        <v>0.86747364362745405</v>
      </c>
      <c r="JH123" s="6">
        <v>0.63487317734899296</v>
      </c>
      <c r="JI123" s="6">
        <v>0.20358418365751599</v>
      </c>
      <c r="JJ123" s="6">
        <v>0.174033621355625</v>
      </c>
      <c r="JK123" s="6">
        <v>0.684519089603422</v>
      </c>
      <c r="JL123" s="6">
        <v>0.431655755156236</v>
      </c>
      <c r="JM123" s="6">
        <v>0.13117599025976276</v>
      </c>
      <c r="JN123" s="6">
        <v>0.16317759045394839</v>
      </c>
      <c r="JO123" s="6">
        <v>0.23260046627846109</v>
      </c>
      <c r="JP123" s="6">
        <v>0.25135195132087351</v>
      </c>
      <c r="JQ123" s="6">
        <f t="shared" si="174"/>
        <v>0.16089555869491989</v>
      </c>
      <c r="JR123" s="6">
        <f t="shared" si="175"/>
        <v>0.17070389868153835</v>
      </c>
      <c r="JS123" s="6">
        <f t="shared" si="242"/>
        <v>43.305749102449163</v>
      </c>
      <c r="JT123" s="6" t="str">
        <f t="shared" si="243"/>
        <v>excited</v>
      </c>
      <c r="JU123" s="2">
        <v>0.279007203973551</v>
      </c>
      <c r="JV123" s="2">
        <v>0.69572301407105797</v>
      </c>
      <c r="JW123" s="2">
        <v>0.67977262555953299</v>
      </c>
      <c r="JX123" s="2">
        <v>4.38580143716229E-2</v>
      </c>
      <c r="JY123" s="2">
        <v>0.177396736449282</v>
      </c>
      <c r="JZ123" s="2">
        <v>0.67282027861518601</v>
      </c>
      <c r="KA123" s="2">
        <v>1.4894100715470626</v>
      </c>
      <c r="KB123" s="2">
        <v>3.204722467020845E-2</v>
      </c>
      <c r="KC123" s="2">
        <v>-0.41671581009750697</v>
      </c>
      <c r="KD123" s="2">
        <v>0.74239069081373099</v>
      </c>
      <c r="KE123" s="2">
        <f t="shared" si="176"/>
        <v>-0.24656101797051366</v>
      </c>
      <c r="KF123" s="2">
        <f t="shared" si="177"/>
        <v>0.23950015291730331</v>
      </c>
      <c r="KG123" s="2">
        <f t="shared" si="244"/>
        <v>-45.832260089512495</v>
      </c>
      <c r="KH123" s="2" t="str">
        <f t="shared" si="245"/>
        <v>Relased</v>
      </c>
      <c r="KI123" s="7">
        <v>0.85171307731123502</v>
      </c>
      <c r="KJ123" s="7">
        <v>0.689539562035416</v>
      </c>
      <c r="KK123" s="7">
        <v>0.29112520653506102</v>
      </c>
      <c r="KL123" s="7">
        <v>0.24955360646777</v>
      </c>
      <c r="KM123" s="7">
        <v>0.64671669984054103</v>
      </c>
      <c r="KN123" s="7">
        <v>0.65768651120949995</v>
      </c>
      <c r="KO123" s="7">
        <v>0.19428685346098332</v>
      </c>
      <c r="KP123" s="7">
        <v>0.18523513716350334</v>
      </c>
      <c r="KQ123" s="7">
        <v>0.16217351527581902</v>
      </c>
      <c r="KR123" s="7">
        <v>0.35080479293260386</v>
      </c>
      <c r="KS123" s="7">
        <f t="shared" si="178"/>
        <v>0.26355305386854355</v>
      </c>
      <c r="KT123" s="7">
        <f t="shared" si="179"/>
        <v>0.18011433812122624</v>
      </c>
      <c r="KU123" s="7">
        <f t="shared" si="246"/>
        <v>55.650975606963136</v>
      </c>
      <c r="KV123" s="7" t="str">
        <f t="shared" si="247"/>
        <v>excited</v>
      </c>
      <c r="KW123" s="2">
        <v>0.87401288288026802</v>
      </c>
      <c r="KX123" s="2">
        <v>0.60558526170944305</v>
      </c>
      <c r="KY123" s="2">
        <v>-0.149578866310277</v>
      </c>
      <c r="KZ123" s="2">
        <v>-3.9493604842564797E-2</v>
      </c>
      <c r="LA123" s="2">
        <v>0.227933964244282</v>
      </c>
      <c r="LB123" s="2">
        <v>0.32906926215202398</v>
      </c>
      <c r="LC123" s="2">
        <v>-0.13574054565389626</v>
      </c>
      <c r="LD123" s="2">
        <v>-4.2254762411462393E-2</v>
      </c>
      <c r="LE123" s="2">
        <v>0.26842762117082497</v>
      </c>
      <c r="LF123" s="2">
        <v>-0.12778636675383986</v>
      </c>
      <c r="LG123" s="2">
        <f t="shared" si="180"/>
        <v>0.20176009670452566</v>
      </c>
      <c r="LH123" s="2">
        <f t="shared" si="181"/>
        <v>-9.932261524412711E-2</v>
      </c>
      <c r="LI123" s="2">
        <f t="shared" si="248"/>
        <v>116.21013627685706</v>
      </c>
      <c r="LJ123" s="2" t="str">
        <f t="shared" si="249"/>
        <v>nervous</v>
      </c>
      <c r="LK123" s="4">
        <v>0.66325515581303895</v>
      </c>
      <c r="LL123" s="4">
        <v>0.49276044088851101</v>
      </c>
      <c r="LM123" s="4">
        <v>0.211398155952742</v>
      </c>
      <c r="LN123" s="4">
        <v>0.16561833730221101</v>
      </c>
      <c r="LO123" s="4">
        <v>0.47371229084375699</v>
      </c>
      <c r="LP123" s="4">
        <v>0.199953954399687</v>
      </c>
      <c r="LQ123" s="4">
        <v>0.18593158192378265</v>
      </c>
      <c r="LR123" s="4">
        <v>0.23908603376620591</v>
      </c>
      <c r="LS123" s="4">
        <v>0.17049471492452795</v>
      </c>
      <c r="LT123" s="4">
        <v>0.32613443480407284</v>
      </c>
      <c r="LU123" s="4">
        <f t="shared" si="182"/>
        <v>0.38779004811329609</v>
      </c>
      <c r="LV123" s="4">
        <f t="shared" si="183"/>
        <v>2.0361765821792943E-2</v>
      </c>
      <c r="LW123" s="4">
        <f t="shared" si="250"/>
        <v>86.994319803561595</v>
      </c>
      <c r="LX123" s="4" t="str">
        <f t="shared" si="251"/>
        <v>alert</v>
      </c>
      <c r="LY123" s="6">
        <v>3.8560108767986198E-3</v>
      </c>
      <c r="LZ123" s="6">
        <v>-0.22604983739301901</v>
      </c>
      <c r="MA123" s="6">
        <v>-5.9217580766996403E-2</v>
      </c>
      <c r="MB123" s="6">
        <v>-0.22392903489958699</v>
      </c>
      <c r="MC123" s="6">
        <v>-0.40751739198215098</v>
      </c>
      <c r="MD123" s="6">
        <v>-0.35929881985560502</v>
      </c>
      <c r="ME123" s="6">
        <v>0.14670113005321431</v>
      </c>
      <c r="MF123" s="6">
        <v>0.38255667306412594</v>
      </c>
      <c r="MG123" s="6">
        <v>0.22990584826981764</v>
      </c>
      <c r="MH123" s="6">
        <v>1.2743226043047302</v>
      </c>
      <c r="MI123" s="6">
        <f t="shared" si="184"/>
        <v>0.24542801316047025</v>
      </c>
      <c r="MJ123" s="6">
        <f t="shared" si="185"/>
        <v>0.43298159109547774</v>
      </c>
      <c r="MK123" s="6">
        <f t="shared" si="252"/>
        <v>29.545971376935739</v>
      </c>
      <c r="ML123" s="6" t="str">
        <f t="shared" si="253"/>
        <v>happy</v>
      </c>
      <c r="MM123" s="2">
        <v>0.69446854554821602</v>
      </c>
      <c r="MN123" s="2">
        <v>0.81631951467116504</v>
      </c>
      <c r="MO123" s="2">
        <v>0.30334831668553303</v>
      </c>
      <c r="MP123" s="2">
        <v>0.45964200873915401</v>
      </c>
      <c r="MQ123" s="2">
        <v>0.54754948282484595</v>
      </c>
      <c r="MR123" s="2">
        <v>0.45921731125428999</v>
      </c>
      <c r="MS123" s="2">
        <v>0.24423825560961746</v>
      </c>
      <c r="MT123" s="2">
        <v>0.36035181375940645</v>
      </c>
      <c r="MU123" s="2">
        <v>-0.12185096912294902</v>
      </c>
      <c r="MV123" s="2">
        <v>0.50502803504675131</v>
      </c>
      <c r="MW123" s="2">
        <f t="shared" si="186"/>
        <v>0.185782028927578</v>
      </c>
      <c r="MX123" s="2">
        <f t="shared" si="187"/>
        <v>0.32489882491658961</v>
      </c>
      <c r="MY123" s="2">
        <f t="shared" si="254"/>
        <v>29.761570197718665</v>
      </c>
      <c r="MZ123" s="2" t="str">
        <f t="shared" si="255"/>
        <v>happy</v>
      </c>
      <c r="NA123" s="7">
        <v>0.408663886392162</v>
      </c>
      <c r="NB123" s="7">
        <v>0.80244326947528799</v>
      </c>
      <c r="NC123" s="7">
        <v>0.193495705484514</v>
      </c>
      <c r="ND123" s="7">
        <v>0.60358907633069103</v>
      </c>
      <c r="NE123" s="7">
        <v>0.39957761385059698</v>
      </c>
      <c r="NF123" s="7">
        <v>-0.29611075362927097</v>
      </c>
      <c r="NG123" s="7">
        <v>0.23940332861699962</v>
      </c>
      <c r="NH123" s="7">
        <v>1.19208041640812</v>
      </c>
      <c r="NI123" s="7">
        <v>-0.39377938308312599</v>
      </c>
      <c r="NJ123" s="7">
        <v>0.65814554719916318</v>
      </c>
      <c r="NK123" s="7">
        <f t="shared" si="188"/>
        <v>-0.37409741631895066</v>
      </c>
      <c r="NL123" s="7">
        <f t="shared" si="189"/>
        <v>0.2763570004549476</v>
      </c>
      <c r="NM123" s="7">
        <f t="shared" si="256"/>
        <v>-53.545604220582526</v>
      </c>
      <c r="NN123" s="7" t="str">
        <f t="shared" si="257"/>
        <v>Relased</v>
      </c>
      <c r="NO123" s="4">
        <v>0.52194380791812101</v>
      </c>
      <c r="NP123" s="4">
        <v>0.47674872756376702</v>
      </c>
      <c r="NQ123" s="4">
        <v>0.13352175503741201</v>
      </c>
      <c r="NR123" s="4">
        <v>0.13462566555901601</v>
      </c>
      <c r="NS123" s="4">
        <v>0.16324304538918399</v>
      </c>
      <c r="NT123" s="4">
        <v>0.51977524913951201</v>
      </c>
      <c r="NU123" s="4">
        <v>0.19486911401309062</v>
      </c>
      <c r="NV123" s="4">
        <v>0.1350952598294598</v>
      </c>
      <c r="NW123" s="4">
        <v>4.5195080354353989E-2</v>
      </c>
      <c r="NX123" s="4">
        <v>0.26849847282281109</v>
      </c>
      <c r="NY123" s="4">
        <f t="shared" si="190"/>
        <v>-2.1128032687574794E-2</v>
      </c>
      <c r="NZ123" s="4">
        <f t="shared" si="191"/>
        <v>-0.68793934060078521</v>
      </c>
      <c r="OA123" s="4">
        <f t="shared" si="258"/>
        <v>-178.24088166218081</v>
      </c>
      <c r="OB123" s="4" t="str">
        <f t="shared" si="259"/>
        <v>Sad</v>
      </c>
      <c r="OC123" s="1">
        <v>0.47940962974600099</v>
      </c>
      <c r="OD123" s="1">
        <v>0.41966212872046799</v>
      </c>
      <c r="OE123" s="1">
        <v>0.196574765803328</v>
      </c>
      <c r="OF123" s="1">
        <v>0.49102033989479099</v>
      </c>
      <c r="OG123" s="1">
        <v>-0.143328980591517</v>
      </c>
      <c r="OH123" s="1">
        <v>-0.24403788201892501</v>
      </c>
      <c r="OI123" s="1">
        <v>0.58490355305452224</v>
      </c>
      <c r="OJ123" s="1">
        <v>2.7958573438281231</v>
      </c>
      <c r="OK123" s="1">
        <v>5.9747501025533001E-2</v>
      </c>
      <c r="OL123" s="1">
        <v>0.76478334373547452</v>
      </c>
      <c r="OM123" s="1">
        <f t="shared" si="192"/>
        <v>-5.127958324145665E-2</v>
      </c>
      <c r="ON123" s="1">
        <f t="shared" si="193"/>
        <v>0.26542533220386</v>
      </c>
      <c r="OO123" s="1">
        <f t="shared" si="260"/>
        <v>-10.934698072789178</v>
      </c>
      <c r="OP123" s="1" t="str">
        <f t="shared" si="261"/>
        <v>Contented</v>
      </c>
      <c r="OQ123" s="2">
        <v>0.72950342420264003</v>
      </c>
      <c r="OR123" s="2">
        <v>0.28821457324512101</v>
      </c>
      <c r="OS123" s="2">
        <v>0.31908996930839001</v>
      </c>
      <c r="OT123" s="2">
        <v>4.8571356985443501E-2</v>
      </c>
      <c r="OU123" s="2">
        <v>0.37849160528804798</v>
      </c>
      <c r="OV123" s="2">
        <v>0.21153485038091099</v>
      </c>
      <c r="OW123" s="2">
        <v>0.28798862884345799</v>
      </c>
      <c r="OX123" s="2">
        <v>9.7191421718957255E-2</v>
      </c>
      <c r="OY123" s="2">
        <v>0.44128885095751902</v>
      </c>
      <c r="OZ123" s="2">
        <v>0.36126051343874893</v>
      </c>
      <c r="PA123" s="2">
        <f t="shared" si="194"/>
        <v>0.4809531080942071</v>
      </c>
      <c r="PB123" s="2">
        <f t="shared" si="195"/>
        <v>-9.1293007913021307E-2</v>
      </c>
      <c r="PC123" s="2">
        <f t="shared" si="262"/>
        <v>100.74783910331756</v>
      </c>
      <c r="PD123" s="2" t="str">
        <f t="shared" si="263"/>
        <v>nervous</v>
      </c>
      <c r="PE123" s="1">
        <v>0.48180385136630499</v>
      </c>
      <c r="PF123" s="1">
        <v>0.55872856123285597</v>
      </c>
      <c r="PG123" s="1">
        <v>0.33133742859724902</v>
      </c>
      <c r="PH123" s="1">
        <v>0.88110349428118495</v>
      </c>
      <c r="PI123" s="1">
        <v>-6.5210668737031005E-2</v>
      </c>
      <c r="PJ123" s="1">
        <v>-1.9812629611121901E-2</v>
      </c>
      <c r="PK123" s="1">
        <v>0.79535009792060374</v>
      </c>
      <c r="PL123" s="1">
        <v>1.63495536609898</v>
      </c>
      <c r="PM123" s="1">
        <v>-7.6924709866550978E-2</v>
      </c>
      <c r="PN123" s="1">
        <v>1.1652120666283337</v>
      </c>
      <c r="PO123" s="1">
        <f t="shared" si="196"/>
        <v>-0.13178752830504037</v>
      </c>
      <c r="PP123" s="1">
        <f t="shared" si="197"/>
        <v>-0.31582655923450398</v>
      </c>
      <c r="PQ123" s="1">
        <f t="shared" si="264"/>
        <v>-157.35028795459996</v>
      </c>
      <c r="PR123" s="1" t="str">
        <f t="shared" si="265"/>
        <v>Sad</v>
      </c>
      <c r="PS123" s="4">
        <v>0.69643016445083405</v>
      </c>
      <c r="PT123" s="4">
        <v>0.69237435281487802</v>
      </c>
      <c r="PU123" s="4">
        <v>0.753197525425638</v>
      </c>
      <c r="PV123" s="4">
        <v>0.621424199120436</v>
      </c>
      <c r="PW123" s="4">
        <v>1.0885721336068199</v>
      </c>
      <c r="PX123" s="4">
        <v>0.74469948334985303</v>
      </c>
      <c r="PY123" s="4">
        <v>0.4219588547562253</v>
      </c>
      <c r="PZ123" s="4">
        <v>0.43242329202714846</v>
      </c>
      <c r="QA123" s="4">
        <v>4.0558116359560303E-3</v>
      </c>
      <c r="QB123" s="4">
        <v>0.98978776887364894</v>
      </c>
      <c r="QC123" s="4">
        <f t="shared" si="198"/>
        <v>1.079080451833736E-2</v>
      </c>
      <c r="QD123" s="4">
        <f t="shared" si="199"/>
        <v>0.38781893700079473</v>
      </c>
      <c r="QE123" s="4">
        <f t="shared" si="266"/>
        <v>1.5938058165975766</v>
      </c>
      <c r="QF123" s="4" t="str">
        <f t="shared" si="267"/>
        <v>happy</v>
      </c>
      <c r="QG123" s="2">
        <v>0.40666859778779701</v>
      </c>
      <c r="QH123" s="2">
        <v>0.173465645234509</v>
      </c>
      <c r="QI123" s="2">
        <v>0.27229577180602299</v>
      </c>
      <c r="QJ123" s="2">
        <v>0.215824809876414</v>
      </c>
      <c r="QK123" s="2">
        <v>0.73991622697964599</v>
      </c>
      <c r="QL123" s="2">
        <v>3.2127059147078099E-2</v>
      </c>
      <c r="QM123" s="2">
        <v>0.23748419299134854</v>
      </c>
      <c r="QN123" s="2">
        <v>1.0497688160949319</v>
      </c>
      <c r="QO123" s="2">
        <v>0.23320295255328802</v>
      </c>
      <c r="QP123" s="2">
        <v>0.84139246657720379</v>
      </c>
      <c r="QQ123" s="2">
        <f t="shared" si="200"/>
        <v>0.52589383885267105</v>
      </c>
      <c r="QR123" s="2">
        <f t="shared" si="201"/>
        <v>-0.31087493435596225</v>
      </c>
      <c r="QS123" s="2">
        <f t="shared" si="268"/>
        <v>120.58887457089061</v>
      </c>
      <c r="QT123" s="2" t="str">
        <f t="shared" si="269"/>
        <v>stressed</v>
      </c>
      <c r="QU123" s="4">
        <v>0.36928466020169798</v>
      </c>
      <c r="QV123" s="4">
        <v>0.76029524042848595</v>
      </c>
      <c r="QW123" s="4">
        <v>0.74507141182006897</v>
      </c>
      <c r="QX123" s="4">
        <v>0.51767425981252702</v>
      </c>
      <c r="QY123" s="4">
        <v>0.20272464399227</v>
      </c>
      <c r="QZ123" s="4">
        <v>0.62168529230511604</v>
      </c>
      <c r="RA123" s="4">
        <v>1.3025512108932684</v>
      </c>
      <c r="RB123" s="4">
        <v>0.37458867730108369</v>
      </c>
      <c r="RC123" s="4">
        <v>-0.39101058022678797</v>
      </c>
      <c r="RD123" s="4">
        <v>1.1178896428027092</v>
      </c>
      <c r="RE123" s="4">
        <f t="shared" si="202"/>
        <v>-0.28003432455753496</v>
      </c>
      <c r="RF123" s="4">
        <f t="shared" si="203"/>
        <v>0.39291630439932246</v>
      </c>
      <c r="RG123" s="4">
        <f t="shared" si="270"/>
        <v>-35.477750053517084</v>
      </c>
      <c r="RH123" s="4" t="str">
        <f t="shared" si="271"/>
        <v>Relased</v>
      </c>
    </row>
    <row r="124" spans="1:476" x14ac:dyDescent="0.3">
      <c r="A124" s="1">
        <v>0.89899211834449699</v>
      </c>
      <c r="B124" s="1">
        <v>0.393562258456568</v>
      </c>
      <c r="C124" s="1">
        <v>0.38102488726195499</v>
      </c>
      <c r="D124" s="1">
        <v>0.41745294995839999</v>
      </c>
      <c r="E124" s="1">
        <v>0.75509822256832604</v>
      </c>
      <c r="F124" s="1">
        <v>0.65797775272581605</v>
      </c>
      <c r="G124" s="1">
        <v>0.2303531299576318</v>
      </c>
      <c r="H124" s="1">
        <v>0.39699197892527455</v>
      </c>
      <c r="I124" s="1">
        <v>0.50542985988792899</v>
      </c>
      <c r="J124" s="1">
        <v>0.61775183431470237</v>
      </c>
      <c r="K124" s="1">
        <f t="shared" si="136"/>
        <v>0.2880725564652511</v>
      </c>
      <c r="L124" s="1">
        <f t="shared" si="137"/>
        <v>-9.8665073395800218E-2</v>
      </c>
      <c r="M124" s="1">
        <f t="shared" si="204"/>
        <v>108.90637169722969</v>
      </c>
      <c r="N124" s="1" t="str">
        <f t="shared" si="205"/>
        <v>nervous</v>
      </c>
      <c r="O124" s="8">
        <v>0.15457265602634801</v>
      </c>
      <c r="P124" s="8">
        <v>0.20525943827388099</v>
      </c>
      <c r="Q124" s="8">
        <v>3.05703812188165E-2</v>
      </c>
      <c r="R124" s="8">
        <v>-8.6199890858521602E-2</v>
      </c>
      <c r="S124" s="8">
        <v>-7.5103810637258796E-3</v>
      </c>
      <c r="T124" s="8">
        <v>-9.3192528279495396E-2</v>
      </c>
      <c r="U124" s="8">
        <v>0.20787371354473044</v>
      </c>
      <c r="V124" s="8">
        <v>-0.76918236491788794</v>
      </c>
      <c r="W124" s="8">
        <v>-5.068678224753298E-2</v>
      </c>
      <c r="X124" s="8">
        <v>-0.15459852114606026</v>
      </c>
      <c r="Y124" s="8">
        <f t="shared" si="138"/>
        <v>0.30366740468161346</v>
      </c>
      <c r="Z124" s="8">
        <f t="shared" si="139"/>
        <v>-5.2618631103497959E-2</v>
      </c>
      <c r="AA124" s="8">
        <f t="shared" si="206"/>
        <v>99.830440349494054</v>
      </c>
      <c r="AB124" s="8" t="str">
        <f t="shared" si="207"/>
        <v>nervous</v>
      </c>
      <c r="AC124" s="2">
        <v>0.22539636487727199</v>
      </c>
      <c r="AD124" s="2">
        <v>0.40800647587615901</v>
      </c>
      <c r="AE124" s="2">
        <v>-4.8027081454503004E-3</v>
      </c>
      <c r="AF124" s="2">
        <v>0.13784008336188799</v>
      </c>
      <c r="AG124" s="2">
        <v>7.5927451514914507E-2</v>
      </c>
      <c r="AH124" s="2">
        <v>-0.112595456520089</v>
      </c>
      <c r="AI124" s="2">
        <v>-1.5938694136275505E-2</v>
      </c>
      <c r="AJ124" s="2">
        <v>0.46660440650571727</v>
      </c>
      <c r="AK124" s="2">
        <v>-0.18261011099888702</v>
      </c>
      <c r="AL124" s="2">
        <v>0.21003596235563149</v>
      </c>
      <c r="AM124" s="2">
        <f t="shared" si="140"/>
        <v>-9.5065109733271425E-2</v>
      </c>
      <c r="AN124" s="2">
        <f t="shared" si="141"/>
        <v>-0.1017527371712319</v>
      </c>
      <c r="AO124" s="2">
        <f t="shared" si="208"/>
        <v>-136.94609112106846</v>
      </c>
      <c r="AP124" s="2" t="str">
        <f t="shared" si="209"/>
        <v>Depressed</v>
      </c>
      <c r="AQ124" s="8">
        <v>3.4272465120364602E-2</v>
      </c>
      <c r="AR124" s="8">
        <v>0.17362018664430401</v>
      </c>
      <c r="AS124" s="8">
        <v>-7.3072216608941906E-2</v>
      </c>
      <c r="AT124" s="8">
        <v>-9.6753408489439002E-2</v>
      </c>
      <c r="AU124" s="8">
        <v>-0.47346616596531998</v>
      </c>
      <c r="AV124" s="8">
        <v>-0.13613281822022699</v>
      </c>
      <c r="AW124" s="8">
        <v>0.16637810712758364</v>
      </c>
      <c r="AX124" s="8">
        <v>-2.58096026893414</v>
      </c>
      <c r="AY124" s="8">
        <v>-0.1393477215239394</v>
      </c>
      <c r="AZ124" s="8">
        <v>-0.81689094663442441</v>
      </c>
      <c r="BA124" s="8">
        <f t="shared" si="142"/>
        <v>-0.21970525092664628</v>
      </c>
      <c r="BB124" s="8">
        <f t="shared" si="143"/>
        <v>-0.30358194862947341</v>
      </c>
      <c r="BC124" s="8">
        <f t="shared" si="210"/>
        <v>-144.10636966567395</v>
      </c>
      <c r="BD124" s="8" t="str">
        <f t="shared" si="211"/>
        <v>Depressed</v>
      </c>
      <c r="BE124" s="4">
        <v>0.20058146677694699</v>
      </c>
      <c r="BF124" s="4">
        <v>0.31747070708422698</v>
      </c>
      <c r="BG124" s="4">
        <v>-0.101141574286759</v>
      </c>
      <c r="BH124" s="4">
        <v>-3.6137758998037499E-2</v>
      </c>
      <c r="BI124" s="4">
        <v>-0.39787854675457202</v>
      </c>
      <c r="BJ124" s="4">
        <v>0.74877386275944702</v>
      </c>
      <c r="BK124" s="4">
        <v>0.51263594118184219</v>
      </c>
      <c r="BL124" s="4">
        <v>-3.3892560881539392E-2</v>
      </c>
      <c r="BM124" s="4">
        <v>-0.11688924030727998</v>
      </c>
      <c r="BN124" s="4">
        <v>-0.26499132753679783</v>
      </c>
      <c r="BO124" s="4">
        <f t="shared" si="144"/>
        <v>-2.3373450101492277E-2</v>
      </c>
      <c r="BP124" s="4">
        <f t="shared" si="145"/>
        <v>-3.8570138551489275E-2</v>
      </c>
      <c r="BQ124" s="4">
        <f t="shared" si="212"/>
        <v>-148.78419546164838</v>
      </c>
      <c r="BR124" s="4" t="str">
        <f t="shared" si="213"/>
        <v>Depressed</v>
      </c>
      <c r="BS124" s="6">
        <v>0.68076515623124201</v>
      </c>
      <c r="BT124" s="6">
        <v>0.33816000618530001</v>
      </c>
      <c r="BU124" s="6">
        <v>0.67812808472513997</v>
      </c>
      <c r="BV124" s="6">
        <v>0.216716954820311</v>
      </c>
      <c r="BW124" s="6">
        <v>0.51085148773384403</v>
      </c>
      <c r="BX124" s="6">
        <v>0.20150953890807299</v>
      </c>
      <c r="BY124" s="6">
        <v>0.56908242106175966</v>
      </c>
      <c r="BZ124" s="6">
        <v>0.40157343839518472</v>
      </c>
      <c r="CA124" s="6">
        <v>0.342605150045942</v>
      </c>
      <c r="CB124" s="6">
        <v>0.87822449827736571</v>
      </c>
      <c r="CC124" s="6">
        <f t="shared" si="146"/>
        <v>0.63647052586984731</v>
      </c>
      <c r="CD124" s="6">
        <f t="shared" si="147"/>
        <v>-0.39672936231913958</v>
      </c>
      <c r="CE124" s="6">
        <f t="shared" si="214"/>
        <v>121.93640773957618</v>
      </c>
      <c r="CF124" s="6" t="str">
        <f t="shared" si="215"/>
        <v>stressed</v>
      </c>
      <c r="CG124" s="4">
        <v>0.91572694177327496</v>
      </c>
      <c r="CH124" s="4">
        <v>0.97430831688654995</v>
      </c>
      <c r="CI124" s="4">
        <v>0.64951591845942402</v>
      </c>
      <c r="CJ124" s="4">
        <v>0.70195833708136501</v>
      </c>
      <c r="CK124" s="4">
        <v>0.72749583572100696</v>
      </c>
      <c r="CL124" s="4">
        <v>1.14530022607033</v>
      </c>
      <c r="CM124" s="4">
        <v>0.39526954430966327</v>
      </c>
      <c r="CN124" s="4">
        <v>0.33117357420258581</v>
      </c>
      <c r="CO124" s="4">
        <v>-5.8581375113274992E-2</v>
      </c>
      <c r="CP124" s="4">
        <v>0.71505240410122539</v>
      </c>
      <c r="CQ124" s="4">
        <f t="shared" si="148"/>
        <v>-0.21566867647130006</v>
      </c>
      <c r="CR124" s="4">
        <f t="shared" si="149"/>
        <v>-0.58534969399756032</v>
      </c>
      <c r="CS124" s="4">
        <f t="shared" si="216"/>
        <v>-159.77397483781567</v>
      </c>
      <c r="CT124" s="4" t="str">
        <f t="shared" si="217"/>
        <v>Sad</v>
      </c>
      <c r="CU124" s="2">
        <v>0.42725907294955101</v>
      </c>
      <c r="CV124" s="2">
        <v>0.69914893668118705</v>
      </c>
      <c r="CW124" s="2">
        <v>0.107138117532233</v>
      </c>
      <c r="CX124" s="2">
        <v>0.21072172406881101</v>
      </c>
      <c r="CY124" s="2">
        <v>0.120339232996642</v>
      </c>
      <c r="CZ124" s="2">
        <v>0.39270030762881503</v>
      </c>
      <c r="DA124" s="2">
        <v>0.19565092946573212</v>
      </c>
      <c r="DB124" s="2">
        <v>0.19299525567925574</v>
      </c>
      <c r="DC124" s="2">
        <v>-0.27188986373163604</v>
      </c>
      <c r="DD124" s="2">
        <v>0.28218890391701462</v>
      </c>
      <c r="DE124" s="2">
        <f t="shared" si="150"/>
        <v>-0.27154030582403477</v>
      </c>
      <c r="DF124" s="2">
        <f t="shared" si="151"/>
        <v>-0.39371357279943631</v>
      </c>
      <c r="DG124" s="2">
        <f t="shared" si="218"/>
        <v>-145.4063598519605</v>
      </c>
      <c r="DH124" s="2" t="str">
        <f t="shared" si="219"/>
        <v>Depressed</v>
      </c>
      <c r="DI124" s="7">
        <v>0.49531653321715002</v>
      </c>
      <c r="DJ124" s="7">
        <v>0.536739348652295</v>
      </c>
      <c r="DK124" s="7">
        <v>0.53398276216332796</v>
      </c>
      <c r="DL124" s="7">
        <v>-0.112446985393344</v>
      </c>
      <c r="DM124" s="7">
        <v>0.25949931698929002</v>
      </c>
      <c r="DN124" s="7">
        <v>0.74331396439056796</v>
      </c>
      <c r="DO124" s="7">
        <v>0.70743448487109162</v>
      </c>
      <c r="DP124" s="7">
        <v>-8.7845548499883991E-2</v>
      </c>
      <c r="DQ124" s="7">
        <v>-4.1422815435144977E-2</v>
      </c>
      <c r="DR124" s="7">
        <v>0.4084427831624996</v>
      </c>
      <c r="DS124" s="7">
        <f t="shared" si="152"/>
        <v>8.5126749978195138E-2</v>
      </c>
      <c r="DT124" s="7">
        <f t="shared" si="153"/>
        <v>0.1224150096376988</v>
      </c>
      <c r="DU124" s="7">
        <f t="shared" si="220"/>
        <v>34.814547026080604</v>
      </c>
      <c r="DV124" s="7" t="str">
        <f t="shared" si="221"/>
        <v>excited</v>
      </c>
      <c r="DW124" s="8">
        <v>0.10140811831433499</v>
      </c>
      <c r="DX124" s="8">
        <v>6.9389701960385505E-2</v>
      </c>
      <c r="DY124" s="8">
        <v>5.7698645035535401E-2</v>
      </c>
      <c r="DZ124" s="8">
        <v>-3.5138824357571902E-2</v>
      </c>
      <c r="EA124" s="8">
        <v>0.123326274916818</v>
      </c>
      <c r="EB124" s="8">
        <v>0.385272767427628</v>
      </c>
      <c r="EC124" s="8">
        <v>0.25674149918027384</v>
      </c>
      <c r="ED124" s="8">
        <v>-7.728551777073131E-2</v>
      </c>
      <c r="EE124" s="8">
        <v>3.2018416353949489E-2</v>
      </c>
      <c r="EF124" s="8">
        <v>0.13208494488792102</v>
      </c>
      <c r="EG124" s="8">
        <f t="shared" si="154"/>
        <v>0.3426955353118788</v>
      </c>
      <c r="EH124" s="8">
        <f t="shared" si="155"/>
        <v>0.11150608804096129</v>
      </c>
      <c r="EI124" s="8">
        <f t="shared" si="222"/>
        <v>71.976176211899244</v>
      </c>
      <c r="EJ124" s="8" t="str">
        <f t="shared" si="223"/>
        <v>alert</v>
      </c>
      <c r="EK124" s="1">
        <v>0.68434956900323995</v>
      </c>
      <c r="EL124" s="1">
        <v>0.88569039178882802</v>
      </c>
      <c r="EM124" s="1">
        <v>0.41487880393207299</v>
      </c>
      <c r="EN124" s="1">
        <v>0.43721135606760703</v>
      </c>
      <c r="EO124" s="1">
        <v>0.72607315075287404</v>
      </c>
      <c r="EP124" s="1">
        <v>1.2174537803722301</v>
      </c>
      <c r="EQ124" s="1">
        <v>0.29415209931091624</v>
      </c>
      <c r="ER124" s="1">
        <v>0.20788463380442257</v>
      </c>
      <c r="ES124" s="1">
        <v>-0.20134082278558807</v>
      </c>
      <c r="ET124" s="1">
        <v>0.54271877231061671</v>
      </c>
      <c r="EU124" s="1">
        <f t="shared" si="156"/>
        <v>-0.63733883433321115</v>
      </c>
      <c r="EV124" s="1">
        <f t="shared" si="157"/>
        <v>-0.59715467001354006</v>
      </c>
      <c r="EW124" s="1">
        <f t="shared" si="224"/>
        <v>-133.13561566446953</v>
      </c>
      <c r="EX124" s="1" t="str">
        <f t="shared" si="225"/>
        <v>Depressed</v>
      </c>
      <c r="EY124" s="2">
        <v>0.85601074585994597</v>
      </c>
      <c r="EZ124" s="2">
        <v>0.65034602277367903</v>
      </c>
      <c r="FA124" s="2">
        <v>0.32063438648706699</v>
      </c>
      <c r="FB124" s="2">
        <v>0.27866755534454202</v>
      </c>
      <c r="FC124" s="2">
        <v>0.87093347518171005</v>
      </c>
      <c r="FD124" s="2">
        <v>0.455559313459238</v>
      </c>
      <c r="FE124" s="2">
        <v>0.18566574564502561</v>
      </c>
      <c r="FF124" s="2">
        <v>0.25198138232497985</v>
      </c>
      <c r="FG124" s="2">
        <v>0.20566472308626693</v>
      </c>
      <c r="FH124" s="2">
        <v>0.39784860685773621</v>
      </c>
      <c r="FI124" s="2">
        <f t="shared" si="158"/>
        <v>-1.4578441871541559E-2</v>
      </c>
      <c r="FJ124" s="2">
        <f t="shared" si="159"/>
        <v>0.29493923900906682</v>
      </c>
      <c r="FK124" s="2">
        <f t="shared" si="226"/>
        <v>-2.8297487229451819</v>
      </c>
      <c r="FL124" s="2" t="str">
        <f t="shared" si="227"/>
        <v>Contented</v>
      </c>
      <c r="FM124" s="7">
        <v>0.25088210102660502</v>
      </c>
      <c r="FN124" s="7">
        <v>0.50173132019195799</v>
      </c>
      <c r="FO124" s="7">
        <v>0.189246515956395</v>
      </c>
      <c r="FP124" s="7">
        <v>0.34958999436294802</v>
      </c>
      <c r="FQ124" s="7">
        <v>0.209563720204166</v>
      </c>
      <c r="FR124" s="7">
        <v>0.38364608423539398</v>
      </c>
      <c r="FS124" s="7">
        <v>0.41100713098131569</v>
      </c>
      <c r="FT124" s="7">
        <v>0.39484856131951696</v>
      </c>
      <c r="FU124" s="7">
        <v>-0.25084921916535297</v>
      </c>
      <c r="FV124" s="7">
        <v>0.71595389495832806</v>
      </c>
      <c r="FW124" s="7">
        <f t="shared" si="160"/>
        <v>-0.18338678258311958</v>
      </c>
      <c r="FX124" s="7">
        <f t="shared" si="161"/>
        <v>0.142627114656386</v>
      </c>
      <c r="FY124" s="7">
        <f t="shared" si="228"/>
        <v>-52.12638870649419</v>
      </c>
      <c r="FZ124" s="7" t="str">
        <f t="shared" si="229"/>
        <v>Relased</v>
      </c>
      <c r="GA124" s="4">
        <v>0.237743503698639</v>
      </c>
      <c r="GB124" s="4">
        <v>0.61064181167063603</v>
      </c>
      <c r="GC124" s="4">
        <v>9.1754128007673894E-2</v>
      </c>
      <c r="GD124" s="4">
        <v>0.61615037691652896</v>
      </c>
      <c r="GE124" s="4">
        <v>0.175496797504194</v>
      </c>
      <c r="GF124" s="4">
        <v>1.01234461030474</v>
      </c>
      <c r="GG124" s="4">
        <v>0.22203576887491841</v>
      </c>
      <c r="GH124" s="4">
        <v>0.37963988396563259</v>
      </c>
      <c r="GI124" s="4">
        <v>-0.37289830797199702</v>
      </c>
      <c r="GJ124" s="4">
        <v>0.83441390615781064</v>
      </c>
      <c r="GK124" s="4">
        <f t="shared" si="162"/>
        <v>-0.37040090525412661</v>
      </c>
      <c r="GL124" s="4">
        <f t="shared" si="163"/>
        <v>-0.53258668529091058</v>
      </c>
      <c r="GM124" s="4">
        <f t="shared" si="230"/>
        <v>-145.18233916192807</v>
      </c>
      <c r="GN124" s="4" t="str">
        <f t="shared" si="231"/>
        <v>Depressed</v>
      </c>
      <c r="GO124" s="6">
        <v>0.30745893309299399</v>
      </c>
      <c r="GP124" s="6">
        <v>1.2039804053378201E-3</v>
      </c>
      <c r="GQ124" s="6">
        <v>0.28312396030932102</v>
      </c>
      <c r="GR124" s="6">
        <v>0.17366808164278999</v>
      </c>
      <c r="GS124" s="6">
        <v>0.20467284190245</v>
      </c>
      <c r="GT124" s="6">
        <v>0.40943011161287501</v>
      </c>
      <c r="GU124" s="6">
        <v>0.55283420036149833</v>
      </c>
      <c r="GV124" s="6">
        <v>0.42292660307193225</v>
      </c>
      <c r="GW124" s="6">
        <v>0.30625495268765618</v>
      </c>
      <c r="GX124" s="6">
        <v>1.4799058195068187</v>
      </c>
      <c r="GY124" s="6">
        <f t="shared" si="164"/>
        <v>0.23857285420731156</v>
      </c>
      <c r="GZ124" s="6">
        <f t="shared" si="165"/>
        <v>0.26320159016704192</v>
      </c>
      <c r="HA124" s="6">
        <f t="shared" si="232"/>
        <v>42.189990312218555</v>
      </c>
      <c r="HB124" s="6" t="str">
        <f t="shared" si="233"/>
        <v>excited</v>
      </c>
      <c r="HI124" s="2">
        <v>0</v>
      </c>
      <c r="HJ124" s="2">
        <v>0</v>
      </c>
      <c r="HK124" s="2">
        <v>0</v>
      </c>
      <c r="HL124" s="2">
        <v>0</v>
      </c>
      <c r="HM124" s="2" t="e">
        <f t="shared" si="166"/>
        <v>#DIV/0!</v>
      </c>
      <c r="HN124" s="2" t="e">
        <f t="shared" si="167"/>
        <v>#DIV/0!</v>
      </c>
      <c r="HO124" s="2" t="e">
        <f t="shared" si="234"/>
        <v>#DIV/0!</v>
      </c>
      <c r="HP124" s="2" t="e">
        <f t="shared" si="235"/>
        <v>#DIV/0!</v>
      </c>
      <c r="HQ124" s="4">
        <v>1.12804297774208</v>
      </c>
      <c r="HR124" s="4">
        <v>1.0203275914636201</v>
      </c>
      <c r="HS124" s="4">
        <v>0.76720258931061502</v>
      </c>
      <c r="HT124" s="4">
        <v>0.78303267906888796</v>
      </c>
      <c r="HU124" s="4">
        <v>0.89824820775223602</v>
      </c>
      <c r="HV124" s="4">
        <v>0.97444027249642196</v>
      </c>
      <c r="HW124" s="4">
        <v>0.37862405699773849</v>
      </c>
      <c r="HX124" s="4">
        <v>0.39254325940182339</v>
      </c>
      <c r="HY124" s="4">
        <v>0.10771538627845989</v>
      </c>
      <c r="HZ124" s="4">
        <v>0.72158653195135647</v>
      </c>
      <c r="IA124" s="4">
        <f t="shared" si="168"/>
        <v>0.2925447506361234</v>
      </c>
      <c r="IB124" s="4">
        <f t="shared" si="169"/>
        <v>0.20941457532751118</v>
      </c>
      <c r="IC124" s="4">
        <f t="shared" si="236"/>
        <v>54.40348268339622</v>
      </c>
      <c r="ID124" s="4" t="str">
        <f t="shared" si="237"/>
        <v>excited</v>
      </c>
      <c r="IE124" s="6">
        <v>0.48880740101022901</v>
      </c>
      <c r="IF124" s="6">
        <v>0.68208943128241495</v>
      </c>
      <c r="IG124" s="6">
        <v>0.38057439007069899</v>
      </c>
      <c r="IH124" s="6">
        <v>0.866204100108796</v>
      </c>
      <c r="II124" s="6">
        <v>0.272903719542471</v>
      </c>
      <c r="IJ124" s="6">
        <v>0.714522676646559</v>
      </c>
      <c r="IK124" s="6">
        <v>0.49963087028918912</v>
      </c>
      <c r="IL124" s="6">
        <v>0.62021809433779274</v>
      </c>
      <c r="IM124" s="6">
        <v>-0.19328203027218593</v>
      </c>
      <c r="IN124" s="6">
        <v>1.0648064422023182</v>
      </c>
      <c r="IO124" s="6">
        <f t="shared" si="170"/>
        <v>-0.24802968350504973</v>
      </c>
      <c r="IP124" s="6">
        <f t="shared" si="171"/>
        <v>0.47439859825649355</v>
      </c>
      <c r="IQ124" s="6">
        <f t="shared" si="238"/>
        <v>-27.601905521995018</v>
      </c>
      <c r="IR124" s="6" t="str">
        <f t="shared" si="239"/>
        <v>Contented</v>
      </c>
      <c r="IS124" s="4">
        <v>0.72912212251081698</v>
      </c>
      <c r="IT124" s="4">
        <v>0.88546961031000204</v>
      </c>
      <c r="IU124" s="4">
        <v>0.21472763757528601</v>
      </c>
      <c r="IV124" s="4">
        <v>0.34227979998131097</v>
      </c>
      <c r="IW124" s="4">
        <v>0.65803047009916005</v>
      </c>
      <c r="IX124" s="4">
        <v>0.75117840620589904</v>
      </c>
      <c r="IY124" s="4">
        <v>0.15479741646250203</v>
      </c>
      <c r="IZ124" s="4">
        <v>0.20913464381300306</v>
      </c>
      <c r="JA124" s="4">
        <v>-0.15634748779918506</v>
      </c>
      <c r="JB124" s="4">
        <v>0.34498345695320826</v>
      </c>
      <c r="JC124" s="4">
        <f t="shared" si="172"/>
        <v>-0.12217504209536034</v>
      </c>
      <c r="JD124" s="4">
        <f t="shared" si="173"/>
        <v>7.1352519078258902E-2</v>
      </c>
      <c r="JE124" s="4">
        <f t="shared" si="240"/>
        <v>-59.714269276863476</v>
      </c>
      <c r="JF124" s="4" t="str">
        <f t="shared" si="241"/>
        <v>Relased</v>
      </c>
      <c r="JG124" s="6">
        <v>0.80687533343242501</v>
      </c>
      <c r="JH124" s="6">
        <v>0.36112678894814099</v>
      </c>
      <c r="JI124" s="6">
        <v>0.13347775792410399</v>
      </c>
      <c r="JJ124" s="6">
        <v>0.105753415311622</v>
      </c>
      <c r="JK124" s="6">
        <v>0.49943881080554797</v>
      </c>
      <c r="JL124" s="6">
        <v>0.24554853469110299</v>
      </c>
      <c r="JM124" s="6">
        <v>0.10217891195074449</v>
      </c>
      <c r="JN124" s="6">
        <v>0.17431632899990451</v>
      </c>
      <c r="JO124" s="6">
        <v>0.44574854448428403</v>
      </c>
      <c r="JP124" s="6">
        <v>0.20482083778078797</v>
      </c>
      <c r="JQ124" s="6">
        <f t="shared" si="174"/>
        <v>0.38374556631690804</v>
      </c>
      <c r="JR124" s="6">
        <f t="shared" si="175"/>
        <v>0.15220714420366765</v>
      </c>
      <c r="JS124" s="6">
        <f t="shared" si="242"/>
        <v>68.364961704105013</v>
      </c>
      <c r="JT124" s="6" t="str">
        <f t="shared" si="243"/>
        <v>alert</v>
      </c>
      <c r="JU124" s="2">
        <v>0.279007203973551</v>
      </c>
      <c r="JV124" s="2">
        <v>0.69572301407105797</v>
      </c>
      <c r="JW124" s="2">
        <v>0.67977262555953299</v>
      </c>
      <c r="JX124" s="2">
        <v>4.38580143716229E-2</v>
      </c>
      <c r="JY124" s="2">
        <v>0.177396736449282</v>
      </c>
      <c r="JZ124" s="2">
        <v>0.67282027861518601</v>
      </c>
      <c r="KA124" s="2">
        <v>1.4894100715470626</v>
      </c>
      <c r="KB124" s="2">
        <v>3.204722467020845E-2</v>
      </c>
      <c r="KC124" s="2">
        <v>-0.41671581009750697</v>
      </c>
      <c r="KD124" s="2">
        <v>0.74239069081373099</v>
      </c>
      <c r="KE124" s="2">
        <f t="shared" si="176"/>
        <v>-0.24656101797051366</v>
      </c>
      <c r="KF124" s="2">
        <f t="shared" si="177"/>
        <v>0.23950015291730331</v>
      </c>
      <c r="KG124" s="2">
        <f t="shared" si="244"/>
        <v>-45.832260089512495</v>
      </c>
      <c r="KH124" s="2" t="str">
        <f t="shared" si="245"/>
        <v>Relased</v>
      </c>
      <c r="KI124" s="7">
        <v>0.87656001785481996</v>
      </c>
      <c r="KJ124" s="7">
        <v>0.69126100507645805</v>
      </c>
      <c r="KK124" s="7">
        <v>0.35912036221568999</v>
      </c>
      <c r="KL124" s="7">
        <v>0.22451703947471</v>
      </c>
      <c r="KM124" s="7">
        <v>0.85567671963405001</v>
      </c>
      <c r="KN124" s="7">
        <v>0.56784133109032398</v>
      </c>
      <c r="KO124" s="7">
        <v>0.2073159831122664</v>
      </c>
      <c r="KP124" s="7">
        <v>0.17831516392720778</v>
      </c>
      <c r="KQ124" s="7">
        <v>0.18529901277836192</v>
      </c>
      <c r="KR124" s="7">
        <v>0.37226022176893747</v>
      </c>
      <c r="KS124" s="7">
        <f t="shared" si="178"/>
        <v>0.28535309541403486</v>
      </c>
      <c r="KT124" s="7">
        <f t="shared" si="179"/>
        <v>0.18786958615127647</v>
      </c>
      <c r="KU124" s="7">
        <f t="shared" si="246"/>
        <v>56.640058248698757</v>
      </c>
      <c r="KV124" s="7" t="str">
        <f t="shared" si="247"/>
        <v>excited</v>
      </c>
      <c r="KW124" s="2">
        <v>0.48158302372915301</v>
      </c>
      <c r="KX124" s="2">
        <v>0.62117758872398798</v>
      </c>
      <c r="KY124" s="2">
        <v>-0.10303643909240701</v>
      </c>
      <c r="KZ124" s="2">
        <v>7.6892403979771998E-2</v>
      </c>
      <c r="LA124" s="2">
        <v>0.16471944905872701</v>
      </c>
      <c r="LB124" s="2">
        <v>0.356800023883175</v>
      </c>
      <c r="LC124" s="2">
        <v>-0.15942448533107212</v>
      </c>
      <c r="LD124" s="2">
        <v>7.8623889737911998E-2</v>
      </c>
      <c r="LE124" s="2">
        <v>-0.13959456499483497</v>
      </c>
      <c r="LF124" s="2">
        <v>-2.3707806406393511E-2</v>
      </c>
      <c r="LG124" s="2">
        <f t="shared" si="180"/>
        <v>-0.23407913828873006</v>
      </c>
      <c r="LH124" s="2">
        <f t="shared" si="181"/>
        <v>-5.8172743913852965E-2</v>
      </c>
      <c r="LI124" s="2">
        <f t="shared" si="248"/>
        <v>-103.95626693248741</v>
      </c>
      <c r="LJ124" s="2" t="str">
        <f t="shared" si="249"/>
        <v>Bored</v>
      </c>
      <c r="LK124" s="4">
        <v>0.55334391372749103</v>
      </c>
      <c r="LL124" s="4">
        <v>0.37790996600661197</v>
      </c>
      <c r="LM124" s="4">
        <v>0.182556723690351</v>
      </c>
      <c r="LN124" s="4">
        <v>0.19098541473977701</v>
      </c>
      <c r="LO124" s="4">
        <v>0.30137925613156802</v>
      </c>
      <c r="LP124" s="4">
        <v>0.194058969927422</v>
      </c>
      <c r="LQ124" s="4">
        <v>0.21358579026289176</v>
      </c>
      <c r="LR124" s="4">
        <v>0.33390871905988201</v>
      </c>
      <c r="LS124" s="4">
        <v>0.17543394772087906</v>
      </c>
      <c r="LT124" s="4">
        <v>0.40111740370604837</v>
      </c>
      <c r="LU124" s="4">
        <f t="shared" si="182"/>
        <v>0.39276980166056741</v>
      </c>
      <c r="LV124" s="4">
        <f t="shared" si="183"/>
        <v>6.6034091318465604E-2</v>
      </c>
      <c r="LW124" s="4">
        <f t="shared" si="250"/>
        <v>80.456446043144226</v>
      </c>
      <c r="LX124" s="4" t="str">
        <f t="shared" si="251"/>
        <v>alert</v>
      </c>
      <c r="LY124" s="6">
        <v>5.8682798564301801E-2</v>
      </c>
      <c r="LZ124" s="6">
        <v>0.31170762968886301</v>
      </c>
      <c r="MA124" s="6">
        <v>-7.6144030796475207E-2</v>
      </c>
      <c r="MB124" s="6">
        <v>-0.172872787300974</v>
      </c>
      <c r="MC124" s="6">
        <v>-0.26325492406844098</v>
      </c>
      <c r="MD124" s="6">
        <v>-0.133922083905439</v>
      </c>
      <c r="ME124" s="6">
        <v>0.37221117299744028</v>
      </c>
      <c r="MF124" s="6">
        <v>-0.97236694096361087</v>
      </c>
      <c r="MG124" s="6">
        <v>-0.2530248311245612</v>
      </c>
      <c r="MH124" s="6">
        <v>-0.67230899910632735</v>
      </c>
      <c r="MI124" s="6">
        <f t="shared" si="184"/>
        <v>-0.24547599252673435</v>
      </c>
      <c r="MJ124" s="6">
        <f t="shared" si="185"/>
        <v>-0.24130369953914466</v>
      </c>
      <c r="MK124" s="6">
        <f t="shared" si="252"/>
        <v>-134.50891762921626</v>
      </c>
      <c r="ML124" s="6" t="str">
        <f t="shared" si="253"/>
        <v>Depressed</v>
      </c>
      <c r="MM124" s="2">
        <v>0.80806434473020305</v>
      </c>
      <c r="MN124" s="2">
        <v>0.81068494839239902</v>
      </c>
      <c r="MO124" s="2">
        <v>0.30365332920613303</v>
      </c>
      <c r="MP124" s="2">
        <v>0.43909889672522801</v>
      </c>
      <c r="MQ124" s="2">
        <v>0.61196094361226505</v>
      </c>
      <c r="MR124" s="2">
        <v>0.54988606997031697</v>
      </c>
      <c r="MS124" s="2">
        <v>0.2138365645308852</v>
      </c>
      <c r="MT124" s="2">
        <v>0.32273133177100216</v>
      </c>
      <c r="MU124" s="2">
        <v>-2.6206036621959639E-3</v>
      </c>
      <c r="MV124" s="2">
        <v>0.45884327430257971</v>
      </c>
      <c r="MW124" s="2">
        <f t="shared" si="186"/>
        <v>0.31327618177374883</v>
      </c>
      <c r="MX124" s="2">
        <f t="shared" si="187"/>
        <v>0.30607408917651791</v>
      </c>
      <c r="MY124" s="2">
        <f t="shared" si="254"/>
        <v>45.666231905748013</v>
      </c>
      <c r="MZ124" s="2" t="str">
        <f t="shared" si="255"/>
        <v>excited</v>
      </c>
      <c r="NA124" s="7">
        <v>0.408663886392162</v>
      </c>
      <c r="NB124" s="7">
        <v>0.80244326947528799</v>
      </c>
      <c r="NC124" s="7">
        <v>0.193495705484514</v>
      </c>
      <c r="ND124" s="7">
        <v>0.60358907633069103</v>
      </c>
      <c r="NE124" s="7">
        <v>0.39957761385059698</v>
      </c>
      <c r="NF124" s="7">
        <v>-0.29611075362927097</v>
      </c>
      <c r="NG124" s="7">
        <v>0.23940332861699962</v>
      </c>
      <c r="NH124" s="7">
        <v>1.19208041640812</v>
      </c>
      <c r="NI124" s="7">
        <v>-0.39377938308312599</v>
      </c>
      <c r="NJ124" s="7">
        <v>0.65814554719916318</v>
      </c>
      <c r="NK124" s="7">
        <f t="shared" si="188"/>
        <v>-0.37409741631895066</v>
      </c>
      <c r="NL124" s="7">
        <f t="shared" si="189"/>
        <v>0.2763570004549476</v>
      </c>
      <c r="NM124" s="7">
        <f t="shared" si="256"/>
        <v>-53.545604220582526</v>
      </c>
      <c r="NN124" s="7" t="str">
        <f t="shared" si="257"/>
        <v>Relased</v>
      </c>
      <c r="NO124" s="4">
        <v>0.54970188340750703</v>
      </c>
      <c r="NP124" s="4">
        <v>0.47674872756376702</v>
      </c>
      <c r="NQ124" s="4">
        <v>0.14451986402464201</v>
      </c>
      <c r="NR124" s="4">
        <v>0.13462566555901601</v>
      </c>
      <c r="NS124" s="4">
        <v>0.26845665042470002</v>
      </c>
      <c r="NT124" s="4">
        <v>0.51977524913951201</v>
      </c>
      <c r="NU124" s="4">
        <v>0.17664041631115104</v>
      </c>
      <c r="NV124" s="4">
        <v>0.1350952598294598</v>
      </c>
      <c r="NW124" s="4">
        <v>7.2953155843740014E-2</v>
      </c>
      <c r="NX124" s="4">
        <v>0.27195222702387778</v>
      </c>
      <c r="NY124" s="4">
        <f t="shared" si="190"/>
        <v>1.0579092782248001E-3</v>
      </c>
      <c r="NZ124" s="4">
        <f t="shared" si="191"/>
        <v>-0.68484769673786317</v>
      </c>
      <c r="OA124" s="4">
        <f t="shared" si="258"/>
        <v>179.91149318479654</v>
      </c>
      <c r="OB124" s="4" t="str">
        <f t="shared" si="259"/>
        <v>Upset</v>
      </c>
      <c r="OC124" s="1">
        <v>0.52818721487435105</v>
      </c>
      <c r="OD124" s="1">
        <v>0.155778572631009</v>
      </c>
      <c r="OE124" s="1">
        <v>0.64744383985767695</v>
      </c>
      <c r="OF124" s="1">
        <v>0.44774767216838601</v>
      </c>
      <c r="OG124" s="1">
        <v>0.44668270377694402</v>
      </c>
      <c r="OH124" s="1">
        <v>-0.25900595027034001</v>
      </c>
      <c r="OI124" s="1">
        <v>0.66413357051102495</v>
      </c>
      <c r="OJ124" s="1">
        <v>-4.3374895537188207</v>
      </c>
      <c r="OK124" s="1">
        <v>0.37240864224334203</v>
      </c>
      <c r="OL124" s="1">
        <v>1.6012372724381045</v>
      </c>
      <c r="OM124" s="1">
        <f t="shared" si="192"/>
        <v>0.28716477379054206</v>
      </c>
      <c r="ON124" s="1">
        <f t="shared" si="193"/>
        <v>0.54780744418865823</v>
      </c>
      <c r="OO124" s="1">
        <f t="shared" si="260"/>
        <v>27.663865634087212</v>
      </c>
      <c r="OP124" s="1" t="str">
        <f t="shared" si="261"/>
        <v>happy</v>
      </c>
      <c r="OQ124" s="2">
        <v>0.75768982366724802</v>
      </c>
      <c r="OR124" s="2">
        <v>0.34435674893734802</v>
      </c>
      <c r="OS124" s="2">
        <v>0.27652588672767497</v>
      </c>
      <c r="OT124" s="2">
        <v>8.7697851246912095E-2</v>
      </c>
      <c r="OU124" s="2">
        <v>0.38882707255920301</v>
      </c>
      <c r="OV124" s="2">
        <v>0.23956188318831401</v>
      </c>
      <c r="OW124" s="2">
        <v>0.24118779900916329</v>
      </c>
      <c r="OX124" s="2">
        <v>0.15018847904829163</v>
      </c>
      <c r="OY124" s="2">
        <v>0.4133330747299</v>
      </c>
      <c r="OZ124" s="2">
        <v>0.33049759150720315</v>
      </c>
      <c r="PA124" s="2">
        <f t="shared" si="194"/>
        <v>0.44472501090714256</v>
      </c>
      <c r="PB124" s="2">
        <f t="shared" si="195"/>
        <v>-0.14632148425618341</v>
      </c>
      <c r="PC124" s="2">
        <f t="shared" si="262"/>
        <v>108.21201415230672</v>
      </c>
      <c r="PD124" s="2" t="str">
        <f t="shared" si="263"/>
        <v>nervous</v>
      </c>
      <c r="PE124" s="1">
        <v>0.16608802919559501</v>
      </c>
      <c r="PF124" s="1">
        <v>0.56532831066126399</v>
      </c>
      <c r="PG124" s="1">
        <v>0.33056574811100697</v>
      </c>
      <c r="PH124" s="1">
        <v>0.98260028800266996</v>
      </c>
      <c r="PI124" s="1">
        <v>-7.1909096383264107E-2</v>
      </c>
      <c r="PJ124" s="1">
        <v>-6.6236093215236894E-2</v>
      </c>
      <c r="PK124" s="1">
        <v>3.5099755140538798</v>
      </c>
      <c r="PL124" s="1">
        <v>1.9687750152283841</v>
      </c>
      <c r="PM124" s="1">
        <v>-0.39924028146566898</v>
      </c>
      <c r="PN124" s="1">
        <v>1.7953742137763409</v>
      </c>
      <c r="PO124" s="1">
        <f t="shared" si="196"/>
        <v>-0.43293202515264462</v>
      </c>
      <c r="PP124" s="1">
        <f t="shared" si="197"/>
        <v>0.23348731034206138</v>
      </c>
      <c r="PQ124" s="1">
        <f t="shared" si="264"/>
        <v>-61.66129025163459</v>
      </c>
      <c r="PR124" s="1" t="str">
        <f t="shared" si="265"/>
        <v>Calm</v>
      </c>
      <c r="PS124" s="4">
        <v>0.69643016445083405</v>
      </c>
      <c r="PT124" s="4">
        <v>0.65512972364049404</v>
      </c>
      <c r="PU124" s="4">
        <v>0.753197525425638</v>
      </c>
      <c r="PV124" s="4">
        <v>0.62992767430178997</v>
      </c>
      <c r="PW124" s="4">
        <v>1.0885721336068199</v>
      </c>
      <c r="PX124" s="4">
        <v>0.72967949567434998</v>
      </c>
      <c r="PY124" s="4">
        <v>0.4219588547562253</v>
      </c>
      <c r="PZ124" s="4">
        <v>0.45488408476472775</v>
      </c>
      <c r="QA124" s="4">
        <v>4.1300440810340011E-2</v>
      </c>
      <c r="QB124" s="4">
        <v>1.0233547265749923</v>
      </c>
      <c r="QC124" s="4">
        <f t="shared" si="198"/>
        <v>5.4758672790812701E-2</v>
      </c>
      <c r="QD124" s="4">
        <f t="shared" si="199"/>
        <v>0.42163462504926419</v>
      </c>
      <c r="QE124" s="4">
        <f t="shared" si="266"/>
        <v>7.3997188445684206</v>
      </c>
      <c r="QF124" s="4" t="str">
        <f t="shared" si="267"/>
        <v>happy</v>
      </c>
      <c r="QG124" s="2">
        <v>0.40666859778779701</v>
      </c>
      <c r="QH124" s="2">
        <v>0.173465645234509</v>
      </c>
      <c r="QI124" s="2">
        <v>0.27229577180602299</v>
      </c>
      <c r="QJ124" s="2">
        <v>0.215824809876414</v>
      </c>
      <c r="QK124" s="2">
        <v>0.73991622697964599</v>
      </c>
      <c r="QL124" s="2">
        <v>3.2127059147078099E-2</v>
      </c>
      <c r="QM124" s="2">
        <v>0.23748419299134854</v>
      </c>
      <c r="QN124" s="2">
        <v>1.0497688160949319</v>
      </c>
      <c r="QO124" s="2">
        <v>0.23320295255328802</v>
      </c>
      <c r="QP124" s="2">
        <v>0.84139246657720379</v>
      </c>
      <c r="QQ124" s="2">
        <f t="shared" si="200"/>
        <v>0.52589383885267105</v>
      </c>
      <c r="QR124" s="2">
        <f t="shared" si="201"/>
        <v>-0.31087493435596225</v>
      </c>
      <c r="QS124" s="2">
        <f t="shared" si="268"/>
        <v>120.58887457089061</v>
      </c>
      <c r="QT124" s="2" t="str">
        <f t="shared" si="269"/>
        <v>stressed</v>
      </c>
      <c r="QU124" s="4">
        <v>0.36928466020169798</v>
      </c>
      <c r="QV124" s="4">
        <v>0.76029524042848595</v>
      </c>
      <c r="QW124" s="4">
        <v>0.74507141182006897</v>
      </c>
      <c r="QX124" s="4">
        <v>0.51767425981252702</v>
      </c>
      <c r="QY124" s="4">
        <v>0.20272464399227</v>
      </c>
      <c r="QZ124" s="4">
        <v>0.62168529230511604</v>
      </c>
      <c r="RA124" s="4">
        <v>1.3025512108932684</v>
      </c>
      <c r="RB124" s="4">
        <v>0.37458867730108369</v>
      </c>
      <c r="RC124" s="4">
        <v>-0.39101058022678797</v>
      </c>
      <c r="RD124" s="4">
        <v>1.1178896428027092</v>
      </c>
      <c r="RE124" s="4">
        <f t="shared" si="202"/>
        <v>-0.28003432455753496</v>
      </c>
      <c r="RF124" s="4">
        <f t="shared" si="203"/>
        <v>0.39291630439932246</v>
      </c>
      <c r="RG124" s="4">
        <f t="shared" si="270"/>
        <v>-35.477750053517084</v>
      </c>
      <c r="RH124" s="4" t="str">
        <f t="shared" si="271"/>
        <v>Relased</v>
      </c>
    </row>
    <row r="125" spans="1:476" x14ac:dyDescent="0.3">
      <c r="A125" s="1">
        <v>0.45199699851416902</v>
      </c>
      <c r="B125" s="1">
        <v>0.60919622461294098</v>
      </c>
      <c r="C125" s="1">
        <v>0.29667059703925902</v>
      </c>
      <c r="D125" s="1">
        <v>0.345518360590228</v>
      </c>
      <c r="E125" s="1">
        <v>0.533044569282209</v>
      </c>
      <c r="F125" s="1">
        <v>0.66377600349003596</v>
      </c>
      <c r="G125" s="1">
        <v>0.30117571353149741</v>
      </c>
      <c r="H125" s="1">
        <v>0.27142647181323842</v>
      </c>
      <c r="I125" s="1">
        <v>-0.15719922609877196</v>
      </c>
      <c r="J125" s="1">
        <v>0.60515742433512076</v>
      </c>
      <c r="K125" s="1">
        <f t="shared" si="136"/>
        <v>-0.34973760600420822</v>
      </c>
      <c r="L125" s="1">
        <f t="shared" si="137"/>
        <v>-0.11516790942506028</v>
      </c>
      <c r="M125" s="1">
        <f t="shared" si="204"/>
        <v>-108.2266129667709</v>
      </c>
      <c r="N125" s="1" t="str">
        <f t="shared" si="205"/>
        <v>Bored</v>
      </c>
      <c r="O125" s="8">
        <v>-0.229141172003795</v>
      </c>
      <c r="P125" s="8">
        <v>0.306442273850562</v>
      </c>
      <c r="Q125" s="8">
        <v>2.2731773851542202E-2</v>
      </c>
      <c r="R125" s="8">
        <v>-0.12545551817859801</v>
      </c>
      <c r="S125" s="8">
        <v>-0.100936236612522</v>
      </c>
      <c r="T125" s="8">
        <v>-0.12501175080240901</v>
      </c>
      <c r="U125" s="8">
        <v>-6.8868008709937756E-2</v>
      </c>
      <c r="V125" s="8">
        <v>-0.69147966985302245</v>
      </c>
      <c r="W125" s="8">
        <v>-0.53558344585435702</v>
      </c>
      <c r="X125" s="8">
        <v>-1.3288781385119683</v>
      </c>
      <c r="Y125" s="8">
        <f t="shared" si="138"/>
        <v>-0.25129000234688881</v>
      </c>
      <c r="Z125" s="8">
        <f t="shared" si="139"/>
        <v>-0.45383276969371189</v>
      </c>
      <c r="AA125" s="8">
        <f t="shared" si="206"/>
        <v>-151.02643065085823</v>
      </c>
      <c r="AB125" s="8" t="str">
        <f t="shared" si="207"/>
        <v>Sad</v>
      </c>
      <c r="AC125" s="2">
        <v>0.23867709676351501</v>
      </c>
      <c r="AD125" s="2">
        <v>0.44902487757748699</v>
      </c>
      <c r="AE125" s="2">
        <v>-6.2895402304931305E-2</v>
      </c>
      <c r="AF125" s="2">
        <v>0.167096633783438</v>
      </c>
      <c r="AG125" s="2">
        <v>1.9771528520042599E-2</v>
      </c>
      <c r="AH125" s="2">
        <v>1.9853049932159101E-2</v>
      </c>
      <c r="AI125" s="2">
        <v>-0.243357465089727</v>
      </c>
      <c r="AJ125" s="2">
        <v>0.35637555956395578</v>
      </c>
      <c r="AK125" s="2">
        <v>-0.21034778081397199</v>
      </c>
      <c r="AL125" s="2">
        <v>0.15152091366083204</v>
      </c>
      <c r="AM125" s="2">
        <f t="shared" si="140"/>
        <v>-0.13173443070906399</v>
      </c>
      <c r="AN125" s="2">
        <f t="shared" si="141"/>
        <v>-0.12961201449298976</v>
      </c>
      <c r="AO125" s="2">
        <f t="shared" si="208"/>
        <v>-134.53470643846654</v>
      </c>
      <c r="AP125" s="2" t="str">
        <f t="shared" si="209"/>
        <v>Depressed</v>
      </c>
      <c r="AQ125" s="8">
        <v>-1.16353351557277E-2</v>
      </c>
      <c r="AR125" s="8">
        <v>0.33042352862320301</v>
      </c>
      <c r="AS125" s="8">
        <v>-0.141657796521304</v>
      </c>
      <c r="AT125" s="8">
        <v>-6.2977387162490198E-2</v>
      </c>
      <c r="AU125" s="8">
        <v>-0.37739502574611999</v>
      </c>
      <c r="AV125" s="8">
        <v>-4.67153044339573E-2</v>
      </c>
      <c r="AW125" s="8">
        <v>0.36413044008419759</v>
      </c>
      <c r="AX125" s="8">
        <v>-0.22197942037972629</v>
      </c>
      <c r="AY125" s="8">
        <v>-0.34205886377893069</v>
      </c>
      <c r="AZ125" s="8">
        <v>-0.64191581707580481</v>
      </c>
      <c r="BA125" s="8">
        <f t="shared" si="142"/>
        <v>-0.47040725690786522</v>
      </c>
      <c r="BB125" s="8">
        <f t="shared" si="143"/>
        <v>-0.2330825226431974</v>
      </c>
      <c r="BC125" s="8">
        <f t="shared" si="210"/>
        <v>-116.35799744400659</v>
      </c>
      <c r="BD125" s="8" t="str">
        <f t="shared" si="211"/>
        <v>Bored</v>
      </c>
      <c r="BE125" s="4">
        <v>0.237823862192513</v>
      </c>
      <c r="BF125" s="4">
        <v>0.29635800755049402</v>
      </c>
      <c r="BG125" s="4">
        <v>-0.144639177460576</v>
      </c>
      <c r="BH125" s="4">
        <v>-3.7417540227496798E-2</v>
      </c>
      <c r="BI125" s="4">
        <v>-0.17009395095291199</v>
      </c>
      <c r="BJ125" s="4">
        <v>0.69610854126506205</v>
      </c>
      <c r="BK125" s="4">
        <v>-2.1355288204778704</v>
      </c>
      <c r="BL125" s="4">
        <v>-3.7701563112784192E-2</v>
      </c>
      <c r="BM125" s="4">
        <v>-5.8534145357981016E-2</v>
      </c>
      <c r="BN125" s="4">
        <v>-0.34081410845272536</v>
      </c>
      <c r="BO125" s="4">
        <f t="shared" si="144"/>
        <v>2.5870938419729761E-2</v>
      </c>
      <c r="BP125" s="4">
        <f t="shared" si="145"/>
        <v>-6.6327183499282127E-2</v>
      </c>
      <c r="BQ125" s="4">
        <f t="shared" si="212"/>
        <v>158.6917144770276</v>
      </c>
      <c r="BR125" s="4" t="str">
        <f t="shared" si="213"/>
        <v>Upset</v>
      </c>
      <c r="BS125" s="6">
        <v>0.68076515623124201</v>
      </c>
      <c r="BT125" s="6">
        <v>0.33816000618530001</v>
      </c>
      <c r="BU125" s="6">
        <v>0.67812808472513997</v>
      </c>
      <c r="BV125" s="6">
        <v>0.216716954820311</v>
      </c>
      <c r="BW125" s="6">
        <v>0.51085148773384403</v>
      </c>
      <c r="BX125" s="6">
        <v>0.20150953890807299</v>
      </c>
      <c r="BY125" s="6">
        <v>0.56908242106175966</v>
      </c>
      <c r="BZ125" s="6">
        <v>0.40157343839518472</v>
      </c>
      <c r="CA125" s="6">
        <v>0.342605150045942</v>
      </c>
      <c r="CB125" s="6">
        <v>0.87822449827736571</v>
      </c>
      <c r="CC125" s="6">
        <f t="shared" si="146"/>
        <v>0.63647052586984731</v>
      </c>
      <c r="CD125" s="6">
        <f t="shared" si="147"/>
        <v>-0.39672936231913958</v>
      </c>
      <c r="CE125" s="6">
        <f t="shared" si="214"/>
        <v>121.93640773957618</v>
      </c>
      <c r="CF125" s="6" t="str">
        <f t="shared" si="215"/>
        <v>stressed</v>
      </c>
      <c r="CG125" s="4">
        <v>0.91572694177327496</v>
      </c>
      <c r="CH125" s="4">
        <v>0.97430831688654995</v>
      </c>
      <c r="CI125" s="4">
        <v>0.64951591845942402</v>
      </c>
      <c r="CJ125" s="4">
        <v>0.70195833708136501</v>
      </c>
      <c r="CK125" s="4">
        <v>0.72749583572100696</v>
      </c>
      <c r="CL125" s="4">
        <v>1.14530022607033</v>
      </c>
      <c r="CM125" s="4">
        <v>0.39526954430966327</v>
      </c>
      <c r="CN125" s="4">
        <v>0.33117357420258581</v>
      </c>
      <c r="CO125" s="4">
        <v>-5.8581375113274992E-2</v>
      </c>
      <c r="CP125" s="4">
        <v>0.71505240410122539</v>
      </c>
      <c r="CQ125" s="4">
        <f t="shared" si="148"/>
        <v>-0.21566867647130006</v>
      </c>
      <c r="CR125" s="4">
        <f t="shared" si="149"/>
        <v>-0.58534969399756032</v>
      </c>
      <c r="CS125" s="4">
        <f t="shared" si="216"/>
        <v>-159.77397483781567</v>
      </c>
      <c r="CT125" s="4" t="str">
        <f t="shared" si="217"/>
        <v>Sad</v>
      </c>
      <c r="CU125" s="2">
        <v>0.42685895661717999</v>
      </c>
      <c r="CV125" s="2">
        <v>0.64496816181087102</v>
      </c>
      <c r="CW125" s="2">
        <v>9.4880868653506395E-2</v>
      </c>
      <c r="CX125" s="2">
        <v>0.18539593766859699</v>
      </c>
      <c r="CY125" s="2">
        <v>0.113935486198373</v>
      </c>
      <c r="CZ125" s="2">
        <v>0.180918999585681</v>
      </c>
      <c r="DA125" s="2">
        <v>0.17544719609085757</v>
      </c>
      <c r="DB125" s="2">
        <v>0.22448095373597726</v>
      </c>
      <c r="DC125" s="2">
        <v>-0.21810920519369104</v>
      </c>
      <c r="DD125" s="2">
        <v>0.26149441594009981</v>
      </c>
      <c r="DE125" s="2">
        <f t="shared" si="150"/>
        <v>-0.21129874190673581</v>
      </c>
      <c r="DF125" s="2">
        <f t="shared" si="151"/>
        <v>-0.40445064600911618</v>
      </c>
      <c r="DG125" s="2">
        <f t="shared" si="218"/>
        <v>-152.41590594148656</v>
      </c>
      <c r="DH125" s="2" t="str">
        <f t="shared" si="219"/>
        <v>Sad</v>
      </c>
      <c r="DI125" s="7">
        <v>0.49531653321715002</v>
      </c>
      <c r="DJ125" s="7">
        <v>0.536739348652295</v>
      </c>
      <c r="DK125" s="7">
        <v>0.53398276216332796</v>
      </c>
      <c r="DL125" s="7">
        <v>-0.112446985393344</v>
      </c>
      <c r="DM125" s="7">
        <v>0.25949931698929002</v>
      </c>
      <c r="DN125" s="7">
        <v>0.74331396439056796</v>
      </c>
      <c r="DO125" s="7">
        <v>0.70743448487109162</v>
      </c>
      <c r="DP125" s="7">
        <v>-8.7845548499883991E-2</v>
      </c>
      <c r="DQ125" s="7">
        <v>-4.1422815435144977E-2</v>
      </c>
      <c r="DR125" s="7">
        <v>0.4084427831624996</v>
      </c>
      <c r="DS125" s="7">
        <f t="shared" si="152"/>
        <v>8.5126749978195138E-2</v>
      </c>
      <c r="DT125" s="7">
        <f t="shared" si="153"/>
        <v>0.1224150096376988</v>
      </c>
      <c r="DU125" s="7">
        <f t="shared" si="220"/>
        <v>34.814547026080604</v>
      </c>
      <c r="DV125" s="7" t="str">
        <f t="shared" si="221"/>
        <v>excited</v>
      </c>
      <c r="DW125" s="8">
        <v>-8.8631161695583799E-2</v>
      </c>
      <c r="DX125" s="8">
        <v>6.9389701960385505E-2</v>
      </c>
      <c r="DY125" s="8">
        <v>0.107286670588797</v>
      </c>
      <c r="DZ125" s="8">
        <v>-3.5138824357571902E-2</v>
      </c>
      <c r="EA125" s="8">
        <v>0.198031936435664</v>
      </c>
      <c r="EB125" s="8">
        <v>0.385272767427628</v>
      </c>
      <c r="EC125" s="8">
        <v>0.98067560164627721</v>
      </c>
      <c r="ED125" s="8">
        <v>-7.728551777073131E-2</v>
      </c>
      <c r="EE125" s="8">
        <v>3.2018416353949489E-2</v>
      </c>
      <c r="EF125" s="8">
        <v>0.13208494488792102</v>
      </c>
      <c r="EG125" s="8">
        <f t="shared" si="154"/>
        <v>0.3426955353118788</v>
      </c>
      <c r="EH125" s="8">
        <f t="shared" si="155"/>
        <v>0.11150608804096129</v>
      </c>
      <c r="EI125" s="8">
        <f t="shared" si="222"/>
        <v>71.976176211899244</v>
      </c>
      <c r="EJ125" s="8" t="str">
        <f t="shared" si="223"/>
        <v>alert</v>
      </c>
      <c r="EK125" s="1">
        <v>0.68434956900323995</v>
      </c>
      <c r="EL125" s="1">
        <v>0.88569039178882802</v>
      </c>
      <c r="EM125" s="1">
        <v>0.41487880393207299</v>
      </c>
      <c r="EN125" s="1">
        <v>0.43721135606760703</v>
      </c>
      <c r="EO125" s="1">
        <v>0.72607315075287404</v>
      </c>
      <c r="EP125" s="1">
        <v>1.2174537803722301</v>
      </c>
      <c r="EQ125" s="1">
        <v>0.29415209931091624</v>
      </c>
      <c r="ER125" s="1">
        <v>0.20788463380442257</v>
      </c>
      <c r="ES125" s="1">
        <v>-0.20134082278558807</v>
      </c>
      <c r="ET125" s="1">
        <v>0.54271877231061671</v>
      </c>
      <c r="EU125" s="1">
        <f t="shared" si="156"/>
        <v>-0.63733883433321115</v>
      </c>
      <c r="EV125" s="1">
        <f t="shared" si="157"/>
        <v>-0.59715467001354006</v>
      </c>
      <c r="EW125" s="1">
        <f t="shared" si="224"/>
        <v>-133.13561566446953</v>
      </c>
      <c r="EX125" s="1" t="str">
        <f t="shared" si="225"/>
        <v>Depressed</v>
      </c>
      <c r="EY125" s="2">
        <v>0.74984985696343998</v>
      </c>
      <c r="EZ125" s="2">
        <v>0.65730344896996196</v>
      </c>
      <c r="FA125" s="2">
        <v>0.32878914798235898</v>
      </c>
      <c r="FB125" s="2">
        <v>0.19890726036503201</v>
      </c>
      <c r="FC125" s="2">
        <v>0.64398436252336</v>
      </c>
      <c r="FD125" s="2">
        <v>0.50728714979538903</v>
      </c>
      <c r="FE125" s="2">
        <v>0.23588827378869839</v>
      </c>
      <c r="FF125" s="2">
        <v>0.17079586644088054</v>
      </c>
      <c r="FG125" s="2">
        <v>9.2546407993478019E-2</v>
      </c>
      <c r="FH125" s="2">
        <v>0.37500989133330859</v>
      </c>
      <c r="FI125" s="2">
        <f t="shared" si="158"/>
        <v>-0.13979857043497035</v>
      </c>
      <c r="FJ125" s="2">
        <f t="shared" si="159"/>
        <v>0.28608158419313212</v>
      </c>
      <c r="FK125" s="2">
        <f t="shared" si="226"/>
        <v>-26.04322403110368</v>
      </c>
      <c r="FL125" s="2" t="str">
        <f t="shared" si="227"/>
        <v>Contented</v>
      </c>
      <c r="FM125" s="7">
        <v>0.33107306454677699</v>
      </c>
      <c r="FN125" s="7">
        <v>0.496410898984955</v>
      </c>
      <c r="FO125" s="7">
        <v>0.17092192902023401</v>
      </c>
      <c r="FP125" s="7">
        <v>0.382182053089894</v>
      </c>
      <c r="FQ125" s="7">
        <v>9.09478027900309E-3</v>
      </c>
      <c r="FR125" s="7">
        <v>0.30423974251123598</v>
      </c>
      <c r="FS125" s="7">
        <v>0.50246350917669236</v>
      </c>
      <c r="FT125" s="7">
        <v>0.47733934538003142</v>
      </c>
      <c r="FU125" s="7">
        <v>-0.16533783443817801</v>
      </c>
      <c r="FV125" s="7">
        <v>0.66841655728222205</v>
      </c>
      <c r="FW125" s="7">
        <f t="shared" si="160"/>
        <v>-7.7432892100258166E-2</v>
      </c>
      <c r="FX125" s="7">
        <f t="shared" si="161"/>
        <v>0.11754527891655697</v>
      </c>
      <c r="FY125" s="7">
        <f t="shared" si="228"/>
        <v>-33.374873626198379</v>
      </c>
      <c r="FZ125" s="7" t="str">
        <f t="shared" si="229"/>
        <v>Relased</v>
      </c>
      <c r="GA125" s="4">
        <v>0.24397548559721899</v>
      </c>
      <c r="GB125" s="4">
        <v>0.43463115317071399</v>
      </c>
      <c r="GC125" s="4">
        <v>0.155632825990666</v>
      </c>
      <c r="GD125" s="4">
        <v>0.50528758686542397</v>
      </c>
      <c r="GE125" s="4">
        <v>9.9219314273232606E-2</v>
      </c>
      <c r="GF125" s="4">
        <v>0.70698030987308702</v>
      </c>
      <c r="GG125" s="4">
        <v>0.45348247132361541</v>
      </c>
      <c r="GH125" s="4">
        <v>0.44260906904194008</v>
      </c>
      <c r="GI125" s="4">
        <v>-0.190655667573495</v>
      </c>
      <c r="GJ125" s="4">
        <v>0.97393744048252473</v>
      </c>
      <c r="GK125" s="4">
        <f t="shared" si="162"/>
        <v>-0.1937219689597961</v>
      </c>
      <c r="GL125" s="4">
        <f t="shared" si="163"/>
        <v>-0.43205747996158661</v>
      </c>
      <c r="GM125" s="4">
        <f t="shared" si="230"/>
        <v>-155.84992762110025</v>
      </c>
      <c r="GN125" s="4" t="str">
        <f t="shared" si="231"/>
        <v>Sad</v>
      </c>
      <c r="GO125" s="6">
        <v>0.324485601008209</v>
      </c>
      <c r="GP125" s="6">
        <v>8.6847150655060504E-2</v>
      </c>
      <c r="GQ125" s="6">
        <v>0.31701785262216398</v>
      </c>
      <c r="GR125" s="6">
        <v>0.28701591991081499</v>
      </c>
      <c r="GS125" s="6">
        <v>0.176184519504887</v>
      </c>
      <c r="GT125" s="6">
        <v>-0.23572910206084299</v>
      </c>
      <c r="GU125" s="6">
        <v>0.6331870819398574</v>
      </c>
      <c r="GV125" s="6">
        <v>-1.9278086913876082</v>
      </c>
      <c r="GW125" s="6">
        <v>0.23763845035314851</v>
      </c>
      <c r="GX125" s="6">
        <v>1.4684796435258354</v>
      </c>
      <c r="GY125" s="6">
        <f t="shared" si="164"/>
        <v>0.18349345905859948</v>
      </c>
      <c r="GZ125" s="6">
        <f t="shared" si="165"/>
        <v>0.25362426085369782</v>
      </c>
      <c r="HA125" s="6">
        <f t="shared" si="232"/>
        <v>35.885190561442144</v>
      </c>
      <c r="HB125" s="6" t="str">
        <f t="shared" si="233"/>
        <v>excited</v>
      </c>
      <c r="HI125" s="2">
        <v>0</v>
      </c>
      <c r="HJ125" s="2">
        <v>0</v>
      </c>
      <c r="HK125" s="2">
        <v>0</v>
      </c>
      <c r="HL125" s="2">
        <v>0</v>
      </c>
      <c r="HM125" s="2" t="e">
        <f t="shared" si="166"/>
        <v>#DIV/0!</v>
      </c>
      <c r="HN125" s="2" t="e">
        <f t="shared" si="167"/>
        <v>#DIV/0!</v>
      </c>
      <c r="HO125" s="2" t="e">
        <f t="shared" si="234"/>
        <v>#DIV/0!</v>
      </c>
      <c r="HP125" s="2" t="e">
        <f t="shared" si="235"/>
        <v>#DIV/0!</v>
      </c>
      <c r="HQ125" s="4">
        <v>1.12804297774208</v>
      </c>
      <c r="HR125" s="4">
        <v>1.0203275914636201</v>
      </c>
      <c r="HS125" s="4">
        <v>0.76720258931061502</v>
      </c>
      <c r="HT125" s="4">
        <v>0.78303267906888796</v>
      </c>
      <c r="HU125" s="4">
        <v>0.89824820775223602</v>
      </c>
      <c r="HV125" s="4">
        <v>0.97444027249642196</v>
      </c>
      <c r="HW125" s="4">
        <v>0.37862405699773849</v>
      </c>
      <c r="HX125" s="4">
        <v>0.39254325940182339</v>
      </c>
      <c r="HY125" s="4">
        <v>0.10771538627845989</v>
      </c>
      <c r="HZ125" s="4">
        <v>0.72158653195135647</v>
      </c>
      <c r="IA125" s="4">
        <f t="shared" si="168"/>
        <v>0.2925447506361234</v>
      </c>
      <c r="IB125" s="4">
        <f t="shared" si="169"/>
        <v>0.20941457532751118</v>
      </c>
      <c r="IC125" s="4">
        <f t="shared" si="236"/>
        <v>54.40348268339622</v>
      </c>
      <c r="ID125" s="4" t="str">
        <f t="shared" si="237"/>
        <v>excited</v>
      </c>
      <c r="IE125" s="6">
        <v>0.48441694192397</v>
      </c>
      <c r="IF125" s="6">
        <v>0.68208943128241495</v>
      </c>
      <c r="IG125" s="6">
        <v>0.35609211374430899</v>
      </c>
      <c r="IH125" s="6">
        <v>0.866204100108796</v>
      </c>
      <c r="II125" s="6">
        <v>0.33874883695209201</v>
      </c>
      <c r="IJ125" s="6">
        <v>0.714522676646559</v>
      </c>
      <c r="IK125" s="6">
        <v>0.43258857800249145</v>
      </c>
      <c r="IL125" s="6">
        <v>0.62021809433779274</v>
      </c>
      <c r="IM125" s="6">
        <v>-0.19767248935844495</v>
      </c>
      <c r="IN125" s="6">
        <v>1.0478264344954842</v>
      </c>
      <c r="IO125" s="6">
        <f t="shared" si="170"/>
        <v>-0.25362852868460906</v>
      </c>
      <c r="IP125" s="6">
        <f t="shared" si="171"/>
        <v>0.4681269117930249</v>
      </c>
      <c r="IQ125" s="6">
        <f t="shared" si="238"/>
        <v>-28.448585710123961</v>
      </c>
      <c r="IR125" s="6" t="str">
        <f t="shared" si="239"/>
        <v>Contented</v>
      </c>
      <c r="IS125" s="4">
        <v>0.80693638881351404</v>
      </c>
      <c r="IT125" s="4">
        <v>0.813844713603179</v>
      </c>
      <c r="IU125" s="4">
        <v>0.210823545836679</v>
      </c>
      <c r="IV125" s="4">
        <v>0.31183671212950298</v>
      </c>
      <c r="IW125" s="4">
        <v>0.79081390759762005</v>
      </c>
      <c r="IX125" s="4">
        <v>0.75628283308008704</v>
      </c>
      <c r="IY125" s="4">
        <v>0.13195024673769784</v>
      </c>
      <c r="IZ125" s="4">
        <v>0.19860597490199197</v>
      </c>
      <c r="JA125" s="4">
        <v>-6.9083247896649658E-3</v>
      </c>
      <c r="JB125" s="4">
        <v>0.32247430401727945</v>
      </c>
      <c r="JC125" s="4">
        <f t="shared" si="172"/>
        <v>8.3906412940173869E-2</v>
      </c>
      <c r="JD125" s="4">
        <f t="shared" si="173"/>
        <v>6.3008999547379929E-2</v>
      </c>
      <c r="JE125" s="4">
        <f t="shared" si="240"/>
        <v>53.095509995295892</v>
      </c>
      <c r="JF125" s="4" t="str">
        <f t="shared" si="241"/>
        <v>excited</v>
      </c>
      <c r="JG125" s="6">
        <v>0.58365222389205595</v>
      </c>
      <c r="JH125" s="6">
        <v>0.254904342353791</v>
      </c>
      <c r="JI125" s="6">
        <v>0.147936651327263</v>
      </c>
      <c r="JJ125" s="6">
        <v>9.7674694182745506E-2</v>
      </c>
      <c r="JK125" s="6">
        <v>0.19242127766115999</v>
      </c>
      <c r="JL125" s="6">
        <v>0.110248119596719</v>
      </c>
      <c r="JM125" s="6">
        <v>0.19062195917163249</v>
      </c>
      <c r="JN125" s="6">
        <v>0.26749017016345245</v>
      </c>
      <c r="JO125" s="6">
        <v>0.32874788153826495</v>
      </c>
      <c r="JP125" s="6">
        <v>0.29289776670593798</v>
      </c>
      <c r="JQ125" s="6">
        <f t="shared" si="174"/>
        <v>0.26141934668231004</v>
      </c>
      <c r="JR125" s="6">
        <f t="shared" si="175"/>
        <v>0.18721892891176162</v>
      </c>
      <c r="JS125" s="6">
        <f t="shared" si="242"/>
        <v>54.391153437227999</v>
      </c>
      <c r="JT125" s="6" t="str">
        <f t="shared" si="243"/>
        <v>excited</v>
      </c>
      <c r="JU125" s="2">
        <v>0.279007203973551</v>
      </c>
      <c r="JV125" s="2">
        <v>0.69572301407105797</v>
      </c>
      <c r="JW125" s="2">
        <v>0.67977262555953299</v>
      </c>
      <c r="JX125" s="2">
        <v>0.111539358896226</v>
      </c>
      <c r="JY125" s="2">
        <v>0.177396736449282</v>
      </c>
      <c r="JZ125" s="2">
        <v>0.76293733635543104</v>
      </c>
      <c r="KA125" s="2">
        <v>1.4894100715470626</v>
      </c>
      <c r="KB125" s="2">
        <v>7.6466984835512716E-2</v>
      </c>
      <c r="KC125" s="2">
        <v>-0.41671581009750697</v>
      </c>
      <c r="KD125" s="2">
        <v>0.81182666732462405</v>
      </c>
      <c r="KE125" s="2">
        <f t="shared" si="176"/>
        <v>-0.24656101797051366</v>
      </c>
      <c r="KF125" s="2">
        <f t="shared" si="177"/>
        <v>0.26516352722949765</v>
      </c>
      <c r="KG125" s="2">
        <f t="shared" si="244"/>
        <v>-42.918067166601212</v>
      </c>
      <c r="KH125" s="2" t="str">
        <f t="shared" si="245"/>
        <v>Relased</v>
      </c>
      <c r="KI125" s="7">
        <v>0.81789449659950797</v>
      </c>
      <c r="KJ125" s="7">
        <v>0.43051797147327298</v>
      </c>
      <c r="KK125" s="7">
        <v>0.28126085197947998</v>
      </c>
      <c r="KL125" s="7">
        <v>9.2820612360853497E-2</v>
      </c>
      <c r="KM125" s="7">
        <v>0.76562059616330902</v>
      </c>
      <c r="KN125" s="7">
        <v>0.32496949083179699</v>
      </c>
      <c r="KO125" s="7">
        <v>0.17761804308966442</v>
      </c>
      <c r="KP125" s="7">
        <v>0.12286188321067334</v>
      </c>
      <c r="KQ125" s="7">
        <v>0.38737652512623499</v>
      </c>
      <c r="KR125" s="7">
        <v>0.29964572920183696</v>
      </c>
      <c r="KS125" s="7">
        <f t="shared" si="178"/>
        <v>0.47584837726078222</v>
      </c>
      <c r="KT125" s="7">
        <f t="shared" si="179"/>
        <v>0.16162245752337201</v>
      </c>
      <c r="KU125" s="7">
        <f t="shared" si="246"/>
        <v>71.239884201450238</v>
      </c>
      <c r="KV125" s="7" t="str">
        <f t="shared" si="247"/>
        <v>alert</v>
      </c>
      <c r="KW125" s="2">
        <v>0.48158302372915301</v>
      </c>
      <c r="KX125" s="2">
        <v>0.62117758872398798</v>
      </c>
      <c r="KY125" s="2">
        <v>-0.10303643909240701</v>
      </c>
      <c r="KZ125" s="2">
        <v>7.6892403979771998E-2</v>
      </c>
      <c r="LA125" s="2">
        <v>0.16471944905872701</v>
      </c>
      <c r="LB125" s="2">
        <v>0.356800023883175</v>
      </c>
      <c r="LC125" s="2">
        <v>-0.15942448533107212</v>
      </c>
      <c r="LD125" s="2">
        <v>7.8623889737911998E-2</v>
      </c>
      <c r="LE125" s="2">
        <v>-0.13959456499483497</v>
      </c>
      <c r="LF125" s="2">
        <v>-2.3707806406393511E-2</v>
      </c>
      <c r="LG125" s="2">
        <f t="shared" si="180"/>
        <v>-0.23407913828873006</v>
      </c>
      <c r="LH125" s="2">
        <f t="shared" si="181"/>
        <v>-5.8172743913852965E-2</v>
      </c>
      <c r="LI125" s="2">
        <f t="shared" si="248"/>
        <v>-103.95626693248741</v>
      </c>
      <c r="LJ125" s="2" t="str">
        <f t="shared" si="249"/>
        <v>Bored</v>
      </c>
      <c r="LK125" s="4">
        <v>0.56763692480445305</v>
      </c>
      <c r="LL125" s="4">
        <v>0.489536811075164</v>
      </c>
      <c r="LM125" s="4">
        <v>0.17467646985283</v>
      </c>
      <c r="LN125" s="4">
        <v>0.221399967479563</v>
      </c>
      <c r="LO125" s="4">
        <v>0.37936598549615203</v>
      </c>
      <c r="LP125" s="4">
        <v>0.34218975553105502</v>
      </c>
      <c r="LQ125" s="4">
        <v>0.18445188283252778</v>
      </c>
      <c r="LR125" s="4">
        <v>0.26619321345350849</v>
      </c>
      <c r="LS125" s="4">
        <v>7.8100113729289045E-2</v>
      </c>
      <c r="LT125" s="4">
        <v>0.37465595662272039</v>
      </c>
      <c r="LU125" s="4">
        <f t="shared" si="182"/>
        <v>0.29463745498373095</v>
      </c>
      <c r="LV125" s="4">
        <f t="shared" si="183"/>
        <v>4.9916353624154253E-2</v>
      </c>
      <c r="LW125" s="4">
        <f t="shared" si="250"/>
        <v>80.384468388401118</v>
      </c>
      <c r="LX125" s="4" t="str">
        <f t="shared" si="251"/>
        <v>alert</v>
      </c>
      <c r="LY125" s="6">
        <v>-0.110612459592934</v>
      </c>
      <c r="LZ125" s="6">
        <v>0.31150395270425202</v>
      </c>
      <c r="MA125" s="6">
        <v>-8.2122763393334505E-2</v>
      </c>
      <c r="MB125" s="6">
        <v>-5.3195215597122002E-2</v>
      </c>
      <c r="MC125" s="6">
        <v>-8.2096364016354794E-3</v>
      </c>
      <c r="MD125" s="6">
        <v>-5.7136471899726197E-2</v>
      </c>
      <c r="ME125" s="6">
        <v>0.69114050468431187</v>
      </c>
      <c r="MF125" s="6">
        <v>-0.20912742237676604</v>
      </c>
      <c r="MG125" s="6">
        <v>-0.42211641229718599</v>
      </c>
      <c r="MH125" s="6">
        <v>-0.67358740230714542</v>
      </c>
      <c r="MI125" s="6">
        <f t="shared" si="184"/>
        <v>-0.41735932499532136</v>
      </c>
      <c r="MJ125" s="6">
        <f t="shared" si="185"/>
        <v>-0.24174652008736808</v>
      </c>
      <c r="MK125" s="6">
        <f t="shared" si="252"/>
        <v>-120.0806561041245</v>
      </c>
      <c r="ML125" s="6" t="str">
        <f t="shared" si="253"/>
        <v>Depressed</v>
      </c>
      <c r="MM125" s="2">
        <v>0.84353439968395705</v>
      </c>
      <c r="MN125" s="2">
        <v>0.81049906640110903</v>
      </c>
      <c r="MO125" s="2">
        <v>0.230728589835313</v>
      </c>
      <c r="MP125" s="2">
        <v>0.213006086327407</v>
      </c>
      <c r="MQ125" s="2">
        <v>0.42349946584868298</v>
      </c>
      <c r="MR125" s="2">
        <v>0.68769394905473302</v>
      </c>
      <c r="MS125" s="2">
        <v>0.18210135980723649</v>
      </c>
      <c r="MT125" s="2">
        <v>0.1421753299674792</v>
      </c>
      <c r="MU125" s="2">
        <v>3.3035333282848023E-2</v>
      </c>
      <c r="MV125" s="2">
        <v>0.26827430355021542</v>
      </c>
      <c r="MW125" s="2">
        <f t="shared" si="186"/>
        <v>0.35140341100078021</v>
      </c>
      <c r="MX125" s="2">
        <f t="shared" si="187"/>
        <v>0.22839888945983589</v>
      </c>
      <c r="MY125" s="2">
        <f t="shared" si="254"/>
        <v>56.977660104583926</v>
      </c>
      <c r="MZ125" s="2" t="str">
        <f t="shared" si="255"/>
        <v>excited</v>
      </c>
      <c r="NA125" s="7">
        <v>0.408663886392162</v>
      </c>
      <c r="NB125" s="7">
        <v>0.80244326947528799</v>
      </c>
      <c r="NC125" s="7">
        <v>0.193495705484514</v>
      </c>
      <c r="ND125" s="7">
        <v>0.60358907633069103</v>
      </c>
      <c r="NE125" s="7">
        <v>0.39957761385059698</v>
      </c>
      <c r="NF125" s="7">
        <v>-0.29611075362927097</v>
      </c>
      <c r="NG125" s="7">
        <v>0.23940332861700001</v>
      </c>
      <c r="NH125" s="7">
        <v>1.19208041640812</v>
      </c>
      <c r="NI125" s="7">
        <v>-0.39377938308312599</v>
      </c>
      <c r="NJ125" s="7">
        <v>0.65814554719916296</v>
      </c>
      <c r="NK125" s="7">
        <f t="shared" si="188"/>
        <v>-0.37409741631895066</v>
      </c>
      <c r="NL125" s="7">
        <f t="shared" si="189"/>
        <v>0.2763570004549476</v>
      </c>
      <c r="NM125" s="7">
        <f t="shared" si="256"/>
        <v>-53.545604220582526</v>
      </c>
      <c r="NN125" s="7" t="str">
        <f t="shared" si="257"/>
        <v>Relased</v>
      </c>
      <c r="NO125" s="4">
        <v>0.55775802791731799</v>
      </c>
      <c r="NP125" s="4">
        <v>0.52212278879483298</v>
      </c>
      <c r="NQ125" s="4">
        <v>0.18334533432931199</v>
      </c>
      <c r="NR125" s="4">
        <v>0.252565629354292</v>
      </c>
      <c r="NS125" s="4">
        <v>0.318527145824965</v>
      </c>
      <c r="NT125" s="4">
        <v>4.2217023234833999E-2</v>
      </c>
      <c r="NU125" s="4">
        <v>0.20923021388837759</v>
      </c>
      <c r="NV125" s="4">
        <v>0.44754175404696556</v>
      </c>
      <c r="NW125" s="4">
        <v>3.5635239122485007E-2</v>
      </c>
      <c r="NX125" s="4">
        <v>0.4036658091684564</v>
      </c>
      <c r="NY125" s="4">
        <f t="shared" si="190"/>
        <v>-2.876883915679862E-2</v>
      </c>
      <c r="NZ125" s="4">
        <f t="shared" si="191"/>
        <v>-0.56694368151437147</v>
      </c>
      <c r="OA125" s="4">
        <f t="shared" si="258"/>
        <v>-177.09508982672941</v>
      </c>
      <c r="OB125" s="4" t="str">
        <f t="shared" si="259"/>
        <v>Sad</v>
      </c>
      <c r="OC125" s="1">
        <v>0.53408189457275002</v>
      </c>
      <c r="OD125" s="1">
        <v>0.20045713910273699</v>
      </c>
      <c r="OE125" s="1">
        <v>0.668744057094114</v>
      </c>
      <c r="OF125" s="1">
        <v>0.43963699403065898</v>
      </c>
      <c r="OG125" s="1">
        <v>0.31336417737848299</v>
      </c>
      <c r="OH125" s="1">
        <v>-0.28884482313496601</v>
      </c>
      <c r="OI125" s="1">
        <v>0.78912874721849846</v>
      </c>
      <c r="OJ125" s="1">
        <v>-4.9739621401365497</v>
      </c>
      <c r="OK125" s="1">
        <v>0.33362475547001302</v>
      </c>
      <c r="OL125" s="1">
        <v>1.508947789443748</v>
      </c>
      <c r="OM125" s="1">
        <f t="shared" si="192"/>
        <v>0.24518262157592741</v>
      </c>
      <c r="ON125" s="1">
        <f t="shared" si="193"/>
        <v>0.51665103708999949</v>
      </c>
      <c r="OO125" s="1">
        <f t="shared" si="260"/>
        <v>25.387209237459938</v>
      </c>
      <c r="OP125" s="1" t="str">
        <f t="shared" si="261"/>
        <v>happy</v>
      </c>
      <c r="OQ125" s="2">
        <v>0.74663740123963895</v>
      </c>
      <c r="OR125" s="2">
        <v>0.35633173477310298</v>
      </c>
      <c r="OS125" s="2">
        <v>0.24411149359932899</v>
      </c>
      <c r="OT125" s="2">
        <v>0.138796992769706</v>
      </c>
      <c r="OU125" s="2">
        <v>0.486820394015896</v>
      </c>
      <c r="OV125" s="2">
        <v>0.30487242021440403</v>
      </c>
      <c r="OW125" s="2">
        <v>0.19790826612657347</v>
      </c>
      <c r="OX125" s="2">
        <v>0.20991548786067216</v>
      </c>
      <c r="OY125" s="2">
        <v>0.39030566646653597</v>
      </c>
      <c r="OZ125" s="2">
        <v>0.3471615604342817</v>
      </c>
      <c r="PA125" s="2">
        <f t="shared" si="194"/>
        <v>0.41488362221741681</v>
      </c>
      <c r="PB125" s="2">
        <f t="shared" si="195"/>
        <v>-0.11651310578266127</v>
      </c>
      <c r="PC125" s="2">
        <f t="shared" si="262"/>
        <v>105.68650643671099</v>
      </c>
      <c r="PD125" s="2" t="str">
        <f t="shared" si="263"/>
        <v>nervous</v>
      </c>
      <c r="PE125" s="1">
        <v>3.7764899348912598E-2</v>
      </c>
      <c r="PF125" s="1">
        <v>0.57797490002423102</v>
      </c>
      <c r="PG125" s="1">
        <v>0.41227360443563998</v>
      </c>
      <c r="PH125" s="1">
        <v>0.95361101802436199</v>
      </c>
      <c r="PI125" s="1">
        <v>-2.6666098885374901E-2</v>
      </c>
      <c r="PJ125" s="1">
        <v>-0.204993168583676</v>
      </c>
      <c r="PK125" s="1">
        <v>37.145780374199958</v>
      </c>
      <c r="PL125" s="1">
        <v>2.5567231251280367</v>
      </c>
      <c r="PM125" s="1">
        <v>-0.54021000067531844</v>
      </c>
      <c r="PN125" s="1">
        <v>2.2182821767417771</v>
      </c>
      <c r="PO125" s="1">
        <f t="shared" si="196"/>
        <v>-0.56464224613737013</v>
      </c>
      <c r="PP125" s="1">
        <f t="shared" si="197"/>
        <v>0.60213720571053653</v>
      </c>
      <c r="PQ125" s="1">
        <f t="shared" si="264"/>
        <v>-43.159408889433671</v>
      </c>
      <c r="PR125" s="1" t="str">
        <f t="shared" si="265"/>
        <v>Relased</v>
      </c>
      <c r="PS125" s="4">
        <v>0.69643016445083405</v>
      </c>
      <c r="PT125" s="4">
        <v>0.65512972364049404</v>
      </c>
      <c r="PU125" s="4">
        <v>0.753197525425638</v>
      </c>
      <c r="PV125" s="4">
        <v>0.62992767430178997</v>
      </c>
      <c r="PW125" s="4">
        <v>1.0885721336068199</v>
      </c>
      <c r="PX125" s="4">
        <v>0.72967949567434998</v>
      </c>
      <c r="PY125" s="4">
        <v>0.4219588547562253</v>
      </c>
      <c r="PZ125" s="4">
        <v>0.45488408476472775</v>
      </c>
      <c r="QA125" s="4">
        <v>4.1300440810340011E-2</v>
      </c>
      <c r="QB125" s="4">
        <v>1.0233547265749923</v>
      </c>
      <c r="QC125" s="4">
        <f t="shared" si="198"/>
        <v>5.4758672790812701E-2</v>
      </c>
      <c r="QD125" s="4">
        <f t="shared" si="199"/>
        <v>0.42163462504926419</v>
      </c>
      <c r="QE125" s="4">
        <f t="shared" si="266"/>
        <v>7.3997188445684206</v>
      </c>
      <c r="QF125" s="4" t="str">
        <f t="shared" si="267"/>
        <v>happy</v>
      </c>
      <c r="QG125" s="2">
        <v>0.65542845262720195</v>
      </c>
      <c r="QH125" s="2">
        <v>0.68233852168097697</v>
      </c>
      <c r="QI125" s="2">
        <v>0.124983218599432</v>
      </c>
      <c r="QJ125" s="2">
        <v>0.465750327813229</v>
      </c>
      <c r="QK125" s="2">
        <v>0.51045685160406995</v>
      </c>
      <c r="QL125" s="2">
        <v>0.61583869343855202</v>
      </c>
      <c r="QM125" s="2">
        <v>0.10720026931108789</v>
      </c>
      <c r="QN125" s="2">
        <v>0.35877253304768969</v>
      </c>
      <c r="QO125" s="2">
        <v>-2.6910069053775021E-2</v>
      </c>
      <c r="QP125" s="2">
        <v>0.44158179844300355</v>
      </c>
      <c r="QQ125" s="2">
        <f t="shared" si="200"/>
        <v>0.25332421660549831</v>
      </c>
      <c r="QR125" s="2">
        <f t="shared" si="201"/>
        <v>-0.63833157779845073</v>
      </c>
      <c r="QS125" s="2">
        <f t="shared" si="268"/>
        <v>158.35416631284315</v>
      </c>
      <c r="QT125" s="2" t="str">
        <f t="shared" si="269"/>
        <v>Upset</v>
      </c>
      <c r="QU125" s="4">
        <v>1.25544043731904</v>
      </c>
      <c r="QV125" s="4">
        <v>0.82259693385205301</v>
      </c>
      <c r="QW125" s="4">
        <v>0.53522215231822701</v>
      </c>
      <c r="QX125" s="4">
        <v>0.74162688862187898</v>
      </c>
      <c r="QY125" s="4">
        <v>0.94795783346832097</v>
      </c>
      <c r="QZ125" s="4">
        <v>1.22178935830017</v>
      </c>
      <c r="RA125" s="4">
        <v>0.24290758480398147</v>
      </c>
      <c r="RB125" s="4">
        <v>0.36276260091782014</v>
      </c>
      <c r="RC125" s="4">
        <v>0.43284350346698697</v>
      </c>
      <c r="RD125" s="4">
        <v>0.61444950829759537</v>
      </c>
      <c r="RE125" s="4">
        <f t="shared" si="202"/>
        <v>0.55179142258458946</v>
      </c>
      <c r="RF125" s="4">
        <f t="shared" si="203"/>
        <v>0.20775719247006208</v>
      </c>
      <c r="RG125" s="4">
        <f t="shared" si="270"/>
        <v>69.367941831827267</v>
      </c>
      <c r="RH125" s="4" t="str">
        <f t="shared" si="271"/>
        <v>alert</v>
      </c>
    </row>
    <row r="126" spans="1:476" x14ac:dyDescent="0.3">
      <c r="A126" s="1">
        <v>0.96692270757536802</v>
      </c>
      <c r="B126" s="1">
        <v>0.60919622461294098</v>
      </c>
      <c r="C126" s="1">
        <v>0.322062302067606</v>
      </c>
      <c r="D126" s="1">
        <v>0.345518360590228</v>
      </c>
      <c r="E126" s="1">
        <v>0.94224526196310998</v>
      </c>
      <c r="F126" s="1">
        <v>0.66377600349003596</v>
      </c>
      <c r="G126" s="1">
        <v>0.16869249181121623</v>
      </c>
      <c r="H126" s="1">
        <v>0.27142647181323842</v>
      </c>
      <c r="I126" s="1">
        <v>0.35772648296242704</v>
      </c>
      <c r="J126" s="1">
        <v>0.42355982725932634</v>
      </c>
      <c r="K126" s="1">
        <f t="shared" si="136"/>
        <v>0.14590144320380749</v>
      </c>
      <c r="L126" s="1">
        <f t="shared" si="137"/>
        <v>-0.35312072918462711</v>
      </c>
      <c r="M126" s="1">
        <f t="shared" si="204"/>
        <v>157.55070061808686</v>
      </c>
      <c r="N126" s="1" t="str">
        <f t="shared" si="205"/>
        <v>Upset</v>
      </c>
      <c r="O126" s="8">
        <v>-0.307844807522339</v>
      </c>
      <c r="P126" s="8">
        <v>0.28792197269869801</v>
      </c>
      <c r="Q126" s="8">
        <v>-4.4430436375540901E-2</v>
      </c>
      <c r="R126" s="8">
        <v>-0.152430916308539</v>
      </c>
      <c r="S126" s="8">
        <v>-0.122507017189445</v>
      </c>
      <c r="T126" s="8">
        <v>-0.28930792905528202</v>
      </c>
      <c r="U126" s="8">
        <v>0.10324212382577193</v>
      </c>
      <c r="V126" s="8">
        <v>109.98247930709628</v>
      </c>
      <c r="W126" s="8">
        <v>-0.53558344585435702</v>
      </c>
      <c r="X126" s="8">
        <v>-1.3288781385119683</v>
      </c>
      <c r="Y126" s="8">
        <f t="shared" si="138"/>
        <v>-0.25129000234688881</v>
      </c>
      <c r="Z126" s="8">
        <f t="shared" si="139"/>
        <v>-0.45383276969371189</v>
      </c>
      <c r="AA126" s="8">
        <f t="shared" si="206"/>
        <v>-151.02643065085823</v>
      </c>
      <c r="AB126" s="8" t="str">
        <f t="shared" si="207"/>
        <v>Sad</v>
      </c>
      <c r="AC126" s="2">
        <v>0.228645357282489</v>
      </c>
      <c r="AD126" s="2">
        <v>0.35700746265648903</v>
      </c>
      <c r="AE126" s="2">
        <v>-0.14359258743441899</v>
      </c>
      <c r="AF126" s="2">
        <v>6.4723688093543605E-2</v>
      </c>
      <c r="AG126" s="2">
        <v>-0.12772090591833099</v>
      </c>
      <c r="AH126" s="2">
        <v>0.17424818138013401</v>
      </c>
      <c r="AI126" s="2">
        <v>-1.4227730296626018</v>
      </c>
      <c r="AJ126" s="2">
        <v>0.12183153030009364</v>
      </c>
      <c r="AK126" s="2">
        <v>-0.12836210537400003</v>
      </c>
      <c r="AL126" s="2">
        <v>-0.13466835069468824</v>
      </c>
      <c r="AM126" s="2">
        <f t="shared" si="140"/>
        <v>-2.3349008711917807E-2</v>
      </c>
      <c r="AN126" s="2">
        <f t="shared" si="141"/>
        <v>-0.26586800778072839</v>
      </c>
      <c r="AO126" s="2">
        <f t="shared" si="208"/>
        <v>-174.98105785931497</v>
      </c>
      <c r="AP126" s="2" t="str">
        <f t="shared" si="209"/>
        <v>Sad</v>
      </c>
      <c r="AQ126" s="8">
        <v>-4.0967495378985402E-3</v>
      </c>
      <c r="AR126" s="8">
        <v>0.33042352862320301</v>
      </c>
      <c r="AS126" s="8">
        <v>-9.3397143944329894E-2</v>
      </c>
      <c r="AT126" s="8">
        <v>-4.4191822468305997E-2</v>
      </c>
      <c r="AU126" s="8">
        <v>-0.37678441083466502</v>
      </c>
      <c r="AV126" s="8">
        <v>-4.5367140831896802E-2</v>
      </c>
      <c r="AW126" s="8">
        <v>0.24521334647524268</v>
      </c>
      <c r="AX126" s="8">
        <v>-0.15502835355038405</v>
      </c>
      <c r="AY126" s="8">
        <v>-0.33452027816110153</v>
      </c>
      <c r="AZ126" s="8">
        <v>-0.42162940717981656</v>
      </c>
      <c r="BA126" s="8">
        <f t="shared" si="142"/>
        <v>-0.46108394830416954</v>
      </c>
      <c r="BB126" s="8">
        <f t="shared" si="143"/>
        <v>-0.14432667780159181</v>
      </c>
      <c r="BC126" s="8">
        <f t="shared" si="210"/>
        <v>-107.38095778439332</v>
      </c>
      <c r="BD126" s="8" t="str">
        <f t="shared" si="211"/>
        <v>Bored</v>
      </c>
      <c r="BE126" s="4">
        <v>0.15265019257801099</v>
      </c>
      <c r="BF126" s="4">
        <v>0.29635800755049402</v>
      </c>
      <c r="BG126" s="4">
        <v>-0.214675636088898</v>
      </c>
      <c r="BH126" s="4">
        <v>-3.7417540227496798E-2</v>
      </c>
      <c r="BI126" s="4">
        <v>-4.9209181189343101E-2</v>
      </c>
      <c r="BJ126" s="4">
        <v>0.69610854126506205</v>
      </c>
      <c r="BK126" s="4">
        <v>-2.0753435528803812</v>
      </c>
      <c r="BL126" s="4">
        <v>-3.7701563112784192E-2</v>
      </c>
      <c r="BM126" s="4">
        <v>-0.14370781497248303</v>
      </c>
      <c r="BN126" s="4">
        <v>-0.56144448195878471</v>
      </c>
      <c r="BO126" s="4">
        <f t="shared" si="144"/>
        <v>-4.6004966879009124E-2</v>
      </c>
      <c r="BP126" s="4">
        <f t="shared" si="145"/>
        <v>-0.14709508887387346</v>
      </c>
      <c r="BQ126" s="4">
        <f t="shared" si="212"/>
        <v>-162.63257977528647</v>
      </c>
      <c r="BR126" s="4" t="str">
        <f t="shared" si="213"/>
        <v>Sad</v>
      </c>
      <c r="BS126" s="6">
        <v>0.63833345535802799</v>
      </c>
      <c r="BT126" s="6">
        <v>0.33816000618530001</v>
      </c>
      <c r="BU126" s="6">
        <v>0.86461286111775404</v>
      </c>
      <c r="BV126" s="6">
        <v>0.216716954820311</v>
      </c>
      <c r="BW126" s="6">
        <v>0.57674177286475503</v>
      </c>
      <c r="BX126" s="6">
        <v>0.20150953890807299</v>
      </c>
      <c r="BY126" s="6">
        <v>0.71157146572922148</v>
      </c>
      <c r="BZ126" s="6">
        <v>0.40157343839518472</v>
      </c>
      <c r="CA126" s="6">
        <v>0.30017344917272798</v>
      </c>
      <c r="CB126" s="6">
        <v>1.1073600167573527</v>
      </c>
      <c r="CC126" s="6">
        <f t="shared" si="146"/>
        <v>0.58629757460096221</v>
      </c>
      <c r="CD126" s="6">
        <f t="shared" si="147"/>
        <v>-0.2018804425236902</v>
      </c>
      <c r="CE126" s="6">
        <f t="shared" si="214"/>
        <v>109.00017455656103</v>
      </c>
      <c r="CF126" s="6" t="str">
        <f t="shared" si="215"/>
        <v>nervous</v>
      </c>
      <c r="CG126" s="4">
        <v>0.862689049858406</v>
      </c>
      <c r="CH126" s="4">
        <v>0.97430831688654995</v>
      </c>
      <c r="CI126" s="4">
        <v>0.57522353004212701</v>
      </c>
      <c r="CJ126" s="4">
        <v>0.70195833708136501</v>
      </c>
      <c r="CK126" s="4">
        <v>0.50183573158265804</v>
      </c>
      <c r="CL126" s="4">
        <v>1.14530022607033</v>
      </c>
      <c r="CM126" s="4">
        <v>0.42155594230735616</v>
      </c>
      <c r="CN126" s="4">
        <v>0.33117357420258581</v>
      </c>
      <c r="CO126" s="4">
        <v>-0.11161926702814395</v>
      </c>
      <c r="CP126" s="4">
        <v>0.69525514311791214</v>
      </c>
      <c r="CQ126" s="4">
        <f t="shared" si="148"/>
        <v>-0.26682694167595555</v>
      </c>
      <c r="CR126" s="4">
        <f t="shared" si="149"/>
        <v>-0.60844242218584277</v>
      </c>
      <c r="CS126" s="4">
        <f t="shared" si="216"/>
        <v>-156.32057932272565</v>
      </c>
      <c r="CT126" s="4" t="str">
        <f t="shared" si="217"/>
        <v>Sad</v>
      </c>
      <c r="CU126" s="2">
        <v>0.344854803461903</v>
      </c>
      <c r="CV126" s="2">
        <v>0.17409653404812001</v>
      </c>
      <c r="CW126" s="2">
        <v>-2.35383837487604E-2</v>
      </c>
      <c r="CX126" s="2">
        <v>0.14531287610360299</v>
      </c>
      <c r="CY126" s="2">
        <v>1.1944948129008599E-2</v>
      </c>
      <c r="CZ126" s="2">
        <v>2.8971413876728799E-2</v>
      </c>
      <c r="DA126" s="2">
        <v>-6.5970852400559721E-2</v>
      </c>
      <c r="DB126" s="2">
        <v>0.71558745527571022</v>
      </c>
      <c r="DC126" s="2">
        <v>0.170758269413783</v>
      </c>
      <c r="DD126" s="2">
        <v>0.23465493496775244</v>
      </c>
      <c r="DE126" s="2">
        <f t="shared" si="150"/>
        <v>0.22428508067506736</v>
      </c>
      <c r="DF126" s="2">
        <f t="shared" si="151"/>
        <v>-0.41837597107303504</v>
      </c>
      <c r="DG126" s="2">
        <f t="shared" si="218"/>
        <v>151.80490871577365</v>
      </c>
      <c r="DH126" s="2" t="str">
        <f t="shared" si="219"/>
        <v>Upset</v>
      </c>
      <c r="DI126" s="7">
        <v>0.49531653321715002</v>
      </c>
      <c r="DJ126" s="7">
        <v>0.536739348652295</v>
      </c>
      <c r="DK126" s="7">
        <v>0.53398276216332796</v>
      </c>
      <c r="DL126" s="7">
        <v>-0.112446985393344</v>
      </c>
      <c r="DM126" s="7">
        <v>0.25949931698929002</v>
      </c>
      <c r="DN126" s="7">
        <v>0.74331396439056796</v>
      </c>
      <c r="DO126" s="7">
        <v>0.70743448487109162</v>
      </c>
      <c r="DP126" s="7">
        <v>-8.7845548499883991E-2</v>
      </c>
      <c r="DQ126" s="7">
        <v>-4.1422815435144977E-2</v>
      </c>
      <c r="DR126" s="7">
        <v>0.4084427831624996</v>
      </c>
      <c r="DS126" s="7">
        <f t="shared" si="152"/>
        <v>8.5126749978195138E-2</v>
      </c>
      <c r="DT126" s="7">
        <f t="shared" si="153"/>
        <v>0.1224150096376988</v>
      </c>
      <c r="DU126" s="7">
        <f t="shared" si="220"/>
        <v>34.814547026080604</v>
      </c>
      <c r="DV126" s="7" t="str">
        <f t="shared" si="221"/>
        <v>excited</v>
      </c>
      <c r="DW126" s="8">
        <v>-8.8631161695583799E-2</v>
      </c>
      <c r="DX126" s="8">
        <v>6.9389701960385505E-2</v>
      </c>
      <c r="DY126" s="8">
        <v>0.107286670588797</v>
      </c>
      <c r="DZ126" s="8">
        <v>-3.5138824357571902E-2</v>
      </c>
      <c r="EA126" s="8">
        <v>0.198031936435664</v>
      </c>
      <c r="EB126" s="8">
        <v>0.385272767427628</v>
      </c>
      <c r="EC126" s="8">
        <v>0.98067560164627721</v>
      </c>
      <c r="ED126" s="8">
        <v>-7.728551777073131E-2</v>
      </c>
      <c r="EE126" s="8">
        <v>3.2018416353949489E-2</v>
      </c>
      <c r="EF126" s="8">
        <v>0.13208494488792102</v>
      </c>
      <c r="EG126" s="8">
        <f t="shared" si="154"/>
        <v>0.3426955353118788</v>
      </c>
      <c r="EH126" s="8">
        <f t="shared" si="155"/>
        <v>0.11150608804096129</v>
      </c>
      <c r="EI126" s="8">
        <f t="shared" si="222"/>
        <v>71.976176211899244</v>
      </c>
      <c r="EJ126" s="8" t="str">
        <f t="shared" si="223"/>
        <v>alert</v>
      </c>
      <c r="EK126" s="1">
        <v>0.68434956900323995</v>
      </c>
      <c r="EL126" s="1">
        <v>0.88569039178882802</v>
      </c>
      <c r="EM126" s="1">
        <v>0.41487880393207299</v>
      </c>
      <c r="EN126" s="1">
        <v>0.43721135606760703</v>
      </c>
      <c r="EO126" s="1">
        <v>0.72607315075287404</v>
      </c>
      <c r="EP126" s="1">
        <v>1.2174537803722301</v>
      </c>
      <c r="EQ126" s="1">
        <v>0.29415209931091624</v>
      </c>
      <c r="ER126" s="1">
        <v>0.20788463380442257</v>
      </c>
      <c r="ES126" s="1">
        <v>-0.20134082278558807</v>
      </c>
      <c r="ET126" s="1">
        <v>0.54271877231061671</v>
      </c>
      <c r="EU126" s="1">
        <f t="shared" si="156"/>
        <v>-0.63733883433321115</v>
      </c>
      <c r="EV126" s="1">
        <f t="shared" si="157"/>
        <v>-0.59715467001354006</v>
      </c>
      <c r="EW126" s="1">
        <f t="shared" si="224"/>
        <v>-133.13561566446953</v>
      </c>
      <c r="EX126" s="1" t="str">
        <f t="shared" si="225"/>
        <v>Depressed</v>
      </c>
      <c r="EY126" s="2">
        <v>0.87750294399938</v>
      </c>
      <c r="EZ126" s="2">
        <v>0.51142621446303604</v>
      </c>
      <c r="FA126" s="2">
        <v>0.38570139486314597</v>
      </c>
      <c r="FB126" s="2">
        <v>0.19769693691092699</v>
      </c>
      <c r="FC126" s="2">
        <v>0.80855287255511299</v>
      </c>
      <c r="FD126" s="2">
        <v>0.59882904311792495</v>
      </c>
      <c r="FE126" s="2">
        <v>0.22875956482350546</v>
      </c>
      <c r="FF126" s="2">
        <v>0.17806440056106712</v>
      </c>
      <c r="FG126" s="2">
        <v>0.36607672953634396</v>
      </c>
      <c r="FH126" s="2">
        <v>0.42003462035451211</v>
      </c>
      <c r="FI126" s="2">
        <f t="shared" si="158"/>
        <v>0.16299503112723301</v>
      </c>
      <c r="FJ126" s="2">
        <f t="shared" si="159"/>
        <v>0.30354375308893777</v>
      </c>
      <c r="FK126" s="2">
        <f t="shared" si="226"/>
        <v>28.234631625788925</v>
      </c>
      <c r="FL126" s="2" t="str">
        <f t="shared" si="227"/>
        <v>happy</v>
      </c>
      <c r="FM126" s="7">
        <v>0.31036354350673601</v>
      </c>
      <c r="FN126" s="7">
        <v>0.49373728670163203</v>
      </c>
      <c r="FO126" s="7">
        <v>0.203889113867467</v>
      </c>
      <c r="FP126" s="7">
        <v>0.39435035673566998</v>
      </c>
      <c r="FQ126" s="7">
        <v>5.2963977953572002E-2</v>
      </c>
      <c r="FR126" s="7">
        <v>0.16766775051111399</v>
      </c>
      <c r="FS126" s="7">
        <v>0.56117167520914324</v>
      </c>
      <c r="FT126" s="7">
        <v>0.59623125701841939</v>
      </c>
      <c r="FU126" s="7">
        <v>-0.18337374319489602</v>
      </c>
      <c r="FV126" s="7">
        <v>0.7439856397712139</v>
      </c>
      <c r="FW126" s="7">
        <f t="shared" si="160"/>
        <v>-9.9780497711665084E-2</v>
      </c>
      <c r="FX126" s="7">
        <f t="shared" si="161"/>
        <v>0.15741733331962027</v>
      </c>
      <c r="FY126" s="7">
        <f t="shared" si="228"/>
        <v>-32.368961596226654</v>
      </c>
      <c r="FZ126" s="7" t="str">
        <f t="shared" si="229"/>
        <v>Relased</v>
      </c>
      <c r="GA126" s="4">
        <v>0.38537069097867399</v>
      </c>
      <c r="GB126" s="4">
        <v>0.36317022753243799</v>
      </c>
      <c r="GC126" s="4">
        <v>0.223147722151531</v>
      </c>
      <c r="GD126" s="4">
        <v>0.44901697458940398</v>
      </c>
      <c r="GE126" s="4">
        <v>0.104037712022264</v>
      </c>
      <c r="GF126" s="4">
        <v>0.77996401805140902</v>
      </c>
      <c r="GG126" s="4">
        <v>0.45595400647647505</v>
      </c>
      <c r="GH126" s="4">
        <v>0.39279461386450903</v>
      </c>
      <c r="GI126" s="4">
        <v>2.2200463446235996E-2</v>
      </c>
      <c r="GJ126" s="4">
        <v>0.89796653745784061</v>
      </c>
      <c r="GK126" s="4">
        <f t="shared" si="162"/>
        <v>1.2635855586965894E-2</v>
      </c>
      <c r="GL126" s="4">
        <f t="shared" si="163"/>
        <v>-0.48679587621987164</v>
      </c>
      <c r="GM126" s="4">
        <f t="shared" si="230"/>
        <v>178.51309615313076</v>
      </c>
      <c r="GN126" s="4" t="str">
        <f t="shared" si="231"/>
        <v>Upset</v>
      </c>
      <c r="GO126" s="6">
        <v>0.324485601008209</v>
      </c>
      <c r="GP126" s="6">
        <v>8.6847150655060504E-2</v>
      </c>
      <c r="GQ126" s="6">
        <v>0.31701785262216398</v>
      </c>
      <c r="GR126" s="6">
        <v>0.28701591991081499</v>
      </c>
      <c r="GS126" s="6">
        <v>0.176184519504887</v>
      </c>
      <c r="GT126" s="6">
        <v>-0.23572910206084299</v>
      </c>
      <c r="GU126" s="6">
        <v>0.6331870819398574</v>
      </c>
      <c r="GV126" s="6">
        <v>-1.9278086913876082</v>
      </c>
      <c r="GW126" s="6">
        <v>0.23763845035314851</v>
      </c>
      <c r="GX126" s="6">
        <v>1.4684796435258354</v>
      </c>
      <c r="GY126" s="6">
        <f t="shared" si="164"/>
        <v>0.18349345905859948</v>
      </c>
      <c r="GZ126" s="6">
        <f t="shared" si="165"/>
        <v>0.25362426085369782</v>
      </c>
      <c r="HA126" s="6">
        <f t="shared" si="232"/>
        <v>35.885190561442144</v>
      </c>
      <c r="HB126" s="6" t="str">
        <f t="shared" si="233"/>
        <v>excited</v>
      </c>
      <c r="HI126" s="2">
        <v>0</v>
      </c>
      <c r="HJ126" s="2">
        <v>0</v>
      </c>
      <c r="HK126" s="2">
        <v>0</v>
      </c>
      <c r="HL126" s="2">
        <v>0</v>
      </c>
      <c r="HM126" s="2" t="e">
        <f t="shared" si="166"/>
        <v>#DIV/0!</v>
      </c>
      <c r="HN126" s="2" t="e">
        <f t="shared" si="167"/>
        <v>#DIV/0!</v>
      </c>
      <c r="HO126" s="2" t="e">
        <f t="shared" si="234"/>
        <v>#DIV/0!</v>
      </c>
      <c r="HP126" s="2" t="e">
        <f t="shared" si="235"/>
        <v>#DIV/0!</v>
      </c>
      <c r="HQ126" s="4">
        <v>1.12804297774208</v>
      </c>
      <c r="HR126" s="4">
        <v>1.0203275914636201</v>
      </c>
      <c r="HS126" s="4">
        <v>0.76720258931061502</v>
      </c>
      <c r="HT126" s="4">
        <v>0.78303267906888796</v>
      </c>
      <c r="HU126" s="4">
        <v>0.89824820775223602</v>
      </c>
      <c r="HV126" s="4">
        <v>0.97444027249642196</v>
      </c>
      <c r="HW126" s="4">
        <v>0.37862405699773849</v>
      </c>
      <c r="HX126" s="4">
        <v>0.39254325940182339</v>
      </c>
      <c r="HY126" s="4">
        <v>0.10771538627845989</v>
      </c>
      <c r="HZ126" s="4">
        <v>0.72158653195135647</v>
      </c>
      <c r="IA126" s="4">
        <f t="shared" si="168"/>
        <v>0.2925447506361234</v>
      </c>
      <c r="IB126" s="4">
        <f t="shared" si="169"/>
        <v>0.20941457532751118</v>
      </c>
      <c r="IC126" s="4">
        <f t="shared" si="236"/>
        <v>54.40348268339622</v>
      </c>
      <c r="ID126" s="4" t="str">
        <f t="shared" si="237"/>
        <v>excited</v>
      </c>
      <c r="IE126" s="6">
        <v>0.63889948078533199</v>
      </c>
      <c r="IF126" s="6">
        <v>0.68208943128241495</v>
      </c>
      <c r="IG126" s="6">
        <v>0.33135708487521698</v>
      </c>
      <c r="IH126" s="6">
        <v>0.866204100108796</v>
      </c>
      <c r="II126" s="6">
        <v>0.35684987807047702</v>
      </c>
      <c r="IJ126" s="6">
        <v>0.714522676646559</v>
      </c>
      <c r="IK126" s="6">
        <v>0.3327715774338747</v>
      </c>
      <c r="IL126" s="6">
        <v>0.62021809433779274</v>
      </c>
      <c r="IM126" s="6">
        <v>-4.3189950497082963E-2</v>
      </c>
      <c r="IN126" s="6">
        <v>0.90656414603016433</v>
      </c>
      <c r="IO126" s="6">
        <f t="shared" si="170"/>
        <v>-5.6627759280558965E-2</v>
      </c>
      <c r="IP126" s="6">
        <f t="shared" si="171"/>
        <v>0.41595068209614539</v>
      </c>
      <c r="IQ126" s="6">
        <f t="shared" si="238"/>
        <v>-7.7526177063211685</v>
      </c>
      <c r="IR126" s="6" t="str">
        <f t="shared" si="239"/>
        <v>Contented</v>
      </c>
      <c r="IS126" s="4">
        <v>0.74599222106877705</v>
      </c>
      <c r="IT126" s="4">
        <v>0.73171209681051097</v>
      </c>
      <c r="IU126" s="4">
        <v>0.240570437160744</v>
      </c>
      <c r="IV126" s="4">
        <v>0.33956005659557498</v>
      </c>
      <c r="IW126" s="4">
        <v>0.81504960462490905</v>
      </c>
      <c r="IX126" s="4">
        <v>0.71012048448416898</v>
      </c>
      <c r="IY126" s="4">
        <v>0.1541088990705555</v>
      </c>
      <c r="IZ126" s="4">
        <v>0.23550588397071054</v>
      </c>
      <c r="JA126" s="4">
        <v>1.428012425826608E-2</v>
      </c>
      <c r="JB126" s="4">
        <v>0.39258902253793726</v>
      </c>
      <c r="JC126" s="4">
        <f t="shared" si="172"/>
        <v>0.1131259717345825</v>
      </c>
      <c r="JD126" s="4">
        <f t="shared" si="173"/>
        <v>8.899858365320501E-2</v>
      </c>
      <c r="JE126" s="4">
        <f t="shared" si="240"/>
        <v>51.807125319200566</v>
      </c>
      <c r="JF126" s="4" t="str">
        <f t="shared" si="241"/>
        <v>excited</v>
      </c>
      <c r="JG126" s="6">
        <v>0.58365222389205595</v>
      </c>
      <c r="JH126" s="6">
        <v>0.254904342353791</v>
      </c>
      <c r="JI126" s="6">
        <v>0.147936651327263</v>
      </c>
      <c r="JJ126" s="6">
        <v>9.7674694182745506E-2</v>
      </c>
      <c r="JK126" s="6">
        <v>0.19242127766115999</v>
      </c>
      <c r="JL126" s="6">
        <v>0.110248119596719</v>
      </c>
      <c r="JM126" s="6">
        <v>0.19062195917163249</v>
      </c>
      <c r="JN126" s="6">
        <v>0.26749017016345245</v>
      </c>
      <c r="JO126" s="6">
        <v>0.32874788153826495</v>
      </c>
      <c r="JP126" s="6">
        <v>0.29289776670593798</v>
      </c>
      <c r="JQ126" s="6">
        <f t="shared" si="174"/>
        <v>0.26141934668231004</v>
      </c>
      <c r="JR126" s="6">
        <f t="shared" si="175"/>
        <v>0.18721892891176162</v>
      </c>
      <c r="JS126" s="6">
        <f t="shared" si="242"/>
        <v>54.391153437227999</v>
      </c>
      <c r="JT126" s="6" t="str">
        <f t="shared" si="243"/>
        <v>excited</v>
      </c>
      <c r="JU126" s="2">
        <v>0.279007203973551</v>
      </c>
      <c r="JV126" s="2">
        <v>0.69572301407105797</v>
      </c>
      <c r="JW126" s="2">
        <v>0.67977262555953299</v>
      </c>
      <c r="JX126" s="2">
        <v>0.111539358896226</v>
      </c>
      <c r="JY126" s="2">
        <v>0.177396736449282</v>
      </c>
      <c r="JZ126" s="2">
        <v>0.76293733635543104</v>
      </c>
      <c r="KA126" s="2">
        <v>1.4894100715470626</v>
      </c>
      <c r="KB126" s="2">
        <v>7.6466984835512716E-2</v>
      </c>
      <c r="KC126" s="2">
        <v>-0.41671581009750697</v>
      </c>
      <c r="KD126" s="2">
        <v>0.81182666732462405</v>
      </c>
      <c r="KE126" s="2">
        <f t="shared" si="176"/>
        <v>-0.24656101797051366</v>
      </c>
      <c r="KF126" s="2">
        <f t="shared" si="177"/>
        <v>0.26516352722949765</v>
      </c>
      <c r="KG126" s="2">
        <f t="shared" si="244"/>
        <v>-42.918067166601212</v>
      </c>
      <c r="KH126" s="2" t="str">
        <f t="shared" si="245"/>
        <v>Relased</v>
      </c>
      <c r="KI126" s="7">
        <v>0.67482982151406401</v>
      </c>
      <c r="KJ126" s="7">
        <v>0.36738821270327199</v>
      </c>
      <c r="KK126" s="7">
        <v>0.20630025036659</v>
      </c>
      <c r="KL126" s="7">
        <v>0.28586855189430899</v>
      </c>
      <c r="KM126" s="7">
        <v>0.63922591672033002</v>
      </c>
      <c r="KN126" s="7">
        <v>0.28801239150793301</v>
      </c>
      <c r="KO126" s="7">
        <v>0.15699505307421846</v>
      </c>
      <c r="KP126" s="7">
        <v>0.43617376922982953</v>
      </c>
      <c r="KQ126" s="7">
        <v>0.30744160881079202</v>
      </c>
      <c r="KR126" s="7">
        <v>0.47223209165680774</v>
      </c>
      <c r="KS126" s="7">
        <f t="shared" si="178"/>
        <v>0.40049499312621784</v>
      </c>
      <c r="KT126" s="7">
        <f t="shared" si="179"/>
        <v>0.22400527250471836</v>
      </c>
      <c r="KU126" s="7">
        <f t="shared" si="246"/>
        <v>60.780797074354986</v>
      </c>
      <c r="KV126" s="7" t="str">
        <f t="shared" si="247"/>
        <v>alert</v>
      </c>
      <c r="KW126" s="2">
        <v>0.51383576425327504</v>
      </c>
      <c r="KX126" s="2">
        <v>0.55582168709745405</v>
      </c>
      <c r="KY126" s="2">
        <v>3.5128444912079698E-2</v>
      </c>
      <c r="KZ126" s="2">
        <v>4.8060415417646801E-2</v>
      </c>
      <c r="LA126" s="2">
        <v>0.25670018644943299</v>
      </c>
      <c r="LB126" s="2">
        <v>0.226800365770637</v>
      </c>
      <c r="LC126" s="2">
        <v>4.5589624831967282E-2</v>
      </c>
      <c r="LD126" s="2">
        <v>6.1409482701795602E-2</v>
      </c>
      <c r="LE126" s="2">
        <v>-4.1985922844179013E-2</v>
      </c>
      <c r="LF126" s="2">
        <v>7.7771496122126083E-2</v>
      </c>
      <c r="LG126" s="2">
        <f t="shared" si="180"/>
        <v>-0.12981599435664948</v>
      </c>
      <c r="LH126" s="2">
        <f t="shared" si="181"/>
        <v>-1.8050549411985917E-2</v>
      </c>
      <c r="LI126" s="2">
        <f t="shared" si="248"/>
        <v>-97.916060924301078</v>
      </c>
      <c r="LJ126" s="2" t="str">
        <f t="shared" si="249"/>
        <v>Bored</v>
      </c>
      <c r="LK126" s="4">
        <v>0.61075055316090898</v>
      </c>
      <c r="LL126" s="4">
        <v>0.46879661239460801</v>
      </c>
      <c r="LM126" s="4">
        <v>0.21873054374952999</v>
      </c>
      <c r="LN126" s="4">
        <v>9.9155569854114098E-2</v>
      </c>
      <c r="LO126" s="4">
        <v>0.55537595439577703</v>
      </c>
      <c r="LP126" s="4">
        <v>0.39544798838603501</v>
      </c>
      <c r="LQ126" s="4">
        <v>0.18757016698627563</v>
      </c>
      <c r="LR126" s="4">
        <v>0.11473091039799406</v>
      </c>
      <c r="LS126" s="4">
        <v>0.14195394076630097</v>
      </c>
      <c r="LT126" s="4">
        <v>0.29446245958143491</v>
      </c>
      <c r="LU126" s="4">
        <f t="shared" si="182"/>
        <v>0.35901512957507808</v>
      </c>
      <c r="LV126" s="4">
        <f t="shared" si="183"/>
        <v>1.0702815997969406E-3</v>
      </c>
      <c r="LW126" s="4">
        <f t="shared" si="250"/>
        <v>89.829192610996841</v>
      </c>
      <c r="LX126" s="4" t="str">
        <f t="shared" si="251"/>
        <v>alert</v>
      </c>
      <c r="LY126" s="6">
        <v>0.11143624976927401</v>
      </c>
      <c r="LZ126" s="6">
        <v>0.30949568533892702</v>
      </c>
      <c r="MA126" s="6">
        <v>-0.117487933435367</v>
      </c>
      <c r="MB126" s="6">
        <v>2.5234831675889201E-2</v>
      </c>
      <c r="MC126" s="6">
        <v>4.1992558991291597E-2</v>
      </c>
      <c r="MD126" s="6">
        <v>-0.13548346442353301</v>
      </c>
      <c r="ME126" s="6">
        <v>-0.76574884719800962</v>
      </c>
      <c r="MF126" s="6">
        <v>0.14501758292113609</v>
      </c>
      <c r="MG126" s="6">
        <v>-0.198059435569653</v>
      </c>
      <c r="MH126" s="6">
        <v>-0.21916394092494793</v>
      </c>
      <c r="MI126" s="6">
        <f t="shared" si="184"/>
        <v>-0.18960310226860477</v>
      </c>
      <c r="MJ126" s="6">
        <f t="shared" si="185"/>
        <v>-8.4340745316031862E-2</v>
      </c>
      <c r="MK126" s="6">
        <f t="shared" si="252"/>
        <v>-113.98083163220643</v>
      </c>
      <c r="ML126" s="6" t="str">
        <f t="shared" si="253"/>
        <v>Bored</v>
      </c>
      <c r="MM126" s="2">
        <v>0.79141035897872403</v>
      </c>
      <c r="MN126" s="2">
        <v>0.788643075499464</v>
      </c>
      <c r="MO126" s="2">
        <v>0.21818062782994199</v>
      </c>
      <c r="MP126" s="2">
        <v>0.12338208313830901</v>
      </c>
      <c r="MQ126" s="2">
        <v>0.31726403870215197</v>
      </c>
      <c r="MR126" s="2">
        <v>0.65759296244461096</v>
      </c>
      <c r="MS126" s="2">
        <v>0.19679414288481092</v>
      </c>
      <c r="MT126" s="2">
        <v>8.5312549197505291E-2</v>
      </c>
      <c r="MU126" s="2">
        <v>2.7672834792600298E-3</v>
      </c>
      <c r="MV126" s="2">
        <v>0.21617162022185149</v>
      </c>
      <c r="MW126" s="2">
        <f t="shared" si="186"/>
        <v>0.31903750024388988</v>
      </c>
      <c r="MX126" s="2">
        <f t="shared" si="187"/>
        <v>0.20716203060853444</v>
      </c>
      <c r="MY126" s="2">
        <f t="shared" si="254"/>
        <v>57.002948926829497</v>
      </c>
      <c r="MZ126" s="2" t="str">
        <f t="shared" si="255"/>
        <v>excited</v>
      </c>
      <c r="NA126" s="7">
        <v>0.34828693965824398</v>
      </c>
      <c r="NB126" s="7">
        <v>0.80244326947528799</v>
      </c>
      <c r="NC126" s="7">
        <v>0.18023841326776399</v>
      </c>
      <c r="ND126" s="7">
        <v>0.60358907633069103</v>
      </c>
      <c r="NE126" s="7">
        <v>0.35321148965205401</v>
      </c>
      <c r="NF126" s="7">
        <v>-0.29611075362927097</v>
      </c>
      <c r="NG126" s="7">
        <v>0.2569334523599312</v>
      </c>
      <c r="NH126" s="7">
        <v>1.19208041640812</v>
      </c>
      <c r="NI126" s="7">
        <v>-0.45415632981704401</v>
      </c>
      <c r="NJ126" s="7">
        <v>0.68115661114750381</v>
      </c>
      <c r="NK126" s="7">
        <f t="shared" si="188"/>
        <v>-0.43957674591948559</v>
      </c>
      <c r="NL126" s="7">
        <f t="shared" si="189"/>
        <v>0.28446189553562706</v>
      </c>
      <c r="NM126" s="7">
        <f t="shared" si="256"/>
        <v>-57.092011589522528</v>
      </c>
      <c r="NN126" s="7" t="str">
        <f t="shared" si="257"/>
        <v>Relased</v>
      </c>
      <c r="NO126" s="4">
        <v>0.41602867513717401</v>
      </c>
      <c r="NP126" s="4">
        <v>0.52304304003288604</v>
      </c>
      <c r="NQ126" s="4">
        <v>0.224572512560132</v>
      </c>
      <c r="NR126" s="4">
        <v>0.18384570109459999</v>
      </c>
      <c r="NS126" s="4">
        <v>0.189178990961585</v>
      </c>
      <c r="NT126" s="4">
        <v>0.11004727450035599</v>
      </c>
      <c r="NU126" s="4">
        <v>0.3710668670272359</v>
      </c>
      <c r="NV126" s="4">
        <v>0.29039411419545053</v>
      </c>
      <c r="NW126" s="4">
        <v>-0.10701436489571203</v>
      </c>
      <c r="NX126" s="4">
        <v>0.4349169579458263</v>
      </c>
      <c r="NY126" s="4">
        <f t="shared" si="190"/>
        <v>-0.14278307755031261</v>
      </c>
      <c r="NZ126" s="4">
        <f t="shared" si="191"/>
        <v>-0.53896907281263484</v>
      </c>
      <c r="OA126" s="4">
        <f t="shared" si="258"/>
        <v>-165.16211643952482</v>
      </c>
      <c r="OB126" s="4" t="str">
        <f t="shared" si="259"/>
        <v>Sad</v>
      </c>
      <c r="OC126" s="1">
        <v>0.38120874816302502</v>
      </c>
      <c r="OD126" s="1">
        <v>0.11846357949429499</v>
      </c>
      <c r="OE126" s="1">
        <v>0.66868128523620796</v>
      </c>
      <c r="OF126" s="1">
        <v>0.363647276202821</v>
      </c>
      <c r="OG126" s="1">
        <v>0.17228010333563501</v>
      </c>
      <c r="OH126" s="1">
        <v>-0.32553367725902599</v>
      </c>
      <c r="OI126" s="1">
        <v>1.2081206033791754</v>
      </c>
      <c r="OJ126" s="1">
        <v>-1.7561554281777079</v>
      </c>
      <c r="OK126" s="1">
        <v>0.26274516866873004</v>
      </c>
      <c r="OL126" s="1">
        <v>2.0660110722541547</v>
      </c>
      <c r="OM126" s="1">
        <f t="shared" si="192"/>
        <v>0.16845803697223127</v>
      </c>
      <c r="ON126" s="1">
        <f t="shared" si="193"/>
        <v>0.70471244837797453</v>
      </c>
      <c r="OO126" s="1">
        <f t="shared" si="260"/>
        <v>13.443988510802674</v>
      </c>
      <c r="OP126" s="1" t="str">
        <f t="shared" si="261"/>
        <v>happy</v>
      </c>
      <c r="OQ126" s="2">
        <v>0.72269444577560404</v>
      </c>
      <c r="OR126" s="2">
        <v>0.31365527209218702</v>
      </c>
      <c r="OS126" s="2">
        <v>0.13700454913049001</v>
      </c>
      <c r="OT126" s="2">
        <v>0.20555351923232401</v>
      </c>
      <c r="OU126" s="2">
        <v>0.58368782160531796</v>
      </c>
      <c r="OV126" s="2">
        <v>0.40922341314455901</v>
      </c>
      <c r="OW126" s="2">
        <v>0.10487324617867114</v>
      </c>
      <c r="OX126" s="2">
        <v>0.28435410177435833</v>
      </c>
      <c r="OY126" s="2">
        <v>0.40903917368341702</v>
      </c>
      <c r="OZ126" s="2">
        <v>0.33054292625041731</v>
      </c>
      <c r="PA126" s="2">
        <f t="shared" si="194"/>
        <v>0.43916051278135115</v>
      </c>
      <c r="PB126" s="2">
        <f t="shared" si="195"/>
        <v>-0.14624038981885934</v>
      </c>
      <c r="PC126" s="2">
        <f t="shared" si="262"/>
        <v>108.41775121384993</v>
      </c>
      <c r="PD126" s="2" t="str">
        <f t="shared" si="263"/>
        <v>nervous</v>
      </c>
      <c r="PE126" s="1">
        <v>8.7564506948734605E-2</v>
      </c>
      <c r="PF126" s="1">
        <v>0.60405121628264802</v>
      </c>
      <c r="PG126" s="1">
        <v>0.404387141100085</v>
      </c>
      <c r="PH126" s="1">
        <v>0.97913027120671703</v>
      </c>
      <c r="PI126" s="1">
        <v>-0.17923857383681199</v>
      </c>
      <c r="PJ126" s="1">
        <v>-0.213185342880477</v>
      </c>
      <c r="PK126" s="1">
        <v>-4.4111399747737963</v>
      </c>
      <c r="PL126" s="1">
        <v>2.5050288035744348</v>
      </c>
      <c r="PM126" s="1">
        <v>-0.51648670933391339</v>
      </c>
      <c r="PN126" s="1">
        <v>2.0004134750475315</v>
      </c>
      <c r="PO126" s="1">
        <f t="shared" si="196"/>
        <v>-0.54247720273244848</v>
      </c>
      <c r="PP126" s="1">
        <f t="shared" si="197"/>
        <v>0.41222053088497068</v>
      </c>
      <c r="PQ126" s="1">
        <f t="shared" si="264"/>
        <v>-52.769326673990086</v>
      </c>
      <c r="PR126" s="1" t="str">
        <f t="shared" si="265"/>
        <v>Relased</v>
      </c>
      <c r="PS126" s="4">
        <v>0.69643016445083405</v>
      </c>
      <c r="PT126" s="4">
        <v>0.65512972364049404</v>
      </c>
      <c r="PU126" s="4">
        <v>0.753197525425638</v>
      </c>
      <c r="PV126" s="4">
        <v>0.62992767430178997</v>
      </c>
      <c r="PW126" s="4">
        <v>1.0885721336068199</v>
      </c>
      <c r="PX126" s="4">
        <v>0.72967949567434998</v>
      </c>
      <c r="PY126" s="4">
        <v>0.4219588547562253</v>
      </c>
      <c r="PZ126" s="4">
        <v>0.45488408476472775</v>
      </c>
      <c r="QA126" s="4">
        <v>4.1300440810340011E-2</v>
      </c>
      <c r="QB126" s="4">
        <v>1.0233547265749923</v>
      </c>
      <c r="QC126" s="4">
        <f t="shared" si="198"/>
        <v>5.4758672790812701E-2</v>
      </c>
      <c r="QD126" s="4">
        <f t="shared" si="199"/>
        <v>0.42163462504926419</v>
      </c>
      <c r="QE126" s="4">
        <f t="shared" si="266"/>
        <v>7.3997188445684206</v>
      </c>
      <c r="QF126" s="4" t="str">
        <f t="shared" si="267"/>
        <v>happy</v>
      </c>
      <c r="QG126" s="2">
        <v>0.67020453965584303</v>
      </c>
      <c r="QH126" s="2">
        <v>0.68233852168097697</v>
      </c>
      <c r="QI126" s="2">
        <v>9.3817271310282002E-2</v>
      </c>
      <c r="QJ126" s="2">
        <v>0.49444973911253698</v>
      </c>
      <c r="QK126" s="2">
        <v>0.62541254976429195</v>
      </c>
      <c r="QL126" s="2">
        <v>0.60878312924650702</v>
      </c>
      <c r="QM126" s="2">
        <v>7.2411264158510569E-2</v>
      </c>
      <c r="QN126" s="2">
        <v>0.38296138768747817</v>
      </c>
      <c r="QO126" s="2">
        <v>-1.2133982025133938E-2</v>
      </c>
      <c r="QP126" s="2">
        <v>0.43493403444130679</v>
      </c>
      <c r="QQ126" s="2">
        <f t="shared" si="200"/>
        <v>0.26880791840098994</v>
      </c>
      <c r="QR126" s="2">
        <f t="shared" si="201"/>
        <v>-0.64377629115878243</v>
      </c>
      <c r="QS126" s="2">
        <f t="shared" si="268"/>
        <v>157.33709026632454</v>
      </c>
      <c r="QT126" s="2" t="str">
        <f t="shared" si="269"/>
        <v>Upset</v>
      </c>
      <c r="QU126" s="4">
        <v>1.25544043731904</v>
      </c>
      <c r="QV126" s="4">
        <v>0.96791935851100896</v>
      </c>
      <c r="QW126" s="4">
        <v>0.45588241288689801</v>
      </c>
      <c r="QX126" s="4">
        <v>0.63367441843193695</v>
      </c>
      <c r="QY126" s="4">
        <v>1.0146315329611</v>
      </c>
      <c r="QZ126" s="4">
        <v>1.25597250595499</v>
      </c>
      <c r="RA126" s="4">
        <v>0.20082288969483178</v>
      </c>
      <c r="RB126" s="4">
        <v>0.28493940220609376</v>
      </c>
      <c r="RC126" s="4">
        <v>0.28752107880803102</v>
      </c>
      <c r="RD126" s="4">
        <v>0.49004971366412148</v>
      </c>
      <c r="RE126" s="4">
        <f t="shared" si="202"/>
        <v>0.40506284908956158</v>
      </c>
      <c r="RF126" s="4">
        <f t="shared" si="203"/>
        <v>0.16200447249441141</v>
      </c>
      <c r="RG126" s="4">
        <f t="shared" si="270"/>
        <v>68.201110686227324</v>
      </c>
      <c r="RH126" s="4" t="str">
        <f t="shared" si="271"/>
        <v>alert</v>
      </c>
    </row>
    <row r="127" spans="1:476" x14ac:dyDescent="0.3">
      <c r="A127" s="1">
        <v>0.96692270757536802</v>
      </c>
      <c r="B127" s="1">
        <v>0.60510016400851596</v>
      </c>
      <c r="C127" s="1">
        <v>0.32918241307872298</v>
      </c>
      <c r="D127" s="1">
        <v>0.28058301875314501</v>
      </c>
      <c r="E127" s="1">
        <v>1.14314493674577</v>
      </c>
      <c r="F127" s="1">
        <v>0.68134098786053598</v>
      </c>
      <c r="G127" s="1">
        <v>0.15600562094047427</v>
      </c>
      <c r="H127" s="1">
        <v>0.21810793159523073</v>
      </c>
      <c r="I127" s="1">
        <v>0.36182254356685206</v>
      </c>
      <c r="J127" s="1">
        <v>0.38788585258781999</v>
      </c>
      <c r="K127" s="1">
        <f t="shared" si="136"/>
        <v>0.14984408492425483</v>
      </c>
      <c r="L127" s="1">
        <f t="shared" si="137"/>
        <v>-0.3998654163490355</v>
      </c>
      <c r="M127" s="1">
        <f t="shared" si="204"/>
        <v>159.45720229812679</v>
      </c>
      <c r="N127" s="1" t="str">
        <f t="shared" si="205"/>
        <v>Upset</v>
      </c>
      <c r="O127" s="8">
        <v>-0.37668296651039801</v>
      </c>
      <c r="P127" s="8">
        <v>0.238193739584737</v>
      </c>
      <c r="Q127" s="8">
        <v>-0.16659817476931599</v>
      </c>
      <c r="R127" s="8">
        <v>-0.23865199667607501</v>
      </c>
      <c r="S127" s="8">
        <v>-0.17249309513106501</v>
      </c>
      <c r="T127" s="8">
        <v>-0.33106120787492699</v>
      </c>
      <c r="U127" s="8">
        <v>0.30336022708521088</v>
      </c>
      <c r="V127" s="8">
        <v>2.5698126703566539</v>
      </c>
      <c r="W127" s="8">
        <v>-0.61487670609513501</v>
      </c>
      <c r="X127" s="8">
        <v>2.9262216306754558</v>
      </c>
      <c r="Y127" s="8">
        <f t="shared" si="138"/>
        <v>-0.34204002271357692</v>
      </c>
      <c r="Z127" s="8">
        <f t="shared" si="139"/>
        <v>1</v>
      </c>
      <c r="AA127" s="8">
        <f t="shared" si="206"/>
        <v>-18.882740945099144</v>
      </c>
      <c r="AB127" s="8" t="str">
        <f t="shared" si="207"/>
        <v>Contented</v>
      </c>
      <c r="AC127" s="2">
        <v>0.17099736440362301</v>
      </c>
      <c r="AD127" s="2">
        <v>0.35024755396433899</v>
      </c>
      <c r="AE127" s="2">
        <v>-6.5822705460171299E-2</v>
      </c>
      <c r="AF127" s="2">
        <v>5.4192407515538103E-2</v>
      </c>
      <c r="AG127" s="2">
        <v>-0.130981651008441</v>
      </c>
      <c r="AH127" s="2">
        <v>0.25566062476647</v>
      </c>
      <c r="AI127" s="2">
        <v>-1.6449214539830375</v>
      </c>
      <c r="AJ127" s="2">
        <v>8.9439967007962348E-2</v>
      </c>
      <c r="AK127" s="2">
        <v>-0.17925018956071598</v>
      </c>
      <c r="AL127" s="2">
        <v>-2.2312539719424238E-2</v>
      </c>
      <c r="AM127" s="2">
        <f t="shared" si="140"/>
        <v>-9.0623278876854729E-2</v>
      </c>
      <c r="AN127" s="2">
        <f t="shared" si="141"/>
        <v>-0.21237490187908237</v>
      </c>
      <c r="AO127" s="2">
        <f t="shared" si="208"/>
        <v>-156.89139368646067</v>
      </c>
      <c r="AP127" s="2" t="str">
        <f t="shared" si="209"/>
        <v>Sad</v>
      </c>
      <c r="AQ127" s="8">
        <v>-4.0973046035678903E-2</v>
      </c>
      <c r="AR127" s="8">
        <v>0.27231275011860201</v>
      </c>
      <c r="AS127" s="8">
        <v>-0.139557876549878</v>
      </c>
      <c r="AT127" s="8">
        <v>-3.0249159352209901E-2</v>
      </c>
      <c r="AU127" s="8">
        <v>-0.37945972905511199</v>
      </c>
      <c r="AV127" s="8">
        <v>-0.11542543754606201</v>
      </c>
      <c r="AW127" s="8">
        <v>0.33193862329058671</v>
      </c>
      <c r="AX127" s="8">
        <v>-0.1928081937041505</v>
      </c>
      <c r="AY127" s="8">
        <v>-0.31328579615428093</v>
      </c>
      <c r="AZ127" s="8">
        <v>-0.73401596399216029</v>
      </c>
      <c r="BA127" s="8">
        <f t="shared" si="142"/>
        <v>-0.43482230735112548</v>
      </c>
      <c r="BB127" s="8">
        <f t="shared" si="143"/>
        <v>-0.27019069628612347</v>
      </c>
      <c r="BC127" s="8">
        <f t="shared" si="210"/>
        <v>-121.85606829805296</v>
      </c>
      <c r="BD127" s="8" t="str">
        <f t="shared" si="211"/>
        <v>Depressed</v>
      </c>
      <c r="BE127" s="4">
        <v>0.13430480009773499</v>
      </c>
      <c r="BF127" s="4">
        <v>0.29635800755049402</v>
      </c>
      <c r="BG127" s="4">
        <v>-0.18638567355084501</v>
      </c>
      <c r="BH127" s="4">
        <v>-3.7417540227496798E-2</v>
      </c>
      <c r="BI127" s="4">
        <v>-1.5792492389903899E-2</v>
      </c>
      <c r="BJ127" s="4">
        <v>0.69610854126506205</v>
      </c>
      <c r="BK127" s="4">
        <v>-1.5727115365126669</v>
      </c>
      <c r="BL127" s="4">
        <v>-3.7701563112784192E-2</v>
      </c>
      <c r="BM127" s="4">
        <v>-0.16205320745275903</v>
      </c>
      <c r="BN127" s="4">
        <v>-0.51967156161102068</v>
      </c>
      <c r="BO127" s="4">
        <f t="shared" si="144"/>
        <v>-6.1486179541895281E-2</v>
      </c>
      <c r="BP127" s="4">
        <f t="shared" si="145"/>
        <v>-0.13180294561973582</v>
      </c>
      <c r="BQ127" s="4">
        <f t="shared" si="212"/>
        <v>-154.99091096546616</v>
      </c>
      <c r="BR127" s="4" t="str">
        <f t="shared" si="213"/>
        <v>Sad</v>
      </c>
      <c r="BS127" s="6">
        <v>0.51730600807003402</v>
      </c>
      <c r="BT127" s="6">
        <v>0.33816000618530001</v>
      </c>
      <c r="BU127" s="6">
        <v>0.88940961323189904</v>
      </c>
      <c r="BV127" s="6">
        <v>0.216716954820311</v>
      </c>
      <c r="BW127" s="6">
        <v>0.73022769065681203</v>
      </c>
      <c r="BX127" s="6">
        <v>0.20150953890807299</v>
      </c>
      <c r="BY127" s="6">
        <v>0.71293433928043326</v>
      </c>
      <c r="BZ127" s="6">
        <v>0.40157343839518472</v>
      </c>
      <c r="CA127" s="6">
        <v>0.17914600188473401</v>
      </c>
      <c r="CB127" s="6">
        <v>1.293010534164903</v>
      </c>
      <c r="CC127" s="6">
        <f t="shared" si="146"/>
        <v>0.44318984877299816</v>
      </c>
      <c r="CD127" s="6">
        <f t="shared" si="147"/>
        <v>-4.4009663622657902E-2</v>
      </c>
      <c r="CE127" s="6">
        <f t="shared" si="214"/>
        <v>95.670997151648379</v>
      </c>
      <c r="CF127" s="6" t="str">
        <f t="shared" si="215"/>
        <v>nervous</v>
      </c>
      <c r="CG127" s="4">
        <v>0.89535020907042095</v>
      </c>
      <c r="CH127" s="4">
        <v>0.97430831688654995</v>
      </c>
      <c r="CI127" s="4">
        <v>0.46482170588934302</v>
      </c>
      <c r="CJ127" s="4">
        <v>0.70195833708136501</v>
      </c>
      <c r="CK127" s="4">
        <v>0.58162633619251702</v>
      </c>
      <c r="CL127" s="4">
        <v>1.14530022607033</v>
      </c>
      <c r="CM127" s="4">
        <v>0.31471163667436125</v>
      </c>
      <c r="CN127" s="4">
        <v>0.33117357420258581</v>
      </c>
      <c r="CO127" s="4">
        <v>-7.8958107816128997E-2</v>
      </c>
      <c r="CP127" s="4">
        <v>0.62406050451030903</v>
      </c>
      <c r="CQ127" s="4">
        <f t="shared" si="148"/>
        <v>-0.23532327166694245</v>
      </c>
      <c r="CR127" s="4">
        <f t="shared" si="149"/>
        <v>-0.69148817478839431</v>
      </c>
      <c r="CS127" s="4">
        <f t="shared" si="216"/>
        <v>-161.20582943633829</v>
      </c>
      <c r="CT127" s="4" t="str">
        <f t="shared" si="217"/>
        <v>Sad</v>
      </c>
      <c r="CU127" s="2">
        <v>5.6762340574827402E-2</v>
      </c>
      <c r="CV127" s="2">
        <v>0.103579299393385</v>
      </c>
      <c r="CW127" s="2">
        <v>-8.7780504033803497E-2</v>
      </c>
      <c r="CX127" s="2">
        <v>9.8827737040188005E-2</v>
      </c>
      <c r="CY127" s="2">
        <v>-0.14125418495977499</v>
      </c>
      <c r="CZ127" s="2">
        <v>9.3332586447831503E-2</v>
      </c>
      <c r="DA127" s="2">
        <v>1.0389228057784212</v>
      </c>
      <c r="DB127" s="2">
        <v>0.50188812431505303</v>
      </c>
      <c r="DC127" s="2">
        <v>-4.6816958818557602E-2</v>
      </c>
      <c r="DD127" s="2">
        <v>6.8898091653388421E-2</v>
      </c>
      <c r="DE127" s="2">
        <f t="shared" si="150"/>
        <v>-1.9428409912478073E-2</v>
      </c>
      <c r="DF127" s="2">
        <f t="shared" si="151"/>
        <v>-0.50437681166677617</v>
      </c>
      <c r="DG127" s="2">
        <f t="shared" si="218"/>
        <v>-177.79407816396628</v>
      </c>
      <c r="DH127" s="2" t="str">
        <f t="shared" si="219"/>
        <v>Sad</v>
      </c>
      <c r="DI127" s="7">
        <v>0.46138653681331798</v>
      </c>
      <c r="DJ127" s="7">
        <v>0.29620616570471497</v>
      </c>
      <c r="DK127" s="7">
        <v>0.51924599210265399</v>
      </c>
      <c r="DL127" s="7">
        <v>-0.122303120875713</v>
      </c>
      <c r="DM127" s="7">
        <v>0.40575530638807</v>
      </c>
      <c r="DN127" s="7">
        <v>0.71190574614597801</v>
      </c>
      <c r="DO127" s="7">
        <v>0.59880167953337082</v>
      </c>
      <c r="DP127" s="7">
        <v>-0.12131899190754408</v>
      </c>
      <c r="DQ127" s="7">
        <v>0.16518037110860301</v>
      </c>
      <c r="DR127" s="7">
        <v>0.52395287059604778</v>
      </c>
      <c r="DS127" s="7">
        <f t="shared" si="152"/>
        <v>0.305380628306827</v>
      </c>
      <c r="DT127" s="7">
        <f t="shared" si="153"/>
        <v>0.16386132096468797</v>
      </c>
      <c r="DU127" s="7">
        <f t="shared" si="220"/>
        <v>61.782856134840962</v>
      </c>
      <c r="DV127" s="7" t="str">
        <f t="shared" si="221"/>
        <v>alert</v>
      </c>
      <c r="DW127" s="8">
        <v>-0.13874686147885101</v>
      </c>
      <c r="DX127" s="9">
        <v>5.3936387310119299E-6</v>
      </c>
      <c r="DY127" s="8">
        <v>0.15854442139174801</v>
      </c>
      <c r="DZ127" s="8">
        <v>3.4310371016034298E-2</v>
      </c>
      <c r="EA127" s="8">
        <v>0.32559816862258201</v>
      </c>
      <c r="EB127" s="8">
        <v>0.36203793228869402</v>
      </c>
      <c r="EC127" s="8">
        <v>0.84850581896005373</v>
      </c>
      <c r="ED127" s="8">
        <v>9.4768688051750274E-2</v>
      </c>
      <c r="EE127" s="8">
        <v>-0.13875225511758202</v>
      </c>
      <c r="EF127" s="8">
        <v>-1.3900299269575285</v>
      </c>
      <c r="EG127" s="8">
        <f t="shared" si="154"/>
        <v>0.14421857336428712</v>
      </c>
      <c r="EH127" s="8">
        <f t="shared" si="155"/>
        <v>-0.50952983274604158</v>
      </c>
      <c r="EI127" s="8">
        <f t="shared" si="222"/>
        <v>164.19623498096894</v>
      </c>
      <c r="EJ127" s="8" t="str">
        <f t="shared" si="223"/>
        <v>Upset</v>
      </c>
      <c r="EK127" s="1">
        <v>0.68434956900323995</v>
      </c>
      <c r="EL127" s="1">
        <v>0.18935428424640099</v>
      </c>
      <c r="EM127" s="1">
        <v>0.41487880393207299</v>
      </c>
      <c r="EN127" s="1">
        <v>-0.110029153299948</v>
      </c>
      <c r="EO127" s="1">
        <v>0.72607315075287404</v>
      </c>
      <c r="EP127" s="1">
        <v>0.51329959833861005</v>
      </c>
      <c r="EQ127" s="1">
        <v>0.29415209931091624</v>
      </c>
      <c r="ER127" s="1">
        <v>-0.15659082804062646</v>
      </c>
      <c r="ES127" s="1">
        <v>0.49499528475683896</v>
      </c>
      <c r="ET127" s="1">
        <v>0.34891645435495311</v>
      </c>
      <c r="EU127" s="1">
        <f t="shared" si="156"/>
        <v>3.1869428588759963E-3</v>
      </c>
      <c r="EV127" s="1">
        <f t="shared" si="157"/>
        <v>-0.76280393098650945</v>
      </c>
      <c r="EW127" s="1">
        <f t="shared" si="224"/>
        <v>179.76062352915153</v>
      </c>
      <c r="EX127" s="1" t="str">
        <f t="shared" si="225"/>
        <v>Upset</v>
      </c>
      <c r="EY127" s="2">
        <v>0.87750294399938</v>
      </c>
      <c r="EZ127" s="2">
        <v>0.51142621446303604</v>
      </c>
      <c r="FA127" s="2">
        <v>0.38570139486314597</v>
      </c>
      <c r="FB127" s="2">
        <v>0.19769693691092699</v>
      </c>
      <c r="FC127" s="2">
        <v>0.80855287255511299</v>
      </c>
      <c r="FD127" s="2">
        <v>0.59882904311792495</v>
      </c>
      <c r="FE127" s="2">
        <v>0.22875956482350546</v>
      </c>
      <c r="FF127" s="2">
        <v>0.17806440056106712</v>
      </c>
      <c r="FG127" s="2">
        <v>0.36607672953634396</v>
      </c>
      <c r="FH127" s="2">
        <v>0.42003462035451211</v>
      </c>
      <c r="FI127" s="2">
        <f t="shared" si="158"/>
        <v>0.16299503112723301</v>
      </c>
      <c r="FJ127" s="2">
        <f t="shared" si="159"/>
        <v>0.30354375308893777</v>
      </c>
      <c r="FK127" s="2">
        <f t="shared" si="226"/>
        <v>28.234631625788925</v>
      </c>
      <c r="FL127" s="2" t="str">
        <f t="shared" si="227"/>
        <v>happy</v>
      </c>
      <c r="FM127" s="7">
        <v>0.400873430411054</v>
      </c>
      <c r="FN127" s="7">
        <v>0.57331210706909697</v>
      </c>
      <c r="FO127" s="7">
        <v>0.13308900718232999</v>
      </c>
      <c r="FP127" s="7">
        <v>0.33371072464553297</v>
      </c>
      <c r="FQ127" s="7">
        <v>0.112973724628208</v>
      </c>
      <c r="FR127" s="7">
        <v>0.25884668160261598</v>
      </c>
      <c r="FS127" s="7">
        <v>0.25900504824661513</v>
      </c>
      <c r="FT127" s="7">
        <v>0.40101808595712857</v>
      </c>
      <c r="FU127" s="7">
        <v>-0.17243867665804297</v>
      </c>
      <c r="FV127" s="7">
        <v>0.47916922790220956</v>
      </c>
      <c r="FW127" s="7">
        <f t="shared" si="160"/>
        <v>-8.6231274459520391E-2</v>
      </c>
      <c r="FX127" s="7">
        <f t="shared" si="161"/>
        <v>1.7693863970855483E-2</v>
      </c>
      <c r="FY127" s="7">
        <f t="shared" si="228"/>
        <v>-78.404383165259091</v>
      </c>
      <c r="FZ127" s="7" t="str">
        <f t="shared" si="229"/>
        <v>Calm</v>
      </c>
      <c r="GA127" s="4">
        <v>0.53629311113020395</v>
      </c>
      <c r="GB127" s="4">
        <v>0.81154448341260998</v>
      </c>
      <c r="GC127" s="4">
        <v>0.34120094535093098</v>
      </c>
      <c r="GD127" s="4">
        <v>0.60041360205457595</v>
      </c>
      <c r="GE127" s="4">
        <v>0.102249031441126</v>
      </c>
      <c r="GF127" s="4">
        <v>0.86229345754102105</v>
      </c>
      <c r="GG127" s="4">
        <v>0.53434365972613362</v>
      </c>
      <c r="GH127" s="4">
        <v>0.35870473918909018</v>
      </c>
      <c r="GI127" s="4">
        <v>-0.27525137228240604</v>
      </c>
      <c r="GJ127" s="4">
        <v>0.69861128018535668</v>
      </c>
      <c r="GK127" s="4">
        <f t="shared" si="162"/>
        <v>-0.2757350427956301</v>
      </c>
      <c r="GL127" s="4">
        <f t="shared" si="163"/>
        <v>-0.6304349095114461</v>
      </c>
      <c r="GM127" s="4">
        <f t="shared" si="230"/>
        <v>-156.37674267513083</v>
      </c>
      <c r="GN127" s="4" t="str">
        <f t="shared" si="231"/>
        <v>Sad</v>
      </c>
      <c r="GO127" s="6">
        <v>0.33019010691814599</v>
      </c>
      <c r="GP127" s="6">
        <v>0.70196508696809101</v>
      </c>
      <c r="GQ127" s="6">
        <v>0.27776936405850799</v>
      </c>
      <c r="GR127" s="6">
        <v>0.28840754400652702</v>
      </c>
      <c r="GS127" s="6">
        <v>0.19034297742206099</v>
      </c>
      <c r="GT127" s="6">
        <v>0.69161874271785495</v>
      </c>
      <c r="GU127" s="6">
        <v>0.53362480198658258</v>
      </c>
      <c r="GV127" s="6">
        <v>0.20695385369929392</v>
      </c>
      <c r="GW127" s="6">
        <v>-0.37177498004994503</v>
      </c>
      <c r="GX127" s="6">
        <v>0.54853854480282582</v>
      </c>
      <c r="GY127" s="6">
        <f t="shared" si="164"/>
        <v>-0.30569094994068502</v>
      </c>
      <c r="GZ127" s="6">
        <f t="shared" si="165"/>
        <v>-0.51746300981441484</v>
      </c>
      <c r="HA127" s="6">
        <f t="shared" si="232"/>
        <v>-149.42755628272835</v>
      </c>
      <c r="HB127" s="6" t="str">
        <f t="shared" si="233"/>
        <v>Depressed</v>
      </c>
      <c r="HI127" s="2">
        <v>0</v>
      </c>
      <c r="HJ127" s="2">
        <v>0</v>
      </c>
      <c r="HK127" s="2">
        <v>0</v>
      </c>
      <c r="HL127" s="2">
        <v>0</v>
      </c>
      <c r="HM127" s="2" t="e">
        <f t="shared" si="166"/>
        <v>#DIV/0!</v>
      </c>
      <c r="HN127" s="2" t="e">
        <f t="shared" si="167"/>
        <v>#DIV/0!</v>
      </c>
      <c r="HO127" s="2" t="e">
        <f t="shared" si="234"/>
        <v>#DIV/0!</v>
      </c>
      <c r="HP127" s="2" t="e">
        <f t="shared" si="235"/>
        <v>#DIV/0!</v>
      </c>
      <c r="HQ127" s="4">
        <v>1.12804297774208</v>
      </c>
      <c r="HR127" s="4">
        <v>1.0203275914636201</v>
      </c>
      <c r="HS127" s="4">
        <v>0.76720258931061502</v>
      </c>
      <c r="HT127" s="4">
        <v>0.78303267906888796</v>
      </c>
      <c r="HU127" s="4">
        <v>0.89824820775223602</v>
      </c>
      <c r="HV127" s="4">
        <v>0.97444027249642196</v>
      </c>
      <c r="HW127" s="4">
        <v>0.37862405699773849</v>
      </c>
      <c r="HX127" s="4">
        <v>0.39254325940182339</v>
      </c>
      <c r="HY127" s="4">
        <v>0.10771538627845989</v>
      </c>
      <c r="HZ127" s="4">
        <v>0.72158653195135647</v>
      </c>
      <c r="IA127" s="4">
        <f t="shared" si="168"/>
        <v>0.2925447506361234</v>
      </c>
      <c r="IB127" s="4">
        <f t="shared" si="169"/>
        <v>0.20941457532751118</v>
      </c>
      <c r="IC127" s="4">
        <f t="shared" si="236"/>
        <v>54.40348268339622</v>
      </c>
      <c r="ID127" s="4" t="str">
        <f t="shared" si="237"/>
        <v>excited</v>
      </c>
      <c r="IE127" s="6">
        <v>0.72005848449467302</v>
      </c>
      <c r="IF127" s="6">
        <v>0.68208943128241495</v>
      </c>
      <c r="IG127" s="6">
        <v>0.285557116977668</v>
      </c>
      <c r="IH127" s="6">
        <v>0.866204100108796</v>
      </c>
      <c r="II127" s="6">
        <v>0.60743902163670704</v>
      </c>
      <c r="IJ127" s="6">
        <v>0.714522676646559</v>
      </c>
      <c r="IK127" s="6">
        <v>0.21510934345168323</v>
      </c>
      <c r="IL127" s="6">
        <v>0.62021809433779274</v>
      </c>
      <c r="IM127" s="6">
        <v>3.7969053212258075E-2</v>
      </c>
      <c r="IN127" s="6">
        <v>0.82142633036554025</v>
      </c>
      <c r="IO127" s="6">
        <f t="shared" si="170"/>
        <v>4.6868637740433039E-2</v>
      </c>
      <c r="IP127" s="6">
        <f t="shared" si="171"/>
        <v>0.38450442510662608</v>
      </c>
      <c r="IQ127" s="6">
        <f t="shared" si="238"/>
        <v>6.9497058126183395</v>
      </c>
      <c r="IR127" s="6" t="str">
        <f t="shared" si="239"/>
        <v>happy</v>
      </c>
      <c r="IS127" s="4">
        <v>0.71380823688484396</v>
      </c>
      <c r="IT127" s="4">
        <v>0.73203919393010797</v>
      </c>
      <c r="IU127" s="4">
        <v>0.195796302276003</v>
      </c>
      <c r="IV127" s="4">
        <v>0.369889876512278</v>
      </c>
      <c r="IW127" s="4">
        <v>0.73132290904296005</v>
      </c>
      <c r="IX127" s="4">
        <v>0.60907044095441298</v>
      </c>
      <c r="IY127" s="4">
        <v>0.13548687454957434</v>
      </c>
      <c r="IZ127" s="4">
        <v>0.27580882792190825</v>
      </c>
      <c r="JA127" s="4">
        <v>-1.8230957045264007E-2</v>
      </c>
      <c r="JB127" s="4">
        <v>0.39124887365842742</v>
      </c>
      <c r="JC127" s="4">
        <f t="shared" si="172"/>
        <v>6.8292135644486107E-2</v>
      </c>
      <c r="JD127" s="4">
        <f t="shared" si="173"/>
        <v>8.8501827583249648E-2</v>
      </c>
      <c r="JE127" s="4">
        <f t="shared" si="240"/>
        <v>37.655451887505436</v>
      </c>
      <c r="JF127" s="4" t="str">
        <f t="shared" si="241"/>
        <v>excited</v>
      </c>
      <c r="JG127" s="6">
        <v>0.60250641712069297</v>
      </c>
      <c r="JH127" s="6">
        <v>0.18214185242921299</v>
      </c>
      <c r="JI127" s="6">
        <v>0.13171894802315301</v>
      </c>
      <c r="JJ127" s="6">
        <v>0.101087016974562</v>
      </c>
      <c r="JK127" s="6">
        <v>0.15295917945420501</v>
      </c>
      <c r="JL127" s="6">
        <v>-0.115123965111375</v>
      </c>
      <c r="JM127" s="6">
        <v>0.17435466104655925</v>
      </c>
      <c r="JN127" s="6">
        <v>1.5083587534645533</v>
      </c>
      <c r="JO127" s="6">
        <v>0.42036456469147998</v>
      </c>
      <c r="JP127" s="6">
        <v>0.29670104941575715</v>
      </c>
      <c r="JQ127" s="6">
        <f t="shared" si="174"/>
        <v>0.3572061757771523</v>
      </c>
      <c r="JR127" s="6">
        <f t="shared" si="175"/>
        <v>0.18873078584234748</v>
      </c>
      <c r="JS127" s="6">
        <f t="shared" si="242"/>
        <v>62.150153397862809</v>
      </c>
      <c r="JT127" s="6" t="str">
        <f t="shared" si="243"/>
        <v>alert</v>
      </c>
      <c r="JU127" s="2">
        <v>0.279007203973551</v>
      </c>
      <c r="JV127" s="2">
        <v>0.69572301407105797</v>
      </c>
      <c r="JW127" s="2">
        <v>0.67977262555953299</v>
      </c>
      <c r="JX127" s="2">
        <v>0.111539358896226</v>
      </c>
      <c r="JY127" s="2">
        <v>0.177396736449282</v>
      </c>
      <c r="JZ127" s="2">
        <v>0.76293733635543104</v>
      </c>
      <c r="KA127" s="2">
        <v>1.4894100715470626</v>
      </c>
      <c r="KB127" s="2">
        <v>7.6466984835512716E-2</v>
      </c>
      <c r="KC127" s="2">
        <v>-0.41671581009750697</v>
      </c>
      <c r="KD127" s="2">
        <v>0.81182666732462405</v>
      </c>
      <c r="KE127" s="2">
        <f t="shared" si="176"/>
        <v>-0.24656101797051366</v>
      </c>
      <c r="KF127" s="2">
        <f t="shared" si="177"/>
        <v>0.26516352722949765</v>
      </c>
      <c r="KG127" s="2">
        <f t="shared" si="244"/>
        <v>-42.918067166601212</v>
      </c>
      <c r="KH127" s="2" t="str">
        <f t="shared" si="245"/>
        <v>Relased</v>
      </c>
      <c r="KI127" s="7">
        <v>0.44440996718041698</v>
      </c>
      <c r="KJ127" s="7">
        <v>0.30633223458838399</v>
      </c>
      <c r="KK127" s="7">
        <v>1.36715493202034E-2</v>
      </c>
      <c r="KL127" s="7">
        <v>0.343957358000544</v>
      </c>
      <c r="KM127" s="7">
        <v>0.12804819414269</v>
      </c>
      <c r="KN127" s="7">
        <v>-4.1732124511889498E-2</v>
      </c>
      <c r="KO127" s="7">
        <v>2.3882180819301657E-2</v>
      </c>
      <c r="KP127" s="7">
        <v>1.2999138885509449</v>
      </c>
      <c r="KQ127" s="7">
        <v>0.13807773259203299</v>
      </c>
      <c r="KR127" s="7">
        <v>0.47636712905994727</v>
      </c>
      <c r="KS127" s="7">
        <f t="shared" si="178"/>
        <v>0.2408383397950451</v>
      </c>
      <c r="KT127" s="7">
        <f t="shared" si="179"/>
        <v>0.22549991709651396</v>
      </c>
      <c r="KU127" s="7">
        <f t="shared" si="246"/>
        <v>46.883847536854248</v>
      </c>
      <c r="KV127" s="7" t="str">
        <f t="shared" si="247"/>
        <v>excited</v>
      </c>
      <c r="KW127" s="2">
        <v>0.678569070991344</v>
      </c>
      <c r="KX127" s="2">
        <v>0.58130757344441297</v>
      </c>
      <c r="KY127" s="2">
        <v>7.6667871815013805E-2</v>
      </c>
      <c r="KZ127" s="2">
        <v>9.7333427494786504E-2</v>
      </c>
      <c r="LA127" s="2">
        <v>0.72988237520536703</v>
      </c>
      <c r="LB127" s="2">
        <v>0.20688032893813799</v>
      </c>
      <c r="LC127" s="2">
        <v>5.4434160312762395E-2</v>
      </c>
      <c r="LD127" s="2">
        <v>0.12349013122450239</v>
      </c>
      <c r="LE127" s="2">
        <v>9.7261497546931031E-2</v>
      </c>
      <c r="LF127" s="2">
        <v>0.13810979041343194</v>
      </c>
      <c r="LG127" s="2">
        <f t="shared" si="180"/>
        <v>1.8924665430427146E-2</v>
      </c>
      <c r="LH127" s="2">
        <f t="shared" si="181"/>
        <v>5.8055938521670569E-3</v>
      </c>
      <c r="LI127" s="2">
        <f t="shared" si="248"/>
        <v>72.945352126098882</v>
      </c>
      <c r="LJ127" s="2" t="str">
        <f t="shared" si="249"/>
        <v>alert</v>
      </c>
      <c r="LK127" s="4">
        <v>0.61081725757021899</v>
      </c>
      <c r="LL127" s="4">
        <v>0.501477660252307</v>
      </c>
      <c r="LM127" s="4">
        <v>0.277670150313305</v>
      </c>
      <c r="LN127" s="4">
        <v>0.121589669350349</v>
      </c>
      <c r="LO127" s="4">
        <v>0.66505502635875402</v>
      </c>
      <c r="LP127" s="4">
        <v>0.36198354258729498</v>
      </c>
      <c r="LQ127" s="4">
        <v>0.21763161862740388</v>
      </c>
      <c r="LR127" s="4">
        <v>0.14081659830283735</v>
      </c>
      <c r="LS127" s="4">
        <v>0.10933959731791199</v>
      </c>
      <c r="LT127" s="4">
        <v>0.35895140152690924</v>
      </c>
      <c r="LU127" s="4">
        <f t="shared" si="182"/>
        <v>0.32613322277388046</v>
      </c>
      <c r="LV127" s="4">
        <f t="shared" si="183"/>
        <v>4.0350667407408558E-2</v>
      </c>
      <c r="LW127" s="4">
        <f t="shared" si="250"/>
        <v>82.946951793309111</v>
      </c>
      <c r="LX127" s="4" t="str">
        <f t="shared" si="251"/>
        <v>alert</v>
      </c>
      <c r="LY127" s="6">
        <v>0.26176146192818101</v>
      </c>
      <c r="LZ127" s="6">
        <v>6.8441630528864997E-2</v>
      </c>
      <c r="MA127" s="6">
        <v>-0.17926661885884301</v>
      </c>
      <c r="MB127" s="6">
        <v>1.6099903377668201E-2</v>
      </c>
      <c r="MC127" s="6">
        <v>0.11765488627562699</v>
      </c>
      <c r="MD127" s="6">
        <v>-0.287270175754687</v>
      </c>
      <c r="ME127" s="6">
        <v>-0.47247995429692929</v>
      </c>
      <c r="MF127" s="6">
        <v>-7.3573140839801168E-2</v>
      </c>
      <c r="MG127" s="6">
        <v>0.19331983139931602</v>
      </c>
      <c r="MH127" s="6">
        <v>-0.49414048265583743</v>
      </c>
      <c r="MI127" s="6">
        <f t="shared" si="184"/>
        <v>0.20823795048648153</v>
      </c>
      <c r="MJ127" s="6">
        <f t="shared" si="185"/>
        <v>-0.17958867873795925</v>
      </c>
      <c r="MK127" s="6">
        <f t="shared" si="252"/>
        <v>130.77515794518285</v>
      </c>
      <c r="ML127" s="6" t="str">
        <f t="shared" si="253"/>
        <v>stressed</v>
      </c>
      <c r="MM127" s="2">
        <v>0.73071118370531896</v>
      </c>
      <c r="MN127" s="2">
        <v>0.63250587054611696</v>
      </c>
      <c r="MO127" s="2">
        <v>0.27312688442552702</v>
      </c>
      <c r="MP127" s="2">
        <v>0.19001802031243401</v>
      </c>
      <c r="MQ127" s="2">
        <v>0.30299465220211302</v>
      </c>
      <c r="MR127" s="2">
        <v>0.61477549391562203</v>
      </c>
      <c r="MS127" s="2">
        <v>0.26422109166653229</v>
      </c>
      <c r="MT127" s="2">
        <v>0.15234575431537517</v>
      </c>
      <c r="MU127" s="2">
        <v>9.8205313159202001E-2</v>
      </c>
      <c r="MV127" s="2">
        <v>0.33974406591640038</v>
      </c>
      <c r="MW127" s="2">
        <f t="shared" si="186"/>
        <v>0.42109028433400608</v>
      </c>
      <c r="MX127" s="2">
        <f t="shared" si="187"/>
        <v>0.2575296972906187</v>
      </c>
      <c r="MY127" s="2">
        <f t="shared" si="254"/>
        <v>58.550947273039249</v>
      </c>
      <c r="MZ127" s="2" t="str">
        <f t="shared" si="255"/>
        <v>excited</v>
      </c>
      <c r="NA127" s="7">
        <v>0.34828693965824398</v>
      </c>
      <c r="NB127" s="7">
        <v>0.80244326947528799</v>
      </c>
      <c r="NC127" s="7">
        <v>0.18023841326776399</v>
      </c>
      <c r="ND127" s="7">
        <v>0.60358907633069103</v>
      </c>
      <c r="NE127" s="7">
        <v>0.35321148965205401</v>
      </c>
      <c r="NF127" s="7">
        <v>-0.29611075362927097</v>
      </c>
      <c r="NG127" s="7">
        <v>0.2569334523599312</v>
      </c>
      <c r="NH127" s="7">
        <v>1.19208041640812</v>
      </c>
      <c r="NI127" s="7">
        <v>-0.45415632981704401</v>
      </c>
      <c r="NJ127" s="7">
        <v>0.68115661114750381</v>
      </c>
      <c r="NK127" s="7">
        <f t="shared" si="188"/>
        <v>-0.43957674591948559</v>
      </c>
      <c r="NL127" s="7">
        <f t="shared" si="189"/>
        <v>0.28446189553562706</v>
      </c>
      <c r="NM127" s="7">
        <f t="shared" si="256"/>
        <v>-57.092011589522528</v>
      </c>
      <c r="NN127" s="7" t="str">
        <f t="shared" si="257"/>
        <v>Relased</v>
      </c>
      <c r="NO127" s="4">
        <v>0.40411795283294999</v>
      </c>
      <c r="NP127" s="4">
        <v>0.57253439575486098</v>
      </c>
      <c r="NQ127" s="4">
        <v>0.26856461827337802</v>
      </c>
      <c r="NR127" s="4">
        <v>0.179713407454935</v>
      </c>
      <c r="NS127" s="4">
        <v>4.0175221248601199E-2</v>
      </c>
      <c r="NT127" s="4">
        <v>0.27566159651675398</v>
      </c>
      <c r="NU127" s="4">
        <v>0.60447612959293917</v>
      </c>
      <c r="NV127" s="4">
        <v>0.21187721834623569</v>
      </c>
      <c r="NW127" s="4">
        <v>-0.16841644292191099</v>
      </c>
      <c r="NX127" s="4">
        <v>0.4589944685808619</v>
      </c>
      <c r="NY127" s="4">
        <f t="shared" si="190"/>
        <v>-0.19185935231545781</v>
      </c>
      <c r="NZ127" s="4">
        <f t="shared" si="191"/>
        <v>-0.51741597909037229</v>
      </c>
      <c r="OA127" s="4">
        <f t="shared" si="258"/>
        <v>-159.65507285988653</v>
      </c>
      <c r="OB127" s="4" t="str">
        <f t="shared" si="259"/>
        <v>Sad</v>
      </c>
      <c r="OC127" s="1">
        <v>0.20002560153761401</v>
      </c>
      <c r="OD127" s="1">
        <v>0.265614801062108</v>
      </c>
      <c r="OE127" s="1">
        <v>0.72943482935602399</v>
      </c>
      <c r="OF127" s="1">
        <v>0.44745969088216497</v>
      </c>
      <c r="OG127" s="1">
        <v>-3.6777484696844297E-2</v>
      </c>
      <c r="OH127" s="1">
        <v>-0.45022620473248998</v>
      </c>
      <c r="OI127" s="1">
        <v>4.4682587675268941</v>
      </c>
      <c r="OJ127" s="1">
        <v>-2.4237922576066349</v>
      </c>
      <c r="OK127" s="1">
        <v>-6.5589199524493991E-2</v>
      </c>
      <c r="OL127" s="1">
        <v>2.5274750938008306</v>
      </c>
      <c r="OM127" s="1">
        <f t="shared" si="192"/>
        <v>-0.18695202038840408</v>
      </c>
      <c r="ON127" s="1">
        <f t="shared" si="193"/>
        <v>0.86050009015695772</v>
      </c>
      <c r="OO127" s="1">
        <f t="shared" si="260"/>
        <v>-12.257575267891724</v>
      </c>
      <c r="OP127" s="1" t="str">
        <f t="shared" si="261"/>
        <v>Contented</v>
      </c>
      <c r="OQ127" s="2">
        <v>0.69041083982247597</v>
      </c>
      <c r="OR127" s="2">
        <v>0.43910173693905002</v>
      </c>
      <c r="OS127" s="2">
        <v>0.188340915839909</v>
      </c>
      <c r="OT127" s="2">
        <v>0.28659871592573</v>
      </c>
      <c r="OU127" s="2">
        <v>0.800262006449311</v>
      </c>
      <c r="OV127" s="2">
        <v>0.58239711643976899</v>
      </c>
      <c r="OW127" s="2">
        <v>0.12634624445662557</v>
      </c>
      <c r="OX127" s="2">
        <v>0.28056685034715939</v>
      </c>
      <c r="OY127" s="2">
        <v>0.25130910288342595</v>
      </c>
      <c r="OZ127" s="2">
        <v>0.42048193312495807</v>
      </c>
      <c r="PA127" s="2">
        <f t="shared" si="194"/>
        <v>0.2347569473879767</v>
      </c>
      <c r="PB127" s="2">
        <f t="shared" si="195"/>
        <v>1.4641808664634048E-2</v>
      </c>
      <c r="PC127" s="2">
        <f t="shared" si="262"/>
        <v>86.431080812910622</v>
      </c>
      <c r="PD127" s="2" t="str">
        <f t="shared" si="263"/>
        <v>alert</v>
      </c>
      <c r="PE127" s="1">
        <v>7.2333444489049797E-2</v>
      </c>
      <c r="PF127" s="1">
        <v>0.58552382815098603</v>
      </c>
      <c r="PG127" s="1">
        <v>0.41231929054434702</v>
      </c>
      <c r="PH127" s="1">
        <v>0.88442073178331504</v>
      </c>
      <c r="PI127" s="1">
        <v>-0.201067008245363</v>
      </c>
      <c r="PJ127" s="1">
        <v>-0.16380933184963101</v>
      </c>
      <c r="PK127" s="1">
        <v>-3.2028888078081077</v>
      </c>
      <c r="PL127" s="1">
        <v>2.097202585019303</v>
      </c>
      <c r="PM127" s="1">
        <v>-0.51319038366193626</v>
      </c>
      <c r="PN127" s="1">
        <v>1.9711570826354734</v>
      </c>
      <c r="PO127" s="1">
        <f t="shared" si="196"/>
        <v>-0.53939739392579233</v>
      </c>
      <c r="PP127" s="1">
        <f t="shared" si="197"/>
        <v>0.38671766277641795</v>
      </c>
      <c r="PQ127" s="1">
        <f t="shared" si="264"/>
        <v>-54.36160037344662</v>
      </c>
      <c r="PR127" s="1" t="str">
        <f t="shared" si="265"/>
        <v>Relased</v>
      </c>
      <c r="PS127" s="4">
        <v>0.69643016445083405</v>
      </c>
      <c r="PT127" s="4">
        <v>0.65512972364049404</v>
      </c>
      <c r="PU127" s="4">
        <v>0.753197525425638</v>
      </c>
      <c r="PV127" s="4">
        <v>0.62992767430178997</v>
      </c>
      <c r="PW127" s="4">
        <v>1.0885721336068199</v>
      </c>
      <c r="PX127" s="4">
        <v>0.72967949567434998</v>
      </c>
      <c r="PY127" s="4">
        <v>0.4219588547562253</v>
      </c>
      <c r="PZ127" s="4">
        <v>0.45488408476472775</v>
      </c>
      <c r="QA127" s="4">
        <v>4.1300440810340011E-2</v>
      </c>
      <c r="QB127" s="4">
        <v>1.0233547265749923</v>
      </c>
      <c r="QC127" s="4">
        <f t="shared" si="198"/>
        <v>5.4758672790812701E-2</v>
      </c>
      <c r="QD127" s="4">
        <f t="shared" si="199"/>
        <v>0.42163462504926419</v>
      </c>
      <c r="QE127" s="4">
        <f t="shared" si="266"/>
        <v>7.3997188445684206</v>
      </c>
      <c r="QF127" s="4" t="str">
        <f t="shared" si="267"/>
        <v>happy</v>
      </c>
      <c r="QG127" s="2">
        <v>0.663851070822703</v>
      </c>
      <c r="QH127" s="2">
        <v>0.668687509722247</v>
      </c>
      <c r="QI127" s="2">
        <v>5.7060389518755798E-2</v>
      </c>
      <c r="QJ127" s="2">
        <v>0.69632722935275004</v>
      </c>
      <c r="QK127" s="2">
        <v>0.48794453555019301</v>
      </c>
      <c r="QL127" s="2">
        <v>0.33609463771118497</v>
      </c>
      <c r="QM127" s="2">
        <v>4.9540377826621428E-2</v>
      </c>
      <c r="QN127" s="2">
        <v>0.69301313835184608</v>
      </c>
      <c r="QO127" s="2">
        <v>-4.8364388995439933E-3</v>
      </c>
      <c r="QP127" s="2">
        <v>0.56537771579071527</v>
      </c>
      <c r="QQ127" s="2">
        <f t="shared" si="200"/>
        <v>0.27645493492013706</v>
      </c>
      <c r="QR127" s="2">
        <f t="shared" si="201"/>
        <v>-0.53693909681302965</v>
      </c>
      <c r="QS127" s="2">
        <f t="shared" si="268"/>
        <v>152.75732697780458</v>
      </c>
      <c r="QT127" s="2" t="str">
        <f t="shared" si="269"/>
        <v>Upset</v>
      </c>
      <c r="QU127" s="4">
        <v>1.25544043731904</v>
      </c>
      <c r="QV127" s="4">
        <v>0.96791935851100896</v>
      </c>
      <c r="QW127" s="4">
        <v>0.45588241288689801</v>
      </c>
      <c r="QX127" s="4">
        <v>0.63367441843193695</v>
      </c>
      <c r="QY127" s="4">
        <v>1.0146315329611</v>
      </c>
      <c r="QZ127" s="4">
        <v>1.25597250595499</v>
      </c>
      <c r="RA127" s="4">
        <v>0.20082288969483178</v>
      </c>
      <c r="RB127" s="4">
        <v>0.28493940220609376</v>
      </c>
      <c r="RC127" s="4">
        <v>0.28752107880803102</v>
      </c>
      <c r="RD127" s="4">
        <v>0.49004971366412148</v>
      </c>
      <c r="RE127" s="4">
        <f t="shared" si="202"/>
        <v>0.40506284908956158</v>
      </c>
      <c r="RF127" s="4">
        <f t="shared" si="203"/>
        <v>0.16200447249441141</v>
      </c>
      <c r="RG127" s="4">
        <f t="shared" si="270"/>
        <v>68.201110686227324</v>
      </c>
      <c r="RH127" s="4" t="str">
        <f t="shared" si="271"/>
        <v>alert</v>
      </c>
    </row>
    <row r="128" spans="1:476" x14ac:dyDescent="0.3">
      <c r="A128" s="1">
        <v>0.97041410181871901</v>
      </c>
      <c r="B128" s="1">
        <v>0.60510016400851596</v>
      </c>
      <c r="C128" s="1">
        <v>0.368992413687664</v>
      </c>
      <c r="D128" s="1">
        <v>0.28058301875314501</v>
      </c>
      <c r="E128" s="1">
        <v>1.1251289901442401</v>
      </c>
      <c r="F128" s="1">
        <v>0.68134098786053598</v>
      </c>
      <c r="G128" s="1">
        <v>0.17608438361533169</v>
      </c>
      <c r="H128" s="1">
        <v>0.21810793159523073</v>
      </c>
      <c r="I128" s="1">
        <v>0.36531393781020305</v>
      </c>
      <c r="J128" s="1">
        <v>0.41229422451452369</v>
      </c>
      <c r="K128" s="1">
        <f t="shared" si="136"/>
        <v>0.15320470820006626</v>
      </c>
      <c r="L128" s="1">
        <f t="shared" si="137"/>
        <v>-0.36788238893444225</v>
      </c>
      <c r="M128" s="1">
        <f t="shared" si="204"/>
        <v>157.39070195719833</v>
      </c>
      <c r="N128" s="1" t="str">
        <f t="shared" si="205"/>
        <v>Upset</v>
      </c>
      <c r="O128" s="8">
        <v>-0.136142416087842</v>
      </c>
      <c r="P128" s="8">
        <v>0.23721408090804</v>
      </c>
      <c r="Q128" s="8">
        <v>-0.19829094457309601</v>
      </c>
      <c r="R128" s="8">
        <v>-0.144394597037726</v>
      </c>
      <c r="S128" s="8">
        <v>-0.203358297978562</v>
      </c>
      <c r="T128" s="8">
        <v>-0.39365070853276102</v>
      </c>
      <c r="U128" s="8">
        <v>0.58406635496593284</v>
      </c>
      <c r="V128" s="8">
        <v>0.92302294692849751</v>
      </c>
      <c r="W128" s="8">
        <v>-0.61487670609513501</v>
      </c>
      <c r="X128" s="8">
        <v>2.9262216306754558</v>
      </c>
      <c r="Y128" s="8">
        <f t="shared" si="138"/>
        <v>-0.34204002271357692</v>
      </c>
      <c r="Z128" s="8">
        <f t="shared" si="139"/>
        <v>1</v>
      </c>
      <c r="AA128" s="8">
        <f t="shared" si="206"/>
        <v>-18.882740945099144</v>
      </c>
      <c r="AB128" s="8" t="str">
        <f t="shared" si="207"/>
        <v>Contented</v>
      </c>
      <c r="AC128" s="2">
        <v>-3.21062543010147E-2</v>
      </c>
      <c r="AD128" s="2">
        <v>0.42765355179022602</v>
      </c>
      <c r="AE128" s="2">
        <v>-7.8089534435624502E-3</v>
      </c>
      <c r="AF128" s="2">
        <v>0.13194523001882999</v>
      </c>
      <c r="AG128" s="2">
        <v>-0.12066919371450099</v>
      </c>
      <c r="AH128" s="2">
        <v>0.21232245400306701</v>
      </c>
      <c r="AI128" s="2">
        <v>5.111392926675877E-2</v>
      </c>
      <c r="AJ128" s="2">
        <v>0.20617215149382837</v>
      </c>
      <c r="AK128" s="2">
        <v>-0.45975980609124073</v>
      </c>
      <c r="AL128" s="2">
        <v>0.31383421745828871</v>
      </c>
      <c r="AM128" s="2">
        <f t="shared" si="140"/>
        <v>-0.46145822045368068</v>
      </c>
      <c r="AN128" s="2">
        <f t="shared" si="141"/>
        <v>-5.2333922030153635E-2</v>
      </c>
      <c r="AO128" s="2">
        <f t="shared" si="208"/>
        <v>-96.470262320424908</v>
      </c>
      <c r="AP128" s="2" t="str">
        <f t="shared" si="209"/>
        <v>Bored</v>
      </c>
      <c r="AQ128" s="8">
        <v>-6.5736876664686195E-2</v>
      </c>
      <c r="AR128" s="8">
        <v>0.182042434845755</v>
      </c>
      <c r="AS128" s="8">
        <v>-7.9157317433270202E-2</v>
      </c>
      <c r="AT128" s="8">
        <v>2.6147089934269199E-2</v>
      </c>
      <c r="AU128" s="8">
        <v>-0.46519140966908601</v>
      </c>
      <c r="AV128" s="8">
        <v>-0.140189691528359</v>
      </c>
      <c r="AW128" s="8">
        <v>0.14909229640009675</v>
      </c>
      <c r="AX128" s="8">
        <v>0.62474016902498286</v>
      </c>
      <c r="AY128" s="8">
        <v>-0.24777931151044119</v>
      </c>
      <c r="AZ128" s="8">
        <v>-0.45578412870408752</v>
      </c>
      <c r="BA128" s="8">
        <f t="shared" si="142"/>
        <v>-0.35380748536205864</v>
      </c>
      <c r="BB128" s="8">
        <f t="shared" si="143"/>
        <v>-0.15808799501425053</v>
      </c>
      <c r="BC128" s="8">
        <f t="shared" si="210"/>
        <v>-114.0760111422298</v>
      </c>
      <c r="BD128" s="8" t="str">
        <f t="shared" si="211"/>
        <v>Bored</v>
      </c>
      <c r="BE128" s="4">
        <v>0.13430480009773499</v>
      </c>
      <c r="BF128" s="4">
        <v>0.29635800755049402</v>
      </c>
      <c r="BG128" s="4">
        <v>-0.18638567355084501</v>
      </c>
      <c r="BH128" s="4">
        <v>-3.7417540227496798E-2</v>
      </c>
      <c r="BI128" s="4">
        <v>-1.5792492389903899E-2</v>
      </c>
      <c r="BJ128" s="4">
        <v>0.69610854126506205</v>
      </c>
      <c r="BK128" s="4">
        <v>-1.5727115365126669</v>
      </c>
      <c r="BL128" s="4">
        <v>-3.7701563112784192E-2</v>
      </c>
      <c r="BM128" s="4">
        <v>-0.16205320745275903</v>
      </c>
      <c r="BN128" s="4">
        <v>-0.51967156161102068</v>
      </c>
      <c r="BO128" s="4">
        <f t="shared" si="144"/>
        <v>-6.1486179541895281E-2</v>
      </c>
      <c r="BP128" s="4">
        <f t="shared" si="145"/>
        <v>-0.13180294561973582</v>
      </c>
      <c r="BQ128" s="4">
        <f t="shared" si="212"/>
        <v>-154.99091096546616</v>
      </c>
      <c r="BR128" s="4" t="str">
        <f t="shared" si="213"/>
        <v>Sad</v>
      </c>
      <c r="BS128" s="6">
        <v>0.51730600807003402</v>
      </c>
      <c r="BT128" s="6">
        <v>0.33816000618530001</v>
      </c>
      <c r="BU128" s="6">
        <v>0.78167465807140302</v>
      </c>
      <c r="BV128" s="6">
        <v>0.216716954820311</v>
      </c>
      <c r="BW128" s="6">
        <v>0.57411465012015195</v>
      </c>
      <c r="BX128" s="6">
        <v>0.20150953890807299</v>
      </c>
      <c r="BY128" s="6">
        <v>0.71619925113712846</v>
      </c>
      <c r="BZ128" s="6">
        <v>0.40157343839518472</v>
      </c>
      <c r="CA128" s="6">
        <v>0.17914600188473401</v>
      </c>
      <c r="CB128" s="6">
        <v>1.1670733801865802</v>
      </c>
      <c r="CC128" s="6">
        <f t="shared" si="146"/>
        <v>0.44318984877299816</v>
      </c>
      <c r="CD128" s="6">
        <f t="shared" si="147"/>
        <v>-0.15110226357211798</v>
      </c>
      <c r="CE128" s="6">
        <f t="shared" si="214"/>
        <v>108.82642588812612</v>
      </c>
      <c r="CF128" s="6" t="str">
        <f t="shared" si="215"/>
        <v>nervous</v>
      </c>
      <c r="CG128" s="4">
        <v>0.92705705656333903</v>
      </c>
      <c r="CH128" s="4">
        <v>0.97430831688654995</v>
      </c>
      <c r="CI128" s="4">
        <v>0.499759791785374</v>
      </c>
      <c r="CJ128" s="4">
        <v>0.70195833708136501</v>
      </c>
      <c r="CK128" s="4">
        <v>0.63856552681954104</v>
      </c>
      <c r="CL128" s="4">
        <v>1.14530022607033</v>
      </c>
      <c r="CM128" s="4">
        <v>0.31920834375391449</v>
      </c>
      <c r="CN128" s="4">
        <v>0.33117357420258581</v>
      </c>
      <c r="CO128" s="4">
        <v>-4.725126032321092E-2</v>
      </c>
      <c r="CP128" s="4">
        <v>0.6320290385252515</v>
      </c>
      <c r="CQ128" s="4">
        <f t="shared" si="148"/>
        <v>-0.20474009322067521</v>
      </c>
      <c r="CR128" s="4">
        <f t="shared" si="149"/>
        <v>-0.6821931925066913</v>
      </c>
      <c r="CS128" s="4">
        <f t="shared" si="216"/>
        <v>-163.29442720312292</v>
      </c>
      <c r="CT128" s="4" t="str">
        <f t="shared" si="217"/>
        <v>Sad</v>
      </c>
      <c r="CU128" s="2">
        <v>4.9989313460027898E-2</v>
      </c>
      <c r="CV128" s="2">
        <v>0.33718469506505799</v>
      </c>
      <c r="CW128" s="2">
        <v>-0.17434842588122601</v>
      </c>
      <c r="CX128" s="2">
        <v>8.4228908673744399E-2</v>
      </c>
      <c r="CY128" s="2">
        <v>-0.222268983181686</v>
      </c>
      <c r="CZ128" s="2">
        <v>0.26929101004432998</v>
      </c>
      <c r="DA128" s="2">
        <v>1.0120081270350139</v>
      </c>
      <c r="DB128" s="2">
        <v>0.13888257676958768</v>
      </c>
      <c r="DC128" s="2">
        <v>-0.28719538160503011</v>
      </c>
      <c r="DD128" s="2">
        <v>-0.23276231157867758</v>
      </c>
      <c r="DE128" s="2">
        <f t="shared" si="150"/>
        <v>-0.28868454240133312</v>
      </c>
      <c r="DF128" s="2">
        <f t="shared" si="151"/>
        <v>-0.66088949454046397</v>
      </c>
      <c r="DG128" s="2">
        <f t="shared" si="218"/>
        <v>-156.40371129331103</v>
      </c>
      <c r="DH128" s="2" t="str">
        <f t="shared" si="219"/>
        <v>Sad</v>
      </c>
      <c r="DI128" s="7">
        <v>0.46138653681331798</v>
      </c>
      <c r="DJ128" s="7">
        <v>0.29620616570471497</v>
      </c>
      <c r="DK128" s="7">
        <v>0.51924599210265399</v>
      </c>
      <c r="DL128" s="7">
        <v>-0.122303120875713</v>
      </c>
      <c r="DM128" s="7">
        <v>0.40575530638807</v>
      </c>
      <c r="DN128" s="7">
        <v>0.71190574614597801</v>
      </c>
      <c r="DO128" s="7">
        <v>0.59880167953337082</v>
      </c>
      <c r="DP128" s="7">
        <v>-0.12131899190754408</v>
      </c>
      <c r="DQ128" s="7">
        <v>0.16518037110860301</v>
      </c>
      <c r="DR128" s="7">
        <v>0.52395287059604778</v>
      </c>
      <c r="DS128" s="7">
        <f t="shared" si="152"/>
        <v>0.305380628306827</v>
      </c>
      <c r="DT128" s="7">
        <f t="shared" si="153"/>
        <v>0.16386132096468797</v>
      </c>
      <c r="DU128" s="7">
        <f t="shared" si="220"/>
        <v>61.782856134840962</v>
      </c>
      <c r="DV128" s="7" t="str">
        <f t="shared" si="221"/>
        <v>alert</v>
      </c>
      <c r="DW128" s="8">
        <v>-0.13874686147885101</v>
      </c>
      <c r="DX128" s="9">
        <v>5.3936387310119299E-6</v>
      </c>
      <c r="DY128" s="8">
        <v>0.15854442139174801</v>
      </c>
      <c r="DZ128" s="8">
        <v>3.4310371016034298E-2</v>
      </c>
      <c r="EA128" s="8">
        <v>0.32559816862258201</v>
      </c>
      <c r="EB128" s="8">
        <v>0.36203793228869402</v>
      </c>
      <c r="EC128" s="8">
        <v>0.84850581896005373</v>
      </c>
      <c r="ED128" s="8">
        <v>9.4768688051750274E-2</v>
      </c>
      <c r="EE128" s="8">
        <v>-0.13875225511758202</v>
      </c>
      <c r="EF128" s="8">
        <v>-1.3900299269575285</v>
      </c>
      <c r="EG128" s="8">
        <f t="shared" si="154"/>
        <v>0.14421857336428712</v>
      </c>
      <c r="EH128" s="8">
        <f t="shared" si="155"/>
        <v>-0.50952983274604158</v>
      </c>
      <c r="EI128" s="8">
        <f t="shared" si="222"/>
        <v>164.19623498096894</v>
      </c>
      <c r="EJ128" s="8" t="str">
        <f t="shared" si="223"/>
        <v>Upset</v>
      </c>
      <c r="EK128" s="1">
        <v>0.68434956900323995</v>
      </c>
      <c r="EL128" s="1">
        <v>0.18935428424640099</v>
      </c>
      <c r="EM128" s="1">
        <v>0.41487880393207299</v>
      </c>
      <c r="EN128" s="1">
        <v>-0.110029153299948</v>
      </c>
      <c r="EO128" s="1">
        <v>0.72607315075287404</v>
      </c>
      <c r="EP128" s="1">
        <v>0.51329959833861005</v>
      </c>
      <c r="EQ128" s="1">
        <v>0.29415209931091624</v>
      </c>
      <c r="ER128" s="1">
        <v>-0.15659082804062646</v>
      </c>
      <c r="ES128" s="1">
        <v>0.49499528475683896</v>
      </c>
      <c r="ET128" s="1">
        <v>0.34891645435495311</v>
      </c>
      <c r="EU128" s="1">
        <f t="shared" si="156"/>
        <v>3.1869428588759963E-3</v>
      </c>
      <c r="EV128" s="1">
        <f t="shared" si="157"/>
        <v>-0.76280393098650945</v>
      </c>
      <c r="EW128" s="1">
        <f t="shared" si="224"/>
        <v>179.76062352915153</v>
      </c>
      <c r="EX128" s="1" t="str">
        <f t="shared" si="225"/>
        <v>Upset</v>
      </c>
      <c r="EY128" s="2">
        <v>0.89307003531473395</v>
      </c>
      <c r="EZ128" s="2">
        <v>0.47084814392406799</v>
      </c>
      <c r="FA128" s="2">
        <v>0.29905043480078602</v>
      </c>
      <c r="FB128" s="2">
        <v>0.230118890041033</v>
      </c>
      <c r="FC128" s="2">
        <v>0.86313607983496099</v>
      </c>
      <c r="FD128" s="2">
        <v>0.55584913275826298</v>
      </c>
      <c r="FE128" s="2">
        <v>0.17028208262177455</v>
      </c>
      <c r="FF128" s="2">
        <v>0.22413509343731683</v>
      </c>
      <c r="FG128" s="2">
        <v>0.42222189139066596</v>
      </c>
      <c r="FH128" s="2">
        <v>0.3879773236376588</v>
      </c>
      <c r="FI128" s="2">
        <f t="shared" si="158"/>
        <v>0.22514680893479411</v>
      </c>
      <c r="FJ128" s="2">
        <f t="shared" si="159"/>
        <v>0.29111080919828103</v>
      </c>
      <c r="FK128" s="2">
        <f t="shared" si="226"/>
        <v>37.718576995504058</v>
      </c>
      <c r="FL128" s="2" t="str">
        <f t="shared" si="227"/>
        <v>excited</v>
      </c>
      <c r="FM128" s="7">
        <v>0.446182660212671</v>
      </c>
      <c r="FN128" s="7">
        <v>0.60583944683493895</v>
      </c>
      <c r="FO128" s="7">
        <v>0.20398628050699999</v>
      </c>
      <c r="FP128" s="7">
        <v>0.30253066446698601</v>
      </c>
      <c r="FQ128" s="7">
        <v>0.153223895981736</v>
      </c>
      <c r="FR128" s="7">
        <v>0.27906648795598299</v>
      </c>
      <c r="FS128" s="7">
        <v>0.34031372930268822</v>
      </c>
      <c r="FT128" s="7">
        <v>0.34187889647103042</v>
      </c>
      <c r="FU128" s="7">
        <v>-0.15965678662226795</v>
      </c>
      <c r="FV128" s="7">
        <v>0.48146986796263519</v>
      </c>
      <c r="FW128" s="7">
        <f t="shared" si="160"/>
        <v>-7.0393722754149568E-2</v>
      </c>
      <c r="FX128" s="7">
        <f t="shared" si="161"/>
        <v>1.8907736663626551E-2</v>
      </c>
      <c r="FY128" s="7">
        <f t="shared" si="228"/>
        <v>-74.965228103885877</v>
      </c>
      <c r="FZ128" s="7" t="str">
        <f t="shared" si="229"/>
        <v>Calm</v>
      </c>
      <c r="GA128" s="4">
        <v>0.55743216482839797</v>
      </c>
      <c r="GB128" s="4">
        <v>0.81154448341260998</v>
      </c>
      <c r="GC128" s="4">
        <v>0.30935083257805601</v>
      </c>
      <c r="GD128" s="4">
        <v>0.60041360205457595</v>
      </c>
      <c r="GE128" s="4">
        <v>0.18202564501583501</v>
      </c>
      <c r="GF128" s="4">
        <v>0.86229345754102105</v>
      </c>
      <c r="GG128" s="4">
        <v>0.41834818492649478</v>
      </c>
      <c r="GH128" s="4">
        <v>0.35870473918909018</v>
      </c>
      <c r="GI128" s="4">
        <v>-0.25411231858421202</v>
      </c>
      <c r="GJ128" s="4">
        <v>0.66455803742275965</v>
      </c>
      <c r="GK128" s="4">
        <f t="shared" si="162"/>
        <v>-0.25524134541778887</v>
      </c>
      <c r="GL128" s="4">
        <f t="shared" si="163"/>
        <v>-0.6549708808110497</v>
      </c>
      <c r="GM128" s="4">
        <f t="shared" si="230"/>
        <v>-158.70919865291569</v>
      </c>
      <c r="GN128" s="4" t="str">
        <f t="shared" si="231"/>
        <v>Sad</v>
      </c>
      <c r="GO128" s="6">
        <v>0.30525266973890403</v>
      </c>
      <c r="GP128" s="6">
        <v>0.70196508696809101</v>
      </c>
      <c r="GQ128" s="6">
        <v>0.31988848168348999</v>
      </c>
      <c r="GR128" s="6">
        <v>0.27419185387995398</v>
      </c>
      <c r="GS128" s="6">
        <v>0.234749961833673</v>
      </c>
      <c r="GT128" s="6">
        <v>0.85744271279782602</v>
      </c>
      <c r="GU128" s="6">
        <v>0.59238319034098375</v>
      </c>
      <c r="GV128" s="6">
        <v>0.17583075698423015</v>
      </c>
      <c r="GW128" s="6">
        <v>-0.39671241722918699</v>
      </c>
      <c r="GX128" s="6">
        <v>0.58982313567002076</v>
      </c>
      <c r="GY128" s="6">
        <f t="shared" si="164"/>
        <v>-0.3257085682928359</v>
      </c>
      <c r="GZ128" s="6">
        <f t="shared" si="165"/>
        <v>-0.48285859597028447</v>
      </c>
      <c r="HA128" s="6">
        <f t="shared" si="232"/>
        <v>-145.99866799130055</v>
      </c>
      <c r="HB128" s="6" t="str">
        <f t="shared" si="233"/>
        <v>Depressed</v>
      </c>
      <c r="HI128" s="2">
        <v>0</v>
      </c>
      <c r="HJ128" s="2">
        <v>0</v>
      </c>
      <c r="HK128" s="2">
        <v>0</v>
      </c>
      <c r="HL128" s="2">
        <v>0</v>
      </c>
      <c r="HM128" s="2" t="e">
        <f t="shared" si="166"/>
        <v>#DIV/0!</v>
      </c>
      <c r="HN128" s="2" t="e">
        <f t="shared" si="167"/>
        <v>#DIV/0!</v>
      </c>
      <c r="HO128" s="2" t="e">
        <f t="shared" si="234"/>
        <v>#DIV/0!</v>
      </c>
      <c r="HP128" s="2" t="e">
        <f t="shared" si="235"/>
        <v>#DIV/0!</v>
      </c>
      <c r="HQ128" s="4">
        <v>1.12804297774208</v>
      </c>
      <c r="HR128" s="4">
        <v>1.0203275914636201</v>
      </c>
      <c r="HS128" s="4">
        <v>0.76720258931061502</v>
      </c>
      <c r="HT128" s="4">
        <v>0.78303267906888796</v>
      </c>
      <c r="HU128" s="4">
        <v>0.89824820775223602</v>
      </c>
      <c r="HV128" s="4">
        <v>0.97444027249642196</v>
      </c>
      <c r="HW128" s="4">
        <v>0.37862405699773849</v>
      </c>
      <c r="HX128" s="4">
        <v>0.39254325940182339</v>
      </c>
      <c r="HY128" s="4">
        <v>0.10771538627845989</v>
      </c>
      <c r="HZ128" s="4">
        <v>0.72158653195135647</v>
      </c>
      <c r="IA128" s="4">
        <f t="shared" si="168"/>
        <v>0.2925447506361234</v>
      </c>
      <c r="IB128" s="4">
        <f t="shared" si="169"/>
        <v>0.20941457532751118</v>
      </c>
      <c r="IC128" s="4">
        <f t="shared" si="236"/>
        <v>54.40348268339622</v>
      </c>
      <c r="ID128" s="4" t="str">
        <f t="shared" si="237"/>
        <v>excited</v>
      </c>
      <c r="IE128" s="6">
        <v>0.81409581054395197</v>
      </c>
      <c r="IF128" s="6">
        <v>0.68208943128241495</v>
      </c>
      <c r="IG128" s="6">
        <v>0.32020088470000502</v>
      </c>
      <c r="IH128" s="6">
        <v>0.866204100108796</v>
      </c>
      <c r="II128" s="6">
        <v>0.84811877106282796</v>
      </c>
      <c r="IJ128" s="6">
        <v>0.714522676646559</v>
      </c>
      <c r="IK128" s="6">
        <v>0.19263510755060445</v>
      </c>
      <c r="IL128" s="6">
        <v>0.62021809433779274</v>
      </c>
      <c r="IM128" s="6">
        <v>0.13200637926153702</v>
      </c>
      <c r="IN128" s="6">
        <v>0.79295327319268116</v>
      </c>
      <c r="IO128" s="6">
        <f t="shared" si="170"/>
        <v>0.16678785787334927</v>
      </c>
      <c r="IP128" s="6">
        <f t="shared" si="171"/>
        <v>0.37398769918236652</v>
      </c>
      <c r="IQ128" s="6">
        <f t="shared" si="238"/>
        <v>24.03550975973906</v>
      </c>
      <c r="IR128" s="6" t="str">
        <f t="shared" si="239"/>
        <v>happy</v>
      </c>
      <c r="IS128" s="4">
        <v>0.25631580274084098</v>
      </c>
      <c r="IT128" s="4">
        <v>0.68562150209009198</v>
      </c>
      <c r="IU128" s="4">
        <v>0.18810903606212401</v>
      </c>
      <c r="IV128" s="4">
        <v>0.33056676493496501</v>
      </c>
      <c r="IW128" s="4">
        <v>0.48132992805536101</v>
      </c>
      <c r="IX128" s="4">
        <v>0.27374727989870101</v>
      </c>
      <c r="IY128" s="4">
        <v>0.25501270895865197</v>
      </c>
      <c r="IZ128" s="4">
        <v>0.34456693936787547</v>
      </c>
      <c r="JA128" s="4">
        <v>-0.429305699349251</v>
      </c>
      <c r="JB128" s="4">
        <v>0.55064790229343918</v>
      </c>
      <c r="JC128" s="4">
        <f t="shared" si="172"/>
        <v>-0.49859327321561353</v>
      </c>
      <c r="JD128" s="4">
        <f t="shared" si="173"/>
        <v>0.14758663243597003</v>
      </c>
      <c r="JE128" s="4">
        <f t="shared" si="240"/>
        <v>-73.510926832186954</v>
      </c>
      <c r="JF128" s="4" t="str">
        <f t="shared" si="241"/>
        <v>Calm</v>
      </c>
      <c r="JG128" s="6">
        <v>0.76852233380194901</v>
      </c>
      <c r="JH128" s="6">
        <v>0.25761790633110998</v>
      </c>
      <c r="JI128" s="6">
        <v>0.22394450284385101</v>
      </c>
      <c r="JJ128" s="6">
        <v>0.15563351093403899</v>
      </c>
      <c r="JK128" s="6">
        <v>0.350930199582206</v>
      </c>
      <c r="JL128" s="6">
        <v>-0.110142689432044</v>
      </c>
      <c r="JM128" s="6">
        <v>0.20004823444086262</v>
      </c>
      <c r="JN128" s="6">
        <v>1.0553197629168882</v>
      </c>
      <c r="JO128" s="6">
        <v>0.51090442747083897</v>
      </c>
      <c r="JP128" s="6">
        <v>0.36990851633366445</v>
      </c>
      <c r="JQ128" s="6">
        <f t="shared" si="174"/>
        <v>0.45186717051992664</v>
      </c>
      <c r="JR128" s="6">
        <f t="shared" si="175"/>
        <v>0.21783175589243764</v>
      </c>
      <c r="JS128" s="6">
        <f t="shared" si="242"/>
        <v>64.262663457848149</v>
      </c>
      <c r="JT128" s="6" t="str">
        <f t="shared" si="243"/>
        <v>alert</v>
      </c>
      <c r="JU128" s="2">
        <v>0.279007203973551</v>
      </c>
      <c r="JV128" s="2">
        <v>0.69572301407105797</v>
      </c>
      <c r="JW128" s="2">
        <v>0.67977262555953299</v>
      </c>
      <c r="JX128" s="2">
        <v>0.111539358896226</v>
      </c>
      <c r="JY128" s="2">
        <v>0.177396736449282</v>
      </c>
      <c r="JZ128" s="2">
        <v>0.76293733635543104</v>
      </c>
      <c r="KA128" s="2">
        <v>1.4894100715470626</v>
      </c>
      <c r="KB128" s="2">
        <v>7.6466984835512716E-2</v>
      </c>
      <c r="KC128" s="2">
        <v>-0.41671581009750697</v>
      </c>
      <c r="KD128" s="2">
        <v>0.81182666732462405</v>
      </c>
      <c r="KE128" s="2">
        <f t="shared" si="176"/>
        <v>-0.24656101797051366</v>
      </c>
      <c r="KF128" s="2">
        <f t="shared" si="177"/>
        <v>0.26516352722949765</v>
      </c>
      <c r="KG128" s="2">
        <f t="shared" si="244"/>
        <v>-42.918067166601212</v>
      </c>
      <c r="KH128" s="2" t="str">
        <f t="shared" si="245"/>
        <v>Relased</v>
      </c>
      <c r="KI128" s="7">
        <v>0.24945605519308001</v>
      </c>
      <c r="KJ128" s="7">
        <v>0.169499884309424</v>
      </c>
      <c r="KK128" s="7">
        <v>-6.1640592738784403E-2</v>
      </c>
      <c r="KL128" s="7">
        <v>0.36526462075253502</v>
      </c>
      <c r="KM128" s="7">
        <v>-0.27684480458875099</v>
      </c>
      <c r="KN128" s="7">
        <v>7.3529338073714395E-2</v>
      </c>
      <c r="KO128" s="7">
        <v>2.2505807712610344</v>
      </c>
      <c r="KP128" s="7">
        <v>1.5029658457150108</v>
      </c>
      <c r="KQ128" s="7">
        <v>7.9956170883656003E-2</v>
      </c>
      <c r="KR128" s="7">
        <v>0.72471589345240905</v>
      </c>
      <c r="KS128" s="7">
        <f t="shared" si="178"/>
        <v>0.18604806080571179</v>
      </c>
      <c r="KT128" s="7">
        <f t="shared" si="179"/>
        <v>0.31526769943785116</v>
      </c>
      <c r="KU128" s="7">
        <f t="shared" si="246"/>
        <v>30.546012861350665</v>
      </c>
      <c r="KV128" s="7" t="str">
        <f t="shared" si="247"/>
        <v>excited</v>
      </c>
      <c r="KW128" s="2">
        <v>0.62392953174712196</v>
      </c>
      <c r="KX128" s="2">
        <v>0.229359110130645</v>
      </c>
      <c r="KY128" s="2">
        <v>8.0216787756430999E-2</v>
      </c>
      <c r="KZ128" s="2">
        <v>3.8911250733010397E-2</v>
      </c>
      <c r="LA128" s="2">
        <v>0.75121712047981304</v>
      </c>
      <c r="LB128" s="2">
        <v>3.98034747067665E-3</v>
      </c>
      <c r="LC128" s="2">
        <v>5.8333260402828026E-2</v>
      </c>
      <c r="LD128" s="2">
        <v>0.16675812626381112</v>
      </c>
      <c r="LE128" s="2">
        <v>0.39457042161647693</v>
      </c>
      <c r="LF128" s="2">
        <v>0.13961048189658945</v>
      </c>
      <c r="LG128" s="2">
        <f t="shared" si="180"/>
        <v>0.33650272470421627</v>
      </c>
      <c r="LH128" s="2">
        <f t="shared" si="181"/>
        <v>6.3989270154258815E-3</v>
      </c>
      <c r="LI128" s="2">
        <f t="shared" si="248"/>
        <v>88.910596254165839</v>
      </c>
      <c r="LJ128" s="2" t="str">
        <f t="shared" si="249"/>
        <v>alert</v>
      </c>
      <c r="LK128" s="4">
        <v>0.80539970084398105</v>
      </c>
      <c r="LL128" s="4">
        <v>0.71993472683778204</v>
      </c>
      <c r="LM128" s="4">
        <v>0.29036828672731502</v>
      </c>
      <c r="LN128" s="4">
        <v>0.202819210796126</v>
      </c>
      <c r="LO128" s="4">
        <v>0.67046152243642798</v>
      </c>
      <c r="LP128" s="4">
        <v>0.43905153401189601</v>
      </c>
      <c r="LQ128" s="4">
        <v>0.19674497991207535</v>
      </c>
      <c r="LR128" s="4">
        <v>0.17499707947136048</v>
      </c>
      <c r="LS128" s="4">
        <v>8.5464974006199013E-2</v>
      </c>
      <c r="LT128" s="4">
        <v>0.32333073231225645</v>
      </c>
      <c r="LU128" s="4">
        <f t="shared" si="182"/>
        <v>0.30206273550830831</v>
      </c>
      <c r="LV128" s="4">
        <f t="shared" si="183"/>
        <v>1.86540231880028E-2</v>
      </c>
      <c r="LW128" s="4">
        <f t="shared" si="250"/>
        <v>86.466160596840879</v>
      </c>
      <c r="LX128" s="4" t="str">
        <f t="shared" si="251"/>
        <v>alert</v>
      </c>
      <c r="LY128" s="6">
        <v>0.33688669530049498</v>
      </c>
      <c r="LZ128" s="6">
        <v>0.401271303038085</v>
      </c>
      <c r="MA128" s="6">
        <v>-0.192848096974572</v>
      </c>
      <c r="MB128" s="6">
        <v>-1.8562604102827999E-2</v>
      </c>
      <c r="MC128" s="6">
        <v>5.2430444328524298E-2</v>
      </c>
      <c r="MD128" s="6">
        <v>-0.217618839475098</v>
      </c>
      <c r="ME128" s="6">
        <v>-0.49534961948589568</v>
      </c>
      <c r="MF128" s="6">
        <v>-0.1010746261863327</v>
      </c>
      <c r="MG128" s="6">
        <v>-6.4384607737590027E-2</v>
      </c>
      <c r="MH128" s="6">
        <v>-0.28640304860644439</v>
      </c>
      <c r="MI128" s="6">
        <f t="shared" si="184"/>
        <v>-5.3721264062342788E-2</v>
      </c>
      <c r="MJ128" s="6">
        <f t="shared" si="185"/>
        <v>-0.10763140862673981</v>
      </c>
      <c r="MK128" s="6">
        <f t="shared" si="252"/>
        <v>-153.47518188715523</v>
      </c>
      <c r="ML128" s="6" t="str">
        <f t="shared" si="253"/>
        <v>Sad</v>
      </c>
      <c r="MM128" s="2">
        <v>0.32762127488395598</v>
      </c>
      <c r="MN128" s="2">
        <v>0.47741748242186499</v>
      </c>
      <c r="MO128" s="2">
        <v>0.27629258404068002</v>
      </c>
      <c r="MP128" s="2">
        <v>0.24804130370983199</v>
      </c>
      <c r="MQ128" s="2">
        <v>0.36501045154613199</v>
      </c>
      <c r="MR128" s="2">
        <v>0.39670958591932898</v>
      </c>
      <c r="MS128" s="2">
        <v>0.39890258198931655</v>
      </c>
      <c r="MT128" s="2">
        <v>0.28375886377770332</v>
      </c>
      <c r="MU128" s="2">
        <v>-0.14979620753790901</v>
      </c>
      <c r="MV128" s="2">
        <v>0.65131508637580571</v>
      </c>
      <c r="MW128" s="2">
        <f t="shared" si="186"/>
        <v>0.15589992226765692</v>
      </c>
      <c r="MX128" s="2">
        <f t="shared" si="187"/>
        <v>0.38452487989861739</v>
      </c>
      <c r="MY128" s="2">
        <f t="shared" si="254"/>
        <v>22.069365773674956</v>
      </c>
      <c r="MZ128" s="2" t="str">
        <f t="shared" si="255"/>
        <v>happy</v>
      </c>
      <c r="NA128" s="7">
        <v>-3.8685724268742198E-3</v>
      </c>
      <c r="NB128" s="7">
        <v>0.80244326947528799</v>
      </c>
      <c r="NC128" s="7">
        <v>0.113655595239453</v>
      </c>
      <c r="ND128" s="7">
        <v>0.60358907633069103</v>
      </c>
      <c r="NE128" s="7">
        <v>-5.9851469544763197E-2</v>
      </c>
      <c r="NF128" s="7">
        <v>-0.29611075362927097</v>
      </c>
      <c r="NG128" s="7">
        <v>-1.7836710667899829</v>
      </c>
      <c r="NH128" s="7">
        <v>1.19208041640812</v>
      </c>
      <c r="NI128" s="7">
        <v>-0.80631184190216221</v>
      </c>
      <c r="NJ128" s="7">
        <v>0.89815601999553574</v>
      </c>
      <c r="NK128" s="7">
        <f t="shared" si="188"/>
        <v>-0.82149249512236411</v>
      </c>
      <c r="NL128" s="7">
        <f t="shared" si="189"/>
        <v>0.36089284393640941</v>
      </c>
      <c r="NM128" s="7">
        <f t="shared" si="256"/>
        <v>-66.283461672687196</v>
      </c>
      <c r="NN128" s="7" t="str">
        <f t="shared" si="257"/>
        <v>Calm</v>
      </c>
      <c r="NO128" s="4">
        <v>0.21386597619504999</v>
      </c>
      <c r="NP128" s="4">
        <v>0.44818023079936398</v>
      </c>
      <c r="NQ128" s="4">
        <v>0.21364961095983401</v>
      </c>
      <c r="NR128" s="4">
        <v>0.101207503180165</v>
      </c>
      <c r="NS128" s="4">
        <v>-0.142865458184495</v>
      </c>
      <c r="NT128" s="4">
        <v>0.31647817720076798</v>
      </c>
      <c r="NU128" s="4">
        <v>3.0091274957750689</v>
      </c>
      <c r="NV128" s="4">
        <v>0.13235649032469349</v>
      </c>
      <c r="NW128" s="4">
        <v>-0.23431425460431399</v>
      </c>
      <c r="NX128" s="4">
        <v>0.47558178086904379</v>
      </c>
      <c r="NY128" s="4">
        <f t="shared" si="190"/>
        <v>-0.24452889081491247</v>
      </c>
      <c r="NZ128" s="4">
        <f t="shared" si="191"/>
        <v>-0.50256777066190617</v>
      </c>
      <c r="OA128" s="4">
        <f t="shared" si="258"/>
        <v>-154.05434326082914</v>
      </c>
      <c r="OB128" s="4" t="str">
        <f t="shared" si="259"/>
        <v>Sad</v>
      </c>
      <c r="OC128" s="1">
        <v>0.20002560153761401</v>
      </c>
      <c r="OD128" s="1">
        <v>0.265614801062108</v>
      </c>
      <c r="OE128" s="1">
        <v>0.72943482935602399</v>
      </c>
      <c r="OF128" s="1">
        <v>0.44745969088216497</v>
      </c>
      <c r="OG128" s="1">
        <v>-3.6777484696844297E-2</v>
      </c>
      <c r="OH128" s="1">
        <v>-0.45022620473248998</v>
      </c>
      <c r="OI128" s="1">
        <v>4.4682587675268941</v>
      </c>
      <c r="OJ128" s="1">
        <v>-2.4237922576066349</v>
      </c>
      <c r="OK128" s="1">
        <v>-6.5589199524493991E-2</v>
      </c>
      <c r="OL128" s="1">
        <v>2.5274750938008306</v>
      </c>
      <c r="OM128" s="1">
        <f t="shared" si="192"/>
        <v>-0.18695202038840408</v>
      </c>
      <c r="ON128" s="1">
        <f t="shared" si="193"/>
        <v>0.86050009015695772</v>
      </c>
      <c r="OO128" s="1">
        <f t="shared" si="260"/>
        <v>-12.257575267891724</v>
      </c>
      <c r="OP128" s="1" t="str">
        <f t="shared" si="261"/>
        <v>Contented</v>
      </c>
      <c r="OQ128" s="2">
        <v>0.70440858335273304</v>
      </c>
      <c r="OR128" s="2">
        <v>0.42746913582977403</v>
      </c>
      <c r="OS128" s="2">
        <v>0.24012211779644499</v>
      </c>
      <c r="OT128" s="2">
        <v>0.249253248189757</v>
      </c>
      <c r="OU128" s="2">
        <v>0.75605379617615298</v>
      </c>
      <c r="OV128" s="2">
        <v>0.50151014193315602</v>
      </c>
      <c r="OW128" s="2">
        <v>0.16441513397551757</v>
      </c>
      <c r="OX128" s="2">
        <v>0.268308727822199</v>
      </c>
      <c r="OY128" s="2">
        <v>0.27693944752295901</v>
      </c>
      <c r="OZ128" s="2">
        <v>0.43235709802614619</v>
      </c>
      <c r="PA128" s="2">
        <f t="shared" si="194"/>
        <v>0.26797150058008645</v>
      </c>
      <c r="PB128" s="2">
        <f t="shared" si="195"/>
        <v>3.5884011609149447E-2</v>
      </c>
      <c r="PC128" s="2">
        <f t="shared" si="262"/>
        <v>82.372906578239764</v>
      </c>
      <c r="PD128" s="2" t="str">
        <f t="shared" si="263"/>
        <v>alert</v>
      </c>
      <c r="PE128" s="1">
        <v>0.18122567879521501</v>
      </c>
      <c r="PF128" s="1">
        <v>0.59215243127878103</v>
      </c>
      <c r="PG128" s="1">
        <v>0.31808606408311002</v>
      </c>
      <c r="PH128" s="1">
        <v>0.87387501654515498</v>
      </c>
      <c r="PI128" s="1">
        <v>-0.19880593001067901</v>
      </c>
      <c r="PJ128" s="1">
        <v>-0.116935003976263</v>
      </c>
      <c r="PK128" s="1">
        <v>-18.093374217730979</v>
      </c>
      <c r="PL128" s="1">
        <v>1.8388951379698792</v>
      </c>
      <c r="PM128" s="1">
        <v>-0.41092675248356603</v>
      </c>
      <c r="PN128" s="1">
        <v>1.5412397443137089</v>
      </c>
      <c r="PO128" s="1">
        <f t="shared" si="196"/>
        <v>-0.44385087842786231</v>
      </c>
      <c r="PP128" s="1">
        <f t="shared" si="197"/>
        <v>1.1957677936962563E-2</v>
      </c>
      <c r="PQ128" s="1">
        <f t="shared" si="264"/>
        <v>-88.456781706265502</v>
      </c>
      <c r="PR128" s="1" t="str">
        <f t="shared" si="265"/>
        <v>Calm</v>
      </c>
      <c r="PS128" s="4">
        <v>0.88582710841641199</v>
      </c>
      <c r="PT128" s="4">
        <v>0.65512972364049404</v>
      </c>
      <c r="PU128" s="4">
        <v>0.81618533254238002</v>
      </c>
      <c r="PV128" s="4">
        <v>0.62992767430178997</v>
      </c>
      <c r="PW128" s="4">
        <v>0.71969591723044701</v>
      </c>
      <c r="PX128" s="4">
        <v>0.72967949567434998</v>
      </c>
      <c r="PY128" s="4">
        <v>0.50836102597378952</v>
      </c>
      <c r="PZ128" s="4">
        <v>0.45488408476472775</v>
      </c>
      <c r="QA128" s="4">
        <v>0.23069738477591795</v>
      </c>
      <c r="QB128" s="4">
        <v>0.938451341893766</v>
      </c>
      <c r="QC128" s="4">
        <f t="shared" si="198"/>
        <v>0.27834473252839431</v>
      </c>
      <c r="QD128" s="4">
        <f t="shared" si="199"/>
        <v>0.33610210833492826</v>
      </c>
      <c r="QE128" s="4">
        <f t="shared" si="266"/>
        <v>39.63003411558006</v>
      </c>
      <c r="QF128" s="4" t="str">
        <f t="shared" si="267"/>
        <v>excited</v>
      </c>
      <c r="QG128" s="2">
        <v>0.506832420764466</v>
      </c>
      <c r="QH128" s="2">
        <v>0.67688637510904204</v>
      </c>
      <c r="QI128" s="2">
        <v>0.15449913531137799</v>
      </c>
      <c r="QJ128" s="2">
        <v>0.78526854896310005</v>
      </c>
      <c r="QK128" s="2">
        <v>0.46201932689275299</v>
      </c>
      <c r="QL128" s="2">
        <v>0.165830170718058</v>
      </c>
      <c r="QM128" s="2">
        <v>0.15946622967339683</v>
      </c>
      <c r="QN128" s="2">
        <v>0.931829988210785</v>
      </c>
      <c r="QO128" s="2">
        <v>-0.17005395434457604</v>
      </c>
      <c r="QP128" s="2">
        <v>0.79391126300481707</v>
      </c>
      <c r="QQ128" s="2">
        <f t="shared" si="200"/>
        <v>0.10332528729527546</v>
      </c>
      <c r="QR128" s="2">
        <f t="shared" si="201"/>
        <v>-0.34976343030576118</v>
      </c>
      <c r="QS128" s="2">
        <f t="shared" si="268"/>
        <v>163.54208061024102</v>
      </c>
      <c r="QT128" s="2" t="str">
        <f t="shared" si="269"/>
        <v>Upset</v>
      </c>
      <c r="QU128" s="4">
        <v>1.25544043731904</v>
      </c>
      <c r="QV128" s="4">
        <v>0.96791935851100896</v>
      </c>
      <c r="QW128" s="4">
        <v>0.46714940172123798</v>
      </c>
      <c r="QX128" s="4">
        <v>0.53752927791025695</v>
      </c>
      <c r="QY128" s="4">
        <v>1.05709398855763</v>
      </c>
      <c r="QZ128" s="4">
        <v>1.1408199325042101</v>
      </c>
      <c r="RA128" s="4">
        <v>0.20200754483650291</v>
      </c>
      <c r="RB128" s="4">
        <v>0.25490551639101489</v>
      </c>
      <c r="RC128" s="4">
        <v>0.28752107880803102</v>
      </c>
      <c r="RD128" s="4">
        <v>0.45187408781780963</v>
      </c>
      <c r="RE128" s="4">
        <f t="shared" si="202"/>
        <v>0.40506284908956158</v>
      </c>
      <c r="RF128" s="4">
        <f t="shared" si="203"/>
        <v>0.14796394514155087</v>
      </c>
      <c r="RG128" s="4">
        <f t="shared" si="270"/>
        <v>69.933439421224406</v>
      </c>
      <c r="RH128" s="4" t="str">
        <f t="shared" si="271"/>
        <v>alert</v>
      </c>
    </row>
    <row r="129" spans="1:476" x14ac:dyDescent="0.3">
      <c r="A129" s="1">
        <v>0.71607202176138995</v>
      </c>
      <c r="B129" s="1">
        <v>0.60510016400851596</v>
      </c>
      <c r="C129" s="1">
        <v>0.234517548255262</v>
      </c>
      <c r="D129" s="1">
        <v>0.28058301875314501</v>
      </c>
      <c r="E129" s="1">
        <v>0.74982634266396497</v>
      </c>
      <c r="F129" s="1">
        <v>0.68134098786053598</v>
      </c>
      <c r="G129" s="1">
        <v>0.15998213378674103</v>
      </c>
      <c r="H129" s="1">
        <v>0.21810793159523073</v>
      </c>
      <c r="I129" s="1">
        <v>0.11097185775287399</v>
      </c>
      <c r="J129" s="1">
        <v>0.3898814799134111</v>
      </c>
      <c r="K129" s="1">
        <f t="shared" si="136"/>
        <v>-9.1610931250208361E-2</v>
      </c>
      <c r="L129" s="1">
        <f t="shared" si="137"/>
        <v>-0.39725048555171083</v>
      </c>
      <c r="M129" s="1">
        <f t="shared" si="204"/>
        <v>-167.01390896689361</v>
      </c>
      <c r="N129" s="1" t="str">
        <f t="shared" si="205"/>
        <v>Sad</v>
      </c>
      <c r="O129" s="8">
        <v>-7.6560633963451599E-2</v>
      </c>
      <c r="P129" s="8">
        <v>8.7558781093236795E-2</v>
      </c>
      <c r="Q129" s="8">
        <v>-0.248633586518057</v>
      </c>
      <c r="R129" s="8">
        <v>6.9919434455032001E-4</v>
      </c>
      <c r="S129" s="8">
        <v>-0.25283724452598599</v>
      </c>
      <c r="T129" s="8">
        <v>-0.47694861754345402</v>
      </c>
      <c r="U129" s="8">
        <v>0.75481234930306218</v>
      </c>
      <c r="V129" s="8">
        <v>-1.7956152911549109E-3</v>
      </c>
      <c r="W129" s="8">
        <v>-0.61487670609513501</v>
      </c>
      <c r="X129" s="8">
        <v>2.9262216306754558</v>
      </c>
      <c r="Y129" s="8">
        <f t="shared" si="138"/>
        <v>-0.34204002271357692</v>
      </c>
      <c r="Z129" s="8">
        <f t="shared" si="139"/>
        <v>1</v>
      </c>
      <c r="AA129" s="8">
        <f t="shared" si="206"/>
        <v>-18.882740945099144</v>
      </c>
      <c r="AB129" s="8" t="str">
        <f t="shared" si="207"/>
        <v>Contented</v>
      </c>
      <c r="AC129" s="2">
        <v>1.6571408315504001E-2</v>
      </c>
      <c r="AD129" s="2">
        <v>0.40927074681674502</v>
      </c>
      <c r="AE129" s="2">
        <v>-6.8691094647801198E-3</v>
      </c>
      <c r="AF129" s="2">
        <v>0.27163188652361397</v>
      </c>
      <c r="AG129" s="2">
        <v>-8.2773408017757899E-2</v>
      </c>
      <c r="AH129" s="2">
        <v>0.188899405562518</v>
      </c>
      <c r="AI129" s="2">
        <v>0.10375984857971375</v>
      </c>
      <c r="AJ129" s="2">
        <v>0.45410471492631216</v>
      </c>
      <c r="AK129" s="2">
        <v>-0.392699338501241</v>
      </c>
      <c r="AL129" s="2">
        <v>0.6217392380437522</v>
      </c>
      <c r="AM129" s="2">
        <f t="shared" si="140"/>
        <v>-0.37280398860082709</v>
      </c>
      <c r="AN129" s="2">
        <f t="shared" si="141"/>
        <v>9.4261040267371587E-2</v>
      </c>
      <c r="AO129" s="2">
        <f t="shared" si="208"/>
        <v>-75.810526047824197</v>
      </c>
      <c r="AP129" s="2" t="str">
        <f t="shared" si="209"/>
        <v>Calm</v>
      </c>
      <c r="AQ129" s="8">
        <v>-0.151653420689004</v>
      </c>
      <c r="AR129" s="8">
        <v>7.1534442356556094E-2</v>
      </c>
      <c r="AS129" s="8">
        <v>-0.12948867615811199</v>
      </c>
      <c r="AT129" s="8">
        <v>4.3633649840181803E-2</v>
      </c>
      <c r="AU129" s="8">
        <v>-0.53953557499229898</v>
      </c>
      <c r="AV129" s="8">
        <v>-0.16693750814459901</v>
      </c>
      <c r="AW129" s="8">
        <v>0.18734192379679798</v>
      </c>
      <c r="AX129" s="8">
        <v>-0.45736108666699166</v>
      </c>
      <c r="AY129" s="8">
        <v>-0.2231878630455601</v>
      </c>
      <c r="AZ129" s="8">
        <v>1.0715941229515054</v>
      </c>
      <c r="BA129" s="8">
        <f t="shared" si="142"/>
        <v>-0.32339413268914874</v>
      </c>
      <c r="BB129" s="8">
        <f t="shared" si="143"/>
        <v>0.45730969194426407</v>
      </c>
      <c r="BC129" s="8">
        <f t="shared" si="210"/>
        <v>-35.266673918137634</v>
      </c>
      <c r="BD129" s="8" t="str">
        <f t="shared" si="211"/>
        <v>Relased</v>
      </c>
      <c r="BE129" s="4">
        <v>0.113057947168394</v>
      </c>
      <c r="BF129" s="4">
        <v>0.29635800755049402</v>
      </c>
      <c r="BG129" s="4">
        <v>-8.4897914388009907E-2</v>
      </c>
      <c r="BH129" s="4">
        <v>-3.7417540227496798E-2</v>
      </c>
      <c r="BI129" s="4">
        <v>-0.12506744005549</v>
      </c>
      <c r="BJ129" s="4">
        <v>0.69610854126506205</v>
      </c>
      <c r="BK129" s="4">
        <v>7.069233912385366</v>
      </c>
      <c r="BL129" s="4">
        <v>-3.7701563112784192E-2</v>
      </c>
      <c r="BM129" s="4">
        <v>-0.18330006038210001</v>
      </c>
      <c r="BN129" s="4">
        <v>-0.29875595517397602</v>
      </c>
      <c r="BO129" s="4">
        <f t="shared" si="144"/>
        <v>-7.9415861284591216E-2</v>
      </c>
      <c r="BP129" s="4">
        <f t="shared" si="145"/>
        <v>-5.0930622770734901E-2</v>
      </c>
      <c r="BQ129" s="4">
        <f t="shared" si="212"/>
        <v>-122.67268204150611</v>
      </c>
      <c r="BR129" s="4" t="str">
        <f t="shared" si="213"/>
        <v>Depressed</v>
      </c>
      <c r="BS129" s="6">
        <v>0.57215436141373599</v>
      </c>
      <c r="BT129" s="6">
        <v>0.54429164125326601</v>
      </c>
      <c r="BU129" s="6">
        <v>0.62583117223416895</v>
      </c>
      <c r="BV129" s="6">
        <v>0.383572576221474</v>
      </c>
      <c r="BW129" s="6">
        <v>0.40399582150285601</v>
      </c>
      <c r="BX129" s="6">
        <v>0.50121847533951802</v>
      </c>
      <c r="BY129" s="6">
        <v>0.64112181013404945</v>
      </c>
      <c r="BZ129" s="6">
        <v>0.36687600639532764</v>
      </c>
      <c r="CA129" s="6">
        <v>2.7862720160469978E-2</v>
      </c>
      <c r="CB129" s="6">
        <v>0.90412231853967595</v>
      </c>
      <c r="CC129" s="6">
        <f t="shared" si="146"/>
        <v>0.26430640631028757</v>
      </c>
      <c r="CD129" s="6">
        <f t="shared" si="147"/>
        <v>-0.37470675169708278</v>
      </c>
      <c r="CE129" s="6">
        <f t="shared" si="214"/>
        <v>144.80205535723957</v>
      </c>
      <c r="CF129" s="6" t="str">
        <f t="shared" si="215"/>
        <v>stressed</v>
      </c>
      <c r="CG129" s="4">
        <v>0.89691651030827801</v>
      </c>
      <c r="CH129" s="4">
        <v>1.0458502862319901</v>
      </c>
      <c r="CI129" s="4">
        <v>0.57712655947598102</v>
      </c>
      <c r="CJ129" s="4">
        <v>0.72121673469001102</v>
      </c>
      <c r="CK129" s="4">
        <v>0.637416488319684</v>
      </c>
      <c r="CL129" s="4">
        <v>1.12989069423362</v>
      </c>
      <c r="CM129" s="4">
        <v>0.37614165894369839</v>
      </c>
      <c r="CN129" s="4">
        <v>0.33148097184604669</v>
      </c>
      <c r="CO129" s="4">
        <v>-0.14893377592371204</v>
      </c>
      <c r="CP129" s="4">
        <v>0.66829600777515707</v>
      </c>
      <c r="CQ129" s="4">
        <f t="shared" si="148"/>
        <v>-0.30281904982997099</v>
      </c>
      <c r="CR129" s="4">
        <f t="shared" si="149"/>
        <v>-0.63988919581710957</v>
      </c>
      <c r="CS129" s="4">
        <f t="shared" si="216"/>
        <v>-154.67476944414508</v>
      </c>
      <c r="CT129" s="4" t="str">
        <f t="shared" si="217"/>
        <v>Sad</v>
      </c>
      <c r="CU129" s="2">
        <v>9.5382122256770896E-2</v>
      </c>
      <c r="CV129" s="2">
        <v>0.33044102085310501</v>
      </c>
      <c r="CW129" s="2">
        <v>-0.14129265909216801</v>
      </c>
      <c r="CX129" s="2">
        <v>6.7295352908479503E-2</v>
      </c>
      <c r="CY129" s="2">
        <v>-0.26365656493130601</v>
      </c>
      <c r="CZ129" s="2">
        <v>0.25028984672372601</v>
      </c>
      <c r="DA129" s="2">
        <v>0.83965608114029877</v>
      </c>
      <c r="DB129" s="2">
        <v>0.11588044766636464</v>
      </c>
      <c r="DC129" s="2">
        <v>-0.23505889859633411</v>
      </c>
      <c r="DD129" s="2">
        <v>-0.173774740478572</v>
      </c>
      <c r="DE129" s="2">
        <f t="shared" si="150"/>
        <v>-0.23028467600000324</v>
      </c>
      <c r="DF129" s="2">
        <f t="shared" si="151"/>
        <v>-0.63028453972981369</v>
      </c>
      <c r="DG129" s="2">
        <f t="shared" si="218"/>
        <v>-159.92940428507771</v>
      </c>
      <c r="DH129" s="2" t="str">
        <f t="shared" si="219"/>
        <v>Sad</v>
      </c>
      <c r="DI129" s="7">
        <v>0.41674373555705602</v>
      </c>
      <c r="DJ129" s="7">
        <v>0.29620616570471497</v>
      </c>
      <c r="DK129" s="7">
        <v>0.51279892561654905</v>
      </c>
      <c r="DL129" s="7">
        <v>-0.122303120875713</v>
      </c>
      <c r="DM129" s="7">
        <v>0.58452506486805</v>
      </c>
      <c r="DN129" s="7">
        <v>0.71190574614597801</v>
      </c>
      <c r="DO129" s="7">
        <v>0.51214911060729285</v>
      </c>
      <c r="DP129" s="7">
        <v>-0.12131899190754408</v>
      </c>
      <c r="DQ129" s="7">
        <v>0.12053756985234104</v>
      </c>
      <c r="DR129" s="7">
        <v>0.54771843582521129</v>
      </c>
      <c r="DS129" s="7">
        <f t="shared" si="152"/>
        <v>0.25778818658006819</v>
      </c>
      <c r="DT129" s="7">
        <f t="shared" si="153"/>
        <v>0.17238867158171911</v>
      </c>
      <c r="DU129" s="7">
        <f t="shared" si="220"/>
        <v>56.228476182863481</v>
      </c>
      <c r="DV129" s="7" t="str">
        <f t="shared" si="221"/>
        <v>excited</v>
      </c>
      <c r="DW129" s="8">
        <v>-0.13874686147885101</v>
      </c>
      <c r="DX129" s="9">
        <v>5.3936387310119299E-6</v>
      </c>
      <c r="DY129" s="8">
        <v>0.15854442139174801</v>
      </c>
      <c r="DZ129" s="8">
        <v>3.4310371016034298E-2</v>
      </c>
      <c r="EA129" s="8">
        <v>0.32559816862258201</v>
      </c>
      <c r="EB129" s="8">
        <v>0.36203793228869402</v>
      </c>
      <c r="EC129" s="8">
        <v>0.84850581896005373</v>
      </c>
      <c r="ED129" s="8">
        <v>9.4768688051750274E-2</v>
      </c>
      <c r="EE129" s="8">
        <v>-0.13875225511758202</v>
      </c>
      <c r="EF129" s="8">
        <v>-1.3900299269575285</v>
      </c>
      <c r="EG129" s="8">
        <f t="shared" si="154"/>
        <v>0.14421857336428712</v>
      </c>
      <c r="EH129" s="8">
        <f t="shared" si="155"/>
        <v>-0.50952983274604158</v>
      </c>
      <c r="EI129" s="8">
        <f t="shared" si="222"/>
        <v>164.19623498096894</v>
      </c>
      <c r="EJ129" s="8" t="str">
        <f t="shared" si="223"/>
        <v>Upset</v>
      </c>
      <c r="EK129" s="1">
        <v>0.68434956900323995</v>
      </c>
      <c r="EL129" s="1">
        <v>0.18935428424640099</v>
      </c>
      <c r="EM129" s="1">
        <v>0.41487880393207299</v>
      </c>
      <c r="EN129" s="1">
        <v>-0.110029153299948</v>
      </c>
      <c r="EO129" s="1">
        <v>0.72607315075287404</v>
      </c>
      <c r="EP129" s="1">
        <v>0.51329959833861005</v>
      </c>
      <c r="EQ129" s="1">
        <v>0.29415209931091624</v>
      </c>
      <c r="ER129" s="1">
        <v>-0.15659082804062646</v>
      </c>
      <c r="ES129" s="1">
        <v>0.49499528475683896</v>
      </c>
      <c r="ET129" s="1">
        <v>0.34891645435495311</v>
      </c>
      <c r="EU129" s="1">
        <f t="shared" si="156"/>
        <v>3.1869428588759963E-3</v>
      </c>
      <c r="EV129" s="1">
        <f t="shared" si="157"/>
        <v>-0.76280393098650945</v>
      </c>
      <c r="EW129" s="1">
        <f t="shared" si="224"/>
        <v>179.76062352915153</v>
      </c>
      <c r="EX129" s="1" t="str">
        <f t="shared" si="225"/>
        <v>Upset</v>
      </c>
      <c r="EY129" s="2">
        <v>0.95421841994869605</v>
      </c>
      <c r="EZ129" s="2">
        <v>0.52959285547907697</v>
      </c>
      <c r="FA129" s="2">
        <v>0.29446357139392398</v>
      </c>
      <c r="FB129" s="2">
        <v>0.273049410888141</v>
      </c>
      <c r="FC129" s="2">
        <v>0.90810538202475799</v>
      </c>
      <c r="FD129" s="2">
        <v>0.57207299482130403</v>
      </c>
      <c r="FE129" s="2">
        <v>0.15811620464813311</v>
      </c>
      <c r="FF129" s="2">
        <v>0.24785138870710313</v>
      </c>
      <c r="FG129" s="2">
        <v>0.42462556446961908</v>
      </c>
      <c r="FH129" s="2">
        <v>0.382469786879369</v>
      </c>
      <c r="FI129" s="2">
        <f t="shared" si="158"/>
        <v>0.22780763580199137</v>
      </c>
      <c r="FJ129" s="2">
        <f t="shared" si="159"/>
        <v>0.28897479329848919</v>
      </c>
      <c r="FK129" s="2">
        <f t="shared" si="226"/>
        <v>38.249789381792866</v>
      </c>
      <c r="FL129" s="2" t="str">
        <f t="shared" si="227"/>
        <v>excited</v>
      </c>
      <c r="FM129" s="7">
        <v>0.49563795552581302</v>
      </c>
      <c r="FN129" s="7">
        <v>0.684779101211617</v>
      </c>
      <c r="FO129" s="7">
        <v>0.26529847427467401</v>
      </c>
      <c r="FP129" s="7">
        <v>0.43160898731359398</v>
      </c>
      <c r="FQ129" s="7">
        <v>0.13963963257586301</v>
      </c>
      <c r="FR129" s="7">
        <v>0.37411356572099402</v>
      </c>
      <c r="FS129" s="7">
        <v>0.41761031593674458</v>
      </c>
      <c r="FT129" s="7">
        <v>0.40760409510047346</v>
      </c>
      <c r="FU129" s="7">
        <v>-0.18914114568580398</v>
      </c>
      <c r="FV129" s="7">
        <v>0.59039087719933447</v>
      </c>
      <c r="FW129" s="7">
        <f t="shared" si="160"/>
        <v>-0.10692666583701926</v>
      </c>
      <c r="FX129" s="7">
        <f t="shared" si="161"/>
        <v>7.6377064897892977E-2</v>
      </c>
      <c r="FY129" s="7">
        <f t="shared" si="228"/>
        <v>-54.462011741743289</v>
      </c>
      <c r="FZ129" s="7" t="str">
        <f t="shared" si="229"/>
        <v>Relased</v>
      </c>
      <c r="GA129" s="4">
        <v>0.55905316898232504</v>
      </c>
      <c r="GB129" s="4">
        <v>0.80316702597032796</v>
      </c>
      <c r="GC129" s="4">
        <v>0.242735324349417</v>
      </c>
      <c r="GD129" s="4">
        <v>0.69224291220730305</v>
      </c>
      <c r="GE129" s="4">
        <v>0.12552495364631999</v>
      </c>
      <c r="GF129" s="4">
        <v>0.91849239369328295</v>
      </c>
      <c r="GG129" s="4">
        <v>0.35457651409799834</v>
      </c>
      <c r="GH129" s="4">
        <v>0.40207889220189558</v>
      </c>
      <c r="GI129" s="4">
        <v>-0.24411385698800292</v>
      </c>
      <c r="GJ129" s="4">
        <v>0.68636351158280795</v>
      </c>
      <c r="GK129" s="4">
        <f t="shared" si="162"/>
        <v>-0.24554812787256908</v>
      </c>
      <c r="GL129" s="4">
        <f t="shared" si="163"/>
        <v>-0.63925964614552644</v>
      </c>
      <c r="GM129" s="4">
        <f t="shared" si="230"/>
        <v>-158.98755372970507</v>
      </c>
      <c r="GN129" s="4" t="str">
        <f t="shared" si="231"/>
        <v>Sad</v>
      </c>
      <c r="GO129" s="6">
        <v>0.36964456943399898</v>
      </c>
      <c r="GP129" s="6">
        <v>0.69113837786189003</v>
      </c>
      <c r="GQ129" s="6">
        <v>0.24344325581735299</v>
      </c>
      <c r="GR129" s="6">
        <v>0.20969933650360401</v>
      </c>
      <c r="GS129" s="6">
        <v>0.249487940099658</v>
      </c>
      <c r="GT129" s="6">
        <v>0.85291426939465398</v>
      </c>
      <c r="GU129" s="6">
        <v>0.3932005702635763</v>
      </c>
      <c r="GV129" s="6">
        <v>0.13581100157186707</v>
      </c>
      <c r="GW129" s="6">
        <v>-0.32149380842789105</v>
      </c>
      <c r="GX129" s="6">
        <v>0.42717748572042219</v>
      </c>
      <c r="GY129" s="6">
        <f t="shared" si="164"/>
        <v>-0.2653295729236792</v>
      </c>
      <c r="GZ129" s="6">
        <f t="shared" si="165"/>
        <v>-0.61918687881335677</v>
      </c>
      <c r="HA129" s="6">
        <f t="shared" si="232"/>
        <v>-156.80424201208245</v>
      </c>
      <c r="HB129" s="6" t="str">
        <f t="shared" si="233"/>
        <v>Sad</v>
      </c>
      <c r="HI129" s="2">
        <v>0</v>
      </c>
      <c r="HJ129" s="2">
        <v>0</v>
      </c>
      <c r="HK129" s="2">
        <v>0</v>
      </c>
      <c r="HL129" s="2">
        <v>0</v>
      </c>
      <c r="HM129" s="2" t="e">
        <f t="shared" si="166"/>
        <v>#DIV/0!</v>
      </c>
      <c r="HN129" s="2" t="e">
        <f t="shared" si="167"/>
        <v>#DIV/0!</v>
      </c>
      <c r="HO129" s="2" t="e">
        <f t="shared" si="234"/>
        <v>#DIV/0!</v>
      </c>
      <c r="HP129" s="2" t="e">
        <f t="shared" si="235"/>
        <v>#DIV/0!</v>
      </c>
      <c r="HQ129" s="4">
        <v>1.12804297774208</v>
      </c>
      <c r="HR129" s="4">
        <v>1.0203275914636201</v>
      </c>
      <c r="HS129" s="4">
        <v>0.76720258931061502</v>
      </c>
      <c r="HT129" s="4">
        <v>0.78303267906888796</v>
      </c>
      <c r="HU129" s="4">
        <v>0.89824820775223602</v>
      </c>
      <c r="HV129" s="4">
        <v>0.97444027249642196</v>
      </c>
      <c r="HW129" s="4">
        <v>0.37862405699773849</v>
      </c>
      <c r="HX129" s="4">
        <v>0.39254325940182339</v>
      </c>
      <c r="HY129" s="4">
        <v>0.10771538627845989</v>
      </c>
      <c r="HZ129" s="4">
        <v>0.72158653195135647</v>
      </c>
      <c r="IA129" s="4">
        <f t="shared" si="168"/>
        <v>0.2925447506361234</v>
      </c>
      <c r="IB129" s="4">
        <f t="shared" si="169"/>
        <v>0.20941457532751118</v>
      </c>
      <c r="IC129" s="4">
        <f t="shared" si="236"/>
        <v>54.40348268339622</v>
      </c>
      <c r="ID129" s="4" t="str">
        <f t="shared" si="237"/>
        <v>excited</v>
      </c>
      <c r="IE129" s="6">
        <v>0.97714233680028395</v>
      </c>
      <c r="IF129" s="6">
        <v>0.68208943128241495</v>
      </c>
      <c r="IG129" s="6">
        <v>0.49510027696151498</v>
      </c>
      <c r="IH129" s="6">
        <v>0.866204100108796</v>
      </c>
      <c r="II129" s="6">
        <v>0.967456333519224</v>
      </c>
      <c r="IJ129" s="6">
        <v>0.714522676646559</v>
      </c>
      <c r="IK129" s="6">
        <v>0.25460280546225372</v>
      </c>
      <c r="IL129" s="6">
        <v>0.62021809433779274</v>
      </c>
      <c r="IM129" s="6">
        <v>0.295052905517869</v>
      </c>
      <c r="IN129" s="6">
        <v>0.82044257062613168</v>
      </c>
      <c r="IO129" s="6">
        <f t="shared" si="170"/>
        <v>0.37470968099913904</v>
      </c>
      <c r="IP129" s="6">
        <f t="shared" si="171"/>
        <v>0.38414106645876922</v>
      </c>
      <c r="IQ129" s="6">
        <f t="shared" si="238"/>
        <v>44.287935391154882</v>
      </c>
      <c r="IR129" s="6" t="str">
        <f t="shared" si="239"/>
        <v>excited</v>
      </c>
      <c r="IS129" s="4">
        <v>0.35955543119392103</v>
      </c>
      <c r="IT129" s="4">
        <v>0.42718487740459898</v>
      </c>
      <c r="IU129" s="4">
        <v>0.13357989720289501</v>
      </c>
      <c r="IV129" s="4">
        <v>0.240084978008307</v>
      </c>
      <c r="IW129" s="4">
        <v>0.343215669597769</v>
      </c>
      <c r="IX129" s="4">
        <v>0.18362671774904099</v>
      </c>
      <c r="IY129" s="4">
        <v>0.19007596791105064</v>
      </c>
      <c r="IZ129" s="4">
        <v>0.39305897254278127</v>
      </c>
      <c r="JA129" s="4">
        <v>-6.7629446210677957E-2</v>
      </c>
      <c r="JB129" s="4">
        <v>0.47495326110446723</v>
      </c>
      <c r="JC129" s="4">
        <f t="shared" si="172"/>
        <v>1.7001612273115363E-4</v>
      </c>
      <c r="JD129" s="4">
        <f t="shared" si="173"/>
        <v>0.11952872555067828</v>
      </c>
      <c r="JE129" s="4">
        <f t="shared" si="240"/>
        <v>8.149672530499584E-2</v>
      </c>
      <c r="JF129" s="4" t="str">
        <f t="shared" si="241"/>
        <v>happy</v>
      </c>
      <c r="JG129" s="6">
        <v>0.76852233380194901</v>
      </c>
      <c r="JH129" s="6">
        <v>0.25761790633110998</v>
      </c>
      <c r="JI129" s="6">
        <v>0.22394450284385101</v>
      </c>
      <c r="JJ129" s="6">
        <v>0.15563351093403899</v>
      </c>
      <c r="JK129" s="6">
        <v>0.350930199582206</v>
      </c>
      <c r="JL129" s="6">
        <v>-0.110142689432044</v>
      </c>
      <c r="JM129" s="6">
        <v>0.20004823444086262</v>
      </c>
      <c r="JN129" s="6">
        <v>1.0553197629168882</v>
      </c>
      <c r="JO129" s="6">
        <v>0.51090442747083897</v>
      </c>
      <c r="JP129" s="6">
        <v>0.36990851633366445</v>
      </c>
      <c r="JQ129" s="6">
        <f t="shared" si="174"/>
        <v>0.45186717051992664</v>
      </c>
      <c r="JR129" s="6">
        <f t="shared" si="175"/>
        <v>0.21783175589243764</v>
      </c>
      <c r="JS129" s="6">
        <f t="shared" si="242"/>
        <v>64.262663457848149</v>
      </c>
      <c r="JT129" s="6" t="str">
        <f t="shared" si="243"/>
        <v>alert</v>
      </c>
      <c r="JU129" s="2">
        <v>0.279007203973551</v>
      </c>
      <c r="JV129" s="2">
        <v>0.69572301407105797</v>
      </c>
      <c r="JW129" s="2">
        <v>0.67977262555953299</v>
      </c>
      <c r="JX129" s="2">
        <v>0.111539358896226</v>
      </c>
      <c r="JY129" s="2">
        <v>0.177396736449282</v>
      </c>
      <c r="JZ129" s="2">
        <v>0.76293733635543104</v>
      </c>
      <c r="KA129" s="2">
        <v>1.4894100715470626</v>
      </c>
      <c r="KB129" s="2">
        <v>7.6466984835512716E-2</v>
      </c>
      <c r="KC129" s="2">
        <v>-0.41671581009750697</v>
      </c>
      <c r="KD129" s="2">
        <v>0.81182666732462405</v>
      </c>
      <c r="KE129" s="2">
        <f t="shared" si="176"/>
        <v>-0.24656101797051366</v>
      </c>
      <c r="KF129" s="2">
        <f t="shared" si="177"/>
        <v>0.26516352722949765</v>
      </c>
      <c r="KG129" s="2">
        <f t="shared" si="244"/>
        <v>-42.918067166601212</v>
      </c>
      <c r="KH129" s="2" t="str">
        <f t="shared" si="245"/>
        <v>Relased</v>
      </c>
      <c r="KI129" s="7">
        <v>0.22832414249268901</v>
      </c>
      <c r="KJ129" s="7">
        <v>0.321408301251012</v>
      </c>
      <c r="KK129" s="7">
        <v>-5.9614840943995502E-2</v>
      </c>
      <c r="KL129" s="7">
        <v>0.28809816582555298</v>
      </c>
      <c r="KM129" s="7">
        <v>-0.142969297918979</v>
      </c>
      <c r="KN129" s="7">
        <v>0.225303916857854</v>
      </c>
      <c r="KO129" s="7">
        <v>-0.69843535234269949</v>
      </c>
      <c r="KP129" s="7">
        <v>0.5269649301457251</v>
      </c>
      <c r="KQ129" s="7">
        <v>-9.3084158758322988E-2</v>
      </c>
      <c r="KR129" s="7">
        <v>0.41562641514402254</v>
      </c>
      <c r="KS129" s="7">
        <f t="shared" si="178"/>
        <v>2.2925672851643153E-2</v>
      </c>
      <c r="KT129" s="7">
        <f t="shared" si="179"/>
        <v>0.20354466719059716</v>
      </c>
      <c r="KU129" s="7">
        <f t="shared" si="246"/>
        <v>6.4262634503019864</v>
      </c>
      <c r="KV129" s="7" t="str">
        <f t="shared" si="247"/>
        <v>happy</v>
      </c>
      <c r="KW129" s="2">
        <v>0.62368733096620699</v>
      </c>
      <c r="KX129" s="2">
        <v>0.35099752292977399</v>
      </c>
      <c r="KY129" s="2">
        <v>2.8420490982886699E-2</v>
      </c>
      <c r="KZ129" s="2">
        <v>5.9000131172356897E-2</v>
      </c>
      <c r="LA129" s="2">
        <v>0.71563893990619298</v>
      </c>
      <c r="LB129" s="2">
        <v>3.7381170229856403E-2</v>
      </c>
      <c r="LC129" s="2">
        <v>2.1219990678129821E-2</v>
      </c>
      <c r="LD129" s="2">
        <v>0.15191392373347015</v>
      </c>
      <c r="LE129" s="2">
        <v>0.272689808036433</v>
      </c>
      <c r="LF129" s="2">
        <v>8.9691167156038712E-2</v>
      </c>
      <c r="LG129" s="2">
        <f t="shared" si="180"/>
        <v>0.20631285958333323</v>
      </c>
      <c r="LH129" s="2">
        <f t="shared" si="181"/>
        <v>-1.3337831175806558E-2</v>
      </c>
      <c r="LI129" s="2">
        <f t="shared" si="248"/>
        <v>93.698942729761995</v>
      </c>
      <c r="LJ129" s="2" t="str">
        <f t="shared" si="249"/>
        <v>nervous</v>
      </c>
      <c r="LK129" s="4">
        <v>1.095831965501</v>
      </c>
      <c r="LL129" s="4">
        <v>0.85896088907872303</v>
      </c>
      <c r="LM129" s="4">
        <v>0.40701870321901901</v>
      </c>
      <c r="LN129" s="4">
        <v>0.47987749908029498</v>
      </c>
      <c r="LO129" s="4">
        <v>0.74031293703891399</v>
      </c>
      <c r="LP129" s="4">
        <v>0.76263479390742905</v>
      </c>
      <c r="LQ129" s="4">
        <v>0.2216702519806556</v>
      </c>
      <c r="LR129" s="4">
        <v>0.29592919129915624</v>
      </c>
      <c r="LS129" s="4">
        <v>0.236871076422277</v>
      </c>
      <c r="LT129" s="4">
        <v>0.45370341937841546</v>
      </c>
      <c r="LU129" s="4">
        <f t="shared" si="182"/>
        <v>0.45471095167296616</v>
      </c>
      <c r="LV129" s="4">
        <f t="shared" si="183"/>
        <v>9.8064373121540482E-2</v>
      </c>
      <c r="LW129" s="4">
        <f t="shared" si="250"/>
        <v>77.829810613385462</v>
      </c>
      <c r="LX129" s="4" t="str">
        <f t="shared" si="251"/>
        <v>alert</v>
      </c>
      <c r="LY129" s="6">
        <v>0.36699243211898103</v>
      </c>
      <c r="LZ129" s="6">
        <v>0.52283575759284195</v>
      </c>
      <c r="MA129" s="6">
        <v>-7.4751544563493602E-2</v>
      </c>
      <c r="MB129" s="6">
        <v>1.82884770308206E-2</v>
      </c>
      <c r="MC129" s="6">
        <v>0.203525605176368</v>
      </c>
      <c r="MD129" s="6">
        <v>6.3937734570217897E-2</v>
      </c>
      <c r="ME129" s="6">
        <v>-0.13102398114855007</v>
      </c>
      <c r="MF129" s="6">
        <v>3.1167865070732222E-2</v>
      </c>
      <c r="MG129" s="6">
        <v>-0.15584332547386093</v>
      </c>
      <c r="MH129" s="6">
        <v>-6.3453898387911212E-2</v>
      </c>
      <c r="MI129" s="6">
        <f t="shared" si="184"/>
        <v>-0.14668999188898368</v>
      </c>
      <c r="MJ129" s="6">
        <f t="shared" si="185"/>
        <v>-3.0405018030582931E-2</v>
      </c>
      <c r="MK129" s="6">
        <f t="shared" si="252"/>
        <v>-101.71010482661698</v>
      </c>
      <c r="ML129" s="6" t="str">
        <f t="shared" si="253"/>
        <v>Bored</v>
      </c>
      <c r="MM129" s="2">
        <v>0.32879087968041698</v>
      </c>
      <c r="MN129" s="2">
        <v>0.44377377774827298</v>
      </c>
      <c r="MO129" s="2">
        <v>0.240756053660551</v>
      </c>
      <c r="MP129" s="2">
        <v>0.25463404040252902</v>
      </c>
      <c r="MQ129" s="2">
        <v>0.38079298322148097</v>
      </c>
      <c r="MR129" s="2">
        <v>0.34796981811488398</v>
      </c>
      <c r="MS129" s="2">
        <v>0.33929189521864339</v>
      </c>
      <c r="MT129" s="2">
        <v>0.32161174619281591</v>
      </c>
      <c r="MU129" s="2">
        <v>-0.114982898067856</v>
      </c>
      <c r="MV129" s="2">
        <v>0.64122800506028321</v>
      </c>
      <c r="MW129" s="2">
        <f t="shared" si="186"/>
        <v>0.19312612199877321</v>
      </c>
      <c r="MX129" s="2">
        <f t="shared" si="187"/>
        <v>0.38041342328189565</v>
      </c>
      <c r="MY129" s="2">
        <f t="shared" si="254"/>
        <v>26.915734720079751</v>
      </c>
      <c r="MZ129" s="2" t="str">
        <f t="shared" si="255"/>
        <v>happy</v>
      </c>
      <c r="NA129" s="7">
        <v>-3.8685724268742198E-3</v>
      </c>
      <c r="NB129" s="7">
        <v>0.80244326947528799</v>
      </c>
      <c r="NC129" s="7">
        <v>0.113655595239453</v>
      </c>
      <c r="ND129" s="7">
        <v>0.60358907633069103</v>
      </c>
      <c r="NE129" s="7">
        <v>-5.9851469544763197E-2</v>
      </c>
      <c r="NF129" s="7">
        <v>-0.29611075362927097</v>
      </c>
      <c r="NG129" s="7">
        <v>-1.7836710667899829</v>
      </c>
      <c r="NH129" s="7">
        <v>1.19208041640812</v>
      </c>
      <c r="NI129" s="7">
        <v>-0.80631184190216221</v>
      </c>
      <c r="NJ129" s="7">
        <v>0.89815601999553574</v>
      </c>
      <c r="NK129" s="7">
        <f t="shared" si="188"/>
        <v>-0.82149249512236411</v>
      </c>
      <c r="NL129" s="7">
        <f t="shared" si="189"/>
        <v>0.36089284393640941</v>
      </c>
      <c r="NM129" s="7">
        <f t="shared" si="256"/>
        <v>-66.283461672687196</v>
      </c>
      <c r="NN129" s="7" t="str">
        <f t="shared" si="257"/>
        <v>Calm</v>
      </c>
      <c r="NO129" s="4">
        <v>0.29960371828106003</v>
      </c>
      <c r="NP129" s="4">
        <v>0.50041131086358603</v>
      </c>
      <c r="NQ129" s="4">
        <v>0.21665687756216101</v>
      </c>
      <c r="NR129" s="4">
        <v>5.7876922279554703E-2</v>
      </c>
      <c r="NS129" s="4">
        <v>-0.223477645122615</v>
      </c>
      <c r="NT129" s="4">
        <v>0.39465263269131301</v>
      </c>
      <c r="NU129" s="4">
        <v>2.846027235783227</v>
      </c>
      <c r="NV129" s="4">
        <v>6.4662332447094947E-2</v>
      </c>
      <c r="NW129" s="4">
        <v>-0.20080759258252601</v>
      </c>
      <c r="NX129" s="4">
        <v>0.34316080303546254</v>
      </c>
      <c r="NY129" s="4">
        <f t="shared" si="190"/>
        <v>-0.21774832890717866</v>
      </c>
      <c r="NZ129" s="4">
        <f t="shared" si="191"/>
        <v>-0.62110501437047283</v>
      </c>
      <c r="OA129" s="4">
        <f t="shared" si="258"/>
        <v>-160.68024468523225</v>
      </c>
      <c r="OB129" s="4" t="str">
        <f t="shared" si="259"/>
        <v>Sad</v>
      </c>
      <c r="OC129" s="1">
        <v>0.40604050340400499</v>
      </c>
      <c r="OD129" s="1">
        <v>0.262449264202264</v>
      </c>
      <c r="OE129" s="1">
        <v>0.75514354127099004</v>
      </c>
      <c r="OF129" s="1">
        <v>0.49369892314359898</v>
      </c>
      <c r="OG129" s="1">
        <v>-6.6155144464033797E-2</v>
      </c>
      <c r="OH129" s="1">
        <v>2.84434381391796E-2</v>
      </c>
      <c r="OI129" s="1">
        <v>2.2217595474724749</v>
      </c>
      <c r="OJ129" s="1">
        <v>1.6971856604505182</v>
      </c>
      <c r="OK129" s="1">
        <v>0.14359123920174099</v>
      </c>
      <c r="OL129" s="1">
        <v>1.8681549440710954</v>
      </c>
      <c r="OM129" s="1">
        <f t="shared" si="192"/>
        <v>3.9478225508553733E-2</v>
      </c>
      <c r="ON129" s="1">
        <f t="shared" si="193"/>
        <v>0.63791733937283746</v>
      </c>
      <c r="OO129" s="1">
        <f t="shared" si="260"/>
        <v>3.5412968523687689</v>
      </c>
      <c r="OP129" s="1" t="str">
        <f t="shared" si="261"/>
        <v>happy</v>
      </c>
      <c r="OQ129" s="2">
        <v>0.71597698692168399</v>
      </c>
      <c r="OR129" s="2">
        <v>0.44059660349468699</v>
      </c>
      <c r="OS129" s="2">
        <v>0.18357745942322601</v>
      </c>
      <c r="OT129" s="2">
        <v>0.163887718027282</v>
      </c>
      <c r="OU129" s="2">
        <v>0.59695749271672705</v>
      </c>
      <c r="OV129" s="2">
        <v>0.48708143143131599</v>
      </c>
      <c r="OW129" s="2">
        <v>0.13982225485751901</v>
      </c>
      <c r="OX129" s="2">
        <v>0.17666443729084805</v>
      </c>
      <c r="OY129" s="2">
        <v>0.275380383426997</v>
      </c>
      <c r="OZ129" s="2">
        <v>0.30042634582847355</v>
      </c>
      <c r="PA129" s="2">
        <f t="shared" si="194"/>
        <v>0.26595109788657889</v>
      </c>
      <c r="PB129" s="2">
        <f t="shared" si="195"/>
        <v>-0.20011269547869415</v>
      </c>
      <c r="PC129" s="2">
        <f t="shared" si="262"/>
        <v>126.95932808551983</v>
      </c>
      <c r="PD129" s="2" t="str">
        <f t="shared" si="263"/>
        <v>stressed</v>
      </c>
      <c r="PE129" s="1">
        <v>0.18122567879521501</v>
      </c>
      <c r="PF129" s="1">
        <v>0.59215243127878103</v>
      </c>
      <c r="PG129" s="1">
        <v>0.31808606408311002</v>
      </c>
      <c r="PH129" s="1">
        <v>0.87387501654515498</v>
      </c>
      <c r="PI129" s="1">
        <v>-0.19880593001067901</v>
      </c>
      <c r="PJ129" s="1">
        <v>-0.116935003976263</v>
      </c>
      <c r="PK129" s="1">
        <v>-18.093374217730979</v>
      </c>
      <c r="PL129" s="1">
        <v>1.8388951379698792</v>
      </c>
      <c r="PM129" s="1">
        <v>-0.41092675248356603</v>
      </c>
      <c r="PN129" s="1">
        <v>1.5412397443137089</v>
      </c>
      <c r="PO129" s="1">
        <f t="shared" si="196"/>
        <v>-0.44385087842786231</v>
      </c>
      <c r="PP129" s="1">
        <f t="shared" si="197"/>
        <v>1.1957677936962563E-2</v>
      </c>
      <c r="PQ129" s="1">
        <f t="shared" si="264"/>
        <v>-88.456781706265502</v>
      </c>
      <c r="PR129" s="1" t="str">
        <f t="shared" si="265"/>
        <v>Calm</v>
      </c>
      <c r="PS129" s="4">
        <v>0.88582710841641199</v>
      </c>
      <c r="PT129" s="4">
        <v>0.65512972364049404</v>
      </c>
      <c r="PU129" s="4">
        <v>0.81618533254238002</v>
      </c>
      <c r="PV129" s="4">
        <v>0.62992767430178997</v>
      </c>
      <c r="PW129" s="4">
        <v>0.71969591723044701</v>
      </c>
      <c r="PX129" s="4">
        <v>0.72967949567434998</v>
      </c>
      <c r="PY129" s="4">
        <v>0.50836102597378952</v>
      </c>
      <c r="PZ129" s="4">
        <v>0.45488408476472775</v>
      </c>
      <c r="QA129" s="4">
        <v>0.23069738477591795</v>
      </c>
      <c r="QB129" s="4">
        <v>0.938451341893766</v>
      </c>
      <c r="QC129" s="4">
        <f t="shared" si="198"/>
        <v>0.27834473252839431</v>
      </c>
      <c r="QD129" s="4">
        <f t="shared" si="199"/>
        <v>0.33610210833492826</v>
      </c>
      <c r="QE129" s="4">
        <f t="shared" si="266"/>
        <v>39.63003411558006</v>
      </c>
      <c r="QF129" s="4" t="str">
        <f t="shared" si="267"/>
        <v>excited</v>
      </c>
      <c r="QG129" s="2">
        <v>0.45844190926621498</v>
      </c>
      <c r="QH129" s="2">
        <v>0.75611576611513998</v>
      </c>
      <c r="QI129" s="2">
        <v>0.15545454581891799</v>
      </c>
      <c r="QJ129" s="2">
        <v>0.83508759773379004</v>
      </c>
      <c r="QK129" s="2">
        <v>-3.8330565874088798E-3</v>
      </c>
      <c r="QL129" s="2">
        <v>0.33566145432844502</v>
      </c>
      <c r="QM129" s="2">
        <v>0.34195230669815174</v>
      </c>
      <c r="QN129" s="2">
        <v>0.76488827766025114</v>
      </c>
      <c r="QO129" s="2">
        <v>-0.297673856848925</v>
      </c>
      <c r="QP129" s="2">
        <v>0.81555792996136711</v>
      </c>
      <c r="QQ129" s="2">
        <f t="shared" si="200"/>
        <v>-3.0406228343259012E-2</v>
      </c>
      <c r="QR129" s="2">
        <f t="shared" si="201"/>
        <v>-0.33203417626562126</v>
      </c>
      <c r="QS129" s="2">
        <f t="shared" si="268"/>
        <v>-174.76769833085646</v>
      </c>
      <c r="QT129" s="2" t="str">
        <f t="shared" si="269"/>
        <v>Sad</v>
      </c>
      <c r="QU129" s="4">
        <v>1.0974162602131301</v>
      </c>
      <c r="QV129" s="4">
        <v>0.89289108788922</v>
      </c>
      <c r="QW129" s="4">
        <v>0.300572632689523</v>
      </c>
      <c r="QX129" s="4">
        <v>0.33089617235087398</v>
      </c>
      <c r="QY129" s="4">
        <v>1.0986630771033501</v>
      </c>
      <c r="QZ129" s="4">
        <v>1.0393876222821601</v>
      </c>
      <c r="RA129" s="4">
        <v>0.13686783878072936</v>
      </c>
      <c r="RB129" s="4">
        <v>0.17124660671830605</v>
      </c>
      <c r="RC129" s="4">
        <v>0.2045251723239101</v>
      </c>
      <c r="RD129" s="4">
        <v>0.31727200607608075</v>
      </c>
      <c r="RE129" s="4">
        <f t="shared" si="202"/>
        <v>0.32126386904280713</v>
      </c>
      <c r="RF129" s="4">
        <f t="shared" si="203"/>
        <v>9.8458948994138984E-2</v>
      </c>
      <c r="RG129" s="4">
        <f t="shared" si="270"/>
        <v>72.961071709889822</v>
      </c>
      <c r="RH129" s="4" t="str">
        <f t="shared" si="271"/>
        <v>alert</v>
      </c>
    </row>
    <row r="130" spans="1:476" x14ac:dyDescent="0.3">
      <c r="A130" s="1">
        <v>0.98569767808165298</v>
      </c>
      <c r="B130" s="1">
        <v>0.60510016400851596</v>
      </c>
      <c r="C130" s="1">
        <v>0.311137137876768</v>
      </c>
      <c r="D130" s="1">
        <v>0.28058301875314501</v>
      </c>
      <c r="E130" s="1">
        <v>0.92359842712135598</v>
      </c>
      <c r="F130" s="1">
        <v>0.68134098786053598</v>
      </c>
      <c r="G130" s="1">
        <v>0.1629590805893808</v>
      </c>
      <c r="H130" s="1">
        <v>0.21810793159523073</v>
      </c>
      <c r="I130" s="1">
        <v>0.38059751407313702</v>
      </c>
      <c r="J130" s="1">
        <v>0.37196439482998334</v>
      </c>
      <c r="K130" s="1">
        <f t="shared" ref="K130:K193" si="272">2*((I130-$A$514)/($A$515-$A$514))-1</f>
        <v>0.16791583462890514</v>
      </c>
      <c r="L130" s="1">
        <f t="shared" ref="L130:L193" si="273">2*((J130-$B$514)/($B$515-$B$514))-1</f>
        <v>-0.42072778363343744</v>
      </c>
      <c r="M130" s="1">
        <f t="shared" si="204"/>
        <v>158.24266132280886</v>
      </c>
      <c r="N130" s="1" t="str">
        <f t="shared" si="205"/>
        <v>Upset</v>
      </c>
      <c r="O130" s="8">
        <v>0.14090589878808399</v>
      </c>
      <c r="P130" s="8">
        <v>0.19696976476234501</v>
      </c>
      <c r="Q130" s="8">
        <v>-0.228694029767432</v>
      </c>
      <c r="R130" s="8">
        <v>3.0521726318456899E-2</v>
      </c>
      <c r="S130" s="8">
        <v>-8.9634648481322104E-2</v>
      </c>
      <c r="T130" s="8">
        <v>-0.30145320154692701</v>
      </c>
      <c r="U130" s="8">
        <v>-4.4604730409172566</v>
      </c>
      <c r="V130" s="8">
        <v>-0.2921202370226858</v>
      </c>
      <c r="W130" s="8">
        <v>-5.6063865974261023E-2</v>
      </c>
      <c r="X130" s="8">
        <v>-0.58652434853271784</v>
      </c>
      <c r="Y130" s="8">
        <f t="shared" ref="Y130:Y193" si="274">2*((W130-$O$514)/($O$515-$O$514))-1</f>
        <v>0.29751340803382509</v>
      </c>
      <c r="Z130" s="8">
        <f t="shared" ref="Z130:Z193" si="275">2*((X130-$P$514)/($P$515-$P$514))-1</f>
        <v>-0.20019400089364259</v>
      </c>
      <c r="AA130" s="8">
        <f t="shared" si="206"/>
        <v>123.9362426673252</v>
      </c>
      <c r="AB130" s="8" t="str">
        <f t="shared" si="207"/>
        <v>stressed</v>
      </c>
      <c r="AC130" s="2">
        <v>1.4938362279828201E-2</v>
      </c>
      <c r="AD130" s="2">
        <v>0.48193236809350798</v>
      </c>
      <c r="AE130" s="2">
        <v>-9.8349972181362405E-2</v>
      </c>
      <c r="AF130" s="2">
        <v>0.22642439311899901</v>
      </c>
      <c r="AG130" s="2">
        <v>-0.13489103444109901</v>
      </c>
      <c r="AH130" s="2">
        <v>0.31043245430778699</v>
      </c>
      <c r="AI130" s="2">
        <v>0.81990647152183005</v>
      </c>
      <c r="AJ130" s="2">
        <v>0.28575775541474741</v>
      </c>
      <c r="AK130" s="2">
        <v>-0.46699400581367978</v>
      </c>
      <c r="AL130" s="2">
        <v>0.25776205581963885</v>
      </c>
      <c r="AM130" s="2">
        <f t="shared" ref="AM130:AM193" si="276">2*((AK130-$AC$514)/($AC$515-$AC$514))-1</f>
        <v>-0.4710218641697379</v>
      </c>
      <c r="AN130" s="2">
        <f t="shared" ref="AN130:AN193" si="277">2*((AL130-$AD$514)/($AD$515-$AD$514))-1</f>
        <v>-7.9030129859857023E-2</v>
      </c>
      <c r="AO130" s="2">
        <f t="shared" si="208"/>
        <v>-99.524622509381075</v>
      </c>
      <c r="AP130" s="2" t="str">
        <f t="shared" si="209"/>
        <v>Bored</v>
      </c>
      <c r="AQ130" s="8">
        <v>-0.466539360925525</v>
      </c>
      <c r="AR130" s="8">
        <v>-0.111874173188324</v>
      </c>
      <c r="AS130" s="8">
        <v>-0.127618633004908</v>
      </c>
      <c r="AT130" s="8">
        <v>6.3670097604919207E-2</v>
      </c>
      <c r="AU130" s="8">
        <v>-0.51316592540724004</v>
      </c>
      <c r="AV130" s="8">
        <v>-0.25524833150208298</v>
      </c>
      <c r="AW130" s="8">
        <v>0.13026226844463637</v>
      </c>
      <c r="AX130" s="8">
        <v>-0.17343011335851491</v>
      </c>
      <c r="AY130" s="8">
        <v>-0.35466518773720102</v>
      </c>
      <c r="AZ130" s="8">
        <v>0.11055850464834009</v>
      </c>
      <c r="BA130" s="8">
        <f t="shared" ref="BA130:BA193" si="278">2*((AY130-$AQ$514)/($AQ$515-$AQ$514))-1</f>
        <v>-0.48599806592423378</v>
      </c>
      <c r="BB130" s="8">
        <f t="shared" ref="BB130:BB193" si="279">2*((AZ130-$AR$514)/($AR$515-$AR$514))-1</f>
        <v>7.0097751517949725E-2</v>
      </c>
      <c r="BC130" s="8">
        <f t="shared" si="210"/>
        <v>-81.792566855787712</v>
      </c>
      <c r="BD130" s="8" t="str">
        <f t="shared" si="211"/>
        <v>Calm</v>
      </c>
      <c r="BE130" s="4">
        <v>4.4354415312966002E-2</v>
      </c>
      <c r="BF130" s="4">
        <v>0.29635800755049402</v>
      </c>
      <c r="BG130" s="4">
        <v>-3.1671618859676898E-2</v>
      </c>
      <c r="BH130" s="4">
        <v>-3.7417540227496798E-2</v>
      </c>
      <c r="BI130" s="4">
        <v>-0.227207855269419</v>
      </c>
      <c r="BJ130" s="4">
        <v>0.69610854126506205</v>
      </c>
      <c r="BK130" s="4">
        <v>0.17320767313548802</v>
      </c>
      <c r="BL130" s="4">
        <v>-3.7701563112784192E-2</v>
      </c>
      <c r="BM130" s="4">
        <v>-0.252003592237528</v>
      </c>
      <c r="BN130" s="4">
        <v>-0.20277851481470949</v>
      </c>
      <c r="BO130" s="4">
        <f t="shared" ref="BO130:BO193" si="280">2*((BM130-$BE$514)/($BE$515-$BE$514))-1</f>
        <v>-0.13739303394463631</v>
      </c>
      <c r="BP130" s="4">
        <f t="shared" ref="BP130:BP193" si="281">2*((BN130-$BF$514)/($BF$515-$BF$514))-1</f>
        <v>-1.5795402275720849E-2</v>
      </c>
      <c r="BQ130" s="4">
        <f t="shared" si="212"/>
        <v>-96.558222206820986</v>
      </c>
      <c r="BR130" s="4" t="str">
        <f t="shared" si="213"/>
        <v>Bored</v>
      </c>
      <c r="BS130" s="6">
        <v>0.57215436141373599</v>
      </c>
      <c r="BT130" s="6">
        <v>0.54429164125326601</v>
      </c>
      <c r="BU130" s="6">
        <v>0.62583117223416895</v>
      </c>
      <c r="BV130" s="6">
        <v>0.383572576221474</v>
      </c>
      <c r="BW130" s="6">
        <v>0.40399582150285601</v>
      </c>
      <c r="BX130" s="6">
        <v>0.50121847533951802</v>
      </c>
      <c r="BY130" s="6">
        <v>0.64112181013404945</v>
      </c>
      <c r="BZ130" s="6">
        <v>0.36687600639532764</v>
      </c>
      <c r="CA130" s="6">
        <v>2.7862720160469978E-2</v>
      </c>
      <c r="CB130" s="6">
        <v>0.90412231853967595</v>
      </c>
      <c r="CC130" s="6">
        <f t="shared" ref="CC130:CC193" si="282">2*((CA130-$BS$514)/($BS$515-$BS$514))-1</f>
        <v>0.26430640631028757</v>
      </c>
      <c r="CD130" s="6">
        <f t="shared" ref="CD130:CD193" si="283">2*((CB130-$BT$514)/($BT$515-$BT$514))-1</f>
        <v>-0.37470675169708278</v>
      </c>
      <c r="CE130" s="6">
        <f t="shared" si="214"/>
        <v>144.80205535723957</v>
      </c>
      <c r="CF130" s="6" t="str">
        <f t="shared" si="215"/>
        <v>stressed</v>
      </c>
      <c r="CG130" s="4">
        <v>0.95483147330965901</v>
      </c>
      <c r="CH130" s="4">
        <v>1.15321246943293</v>
      </c>
      <c r="CI130" s="4">
        <v>0.58916190012200598</v>
      </c>
      <c r="CJ130" s="4">
        <v>0.73686918596292805</v>
      </c>
      <c r="CK130" s="4">
        <v>0.56394605606147896</v>
      </c>
      <c r="CL130" s="4">
        <v>1.1110800412489401</v>
      </c>
      <c r="CM130" s="4">
        <v>0.38791849940389433</v>
      </c>
      <c r="CN130" s="4">
        <v>0.325430209430418</v>
      </c>
      <c r="CO130" s="4">
        <v>-0.19838099612327098</v>
      </c>
      <c r="CP130" s="4">
        <v>0.62903389213023353</v>
      </c>
      <c r="CQ130" s="4">
        <f t="shared" ref="CQ130:CQ193" si="284">2*((CO130-$CG$514)/($CG$515-$CG$514))-1</f>
        <v>-0.35051389427556745</v>
      </c>
      <c r="CR130" s="4">
        <f t="shared" ref="CR130:CR193" si="285">2*((CP130-$CH$514)/($CH$515-$CH$514))-1</f>
        <v>-0.68568691326142406</v>
      </c>
      <c r="CS130" s="4">
        <f t="shared" si="216"/>
        <v>-152.924495009792</v>
      </c>
      <c r="CT130" s="4" t="str">
        <f t="shared" si="217"/>
        <v>Sad</v>
      </c>
      <c r="CU130" s="2">
        <v>0.22189920737201499</v>
      </c>
      <c r="CV130" s="2">
        <v>0.36093366392905601</v>
      </c>
      <c r="CW130" s="2">
        <v>-4.2887699952778503E-2</v>
      </c>
      <c r="CX130" s="2">
        <v>0.12763588419157901</v>
      </c>
      <c r="CY130" s="2">
        <v>-0.173835075508667</v>
      </c>
      <c r="CZ130" s="2">
        <v>0.24803367686295399</v>
      </c>
      <c r="DA130" s="2">
        <v>-0.89230156231081648</v>
      </c>
      <c r="DB130" s="2">
        <v>0.20959397268427973</v>
      </c>
      <c r="DC130" s="2">
        <v>-0.13903445655704103</v>
      </c>
      <c r="DD130" s="2">
        <v>0.14540735159569024</v>
      </c>
      <c r="DE130" s="2">
        <f t="shared" ref="DE130:DE193" si="286">2*((DC130-$CU$514)/($CU$515-$CU$514))-1</f>
        <v>-0.12272439838362437</v>
      </c>
      <c r="DF130" s="2">
        <f t="shared" ref="DF130:DF193" si="287">2*((DD130-$CV$514)/($CV$515-$CV$514))-1</f>
        <v>-0.46468095032750079</v>
      </c>
      <c r="DG130" s="2">
        <f t="shared" si="218"/>
        <v>-165.20571735390126</v>
      </c>
      <c r="DH130" s="2" t="str">
        <f t="shared" si="219"/>
        <v>Sad</v>
      </c>
      <c r="DI130" s="7">
        <v>0.41674373555705602</v>
      </c>
      <c r="DJ130" s="7">
        <v>0.29620616570471497</v>
      </c>
      <c r="DK130" s="7">
        <v>0.51279892561654905</v>
      </c>
      <c r="DL130" s="7">
        <v>-0.122303120875713</v>
      </c>
      <c r="DM130" s="7">
        <v>0.58452506486805</v>
      </c>
      <c r="DN130" s="7">
        <v>0.71190574614597801</v>
      </c>
      <c r="DO130" s="7">
        <v>0.51214911060729285</v>
      </c>
      <c r="DP130" s="7">
        <v>-0.12131899190754408</v>
      </c>
      <c r="DQ130" s="7">
        <v>0.12053756985234104</v>
      </c>
      <c r="DR130" s="7">
        <v>0.54771843582521129</v>
      </c>
      <c r="DS130" s="7">
        <f t="shared" ref="DS130:DS193" si="288">2*((DQ130-$DI$514)/($DI$515-$DI$514))-1</f>
        <v>0.25778818658006819</v>
      </c>
      <c r="DT130" s="7">
        <f t="shared" ref="DT130:DT193" si="289">2*((DR130-$DJ$514)/($DJ$515-$DJ$514))-1</f>
        <v>0.17238867158171911</v>
      </c>
      <c r="DU130" s="7">
        <f t="shared" si="220"/>
        <v>56.228476182863481</v>
      </c>
      <c r="DV130" s="7" t="str">
        <f t="shared" si="221"/>
        <v>excited</v>
      </c>
      <c r="DW130" s="8">
        <v>0.21551931277300401</v>
      </c>
      <c r="DX130" s="8">
        <v>0.17007262542388701</v>
      </c>
      <c r="DY130" s="8">
        <v>4.3410118368358397E-2</v>
      </c>
      <c r="DZ130" s="8">
        <v>5.57065835471948E-2</v>
      </c>
      <c r="EA130" s="8">
        <v>7.1866735687047295E-2</v>
      </c>
      <c r="EB130" s="8">
        <v>0.26125291163226999</v>
      </c>
      <c r="EC130" s="8">
        <v>0.15105158584061434</v>
      </c>
      <c r="ED130" s="8">
        <v>0.12915206441843949</v>
      </c>
      <c r="EE130" s="8">
        <v>4.5446687349116999E-2</v>
      </c>
      <c r="EF130" s="8">
        <v>0.25705076298805346</v>
      </c>
      <c r="EG130" s="8">
        <f t="shared" ref="EG130:EG193" si="290">2*((EE130-$DW$514)/($DW$515-$DW$514))-1</f>
        <v>0.35830244490802765</v>
      </c>
      <c r="EH130" s="8">
        <f t="shared" ref="EH130:EH193" si="291">2*((EF130-$DX$514)/($DX$515-$DX$514))-1</f>
        <v>0.16249321348480028</v>
      </c>
      <c r="EI130" s="8">
        <f t="shared" si="222"/>
        <v>65.605302876003122</v>
      </c>
      <c r="EJ130" s="8" t="str">
        <f t="shared" si="223"/>
        <v>alert</v>
      </c>
      <c r="EK130" s="1">
        <v>0.68434956900323995</v>
      </c>
      <c r="EL130" s="1">
        <v>0.18935428424640099</v>
      </c>
      <c r="EM130" s="1">
        <v>0.41487880393207299</v>
      </c>
      <c r="EN130" s="1">
        <v>-0.110029153299948</v>
      </c>
      <c r="EO130" s="1">
        <v>0.72607315075287404</v>
      </c>
      <c r="EP130" s="1">
        <v>0.51329959833861005</v>
      </c>
      <c r="EQ130" s="1">
        <v>0.29415209931091624</v>
      </c>
      <c r="ER130" s="1">
        <v>-0.15659082804062646</v>
      </c>
      <c r="ES130" s="1">
        <v>0.49499528475683896</v>
      </c>
      <c r="ET130" s="1">
        <v>0.34891645435495311</v>
      </c>
      <c r="EU130" s="1">
        <f t="shared" ref="EU130:EU193" si="292">2*((ES130-$EK$514)/($EK$515-$EK$514))-1</f>
        <v>3.1869428588759963E-3</v>
      </c>
      <c r="EV130" s="1">
        <f t="shared" ref="EV130:EV193" si="293">2*((ET130-$EL$514)/($EL$515-$EL$514))-1</f>
        <v>-0.76280393098650945</v>
      </c>
      <c r="EW130" s="1">
        <f t="shared" si="224"/>
        <v>179.76062352915153</v>
      </c>
      <c r="EX130" s="1" t="str">
        <f t="shared" si="225"/>
        <v>Upset</v>
      </c>
      <c r="EY130" s="2">
        <v>0.95421841994869605</v>
      </c>
      <c r="EZ130" s="2">
        <v>0.52959285547907697</v>
      </c>
      <c r="FA130" s="2">
        <v>0.29446357139392398</v>
      </c>
      <c r="FB130" s="2">
        <v>0.273049410888141</v>
      </c>
      <c r="FC130" s="2">
        <v>0.90810538202475799</v>
      </c>
      <c r="FD130" s="2">
        <v>0.57207299482130403</v>
      </c>
      <c r="FE130" s="2">
        <v>0.15811620464813311</v>
      </c>
      <c r="FF130" s="2">
        <v>0.24785138870710313</v>
      </c>
      <c r="FG130" s="2">
        <v>0.42462556446961908</v>
      </c>
      <c r="FH130" s="2">
        <v>0.382469786879369</v>
      </c>
      <c r="FI130" s="2">
        <f t="shared" ref="FI130:FI193" si="294">2*((FG130-$EY$514)/($EY$515-$EY$514))-1</f>
        <v>0.22780763580199137</v>
      </c>
      <c r="FJ130" s="2">
        <f t="shared" ref="FJ130:FJ193" si="295">2*((FH130-$EZ$514)/($EZ$515-$EZ$514))-1</f>
        <v>0.28897479329848919</v>
      </c>
      <c r="FK130" s="2">
        <f t="shared" si="226"/>
        <v>38.249789381792866</v>
      </c>
      <c r="FL130" s="2" t="str">
        <f t="shared" si="227"/>
        <v>excited</v>
      </c>
      <c r="FM130" s="7">
        <v>0.53302220808804102</v>
      </c>
      <c r="FN130" s="7">
        <v>0.68636787921755904</v>
      </c>
      <c r="FO130" s="7">
        <v>0.34797540430482099</v>
      </c>
      <c r="FP130" s="7">
        <v>0.44109803077763299</v>
      </c>
      <c r="FQ130" s="7">
        <v>-2.48389410134871E-2</v>
      </c>
      <c r="FR130" s="7">
        <v>0.46962383439323202</v>
      </c>
      <c r="FS130" s="7">
        <v>0.68474392379741733</v>
      </c>
      <c r="FT130" s="7">
        <v>0.3815754261765803</v>
      </c>
      <c r="FU130" s="7">
        <v>-0.15334567112951802</v>
      </c>
      <c r="FV130" s="7">
        <v>0.64710501036301982</v>
      </c>
      <c r="FW130" s="7">
        <f t="shared" ref="FW130:FW193" si="296">2*((FU130-$FM$514)/($FM$515-$FM$514))-1</f>
        <v>-6.2573860616763177E-2</v>
      </c>
      <c r="FX130" s="7">
        <f t="shared" ref="FX130:FX193" si="297">2*((FV130-$FN$514)/($FN$515-$FN$514))-1</f>
        <v>0.10630079730862363</v>
      </c>
      <c r="FY130" s="7">
        <f t="shared" si="228"/>
        <v>-30.483152899434103</v>
      </c>
      <c r="FZ130" s="7" t="str">
        <f t="shared" si="229"/>
        <v>Relased</v>
      </c>
      <c r="GA130" s="4">
        <v>0.55905316898232504</v>
      </c>
      <c r="GB130" s="4">
        <v>0.80316702597032796</v>
      </c>
      <c r="GC130" s="4">
        <v>0.242735324349417</v>
      </c>
      <c r="GD130" s="4">
        <v>0.69224291220730305</v>
      </c>
      <c r="GE130" s="4">
        <v>0.12552495364631999</v>
      </c>
      <c r="GF130" s="4">
        <v>0.91849239369328295</v>
      </c>
      <c r="GG130" s="4">
        <v>0.35457651409799834</v>
      </c>
      <c r="GH130" s="4">
        <v>0.40207889220189558</v>
      </c>
      <c r="GI130" s="4">
        <v>-0.24411385698800292</v>
      </c>
      <c r="GJ130" s="4">
        <v>0.68636351158280795</v>
      </c>
      <c r="GK130" s="4">
        <f t="shared" ref="GK130:GK193" si="298">2*((GI130-$GA$514)/($GA$515-$GA$514))-1</f>
        <v>-0.24554812787256908</v>
      </c>
      <c r="GL130" s="4">
        <f t="shared" ref="GL130:GL193" si="299">2*((GJ130-$GB$514)/($GB$515-$GB$514))-1</f>
        <v>-0.63925964614552644</v>
      </c>
      <c r="GM130" s="4">
        <f t="shared" si="230"/>
        <v>-158.98755372970507</v>
      </c>
      <c r="GN130" s="4" t="str">
        <f t="shared" si="231"/>
        <v>Sad</v>
      </c>
      <c r="GO130" s="6">
        <v>0.36964456943399898</v>
      </c>
      <c r="GP130" s="6">
        <v>0.69113837786189003</v>
      </c>
      <c r="GQ130" s="6">
        <v>0.24344325581735299</v>
      </c>
      <c r="GR130" s="6">
        <v>0.20969933650360401</v>
      </c>
      <c r="GS130" s="6">
        <v>0.249487940099658</v>
      </c>
      <c r="GT130" s="6">
        <v>0.85291426939465398</v>
      </c>
      <c r="GU130" s="6">
        <v>0.3932005702635763</v>
      </c>
      <c r="GV130" s="6">
        <v>0.13581100157186707</v>
      </c>
      <c r="GW130" s="6">
        <v>-0.32149380842789105</v>
      </c>
      <c r="GX130" s="6">
        <v>0.42717748572042219</v>
      </c>
      <c r="GY130" s="6">
        <f t="shared" ref="GY130:GY193" si="300">2*((GW130-$GO$514)/($GO$515-$GO$514))-1</f>
        <v>-0.2653295729236792</v>
      </c>
      <c r="GZ130" s="6">
        <f t="shared" ref="GZ130:GZ193" si="301">2*((GX130-$GP$514)/($GP$515-$GP$514))-1</f>
        <v>-0.61918687881335677</v>
      </c>
      <c r="HA130" s="6">
        <f t="shared" si="232"/>
        <v>-156.80424201208245</v>
      </c>
      <c r="HB130" s="6" t="str">
        <f t="shared" si="233"/>
        <v>Sad</v>
      </c>
      <c r="HI130" s="2">
        <v>0</v>
      </c>
      <c r="HJ130" s="2">
        <v>0</v>
      </c>
      <c r="HK130" s="2">
        <v>0</v>
      </c>
      <c r="HL130" s="2">
        <v>0</v>
      </c>
      <c r="HM130" s="2" t="e">
        <f t="shared" ref="HM130:HM193" si="302">2*((HK130-$HC$514)/($HC$515-$HC$514))-1</f>
        <v>#DIV/0!</v>
      </c>
      <c r="HN130" s="2" t="e">
        <f t="shared" ref="HN130:HN193" si="303">2*((HL130-$HD$514)/($HD$515-$HD$514))-1</f>
        <v>#DIV/0!</v>
      </c>
      <c r="HO130" s="2" t="e">
        <f t="shared" si="234"/>
        <v>#DIV/0!</v>
      </c>
      <c r="HP130" s="2" t="e">
        <f t="shared" si="235"/>
        <v>#DIV/0!</v>
      </c>
      <c r="HQ130" s="4">
        <v>1.12804297774208</v>
      </c>
      <c r="HR130" s="4">
        <v>1.0203275914636201</v>
      </c>
      <c r="HS130" s="4">
        <v>0.76720258931061502</v>
      </c>
      <c r="HT130" s="4">
        <v>0.78303267906888796</v>
      </c>
      <c r="HU130" s="4">
        <v>0.89824820775223602</v>
      </c>
      <c r="HV130" s="4">
        <v>0.97444027249642196</v>
      </c>
      <c r="HW130" s="4">
        <v>0.37862405699773849</v>
      </c>
      <c r="HX130" s="4">
        <v>0.39254325940182339</v>
      </c>
      <c r="HY130" s="4">
        <v>0.10771538627845989</v>
      </c>
      <c r="HZ130" s="4">
        <v>0.72158653195135647</v>
      </c>
      <c r="IA130" s="4">
        <f t="shared" ref="IA130:IA193" si="304">2*((HY130-$HQ$514)/($HQ$515-$HQ$514))-1</f>
        <v>0.2925447506361234</v>
      </c>
      <c r="IB130" s="4">
        <f t="shared" ref="IB130:IB193" si="305">2*((HZ130-$HR$514)/($HR$515-$HR$514))-1</f>
        <v>0.20941457532751118</v>
      </c>
      <c r="IC130" s="4">
        <f t="shared" si="236"/>
        <v>54.40348268339622</v>
      </c>
      <c r="ID130" s="4" t="str">
        <f t="shared" si="237"/>
        <v>excited</v>
      </c>
      <c r="IE130" s="6">
        <v>0.96759080125931596</v>
      </c>
      <c r="IF130" s="6">
        <v>0.68208943128241495</v>
      </c>
      <c r="IG130" s="6">
        <v>0.56432411662766901</v>
      </c>
      <c r="IH130" s="6">
        <v>0.866204100108796</v>
      </c>
      <c r="II130" s="6">
        <v>0.96901424769464495</v>
      </c>
      <c r="IJ130" s="6">
        <v>0.714522676646559</v>
      </c>
      <c r="IK130" s="6">
        <v>0.29139866021338906</v>
      </c>
      <c r="IL130" s="6">
        <v>0.62021809433779274</v>
      </c>
      <c r="IM130" s="6">
        <v>0.28550136997690101</v>
      </c>
      <c r="IN130" s="6">
        <v>0.86715485129647873</v>
      </c>
      <c r="IO130" s="6">
        <f t="shared" ref="IO130:IO193" si="306">2*((IM130-$IE$514)/($IE$515-$IE$514))-1</f>
        <v>0.36252927624640852</v>
      </c>
      <c r="IP130" s="6">
        <f t="shared" ref="IP130:IP193" si="307">2*((IN130-$IF$514)/($IF$515-$IF$514))-1</f>
        <v>0.40139457914357557</v>
      </c>
      <c r="IQ130" s="6">
        <f t="shared" si="238"/>
        <v>42.087537556960129</v>
      </c>
      <c r="IR130" s="6" t="str">
        <f t="shared" si="239"/>
        <v>excited</v>
      </c>
      <c r="IS130" s="4">
        <v>0.43013538220567599</v>
      </c>
      <c r="IT130" s="4">
        <v>0.40422385152187001</v>
      </c>
      <c r="IU130" s="4">
        <v>0.243356725302983</v>
      </c>
      <c r="IV130" s="4">
        <v>0.17315696480690901</v>
      </c>
      <c r="IW130" s="4">
        <v>0.35188229734357102</v>
      </c>
      <c r="IX130" s="4">
        <v>0.34079129955264797</v>
      </c>
      <c r="IY130" s="4">
        <v>0.31119082300447887</v>
      </c>
      <c r="IZ130" s="4">
        <v>0.23242072937331376</v>
      </c>
      <c r="JA130" s="4">
        <v>2.5911530683805972E-2</v>
      </c>
      <c r="JB130" s="4">
        <v>0.49920187045703812</v>
      </c>
      <c r="JC130" s="4">
        <f t="shared" ref="JC130:JC193" si="308">2*((JA130-$IS$514)/($IS$515-$IS$514))-1</f>
        <v>0.12916605863022612</v>
      </c>
      <c r="JD130" s="4">
        <f t="shared" ref="JD130:JD193" si="309">2*((JB130-$IT$514)/($IT$515-$IT$514))-1</f>
        <v>0.12851701339543764</v>
      </c>
      <c r="JE130" s="4">
        <f t="shared" si="240"/>
        <v>45.144314772920211</v>
      </c>
      <c r="JF130" s="4" t="str">
        <f t="shared" si="241"/>
        <v>excited</v>
      </c>
      <c r="JG130" s="6">
        <v>0.86200430437638698</v>
      </c>
      <c r="JH130" s="6">
        <v>0.25451856880858098</v>
      </c>
      <c r="JI130" s="6">
        <v>0.18636858429988301</v>
      </c>
      <c r="JJ130" s="6">
        <v>9.2409416109665396E-2</v>
      </c>
      <c r="JK130" s="6">
        <v>0.49626657584641298</v>
      </c>
      <c r="JL130" s="6">
        <v>-7.57428510585757E-2</v>
      </c>
      <c r="JM130" s="6">
        <v>0.137210174357351</v>
      </c>
      <c r="JN130" s="6">
        <v>0.51690138500178207</v>
      </c>
      <c r="JO130" s="6">
        <v>0.60748573556780605</v>
      </c>
      <c r="JP130" s="6">
        <v>0.24968409255630616</v>
      </c>
      <c r="JQ130" s="6">
        <f t="shared" ref="JQ130:JQ193" si="310">2*((JO130-$JG$514)/($JG$515-$JG$514))-1</f>
        <v>0.55284460098386567</v>
      </c>
      <c r="JR130" s="6">
        <f t="shared" ref="JR130:JR193" si="311">2*((JP130-$JH$514)/($JH$515-$JH$514))-1</f>
        <v>0.17004090199555955</v>
      </c>
      <c r="JS130" s="6">
        <f t="shared" si="242"/>
        <v>72.903437319374632</v>
      </c>
      <c r="JT130" s="6" t="str">
        <f t="shared" si="243"/>
        <v>alert</v>
      </c>
      <c r="JU130" s="2">
        <v>-6.0607237243238E-2</v>
      </c>
      <c r="JV130" s="2">
        <v>0.69572301407105797</v>
      </c>
      <c r="JW130" s="2">
        <v>0.21900289067305101</v>
      </c>
      <c r="JX130" s="2">
        <v>0.111539358896226</v>
      </c>
      <c r="JY130" s="2">
        <v>0.16920363534819999</v>
      </c>
      <c r="JZ130" s="2">
        <v>0.76293733635543104</v>
      </c>
      <c r="KA130" s="2">
        <v>2.0166680893170832</v>
      </c>
      <c r="KB130" s="2">
        <v>7.6466984835512716E-2</v>
      </c>
      <c r="KC130" s="2">
        <v>-0.75633025131429599</v>
      </c>
      <c r="KD130" s="2">
        <v>0.52044408536065556</v>
      </c>
      <c r="KE130" s="2">
        <f t="shared" ref="KE130:KE193" si="312">2*((KC130-$JU$514)/($JU$515-$JU$514))-1</f>
        <v>-0.6030942247145723</v>
      </c>
      <c r="KF130" s="2">
        <f t="shared" ref="KF130:KF193" si="313">2*((KD130-$JV$514)/($JV$515-$JV$514))-1</f>
        <v>0.15746920729980096</v>
      </c>
      <c r="KG130" s="2">
        <f t="shared" si="244"/>
        <v>-75.366648929632532</v>
      </c>
      <c r="KH130" s="2" t="str">
        <f t="shared" si="245"/>
        <v>Calm</v>
      </c>
      <c r="KI130" s="7">
        <v>0.12040344161531499</v>
      </c>
      <c r="KJ130" s="7">
        <v>0.30930696552335402</v>
      </c>
      <c r="KK130" s="7">
        <v>1.8910377798754801E-2</v>
      </c>
      <c r="KL130" s="7">
        <v>0.16730612194694999</v>
      </c>
      <c r="KM130" s="7">
        <v>-0.10816269527703801</v>
      </c>
      <c r="KN130" s="7">
        <v>0.25734393488540602</v>
      </c>
      <c r="KO130" s="7">
        <v>1.5448713073664293</v>
      </c>
      <c r="KP130" s="7">
        <v>0.29525431235750588</v>
      </c>
      <c r="KQ130" s="7">
        <v>-0.18890352390803902</v>
      </c>
      <c r="KR130" s="7">
        <v>0.43335347865012747</v>
      </c>
      <c r="KS130" s="7">
        <f t="shared" ref="KS130:KS193" si="314">2*((KQ130-$KI$514)/($KI$515-$KI$514))-1</f>
        <v>-6.7401730521915226E-2</v>
      </c>
      <c r="KT130" s="7">
        <f t="shared" ref="KT130:KT193" si="315">2*((KR130-$KJ$514)/($KJ$515-$KJ$514))-1</f>
        <v>0.20995226572349068</v>
      </c>
      <c r="KU130" s="7">
        <f t="shared" si="246"/>
        <v>-17.798375197449431</v>
      </c>
      <c r="KV130" s="7" t="str">
        <f t="shared" si="247"/>
        <v>Contented</v>
      </c>
      <c r="KW130" s="2">
        <v>0.50420947267898797</v>
      </c>
      <c r="KX130" s="2">
        <v>0.35502594238361201</v>
      </c>
      <c r="KY130" s="2">
        <v>-1.2263484570479001E-2</v>
      </c>
      <c r="KZ130" s="2">
        <v>2.61393956591916E-2</v>
      </c>
      <c r="LA130" s="2">
        <v>0.48761472494649599</v>
      </c>
      <c r="LB130" s="2">
        <v>8.1885526794777203E-2</v>
      </c>
      <c r="LC130" s="2">
        <v>-1.2364574891234638E-2</v>
      </c>
      <c r="LD130" s="2">
        <v>5.9827671057357826E-2</v>
      </c>
      <c r="LE130" s="2">
        <v>0.14918353029537595</v>
      </c>
      <c r="LF130" s="2">
        <v>1.6149137763021165E-2</v>
      </c>
      <c r="LG130" s="2">
        <f t="shared" ref="LG130:LG193" si="316">2*((LE130-$KW$514)/($KW$515-$KW$514))-1</f>
        <v>7.4386500104263398E-2</v>
      </c>
      <c r="LH130" s="2">
        <f t="shared" ref="LH130:LH193" si="317">2*((LF130-$KX$514)/($KX$515-$KX$514))-1</f>
        <v>-4.2414377169403883E-2</v>
      </c>
      <c r="LI130" s="2">
        <f t="shared" si="248"/>
        <v>119.69132048003854</v>
      </c>
      <c r="LJ130" s="2" t="str">
        <f t="shared" si="249"/>
        <v>nervous</v>
      </c>
      <c r="LK130" s="4">
        <v>1.1023370872801099</v>
      </c>
      <c r="LL130" s="4">
        <v>0.85896088907872303</v>
      </c>
      <c r="LM130" s="4">
        <v>0.40787578910726402</v>
      </c>
      <c r="LN130" s="4">
        <v>0.51531775931579504</v>
      </c>
      <c r="LO130" s="4">
        <v>0.67469039945797504</v>
      </c>
      <c r="LP130" s="4">
        <v>0.75920033443277002</v>
      </c>
      <c r="LQ130" s="4">
        <v>0.22952700065206172</v>
      </c>
      <c r="LR130" s="4">
        <v>0.31845884812239478</v>
      </c>
      <c r="LS130" s="4">
        <v>0.2433761982013869</v>
      </c>
      <c r="LT130" s="4">
        <v>0.47070539997036864</v>
      </c>
      <c r="LU130" s="4">
        <f t="shared" ref="LU130:LU193" si="318">2*((LS130-$LK$514)/($LK$515-$LK$514))-1</f>
        <v>0.46126944052955232</v>
      </c>
      <c r="LV130" s="4">
        <f t="shared" ref="LV130:LV193" si="319">2*((LT130-$LL$514)/($LL$515-$LL$514))-1</f>
        <v>0.1084203246536668</v>
      </c>
      <c r="LW130" s="4">
        <f t="shared" si="250"/>
        <v>76.772858437070354</v>
      </c>
      <c r="LX130" s="4" t="str">
        <f t="shared" si="251"/>
        <v>alert</v>
      </c>
      <c r="LY130" s="6">
        <v>0.40209206052336099</v>
      </c>
      <c r="LZ130" s="6">
        <v>0.53709119918557102</v>
      </c>
      <c r="MA130" s="6">
        <v>-5.2358605929772199E-2</v>
      </c>
      <c r="MB130" s="6">
        <v>8.5044241538848098E-2</v>
      </c>
      <c r="MC130" s="6">
        <v>0.24745767548481901</v>
      </c>
      <c r="MD130" s="6">
        <v>8.8146923194223195E-2</v>
      </c>
      <c r="ME130" s="6">
        <v>-8.060753938804284E-2</v>
      </c>
      <c r="MF130" s="6">
        <v>0.1360189638071827</v>
      </c>
      <c r="MG130" s="6">
        <v>-0.13499913866221003</v>
      </c>
      <c r="MH130" s="6">
        <v>3.480219144792434E-2</v>
      </c>
      <c r="MI130" s="6">
        <f t="shared" ref="MI130:MI193" si="320">2*((MG130-$LY$514)/($LY$515-$LY$514))-1</f>
        <v>-0.12550166147691721</v>
      </c>
      <c r="MJ130" s="6">
        <f t="shared" ref="MJ130:MJ193" si="321">2*((MH130-$LZ$514)/($LZ$515-$LZ$514))-1</f>
        <v>3.6294834002394971E-3</v>
      </c>
      <c r="MK130" s="6">
        <f t="shared" si="252"/>
        <v>-88.343479020167351</v>
      </c>
      <c r="ML130" s="6" t="str">
        <f t="shared" si="253"/>
        <v>Calm</v>
      </c>
      <c r="MM130" s="2">
        <v>0.281529830593785</v>
      </c>
      <c r="MN130" s="2">
        <v>0.105388707030381</v>
      </c>
      <c r="MO130" s="2">
        <v>8.1628228388879398E-2</v>
      </c>
      <c r="MP130" s="2">
        <v>0.16779862678513099</v>
      </c>
      <c r="MQ130" s="2">
        <v>0.33982099322645498</v>
      </c>
      <c r="MR130" s="2">
        <v>0.139174497044871</v>
      </c>
      <c r="MS130" s="2">
        <v>0.13137220594157428</v>
      </c>
      <c r="MT130" s="2">
        <v>0.68611558889087587</v>
      </c>
      <c r="MU130" s="2">
        <v>0.176141123563404</v>
      </c>
      <c r="MV130" s="2">
        <v>0.64464953451336471</v>
      </c>
      <c r="MW130" s="2">
        <f t="shared" ref="MW130:MW193" si="322">2*((MU130-$MM$514)/($MM$515-$MM$514))-1</f>
        <v>0.50442778049503456</v>
      </c>
      <c r="MX130" s="2">
        <f t="shared" ref="MX130:MX193" si="323">2*((MV130-$MN$514)/($MN$515-$MN$514))-1</f>
        <v>0.38180802588984064</v>
      </c>
      <c r="MY130" s="2">
        <f t="shared" si="254"/>
        <v>52.877441634525034</v>
      </c>
      <c r="MZ130" s="2" t="str">
        <f t="shared" si="255"/>
        <v>excited</v>
      </c>
      <c r="NA130" s="7">
        <v>-3.8685724268742198E-3</v>
      </c>
      <c r="NB130" s="7">
        <v>0.80244326947528799</v>
      </c>
      <c r="NC130" s="7">
        <v>0.113655595239453</v>
      </c>
      <c r="ND130" s="7">
        <v>0.60358907633069103</v>
      </c>
      <c r="NE130" s="7">
        <v>-5.9851469544763197E-2</v>
      </c>
      <c r="NF130" s="7">
        <v>-0.29611075362927097</v>
      </c>
      <c r="NG130" s="7">
        <v>-1.7836710667899829</v>
      </c>
      <c r="NH130" s="7">
        <v>1.19208041640812</v>
      </c>
      <c r="NI130" s="7">
        <v>-0.80631184190216221</v>
      </c>
      <c r="NJ130" s="7">
        <v>0.89815601999553574</v>
      </c>
      <c r="NK130" s="7">
        <f t="shared" ref="NK130:NK193" si="324">2*((NI130-$NA$514)/($NA$515-$NA$514))-1</f>
        <v>-0.82149249512236411</v>
      </c>
      <c r="NL130" s="7">
        <f t="shared" ref="NL130:NL193" si="325">2*((NJ130-$NB$514)/($NB$515-$NB$514))-1</f>
        <v>0.36089284393640941</v>
      </c>
      <c r="NM130" s="7">
        <f t="shared" si="256"/>
        <v>-66.283461672687196</v>
      </c>
      <c r="NN130" s="7" t="str">
        <f t="shared" si="257"/>
        <v>Calm</v>
      </c>
      <c r="NO130" s="4">
        <v>0.63623363643804698</v>
      </c>
      <c r="NP130" s="4">
        <v>0.52191987190348399</v>
      </c>
      <c r="NQ130" s="4">
        <v>0.171742928304884</v>
      </c>
      <c r="NR130" s="4">
        <v>5.42134154126045E-2</v>
      </c>
      <c r="NS130" s="4">
        <v>-9.2083473578011693E-2</v>
      </c>
      <c r="NT130" s="4">
        <v>0.29884055483789701</v>
      </c>
      <c r="NU130" s="4">
        <v>0.31561679114862129</v>
      </c>
      <c r="NV130" s="4">
        <v>6.6052667314681554E-2</v>
      </c>
      <c r="NW130" s="4">
        <v>0.11431376453456299</v>
      </c>
      <c r="NX130" s="4">
        <v>0.19510051309265267</v>
      </c>
      <c r="NY130" s="4">
        <f t="shared" ref="NY130:NY193" si="326">2*((NW130-$NO$514)/($NO$515-$NO$514))-1</f>
        <v>3.4115822981054089E-2</v>
      </c>
      <c r="NZ130" s="4">
        <f t="shared" ref="NZ130:NZ193" si="327">2*((NX130-$NP$514)/($NP$515-$NP$514))-1</f>
        <v>-0.75364185981325837</v>
      </c>
      <c r="OA130" s="4">
        <f t="shared" si="258"/>
        <v>177.40810690381971</v>
      </c>
      <c r="OB130" s="4" t="str">
        <f t="shared" si="259"/>
        <v>Upset</v>
      </c>
      <c r="OC130" s="1">
        <v>0.38840001126393298</v>
      </c>
      <c r="OD130" s="1">
        <v>0.252025185814442</v>
      </c>
      <c r="OE130" s="1">
        <v>0.79530349289239599</v>
      </c>
      <c r="OF130" s="1">
        <v>0.56965184119934098</v>
      </c>
      <c r="OG130" s="1">
        <v>-0.10701591084932401</v>
      </c>
      <c r="OH130" s="1">
        <v>5.5022132642833302E-2</v>
      </c>
      <c r="OI130" s="1">
        <v>2.8263981217152851</v>
      </c>
      <c r="OJ130" s="1">
        <v>1.8552575025292277</v>
      </c>
      <c r="OK130" s="1">
        <v>0.13637482544949098</v>
      </c>
      <c r="OL130" s="1">
        <v>2.1313267190589542</v>
      </c>
      <c r="OM130" s="1">
        <f t="shared" ref="OM130:OM193" si="328">2*((OK130-$OC$514)/($OC$515-$OC$514))-1</f>
        <v>3.1666719086795636E-2</v>
      </c>
      <c r="ON130" s="1">
        <f t="shared" ref="ON130:ON193" si="329">2*((OL130-$OD$514)/($OD$515-$OD$514))-1</f>
        <v>0.72676264105146648</v>
      </c>
      <c r="OO130" s="1">
        <f t="shared" si="260"/>
        <v>2.494930721133565</v>
      </c>
      <c r="OP130" s="1" t="str">
        <f t="shared" si="261"/>
        <v>happy</v>
      </c>
      <c r="OQ130" s="2">
        <v>0.71597698692168399</v>
      </c>
      <c r="OR130" s="2">
        <v>0.44059660349468699</v>
      </c>
      <c r="OS130" s="2">
        <v>0.18357745942322601</v>
      </c>
      <c r="OT130" s="2">
        <v>0.163887718027282</v>
      </c>
      <c r="OU130" s="2">
        <v>0.59695749271672705</v>
      </c>
      <c r="OV130" s="2">
        <v>0.48708143143131599</v>
      </c>
      <c r="OW130" s="2">
        <v>0.13982225485751901</v>
      </c>
      <c r="OX130" s="2">
        <v>0.17666443729084805</v>
      </c>
      <c r="OY130" s="2">
        <v>0.275380383426997</v>
      </c>
      <c r="OZ130" s="2">
        <v>0.30042634582847355</v>
      </c>
      <c r="PA130" s="2">
        <f t="shared" ref="PA130:PA193" si="330">2*((OY130-$OQ$514)/($OQ$515-$OQ$514))-1</f>
        <v>0.26595109788657889</v>
      </c>
      <c r="PB130" s="2">
        <f t="shared" ref="PB130:PB193" si="331">2*((OZ130-$OR$514)/($OR$515-$OR$514))-1</f>
        <v>-0.20011269547869415</v>
      </c>
      <c r="PC130" s="2">
        <f t="shared" si="262"/>
        <v>126.95932808551983</v>
      </c>
      <c r="PD130" s="2" t="str">
        <f t="shared" si="263"/>
        <v>stressed</v>
      </c>
      <c r="PE130" s="1">
        <v>1.0832503086569301</v>
      </c>
      <c r="PF130" s="1">
        <v>0.52364566208975505</v>
      </c>
      <c r="PG130" s="1">
        <v>0.39457442699108197</v>
      </c>
      <c r="PH130" s="1">
        <v>0.77574560588586605</v>
      </c>
      <c r="PI130" s="1">
        <v>0.91817868386492096</v>
      </c>
      <c r="PJ130" s="1">
        <v>0.28713462936575601</v>
      </c>
      <c r="PK130" s="1">
        <v>0.19714635316335066</v>
      </c>
      <c r="PL130" s="1">
        <v>0.95678892797609716</v>
      </c>
      <c r="PM130" s="1">
        <v>0.55960464656717501</v>
      </c>
      <c r="PN130" s="1">
        <v>0.72831101339629922</v>
      </c>
      <c r="PO130" s="1">
        <f t="shared" ref="PO130:PO193" si="332">2*((PM130-$PE$514)/($PE$515-$PE$514))-1</f>
        <v>0.46293183886961176</v>
      </c>
      <c r="PP130" s="1">
        <f t="shared" ref="PP130:PP193" si="333">2*((PN130-$PF$514)/($PF$515-$PF$514))-1</f>
        <v>-0.69667426527197485</v>
      </c>
      <c r="PQ130" s="1">
        <f t="shared" si="264"/>
        <v>146.39643051917216</v>
      </c>
      <c r="PR130" s="1" t="str">
        <f t="shared" si="265"/>
        <v>stressed</v>
      </c>
      <c r="PS130" s="4">
        <v>0.83157577801718596</v>
      </c>
      <c r="PT130" s="4">
        <v>0.65512972364049404</v>
      </c>
      <c r="PU130" s="4">
        <v>0.76984771849922995</v>
      </c>
      <c r="PV130" s="4">
        <v>0.62992767430178997</v>
      </c>
      <c r="PW130" s="4">
        <v>0.73829556102155303</v>
      </c>
      <c r="PX130" s="4">
        <v>0.72967949567434998</v>
      </c>
      <c r="PY130" s="4">
        <v>0.49038905250071124</v>
      </c>
      <c r="PZ130" s="4">
        <v>0.45488408476472775</v>
      </c>
      <c r="QA130" s="4">
        <v>0.17644605437669192</v>
      </c>
      <c r="QB130" s="4">
        <v>0.94152836001499096</v>
      </c>
      <c r="QC130" s="4">
        <f t="shared" ref="QC130:QC193" si="334">2*((QA130-$PS$514)/($PS$515-$PS$514))-1</f>
        <v>0.21430018700663989</v>
      </c>
      <c r="QD130" s="4">
        <f t="shared" ref="QD130:QD193" si="335">2*((QB130-$PT$514)/($PT$515-$PT$514))-1</f>
        <v>0.33920192708623165</v>
      </c>
      <c r="QE130" s="4">
        <f t="shared" si="266"/>
        <v>32.28378091110563</v>
      </c>
      <c r="QF130" s="4" t="str">
        <f t="shared" si="267"/>
        <v>excited</v>
      </c>
      <c r="QG130" s="2">
        <v>0.48953118793678102</v>
      </c>
      <c r="QH130" s="2">
        <v>0.67626626029995396</v>
      </c>
      <c r="QI130" s="2">
        <v>0.143978324400203</v>
      </c>
      <c r="QJ130" s="2">
        <v>0.71922986618756102</v>
      </c>
      <c r="QK130" s="2">
        <v>8.1386770047258805E-2</v>
      </c>
      <c r="QL130" s="2">
        <v>0.286563040535946</v>
      </c>
      <c r="QM130" s="2">
        <v>0.25218741569910114</v>
      </c>
      <c r="QN130" s="2">
        <v>0.74699623865117826</v>
      </c>
      <c r="QO130" s="2">
        <v>-0.18673507236317294</v>
      </c>
      <c r="QP130" s="2">
        <v>0.74044439871897438</v>
      </c>
      <c r="QQ130" s="2">
        <f t="shared" ref="QQ130:QQ193" si="336">2*((QO130-$QG$514)/($QG$515-$QG$514))-1</f>
        <v>8.5845324128118294E-2</v>
      </c>
      <c r="QR130" s="2">
        <f t="shared" ref="QR130:QR193" si="337">2*((QP130-$QH$514)/($QH$515-$QH$514))-1</f>
        <v>-0.39355435763679569</v>
      </c>
      <c r="QS130" s="2">
        <f t="shared" si="268"/>
        <v>167.69491386599452</v>
      </c>
      <c r="QT130" s="2" t="str">
        <f t="shared" si="269"/>
        <v>Upset</v>
      </c>
      <c r="QU130" s="4">
        <v>1.0974162602131301</v>
      </c>
      <c r="QV130" s="4">
        <v>0.89289108788922</v>
      </c>
      <c r="QW130" s="4">
        <v>0.300572632689523</v>
      </c>
      <c r="QX130" s="4">
        <v>0.33089617235087398</v>
      </c>
      <c r="QY130" s="4">
        <v>1.0986630771033501</v>
      </c>
      <c r="QZ130" s="4">
        <v>1.0393876222821601</v>
      </c>
      <c r="RA130" s="4">
        <v>0.13686783878072936</v>
      </c>
      <c r="RB130" s="4">
        <v>0.17124660671830605</v>
      </c>
      <c r="RC130" s="4">
        <v>0.2045251723239101</v>
      </c>
      <c r="RD130" s="4">
        <v>0.31727200607608075</v>
      </c>
      <c r="RE130" s="4">
        <f t="shared" ref="RE130:RE193" si="338">2*((RC130-$QU$514)/($QU$515-$QU$514))-1</f>
        <v>0.32126386904280713</v>
      </c>
      <c r="RF130" s="4">
        <f t="shared" ref="RF130:RF193" si="339">2*((RD130-$QV$514)/($QV$515-$QV$514))-1</f>
        <v>9.8458948994138984E-2</v>
      </c>
      <c r="RG130" s="4">
        <f t="shared" si="270"/>
        <v>72.961071709889822</v>
      </c>
      <c r="RH130" s="4" t="str">
        <f t="shared" si="271"/>
        <v>alert</v>
      </c>
    </row>
    <row r="131" spans="1:476" x14ac:dyDescent="0.3">
      <c r="A131" s="1">
        <v>0.98569767808165298</v>
      </c>
      <c r="B131" s="1">
        <v>0.60510016400851596</v>
      </c>
      <c r="C131" s="1">
        <v>0.311137137876768</v>
      </c>
      <c r="D131" s="1">
        <v>0.28058301875314501</v>
      </c>
      <c r="E131" s="1">
        <v>0.92359842712135598</v>
      </c>
      <c r="F131" s="1">
        <v>0.68134098786053598</v>
      </c>
      <c r="G131" s="1">
        <v>0.1629590805893808</v>
      </c>
      <c r="H131" s="1">
        <v>0.21810793159523073</v>
      </c>
      <c r="I131" s="1">
        <v>0.38059751407313702</v>
      </c>
      <c r="J131" s="1">
        <v>0.37196439482998334</v>
      </c>
      <c r="K131" s="1">
        <f t="shared" si="272"/>
        <v>0.16791583462890514</v>
      </c>
      <c r="L131" s="1">
        <f t="shared" si="273"/>
        <v>-0.42072778363343744</v>
      </c>
      <c r="M131" s="1">
        <f t="shared" ref="M131:M194" si="340">DEGREES(ATAN2(L131,K131))</f>
        <v>158.24266132280886</v>
      </c>
      <c r="N131" s="1" t="str">
        <f t="shared" ref="N131:N194" si="341">IF(AND(M131&gt;=0,M131&lt;=30),"happy",IF(AND(M131&gt;30,M131&lt;=60),"excited",IF(AND(M131&gt;60,M131&lt;=90),"alert",IF(AND(M131&gt;90,M131&lt;=120),"nervous",IF(AND(M131&gt;120,M131&lt;=150),"stressed",IF(AND(M131&gt;150,M131&lt;=180),"Upset",IF(AND(M131&gt;=-180,M131&lt;-150),"Sad",IF(AND(M131&gt;=-150,M131&lt;-120),"Depressed",IF(AND(M131&gt;=-120,M131&lt;-90),"Bored",IF(AND(M131&gt;=-30,M131&lt;0),"Contented",IF(AND(M131&gt;=-60,M131&lt;-30),"Relased",IF(AND(M131&gt;=-90,M131&lt;-60),"Calm",""))))))))))))</f>
        <v>Upset</v>
      </c>
      <c r="O131" s="8">
        <v>0.14090589878808399</v>
      </c>
      <c r="P131" s="8">
        <v>0.19696976476234501</v>
      </c>
      <c r="Q131" s="8">
        <v>-0.228694029767432</v>
      </c>
      <c r="R131" s="8">
        <v>3.0521726318456899E-2</v>
      </c>
      <c r="S131" s="8">
        <v>-8.9634648481322104E-2</v>
      </c>
      <c r="T131" s="8">
        <v>-0.30145320154692701</v>
      </c>
      <c r="U131" s="8">
        <v>-4.4604730409172566</v>
      </c>
      <c r="V131" s="8">
        <v>-0.2921202370226858</v>
      </c>
      <c r="W131" s="8">
        <v>-5.6063865974261023E-2</v>
      </c>
      <c r="X131" s="8">
        <v>-0.58652434853271784</v>
      </c>
      <c r="Y131" s="8">
        <f t="shared" si="274"/>
        <v>0.29751340803382509</v>
      </c>
      <c r="Z131" s="8">
        <f t="shared" si="275"/>
        <v>-0.20019400089364259</v>
      </c>
      <c r="AA131" s="8">
        <f t="shared" ref="AA131:AA194" si="342">DEGREES(ATAN2(Z131,Y131))</f>
        <v>123.9362426673252</v>
      </c>
      <c r="AB131" s="8" t="str">
        <f t="shared" ref="AB131:AB194" si="343">IF(AND(AA131&gt;=0,AA131&lt;=30),"happy",IF(AND(AA131&gt;30,AA131&lt;=60),"excited",IF(AND(AA131&gt;60,AA131&lt;=90),"alert",IF(AND(AA131&gt;90,AA131&lt;=120),"nervous",IF(AND(AA131&gt;120,AA131&lt;=150),"stressed",IF(AND(AA131&gt;150,AA131&lt;=180),"Upset",IF(AND(AA131&gt;=-180,AA131&lt;-150),"Sad",IF(AND(AA131&gt;=-150,AA131&lt;-120),"Depressed",IF(AND(AA131&gt;=-120,AA131&lt;-90),"Bored",IF(AND(AA131&gt;=-30,AA131&lt;0),"Contented",IF(AND(AA131&gt;=-60,AA131&lt;-30),"Relased",IF(AND(AA131&gt;=-90,AA131&lt;-60),"Calm",""))))))))))))</f>
        <v>stressed</v>
      </c>
      <c r="AC131" s="2">
        <v>-1.1404756501897101E-2</v>
      </c>
      <c r="AD131" s="2">
        <v>0.47517991131349302</v>
      </c>
      <c r="AE131" s="2">
        <v>-0.237250076842177</v>
      </c>
      <c r="AF131" s="2">
        <v>0.137195116859961</v>
      </c>
      <c r="AG131" s="2">
        <v>-0.28419805740350601</v>
      </c>
      <c r="AH131" s="2">
        <v>0.338186481685052</v>
      </c>
      <c r="AI131" s="2">
        <v>0.80259749123396451</v>
      </c>
      <c r="AJ131" s="2">
        <v>0.1686756645479037</v>
      </c>
      <c r="AK131" s="2">
        <v>-0.48658466781539012</v>
      </c>
      <c r="AL131" s="2">
        <v>-0.21574023305078155</v>
      </c>
      <c r="AM131" s="2">
        <f t="shared" si="276"/>
        <v>-0.49692080513551062</v>
      </c>
      <c r="AN131" s="2">
        <f t="shared" si="277"/>
        <v>-0.30446669485241951</v>
      </c>
      <c r="AO131" s="2">
        <f t="shared" ref="AO131:AO194" si="344">DEGREES(ATAN2(AN131,AM131))</f>
        <v>-121.49607971979304</v>
      </c>
      <c r="AP131" s="2" t="str">
        <f t="shared" ref="AP131:AP194" si="345">IF(AND(AO131&gt;=0,AO131&lt;=30),"happy",IF(AND(AO131&gt;30,AO131&lt;=60),"excited",IF(AND(AO131&gt;60,AO131&lt;=90),"alert",IF(AND(AO131&gt;90,AO131&lt;=120),"nervous",IF(AND(AO131&gt;120,AO131&lt;=150),"stressed",IF(AND(AO131&gt;150,AO131&lt;=180),"Upset",IF(AND(AO131&gt;=-180,AO131&lt;-150),"Sad",IF(AND(AO131&gt;=-150,AO131&lt;-120),"Depressed",IF(AND(AO131&gt;=-120,AO131&lt;-90),"Bored",IF(AND(AO131&gt;=-30,AO131&lt;0),"Contented",IF(AND(AO131&gt;=-60,AO131&lt;-30),"Relased",IF(AND(AO131&gt;=-90,AO131&lt;-60),"Calm",""))))))))))))</f>
        <v>Depressed</v>
      </c>
      <c r="AQ131" s="8">
        <v>-0.466539360925525</v>
      </c>
      <c r="AR131" s="8">
        <v>-0.111874173188324</v>
      </c>
      <c r="AS131" s="8">
        <v>-0.127618633004908</v>
      </c>
      <c r="AT131" s="8">
        <v>6.3670097604919207E-2</v>
      </c>
      <c r="AU131" s="8">
        <v>-0.51316592540724004</v>
      </c>
      <c r="AV131" s="8">
        <v>-0.25524833150208298</v>
      </c>
      <c r="AW131" s="8">
        <v>0.13026226844463637</v>
      </c>
      <c r="AX131" s="8">
        <v>-0.17343011335851491</v>
      </c>
      <c r="AY131" s="8">
        <v>-0.35466518773720102</v>
      </c>
      <c r="AZ131" s="8">
        <v>0.11055850464834009</v>
      </c>
      <c r="BA131" s="8">
        <f t="shared" si="278"/>
        <v>-0.48599806592423378</v>
      </c>
      <c r="BB131" s="8">
        <f t="shared" si="279"/>
        <v>7.0097751517949725E-2</v>
      </c>
      <c r="BC131" s="8">
        <f t="shared" ref="BC131:BC194" si="346">DEGREES(ATAN2(BB131,BA131))</f>
        <v>-81.792566855787712</v>
      </c>
      <c r="BD131" s="8" t="str">
        <f t="shared" ref="BD131:BD194" si="347">IF(AND(BC131&gt;=0,BC131&lt;=30),"happy",IF(AND(BC131&gt;30,BC131&lt;=60),"excited",IF(AND(BC131&gt;60,BC131&lt;=90),"alert",IF(AND(BC131&gt;90,BC131&lt;=120),"nervous",IF(AND(BC131&gt;120,BC131&lt;=150),"stressed",IF(AND(BC131&gt;150,BC131&lt;=180),"Upset",IF(AND(BC131&gt;=-180,BC131&lt;-150),"Sad",IF(AND(BC131&gt;=-150,BC131&lt;-120),"Depressed",IF(AND(BC131&gt;=-120,BC131&lt;-90),"Bored",IF(AND(BC131&gt;=-30,BC131&lt;0),"Contented",IF(AND(BC131&gt;=-60,BC131&lt;-30),"Relased",IF(AND(BC131&gt;=-90,BC131&lt;-60),"Calm",""))))))))))))</f>
        <v>Calm</v>
      </c>
      <c r="BE131" s="4">
        <v>4.2081495827185303E-2</v>
      </c>
      <c r="BF131" s="4">
        <v>0.29635800755049402</v>
      </c>
      <c r="BG131" s="4">
        <v>6.8775022405652498E-3</v>
      </c>
      <c r="BH131" s="4">
        <v>-3.7417540227496798E-2</v>
      </c>
      <c r="BI131" s="4">
        <v>-0.26524167171029001</v>
      </c>
      <c r="BJ131" s="4">
        <v>0.69610854126506205</v>
      </c>
      <c r="BK131" s="4">
        <v>-3.0818680857142757E-2</v>
      </c>
      <c r="BL131" s="4">
        <v>-3.7701563112784192E-2</v>
      </c>
      <c r="BM131" s="4">
        <v>-0.25427651172330873</v>
      </c>
      <c r="BN131" s="4">
        <v>-9.0237805227041112E-2</v>
      </c>
      <c r="BO131" s="4">
        <f t="shared" si="280"/>
        <v>-0.13931109320462898</v>
      </c>
      <c r="BP131" s="4">
        <f t="shared" si="281"/>
        <v>2.5403265153070453E-2</v>
      </c>
      <c r="BQ131" s="4">
        <f t="shared" ref="BQ131:BQ194" si="348">DEGREES(ATAN2(BP131,BO131))</f>
        <v>-79.665705283776077</v>
      </c>
      <c r="BR131" s="4" t="str">
        <f t="shared" ref="BR131:BR194" si="349">IF(AND(BQ131&gt;=0,BQ131&lt;=30),"happy",IF(AND(BQ131&gt;30,BQ131&lt;=60),"excited",IF(AND(BQ131&gt;60,BQ131&lt;=90),"alert",IF(AND(BQ131&gt;90,BQ131&lt;=120),"nervous",IF(AND(BQ131&gt;120,BQ131&lt;=150),"stressed",IF(AND(BQ131&gt;150,BQ131&lt;=180),"Upset",IF(AND(BQ131&gt;=-180,BQ131&lt;-150),"Sad",IF(AND(BQ131&gt;=-150,BQ131&lt;-120),"Depressed",IF(AND(BQ131&gt;=-120,BQ131&lt;-90),"Bored",IF(AND(BQ131&gt;=-30,BQ131&lt;0),"Contented",IF(AND(BQ131&gt;=-60,BQ131&lt;-30),"Relased",IF(AND(BQ131&gt;=-90,BQ131&lt;-60),"Calm",""))))))))))))</f>
        <v>Calm</v>
      </c>
      <c r="BS131" s="6">
        <v>0.63268090685813405</v>
      </c>
      <c r="BT131" s="6">
        <v>0.59022192593754397</v>
      </c>
      <c r="BU131" s="6">
        <v>0.43164978431034501</v>
      </c>
      <c r="BV131" s="6">
        <v>0.409051358059633</v>
      </c>
      <c r="BW131" s="6">
        <v>0.26459904337594897</v>
      </c>
      <c r="BX131" s="6">
        <v>0.55094971985453101</v>
      </c>
      <c r="BY131" s="6">
        <v>0.48106478273334413</v>
      </c>
      <c r="BZ131" s="6">
        <v>0.35844858183075068</v>
      </c>
      <c r="CA131" s="6">
        <v>4.2458980920590084E-2</v>
      </c>
      <c r="CB131" s="6">
        <v>0.68746356605295544</v>
      </c>
      <c r="CC131" s="6">
        <f t="shared" si="282"/>
        <v>0.28156561262901803</v>
      </c>
      <c r="CD131" s="6">
        <f t="shared" si="283"/>
        <v>-0.55894586122629475</v>
      </c>
      <c r="CE131" s="6">
        <f t="shared" ref="CE131:CE194" si="350">DEGREES(ATAN2(CD131,CC131))</f>
        <v>153.26359456025386</v>
      </c>
      <c r="CF131" s="6" t="str">
        <f t="shared" ref="CF131:CF194" si="351">IF(AND(CE131&gt;=0,CE131&lt;=30),"happy",IF(AND(CE131&gt;30,CE131&lt;=60),"excited",IF(AND(CE131&gt;60,CE131&lt;=90),"alert",IF(AND(CE131&gt;90,CE131&lt;=120),"nervous",IF(AND(CE131&gt;120,CE131&lt;=150),"stressed",IF(AND(CE131&gt;150,CE131&lt;=180),"Upset",IF(AND(CE131&gt;=-180,CE131&lt;-150),"Sad",IF(AND(CE131&gt;=-150,CE131&lt;-120),"Depressed",IF(AND(CE131&gt;=-120,CE131&lt;-90),"Bored",IF(AND(CE131&gt;=-30,CE131&lt;0),"Contented",IF(AND(CE131&gt;=-60,CE131&lt;-30),"Relased",IF(AND(CE131&gt;=-90,CE131&lt;-60),"Calm",""))))))))))))</f>
        <v>Upset</v>
      </c>
      <c r="CG131" s="4">
        <v>0.92104623769468796</v>
      </c>
      <c r="CH131" s="4">
        <v>1.15321246943293</v>
      </c>
      <c r="CI131" s="4">
        <v>0.60934919074645</v>
      </c>
      <c r="CJ131" s="4">
        <v>0.73686918596292805</v>
      </c>
      <c r="CK131" s="4">
        <v>0.519520141078744</v>
      </c>
      <c r="CL131" s="4">
        <v>1.1110800412489401</v>
      </c>
      <c r="CM131" s="4">
        <v>0.4229927893119923</v>
      </c>
      <c r="CN131" s="4">
        <v>0.325430209430418</v>
      </c>
      <c r="CO131" s="4">
        <v>-0.23216623173824202</v>
      </c>
      <c r="CP131" s="4">
        <v>0.64901179977380341</v>
      </c>
      <c r="CQ131" s="4">
        <f t="shared" si="284"/>
        <v>-0.38310180418659301</v>
      </c>
      <c r="CR131" s="4">
        <f t="shared" si="285"/>
        <v>-0.66238346783165336</v>
      </c>
      <c r="CS131" s="4">
        <f t="shared" ref="CS131:CS194" si="352">DEGREES(ATAN2(CR131,CQ131))</f>
        <v>-149.95625941335223</v>
      </c>
      <c r="CT131" s="4" t="str">
        <f t="shared" ref="CT131:CT194" si="353">IF(AND(CS131&gt;=0,CS131&lt;=30),"happy",IF(AND(CS131&gt;30,CS131&lt;=60),"excited",IF(AND(CS131&gt;60,CS131&lt;=90),"alert",IF(AND(CS131&gt;90,CS131&lt;=120),"nervous",IF(AND(CS131&gt;120,CS131&lt;=150),"stressed",IF(AND(CS131&gt;150,CS131&lt;=180),"Upset",IF(AND(CS131&gt;=-180,CS131&lt;-150),"Sad",IF(AND(CS131&gt;=-150,CS131&lt;-120),"Depressed",IF(AND(CS131&gt;=-120,CS131&lt;-90),"Bored",IF(AND(CS131&gt;=-30,CS131&lt;0),"Contented",IF(AND(CS131&gt;=-60,CS131&lt;-30),"Relased",IF(AND(CS131&gt;=-90,CS131&lt;-60),"Calm",""))))))))))))</f>
        <v>Depressed</v>
      </c>
      <c r="CU131" s="2">
        <v>0.22214091564815</v>
      </c>
      <c r="CV131" s="2">
        <v>0.454789586844983</v>
      </c>
      <c r="CW131" s="2">
        <v>-6.0759681412249598E-2</v>
      </c>
      <c r="CX131" s="2">
        <v>0.20677548692766001</v>
      </c>
      <c r="CY131" s="2">
        <v>-0.22646058412853301</v>
      </c>
      <c r="CZ131" s="2">
        <v>0.14274788331003399</v>
      </c>
      <c r="DA131" s="2">
        <v>14.065820487886665</v>
      </c>
      <c r="DB131" s="2">
        <v>0.34604605946137068</v>
      </c>
      <c r="DC131" s="2">
        <v>-0.232648671196833</v>
      </c>
      <c r="DD131" s="2">
        <v>0.21570280106692583</v>
      </c>
      <c r="DE131" s="2">
        <f t="shared" si="286"/>
        <v>-0.22758489745713117</v>
      </c>
      <c r="DF131" s="2">
        <f t="shared" si="287"/>
        <v>-0.42820904591885045</v>
      </c>
      <c r="DG131" s="2">
        <f t="shared" ref="DG131:DG194" si="354">DEGREES(ATAN2(DF131,DE131))</f>
        <v>-152.01021222746661</v>
      </c>
      <c r="DH131" s="2" t="str">
        <f t="shared" ref="DH131:DH194" si="355">IF(AND(DG131&gt;=0,DG131&lt;=30),"happy",IF(AND(DG131&gt;30,DG131&lt;=60),"excited",IF(AND(DG131&gt;60,DG131&lt;=90),"alert",IF(AND(DG131&gt;90,DG131&lt;=120),"nervous",IF(AND(DG131&gt;120,DG131&lt;=150),"stressed",IF(AND(DG131&gt;150,DG131&lt;=180),"Upset",IF(AND(DG131&gt;=-180,DG131&lt;-150),"Sad",IF(AND(DG131&gt;=-150,DG131&lt;-120),"Depressed",IF(AND(DG131&gt;=-120,DG131&lt;-90),"Bored",IF(AND(DG131&gt;=-30,DG131&lt;0),"Contented",IF(AND(DG131&gt;=-60,DG131&lt;-30),"Relased",IF(AND(DG131&gt;=-90,DG131&lt;-60),"Calm",""))))))))))))</f>
        <v>Sad</v>
      </c>
      <c r="DI131" s="7">
        <v>0.41674373555705602</v>
      </c>
      <c r="DJ131" s="7">
        <v>0.29620616570471497</v>
      </c>
      <c r="DK131" s="7">
        <v>0.51279892561654905</v>
      </c>
      <c r="DL131" s="7">
        <v>-0.122303120875713</v>
      </c>
      <c r="DM131" s="7">
        <v>0.58452506486805</v>
      </c>
      <c r="DN131" s="7">
        <v>0.71190574614597801</v>
      </c>
      <c r="DO131" s="7">
        <v>0.51214911060729285</v>
      </c>
      <c r="DP131" s="7">
        <v>-0.12131899190754408</v>
      </c>
      <c r="DQ131" s="7">
        <v>0.12053756985234104</v>
      </c>
      <c r="DR131" s="7">
        <v>0.54771843582521129</v>
      </c>
      <c r="DS131" s="7">
        <f t="shared" si="288"/>
        <v>0.25778818658006819</v>
      </c>
      <c r="DT131" s="7">
        <f t="shared" si="289"/>
        <v>0.17238867158171911</v>
      </c>
      <c r="DU131" s="7">
        <f t="shared" ref="DU131:DU194" si="356">DEGREES(ATAN2(DT131,DS131))</f>
        <v>56.228476182863481</v>
      </c>
      <c r="DV131" s="7" t="str">
        <f t="shared" ref="DV131:DV194" si="357">IF(AND(DU131&gt;=0,DU131&lt;=30),"happy",IF(AND(DU131&gt;30,DU131&lt;=60),"excited",IF(AND(DU131&gt;60,DU131&lt;=90),"alert",IF(AND(DU131&gt;90,DU131&lt;=120),"nervous",IF(AND(DU131&gt;120,DU131&lt;=150),"stressed",IF(AND(DU131&gt;150,DU131&lt;=180),"Upset",IF(AND(DU131&gt;=-180,DU131&lt;-150),"Sad",IF(AND(DU131&gt;=-150,DU131&lt;-120),"Depressed",IF(AND(DU131&gt;=-120,DU131&lt;-90),"Bored",IF(AND(DU131&gt;=-30,DU131&lt;0),"Contented",IF(AND(DU131&gt;=-60,DU131&lt;-30),"Relased",IF(AND(DU131&gt;=-90,DU131&lt;-60),"Calm",""))))))))))))</f>
        <v>excited</v>
      </c>
      <c r="DW131" s="8">
        <v>0.230565591725613</v>
      </c>
      <c r="DX131" s="8">
        <v>0.27624020102514202</v>
      </c>
      <c r="DY131" s="8">
        <v>5.1156740436974601E-2</v>
      </c>
      <c r="DZ131" s="8">
        <v>0.15930908733697</v>
      </c>
      <c r="EA131" s="8">
        <v>0.14675662045665799</v>
      </c>
      <c r="EB131" s="8">
        <v>0.15662377575891301</v>
      </c>
      <c r="EC131" s="8">
        <v>0.13557839635548036</v>
      </c>
      <c r="ED131" s="8">
        <v>0.36803498531005113</v>
      </c>
      <c r="EE131" s="8">
        <v>-4.5674609299529018E-2</v>
      </c>
      <c r="EF131" s="8">
        <v>0.41527904926187542</v>
      </c>
      <c r="EG131" s="8">
        <f t="shared" si="290"/>
        <v>0.25239738538167034</v>
      </c>
      <c r="EH131" s="8">
        <f t="shared" si="291"/>
        <v>0.2270517111896897</v>
      </c>
      <c r="EI131" s="8">
        <f t="shared" ref="EI131:EI194" si="358">DEGREES(ATAN2(EH131,EG131))</f>
        <v>48.026076494833035</v>
      </c>
      <c r="EJ131" s="8" t="str">
        <f t="shared" ref="EJ131:EJ194" si="359">IF(AND(EI131&gt;=0,EI131&lt;=30),"happy",IF(AND(EI131&gt;30,EI131&lt;=60),"excited",IF(AND(EI131&gt;60,EI131&lt;=90),"alert",IF(AND(EI131&gt;90,EI131&lt;=120),"nervous",IF(AND(EI131&gt;120,EI131&lt;=150),"stressed",IF(AND(EI131&gt;150,EI131&lt;=180),"Upset",IF(AND(EI131&gt;=-180,EI131&lt;-150),"Sad",IF(AND(EI131&gt;=-150,EI131&lt;-120),"Depressed",IF(AND(EI131&gt;=-120,EI131&lt;-90),"Bored",IF(AND(EI131&gt;=-30,EI131&lt;0),"Contented",IF(AND(EI131&gt;=-60,EI131&lt;-30),"Relased",IF(AND(EI131&gt;=-90,EI131&lt;-60),"Calm",""))))))))))))</f>
        <v>excited</v>
      </c>
      <c r="EK131" s="1">
        <v>0.68434956900323995</v>
      </c>
      <c r="EL131" s="1">
        <v>0.18935428424640099</v>
      </c>
      <c r="EM131" s="1">
        <v>0.41487880393207299</v>
      </c>
      <c r="EN131" s="1">
        <v>-0.110029153299948</v>
      </c>
      <c r="EO131" s="1">
        <v>0.72607315075287404</v>
      </c>
      <c r="EP131" s="1">
        <v>0.51329959833861005</v>
      </c>
      <c r="EQ131" s="1">
        <v>0.29415209931091624</v>
      </c>
      <c r="ER131" s="1">
        <v>-0.15659082804062646</v>
      </c>
      <c r="ES131" s="1">
        <v>0.49499528475683896</v>
      </c>
      <c r="ET131" s="1">
        <v>0.34891645435495311</v>
      </c>
      <c r="EU131" s="1">
        <f t="shared" si="292"/>
        <v>3.1869428588759963E-3</v>
      </c>
      <c r="EV131" s="1">
        <f t="shared" si="293"/>
        <v>-0.76280393098650945</v>
      </c>
      <c r="EW131" s="1">
        <f t="shared" ref="EW131:EW194" si="360">DEGREES(ATAN2(EV131,EU131))</f>
        <v>179.76062352915153</v>
      </c>
      <c r="EX131" s="1" t="str">
        <f t="shared" ref="EX131:EX194" si="361">IF(AND(EW131&gt;=0,EW131&lt;=30),"happy",IF(AND(EW131&gt;30,EW131&lt;=60),"excited",IF(AND(EW131&gt;60,EW131&lt;=90),"alert",IF(AND(EW131&gt;90,EW131&lt;=120),"nervous",IF(AND(EW131&gt;120,EW131&lt;=150),"stressed",IF(AND(EW131&gt;150,EW131&lt;=180),"Upset",IF(AND(EW131&gt;=-180,EW131&lt;-150),"Sad",IF(AND(EW131&gt;=-150,EW131&lt;-120),"Depressed",IF(AND(EW131&gt;=-120,EW131&lt;-90),"Bored",IF(AND(EW131&gt;=-30,EW131&lt;0),"Contented",IF(AND(EW131&gt;=-60,EW131&lt;-30),"Relased",IF(AND(EW131&gt;=-90,EW131&lt;-60),"Calm",""))))))))))))</f>
        <v>Upset</v>
      </c>
      <c r="EY131" s="2">
        <v>0.61252605536705396</v>
      </c>
      <c r="EZ131" s="2">
        <v>0.49048246324947098</v>
      </c>
      <c r="FA131" s="2">
        <v>0.19015538279394301</v>
      </c>
      <c r="FB131" s="2">
        <v>0.29707332724013802</v>
      </c>
      <c r="FC131" s="2">
        <v>0.77969155333751605</v>
      </c>
      <c r="FD131" s="2">
        <v>0.45542265637865098</v>
      </c>
      <c r="FE131" s="2">
        <v>0.13658452644545899</v>
      </c>
      <c r="FF131" s="2">
        <v>0.31406250064164043</v>
      </c>
      <c r="FG131" s="2">
        <v>0.12204359211758298</v>
      </c>
      <c r="FH131" s="2">
        <v>0.44172705995525713</v>
      </c>
      <c r="FI131" s="2">
        <f t="shared" si="294"/>
        <v>-0.10714566904362866</v>
      </c>
      <c r="FJ131" s="2">
        <f t="shared" si="295"/>
        <v>0.31195684190268458</v>
      </c>
      <c r="FK131" s="2">
        <f t="shared" ref="FK131:FK194" si="362">DEGREES(ATAN2(FJ131,FI131))</f>
        <v>-18.955706316777007</v>
      </c>
      <c r="FL131" s="2" t="str">
        <f t="shared" ref="FL131:FL194" si="363">IF(AND(FK131&gt;=0,FK131&lt;=30),"happy",IF(AND(FK131&gt;30,FK131&lt;=60),"excited",IF(AND(FK131&gt;60,FK131&lt;=90),"alert",IF(AND(FK131&gt;90,FK131&lt;=120),"nervous",IF(AND(FK131&gt;120,FK131&lt;=150),"stressed",IF(AND(FK131&gt;150,FK131&lt;=180),"Upset",IF(AND(FK131&gt;=-180,FK131&lt;-150),"Sad",IF(AND(FK131&gt;=-150,FK131&lt;-120),"Depressed",IF(AND(FK131&gt;=-120,FK131&lt;-90),"Bored",IF(AND(FK131&gt;=-30,FK131&lt;0),"Contented",IF(AND(FK131&gt;=-60,FK131&lt;-30),"Relased",IF(AND(FK131&gt;=-90,FK131&lt;-60),"Calm",""))))))))))))</f>
        <v>Contented</v>
      </c>
      <c r="FM131" s="7">
        <v>0.51316661962731402</v>
      </c>
      <c r="FN131" s="7">
        <v>0.605128162041218</v>
      </c>
      <c r="FO131" s="7">
        <v>0.28309644520217198</v>
      </c>
      <c r="FP131" s="7">
        <v>0.423848101361264</v>
      </c>
      <c r="FQ131" s="7">
        <v>-2.33170441750702E-2</v>
      </c>
      <c r="FR131" s="7">
        <v>0.36494633849893798</v>
      </c>
      <c r="FS131" s="7">
        <v>0.57792526397682153</v>
      </c>
      <c r="FT131" s="7">
        <v>0.4369232477765958</v>
      </c>
      <c r="FU131" s="7">
        <v>-9.1961542413903974E-2</v>
      </c>
      <c r="FV131" s="7">
        <v>0.63216296646636572</v>
      </c>
      <c r="FW131" s="7">
        <f t="shared" si="296"/>
        <v>1.3484868546268958E-2</v>
      </c>
      <c r="FX131" s="7">
        <f t="shared" si="297"/>
        <v>9.8417017758605452E-2</v>
      </c>
      <c r="FY131" s="7">
        <f t="shared" ref="FY131:FY194" si="364">DEGREES(ATAN2(FX131,FW131))</f>
        <v>7.8019509669681071</v>
      </c>
      <c r="FZ131" s="7" t="str">
        <f t="shared" ref="FZ131:FZ194" si="365">IF(AND(FY131&gt;=0,FY131&lt;=30),"happy",IF(AND(FY131&gt;30,FY131&lt;=60),"excited",IF(AND(FY131&gt;60,FY131&lt;=90),"alert",IF(AND(FY131&gt;90,FY131&lt;=120),"nervous",IF(AND(FY131&gt;120,FY131&lt;=150),"stressed",IF(AND(FY131&gt;150,FY131&lt;=180),"Upset",IF(AND(FY131&gt;=-180,FY131&lt;-150),"Sad",IF(AND(FY131&gt;=-150,FY131&lt;-120),"Depressed",IF(AND(FY131&gt;=-120,FY131&lt;-90),"Bored",IF(AND(FY131&gt;=-30,FY131&lt;0),"Contented",IF(AND(FY131&gt;=-60,FY131&lt;-30),"Relased",IF(AND(FY131&gt;=-90,FY131&lt;-60),"Calm",""))))))))))))</f>
        <v>happy</v>
      </c>
      <c r="GA131" s="4">
        <v>0.663895484658791</v>
      </c>
      <c r="GB131" s="4">
        <v>0.80316702597032796</v>
      </c>
      <c r="GC131" s="4">
        <v>0.14657543675790399</v>
      </c>
      <c r="GD131" s="4">
        <v>0.67669457408001699</v>
      </c>
      <c r="GE131" s="4">
        <v>0.41314088619383099</v>
      </c>
      <c r="GF131" s="4">
        <v>0.94872220422275699</v>
      </c>
      <c r="GG131" s="4">
        <v>0.13609144567872802</v>
      </c>
      <c r="GH131" s="4">
        <v>0.38626561680811006</v>
      </c>
      <c r="GI131" s="4">
        <v>-0.13927154131153696</v>
      </c>
      <c r="GJ131" s="4">
        <v>0.56116900600566699</v>
      </c>
      <c r="GK131" s="4">
        <f t="shared" si="298"/>
        <v>-0.14390655391464113</v>
      </c>
      <c r="GL131" s="4">
        <f t="shared" si="299"/>
        <v>-0.72946452963118125</v>
      </c>
      <c r="GM131" s="4">
        <f t="shared" ref="GM131:GM194" si="366">DEGREES(ATAN2(GL131,GK131))</f>
        <v>-168.84016307610534</v>
      </c>
      <c r="GN131" s="4" t="str">
        <f t="shared" ref="GN131:GN194" si="367">IF(AND(GM131&gt;=0,GM131&lt;=30),"happy",IF(AND(GM131&gt;30,GM131&lt;=60),"excited",IF(AND(GM131&gt;60,GM131&lt;=90),"alert",IF(AND(GM131&gt;90,GM131&lt;=120),"nervous",IF(AND(GM131&gt;120,GM131&lt;=150),"stressed",IF(AND(GM131&gt;150,GM131&lt;=180),"Upset",IF(AND(GM131&gt;=-180,GM131&lt;-150),"Sad",IF(AND(GM131&gt;=-150,GM131&lt;-120),"Depressed",IF(AND(GM131&gt;=-120,GM131&lt;-90),"Bored",IF(AND(GM131&gt;=-30,GM131&lt;0),"Contented",IF(AND(GM131&gt;=-60,GM131&lt;-30),"Relased",IF(AND(GM131&gt;=-90,GM131&lt;-60),"Calm",""))))))))))))</f>
        <v>Sad</v>
      </c>
      <c r="GO131" s="6">
        <v>0.88705566518727796</v>
      </c>
      <c r="GP131" s="6">
        <v>0.77232111872817399</v>
      </c>
      <c r="GQ131" s="6">
        <v>0.38930339154105698</v>
      </c>
      <c r="GR131" s="6">
        <v>0.169905467686703</v>
      </c>
      <c r="GS131" s="6">
        <v>0.65675264044576198</v>
      </c>
      <c r="GT131" s="6">
        <v>0.77643773332705202</v>
      </c>
      <c r="GU131" s="6">
        <v>0.25217081040474304</v>
      </c>
      <c r="GV131" s="6">
        <v>0.10970427543399408</v>
      </c>
      <c r="GW131" s="6">
        <v>0.11473454645910397</v>
      </c>
      <c r="GX131" s="6">
        <v>0.336999326884793</v>
      </c>
      <c r="GY131" s="6">
        <f t="shared" si="300"/>
        <v>8.4836831897715959E-2</v>
      </c>
      <c r="GZ131" s="6">
        <f t="shared" si="301"/>
        <v>-0.69477349024637602</v>
      </c>
      <c r="HA131" s="6">
        <f t="shared" ref="HA131:HA194" si="368">DEGREES(ATAN2(GZ131,GY131))</f>
        <v>173.03823774544949</v>
      </c>
      <c r="HB131" s="6" t="str">
        <f t="shared" ref="HB131:HB194" si="369">IF(AND(HA131&gt;=0,HA131&lt;=30),"happy",IF(AND(HA131&gt;30,HA131&lt;=60),"excited",IF(AND(HA131&gt;60,HA131&lt;=90),"alert",IF(AND(HA131&gt;90,HA131&lt;=120),"nervous",IF(AND(HA131&gt;120,HA131&lt;=150),"stressed",IF(AND(HA131&gt;150,HA131&lt;=180),"Upset",IF(AND(HA131&gt;=-180,HA131&lt;-150),"Sad",IF(AND(HA131&gt;=-150,HA131&lt;-120),"Depressed",IF(AND(HA131&gt;=-120,HA131&lt;-90),"Bored",IF(AND(HA131&gt;=-30,HA131&lt;0),"Contented",IF(AND(HA131&gt;=-60,HA131&lt;-30),"Relased",IF(AND(HA131&gt;=-90,HA131&lt;-60),"Calm",""))))))))))))</f>
        <v>Upset</v>
      </c>
      <c r="HI131" s="2">
        <v>0</v>
      </c>
      <c r="HJ131" s="2">
        <v>0</v>
      </c>
      <c r="HK131" s="2">
        <v>0</v>
      </c>
      <c r="HL131" s="2">
        <v>0</v>
      </c>
      <c r="HM131" s="2" t="e">
        <f t="shared" si="302"/>
        <v>#DIV/0!</v>
      </c>
      <c r="HN131" s="2" t="e">
        <f t="shared" si="303"/>
        <v>#DIV/0!</v>
      </c>
      <c r="HO131" s="2" t="e">
        <f t="shared" ref="HO131:HO194" si="370">IF(AND(HM131&gt;=0,HM131&lt;=0.33,HN131&gt;=0,HN131&lt;=0.33),"happy",IF(AND(HM131&gt;0.33,HM131&lt;=0.67,HN131&gt;0.33,HN131&lt;=0.67),"excited",IF(AND(HM131&gt;0.67,HM131&lt;=1,HN131&gt;0.67,HN131&lt;=1),"alert",IF(AND(HM131&gt;=0,HM131&lt;=0.33,HN131&lt;=0,HN131&gt;=-0.33),"upset",IF(AND(HM131&gt;0.33,HM131&lt;=0.67,HN131&lt;-0.33,HN131&gt;=-0.67),"stressed",IF(AND(HM131&gt;0.67,HM131&lt;=1,HN131&lt;-0.67,HN131&gt;=-1),"nervous",IF(AND(HM131&lt;0,HM131&gt;=-0.33,HN131&lt;0,HN131&gt;=-0.33),"Sad",IF(AND(HM131&lt;-0.33,HM131&gt;=-0.67,HN131&lt;-0.33,HN131&gt;=-0.67),"Depressed",IF(AND(HM131&lt;-0.67,HM131&gt;=-1,HN131&lt;-0.67,HN131&gt;=-1),"Bored",IF(AND(HM131&lt;0,HM131&gt;=-0.33,HN131&gt;0,HN131&lt;=0.33),"Contented",IF(AND(HM131&lt;-0.33,HM131&gt;=-0.67,HN131&gt;0.33,HN131&lt;=0.67),"Relased",IF(AND(HM131&lt;-0.67,HM131&gt;=-1,HN131&gt;0.67,HN131&lt;=1),"Calm",""))))))))))))</f>
        <v>#DIV/0!</v>
      </c>
      <c r="HP131" s="2" t="e">
        <f t="shared" ref="HP131:HP194" si="371">DEGREES(ATAN2(HO131,HN131))</f>
        <v>#DIV/0!</v>
      </c>
      <c r="HQ131" s="4">
        <v>1.12804297774208</v>
      </c>
      <c r="HR131" s="4">
        <v>1.0203275914636201</v>
      </c>
      <c r="HS131" s="4">
        <v>0.76720258931061502</v>
      </c>
      <c r="HT131" s="4">
        <v>0.78303267906888796</v>
      </c>
      <c r="HU131" s="4">
        <v>0.89824820775223602</v>
      </c>
      <c r="HV131" s="4">
        <v>0.97444027249642196</v>
      </c>
      <c r="HW131" s="4">
        <v>0.37862405699773849</v>
      </c>
      <c r="HX131" s="4">
        <v>0.39254325940182339</v>
      </c>
      <c r="HY131" s="4">
        <v>0.10771538627845989</v>
      </c>
      <c r="HZ131" s="4">
        <v>0.72158653195135647</v>
      </c>
      <c r="IA131" s="4">
        <f t="shared" si="304"/>
        <v>0.2925447506361234</v>
      </c>
      <c r="IB131" s="4">
        <f t="shared" si="305"/>
        <v>0.20941457532751118</v>
      </c>
      <c r="IC131" s="4">
        <f t="shared" ref="IC131:IC194" si="372">DEGREES(ATAN2(IB131,IA131))</f>
        <v>54.40348268339622</v>
      </c>
      <c r="ID131" s="4" t="str">
        <f t="shared" ref="ID131:ID194" si="373">IF(AND(IC131&gt;=0,IC131&lt;=30),"happy",IF(AND(IC131&gt;30,IC131&lt;=60),"excited",IF(AND(IC131&gt;60,IC131&lt;=90),"alert",IF(AND(IC131&gt;90,IC131&lt;=120),"nervous",IF(AND(IC131&gt;120,IC131&lt;=150),"stressed",IF(AND(IC131&gt;150,IC131&lt;=180),"Upset",IF(AND(IC131&gt;=-180,IC131&lt;-150),"Sad",IF(AND(IC131&gt;=-150,IC131&lt;-120),"Depressed",IF(AND(IC131&gt;=-120,IC131&lt;-90),"Bored",IF(AND(IC131&gt;=-30,IC131&lt;0),"Contented",IF(AND(IC131&gt;=-60,IC131&lt;-30),"Relased",IF(AND(IC131&gt;=-90,IC131&lt;-60),"Calm",""))))))))))))</f>
        <v>excited</v>
      </c>
      <c r="IE131" s="6">
        <v>1.0461364991867499</v>
      </c>
      <c r="IF131" s="6">
        <v>0.68208943128241495</v>
      </c>
      <c r="IG131" s="6">
        <v>0.63093500408004999</v>
      </c>
      <c r="IH131" s="6">
        <v>0.866204100108796</v>
      </c>
      <c r="II131" s="6">
        <v>0.76967056027577996</v>
      </c>
      <c r="IJ131" s="6">
        <v>0.714522676646559</v>
      </c>
      <c r="IK131" s="6">
        <v>0.34746808632124365</v>
      </c>
      <c r="IL131" s="6">
        <v>0.62021809433779274</v>
      </c>
      <c r="IM131" s="6">
        <v>0.36404706790433494</v>
      </c>
      <c r="IN131" s="6">
        <v>0.86628668034301204</v>
      </c>
      <c r="IO131" s="6">
        <f t="shared" si="306"/>
        <v>0.46269310731193181</v>
      </c>
      <c r="IP131" s="6">
        <f t="shared" si="307"/>
        <v>0.40107391403488757</v>
      </c>
      <c r="IQ131" s="6">
        <f t="shared" ref="IQ131:IQ194" si="374">DEGREES(ATAN2(IP131,IO131))</f>
        <v>49.080439308374977</v>
      </c>
      <c r="IR131" s="6" t="str">
        <f t="shared" ref="IR131:IR194" si="375">IF(AND(IQ131&gt;=0,IQ131&lt;=30),"happy",IF(AND(IQ131&gt;30,IQ131&lt;=60),"excited",IF(AND(IQ131&gt;60,IQ131&lt;=90),"alert",IF(AND(IQ131&gt;90,IQ131&lt;=120),"nervous",IF(AND(IQ131&gt;120,IQ131&lt;=150),"stressed",IF(AND(IQ131&gt;150,IQ131&lt;=180),"Upset",IF(AND(IQ131&gt;=-180,IQ131&lt;-150),"Sad",IF(AND(IQ131&gt;=-150,IQ131&lt;-120),"Depressed",IF(AND(IQ131&gt;=-120,IQ131&lt;-90),"Bored",IF(AND(IQ131&gt;=-30,IQ131&lt;0),"Contented",IF(AND(IQ131&gt;=-60,IQ131&lt;-30),"Relased",IF(AND(IQ131&gt;=-90,IQ131&lt;-60),"Calm",""))))))))))))</f>
        <v>excited</v>
      </c>
      <c r="IS131" s="4">
        <v>0.43677469709613498</v>
      </c>
      <c r="IT131" s="4">
        <v>0.38542784007005598</v>
      </c>
      <c r="IU131" s="4">
        <v>0.259001051799641</v>
      </c>
      <c r="IV131" s="4">
        <v>0.151124101665147</v>
      </c>
      <c r="IW131" s="4">
        <v>0.46921354000700299</v>
      </c>
      <c r="IX131" s="4">
        <v>0.37759332559042802</v>
      </c>
      <c r="IY131" s="4">
        <v>0.28587683723994778</v>
      </c>
      <c r="IZ131" s="4">
        <v>0.19806016984382266</v>
      </c>
      <c r="JA131" s="4">
        <v>5.1346857026078996E-2</v>
      </c>
      <c r="JB131" s="4">
        <v>0.49881280454123655</v>
      </c>
      <c r="JC131" s="4">
        <f t="shared" si="308"/>
        <v>0.16424219902312509</v>
      </c>
      <c r="JD131" s="4">
        <f t="shared" si="309"/>
        <v>0.12837279743686603</v>
      </c>
      <c r="JE131" s="4">
        <f t="shared" ref="JE131:JE194" si="376">DEGREES(ATAN2(JD131,JC131))</f>
        <v>51.988579728273834</v>
      </c>
      <c r="JF131" s="4" t="str">
        <f t="shared" ref="JF131:JF194" si="377">IF(AND(JE131&gt;=0,JE131&lt;=30),"happy",IF(AND(JE131&gt;30,JE131&lt;=60),"excited",IF(AND(JE131&gt;60,JE131&lt;=90),"alert",IF(AND(JE131&gt;90,JE131&lt;=120),"nervous",IF(AND(JE131&gt;120,JE131&lt;=150),"stressed",IF(AND(JE131&gt;150,JE131&lt;=180),"Upset",IF(AND(JE131&gt;=-180,JE131&lt;-150),"Sad",IF(AND(JE131&gt;=-150,JE131&lt;-120),"Depressed",IF(AND(JE131&gt;=-120,JE131&lt;-90),"Bored",IF(AND(JE131&gt;=-30,JE131&lt;0),"Contented",IF(AND(JE131&gt;=-60,JE131&lt;-30),"Relased",IF(AND(JE131&gt;=-90,JE131&lt;-60),"Calm",""))))))))))))</f>
        <v>excited</v>
      </c>
      <c r="JG131" s="6">
        <v>0.93009931134811197</v>
      </c>
      <c r="JH131" s="6">
        <v>0.22763437883905199</v>
      </c>
      <c r="JI131" s="6">
        <v>0.288389812874081</v>
      </c>
      <c r="JJ131" s="6">
        <v>8.0870659038699805E-2</v>
      </c>
      <c r="JK131" s="6">
        <v>0.77703815087083905</v>
      </c>
      <c r="JL131" s="6">
        <v>-0.205015127013223</v>
      </c>
      <c r="JM131" s="6">
        <v>0.16893180499901256</v>
      </c>
      <c r="JN131" s="6">
        <v>3.5753021214589134</v>
      </c>
      <c r="JO131" s="6">
        <v>0.70246493250905995</v>
      </c>
      <c r="JP131" s="6">
        <v>0.31895113275410047</v>
      </c>
      <c r="JQ131" s="6">
        <f t="shared" si="310"/>
        <v>0.65214699648494068</v>
      </c>
      <c r="JR131" s="6">
        <f t="shared" si="311"/>
        <v>0.1975754984939575</v>
      </c>
      <c r="JS131" s="6">
        <f t="shared" ref="JS131:JS194" si="378">DEGREES(ATAN2(JR131,JQ131))</f>
        <v>73.145206546320964</v>
      </c>
      <c r="JT131" s="6" t="str">
        <f t="shared" ref="JT131:JT194" si="379">IF(AND(JS131&gt;=0,JS131&lt;=30),"happy",IF(AND(JS131&gt;30,JS131&lt;=60),"excited",IF(AND(JS131&gt;60,JS131&lt;=90),"alert",IF(AND(JS131&gt;90,JS131&lt;=120),"nervous",IF(AND(JS131&gt;120,JS131&lt;=150),"stressed",IF(AND(JS131&gt;150,JS131&lt;=180),"Upset",IF(AND(JS131&gt;=-180,JS131&lt;-150),"Sad",IF(AND(JS131&gt;=-150,JS131&lt;-120),"Depressed",IF(AND(JS131&gt;=-120,JS131&lt;-90),"Bored",IF(AND(JS131&gt;=-30,JS131&lt;0),"Contented",IF(AND(JS131&gt;=-60,JS131&lt;-30),"Relased",IF(AND(JS131&gt;=-90,JS131&lt;-60),"Calm",""))))))))))))</f>
        <v>alert</v>
      </c>
      <c r="JU131" s="2">
        <v>-2.7816065178347199E-2</v>
      </c>
      <c r="JV131" s="2">
        <v>0.33718524340303402</v>
      </c>
      <c r="JW131" s="2">
        <v>0.20877411551289099</v>
      </c>
      <c r="JX131" s="2">
        <v>-9.6876941589952303E-2</v>
      </c>
      <c r="JY131" s="2">
        <v>8.4117402684619993E-2</v>
      </c>
      <c r="JZ131" s="2">
        <v>0.33035899781639899</v>
      </c>
      <c r="KA131" s="2">
        <v>3.7081555209879427</v>
      </c>
      <c r="KB131" s="2">
        <v>-0.1451243761956254</v>
      </c>
      <c r="KC131" s="2">
        <v>-0.36500130858138125</v>
      </c>
      <c r="KD131" s="2">
        <v>0.36169464122140405</v>
      </c>
      <c r="KE131" s="2">
        <f t="shared" si="312"/>
        <v>-0.19227022575727803</v>
      </c>
      <c r="KF131" s="2">
        <f t="shared" si="313"/>
        <v>9.8795784507809348E-2</v>
      </c>
      <c r="KG131" s="2">
        <f t="shared" ref="KG131:KG194" si="380">DEGREES(ATAN2(KF131,KE131))</f>
        <v>-62.804170144496275</v>
      </c>
      <c r="KH131" s="2" t="str">
        <f t="shared" ref="KH131:KH194" si="381">IF(AND(KG131&gt;=0,KG131&lt;=30),"happy",IF(AND(KG131&gt;30,KG131&lt;=60),"excited",IF(AND(KG131&gt;60,KG131&lt;=90),"alert",IF(AND(KG131&gt;90,KG131&lt;=120),"nervous",IF(AND(KG131&gt;120,KG131&lt;=150),"stressed",IF(AND(KG131&gt;150,KG131&lt;=180),"Upset",IF(AND(KG131&gt;=-180,KG131&lt;-150),"Sad",IF(AND(KG131&gt;=-150,KG131&lt;-120),"Depressed",IF(AND(KG131&gt;=-120,KG131&lt;-90),"Bored",IF(AND(KG131&gt;=-30,KG131&lt;0),"Contented",IF(AND(KG131&gt;=-60,KG131&lt;-30),"Relased",IF(AND(KG131&gt;=-90,KG131&lt;-60),"Calm",""))))))))))))</f>
        <v>Calm</v>
      </c>
      <c r="KI131" s="7">
        <v>0.16382333764377599</v>
      </c>
      <c r="KJ131" s="7">
        <v>0.60359746245206802</v>
      </c>
      <c r="KK131" s="7">
        <v>-1.7271220722430699E-2</v>
      </c>
      <c r="KL131" s="7">
        <v>0.15744020951892099</v>
      </c>
      <c r="KM131" s="7">
        <v>-2.3856160185456499E-2</v>
      </c>
      <c r="KN131" s="7">
        <v>0.246518827233809</v>
      </c>
      <c r="KO131" s="7">
        <v>-0.12339479180805697</v>
      </c>
      <c r="KP131" s="7">
        <v>0.18519843864784202</v>
      </c>
      <c r="KQ131" s="7">
        <v>-0.43977412480829203</v>
      </c>
      <c r="KR131" s="7">
        <v>0.18264945226788801</v>
      </c>
      <c r="KS131" s="7">
        <f t="shared" si="314"/>
        <v>-0.30389348692916673</v>
      </c>
      <c r="KT131" s="7">
        <f t="shared" si="315"/>
        <v>0.11933315381676435</v>
      </c>
      <c r="KU131" s="7">
        <f t="shared" ref="KU131:KU194" si="382">DEGREES(ATAN2(KT131,KS131))</f>
        <v>-68.561014362784377</v>
      </c>
      <c r="KV131" s="7" t="str">
        <f t="shared" ref="KV131:KV194" si="383">IF(AND(KU131&gt;=0,KU131&lt;=30),"happy",IF(AND(KU131&gt;30,KU131&lt;=60),"excited",IF(AND(KU131&gt;60,KU131&lt;=90),"alert",IF(AND(KU131&gt;90,KU131&lt;=120),"nervous",IF(AND(KU131&gt;120,KU131&lt;=150),"stressed",IF(AND(KU131&gt;150,KU131&lt;=180),"Upset",IF(AND(KU131&gt;=-180,KU131&lt;-150),"Sad",IF(AND(KU131&gt;=-150,KU131&lt;-120),"Depressed",IF(AND(KU131&gt;=-120,KU131&lt;-90),"Bored",IF(AND(KU131&gt;=-30,KU131&lt;0),"Contented",IF(AND(KU131&gt;=-60,KU131&lt;-30),"Relased",IF(AND(KU131&gt;=-90,KU131&lt;-60),"Calm",""))))))))))))</f>
        <v>Calm</v>
      </c>
      <c r="KW131" s="2">
        <v>0.28857240287101399</v>
      </c>
      <c r="KX131" s="2">
        <v>0.29888718318818602</v>
      </c>
      <c r="KY131" s="2">
        <v>-3.9896663411580803E-2</v>
      </c>
      <c r="KZ131" s="2">
        <v>-5.6636274039573303E-3</v>
      </c>
      <c r="LA131" s="2">
        <v>0.39406941373233501</v>
      </c>
      <c r="LB131" s="2">
        <v>9.8255299931074805E-2</v>
      </c>
      <c r="LC131" s="2">
        <v>-5.8444505509633725E-2</v>
      </c>
      <c r="LD131" s="2">
        <v>-1.4260945742882305E-2</v>
      </c>
      <c r="LE131" s="2">
        <v>-1.0314780317172034E-2</v>
      </c>
      <c r="LF131" s="2">
        <v>-7.7554766143431167E-2</v>
      </c>
      <c r="LG131" s="2">
        <f t="shared" si="316"/>
        <v>-9.5985661109209919E-2</v>
      </c>
      <c r="LH131" s="2">
        <f t="shared" si="317"/>
        <v>-7.9462387595592432E-2</v>
      </c>
      <c r="LI131" s="2">
        <f t="shared" ref="LI131:LI194" si="384">DEGREES(ATAN2(LH131,LG131))</f>
        <v>-129.61989055539817</v>
      </c>
      <c r="LJ131" s="2" t="str">
        <f t="shared" ref="LJ131:LJ194" si="385">IF(AND(LI131&gt;=0,LI131&lt;=30),"happy",IF(AND(LI131&gt;30,LI131&lt;=60),"excited",IF(AND(LI131&gt;60,LI131&lt;=90),"alert",IF(AND(LI131&gt;90,LI131&lt;=120),"nervous",IF(AND(LI131&gt;120,LI131&lt;=150),"stressed",IF(AND(LI131&gt;150,LI131&lt;=180),"Upset",IF(AND(LI131&gt;=-180,LI131&lt;-150),"Sad",IF(AND(LI131&gt;=-150,LI131&lt;-120),"Depressed",IF(AND(LI131&gt;=-120,LI131&lt;-90),"Bored",IF(AND(LI131&gt;=-30,LI131&lt;0),"Contented",IF(AND(LI131&gt;=-60,LI131&lt;-30),"Relased",IF(AND(LI131&gt;=-90,LI131&lt;-60),"Calm",""))))))))))))</f>
        <v>Depressed</v>
      </c>
      <c r="LK131" s="4">
        <v>1.1023370872801099</v>
      </c>
      <c r="LL131" s="4">
        <v>0.85896088907872303</v>
      </c>
      <c r="LM131" s="4">
        <v>0.40586723926541002</v>
      </c>
      <c r="LN131" s="4">
        <v>0.48468819683969899</v>
      </c>
      <c r="LO131" s="4">
        <v>0.64125375311121102</v>
      </c>
      <c r="LP131" s="4">
        <v>0.70955128392427702</v>
      </c>
      <c r="LQ131" s="4">
        <v>0.23277665256277649</v>
      </c>
      <c r="LR131" s="4">
        <v>0.30901143464620845</v>
      </c>
      <c r="LS131" s="4">
        <v>0.2433761982013869</v>
      </c>
      <c r="LT131" s="4">
        <v>0.4540643221171487</v>
      </c>
      <c r="LU131" s="4">
        <f t="shared" si="318"/>
        <v>0.46126944052955232</v>
      </c>
      <c r="LV131" s="4">
        <f t="shared" si="319"/>
        <v>9.8284199938182271E-2</v>
      </c>
      <c r="LW131" s="4">
        <f t="shared" ref="LW131:LW194" si="386">DEGREES(ATAN2(LV131,LU131))</f>
        <v>77.97167611106758</v>
      </c>
      <c r="LX131" s="4" t="str">
        <f t="shared" ref="LX131:LX194" si="387">IF(AND(LW131&gt;=0,LW131&lt;=30),"happy",IF(AND(LW131&gt;30,LW131&lt;=60),"excited",IF(AND(LW131&gt;60,LW131&lt;=90),"alert",IF(AND(LW131&gt;90,LW131&lt;=120),"nervous",IF(AND(LW131&gt;120,LW131&lt;=150),"stressed",IF(AND(LW131&gt;150,LW131&lt;=180),"Upset",IF(AND(LW131&gt;=-180,LW131&lt;-150),"Sad",IF(AND(LW131&gt;=-150,LW131&lt;-120),"Depressed",IF(AND(LW131&gt;=-120,LW131&lt;-90),"Bored",IF(AND(LW131&gt;=-30,LW131&lt;0),"Contented",IF(AND(LW131&gt;=-60,LW131&lt;-30),"Relased",IF(AND(LW131&gt;=-90,LW131&lt;-60),"Calm",""))))))))))))</f>
        <v>alert</v>
      </c>
      <c r="LY131" s="6">
        <v>0.36278873875647599</v>
      </c>
      <c r="LZ131" s="6">
        <v>0.52594953424846802</v>
      </c>
      <c r="MA131" s="6">
        <v>-7.4172736204526801E-2</v>
      </c>
      <c r="MB131" s="6">
        <v>9.2665281668475902E-2</v>
      </c>
      <c r="MC131" s="6">
        <v>0.17225180623210101</v>
      </c>
      <c r="MD131" s="6">
        <v>3.6234580116671002E-2</v>
      </c>
      <c r="ME131" s="6">
        <v>-0.13863012233233721</v>
      </c>
      <c r="MF131" s="6">
        <v>0.16483084331388581</v>
      </c>
      <c r="MG131" s="6">
        <v>-0.16316079549199203</v>
      </c>
      <c r="MH131" s="6">
        <v>2.0807639353060951E-2</v>
      </c>
      <c r="MI131" s="6">
        <f t="shared" si="320"/>
        <v>-0.15412827547018282</v>
      </c>
      <c r="MJ131" s="6">
        <f t="shared" si="321"/>
        <v>-1.2180288923027138E-3</v>
      </c>
      <c r="MK131" s="6">
        <f t="shared" ref="MK131:MK194" si="388">DEGREES(ATAN2(MJ131,MI131))</f>
        <v>-90.452781696824815</v>
      </c>
      <c r="ML131" s="6" t="str">
        <f t="shared" ref="ML131:ML194" si="389">IF(AND(MK131&gt;=0,MK131&lt;=30),"happy",IF(AND(MK131&gt;30,MK131&lt;=60),"excited",IF(AND(MK131&gt;60,MK131&lt;=90),"alert",IF(AND(MK131&gt;90,MK131&lt;=120),"nervous",IF(AND(MK131&gt;120,MK131&lt;=150),"stressed",IF(AND(MK131&gt;150,MK131&lt;=180),"Upset",IF(AND(MK131&gt;=-180,MK131&lt;-150),"Sad",IF(AND(MK131&gt;=-150,MK131&lt;-120),"Depressed",IF(AND(MK131&gt;=-120,MK131&lt;-90),"Bored",IF(AND(MK131&gt;=-30,MK131&lt;0),"Contented",IF(AND(MK131&gt;=-60,MK131&lt;-30),"Relased",IF(AND(MK131&gt;=-90,MK131&lt;-60),"Calm",""))))))))))))</f>
        <v>Bored</v>
      </c>
      <c r="MM131" s="2">
        <v>0.340983672884619</v>
      </c>
      <c r="MN131" s="2">
        <v>0.597319884710105</v>
      </c>
      <c r="MO131" s="2">
        <v>-4.4420811782680598E-2</v>
      </c>
      <c r="MP131" s="2">
        <v>6.7868979053446701E-2</v>
      </c>
      <c r="MQ131" s="2">
        <v>0.16004464979091801</v>
      </c>
      <c r="MR131" s="2">
        <v>0.115431907496423</v>
      </c>
      <c r="MS131" s="2">
        <v>-8.8659282863430569E-2</v>
      </c>
      <c r="MT131" s="2">
        <v>9.5221057029318407E-2</v>
      </c>
      <c r="MU131" s="2">
        <v>-0.25633621182548599</v>
      </c>
      <c r="MV131" s="2">
        <v>2.498995882619677E-2</v>
      </c>
      <c r="MW131" s="2">
        <f t="shared" si="322"/>
        <v>4.197569215747432E-2</v>
      </c>
      <c r="MX131" s="2">
        <f t="shared" si="323"/>
        <v>0.12923710047721948</v>
      </c>
      <c r="MY131" s="2">
        <f t="shared" ref="MY131:MY194" si="390">DEGREES(ATAN2(MX131,MW131))</f>
        <v>17.993588816334299</v>
      </c>
      <c r="MZ131" s="2" t="str">
        <f t="shared" ref="MZ131:MZ194" si="391">IF(AND(MY131&gt;=0,MY131&lt;=30),"happy",IF(AND(MY131&gt;30,MY131&lt;=60),"excited",IF(AND(MY131&gt;60,MY131&lt;=90),"alert",IF(AND(MY131&gt;90,MY131&lt;=120),"nervous",IF(AND(MY131&gt;120,MY131&lt;=150),"stressed",IF(AND(MY131&gt;150,MY131&lt;=180),"Upset",IF(AND(MY131&gt;=-180,MY131&lt;-150),"Sad",IF(AND(MY131&gt;=-150,MY131&lt;-120),"Depressed",IF(AND(MY131&gt;=-120,MY131&lt;-90),"Bored",IF(AND(MY131&gt;=-30,MY131&lt;0),"Contented",IF(AND(MY131&gt;=-60,MY131&lt;-30),"Relased",IF(AND(MY131&gt;=-90,MY131&lt;-60),"Calm",""))))))))))))</f>
        <v>happy</v>
      </c>
      <c r="NA131" s="7">
        <v>-3.8685724268742198E-3</v>
      </c>
      <c r="NB131" s="7">
        <v>0.80244326947528799</v>
      </c>
      <c r="NC131" s="7">
        <v>0.113655595239453</v>
      </c>
      <c r="ND131" s="7">
        <v>0.60358907633069103</v>
      </c>
      <c r="NE131" s="7">
        <v>-5.9851469544763197E-2</v>
      </c>
      <c r="NF131" s="7">
        <v>-0.29611075362927097</v>
      </c>
      <c r="NG131" s="7">
        <v>-1.7836710667899829</v>
      </c>
      <c r="NH131" s="7">
        <v>1.19208041640812</v>
      </c>
      <c r="NI131" s="7">
        <v>-0.80631184190216221</v>
      </c>
      <c r="NJ131" s="7">
        <v>0.89815601999553574</v>
      </c>
      <c r="NK131" s="7">
        <f t="shared" si="324"/>
        <v>-0.82149249512236411</v>
      </c>
      <c r="NL131" s="7">
        <f t="shared" si="325"/>
        <v>0.36089284393640941</v>
      </c>
      <c r="NM131" s="7">
        <f t="shared" ref="NM131:NM194" si="392">DEGREES(ATAN2(NL131,NK131))</f>
        <v>-66.283461672687196</v>
      </c>
      <c r="NN131" s="7" t="str">
        <f t="shared" ref="NN131:NN194" si="393">IF(AND(NM131&gt;=0,NM131&lt;=30),"happy",IF(AND(NM131&gt;30,NM131&lt;=60),"excited",IF(AND(NM131&gt;60,NM131&lt;=90),"alert",IF(AND(NM131&gt;90,NM131&lt;=120),"nervous",IF(AND(NM131&gt;120,NM131&lt;=150),"stressed",IF(AND(NM131&gt;150,NM131&lt;=180),"Upset",IF(AND(NM131&gt;=-180,NM131&lt;-150),"Sad",IF(AND(NM131&gt;=-150,NM131&lt;-120),"Depressed",IF(AND(NM131&gt;=-120,NM131&lt;-90),"Bored",IF(AND(NM131&gt;=-30,NM131&lt;0),"Contented",IF(AND(NM131&gt;=-60,NM131&lt;-30),"Relased",IF(AND(NM131&gt;=-90,NM131&lt;-60),"Calm",""))))))))))))</f>
        <v>Calm</v>
      </c>
      <c r="NO131" s="4">
        <v>0.63623363643804698</v>
      </c>
      <c r="NP131" s="4">
        <v>0.57372221370612297</v>
      </c>
      <c r="NQ131" s="4">
        <v>0.149009694748341</v>
      </c>
      <c r="NR131" s="4">
        <v>8.9822778423016794E-2</v>
      </c>
      <c r="NS131" s="4">
        <v>-2.7283462768804299E-2</v>
      </c>
      <c r="NT131" s="4">
        <v>0.36464054737220303</v>
      </c>
      <c r="NU131" s="4">
        <v>0.24469932219655971</v>
      </c>
      <c r="NV131" s="4">
        <v>9.5722871951777297E-2</v>
      </c>
      <c r="NW131" s="4">
        <v>6.2511422731924005E-2</v>
      </c>
      <c r="NX131" s="4">
        <v>0.19738941147555109</v>
      </c>
      <c r="NY131" s="4">
        <f t="shared" si="326"/>
        <v>-7.2877588113983149E-3</v>
      </c>
      <c r="NZ131" s="4">
        <f t="shared" si="327"/>
        <v>-0.75159294196144522</v>
      </c>
      <c r="OA131" s="4">
        <f t="shared" ref="OA131:OA194" si="394">DEGREES(ATAN2(NZ131,NY131))</f>
        <v>-179.44445362230522</v>
      </c>
      <c r="OB131" s="4" t="str">
        <f t="shared" ref="OB131:OB194" si="395">IF(AND(OA131&gt;=0,OA131&lt;=30),"happy",IF(AND(OA131&gt;30,OA131&lt;=60),"excited",IF(AND(OA131&gt;60,OA131&lt;=90),"alert",IF(AND(OA131&gt;90,OA131&lt;=120),"nervous",IF(AND(OA131&gt;120,OA131&lt;=150),"stressed",IF(AND(OA131&gt;150,OA131&lt;=180),"Upset",IF(AND(OA131&gt;=-180,OA131&lt;-150),"Sad",IF(AND(OA131&gt;=-150,OA131&lt;-120),"Depressed",IF(AND(OA131&gt;=-120,OA131&lt;-90),"Bored",IF(AND(OA131&gt;=-30,OA131&lt;0),"Contented",IF(AND(OA131&gt;=-60,OA131&lt;-30),"Relased",IF(AND(OA131&gt;=-90,OA131&lt;-60),"Calm",""))))))))))))</f>
        <v>Sad</v>
      </c>
      <c r="OC131" s="1">
        <v>0.41532660943942801</v>
      </c>
      <c r="OD131" s="1">
        <v>0.208633579841394</v>
      </c>
      <c r="OE131" s="1">
        <v>0.74305437520576101</v>
      </c>
      <c r="OF131" s="1">
        <v>0.54582448322955202</v>
      </c>
      <c r="OG131" s="1">
        <v>-0.244943444890934</v>
      </c>
      <c r="OH131" s="1">
        <v>4.88801336620985E-2</v>
      </c>
      <c r="OI131" s="1">
        <v>4.3610786146319924</v>
      </c>
      <c r="OJ131" s="1">
        <v>2.1195938492112552</v>
      </c>
      <c r="OK131" s="1">
        <v>0.20669302959803401</v>
      </c>
      <c r="OL131" s="1">
        <v>2.0656427774997601</v>
      </c>
      <c r="OM131" s="1">
        <f t="shared" si="328"/>
        <v>0.10778362730891322</v>
      </c>
      <c r="ON131" s="1">
        <f t="shared" si="329"/>
        <v>0.70458811415344602</v>
      </c>
      <c r="OO131" s="1">
        <f t="shared" ref="OO131:OO194" si="396">DEGREES(ATAN2(ON131,OM131))</f>
        <v>8.6973377629133122</v>
      </c>
      <c r="OP131" s="1" t="str">
        <f t="shared" ref="OP131:OP194" si="397">IF(AND(OO131&gt;=0,OO131&lt;=30),"happy",IF(AND(OO131&gt;30,OO131&lt;=60),"excited",IF(AND(OO131&gt;60,OO131&lt;=90),"alert",IF(AND(OO131&gt;90,OO131&lt;=120),"nervous",IF(AND(OO131&gt;120,OO131&lt;=150),"stressed",IF(AND(OO131&gt;150,OO131&lt;=180),"Upset",IF(AND(OO131&gt;=-180,OO131&lt;-150),"Sad",IF(AND(OO131&gt;=-150,OO131&lt;-120),"Depressed",IF(AND(OO131&gt;=-120,OO131&lt;-90),"Bored",IF(AND(OO131&gt;=-30,OO131&lt;0),"Contented",IF(AND(OO131&gt;=-60,OO131&lt;-30),"Relased",IF(AND(OO131&gt;=-90,OO131&lt;-60),"Calm",""))))))))))))</f>
        <v>happy</v>
      </c>
      <c r="OQ131" s="2">
        <v>0.70136729376515605</v>
      </c>
      <c r="OR131" s="2">
        <v>0.32405594751435002</v>
      </c>
      <c r="OS131" s="2">
        <v>0.16222539322056401</v>
      </c>
      <c r="OT131" s="2">
        <v>0.120645270662169</v>
      </c>
      <c r="OU131" s="2">
        <v>0.40221939633236398</v>
      </c>
      <c r="OV131" s="2">
        <v>0.35564653108588101</v>
      </c>
      <c r="OW131" s="2">
        <v>0.14699832344501068</v>
      </c>
      <c r="OX131" s="2">
        <v>0.17749717628016309</v>
      </c>
      <c r="OY131" s="2">
        <v>0.37731134625080603</v>
      </c>
      <c r="OZ131" s="2">
        <v>0.27585747279315775</v>
      </c>
      <c r="PA131" s="2">
        <f t="shared" si="330"/>
        <v>0.39804418653792339</v>
      </c>
      <c r="PB131" s="2">
        <f t="shared" si="331"/>
        <v>-0.24406130515922109</v>
      </c>
      <c r="PC131" s="2">
        <f t="shared" ref="PC131:PC194" si="398">DEGREES(ATAN2(PB131,PA131))</f>
        <v>121.5145973051785</v>
      </c>
      <c r="PD131" s="2" t="str">
        <f t="shared" ref="PD131:PD194" si="399">IF(AND(PC131&gt;=0,PC131&lt;=30),"happy",IF(AND(PC131&gt;30,PC131&lt;=60),"excited",IF(AND(PC131&gt;60,PC131&lt;=90),"alert",IF(AND(PC131&gt;90,PC131&lt;=120),"nervous",IF(AND(PC131&gt;120,PC131&lt;=150),"stressed",IF(AND(PC131&gt;150,PC131&lt;=180),"Upset",IF(AND(PC131&gt;=-180,PC131&lt;-150),"Sad",IF(AND(PC131&gt;=-150,PC131&lt;-120),"Depressed",IF(AND(PC131&gt;=-120,PC131&lt;-90),"Bored",IF(AND(PC131&gt;=-30,PC131&lt;0),"Contented",IF(AND(PC131&gt;=-60,PC131&lt;-30),"Relased",IF(AND(PC131&gt;=-90,PC131&lt;-60),"Calm",""))))))))))))</f>
        <v>stressed</v>
      </c>
      <c r="PE131" s="1">
        <v>1.0832503086569301</v>
      </c>
      <c r="PF131" s="1">
        <v>0.52364566208975505</v>
      </c>
      <c r="PG131" s="1">
        <v>0.38224583679922303</v>
      </c>
      <c r="PH131" s="1">
        <v>0.71775952903219598</v>
      </c>
      <c r="PI131" s="1">
        <v>1.0145782316018901</v>
      </c>
      <c r="PJ131" s="1">
        <v>0.39960077734513799</v>
      </c>
      <c r="PK131" s="1">
        <v>0.18221023761649432</v>
      </c>
      <c r="PL131" s="1">
        <v>0.77743005374765062</v>
      </c>
      <c r="PM131" s="1">
        <v>0.55960464656717501</v>
      </c>
      <c r="PN131" s="1">
        <v>0.68455294297631086</v>
      </c>
      <c r="PO131" s="1">
        <f t="shared" si="332"/>
        <v>0.46293183886961176</v>
      </c>
      <c r="PP131" s="1">
        <f t="shared" si="333"/>
        <v>-0.73481828121516357</v>
      </c>
      <c r="PQ131" s="1">
        <f t="shared" ref="PQ131:PQ194" si="400">DEGREES(ATAN2(PP131,PO131))</f>
        <v>147.78927759337407</v>
      </c>
      <c r="PR131" s="1" t="str">
        <f t="shared" ref="PR131:PR194" si="401">IF(AND(PQ131&gt;=0,PQ131&lt;=30),"happy",IF(AND(PQ131&gt;30,PQ131&lt;=60),"excited",IF(AND(PQ131&gt;60,PQ131&lt;=90),"alert",IF(AND(PQ131&gt;90,PQ131&lt;=120),"nervous",IF(AND(PQ131&gt;120,PQ131&lt;=150),"stressed",IF(AND(PQ131&gt;150,PQ131&lt;=180),"Upset",IF(AND(PQ131&gt;=-180,PQ131&lt;-150),"Sad",IF(AND(PQ131&gt;=-150,PQ131&lt;-120),"Depressed",IF(AND(PQ131&gt;=-120,PQ131&lt;-90),"Bored",IF(AND(PQ131&gt;=-30,PQ131&lt;0),"Contented",IF(AND(PQ131&gt;=-60,PQ131&lt;-30),"Relased",IF(AND(PQ131&gt;=-90,PQ131&lt;-60),"Calm",""))))))))))))</f>
        <v>stressed</v>
      </c>
      <c r="PS131" s="4">
        <v>0.77762786644047999</v>
      </c>
      <c r="PT131" s="4">
        <v>0.65512972364049404</v>
      </c>
      <c r="PU131" s="4">
        <v>0.72503834231606901</v>
      </c>
      <c r="PV131" s="4">
        <v>0.62992767430178997</v>
      </c>
      <c r="PW131" s="4">
        <v>0.72713275216400697</v>
      </c>
      <c r="PX131" s="4">
        <v>0.72967949567434998</v>
      </c>
      <c r="PY131" s="4">
        <v>0.48182968995325559</v>
      </c>
      <c r="PZ131" s="4">
        <v>0.45488408476472775</v>
      </c>
      <c r="QA131" s="4">
        <v>0.12249814279998594</v>
      </c>
      <c r="QB131" s="4">
        <v>0.94570499992345636</v>
      </c>
      <c r="QC131" s="4">
        <f t="shared" si="334"/>
        <v>0.15061383215870028</v>
      </c>
      <c r="QD131" s="4">
        <f t="shared" si="335"/>
        <v>0.34340951579570245</v>
      </c>
      <c r="QE131" s="4">
        <f t="shared" ref="QE131:QE194" si="402">DEGREES(ATAN2(QD131,QC131))</f>
        <v>23.681475329426885</v>
      </c>
      <c r="QF131" s="4" t="str">
        <f t="shared" ref="QF131:QF194" si="403">IF(AND(QE131&gt;=0,QE131&lt;=30),"happy",IF(AND(QE131&gt;30,QE131&lt;=60),"excited",IF(AND(QE131&gt;60,QE131&lt;=90),"alert",IF(AND(QE131&gt;90,QE131&lt;=120),"nervous",IF(AND(QE131&gt;120,QE131&lt;=150),"stressed",IF(AND(QE131&gt;150,QE131&lt;=180),"Upset",IF(AND(QE131&gt;=-180,QE131&lt;-150),"Sad",IF(AND(QE131&gt;=-150,QE131&lt;-120),"Depressed",IF(AND(QE131&gt;=-120,QE131&lt;-90),"Bored",IF(AND(QE131&gt;=-30,QE131&lt;0),"Contented",IF(AND(QE131&gt;=-60,QE131&lt;-30),"Relased",IF(AND(QE131&gt;=-90,QE131&lt;-60),"Calm",""))))))))))))</f>
        <v>happy</v>
      </c>
      <c r="QG131" s="2">
        <v>0.432731953885926</v>
      </c>
      <c r="QH131" s="2">
        <v>0.78187832641337796</v>
      </c>
      <c r="QI131" s="2">
        <v>0.172193306171424</v>
      </c>
      <c r="QJ131" s="2">
        <v>0.69392570132860398</v>
      </c>
      <c r="QK131" s="2">
        <v>0.15914815907774399</v>
      </c>
      <c r="QL131" s="2">
        <v>0.46184126652084001</v>
      </c>
      <c r="QM131" s="2">
        <v>0.29092598720577956</v>
      </c>
      <c r="QN131" s="2">
        <v>0.557943852674601</v>
      </c>
      <c r="QO131" s="2">
        <v>-0.34914637252745195</v>
      </c>
      <c r="QP131" s="2">
        <v>0.71308387681899021</v>
      </c>
      <c r="QQ131" s="2">
        <f t="shared" si="336"/>
        <v>-8.4343720852964266E-2</v>
      </c>
      <c r="QR131" s="2">
        <f t="shared" si="337"/>
        <v>-0.41596342617419702</v>
      </c>
      <c r="QS131" s="2">
        <f t="shared" ref="QS131:QS194" si="404">DEGREES(ATAN2(QR131,QQ131))</f>
        <v>-168.53770055318211</v>
      </c>
      <c r="QT131" s="2" t="str">
        <f t="shared" ref="QT131:QT194" si="405">IF(AND(QS131&gt;=0,QS131&lt;=30),"happy",IF(AND(QS131&gt;30,QS131&lt;=60),"excited",IF(AND(QS131&gt;60,QS131&lt;=90),"alert",IF(AND(QS131&gt;90,QS131&lt;=120),"nervous",IF(AND(QS131&gt;120,QS131&lt;=150),"stressed",IF(AND(QS131&gt;150,QS131&lt;=180),"Upset",IF(AND(QS131&gt;=-180,QS131&lt;-150),"Sad",IF(AND(QS131&gt;=-150,QS131&lt;-120),"Depressed",IF(AND(QS131&gt;=-120,QS131&lt;-90),"Bored",IF(AND(QS131&gt;=-30,QS131&lt;0),"Contented",IF(AND(QS131&gt;=-60,QS131&lt;-30),"Relased",IF(AND(QS131&gt;=-90,QS131&lt;-60),"Calm",""))))))))))))</f>
        <v>Sad</v>
      </c>
      <c r="QU131" s="4">
        <v>1.0974162602131301</v>
      </c>
      <c r="QV131" s="4">
        <v>0.28813419556723002</v>
      </c>
      <c r="QW131" s="4">
        <v>0.300572632689523</v>
      </c>
      <c r="QX131" s="4">
        <v>0.24680951542326501</v>
      </c>
      <c r="QY131" s="4">
        <v>1.0986630771033501</v>
      </c>
      <c r="QZ131" s="4">
        <v>0.81234021427013603</v>
      </c>
      <c r="RA131" s="4">
        <v>0.13686783878072936</v>
      </c>
      <c r="RB131" s="4">
        <v>0.22427556080994182</v>
      </c>
      <c r="RC131" s="4">
        <v>0.80928206464590002</v>
      </c>
      <c r="RD131" s="4">
        <v>0.39506475266142166</v>
      </c>
      <c r="RE131" s="4">
        <f t="shared" si="338"/>
        <v>0.93187242673743897</v>
      </c>
      <c r="RF131" s="4">
        <f t="shared" si="339"/>
        <v>0.12707016785621672</v>
      </c>
      <c r="RG131" s="4">
        <f t="shared" ref="RG131:RG194" si="406">DEGREES(ATAN2(RF131,RE131))</f>
        <v>82.235035885822199</v>
      </c>
      <c r="RH131" s="4" t="str">
        <f t="shared" ref="RH131:RH194" si="407">IF(AND(RG131&gt;=0,RG131&lt;=30),"happy",IF(AND(RG131&gt;30,RG131&lt;=60),"excited",IF(AND(RG131&gt;60,RG131&lt;=90),"alert",IF(AND(RG131&gt;90,RG131&lt;=120),"nervous",IF(AND(RG131&gt;120,RG131&lt;=150),"stressed",IF(AND(RG131&gt;150,RG131&lt;=180),"Upset",IF(AND(RG131&gt;=-180,RG131&lt;-150),"Sad",IF(AND(RG131&gt;=-150,RG131&lt;-120),"Depressed",IF(AND(RG131&gt;=-120,RG131&lt;-90),"Bored",IF(AND(RG131&gt;=-30,RG131&lt;0),"Contented",IF(AND(RG131&gt;=-60,RG131&lt;-30),"Relased",IF(AND(RG131&gt;=-90,RG131&lt;-60),"Calm",""))))))))))))</f>
        <v>alert</v>
      </c>
    </row>
    <row r="132" spans="1:476" x14ac:dyDescent="0.3">
      <c r="A132" s="1">
        <v>0.98569767808165298</v>
      </c>
      <c r="B132" s="1">
        <v>0.60510016400851596</v>
      </c>
      <c r="C132" s="1">
        <v>0.311038233473028</v>
      </c>
      <c r="D132" s="1">
        <v>0.28058301875314501</v>
      </c>
      <c r="E132" s="1">
        <v>1.0033290489704501</v>
      </c>
      <c r="F132" s="1">
        <v>0.68134098786053598</v>
      </c>
      <c r="G132" s="1">
        <v>0.15637710104278568</v>
      </c>
      <c r="H132" s="1">
        <v>0.21810793159523073</v>
      </c>
      <c r="I132" s="1">
        <v>0.38059751407313702</v>
      </c>
      <c r="J132" s="1">
        <v>0.37190222200002143</v>
      </c>
      <c r="K132" s="1">
        <f t="shared" si="272"/>
        <v>0.16791583462890514</v>
      </c>
      <c r="L132" s="1">
        <f t="shared" si="273"/>
        <v>-0.42080925057154728</v>
      </c>
      <c r="M132" s="1">
        <f t="shared" si="340"/>
        <v>158.2464801474253</v>
      </c>
      <c r="N132" s="1" t="str">
        <f t="shared" si="341"/>
        <v>Upset</v>
      </c>
      <c r="O132" s="8">
        <v>0.63744523528873198</v>
      </c>
      <c r="P132" s="8">
        <v>0.75700631497121795</v>
      </c>
      <c r="Q132" s="8">
        <v>-0.19740769838366801</v>
      </c>
      <c r="R132" s="8">
        <v>1.3827113414599799E-2</v>
      </c>
      <c r="S132" s="8">
        <v>0.51787123147136205</v>
      </c>
      <c r="T132" s="8">
        <v>0.35871166410064798</v>
      </c>
      <c r="U132" s="8">
        <v>-0.17086893856647545</v>
      </c>
      <c r="V132" s="8">
        <v>1.2393018373784908E-2</v>
      </c>
      <c r="W132" s="8">
        <v>-0.11956107968248597</v>
      </c>
      <c r="X132" s="8">
        <v>-0.13165074464928209</v>
      </c>
      <c r="Y132" s="8">
        <f t="shared" si="274"/>
        <v>0.22484174060898199</v>
      </c>
      <c r="Z132" s="8">
        <f t="shared" si="275"/>
        <v>-4.4778102967304889E-2</v>
      </c>
      <c r="AA132" s="8">
        <f t="shared" si="342"/>
        <v>101.26330986902887</v>
      </c>
      <c r="AB132" s="8" t="str">
        <f t="shared" si="343"/>
        <v>nervous</v>
      </c>
      <c r="AC132" s="2">
        <v>0.11885283749181701</v>
      </c>
      <c r="AD132" s="2">
        <v>0.40495835212047898</v>
      </c>
      <c r="AE132" s="2">
        <v>-0.249670223377365</v>
      </c>
      <c r="AF132" s="2">
        <v>-1.9989393458099001E-2</v>
      </c>
      <c r="AG132" s="2">
        <v>-0.43235246043984898</v>
      </c>
      <c r="AH132" s="2">
        <v>0.26528343855632303</v>
      </c>
      <c r="AI132" s="2">
        <v>0.79639720465868691</v>
      </c>
      <c r="AJ132" s="2">
        <v>-2.9824152620972731E-2</v>
      </c>
      <c r="AK132" s="2">
        <v>-0.28610551462866196</v>
      </c>
      <c r="AL132" s="2">
        <v>-0.51480308588874402</v>
      </c>
      <c r="AM132" s="2">
        <f t="shared" si="276"/>
        <v>-0.23188648660161548</v>
      </c>
      <c r="AN132" s="2">
        <f t="shared" si="277"/>
        <v>-0.44685186139829169</v>
      </c>
      <c r="AO132" s="2">
        <f t="shared" si="344"/>
        <v>-152.5736804336787</v>
      </c>
      <c r="AP132" s="2" t="str">
        <f t="shared" si="345"/>
        <v>Sad</v>
      </c>
      <c r="AQ132" s="8">
        <v>-8.4498034567998398E-2</v>
      </c>
      <c r="AR132" s="8">
        <v>-8.0489771846241495E-2</v>
      </c>
      <c r="AS132" s="8">
        <v>-0.18352752502384001</v>
      </c>
      <c r="AT132" s="8">
        <v>3.6086839341921299E-2</v>
      </c>
      <c r="AU132" s="8">
        <v>-0.301000155018459</v>
      </c>
      <c r="AV132" s="8">
        <v>-8.2112050825637398E-2</v>
      </c>
      <c r="AW132" s="8">
        <v>0.47607882470399893</v>
      </c>
      <c r="AX132" s="8">
        <v>-0.22193379353897197</v>
      </c>
      <c r="AY132" s="8">
        <v>-4.0082627217569028E-3</v>
      </c>
      <c r="AZ132" s="8">
        <v>0.89364595412423942</v>
      </c>
      <c r="BA132" s="8">
        <f t="shared" si="278"/>
        <v>-5.2324842367559077E-2</v>
      </c>
      <c r="BB132" s="8">
        <f t="shared" si="279"/>
        <v>0.38561239536687664</v>
      </c>
      <c r="BC132" s="8">
        <f t="shared" si="346"/>
        <v>-7.7274306556541168</v>
      </c>
      <c r="BD132" s="8" t="str">
        <f t="shared" si="347"/>
        <v>Contented</v>
      </c>
      <c r="BE132" s="4">
        <v>4.2081495827185303E-2</v>
      </c>
      <c r="BF132" s="4">
        <v>0.29635800755049402</v>
      </c>
      <c r="BG132" s="4">
        <v>6.8775022405652498E-3</v>
      </c>
      <c r="BH132" s="4">
        <v>-3.7417540227496798E-2</v>
      </c>
      <c r="BI132" s="4">
        <v>-0.26524167171029001</v>
      </c>
      <c r="BJ132" s="4">
        <v>0.69610854126506205</v>
      </c>
      <c r="BK132" s="4">
        <v>-3.0818680857142757E-2</v>
      </c>
      <c r="BL132" s="4">
        <v>-3.7701563112784192E-2</v>
      </c>
      <c r="BM132" s="4">
        <v>-0.25427651172330873</v>
      </c>
      <c r="BN132" s="4">
        <v>-9.0237805227041112E-2</v>
      </c>
      <c r="BO132" s="4">
        <f t="shared" si="280"/>
        <v>-0.13931109320462898</v>
      </c>
      <c r="BP132" s="4">
        <f t="shared" si="281"/>
        <v>2.5403265153070453E-2</v>
      </c>
      <c r="BQ132" s="4">
        <f t="shared" si="348"/>
        <v>-79.665705283776077</v>
      </c>
      <c r="BR132" s="4" t="str">
        <f t="shared" si="349"/>
        <v>Calm</v>
      </c>
      <c r="BS132" s="6">
        <v>0.76458969848695602</v>
      </c>
      <c r="BT132" s="6">
        <v>0.53279079971661403</v>
      </c>
      <c r="BU132" s="6">
        <v>0.51046594053443695</v>
      </c>
      <c r="BV132" s="6">
        <v>0.41052340128623299</v>
      </c>
      <c r="BW132" s="6">
        <v>0.56653783783468803</v>
      </c>
      <c r="BX132" s="6">
        <v>0.52712993041396805</v>
      </c>
      <c r="BY132" s="6">
        <v>0.38348387108347798</v>
      </c>
      <c r="BZ132" s="6">
        <v>0.38731519218013266</v>
      </c>
      <c r="CA132" s="6">
        <v>0.23179889877034199</v>
      </c>
      <c r="CB132" s="6">
        <v>0.70988375661259473</v>
      </c>
      <c r="CC132" s="6">
        <f t="shared" si="282"/>
        <v>0.50544875367763065</v>
      </c>
      <c r="CD132" s="6">
        <f t="shared" si="283"/>
        <v>-0.53988050662246279</v>
      </c>
      <c r="CE132" s="6">
        <f t="shared" si="350"/>
        <v>136.8865645487395</v>
      </c>
      <c r="CF132" s="6" t="str">
        <f t="shared" si="351"/>
        <v>stressed</v>
      </c>
      <c r="CG132" s="4">
        <v>0.88026988634197401</v>
      </c>
      <c r="CH132" s="4">
        <v>1.04003087744033</v>
      </c>
      <c r="CI132" s="4">
        <v>0.53849588739395404</v>
      </c>
      <c r="CJ132" s="4">
        <v>0.76803857824271404</v>
      </c>
      <c r="CK132" s="4">
        <v>0.73823778031440301</v>
      </c>
      <c r="CL132" s="4">
        <v>1.08302364960844</v>
      </c>
      <c r="CM132" s="4">
        <v>0.33271136027820952</v>
      </c>
      <c r="CN132" s="4">
        <v>0.36176111751135964</v>
      </c>
      <c r="CO132" s="4">
        <v>-0.15976099109835595</v>
      </c>
      <c r="CP132" s="4">
        <v>0.6803801208011101</v>
      </c>
      <c r="CQ132" s="4">
        <f t="shared" si="284"/>
        <v>-0.31326255588449847</v>
      </c>
      <c r="CR132" s="4">
        <f t="shared" si="285"/>
        <v>-0.62579355209447407</v>
      </c>
      <c r="CS132" s="4">
        <f t="shared" si="352"/>
        <v>-153.40816332407951</v>
      </c>
      <c r="CT132" s="4" t="str">
        <f t="shared" si="353"/>
        <v>Sad</v>
      </c>
      <c r="CU132" s="2">
        <v>0.29369414683216499</v>
      </c>
      <c r="CV132" s="2">
        <v>0.51386353227975701</v>
      </c>
      <c r="CW132" s="2">
        <v>-8.0026080637724595E-2</v>
      </c>
      <c r="CX132" s="2">
        <v>0.20905217791659</v>
      </c>
      <c r="CY132" s="2">
        <v>-0.21527315701996499</v>
      </c>
      <c r="CZ132" s="2">
        <v>0.1946006701131</v>
      </c>
      <c r="DA132" s="2">
        <v>-1.0204676175264864</v>
      </c>
      <c r="DB132" s="2">
        <v>0.29507796895102195</v>
      </c>
      <c r="DC132" s="2">
        <v>-0.22016938544759201</v>
      </c>
      <c r="DD132" s="2">
        <v>0.15977322811264266</v>
      </c>
      <c r="DE132" s="2">
        <f t="shared" si="286"/>
        <v>-0.21360642061169199</v>
      </c>
      <c r="DF132" s="2">
        <f t="shared" si="287"/>
        <v>-0.45722739708879268</v>
      </c>
      <c r="DG132" s="2">
        <f t="shared" si="354"/>
        <v>-154.95906977161692</v>
      </c>
      <c r="DH132" s="2" t="str">
        <f t="shared" si="355"/>
        <v>Sad</v>
      </c>
      <c r="DI132" s="7">
        <v>0.41674373555705602</v>
      </c>
      <c r="DJ132" s="7">
        <v>0.29620616570471497</v>
      </c>
      <c r="DK132" s="7">
        <v>0.506609967917238</v>
      </c>
      <c r="DL132" s="7">
        <v>-0.122303120875713</v>
      </c>
      <c r="DM132" s="7">
        <v>0.59691550700067397</v>
      </c>
      <c r="DN132" s="7">
        <v>0.71190574614597801</v>
      </c>
      <c r="DO132" s="7">
        <v>0.49978330650734981</v>
      </c>
      <c r="DP132" s="7">
        <v>-0.12131899190754408</v>
      </c>
      <c r="DQ132" s="7">
        <v>0.12053756985234104</v>
      </c>
      <c r="DR132" s="7">
        <v>0.53903766079689874</v>
      </c>
      <c r="DS132" s="7">
        <f t="shared" si="288"/>
        <v>0.25778818658006819</v>
      </c>
      <c r="DT132" s="7">
        <f t="shared" si="289"/>
        <v>0.16927391240893286</v>
      </c>
      <c r="DU132" s="7">
        <f t="shared" si="356"/>
        <v>56.709514953274869</v>
      </c>
      <c r="DV132" s="7" t="str">
        <f t="shared" si="357"/>
        <v>excited</v>
      </c>
      <c r="DW132" s="8">
        <v>0.25198861651947801</v>
      </c>
      <c r="DX132" s="8">
        <v>0.30179548434827802</v>
      </c>
      <c r="DY132" s="8">
        <v>3.7903881571117598E-2</v>
      </c>
      <c r="DZ132" s="8">
        <v>0.107028016579959</v>
      </c>
      <c r="EA132" s="8">
        <v>-7.0877463140989203E-3</v>
      </c>
      <c r="EB132" s="8">
        <v>0.18491468492192201</v>
      </c>
      <c r="EC132" s="8">
        <v>0.15477234335398887</v>
      </c>
      <c r="ED132" s="8">
        <v>0.21990092530929173</v>
      </c>
      <c r="EE132" s="8">
        <v>-4.9806867828800006E-2</v>
      </c>
      <c r="EF132" s="8">
        <v>0.26171191611311073</v>
      </c>
      <c r="EG132" s="8">
        <f t="shared" si="290"/>
        <v>0.2475946981766346</v>
      </c>
      <c r="EH132" s="8">
        <f t="shared" si="291"/>
        <v>0.16439500393208717</v>
      </c>
      <c r="EI132" s="8">
        <f t="shared" si="358"/>
        <v>56.417104382565398</v>
      </c>
      <c r="EJ132" s="8" t="str">
        <f t="shared" si="359"/>
        <v>excited</v>
      </c>
      <c r="EK132" s="1">
        <v>0.68434956900323995</v>
      </c>
      <c r="EL132" s="1">
        <v>-5.7619371480188003E-3</v>
      </c>
      <c r="EM132" s="1">
        <v>0.41487880393207299</v>
      </c>
      <c r="EN132" s="1">
        <v>-0.28767877282584198</v>
      </c>
      <c r="EO132" s="1">
        <v>0.72607315075287404</v>
      </c>
      <c r="EP132" s="1">
        <v>0.222224767084054</v>
      </c>
      <c r="EQ132" s="1">
        <v>0.29415209931091624</v>
      </c>
      <c r="ER132" s="1">
        <v>-1.3289984839930766</v>
      </c>
      <c r="ES132" s="1">
        <v>0.69011150615125871</v>
      </c>
      <c r="ET132" s="1">
        <v>0.18744820143342894</v>
      </c>
      <c r="EU132" s="1">
        <f t="shared" si="292"/>
        <v>0.18266488174175843</v>
      </c>
      <c r="EV132" s="1">
        <f t="shared" si="293"/>
        <v>-0.90081619548979552</v>
      </c>
      <c r="EW132" s="1">
        <f t="shared" si="360"/>
        <v>168.53715415139359</v>
      </c>
      <c r="EX132" s="1" t="str">
        <f t="shared" si="361"/>
        <v>Upset</v>
      </c>
      <c r="EY132" s="2">
        <v>0.61252605536705396</v>
      </c>
      <c r="EZ132" s="2">
        <v>0.49048246324947098</v>
      </c>
      <c r="FA132" s="2">
        <v>0.19015538279394301</v>
      </c>
      <c r="FB132" s="2">
        <v>0.29707332724013802</v>
      </c>
      <c r="FC132" s="2">
        <v>0.77969155333751605</v>
      </c>
      <c r="FD132" s="2">
        <v>0.45542265637865098</v>
      </c>
      <c r="FE132" s="2">
        <v>0.13658452644545899</v>
      </c>
      <c r="FF132" s="2">
        <v>0.31406250064164043</v>
      </c>
      <c r="FG132" s="2">
        <v>0.12204359211758298</v>
      </c>
      <c r="FH132" s="2">
        <v>0.44172705995525713</v>
      </c>
      <c r="FI132" s="2">
        <f t="shared" si="294"/>
        <v>-0.10714566904362866</v>
      </c>
      <c r="FJ132" s="2">
        <f t="shared" si="295"/>
        <v>0.31195684190268458</v>
      </c>
      <c r="FK132" s="2">
        <f t="shared" si="362"/>
        <v>-18.955706316777007</v>
      </c>
      <c r="FL132" s="2" t="str">
        <f t="shared" si="363"/>
        <v>Contented</v>
      </c>
      <c r="FM132" s="7">
        <v>0.43122377334994599</v>
      </c>
      <c r="FN132" s="7">
        <v>0.57168985348331502</v>
      </c>
      <c r="FO132" s="7">
        <v>0.16204781478522001</v>
      </c>
      <c r="FP132" s="7">
        <v>0.184502411942912</v>
      </c>
      <c r="FQ132" s="7">
        <v>-4.5484191133403302E-2</v>
      </c>
      <c r="FR132" s="7">
        <v>0.265784370718879</v>
      </c>
      <c r="FS132" s="7">
        <v>0.42009641285464761</v>
      </c>
      <c r="FT132" s="7">
        <v>0.22030816783486704</v>
      </c>
      <c r="FU132" s="7">
        <v>-0.14046608013336903</v>
      </c>
      <c r="FV132" s="7">
        <v>0.34554344208322096</v>
      </c>
      <c r="FW132" s="7">
        <f t="shared" si="296"/>
        <v>-4.6615251383338552E-2</v>
      </c>
      <c r="FX132" s="7">
        <f t="shared" si="297"/>
        <v>-5.2810294956876724E-2</v>
      </c>
      <c r="FY132" s="7">
        <f t="shared" si="364"/>
        <v>-138.56539728742476</v>
      </c>
      <c r="FZ132" s="7" t="str">
        <f t="shared" si="365"/>
        <v>Depressed</v>
      </c>
      <c r="GA132" s="4">
        <v>0.78595037874132201</v>
      </c>
      <c r="GB132" s="4">
        <v>1.1346124770093</v>
      </c>
      <c r="GC132" s="4">
        <v>0.213704674510863</v>
      </c>
      <c r="GD132" s="4">
        <v>0.25724417728820897</v>
      </c>
      <c r="GE132" s="4">
        <v>0.82299593874049704</v>
      </c>
      <c r="GF132" s="4">
        <v>1.25091606417073</v>
      </c>
      <c r="GG132" s="4">
        <v>0.13282275001277527</v>
      </c>
      <c r="GH132" s="4">
        <v>0.10783529639136495</v>
      </c>
      <c r="GI132" s="4">
        <v>-0.348662098267978</v>
      </c>
      <c r="GJ132" s="4">
        <v>0.24521397484541529</v>
      </c>
      <c r="GK132" s="4">
        <f t="shared" si="298"/>
        <v>-0.34690460526116629</v>
      </c>
      <c r="GL132" s="4">
        <f t="shared" si="299"/>
        <v>-0.95711578829568966</v>
      </c>
      <c r="GM132" s="4">
        <f t="shared" si="366"/>
        <v>-160.07705791256987</v>
      </c>
      <c r="GN132" s="4" t="str">
        <f t="shared" si="367"/>
        <v>Sad</v>
      </c>
      <c r="GO132" s="6">
        <v>0.999166830340385</v>
      </c>
      <c r="GP132" s="6">
        <v>0.76051687026502002</v>
      </c>
      <c r="GQ132" s="6">
        <v>0.439965005116841</v>
      </c>
      <c r="GR132" s="6">
        <v>0.15924385509386499</v>
      </c>
      <c r="GS132" s="6">
        <v>0.981455185048134</v>
      </c>
      <c r="GT132" s="6">
        <v>0.58941752860504804</v>
      </c>
      <c r="GU132" s="6">
        <v>0.22213476458330564</v>
      </c>
      <c r="GV132" s="6">
        <v>0.11796414346293897</v>
      </c>
      <c r="GW132" s="6">
        <v>0.23864996007536499</v>
      </c>
      <c r="GX132" s="6">
        <v>0.34052077654896329</v>
      </c>
      <c r="GY132" s="6">
        <f t="shared" si="300"/>
        <v>0.18430541160341329</v>
      </c>
      <c r="GZ132" s="6">
        <f t="shared" si="301"/>
        <v>-0.69182183930469132</v>
      </c>
      <c r="HA132" s="6">
        <f t="shared" si="368"/>
        <v>165.08253326355242</v>
      </c>
      <c r="HB132" s="6" t="str">
        <f t="shared" si="369"/>
        <v>Upset</v>
      </c>
      <c r="HI132" s="2">
        <v>0</v>
      </c>
      <c r="HJ132" s="2">
        <v>0</v>
      </c>
      <c r="HK132" s="2">
        <v>0</v>
      </c>
      <c r="HL132" s="2">
        <v>0</v>
      </c>
      <c r="HM132" s="2" t="e">
        <f t="shared" si="302"/>
        <v>#DIV/0!</v>
      </c>
      <c r="HN132" s="2" t="e">
        <f t="shared" si="303"/>
        <v>#DIV/0!</v>
      </c>
      <c r="HO132" s="2" t="e">
        <f t="shared" si="370"/>
        <v>#DIV/0!</v>
      </c>
      <c r="HP132" s="2" t="e">
        <f t="shared" si="371"/>
        <v>#DIV/0!</v>
      </c>
      <c r="HQ132" s="4">
        <v>1.12804297774208</v>
      </c>
      <c r="HR132" s="4">
        <v>1.0203275914636201</v>
      </c>
      <c r="HS132" s="4">
        <v>0.76720258931061502</v>
      </c>
      <c r="HT132" s="4">
        <v>0.78303267906888796</v>
      </c>
      <c r="HU132" s="4">
        <v>0.89824820775223602</v>
      </c>
      <c r="HV132" s="4">
        <v>0.97444027249642196</v>
      </c>
      <c r="HW132" s="4">
        <v>0.37862405699773849</v>
      </c>
      <c r="HX132" s="4">
        <v>0.39254325940182339</v>
      </c>
      <c r="HY132" s="4">
        <v>0.10771538627845989</v>
      </c>
      <c r="HZ132" s="4">
        <v>0.72158653195135647</v>
      </c>
      <c r="IA132" s="4">
        <f t="shared" si="304"/>
        <v>0.2925447506361234</v>
      </c>
      <c r="IB132" s="4">
        <f t="shared" si="305"/>
        <v>0.20941457532751118</v>
      </c>
      <c r="IC132" s="4">
        <f t="shared" si="372"/>
        <v>54.40348268339622</v>
      </c>
      <c r="ID132" s="4" t="str">
        <f t="shared" si="373"/>
        <v>excited</v>
      </c>
      <c r="IE132" s="6">
        <v>0.95652234703736105</v>
      </c>
      <c r="IF132" s="6">
        <v>0.68208943128241495</v>
      </c>
      <c r="IG132" s="6">
        <v>0.61308167797185298</v>
      </c>
      <c r="IH132" s="6">
        <v>0.866204100108796</v>
      </c>
      <c r="II132" s="6">
        <v>0.61526877390087897</v>
      </c>
      <c r="IJ132" s="6">
        <v>0.714522676646559</v>
      </c>
      <c r="IK132" s="6">
        <v>0.39005289558188222</v>
      </c>
      <c r="IL132" s="6">
        <v>0.62021809433779274</v>
      </c>
      <c r="IM132" s="6">
        <v>0.27443291575494611</v>
      </c>
      <c r="IN132" s="6">
        <v>0.90276769497989384</v>
      </c>
      <c r="IO132" s="6">
        <f t="shared" si="306"/>
        <v>0.34841445127065218</v>
      </c>
      <c r="IP132" s="6">
        <f t="shared" si="307"/>
        <v>0.41454843593275759</v>
      </c>
      <c r="IQ132" s="6">
        <f t="shared" si="374"/>
        <v>40.045957322281225</v>
      </c>
      <c r="IR132" s="6" t="str">
        <f t="shared" si="375"/>
        <v>excited</v>
      </c>
      <c r="IS132" s="4">
        <v>0.43677469709613498</v>
      </c>
      <c r="IT132" s="4">
        <v>0.38542784007005598</v>
      </c>
      <c r="IU132" s="4">
        <v>0.259001051799641</v>
      </c>
      <c r="IV132" s="4">
        <v>0.151124101665147</v>
      </c>
      <c r="IW132" s="4">
        <v>0.46921354000700299</v>
      </c>
      <c r="IX132" s="4">
        <v>0.37759332559042802</v>
      </c>
      <c r="IY132" s="4">
        <v>0.28587683723994778</v>
      </c>
      <c r="IZ132" s="4">
        <v>0.19806016984382266</v>
      </c>
      <c r="JA132" s="4">
        <v>5.1346857026078996E-2</v>
      </c>
      <c r="JB132" s="4">
        <v>0.49881280454123655</v>
      </c>
      <c r="JC132" s="4">
        <f t="shared" si="308"/>
        <v>0.16424219902312509</v>
      </c>
      <c r="JD132" s="4">
        <f t="shared" si="309"/>
        <v>0.12837279743686603</v>
      </c>
      <c r="JE132" s="4">
        <f t="shared" si="376"/>
        <v>51.988579728273834</v>
      </c>
      <c r="JF132" s="4" t="str">
        <f t="shared" si="377"/>
        <v>excited</v>
      </c>
      <c r="JG132" s="6">
        <v>0.82224866541415498</v>
      </c>
      <c r="JH132" s="6">
        <v>0.19472392431445401</v>
      </c>
      <c r="JI132" s="6">
        <v>0.25382986326903401</v>
      </c>
      <c r="JJ132" s="6">
        <v>3.18602221248157E-2</v>
      </c>
      <c r="JK132" s="6">
        <v>0.83504115496637799</v>
      </c>
      <c r="JL132" s="6">
        <v>-0.32446779562981998</v>
      </c>
      <c r="JM132" s="6">
        <v>0.15315961043600193</v>
      </c>
      <c r="JN132" s="6">
        <v>-0.24556244392749513</v>
      </c>
      <c r="JO132" s="6">
        <v>0.62752474109970091</v>
      </c>
      <c r="JP132" s="6">
        <v>0.28092210968054648</v>
      </c>
      <c r="JQ132" s="6">
        <f t="shared" si="310"/>
        <v>0.57379572835554971</v>
      </c>
      <c r="JR132" s="6">
        <f t="shared" si="311"/>
        <v>0.18245844133995615</v>
      </c>
      <c r="JS132" s="6">
        <f t="shared" si="378"/>
        <v>72.360115900974165</v>
      </c>
      <c r="JT132" s="6" t="str">
        <f t="shared" si="379"/>
        <v>alert</v>
      </c>
      <c r="JU132" s="2">
        <v>6.9037822678784902E-2</v>
      </c>
      <c r="JV132" s="2">
        <v>0.39313555342846301</v>
      </c>
      <c r="JW132" s="2">
        <v>0.187404625551257</v>
      </c>
      <c r="JX132" s="2">
        <v>-9.4728850543409404E-2</v>
      </c>
      <c r="JY132" s="2">
        <v>7.9661724690368002E-4</v>
      </c>
      <c r="JZ132" s="2">
        <v>0.225672614919223</v>
      </c>
      <c r="KA132" s="2">
        <v>2.6835559324407248</v>
      </c>
      <c r="KB132" s="2">
        <v>-0.15308274096696259</v>
      </c>
      <c r="KC132" s="2">
        <v>-0.32409773074967813</v>
      </c>
      <c r="KD132" s="2">
        <v>0.20052166524266007</v>
      </c>
      <c r="KE132" s="2">
        <f t="shared" si="312"/>
        <v>-0.14932893115451673</v>
      </c>
      <c r="KF132" s="2">
        <f t="shared" si="313"/>
        <v>3.9226630023405207E-2</v>
      </c>
      <c r="KG132" s="2">
        <f t="shared" si="380"/>
        <v>-75.2817227995331</v>
      </c>
      <c r="KH132" s="2" t="str">
        <f t="shared" si="381"/>
        <v>Calm</v>
      </c>
      <c r="KI132" s="7">
        <v>0.28143895932646101</v>
      </c>
      <c r="KJ132" s="7">
        <v>0.64294112750700605</v>
      </c>
      <c r="KK132" s="7">
        <v>-1.6364989769467299E-2</v>
      </c>
      <c r="KL132" s="7">
        <v>0.24904461400939601</v>
      </c>
      <c r="KM132" s="7">
        <v>-0.15517954905188799</v>
      </c>
      <c r="KN132" s="7">
        <v>0.30288165482475299</v>
      </c>
      <c r="KO132" s="7">
        <v>-0.12961402032433691</v>
      </c>
      <c r="KP132" s="7">
        <v>0.26331001817847999</v>
      </c>
      <c r="KQ132" s="7">
        <v>-0.36150216818054504</v>
      </c>
      <c r="KR132" s="7">
        <v>0.25171423265616866</v>
      </c>
      <c r="KS132" s="7">
        <f t="shared" si="314"/>
        <v>-0.23010774864854611</v>
      </c>
      <c r="KT132" s="7">
        <f t="shared" si="315"/>
        <v>0.14429720865518503</v>
      </c>
      <c r="KU132" s="7">
        <f t="shared" si="382"/>
        <v>-57.908775957559321</v>
      </c>
      <c r="KV132" s="7" t="str">
        <f t="shared" si="383"/>
        <v>Relased</v>
      </c>
      <c r="KW132" s="2">
        <v>0.268142343483948</v>
      </c>
      <c r="KX132" s="2">
        <v>0.27452302166901499</v>
      </c>
      <c r="KY132" s="2">
        <v>-7.5528647503784199E-2</v>
      </c>
      <c r="KZ132" s="2">
        <v>-7.8989196187583294E-2</v>
      </c>
      <c r="LA132" s="2">
        <v>0.46032684951054897</v>
      </c>
      <c r="LB132" s="2">
        <v>8.3918809301167602E-2</v>
      </c>
      <c r="LC132" s="2">
        <v>-0.10368131999283429</v>
      </c>
      <c r="LD132" s="2">
        <v>-0.2203682421044047</v>
      </c>
      <c r="LE132" s="2">
        <v>-6.3806781850669902E-3</v>
      </c>
      <c r="LF132" s="2">
        <v>-0.28473872410820439</v>
      </c>
      <c r="LG132" s="2">
        <f t="shared" si="316"/>
        <v>-9.1783350250197238E-2</v>
      </c>
      <c r="LH132" s="2">
        <f t="shared" si="317"/>
        <v>-0.16137736781328871</v>
      </c>
      <c r="LI132" s="2">
        <f t="shared" si="384"/>
        <v>-150.37095302202968</v>
      </c>
      <c r="LJ132" s="2" t="str">
        <f t="shared" si="385"/>
        <v>Sad</v>
      </c>
      <c r="LK132" s="4">
        <v>0.92451206396152497</v>
      </c>
      <c r="LL132" s="4">
        <v>0.73887623550328596</v>
      </c>
      <c r="LM132" s="4">
        <v>0.20782134651613701</v>
      </c>
      <c r="LN132" s="4">
        <v>0.31976375667712997</v>
      </c>
      <c r="LO132" s="4">
        <v>0.47583055026544602</v>
      </c>
      <c r="LP132" s="4">
        <v>0.33673827258584899</v>
      </c>
      <c r="LQ132" s="4">
        <v>0.14840749999660641</v>
      </c>
      <c r="LR132" s="4">
        <v>0.2972847188954349</v>
      </c>
      <c r="LS132" s="4">
        <v>0.18563582845823901</v>
      </c>
      <c r="LT132" s="4">
        <v>0.31717495149089092</v>
      </c>
      <c r="LU132" s="4">
        <f t="shared" si="318"/>
        <v>0.40305537715080075</v>
      </c>
      <c r="LV132" s="4">
        <f t="shared" si="319"/>
        <v>1.4904520741292115E-2</v>
      </c>
      <c r="LW132" s="4">
        <f t="shared" si="386"/>
        <v>87.88223342512417</v>
      </c>
      <c r="LX132" s="4" t="str">
        <f t="shared" si="387"/>
        <v>alert</v>
      </c>
      <c r="LY132" s="6">
        <v>0.25126181573737999</v>
      </c>
      <c r="LZ132" s="6">
        <v>0.13886359988132499</v>
      </c>
      <c r="MA132" s="6">
        <v>-0.12792521582826599</v>
      </c>
      <c r="MB132" s="6">
        <v>1.28885368854327E-2</v>
      </c>
      <c r="MC132" s="6">
        <v>-2.55816702980784E-2</v>
      </c>
      <c r="MD132" s="6">
        <v>-0.17390763565440601</v>
      </c>
      <c r="ME132" s="6">
        <v>-0.56684302280668486</v>
      </c>
      <c r="MF132" s="6">
        <v>-0.36778118162215195</v>
      </c>
      <c r="MG132" s="6">
        <v>0.112398215856055</v>
      </c>
      <c r="MH132" s="6">
        <v>-0.29487101926029385</v>
      </c>
      <c r="MI132" s="6">
        <f t="shared" si="320"/>
        <v>0.12598029548166023</v>
      </c>
      <c r="MJ132" s="6">
        <f t="shared" si="321"/>
        <v>-0.11056459230844473</v>
      </c>
      <c r="MK132" s="6">
        <f t="shared" si="388"/>
        <v>131.27128926302802</v>
      </c>
      <c r="ML132" s="6" t="str">
        <f t="shared" si="389"/>
        <v>stressed</v>
      </c>
      <c r="MM132" s="2">
        <v>0.36983256069680798</v>
      </c>
      <c r="MN132" s="2">
        <v>0.60150071060460897</v>
      </c>
      <c r="MO132" s="2">
        <v>7.1335657516605503E-3</v>
      </c>
      <c r="MP132" s="2">
        <v>2.7291895067101898E-3</v>
      </c>
      <c r="MQ132" s="2">
        <v>0.17413385706548301</v>
      </c>
      <c r="MR132" s="2">
        <v>9.1909930875690299E-2</v>
      </c>
      <c r="MS132" s="2">
        <v>1.3113981890657564E-2</v>
      </c>
      <c r="MT132" s="2">
        <v>3.935892158914509E-3</v>
      </c>
      <c r="MU132" s="2">
        <v>-0.23166814990780099</v>
      </c>
      <c r="MV132" s="2">
        <v>1.0153832417535098E-2</v>
      </c>
      <c r="MW132" s="2">
        <f t="shared" si="322"/>
        <v>6.835348312035916E-2</v>
      </c>
      <c r="MX132" s="2">
        <f t="shared" si="323"/>
        <v>0.12318995084281115</v>
      </c>
      <c r="MY132" s="2">
        <f t="shared" si="390"/>
        <v>29.024251032504299</v>
      </c>
      <c r="MZ132" s="2" t="str">
        <f t="shared" si="391"/>
        <v>happy</v>
      </c>
      <c r="NA132" s="7">
        <v>-3.8685724268742198E-3</v>
      </c>
      <c r="NB132" s="7">
        <v>0.80244326947528799</v>
      </c>
      <c r="NC132" s="7">
        <v>0.113655595239453</v>
      </c>
      <c r="ND132" s="7">
        <v>0.60358907633069103</v>
      </c>
      <c r="NE132" s="7">
        <v>-5.9851469544763197E-2</v>
      </c>
      <c r="NF132" s="7">
        <v>-0.29611075362927097</v>
      </c>
      <c r="NG132" s="7">
        <v>-1.7836710667899829</v>
      </c>
      <c r="NH132" s="7">
        <v>1.19208041640812</v>
      </c>
      <c r="NI132" s="7">
        <v>-0.80631184190216221</v>
      </c>
      <c r="NJ132" s="7">
        <v>0.89815601999553574</v>
      </c>
      <c r="NK132" s="7">
        <f t="shared" si="324"/>
        <v>-0.82149249512236411</v>
      </c>
      <c r="NL132" s="7">
        <f t="shared" si="325"/>
        <v>0.36089284393640941</v>
      </c>
      <c r="NM132" s="7">
        <f t="shared" si="392"/>
        <v>-66.283461672687196</v>
      </c>
      <c r="NN132" s="7" t="str">
        <f t="shared" si="393"/>
        <v>Calm</v>
      </c>
      <c r="NO132" s="4">
        <v>0.67944327667104998</v>
      </c>
      <c r="NP132" s="4">
        <v>0.63453919900800104</v>
      </c>
      <c r="NQ132" s="4">
        <v>0.163430363468373</v>
      </c>
      <c r="NR132" s="4">
        <v>0.169310224943404</v>
      </c>
      <c r="NS132" s="4">
        <v>0.181992399771576</v>
      </c>
      <c r="NT132" s="4">
        <v>0.55764482130729798</v>
      </c>
      <c r="NU132" s="4">
        <v>0.18971859180858749</v>
      </c>
      <c r="NV132" s="4">
        <v>0.14201685482969839</v>
      </c>
      <c r="NW132" s="4">
        <v>4.4904077663048936E-2</v>
      </c>
      <c r="NX132" s="4">
        <v>0.25323061347513065</v>
      </c>
      <c r="NY132" s="4">
        <f t="shared" si="326"/>
        <v>-2.136061973503256E-2</v>
      </c>
      <c r="NZ132" s="4">
        <f t="shared" si="327"/>
        <v>-0.70160643469730055</v>
      </c>
      <c r="OA132" s="4">
        <f t="shared" si="394"/>
        <v>-178.25615136137154</v>
      </c>
      <c r="OB132" s="4" t="str">
        <f t="shared" si="395"/>
        <v>Sad</v>
      </c>
      <c r="OC132" s="1">
        <v>0.27333575017823702</v>
      </c>
      <c r="OD132" s="1">
        <v>5.0540938299754798E-2</v>
      </c>
      <c r="OE132" s="1">
        <v>0.66451217049122702</v>
      </c>
      <c r="OF132" s="1">
        <v>0.59141638421375997</v>
      </c>
      <c r="OG132" s="1">
        <v>-0.14240692613278699</v>
      </c>
      <c r="OH132" s="1">
        <v>-0.38649668982855701</v>
      </c>
      <c r="OI132" s="1">
        <v>5.0753695783638237</v>
      </c>
      <c r="OJ132" s="1">
        <v>-1.7603996404956819</v>
      </c>
      <c r="OK132" s="1">
        <v>0.20669302959803401</v>
      </c>
      <c r="OL132" s="1">
        <v>2.0656427774997601</v>
      </c>
      <c r="OM132" s="1">
        <f t="shared" si="328"/>
        <v>0.10778362730891322</v>
      </c>
      <c r="ON132" s="1">
        <f t="shared" si="329"/>
        <v>0.70458811415344602</v>
      </c>
      <c r="OO132" s="1">
        <f t="shared" si="396"/>
        <v>8.6973377629133122</v>
      </c>
      <c r="OP132" s="1" t="str">
        <f t="shared" si="397"/>
        <v>happy</v>
      </c>
      <c r="OQ132" s="2">
        <v>0.58519919522708497</v>
      </c>
      <c r="OR132" s="2">
        <v>0.401660722231786</v>
      </c>
      <c r="OS132" s="2">
        <v>0.22299332584866099</v>
      </c>
      <c r="OT132" s="2">
        <v>5.1306976518409202E-2</v>
      </c>
      <c r="OU132" s="2">
        <v>0.399494041074753</v>
      </c>
      <c r="OV132" s="2">
        <v>0.39032638631052502</v>
      </c>
      <c r="OW132" s="2">
        <v>0.22645969082325135</v>
      </c>
      <c r="OX132" s="2">
        <v>6.4782590480345154E-2</v>
      </c>
      <c r="OY132" s="2">
        <v>0.18353847299529896</v>
      </c>
      <c r="OZ132" s="2">
        <v>0.27795262277282845</v>
      </c>
      <c r="PA132" s="2">
        <f t="shared" si="330"/>
        <v>0.14693248685341209</v>
      </c>
      <c r="PB132" s="2">
        <f t="shared" si="331"/>
        <v>-0.24031351711268134</v>
      </c>
      <c r="PC132" s="2">
        <f t="shared" si="398"/>
        <v>148.5575510556269</v>
      </c>
      <c r="PD132" s="2" t="str">
        <f t="shared" si="399"/>
        <v>stressed</v>
      </c>
      <c r="PE132" s="1">
        <v>1.0832503086569301</v>
      </c>
      <c r="PF132" s="1">
        <v>0.49107954214310001</v>
      </c>
      <c r="PG132" s="1">
        <v>0.40852972822039302</v>
      </c>
      <c r="PH132" s="1">
        <v>0.73749145759664803</v>
      </c>
      <c r="PI132" s="1">
        <v>1.0100492927728399</v>
      </c>
      <c r="PJ132" s="1">
        <v>0.428213473011753</v>
      </c>
      <c r="PK132" s="1">
        <v>0.19516065829342258</v>
      </c>
      <c r="PL132" s="1">
        <v>0.80223763853184404</v>
      </c>
      <c r="PM132" s="1">
        <v>0.59217076651383005</v>
      </c>
      <c r="PN132" s="1">
        <v>0.72794223220417587</v>
      </c>
      <c r="PO132" s="1">
        <f t="shared" si="332"/>
        <v>0.49335887581653237</v>
      </c>
      <c r="PP132" s="1">
        <f t="shared" si="333"/>
        <v>-0.69699573273013493</v>
      </c>
      <c r="PQ132" s="1">
        <f t="shared" si="400"/>
        <v>144.7077545934184</v>
      </c>
      <c r="PR132" s="1" t="str">
        <f t="shared" si="401"/>
        <v>stressed</v>
      </c>
      <c r="PS132" s="4">
        <v>0.77762786644047999</v>
      </c>
      <c r="PT132" s="4">
        <v>0.65512972364049404</v>
      </c>
      <c r="PU132" s="4">
        <v>0.72503834231606901</v>
      </c>
      <c r="PV132" s="4">
        <v>0.62992767430178997</v>
      </c>
      <c r="PW132" s="4">
        <v>0.72713275216400697</v>
      </c>
      <c r="PX132" s="4">
        <v>0.72967949567434998</v>
      </c>
      <c r="PY132" s="4">
        <v>0.48182968995325559</v>
      </c>
      <c r="PZ132" s="4">
        <v>0.45488408476472775</v>
      </c>
      <c r="QA132" s="4">
        <v>0.12249814279998594</v>
      </c>
      <c r="QB132" s="4">
        <v>0.94570499992345636</v>
      </c>
      <c r="QC132" s="4">
        <f t="shared" si="334"/>
        <v>0.15061383215870028</v>
      </c>
      <c r="QD132" s="4">
        <f t="shared" si="335"/>
        <v>0.34340951579570245</v>
      </c>
      <c r="QE132" s="4">
        <f t="shared" si="402"/>
        <v>23.681475329426885</v>
      </c>
      <c r="QF132" s="4" t="str">
        <f t="shared" si="403"/>
        <v>happy</v>
      </c>
      <c r="QG132" s="2">
        <v>0.38806306520460498</v>
      </c>
      <c r="QH132" s="2">
        <v>0.88480495120830605</v>
      </c>
      <c r="QI132" s="2">
        <v>0.26009544432774101</v>
      </c>
      <c r="QJ132" s="2">
        <v>0.58323592962496595</v>
      </c>
      <c r="QK132" s="2">
        <v>0.176612779983259</v>
      </c>
      <c r="QL132" s="2">
        <v>0.34175132932825603</v>
      </c>
      <c r="QM132" s="2">
        <v>0.46061018289388483</v>
      </c>
      <c r="QN132" s="2">
        <v>0.47550686330498187</v>
      </c>
      <c r="QO132" s="2">
        <v>-0.49674188600370106</v>
      </c>
      <c r="QP132" s="2">
        <v>0.6625442410983915</v>
      </c>
      <c r="QQ132" s="2">
        <f t="shared" si="336"/>
        <v>-0.23900746319482913</v>
      </c>
      <c r="QR132" s="2">
        <f t="shared" si="337"/>
        <v>-0.45735686760262417</v>
      </c>
      <c r="QS132" s="2">
        <f t="shared" si="404"/>
        <v>-152.409143703008</v>
      </c>
      <c r="QT132" s="2" t="str">
        <f t="shared" si="405"/>
        <v>Sad</v>
      </c>
      <c r="QU132" s="4">
        <v>1.0974162602131301</v>
      </c>
      <c r="QV132" s="4">
        <v>0.28813419556723002</v>
      </c>
      <c r="QW132" s="4">
        <v>0.300572632689523</v>
      </c>
      <c r="QX132" s="4">
        <v>0.31705454521973803</v>
      </c>
      <c r="QY132" s="4">
        <v>1.0986630771033501</v>
      </c>
      <c r="QZ132" s="4">
        <v>0.96429146347095795</v>
      </c>
      <c r="RA132" s="4">
        <v>0.13686783878072936</v>
      </c>
      <c r="RB132" s="4">
        <v>0.25315238707519216</v>
      </c>
      <c r="RC132" s="4">
        <v>0.80928206464590002</v>
      </c>
      <c r="RD132" s="4">
        <v>0.44576303615114854</v>
      </c>
      <c r="RE132" s="4">
        <f t="shared" si="338"/>
        <v>0.93187242673743897</v>
      </c>
      <c r="RF132" s="4">
        <f t="shared" si="339"/>
        <v>0.14571637522806924</v>
      </c>
      <c r="RG132" s="4">
        <f t="shared" si="406"/>
        <v>81.1126603143545</v>
      </c>
      <c r="RH132" s="4" t="str">
        <f t="shared" si="407"/>
        <v>alert</v>
      </c>
    </row>
    <row r="133" spans="1:476" x14ac:dyDescent="0.3">
      <c r="A133" s="1">
        <v>1.25374238869074</v>
      </c>
      <c r="B133" s="1">
        <v>0.60510016400851596</v>
      </c>
      <c r="C133" s="1">
        <v>0.48106822823178602</v>
      </c>
      <c r="D133" s="1">
        <v>0.28058301875314501</v>
      </c>
      <c r="E133" s="1">
        <v>1.2967271152264499</v>
      </c>
      <c r="F133" s="1">
        <v>0.68134098786053598</v>
      </c>
      <c r="G133" s="1">
        <v>0.18861947868536663</v>
      </c>
      <c r="H133" s="1">
        <v>0.21810793159523073</v>
      </c>
      <c r="I133" s="1">
        <v>0.64864222468222399</v>
      </c>
      <c r="J133" s="1">
        <v>0.40974489521929908</v>
      </c>
      <c r="K133" s="1">
        <f t="shared" si="272"/>
        <v>0.42592086947896335</v>
      </c>
      <c r="L133" s="1">
        <f t="shared" si="273"/>
        <v>-0.37122285215676765</v>
      </c>
      <c r="M133" s="1">
        <f t="shared" si="340"/>
        <v>131.0746592007003</v>
      </c>
      <c r="N133" s="1" t="str">
        <f t="shared" si="341"/>
        <v>stressed</v>
      </c>
      <c r="O133" s="8">
        <v>0.63744523528873198</v>
      </c>
      <c r="P133" s="8">
        <v>0.75251025911902403</v>
      </c>
      <c r="Q133" s="8">
        <v>-0.24949700301318201</v>
      </c>
      <c r="R133" s="8">
        <v>-0.14296479544690799</v>
      </c>
      <c r="S133" s="8">
        <v>0.712582687180772</v>
      </c>
      <c r="T133" s="8">
        <v>0.57358282458027599</v>
      </c>
      <c r="U133" s="8">
        <v>-0.18480877236731222</v>
      </c>
      <c r="V133" s="8">
        <v>-0.10780901974700756</v>
      </c>
      <c r="W133" s="8">
        <v>-0.11506502383029205</v>
      </c>
      <c r="X133" s="8">
        <v>-0.28235565817689251</v>
      </c>
      <c r="Y133" s="8">
        <f t="shared" si="274"/>
        <v>0.22998741325401362</v>
      </c>
      <c r="Z133" s="8">
        <f t="shared" si="275"/>
        <v>-9.6269196884037456E-2</v>
      </c>
      <c r="AA133" s="8">
        <f t="shared" si="342"/>
        <v>112.71343638559991</v>
      </c>
      <c r="AB133" s="8" t="str">
        <f t="shared" si="343"/>
        <v>nervous</v>
      </c>
      <c r="AC133" s="2">
        <v>0.20268691623385399</v>
      </c>
      <c r="AD133" s="2">
        <v>0.28119980530556798</v>
      </c>
      <c r="AE133" s="2">
        <v>-0.143792603446533</v>
      </c>
      <c r="AF133" s="2">
        <v>-9.1766229663877309E-3</v>
      </c>
      <c r="AG133" s="2">
        <v>-0.43443081687388602</v>
      </c>
      <c r="AH133" s="2">
        <v>0.151334618293232</v>
      </c>
      <c r="AI133" s="2">
        <v>0.62048063853851387</v>
      </c>
      <c r="AJ133" s="2">
        <v>-2.1215936734088857E-2</v>
      </c>
      <c r="AK133" s="2">
        <v>-7.8512889071713998E-2</v>
      </c>
      <c r="AL133" s="2">
        <v>-0.31612610886752435</v>
      </c>
      <c r="AM133" s="2">
        <f t="shared" si="276"/>
        <v>4.2551873559964148E-2</v>
      </c>
      <c r="AN133" s="2">
        <f t="shared" si="277"/>
        <v>-0.35226086089939634</v>
      </c>
      <c r="AO133" s="2">
        <f t="shared" si="344"/>
        <v>173.11224346318733</v>
      </c>
      <c r="AP133" s="2" t="str">
        <f t="shared" si="345"/>
        <v>Upset</v>
      </c>
      <c r="AQ133" s="8">
        <v>-8.4498034567998398E-2</v>
      </c>
      <c r="AR133" s="8">
        <v>-8.0489771846241495E-2</v>
      </c>
      <c r="AS133" s="8">
        <v>-0.18352752502384001</v>
      </c>
      <c r="AT133" s="8">
        <v>3.6086839341921299E-2</v>
      </c>
      <c r="AU133" s="8">
        <v>-0.301000155018459</v>
      </c>
      <c r="AV133" s="8">
        <v>-8.2112050825637398E-2</v>
      </c>
      <c r="AW133" s="8">
        <v>0.47607882470399893</v>
      </c>
      <c r="AX133" s="8">
        <v>-0.22193379353897197</v>
      </c>
      <c r="AY133" s="8">
        <v>-4.0082627217569028E-3</v>
      </c>
      <c r="AZ133" s="8">
        <v>0.89364595412423942</v>
      </c>
      <c r="BA133" s="8">
        <f t="shared" si="278"/>
        <v>-5.2324842367559077E-2</v>
      </c>
      <c r="BB133" s="8">
        <f t="shared" si="279"/>
        <v>0.38561239536687664</v>
      </c>
      <c r="BC133" s="8">
        <f t="shared" si="346"/>
        <v>-7.7274306556541168</v>
      </c>
      <c r="BD133" s="8" t="str">
        <f t="shared" si="347"/>
        <v>Contented</v>
      </c>
      <c r="BE133" s="4">
        <v>-9.6801781341613796E-2</v>
      </c>
      <c r="BF133" s="4">
        <v>0.29635800755049402</v>
      </c>
      <c r="BG133" s="4">
        <v>-1.1057453583048101E-3</v>
      </c>
      <c r="BH133" s="4">
        <v>-3.7417540227496798E-2</v>
      </c>
      <c r="BI133" s="4">
        <v>-0.28479863302547398</v>
      </c>
      <c r="BJ133" s="4">
        <v>0.69610854126506205</v>
      </c>
      <c r="BK133" s="4">
        <v>2.8976524046462832E-3</v>
      </c>
      <c r="BL133" s="4">
        <v>-3.7701563112784192E-2</v>
      </c>
      <c r="BM133" s="4">
        <v>-0.39315978889210779</v>
      </c>
      <c r="BN133" s="4">
        <v>-0.19304476897392503</v>
      </c>
      <c r="BO133" s="4">
        <f t="shared" si="280"/>
        <v>-0.25651117772069476</v>
      </c>
      <c r="BP133" s="4">
        <f t="shared" si="281"/>
        <v>-1.2232092970135944E-2</v>
      </c>
      <c r="BQ133" s="4">
        <f t="shared" si="348"/>
        <v>-92.730160889103843</v>
      </c>
      <c r="BR133" s="4" t="str">
        <f t="shared" si="349"/>
        <v>Bored</v>
      </c>
      <c r="BS133" s="6">
        <v>0.76458969848695602</v>
      </c>
      <c r="BT133" s="6">
        <v>0.53279079971661403</v>
      </c>
      <c r="BU133" s="6">
        <v>0.51046594053443695</v>
      </c>
      <c r="BV133" s="6">
        <v>0.41052340128623299</v>
      </c>
      <c r="BW133" s="6">
        <v>0.56653783783468803</v>
      </c>
      <c r="BX133" s="6">
        <v>0.52712993041396805</v>
      </c>
      <c r="BY133" s="6">
        <v>0.38348387108347798</v>
      </c>
      <c r="BZ133" s="6">
        <v>0.38731519218013266</v>
      </c>
      <c r="CA133" s="6">
        <v>0.23179889877034199</v>
      </c>
      <c r="CB133" s="6">
        <v>0.70988375661259473</v>
      </c>
      <c r="CC133" s="6">
        <f t="shared" si="282"/>
        <v>0.50544875367763065</v>
      </c>
      <c r="CD133" s="6">
        <f t="shared" si="283"/>
        <v>-0.53988050662246279</v>
      </c>
      <c r="CE133" s="6">
        <f t="shared" si="350"/>
        <v>136.8865645487395</v>
      </c>
      <c r="CF133" s="6" t="str">
        <f t="shared" si="351"/>
        <v>stressed</v>
      </c>
      <c r="CG133" s="4">
        <v>0.86139891293490001</v>
      </c>
      <c r="CH133" s="4">
        <v>1.0375932042368701</v>
      </c>
      <c r="CI133" s="4">
        <v>0.57806303907364698</v>
      </c>
      <c r="CJ133" s="4">
        <v>0.75567333373175605</v>
      </c>
      <c r="CK133" s="4">
        <v>0.74343304072310601</v>
      </c>
      <c r="CL133" s="4">
        <v>1.0863596859429701</v>
      </c>
      <c r="CM133" s="4">
        <v>0.36020160101874055</v>
      </c>
      <c r="CN133" s="4">
        <v>0.35578629696808922</v>
      </c>
      <c r="CO133" s="4">
        <v>-0.17619429130197006</v>
      </c>
      <c r="CP133" s="4">
        <v>0.7023390780535621</v>
      </c>
      <c r="CQ133" s="4">
        <f t="shared" si="284"/>
        <v>-0.32911347113870226</v>
      </c>
      <c r="CR133" s="4">
        <f t="shared" si="285"/>
        <v>-0.60017929002274562</v>
      </c>
      <c r="CS133" s="4">
        <f t="shared" si="352"/>
        <v>-151.26146027764182</v>
      </c>
      <c r="CT133" s="4" t="str">
        <f t="shared" si="353"/>
        <v>Sad</v>
      </c>
      <c r="CU133" s="2">
        <v>0.132001986910362</v>
      </c>
      <c r="CV133" s="2">
        <v>0.51227402984884596</v>
      </c>
      <c r="CW133" s="2">
        <v>-0.11280733828115699</v>
      </c>
      <c r="CX133" s="2">
        <v>0.14888466530417299</v>
      </c>
      <c r="CY133" s="2">
        <v>-0.33812518268981201</v>
      </c>
      <c r="CZ133" s="2">
        <v>7.7589491506876399E-2</v>
      </c>
      <c r="DA133" s="2">
        <v>0.54728114346655021</v>
      </c>
      <c r="DB133" s="2">
        <v>0.25240527666803586</v>
      </c>
      <c r="DC133" s="2">
        <v>-0.38027204293848393</v>
      </c>
      <c r="DD133" s="2">
        <v>5.5996694094698166E-2</v>
      </c>
      <c r="DE133" s="2">
        <f t="shared" si="286"/>
        <v>-0.39294290954222577</v>
      </c>
      <c r="DF133" s="2">
        <f t="shared" si="287"/>
        <v>-0.51107053853015005</v>
      </c>
      <c r="DG133" s="2">
        <f t="shared" si="354"/>
        <v>-142.44467103152155</v>
      </c>
      <c r="DH133" s="2" t="str">
        <f t="shared" si="355"/>
        <v>Depressed</v>
      </c>
      <c r="DI133" s="7">
        <v>0.41674373555705602</v>
      </c>
      <c r="DJ133" s="7">
        <v>0.29620616570471497</v>
      </c>
      <c r="DK133" s="7">
        <v>0.506609967917238</v>
      </c>
      <c r="DL133" s="7">
        <v>-0.122303120875713</v>
      </c>
      <c r="DM133" s="7">
        <v>0.59691550700067397</v>
      </c>
      <c r="DN133" s="7">
        <v>0.71190574614597801</v>
      </c>
      <c r="DO133" s="7">
        <v>0.49978330650734981</v>
      </c>
      <c r="DP133" s="7">
        <v>-0.12131899190754408</v>
      </c>
      <c r="DQ133" s="7">
        <v>0.12053756985234104</v>
      </c>
      <c r="DR133" s="7">
        <v>0.53903766079689874</v>
      </c>
      <c r="DS133" s="7">
        <f t="shared" si="288"/>
        <v>0.25778818658006819</v>
      </c>
      <c r="DT133" s="7">
        <f t="shared" si="289"/>
        <v>0.16927391240893286</v>
      </c>
      <c r="DU133" s="7">
        <f t="shared" si="356"/>
        <v>56.709514953274869</v>
      </c>
      <c r="DV133" s="7" t="str">
        <f t="shared" si="357"/>
        <v>excited</v>
      </c>
      <c r="DW133" s="8">
        <v>8.4396467652126106E-2</v>
      </c>
      <c r="DX133" s="8">
        <v>0.29667991490590301</v>
      </c>
      <c r="DY133" s="8">
        <v>1.23376393876269E-2</v>
      </c>
      <c r="DZ133" s="8">
        <v>3.6854586726374199E-2</v>
      </c>
      <c r="EA133" s="8">
        <v>-8.6097106773983301E-2</v>
      </c>
      <c r="EB133" s="8">
        <v>0.110004274234956</v>
      </c>
      <c r="EC133" s="8">
        <v>-7.2547074973516397</v>
      </c>
      <c r="ED133" s="8">
        <v>9.0622128202798788E-2</v>
      </c>
      <c r="EE133" s="8">
        <v>-0.2122834472537769</v>
      </c>
      <c r="EF133" s="8">
        <v>0.12908757499950882</v>
      </c>
      <c r="EG133" s="8">
        <f t="shared" si="290"/>
        <v>5.8757483952282641E-2</v>
      </c>
      <c r="EH133" s="8">
        <f t="shared" si="291"/>
        <v>0.11028313542219292</v>
      </c>
      <c r="EI133" s="8">
        <f t="shared" si="358"/>
        <v>28.048136402037546</v>
      </c>
      <c r="EJ133" s="8" t="str">
        <f t="shared" si="359"/>
        <v>happy</v>
      </c>
      <c r="EK133" s="1">
        <v>0.68434956900323995</v>
      </c>
      <c r="EL133" s="1">
        <v>5.3421148217400502E-2</v>
      </c>
      <c r="EM133" s="1">
        <v>0.41487880393207299</v>
      </c>
      <c r="EN133" s="1">
        <v>-0.30870362711842098</v>
      </c>
      <c r="EO133" s="1">
        <v>0.72607315075287404</v>
      </c>
      <c r="EP133" s="1">
        <v>0.61994352580399004</v>
      </c>
      <c r="EQ133" s="1">
        <v>0.29415209931091624</v>
      </c>
      <c r="ER133" s="1">
        <v>-0.45844939455290534</v>
      </c>
      <c r="ES133" s="1">
        <v>0.63092842078583944</v>
      </c>
      <c r="ET133" s="1">
        <v>0.14391351450439699</v>
      </c>
      <c r="EU133" s="1">
        <f t="shared" si="292"/>
        <v>0.12822523493944016</v>
      </c>
      <c r="EV133" s="1">
        <f t="shared" si="293"/>
        <v>-0.93802673452026009</v>
      </c>
      <c r="EW133" s="1">
        <f t="shared" si="360"/>
        <v>172.21609550450569</v>
      </c>
      <c r="EX133" s="1" t="str">
        <f t="shared" si="361"/>
        <v>Upset</v>
      </c>
      <c r="EY133" s="2">
        <v>0.61252605536705396</v>
      </c>
      <c r="EZ133" s="2">
        <v>0.48882779892151201</v>
      </c>
      <c r="FA133" s="2">
        <v>0.14961735323512099</v>
      </c>
      <c r="FB133" s="2">
        <v>0.33322817204752198</v>
      </c>
      <c r="FC133" s="2">
        <v>0.88029161610599005</v>
      </c>
      <c r="FD133" s="2">
        <v>0.580747812159356</v>
      </c>
      <c r="FE133" s="2">
        <v>0.10022480045234557</v>
      </c>
      <c r="FF133" s="2">
        <v>0.31155176744426288</v>
      </c>
      <c r="FG133" s="2">
        <v>0.12369825644554194</v>
      </c>
      <c r="FH133" s="2">
        <v>0.43841089165166031</v>
      </c>
      <c r="FI133" s="2">
        <f t="shared" si="294"/>
        <v>-0.10531398263894365</v>
      </c>
      <c r="FJ133" s="2">
        <f t="shared" si="295"/>
        <v>0.31067071553916881</v>
      </c>
      <c r="FK133" s="2">
        <f t="shared" si="362"/>
        <v>-18.726098115310236</v>
      </c>
      <c r="FL133" s="2" t="str">
        <f t="shared" si="363"/>
        <v>Contented</v>
      </c>
      <c r="FM133" s="7">
        <v>0.35603974662676602</v>
      </c>
      <c r="FN133" s="7">
        <v>0.42584289769433997</v>
      </c>
      <c r="FO133" s="7">
        <v>0.14453807144683001</v>
      </c>
      <c r="FP133" s="7">
        <v>5.51069279252639E-2</v>
      </c>
      <c r="FQ133" s="7">
        <v>2.0928654230105901E-2</v>
      </c>
      <c r="FR133" s="7">
        <v>-1.12354773664266E-2</v>
      </c>
      <c r="FS133" s="7">
        <v>0.3834222473774625</v>
      </c>
      <c r="FT133" s="7">
        <v>0.13291351100682131</v>
      </c>
      <c r="FU133" s="7">
        <v>-6.9803151067573954E-2</v>
      </c>
      <c r="FV133" s="7">
        <v>0.25533882971074501</v>
      </c>
      <c r="FW133" s="7">
        <f t="shared" si="296"/>
        <v>4.0940484865382709E-2</v>
      </c>
      <c r="FX133" s="7">
        <f t="shared" si="297"/>
        <v>-0.10040440478938017</v>
      </c>
      <c r="FY133" s="7">
        <f t="shared" si="364"/>
        <v>157.81653324036179</v>
      </c>
      <c r="FZ133" s="7" t="str">
        <f t="shared" si="365"/>
        <v>Upset</v>
      </c>
      <c r="GA133" s="4">
        <v>0.77281537760504604</v>
      </c>
      <c r="GB133" s="4">
        <v>1.1397382287297699</v>
      </c>
      <c r="GC133" s="4">
        <v>0.241131078764247</v>
      </c>
      <c r="GD133" s="4">
        <v>0.49506546555905001</v>
      </c>
      <c r="GE133" s="4">
        <v>0.84659185146002702</v>
      </c>
      <c r="GF133" s="4">
        <v>1.0380849089977</v>
      </c>
      <c r="GG133" s="4">
        <v>0.14890082891840517</v>
      </c>
      <c r="GH133" s="4">
        <v>0.2273212443117141</v>
      </c>
      <c r="GI133" s="4">
        <v>-0.36692285112472389</v>
      </c>
      <c r="GJ133" s="4">
        <v>0.38492858024206233</v>
      </c>
      <c r="GK133" s="4">
        <f t="shared" si="298"/>
        <v>-0.36460787373669279</v>
      </c>
      <c r="GL133" s="4">
        <f t="shared" si="299"/>
        <v>-0.85644891283697988</v>
      </c>
      <c r="GM133" s="4">
        <f t="shared" si="366"/>
        <v>-156.93955035582169</v>
      </c>
      <c r="GN133" s="4" t="str">
        <f t="shared" si="367"/>
        <v>Sad</v>
      </c>
      <c r="GO133" s="6">
        <v>0.999166830340385</v>
      </c>
      <c r="GP133" s="6">
        <v>0.75737378993236004</v>
      </c>
      <c r="GQ133" s="6">
        <v>0.406743307554638</v>
      </c>
      <c r="GR133" s="6">
        <v>0.20671884086904299</v>
      </c>
      <c r="GS133" s="6">
        <v>0.97971808927035098</v>
      </c>
      <c r="GT133" s="6">
        <v>0.86665468266561796</v>
      </c>
      <c r="GU133" s="6">
        <v>0.20554166820102301</v>
      </c>
      <c r="GV133" s="6">
        <v>0.12728769498625375</v>
      </c>
      <c r="GW133" s="6">
        <v>0.24179304040802496</v>
      </c>
      <c r="GX133" s="6">
        <v>0.34924449872865809</v>
      </c>
      <c r="GY133" s="6">
        <f t="shared" si="300"/>
        <v>0.18682840472805218</v>
      </c>
      <c r="GZ133" s="6">
        <f t="shared" si="301"/>
        <v>-0.68450968515162081</v>
      </c>
      <c r="HA133" s="6">
        <f t="shared" si="368"/>
        <v>164.73366734023335</v>
      </c>
      <c r="HB133" s="6" t="str">
        <f t="shared" si="369"/>
        <v>Upset</v>
      </c>
      <c r="HI133" s="2">
        <v>0</v>
      </c>
      <c r="HJ133" s="2">
        <v>0</v>
      </c>
      <c r="HK133" s="2">
        <v>0</v>
      </c>
      <c r="HL133" s="2">
        <v>0</v>
      </c>
      <c r="HM133" s="2" t="e">
        <f t="shared" si="302"/>
        <v>#DIV/0!</v>
      </c>
      <c r="HN133" s="2" t="e">
        <f t="shared" si="303"/>
        <v>#DIV/0!</v>
      </c>
      <c r="HO133" s="2" t="e">
        <f t="shared" si="370"/>
        <v>#DIV/0!</v>
      </c>
      <c r="HP133" s="2" t="e">
        <f t="shared" si="371"/>
        <v>#DIV/0!</v>
      </c>
      <c r="HQ133" s="4">
        <v>1.12804297774208</v>
      </c>
      <c r="HR133" s="4">
        <v>1.0203275914636201</v>
      </c>
      <c r="HS133" s="4">
        <v>0.76720258931061502</v>
      </c>
      <c r="HT133" s="4">
        <v>0.78303267906888796</v>
      </c>
      <c r="HU133" s="4">
        <v>0.89824820775223602</v>
      </c>
      <c r="HV133" s="4">
        <v>0.97444027249642196</v>
      </c>
      <c r="HW133" s="4">
        <v>0.37862405699773849</v>
      </c>
      <c r="HX133" s="4">
        <v>0.39254325940182339</v>
      </c>
      <c r="HY133" s="4">
        <v>0.10771538627845989</v>
      </c>
      <c r="HZ133" s="4">
        <v>0.72158653195135647</v>
      </c>
      <c r="IA133" s="4">
        <f t="shared" si="304"/>
        <v>0.2925447506361234</v>
      </c>
      <c r="IB133" s="4">
        <f t="shared" si="305"/>
        <v>0.20941457532751118</v>
      </c>
      <c r="IC133" s="4">
        <f t="shared" si="372"/>
        <v>54.40348268339622</v>
      </c>
      <c r="ID133" s="4" t="str">
        <f t="shared" si="373"/>
        <v>excited</v>
      </c>
      <c r="IE133" s="6">
        <v>0.95652234703736105</v>
      </c>
      <c r="IF133" s="6">
        <v>0.68208943128241495</v>
      </c>
      <c r="IG133" s="6">
        <v>0.61308167797185298</v>
      </c>
      <c r="IH133" s="6">
        <v>0.866204100108796</v>
      </c>
      <c r="II133" s="6">
        <v>0.61526877390087897</v>
      </c>
      <c r="IJ133" s="6">
        <v>0.714522676646559</v>
      </c>
      <c r="IK133" s="6">
        <v>0.39005289558188222</v>
      </c>
      <c r="IL133" s="6">
        <v>0.62021809433779274</v>
      </c>
      <c r="IM133" s="6">
        <v>0.27443291575494611</v>
      </c>
      <c r="IN133" s="6">
        <v>0.90276769497989384</v>
      </c>
      <c r="IO133" s="6">
        <f t="shared" si="306"/>
        <v>0.34841445127065218</v>
      </c>
      <c r="IP133" s="6">
        <f t="shared" si="307"/>
        <v>0.41454843593275759</v>
      </c>
      <c r="IQ133" s="6">
        <f t="shared" si="374"/>
        <v>40.045957322281225</v>
      </c>
      <c r="IR133" s="6" t="str">
        <f t="shared" si="375"/>
        <v>excited</v>
      </c>
      <c r="IS133" s="4">
        <v>0.417737883778182</v>
      </c>
      <c r="IT133" s="4">
        <v>0.37009133247159698</v>
      </c>
      <c r="IU133" s="4">
        <v>0.28174467769700801</v>
      </c>
      <c r="IV133" s="4">
        <v>0.22738937894053099</v>
      </c>
      <c r="IW133" s="4">
        <v>0.491557457134983</v>
      </c>
      <c r="IX133" s="4">
        <v>0.39540199783812202</v>
      </c>
      <c r="IY133" s="4">
        <v>0.30984946806618885</v>
      </c>
      <c r="IZ133" s="4">
        <v>0.29704945809067879</v>
      </c>
      <c r="JA133" s="4">
        <v>4.7646551306585017E-2</v>
      </c>
      <c r="JB133" s="4">
        <v>0.6462492709538199</v>
      </c>
      <c r="JC133" s="4">
        <f t="shared" si="308"/>
        <v>0.15913935736239493</v>
      </c>
      <c r="JD133" s="4">
        <f t="shared" si="309"/>
        <v>0.18302341181488058</v>
      </c>
      <c r="JE133" s="4">
        <f t="shared" si="376"/>
        <v>41.007048333105629</v>
      </c>
      <c r="JF133" s="4" t="str">
        <f t="shared" si="377"/>
        <v>excited</v>
      </c>
      <c r="JG133" s="6">
        <v>0.81129013069418598</v>
      </c>
      <c r="JH133" s="6">
        <v>-3.1726050888759502E-2</v>
      </c>
      <c r="JI133" s="6">
        <v>0.22972889067652899</v>
      </c>
      <c r="JJ133" s="6">
        <v>-0.139145388539505</v>
      </c>
      <c r="JK133" s="6">
        <v>0.749414312336394</v>
      </c>
      <c r="JL133" s="6">
        <v>-0.103241400768605</v>
      </c>
      <c r="JM133" s="6">
        <v>0.14719564085461359</v>
      </c>
      <c r="JN133" s="6">
        <v>1.0309551438575488</v>
      </c>
      <c r="JO133" s="6">
        <v>0.84301618158294545</v>
      </c>
      <c r="JP133" s="6">
        <v>0.11619763465709318</v>
      </c>
      <c r="JQ133" s="6">
        <f t="shared" si="310"/>
        <v>0.79909576182707975</v>
      </c>
      <c r="JR133" s="6">
        <f t="shared" si="311"/>
        <v>0.11697820802509828</v>
      </c>
      <c r="JS133" s="6">
        <f t="shared" si="378"/>
        <v>81.671726771979564</v>
      </c>
      <c r="JT133" s="6" t="str">
        <f t="shared" si="379"/>
        <v>alert</v>
      </c>
      <c r="JU133" s="2">
        <v>0.167833858982256</v>
      </c>
      <c r="JV133" s="2">
        <v>0.49472589398835998</v>
      </c>
      <c r="JW133" s="2">
        <v>0.20556599649239601</v>
      </c>
      <c r="JX133" s="2">
        <v>-8.0602809581276302E-2</v>
      </c>
      <c r="JY133" s="2">
        <v>-0.124492733452395</v>
      </c>
      <c r="JZ133" s="2">
        <v>0.361503060498922</v>
      </c>
      <c r="KA133" s="2">
        <v>4.7429778063969747</v>
      </c>
      <c r="KB133" s="2">
        <v>-9.413698188884774E-2</v>
      </c>
      <c r="KC133" s="2">
        <v>-0.32689203500610398</v>
      </c>
      <c r="KD133" s="2">
        <v>0.18860666732448164</v>
      </c>
      <c r="KE133" s="2">
        <f t="shared" si="312"/>
        <v>-0.15226244085331697</v>
      </c>
      <c r="KF133" s="2">
        <f t="shared" si="313"/>
        <v>3.4822874695570549E-2</v>
      </c>
      <c r="KG133" s="2">
        <f t="shared" si="380"/>
        <v>-77.117835278037646</v>
      </c>
      <c r="KH133" s="2" t="str">
        <f t="shared" si="381"/>
        <v>Calm</v>
      </c>
      <c r="KI133" s="7">
        <v>0.50345781776542797</v>
      </c>
      <c r="KJ133" s="7">
        <v>0.759178726926243</v>
      </c>
      <c r="KK133" s="7">
        <v>-5.1574487540921699E-2</v>
      </c>
      <c r="KL133" s="7">
        <v>0.33786343950401199</v>
      </c>
      <c r="KM133" s="7">
        <v>2.8055162217071401E-2</v>
      </c>
      <c r="KN133" s="7">
        <v>0.54332149295008803</v>
      </c>
      <c r="KO133" s="7">
        <v>-9.7033354750094433E-2</v>
      </c>
      <c r="KP133" s="7">
        <v>0.25939607099343998</v>
      </c>
      <c r="KQ133" s="7">
        <v>-0.25572090916081502</v>
      </c>
      <c r="KR133" s="7">
        <v>0.2267390035293177</v>
      </c>
      <c r="KS133" s="7">
        <f t="shared" si="314"/>
        <v>-0.1303894251352502</v>
      </c>
      <c r="KT133" s="7">
        <f t="shared" si="315"/>
        <v>0.13526969874319184</v>
      </c>
      <c r="KU133" s="7">
        <f t="shared" si="382"/>
        <v>-43.947569997703738</v>
      </c>
      <c r="KV133" s="7" t="str">
        <f t="shared" si="383"/>
        <v>Relased</v>
      </c>
      <c r="KW133" s="2">
        <v>0.35171905068393899</v>
      </c>
      <c r="KX133" s="2">
        <v>4.9460029526128199E-2</v>
      </c>
      <c r="KY133" s="2">
        <v>-0.137146989405597</v>
      </c>
      <c r="KZ133" s="2">
        <v>-0.1355902442369</v>
      </c>
      <c r="LA133" s="2">
        <v>0.29926395109842902</v>
      </c>
      <c r="LB133" s="2">
        <v>3.2131573367062599E-2</v>
      </c>
      <c r="LC133" s="2">
        <v>-0.21067675965438956</v>
      </c>
      <c r="LD133" s="2">
        <v>-1.6618161603516632</v>
      </c>
      <c r="LE133" s="2">
        <v>0.30225902115781078</v>
      </c>
      <c r="LF133" s="2">
        <v>-0.67983912196938368</v>
      </c>
      <c r="LG133" s="2">
        <f t="shared" si="316"/>
        <v>0.23789796368583782</v>
      </c>
      <c r="LH133" s="2">
        <f t="shared" si="317"/>
        <v>-0.3175894683674505</v>
      </c>
      <c r="LI133" s="2">
        <f t="shared" si="384"/>
        <v>143.16407896870743</v>
      </c>
      <c r="LJ133" s="2" t="str">
        <f t="shared" si="385"/>
        <v>stressed</v>
      </c>
      <c r="LK133" s="4">
        <v>0.52668642771712704</v>
      </c>
      <c r="LL133" s="4">
        <v>0.78394438800122901</v>
      </c>
      <c r="LM133" s="4">
        <v>7.5276379408719396E-2</v>
      </c>
      <c r="LN133" s="4">
        <v>0.28952797097654398</v>
      </c>
      <c r="LO133" s="4">
        <v>0.42038962243959999</v>
      </c>
      <c r="LP133" s="4">
        <v>0.49170840332426602</v>
      </c>
      <c r="LQ133" s="4">
        <v>7.9482930009963051E-2</v>
      </c>
      <c r="LR133" s="4">
        <v>0.22696455724108408</v>
      </c>
      <c r="LS133" s="4">
        <v>-0.25725796028410197</v>
      </c>
      <c r="LT133" s="4">
        <v>0.27834257062337903</v>
      </c>
      <c r="LU133" s="4">
        <f t="shared" si="318"/>
        <v>-4.3471848126652612E-2</v>
      </c>
      <c r="LV133" s="4">
        <f t="shared" si="319"/>
        <v>-8.7483855754786344E-3</v>
      </c>
      <c r="LW133" s="4">
        <f t="shared" si="386"/>
        <v>-101.37837077815605</v>
      </c>
      <c r="LX133" s="4" t="str">
        <f t="shared" si="387"/>
        <v>Bored</v>
      </c>
      <c r="LY133" s="6">
        <v>0.15460886772350299</v>
      </c>
      <c r="LZ133" s="6">
        <v>0.253774145540894</v>
      </c>
      <c r="MA133" s="6">
        <v>-3.5733844974785899E-2</v>
      </c>
      <c r="MB133" s="6">
        <v>-8.8135349665511301E-2</v>
      </c>
      <c r="MC133" s="6">
        <v>-0.217858786752719</v>
      </c>
      <c r="MD133" s="6">
        <v>-0.33298094666442901</v>
      </c>
      <c r="ME133" s="6">
        <v>0.56496269913452291</v>
      </c>
      <c r="MF133" s="6">
        <v>1.1127245187954362</v>
      </c>
      <c r="MG133" s="6">
        <v>-9.9165277817391012E-2</v>
      </c>
      <c r="MH133" s="6">
        <v>-0.30331622672097114</v>
      </c>
      <c r="MI133" s="6">
        <f t="shared" si="320"/>
        <v>-8.9076173143851411E-2</v>
      </c>
      <c r="MJ133" s="6">
        <f t="shared" si="321"/>
        <v>-0.11348989114624952</v>
      </c>
      <c r="MK133" s="6">
        <f t="shared" si="388"/>
        <v>-141.8722695828595</v>
      </c>
      <c r="ML133" s="6" t="str">
        <f t="shared" si="389"/>
        <v>Depressed</v>
      </c>
      <c r="MM133" s="2">
        <v>0.37610392785820101</v>
      </c>
      <c r="MN133" s="2">
        <v>0.59275940751997802</v>
      </c>
      <c r="MO133" s="2">
        <v>-1.7534518407593101E-2</v>
      </c>
      <c r="MP133" s="2">
        <v>-3.3147306772324803E-2</v>
      </c>
      <c r="MQ133" s="2">
        <v>0.13113535397438</v>
      </c>
      <c r="MR133" s="2">
        <v>0.14822335399978701</v>
      </c>
      <c r="MS133" s="2">
        <v>-3.4568534093502107E-2</v>
      </c>
      <c r="MT133" s="2">
        <v>-4.4734248208877704E-2</v>
      </c>
      <c r="MU133" s="2">
        <v>-0.21665547966177701</v>
      </c>
      <c r="MV133" s="2">
        <v>-5.231060287789209E-2</v>
      </c>
      <c r="MW133" s="2">
        <f t="shared" si="322"/>
        <v>8.4406672822321394E-2</v>
      </c>
      <c r="MX133" s="2">
        <f t="shared" si="323"/>
        <v>9.7729680644537575E-2</v>
      </c>
      <c r="MY133" s="2">
        <f t="shared" si="390"/>
        <v>40.816348757923421</v>
      </c>
      <c r="MZ133" s="2" t="str">
        <f t="shared" si="391"/>
        <v>excited</v>
      </c>
      <c r="NA133" s="7">
        <v>-3.8685724268742198E-3</v>
      </c>
      <c r="NB133" s="7">
        <v>0.80244326947528799</v>
      </c>
      <c r="NC133" s="7">
        <v>0.113655595239453</v>
      </c>
      <c r="ND133" s="7">
        <v>0.60358907633069103</v>
      </c>
      <c r="NE133" s="7">
        <v>-5.9851469544763197E-2</v>
      </c>
      <c r="NF133" s="7">
        <v>-0.29611075362927097</v>
      </c>
      <c r="NG133" s="7">
        <v>-1.7836710667899829</v>
      </c>
      <c r="NH133" s="7">
        <v>1.19208041640812</v>
      </c>
      <c r="NI133" s="7">
        <v>-0.80631184190216221</v>
      </c>
      <c r="NJ133" s="7">
        <v>0.89815601999553574</v>
      </c>
      <c r="NK133" s="7">
        <f t="shared" si="324"/>
        <v>-0.82149249512236411</v>
      </c>
      <c r="NL133" s="7">
        <f t="shared" si="325"/>
        <v>0.36089284393640941</v>
      </c>
      <c r="NM133" s="7">
        <f t="shared" si="392"/>
        <v>-66.283461672687196</v>
      </c>
      <c r="NN133" s="7" t="str">
        <f t="shared" si="393"/>
        <v>Calm</v>
      </c>
      <c r="NO133" s="4">
        <v>0.66830996066794701</v>
      </c>
      <c r="NP133" s="4">
        <v>0.61468878120734105</v>
      </c>
      <c r="NQ133" s="4">
        <v>0.195436412472001</v>
      </c>
      <c r="NR133" s="4">
        <v>0.12938556890709599</v>
      </c>
      <c r="NS133" s="4">
        <v>0.46928740996731999</v>
      </c>
      <c r="NT133" s="4">
        <v>0.63493594942171205</v>
      </c>
      <c r="NU133" s="4">
        <v>0.17179752478055019</v>
      </c>
      <c r="NV133" s="4">
        <v>0.10353953929990176</v>
      </c>
      <c r="NW133" s="4">
        <v>5.3621179460605961E-2</v>
      </c>
      <c r="NX133" s="4">
        <v>0.25317404513142605</v>
      </c>
      <c r="NY133" s="4">
        <f t="shared" si="326"/>
        <v>-1.4393381870702937E-2</v>
      </c>
      <c r="NZ133" s="4">
        <f t="shared" si="327"/>
        <v>-0.70165707210878625</v>
      </c>
      <c r="OA133" s="4">
        <f t="shared" si="394"/>
        <v>-178.82483278381198</v>
      </c>
      <c r="OB133" s="4" t="str">
        <f t="shared" si="395"/>
        <v>Sad</v>
      </c>
      <c r="OC133" s="1">
        <v>0.37214182623077402</v>
      </c>
      <c r="OD133" s="1">
        <v>-1.8353279897019299E-2</v>
      </c>
      <c r="OE133" s="1">
        <v>0.64854956980849998</v>
      </c>
      <c r="OF133" s="1">
        <v>0.63217514647167605</v>
      </c>
      <c r="OG133" s="1">
        <v>-0.170288044658334</v>
      </c>
      <c r="OH133" s="1">
        <v>-0.50828633976985405</v>
      </c>
      <c r="OI133" s="1">
        <v>3.212967152541319</v>
      </c>
      <c r="OJ133" s="1">
        <v>-1.2003942029115837</v>
      </c>
      <c r="OK133" s="1">
        <v>0.20669302959803401</v>
      </c>
      <c r="OL133" s="1">
        <v>2.0656427774997601</v>
      </c>
      <c r="OM133" s="1">
        <f t="shared" si="328"/>
        <v>0.10778362730891322</v>
      </c>
      <c r="ON133" s="1">
        <f t="shared" si="329"/>
        <v>0.70458811415344602</v>
      </c>
      <c r="OO133" s="1">
        <f t="shared" si="396"/>
        <v>8.6973377629133122</v>
      </c>
      <c r="OP133" s="1" t="str">
        <f t="shared" si="397"/>
        <v>happy</v>
      </c>
      <c r="OQ133" s="2">
        <v>0.61089603566621298</v>
      </c>
      <c r="OR133" s="2">
        <v>0.46128108535950102</v>
      </c>
      <c r="OS133" s="2">
        <v>0.30444263463789301</v>
      </c>
      <c r="OT133" s="2">
        <v>9.0433902657336293E-2</v>
      </c>
      <c r="OU133" s="2">
        <v>0.53617399118925901</v>
      </c>
      <c r="OV133" s="2">
        <v>0.29465622736873698</v>
      </c>
      <c r="OW133" s="2">
        <v>0.26540893538337745</v>
      </c>
      <c r="OX133" s="2">
        <v>0.11963148416494104</v>
      </c>
      <c r="OY133" s="2">
        <v>0.14961495030671196</v>
      </c>
      <c r="OZ133" s="2">
        <v>0.36829412748284057</v>
      </c>
      <c r="PA133" s="2">
        <f t="shared" si="330"/>
        <v>0.10297074288739982</v>
      </c>
      <c r="PB133" s="2">
        <f t="shared" si="331"/>
        <v>-7.8711333620394064E-2</v>
      </c>
      <c r="PC133" s="2">
        <f t="shared" si="398"/>
        <v>127.39447098091159</v>
      </c>
      <c r="PD133" s="2" t="str">
        <f t="shared" si="399"/>
        <v>stressed</v>
      </c>
      <c r="PE133" s="1">
        <v>0.80843151567558802</v>
      </c>
      <c r="PF133" s="1">
        <v>0.37051435928896098</v>
      </c>
      <c r="PG133" s="1">
        <v>0.38946641577464503</v>
      </c>
      <c r="PH133" s="1">
        <v>0.78781584019601802</v>
      </c>
      <c r="PI133" s="1">
        <v>0.442046873906148</v>
      </c>
      <c r="PJ133" s="1">
        <v>0.249990014277125</v>
      </c>
      <c r="PK133" s="1">
        <v>0.3114539355653439</v>
      </c>
      <c r="PL133" s="1">
        <v>1.2696378522980913</v>
      </c>
      <c r="PM133" s="1">
        <v>0.43791715638662704</v>
      </c>
      <c r="PN133" s="1">
        <v>0.9985888928158505</v>
      </c>
      <c r="PO133" s="1">
        <f t="shared" si="332"/>
        <v>0.34923730707501721</v>
      </c>
      <c r="PP133" s="1">
        <f t="shared" si="333"/>
        <v>-0.46107238331693057</v>
      </c>
      <c r="PQ133" s="1">
        <f t="shared" si="400"/>
        <v>142.85804708975004</v>
      </c>
      <c r="PR133" s="1" t="str">
        <f t="shared" si="401"/>
        <v>stressed</v>
      </c>
      <c r="PS133" s="4">
        <v>0.77762786644047999</v>
      </c>
      <c r="PT133" s="4">
        <v>0.65512972364049404</v>
      </c>
      <c r="PU133" s="4">
        <v>0.72503834231606901</v>
      </c>
      <c r="PV133" s="4">
        <v>0.62992767430178997</v>
      </c>
      <c r="PW133" s="4">
        <v>0.72713275216400697</v>
      </c>
      <c r="PX133" s="4">
        <v>0.72967949567434998</v>
      </c>
      <c r="PY133" s="4">
        <v>0.48182968995325559</v>
      </c>
      <c r="PZ133" s="4">
        <v>0.45488408476472775</v>
      </c>
      <c r="QA133" s="4">
        <v>0.12249814279998594</v>
      </c>
      <c r="QB133" s="4">
        <v>0.94570499992345636</v>
      </c>
      <c r="QC133" s="4">
        <f t="shared" si="334"/>
        <v>0.15061383215870028</v>
      </c>
      <c r="QD133" s="4">
        <f t="shared" si="335"/>
        <v>0.34340951579570245</v>
      </c>
      <c r="QE133" s="4">
        <f t="shared" si="402"/>
        <v>23.681475329426885</v>
      </c>
      <c r="QF133" s="4" t="str">
        <f t="shared" si="403"/>
        <v>happy</v>
      </c>
      <c r="QG133" s="2">
        <v>0.32538629643058098</v>
      </c>
      <c r="QH133" s="2">
        <v>1.03166578021388</v>
      </c>
      <c r="QI133" s="2">
        <v>0.44674035822625902</v>
      </c>
      <c r="QJ133" s="2">
        <v>0.62576513066623496</v>
      </c>
      <c r="QK133" s="2">
        <v>0.44073844042839699</v>
      </c>
      <c r="QL133" s="2">
        <v>0.61672090803887702</v>
      </c>
      <c r="QM133" s="2">
        <v>0.58311700005646905</v>
      </c>
      <c r="QN133" s="2">
        <v>0.37962277609116596</v>
      </c>
      <c r="QO133" s="2">
        <v>-0.70627948378329908</v>
      </c>
      <c r="QP133" s="2">
        <v>0.79032006755735118</v>
      </c>
      <c r="QQ133" s="2">
        <f t="shared" si="336"/>
        <v>-0.4585796457810708</v>
      </c>
      <c r="QR133" s="2">
        <f t="shared" si="337"/>
        <v>-0.35270472452550028</v>
      </c>
      <c r="QS133" s="2">
        <f t="shared" si="404"/>
        <v>-127.56475741467496</v>
      </c>
      <c r="QT133" s="2" t="str">
        <f t="shared" si="405"/>
        <v>Depressed</v>
      </c>
      <c r="QU133" s="4">
        <v>1.0974162602131301</v>
      </c>
      <c r="QV133" s="4">
        <v>0.22065951155156699</v>
      </c>
      <c r="QW133" s="4">
        <v>0.300572632689523</v>
      </c>
      <c r="QX133" s="4">
        <v>0.30574198215648102</v>
      </c>
      <c r="QY133" s="4">
        <v>1.0986630771033501</v>
      </c>
      <c r="QZ133" s="4">
        <v>1.01678697526313</v>
      </c>
      <c r="RA133" s="4">
        <v>0.13686783878072936</v>
      </c>
      <c r="RB133" s="4">
        <v>0.24707491226023798</v>
      </c>
      <c r="RC133" s="4">
        <v>0.87675674866156306</v>
      </c>
      <c r="RD133" s="4">
        <v>0.45999981779062948</v>
      </c>
      <c r="RE133" s="4">
        <f t="shared" si="338"/>
        <v>1</v>
      </c>
      <c r="RF133" s="4">
        <f t="shared" si="339"/>
        <v>0.15095248904662362</v>
      </c>
      <c r="RG133" s="4">
        <f t="shared" si="406"/>
        <v>81.415869145893978</v>
      </c>
      <c r="RH133" s="4" t="str">
        <f t="shared" si="407"/>
        <v>alert</v>
      </c>
    </row>
    <row r="134" spans="1:476" x14ac:dyDescent="0.3">
      <c r="A134" s="1">
        <v>1.2419911048568999</v>
      </c>
      <c r="B134" s="1">
        <v>0.92019753713427099</v>
      </c>
      <c r="C134" s="1">
        <v>0.41818378005213402</v>
      </c>
      <c r="D134" s="1">
        <v>0.526288995473573</v>
      </c>
      <c r="E134" s="1">
        <v>1.18770404248588</v>
      </c>
      <c r="F134" s="1">
        <v>0.983173097003469</v>
      </c>
      <c r="G134" s="1">
        <v>0.17211368286654313</v>
      </c>
      <c r="H134" s="1">
        <v>0.27650368563765887</v>
      </c>
      <c r="I134" s="1">
        <v>0.3217935677226289</v>
      </c>
      <c r="J134" s="1">
        <v>0.43681330906258808</v>
      </c>
      <c r="K134" s="1">
        <f t="shared" si="272"/>
        <v>0.11131440349822341</v>
      </c>
      <c r="L134" s="1">
        <f t="shared" si="273"/>
        <v>-0.33575429142608137</v>
      </c>
      <c r="M134" s="1">
        <f t="shared" si="340"/>
        <v>161.65781830646117</v>
      </c>
      <c r="N134" s="1" t="str">
        <f t="shared" si="341"/>
        <v>Upset</v>
      </c>
      <c r="O134" s="8">
        <v>0.63744523528873198</v>
      </c>
      <c r="P134" s="8">
        <v>0.73954898660820301</v>
      </c>
      <c r="Q134" s="8">
        <v>-0.23249971793264201</v>
      </c>
      <c r="R134" s="8">
        <v>-0.176602330984616</v>
      </c>
      <c r="S134" s="8">
        <v>0.72063400055786297</v>
      </c>
      <c r="T134" s="8">
        <v>0.61575777280854604</v>
      </c>
      <c r="U134" s="8">
        <v>-0.17119746167660616</v>
      </c>
      <c r="V134" s="8">
        <v>-0.13030432391602334</v>
      </c>
      <c r="W134" s="8">
        <v>-0.10210375131947103</v>
      </c>
      <c r="X134" s="8">
        <v>-0.297097868975574</v>
      </c>
      <c r="Y134" s="8">
        <f t="shared" si="274"/>
        <v>0.24482140722479406</v>
      </c>
      <c r="Z134" s="8">
        <f t="shared" si="275"/>
        <v>-0.10130614321184328</v>
      </c>
      <c r="AA134" s="8">
        <f t="shared" si="342"/>
        <v>112.47958092808724</v>
      </c>
      <c r="AB134" s="8" t="str">
        <f t="shared" si="343"/>
        <v>nervous</v>
      </c>
      <c r="AC134" s="2">
        <v>0.18653345344029901</v>
      </c>
      <c r="AD134" s="2">
        <v>0.38379347221167398</v>
      </c>
      <c r="AE134" s="2">
        <v>-5.6415436392231302E-2</v>
      </c>
      <c r="AF134" s="2">
        <v>-4.3482750974977002E-2</v>
      </c>
      <c r="AG134" s="2">
        <v>-0.35479881506881999</v>
      </c>
      <c r="AH134" s="2">
        <v>-4.9949275352460201E-2</v>
      </c>
      <c r="AI134" s="2">
        <v>0.33527658839719798</v>
      </c>
      <c r="AJ134" s="2">
        <v>-0.13024863509403523</v>
      </c>
      <c r="AK134" s="2">
        <v>-0.19726001877137497</v>
      </c>
      <c r="AL134" s="2">
        <v>-0.17515951443640687</v>
      </c>
      <c r="AM134" s="2">
        <f t="shared" si="276"/>
        <v>-0.11443235196942225</v>
      </c>
      <c r="AN134" s="2">
        <f t="shared" si="277"/>
        <v>-0.28514603257815974</v>
      </c>
      <c r="AO134" s="2">
        <f t="shared" si="344"/>
        <v>-158.13384622408725</v>
      </c>
      <c r="AP134" s="2" t="str">
        <f t="shared" si="345"/>
        <v>Sad</v>
      </c>
      <c r="AQ134" s="8">
        <v>0.29678514878262702</v>
      </c>
      <c r="AR134" s="8">
        <v>0.61593115193403203</v>
      </c>
      <c r="AS134" s="8">
        <v>-2.2534645878150399E-2</v>
      </c>
      <c r="AT134" s="8">
        <v>0.16430106997815699</v>
      </c>
      <c r="AU134" s="8">
        <v>0.18098233327645</v>
      </c>
      <c r="AV134" s="8">
        <v>0.20988396108167401</v>
      </c>
      <c r="AW134" s="8">
        <v>-4.716655428500665E-2</v>
      </c>
      <c r="AX134" s="8">
        <v>0.19895624019057176</v>
      </c>
      <c r="AY134" s="8">
        <v>-0.31914600315140501</v>
      </c>
      <c r="AZ134" s="8">
        <v>0.15532364655774472</v>
      </c>
      <c r="BA134" s="8">
        <f t="shared" si="278"/>
        <v>-0.44206988946871884</v>
      </c>
      <c r="BB134" s="8">
        <f t="shared" si="279"/>
        <v>8.8134125125833851E-2</v>
      </c>
      <c r="BC134" s="8">
        <f t="shared" si="346"/>
        <v>-78.724947872086048</v>
      </c>
      <c r="BD134" s="8" t="str">
        <f t="shared" si="347"/>
        <v>Calm</v>
      </c>
      <c r="BE134" s="4">
        <v>-4.9881114240985597E-2</v>
      </c>
      <c r="BF134" s="4">
        <v>0.29635800755049402</v>
      </c>
      <c r="BG134" s="4">
        <v>1.3849518246419799E-2</v>
      </c>
      <c r="BH134" s="4">
        <v>-3.7417540227496798E-2</v>
      </c>
      <c r="BI134" s="4">
        <v>-0.16857573871495801</v>
      </c>
      <c r="BJ134" s="4">
        <v>0.69610854126506205</v>
      </c>
      <c r="BK134" s="4">
        <v>-6.3397041836965595E-2</v>
      </c>
      <c r="BL134" s="4">
        <v>-3.7701563112784192E-2</v>
      </c>
      <c r="BM134" s="4">
        <v>-0.34623912179147964</v>
      </c>
      <c r="BN134" s="4">
        <v>-9.561960013623641E-2</v>
      </c>
      <c r="BO134" s="4">
        <f t="shared" si="280"/>
        <v>-0.21691601362429902</v>
      </c>
      <c r="BP134" s="4">
        <f t="shared" si="281"/>
        <v>2.343310893630024E-2</v>
      </c>
      <c r="BQ134" s="4">
        <f t="shared" si="348"/>
        <v>-83.834334148937089</v>
      </c>
      <c r="BR134" s="4" t="str">
        <f t="shared" si="349"/>
        <v>Calm</v>
      </c>
      <c r="BS134" s="6">
        <v>0.86543576020776203</v>
      </c>
      <c r="BT134" s="6">
        <v>0.41481141627086199</v>
      </c>
      <c r="BU134" s="6">
        <v>0.696568402082275</v>
      </c>
      <c r="BV134" s="6">
        <v>0.40358192158091</v>
      </c>
      <c r="BW134" s="6">
        <v>0.72654235218340901</v>
      </c>
      <c r="BX134" s="6">
        <v>0.586783880155755</v>
      </c>
      <c r="BY134" s="6">
        <v>0.43754898177338664</v>
      </c>
      <c r="BZ134" s="6">
        <v>0.40293911425179985</v>
      </c>
      <c r="CA134" s="6">
        <v>0.45062434393690004</v>
      </c>
      <c r="CB134" s="6">
        <v>0.8593264987228455</v>
      </c>
      <c r="CC134" s="6">
        <f t="shared" si="282"/>
        <v>0.76419676921298341</v>
      </c>
      <c r="CD134" s="6">
        <f t="shared" si="283"/>
        <v>-0.41279956751438851</v>
      </c>
      <c r="CE134" s="6">
        <f t="shared" si="350"/>
        <v>118.37678427002758</v>
      </c>
      <c r="CF134" s="6" t="str">
        <f t="shared" si="351"/>
        <v>nervous</v>
      </c>
      <c r="CG134" s="4">
        <v>0.81216075382375197</v>
      </c>
      <c r="CH134" s="4">
        <v>1.0375932042368701</v>
      </c>
      <c r="CI134" s="4">
        <v>0.55243635713113504</v>
      </c>
      <c r="CJ134" s="4">
        <v>0.75567333373175605</v>
      </c>
      <c r="CK134" s="4">
        <v>0.75868360040712102</v>
      </c>
      <c r="CL134" s="4">
        <v>1.0863596859429701</v>
      </c>
      <c r="CM134" s="4">
        <v>0.35168115519734133</v>
      </c>
      <c r="CN134" s="4">
        <v>0.35578629696808922</v>
      </c>
      <c r="CO134" s="4">
        <v>-0.2254324504131181</v>
      </c>
      <c r="CP134" s="4">
        <v>0.70718037129347788</v>
      </c>
      <c r="CQ134" s="4">
        <f t="shared" si="284"/>
        <v>-0.37660666347825222</v>
      </c>
      <c r="CR134" s="4">
        <f t="shared" si="285"/>
        <v>-0.5945321114073111</v>
      </c>
      <c r="CS134" s="4">
        <f t="shared" si="352"/>
        <v>-147.64776542927638</v>
      </c>
      <c r="CT134" s="4" t="str">
        <f t="shared" si="353"/>
        <v>Depressed</v>
      </c>
      <c r="CU134" s="2">
        <v>9.9781697296903102E-2</v>
      </c>
      <c r="CV134" s="2">
        <v>0.49375243087704901</v>
      </c>
      <c r="CW134" s="2">
        <v>-8.1601527950620395E-2</v>
      </c>
      <c r="CX134" s="2">
        <v>6.7994430238850406E-2</v>
      </c>
      <c r="CY134" s="2">
        <v>-0.33967280432844699</v>
      </c>
      <c r="CZ134" s="2">
        <v>2.52849176000908E-2</v>
      </c>
      <c r="DA134" s="2">
        <v>0.34016070441448426</v>
      </c>
      <c r="DB134" s="2">
        <v>0.13100103574115943</v>
      </c>
      <c r="DC134" s="2">
        <v>-0.39397073358014589</v>
      </c>
      <c r="DD134" s="2">
        <v>-2.2925552324401539E-2</v>
      </c>
      <c r="DE134" s="2">
        <f t="shared" si="286"/>
        <v>-0.40828728371515899</v>
      </c>
      <c r="DF134" s="2">
        <f t="shared" si="287"/>
        <v>-0.55201834736792121</v>
      </c>
      <c r="DG134" s="2">
        <f t="shared" si="354"/>
        <v>-143.51239687558012</v>
      </c>
      <c r="DH134" s="2" t="str">
        <f t="shared" si="355"/>
        <v>Depressed</v>
      </c>
      <c r="DI134" s="7">
        <v>0.41674373555705602</v>
      </c>
      <c r="DJ134" s="7">
        <v>0.29620616570471497</v>
      </c>
      <c r="DK134" s="7">
        <v>0.506609967917238</v>
      </c>
      <c r="DL134" s="7">
        <v>-0.122303120875713</v>
      </c>
      <c r="DM134" s="7">
        <v>0.59691550700067397</v>
      </c>
      <c r="DN134" s="7">
        <v>0.71190574614597801</v>
      </c>
      <c r="DO134" s="7">
        <v>0.49978330650734981</v>
      </c>
      <c r="DP134" s="7">
        <v>-0.12131899190754408</v>
      </c>
      <c r="DQ134" s="7">
        <v>0.12053756985234104</v>
      </c>
      <c r="DR134" s="7">
        <v>0.53903766079689874</v>
      </c>
      <c r="DS134" s="7">
        <f t="shared" si="288"/>
        <v>0.25778818658006819</v>
      </c>
      <c r="DT134" s="7">
        <f t="shared" si="289"/>
        <v>0.16927391240893286</v>
      </c>
      <c r="DU134" s="7">
        <f t="shared" si="356"/>
        <v>56.709514953274869</v>
      </c>
      <c r="DV134" s="7" t="str">
        <f t="shared" si="357"/>
        <v>excited</v>
      </c>
      <c r="DW134" s="8">
        <v>8.4396467652126106E-2</v>
      </c>
      <c r="DX134" s="8">
        <v>0.29667991490590301</v>
      </c>
      <c r="DY134" s="8">
        <v>1.23376393876269E-2</v>
      </c>
      <c r="DZ134" s="8">
        <v>3.6854586726374199E-2</v>
      </c>
      <c r="EA134" s="8">
        <v>-8.6097106773983301E-2</v>
      </c>
      <c r="EB134" s="8">
        <v>0.110004274234956</v>
      </c>
      <c r="EC134" s="8">
        <v>-7.2547074973516397</v>
      </c>
      <c r="ED134" s="8">
        <v>9.0622128202798788E-2</v>
      </c>
      <c r="EE134" s="8">
        <v>-0.2122834472537769</v>
      </c>
      <c r="EF134" s="8">
        <v>0.12908757499950882</v>
      </c>
      <c r="EG134" s="8">
        <f t="shared" si="290"/>
        <v>5.8757483952282641E-2</v>
      </c>
      <c r="EH134" s="8">
        <f t="shared" si="291"/>
        <v>0.11028313542219292</v>
      </c>
      <c r="EI134" s="8">
        <f t="shared" si="358"/>
        <v>28.048136402037546</v>
      </c>
      <c r="EJ134" s="8" t="str">
        <f t="shared" si="359"/>
        <v>happy</v>
      </c>
      <c r="EK134" s="1">
        <v>0.68434956900323995</v>
      </c>
      <c r="EL134" s="1">
        <v>0.73424756767008803</v>
      </c>
      <c r="EM134" s="1">
        <v>0.41487880393207299</v>
      </c>
      <c r="EN134" s="1">
        <v>-8.4245786341797801E-2</v>
      </c>
      <c r="EO134" s="1">
        <v>0.72607315075287404</v>
      </c>
      <c r="EP134" s="1">
        <v>0.66147621682151603</v>
      </c>
      <c r="EQ134" s="1">
        <v>0.29415209931091624</v>
      </c>
      <c r="ER134" s="1">
        <v>-6.0359927428251539E-2</v>
      </c>
      <c r="ES134" s="1">
        <v>-4.9897998666848076E-2</v>
      </c>
      <c r="ET134" s="1">
        <v>0.23307041093119929</v>
      </c>
      <c r="EU134" s="1">
        <f t="shared" si="292"/>
        <v>-0.49803393319693023</v>
      </c>
      <c r="EV134" s="1">
        <f t="shared" si="293"/>
        <v>-0.86182138176941192</v>
      </c>
      <c r="EW134" s="1">
        <f t="shared" si="360"/>
        <v>-149.97701280276732</v>
      </c>
      <c r="EX134" s="1" t="str">
        <f t="shared" si="361"/>
        <v>Depressed</v>
      </c>
      <c r="EY134" s="2">
        <v>0.91819476255858401</v>
      </c>
      <c r="EZ134" s="2">
        <v>0.53214716784046501</v>
      </c>
      <c r="FA134" s="2">
        <v>0.53727404014689195</v>
      </c>
      <c r="FB134" s="2">
        <v>0.32290783611439999</v>
      </c>
      <c r="FC134" s="2">
        <v>1.0026343033060201</v>
      </c>
      <c r="FD134" s="2">
        <v>0.46943867177549298</v>
      </c>
      <c r="FE134" s="2">
        <v>0.27970944926588459</v>
      </c>
      <c r="FF134" s="2">
        <v>0.32239656686661405</v>
      </c>
      <c r="FG134" s="2">
        <v>0.386047594718119</v>
      </c>
      <c r="FH134" s="2">
        <v>0.59308902144518461</v>
      </c>
      <c r="FI134" s="2">
        <f t="shared" si="294"/>
        <v>0.18510245293185812</v>
      </c>
      <c r="FJ134" s="2">
        <f t="shared" si="295"/>
        <v>0.37066031871190264</v>
      </c>
      <c r="FK134" s="2">
        <f t="shared" si="362"/>
        <v>26.536885609631632</v>
      </c>
      <c r="FL134" s="2" t="str">
        <f t="shared" si="363"/>
        <v>happy</v>
      </c>
      <c r="FM134" s="7">
        <v>0.24762026349384</v>
      </c>
      <c r="FN134" s="7">
        <v>0.47068077392163699</v>
      </c>
      <c r="FO134" s="7">
        <v>0.12715923190446901</v>
      </c>
      <c r="FP134" s="7">
        <v>2.90678091817375E-2</v>
      </c>
      <c r="FQ134" s="7">
        <v>-1.4357984738310301E-2</v>
      </c>
      <c r="FR134" s="7">
        <v>0.418394802286784</v>
      </c>
      <c r="FS134" s="7">
        <v>0.5451341407743775</v>
      </c>
      <c r="FT134" s="7">
        <v>3.2694418741881281E-2</v>
      </c>
      <c r="FU134" s="7">
        <v>-0.22306051042779698</v>
      </c>
      <c r="FV134" s="7">
        <v>0.21749521850661374</v>
      </c>
      <c r="FW134" s="7">
        <f t="shared" si="296"/>
        <v>-0.14895485504934114</v>
      </c>
      <c r="FX134" s="7">
        <f t="shared" si="297"/>
        <v>-0.12037159871368508</v>
      </c>
      <c r="FY134" s="7">
        <f t="shared" si="364"/>
        <v>-128.94195215731045</v>
      </c>
      <c r="FZ134" s="7" t="str">
        <f t="shared" si="365"/>
        <v>Depressed</v>
      </c>
      <c r="GA134" s="4">
        <v>0.769581065034876</v>
      </c>
      <c r="GB134" s="4">
        <v>1.15942787231467</v>
      </c>
      <c r="GC134" s="4">
        <v>0.246539670349679</v>
      </c>
      <c r="GD134" s="4">
        <v>0.58702028968081099</v>
      </c>
      <c r="GE134" s="4">
        <v>0.73942273997390495</v>
      </c>
      <c r="GF134" s="4">
        <v>0.98925974991937404</v>
      </c>
      <c r="GG134" s="4">
        <v>0.1633790912463898</v>
      </c>
      <c r="GH134" s="4">
        <v>0.27319945608029861</v>
      </c>
      <c r="GI134" s="4">
        <v>-0.38984680727979404</v>
      </c>
      <c r="GJ134" s="4">
        <v>0.43211824678002758</v>
      </c>
      <c r="GK134" s="4">
        <f t="shared" si="298"/>
        <v>-0.38683198210276626</v>
      </c>
      <c r="GL134" s="4">
        <f t="shared" si="299"/>
        <v>-0.82244791293558095</v>
      </c>
      <c r="GM134" s="4">
        <f t="shared" si="366"/>
        <v>-154.81041722378581</v>
      </c>
      <c r="GN134" s="4" t="str">
        <f t="shared" si="367"/>
        <v>Sad</v>
      </c>
      <c r="GO134" s="6">
        <v>0.99900425887525102</v>
      </c>
      <c r="GP134" s="6">
        <v>-0.25581716564417101</v>
      </c>
      <c r="GQ134" s="6">
        <v>0.25070661323697901</v>
      </c>
      <c r="GR134" s="6">
        <v>0.12711879767290299</v>
      </c>
      <c r="GS134" s="6">
        <v>0.82065877950305499</v>
      </c>
      <c r="GT134" s="6">
        <v>-0.53016239120739606</v>
      </c>
      <c r="GU134" s="6">
        <v>0.13777639483209492</v>
      </c>
      <c r="GV134" s="6">
        <v>-0.16173295674776625</v>
      </c>
      <c r="GW134" s="6">
        <v>1.254821424519422</v>
      </c>
      <c r="GX134" s="6">
        <v>0.50838532362994671</v>
      </c>
      <c r="GY134" s="6">
        <f t="shared" si="300"/>
        <v>1</v>
      </c>
      <c r="GZ134" s="6">
        <f t="shared" si="301"/>
        <v>-0.55111911863019336</v>
      </c>
      <c r="HA134" s="6">
        <f t="shared" si="368"/>
        <v>118.85999947935667</v>
      </c>
      <c r="HB134" s="6" t="str">
        <f t="shared" si="369"/>
        <v>nervous</v>
      </c>
      <c r="HI134" s="2">
        <v>0</v>
      </c>
      <c r="HJ134" s="2">
        <v>0</v>
      </c>
      <c r="HK134" s="2">
        <v>0</v>
      </c>
      <c r="HL134" s="2">
        <v>0</v>
      </c>
      <c r="HM134" s="2" t="e">
        <f t="shared" si="302"/>
        <v>#DIV/0!</v>
      </c>
      <c r="HN134" s="2" t="e">
        <f t="shared" si="303"/>
        <v>#DIV/0!</v>
      </c>
      <c r="HO134" s="2" t="e">
        <f t="shared" si="370"/>
        <v>#DIV/0!</v>
      </c>
      <c r="HP134" s="2" t="e">
        <f t="shared" si="371"/>
        <v>#DIV/0!</v>
      </c>
      <c r="HQ134" s="4">
        <v>1.12804297774208</v>
      </c>
      <c r="HR134" s="4">
        <v>1.0203275914636201</v>
      </c>
      <c r="HS134" s="4">
        <v>0.76720258931061502</v>
      </c>
      <c r="HT134" s="4">
        <v>0.78303267906888796</v>
      </c>
      <c r="HU134" s="4">
        <v>0.89824820775223602</v>
      </c>
      <c r="HV134" s="4">
        <v>0.97444027249642196</v>
      </c>
      <c r="HW134" s="4">
        <v>0.37862405699773849</v>
      </c>
      <c r="HX134" s="4">
        <v>0.39254325940182339</v>
      </c>
      <c r="HY134" s="4">
        <v>0.10771538627845989</v>
      </c>
      <c r="HZ134" s="4">
        <v>0.72158653195135647</v>
      </c>
      <c r="IA134" s="4">
        <f t="shared" si="304"/>
        <v>0.2925447506361234</v>
      </c>
      <c r="IB134" s="4">
        <f t="shared" si="305"/>
        <v>0.20941457532751118</v>
      </c>
      <c r="IC134" s="4">
        <f t="shared" si="372"/>
        <v>54.40348268339622</v>
      </c>
      <c r="ID134" s="4" t="str">
        <f t="shared" si="373"/>
        <v>excited</v>
      </c>
      <c r="IE134" s="6">
        <v>0.97921971804799002</v>
      </c>
      <c r="IF134" s="6">
        <v>0.68208943128241495</v>
      </c>
      <c r="IG134" s="6">
        <v>0.602513682231686</v>
      </c>
      <c r="IH134" s="6">
        <v>0.866204100108796</v>
      </c>
      <c r="II134" s="6">
        <v>0.54573810280387403</v>
      </c>
      <c r="IJ134" s="6">
        <v>0.714522676646559</v>
      </c>
      <c r="IK134" s="6">
        <v>0.39510186707663364</v>
      </c>
      <c r="IL134" s="6">
        <v>0.62021809433779274</v>
      </c>
      <c r="IM134" s="6">
        <v>0.29713028676557507</v>
      </c>
      <c r="IN134" s="6">
        <v>0.88407252974706874</v>
      </c>
      <c r="IO134" s="6">
        <f t="shared" si="306"/>
        <v>0.37735881990609954</v>
      </c>
      <c r="IP134" s="6">
        <f t="shared" si="307"/>
        <v>0.40764324385349648</v>
      </c>
      <c r="IQ134" s="6">
        <f t="shared" si="374"/>
        <v>42.790694197549335</v>
      </c>
      <c r="IR134" s="6" t="str">
        <f t="shared" si="375"/>
        <v>excited</v>
      </c>
      <c r="IS134" s="4">
        <v>0.29015693394050202</v>
      </c>
      <c r="IT134" s="4">
        <v>0.253065672655712</v>
      </c>
      <c r="IU134" s="4">
        <v>0.247839638786894</v>
      </c>
      <c r="IV134" s="4">
        <v>0.240631974615551</v>
      </c>
      <c r="IW134" s="4">
        <v>0.53305639079355105</v>
      </c>
      <c r="IX134" s="4">
        <v>0.32606153527683202</v>
      </c>
      <c r="IY134" s="4">
        <v>0.30106368706672837</v>
      </c>
      <c r="IZ134" s="4">
        <v>0.41550797703771414</v>
      </c>
      <c r="JA134" s="4">
        <v>3.7091261284790011E-2</v>
      </c>
      <c r="JB134" s="4">
        <v>0.89921076087603569</v>
      </c>
      <c r="JC134" s="4">
        <f t="shared" si="308"/>
        <v>0.14458326990709391</v>
      </c>
      <c r="JD134" s="4">
        <f t="shared" si="309"/>
        <v>0.27678922955728913</v>
      </c>
      <c r="JE134" s="4">
        <f t="shared" si="376"/>
        <v>27.580708907248262</v>
      </c>
      <c r="JF134" s="4" t="str">
        <f t="shared" si="377"/>
        <v>happy</v>
      </c>
      <c r="JG134" s="6">
        <v>0.49090852633662402</v>
      </c>
      <c r="JH134" s="6">
        <v>2.55992293006286E-2</v>
      </c>
      <c r="JI134" s="6">
        <v>2.0174019748292801E-2</v>
      </c>
      <c r="JJ134" s="6">
        <v>-0.14455911350693301</v>
      </c>
      <c r="JK134" s="6">
        <v>0.27861186272433702</v>
      </c>
      <c r="JL134" s="6">
        <v>-0.125011548171681</v>
      </c>
      <c r="JM134" s="6">
        <v>2.621635506358835E-2</v>
      </c>
      <c r="JN134" s="6">
        <v>1.4541368227658029</v>
      </c>
      <c r="JO134" s="6">
        <v>0.46530929703599544</v>
      </c>
      <c r="JP134" s="6">
        <v>-0.2408194115210863</v>
      </c>
      <c r="JQ134" s="6">
        <f t="shared" si="310"/>
        <v>0.40419667191417008</v>
      </c>
      <c r="JR134" s="6">
        <f t="shared" si="311"/>
        <v>-2.4940954126125181E-2</v>
      </c>
      <c r="JS134" s="6">
        <f t="shared" si="378"/>
        <v>93.530959018035844</v>
      </c>
      <c r="JT134" s="6" t="str">
        <f t="shared" si="379"/>
        <v>nervous</v>
      </c>
      <c r="JU134" s="2">
        <v>0.18919458742325601</v>
      </c>
      <c r="JV134" s="2">
        <v>0.51944393321759696</v>
      </c>
      <c r="JW134" s="2">
        <v>0.15360290764197601</v>
      </c>
      <c r="JX134" s="2">
        <v>-1.02232322920269E-2</v>
      </c>
      <c r="JY134" s="2">
        <v>-0.129334002441576</v>
      </c>
      <c r="JZ134" s="2">
        <v>0.36849537513467301</v>
      </c>
      <c r="KA134" s="2">
        <v>2.5660108014144081</v>
      </c>
      <c r="KB134" s="2">
        <v>-1.1513435879979154E-2</v>
      </c>
      <c r="KC134" s="2">
        <v>-0.33024934579434095</v>
      </c>
      <c r="KD134" s="2">
        <v>0.20233119026649096</v>
      </c>
      <c r="KE134" s="2">
        <f t="shared" si="312"/>
        <v>-0.15578700470012485</v>
      </c>
      <c r="KF134" s="2">
        <f t="shared" si="313"/>
        <v>3.9895426234639597E-2</v>
      </c>
      <c r="KG134" s="2">
        <f t="shared" si="380"/>
        <v>-75.635847499832835</v>
      </c>
      <c r="KH134" s="2" t="str">
        <f t="shared" si="381"/>
        <v>Calm</v>
      </c>
      <c r="KI134" s="7">
        <v>0.55911237627388299</v>
      </c>
      <c r="KJ134" s="7">
        <v>0.77168127469491099</v>
      </c>
      <c r="KK134" s="7">
        <v>5.5193877450682702E-2</v>
      </c>
      <c r="KL134" s="7">
        <v>0.34231983002628602</v>
      </c>
      <c r="KM134" s="7">
        <v>0.23365664695181301</v>
      </c>
      <c r="KN134" s="7">
        <v>0.56834237860582604</v>
      </c>
      <c r="KO134" s="7">
        <v>6.962163736683917E-2</v>
      </c>
      <c r="KP134" s="7">
        <v>0.25545805044790526</v>
      </c>
      <c r="KQ134" s="7">
        <v>-0.212568898421028</v>
      </c>
      <c r="KR134" s="7">
        <v>0.29870424102758975</v>
      </c>
      <c r="KS134" s="7">
        <f t="shared" si="314"/>
        <v>-8.9710705605199004E-2</v>
      </c>
      <c r="KT134" s="7">
        <f t="shared" si="315"/>
        <v>0.16128214858038392</v>
      </c>
      <c r="KU134" s="7">
        <f t="shared" si="382"/>
        <v>-29.084324303044728</v>
      </c>
      <c r="KV134" s="7" t="str">
        <f t="shared" si="383"/>
        <v>Contented</v>
      </c>
      <c r="KW134" s="2">
        <v>0.33754727979259502</v>
      </c>
      <c r="KX134" s="2">
        <v>0.20821977057848301</v>
      </c>
      <c r="KY134" s="2">
        <v>-0.17382646302107099</v>
      </c>
      <c r="KZ134" s="2">
        <v>-0.14174362486765499</v>
      </c>
      <c r="LA134" s="2">
        <v>0.124952280192097</v>
      </c>
      <c r="LB134" s="2">
        <v>0.10877883878754099</v>
      </c>
      <c r="LC134" s="2">
        <v>-0.37584135869626417</v>
      </c>
      <c r="LD134" s="2">
        <v>-0.44714273400483606</v>
      </c>
      <c r="LE134" s="2">
        <v>0.12932750921411201</v>
      </c>
      <c r="LF134" s="2">
        <v>-0.57821388754444503</v>
      </c>
      <c r="LG134" s="2">
        <f t="shared" si="316"/>
        <v>5.3176788153564747E-2</v>
      </c>
      <c r="LH134" s="2">
        <f t="shared" si="317"/>
        <v>-0.27740957630769458</v>
      </c>
      <c r="LI134" s="2">
        <f t="shared" si="384"/>
        <v>169.14857666680481</v>
      </c>
      <c r="LJ134" s="2" t="str">
        <f t="shared" si="385"/>
        <v>Upset</v>
      </c>
      <c r="LK134" s="4">
        <v>0.71926851919850698</v>
      </c>
      <c r="LL134" s="4">
        <v>1.0748352098178799</v>
      </c>
      <c r="LM134" s="4">
        <v>0.14320955981866901</v>
      </c>
      <c r="LN134" s="4">
        <v>0.46051457962762798</v>
      </c>
      <c r="LO134" s="4">
        <v>0.54306995109862699</v>
      </c>
      <c r="LP134" s="4">
        <v>1.1127477023705401</v>
      </c>
      <c r="LQ134" s="4">
        <v>0.11344782971318287</v>
      </c>
      <c r="LR134" s="4">
        <v>0.21051297167380834</v>
      </c>
      <c r="LS134" s="4">
        <v>-0.35556669061937296</v>
      </c>
      <c r="LT134" s="4">
        <v>0.3365045898306489</v>
      </c>
      <c r="LU134" s="4">
        <f t="shared" si="318"/>
        <v>-0.14258708905565987</v>
      </c>
      <c r="LV134" s="4">
        <f t="shared" si="319"/>
        <v>2.6678254789359812E-2</v>
      </c>
      <c r="LW134" s="4">
        <f t="shared" si="386"/>
        <v>-79.402404584999644</v>
      </c>
      <c r="LX134" s="4" t="str">
        <f t="shared" si="387"/>
        <v>Calm</v>
      </c>
      <c r="LY134" s="6">
        <v>0.22837304546592899</v>
      </c>
      <c r="LZ134" s="6">
        <v>0.17919089116030201</v>
      </c>
      <c r="MA134" s="6">
        <v>-8.7856824374573407E-3</v>
      </c>
      <c r="MB134" s="6">
        <v>-0.154177693557077</v>
      </c>
      <c r="MC134" s="6">
        <v>-3.9865317131082796E-3</v>
      </c>
      <c r="MD134" s="6">
        <v>-0.20834800980953999</v>
      </c>
      <c r="ME134" s="6">
        <v>-3.9154235655782132E-2</v>
      </c>
      <c r="MF134" s="6">
        <v>5.2878233755483395</v>
      </c>
      <c r="MG134" s="6">
        <v>4.9182154305626974E-2</v>
      </c>
      <c r="MH134" s="6">
        <v>-0.39984738920603979</v>
      </c>
      <c r="MI134" s="6">
        <f t="shared" si="320"/>
        <v>6.1720518327325946E-2</v>
      </c>
      <c r="MJ134" s="6">
        <f t="shared" si="321"/>
        <v>-0.14692690246235418</v>
      </c>
      <c r="MK134" s="6">
        <f t="shared" si="388"/>
        <v>157.21387532286238</v>
      </c>
      <c r="ML134" s="6" t="str">
        <f t="shared" si="389"/>
        <v>Upset</v>
      </c>
      <c r="MM134" s="2">
        <v>0.32314590033590801</v>
      </c>
      <c r="MN134" s="2">
        <v>0.55840682501783401</v>
      </c>
      <c r="MO134" s="2">
        <v>-8.0039085138196298E-2</v>
      </c>
      <c r="MP134" s="2">
        <v>-5.9189671749411199E-2</v>
      </c>
      <c r="MQ134" s="2">
        <v>0.17822297275740501</v>
      </c>
      <c r="MR134" s="2">
        <v>0.13627051356077799</v>
      </c>
      <c r="MS134" s="2">
        <v>-0.15964111342687942</v>
      </c>
      <c r="MT134" s="2">
        <v>-8.5204552476866341E-2</v>
      </c>
      <c r="MU134" s="2">
        <v>-0.235260924681926</v>
      </c>
      <c r="MV134" s="2">
        <v>-0.15793582491817373</v>
      </c>
      <c r="MW134" s="2">
        <f t="shared" si="322"/>
        <v>6.4511695213192777E-2</v>
      </c>
      <c r="MX134" s="2">
        <f t="shared" si="323"/>
        <v>5.4677235198111074E-2</v>
      </c>
      <c r="MY134" s="2">
        <f t="shared" si="390"/>
        <v>49.7168769143574</v>
      </c>
      <c r="MZ134" s="2" t="str">
        <f t="shared" si="391"/>
        <v>excited</v>
      </c>
      <c r="NA134" s="7">
        <v>-3.8685724268742198E-3</v>
      </c>
      <c r="NB134" s="7">
        <v>0.80244326947528799</v>
      </c>
      <c r="NC134" s="7">
        <v>0.113655595239453</v>
      </c>
      <c r="ND134" s="7">
        <v>0.60358907633069103</v>
      </c>
      <c r="NE134" s="7">
        <v>-5.9851469544763197E-2</v>
      </c>
      <c r="NF134" s="7">
        <v>-0.29611075362927097</v>
      </c>
      <c r="NG134" s="7">
        <v>-1.7836710667899829</v>
      </c>
      <c r="NH134" s="7">
        <v>1.19208041640812</v>
      </c>
      <c r="NI134" s="7">
        <v>-0.80631184190216221</v>
      </c>
      <c r="NJ134" s="7">
        <v>0.89815601999553574</v>
      </c>
      <c r="NK134" s="7">
        <f t="shared" si="324"/>
        <v>-0.82149249512236411</v>
      </c>
      <c r="NL134" s="7">
        <f t="shared" si="325"/>
        <v>0.36089284393640941</v>
      </c>
      <c r="NM134" s="7">
        <f t="shared" si="392"/>
        <v>-66.283461672687196</v>
      </c>
      <c r="NN134" s="7" t="str">
        <f t="shared" si="393"/>
        <v>Calm</v>
      </c>
      <c r="NO134" s="4">
        <v>0.62652119066133305</v>
      </c>
      <c r="NP134" s="4">
        <v>0.53729351631397504</v>
      </c>
      <c r="NQ134" s="4">
        <v>0.207494315745018</v>
      </c>
      <c r="NR134" s="4">
        <v>0.13001632452466599</v>
      </c>
      <c r="NS134" s="4">
        <v>0.49609738514908902</v>
      </c>
      <c r="NT134" s="4">
        <v>0.61676692717899095</v>
      </c>
      <c r="NU134" s="4">
        <v>0.18483064525743051</v>
      </c>
      <c r="NV134" s="4">
        <v>0.11265989165277066</v>
      </c>
      <c r="NW134" s="4">
        <v>8.922767434735801E-2</v>
      </c>
      <c r="NX134" s="4">
        <v>0.29000375940157697</v>
      </c>
      <c r="NY134" s="4">
        <f t="shared" si="326"/>
        <v>1.4065494158547853E-2</v>
      </c>
      <c r="NZ134" s="4">
        <f t="shared" si="327"/>
        <v>-0.66868878500215956</v>
      </c>
      <c r="OA134" s="4">
        <f t="shared" si="394"/>
        <v>178.79499305739924</v>
      </c>
      <c r="OB134" s="4" t="str">
        <f t="shared" si="395"/>
        <v>Upset</v>
      </c>
      <c r="OC134" s="1">
        <v>0.37214182623077402</v>
      </c>
      <c r="OD134" s="1">
        <v>-1.8353279897019299E-2</v>
      </c>
      <c r="OE134" s="1">
        <v>0.64854956980849998</v>
      </c>
      <c r="OF134" s="1">
        <v>0.63217514647167605</v>
      </c>
      <c r="OG134" s="1">
        <v>-0.170288044658334</v>
      </c>
      <c r="OH134" s="1">
        <v>-0.50828633976985405</v>
      </c>
      <c r="OI134" s="1">
        <v>3.212967152541319</v>
      </c>
      <c r="OJ134" s="1">
        <v>-1.2003942029115837</v>
      </c>
      <c r="OK134" s="1">
        <v>0.20669302959803401</v>
      </c>
      <c r="OL134" s="1">
        <v>2.0656427774997601</v>
      </c>
      <c r="OM134" s="1">
        <f t="shared" si="328"/>
        <v>0.10778362730891322</v>
      </c>
      <c r="ON134" s="1">
        <f t="shared" si="329"/>
        <v>0.70458811415344602</v>
      </c>
      <c r="OO134" s="1">
        <f t="shared" si="396"/>
        <v>8.6973377629133122</v>
      </c>
      <c r="OP134" s="1" t="str">
        <f t="shared" si="397"/>
        <v>happy</v>
      </c>
      <c r="OQ134" s="2">
        <v>0.61908795186349797</v>
      </c>
      <c r="OR134" s="2">
        <v>0.46801005332012902</v>
      </c>
      <c r="OS134" s="2">
        <v>0.31031024631339099</v>
      </c>
      <c r="OT134" s="2">
        <v>3.9424251558274899E-2</v>
      </c>
      <c r="OU134" s="2">
        <v>0.55618747703078297</v>
      </c>
      <c r="OV134" s="2">
        <v>0.33953422575872899</v>
      </c>
      <c r="OW134" s="2">
        <v>0.26403193556538157</v>
      </c>
      <c r="OX134" s="2">
        <v>4.8819925519434031E-2</v>
      </c>
      <c r="OY134" s="2">
        <v>0.15107789854336895</v>
      </c>
      <c r="OZ134" s="2">
        <v>0.32171386223139148</v>
      </c>
      <c r="PA134" s="2">
        <f t="shared" si="330"/>
        <v>0.10486658832791695</v>
      </c>
      <c r="PB134" s="2">
        <f t="shared" si="331"/>
        <v>-0.16203375111218343</v>
      </c>
      <c r="PC134" s="2">
        <f t="shared" si="398"/>
        <v>147.08946836672934</v>
      </c>
      <c r="PD134" s="2" t="str">
        <f t="shared" si="399"/>
        <v>stressed</v>
      </c>
      <c r="PE134" s="1">
        <v>0.329156362580659</v>
      </c>
      <c r="PF134" s="1">
        <v>0.7127832607215</v>
      </c>
      <c r="PG134" s="1">
        <v>0.37970260154053398</v>
      </c>
      <c r="PH134" s="1">
        <v>0.81804170257643405</v>
      </c>
      <c r="PI134" s="1">
        <v>0.251122604559118</v>
      </c>
      <c r="PJ134" s="1">
        <v>0.108776769473345</v>
      </c>
      <c r="PK134" s="1">
        <v>0.65434493242466873</v>
      </c>
      <c r="PL134" s="1">
        <v>0.99571750390829439</v>
      </c>
      <c r="PM134" s="1">
        <v>-0.383626898140841</v>
      </c>
      <c r="PN134" s="1">
        <v>1.1495333101173619</v>
      </c>
      <c r="PO134" s="1">
        <f t="shared" si="332"/>
        <v>-0.41834419608153761</v>
      </c>
      <c r="PP134" s="1">
        <f t="shared" si="333"/>
        <v>-0.32949376925048068</v>
      </c>
      <c r="PQ134" s="1">
        <f t="shared" si="400"/>
        <v>-128.22446536245158</v>
      </c>
      <c r="PR134" s="1" t="str">
        <f t="shared" si="401"/>
        <v>Depressed</v>
      </c>
      <c r="PS134" s="4">
        <v>0.77762786644047999</v>
      </c>
      <c r="PT134" s="4">
        <v>0.65512972364049404</v>
      </c>
      <c r="PU134" s="4">
        <v>0.72503834231606901</v>
      </c>
      <c r="PV134" s="4">
        <v>0.62992767430178997</v>
      </c>
      <c r="PW134" s="4">
        <v>0.72713275216400697</v>
      </c>
      <c r="PX134" s="4">
        <v>0.72967949567434998</v>
      </c>
      <c r="PY134" s="4">
        <v>0.48182968995325559</v>
      </c>
      <c r="PZ134" s="4">
        <v>0.45488408476472775</v>
      </c>
      <c r="QA134" s="4">
        <v>0.12249814279998594</v>
      </c>
      <c r="QB134" s="4">
        <v>0.94570499992345636</v>
      </c>
      <c r="QC134" s="4">
        <f t="shared" si="334"/>
        <v>0.15061383215870028</v>
      </c>
      <c r="QD134" s="4">
        <f t="shared" si="335"/>
        <v>0.34340951579570245</v>
      </c>
      <c r="QE134" s="4">
        <f t="shared" si="402"/>
        <v>23.681475329426885</v>
      </c>
      <c r="QF134" s="4" t="str">
        <f t="shared" si="403"/>
        <v>happy</v>
      </c>
      <c r="QG134" s="2">
        <v>0.32161451756161302</v>
      </c>
      <c r="QH134" s="2">
        <v>0.98683220744546196</v>
      </c>
      <c r="QI134" s="2">
        <v>0.46135161238634398</v>
      </c>
      <c r="QJ134" s="2">
        <v>0.55659380099608502</v>
      </c>
      <c r="QK134" s="2">
        <v>0.47293221583151501</v>
      </c>
      <c r="QL134" s="2">
        <v>0.55779359897931502</v>
      </c>
      <c r="QM134" s="2">
        <v>0.58064754783665462</v>
      </c>
      <c r="QN134" s="2">
        <v>0.36034216098226962</v>
      </c>
      <c r="QO134" s="2">
        <v>-0.66521768988384888</v>
      </c>
      <c r="QP134" s="2">
        <v>0.77798002312774694</v>
      </c>
      <c r="QQ134" s="2">
        <f t="shared" si="336"/>
        <v>-0.41555143603280309</v>
      </c>
      <c r="QR134" s="2">
        <f t="shared" si="337"/>
        <v>-0.36281158222318688</v>
      </c>
      <c r="QS134" s="2">
        <f t="shared" si="404"/>
        <v>-131.1237118427114</v>
      </c>
      <c r="QT134" s="2" t="str">
        <f t="shared" si="405"/>
        <v>Depressed</v>
      </c>
      <c r="QU134" s="4">
        <v>1.0974162602131301</v>
      </c>
      <c r="QV134" s="4">
        <v>0.22065951155156699</v>
      </c>
      <c r="QW134" s="4">
        <v>0.300572632689523</v>
      </c>
      <c r="QX134" s="4">
        <v>0.30574198215648102</v>
      </c>
      <c r="QY134" s="4">
        <v>1.0986630771033501</v>
      </c>
      <c r="QZ134" s="4">
        <v>1.01678697526313</v>
      </c>
      <c r="RA134" s="4">
        <v>0.13686783878072936</v>
      </c>
      <c r="RB134" s="4">
        <v>0.24707491226023798</v>
      </c>
      <c r="RC134" s="4">
        <v>0.87675674866156306</v>
      </c>
      <c r="RD134" s="4">
        <v>0.45999981779062948</v>
      </c>
      <c r="RE134" s="4">
        <f t="shared" si="338"/>
        <v>1</v>
      </c>
      <c r="RF134" s="4">
        <f t="shared" si="339"/>
        <v>0.15095248904662362</v>
      </c>
      <c r="RG134" s="4">
        <f t="shared" si="406"/>
        <v>81.415869145893978</v>
      </c>
      <c r="RH134" s="4" t="str">
        <f t="shared" si="407"/>
        <v>alert</v>
      </c>
    </row>
    <row r="135" spans="1:476" x14ac:dyDescent="0.3">
      <c r="A135" s="1">
        <v>1.2419911048568999</v>
      </c>
      <c r="B135" s="1">
        <v>0.97785588552865599</v>
      </c>
      <c r="C135" s="1">
        <v>0.350325524705286</v>
      </c>
      <c r="D135" s="1">
        <v>0.52808626191159602</v>
      </c>
      <c r="E135" s="1">
        <v>1.11053081207406</v>
      </c>
      <c r="F135" s="1">
        <v>0.86119717811016605</v>
      </c>
      <c r="G135" s="1">
        <v>0.14891488244339579</v>
      </c>
      <c r="H135" s="1">
        <v>0.28715118250405675</v>
      </c>
      <c r="I135" s="1">
        <v>0.26413521932824391</v>
      </c>
      <c r="J135" s="1">
        <v>0.39570825846168545</v>
      </c>
      <c r="K135" s="1">
        <f t="shared" si="272"/>
        <v>5.5815661690983065E-2</v>
      </c>
      <c r="L135" s="1">
        <f t="shared" si="273"/>
        <v>-0.38961548152080538</v>
      </c>
      <c r="M135" s="1">
        <f t="shared" si="340"/>
        <v>171.84737252971337</v>
      </c>
      <c r="N135" s="1" t="str">
        <f t="shared" si="341"/>
        <v>Upset</v>
      </c>
      <c r="O135" s="8">
        <v>0.57165992013335798</v>
      </c>
      <c r="P135" s="8">
        <v>0.56610790360461305</v>
      </c>
      <c r="Q135" s="8">
        <v>-0.26531256452896601</v>
      </c>
      <c r="R135" s="8">
        <v>-0.22474308215813599</v>
      </c>
      <c r="S135" s="8">
        <v>0.53941604935237097</v>
      </c>
      <c r="T135" s="8">
        <v>0.47654239109183699</v>
      </c>
      <c r="U135" s="8">
        <v>-0.23878886036187802</v>
      </c>
      <c r="V135" s="8">
        <v>-0.21554981886190916</v>
      </c>
      <c r="W135" s="8">
        <v>5.5520165287449297E-3</v>
      </c>
      <c r="X135" s="8">
        <v>-0.43071673891875001</v>
      </c>
      <c r="Y135" s="8">
        <f t="shared" si="274"/>
        <v>0.368031918372282</v>
      </c>
      <c r="Z135" s="8">
        <f t="shared" si="275"/>
        <v>-0.14695947740144988</v>
      </c>
      <c r="AA135" s="8">
        <f t="shared" si="342"/>
        <v>111.76740782483431</v>
      </c>
      <c r="AB135" s="8" t="str">
        <f t="shared" si="343"/>
        <v>nervous</v>
      </c>
      <c r="AC135" s="2">
        <v>0.57320426940623803</v>
      </c>
      <c r="AD135" s="2">
        <v>0.46511912471793898</v>
      </c>
      <c r="AE135" s="2">
        <v>0.22253273267493201</v>
      </c>
      <c r="AF135" s="2">
        <v>-4.5146311299007903E-2</v>
      </c>
      <c r="AG135" s="2">
        <v>0.40690518832021</v>
      </c>
      <c r="AH135" s="2">
        <v>0.107113641590573</v>
      </c>
      <c r="AI135" s="2">
        <v>0.22704885757468293</v>
      </c>
      <c r="AJ135" s="2">
        <v>-7.8895012584210972E-2</v>
      </c>
      <c r="AK135" s="2">
        <v>0.10808514468829905</v>
      </c>
      <c r="AL135" s="2">
        <v>0.17083928030490836</v>
      </c>
      <c r="AM135" s="2">
        <f t="shared" si="276"/>
        <v>0.28923529141781512</v>
      </c>
      <c r="AN135" s="2">
        <f t="shared" si="277"/>
        <v>-0.12041445342544588</v>
      </c>
      <c r="AO135" s="2">
        <f t="shared" si="344"/>
        <v>112.60294142714982</v>
      </c>
      <c r="AP135" s="2" t="str">
        <f t="shared" si="345"/>
        <v>nervous</v>
      </c>
      <c r="AQ135" s="8">
        <v>0.33005784675030397</v>
      </c>
      <c r="AR135" s="8">
        <v>0.66340978289666497</v>
      </c>
      <c r="AS135" s="8">
        <v>4.34599495533428E-2</v>
      </c>
      <c r="AT135" s="8">
        <v>0.31909838901503401</v>
      </c>
      <c r="AU135" s="8">
        <v>0.24229382233129301</v>
      </c>
      <c r="AV135" s="8">
        <v>0.409757328184855</v>
      </c>
      <c r="AW135" s="8">
        <v>7.5932249176593136E-2</v>
      </c>
      <c r="AX135" s="8">
        <v>0.29734268383742396</v>
      </c>
      <c r="AY135" s="8">
        <v>-0.33335193614636099</v>
      </c>
      <c r="AZ135" s="8">
        <v>0.36494227667711004</v>
      </c>
      <c r="BA135" s="8">
        <f t="shared" si="278"/>
        <v>-0.45963900707642424</v>
      </c>
      <c r="BB135" s="8">
        <f t="shared" si="279"/>
        <v>0.17259180283536146</v>
      </c>
      <c r="BC135" s="8">
        <f t="shared" si="346"/>
        <v>-69.419131843609719</v>
      </c>
      <c r="BD135" s="8" t="str">
        <f t="shared" si="347"/>
        <v>Calm</v>
      </c>
      <c r="BE135" s="4">
        <v>-5.0759268510486399E-2</v>
      </c>
      <c r="BF135" s="4">
        <v>0.29635800755049402</v>
      </c>
      <c r="BG135" s="4">
        <v>2.5970558625594699E-2</v>
      </c>
      <c r="BH135" s="4">
        <v>-3.7417540227496798E-2</v>
      </c>
      <c r="BI135" s="4">
        <v>-0.23030108989645701</v>
      </c>
      <c r="BJ135" s="4">
        <v>0.69610854126506205</v>
      </c>
      <c r="BK135" s="4">
        <v>-9.2402068981895638E-2</v>
      </c>
      <c r="BL135" s="4">
        <v>-3.7701563112784192E-2</v>
      </c>
      <c r="BM135" s="4">
        <v>-0.34711727606098042</v>
      </c>
      <c r="BN135" s="4">
        <v>-4.6608470575402287E-2</v>
      </c>
      <c r="BO135" s="4">
        <f t="shared" si="280"/>
        <v>-0.2176570657992023</v>
      </c>
      <c r="BP135" s="4">
        <f t="shared" si="281"/>
        <v>4.1375000670271112E-2</v>
      </c>
      <c r="BQ135" s="4">
        <f t="shared" si="348"/>
        <v>-79.236911474065067</v>
      </c>
      <c r="BR135" s="4" t="str">
        <f t="shared" si="349"/>
        <v>Calm</v>
      </c>
      <c r="BS135" s="6">
        <v>0.79528365417969704</v>
      </c>
      <c r="BT135" s="6">
        <v>0.38818506440862999</v>
      </c>
      <c r="BU135" s="6">
        <v>0.78324546954963603</v>
      </c>
      <c r="BV135" s="6">
        <v>0.29500509408203901</v>
      </c>
      <c r="BW135" s="6">
        <v>0.84891444863362897</v>
      </c>
      <c r="BX135" s="6">
        <v>0.57785753829221798</v>
      </c>
      <c r="BY135" s="6">
        <v>0.47636928190675681</v>
      </c>
      <c r="BZ135" s="6">
        <v>0.30537482845711778</v>
      </c>
      <c r="CA135" s="6">
        <v>0.40709858977106705</v>
      </c>
      <c r="CB135" s="6">
        <v>0.91109342114073022</v>
      </c>
      <c r="CC135" s="6">
        <f t="shared" si="282"/>
        <v>0.71273016528803002</v>
      </c>
      <c r="CD135" s="6">
        <f t="shared" si="283"/>
        <v>-0.3687787671549686</v>
      </c>
      <c r="CE135" s="6">
        <f t="shared" si="350"/>
        <v>117.35781769558588</v>
      </c>
      <c r="CF135" s="6" t="str">
        <f t="shared" si="351"/>
        <v>nervous</v>
      </c>
      <c r="CG135" s="4">
        <v>0.82369901628479403</v>
      </c>
      <c r="CH135" s="4">
        <v>1.0375932042368701</v>
      </c>
      <c r="CI135" s="4">
        <v>0.62137217789088905</v>
      </c>
      <c r="CJ135" s="4">
        <v>0.75567333373175605</v>
      </c>
      <c r="CK135" s="4">
        <v>0.53907551985003399</v>
      </c>
      <c r="CL135" s="4">
        <v>1.0863596859429701</v>
      </c>
      <c r="CM135" s="4">
        <v>0.45596110098538906</v>
      </c>
      <c r="CN135" s="4">
        <v>0.35578629696808922</v>
      </c>
      <c r="CO135" s="4">
        <v>-0.21389418795207604</v>
      </c>
      <c r="CP135" s="4">
        <v>0.73983305600272731</v>
      </c>
      <c r="CQ135" s="4">
        <f t="shared" si="284"/>
        <v>-0.36547730916812304</v>
      </c>
      <c r="CR135" s="4">
        <f t="shared" si="285"/>
        <v>-0.55644403582736346</v>
      </c>
      <c r="CS135" s="4">
        <f t="shared" si="352"/>
        <v>-146.70274089330877</v>
      </c>
      <c r="CT135" s="4" t="str">
        <f t="shared" si="353"/>
        <v>Depressed</v>
      </c>
      <c r="CU135" s="2">
        <v>6.4985746730207697E-2</v>
      </c>
      <c r="CV135" s="2">
        <v>0.478843175142525</v>
      </c>
      <c r="CW135" s="2">
        <v>-9.3242144927294796E-2</v>
      </c>
      <c r="CX135" s="2">
        <v>3.5092366339671999E-2</v>
      </c>
      <c r="CY135" s="2">
        <v>-0.40672157489466698</v>
      </c>
      <c r="CZ135" s="2">
        <v>0.14255260799977301</v>
      </c>
      <c r="DA135" s="2">
        <v>0.27284860773340486</v>
      </c>
      <c r="DB135" s="2">
        <v>5.6473454264873789E-2</v>
      </c>
      <c r="DC135" s="2">
        <v>-0.41385742841231732</v>
      </c>
      <c r="DD135" s="2">
        <v>-0.10692660182062008</v>
      </c>
      <c r="DE135" s="2">
        <f t="shared" si="286"/>
        <v>-0.43056305404606365</v>
      </c>
      <c r="DF135" s="2">
        <f t="shared" si="287"/>
        <v>-0.59560122891285006</v>
      </c>
      <c r="DG135" s="2">
        <f t="shared" si="354"/>
        <v>-144.13664880062586</v>
      </c>
      <c r="DH135" s="2" t="str">
        <f t="shared" si="355"/>
        <v>Depressed</v>
      </c>
      <c r="DI135" s="7">
        <v>0.33694366283376698</v>
      </c>
      <c r="DJ135" s="7">
        <v>0.29620616570471497</v>
      </c>
      <c r="DK135" s="7">
        <v>0.71569044336578402</v>
      </c>
      <c r="DL135" s="7">
        <v>-0.122303120875713</v>
      </c>
      <c r="DM135" s="7">
        <v>0.47042847007201299</v>
      </c>
      <c r="DN135" s="7">
        <v>0.71190574614597801</v>
      </c>
      <c r="DO135" s="7">
        <v>0.88644432250834804</v>
      </c>
      <c r="DP135" s="7">
        <v>-0.12131899190754408</v>
      </c>
      <c r="DQ135" s="7">
        <v>4.0737497129052003E-2</v>
      </c>
      <c r="DR135" s="7">
        <v>0.93719889944502399</v>
      </c>
      <c r="DS135" s="7">
        <f t="shared" si="288"/>
        <v>0.17271556111749065</v>
      </c>
      <c r="DT135" s="7">
        <f t="shared" si="289"/>
        <v>0.31213861818489819</v>
      </c>
      <c r="DU135" s="7">
        <f t="shared" si="356"/>
        <v>28.957057260164504</v>
      </c>
      <c r="DV135" s="7" t="str">
        <f t="shared" si="357"/>
        <v>happy</v>
      </c>
      <c r="DW135" s="8">
        <v>0.44531414313132101</v>
      </c>
      <c r="DX135" s="8">
        <v>0.24093388890404999</v>
      </c>
      <c r="DY135" s="8">
        <v>2.1742775385387901E-2</v>
      </c>
      <c r="DZ135" s="8">
        <v>-9.0624595734443605E-2</v>
      </c>
      <c r="EA135" s="8">
        <v>-0.16690565663608101</v>
      </c>
      <c r="EB135" s="8">
        <v>0.16349497626131099</v>
      </c>
      <c r="EC135" s="8">
        <v>7.8096668887856061E-2</v>
      </c>
      <c r="ED135" s="8">
        <v>-0.22408043426225141</v>
      </c>
      <c r="EE135" s="8">
        <v>0.20438025422727102</v>
      </c>
      <c r="EF135" s="8">
        <v>-0.10037452514764424</v>
      </c>
      <c r="EG135" s="8">
        <f t="shared" si="290"/>
        <v>0.54302181875395816</v>
      </c>
      <c r="EH135" s="8">
        <f t="shared" si="291"/>
        <v>1.6660630783084551E-2</v>
      </c>
      <c r="EI135" s="8">
        <f t="shared" si="358"/>
        <v>88.24264065744228</v>
      </c>
      <c r="EJ135" s="8" t="str">
        <f t="shared" si="359"/>
        <v>alert</v>
      </c>
      <c r="EK135" s="1">
        <v>0.68434956900323995</v>
      </c>
      <c r="EL135" s="1">
        <v>0.73424756767008803</v>
      </c>
      <c r="EM135" s="1">
        <v>0.41487880393207299</v>
      </c>
      <c r="EN135" s="1">
        <v>-2.25664402279132E-3</v>
      </c>
      <c r="EO135" s="1">
        <v>0.72607315075287404</v>
      </c>
      <c r="EP135" s="1">
        <v>0.79293369330116903</v>
      </c>
      <c r="EQ135" s="1">
        <v>0.29415209931091624</v>
      </c>
      <c r="ER135" s="1">
        <v>-1.4776530333774126E-3</v>
      </c>
      <c r="ES135" s="1">
        <v>-4.9897998666848076E-2</v>
      </c>
      <c r="ET135" s="1">
        <v>0.29086634199537342</v>
      </c>
      <c r="EU135" s="1">
        <f t="shared" si="292"/>
        <v>-0.49803393319693023</v>
      </c>
      <c r="EV135" s="1">
        <f t="shared" si="293"/>
        <v>-0.81242128496450505</v>
      </c>
      <c r="EW135" s="1">
        <f t="shared" si="360"/>
        <v>-148.49069370496827</v>
      </c>
      <c r="EX135" s="1" t="str">
        <f t="shared" si="361"/>
        <v>Depressed</v>
      </c>
      <c r="EY135" s="2">
        <v>0.91819476255858401</v>
      </c>
      <c r="EZ135" s="2">
        <v>0.53214716784046501</v>
      </c>
      <c r="FA135" s="2">
        <v>0.53727404014689195</v>
      </c>
      <c r="FB135" s="2">
        <v>0.32290783611439999</v>
      </c>
      <c r="FC135" s="2">
        <v>1.0026343033060201</v>
      </c>
      <c r="FD135" s="2">
        <v>0.46943867177549298</v>
      </c>
      <c r="FE135" s="2">
        <v>0.27970944926588459</v>
      </c>
      <c r="FF135" s="2">
        <v>0.32239656686661405</v>
      </c>
      <c r="FG135" s="2">
        <v>0.386047594718119</v>
      </c>
      <c r="FH135" s="2">
        <v>0.59308902144518461</v>
      </c>
      <c r="FI135" s="2">
        <f t="shared" si="294"/>
        <v>0.18510245293185812</v>
      </c>
      <c r="FJ135" s="2">
        <f t="shared" si="295"/>
        <v>0.37066031871190264</v>
      </c>
      <c r="FK135" s="2">
        <f t="shared" si="362"/>
        <v>26.536885609631632</v>
      </c>
      <c r="FL135" s="2" t="str">
        <f t="shared" si="363"/>
        <v>happy</v>
      </c>
      <c r="FM135" s="7">
        <v>-0.14275989303983599</v>
      </c>
      <c r="FN135" s="7">
        <v>0.51512368304988898</v>
      </c>
      <c r="FO135" s="7">
        <v>0.10774967701419801</v>
      </c>
      <c r="FP135" s="7">
        <v>0.13410201980749101</v>
      </c>
      <c r="FQ135" s="7">
        <v>2.1986157874190899E-2</v>
      </c>
      <c r="FR135" s="7">
        <v>0.477928813955665</v>
      </c>
      <c r="FS135" s="7">
        <v>-0.89216150238639069</v>
      </c>
      <c r="FT135" s="7">
        <v>0.13504021208532443</v>
      </c>
      <c r="FU135" s="7">
        <v>-0.65788357608972503</v>
      </c>
      <c r="FV135" s="7">
        <v>0.64950380061165336</v>
      </c>
      <c r="FW135" s="7">
        <f t="shared" si="296"/>
        <v>-0.68772750649869696</v>
      </c>
      <c r="FX135" s="7">
        <f t="shared" si="297"/>
        <v>0.10756645638697737</v>
      </c>
      <c r="FY135" s="7">
        <f t="shared" si="364"/>
        <v>-81.110473779413169</v>
      </c>
      <c r="FZ135" s="7" t="str">
        <f t="shared" si="365"/>
        <v>Calm</v>
      </c>
      <c r="GA135" s="4">
        <v>0.23402070684763099</v>
      </c>
      <c r="GB135" s="4">
        <v>1.0212409528237401</v>
      </c>
      <c r="GC135" s="4">
        <v>0.220536466060619</v>
      </c>
      <c r="GD135" s="4">
        <v>0.71206777012518696</v>
      </c>
      <c r="GE135" s="4">
        <v>0.111847554209778</v>
      </c>
      <c r="GF135" s="4">
        <v>0.76444888742837902</v>
      </c>
      <c r="GG135" s="4">
        <v>0.63763140736412705</v>
      </c>
      <c r="GH135" s="4">
        <v>0.39876341012538385</v>
      </c>
      <c r="GI135" s="4">
        <v>-0.78722024597610907</v>
      </c>
      <c r="GJ135" s="4">
        <v>0.7429560434674336</v>
      </c>
      <c r="GK135" s="4">
        <f t="shared" si="298"/>
        <v>-0.77207396667325745</v>
      </c>
      <c r="GL135" s="4">
        <f t="shared" si="299"/>
        <v>-0.59848371335776229</v>
      </c>
      <c r="GM135" s="4">
        <f t="shared" si="366"/>
        <v>-127.78154365839279</v>
      </c>
      <c r="GN135" s="4" t="str">
        <f t="shared" si="367"/>
        <v>Depressed</v>
      </c>
      <c r="GO135" s="6">
        <v>0.53733785476188101</v>
      </c>
      <c r="GP135" s="6">
        <v>0.14170278525455901</v>
      </c>
      <c r="GQ135" s="6">
        <v>0.22661435959772</v>
      </c>
      <c r="GR135" s="6">
        <v>0.18164535189235001</v>
      </c>
      <c r="GS135" s="6">
        <v>0.173226949915087</v>
      </c>
      <c r="GT135" s="6">
        <v>-0.51793521448542701</v>
      </c>
      <c r="GU135" s="6">
        <v>0.31892145249262921</v>
      </c>
      <c r="GV135" s="6">
        <v>-0.4828008905656741</v>
      </c>
      <c r="GW135" s="6">
        <v>0.39563506950732197</v>
      </c>
      <c r="GX135" s="6">
        <v>0.60123015830125537</v>
      </c>
      <c r="GY135" s="6">
        <f t="shared" si="300"/>
        <v>0.31031948373891627</v>
      </c>
      <c r="GZ135" s="6">
        <f t="shared" si="301"/>
        <v>-0.47329732084149878</v>
      </c>
      <c r="HA135" s="6">
        <f t="shared" si="368"/>
        <v>146.74897026253868</v>
      </c>
      <c r="HB135" s="6" t="str">
        <f t="shared" si="369"/>
        <v>stressed</v>
      </c>
      <c r="HI135" s="2">
        <v>0</v>
      </c>
      <c r="HJ135" s="2">
        <v>0</v>
      </c>
      <c r="HK135" s="2">
        <v>0</v>
      </c>
      <c r="HL135" s="2">
        <v>0</v>
      </c>
      <c r="HM135" s="2" t="e">
        <f t="shared" si="302"/>
        <v>#DIV/0!</v>
      </c>
      <c r="HN135" s="2" t="e">
        <f t="shared" si="303"/>
        <v>#DIV/0!</v>
      </c>
      <c r="HO135" s="2" t="e">
        <f t="shared" si="370"/>
        <v>#DIV/0!</v>
      </c>
      <c r="HP135" s="2" t="e">
        <f t="shared" si="371"/>
        <v>#DIV/0!</v>
      </c>
      <c r="HQ135" s="4">
        <v>1.12804297774208</v>
      </c>
      <c r="HR135" s="4">
        <v>1.0203275914636201</v>
      </c>
      <c r="HS135" s="4">
        <v>0.76720258931061502</v>
      </c>
      <c r="HT135" s="4">
        <v>0.78303267906888796</v>
      </c>
      <c r="HU135" s="4">
        <v>0.89824820775223602</v>
      </c>
      <c r="HV135" s="4">
        <v>0.97444027249642196</v>
      </c>
      <c r="HW135" s="4">
        <v>0.37862405699773849</v>
      </c>
      <c r="HX135" s="4">
        <v>0.39254325940182339</v>
      </c>
      <c r="HY135" s="4">
        <v>0.10771538627845989</v>
      </c>
      <c r="HZ135" s="4">
        <v>0.72158653195135647</v>
      </c>
      <c r="IA135" s="4">
        <f t="shared" si="304"/>
        <v>0.2925447506361234</v>
      </c>
      <c r="IB135" s="4">
        <f t="shared" si="305"/>
        <v>0.20941457532751118</v>
      </c>
      <c r="IC135" s="4">
        <f t="shared" si="372"/>
        <v>54.40348268339622</v>
      </c>
      <c r="ID135" s="4" t="str">
        <f t="shared" si="373"/>
        <v>excited</v>
      </c>
      <c r="IE135" s="6">
        <v>0.97921971804799002</v>
      </c>
      <c r="IF135" s="6">
        <v>0.68208943128241495</v>
      </c>
      <c r="IG135" s="6">
        <v>0.602513682231686</v>
      </c>
      <c r="IH135" s="6">
        <v>0.866204100108796</v>
      </c>
      <c r="II135" s="6">
        <v>0.54573810280387403</v>
      </c>
      <c r="IJ135" s="6">
        <v>0.714522676646559</v>
      </c>
      <c r="IK135" s="6">
        <v>0.39510186707663364</v>
      </c>
      <c r="IL135" s="6">
        <v>0.62021809433779274</v>
      </c>
      <c r="IM135" s="6">
        <v>0.29713028676557507</v>
      </c>
      <c r="IN135" s="6">
        <v>0.88407252974706874</v>
      </c>
      <c r="IO135" s="6">
        <f t="shared" si="306"/>
        <v>0.37735881990609954</v>
      </c>
      <c r="IP135" s="6">
        <f t="shared" si="307"/>
        <v>0.40764324385349648</v>
      </c>
      <c r="IQ135" s="6">
        <f t="shared" si="374"/>
        <v>42.790694197549335</v>
      </c>
      <c r="IR135" s="6" t="str">
        <f t="shared" si="375"/>
        <v>excited</v>
      </c>
      <c r="IS135" s="4">
        <v>0.24775992459919999</v>
      </c>
      <c r="IT135" s="4">
        <v>0.253065672655712</v>
      </c>
      <c r="IU135" s="4">
        <v>0.14836988561634601</v>
      </c>
      <c r="IV135" s="4">
        <v>0.240631974615551</v>
      </c>
      <c r="IW135" s="4">
        <v>0.52112606416020701</v>
      </c>
      <c r="IX135" s="4">
        <v>0.32606153527683202</v>
      </c>
      <c r="IY135" s="4">
        <v>0.19296734208375929</v>
      </c>
      <c r="IZ135" s="4">
        <v>0.41550797703771414</v>
      </c>
      <c r="JA135" s="4">
        <v>-5.3057480565120163E-3</v>
      </c>
      <c r="JB135" s="4">
        <v>0.77672120267826761</v>
      </c>
      <c r="JC135" s="4">
        <f t="shared" si="308"/>
        <v>8.6116418258212368E-2</v>
      </c>
      <c r="JD135" s="4">
        <f t="shared" si="309"/>
        <v>0.2313857430706634</v>
      </c>
      <c r="JE135" s="4">
        <f t="shared" si="376"/>
        <v>20.414101804565188</v>
      </c>
      <c r="JF135" s="4" t="str">
        <f t="shared" si="377"/>
        <v>happy</v>
      </c>
      <c r="JG135" s="6">
        <v>0.430350551650796</v>
      </c>
      <c r="JH135" s="6">
        <v>0.34996433788003001</v>
      </c>
      <c r="JI135" s="6">
        <v>-2.7951548246674798E-2</v>
      </c>
      <c r="JJ135" s="6">
        <v>-0.16699115851603299</v>
      </c>
      <c r="JK135" s="6">
        <v>0.128710711027097</v>
      </c>
      <c r="JL135" s="6">
        <v>-0.16505991907836601</v>
      </c>
      <c r="JM135" s="6">
        <v>-4.9997290301938294E-2</v>
      </c>
      <c r="JN135" s="6">
        <v>-0.90312151325682755</v>
      </c>
      <c r="JO135" s="6">
        <v>8.0386213770765991E-2</v>
      </c>
      <c r="JP135" s="6">
        <v>-0.24982569136918495</v>
      </c>
      <c r="JQ135" s="6">
        <f t="shared" si="310"/>
        <v>1.7529212522315873E-3</v>
      </c>
      <c r="JR135" s="6">
        <f t="shared" si="311"/>
        <v>-2.8521073629729221E-2</v>
      </c>
      <c r="JS135" s="6">
        <f t="shared" si="378"/>
        <v>176.48299304409721</v>
      </c>
      <c r="JT135" s="6" t="str">
        <f t="shared" si="379"/>
        <v>Upset</v>
      </c>
      <c r="JU135" s="2">
        <v>0.24441613695587799</v>
      </c>
      <c r="JV135" s="2">
        <v>0.66023829939715395</v>
      </c>
      <c r="JW135" s="2">
        <v>0.12815192640647999</v>
      </c>
      <c r="JX135" s="2">
        <v>0.19357191174035099</v>
      </c>
      <c r="JY135" s="2">
        <v>-0.14752756873861</v>
      </c>
      <c r="JZ135" s="2">
        <v>0.63700495900470699</v>
      </c>
      <c r="KA135" s="2">
        <v>1.3226733428355077</v>
      </c>
      <c r="KB135" s="2">
        <v>0.14921789763534554</v>
      </c>
      <c r="KC135" s="2">
        <v>-0.41582216244127596</v>
      </c>
      <c r="KD135" s="2">
        <v>0.35563174756961186</v>
      </c>
      <c r="KE135" s="2">
        <f t="shared" si="312"/>
        <v>-0.2456228509613787</v>
      </c>
      <c r="KF135" s="2">
        <f t="shared" si="313"/>
        <v>9.6554953212284023E-2</v>
      </c>
      <c r="KG135" s="2">
        <f t="shared" si="380"/>
        <v>-68.540087048365294</v>
      </c>
      <c r="KH135" s="2" t="str">
        <f t="shared" si="381"/>
        <v>Calm</v>
      </c>
      <c r="KI135" s="7">
        <v>0.58421858559676099</v>
      </c>
      <c r="KJ135" s="7">
        <v>0.76368280782381004</v>
      </c>
      <c r="KK135" s="7">
        <v>5.2914283660410698E-2</v>
      </c>
      <c r="KL135" s="7">
        <v>0.25360114076441398</v>
      </c>
      <c r="KM135" s="7">
        <v>0.30980136641524297</v>
      </c>
      <c r="KN135" s="7">
        <v>0.49893501371326598</v>
      </c>
      <c r="KO135" s="7">
        <v>5.9186915841560793E-2</v>
      </c>
      <c r="KP135" s="7">
        <v>0.2008534462595237</v>
      </c>
      <c r="KQ135" s="7">
        <v>-0.17946422222704905</v>
      </c>
      <c r="KR135" s="7">
        <v>0.22740196420969644</v>
      </c>
      <c r="KS135" s="7">
        <f t="shared" si="314"/>
        <v>-5.8503449791592388E-2</v>
      </c>
      <c r="KT135" s="7">
        <f t="shared" si="315"/>
        <v>0.13550933154427591</v>
      </c>
      <c r="KU135" s="7">
        <f t="shared" si="382"/>
        <v>-23.351308494949599</v>
      </c>
      <c r="KV135" s="7" t="str">
        <f t="shared" si="383"/>
        <v>Contented</v>
      </c>
      <c r="KW135" s="2">
        <v>0.38240393452420801</v>
      </c>
      <c r="KX135" s="2">
        <v>0.67499907555106997</v>
      </c>
      <c r="KY135" s="2">
        <v>-0.22009608496084801</v>
      </c>
      <c r="KZ135" s="2">
        <v>1.7835828329751701E-3</v>
      </c>
      <c r="LA135" s="2">
        <v>0.176894801619078</v>
      </c>
      <c r="LB135" s="2">
        <v>0.392843474108308</v>
      </c>
      <c r="LC135" s="2">
        <v>-0.3935215131694163</v>
      </c>
      <c r="LD135" s="2">
        <v>1.6702676190830756E-3</v>
      </c>
      <c r="LE135" s="2">
        <v>-0.29259514102686196</v>
      </c>
      <c r="LF135" s="2">
        <v>-0.20646101821890109</v>
      </c>
      <c r="LG135" s="2">
        <f t="shared" si="316"/>
        <v>-0.39751057969631098</v>
      </c>
      <c r="LH135" s="2">
        <f t="shared" si="317"/>
        <v>-0.13042846234591088</v>
      </c>
      <c r="LI135" s="2">
        <f t="shared" si="384"/>
        <v>-108.16534537366203</v>
      </c>
      <c r="LJ135" s="2" t="str">
        <f t="shared" si="385"/>
        <v>Bored</v>
      </c>
      <c r="LK135" s="4">
        <v>0.72800330673800895</v>
      </c>
      <c r="LL135" s="4">
        <v>1.0665220432207101</v>
      </c>
      <c r="LM135" s="4">
        <v>0.21036329133136999</v>
      </c>
      <c r="LN135" s="4">
        <v>0.48259789096077599</v>
      </c>
      <c r="LO135" s="4">
        <v>0.39521660161372701</v>
      </c>
      <c r="LP135" s="4">
        <v>1.23972381123469</v>
      </c>
      <c r="LQ135" s="4">
        <v>0.18728593552091385</v>
      </c>
      <c r="LR135" s="4">
        <v>0.20925691423074114</v>
      </c>
      <c r="LS135" s="4">
        <v>-0.33851873648270114</v>
      </c>
      <c r="LT135" s="4">
        <v>0.38615290795869045</v>
      </c>
      <c r="LU135" s="4">
        <f t="shared" si="318"/>
        <v>-0.12539927597089795</v>
      </c>
      <c r="LV135" s="4">
        <f t="shared" si="319"/>
        <v>5.6919177216299355E-2</v>
      </c>
      <c r="LW135" s="4">
        <f t="shared" si="386"/>
        <v>-65.586533075792914</v>
      </c>
      <c r="LX135" s="4" t="str">
        <f t="shared" si="387"/>
        <v>Calm</v>
      </c>
      <c r="LY135" s="6">
        <v>0.200863070643887</v>
      </c>
      <c r="LZ135" s="6">
        <v>0.17919089116030201</v>
      </c>
      <c r="MA135" s="6">
        <v>-1.9733882051969201E-2</v>
      </c>
      <c r="MB135" s="6">
        <v>-0.135284122192211</v>
      </c>
      <c r="MC135" s="6">
        <v>1.6829527060996299E-2</v>
      </c>
      <c r="MD135" s="6">
        <v>-0.16964647367482799</v>
      </c>
      <c r="ME135" s="6">
        <v>-9.0650220816059141E-2</v>
      </c>
      <c r="MF135" s="6">
        <v>-14.174162267954495</v>
      </c>
      <c r="MG135" s="6">
        <v>2.1672179483584991E-2</v>
      </c>
      <c r="MH135" s="6">
        <v>-0.40788419493979228</v>
      </c>
      <c r="MI135" s="6">
        <f t="shared" si="320"/>
        <v>3.3756345801715826E-2</v>
      </c>
      <c r="MJ135" s="6">
        <f t="shared" si="321"/>
        <v>-0.1497107367946755</v>
      </c>
      <c r="MK135" s="6">
        <f t="shared" si="388"/>
        <v>167.2935994409097</v>
      </c>
      <c r="ML135" s="6" t="str">
        <f t="shared" si="389"/>
        <v>Upset</v>
      </c>
      <c r="MM135" s="2">
        <v>0.17163035746154301</v>
      </c>
      <c r="MN135" s="2">
        <v>0.17567046708527101</v>
      </c>
      <c r="MO135" s="2">
        <v>-0.13999581624059601</v>
      </c>
      <c r="MP135" s="2">
        <v>1.3795786771978499E-2</v>
      </c>
      <c r="MQ135" s="2">
        <v>0.242259464740084</v>
      </c>
      <c r="MR135" s="2">
        <v>0.154940622204046</v>
      </c>
      <c r="MS135" s="2">
        <v>-0.33824416240995858</v>
      </c>
      <c r="MT135" s="2">
        <v>4.1728142881214236E-2</v>
      </c>
      <c r="MU135" s="2">
        <v>-4.0401096237279999E-3</v>
      </c>
      <c r="MV135" s="2">
        <v>-0.36337382623059838</v>
      </c>
      <c r="MW135" s="2">
        <f t="shared" si="322"/>
        <v>0.31175829067842042</v>
      </c>
      <c r="MX135" s="2">
        <f t="shared" si="323"/>
        <v>-2.9058525762022169E-2</v>
      </c>
      <c r="MY135" s="2">
        <f t="shared" si="390"/>
        <v>95.325068713574026</v>
      </c>
      <c r="MZ135" s="2" t="str">
        <f t="shared" si="391"/>
        <v>nervous</v>
      </c>
      <c r="NA135" s="7">
        <v>1.9489049671039298E-2</v>
      </c>
      <c r="NB135" s="7">
        <v>0.50614294497349999</v>
      </c>
      <c r="NC135" s="7">
        <v>-0.17763432008649299</v>
      </c>
      <c r="ND135" s="7">
        <v>0.51303089404004198</v>
      </c>
      <c r="NE135" s="7">
        <v>-0.32810452573857402</v>
      </c>
      <c r="NF135" s="7">
        <v>0.44753116387715097</v>
      </c>
      <c r="NG135" s="7">
        <v>0.57558461536005745</v>
      </c>
      <c r="NH135" s="7">
        <v>0.53795199982763142</v>
      </c>
      <c r="NI135" s="7">
        <v>-0.48665389530246067</v>
      </c>
      <c r="NJ135" s="7">
        <v>0.6380824937803915</v>
      </c>
      <c r="NK135" s="7">
        <f t="shared" si="324"/>
        <v>-0.47482064142503888</v>
      </c>
      <c r="NL135" s="7">
        <f t="shared" si="325"/>
        <v>0.26929044571752825</v>
      </c>
      <c r="NM135" s="7">
        <f t="shared" si="392"/>
        <v>-60.440632820846155</v>
      </c>
      <c r="NN135" s="7" t="str">
        <f t="shared" si="393"/>
        <v>Calm</v>
      </c>
      <c r="NO135" s="4">
        <v>0.61511917313522202</v>
      </c>
      <c r="NP135" s="4">
        <v>0.45413291673478201</v>
      </c>
      <c r="NQ135" s="4">
        <v>0.15701557265028199</v>
      </c>
      <c r="NR135" s="4">
        <v>0.16406017315199301</v>
      </c>
      <c r="NS135" s="4">
        <v>0.41468048594263701</v>
      </c>
      <c r="NT135" s="4">
        <v>0.459762346891958</v>
      </c>
      <c r="NU135" s="4">
        <v>0.15247196021688589</v>
      </c>
      <c r="NV135" s="4">
        <v>0.17951747829497419</v>
      </c>
      <c r="NW135" s="4">
        <v>0.16098625640044001</v>
      </c>
      <c r="NX135" s="4">
        <v>0.30028068108925582</v>
      </c>
      <c r="NY135" s="4">
        <f t="shared" si="326"/>
        <v>7.1419316745654049E-2</v>
      </c>
      <c r="NZ135" s="4">
        <f t="shared" si="327"/>
        <v>-0.65948935156951105</v>
      </c>
      <c r="OA135" s="4">
        <f t="shared" si="394"/>
        <v>173.81924779523629</v>
      </c>
      <c r="OB135" s="4" t="str">
        <f t="shared" si="395"/>
        <v>Upset</v>
      </c>
      <c r="OC135" s="1">
        <v>0.29859876467878499</v>
      </c>
      <c r="OD135" s="1">
        <v>2.0756202745600999E-2</v>
      </c>
      <c r="OE135" s="1">
        <v>0.70887936470948598</v>
      </c>
      <c r="OF135" s="1">
        <v>0.64211924731942205</v>
      </c>
      <c r="OG135" s="1">
        <v>0.10581029683367101</v>
      </c>
      <c r="OH135" s="1">
        <v>-0.32678592027144698</v>
      </c>
      <c r="OI135" s="1">
        <v>1.7528770548769026</v>
      </c>
      <c r="OJ135" s="1">
        <v>-2.0982251413710875</v>
      </c>
      <c r="OK135" s="1">
        <v>0.20669302959803401</v>
      </c>
      <c r="OL135" s="1">
        <v>2.0656427774997601</v>
      </c>
      <c r="OM135" s="1">
        <f t="shared" si="328"/>
        <v>0.10778362730891322</v>
      </c>
      <c r="ON135" s="1">
        <f t="shared" si="329"/>
        <v>0.70458811415344602</v>
      </c>
      <c r="OO135" s="1">
        <f t="shared" si="396"/>
        <v>8.6973377629133122</v>
      </c>
      <c r="OP135" s="1" t="str">
        <f t="shared" si="397"/>
        <v>happy</v>
      </c>
      <c r="OQ135" s="2">
        <v>0.65374341895728905</v>
      </c>
      <c r="OR135" s="2">
        <v>0.554505232779687</v>
      </c>
      <c r="OS135" s="2">
        <v>0.338101497764772</v>
      </c>
      <c r="OT135" s="2">
        <v>4.7691058760219597E-2</v>
      </c>
      <c r="OU135" s="2">
        <v>0.71167806408308398</v>
      </c>
      <c r="OV135" s="2">
        <v>0.40742841766304799</v>
      </c>
      <c r="OW135" s="2">
        <v>0.24761694609632487</v>
      </c>
      <c r="OX135" s="2">
        <v>4.9578324594705195E-2</v>
      </c>
      <c r="OY135" s="2">
        <v>9.923818617760205E-2</v>
      </c>
      <c r="OZ135" s="2">
        <v>0.31929897539747049</v>
      </c>
      <c r="PA135" s="2">
        <f t="shared" si="330"/>
        <v>3.7687121642923094E-2</v>
      </c>
      <c r="PB135" s="2">
        <f t="shared" si="331"/>
        <v>-0.16635348196569399</v>
      </c>
      <c r="PC135" s="2">
        <f t="shared" si="398"/>
        <v>167.23520052864038</v>
      </c>
      <c r="PD135" s="2" t="str">
        <f t="shared" si="399"/>
        <v>Upset</v>
      </c>
      <c r="PE135" s="1">
        <v>0.57080909334219998</v>
      </c>
      <c r="PF135" s="1">
        <v>0.74717925228647097</v>
      </c>
      <c r="PG135" s="1">
        <v>0.33037402692558698</v>
      </c>
      <c r="PH135" s="1">
        <v>0.78225058373607903</v>
      </c>
      <c r="PI135" s="1">
        <v>0.26255917072437701</v>
      </c>
      <c r="PJ135" s="1">
        <v>4.4039174758741502E-3</v>
      </c>
      <c r="PK135" s="1">
        <v>0.39643221510915821</v>
      </c>
      <c r="PL135" s="1">
        <v>1.0408037529411831</v>
      </c>
      <c r="PM135" s="1">
        <v>-0.17637015894427099</v>
      </c>
      <c r="PN135" s="1">
        <v>0.84418395227231846</v>
      </c>
      <c r="PO135" s="1">
        <f t="shared" si="332"/>
        <v>-0.22470097203881489</v>
      </c>
      <c r="PP135" s="1">
        <f t="shared" si="333"/>
        <v>-0.5956675438729423</v>
      </c>
      <c r="PQ135" s="1">
        <f t="shared" si="400"/>
        <v>-159.33224679262992</v>
      </c>
      <c r="PR135" s="1" t="str">
        <f t="shared" si="401"/>
        <v>Sad</v>
      </c>
      <c r="PS135" s="4">
        <v>0.77762786644047999</v>
      </c>
      <c r="PT135" s="4">
        <v>0.65512972364049404</v>
      </c>
      <c r="PU135" s="4">
        <v>0.72503834231606901</v>
      </c>
      <c r="PV135" s="4">
        <v>0.62992767430178997</v>
      </c>
      <c r="PW135" s="4">
        <v>0.72713275216400697</v>
      </c>
      <c r="PX135" s="4">
        <v>0.72967949567434998</v>
      </c>
      <c r="PY135" s="4">
        <v>0.48182968995325559</v>
      </c>
      <c r="PZ135" s="4">
        <v>0.45488408476472775</v>
      </c>
      <c r="QA135" s="4">
        <v>0.12249814279998594</v>
      </c>
      <c r="QB135" s="4">
        <v>0.94570499992345636</v>
      </c>
      <c r="QC135" s="4">
        <f t="shared" si="334"/>
        <v>0.15061383215870028</v>
      </c>
      <c r="QD135" s="4">
        <f t="shared" si="335"/>
        <v>0.34340951579570245</v>
      </c>
      <c r="QE135" s="4">
        <f t="shared" si="402"/>
        <v>23.681475329426885</v>
      </c>
      <c r="QF135" s="4" t="str">
        <f t="shared" si="403"/>
        <v>happy</v>
      </c>
      <c r="QG135" s="2">
        <v>0.46463634284800698</v>
      </c>
      <c r="QH135" s="2">
        <v>0.981231876128698</v>
      </c>
      <c r="QI135" s="2">
        <v>0.455160291082013</v>
      </c>
      <c r="QJ135" s="2">
        <v>0.50182684402076705</v>
      </c>
      <c r="QK135" s="2">
        <v>0.43225427722889598</v>
      </c>
      <c r="QL135" s="2">
        <v>0.59438162919936799</v>
      </c>
      <c r="QM135" s="2">
        <v>0.50748695648415387</v>
      </c>
      <c r="QN135" s="2">
        <v>0.31849615551262955</v>
      </c>
      <c r="QO135" s="2">
        <v>-0.51659553328069108</v>
      </c>
      <c r="QP135" s="2">
        <v>0.66187714934357966</v>
      </c>
      <c r="QQ135" s="2">
        <f t="shared" si="336"/>
        <v>-0.25981188546128764</v>
      </c>
      <c r="QR135" s="2">
        <f t="shared" si="337"/>
        <v>-0.45790323528190158</v>
      </c>
      <c r="QS135" s="2">
        <f t="shared" si="404"/>
        <v>-150.42965166491777</v>
      </c>
      <c r="QT135" s="2" t="str">
        <f t="shared" si="405"/>
        <v>Sad</v>
      </c>
      <c r="QU135" s="4">
        <v>1.0974162602131301</v>
      </c>
      <c r="QV135" s="4">
        <v>0.22065951155156699</v>
      </c>
      <c r="QW135" s="4">
        <v>0.300572632689523</v>
      </c>
      <c r="QX135" s="4">
        <v>0.30574198215648102</v>
      </c>
      <c r="QY135" s="4">
        <v>1.0986630771033501</v>
      </c>
      <c r="QZ135" s="4">
        <v>1.01678697526313</v>
      </c>
      <c r="RA135" s="4">
        <v>0.13686783878072936</v>
      </c>
      <c r="RB135" s="4">
        <v>0.24707491226023798</v>
      </c>
      <c r="RC135" s="4">
        <v>0.87675674866156306</v>
      </c>
      <c r="RD135" s="4">
        <v>0.45999981779062948</v>
      </c>
      <c r="RE135" s="4">
        <f t="shared" si="338"/>
        <v>1</v>
      </c>
      <c r="RF135" s="4">
        <f t="shared" si="339"/>
        <v>0.15095248904662362</v>
      </c>
      <c r="RG135" s="4">
        <f t="shared" si="406"/>
        <v>81.415869145893978</v>
      </c>
      <c r="RH135" s="4" t="str">
        <f t="shared" si="407"/>
        <v>alert</v>
      </c>
    </row>
    <row r="136" spans="1:476" x14ac:dyDescent="0.3">
      <c r="A136" s="1">
        <v>0.69980446340526903</v>
      </c>
      <c r="B136" s="1">
        <v>0.971072929142895</v>
      </c>
      <c r="C136" s="1">
        <v>0.21986444934605101</v>
      </c>
      <c r="D136" s="1">
        <v>0.47362279602431101</v>
      </c>
      <c r="E136" s="1">
        <v>0.75082522511749406</v>
      </c>
      <c r="F136" s="1">
        <v>0.73570638709149505</v>
      </c>
      <c r="G136" s="1">
        <v>0.15156483497173437</v>
      </c>
      <c r="H136" s="1">
        <v>0.27749504081713922</v>
      </c>
      <c r="I136" s="1">
        <v>-0.27126846573762597</v>
      </c>
      <c r="J136" s="1">
        <v>0.41504376590598452</v>
      </c>
      <c r="K136" s="1">
        <f t="shared" si="272"/>
        <v>-0.45953435626078443</v>
      </c>
      <c r="L136" s="1">
        <f t="shared" si="273"/>
        <v>-0.36427958175153297</v>
      </c>
      <c r="M136" s="1">
        <f t="shared" si="340"/>
        <v>-128.40437525983771</v>
      </c>
      <c r="N136" s="1" t="str">
        <f t="shared" si="341"/>
        <v>Depressed</v>
      </c>
      <c r="O136" s="8">
        <v>1.88618090903418E-2</v>
      </c>
      <c r="P136" s="8">
        <v>0.17500400919261599</v>
      </c>
      <c r="Q136" s="8">
        <v>-0.20446637253816999</v>
      </c>
      <c r="R136" s="8">
        <v>-0.22473496729623901</v>
      </c>
      <c r="S136" s="8">
        <v>6.4684586266080396E-2</v>
      </c>
      <c r="T136" s="8">
        <v>0.20957859430392001</v>
      </c>
      <c r="U136" s="8">
        <v>-2.4473392498369795</v>
      </c>
      <c r="V136" s="8">
        <v>-0.58436072056562283</v>
      </c>
      <c r="W136" s="8">
        <v>-0.1561422001022742</v>
      </c>
      <c r="X136" s="8">
        <v>-2.2139093092107971</v>
      </c>
      <c r="Y136" s="8">
        <f t="shared" si="274"/>
        <v>0.18297516313377793</v>
      </c>
      <c r="Z136" s="8">
        <f t="shared" si="275"/>
        <v>-0.75621987879974795</v>
      </c>
      <c r="AA136" s="8">
        <f t="shared" si="342"/>
        <v>166.39811608765172</v>
      </c>
      <c r="AB136" s="8" t="str">
        <f t="shared" si="343"/>
        <v>Upset</v>
      </c>
      <c r="AC136" s="2">
        <v>0.57320426940623803</v>
      </c>
      <c r="AD136" s="2">
        <v>0.46511912471793898</v>
      </c>
      <c r="AE136" s="2">
        <v>0.22253273267493201</v>
      </c>
      <c r="AF136" s="2">
        <v>-4.5146311299007903E-2</v>
      </c>
      <c r="AG136" s="2">
        <v>0.40690518832021</v>
      </c>
      <c r="AH136" s="2">
        <v>0.107113641590573</v>
      </c>
      <c r="AI136" s="2">
        <v>0.22704885757468293</v>
      </c>
      <c r="AJ136" s="2">
        <v>-7.8895012584210972E-2</v>
      </c>
      <c r="AK136" s="2">
        <v>0.10808514468829905</v>
      </c>
      <c r="AL136" s="2">
        <v>0.17083928030490836</v>
      </c>
      <c r="AM136" s="2">
        <f t="shared" si="276"/>
        <v>0.28923529141781512</v>
      </c>
      <c r="AN136" s="2">
        <f t="shared" si="277"/>
        <v>-0.12041445342544588</v>
      </c>
      <c r="AO136" s="2">
        <f t="shared" si="344"/>
        <v>112.60294142714982</v>
      </c>
      <c r="AP136" s="2" t="str">
        <f t="shared" si="345"/>
        <v>nervous</v>
      </c>
      <c r="AQ136" s="8">
        <v>0.331472230714632</v>
      </c>
      <c r="AR136" s="8">
        <v>0.66340978289666497</v>
      </c>
      <c r="AS136" s="8">
        <v>0.139591458710556</v>
      </c>
      <c r="AT136" s="8">
        <v>0.35346914243098099</v>
      </c>
      <c r="AU136" s="8">
        <v>0.19049760849001099</v>
      </c>
      <c r="AV136" s="8">
        <v>0.36861001517918301</v>
      </c>
      <c r="AW136" s="8">
        <v>0.2674320396045487</v>
      </c>
      <c r="AX136" s="8">
        <v>0.34250228831850649</v>
      </c>
      <c r="AY136" s="8">
        <v>-0.33193755218203297</v>
      </c>
      <c r="AZ136" s="8">
        <v>0.4955970601496642</v>
      </c>
      <c r="BA136" s="8">
        <f t="shared" si="278"/>
        <v>-0.45788977468031522</v>
      </c>
      <c r="BB136" s="8">
        <f t="shared" si="279"/>
        <v>0.22523406839853877</v>
      </c>
      <c r="BC136" s="8">
        <f t="shared" si="346"/>
        <v>-63.807619687253137</v>
      </c>
      <c r="BD136" s="8" t="str">
        <f t="shared" si="347"/>
        <v>Calm</v>
      </c>
      <c r="BE136" s="4">
        <v>1.3761230348742701E-2</v>
      </c>
      <c r="BF136" s="4">
        <v>0.29635800755049402</v>
      </c>
      <c r="BG136" s="4">
        <v>1.6145848625397499E-2</v>
      </c>
      <c r="BH136" s="4">
        <v>-3.7417540227496798E-2</v>
      </c>
      <c r="BI136" s="4">
        <v>-0.13730886828803801</v>
      </c>
      <c r="BJ136" s="4">
        <v>0.69610854126506205</v>
      </c>
      <c r="BK136" s="4">
        <v>-0.13068520689428886</v>
      </c>
      <c r="BL136" s="4">
        <v>-3.7701563112784192E-2</v>
      </c>
      <c r="BM136" s="4">
        <v>-0.2825967772017513</v>
      </c>
      <c r="BN136" s="4">
        <v>-6.8591976899578383E-2</v>
      </c>
      <c r="BO136" s="4">
        <f t="shared" si="280"/>
        <v>-0.16320984887379997</v>
      </c>
      <c r="BP136" s="4">
        <f t="shared" si="281"/>
        <v>3.3327324684516491E-2</v>
      </c>
      <c r="BQ136" s="4">
        <f t="shared" si="348"/>
        <v>-78.458911333441009</v>
      </c>
      <c r="BR136" s="4" t="str">
        <f t="shared" si="349"/>
        <v>Calm</v>
      </c>
      <c r="BS136" s="6">
        <v>0.78640472509547099</v>
      </c>
      <c r="BT136" s="6">
        <v>0.38818506440862999</v>
      </c>
      <c r="BU136" s="6">
        <v>0.87485483275490095</v>
      </c>
      <c r="BV136" s="6">
        <v>0.29500509408203901</v>
      </c>
      <c r="BW136" s="6">
        <v>0.88424501994575599</v>
      </c>
      <c r="BX136" s="6">
        <v>0.57785753829221798</v>
      </c>
      <c r="BY136" s="6">
        <v>0.52366142894500722</v>
      </c>
      <c r="BZ136" s="6">
        <v>0.30537482845711778</v>
      </c>
      <c r="CA136" s="6">
        <v>0.398219660686841</v>
      </c>
      <c r="CB136" s="6">
        <v>0.99597317913928241</v>
      </c>
      <c r="CC136" s="6">
        <f t="shared" si="282"/>
        <v>0.70223136210326342</v>
      </c>
      <c r="CD136" s="6">
        <f t="shared" si="283"/>
        <v>-0.29659995669280292</v>
      </c>
      <c r="CE136" s="6">
        <f t="shared" si="350"/>
        <v>112.89763314534396</v>
      </c>
      <c r="CF136" s="6" t="str">
        <f t="shared" si="351"/>
        <v>nervous</v>
      </c>
      <c r="CG136" s="4">
        <v>0.73172048251363697</v>
      </c>
      <c r="CH136" s="4">
        <v>1.0375932042368701</v>
      </c>
      <c r="CI136" s="4">
        <v>0.60002490258367402</v>
      </c>
      <c r="CJ136" s="4">
        <v>0.75567333373175605</v>
      </c>
      <c r="CK136" s="4">
        <v>0.44518031470445402</v>
      </c>
      <c r="CL136" s="4">
        <v>1.0863596859429701</v>
      </c>
      <c r="CM136" s="4">
        <v>0.50983473203687846</v>
      </c>
      <c r="CN136" s="4">
        <v>0.35578629696808922</v>
      </c>
      <c r="CO136" s="4">
        <v>-0.3058727217232331</v>
      </c>
      <c r="CP136" s="4">
        <v>0.76622831014509574</v>
      </c>
      <c r="CQ136" s="4">
        <f t="shared" si="284"/>
        <v>-0.45419618644463589</v>
      </c>
      <c r="CR136" s="4">
        <f t="shared" si="285"/>
        <v>-0.52565500749237715</v>
      </c>
      <c r="CS136" s="4">
        <f t="shared" si="352"/>
        <v>-139.17109600484542</v>
      </c>
      <c r="CT136" s="4" t="str">
        <f t="shared" si="353"/>
        <v>Depressed</v>
      </c>
      <c r="CU136" s="2">
        <v>0.100648677423616</v>
      </c>
      <c r="CV136" s="2">
        <v>0.44521892963256099</v>
      </c>
      <c r="CW136" s="2">
        <v>-0.10404638233422001</v>
      </c>
      <c r="CX136" s="2">
        <v>3.3833354036711998E-2</v>
      </c>
      <c r="CY136" s="2">
        <v>-0.29454004932202399</v>
      </c>
      <c r="CZ136" s="2">
        <v>0.20914722731149099</v>
      </c>
      <c r="DA136" s="2">
        <v>0.53662203385066831</v>
      </c>
      <c r="DB136" s="2">
        <v>5.1704009563570283E-2</v>
      </c>
      <c r="DC136" s="2">
        <v>-0.34457025220894499</v>
      </c>
      <c r="DD136" s="2">
        <v>-0.12862647900314436</v>
      </c>
      <c r="DE136" s="2">
        <f t="shared" si="286"/>
        <v>-0.35295210677661626</v>
      </c>
      <c r="DF136" s="2">
        <f t="shared" si="287"/>
        <v>-0.60685993558922358</v>
      </c>
      <c r="DG136" s="2">
        <f t="shared" si="354"/>
        <v>-149.81755024300062</v>
      </c>
      <c r="DH136" s="2" t="str">
        <f t="shared" si="355"/>
        <v>Depressed</v>
      </c>
      <c r="DI136" s="7">
        <v>0.346305271654268</v>
      </c>
      <c r="DJ136" s="7">
        <v>0.29620616570471497</v>
      </c>
      <c r="DK136" s="7">
        <v>0.59203678777671598</v>
      </c>
      <c r="DL136" s="7">
        <v>-0.122303120875713</v>
      </c>
      <c r="DM136" s="7">
        <v>0.37715395421818798</v>
      </c>
      <c r="DN136" s="7">
        <v>0.71190574614597801</v>
      </c>
      <c r="DO136" s="7">
        <v>0.81834161014775775</v>
      </c>
      <c r="DP136" s="7">
        <v>-0.12131899190754408</v>
      </c>
      <c r="DQ136" s="7">
        <v>5.0099105949553024E-2</v>
      </c>
      <c r="DR136" s="7">
        <v>0.73108996912463386</v>
      </c>
      <c r="DS136" s="7">
        <f t="shared" si="288"/>
        <v>0.18269571042982613</v>
      </c>
      <c r="DT136" s="7">
        <f t="shared" si="289"/>
        <v>0.23818442870126511</v>
      </c>
      <c r="DU136" s="7">
        <f t="shared" si="356"/>
        <v>37.489456149961043</v>
      </c>
      <c r="DV136" s="7" t="str">
        <f t="shared" si="357"/>
        <v>excited</v>
      </c>
      <c r="DW136" s="8">
        <v>0.560927359760932</v>
      </c>
      <c r="DX136" s="8">
        <v>0.16410292835714699</v>
      </c>
      <c r="DY136" s="8">
        <v>5.00634806896827E-2</v>
      </c>
      <c r="DZ136" s="8">
        <v>-0.14953499506470699</v>
      </c>
      <c r="EA136" s="8">
        <v>0.22863924152238699</v>
      </c>
      <c r="EB136" s="8">
        <v>0.128093048411132</v>
      </c>
      <c r="EC136" s="8">
        <v>6.3406279607460869E-2</v>
      </c>
      <c r="ED136" s="8">
        <v>-0.51176267626468086</v>
      </c>
      <c r="EE136" s="8">
        <v>0.39682443140378498</v>
      </c>
      <c r="EF136" s="8">
        <v>-0.13719635718008003</v>
      </c>
      <c r="EG136" s="8">
        <f t="shared" si="290"/>
        <v>0.76668865393921437</v>
      </c>
      <c r="EH136" s="8">
        <f t="shared" si="291"/>
        <v>1.6370075439247067E-3</v>
      </c>
      <c r="EI136" s="8">
        <f t="shared" si="358"/>
        <v>89.877664185737629</v>
      </c>
      <c r="EJ136" s="8" t="str">
        <f t="shared" si="359"/>
        <v>alert</v>
      </c>
      <c r="EK136" s="1">
        <v>0.68434956900323995</v>
      </c>
      <c r="EL136" s="1">
        <v>0.73424756767008803</v>
      </c>
      <c r="EM136" s="1">
        <v>0.41487880393207299</v>
      </c>
      <c r="EN136" s="1">
        <v>0.21873079251453101</v>
      </c>
      <c r="EO136" s="1">
        <v>0.72607315075287404</v>
      </c>
      <c r="EP136" s="1">
        <v>0.75067645114614201</v>
      </c>
      <c r="EQ136" s="1">
        <v>0.29415209931091624</v>
      </c>
      <c r="ER136" s="1">
        <v>0.14730099974334143</v>
      </c>
      <c r="ES136" s="1">
        <v>-4.9897998666848076E-2</v>
      </c>
      <c r="ET136" s="1">
        <v>0.44664519620591236</v>
      </c>
      <c r="EU136" s="1">
        <f t="shared" si="292"/>
        <v>-0.49803393319693023</v>
      </c>
      <c r="EV136" s="1">
        <f t="shared" si="293"/>
        <v>-0.67927193800419117</v>
      </c>
      <c r="EW136" s="1">
        <f t="shared" si="360"/>
        <v>-143.75158309825312</v>
      </c>
      <c r="EX136" s="1" t="str">
        <f t="shared" si="361"/>
        <v>Depressed</v>
      </c>
      <c r="EY136" s="2">
        <v>0.94879822982074302</v>
      </c>
      <c r="EZ136" s="2">
        <v>0.59774775136705205</v>
      </c>
      <c r="FA136" s="2">
        <v>0.405033608388565</v>
      </c>
      <c r="FB136" s="2">
        <v>0.35254364310660402</v>
      </c>
      <c r="FC136" s="2">
        <v>0.95405296084589097</v>
      </c>
      <c r="FD136" s="2">
        <v>0.44726010899916202</v>
      </c>
      <c r="FE136" s="2">
        <v>0.21285616572395649</v>
      </c>
      <c r="FF136" s="2">
        <v>0.33735980032060059</v>
      </c>
      <c r="FG136" s="2">
        <v>0.35105047845369097</v>
      </c>
      <c r="FH136" s="2">
        <v>0.48985110091154638</v>
      </c>
      <c r="FI136" s="2">
        <f t="shared" si="294"/>
        <v>0.14636121642752919</v>
      </c>
      <c r="FJ136" s="2">
        <f t="shared" si="295"/>
        <v>0.33062103265731735</v>
      </c>
      <c r="FK136" s="2">
        <f t="shared" si="362"/>
        <v>23.878288976062798</v>
      </c>
      <c r="FL136" s="2" t="str">
        <f t="shared" si="363"/>
        <v>happy</v>
      </c>
      <c r="FM136" s="7">
        <v>8.6881184114878704E-2</v>
      </c>
      <c r="FN136" s="7">
        <v>0.48495275935235499</v>
      </c>
      <c r="FO136" s="7">
        <v>-3.0721770609822199E-2</v>
      </c>
      <c r="FP136" s="7">
        <v>0.21137557622366701</v>
      </c>
      <c r="FQ136" s="7">
        <v>2.5637626221459799E-3</v>
      </c>
      <c r="FR136" s="7">
        <v>0.503072036737233</v>
      </c>
      <c r="FS136" s="7">
        <v>-0.3434712829574002</v>
      </c>
      <c r="FT136" s="7">
        <v>0.21393752166975044</v>
      </c>
      <c r="FU136" s="7">
        <v>-0.39807157523747627</v>
      </c>
      <c r="FV136" s="7">
        <v>0.31592004580643845</v>
      </c>
      <c r="FW136" s="7">
        <f t="shared" si="296"/>
        <v>-0.36580438044640617</v>
      </c>
      <c r="FX136" s="7">
        <f t="shared" si="297"/>
        <v>-6.8440306980953269E-2</v>
      </c>
      <c r="FY136" s="7">
        <f t="shared" si="364"/>
        <v>-100.59725757419687</v>
      </c>
      <c r="FZ136" s="7" t="str">
        <f t="shared" si="365"/>
        <v>Bored</v>
      </c>
      <c r="GA136" s="4">
        <v>0.23103682994240499</v>
      </c>
      <c r="GB136" s="4">
        <v>1.0212409528237401</v>
      </c>
      <c r="GC136" s="4">
        <v>0.29229676549627798</v>
      </c>
      <c r="GD136" s="4">
        <v>0.64955153322219805</v>
      </c>
      <c r="GE136" s="4">
        <v>0.26159041127941701</v>
      </c>
      <c r="GF136" s="4">
        <v>0.81123509577938901</v>
      </c>
      <c r="GG136" s="4">
        <v>0.5933426758360314</v>
      </c>
      <c r="GH136" s="4">
        <v>0.3544665883722421</v>
      </c>
      <c r="GI136" s="4">
        <v>-0.79020412288133501</v>
      </c>
      <c r="GJ136" s="4">
        <v>0.75210812782930303</v>
      </c>
      <c r="GK136" s="4">
        <f t="shared" si="298"/>
        <v>-0.77496674849696101</v>
      </c>
      <c r="GL136" s="4">
        <f t="shared" si="299"/>
        <v>-0.59188947266239378</v>
      </c>
      <c r="GM136" s="4">
        <f t="shared" si="366"/>
        <v>-127.37118426607746</v>
      </c>
      <c r="GN136" s="4" t="str">
        <f t="shared" si="367"/>
        <v>Depressed</v>
      </c>
      <c r="GO136" s="6">
        <v>0.35118700992256902</v>
      </c>
      <c r="GP136" s="6">
        <v>0.50231129017125098</v>
      </c>
      <c r="GQ136" s="6">
        <v>0.27470888809334798</v>
      </c>
      <c r="GR136" s="6">
        <v>0.27327516760526899</v>
      </c>
      <c r="GS136" s="6">
        <v>0.26340759547477099</v>
      </c>
      <c r="GT136" s="6">
        <v>-0.40235333018694502</v>
      </c>
      <c r="GU136" s="6">
        <v>0.44697575553196833</v>
      </c>
      <c r="GV136" s="6">
        <v>2.7339010084657085</v>
      </c>
      <c r="GW136" s="6">
        <v>-0.15112428024868196</v>
      </c>
      <c r="GX136" s="6">
        <v>0.64204469492016603</v>
      </c>
      <c r="GY136" s="6">
        <f t="shared" si="300"/>
        <v>-0.12857164670156251</v>
      </c>
      <c r="GZ136" s="6">
        <f t="shared" si="301"/>
        <v>-0.43908690270848361</v>
      </c>
      <c r="HA136" s="6">
        <f t="shared" si="368"/>
        <v>-163.67912776210272</v>
      </c>
      <c r="HB136" s="6" t="str">
        <f t="shared" si="369"/>
        <v>Sad</v>
      </c>
      <c r="HI136" s="2">
        <v>0</v>
      </c>
      <c r="HJ136" s="2">
        <v>0</v>
      </c>
      <c r="HK136" s="2">
        <v>0</v>
      </c>
      <c r="HL136" s="2">
        <v>0</v>
      </c>
      <c r="HM136" s="2" t="e">
        <f t="shared" si="302"/>
        <v>#DIV/0!</v>
      </c>
      <c r="HN136" s="2" t="e">
        <f t="shared" si="303"/>
        <v>#DIV/0!</v>
      </c>
      <c r="HO136" s="2" t="e">
        <f t="shared" si="370"/>
        <v>#DIV/0!</v>
      </c>
      <c r="HP136" s="2" t="e">
        <f t="shared" si="371"/>
        <v>#DIV/0!</v>
      </c>
      <c r="HQ136" s="4">
        <v>1.12804297774208</v>
      </c>
      <c r="HR136" s="4">
        <v>1.0203275914636201</v>
      </c>
      <c r="HS136" s="4">
        <v>0.76720258931061502</v>
      </c>
      <c r="HT136" s="4">
        <v>0.78303267906888796</v>
      </c>
      <c r="HU136" s="4">
        <v>0.89824820775223602</v>
      </c>
      <c r="HV136" s="4">
        <v>0.97444027249642196</v>
      </c>
      <c r="HW136" s="4">
        <v>0.37862405699773849</v>
      </c>
      <c r="HX136" s="4">
        <v>0.39254325940182339</v>
      </c>
      <c r="HY136" s="4">
        <v>0.10771538627845989</v>
      </c>
      <c r="HZ136" s="4">
        <v>0.72158653195135647</v>
      </c>
      <c r="IA136" s="4">
        <f t="shared" si="304"/>
        <v>0.2925447506361234</v>
      </c>
      <c r="IB136" s="4">
        <f t="shared" si="305"/>
        <v>0.20941457532751118</v>
      </c>
      <c r="IC136" s="4">
        <f t="shared" si="372"/>
        <v>54.40348268339622</v>
      </c>
      <c r="ID136" s="4" t="str">
        <f t="shared" si="373"/>
        <v>excited</v>
      </c>
      <c r="IE136" s="6">
        <v>0.94747708252693097</v>
      </c>
      <c r="IF136" s="6">
        <v>0.68208943128241495</v>
      </c>
      <c r="IG136" s="6">
        <v>0.62105503180534205</v>
      </c>
      <c r="IH136" s="6">
        <v>0.866204100108796</v>
      </c>
      <c r="II136" s="6">
        <v>0.61241036993767195</v>
      </c>
      <c r="IJ136" s="6">
        <v>0.714522676646559</v>
      </c>
      <c r="IK136" s="6">
        <v>0.39814092409300605</v>
      </c>
      <c r="IL136" s="6">
        <v>0.62021809433779274</v>
      </c>
      <c r="IM136" s="6">
        <v>0.26538765124451602</v>
      </c>
      <c r="IN136" s="6">
        <v>0.91267163341338942</v>
      </c>
      <c r="IO136" s="6">
        <f t="shared" si="306"/>
        <v>0.33687965852869017</v>
      </c>
      <c r="IP136" s="6">
        <f t="shared" si="307"/>
        <v>0.41820652594548346</v>
      </c>
      <c r="IQ136" s="6">
        <f t="shared" si="374"/>
        <v>38.852632216109939</v>
      </c>
      <c r="IR136" s="6" t="str">
        <f t="shared" si="375"/>
        <v>excited</v>
      </c>
      <c r="IS136" s="4">
        <v>0.24775992459919999</v>
      </c>
      <c r="IT136" s="4">
        <v>0.253065672655712</v>
      </c>
      <c r="IU136" s="4">
        <v>0.14836988561634601</v>
      </c>
      <c r="IV136" s="4">
        <v>0.240631974615551</v>
      </c>
      <c r="IW136" s="4">
        <v>0.52112606416020701</v>
      </c>
      <c r="IX136" s="4">
        <v>0.32606153527683202</v>
      </c>
      <c r="IY136" s="4">
        <v>0.19296734208375929</v>
      </c>
      <c r="IZ136" s="4">
        <v>0.41550797703771414</v>
      </c>
      <c r="JA136" s="4">
        <v>-5.3057480565120163E-3</v>
      </c>
      <c r="JB136" s="4">
        <v>0.77672120267826761</v>
      </c>
      <c r="JC136" s="4">
        <f t="shared" si="308"/>
        <v>8.6116418258212368E-2</v>
      </c>
      <c r="JD136" s="4">
        <f t="shared" si="309"/>
        <v>0.2313857430706634</v>
      </c>
      <c r="JE136" s="4">
        <f t="shared" si="376"/>
        <v>20.414101804565188</v>
      </c>
      <c r="JF136" s="4" t="str">
        <f t="shared" si="377"/>
        <v>happy</v>
      </c>
      <c r="JG136" s="6">
        <v>-6.9282877100288506E-2</v>
      </c>
      <c r="JH136" s="6">
        <v>0.61637821432865603</v>
      </c>
      <c r="JI136" s="6">
        <v>-8.4535353580996606E-2</v>
      </c>
      <c r="JJ136" s="6">
        <v>-0.104226128447218</v>
      </c>
      <c r="JK136" s="6">
        <v>-6.4577262242682107E-2</v>
      </c>
      <c r="JL136" s="6">
        <v>-4.2601353056710603E-2</v>
      </c>
      <c r="JM136" s="6">
        <v>0.6315199879211526</v>
      </c>
      <c r="JN136" s="6">
        <v>-0.1816492359349767</v>
      </c>
      <c r="JO136" s="6">
        <v>-0.68566109142894449</v>
      </c>
      <c r="JP136" s="6">
        <v>-0.34502484152852891</v>
      </c>
      <c r="JQ136" s="6">
        <f t="shared" si="310"/>
        <v>-0.79916280475169743</v>
      </c>
      <c r="JR136" s="6">
        <f t="shared" si="311"/>
        <v>-6.6364038756329347E-2</v>
      </c>
      <c r="JS136" s="6">
        <f t="shared" si="378"/>
        <v>-94.74706147137951</v>
      </c>
      <c r="JT136" s="6" t="str">
        <f t="shared" si="379"/>
        <v>Bored</v>
      </c>
      <c r="JU136" s="2">
        <v>0.100460349011304</v>
      </c>
      <c r="JV136" s="2">
        <v>0.63920729750516303</v>
      </c>
      <c r="JW136" s="2">
        <v>7.4613769101767896E-2</v>
      </c>
      <c r="JX136" s="2">
        <v>0.29817171947478799</v>
      </c>
      <c r="JY136" s="2">
        <v>-0.16751890814758499</v>
      </c>
      <c r="JZ136" s="2">
        <v>0.71809135805447499</v>
      </c>
      <c r="KA136" s="2">
        <v>-1.1126658559742193</v>
      </c>
      <c r="KB136" s="2">
        <v>0.21968025847034128</v>
      </c>
      <c r="KC136" s="2">
        <v>-0.53874694849385907</v>
      </c>
      <c r="KD136" s="2">
        <v>0.50399052916836851</v>
      </c>
      <c r="KE136" s="2">
        <f t="shared" si="312"/>
        <v>-0.37467145090497911</v>
      </c>
      <c r="KF136" s="2">
        <f t="shared" si="313"/>
        <v>0.15138801146232117</v>
      </c>
      <c r="KG136" s="2">
        <f t="shared" si="380"/>
        <v>-67.998564539751897</v>
      </c>
      <c r="KH136" s="2" t="str">
        <f t="shared" si="381"/>
        <v>Calm</v>
      </c>
      <c r="KI136" s="7">
        <v>0.54226359322040296</v>
      </c>
      <c r="KJ136" s="7">
        <v>0.55373656206510402</v>
      </c>
      <c r="KK136" s="7">
        <v>4.2235762538510802E-2</v>
      </c>
      <c r="KL136" s="7">
        <v>7.6980361050035001E-2</v>
      </c>
      <c r="KM136" s="7">
        <v>0.28278700699854697</v>
      </c>
      <c r="KN136" s="7">
        <v>0.24509538299807099</v>
      </c>
      <c r="KO136" s="7">
        <v>5.1191723910390924E-2</v>
      </c>
      <c r="KP136" s="7">
        <v>9.6366152512775471E-2</v>
      </c>
      <c r="KQ136" s="7">
        <v>-1.1472968844701059E-2</v>
      </c>
      <c r="KR136" s="7">
        <v>0.10877381997951462</v>
      </c>
      <c r="KS136" s="7">
        <f t="shared" si="314"/>
        <v>9.9859253653453051E-2</v>
      </c>
      <c r="KT136" s="7">
        <f t="shared" si="315"/>
        <v>9.2630175463663145E-2</v>
      </c>
      <c r="KU136" s="7">
        <f t="shared" si="382"/>
        <v>47.15077318789438</v>
      </c>
      <c r="KV136" s="7" t="str">
        <f t="shared" si="383"/>
        <v>excited</v>
      </c>
      <c r="KW136" s="2">
        <v>0.41431040794049101</v>
      </c>
      <c r="KX136" s="2">
        <v>0.67386642994987</v>
      </c>
      <c r="KY136" s="2">
        <v>-0.10740517216675199</v>
      </c>
      <c r="KZ136" s="2">
        <v>6.0501032080237598E-2</v>
      </c>
      <c r="LA136" s="2">
        <v>0.242882013704661</v>
      </c>
      <c r="LB136" s="2">
        <v>0.49201843145803797</v>
      </c>
      <c r="LC136" s="2">
        <v>-0.16343032668861923</v>
      </c>
      <c r="LD136" s="2">
        <v>5.1892801839091819E-2</v>
      </c>
      <c r="LE136" s="2">
        <v>-0.25955602200937899</v>
      </c>
      <c r="LF136" s="2">
        <v>-4.3103417067254485E-2</v>
      </c>
      <c r="LG136" s="2">
        <f t="shared" si="316"/>
        <v>-0.36221900770423177</v>
      </c>
      <c r="LH136" s="2">
        <f t="shared" si="317"/>
        <v>-6.584124817065784E-2</v>
      </c>
      <c r="LI136" s="2">
        <f t="shared" si="384"/>
        <v>-100.30228122381227</v>
      </c>
      <c r="LJ136" s="2" t="str">
        <f t="shared" si="385"/>
        <v>Bored</v>
      </c>
      <c r="LK136" s="4">
        <v>0.75120154692081198</v>
      </c>
      <c r="LL136" s="4">
        <v>1.0661002868248799</v>
      </c>
      <c r="LM136" s="4">
        <v>0.24639857781034599</v>
      </c>
      <c r="LN136" s="4">
        <v>0.53111899747569502</v>
      </c>
      <c r="LO136" s="4">
        <v>0.42741238596178099</v>
      </c>
      <c r="LP136" s="4">
        <v>1.24455615261493</v>
      </c>
      <c r="LQ136" s="4">
        <v>0.20905792044025573</v>
      </c>
      <c r="LR136" s="4">
        <v>0.22985632498635683</v>
      </c>
      <c r="LS136" s="4">
        <v>-0.31489873990406791</v>
      </c>
      <c r="LT136" s="4">
        <v>0.42784173814620419</v>
      </c>
      <c r="LU136" s="4">
        <f t="shared" si="318"/>
        <v>-0.10158550435926705</v>
      </c>
      <c r="LV136" s="4">
        <f t="shared" si="319"/>
        <v>8.2311954399992393E-2</v>
      </c>
      <c r="LW136" s="4">
        <f t="shared" si="386"/>
        <v>-50.983096368103176</v>
      </c>
      <c r="LX136" s="4" t="str">
        <f t="shared" si="387"/>
        <v>Relased</v>
      </c>
      <c r="LY136" s="6">
        <v>0.19164375335824399</v>
      </c>
      <c r="LZ136" s="6">
        <v>0.147927199405922</v>
      </c>
      <c r="MA136" s="6">
        <v>-0.12984946153222099</v>
      </c>
      <c r="MB136" s="6">
        <v>-0.14710843118277001</v>
      </c>
      <c r="MC136" s="6">
        <v>2.4468214840268798E-3</v>
      </c>
      <c r="MD136" s="6">
        <v>4.0801071665373202E-2</v>
      </c>
      <c r="ME136" s="6">
        <v>-0.66901477126204656</v>
      </c>
      <c r="MF136" s="6">
        <v>-0.77947214981478519</v>
      </c>
      <c r="MG136" s="6">
        <v>4.371655395232199E-2</v>
      </c>
      <c r="MH136" s="6">
        <v>-0.81561126021088104</v>
      </c>
      <c r="MI136" s="6">
        <f t="shared" si="320"/>
        <v>5.6164679318945865E-2</v>
      </c>
      <c r="MJ136" s="6">
        <f t="shared" si="321"/>
        <v>-0.29094154914980785</v>
      </c>
      <c r="MK136" s="6">
        <f t="shared" si="388"/>
        <v>169.07376555493056</v>
      </c>
      <c r="ML136" s="6" t="str">
        <f t="shared" si="389"/>
        <v>Upset</v>
      </c>
      <c r="MM136" s="2">
        <v>0.171507608081445</v>
      </c>
      <c r="MN136" s="2">
        <v>0.21587776482871601</v>
      </c>
      <c r="MO136" s="2">
        <v>-9.5492516903929195E-2</v>
      </c>
      <c r="MP136" s="2">
        <v>3.3844129479155799E-2</v>
      </c>
      <c r="MQ136" s="2">
        <v>0.277820405126806</v>
      </c>
      <c r="MR136" s="2">
        <v>0.17822867626219299</v>
      </c>
      <c r="MS136" s="2">
        <v>-0.21252295449398362</v>
      </c>
      <c r="MT136" s="2">
        <v>8.5875606055748108E-2</v>
      </c>
      <c r="MU136" s="2">
        <v>-4.4370156747271017E-2</v>
      </c>
      <c r="MV136" s="2">
        <v>-0.15913968811380585</v>
      </c>
      <c r="MW136" s="2">
        <f t="shared" si="322"/>
        <v>0.26863299141097174</v>
      </c>
      <c r="MX136" s="2">
        <f t="shared" si="323"/>
        <v>5.4186545062234748E-2</v>
      </c>
      <c r="MY136" s="2">
        <f t="shared" si="390"/>
        <v>78.595771332560091</v>
      </c>
      <c r="MZ136" s="2" t="str">
        <f t="shared" si="391"/>
        <v>alert</v>
      </c>
      <c r="NA136" s="7">
        <v>1.9489049671039298E-2</v>
      </c>
      <c r="NB136" s="7">
        <v>0.50614294497349999</v>
      </c>
      <c r="NC136" s="7">
        <v>-0.17763432008649299</v>
      </c>
      <c r="ND136" s="7">
        <v>0.51303089404004198</v>
      </c>
      <c r="NE136" s="7">
        <v>-0.32810452573857402</v>
      </c>
      <c r="NF136" s="7">
        <v>0.44753116387715097</v>
      </c>
      <c r="NG136" s="7">
        <v>0.57558461536005745</v>
      </c>
      <c r="NH136" s="7">
        <v>0.53795199982763142</v>
      </c>
      <c r="NI136" s="7">
        <v>-0.48665389530246067</v>
      </c>
      <c r="NJ136" s="7">
        <v>0.6380824937803915</v>
      </c>
      <c r="NK136" s="7">
        <f t="shared" si="324"/>
        <v>-0.47482064142503888</v>
      </c>
      <c r="NL136" s="7">
        <f t="shared" si="325"/>
        <v>0.26929044571752825</v>
      </c>
      <c r="NM136" s="7">
        <f t="shared" si="392"/>
        <v>-60.440632820846155</v>
      </c>
      <c r="NN136" s="7" t="str">
        <f t="shared" si="393"/>
        <v>Calm</v>
      </c>
      <c r="NO136" s="4">
        <v>0.41722956423524998</v>
      </c>
      <c r="NP136" s="4">
        <v>0.49627139867179798</v>
      </c>
      <c r="NQ136" s="4">
        <v>5.0212570512223199E-2</v>
      </c>
      <c r="NR136" s="4">
        <v>0.180868482894565</v>
      </c>
      <c r="NS136" s="4">
        <v>1.2676306080337599E-2</v>
      </c>
      <c r="NT136" s="4">
        <v>0.39116632081784403</v>
      </c>
      <c r="NU136" s="4">
        <v>0.11679898782345748</v>
      </c>
      <c r="NV136" s="4">
        <v>0.20380977608049042</v>
      </c>
      <c r="NW136" s="4">
        <v>-7.9041834436547997E-2</v>
      </c>
      <c r="NX136" s="4">
        <v>0.25296202498945974</v>
      </c>
      <c r="NY136" s="4">
        <f t="shared" si="326"/>
        <v>-0.12042573013114888</v>
      </c>
      <c r="NZ136" s="4">
        <f t="shared" si="327"/>
        <v>-0.70184686290817888</v>
      </c>
      <c r="OA136" s="4">
        <f t="shared" si="394"/>
        <v>-170.26376749577744</v>
      </c>
      <c r="OB136" s="4" t="str">
        <f t="shared" si="395"/>
        <v>Sad</v>
      </c>
      <c r="OC136" s="1">
        <v>0.29148873060311897</v>
      </c>
      <c r="OD136" s="1">
        <v>1.50869874332387E-2</v>
      </c>
      <c r="OE136" s="1">
        <v>0.75078280123212604</v>
      </c>
      <c r="OF136" s="1">
        <v>0.61857744742235499</v>
      </c>
      <c r="OG136" s="1">
        <v>0.167842130152458</v>
      </c>
      <c r="OH136" s="1">
        <v>-0.23177020270002599</v>
      </c>
      <c r="OI136" s="1">
        <v>1.6345141713254903</v>
      </c>
      <c r="OJ136" s="1">
        <v>-2.8547547933546338</v>
      </c>
      <c r="OK136" s="1">
        <v>0.20669302959803401</v>
      </c>
      <c r="OL136" s="1">
        <v>2.0656427774997601</v>
      </c>
      <c r="OM136" s="1">
        <f t="shared" si="328"/>
        <v>0.10778362730891322</v>
      </c>
      <c r="ON136" s="1">
        <f t="shared" si="329"/>
        <v>0.70458811415344602</v>
      </c>
      <c r="OO136" s="1">
        <f t="shared" si="396"/>
        <v>8.6973377629133122</v>
      </c>
      <c r="OP136" s="1" t="str">
        <f t="shared" si="397"/>
        <v>happy</v>
      </c>
      <c r="OQ136" s="2">
        <v>0.65374341895728905</v>
      </c>
      <c r="OR136" s="2">
        <v>0.554505232779687</v>
      </c>
      <c r="OS136" s="2">
        <v>0.338101497764772</v>
      </c>
      <c r="OT136" s="2">
        <v>4.7691058760219597E-2</v>
      </c>
      <c r="OU136" s="2">
        <v>0.71167806408308398</v>
      </c>
      <c r="OV136" s="2">
        <v>0.40742841766304799</v>
      </c>
      <c r="OW136" s="2">
        <v>0.24761694609632487</v>
      </c>
      <c r="OX136" s="2">
        <v>4.9578324594705195E-2</v>
      </c>
      <c r="OY136" s="2">
        <v>9.923818617760205E-2</v>
      </c>
      <c r="OZ136" s="2">
        <v>0.31929897539747049</v>
      </c>
      <c r="PA136" s="2">
        <f t="shared" si="330"/>
        <v>3.7687121642923094E-2</v>
      </c>
      <c r="PB136" s="2">
        <f t="shared" si="331"/>
        <v>-0.16635348196569399</v>
      </c>
      <c r="PC136" s="2">
        <f t="shared" si="398"/>
        <v>167.23520052864038</v>
      </c>
      <c r="PD136" s="2" t="str">
        <f t="shared" si="399"/>
        <v>Upset</v>
      </c>
      <c r="PE136" s="1">
        <v>0.47834136894687501</v>
      </c>
      <c r="PF136" s="1">
        <v>0.73885692220601495</v>
      </c>
      <c r="PG136" s="1">
        <v>0.278773663316016</v>
      </c>
      <c r="PH136" s="1">
        <v>0.76691710429405902</v>
      </c>
      <c r="PI136" s="1">
        <v>0.23526965196844199</v>
      </c>
      <c r="PJ136" s="1">
        <v>-0.120992729339803</v>
      </c>
      <c r="PK136" s="1">
        <v>0.39065212720291997</v>
      </c>
      <c r="PL136" s="1">
        <v>1.2412389537195949</v>
      </c>
      <c r="PM136" s="1">
        <v>-0.26051555325913994</v>
      </c>
      <c r="PN136" s="1">
        <v>0.85909648017960272</v>
      </c>
      <c r="PO136" s="1">
        <f t="shared" si="332"/>
        <v>-0.30331933449420112</v>
      </c>
      <c r="PP136" s="1">
        <f t="shared" si="333"/>
        <v>-0.58266825718618598</v>
      </c>
      <c r="PQ136" s="1">
        <f t="shared" si="400"/>
        <v>-152.49988871450643</v>
      </c>
      <c r="PR136" s="1" t="str">
        <f t="shared" si="401"/>
        <v>Sad</v>
      </c>
      <c r="PS136" s="4">
        <v>0.77762786644047999</v>
      </c>
      <c r="PT136" s="4">
        <v>0.65512972364049404</v>
      </c>
      <c r="PU136" s="4">
        <v>0.72503834231606901</v>
      </c>
      <c r="PV136" s="4">
        <v>0.62992767430178997</v>
      </c>
      <c r="PW136" s="4">
        <v>0.72713275216400697</v>
      </c>
      <c r="PX136" s="4">
        <v>0.72967949567434998</v>
      </c>
      <c r="PY136" s="4">
        <v>0.48182968995325559</v>
      </c>
      <c r="PZ136" s="4">
        <v>0.45488408476472775</v>
      </c>
      <c r="QA136" s="4">
        <v>0.12249814279998594</v>
      </c>
      <c r="QB136" s="4">
        <v>0.94570499992345636</v>
      </c>
      <c r="QC136" s="4">
        <f t="shared" si="334"/>
        <v>0.15061383215870028</v>
      </c>
      <c r="QD136" s="4">
        <f t="shared" si="335"/>
        <v>0.34340951579570245</v>
      </c>
      <c r="QE136" s="4">
        <f t="shared" si="402"/>
        <v>23.681475329426885</v>
      </c>
      <c r="QF136" s="4" t="str">
        <f t="shared" si="403"/>
        <v>happy</v>
      </c>
      <c r="QG136" s="2">
        <v>0.45937258741714398</v>
      </c>
      <c r="QH136" s="2">
        <v>0.66229121672397495</v>
      </c>
      <c r="QI136" s="2">
        <v>0.28826927579651901</v>
      </c>
      <c r="QJ136" s="2">
        <v>0.39080626638660598</v>
      </c>
      <c r="QK136" s="2">
        <v>7.3528193604897096E-2</v>
      </c>
      <c r="QL136" s="2">
        <v>0.43562067861993198</v>
      </c>
      <c r="QM136" s="2">
        <v>0.54094361664032919</v>
      </c>
      <c r="QN136" s="2">
        <v>0.35595412349930949</v>
      </c>
      <c r="QO136" s="2">
        <v>-0.20291862930683097</v>
      </c>
      <c r="QP136" s="2">
        <v>0.60541807596537989</v>
      </c>
      <c r="QQ136" s="2">
        <f t="shared" si="336"/>
        <v>6.8886749830318728E-2</v>
      </c>
      <c r="QR136" s="2">
        <f t="shared" si="337"/>
        <v>-0.50414486946984383</v>
      </c>
      <c r="QS136" s="2">
        <f t="shared" si="404"/>
        <v>172.2192451007291</v>
      </c>
      <c r="QT136" s="2" t="str">
        <f t="shared" si="405"/>
        <v>Upset</v>
      </c>
      <c r="QU136" s="4">
        <v>1.0234877668914</v>
      </c>
      <c r="QV136" s="4">
        <v>0.22065951155156699</v>
      </c>
      <c r="QW136" s="4">
        <v>0.56950366639371597</v>
      </c>
      <c r="QX136" s="4">
        <v>0.30574198215648102</v>
      </c>
      <c r="QY136" s="4">
        <v>1.28091352758069</v>
      </c>
      <c r="QZ136" s="4">
        <v>1.01678697526313</v>
      </c>
      <c r="RA136" s="4">
        <v>0.24713736611755477</v>
      </c>
      <c r="RB136" s="4">
        <v>0.24707491226023798</v>
      </c>
      <c r="RC136" s="4">
        <v>0.80282825533983293</v>
      </c>
      <c r="RD136" s="4">
        <v>0.70349038551573628</v>
      </c>
      <c r="RE136" s="4">
        <f t="shared" si="338"/>
        <v>0.92535616997038828</v>
      </c>
      <c r="RF136" s="4">
        <f t="shared" si="339"/>
        <v>0.2405053359356597</v>
      </c>
      <c r="RG136" s="4">
        <f t="shared" si="406"/>
        <v>75.430845210763295</v>
      </c>
      <c r="RH136" s="4" t="str">
        <f t="shared" si="407"/>
        <v>alert</v>
      </c>
    </row>
    <row r="137" spans="1:476" x14ac:dyDescent="0.3">
      <c r="A137" s="1">
        <v>0.74294419960386204</v>
      </c>
      <c r="B137" s="1">
        <v>0.87426205290086001</v>
      </c>
      <c r="C137" s="1">
        <v>0.23594710861435</v>
      </c>
      <c r="D137" s="1">
        <v>0.44002354108321401</v>
      </c>
      <c r="E137" s="1">
        <v>0.79641102878914205</v>
      </c>
      <c r="F137" s="1">
        <v>0.53690255405551501</v>
      </c>
      <c r="G137" s="1">
        <v>0.15327658246931403</v>
      </c>
      <c r="H137" s="1">
        <v>0.31181588520156028</v>
      </c>
      <c r="I137" s="1">
        <v>-0.13131785329699797</v>
      </c>
      <c r="J137" s="1">
        <v>0.41798666598686696</v>
      </c>
      <c r="K137" s="1">
        <f t="shared" si="272"/>
        <v>-0.32482562592254383</v>
      </c>
      <c r="L137" s="1">
        <f t="shared" si="273"/>
        <v>-0.36042341083411511</v>
      </c>
      <c r="M137" s="1">
        <f t="shared" si="340"/>
        <v>-137.97376713553217</v>
      </c>
      <c r="N137" s="1" t="str">
        <f t="shared" si="341"/>
        <v>Depressed</v>
      </c>
      <c r="O137" s="8">
        <v>-2.7079196423482301E-2</v>
      </c>
      <c r="P137" s="8">
        <v>0.17350235770806799</v>
      </c>
      <c r="Q137" s="8">
        <v>-0.17184941978579801</v>
      </c>
      <c r="R137" s="8">
        <v>-0.206949878378036</v>
      </c>
      <c r="S137" s="8">
        <v>6.3964616346593298E-2</v>
      </c>
      <c r="T137" s="8">
        <v>0.18166413707669399</v>
      </c>
      <c r="U137" s="8">
        <v>-4.6590067333928804</v>
      </c>
      <c r="V137" s="8">
        <v>-0.58268412538027203</v>
      </c>
      <c r="W137" s="8">
        <v>-0.20058155413155029</v>
      </c>
      <c r="X137" s="8">
        <v>-2.5870176196210233</v>
      </c>
      <c r="Y137" s="8">
        <f t="shared" si="274"/>
        <v>0.13211494788984335</v>
      </c>
      <c r="Z137" s="8">
        <f t="shared" si="275"/>
        <v>-0.88369916665273918</v>
      </c>
      <c r="AA137" s="8">
        <f t="shared" si="342"/>
        <v>171.49713201797232</v>
      </c>
      <c r="AB137" s="8" t="str">
        <f t="shared" si="343"/>
        <v>Upset</v>
      </c>
      <c r="AC137" s="2">
        <v>0.582725988812963</v>
      </c>
      <c r="AD137" s="2">
        <v>0.55687722309364296</v>
      </c>
      <c r="AE137" s="2">
        <v>0.28819877671095201</v>
      </c>
      <c r="AF137" s="2">
        <v>-7.6143335619439298E-2</v>
      </c>
      <c r="AG137" s="2">
        <v>0.64125284210329903</v>
      </c>
      <c r="AH137" s="2">
        <v>0.206173247639828</v>
      </c>
      <c r="AI137" s="2">
        <v>0.23546058921232194</v>
      </c>
      <c r="AJ137" s="2">
        <v>-9.978807240135458E-2</v>
      </c>
      <c r="AK137" s="2">
        <v>2.5848765719320044E-2</v>
      </c>
      <c r="AL137" s="2">
        <v>0.18607831118406087</v>
      </c>
      <c r="AM137" s="2">
        <f t="shared" si="276"/>
        <v>0.18051843825733727</v>
      </c>
      <c r="AN137" s="2">
        <f t="shared" si="277"/>
        <v>-0.11315908242521855</v>
      </c>
      <c r="AO137" s="2">
        <f t="shared" si="344"/>
        <v>122.0817930492168</v>
      </c>
      <c r="AP137" s="2" t="str">
        <f t="shared" si="345"/>
        <v>stressed</v>
      </c>
      <c r="AQ137" s="8">
        <v>0.29828202529876402</v>
      </c>
      <c r="AR137" s="8">
        <v>0.64890342940625201</v>
      </c>
      <c r="AS137" s="8">
        <v>0.129354852109545</v>
      </c>
      <c r="AT137" s="8">
        <v>0.32740101165413898</v>
      </c>
      <c r="AU137" s="8">
        <v>-9.3372174816931899E-2</v>
      </c>
      <c r="AV137" s="8">
        <v>0.32965306152968499</v>
      </c>
      <c r="AW137" s="8">
        <v>0.63127688495880274</v>
      </c>
      <c r="AX137" s="8">
        <v>0.33457548407961346</v>
      </c>
      <c r="AY137" s="8">
        <v>-0.35062140410748799</v>
      </c>
      <c r="AZ137" s="8">
        <v>0.48222432206365801</v>
      </c>
      <c r="BA137" s="8">
        <f t="shared" si="278"/>
        <v>-0.48099693645278208</v>
      </c>
      <c r="BB137" s="8">
        <f t="shared" si="279"/>
        <v>0.21984604347576031</v>
      </c>
      <c r="BC137" s="8">
        <f t="shared" si="346"/>
        <v>-65.436599506664791</v>
      </c>
      <c r="BD137" s="8" t="str">
        <f t="shared" si="347"/>
        <v>Calm</v>
      </c>
      <c r="BE137" s="4">
        <v>1.3761230348742701E-2</v>
      </c>
      <c r="BF137" s="4">
        <v>0.29635800755049402</v>
      </c>
      <c r="BG137" s="4">
        <v>1.6145848625397499E-2</v>
      </c>
      <c r="BH137" s="4">
        <v>-3.7417540227496798E-2</v>
      </c>
      <c r="BI137" s="4">
        <v>-0.13730886828803801</v>
      </c>
      <c r="BJ137" s="4">
        <v>0.69610854126506205</v>
      </c>
      <c r="BK137" s="4">
        <v>-0.13068520689428886</v>
      </c>
      <c r="BL137" s="4">
        <v>-3.7701563112784192E-2</v>
      </c>
      <c r="BM137" s="4">
        <v>-0.2825967772017513</v>
      </c>
      <c r="BN137" s="4">
        <v>-6.8591976899578383E-2</v>
      </c>
      <c r="BO137" s="4">
        <f t="shared" si="280"/>
        <v>-0.16320984887379997</v>
      </c>
      <c r="BP137" s="4">
        <f t="shared" si="281"/>
        <v>3.3327324684516491E-2</v>
      </c>
      <c r="BQ137" s="4">
        <f t="shared" si="348"/>
        <v>-78.458911333441009</v>
      </c>
      <c r="BR137" s="4" t="str">
        <f t="shared" si="349"/>
        <v>Calm</v>
      </c>
      <c r="BS137" s="6">
        <v>0.13857945093919499</v>
      </c>
      <c r="BT137" s="6">
        <v>0.38818506440862999</v>
      </c>
      <c r="BU137" s="6">
        <v>0.79693024228756604</v>
      </c>
      <c r="BV137" s="6">
        <v>0.29500509408203901</v>
      </c>
      <c r="BW137" s="6">
        <v>0.314328048935405</v>
      </c>
      <c r="BX137" s="6">
        <v>0.57785753829221798</v>
      </c>
      <c r="BY137" s="6">
        <v>1.7595872060149551</v>
      </c>
      <c r="BZ137" s="6">
        <v>0.30537482845711778</v>
      </c>
      <c r="CA137" s="6">
        <v>-0.24960561346943499</v>
      </c>
      <c r="CB137" s="6">
        <v>2.0729098193878817</v>
      </c>
      <c r="CC137" s="6">
        <f t="shared" si="282"/>
        <v>-6.3783321307965823E-2</v>
      </c>
      <c r="CD137" s="6">
        <f t="shared" si="283"/>
        <v>0.61918971412118617</v>
      </c>
      <c r="CE137" s="6">
        <f t="shared" si="350"/>
        <v>-5.8813484453457949</v>
      </c>
      <c r="CF137" s="6" t="str">
        <f t="shared" si="351"/>
        <v>Contented</v>
      </c>
      <c r="CG137" s="4">
        <v>0.82992204110823398</v>
      </c>
      <c r="CH137" s="4">
        <v>1.0375932042368701</v>
      </c>
      <c r="CI137" s="4">
        <v>0.74737942525929402</v>
      </c>
      <c r="CJ137" s="4">
        <v>0.75567333373175605</v>
      </c>
      <c r="CK137" s="4">
        <v>0.50822877789198195</v>
      </c>
      <c r="CL137" s="4">
        <v>1.0863596859429701</v>
      </c>
      <c r="CM137" s="4">
        <v>0.55851658471329113</v>
      </c>
      <c r="CN137" s="4">
        <v>0.35578629696808922</v>
      </c>
      <c r="CO137" s="4">
        <v>-0.20767116312863609</v>
      </c>
      <c r="CP137" s="4">
        <v>0.80484095791855037</v>
      </c>
      <c r="CQ137" s="4">
        <f t="shared" si="284"/>
        <v>-0.35947482409945386</v>
      </c>
      <c r="CR137" s="4">
        <f t="shared" si="285"/>
        <v>-0.48061486883815363</v>
      </c>
      <c r="CS137" s="4">
        <f t="shared" si="352"/>
        <v>-143.20542998836541</v>
      </c>
      <c r="CT137" s="4" t="str">
        <f t="shared" si="353"/>
        <v>Depressed</v>
      </c>
      <c r="CU137" s="2">
        <v>0.18925574607759699</v>
      </c>
      <c r="CV137" s="2">
        <v>0.56065946397477395</v>
      </c>
      <c r="CW137" s="2">
        <v>-0.15420984520658501</v>
      </c>
      <c r="CX137" s="2">
        <v>6.1480744100693797E-2</v>
      </c>
      <c r="CY137" s="2">
        <v>-0.19904054808449101</v>
      </c>
      <c r="CZ137" s="2">
        <v>0.290440470003895</v>
      </c>
      <c r="DA137" s="2">
        <v>15.760139561120834</v>
      </c>
      <c r="DB137" s="2">
        <v>7.2236809857671405E-2</v>
      </c>
      <c r="DC137" s="2">
        <v>-0.37140371789717697</v>
      </c>
      <c r="DD137" s="2">
        <v>-0.1236527808249354</v>
      </c>
      <c r="DE137" s="2">
        <f t="shared" si="286"/>
        <v>-0.38300919388423793</v>
      </c>
      <c r="DF137" s="2">
        <f t="shared" si="287"/>
        <v>-0.60427939522882168</v>
      </c>
      <c r="DG137" s="2">
        <f t="shared" si="354"/>
        <v>-147.63233301783973</v>
      </c>
      <c r="DH137" s="2" t="str">
        <f t="shared" si="355"/>
        <v>Depressed</v>
      </c>
      <c r="DI137" s="7">
        <v>0.34730234777618901</v>
      </c>
      <c r="DJ137" s="7">
        <v>0.973552250345602</v>
      </c>
      <c r="DK137" s="7">
        <v>0.56801998948732502</v>
      </c>
      <c r="DL137" s="7">
        <v>0.88694910590909903</v>
      </c>
      <c r="DM137" s="7">
        <v>0.36882999938805999</v>
      </c>
      <c r="DN137" s="7">
        <v>0.98869196343882304</v>
      </c>
      <c r="DO137" s="7">
        <v>0.79317739484409355</v>
      </c>
      <c r="DP137" s="7">
        <v>0.45200750226624981</v>
      </c>
      <c r="DQ137" s="7">
        <v>-0.62624990256941304</v>
      </c>
      <c r="DR137" s="7">
        <v>1.1015361550509339</v>
      </c>
      <c r="DS137" s="7">
        <f t="shared" si="288"/>
        <v>-0.53834104956459528</v>
      </c>
      <c r="DT137" s="7">
        <f t="shared" si="289"/>
        <v>0.37110466357365257</v>
      </c>
      <c r="DU137" s="7">
        <f t="shared" si="356"/>
        <v>-55.419615598870685</v>
      </c>
      <c r="DV137" s="7" t="str">
        <f t="shared" si="357"/>
        <v>Relased</v>
      </c>
      <c r="DW137" s="8">
        <v>0.560927359760932</v>
      </c>
      <c r="DX137" s="8">
        <v>0.458385166961784</v>
      </c>
      <c r="DY137" s="8">
        <v>9.35231117860333E-2</v>
      </c>
      <c r="DZ137" s="8">
        <v>-7.6777847763739304E-2</v>
      </c>
      <c r="EA137" s="8">
        <v>0.356220481076301</v>
      </c>
      <c r="EB137" s="8">
        <v>0.30744966037822002</v>
      </c>
      <c r="EC137" s="8">
        <v>0.10197168615766379</v>
      </c>
      <c r="ED137" s="8">
        <v>-0.10025379497353758</v>
      </c>
      <c r="EE137" s="8">
        <v>0.102542192799148</v>
      </c>
      <c r="EF137" s="8">
        <v>1.6427997874344989E-2</v>
      </c>
      <c r="EG137" s="8">
        <f t="shared" si="290"/>
        <v>0.42466127786766417</v>
      </c>
      <c r="EH137" s="8">
        <f t="shared" si="291"/>
        <v>6.4317061829749722E-2</v>
      </c>
      <c r="EI137" s="8">
        <f t="shared" si="358"/>
        <v>81.387722514288981</v>
      </c>
      <c r="EJ137" s="8" t="str">
        <f t="shared" si="359"/>
        <v>alert</v>
      </c>
      <c r="EK137" s="1">
        <v>0.84641523530087803</v>
      </c>
      <c r="EL137" s="1">
        <v>0.73424756767008803</v>
      </c>
      <c r="EM137" s="1">
        <v>0.52263097875579201</v>
      </c>
      <c r="EN137" s="1">
        <v>0.21873079251453101</v>
      </c>
      <c r="EO137" s="1">
        <v>0.73205804989919299</v>
      </c>
      <c r="EP137" s="1">
        <v>0.75067645114614201</v>
      </c>
      <c r="EQ137" s="1">
        <v>0.3310990332595643</v>
      </c>
      <c r="ER137" s="1">
        <v>0.14730099974334143</v>
      </c>
      <c r="ES137" s="1">
        <v>0.11216766763079</v>
      </c>
      <c r="ET137" s="1">
        <v>0.46901955931200623</v>
      </c>
      <c r="EU137" s="1">
        <f t="shared" si="292"/>
        <v>-0.3489575952948013</v>
      </c>
      <c r="EV137" s="1">
        <f t="shared" si="293"/>
        <v>-0.66014782869341804</v>
      </c>
      <c r="EW137" s="1">
        <f t="shared" si="360"/>
        <v>-152.13883553904338</v>
      </c>
      <c r="EX137" s="1" t="str">
        <f t="shared" si="361"/>
        <v>Sad</v>
      </c>
      <c r="EY137" s="2">
        <v>0.94879822982074302</v>
      </c>
      <c r="EZ137" s="2">
        <v>0.59774775136705205</v>
      </c>
      <c r="FA137" s="2">
        <v>0.405033608388565</v>
      </c>
      <c r="FB137" s="2">
        <v>0.35254364310660402</v>
      </c>
      <c r="FC137" s="2">
        <v>0.95405296084589097</v>
      </c>
      <c r="FD137" s="2">
        <v>0.44726010899916202</v>
      </c>
      <c r="FE137" s="2">
        <v>0.21285616572395649</v>
      </c>
      <c r="FF137" s="2">
        <v>0.33735980032060059</v>
      </c>
      <c r="FG137" s="2">
        <v>0.35105047845369097</v>
      </c>
      <c r="FH137" s="2">
        <v>0.48985110091154638</v>
      </c>
      <c r="FI137" s="2">
        <f t="shared" si="294"/>
        <v>0.14636121642752919</v>
      </c>
      <c r="FJ137" s="2">
        <f t="shared" si="295"/>
        <v>0.33062103265731735</v>
      </c>
      <c r="FK137" s="2">
        <f t="shared" si="362"/>
        <v>23.878288976062798</v>
      </c>
      <c r="FL137" s="2" t="str">
        <f t="shared" si="363"/>
        <v>happy</v>
      </c>
      <c r="FM137" s="7">
        <v>0.12560370978782501</v>
      </c>
      <c r="FN137" s="7">
        <v>0.45448085138981298</v>
      </c>
      <c r="FO137" s="7">
        <v>1.00637464276073E-2</v>
      </c>
      <c r="FP137" s="7">
        <v>0.22250236429374001</v>
      </c>
      <c r="FQ137" s="7">
        <v>-2.2410102411543599E-2</v>
      </c>
      <c r="FR137" s="7">
        <v>0.24809472146970801</v>
      </c>
      <c r="FS137" s="7">
        <v>9.7522963713355046E-2</v>
      </c>
      <c r="FT137" s="7">
        <v>0.31669527505509937</v>
      </c>
      <c r="FU137" s="7">
        <v>-0.328877141601988</v>
      </c>
      <c r="FV137" s="7">
        <v>0.40091760113251684</v>
      </c>
      <c r="FW137" s="7">
        <f t="shared" si="296"/>
        <v>-0.28006820079232708</v>
      </c>
      <c r="FX137" s="7">
        <f t="shared" si="297"/>
        <v>-2.3593564921031485E-2</v>
      </c>
      <c r="FY137" s="7">
        <f t="shared" si="364"/>
        <v>-94.81535359704678</v>
      </c>
      <c r="FZ137" s="7" t="str">
        <f t="shared" si="365"/>
        <v>Bored</v>
      </c>
      <c r="GA137" s="4">
        <v>0.30458959921209899</v>
      </c>
      <c r="GB137" s="4">
        <v>0.870225434658912</v>
      </c>
      <c r="GC137" s="4">
        <v>0.301851590668688</v>
      </c>
      <c r="GD137" s="4">
        <v>0.52696741570611905</v>
      </c>
      <c r="GE137" s="4">
        <v>0.25492965958525998</v>
      </c>
      <c r="GF137" s="4">
        <v>0.66278868827550896</v>
      </c>
      <c r="GG137" s="4">
        <v>0.53948382637890491</v>
      </c>
      <c r="GH137" s="4">
        <v>0.34374596282089281</v>
      </c>
      <c r="GI137" s="4">
        <v>-0.56563583544681295</v>
      </c>
      <c r="GJ137" s="4">
        <v>0.70548893441025484</v>
      </c>
      <c r="GK137" s="4">
        <f t="shared" si="298"/>
        <v>-0.55725432914980944</v>
      </c>
      <c r="GL137" s="4">
        <f t="shared" si="299"/>
        <v>-0.62547943646451365</v>
      </c>
      <c r="GM137" s="4">
        <f t="shared" si="366"/>
        <v>-138.30140539375742</v>
      </c>
      <c r="GN137" s="4" t="str">
        <f t="shared" si="367"/>
        <v>Depressed</v>
      </c>
      <c r="GO137" s="6">
        <v>0.39783178770753502</v>
      </c>
      <c r="GP137" s="6">
        <v>0.53669880167003403</v>
      </c>
      <c r="GQ137" s="6">
        <v>0.38902937799037801</v>
      </c>
      <c r="GR137" s="6">
        <v>0.46666274911782801</v>
      </c>
      <c r="GS137" s="6">
        <v>0.32404591001693001</v>
      </c>
      <c r="GT137" s="6">
        <v>-0.303045987516604</v>
      </c>
      <c r="GU137" s="6">
        <v>0.53891314168133153</v>
      </c>
      <c r="GV137" s="6">
        <v>1.9972485707421872</v>
      </c>
      <c r="GW137" s="6">
        <v>-0.13886701396249901</v>
      </c>
      <c r="GX137" s="6">
        <v>0.91563843584630844</v>
      </c>
      <c r="GY137" s="6">
        <f t="shared" si="300"/>
        <v>-0.1187325731514649</v>
      </c>
      <c r="GZ137" s="6">
        <f t="shared" si="301"/>
        <v>-0.20976281744317415</v>
      </c>
      <c r="HA137" s="6">
        <f t="shared" si="368"/>
        <v>-150.48872839593551</v>
      </c>
      <c r="HB137" s="6" t="str">
        <f t="shared" si="369"/>
        <v>Sad</v>
      </c>
      <c r="HI137" s="2">
        <v>0</v>
      </c>
      <c r="HJ137" s="2">
        <v>0</v>
      </c>
      <c r="HK137" s="2">
        <v>0</v>
      </c>
      <c r="HL137" s="2">
        <v>0</v>
      </c>
      <c r="HM137" s="2" t="e">
        <f t="shared" si="302"/>
        <v>#DIV/0!</v>
      </c>
      <c r="HN137" s="2" t="e">
        <f t="shared" si="303"/>
        <v>#DIV/0!</v>
      </c>
      <c r="HO137" s="2" t="e">
        <f t="shared" si="370"/>
        <v>#DIV/0!</v>
      </c>
      <c r="HP137" s="2" t="e">
        <f t="shared" si="371"/>
        <v>#DIV/0!</v>
      </c>
      <c r="HQ137" s="4">
        <v>1.12804297774208</v>
      </c>
      <c r="HR137" s="4">
        <v>1.0203275914636201</v>
      </c>
      <c r="HS137" s="4">
        <v>0.76720258931061502</v>
      </c>
      <c r="HT137" s="4">
        <v>0.78303267906888796</v>
      </c>
      <c r="HU137" s="4">
        <v>0.89824820775223602</v>
      </c>
      <c r="HV137" s="4">
        <v>0.97444027249642196</v>
      </c>
      <c r="HW137" s="4">
        <v>0.37862405699773849</v>
      </c>
      <c r="HX137" s="4">
        <v>0.39254325940182339</v>
      </c>
      <c r="HY137" s="4">
        <v>0.10771538627845989</v>
      </c>
      <c r="HZ137" s="4">
        <v>0.72158653195135647</v>
      </c>
      <c r="IA137" s="4">
        <f t="shared" si="304"/>
        <v>0.2925447506361234</v>
      </c>
      <c r="IB137" s="4">
        <f t="shared" si="305"/>
        <v>0.20941457532751118</v>
      </c>
      <c r="IC137" s="4">
        <f t="shared" si="372"/>
        <v>54.40348268339622</v>
      </c>
      <c r="ID137" s="4" t="str">
        <f t="shared" si="373"/>
        <v>excited</v>
      </c>
      <c r="IE137" s="6">
        <v>0.87101409865516999</v>
      </c>
      <c r="IF137" s="6">
        <v>0.68208943128241495</v>
      </c>
      <c r="IG137" s="6">
        <v>0.56435248847971098</v>
      </c>
      <c r="IH137" s="6">
        <v>0.866204100108796</v>
      </c>
      <c r="II137" s="6">
        <v>0.48945187869246398</v>
      </c>
      <c r="IJ137" s="6">
        <v>0.714522676646559</v>
      </c>
      <c r="IK137" s="6">
        <v>0.41482293410965942</v>
      </c>
      <c r="IL137" s="6">
        <v>0.62021809433779274</v>
      </c>
      <c r="IM137" s="6">
        <v>0.18892466737275504</v>
      </c>
      <c r="IN137" s="6">
        <v>0.92109544599772886</v>
      </c>
      <c r="IO137" s="6">
        <f t="shared" si="306"/>
        <v>0.23937176692687823</v>
      </c>
      <c r="IP137" s="6">
        <f t="shared" si="307"/>
        <v>0.42131792096179654</v>
      </c>
      <c r="IQ137" s="6">
        <f t="shared" si="374"/>
        <v>29.603071571362989</v>
      </c>
      <c r="IR137" s="6" t="str">
        <f t="shared" si="375"/>
        <v>happy</v>
      </c>
      <c r="IS137" s="4">
        <v>0.24775992459919999</v>
      </c>
      <c r="IT137" s="4">
        <v>0.253065672655712</v>
      </c>
      <c r="IU137" s="4">
        <v>0.14836988561634601</v>
      </c>
      <c r="IV137" s="4">
        <v>0.240631974615551</v>
      </c>
      <c r="IW137" s="4">
        <v>0.52112606416020701</v>
      </c>
      <c r="IX137" s="4">
        <v>0.32606153527683202</v>
      </c>
      <c r="IY137" s="4">
        <v>0.19296734208375929</v>
      </c>
      <c r="IZ137" s="4">
        <v>0.41550797703771414</v>
      </c>
      <c r="JA137" s="4">
        <v>-5.3057480565120163E-3</v>
      </c>
      <c r="JB137" s="4">
        <v>0.77672120267826761</v>
      </c>
      <c r="JC137" s="4">
        <f t="shared" si="308"/>
        <v>8.6116418258212368E-2</v>
      </c>
      <c r="JD137" s="4">
        <f t="shared" si="309"/>
        <v>0.2313857430706634</v>
      </c>
      <c r="JE137" s="4">
        <f t="shared" si="376"/>
        <v>20.414101804565188</v>
      </c>
      <c r="JF137" s="4" t="str">
        <f t="shared" si="377"/>
        <v>happy</v>
      </c>
      <c r="JG137" s="6">
        <v>0.193465693112197</v>
      </c>
      <c r="JH137" s="6">
        <v>0.63437911157772697</v>
      </c>
      <c r="JI137" s="6">
        <v>-2.5478333000988201E-2</v>
      </c>
      <c r="JJ137" s="6">
        <v>-8.1363729806219805E-3</v>
      </c>
      <c r="JK137" s="6">
        <v>-3.27339285845962E-2</v>
      </c>
      <c r="JL137" s="6">
        <v>7.0896336257980997E-3</v>
      </c>
      <c r="JM137" s="6">
        <v>-0.15851461020085467</v>
      </c>
      <c r="JN137" s="6">
        <v>-1.2683974147548646E-2</v>
      </c>
      <c r="JO137" s="6">
        <v>-0.44091341846553</v>
      </c>
      <c r="JP137" s="6">
        <v>-4.0605081763122074E-2</v>
      </c>
      <c r="JQ137" s="6">
        <f t="shared" si="310"/>
        <v>-0.54327487348593595</v>
      </c>
      <c r="JR137" s="6">
        <f t="shared" si="311"/>
        <v>5.4646982175768022E-2</v>
      </c>
      <c r="JS137" s="6">
        <f t="shared" si="378"/>
        <v>-84.256047316280629</v>
      </c>
      <c r="JT137" s="6" t="str">
        <f t="shared" si="379"/>
        <v>Calm</v>
      </c>
      <c r="JU137" s="2">
        <v>6.0765194980396203E-2</v>
      </c>
      <c r="JV137" s="2">
        <v>0.63920729750516303</v>
      </c>
      <c r="JW137" s="2">
        <v>0.21681509944435501</v>
      </c>
      <c r="JX137" s="2">
        <v>0.29233345918814402</v>
      </c>
      <c r="JY137" s="2">
        <v>-5.1331623728455497E-2</v>
      </c>
      <c r="JZ137" s="2">
        <v>0.72028299667998497</v>
      </c>
      <c r="KA137" s="2">
        <v>22.983353138902839</v>
      </c>
      <c r="KB137" s="2">
        <v>0.21503166329213333</v>
      </c>
      <c r="KC137" s="2">
        <v>-0.5784421025247668</v>
      </c>
      <c r="KD137" s="2">
        <v>0.72738366735604687</v>
      </c>
      <c r="KE137" s="2">
        <f t="shared" si="312"/>
        <v>-0.41634412097204709</v>
      </c>
      <c r="KF137" s="2">
        <f t="shared" si="313"/>
        <v>0.2339535921910203</v>
      </c>
      <c r="KG137" s="2">
        <f t="shared" si="380"/>
        <v>-60.667339582633716</v>
      </c>
      <c r="KH137" s="2" t="str">
        <f t="shared" si="381"/>
        <v>Calm</v>
      </c>
      <c r="KI137" s="7">
        <v>0.39920314230675502</v>
      </c>
      <c r="KJ137" s="7">
        <v>0.34751747322145299</v>
      </c>
      <c r="KK137" s="7">
        <v>-4.3029018812273598E-2</v>
      </c>
      <c r="KL137" s="7">
        <v>-1.9161176094880699E-2</v>
      </c>
      <c r="KM137" s="7">
        <v>0.13402241614070301</v>
      </c>
      <c r="KN137" s="7">
        <v>3.2988213720014398E-2</v>
      </c>
      <c r="KO137" s="7">
        <v>-8.0695717094951505E-2</v>
      </c>
      <c r="KP137" s="7">
        <v>-5.0357134603952018E-2</v>
      </c>
      <c r="KQ137" s="7">
        <v>5.1685669085302033E-2</v>
      </c>
      <c r="KR137" s="7">
        <v>-8.3284422063481939E-2</v>
      </c>
      <c r="KS137" s="7">
        <f t="shared" si="314"/>
        <v>0.15939790490535843</v>
      </c>
      <c r="KT137" s="7">
        <f t="shared" si="315"/>
        <v>2.3209083271996667E-2</v>
      </c>
      <c r="KU137" s="7">
        <f t="shared" si="382"/>
        <v>81.715682678865051</v>
      </c>
      <c r="KV137" s="7" t="str">
        <f t="shared" si="383"/>
        <v>alert</v>
      </c>
      <c r="KW137" s="2">
        <v>0.62113876429501402</v>
      </c>
      <c r="KX137" s="2">
        <v>0.67386642994987</v>
      </c>
      <c r="KY137" s="2">
        <v>8.7213674279996E-3</v>
      </c>
      <c r="KZ137" s="2">
        <v>8.7142309973568699E-2</v>
      </c>
      <c r="LA137" s="2">
        <v>0.64323728347563802</v>
      </c>
      <c r="LB137" s="2">
        <v>0.57544609548764003</v>
      </c>
      <c r="LC137" s="2">
        <v>6.8977638760059677E-3</v>
      </c>
      <c r="LD137" s="2">
        <v>6.9752210275048188E-2</v>
      </c>
      <c r="LE137" s="2">
        <v>-5.2727665654855982E-2</v>
      </c>
      <c r="LF137" s="2">
        <v>7.4025708798385409E-2</v>
      </c>
      <c r="LG137" s="2">
        <f t="shared" si="316"/>
        <v>-0.14129005907135339</v>
      </c>
      <c r="LH137" s="2">
        <f t="shared" si="317"/>
        <v>-1.953153325618906E-2</v>
      </c>
      <c r="LI137" s="2">
        <f t="shared" si="384"/>
        <v>-97.870523534453454</v>
      </c>
      <c r="LJ137" s="2" t="str">
        <f t="shared" si="385"/>
        <v>Bored</v>
      </c>
      <c r="LK137" s="4">
        <v>0.68734941708266595</v>
      </c>
      <c r="LL137" s="4">
        <v>0.62895789797076695</v>
      </c>
      <c r="LM137" s="4">
        <v>0.278906183872978</v>
      </c>
      <c r="LN137" s="4">
        <v>0.267920799771389</v>
      </c>
      <c r="LO137" s="4">
        <v>0.28695046854841599</v>
      </c>
      <c r="LP137" s="4">
        <v>0.65100206447069497</v>
      </c>
      <c r="LQ137" s="4">
        <v>0.28626318034751946</v>
      </c>
      <c r="LR137" s="4">
        <v>0.20931967220313907</v>
      </c>
      <c r="LS137" s="4">
        <v>5.8391519111898993E-2</v>
      </c>
      <c r="LT137" s="4">
        <v>0.41542501313393498</v>
      </c>
      <c r="LU137" s="4">
        <f t="shared" si="318"/>
        <v>0.27476717390886796</v>
      </c>
      <c r="LV137" s="4">
        <f t="shared" si="319"/>
        <v>7.4748894218894302E-2</v>
      </c>
      <c r="LW137" s="4">
        <f t="shared" si="386"/>
        <v>74.781300112254286</v>
      </c>
      <c r="LX137" s="4" t="str">
        <f t="shared" si="387"/>
        <v>alert</v>
      </c>
      <c r="LY137" s="6">
        <v>-9.8342691473208593E-2</v>
      </c>
      <c r="LZ137" s="6">
        <v>1.5653376430655098E-2</v>
      </c>
      <c r="MA137" s="6">
        <v>-0.282201589937846</v>
      </c>
      <c r="MB137" s="6">
        <v>-8.9722620204739104E-2</v>
      </c>
      <c r="MC137" s="6">
        <v>-0.29244462309195801</v>
      </c>
      <c r="MD137" s="6">
        <v>5.5727240229477802E-2</v>
      </c>
      <c r="ME137" s="6">
        <v>0.72213600447050041</v>
      </c>
      <c r="MF137" s="6">
        <v>-1.2569605644055815</v>
      </c>
      <c r="MG137" s="6">
        <v>4.371655395232199E-2</v>
      </c>
      <c r="MH137" s="6">
        <v>-0.81561126021088104</v>
      </c>
      <c r="MI137" s="6">
        <f t="shared" si="320"/>
        <v>5.6164679318945865E-2</v>
      </c>
      <c r="MJ137" s="6">
        <f t="shared" si="321"/>
        <v>-0.29094154914980785</v>
      </c>
      <c r="MK137" s="6">
        <f t="shared" si="388"/>
        <v>169.07376555493056</v>
      </c>
      <c r="ML137" s="6" t="str">
        <f t="shared" si="389"/>
        <v>Upset</v>
      </c>
      <c r="MM137" s="2">
        <v>0.60277383590203704</v>
      </c>
      <c r="MN137" s="2">
        <v>0.33002535272394301</v>
      </c>
      <c r="MO137" s="2">
        <v>0.114553226895219</v>
      </c>
      <c r="MP137" s="2">
        <v>0.118468261348427</v>
      </c>
      <c r="MQ137" s="2">
        <v>0.30468108355474699</v>
      </c>
      <c r="MR137" s="2">
        <v>0.29099017629799301</v>
      </c>
      <c r="MS137" s="2">
        <v>0.12623572195056507</v>
      </c>
      <c r="MT137" s="2">
        <v>0.19076537672899702</v>
      </c>
      <c r="MU137" s="2">
        <v>0.27274848317809403</v>
      </c>
      <c r="MV137" s="2">
        <v>0.24980884533882186</v>
      </c>
      <c r="MW137" s="2">
        <f t="shared" si="322"/>
        <v>0.60773094009857198</v>
      </c>
      <c r="MX137" s="2">
        <f t="shared" si="323"/>
        <v>0.22087243775698284</v>
      </c>
      <c r="MY137" s="2">
        <f t="shared" si="390"/>
        <v>70.026938803983356</v>
      </c>
      <c r="MZ137" s="2" t="str">
        <f t="shared" si="391"/>
        <v>alert</v>
      </c>
      <c r="NA137" s="7">
        <v>9.6735129404614997E-2</v>
      </c>
      <c r="NB137" s="7">
        <v>0.51727011554841595</v>
      </c>
      <c r="NC137" s="7">
        <v>-0.11524862851696099</v>
      </c>
      <c r="ND137" s="7">
        <v>0.45762022384832102</v>
      </c>
      <c r="NE137" s="7">
        <v>-0.306082847859519</v>
      </c>
      <c r="NF137" s="7">
        <v>0.39365975549118998</v>
      </c>
      <c r="NG137" s="7">
        <v>0.55051294261793882</v>
      </c>
      <c r="NH137" s="7">
        <v>0.50236603101626076</v>
      </c>
      <c r="NI137" s="7">
        <v>-0.42053498614380097</v>
      </c>
      <c r="NJ137" s="7">
        <v>0.55760369825106315</v>
      </c>
      <c r="NK137" s="7">
        <f t="shared" si="324"/>
        <v>-0.40311410308835349</v>
      </c>
      <c r="NL137" s="7">
        <f t="shared" si="325"/>
        <v>0.24094442071629474</v>
      </c>
      <c r="NM137" s="7">
        <f t="shared" si="392"/>
        <v>-59.132912205070191</v>
      </c>
      <c r="NN137" s="7" t="str">
        <f t="shared" si="393"/>
        <v>Relased</v>
      </c>
      <c r="NO137" s="4">
        <v>0.347483135483243</v>
      </c>
      <c r="NP137" s="4">
        <v>0.52973289907846799</v>
      </c>
      <c r="NQ137" s="4">
        <v>9.5720548296716002E-2</v>
      </c>
      <c r="NR137" s="4">
        <v>0.33139165322744202</v>
      </c>
      <c r="NS137" s="4">
        <v>1.8282617600047998E-2</v>
      </c>
      <c r="NT137" s="4">
        <v>0.44452342260856498</v>
      </c>
      <c r="NU137" s="4">
        <v>0.26169904505772257</v>
      </c>
      <c r="NV137" s="4">
        <v>0.34014832221319391</v>
      </c>
      <c r="NW137" s="4">
        <v>-0.18224976359522499</v>
      </c>
      <c r="NX137" s="4">
        <v>0.48689511442589939</v>
      </c>
      <c r="NY137" s="4">
        <f t="shared" si="326"/>
        <v>-0.20291578343474748</v>
      </c>
      <c r="NZ137" s="4">
        <f t="shared" si="327"/>
        <v>-0.49244058840630722</v>
      </c>
      <c r="OA137" s="4">
        <f t="shared" si="394"/>
        <v>-157.60532904189822</v>
      </c>
      <c r="OB137" s="4" t="str">
        <f t="shared" si="395"/>
        <v>Sad</v>
      </c>
      <c r="OC137" s="1">
        <v>0.17485953787238701</v>
      </c>
      <c r="OD137" s="1">
        <v>-5.9470912636855798E-2</v>
      </c>
      <c r="OE137" s="1">
        <v>0.68435896376566097</v>
      </c>
      <c r="OF137" s="1">
        <v>0.53415304219452697</v>
      </c>
      <c r="OG137" s="1">
        <v>0.25614160093455302</v>
      </c>
      <c r="OH137" s="1">
        <v>-0.131407938543426</v>
      </c>
      <c r="OI137" s="1">
        <v>1.5878356276738481</v>
      </c>
      <c r="OJ137" s="1">
        <v>-2.7983877673804134</v>
      </c>
      <c r="OK137" s="1">
        <v>0.20669302959803401</v>
      </c>
      <c r="OL137" s="1">
        <v>2.0656427774997601</v>
      </c>
      <c r="OM137" s="1">
        <f t="shared" si="328"/>
        <v>0.10778362730891322</v>
      </c>
      <c r="ON137" s="1">
        <f t="shared" si="329"/>
        <v>0.70458811415344602</v>
      </c>
      <c r="OO137" s="1">
        <f t="shared" si="396"/>
        <v>8.6973377629133122</v>
      </c>
      <c r="OP137" s="1" t="str">
        <f t="shared" si="397"/>
        <v>happy</v>
      </c>
      <c r="OQ137" s="2">
        <v>0.71814268416153604</v>
      </c>
      <c r="OR137" s="2">
        <v>0.50741113186431996</v>
      </c>
      <c r="OS137" s="2">
        <v>0.32361639176125101</v>
      </c>
      <c r="OT137" s="2">
        <v>0.107747042352613</v>
      </c>
      <c r="OU137" s="2">
        <v>0.83863568281373702</v>
      </c>
      <c r="OV137" s="2">
        <v>0.57129875962098597</v>
      </c>
      <c r="OW137" s="2">
        <v>0.20787569934570599</v>
      </c>
      <c r="OX137" s="2">
        <v>9.9885097191658334E-2</v>
      </c>
      <c r="OY137" s="2">
        <v>0.21073155229721607</v>
      </c>
      <c r="OZ137" s="2">
        <v>0.35197428988688606</v>
      </c>
      <c r="PA137" s="2">
        <f t="shared" si="330"/>
        <v>0.18217219945320462</v>
      </c>
      <c r="PB137" s="2">
        <f t="shared" si="331"/>
        <v>-0.10790413263576715</v>
      </c>
      <c r="PC137" s="2">
        <f t="shared" si="398"/>
        <v>120.6390830288332</v>
      </c>
      <c r="PD137" s="2" t="str">
        <f t="shared" si="399"/>
        <v>stressed</v>
      </c>
      <c r="PE137" s="1">
        <v>0.474110426038372</v>
      </c>
      <c r="PF137" s="1">
        <v>0.58981113626908199</v>
      </c>
      <c r="PG137" s="1">
        <v>0.24404283417609399</v>
      </c>
      <c r="PH137" s="1">
        <v>0.79325999553121895</v>
      </c>
      <c r="PI137" s="1">
        <v>-0.21714984158526399</v>
      </c>
      <c r="PJ137" s="1">
        <v>-0.26294857758725598</v>
      </c>
      <c r="PK137" s="1">
        <v>0.94972867023747243</v>
      </c>
      <c r="PL137" s="1">
        <v>2.4268915923875904</v>
      </c>
      <c r="PM137" s="1">
        <v>-0.11570071023070999</v>
      </c>
      <c r="PN137" s="1">
        <v>0.97498054974803805</v>
      </c>
      <c r="PO137" s="1">
        <f t="shared" si="332"/>
        <v>-0.16801655398162396</v>
      </c>
      <c r="PP137" s="1">
        <f t="shared" si="333"/>
        <v>-0.48165183313562177</v>
      </c>
      <c r="PQ137" s="1">
        <f t="shared" si="400"/>
        <v>-160.76948960198368</v>
      </c>
      <c r="PR137" s="1" t="str">
        <f t="shared" si="401"/>
        <v>Sad</v>
      </c>
      <c r="PS137" s="4">
        <v>0.77762786644047999</v>
      </c>
      <c r="PT137" s="4">
        <v>0.65512972364049404</v>
      </c>
      <c r="PU137" s="4">
        <v>0.72503834231606901</v>
      </c>
      <c r="PV137" s="4">
        <v>0.62992767430178997</v>
      </c>
      <c r="PW137" s="4">
        <v>0.72713275216400697</v>
      </c>
      <c r="PX137" s="4">
        <v>0.72967949567434998</v>
      </c>
      <c r="PY137" s="4">
        <v>0.48182968995325559</v>
      </c>
      <c r="PZ137" s="4">
        <v>0.45488408476472775</v>
      </c>
      <c r="QA137" s="4">
        <v>0.12249814279998594</v>
      </c>
      <c r="QB137" s="4">
        <v>0.94570499992345636</v>
      </c>
      <c r="QC137" s="4">
        <f t="shared" si="334"/>
        <v>0.15061383215870028</v>
      </c>
      <c r="QD137" s="4">
        <f t="shared" si="335"/>
        <v>0.34340951579570245</v>
      </c>
      <c r="QE137" s="4">
        <f t="shared" si="402"/>
        <v>23.681475329426885</v>
      </c>
      <c r="QF137" s="4" t="str">
        <f t="shared" si="403"/>
        <v>happy</v>
      </c>
      <c r="QG137" s="2">
        <v>0.41874398666443402</v>
      </c>
      <c r="QH137" s="2">
        <v>0.67173653285559998</v>
      </c>
      <c r="QI137" s="2">
        <v>0.308999701546119</v>
      </c>
      <c r="QJ137" s="2">
        <v>0.470120865950164</v>
      </c>
      <c r="QK137" s="2">
        <v>2.9893283405046499E-2</v>
      </c>
      <c r="QL137" s="2">
        <v>0.45373347243770101</v>
      </c>
      <c r="QM137" s="2">
        <v>0.68875174257872995</v>
      </c>
      <c r="QN137" s="2">
        <v>0.41771070196370902</v>
      </c>
      <c r="QO137" s="2">
        <v>-0.25299254619116596</v>
      </c>
      <c r="QP137" s="2">
        <v>0.71447453993878451</v>
      </c>
      <c r="QQ137" s="2">
        <f t="shared" si="336"/>
        <v>1.6414833871349011E-2</v>
      </c>
      <c r="QR137" s="2">
        <f t="shared" si="337"/>
        <v>-0.41482443236121991</v>
      </c>
      <c r="QS137" s="2">
        <f t="shared" si="404"/>
        <v>177.73395633954118</v>
      </c>
      <c r="QT137" s="2" t="str">
        <f t="shared" si="405"/>
        <v>Upset</v>
      </c>
      <c r="QU137" s="4">
        <v>1.03691871235126</v>
      </c>
      <c r="QV137" s="4">
        <v>0.22065951155156699</v>
      </c>
      <c r="QW137" s="4">
        <v>0.57049255072618898</v>
      </c>
      <c r="QX137" s="4">
        <v>0.30574198215648102</v>
      </c>
      <c r="QY137" s="4">
        <v>1.22363143075335</v>
      </c>
      <c r="QZ137" s="4">
        <v>1.01678697526313</v>
      </c>
      <c r="RA137" s="4">
        <v>0.25236889898964238</v>
      </c>
      <c r="RB137" s="4">
        <v>0.24707491226023798</v>
      </c>
      <c r="RC137" s="4">
        <v>0.81625920079969294</v>
      </c>
      <c r="RD137" s="4">
        <v>0.69676344280463343</v>
      </c>
      <c r="RE137" s="4">
        <f t="shared" si="338"/>
        <v>0.93891707409540293</v>
      </c>
      <c r="RF137" s="4">
        <f t="shared" si="339"/>
        <v>0.23803124884363402</v>
      </c>
      <c r="RG137" s="4">
        <f t="shared" si="406"/>
        <v>75.77426922140603</v>
      </c>
      <c r="RH137" s="4" t="str">
        <f t="shared" si="407"/>
        <v>alert</v>
      </c>
    </row>
    <row r="138" spans="1:476" x14ac:dyDescent="0.3">
      <c r="A138" s="1">
        <v>0.73076476021749903</v>
      </c>
      <c r="B138" s="1">
        <v>0.46832134889520599</v>
      </c>
      <c r="C138" s="1">
        <v>0.30564325483022903</v>
      </c>
      <c r="D138" s="1">
        <v>0.29137784072476602</v>
      </c>
      <c r="E138" s="1">
        <v>0.83130275914672402</v>
      </c>
      <c r="F138" s="1">
        <v>0.44529084940691499</v>
      </c>
      <c r="G138" s="1">
        <v>0.19566584097122053</v>
      </c>
      <c r="H138" s="1">
        <v>0.3189294552615099</v>
      </c>
      <c r="I138" s="1">
        <v>0.26244341132229304</v>
      </c>
      <c r="J138" s="1">
        <v>0.49789676572667196</v>
      </c>
      <c r="K138" s="1">
        <f t="shared" si="272"/>
        <v>5.4187220739684294E-2</v>
      </c>
      <c r="L138" s="1">
        <f t="shared" si="273"/>
        <v>-0.25571479207183878</v>
      </c>
      <c r="M138" s="1">
        <f t="shared" si="340"/>
        <v>168.0357274900189</v>
      </c>
      <c r="N138" s="1" t="str">
        <f t="shared" si="341"/>
        <v>Upset</v>
      </c>
      <c r="O138" s="8">
        <v>-2.7079196423482301E-2</v>
      </c>
      <c r="P138" s="8">
        <v>0.17350235770806799</v>
      </c>
      <c r="Q138" s="8">
        <v>-0.17184941978579801</v>
      </c>
      <c r="R138" s="8">
        <v>-0.206949878378036</v>
      </c>
      <c r="S138" s="8">
        <v>6.3964616346593298E-2</v>
      </c>
      <c r="T138" s="8">
        <v>0.18166413707669399</v>
      </c>
      <c r="U138" s="8">
        <v>-4.6590067333928804</v>
      </c>
      <c r="V138" s="8">
        <v>-0.58268412538027203</v>
      </c>
      <c r="W138" s="8">
        <v>-0.20058155413155029</v>
      </c>
      <c r="X138" s="8">
        <v>-2.5870176196210233</v>
      </c>
      <c r="Y138" s="8">
        <f t="shared" si="274"/>
        <v>0.13211494788984335</v>
      </c>
      <c r="Z138" s="8">
        <f t="shared" si="275"/>
        <v>-0.88369916665273918</v>
      </c>
      <c r="AA138" s="8">
        <f t="shared" si="342"/>
        <v>171.49713201797232</v>
      </c>
      <c r="AB138" s="8" t="str">
        <f t="shared" si="343"/>
        <v>Upset</v>
      </c>
      <c r="AC138" s="2">
        <v>0.582725988812963</v>
      </c>
      <c r="AD138" s="2">
        <v>0.55687722309364296</v>
      </c>
      <c r="AE138" s="2">
        <v>0.28819877671095201</v>
      </c>
      <c r="AF138" s="2">
        <v>-7.6143335619439298E-2</v>
      </c>
      <c r="AG138" s="2">
        <v>0.64125284210329903</v>
      </c>
      <c r="AH138" s="2">
        <v>0.206173247639828</v>
      </c>
      <c r="AI138" s="2">
        <v>0.23546058921232194</v>
      </c>
      <c r="AJ138" s="2">
        <v>-9.978807240135458E-2</v>
      </c>
      <c r="AK138" s="2">
        <v>2.5848765719320044E-2</v>
      </c>
      <c r="AL138" s="2">
        <v>0.18607831118406087</v>
      </c>
      <c r="AM138" s="2">
        <f t="shared" si="276"/>
        <v>0.18051843825733727</v>
      </c>
      <c r="AN138" s="2">
        <f t="shared" si="277"/>
        <v>-0.11315908242521855</v>
      </c>
      <c r="AO138" s="2">
        <f t="shared" si="344"/>
        <v>122.0817930492168</v>
      </c>
      <c r="AP138" s="2" t="str">
        <f t="shared" si="345"/>
        <v>stressed</v>
      </c>
      <c r="AQ138" s="8">
        <v>-0.12107078536239201</v>
      </c>
      <c r="AR138" s="8">
        <v>-1.25514334558018E-2</v>
      </c>
      <c r="AS138" s="8">
        <v>0.101035308200943</v>
      </c>
      <c r="AT138" s="8">
        <v>0.18426557028135099</v>
      </c>
      <c r="AU138" s="8">
        <v>-0.23976188110607299</v>
      </c>
      <c r="AV138" s="8">
        <v>0.14742601787145701</v>
      </c>
      <c r="AW138" s="8">
        <v>-0.28000599056009523</v>
      </c>
      <c r="AX138" s="8">
        <v>1.3661993553469134</v>
      </c>
      <c r="AY138" s="8">
        <v>-0.10851935190659021</v>
      </c>
      <c r="AZ138" s="8">
        <v>-2.1351305269857401</v>
      </c>
      <c r="BA138" s="8">
        <f t="shared" si="278"/>
        <v>-0.18157841676141884</v>
      </c>
      <c r="BB138" s="8">
        <f t="shared" si="279"/>
        <v>-0.83471533862374758</v>
      </c>
      <c r="BC138" s="8">
        <f t="shared" si="346"/>
        <v>-167.72745561934141</v>
      </c>
      <c r="BD138" s="8" t="str">
        <f t="shared" si="347"/>
        <v>Sad</v>
      </c>
      <c r="BE138" s="4">
        <v>5.6507468081110103E-2</v>
      </c>
      <c r="BF138" s="4">
        <v>0.29635800755049402</v>
      </c>
      <c r="BG138" s="4">
        <v>-3.4378574234546502E-2</v>
      </c>
      <c r="BH138" s="4">
        <v>-3.7417540227496798E-2</v>
      </c>
      <c r="BI138" s="4">
        <v>-0.173805990920672</v>
      </c>
      <c r="BJ138" s="4">
        <v>0.69610854126506205</v>
      </c>
      <c r="BK138" s="4">
        <v>0.2930861651307296</v>
      </c>
      <c r="BL138" s="4">
        <v>-3.7701563112784192E-2</v>
      </c>
      <c r="BM138" s="4">
        <v>-0.23985053946938392</v>
      </c>
      <c r="BN138" s="4">
        <v>-0.20346596485114718</v>
      </c>
      <c r="BO138" s="4">
        <f t="shared" si="280"/>
        <v>-0.12713738012806108</v>
      </c>
      <c r="BP138" s="4">
        <f t="shared" si="281"/>
        <v>-1.6047062546291957E-2</v>
      </c>
      <c r="BQ138" s="4">
        <f t="shared" si="348"/>
        <v>-97.193734922106458</v>
      </c>
      <c r="BR138" s="4" t="str">
        <f t="shared" si="349"/>
        <v>Bored</v>
      </c>
      <c r="BS138" s="6">
        <v>0.168557111749641</v>
      </c>
      <c r="BT138" s="6">
        <v>0.38818506440862999</v>
      </c>
      <c r="BU138" s="6">
        <v>0.780961909803631</v>
      </c>
      <c r="BV138" s="6">
        <v>0.29500509408203901</v>
      </c>
      <c r="BW138" s="6">
        <v>0.56187596297569098</v>
      </c>
      <c r="BX138" s="6">
        <v>0.57785753829221798</v>
      </c>
      <c r="BY138" s="6">
        <v>1.0691765431039655</v>
      </c>
      <c r="BZ138" s="6">
        <v>0.30537482845711778</v>
      </c>
      <c r="CA138" s="6">
        <v>-0.21962795265898899</v>
      </c>
      <c r="CB138" s="6">
        <v>1.9326127064959302</v>
      </c>
      <c r="CC138" s="6">
        <f t="shared" si="282"/>
        <v>-2.8336528366720515E-2</v>
      </c>
      <c r="CD138" s="6">
        <f t="shared" si="283"/>
        <v>0.49988590178008629</v>
      </c>
      <c r="CE138" s="6">
        <f t="shared" si="350"/>
        <v>-3.2443960131642515</v>
      </c>
      <c r="CF138" s="6" t="str">
        <f t="shared" si="351"/>
        <v>Contented</v>
      </c>
      <c r="CG138" s="4">
        <v>0.91139451073220901</v>
      </c>
      <c r="CH138" s="4">
        <v>1.0375932042368701</v>
      </c>
      <c r="CI138" s="4">
        <v>0.75598468005820996</v>
      </c>
      <c r="CJ138" s="4">
        <v>0.75567333373175605</v>
      </c>
      <c r="CK138" s="4">
        <v>0.61172297205352999</v>
      </c>
      <c r="CL138" s="4">
        <v>1.0863596859429701</v>
      </c>
      <c r="CM138" s="4">
        <v>0.49634036021668876</v>
      </c>
      <c r="CN138" s="4">
        <v>0.35578629696808922</v>
      </c>
      <c r="CO138" s="4">
        <v>-0.12619869350466106</v>
      </c>
      <c r="CP138" s="4">
        <v>0.7756118738870289</v>
      </c>
      <c r="CQ138" s="4">
        <f t="shared" si="284"/>
        <v>-0.28088968322334984</v>
      </c>
      <c r="CR138" s="4">
        <f t="shared" si="285"/>
        <v>-0.51470944855306067</v>
      </c>
      <c r="CS138" s="4">
        <f t="shared" si="352"/>
        <v>-151.37761018965116</v>
      </c>
      <c r="CT138" s="4" t="str">
        <f t="shared" si="353"/>
        <v>Sad</v>
      </c>
      <c r="CU138" s="2">
        <v>0.28167188282069699</v>
      </c>
      <c r="CV138" s="2">
        <v>0.545890684152325</v>
      </c>
      <c r="CW138" s="2">
        <v>-0.11947345957712401</v>
      </c>
      <c r="CX138" s="2">
        <v>5.5870322571500201E-2</v>
      </c>
      <c r="CY138" s="2">
        <v>-0.16395441489873699</v>
      </c>
      <c r="CZ138" s="2">
        <v>0.21088145480709999</v>
      </c>
      <c r="DA138" s="2">
        <v>-1.0149170015815165</v>
      </c>
      <c r="DB138" s="2">
        <v>7.382713989487362E-2</v>
      </c>
      <c r="DC138" s="2">
        <v>-0.26421880133162801</v>
      </c>
      <c r="DD138" s="2">
        <v>-7.6855985932598653E-2</v>
      </c>
      <c r="DE138" s="2">
        <f t="shared" si="286"/>
        <v>-0.26294768519709277</v>
      </c>
      <c r="DF138" s="2">
        <f t="shared" si="287"/>
        <v>-0.57999947038613442</v>
      </c>
      <c r="DG138" s="2">
        <f t="shared" si="354"/>
        <v>-155.61243316798831</v>
      </c>
      <c r="DH138" s="2" t="str">
        <f t="shared" si="355"/>
        <v>Sad</v>
      </c>
      <c r="DI138" s="7">
        <v>0.41857063709352998</v>
      </c>
      <c r="DJ138" s="7">
        <v>0.973552250345602</v>
      </c>
      <c r="DK138" s="7">
        <v>0.49324444469633499</v>
      </c>
      <c r="DL138" s="7">
        <v>0.83517144913209995</v>
      </c>
      <c r="DM138" s="7">
        <v>0.36905939591218601</v>
      </c>
      <c r="DN138" s="7">
        <v>0.97474450730545703</v>
      </c>
      <c r="DO138" s="7">
        <v>0.62623874665372925</v>
      </c>
      <c r="DP138" s="7">
        <v>0.4286674737061178</v>
      </c>
      <c r="DQ138" s="7">
        <v>-0.55498161325207196</v>
      </c>
      <c r="DR138" s="7">
        <v>0.95423752156830866</v>
      </c>
      <c r="DS138" s="7">
        <f t="shared" si="288"/>
        <v>-0.46236391975073576</v>
      </c>
      <c r="DT138" s="7">
        <f t="shared" si="289"/>
        <v>0.31825226637610804</v>
      </c>
      <c r="DU138" s="7">
        <f t="shared" si="356"/>
        <v>-55.459759748530125</v>
      </c>
      <c r="DV138" s="7" t="str">
        <f t="shared" si="357"/>
        <v>Relased</v>
      </c>
      <c r="DW138" s="8">
        <v>0.530067156387103</v>
      </c>
      <c r="DX138" s="8">
        <v>0.55486090118514397</v>
      </c>
      <c r="DY138" s="8">
        <v>2.2590656743983299E-2</v>
      </c>
      <c r="DZ138" s="8">
        <v>-1.7544158618844799E-2</v>
      </c>
      <c r="EA138" s="8">
        <v>0.371443597180034</v>
      </c>
      <c r="EB138" s="8">
        <v>0.27170185082159298</v>
      </c>
      <c r="EC138" s="8">
        <v>2.5058665861272988E-2</v>
      </c>
      <c r="ED138" s="8">
        <v>-2.1225440628979377E-2</v>
      </c>
      <c r="EE138" s="8">
        <v>-2.4793744798040973E-2</v>
      </c>
      <c r="EF138" s="8">
        <v>4.651458767165717E-3</v>
      </c>
      <c r="EG138" s="8">
        <f t="shared" si="290"/>
        <v>0.27666601718701833</v>
      </c>
      <c r="EH138" s="8">
        <f t="shared" si="291"/>
        <v>5.9512132882932445E-2</v>
      </c>
      <c r="EI138" s="8">
        <f t="shared" si="358"/>
        <v>77.86039162213595</v>
      </c>
      <c r="EJ138" s="8" t="str">
        <f t="shared" si="359"/>
        <v>alert</v>
      </c>
      <c r="EK138" s="1">
        <v>0.85706075349938304</v>
      </c>
      <c r="EL138" s="1">
        <v>0.73424756767008803</v>
      </c>
      <c r="EM138" s="1">
        <v>0.58680875203195804</v>
      </c>
      <c r="EN138" s="1">
        <v>0.21873079251453101</v>
      </c>
      <c r="EO138" s="1">
        <v>0.74333811212427803</v>
      </c>
      <c r="EP138" s="1">
        <v>0.75067645114614201</v>
      </c>
      <c r="EQ138" s="1">
        <v>0.36666406396338203</v>
      </c>
      <c r="ER138" s="1">
        <v>0.14730099974334143</v>
      </c>
      <c r="ES138" s="1">
        <v>0.12281318582929501</v>
      </c>
      <c r="ET138" s="1">
        <v>0.5062121110222616</v>
      </c>
      <c r="EU138" s="1">
        <f t="shared" si="292"/>
        <v>-0.33916529995947076</v>
      </c>
      <c r="EV138" s="1">
        <f t="shared" si="293"/>
        <v>-0.62835812272141722</v>
      </c>
      <c r="EW138" s="1">
        <f t="shared" si="360"/>
        <v>-151.64140921290397</v>
      </c>
      <c r="EX138" s="1" t="str">
        <f t="shared" si="361"/>
        <v>Sad</v>
      </c>
      <c r="EY138" s="2">
        <v>0.94910308680173205</v>
      </c>
      <c r="EZ138" s="2">
        <v>0.59774775136705205</v>
      </c>
      <c r="FA138" s="2">
        <v>0.38651480384450299</v>
      </c>
      <c r="FB138" s="2">
        <v>0.35254364310660402</v>
      </c>
      <c r="FC138" s="2">
        <v>0.93350752403425197</v>
      </c>
      <c r="FD138" s="2">
        <v>0.44726010899916202</v>
      </c>
      <c r="FE138" s="2">
        <v>0.20530788556050306</v>
      </c>
      <c r="FF138" s="2">
        <v>0.33735980032060059</v>
      </c>
      <c r="FG138" s="2">
        <v>0.35135533543468001</v>
      </c>
      <c r="FH138" s="2">
        <v>0.47778262047944459</v>
      </c>
      <c r="FI138" s="2">
        <f t="shared" si="294"/>
        <v>0.14669868812980447</v>
      </c>
      <c r="FJ138" s="2">
        <f t="shared" si="295"/>
        <v>0.3259404527137526</v>
      </c>
      <c r="FK138" s="2">
        <f t="shared" si="362"/>
        <v>24.231470616949512</v>
      </c>
      <c r="FL138" s="2" t="str">
        <f t="shared" si="363"/>
        <v>happy</v>
      </c>
      <c r="FM138" s="7">
        <v>0.146111033893526</v>
      </c>
      <c r="FN138" s="7">
        <v>0.47381643441834098</v>
      </c>
      <c r="FO138" s="7">
        <v>0.123433566027859</v>
      </c>
      <c r="FP138" s="7">
        <v>0.20115038796305701</v>
      </c>
      <c r="FQ138" s="7">
        <v>-3.73008662759533E-3</v>
      </c>
      <c r="FR138" s="7">
        <v>0.37654730868634201</v>
      </c>
      <c r="FS138" s="7">
        <v>0.86692474237664063</v>
      </c>
      <c r="FT138" s="7">
        <v>0.23654628927223045</v>
      </c>
      <c r="FU138" s="7">
        <v>-0.327705400524815</v>
      </c>
      <c r="FV138" s="7">
        <v>0.52358375871744323</v>
      </c>
      <c r="FW138" s="7">
        <f t="shared" si="296"/>
        <v>-0.27861634118133893</v>
      </c>
      <c r="FX138" s="7">
        <f t="shared" si="297"/>
        <v>4.1128032160068217E-2</v>
      </c>
      <c r="FY138" s="7">
        <f t="shared" si="364"/>
        <v>-81.602908085833789</v>
      </c>
      <c r="FZ138" s="7" t="str">
        <f t="shared" si="365"/>
        <v>Calm</v>
      </c>
      <c r="GA138" s="4">
        <v>0.31173231131703699</v>
      </c>
      <c r="GB138" s="4">
        <v>0.77440191687078697</v>
      </c>
      <c r="GC138" s="4">
        <v>0.32056680401252802</v>
      </c>
      <c r="GD138" s="4">
        <v>0.46686331560517003</v>
      </c>
      <c r="GE138" s="4">
        <v>0.30063071263204899</v>
      </c>
      <c r="GF138" s="4">
        <v>0.56730162486273294</v>
      </c>
      <c r="GG138" s="4">
        <v>0.52349144457680552</v>
      </c>
      <c r="GH138" s="4">
        <v>0.34796309399464587</v>
      </c>
      <c r="GI138" s="4">
        <v>-0.46266960555374997</v>
      </c>
      <c r="GJ138" s="4">
        <v>0.72498416786983777</v>
      </c>
      <c r="GK138" s="4">
        <f t="shared" si="298"/>
        <v>-0.45743156576159094</v>
      </c>
      <c r="GL138" s="4">
        <f t="shared" si="299"/>
        <v>-0.61143277159978648</v>
      </c>
      <c r="GM138" s="4">
        <f t="shared" si="366"/>
        <v>-143.19871350525568</v>
      </c>
      <c r="GN138" s="4" t="str">
        <f t="shared" si="367"/>
        <v>Depressed</v>
      </c>
      <c r="GO138" s="6">
        <v>0.57307873950283394</v>
      </c>
      <c r="GP138" s="6">
        <v>0.59955920173624999</v>
      </c>
      <c r="GQ138" s="6">
        <v>0.41138366779976998</v>
      </c>
      <c r="GR138" s="6">
        <v>0.61804237431811104</v>
      </c>
      <c r="GS138" s="6">
        <v>0.28919213027940599</v>
      </c>
      <c r="GT138" s="6">
        <v>0.13579966737149499</v>
      </c>
      <c r="GU138" s="6">
        <v>0.47709331512458708</v>
      </c>
      <c r="GV138" s="6">
        <v>0.84046361617698162</v>
      </c>
      <c r="GW138" s="6">
        <v>-2.6480462233416047E-2</v>
      </c>
      <c r="GX138" s="6">
        <v>0.87787202333750514</v>
      </c>
      <c r="GY138" s="6">
        <f t="shared" si="300"/>
        <v>-2.8518366925825656E-2</v>
      </c>
      <c r="GZ138" s="6">
        <f t="shared" si="301"/>
        <v>-0.24141832232795757</v>
      </c>
      <c r="HA138" s="6">
        <f t="shared" si="368"/>
        <v>-173.26296081170108</v>
      </c>
      <c r="HB138" s="6" t="str">
        <f t="shared" si="369"/>
        <v>Sad</v>
      </c>
      <c r="HI138" s="2">
        <v>0</v>
      </c>
      <c r="HJ138" s="2">
        <v>0</v>
      </c>
      <c r="HK138" s="2">
        <v>0</v>
      </c>
      <c r="HL138" s="2">
        <v>0</v>
      </c>
      <c r="HM138" s="2" t="e">
        <f t="shared" si="302"/>
        <v>#DIV/0!</v>
      </c>
      <c r="HN138" s="2" t="e">
        <f t="shared" si="303"/>
        <v>#DIV/0!</v>
      </c>
      <c r="HO138" s="2" t="e">
        <f t="shared" si="370"/>
        <v>#DIV/0!</v>
      </c>
      <c r="HP138" s="2" t="e">
        <f t="shared" si="371"/>
        <v>#DIV/0!</v>
      </c>
      <c r="HQ138" s="4">
        <v>1.12804297774208</v>
      </c>
      <c r="HR138" s="4">
        <v>1.0203275914636201</v>
      </c>
      <c r="HS138" s="4">
        <v>0.76720258931061502</v>
      </c>
      <c r="HT138" s="4">
        <v>0.78303267906888796</v>
      </c>
      <c r="HU138" s="4">
        <v>0.89824820775223602</v>
      </c>
      <c r="HV138" s="4">
        <v>0.97444027249642196</v>
      </c>
      <c r="HW138" s="4">
        <v>0.37862405699773849</v>
      </c>
      <c r="HX138" s="4">
        <v>0.39254325940182339</v>
      </c>
      <c r="HY138" s="4">
        <v>0.10771538627845989</v>
      </c>
      <c r="HZ138" s="4">
        <v>0.72158653195135647</v>
      </c>
      <c r="IA138" s="4">
        <f t="shared" si="304"/>
        <v>0.2925447506361234</v>
      </c>
      <c r="IB138" s="4">
        <f t="shared" si="305"/>
        <v>0.20941457532751118</v>
      </c>
      <c r="IC138" s="4">
        <f t="shared" si="372"/>
        <v>54.40348268339622</v>
      </c>
      <c r="ID138" s="4" t="str">
        <f t="shared" si="373"/>
        <v>excited</v>
      </c>
      <c r="IE138" s="6">
        <v>0.50577512868896601</v>
      </c>
      <c r="IF138" s="6">
        <v>0.68208943128241495</v>
      </c>
      <c r="IG138" s="6">
        <v>0.52431110118132196</v>
      </c>
      <c r="IH138" s="6">
        <v>0.866204100108796</v>
      </c>
      <c r="II138" s="6">
        <v>0.30087501743422301</v>
      </c>
      <c r="IJ138" s="6">
        <v>0.714522676646559</v>
      </c>
      <c r="IK138" s="6">
        <v>0.64998575119733615</v>
      </c>
      <c r="IL138" s="6">
        <v>0.62021809433779274</v>
      </c>
      <c r="IM138" s="6">
        <v>-0.17631430259344893</v>
      </c>
      <c r="IN138" s="6">
        <v>1.1706007975552528</v>
      </c>
      <c r="IO138" s="6">
        <f t="shared" si="306"/>
        <v>-0.22639192798661278</v>
      </c>
      <c r="IP138" s="6">
        <f t="shared" si="307"/>
        <v>0.51347449491296904</v>
      </c>
      <c r="IQ138" s="6">
        <f t="shared" si="374"/>
        <v>-23.792777991908437</v>
      </c>
      <c r="IR138" s="6" t="str">
        <f t="shared" si="375"/>
        <v>Contented</v>
      </c>
      <c r="IS138" s="4">
        <v>0.44517703453076402</v>
      </c>
      <c r="IT138" s="4">
        <v>0.253065672655712</v>
      </c>
      <c r="IU138" s="4">
        <v>0.218836254383724</v>
      </c>
      <c r="IV138" s="4">
        <v>0.240631974615551</v>
      </c>
      <c r="IW138" s="4">
        <v>0.45135980884174098</v>
      </c>
      <c r="IX138" s="4">
        <v>0.32606153527683202</v>
      </c>
      <c r="IY138" s="4">
        <v>0.24409064279001308</v>
      </c>
      <c r="IZ138" s="4">
        <v>0.41550797703771414</v>
      </c>
      <c r="JA138" s="4">
        <v>0.19211136187505201</v>
      </c>
      <c r="JB138" s="4">
        <v>0.65803512771464889</v>
      </c>
      <c r="JC138" s="4">
        <f t="shared" si="308"/>
        <v>0.35836101896582551</v>
      </c>
      <c r="JD138" s="4">
        <f t="shared" si="309"/>
        <v>0.18739210246939031</v>
      </c>
      <c r="JE138" s="4">
        <f t="shared" si="376"/>
        <v>62.394288441659072</v>
      </c>
      <c r="JF138" s="4" t="str">
        <f t="shared" si="377"/>
        <v>alert</v>
      </c>
      <c r="JG138" s="6">
        <v>0.38232312255752599</v>
      </c>
      <c r="JH138" s="6">
        <v>0.66298734279115401</v>
      </c>
      <c r="JI138" s="6">
        <v>1.7206692839963501E-2</v>
      </c>
      <c r="JJ138" s="6">
        <v>2.82207918465344E-2</v>
      </c>
      <c r="JK138" s="6">
        <v>0.18048468657590699</v>
      </c>
      <c r="JL138" s="6">
        <v>0.240210910348611</v>
      </c>
      <c r="JM138" s="6">
        <v>3.0572946147383789E-2</v>
      </c>
      <c r="JN138" s="6">
        <v>3.1245401270907226E-2</v>
      </c>
      <c r="JO138" s="6">
        <v>-0.28066422023362803</v>
      </c>
      <c r="JP138" s="6">
        <v>4.3458365904090364E-2</v>
      </c>
      <c r="JQ138" s="6">
        <f t="shared" si="310"/>
        <v>-0.37573156111831241</v>
      </c>
      <c r="JR138" s="6">
        <f t="shared" si="311"/>
        <v>8.8063353153527757E-2</v>
      </c>
      <c r="JS138" s="6">
        <f t="shared" si="378"/>
        <v>-76.809205922808815</v>
      </c>
      <c r="JT138" s="6" t="str">
        <f t="shared" si="379"/>
        <v>Calm</v>
      </c>
      <c r="JU138" s="2">
        <v>2.7066476885848002E-2</v>
      </c>
      <c r="JV138" s="2">
        <v>0.122286555061587</v>
      </c>
      <c r="JW138" s="2">
        <v>0.34148020940534302</v>
      </c>
      <c r="JX138" s="2">
        <v>-2.3170273183870001E-2</v>
      </c>
      <c r="JY138" s="2">
        <v>4.8269155892690603E-2</v>
      </c>
      <c r="JZ138" s="2">
        <v>-0.35904277609722601</v>
      </c>
      <c r="KA138" s="2">
        <v>4.5327847767494012</v>
      </c>
      <c r="KB138" s="2">
        <v>9.78655305550859E-2</v>
      </c>
      <c r="KC138" s="2">
        <v>-9.5220078175739006E-2</v>
      </c>
      <c r="KD138" s="2">
        <v>2.131258616386861</v>
      </c>
      <c r="KE138" s="2">
        <f t="shared" si="312"/>
        <v>9.095084944571119E-2</v>
      </c>
      <c r="KF138" s="2">
        <f t="shared" si="313"/>
        <v>0.75282248573698718</v>
      </c>
      <c r="KG138" s="2">
        <f t="shared" si="380"/>
        <v>6.8886971915766244</v>
      </c>
      <c r="KH138" s="2" t="str">
        <f t="shared" si="381"/>
        <v>happy</v>
      </c>
      <c r="KI138" s="7">
        <v>0.81095378430799903</v>
      </c>
      <c r="KJ138" s="7">
        <v>0.72089456131767204</v>
      </c>
      <c r="KK138" s="7">
        <v>0.13132693885859101</v>
      </c>
      <c r="KL138" s="7">
        <v>0.20672872858078001</v>
      </c>
      <c r="KM138" s="7">
        <v>0.51144894614821301</v>
      </c>
      <c r="KN138" s="7">
        <v>0.626929848923093</v>
      </c>
      <c r="KO138" s="7">
        <v>9.9309337340285811E-2</v>
      </c>
      <c r="KP138" s="7">
        <v>0.15337957007608399</v>
      </c>
      <c r="KQ138" s="7">
        <v>9.0059222990326981E-2</v>
      </c>
      <c r="KR138" s="7">
        <v>0.22068481413628116</v>
      </c>
      <c r="KS138" s="7">
        <f t="shared" si="314"/>
        <v>0.195572048587487</v>
      </c>
      <c r="KT138" s="7">
        <f t="shared" si="315"/>
        <v>0.13308136027081496</v>
      </c>
      <c r="KU138" s="7">
        <f t="shared" si="382"/>
        <v>55.765797846850091</v>
      </c>
      <c r="KV138" s="7" t="str">
        <f t="shared" si="383"/>
        <v>excited</v>
      </c>
      <c r="KW138" s="2">
        <v>0.62649730126955905</v>
      </c>
      <c r="KX138" s="2">
        <v>0.57460615768186796</v>
      </c>
      <c r="KY138" s="2">
        <v>0.16251699971550501</v>
      </c>
      <c r="KZ138" s="2">
        <v>4.41748088191306E-2</v>
      </c>
      <c r="LA138" s="2">
        <v>0.76182354144497699</v>
      </c>
      <c r="LB138" s="2">
        <v>0.66855803921086299</v>
      </c>
      <c r="LC138" s="2">
        <v>0.11706011659217122</v>
      </c>
      <c r="LD138" s="2">
        <v>3.5534170731062582E-2</v>
      </c>
      <c r="LE138" s="2">
        <v>5.1891143587691091E-2</v>
      </c>
      <c r="LF138" s="2">
        <v>0.1720849332288821</v>
      </c>
      <c r="LG138" s="2">
        <f t="shared" si="316"/>
        <v>-2.9538827564387304E-2</v>
      </c>
      <c r="LH138" s="2">
        <f t="shared" si="317"/>
        <v>1.9238454093664092E-2</v>
      </c>
      <c r="LI138" s="2">
        <f t="shared" si="384"/>
        <v>-56.924052854491649</v>
      </c>
      <c r="LJ138" s="2" t="str">
        <f t="shared" si="385"/>
        <v>Relased</v>
      </c>
      <c r="LK138" s="4">
        <v>0.66003893086605503</v>
      </c>
      <c r="LL138" s="4">
        <v>0.35581620666564401</v>
      </c>
      <c r="LM138" s="4">
        <v>0.24115970277131599</v>
      </c>
      <c r="LN138" s="4">
        <v>0.210477931528398</v>
      </c>
      <c r="LO138" s="4">
        <v>0.45220956408909702</v>
      </c>
      <c r="LP138" s="4">
        <v>0.40980764967697803</v>
      </c>
      <c r="LQ138" s="4">
        <v>0.21682178385958614</v>
      </c>
      <c r="LR138" s="4">
        <v>0.27491036203319091</v>
      </c>
      <c r="LS138" s="4">
        <v>0.30422272420041102</v>
      </c>
      <c r="LT138" s="4">
        <v>0.44458862057546167</v>
      </c>
      <c r="LU138" s="4">
        <f t="shared" si="318"/>
        <v>0.52261514262049524</v>
      </c>
      <c r="LV138" s="4">
        <f t="shared" si="319"/>
        <v>9.2512524963735299E-2</v>
      </c>
      <c r="LW138" s="4">
        <f t="shared" si="386"/>
        <v>79.961580651136444</v>
      </c>
      <c r="LX138" s="4" t="str">
        <f t="shared" si="387"/>
        <v>alert</v>
      </c>
      <c r="LY138" s="6">
        <v>-0.12294271499779</v>
      </c>
      <c r="LZ138" s="6">
        <v>1.0044103566015801E-2</v>
      </c>
      <c r="MA138" s="6">
        <v>-0.35178990807135502</v>
      </c>
      <c r="MB138" s="6">
        <v>-0.113561231281144</v>
      </c>
      <c r="MC138" s="6">
        <v>-0.22605994809084401</v>
      </c>
      <c r="MD138" s="6">
        <v>7.7964708379639397E-2</v>
      </c>
      <c r="ME138" s="6">
        <v>1.0079863143680743</v>
      </c>
      <c r="MF138" s="6">
        <v>-1.2903393281943998</v>
      </c>
      <c r="MG138" s="6">
        <v>4.371655395232199E-2</v>
      </c>
      <c r="MH138" s="6">
        <v>-0.81561126021088104</v>
      </c>
      <c r="MI138" s="6">
        <f t="shared" si="320"/>
        <v>5.6164679318945865E-2</v>
      </c>
      <c r="MJ138" s="6">
        <f t="shared" si="321"/>
        <v>-0.29094154914980785</v>
      </c>
      <c r="MK138" s="6">
        <f t="shared" si="388"/>
        <v>169.07376555493056</v>
      </c>
      <c r="ML138" s="6" t="str">
        <f t="shared" si="389"/>
        <v>Upset</v>
      </c>
      <c r="MM138" s="2">
        <v>0.61762065923679199</v>
      </c>
      <c r="MN138" s="2">
        <v>0.33037147993893201</v>
      </c>
      <c r="MO138" s="2">
        <v>0.195165492244842</v>
      </c>
      <c r="MP138" s="2">
        <v>0.121057098160645</v>
      </c>
      <c r="MQ138" s="2">
        <v>0.257256789593584</v>
      </c>
      <c r="MR138" s="2">
        <v>0.321875955198069</v>
      </c>
      <c r="MS138" s="2">
        <v>0.2230775207496305</v>
      </c>
      <c r="MT138" s="2">
        <v>0.18559996044325971</v>
      </c>
      <c r="MU138" s="2">
        <v>0.28724917929785998</v>
      </c>
      <c r="MV138" s="2">
        <v>0.33357089931193046</v>
      </c>
      <c r="MW138" s="2">
        <f t="shared" si="322"/>
        <v>0.62323667104492109</v>
      </c>
      <c r="MX138" s="2">
        <f t="shared" si="323"/>
        <v>0.25501353767138246</v>
      </c>
      <c r="MY138" s="2">
        <f t="shared" si="390"/>
        <v>67.746796158587742</v>
      </c>
      <c r="MZ138" s="2" t="str">
        <f t="shared" si="391"/>
        <v>alert</v>
      </c>
      <c r="NA138" s="7">
        <v>0.28097279881283699</v>
      </c>
      <c r="NB138" s="7">
        <v>0.51727011554841595</v>
      </c>
      <c r="NC138" s="7">
        <v>-4.9153749851922099E-2</v>
      </c>
      <c r="ND138" s="7">
        <v>0.45762022384832102</v>
      </c>
      <c r="NE138" s="7">
        <v>7.86818333281359E-2</v>
      </c>
      <c r="NF138" s="7">
        <v>0.39365975549118998</v>
      </c>
      <c r="NG138" s="7">
        <v>-0.1366693084399242</v>
      </c>
      <c r="NH138" s="7">
        <v>0.50236603101626076</v>
      </c>
      <c r="NI138" s="7">
        <v>-0.23629731673557897</v>
      </c>
      <c r="NJ138" s="7">
        <v>0.51170698373595991</v>
      </c>
      <c r="NK138" s="7">
        <f t="shared" si="324"/>
        <v>-0.20330673069536898</v>
      </c>
      <c r="NL138" s="7">
        <f t="shared" si="325"/>
        <v>0.22477880331903299</v>
      </c>
      <c r="NM138" s="7">
        <f t="shared" si="392"/>
        <v>-42.128543538857173</v>
      </c>
      <c r="NN138" s="7" t="str">
        <f t="shared" si="393"/>
        <v>Relased</v>
      </c>
      <c r="NO138" s="4">
        <v>0.347483135483243</v>
      </c>
      <c r="NP138" s="4">
        <v>0.52973289907846799</v>
      </c>
      <c r="NQ138" s="4">
        <v>9.5720548296716002E-2</v>
      </c>
      <c r="NR138" s="4">
        <v>0.33139165322744202</v>
      </c>
      <c r="NS138" s="4">
        <v>1.8282617600047998E-2</v>
      </c>
      <c r="NT138" s="4">
        <v>0.44452342260856498</v>
      </c>
      <c r="NU138" s="4">
        <v>0.26169904505772257</v>
      </c>
      <c r="NV138" s="4">
        <v>0.34014832221319391</v>
      </c>
      <c r="NW138" s="4">
        <v>-0.18224976359522499</v>
      </c>
      <c r="NX138" s="4">
        <v>0.48689511442589939</v>
      </c>
      <c r="NY138" s="4">
        <f t="shared" si="326"/>
        <v>-0.20291578343474748</v>
      </c>
      <c r="NZ138" s="4">
        <f t="shared" si="327"/>
        <v>-0.49244058840630722</v>
      </c>
      <c r="OA138" s="4">
        <f t="shared" si="394"/>
        <v>-157.60532904189822</v>
      </c>
      <c r="OB138" s="4" t="str">
        <f t="shared" si="395"/>
        <v>Sad</v>
      </c>
      <c r="OC138" s="1">
        <v>-5.5400821638870702E-2</v>
      </c>
      <c r="OD138" s="1">
        <v>-5.9470912636855798E-2</v>
      </c>
      <c r="OE138" s="1">
        <v>0.35472969019522299</v>
      </c>
      <c r="OF138" s="1">
        <v>0.53415304219452697</v>
      </c>
      <c r="OG138" s="1">
        <v>-0.32113887082186199</v>
      </c>
      <c r="OH138" s="1">
        <v>-0.131407938543426</v>
      </c>
      <c r="OI138" s="1">
        <v>-0.94207781356866072</v>
      </c>
      <c r="OJ138" s="1">
        <v>-2.7983877673804134</v>
      </c>
      <c r="OK138" s="1">
        <v>0.20669302959803401</v>
      </c>
      <c r="OL138" s="1">
        <v>2.0656427774997601</v>
      </c>
      <c r="OM138" s="1">
        <f t="shared" si="328"/>
        <v>0.10778362730891322</v>
      </c>
      <c r="ON138" s="1">
        <f t="shared" si="329"/>
        <v>0.70458811415344602</v>
      </c>
      <c r="OO138" s="1">
        <f t="shared" si="396"/>
        <v>8.6973377629133122</v>
      </c>
      <c r="OP138" s="1" t="str">
        <f t="shared" si="397"/>
        <v>happy</v>
      </c>
      <c r="OQ138" s="2">
        <v>0.79509081747267196</v>
      </c>
      <c r="OR138" s="2">
        <v>0.50041998465908999</v>
      </c>
      <c r="OS138" s="2">
        <v>0.355849483716288</v>
      </c>
      <c r="OT138" s="2">
        <v>0.21896976773681201</v>
      </c>
      <c r="OU138" s="2">
        <v>0.98268830380049699</v>
      </c>
      <c r="OV138" s="2">
        <v>0.81733340929959497</v>
      </c>
      <c r="OW138" s="2">
        <v>0.20016518332234878</v>
      </c>
      <c r="OX138" s="2">
        <v>0.16616900304768048</v>
      </c>
      <c r="OY138" s="2">
        <v>0.29467083281358197</v>
      </c>
      <c r="OZ138" s="2">
        <v>0.44370085568351519</v>
      </c>
      <c r="PA138" s="2">
        <f t="shared" si="330"/>
        <v>0.29094973392763124</v>
      </c>
      <c r="PB138" s="2">
        <f t="shared" si="331"/>
        <v>5.6175637394246802E-2</v>
      </c>
      <c r="PC138" s="2">
        <f t="shared" si="398"/>
        <v>79.071985127339715</v>
      </c>
      <c r="PD138" s="2" t="str">
        <f t="shared" si="399"/>
        <v>alert</v>
      </c>
      <c r="PE138" s="1">
        <v>0.32917142695051899</v>
      </c>
      <c r="PF138" s="1">
        <v>0.43781805170989502</v>
      </c>
      <c r="PG138" s="1">
        <v>0.240836764839128</v>
      </c>
      <c r="PH138" s="1">
        <v>0.75757230636101203</v>
      </c>
      <c r="PI138" s="1">
        <v>-0.25453083987091601</v>
      </c>
      <c r="PJ138" s="1">
        <v>-0.29384185844514898</v>
      </c>
      <c r="PK138" s="1">
        <v>3.2266193804488639</v>
      </c>
      <c r="PL138" s="1">
        <v>5.2617886970241976</v>
      </c>
      <c r="PM138" s="1">
        <v>-0.10864662475937603</v>
      </c>
      <c r="PN138" s="1">
        <v>1.301724598548486</v>
      </c>
      <c r="PO138" s="1">
        <f t="shared" si="332"/>
        <v>-0.16142581122152255</v>
      </c>
      <c r="PP138" s="1">
        <f t="shared" si="333"/>
        <v>-0.19682825460110831</v>
      </c>
      <c r="PQ138" s="1">
        <f t="shared" si="400"/>
        <v>-140.64361033903722</v>
      </c>
      <c r="PR138" s="1" t="str">
        <f t="shared" si="401"/>
        <v>Depressed</v>
      </c>
      <c r="PS138" s="4">
        <v>0.77762786644047999</v>
      </c>
      <c r="PT138" s="4">
        <v>0.65512972364049404</v>
      </c>
      <c r="PU138" s="4">
        <v>0.72503834231606901</v>
      </c>
      <c r="PV138" s="4">
        <v>0.62992767430178997</v>
      </c>
      <c r="PW138" s="4">
        <v>0.72713275216400697</v>
      </c>
      <c r="PX138" s="4">
        <v>0.72967949567434998</v>
      </c>
      <c r="PY138" s="4">
        <v>0.48182968995325559</v>
      </c>
      <c r="PZ138" s="4">
        <v>0.45488408476472775</v>
      </c>
      <c r="QA138" s="4">
        <v>0.12249814279998594</v>
      </c>
      <c r="QB138" s="4">
        <v>0.94570499992345636</v>
      </c>
      <c r="QC138" s="4">
        <f t="shared" si="334"/>
        <v>0.15061383215870028</v>
      </c>
      <c r="QD138" s="4">
        <f t="shared" si="335"/>
        <v>0.34340951579570245</v>
      </c>
      <c r="QE138" s="4">
        <f t="shared" si="402"/>
        <v>23.681475329426885</v>
      </c>
      <c r="QF138" s="4" t="str">
        <f t="shared" si="403"/>
        <v>happy</v>
      </c>
      <c r="QG138" s="2">
        <v>0.63105977642958899</v>
      </c>
      <c r="QH138" s="2">
        <v>0.75959149570867301</v>
      </c>
      <c r="QI138" s="2">
        <v>0.436626002913723</v>
      </c>
      <c r="QJ138" s="2">
        <v>0.499887263431603</v>
      </c>
      <c r="QK138" s="2">
        <v>0.62523866918037097</v>
      </c>
      <c r="QL138" s="2">
        <v>0.554770219255315</v>
      </c>
      <c r="QM138" s="2">
        <v>0.34754958460665109</v>
      </c>
      <c r="QN138" s="2">
        <v>0.38032701176578276</v>
      </c>
      <c r="QO138" s="2">
        <v>-0.12853171927908402</v>
      </c>
      <c r="QP138" s="2">
        <v>0.67343501933834604</v>
      </c>
      <c r="QQ138" s="2">
        <f t="shared" si="336"/>
        <v>0.14683598836181599</v>
      </c>
      <c r="QR138" s="2">
        <f t="shared" si="337"/>
        <v>-0.44843700134799247</v>
      </c>
      <c r="QS138" s="2">
        <f t="shared" si="404"/>
        <v>161.86950914255863</v>
      </c>
      <c r="QT138" s="2" t="str">
        <f t="shared" si="405"/>
        <v>Upset</v>
      </c>
      <c r="QU138" s="4">
        <v>1.0400424341274199</v>
      </c>
      <c r="QV138" s="4">
        <v>0.46953450594497298</v>
      </c>
      <c r="QW138" s="4">
        <v>0.50558656742397101</v>
      </c>
      <c r="QX138" s="4">
        <v>-1.7301718602537399E-2</v>
      </c>
      <c r="QY138" s="4">
        <v>1.0607150775515</v>
      </c>
      <c r="QZ138" s="4">
        <v>0.36762663606262602</v>
      </c>
      <c r="RA138" s="4">
        <v>0.24066869432251015</v>
      </c>
      <c r="RB138" s="4">
        <v>-2.0667130537193934E-2</v>
      </c>
      <c r="RC138" s="4">
        <v>0.570507928182447</v>
      </c>
      <c r="RD138" s="4">
        <v>0.32345807349045591</v>
      </c>
      <c r="RE138" s="4">
        <f t="shared" si="338"/>
        <v>0.69078789685149689</v>
      </c>
      <c r="RF138" s="4">
        <f t="shared" si="339"/>
        <v>0.10073410878032907</v>
      </c>
      <c r="RG138" s="4">
        <f t="shared" si="406"/>
        <v>81.703325498935328</v>
      </c>
      <c r="RH138" s="4" t="str">
        <f t="shared" si="407"/>
        <v>alert</v>
      </c>
    </row>
    <row r="139" spans="1:476" x14ac:dyDescent="0.3">
      <c r="A139" s="1">
        <v>0.73076476021749903</v>
      </c>
      <c r="B139" s="1">
        <v>0.46832134889520599</v>
      </c>
      <c r="C139" s="1">
        <v>0.30564325483022903</v>
      </c>
      <c r="D139" s="1">
        <v>0.29137784072476602</v>
      </c>
      <c r="E139" s="1">
        <v>0.83130275914672402</v>
      </c>
      <c r="F139" s="1">
        <v>0.44529084940691499</v>
      </c>
      <c r="G139" s="1">
        <v>0.19566584097122053</v>
      </c>
      <c r="H139" s="1">
        <v>0.3189294552615099</v>
      </c>
      <c r="I139" s="1">
        <v>0.26244341132229304</v>
      </c>
      <c r="J139" s="1">
        <v>0.49789676572667196</v>
      </c>
      <c r="K139" s="1">
        <f t="shared" si="272"/>
        <v>5.4187220739684294E-2</v>
      </c>
      <c r="L139" s="1">
        <f t="shared" si="273"/>
        <v>-0.25571479207183878</v>
      </c>
      <c r="M139" s="1">
        <f t="shared" si="340"/>
        <v>168.0357274900189</v>
      </c>
      <c r="N139" s="1" t="str">
        <f t="shared" si="341"/>
        <v>Upset</v>
      </c>
      <c r="O139" s="8">
        <v>-2.7079196423482301E-2</v>
      </c>
      <c r="P139" s="8">
        <v>5.7824488331379202E-2</v>
      </c>
      <c r="Q139" s="8">
        <v>-0.17184941978579801</v>
      </c>
      <c r="R139" s="8">
        <v>0.15838260896944201</v>
      </c>
      <c r="S139" s="8">
        <v>6.3964616346593298E-2</v>
      </c>
      <c r="T139" s="8">
        <v>-0.30535530249531001</v>
      </c>
      <c r="U139" s="8">
        <v>-4.6590067333928804</v>
      </c>
      <c r="V139" s="8">
        <v>-0.63985007080593559</v>
      </c>
      <c r="W139" s="8">
        <v>-8.49036847548615E-2</v>
      </c>
      <c r="X139" s="8">
        <v>-0.43801213066046929</v>
      </c>
      <c r="Y139" s="8">
        <f t="shared" si="274"/>
        <v>0.26450664133305146</v>
      </c>
      <c r="Z139" s="8">
        <f t="shared" si="275"/>
        <v>-0.14945208160750578</v>
      </c>
      <c r="AA139" s="8">
        <f t="shared" si="342"/>
        <v>119.46740541648063</v>
      </c>
      <c r="AB139" s="8" t="str">
        <f t="shared" si="343"/>
        <v>nervous</v>
      </c>
      <c r="AC139" s="2">
        <v>0.604832818376144</v>
      </c>
      <c r="AD139" s="2">
        <v>0.49930185167744001</v>
      </c>
      <c r="AE139" s="2">
        <v>0.301843547764371</v>
      </c>
      <c r="AF139" s="2">
        <v>1.5781383290980801E-2</v>
      </c>
      <c r="AG139" s="2">
        <v>0.66737175977420504</v>
      </c>
      <c r="AH139" s="2">
        <v>0.30390888702991598</v>
      </c>
      <c r="AI139" s="2">
        <v>0.23726022759894452</v>
      </c>
      <c r="AJ139" s="2">
        <v>1.9647873877257305E-2</v>
      </c>
      <c r="AK139" s="2">
        <v>0.10553096669870399</v>
      </c>
      <c r="AL139" s="2">
        <v>0.2876686509988291</v>
      </c>
      <c r="AM139" s="2">
        <f t="shared" si="276"/>
        <v>0.28585865692926027</v>
      </c>
      <c r="AN139" s="2">
        <f t="shared" si="277"/>
        <v>-6.479146566268168E-2</v>
      </c>
      <c r="AO139" s="2">
        <f t="shared" si="344"/>
        <v>102.77063952528174</v>
      </c>
      <c r="AP139" s="2" t="str">
        <f t="shared" si="345"/>
        <v>nervous</v>
      </c>
      <c r="AQ139" s="8">
        <v>-0.177833513610028</v>
      </c>
      <c r="AR139" s="8">
        <v>-7.5810200130139102E-3</v>
      </c>
      <c r="AS139" s="8">
        <v>1.8432636621816299E-2</v>
      </c>
      <c r="AT139" s="8">
        <v>0.13328914515077001</v>
      </c>
      <c r="AU139" s="8">
        <v>-0.25558057022853697</v>
      </c>
      <c r="AV139" s="8">
        <v>0.110105326201322</v>
      </c>
      <c r="AW139" s="8">
        <v>-4.2528928590797613E-2</v>
      </c>
      <c r="AX139" s="8">
        <v>1.3000736128460662</v>
      </c>
      <c r="AY139" s="8">
        <v>-0.17025249359701408</v>
      </c>
      <c r="AZ139" s="8">
        <v>-0.81828419168610123</v>
      </c>
      <c r="BA139" s="8">
        <f t="shared" si="278"/>
        <v>-0.25792657545238984</v>
      </c>
      <c r="BB139" s="8">
        <f t="shared" si="279"/>
        <v>-0.30414330255816713</v>
      </c>
      <c r="BC139" s="8">
        <f t="shared" si="346"/>
        <v>-139.70062486352293</v>
      </c>
      <c r="BD139" s="8" t="str">
        <f t="shared" si="347"/>
        <v>Depressed</v>
      </c>
      <c r="BE139" s="4">
        <v>0.102529939254292</v>
      </c>
      <c r="BF139" s="4">
        <v>0.59938712675626504</v>
      </c>
      <c r="BG139" s="4">
        <v>-0.13913820474925101</v>
      </c>
      <c r="BH139" s="4">
        <v>8.2238692087736695E-2</v>
      </c>
      <c r="BI139" s="4">
        <v>-0.117374835729165</v>
      </c>
      <c r="BJ139" s="4">
        <v>0.52972284071345999</v>
      </c>
      <c r="BK139" s="4">
        <v>9.3727972427939328</v>
      </c>
      <c r="BL139" s="4">
        <v>7.2834971311101976E-2</v>
      </c>
      <c r="BM139" s="4">
        <v>-0.49685718750197305</v>
      </c>
      <c r="BN139" s="4">
        <v>-8.1063013590637681E-2</v>
      </c>
      <c r="BO139" s="4">
        <f t="shared" si="280"/>
        <v>-0.3440187893563359</v>
      </c>
      <c r="BP139" s="4">
        <f t="shared" si="281"/>
        <v>2.8761953673353879E-2</v>
      </c>
      <c r="BQ139" s="4">
        <f t="shared" si="348"/>
        <v>-85.220857187688722</v>
      </c>
      <c r="BR139" s="4" t="str">
        <f t="shared" si="349"/>
        <v>Calm</v>
      </c>
      <c r="BS139" s="6">
        <v>0.54823428248208705</v>
      </c>
      <c r="BT139" s="6">
        <v>0.38818506440862999</v>
      </c>
      <c r="BU139" s="6">
        <v>0.73350504625461699</v>
      </c>
      <c r="BV139" s="6">
        <v>0.29500509408203901</v>
      </c>
      <c r="BW139" s="6">
        <v>0.51209405297937804</v>
      </c>
      <c r="BX139" s="6">
        <v>0.57785753829221798</v>
      </c>
      <c r="BY139" s="6">
        <v>0.69177161613377858</v>
      </c>
      <c r="BZ139" s="6">
        <v>0.30537482845711778</v>
      </c>
      <c r="CA139" s="6">
        <v>0.16004921807345707</v>
      </c>
      <c r="CB139" s="6">
        <v>1.0983435399447019</v>
      </c>
      <c r="CC139" s="6">
        <f t="shared" si="282"/>
        <v>0.42060904282278289</v>
      </c>
      <c r="CD139" s="6">
        <f t="shared" si="283"/>
        <v>-0.20954774255190112</v>
      </c>
      <c r="CE139" s="6">
        <f t="shared" si="350"/>
        <v>116.48252050559751</v>
      </c>
      <c r="CF139" s="6" t="str">
        <f t="shared" si="351"/>
        <v>nervous</v>
      </c>
      <c r="CG139" s="4">
        <v>0.88508250826766199</v>
      </c>
      <c r="CH139" s="4">
        <v>1.0375932042368701</v>
      </c>
      <c r="CI139" s="4">
        <v>0.75302669067278905</v>
      </c>
      <c r="CJ139" s="4">
        <v>0.75567333373175605</v>
      </c>
      <c r="CK139" s="4">
        <v>0.647663239831756</v>
      </c>
      <c r="CL139" s="4">
        <v>1.0863596859429701</v>
      </c>
      <c r="CM139" s="4">
        <v>0.49129263063135614</v>
      </c>
      <c r="CN139" s="4">
        <v>0.35578629696808922</v>
      </c>
      <c r="CO139" s="4">
        <v>-0.15251069596920808</v>
      </c>
      <c r="CP139" s="4">
        <v>0.78468772169554768</v>
      </c>
      <c r="CQ139" s="4">
        <f t="shared" si="284"/>
        <v>-0.30626920626901366</v>
      </c>
      <c r="CR139" s="4">
        <f t="shared" si="285"/>
        <v>-0.50412282817678733</v>
      </c>
      <c r="CS139" s="4">
        <f t="shared" si="352"/>
        <v>-148.72010826273342</v>
      </c>
      <c r="CT139" s="4" t="str">
        <f t="shared" si="353"/>
        <v>Depressed</v>
      </c>
      <c r="CU139" s="2">
        <v>0.30658379096968202</v>
      </c>
      <c r="CV139" s="2">
        <v>0.57796185904733199</v>
      </c>
      <c r="CW139" s="2">
        <v>-0.21511462571588499</v>
      </c>
      <c r="CX139" s="2">
        <v>9.0086076764326894E-2</v>
      </c>
      <c r="CY139" s="2">
        <v>-0.237506859296582</v>
      </c>
      <c r="CZ139" s="2">
        <v>0.27887193411832001</v>
      </c>
      <c r="DA139" s="2">
        <v>-3.1141311651463384</v>
      </c>
      <c r="DB139" s="2">
        <v>0.10513833310833309</v>
      </c>
      <c r="DC139" s="2">
        <v>-0.27137806807764997</v>
      </c>
      <c r="DD139" s="2">
        <v>-0.141347763056834</v>
      </c>
      <c r="DE139" s="2">
        <f t="shared" si="286"/>
        <v>-0.27096702592303756</v>
      </c>
      <c r="DF139" s="2">
        <f t="shared" si="287"/>
        <v>-0.61346021283976326</v>
      </c>
      <c r="DG139" s="2">
        <f t="shared" si="354"/>
        <v>-156.16882348447615</v>
      </c>
      <c r="DH139" s="2" t="str">
        <f t="shared" si="355"/>
        <v>Sad</v>
      </c>
      <c r="DI139" s="7">
        <v>0.41857063709352998</v>
      </c>
      <c r="DJ139" s="7">
        <v>0.973552250345602</v>
      </c>
      <c r="DK139" s="7">
        <v>0.49324444469633499</v>
      </c>
      <c r="DL139" s="7">
        <v>0.83517144913209995</v>
      </c>
      <c r="DM139" s="7">
        <v>0.36905939591218601</v>
      </c>
      <c r="DN139" s="7">
        <v>0.97474450730545703</v>
      </c>
      <c r="DO139" s="7">
        <v>0.62623874665372925</v>
      </c>
      <c r="DP139" s="7">
        <v>0.4286674737061178</v>
      </c>
      <c r="DQ139" s="7">
        <v>-0.55498161325207196</v>
      </c>
      <c r="DR139" s="7">
        <v>0.95423752156830866</v>
      </c>
      <c r="DS139" s="7">
        <f t="shared" si="288"/>
        <v>-0.46236391975073576</v>
      </c>
      <c r="DT139" s="7">
        <f t="shared" si="289"/>
        <v>0.31825226637610804</v>
      </c>
      <c r="DU139" s="7">
        <f t="shared" si="356"/>
        <v>-55.459759748530125</v>
      </c>
      <c r="DV139" s="7" t="str">
        <f t="shared" si="357"/>
        <v>Relased</v>
      </c>
      <c r="DW139" s="8">
        <v>0.224144759639787</v>
      </c>
      <c r="DX139" s="8">
        <v>0.56195262631732401</v>
      </c>
      <c r="DY139" s="8">
        <v>1.4138719030987399E-2</v>
      </c>
      <c r="DZ139" s="8">
        <v>2.1001118798511499E-2</v>
      </c>
      <c r="EA139" s="8">
        <v>0.25444152815298199</v>
      </c>
      <c r="EB139" s="8">
        <v>0.18767028216407999</v>
      </c>
      <c r="EC139" s="8">
        <v>2.9542674731018532E-2</v>
      </c>
      <c r="ED139" s="8">
        <v>2.8015577646974321E-2</v>
      </c>
      <c r="EE139" s="8">
        <v>-0.33780786667753704</v>
      </c>
      <c r="EF139" s="8">
        <v>4.4701634246899928E-2</v>
      </c>
      <c r="EG139" s="8">
        <f t="shared" si="290"/>
        <v>-8.7132353001461826E-2</v>
      </c>
      <c r="EH139" s="8">
        <f t="shared" si="291"/>
        <v>7.5852947933626735E-2</v>
      </c>
      <c r="EI139" s="8">
        <f t="shared" si="358"/>
        <v>-48.958844962315538</v>
      </c>
      <c r="EJ139" s="8" t="str">
        <f t="shared" si="359"/>
        <v>Relased</v>
      </c>
      <c r="EK139" s="1">
        <v>0.85706075349938304</v>
      </c>
      <c r="EL139" s="1">
        <v>0.73424756767008803</v>
      </c>
      <c r="EM139" s="1">
        <v>0.639512542235399</v>
      </c>
      <c r="EN139" s="1">
        <v>0.21873079251453101</v>
      </c>
      <c r="EO139" s="1">
        <v>0.75577666555392697</v>
      </c>
      <c r="EP139" s="1">
        <v>0.75067645114614201</v>
      </c>
      <c r="EQ139" s="1">
        <v>0.39651395402939915</v>
      </c>
      <c r="ER139" s="1">
        <v>0.14730099974334143</v>
      </c>
      <c r="ES139" s="1">
        <v>0.12281318582929501</v>
      </c>
      <c r="ET139" s="1">
        <v>0.53933189648577773</v>
      </c>
      <c r="EU139" s="1">
        <f t="shared" si="292"/>
        <v>-0.33916529995947076</v>
      </c>
      <c r="EV139" s="1">
        <f t="shared" si="293"/>
        <v>-0.60004954497329233</v>
      </c>
      <c r="EW139" s="1">
        <f t="shared" si="360"/>
        <v>-150.52361445876915</v>
      </c>
      <c r="EX139" s="1" t="str">
        <f t="shared" si="361"/>
        <v>Sad</v>
      </c>
      <c r="EY139" s="2">
        <v>0.65198380465711703</v>
      </c>
      <c r="EZ139" s="2">
        <v>0.62667247671092496</v>
      </c>
      <c r="FA139" s="2">
        <v>0.23381898140846299</v>
      </c>
      <c r="FB139" s="2">
        <v>0.43797179140512998</v>
      </c>
      <c r="FC139" s="2">
        <v>0.876387684909266</v>
      </c>
      <c r="FD139" s="2">
        <v>0.61244675355685896</v>
      </c>
      <c r="FE139" s="2">
        <v>0.15298569948776014</v>
      </c>
      <c r="FF139" s="2">
        <v>0.35345411539653099</v>
      </c>
      <c r="FG139" s="2">
        <v>2.5311327946192064E-2</v>
      </c>
      <c r="FH139" s="2">
        <v>0.52538808325787134</v>
      </c>
      <c r="FI139" s="2">
        <f t="shared" si="294"/>
        <v>-0.21422670667964006</v>
      </c>
      <c r="FJ139" s="2">
        <f t="shared" si="295"/>
        <v>0.34440352066488655</v>
      </c>
      <c r="FK139" s="2">
        <f t="shared" si="362"/>
        <v>-31.882537794968371</v>
      </c>
      <c r="FL139" s="2" t="str">
        <f t="shared" si="363"/>
        <v>Relased</v>
      </c>
      <c r="FM139" s="7">
        <v>0.38295238932354497</v>
      </c>
      <c r="FN139" s="7">
        <v>0.45431474937896899</v>
      </c>
      <c r="FO139" s="7">
        <v>0.19080443535441799</v>
      </c>
      <c r="FP139" s="7">
        <v>0.23936432820828701</v>
      </c>
      <c r="FQ139" s="7">
        <v>0.19914813484758201</v>
      </c>
      <c r="FR139" s="7">
        <v>0.49743252474113597</v>
      </c>
      <c r="FS139" s="7">
        <v>0.32778605658552018</v>
      </c>
      <c r="FT139" s="7">
        <v>0.25149988312767224</v>
      </c>
      <c r="FU139" s="7">
        <v>-7.1362360055424012E-2</v>
      </c>
      <c r="FV139" s="7">
        <v>0.51377719688046486</v>
      </c>
      <c r="FW139" s="7">
        <f t="shared" si="296"/>
        <v>3.900852856663195E-2</v>
      </c>
      <c r="FX139" s="7">
        <f t="shared" si="297"/>
        <v>3.5953855708634297E-2</v>
      </c>
      <c r="FY139" s="7">
        <f t="shared" si="364"/>
        <v>47.333478134663423</v>
      </c>
      <c r="FZ139" s="7" t="str">
        <f t="shared" si="365"/>
        <v>excited</v>
      </c>
      <c r="GA139" s="4">
        <v>0.39902348200315801</v>
      </c>
      <c r="GB139" s="4">
        <v>0.64722049026422701</v>
      </c>
      <c r="GC139" s="4">
        <v>0.31454136819920198</v>
      </c>
      <c r="GD139" s="4">
        <v>0.43167871231424398</v>
      </c>
      <c r="GE139" s="4">
        <v>7.4155439508152801E-2</v>
      </c>
      <c r="GF139" s="4">
        <v>0.36044001923278401</v>
      </c>
      <c r="GG139" s="4">
        <v>0.66474087052435027</v>
      </c>
      <c r="GH139" s="4">
        <v>0.42839697323230713</v>
      </c>
      <c r="GI139" s="4">
        <v>-0.248197008261069</v>
      </c>
      <c r="GJ139" s="4">
        <v>0.71323716101920542</v>
      </c>
      <c r="GK139" s="4">
        <f t="shared" si="298"/>
        <v>-0.24950662420513248</v>
      </c>
      <c r="GL139" s="4">
        <f t="shared" si="299"/>
        <v>-0.61989670042303313</v>
      </c>
      <c r="GM139" s="4">
        <f t="shared" si="366"/>
        <v>-158.07535777291247</v>
      </c>
      <c r="GN139" s="4" t="str">
        <f t="shared" si="367"/>
        <v>Sad</v>
      </c>
      <c r="GO139" s="6">
        <v>0.56922976276361104</v>
      </c>
      <c r="GP139" s="6">
        <v>0.60506449778882399</v>
      </c>
      <c r="GQ139" s="6">
        <v>0.42328846346409499</v>
      </c>
      <c r="GR139" s="6">
        <v>0.63215109472739295</v>
      </c>
      <c r="GS139" s="6">
        <v>0.17267890677286901</v>
      </c>
      <c r="GT139" s="6">
        <v>0.27291773664027602</v>
      </c>
      <c r="GU139" s="6">
        <v>0.57053985327944956</v>
      </c>
      <c r="GV139" s="6">
        <v>0.72000442598755254</v>
      </c>
      <c r="GW139" s="6">
        <v>-3.5834735025212949E-2</v>
      </c>
      <c r="GX139" s="6">
        <v>0.89878626988687405</v>
      </c>
      <c r="GY139" s="6">
        <f t="shared" si="300"/>
        <v>-3.6027168305943658E-2</v>
      </c>
      <c r="GZ139" s="6">
        <f t="shared" si="301"/>
        <v>-0.22388816815589296</v>
      </c>
      <c r="HA139" s="6">
        <f t="shared" si="368"/>
        <v>-170.85856252606339</v>
      </c>
      <c r="HB139" s="6" t="str">
        <f t="shared" si="369"/>
        <v>Sad</v>
      </c>
      <c r="HI139" s="2">
        <v>0</v>
      </c>
      <c r="HJ139" s="2">
        <v>0</v>
      </c>
      <c r="HK139" s="2">
        <v>0</v>
      </c>
      <c r="HL139" s="2">
        <v>0</v>
      </c>
      <c r="HM139" s="2" t="e">
        <f t="shared" si="302"/>
        <v>#DIV/0!</v>
      </c>
      <c r="HN139" s="2" t="e">
        <f t="shared" si="303"/>
        <v>#DIV/0!</v>
      </c>
      <c r="HO139" s="2" t="e">
        <f t="shared" si="370"/>
        <v>#DIV/0!</v>
      </c>
      <c r="HP139" s="2" t="e">
        <f t="shared" si="371"/>
        <v>#DIV/0!</v>
      </c>
      <c r="HQ139" s="4">
        <v>1.12804297774208</v>
      </c>
      <c r="HR139" s="4">
        <v>1.0203275914636201</v>
      </c>
      <c r="HS139" s="4">
        <v>0.76720258931061502</v>
      </c>
      <c r="HT139" s="4">
        <v>0.78303267906888796</v>
      </c>
      <c r="HU139" s="4">
        <v>0.89824820775223602</v>
      </c>
      <c r="HV139" s="4">
        <v>0.97444027249642196</v>
      </c>
      <c r="HW139" s="4">
        <v>0.37862405699773849</v>
      </c>
      <c r="HX139" s="4">
        <v>0.39254325940182339</v>
      </c>
      <c r="HY139" s="4">
        <v>0.10771538627845989</v>
      </c>
      <c r="HZ139" s="4">
        <v>0.72158653195135647</v>
      </c>
      <c r="IA139" s="4">
        <f t="shared" si="304"/>
        <v>0.2925447506361234</v>
      </c>
      <c r="IB139" s="4">
        <f t="shared" si="305"/>
        <v>0.20941457532751118</v>
      </c>
      <c r="IC139" s="4">
        <f t="shared" si="372"/>
        <v>54.40348268339622</v>
      </c>
      <c r="ID139" s="4" t="str">
        <f t="shared" si="373"/>
        <v>excited</v>
      </c>
      <c r="IE139" s="6">
        <v>0.47161891268124601</v>
      </c>
      <c r="IF139" s="6">
        <v>0.68208943128241495</v>
      </c>
      <c r="IG139" s="6">
        <v>0.437605953110488</v>
      </c>
      <c r="IH139" s="6">
        <v>0.866204100108796</v>
      </c>
      <c r="II139" s="6">
        <v>9.4137495184858894E-2</v>
      </c>
      <c r="IJ139" s="6">
        <v>0.714522676646559</v>
      </c>
      <c r="IK139" s="6">
        <v>0.7734882840497217</v>
      </c>
      <c r="IL139" s="6">
        <v>0.62021809433779274</v>
      </c>
      <c r="IM139" s="6">
        <v>-0.21047051860116894</v>
      </c>
      <c r="IN139" s="6">
        <v>1.1301036869855132</v>
      </c>
      <c r="IO139" s="6">
        <f t="shared" si="306"/>
        <v>-0.26994895962946031</v>
      </c>
      <c r="IP139" s="6">
        <f t="shared" si="307"/>
        <v>0.49851659945408677</v>
      </c>
      <c r="IQ139" s="6">
        <f t="shared" si="374"/>
        <v>-28.435742417519059</v>
      </c>
      <c r="IR139" s="6" t="str">
        <f t="shared" si="375"/>
        <v>Contented</v>
      </c>
      <c r="IS139" s="4">
        <v>0.51776861814163</v>
      </c>
      <c r="IT139" s="4">
        <v>0.45249043206575001</v>
      </c>
      <c r="IU139" s="4">
        <v>0.25886946601198602</v>
      </c>
      <c r="IV139" s="4">
        <v>0.11759902582373299</v>
      </c>
      <c r="IW139" s="4">
        <v>0.61509679640666803</v>
      </c>
      <c r="IX139" s="4">
        <v>0.29232800368184803</v>
      </c>
      <c r="IY139" s="4">
        <v>0.22850857894289567</v>
      </c>
      <c r="IZ139" s="4">
        <v>0.15788952069331516</v>
      </c>
      <c r="JA139" s="4">
        <v>6.5278186075879985E-2</v>
      </c>
      <c r="JB139" s="4">
        <v>0.38800822497378806</v>
      </c>
      <c r="JC139" s="4">
        <f t="shared" si="308"/>
        <v>0.18345395384926055</v>
      </c>
      <c r="JD139" s="4">
        <f t="shared" si="309"/>
        <v>8.7300608875910068E-2</v>
      </c>
      <c r="JE139" s="4">
        <f t="shared" si="376"/>
        <v>64.551528948139676</v>
      </c>
      <c r="JF139" s="4" t="str">
        <f t="shared" si="377"/>
        <v>alert</v>
      </c>
      <c r="JG139" s="6">
        <v>0.42589824708360902</v>
      </c>
      <c r="JH139" s="6">
        <v>0.75015630045881998</v>
      </c>
      <c r="JI139" s="6">
        <v>5.6834013172858501E-2</v>
      </c>
      <c r="JJ139" s="6">
        <v>0.11181084052805</v>
      </c>
      <c r="JK139" s="6">
        <v>0.28531466713322601</v>
      </c>
      <c r="JL139" s="6">
        <v>0.52742745335230401</v>
      </c>
      <c r="JM139" s="6">
        <v>7.9911390860277473E-2</v>
      </c>
      <c r="JN139" s="6">
        <v>8.7517425135150817E-2</v>
      </c>
      <c r="JO139" s="6">
        <v>-0.32425805337521096</v>
      </c>
      <c r="JP139" s="6">
        <v>0.1433988364343485</v>
      </c>
      <c r="JQ139" s="6">
        <f t="shared" si="310"/>
        <v>-0.42130966874024656</v>
      </c>
      <c r="JR139" s="6">
        <f t="shared" si="311"/>
        <v>0.12779105801940305</v>
      </c>
      <c r="JS139" s="6">
        <f t="shared" si="378"/>
        <v>-73.126473603156612</v>
      </c>
      <c r="JT139" s="6" t="str">
        <f t="shared" si="379"/>
        <v>Calm</v>
      </c>
      <c r="JU139" s="2">
        <v>0.15104909844223499</v>
      </c>
      <c r="JV139" s="2">
        <v>0.28864513607595699</v>
      </c>
      <c r="JW139" s="2">
        <v>0.318925679598904</v>
      </c>
      <c r="JX139" s="2">
        <v>4.0636711055672799E-2</v>
      </c>
      <c r="JY139" s="2">
        <v>-3.6239898107257799E-2</v>
      </c>
      <c r="JZ139" s="2">
        <v>-0.33814090197429097</v>
      </c>
      <c r="KA139" s="2">
        <v>2.777875629029547</v>
      </c>
      <c r="KB139" s="2">
        <v>-0.82101388508952478</v>
      </c>
      <c r="KC139" s="2">
        <v>-0.137596037633722</v>
      </c>
      <c r="KD139" s="2">
        <v>0.81775552742595758</v>
      </c>
      <c r="KE139" s="2">
        <f t="shared" si="312"/>
        <v>4.6463822744845507E-2</v>
      </c>
      <c r="KF139" s="2">
        <f t="shared" si="313"/>
        <v>0.26735482003865552</v>
      </c>
      <c r="KG139" s="2">
        <f t="shared" si="380"/>
        <v>9.8590114456299673</v>
      </c>
      <c r="KH139" s="2" t="str">
        <f t="shared" si="381"/>
        <v>happy</v>
      </c>
      <c r="KI139" s="7">
        <v>0.95846547453206898</v>
      </c>
      <c r="KJ139" s="7">
        <v>0.97956858409359304</v>
      </c>
      <c r="KK139" s="7">
        <v>0.30095871409842601</v>
      </c>
      <c r="KL139" s="7">
        <v>0.47760773281520302</v>
      </c>
      <c r="KM139" s="7">
        <v>0.79592558518036005</v>
      </c>
      <c r="KN139" s="7">
        <v>0.99414343642379699</v>
      </c>
      <c r="KO139" s="7">
        <v>0.17154596886041909</v>
      </c>
      <c r="KP139" s="7">
        <v>0.24198450830228144</v>
      </c>
      <c r="KQ139" s="7">
        <v>-2.1103109561524058E-2</v>
      </c>
      <c r="KR139" s="7">
        <v>0.40173001266331815</v>
      </c>
      <c r="KS139" s="7">
        <f t="shared" si="314"/>
        <v>9.0781071975736483E-2</v>
      </c>
      <c r="KT139" s="7">
        <f t="shared" si="315"/>
        <v>0.19852169380771301</v>
      </c>
      <c r="KU139" s="7">
        <f t="shared" si="382"/>
        <v>24.573926281842962</v>
      </c>
      <c r="KV139" s="7" t="str">
        <f t="shared" si="383"/>
        <v>happy</v>
      </c>
      <c r="KW139" s="2">
        <v>0.62649730126955905</v>
      </c>
      <c r="KX139" s="2">
        <v>0.57460615768186796</v>
      </c>
      <c r="KY139" s="2">
        <v>0.16251699971550501</v>
      </c>
      <c r="KZ139" s="2">
        <v>4.41748088191306E-2</v>
      </c>
      <c r="LA139" s="2">
        <v>0.76182354144497699</v>
      </c>
      <c r="LB139" s="2">
        <v>0.66855803921086299</v>
      </c>
      <c r="LC139" s="2">
        <v>0.11706011659217122</v>
      </c>
      <c r="LD139" s="2">
        <v>3.5534170731062582E-2</v>
      </c>
      <c r="LE139" s="2">
        <v>5.1891143587691091E-2</v>
      </c>
      <c r="LF139" s="2">
        <v>0.1720849332288821</v>
      </c>
      <c r="LG139" s="2">
        <f t="shared" si="316"/>
        <v>-2.9538827564387304E-2</v>
      </c>
      <c r="LH139" s="2">
        <f t="shared" si="317"/>
        <v>1.9238454093664092E-2</v>
      </c>
      <c r="LI139" s="2">
        <f t="shared" si="384"/>
        <v>-56.924052854491649</v>
      </c>
      <c r="LJ139" s="2" t="str">
        <f t="shared" si="385"/>
        <v>Relased</v>
      </c>
      <c r="LK139" s="4">
        <v>0.63668466312741301</v>
      </c>
      <c r="LL139" s="4">
        <v>0.55167985697052402</v>
      </c>
      <c r="LM139" s="4">
        <v>0.21902220179478399</v>
      </c>
      <c r="LN139" s="4">
        <v>6.0360359534931497E-2</v>
      </c>
      <c r="LO139" s="4">
        <v>0.65822412833690103</v>
      </c>
      <c r="LP139" s="4">
        <v>0.51992454065536997</v>
      </c>
      <c r="LQ139" s="4">
        <v>0.16914102617768809</v>
      </c>
      <c r="LR139" s="4">
        <v>5.6327092039429837E-2</v>
      </c>
      <c r="LS139" s="4">
        <v>8.500480615688899E-2</v>
      </c>
      <c r="LT139" s="4">
        <v>0.23509836973817649</v>
      </c>
      <c r="LU139" s="4">
        <f t="shared" si="318"/>
        <v>0.30159879250857036</v>
      </c>
      <c r="LV139" s="4">
        <f t="shared" si="319"/>
        <v>-3.508854318186061E-2</v>
      </c>
      <c r="LW139" s="4">
        <f t="shared" si="386"/>
        <v>96.636060216372698</v>
      </c>
      <c r="LX139" s="4" t="str">
        <f t="shared" si="387"/>
        <v>nervous</v>
      </c>
      <c r="LY139" s="6">
        <v>6.9542309091535096E-2</v>
      </c>
      <c r="LZ139" s="6">
        <v>-7.0257094037092299E-3</v>
      </c>
      <c r="MA139" s="6">
        <v>-0.31246657261486499</v>
      </c>
      <c r="MB139" s="6">
        <v>-0.11842597309913799</v>
      </c>
      <c r="MC139" s="6">
        <v>-5.39370104754767E-2</v>
      </c>
      <c r="MD139" s="6">
        <v>7.5102024648657797E-2</v>
      </c>
      <c r="ME139" s="6">
        <v>-20.023107554848455</v>
      </c>
      <c r="MF139" s="6">
        <v>-1.7396060975542516</v>
      </c>
      <c r="MG139" s="6">
        <v>4.371655395232199E-2</v>
      </c>
      <c r="MH139" s="6">
        <v>-0.81561126021088104</v>
      </c>
      <c r="MI139" s="6">
        <f t="shared" si="320"/>
        <v>5.6164679318945865E-2</v>
      </c>
      <c r="MJ139" s="6">
        <f t="shared" si="321"/>
        <v>-0.29094154914980785</v>
      </c>
      <c r="MK139" s="6">
        <f t="shared" si="388"/>
        <v>169.07376555493056</v>
      </c>
      <c r="ML139" s="6" t="str">
        <f t="shared" si="389"/>
        <v>Upset</v>
      </c>
      <c r="MM139" s="2">
        <v>0.61182730857471201</v>
      </c>
      <c r="MN139" s="2">
        <v>0.34961464185455798</v>
      </c>
      <c r="MO139" s="2">
        <v>0.20830780262901899</v>
      </c>
      <c r="MP139" s="2">
        <v>7.3485904884123501E-2</v>
      </c>
      <c r="MQ139" s="2">
        <v>0.186286046817282</v>
      </c>
      <c r="MR139" s="2">
        <v>0.23902799205382</v>
      </c>
      <c r="MS139" s="2">
        <v>0.2610002717304592</v>
      </c>
      <c r="MT139" s="2">
        <v>0.12483958967804148</v>
      </c>
      <c r="MU139" s="2">
        <v>0.26221266672015403</v>
      </c>
      <c r="MV139" s="2">
        <v>0.29309487420153202</v>
      </c>
      <c r="MW139" s="2">
        <f t="shared" si="322"/>
        <v>0.59646489232075184</v>
      </c>
      <c r="MX139" s="2">
        <f t="shared" si="323"/>
        <v>0.23851566122394585</v>
      </c>
      <c r="MY139" s="2">
        <f t="shared" si="390"/>
        <v>68.204411896898421</v>
      </c>
      <c r="MZ139" s="2" t="str">
        <f t="shared" si="391"/>
        <v>alert</v>
      </c>
      <c r="NA139" s="7">
        <v>0.30957716893672299</v>
      </c>
      <c r="NB139" s="7">
        <v>0.25259761268077002</v>
      </c>
      <c r="NC139" s="7">
        <v>4.6247302672933102E-2</v>
      </c>
      <c r="ND139" s="7">
        <v>0.36046852197246099</v>
      </c>
      <c r="NE139" s="7">
        <v>0.24488208250663601</v>
      </c>
      <c r="NF139" s="7">
        <v>0.38400767942847303</v>
      </c>
      <c r="NG139" s="7">
        <v>8.340974120738881E-2</v>
      </c>
      <c r="NH139" s="7">
        <v>0.56623550957003932</v>
      </c>
      <c r="NI139" s="7">
        <v>5.6979556255952968E-2</v>
      </c>
      <c r="NJ139" s="7">
        <v>0.72346863990445931</v>
      </c>
      <c r="NK139" s="7">
        <f t="shared" si="324"/>
        <v>0.11475461671686626</v>
      </c>
      <c r="NL139" s="7">
        <f t="shared" si="325"/>
        <v>0.29936492455226382</v>
      </c>
      <c r="NM139" s="7">
        <f t="shared" si="392"/>
        <v>20.973170076687577</v>
      </c>
      <c r="NN139" s="7" t="str">
        <f t="shared" si="393"/>
        <v>happy</v>
      </c>
      <c r="NO139" s="4">
        <v>0.34742081411633102</v>
      </c>
      <c r="NP139" s="4">
        <v>0.51602497581013795</v>
      </c>
      <c r="NQ139" s="4">
        <v>7.0232631637061602E-2</v>
      </c>
      <c r="NR139" s="4">
        <v>0.28392934489416599</v>
      </c>
      <c r="NS139" s="4">
        <v>1.95094651239682E-2</v>
      </c>
      <c r="NT139" s="4">
        <v>0.35939196680589403</v>
      </c>
      <c r="NU139" s="4">
        <v>0.19140593080100352</v>
      </c>
      <c r="NV139" s="4">
        <v>0.32433613181587773</v>
      </c>
      <c r="NW139" s="4">
        <v>-0.16860416169380693</v>
      </c>
      <c r="NX139" s="4">
        <v>0.41017279910692256</v>
      </c>
      <c r="NY139" s="4">
        <f t="shared" si="326"/>
        <v>-0.19200938857358263</v>
      </c>
      <c r="NZ139" s="4">
        <f t="shared" si="327"/>
        <v>-0.56111891972236516</v>
      </c>
      <c r="OA139" s="4">
        <f t="shared" si="394"/>
        <v>-161.10955672534098</v>
      </c>
      <c r="OB139" s="4" t="str">
        <f t="shared" si="395"/>
        <v>Sad</v>
      </c>
      <c r="OC139" s="1">
        <v>2.7482902044728998E-2</v>
      </c>
      <c r="OD139" s="1">
        <v>2.83779817725862E-2</v>
      </c>
      <c r="OE139" s="1">
        <v>0.49037440073646898</v>
      </c>
      <c r="OF139" s="1">
        <v>0.43195787153231302</v>
      </c>
      <c r="OG139" s="1">
        <v>-0.377296061756761</v>
      </c>
      <c r="OH139" s="1">
        <v>-0.13265140691996399</v>
      </c>
      <c r="OI139" s="1">
        <v>-1.4018180480692828</v>
      </c>
      <c r="OJ139" s="1">
        <v>-4.1425499442623384</v>
      </c>
      <c r="OK139" s="1">
        <v>0.20669302959803401</v>
      </c>
      <c r="OL139" s="1">
        <v>2.0656427774997601</v>
      </c>
      <c r="OM139" s="1">
        <f t="shared" si="328"/>
        <v>0.10778362730891322</v>
      </c>
      <c r="ON139" s="1">
        <f t="shared" si="329"/>
        <v>0.70458811415344602</v>
      </c>
      <c r="OO139" s="1">
        <f t="shared" si="396"/>
        <v>8.6973377629133122</v>
      </c>
      <c r="OP139" s="1" t="str">
        <f t="shared" si="397"/>
        <v>happy</v>
      </c>
      <c r="OQ139" s="2">
        <v>0.77969852162473996</v>
      </c>
      <c r="OR139" s="2">
        <v>0.51518330706600401</v>
      </c>
      <c r="OS139" s="2">
        <v>0.22865081219612299</v>
      </c>
      <c r="OT139" s="2">
        <v>0.343491867145444</v>
      </c>
      <c r="OU139" s="2">
        <v>0.82510477600116805</v>
      </c>
      <c r="OV139" s="2">
        <v>0.73326067103062098</v>
      </c>
      <c r="OW139" s="2">
        <v>0.14247902689032438</v>
      </c>
      <c r="OX139" s="2">
        <v>0.27513598781511284</v>
      </c>
      <c r="OY139" s="2">
        <v>0.26451521455873594</v>
      </c>
      <c r="OZ139" s="2">
        <v>0.4418493384219167</v>
      </c>
      <c r="PA139" s="2">
        <f t="shared" si="330"/>
        <v>0.25187084518644642</v>
      </c>
      <c r="PB139" s="2">
        <f t="shared" si="331"/>
        <v>5.2863657665678021E-2</v>
      </c>
      <c r="PC139" s="2">
        <f t="shared" si="398"/>
        <v>78.146587226794253</v>
      </c>
      <c r="PD139" s="2" t="str">
        <f t="shared" si="399"/>
        <v>alert</v>
      </c>
      <c r="PE139" s="1">
        <v>9.6459744625103705E-2</v>
      </c>
      <c r="PF139" s="1">
        <v>0.42994952941291298</v>
      </c>
      <c r="PG139" s="1">
        <v>0.28153946734589902</v>
      </c>
      <c r="PH139" s="1">
        <v>0.79070201094461301</v>
      </c>
      <c r="PI139" s="1">
        <v>-0.28197134518249301</v>
      </c>
      <c r="PJ139" s="1">
        <v>-0.34431273149498998</v>
      </c>
      <c r="PK139" s="1">
        <v>-1.5176380695330307</v>
      </c>
      <c r="PL139" s="1">
        <v>9.2332038349033869</v>
      </c>
      <c r="PM139" s="1">
        <v>-0.33348978478780927</v>
      </c>
      <c r="PN139" s="1">
        <v>2.036897013735127</v>
      </c>
      <c r="PO139" s="1">
        <f t="shared" si="332"/>
        <v>-0.3715003042423034</v>
      </c>
      <c r="PP139" s="1">
        <f t="shared" si="333"/>
        <v>0.4440233199021002</v>
      </c>
      <c r="PQ139" s="1">
        <f t="shared" si="400"/>
        <v>-39.918159694877225</v>
      </c>
      <c r="PR139" s="1" t="str">
        <f t="shared" si="401"/>
        <v>Relased</v>
      </c>
      <c r="PS139" s="4">
        <v>0.77762786644047999</v>
      </c>
      <c r="PT139" s="4">
        <v>0.65512972364049404</v>
      </c>
      <c r="PU139" s="4">
        <v>0.72503834231606901</v>
      </c>
      <c r="PV139" s="4">
        <v>0.62992767430178997</v>
      </c>
      <c r="PW139" s="4">
        <v>0.72713275216400697</v>
      </c>
      <c r="PX139" s="4">
        <v>0.72967949567434998</v>
      </c>
      <c r="PY139" s="4">
        <v>0.48182968995325559</v>
      </c>
      <c r="PZ139" s="4">
        <v>0.45488408476472775</v>
      </c>
      <c r="QA139" s="4">
        <v>0.12249814279998594</v>
      </c>
      <c r="QB139" s="4">
        <v>0.94570499992345636</v>
      </c>
      <c r="QC139" s="4">
        <f t="shared" si="334"/>
        <v>0.15061383215870028</v>
      </c>
      <c r="QD139" s="4">
        <f t="shared" si="335"/>
        <v>0.34340951579570245</v>
      </c>
      <c r="QE139" s="4">
        <f t="shared" si="402"/>
        <v>23.681475329426885</v>
      </c>
      <c r="QF139" s="4" t="str">
        <f t="shared" si="403"/>
        <v>happy</v>
      </c>
      <c r="QG139" s="2">
        <v>0.74843992448211405</v>
      </c>
      <c r="QH139" s="2">
        <v>0.77353159849631703</v>
      </c>
      <c r="QI139" s="2">
        <v>0.42476651416254102</v>
      </c>
      <c r="QJ139" s="2">
        <v>0.55367190613842299</v>
      </c>
      <c r="QK139" s="2">
        <v>0.82372638696205003</v>
      </c>
      <c r="QL139" s="2">
        <v>0.75775903503486697</v>
      </c>
      <c r="QM139" s="2">
        <v>0.27017912231712821</v>
      </c>
      <c r="QN139" s="2">
        <v>0.36157205824582467</v>
      </c>
      <c r="QO139" s="2">
        <v>-2.509167401420298E-2</v>
      </c>
      <c r="QP139" s="2">
        <v>0.64287564223685556</v>
      </c>
      <c r="QQ139" s="2">
        <f t="shared" si="336"/>
        <v>0.25522969310171528</v>
      </c>
      <c r="QR139" s="2">
        <f t="shared" si="337"/>
        <v>-0.47346602595618126</v>
      </c>
      <c r="QS139" s="2">
        <f t="shared" si="404"/>
        <v>151.67237837947957</v>
      </c>
      <c r="QT139" s="2" t="str">
        <f t="shared" si="405"/>
        <v>Upset</v>
      </c>
      <c r="QU139" s="4">
        <v>1.03779772172397</v>
      </c>
      <c r="QV139" s="4">
        <v>0.46953450594497298</v>
      </c>
      <c r="QW139" s="4">
        <v>0.39774398053286802</v>
      </c>
      <c r="QX139" s="4">
        <v>6.6775531190672893E-2</v>
      </c>
      <c r="QY139" s="4">
        <v>0.82520610018906304</v>
      </c>
      <c r="QZ139" s="4">
        <v>0.16700936922076401</v>
      </c>
      <c r="RA139" s="4">
        <v>0.21349606257084486</v>
      </c>
      <c r="RB139" s="4">
        <v>0.10490326558131841</v>
      </c>
      <c r="RC139" s="4">
        <v>0.56826321577899708</v>
      </c>
      <c r="RD139" s="4">
        <v>0.30817327673137485</v>
      </c>
      <c r="RE139" s="4">
        <f t="shared" si="338"/>
        <v>0.68852146447096274</v>
      </c>
      <c r="RF139" s="4">
        <f t="shared" si="339"/>
        <v>9.5112547843967166E-2</v>
      </c>
      <c r="RG139" s="4">
        <f t="shared" si="406"/>
        <v>82.13492197979815</v>
      </c>
      <c r="RH139" s="4" t="str">
        <f t="shared" si="407"/>
        <v>alert</v>
      </c>
    </row>
    <row r="140" spans="1:476" x14ac:dyDescent="0.3">
      <c r="A140" s="1">
        <v>0.89891471272434298</v>
      </c>
      <c r="B140" s="1">
        <v>0.46832134889520599</v>
      </c>
      <c r="C140" s="1">
        <v>0.396012787180967</v>
      </c>
      <c r="D140" s="1">
        <v>0.29137784072476602</v>
      </c>
      <c r="E140" s="1">
        <v>1.32526329028964</v>
      </c>
      <c r="F140" s="1">
        <v>0.44529084940691499</v>
      </c>
      <c r="G140" s="1">
        <v>0.17804905301838708</v>
      </c>
      <c r="H140" s="1">
        <v>0.3189294552615099</v>
      </c>
      <c r="I140" s="1">
        <v>0.43059336382913699</v>
      </c>
      <c r="J140" s="1">
        <v>0.50275928729636477</v>
      </c>
      <c r="K140" s="1">
        <f t="shared" si="272"/>
        <v>0.21603907843156711</v>
      </c>
      <c r="L140" s="1">
        <f t="shared" si="273"/>
        <v>-0.24934328310210729</v>
      </c>
      <c r="M140" s="1">
        <f t="shared" si="340"/>
        <v>139.09328552323231</v>
      </c>
      <c r="N140" s="1" t="str">
        <f t="shared" si="341"/>
        <v>stressed</v>
      </c>
      <c r="O140" s="8">
        <v>1.34885826676472E-2</v>
      </c>
      <c r="P140" s="8">
        <v>0.22869327432021699</v>
      </c>
      <c r="Q140" s="8">
        <v>-0.19283475877761799</v>
      </c>
      <c r="R140" s="8">
        <v>7.6237011154341602E-2</v>
      </c>
      <c r="S140" s="8">
        <v>0.134236791964498</v>
      </c>
      <c r="T140" s="8">
        <v>0.10463152111941</v>
      </c>
      <c r="U140" s="8">
        <v>-1.3053597545973457</v>
      </c>
      <c r="V140" s="8">
        <v>0.22871689174455648</v>
      </c>
      <c r="W140" s="8">
        <v>-0.21520469165256978</v>
      </c>
      <c r="X140" s="8">
        <v>-0.48144707895736027</v>
      </c>
      <c r="Y140" s="8">
        <f t="shared" si="274"/>
        <v>0.11537897280409526</v>
      </c>
      <c r="Z140" s="8">
        <f t="shared" si="275"/>
        <v>-0.1642924272184928</v>
      </c>
      <c r="AA140" s="8">
        <f t="shared" si="342"/>
        <v>144.92047270032268</v>
      </c>
      <c r="AB140" s="8" t="str">
        <f t="shared" si="343"/>
        <v>stressed</v>
      </c>
      <c r="AC140" s="2">
        <v>0.585850822325783</v>
      </c>
      <c r="AD140" s="2">
        <v>0.45573196322833798</v>
      </c>
      <c r="AE140" s="2">
        <v>0.196648585715025</v>
      </c>
      <c r="AF140" s="2">
        <v>7.1017273390560298E-2</v>
      </c>
      <c r="AG140" s="2">
        <v>0.59298222309499804</v>
      </c>
      <c r="AH140" s="2">
        <v>0.254320230522181</v>
      </c>
      <c r="AI140" s="2">
        <v>0.16681631591421148</v>
      </c>
      <c r="AJ140" s="2">
        <v>0.10001697623866879</v>
      </c>
      <c r="AK140" s="2">
        <v>0.13011885909744503</v>
      </c>
      <c r="AL140" s="2">
        <v>0.25697991827235062</v>
      </c>
      <c r="AM140" s="2">
        <f t="shared" si="276"/>
        <v>0.31836395836584108</v>
      </c>
      <c r="AN140" s="2">
        <f t="shared" si="277"/>
        <v>-7.9402509056656578E-2</v>
      </c>
      <c r="AO140" s="2">
        <f t="shared" si="344"/>
        <v>104.00431362662005</v>
      </c>
      <c r="AP140" s="2" t="str">
        <f t="shared" si="345"/>
        <v>nervous</v>
      </c>
      <c r="AQ140" s="8">
        <v>-0.18339311566775299</v>
      </c>
      <c r="AR140" s="8">
        <v>5.6559566591604098E-2</v>
      </c>
      <c r="AS140" s="8">
        <v>-4.7241775497823497E-2</v>
      </c>
      <c r="AT140" s="8">
        <v>4.4356296772086898E-2</v>
      </c>
      <c r="AU140" s="8">
        <v>-0.36739716636185099</v>
      </c>
      <c r="AV140" s="8">
        <v>-9.4963501569577904E-2</v>
      </c>
      <c r="AW140" s="8">
        <v>8.5770895092307273E-2</v>
      </c>
      <c r="AX140" s="8">
        <v>-1.1549935390091408</v>
      </c>
      <c r="AY140" s="8">
        <v>-0.23995268225935709</v>
      </c>
      <c r="AZ140" s="8">
        <v>2.275012208326839E-2</v>
      </c>
      <c r="BA140" s="8">
        <f t="shared" si="278"/>
        <v>-0.3441279402147579</v>
      </c>
      <c r="BB140" s="8">
        <f t="shared" si="279"/>
        <v>3.4718777470400752E-2</v>
      </c>
      <c r="BC140" s="8">
        <f t="shared" si="346"/>
        <v>-84.238970830057212</v>
      </c>
      <c r="BD140" s="8" t="str">
        <f t="shared" si="347"/>
        <v>Calm</v>
      </c>
      <c r="BE140" s="4">
        <v>0.102529939254292</v>
      </c>
      <c r="BF140" s="4">
        <v>0.59938712675626504</v>
      </c>
      <c r="BG140" s="4">
        <v>-0.13913820474925101</v>
      </c>
      <c r="BH140" s="4">
        <v>8.2238692087736695E-2</v>
      </c>
      <c r="BI140" s="4">
        <v>-0.117374835729165</v>
      </c>
      <c r="BJ140" s="4">
        <v>0.52972284071345999</v>
      </c>
      <c r="BK140" s="4">
        <v>9.3727972427939328</v>
      </c>
      <c r="BL140" s="4">
        <v>7.2834971311101976E-2</v>
      </c>
      <c r="BM140" s="4">
        <v>-0.49685718750197305</v>
      </c>
      <c r="BN140" s="4">
        <v>-8.1063013590637681E-2</v>
      </c>
      <c r="BO140" s="4">
        <f t="shared" si="280"/>
        <v>-0.3440187893563359</v>
      </c>
      <c r="BP140" s="4">
        <f t="shared" si="281"/>
        <v>2.8761953673353879E-2</v>
      </c>
      <c r="BQ140" s="4">
        <f t="shared" si="348"/>
        <v>-85.220857187688722</v>
      </c>
      <c r="BR140" s="4" t="str">
        <f t="shared" si="349"/>
        <v>Calm</v>
      </c>
      <c r="BS140" s="6">
        <v>0.54823428248208705</v>
      </c>
      <c r="BT140" s="6">
        <v>0.38818506440862999</v>
      </c>
      <c r="BU140" s="6">
        <v>0.73350504625461699</v>
      </c>
      <c r="BV140" s="6">
        <v>0.29500509408203901</v>
      </c>
      <c r="BW140" s="6">
        <v>0.51209405297937804</v>
      </c>
      <c r="BX140" s="6">
        <v>0.57785753829221798</v>
      </c>
      <c r="BY140" s="6">
        <v>0.69177161613377858</v>
      </c>
      <c r="BZ140" s="6">
        <v>0.30537482845711778</v>
      </c>
      <c r="CA140" s="6">
        <v>0.16004921807345707</v>
      </c>
      <c r="CB140" s="6">
        <v>1.0983435399447019</v>
      </c>
      <c r="CC140" s="6">
        <f t="shared" si="282"/>
        <v>0.42060904282278289</v>
      </c>
      <c r="CD140" s="6">
        <f t="shared" si="283"/>
        <v>-0.20954774255190112</v>
      </c>
      <c r="CE140" s="6">
        <f t="shared" si="350"/>
        <v>116.48252050559751</v>
      </c>
      <c r="CF140" s="6" t="str">
        <f t="shared" si="351"/>
        <v>nervous</v>
      </c>
      <c r="CG140" s="4">
        <v>0.88508250826766199</v>
      </c>
      <c r="CH140" s="4">
        <v>1.0375932042368701</v>
      </c>
      <c r="CI140" s="4">
        <v>0.75302669067278905</v>
      </c>
      <c r="CJ140" s="4">
        <v>0.75567333373175605</v>
      </c>
      <c r="CK140" s="4">
        <v>0.647663239831756</v>
      </c>
      <c r="CL140" s="4">
        <v>1.0863596859429701</v>
      </c>
      <c r="CM140" s="4">
        <v>0.49129263063135614</v>
      </c>
      <c r="CN140" s="4">
        <v>0.35578629696808922</v>
      </c>
      <c r="CO140" s="4">
        <v>-0.15251069596920808</v>
      </c>
      <c r="CP140" s="4">
        <v>0.78468772169554768</v>
      </c>
      <c r="CQ140" s="4">
        <f t="shared" si="284"/>
        <v>-0.30626920626901366</v>
      </c>
      <c r="CR140" s="4">
        <f t="shared" si="285"/>
        <v>-0.50412282817678733</v>
      </c>
      <c r="CS140" s="4">
        <f t="shared" si="352"/>
        <v>-148.72010826273342</v>
      </c>
      <c r="CT140" s="4" t="str">
        <f t="shared" si="353"/>
        <v>Depressed</v>
      </c>
      <c r="CU140" s="2">
        <v>0.19127265407161101</v>
      </c>
      <c r="CV140" s="2">
        <v>0.67397109205113304</v>
      </c>
      <c r="CW140" s="2">
        <v>-0.22665691627343801</v>
      </c>
      <c r="CX140" s="2">
        <v>0.18702337699369101</v>
      </c>
      <c r="CY140" s="2">
        <v>-0.26477022391091698</v>
      </c>
      <c r="CZ140" s="2">
        <v>0.36718236095096801</v>
      </c>
      <c r="DA140" s="2">
        <v>3.0838695315912816</v>
      </c>
      <c r="DB140" s="2">
        <v>0.17963094340648897</v>
      </c>
      <c r="DC140" s="2">
        <v>-0.48269843797952205</v>
      </c>
      <c r="DD140" s="2">
        <v>-4.5806212939821192E-2</v>
      </c>
      <c r="DE140" s="2">
        <f t="shared" si="286"/>
        <v>-0.507674234732856</v>
      </c>
      <c r="DF140" s="2">
        <f t="shared" si="287"/>
        <v>-0.56388968858630029</v>
      </c>
      <c r="DG140" s="2">
        <f t="shared" si="354"/>
        <v>-138.00304836676946</v>
      </c>
      <c r="DH140" s="2" t="str">
        <f t="shared" si="355"/>
        <v>Depressed</v>
      </c>
      <c r="DI140" s="7">
        <v>0.470792152076907</v>
      </c>
      <c r="DJ140" s="7">
        <v>0.973552250345602</v>
      </c>
      <c r="DK140" s="7">
        <v>0.49226860307453602</v>
      </c>
      <c r="DL140" s="7">
        <v>0.83517144913209995</v>
      </c>
      <c r="DM140" s="7">
        <v>0.433638047545578</v>
      </c>
      <c r="DN140" s="7">
        <v>0.97474450730545703</v>
      </c>
      <c r="DO140" s="7">
        <v>0.54428589766243107</v>
      </c>
      <c r="DP140" s="7">
        <v>0.4286674737061178</v>
      </c>
      <c r="DQ140" s="7">
        <v>-0.50276009826869505</v>
      </c>
      <c r="DR140" s="7">
        <v>0.91906061323061417</v>
      </c>
      <c r="DS140" s="7">
        <f t="shared" si="288"/>
        <v>-0.40669202330179122</v>
      </c>
      <c r="DT140" s="7">
        <f t="shared" si="289"/>
        <v>0.30563039821828331</v>
      </c>
      <c r="DU140" s="7">
        <f t="shared" si="356"/>
        <v>-53.075017106594757</v>
      </c>
      <c r="DV140" s="7" t="str">
        <f t="shared" si="357"/>
        <v>Relased</v>
      </c>
      <c r="DW140" s="8">
        <v>0.19015869442172201</v>
      </c>
      <c r="DX140" s="8">
        <v>0.46770985348536998</v>
      </c>
      <c r="DY140" s="8">
        <v>2.7028750816929899E-2</v>
      </c>
      <c r="DZ140" s="8">
        <v>2.0730212722476798E-2</v>
      </c>
      <c r="EA140" s="8">
        <v>0.19751941263853001</v>
      </c>
      <c r="EB140" s="8">
        <v>0.116276120074117</v>
      </c>
      <c r="EC140" s="8">
        <v>6.9719569727287059E-2</v>
      </c>
      <c r="ED140" s="8">
        <v>3.5497792174909386E-2</v>
      </c>
      <c r="EE140" s="8">
        <v>-0.27755115906364797</v>
      </c>
      <c r="EF140" s="8">
        <v>7.2596514442504548E-2</v>
      </c>
      <c r="EG140" s="8">
        <f t="shared" si="290"/>
        <v>-1.7099435984075928E-2</v>
      </c>
      <c r="EH140" s="8">
        <f t="shared" si="291"/>
        <v>8.7234298269240229E-2</v>
      </c>
      <c r="EI140" s="8">
        <f t="shared" si="358"/>
        <v>-11.090352843753065</v>
      </c>
      <c r="EJ140" s="8" t="str">
        <f t="shared" si="359"/>
        <v>Contented</v>
      </c>
      <c r="EK140" s="1">
        <v>0.85706075349938304</v>
      </c>
      <c r="EL140" s="1">
        <v>0.73424756767008803</v>
      </c>
      <c r="EM140" s="1">
        <v>0.639512542235399</v>
      </c>
      <c r="EN140" s="1">
        <v>0.21873079251453101</v>
      </c>
      <c r="EO140" s="1">
        <v>0.75577666555392697</v>
      </c>
      <c r="EP140" s="1">
        <v>0.75067645114614201</v>
      </c>
      <c r="EQ140" s="1">
        <v>0.39651395402939915</v>
      </c>
      <c r="ER140" s="1">
        <v>0.14730099974334143</v>
      </c>
      <c r="ES140" s="1">
        <v>0.12281318582929501</v>
      </c>
      <c r="ET140" s="1">
        <v>0.53933189648577773</v>
      </c>
      <c r="EU140" s="1">
        <f t="shared" si="292"/>
        <v>-0.33916529995947076</v>
      </c>
      <c r="EV140" s="1">
        <f t="shared" si="293"/>
        <v>-0.60004954497329233</v>
      </c>
      <c r="EW140" s="1">
        <f t="shared" si="360"/>
        <v>-150.52361445876915</v>
      </c>
      <c r="EX140" s="1" t="str">
        <f t="shared" si="361"/>
        <v>Sad</v>
      </c>
      <c r="EY140" s="2">
        <v>0.64670293898920805</v>
      </c>
      <c r="EZ140" s="2">
        <v>0.62667247671092496</v>
      </c>
      <c r="FA140" s="2">
        <v>0.23716478628000501</v>
      </c>
      <c r="FB140" s="2">
        <v>0.43797179140512998</v>
      </c>
      <c r="FC140" s="2">
        <v>0.94781495861020004</v>
      </c>
      <c r="FD140" s="2">
        <v>0.61244675355685896</v>
      </c>
      <c r="FE140" s="2">
        <v>0.14873761319146264</v>
      </c>
      <c r="FF140" s="2">
        <v>0.35345411539653099</v>
      </c>
      <c r="FG140" s="2">
        <v>2.003046227828309E-2</v>
      </c>
      <c r="FH140" s="2">
        <v>0.53019444961871542</v>
      </c>
      <c r="FI140" s="2">
        <f t="shared" si="294"/>
        <v>-0.22007253878312683</v>
      </c>
      <c r="FJ140" s="2">
        <f t="shared" si="295"/>
        <v>0.3462675980950618</v>
      </c>
      <c r="FK140" s="2">
        <f t="shared" si="362"/>
        <v>-32.438254445287541</v>
      </c>
      <c r="FL140" s="2" t="str">
        <f t="shared" si="363"/>
        <v>Relased</v>
      </c>
      <c r="FM140" s="7">
        <v>0.38295238932354497</v>
      </c>
      <c r="FN140" s="7">
        <v>0.452445196862032</v>
      </c>
      <c r="FO140" s="7">
        <v>0.14948258026248401</v>
      </c>
      <c r="FP140" s="7">
        <v>0.20313161470706101</v>
      </c>
      <c r="FQ140" s="7">
        <v>0.32785024824093301</v>
      </c>
      <c r="FR140" s="7">
        <v>0.49088173769240301</v>
      </c>
      <c r="FS140" s="7">
        <v>0.21030110520506362</v>
      </c>
      <c r="FT140" s="7">
        <v>0.21533532783414785</v>
      </c>
      <c r="FU140" s="7">
        <v>-6.9492807538487023E-2</v>
      </c>
      <c r="FV140" s="7">
        <v>0.42209146973907419</v>
      </c>
      <c r="FW140" s="7">
        <f t="shared" si="296"/>
        <v>4.1325019677885599E-2</v>
      </c>
      <c r="FX140" s="7">
        <f t="shared" si="297"/>
        <v>-1.2421725682055018E-2</v>
      </c>
      <c r="FY140" s="7">
        <f t="shared" si="364"/>
        <v>106.73004653390561</v>
      </c>
      <c r="FZ140" s="7" t="str">
        <f t="shared" si="365"/>
        <v>nervous</v>
      </c>
      <c r="GA140" s="4">
        <v>0.38701997485077799</v>
      </c>
      <c r="GB140" s="4">
        <v>0.57789575278914096</v>
      </c>
      <c r="GC140" s="4">
        <v>0.33688556093764299</v>
      </c>
      <c r="GD140" s="4">
        <v>0.37728485753269497</v>
      </c>
      <c r="GE140" s="4">
        <v>0.177801287591066</v>
      </c>
      <c r="GF140" s="4">
        <v>0.27884974600816798</v>
      </c>
      <c r="GG140" s="4">
        <v>0.59644631556753747</v>
      </c>
      <c r="GH140" s="4">
        <v>0.44036981584650731</v>
      </c>
      <c r="GI140" s="4">
        <v>-0.19087577793836297</v>
      </c>
      <c r="GJ140" s="4">
        <v>0.74013760788947103</v>
      </c>
      <c r="GK140" s="4">
        <f t="shared" si="298"/>
        <v>-0.19393535955294816</v>
      </c>
      <c r="GL140" s="4">
        <f t="shared" si="299"/>
        <v>-0.60051444666949927</v>
      </c>
      <c r="GM140" s="4">
        <f t="shared" si="366"/>
        <v>-162.10220505615251</v>
      </c>
      <c r="GN140" s="4" t="str">
        <f t="shared" si="367"/>
        <v>Sad</v>
      </c>
      <c r="GO140" s="6">
        <v>0.55341004608283295</v>
      </c>
      <c r="GP140" s="6">
        <v>0.17609732682865201</v>
      </c>
      <c r="GQ140" s="6">
        <v>0.38737478869298902</v>
      </c>
      <c r="GR140" s="6">
        <v>0.55401608446162298</v>
      </c>
      <c r="GS140" s="6">
        <v>3.4075793093933E-2</v>
      </c>
      <c r="GT140" s="6">
        <v>0.30370128711636202</v>
      </c>
      <c r="GU140" s="6">
        <v>0.65937723577441587</v>
      </c>
      <c r="GV140" s="6">
        <v>1.1546846288412047</v>
      </c>
      <c r="GW140" s="6">
        <v>0.37731271925418097</v>
      </c>
      <c r="GX140" s="6">
        <v>1.2904473732698463</v>
      </c>
      <c r="GY140" s="6">
        <f t="shared" si="300"/>
        <v>0.29561188519759107</v>
      </c>
      <c r="GZ140" s="6">
        <f t="shared" si="301"/>
        <v>0.1043990359419098</v>
      </c>
      <c r="HA140" s="6">
        <f t="shared" si="368"/>
        <v>70.548689095717052</v>
      </c>
      <c r="HB140" s="6" t="str">
        <f t="shared" si="369"/>
        <v>alert</v>
      </c>
      <c r="HI140" s="2">
        <v>0</v>
      </c>
      <c r="HJ140" s="2">
        <v>0</v>
      </c>
      <c r="HK140" s="2">
        <v>0</v>
      </c>
      <c r="HL140" s="2">
        <v>0</v>
      </c>
      <c r="HM140" s="2" t="e">
        <f t="shared" si="302"/>
        <v>#DIV/0!</v>
      </c>
      <c r="HN140" s="2" t="e">
        <f t="shared" si="303"/>
        <v>#DIV/0!</v>
      </c>
      <c r="HO140" s="2" t="e">
        <f t="shared" si="370"/>
        <v>#DIV/0!</v>
      </c>
      <c r="HP140" s="2" t="e">
        <f t="shared" si="371"/>
        <v>#DIV/0!</v>
      </c>
      <c r="HQ140" s="4">
        <v>1.12804297774208</v>
      </c>
      <c r="HR140" s="4">
        <v>1.0203275914636201</v>
      </c>
      <c r="HS140" s="4">
        <v>0.76720258931061502</v>
      </c>
      <c r="HT140" s="4">
        <v>0.78303267906888796</v>
      </c>
      <c r="HU140" s="4">
        <v>0.89824820775223602</v>
      </c>
      <c r="HV140" s="4">
        <v>0.97444027249642196</v>
      </c>
      <c r="HW140" s="4">
        <v>0.37862405699773849</v>
      </c>
      <c r="HX140" s="4">
        <v>0.39254325940182339</v>
      </c>
      <c r="HY140" s="4">
        <v>0.10771538627845989</v>
      </c>
      <c r="HZ140" s="4">
        <v>0.72158653195135647</v>
      </c>
      <c r="IA140" s="4">
        <f t="shared" si="304"/>
        <v>0.2925447506361234</v>
      </c>
      <c r="IB140" s="4">
        <f t="shared" si="305"/>
        <v>0.20941457532751118</v>
      </c>
      <c r="IC140" s="4">
        <f t="shared" si="372"/>
        <v>54.40348268339622</v>
      </c>
      <c r="ID140" s="4" t="str">
        <f t="shared" si="373"/>
        <v>excited</v>
      </c>
      <c r="IE140" s="6">
        <v>0.50981639318785898</v>
      </c>
      <c r="IF140" s="6">
        <v>0.68208943128241495</v>
      </c>
      <c r="IG140" s="6">
        <v>0.44257494930205199</v>
      </c>
      <c r="IH140" s="6">
        <v>0.866204100108796</v>
      </c>
      <c r="II140" s="6">
        <v>0.18277965839415999</v>
      </c>
      <c r="IJ140" s="6">
        <v>0.714522676646559</v>
      </c>
      <c r="IK140" s="6">
        <v>0.63900876750759406</v>
      </c>
      <c r="IL140" s="6">
        <v>0.62021809433779274</v>
      </c>
      <c r="IM140" s="6">
        <v>-0.17227303809455596</v>
      </c>
      <c r="IN140" s="6">
        <v>1.0980557545244958</v>
      </c>
      <c r="IO140" s="6">
        <f t="shared" si="306"/>
        <v>-0.22123838622380121</v>
      </c>
      <c r="IP140" s="6">
        <f t="shared" si="307"/>
        <v>0.48667946794813211</v>
      </c>
      <c r="IQ140" s="6">
        <f t="shared" si="374"/>
        <v>-24.445949669987584</v>
      </c>
      <c r="IR140" s="6" t="str">
        <f t="shared" si="375"/>
        <v>Contented</v>
      </c>
      <c r="IS140" s="4">
        <v>0.51776861814163</v>
      </c>
      <c r="IT140" s="4">
        <v>0.45249043206575001</v>
      </c>
      <c r="IU140" s="4">
        <v>0.25886946601198602</v>
      </c>
      <c r="IV140" s="4">
        <v>0.11759902582373299</v>
      </c>
      <c r="IW140" s="4">
        <v>0.61509679640666803</v>
      </c>
      <c r="IX140" s="4">
        <v>0.29232800368184803</v>
      </c>
      <c r="IY140" s="4">
        <v>0.22850857894289567</v>
      </c>
      <c r="IZ140" s="4">
        <v>0.15788952069331516</v>
      </c>
      <c r="JA140" s="4">
        <v>6.5278186075879985E-2</v>
      </c>
      <c r="JB140" s="4">
        <v>0.38800822497378806</v>
      </c>
      <c r="JC140" s="4">
        <f t="shared" si="308"/>
        <v>0.18345395384926055</v>
      </c>
      <c r="JD140" s="4">
        <f t="shared" si="309"/>
        <v>8.7300608875910068E-2</v>
      </c>
      <c r="JE140" s="4">
        <f t="shared" si="376"/>
        <v>64.551528948139676</v>
      </c>
      <c r="JF140" s="4" t="str">
        <f t="shared" si="377"/>
        <v>alert</v>
      </c>
      <c r="JG140" s="6">
        <v>0.37408539102854399</v>
      </c>
      <c r="JH140" s="6">
        <v>0.73824126110970401</v>
      </c>
      <c r="JI140" s="6">
        <v>9.2534493276020105E-2</v>
      </c>
      <c r="JJ140" s="6">
        <v>0.1068280641875</v>
      </c>
      <c r="JK140" s="6">
        <v>0.25787143429404202</v>
      </c>
      <c r="JL140" s="6">
        <v>0.57719849284840896</v>
      </c>
      <c r="JM140" s="6">
        <v>0.14642534041591423</v>
      </c>
      <c r="JN140" s="6">
        <v>8.1210913586926378E-2</v>
      </c>
      <c r="JO140" s="6">
        <v>-0.36415587008116002</v>
      </c>
      <c r="JP140" s="6">
        <v>0.17923022619325127</v>
      </c>
      <c r="JQ140" s="6">
        <f t="shared" si="310"/>
        <v>-0.46302352716141315</v>
      </c>
      <c r="JR140" s="6">
        <f t="shared" si="311"/>
        <v>0.14203452585303555</v>
      </c>
      <c r="JS140" s="6">
        <f t="shared" si="378"/>
        <v>-72.946372050193474</v>
      </c>
      <c r="JT140" s="6" t="str">
        <f t="shared" si="379"/>
        <v>Calm</v>
      </c>
      <c r="JU140" s="2">
        <v>0.32165617388901702</v>
      </c>
      <c r="JV140" s="2">
        <v>0.30393222796257402</v>
      </c>
      <c r="JW140" s="2">
        <v>0.31310480682573</v>
      </c>
      <c r="JX140" s="2">
        <v>6.7059069068758498E-3</v>
      </c>
      <c r="JY140" s="2">
        <v>-0.16493507790925199</v>
      </c>
      <c r="JZ140" s="2">
        <v>-0.38128658743551802</v>
      </c>
      <c r="KA140" s="2">
        <v>1.9978472257886482</v>
      </c>
      <c r="KB140" s="2">
        <v>-8.6690743127688291E-2</v>
      </c>
      <c r="KC140" s="2">
        <v>1.7723945926442997E-2</v>
      </c>
      <c r="KD140" s="2">
        <v>0.51121586139711528</v>
      </c>
      <c r="KE140" s="2">
        <f t="shared" si="312"/>
        <v>0.20952147015151446</v>
      </c>
      <c r="KF140" s="2">
        <f t="shared" si="313"/>
        <v>0.15405847733367239</v>
      </c>
      <c r="KG140" s="2">
        <f t="shared" si="380"/>
        <v>53.673427368806429</v>
      </c>
      <c r="KH140" s="2" t="str">
        <f t="shared" si="381"/>
        <v>excited</v>
      </c>
      <c r="KI140" s="7">
        <v>1.08192805105802</v>
      </c>
      <c r="KJ140" s="7">
        <v>0.97956858409359304</v>
      </c>
      <c r="KK140" s="7">
        <v>0.46542776824245102</v>
      </c>
      <c r="KL140" s="7">
        <v>0.57120665133968995</v>
      </c>
      <c r="KM140" s="7">
        <v>0.97223875974999596</v>
      </c>
      <c r="KN140" s="7">
        <v>1.1233416784397401</v>
      </c>
      <c r="KO140" s="7">
        <v>0.22657739663283377</v>
      </c>
      <c r="KP140" s="7">
        <v>0.27162673629809048</v>
      </c>
      <c r="KQ140" s="7">
        <v>0.10235946696442699</v>
      </c>
      <c r="KR140" s="7">
        <v>0.50285525666448705</v>
      </c>
      <c r="KS140" s="7">
        <f t="shared" si="314"/>
        <v>0.20716729446816795</v>
      </c>
      <c r="KT140" s="7">
        <f t="shared" si="315"/>
        <v>0.23507427708679085</v>
      </c>
      <c r="KU140" s="7">
        <f t="shared" si="382"/>
        <v>41.389224547969022</v>
      </c>
      <c r="KV140" s="7" t="str">
        <f t="shared" si="383"/>
        <v>excited</v>
      </c>
      <c r="KW140" s="2">
        <v>0.91425266183579401</v>
      </c>
      <c r="KX140" s="2">
        <v>0.375626318095372</v>
      </c>
      <c r="KY140" s="2">
        <v>0.248478382848482</v>
      </c>
      <c r="KZ140" s="2">
        <v>2.59457995212523E-2</v>
      </c>
      <c r="LA140" s="2">
        <v>0.87674728419849701</v>
      </c>
      <c r="LB140" s="2">
        <v>0.74183388869643097</v>
      </c>
      <c r="LC140" s="2">
        <v>0.13873723636824975</v>
      </c>
      <c r="LD140" s="2">
        <v>2.3218544484677417E-2</v>
      </c>
      <c r="LE140" s="2">
        <v>0.53862634374042195</v>
      </c>
      <c r="LF140" s="2">
        <v>0.21275188342427198</v>
      </c>
      <c r="LG140" s="2">
        <f t="shared" si="316"/>
        <v>0.49037970743587822</v>
      </c>
      <c r="LH140" s="2">
        <f t="shared" si="317"/>
        <v>3.5317075496078765E-2</v>
      </c>
      <c r="LI140" s="2">
        <f t="shared" si="384"/>
        <v>85.880678548539706</v>
      </c>
      <c r="LJ140" s="2" t="str">
        <f t="shared" si="385"/>
        <v>alert</v>
      </c>
      <c r="LK140" s="4">
        <v>0.54809346891325095</v>
      </c>
      <c r="LL140" s="4">
        <v>0.54711621470654903</v>
      </c>
      <c r="LM140" s="4">
        <v>0.103621291167612</v>
      </c>
      <c r="LN140" s="4">
        <v>8.7351002784137696E-2</v>
      </c>
      <c r="LO140" s="4">
        <v>0.77925508448559999</v>
      </c>
      <c r="LP140" s="4">
        <v>0.56987421033372598</v>
      </c>
      <c r="LQ140" s="4">
        <v>7.8066375935903209E-2</v>
      </c>
      <c r="LR140" s="4">
        <v>7.820210525169731E-2</v>
      </c>
      <c r="LS140" s="4">
        <v>9.7725420670191632E-4</v>
      </c>
      <c r="LT140" s="4">
        <v>0.17437053087456572</v>
      </c>
      <c r="LU140" s="4">
        <f t="shared" si="318"/>
        <v>0.21688189068495478</v>
      </c>
      <c r="LV140" s="4">
        <f t="shared" si="319"/>
        <v>-7.2078031113636087E-2</v>
      </c>
      <c r="LW140" s="4">
        <f t="shared" si="386"/>
        <v>108.38359303689865</v>
      </c>
      <c r="LX140" s="4" t="str">
        <f t="shared" si="387"/>
        <v>nervous</v>
      </c>
      <c r="LY140" s="6">
        <v>7.5531560332683906E-2</v>
      </c>
      <c r="LZ140" s="6">
        <v>1.0166277734276201E-3</v>
      </c>
      <c r="MA140" s="6">
        <v>-0.11758137554614</v>
      </c>
      <c r="MB140" s="6">
        <v>-0.179804987217075</v>
      </c>
      <c r="MC140" s="6">
        <v>3.4051143913921701E-2</v>
      </c>
      <c r="MD140" s="6">
        <v>4.6422071847554799E-2</v>
      </c>
      <c r="ME140" s="6">
        <v>-1.0729920962849588</v>
      </c>
      <c r="MF140" s="6">
        <v>-3.7902596119550078</v>
      </c>
      <c r="MG140" s="6">
        <v>4.371655395232199E-2</v>
      </c>
      <c r="MH140" s="6">
        <v>-0.81561126021088104</v>
      </c>
      <c r="MI140" s="6">
        <f t="shared" si="320"/>
        <v>5.6164679318945865E-2</v>
      </c>
      <c r="MJ140" s="6">
        <f t="shared" si="321"/>
        <v>-0.29094154914980785</v>
      </c>
      <c r="MK140" s="6">
        <f t="shared" si="388"/>
        <v>169.07376555493056</v>
      </c>
      <c r="ML140" s="6" t="str">
        <f t="shared" si="389"/>
        <v>Upset</v>
      </c>
      <c r="MM140" s="2">
        <v>0.46809498956356599</v>
      </c>
      <c r="MN140" s="2">
        <v>0.30753234739996399</v>
      </c>
      <c r="MO140" s="2">
        <v>0.14300283483496401</v>
      </c>
      <c r="MP140" s="2">
        <v>-4.9887632646814901E-2</v>
      </c>
      <c r="MQ140" s="2">
        <v>6.4748894322615894E-2</v>
      </c>
      <c r="MR140" s="2">
        <v>8.6260247711240606E-2</v>
      </c>
      <c r="MS140" s="2">
        <v>0.26837660928376189</v>
      </c>
      <c r="MT140" s="2">
        <v>-0.12668504503678377</v>
      </c>
      <c r="MU140" s="2">
        <v>0.160562642163602</v>
      </c>
      <c r="MV140" s="2">
        <v>0.12005147027525075</v>
      </c>
      <c r="MW140" s="2">
        <f t="shared" si="322"/>
        <v>0.48776956359682844</v>
      </c>
      <c r="MX140" s="2">
        <f t="shared" si="323"/>
        <v>0.16798381699682552</v>
      </c>
      <c r="MY140" s="2">
        <f t="shared" si="390"/>
        <v>70.996714450852991</v>
      </c>
      <c r="MZ140" s="2" t="str">
        <f t="shared" si="391"/>
        <v>alert</v>
      </c>
      <c r="NA140" s="7">
        <v>0.25308825310695199</v>
      </c>
      <c r="NB140" s="7">
        <v>0.25259761268077002</v>
      </c>
      <c r="NC140" s="7">
        <v>9.1722958936605203E-2</v>
      </c>
      <c r="ND140" s="7">
        <v>0.36046852197246099</v>
      </c>
      <c r="NE140" s="7">
        <v>0.340711175342714</v>
      </c>
      <c r="NF140" s="7">
        <v>0.38400767942847303</v>
      </c>
      <c r="NG140" s="7">
        <v>0.15446791381406694</v>
      </c>
      <c r="NH140" s="7">
        <v>0.56623550957003932</v>
      </c>
      <c r="NI140" s="7">
        <v>4.9064042618196524E-4</v>
      </c>
      <c r="NJ140" s="7">
        <v>0.89421419798766566</v>
      </c>
      <c r="NK140" s="7">
        <f t="shared" si="324"/>
        <v>5.3491890817602972E-2</v>
      </c>
      <c r="NL140" s="7">
        <f t="shared" si="325"/>
        <v>0.35950446598603625</v>
      </c>
      <c r="NM140" s="7">
        <f t="shared" si="392"/>
        <v>8.4631416952467706</v>
      </c>
      <c r="NN140" s="7" t="str">
        <f t="shared" si="393"/>
        <v>happy</v>
      </c>
      <c r="NO140" s="4">
        <v>0.36472495596272098</v>
      </c>
      <c r="NP140" s="4">
        <v>0.50658607753636897</v>
      </c>
      <c r="NQ140" s="4">
        <v>0.44034180979272203</v>
      </c>
      <c r="NR140" s="4">
        <v>0.35706443121600201</v>
      </c>
      <c r="NS140" s="4">
        <v>0.20247768755087101</v>
      </c>
      <c r="NT140" s="4">
        <v>0.32552719382818701</v>
      </c>
      <c r="NU140" s="4">
        <v>0.77633948788563789</v>
      </c>
      <c r="NV140" s="4">
        <v>0.42910555990828442</v>
      </c>
      <c r="NW140" s="4">
        <v>-0.141861121573648</v>
      </c>
      <c r="NX140" s="4">
        <v>0.91517978121593124</v>
      </c>
      <c r="NY140" s="4">
        <f t="shared" si="326"/>
        <v>-0.17063472460158768</v>
      </c>
      <c r="NZ140" s="4">
        <f t="shared" si="327"/>
        <v>-0.10905961090186655</v>
      </c>
      <c r="OA140" s="4">
        <f t="shared" si="394"/>
        <v>-122.58430485372371</v>
      </c>
      <c r="OB140" s="4" t="str">
        <f t="shared" si="395"/>
        <v>Depressed</v>
      </c>
      <c r="OC140" s="1">
        <v>2.7482902044728998E-2</v>
      </c>
      <c r="OD140" s="1">
        <v>2.83779817725862E-2</v>
      </c>
      <c r="OE140" s="1">
        <v>0.49037440073646898</v>
      </c>
      <c r="OF140" s="1">
        <v>0.43195787153231302</v>
      </c>
      <c r="OG140" s="1">
        <v>-0.377296061756761</v>
      </c>
      <c r="OH140" s="1">
        <v>-0.13265140691996399</v>
      </c>
      <c r="OI140" s="1">
        <v>-1.4018180480692828</v>
      </c>
      <c r="OJ140" s="1">
        <v>-4.1425499442623384</v>
      </c>
      <c r="OK140" s="1">
        <v>0.20669302959803401</v>
      </c>
      <c r="OL140" s="1">
        <v>2.0656427774997601</v>
      </c>
      <c r="OM140" s="1">
        <f t="shared" si="328"/>
        <v>0.10778362730891322</v>
      </c>
      <c r="ON140" s="1">
        <f t="shared" si="329"/>
        <v>0.70458811415344602</v>
      </c>
      <c r="OO140" s="1">
        <f t="shared" si="396"/>
        <v>8.6973377629133122</v>
      </c>
      <c r="OP140" s="1" t="str">
        <f t="shared" si="397"/>
        <v>happy</v>
      </c>
      <c r="OQ140" s="2">
        <v>0.72314447437168605</v>
      </c>
      <c r="OR140" s="2">
        <v>0.57388463615169905</v>
      </c>
      <c r="OS140" s="2">
        <v>0.196615027258184</v>
      </c>
      <c r="OT140" s="2">
        <v>0.31248608171979197</v>
      </c>
      <c r="OU140" s="2">
        <v>0.61448663577949503</v>
      </c>
      <c r="OV140" s="2">
        <v>0.574487521496442</v>
      </c>
      <c r="OW140" s="2">
        <v>0.14698748090268496</v>
      </c>
      <c r="OX140" s="2">
        <v>0.27211220651653689</v>
      </c>
      <c r="OY140" s="2">
        <v>0.14925983821998701</v>
      </c>
      <c r="OZ140" s="2">
        <v>0.39251324804309168</v>
      </c>
      <c r="PA140" s="2">
        <f t="shared" si="330"/>
        <v>0.10251055050764157</v>
      </c>
      <c r="PB140" s="2">
        <f t="shared" si="331"/>
        <v>-3.5388358456734048E-2</v>
      </c>
      <c r="PC140" s="2">
        <f t="shared" si="398"/>
        <v>109.04553122757584</v>
      </c>
      <c r="PD140" s="2" t="str">
        <f t="shared" si="399"/>
        <v>nervous</v>
      </c>
      <c r="PE140" s="1">
        <v>0.10202761416848601</v>
      </c>
      <c r="PF140" s="1">
        <v>0.44821582056079901</v>
      </c>
      <c r="PG140" s="1">
        <v>0.25092021781207902</v>
      </c>
      <c r="PH140" s="1">
        <v>0.76038365635438798</v>
      </c>
      <c r="PI140" s="1">
        <v>-0.35222015280066199</v>
      </c>
      <c r="PJ140" s="1">
        <v>-0.45522534865502001</v>
      </c>
      <c r="PK140" s="1">
        <v>-1.0029084767430767</v>
      </c>
      <c r="PL140" s="1">
        <v>-108.47858031716642</v>
      </c>
      <c r="PM140" s="1">
        <v>-0.34618820639231301</v>
      </c>
      <c r="PN140" s="1">
        <v>1.8379208371000733</v>
      </c>
      <c r="PO140" s="1">
        <f t="shared" si="332"/>
        <v>-0.38336463883176963</v>
      </c>
      <c r="PP140" s="1">
        <f t="shared" si="333"/>
        <v>0.27057530491798221</v>
      </c>
      <c r="PQ140" s="1">
        <f t="shared" si="400"/>
        <v>-54.785901323964048</v>
      </c>
      <c r="PR140" s="1" t="str">
        <f t="shared" si="401"/>
        <v>Relased</v>
      </c>
      <c r="PS140" s="4">
        <v>0.77762786644047999</v>
      </c>
      <c r="PT140" s="4">
        <v>0.65512972364049404</v>
      </c>
      <c r="PU140" s="4">
        <v>0.72503834231606901</v>
      </c>
      <c r="PV140" s="4">
        <v>0.62992767430178997</v>
      </c>
      <c r="PW140" s="4">
        <v>0.72713275216400697</v>
      </c>
      <c r="PX140" s="4">
        <v>0.72967949567434998</v>
      </c>
      <c r="PY140" s="4">
        <v>0.48182968995325559</v>
      </c>
      <c r="PZ140" s="4">
        <v>0.45488408476472775</v>
      </c>
      <c r="QA140" s="4">
        <v>0.12249814279998594</v>
      </c>
      <c r="QB140" s="4">
        <v>0.94570499992345636</v>
      </c>
      <c r="QC140" s="4">
        <f t="shared" si="334"/>
        <v>0.15061383215870028</v>
      </c>
      <c r="QD140" s="4">
        <f t="shared" si="335"/>
        <v>0.34340951579570245</v>
      </c>
      <c r="QE140" s="4">
        <f t="shared" si="402"/>
        <v>23.681475329426885</v>
      </c>
      <c r="QF140" s="4" t="str">
        <f t="shared" si="403"/>
        <v>happy</v>
      </c>
      <c r="QG140" s="2">
        <v>0.74843992448211405</v>
      </c>
      <c r="QH140" s="2">
        <v>0.77353159849631703</v>
      </c>
      <c r="QI140" s="2">
        <v>0.42476651416254102</v>
      </c>
      <c r="QJ140" s="2">
        <v>0.55367190613842299</v>
      </c>
      <c r="QK140" s="2">
        <v>0.82372638696205003</v>
      </c>
      <c r="QL140" s="2">
        <v>0.75775903503486697</v>
      </c>
      <c r="QM140" s="2">
        <v>0.27017912231712821</v>
      </c>
      <c r="QN140" s="2">
        <v>0.36157205824582467</v>
      </c>
      <c r="QO140" s="2">
        <v>-2.509167401420298E-2</v>
      </c>
      <c r="QP140" s="2">
        <v>0.64287564223685556</v>
      </c>
      <c r="QQ140" s="2">
        <f t="shared" si="336"/>
        <v>0.25522969310171528</v>
      </c>
      <c r="QR140" s="2">
        <f t="shared" si="337"/>
        <v>-0.47346602595618126</v>
      </c>
      <c r="QS140" s="2">
        <f t="shared" si="404"/>
        <v>151.67237837947957</v>
      </c>
      <c r="QT140" s="2" t="str">
        <f t="shared" si="405"/>
        <v>Upset</v>
      </c>
      <c r="QU140" s="4">
        <v>0.52205434532970996</v>
      </c>
      <c r="QV140" s="4">
        <v>0.46194865556600601</v>
      </c>
      <c r="QW140" s="4">
        <v>0.17003366553534</v>
      </c>
      <c r="QX140" s="4">
        <v>8.5009979118457299E-2</v>
      </c>
      <c r="QY140" s="4">
        <v>1.2277875669805101E-2</v>
      </c>
      <c r="QZ140" s="4">
        <v>0.112827779506256</v>
      </c>
      <c r="RA140" s="4">
        <v>0.31821712944294689</v>
      </c>
      <c r="RB140" s="4">
        <v>0.147900947100884</v>
      </c>
      <c r="RC140" s="4">
        <v>6.0105689763703951E-2</v>
      </c>
      <c r="RD140" s="4">
        <v>0.25918990533731784</v>
      </c>
      <c r="RE140" s="4">
        <f t="shared" si="338"/>
        <v>0.17544697457053871</v>
      </c>
      <c r="RF140" s="4">
        <f t="shared" si="339"/>
        <v>7.7097064125053238E-2</v>
      </c>
      <c r="RG140" s="4">
        <f t="shared" si="406"/>
        <v>66.277763167459852</v>
      </c>
      <c r="RH140" s="4" t="str">
        <f t="shared" si="407"/>
        <v>alert</v>
      </c>
    </row>
    <row r="141" spans="1:476" x14ac:dyDescent="0.3">
      <c r="A141" s="1">
        <v>0.89830387511232301</v>
      </c>
      <c r="B141" s="1">
        <v>0.46832134889520599</v>
      </c>
      <c r="C141" s="1">
        <v>0.45783812066352497</v>
      </c>
      <c r="D141" s="1">
        <v>0.29137784072476602</v>
      </c>
      <c r="E141" s="1">
        <v>1.4682775373063801</v>
      </c>
      <c r="F141" s="1">
        <v>0.44529084940691499</v>
      </c>
      <c r="G141" s="1">
        <v>0.19345969602440313</v>
      </c>
      <c r="H141" s="1">
        <v>0.3189294552615099</v>
      </c>
      <c r="I141" s="1">
        <v>0.42998252621711702</v>
      </c>
      <c r="J141" s="1">
        <v>0.54822342528646562</v>
      </c>
      <c r="K141" s="1">
        <f t="shared" si="272"/>
        <v>0.21545111988159693</v>
      </c>
      <c r="L141" s="1">
        <f t="shared" si="273"/>
        <v>-0.18977024905933171</v>
      </c>
      <c r="M141" s="1">
        <f t="shared" si="340"/>
        <v>131.37373433250161</v>
      </c>
      <c r="N141" s="1" t="str">
        <f t="shared" si="341"/>
        <v>stressed</v>
      </c>
      <c r="O141" s="8">
        <v>0.36769456494539399</v>
      </c>
      <c r="P141" s="8">
        <v>0.41995035714533102</v>
      </c>
      <c r="Q141" s="8">
        <v>3.5640055603479999E-2</v>
      </c>
      <c r="R141" s="8">
        <v>0.10250048993581699</v>
      </c>
      <c r="S141" s="8">
        <v>0.52496736718827497</v>
      </c>
      <c r="T141" s="8">
        <v>0.52582387846892797</v>
      </c>
      <c r="U141" s="8">
        <v>3.9925591447920274E-2</v>
      </c>
      <c r="V141" s="8">
        <v>0.1083773336976612</v>
      </c>
      <c r="W141" s="8">
        <v>-5.2255792199937035E-2</v>
      </c>
      <c r="X141" s="8">
        <v>0.17538429013497184</v>
      </c>
      <c r="Y141" s="8">
        <f t="shared" si="274"/>
        <v>0.30187169487344256</v>
      </c>
      <c r="Z141" s="8">
        <f t="shared" si="275"/>
        <v>6.0126040114313106E-2</v>
      </c>
      <c r="AA141" s="8">
        <f t="shared" si="342"/>
        <v>78.735389648176351</v>
      </c>
      <c r="AB141" s="8" t="str">
        <f t="shared" si="343"/>
        <v>alert</v>
      </c>
      <c r="AC141" s="2">
        <v>0.280650711900651</v>
      </c>
      <c r="AD141" s="2">
        <v>0.36227939208899601</v>
      </c>
      <c r="AE141" s="2">
        <v>-6.7156259449694805E-2</v>
      </c>
      <c r="AF141" s="2">
        <v>8.0822317511427905E-2</v>
      </c>
      <c r="AG141" s="2">
        <v>0.14842475890006701</v>
      </c>
      <c r="AH141" s="2">
        <v>0.19662926618675899</v>
      </c>
      <c r="AI141" s="2">
        <v>-0.1565138629909823</v>
      </c>
      <c r="AJ141" s="2">
        <v>0.14460738139352941</v>
      </c>
      <c r="AK141" s="2">
        <v>-8.1628680188345015E-2</v>
      </c>
      <c r="AL141" s="2">
        <v>2.1255900100072406E-2</v>
      </c>
      <c r="AM141" s="2">
        <f t="shared" si="276"/>
        <v>3.843278405781958E-2</v>
      </c>
      <c r="AN141" s="2">
        <f t="shared" si="277"/>
        <v>-0.19163177212901605</v>
      </c>
      <c r="AO141" s="2">
        <f t="shared" si="344"/>
        <v>168.65947340961063</v>
      </c>
      <c r="AP141" s="2" t="str">
        <f t="shared" si="345"/>
        <v>Upset</v>
      </c>
      <c r="AQ141" s="8">
        <v>-0.24689231332259501</v>
      </c>
      <c r="AR141" s="8">
        <v>4.8354862182370201E-2</v>
      </c>
      <c r="AS141" s="8">
        <v>-7.6432351395641293E-2</v>
      </c>
      <c r="AT141" s="8">
        <v>-9.5590137406622797E-3</v>
      </c>
      <c r="AU141" s="8">
        <v>-0.39256419882622401</v>
      </c>
      <c r="AV141" s="8">
        <v>-0.24740523731256001</v>
      </c>
      <c r="AW141" s="8">
        <v>0.11952705139994475</v>
      </c>
      <c r="AX141" s="8">
        <v>4.8023088298176593E-2</v>
      </c>
      <c r="AY141" s="8">
        <v>-0.29524717550496521</v>
      </c>
      <c r="AZ141" s="8">
        <v>0.43312415185369141</v>
      </c>
      <c r="BA141" s="8">
        <f t="shared" si="278"/>
        <v>-0.41251313217895347</v>
      </c>
      <c r="BB141" s="8">
        <f t="shared" si="279"/>
        <v>0.20006303874609999</v>
      </c>
      <c r="BC141" s="8">
        <f t="shared" si="346"/>
        <v>-64.12727037019522</v>
      </c>
      <c r="BD141" s="8" t="str">
        <f t="shared" si="347"/>
        <v>Calm</v>
      </c>
      <c r="BE141" s="4">
        <v>0.20455892783292501</v>
      </c>
      <c r="BF141" s="4">
        <v>0.61092153852235898</v>
      </c>
      <c r="BG141" s="4">
        <v>-0.114507316265063</v>
      </c>
      <c r="BH141" s="4">
        <v>0.22094923690325899</v>
      </c>
      <c r="BI141" s="4">
        <v>-0.12553869584299601</v>
      </c>
      <c r="BJ141" s="4">
        <v>0.63419827613579904</v>
      </c>
      <c r="BK141" s="4">
        <v>-1.4490885863212446</v>
      </c>
      <c r="BL141" s="4">
        <v>0.17745218918062081</v>
      </c>
      <c r="BM141" s="4">
        <v>-0.40636261068943397</v>
      </c>
      <c r="BN141" s="4">
        <v>0.13052663433365672</v>
      </c>
      <c r="BO141" s="4">
        <f t="shared" si="280"/>
        <v>-0.26765270506683103</v>
      </c>
      <c r="BP141" s="4">
        <f t="shared" si="281"/>
        <v>0.10622024914835637</v>
      </c>
      <c r="BQ141" s="4">
        <f t="shared" si="348"/>
        <v>-68.353926594672259</v>
      </c>
      <c r="BR141" s="4" t="str">
        <f t="shared" si="349"/>
        <v>Calm</v>
      </c>
      <c r="BS141" s="6">
        <v>0.56443263066902605</v>
      </c>
      <c r="BT141" s="6">
        <v>0.88484422228791204</v>
      </c>
      <c r="BU141" s="6">
        <v>0.64139317785237404</v>
      </c>
      <c r="BV141" s="6">
        <v>0.54463280069893305</v>
      </c>
      <c r="BW141" s="6">
        <v>0.53609594712712605</v>
      </c>
      <c r="BX141" s="6">
        <v>0.63825497290628697</v>
      </c>
      <c r="BY141" s="6">
        <v>0.58280465477487819</v>
      </c>
      <c r="BZ141" s="6">
        <v>0.35758196341866688</v>
      </c>
      <c r="CA141" s="6">
        <v>-0.32041159161888599</v>
      </c>
      <c r="CB141" s="6">
        <v>0.81835708348717195</v>
      </c>
      <c r="CC141" s="6">
        <f t="shared" si="282"/>
        <v>-0.14750716028046329</v>
      </c>
      <c r="CD141" s="6">
        <f t="shared" si="283"/>
        <v>-0.44763854121989655</v>
      </c>
      <c r="CE141" s="6">
        <f t="shared" si="350"/>
        <v>-161.7617636900587</v>
      </c>
      <c r="CF141" s="6" t="str">
        <f t="shared" si="351"/>
        <v>Sad</v>
      </c>
      <c r="CG141" s="4">
        <v>0.86818978401406199</v>
      </c>
      <c r="CH141" s="4">
        <v>1.0375932042368701</v>
      </c>
      <c r="CI141" s="4">
        <v>0.56613782134451895</v>
      </c>
      <c r="CJ141" s="4">
        <v>0.75567333373175605</v>
      </c>
      <c r="CK141" s="4">
        <v>0.76048446184298002</v>
      </c>
      <c r="CL141" s="4">
        <v>1.0863596859429701</v>
      </c>
      <c r="CM141" s="4">
        <v>0.34760654120038936</v>
      </c>
      <c r="CN141" s="4">
        <v>0.35578629696808922</v>
      </c>
      <c r="CO141" s="4">
        <v>-0.16940342022280808</v>
      </c>
      <c r="CP141" s="4">
        <v>0.69357905030382916</v>
      </c>
      <c r="CQ141" s="4">
        <f t="shared" si="284"/>
        <v>-0.32256326389826329</v>
      </c>
      <c r="CR141" s="4">
        <f t="shared" si="285"/>
        <v>-0.61039751869169656</v>
      </c>
      <c r="CS141" s="4">
        <f t="shared" si="352"/>
        <v>-152.14588334864192</v>
      </c>
      <c r="CT141" s="4" t="str">
        <f t="shared" si="353"/>
        <v>Sad</v>
      </c>
      <c r="CU141" s="2">
        <v>0.12899133505851501</v>
      </c>
      <c r="CV141" s="2">
        <v>0.68558158572334105</v>
      </c>
      <c r="CW141" s="2">
        <v>-0.14860002111224099</v>
      </c>
      <c r="CX141" s="2">
        <v>0.244821489909816</v>
      </c>
      <c r="CY141" s="2">
        <v>-0.35696217787471002</v>
      </c>
      <c r="CZ141" s="2">
        <v>0.41764778984333201</v>
      </c>
      <c r="DA141" s="2">
        <v>0.65183783713977861</v>
      </c>
      <c r="DB141" s="2">
        <v>0.22191349807383762</v>
      </c>
      <c r="DC141" s="2">
        <v>-0.55659025066482604</v>
      </c>
      <c r="DD141" s="2">
        <v>0.11812505221167703</v>
      </c>
      <c r="DE141" s="2">
        <f t="shared" si="286"/>
        <v>-0.59044299357403229</v>
      </c>
      <c r="DF141" s="2">
        <f t="shared" si="287"/>
        <v>-0.47883602612069376</v>
      </c>
      <c r="DG141" s="2">
        <f t="shared" si="354"/>
        <v>-129.04127730541691</v>
      </c>
      <c r="DH141" s="2" t="str">
        <f t="shared" si="355"/>
        <v>Depressed</v>
      </c>
      <c r="DI141" s="7">
        <v>0.84733519547748604</v>
      </c>
      <c r="DJ141" s="7">
        <v>0.95582580111660598</v>
      </c>
      <c r="DK141" s="7">
        <v>0.49039690781991502</v>
      </c>
      <c r="DL141" s="7">
        <v>0.76535136046240104</v>
      </c>
      <c r="DM141" s="7">
        <v>0.52456340272036905</v>
      </c>
      <c r="DN141" s="7">
        <v>0.93078378406617501</v>
      </c>
      <c r="DO141" s="7">
        <v>0.35745856761141614</v>
      </c>
      <c r="DP141" s="7">
        <v>0.40567553905873499</v>
      </c>
      <c r="DQ141" s="7">
        <v>-0.10849060563911994</v>
      </c>
      <c r="DR141" s="7">
        <v>0.69641494611642618</v>
      </c>
      <c r="DS141" s="7">
        <f t="shared" si="288"/>
        <v>1.3627654777993436E-2</v>
      </c>
      <c r="DT141" s="7">
        <f t="shared" si="289"/>
        <v>0.22574264261314125</v>
      </c>
      <c r="DU141" s="7">
        <f t="shared" si="356"/>
        <v>3.454644911403344</v>
      </c>
      <c r="DV141" s="7" t="str">
        <f t="shared" si="357"/>
        <v>happy</v>
      </c>
      <c r="DW141" s="8">
        <v>4.16889078257568E-2</v>
      </c>
      <c r="DX141" s="8">
        <v>0.242465102007135</v>
      </c>
      <c r="DY141" s="8">
        <v>2.3719651768471801E-2</v>
      </c>
      <c r="DZ141" s="8">
        <v>-2.1470306560172601E-2</v>
      </c>
      <c r="EA141" s="8">
        <v>0.16085303665142101</v>
      </c>
      <c r="EB141" s="8">
        <v>2.7642437102122899E-2</v>
      </c>
      <c r="EC141" s="8">
        <v>0.1171098254719506</v>
      </c>
      <c r="ED141" s="8">
        <v>-7.9487994415024119E-2</v>
      </c>
      <c r="EE141" s="8">
        <v>-0.20077619418137821</v>
      </c>
      <c r="EF141" s="8">
        <v>7.9159368879644487E-3</v>
      </c>
      <c r="EG141" s="8">
        <f t="shared" si="290"/>
        <v>7.2131704539993624E-2</v>
      </c>
      <c r="EH141" s="8">
        <f t="shared" si="291"/>
        <v>6.0844067951132175E-2</v>
      </c>
      <c r="EI141" s="8">
        <f t="shared" si="358"/>
        <v>49.851916031879966</v>
      </c>
      <c r="EJ141" s="8" t="str">
        <f t="shared" si="359"/>
        <v>excited</v>
      </c>
      <c r="EK141" s="1">
        <v>0.85706075349938304</v>
      </c>
      <c r="EL141" s="1">
        <v>0.73424756767008803</v>
      </c>
      <c r="EM141" s="1">
        <v>0.639512542235399</v>
      </c>
      <c r="EN141" s="1">
        <v>0.21873079251453101</v>
      </c>
      <c r="EO141" s="1">
        <v>0.75577666555392697</v>
      </c>
      <c r="EP141" s="1">
        <v>0.75067645114614201</v>
      </c>
      <c r="EQ141" s="1">
        <v>0.39651395402939915</v>
      </c>
      <c r="ER141" s="1">
        <v>0.14730099974334143</v>
      </c>
      <c r="ES141" s="1">
        <v>0.12281318582929501</v>
      </c>
      <c r="ET141" s="1">
        <v>0.53933189648577773</v>
      </c>
      <c r="EU141" s="1">
        <f t="shared" si="292"/>
        <v>-0.33916529995947076</v>
      </c>
      <c r="EV141" s="1">
        <f t="shared" si="293"/>
        <v>-0.60004954497329233</v>
      </c>
      <c r="EW141" s="1">
        <f t="shared" si="360"/>
        <v>-150.52361445876915</v>
      </c>
      <c r="EX141" s="1" t="str">
        <f t="shared" si="361"/>
        <v>Sad</v>
      </c>
      <c r="EY141" s="2">
        <v>0.64670293898920805</v>
      </c>
      <c r="EZ141" s="2">
        <v>0.62667247671092496</v>
      </c>
      <c r="FA141" s="2">
        <v>0.23716478628000501</v>
      </c>
      <c r="FB141" s="2">
        <v>0.43797179140512998</v>
      </c>
      <c r="FC141" s="2">
        <v>0.94781495861020004</v>
      </c>
      <c r="FD141" s="2">
        <v>0.61244675355685896</v>
      </c>
      <c r="FE141" s="2">
        <v>0.14873761319146264</v>
      </c>
      <c r="FF141" s="2">
        <v>0.35345411539653099</v>
      </c>
      <c r="FG141" s="2">
        <v>2.003046227828309E-2</v>
      </c>
      <c r="FH141" s="2">
        <v>0.53019444961871542</v>
      </c>
      <c r="FI141" s="2">
        <f t="shared" si="294"/>
        <v>-0.22007253878312683</v>
      </c>
      <c r="FJ141" s="2">
        <f t="shared" si="295"/>
        <v>0.3462675980950618</v>
      </c>
      <c r="FK141" s="2">
        <f t="shared" si="362"/>
        <v>-32.438254445287541</v>
      </c>
      <c r="FL141" s="2" t="str">
        <f t="shared" si="363"/>
        <v>Relased</v>
      </c>
      <c r="FM141" s="7">
        <v>0.39649787739818898</v>
      </c>
      <c r="FN141" s="7">
        <v>0.24594368228292199</v>
      </c>
      <c r="FO141" s="7">
        <v>4.4427740264061703E-2</v>
      </c>
      <c r="FP141" s="7">
        <v>0.177749077305625</v>
      </c>
      <c r="FQ141" s="7">
        <v>0.30986593462735001</v>
      </c>
      <c r="FR141" s="7">
        <v>0.440410353466757</v>
      </c>
      <c r="FS141" s="7">
        <v>6.2896399146868232E-2</v>
      </c>
      <c r="FT141" s="7">
        <v>0.25897578807339028</v>
      </c>
      <c r="FU141" s="7">
        <v>0.15055419511526699</v>
      </c>
      <c r="FV141" s="7">
        <v>0.3458319503488671</v>
      </c>
      <c r="FW141" s="7">
        <f t="shared" si="296"/>
        <v>0.31397685539127074</v>
      </c>
      <c r="FX141" s="7">
        <f t="shared" si="297"/>
        <v>-5.2658071099120463E-2</v>
      </c>
      <c r="FY141" s="7">
        <f t="shared" si="364"/>
        <v>99.52065505065201</v>
      </c>
      <c r="FZ141" s="7" t="str">
        <f t="shared" si="365"/>
        <v>nervous</v>
      </c>
      <c r="GA141" s="4">
        <v>0.37729553962453299</v>
      </c>
      <c r="GB141" s="4">
        <v>0.49034637129046699</v>
      </c>
      <c r="GC141" s="4">
        <v>0.35040418046278499</v>
      </c>
      <c r="GD141" s="4">
        <v>0.28089705741422599</v>
      </c>
      <c r="GE141" s="4">
        <v>0.26965453613508</v>
      </c>
      <c r="GF141" s="4">
        <v>0.117894465111839</v>
      </c>
      <c r="GG141" s="4">
        <v>0.54162476146456862</v>
      </c>
      <c r="GH141" s="4">
        <v>0.46181880696420968</v>
      </c>
      <c r="GI141" s="4">
        <v>-0.11305083166593399</v>
      </c>
      <c r="GJ141" s="4">
        <v>0.72760574372352727</v>
      </c>
      <c r="GK141" s="4">
        <f t="shared" si="298"/>
        <v>-0.11848633898065186</v>
      </c>
      <c r="GL141" s="4">
        <f t="shared" si="299"/>
        <v>-0.60954387924512032</v>
      </c>
      <c r="GM141" s="4">
        <f t="shared" si="366"/>
        <v>-168.9997272502066</v>
      </c>
      <c r="GN141" s="4" t="str">
        <f t="shared" si="367"/>
        <v>Sad</v>
      </c>
      <c r="GO141" s="6">
        <v>0.20266903898199401</v>
      </c>
      <c r="GP141" s="6">
        <v>0.21304911818755801</v>
      </c>
      <c r="GQ141" s="6">
        <v>0.248264538004487</v>
      </c>
      <c r="GR141" s="6">
        <v>0.33835686112354002</v>
      </c>
      <c r="GS141" s="6">
        <v>-0.17741655994625299</v>
      </c>
      <c r="GT141" s="6">
        <v>0.16135843099961</v>
      </c>
      <c r="GU141" s="6">
        <v>9.8312936980605574</v>
      </c>
      <c r="GV141" s="6">
        <v>0.90371271054258018</v>
      </c>
      <c r="GW141" s="6">
        <v>-1.0380079205563997E-2</v>
      </c>
      <c r="GX141" s="6">
        <v>1.4111036263657148</v>
      </c>
      <c r="GY141" s="6">
        <f t="shared" si="300"/>
        <v>-1.559437155058041E-2</v>
      </c>
      <c r="GZ141" s="6">
        <f t="shared" si="301"/>
        <v>0.20553214220043037</v>
      </c>
      <c r="HA141" s="6">
        <f t="shared" si="368"/>
        <v>-4.3388981918162211</v>
      </c>
      <c r="HB141" s="6" t="str">
        <f t="shared" si="369"/>
        <v>Contented</v>
      </c>
      <c r="HI141" s="2">
        <v>0</v>
      </c>
      <c r="HJ141" s="2">
        <v>0</v>
      </c>
      <c r="HK141" s="2">
        <v>0</v>
      </c>
      <c r="HL141" s="2">
        <v>0</v>
      </c>
      <c r="HM141" s="2" t="e">
        <f t="shared" si="302"/>
        <v>#DIV/0!</v>
      </c>
      <c r="HN141" s="2" t="e">
        <f t="shared" si="303"/>
        <v>#DIV/0!</v>
      </c>
      <c r="HO141" s="2" t="e">
        <f t="shared" si="370"/>
        <v>#DIV/0!</v>
      </c>
      <c r="HP141" s="2" t="e">
        <f t="shared" si="371"/>
        <v>#DIV/0!</v>
      </c>
      <c r="HQ141" s="4">
        <v>1.12804297774208</v>
      </c>
      <c r="HR141" s="4">
        <v>1.0203275914636201</v>
      </c>
      <c r="HS141" s="4">
        <v>0.76720258931061502</v>
      </c>
      <c r="HT141" s="4">
        <v>0.78303267906888796</v>
      </c>
      <c r="HU141" s="4">
        <v>0.89824820775223602</v>
      </c>
      <c r="HV141" s="4">
        <v>0.97444027249642196</v>
      </c>
      <c r="HW141" s="4">
        <v>0.37862405699773849</v>
      </c>
      <c r="HX141" s="4">
        <v>0.39254325940182339</v>
      </c>
      <c r="HY141" s="4">
        <v>0.10771538627845989</v>
      </c>
      <c r="HZ141" s="4">
        <v>0.72158653195135647</v>
      </c>
      <c r="IA141" s="4">
        <f t="shared" si="304"/>
        <v>0.2925447506361234</v>
      </c>
      <c r="IB141" s="4">
        <f t="shared" si="305"/>
        <v>0.20941457532751118</v>
      </c>
      <c r="IC141" s="4">
        <f t="shared" si="372"/>
        <v>54.40348268339622</v>
      </c>
      <c r="ID141" s="4" t="str">
        <f t="shared" si="373"/>
        <v>excited</v>
      </c>
      <c r="IE141" s="6">
        <v>0.61196250470722302</v>
      </c>
      <c r="IF141" s="6">
        <v>0.70816277529674498</v>
      </c>
      <c r="IG141" s="6">
        <v>0.50687240735163996</v>
      </c>
      <c r="IH141" s="6">
        <v>0.85889320269384495</v>
      </c>
      <c r="II141" s="6">
        <v>0.31548796908529098</v>
      </c>
      <c r="IJ141" s="6">
        <v>0.48224965977967299</v>
      </c>
      <c r="IK141" s="6">
        <v>0.54652234450746062</v>
      </c>
      <c r="IL141" s="6">
        <v>0.72150893033867602</v>
      </c>
      <c r="IM141" s="6">
        <v>-9.6200270589521963E-2</v>
      </c>
      <c r="IN141" s="6">
        <v>1.0345727263410787</v>
      </c>
      <c r="IO141" s="6">
        <f t="shared" si="306"/>
        <v>-0.12422811024279579</v>
      </c>
      <c r="IP141" s="6">
        <f t="shared" si="307"/>
        <v>0.46323156053889702</v>
      </c>
      <c r="IQ141" s="6">
        <f t="shared" si="374"/>
        <v>-15.012184299721175</v>
      </c>
      <c r="IR141" s="6" t="str">
        <f t="shared" si="375"/>
        <v>Contented</v>
      </c>
      <c r="IS141" s="4">
        <v>0.60843471522255099</v>
      </c>
      <c r="IT141" s="4">
        <v>0.47821776978437203</v>
      </c>
      <c r="IU141" s="4">
        <v>0.26247420654861298</v>
      </c>
      <c r="IV141" s="4">
        <v>4.0361880963179199E-2</v>
      </c>
      <c r="IW141" s="4">
        <v>0.63584881885736499</v>
      </c>
      <c r="IX141" s="4">
        <v>0.168189704738608</v>
      </c>
      <c r="IY141" s="4">
        <v>0.21094404881175188</v>
      </c>
      <c r="IZ141" s="4">
        <v>6.2440306701225065E-2</v>
      </c>
      <c r="JA141" s="4">
        <v>0.13021694543817897</v>
      </c>
      <c r="JB141" s="4">
        <v>0.27868715315169307</v>
      </c>
      <c r="JC141" s="4">
        <f t="shared" si="308"/>
        <v>0.27300661024852357</v>
      </c>
      <c r="JD141" s="4">
        <f t="shared" si="309"/>
        <v>4.677831554569889E-2</v>
      </c>
      <c r="JE141" s="4">
        <f t="shared" si="376"/>
        <v>80.277073529248284</v>
      </c>
      <c r="JF141" s="4" t="str">
        <f t="shared" si="377"/>
        <v>alert</v>
      </c>
      <c r="JG141" s="6">
        <v>0.39054448701693401</v>
      </c>
      <c r="JH141" s="6">
        <v>0.70980495633896301</v>
      </c>
      <c r="JI141" s="6">
        <v>5.3825958299131497E-2</v>
      </c>
      <c r="JJ141" s="6">
        <v>5.6894396613997499E-2</v>
      </c>
      <c r="JK141" s="6">
        <v>0.105528927889796</v>
      </c>
      <c r="JL141" s="6">
        <v>0.50063541362349195</v>
      </c>
      <c r="JM141" s="6">
        <v>0.10850401711055543</v>
      </c>
      <c r="JN141" s="6">
        <v>4.7003056099130455E-2</v>
      </c>
      <c r="JO141" s="6">
        <v>-0.31926046932202901</v>
      </c>
      <c r="JP141" s="6">
        <v>0.10062290264395364</v>
      </c>
      <c r="JQ141" s="6">
        <f t="shared" si="310"/>
        <v>-0.4160846080513686</v>
      </c>
      <c r="JR141" s="6">
        <f t="shared" si="311"/>
        <v>0.11078703888710861</v>
      </c>
      <c r="JS141" s="6">
        <f t="shared" si="378"/>
        <v>-75.090293247633866</v>
      </c>
      <c r="JT141" s="6" t="str">
        <f t="shared" si="379"/>
        <v>Calm</v>
      </c>
      <c r="JU141" s="2">
        <v>0.32673432715428002</v>
      </c>
      <c r="JV141" s="2">
        <v>0.33453846014507699</v>
      </c>
      <c r="JW141" s="2">
        <v>0.29140906700001501</v>
      </c>
      <c r="JX141" s="2">
        <v>-3.58766243266775E-2</v>
      </c>
      <c r="JY141" s="2">
        <v>-0.33284850888704498</v>
      </c>
      <c r="JZ141" s="2">
        <v>-0.18634612433259501</v>
      </c>
      <c r="KA141" s="2">
        <v>-47.661171966544401</v>
      </c>
      <c r="KB141" s="2">
        <v>-0.24209500531845773</v>
      </c>
      <c r="KC141" s="2">
        <v>-7.8041329907969637E-3</v>
      </c>
      <c r="KD141" s="2">
        <v>0.38642516005676558</v>
      </c>
      <c r="KE141" s="2">
        <f t="shared" si="312"/>
        <v>0.18272164442629135</v>
      </c>
      <c r="KF141" s="2">
        <f t="shared" si="313"/>
        <v>0.10793612635505179</v>
      </c>
      <c r="KG141" s="2">
        <f t="shared" si="380"/>
        <v>59.429083721100007</v>
      </c>
      <c r="KH141" s="2" t="str">
        <f t="shared" si="381"/>
        <v>excited</v>
      </c>
      <c r="KI141" s="7">
        <v>1.0802290139134201</v>
      </c>
      <c r="KJ141" s="7">
        <v>1.00684365867141</v>
      </c>
      <c r="KK141" s="7">
        <v>0.510083196287754</v>
      </c>
      <c r="KL141" s="7">
        <v>0.60496876505602404</v>
      </c>
      <c r="KM141" s="7">
        <v>1.0577193367706299</v>
      </c>
      <c r="KN141" s="7">
        <v>1.16666095087432</v>
      </c>
      <c r="KO141" s="7">
        <v>0.23858536906401395</v>
      </c>
      <c r="KP141" s="7">
        <v>0.27833792594645779</v>
      </c>
      <c r="KQ141" s="7">
        <v>7.3385355242010064E-2</v>
      </c>
      <c r="KR141" s="7">
        <v>0.53426599657538099</v>
      </c>
      <c r="KS141" s="7">
        <f t="shared" si="314"/>
        <v>0.17985385659627195</v>
      </c>
      <c r="KT141" s="7">
        <f t="shared" si="315"/>
        <v>0.24642795734527434</v>
      </c>
      <c r="KU141" s="7">
        <f t="shared" si="382"/>
        <v>36.123596227669317</v>
      </c>
      <c r="KV141" s="7" t="str">
        <f t="shared" si="383"/>
        <v>excited</v>
      </c>
      <c r="KW141" s="2">
        <v>1.0364658577458301</v>
      </c>
      <c r="KX141" s="2">
        <v>0.30125170442356197</v>
      </c>
      <c r="KY141" s="2">
        <v>0.29095580457561199</v>
      </c>
      <c r="KZ141" s="2">
        <v>5.91325686863639E-2</v>
      </c>
      <c r="LA141" s="2">
        <v>0.86251205680978604</v>
      </c>
      <c r="LB141" s="2">
        <v>0.85105614136435903</v>
      </c>
      <c r="LC141" s="2">
        <v>0.15321705552520826</v>
      </c>
      <c r="LD141" s="2">
        <v>5.1316641557647681E-2</v>
      </c>
      <c r="LE141" s="2">
        <v>0.73521415332226814</v>
      </c>
      <c r="LF141" s="2">
        <v>0.26170574653608758</v>
      </c>
      <c r="LG141" s="2">
        <f t="shared" si="316"/>
        <v>0.70036995659935064</v>
      </c>
      <c r="LH141" s="2">
        <f t="shared" si="317"/>
        <v>5.4672120007131175E-2</v>
      </c>
      <c r="LI141" s="2">
        <f t="shared" si="384"/>
        <v>85.53644166544106</v>
      </c>
      <c r="LJ141" s="2" t="str">
        <f t="shared" si="385"/>
        <v>alert</v>
      </c>
      <c r="LK141" s="4">
        <v>0.720332304645526</v>
      </c>
      <c r="LL141" s="4">
        <v>0.53884529164950001</v>
      </c>
      <c r="LM141" s="4">
        <v>0.196043671398627</v>
      </c>
      <c r="LN141" s="4">
        <v>5.7159464776649897E-2</v>
      </c>
      <c r="LO141" s="4">
        <v>0.82963713030153696</v>
      </c>
      <c r="LP141" s="4">
        <v>0.71102193526024204</v>
      </c>
      <c r="LQ141" s="4">
        <v>0.12648228215243651</v>
      </c>
      <c r="LR141" s="4">
        <v>4.5732429450106388E-2</v>
      </c>
      <c r="LS141" s="4">
        <v>0.18148701299602599</v>
      </c>
      <c r="LT141" s="4">
        <v>0.20108611916245631</v>
      </c>
      <c r="LU141" s="4">
        <f t="shared" si="318"/>
        <v>0.39887252540706619</v>
      </c>
      <c r="LV141" s="4">
        <f t="shared" si="319"/>
        <v>-5.5805495336681998E-2</v>
      </c>
      <c r="LW141" s="4">
        <f t="shared" si="386"/>
        <v>97.964445808019676</v>
      </c>
      <c r="LX141" s="4" t="str">
        <f t="shared" si="387"/>
        <v>nervous</v>
      </c>
      <c r="LY141" s="6">
        <v>7.5531560332683906E-2</v>
      </c>
      <c r="LZ141" s="6">
        <v>-2.9268627000427198E-2</v>
      </c>
      <c r="MA141" s="6">
        <v>-9.5087893209181595E-2</v>
      </c>
      <c r="MB141" s="6">
        <v>-0.17905190656880199</v>
      </c>
      <c r="MC141" s="6">
        <v>-6.8694358045696596E-2</v>
      </c>
      <c r="MD141" s="6">
        <v>-5.7472257721950797E-2</v>
      </c>
      <c r="ME141" s="6">
        <v>-13.907427222119001</v>
      </c>
      <c r="MF141" s="6">
        <v>2.0642158209692432</v>
      </c>
      <c r="MG141" s="6">
        <v>4.371655395232199E-2</v>
      </c>
      <c r="MH141" s="6">
        <v>-0.81561126021088104</v>
      </c>
      <c r="MI141" s="6">
        <f t="shared" si="320"/>
        <v>5.6164679318945865E-2</v>
      </c>
      <c r="MJ141" s="6">
        <f t="shared" si="321"/>
        <v>-0.29094154914980785</v>
      </c>
      <c r="MK141" s="6">
        <f t="shared" si="388"/>
        <v>169.07376555493056</v>
      </c>
      <c r="ML141" s="6" t="str">
        <f t="shared" si="389"/>
        <v>Upset</v>
      </c>
      <c r="MM141" s="2">
        <v>0.38123919000635398</v>
      </c>
      <c r="MN141" s="2">
        <v>0.26577429038599898</v>
      </c>
      <c r="MO141" s="2">
        <v>7.9999406714582097E-2</v>
      </c>
      <c r="MP141" s="2">
        <v>-0.108298503347347</v>
      </c>
      <c r="MQ141" s="2">
        <v>0.14807498481860101</v>
      </c>
      <c r="MR141" s="2">
        <v>-9.1052224128923102E-3</v>
      </c>
      <c r="MS141" s="2">
        <v>0.15113785067448463</v>
      </c>
      <c r="MT141" s="2">
        <v>-0.42193827328930156</v>
      </c>
      <c r="MU141" s="2">
        <v>0.115464899620355</v>
      </c>
      <c r="MV141" s="2">
        <v>-4.3738032499112942E-2</v>
      </c>
      <c r="MW141" s="2">
        <f t="shared" si="322"/>
        <v>0.4395461227090407</v>
      </c>
      <c r="MX141" s="2">
        <f t="shared" si="323"/>
        <v>0.10122382826798382</v>
      </c>
      <c r="MY141" s="2">
        <f t="shared" si="390"/>
        <v>77.031362476494806</v>
      </c>
      <c r="MZ141" s="2" t="str">
        <f t="shared" si="391"/>
        <v>alert</v>
      </c>
      <c r="NA141" s="7">
        <v>0.137568238639735</v>
      </c>
      <c r="NB141" s="7">
        <v>0.25259761268077002</v>
      </c>
      <c r="NC141" s="7">
        <v>5.1012175554727E-2</v>
      </c>
      <c r="ND141" s="7">
        <v>0.36046852197246099</v>
      </c>
      <c r="NE141" s="7">
        <v>0.21426244840096201</v>
      </c>
      <c r="NF141" s="7">
        <v>0.38400767942847303</v>
      </c>
      <c r="NG141" s="7">
        <v>0.14499069419952648</v>
      </c>
      <c r="NH141" s="7">
        <v>0.56623550957003932</v>
      </c>
      <c r="NI141" s="7">
        <v>-0.11502937404103503</v>
      </c>
      <c r="NJ141" s="7">
        <v>1.0546302197758812</v>
      </c>
      <c r="NK141" s="7">
        <f t="shared" si="324"/>
        <v>-7.1790580588128594E-2</v>
      </c>
      <c r="NL141" s="7">
        <f t="shared" si="325"/>
        <v>0.41600576591602967</v>
      </c>
      <c r="NM141" s="7">
        <f t="shared" si="392"/>
        <v>-9.79116069562013</v>
      </c>
      <c r="NN141" s="7" t="str">
        <f t="shared" si="393"/>
        <v>Contented</v>
      </c>
      <c r="NO141" s="4">
        <v>0.47801049682416102</v>
      </c>
      <c r="NP141" s="4">
        <v>0.29945622654276799</v>
      </c>
      <c r="NQ141" s="4">
        <v>0.481444512681167</v>
      </c>
      <c r="NR141" s="4">
        <v>0.22806917427093701</v>
      </c>
      <c r="NS141" s="4">
        <v>0.31844401179596699</v>
      </c>
      <c r="NT141" s="4">
        <v>0.15215912421003699</v>
      </c>
      <c r="NU141" s="4">
        <v>0.60448463467835523</v>
      </c>
      <c r="NV141" s="4">
        <v>0.50500757755635362</v>
      </c>
      <c r="NW141" s="4">
        <v>0.17855427028139303</v>
      </c>
      <c r="NX141" s="4">
        <v>0.91259685543769031</v>
      </c>
      <c r="NY141" s="4">
        <f t="shared" si="326"/>
        <v>8.5460741792077632E-2</v>
      </c>
      <c r="NZ141" s="4">
        <f t="shared" si="327"/>
        <v>-0.11137172872085188</v>
      </c>
      <c r="OA141" s="4">
        <f t="shared" si="394"/>
        <v>142.49928484023795</v>
      </c>
      <c r="OB141" s="4" t="str">
        <f t="shared" si="395"/>
        <v>stressed</v>
      </c>
      <c r="OC141" s="1">
        <v>0.11699613616043</v>
      </c>
      <c r="OD141" s="1">
        <v>0.50391499739498602</v>
      </c>
      <c r="OE141" s="1">
        <v>0.56202543477657796</v>
      </c>
      <c r="OF141" s="1">
        <v>0.50262554375086299</v>
      </c>
      <c r="OG141" s="1">
        <v>-0.46618961587061403</v>
      </c>
      <c r="OH141" s="1">
        <v>0.27266876920398597</v>
      </c>
      <c r="OI141" s="1">
        <v>-1.6094957879598313</v>
      </c>
      <c r="OJ141" s="1">
        <v>0.64722643630847221</v>
      </c>
      <c r="OK141" s="1">
        <v>-0.38691886123455599</v>
      </c>
      <c r="OL141" s="1">
        <v>1.7146591854958602</v>
      </c>
      <c r="OM141" s="1">
        <f t="shared" si="328"/>
        <v>-0.53477973677549284</v>
      </c>
      <c r="ON141" s="1">
        <f t="shared" si="329"/>
        <v>0.5860980400667628</v>
      </c>
      <c r="OO141" s="1">
        <f t="shared" si="396"/>
        <v>-42.37859885168853</v>
      </c>
      <c r="OP141" s="1" t="str">
        <f t="shared" si="397"/>
        <v>Relased</v>
      </c>
      <c r="OQ141" s="2">
        <v>0.564140632503765</v>
      </c>
      <c r="OR141" s="2">
        <v>0.55407185529997705</v>
      </c>
      <c r="OS141" s="2">
        <v>0.158415935098145</v>
      </c>
      <c r="OT141" s="2">
        <v>0.32768425546945001</v>
      </c>
      <c r="OU141" s="2">
        <v>0.497714055713392</v>
      </c>
      <c r="OV141" s="2">
        <v>0.343873293846018</v>
      </c>
      <c r="OW141" s="2">
        <v>0.14918796032640183</v>
      </c>
      <c r="OX141" s="2">
        <v>0.36492680625436785</v>
      </c>
      <c r="OY141" s="2">
        <v>1.006877720378796E-2</v>
      </c>
      <c r="OZ141" s="2">
        <v>0.43471182433522482</v>
      </c>
      <c r="PA141" s="2">
        <f t="shared" si="330"/>
        <v>-7.7868174983930283E-2</v>
      </c>
      <c r="PB141" s="2">
        <f t="shared" si="331"/>
        <v>4.0096127782056845E-2</v>
      </c>
      <c r="PC141" s="2">
        <f t="shared" si="398"/>
        <v>-62.755011771453418</v>
      </c>
      <c r="PD141" s="2" t="str">
        <f t="shared" si="399"/>
        <v>Calm</v>
      </c>
      <c r="PE141" s="1">
        <v>0.10202761416848601</v>
      </c>
      <c r="PF141" s="1">
        <v>0.44821582056079901</v>
      </c>
      <c r="PG141" s="1">
        <v>0.25092021781207902</v>
      </c>
      <c r="PH141" s="1">
        <v>0.76038365635438798</v>
      </c>
      <c r="PI141" s="1">
        <v>-0.35222015280066199</v>
      </c>
      <c r="PJ141" s="1">
        <v>-0.45522534865502001</v>
      </c>
      <c r="PK141" s="1">
        <v>-1.0029084767430767</v>
      </c>
      <c r="PL141" s="1">
        <v>-108.47858031716642</v>
      </c>
      <c r="PM141" s="1">
        <v>-0.34618820639231301</v>
      </c>
      <c r="PN141" s="1">
        <v>1.8379208371000733</v>
      </c>
      <c r="PO141" s="1">
        <f t="shared" si="332"/>
        <v>-0.38336463883176963</v>
      </c>
      <c r="PP141" s="1">
        <f t="shared" si="333"/>
        <v>0.27057530491798221</v>
      </c>
      <c r="PQ141" s="1">
        <f t="shared" si="400"/>
        <v>-54.785901323964048</v>
      </c>
      <c r="PR141" s="1" t="str">
        <f t="shared" si="401"/>
        <v>Relased</v>
      </c>
      <c r="PS141" s="4">
        <v>0.77762786644047999</v>
      </c>
      <c r="PT141" s="4">
        <v>0.65512972364049404</v>
      </c>
      <c r="PU141" s="4">
        <v>0.72503834231606901</v>
      </c>
      <c r="PV141" s="4">
        <v>0.62992767430178997</v>
      </c>
      <c r="PW141" s="4">
        <v>0.72713275216400697</v>
      </c>
      <c r="PX141" s="4">
        <v>0.72967949567434998</v>
      </c>
      <c r="PY141" s="4">
        <v>0.48182968995325559</v>
      </c>
      <c r="PZ141" s="4">
        <v>0.45488408476472775</v>
      </c>
      <c r="QA141" s="4">
        <v>0.12249814279998594</v>
      </c>
      <c r="QB141" s="4">
        <v>0.94570499992345636</v>
      </c>
      <c r="QC141" s="4">
        <f t="shared" si="334"/>
        <v>0.15061383215870028</v>
      </c>
      <c r="QD141" s="4">
        <f t="shared" si="335"/>
        <v>0.34340951579570245</v>
      </c>
      <c r="QE141" s="4">
        <f t="shared" si="402"/>
        <v>23.681475329426885</v>
      </c>
      <c r="QF141" s="4" t="str">
        <f t="shared" si="403"/>
        <v>happy</v>
      </c>
      <c r="QG141" s="2">
        <v>0.74843992448211405</v>
      </c>
      <c r="QH141" s="2">
        <v>0.76095332726085296</v>
      </c>
      <c r="QI141" s="2">
        <v>0.42476651416254102</v>
      </c>
      <c r="QJ141" s="2">
        <v>0.54057766624411496</v>
      </c>
      <c r="QK141" s="2">
        <v>0.82372638696205003</v>
      </c>
      <c r="QL141" s="2">
        <v>0.83082813029883396</v>
      </c>
      <c r="QM141" s="2">
        <v>0.27017912231712821</v>
      </c>
      <c r="QN141" s="2">
        <v>0.33960545505590861</v>
      </c>
      <c r="QO141" s="2">
        <v>-1.2513402778738913E-2</v>
      </c>
      <c r="QP141" s="2">
        <v>0.63955776885309901</v>
      </c>
      <c r="QQ141" s="2">
        <f t="shared" si="336"/>
        <v>0.2684103274966827</v>
      </c>
      <c r="QR141" s="2">
        <f t="shared" si="337"/>
        <v>-0.47618346140301993</v>
      </c>
      <c r="QS141" s="2">
        <f t="shared" si="404"/>
        <v>150.59134876269599</v>
      </c>
      <c r="QT141" s="2" t="str">
        <f t="shared" si="405"/>
        <v>Upset</v>
      </c>
      <c r="QU141" s="4">
        <v>0.52205434532970996</v>
      </c>
      <c r="QV141" s="4">
        <v>0.46194865556600601</v>
      </c>
      <c r="QW141" s="4">
        <v>0.17003366553534</v>
      </c>
      <c r="QX141" s="4">
        <v>8.5009979118457299E-2</v>
      </c>
      <c r="QY141" s="4">
        <v>1.2277875669805101E-2</v>
      </c>
      <c r="QZ141" s="4">
        <v>0.112827779506256</v>
      </c>
      <c r="RA141" s="4">
        <v>0.31821712944294689</v>
      </c>
      <c r="RB141" s="4">
        <v>0.147900947100884</v>
      </c>
      <c r="RC141" s="4">
        <v>6.0105689763703951E-2</v>
      </c>
      <c r="RD141" s="4">
        <v>0.25918990533731784</v>
      </c>
      <c r="RE141" s="4">
        <f t="shared" si="338"/>
        <v>0.17544697457053871</v>
      </c>
      <c r="RF141" s="4">
        <f t="shared" si="339"/>
        <v>7.7097064125053238E-2</v>
      </c>
      <c r="RG141" s="4">
        <f t="shared" si="406"/>
        <v>66.277763167459852</v>
      </c>
      <c r="RH141" s="4" t="str">
        <f t="shared" si="407"/>
        <v>alert</v>
      </c>
    </row>
    <row r="142" spans="1:476" x14ac:dyDescent="0.3">
      <c r="A142" s="1">
        <v>0.89830387511232301</v>
      </c>
      <c r="B142" s="1">
        <v>0.46832134889520599</v>
      </c>
      <c r="C142" s="1">
        <v>0.31563353968080599</v>
      </c>
      <c r="D142" s="1">
        <v>0.29137784072476602</v>
      </c>
      <c r="E142" s="1">
        <v>1.2558479673448</v>
      </c>
      <c r="F142" s="1">
        <v>0.44529084940691499</v>
      </c>
      <c r="G142" s="1">
        <v>0.14652334782527685</v>
      </c>
      <c r="H142" s="1">
        <v>0.3189294552615099</v>
      </c>
      <c r="I142" s="1">
        <v>0.42998252621711702</v>
      </c>
      <c r="J142" s="1">
        <v>0.44416813749826406</v>
      </c>
      <c r="K142" s="1">
        <f t="shared" si="272"/>
        <v>0.21545111988159693</v>
      </c>
      <c r="L142" s="1">
        <f t="shared" si="273"/>
        <v>-0.32611703744641285</v>
      </c>
      <c r="M142" s="1">
        <f t="shared" si="340"/>
        <v>146.54902234951837</v>
      </c>
      <c r="N142" s="1" t="str">
        <f t="shared" si="341"/>
        <v>stressed</v>
      </c>
      <c r="O142" s="8">
        <v>0.36769456494539399</v>
      </c>
      <c r="P142" s="8">
        <v>0.456045715372009</v>
      </c>
      <c r="Q142" s="8">
        <v>0.10624446513265</v>
      </c>
      <c r="R142" s="8">
        <v>3.60542727570363E-2</v>
      </c>
      <c r="S142" s="8">
        <v>0.46187352049206298</v>
      </c>
      <c r="T142" s="8">
        <v>0.60278736283310996</v>
      </c>
      <c r="U142" s="8">
        <v>0.12807202566938675</v>
      </c>
      <c r="V142" s="8">
        <v>3.4050950522015899E-2</v>
      </c>
      <c r="W142" s="8">
        <v>-8.8351150426615011E-2</v>
      </c>
      <c r="X142" s="8">
        <v>0.17274709188053286</v>
      </c>
      <c r="Y142" s="8">
        <f t="shared" si="274"/>
        <v>0.26056106539160218</v>
      </c>
      <c r="Z142" s="8">
        <f t="shared" si="275"/>
        <v>5.9224993029531214E-2</v>
      </c>
      <c r="AA142" s="8">
        <f t="shared" si="342"/>
        <v>77.194360390417529</v>
      </c>
      <c r="AB142" s="8" t="str">
        <f t="shared" si="343"/>
        <v>alert</v>
      </c>
      <c r="AC142" s="2">
        <v>0.26579105842397299</v>
      </c>
      <c r="AD142" s="2">
        <v>0.150957365206219</v>
      </c>
      <c r="AE142" s="2">
        <v>-9.7864798512138404E-2</v>
      </c>
      <c r="AF142" s="2">
        <v>-2.33468345503562E-3</v>
      </c>
      <c r="AG142" s="2">
        <v>4.7145449897467301E-2</v>
      </c>
      <c r="AH142" s="2">
        <v>7.0964651834914197E-2</v>
      </c>
      <c r="AI142" s="2">
        <v>-0.31273052491406411</v>
      </c>
      <c r="AJ142" s="2">
        <v>-1.0520287649525496E-2</v>
      </c>
      <c r="AK142" s="2">
        <v>0.114833693217754</v>
      </c>
      <c r="AL142" s="2">
        <v>-0.24043158002701301</v>
      </c>
      <c r="AM142" s="2">
        <f t="shared" si="276"/>
        <v>0.29815690212978341</v>
      </c>
      <c r="AN142" s="2">
        <f t="shared" si="277"/>
        <v>-0.31622235597211557</v>
      </c>
      <c r="AO142" s="2">
        <f t="shared" si="344"/>
        <v>136.68426275185877</v>
      </c>
      <c r="AP142" s="2" t="str">
        <f t="shared" si="345"/>
        <v>stressed</v>
      </c>
      <c r="AQ142" s="8">
        <v>-0.23164999990503199</v>
      </c>
      <c r="AR142" s="8">
        <v>-3.0315897910579401E-2</v>
      </c>
      <c r="AS142" s="8">
        <v>-0.113713073348995</v>
      </c>
      <c r="AT142" s="8">
        <v>1.0311911087745E-2</v>
      </c>
      <c r="AU142" s="8">
        <v>-0.32125391267489301</v>
      </c>
      <c r="AV142" s="8">
        <v>-0.20933404894287599</v>
      </c>
      <c r="AW142" s="8">
        <v>0.20566516308122021</v>
      </c>
      <c r="AX142" s="8">
        <v>-4.3029056434761813E-2</v>
      </c>
      <c r="AY142" s="8">
        <v>-0.20133410199445259</v>
      </c>
      <c r="AZ142" s="8">
        <v>0.39471230081264408</v>
      </c>
      <c r="BA142" s="8">
        <f t="shared" si="278"/>
        <v>-0.29636660143062965</v>
      </c>
      <c r="BB142" s="8">
        <f t="shared" si="279"/>
        <v>0.18458647669813821</v>
      </c>
      <c r="BC142" s="8">
        <f t="shared" si="346"/>
        <v>-58.084046211903292</v>
      </c>
      <c r="BD142" s="8" t="str">
        <f t="shared" si="347"/>
        <v>Relased</v>
      </c>
      <c r="BE142" s="4">
        <v>0.209274710435916</v>
      </c>
      <c r="BF142" s="4">
        <v>0.51793702460657098</v>
      </c>
      <c r="BG142" s="4">
        <v>-7.1622908335226804E-2</v>
      </c>
      <c r="BH142" s="4">
        <v>0.26195690325816801</v>
      </c>
      <c r="BI142" s="4">
        <v>-7.2241574176721297E-3</v>
      </c>
      <c r="BJ142" s="4">
        <v>0.62861902490371202</v>
      </c>
      <c r="BK142" s="4">
        <v>-0.35448014007048878</v>
      </c>
      <c r="BL142" s="4">
        <v>0.22847282814482123</v>
      </c>
      <c r="BM142" s="4">
        <v>-0.30866231417065498</v>
      </c>
      <c r="BN142" s="4">
        <v>0.26173119292666674</v>
      </c>
      <c r="BO142" s="4">
        <f t="shared" si="280"/>
        <v>-0.1852058961876839</v>
      </c>
      <c r="BP142" s="4">
        <f t="shared" si="281"/>
        <v>0.15425133935935231</v>
      </c>
      <c r="BQ142" s="4">
        <f t="shared" si="348"/>
        <v>-50.210299670180497</v>
      </c>
      <c r="BR142" s="4" t="str">
        <f t="shared" si="349"/>
        <v>Relased</v>
      </c>
      <c r="BS142" s="6">
        <v>0.56443263066902605</v>
      </c>
      <c r="BT142" s="6">
        <v>0.88484422228791204</v>
      </c>
      <c r="BU142" s="6">
        <v>0.64139317785237404</v>
      </c>
      <c r="BV142" s="6">
        <v>0.54463280069893305</v>
      </c>
      <c r="BW142" s="6">
        <v>0.53609594712712605</v>
      </c>
      <c r="BX142" s="6">
        <v>0.63825497290628697</v>
      </c>
      <c r="BY142" s="6">
        <v>0.58280465477487819</v>
      </c>
      <c r="BZ142" s="6">
        <v>0.35758196341866688</v>
      </c>
      <c r="CA142" s="6">
        <v>-0.32041159161888599</v>
      </c>
      <c r="CB142" s="6">
        <v>0.81835708348717195</v>
      </c>
      <c r="CC142" s="6">
        <f t="shared" si="282"/>
        <v>-0.14750716028046329</v>
      </c>
      <c r="CD142" s="6">
        <f t="shared" si="283"/>
        <v>-0.44763854121989655</v>
      </c>
      <c r="CE142" s="6">
        <f t="shared" si="350"/>
        <v>-161.7617636900587</v>
      </c>
      <c r="CF142" s="6" t="str">
        <f t="shared" si="351"/>
        <v>Sad</v>
      </c>
      <c r="CG142" s="4">
        <v>0.76825455016815103</v>
      </c>
      <c r="CH142" s="4">
        <v>1.0375932042368701</v>
      </c>
      <c r="CI142" s="4">
        <v>0.46262340883277497</v>
      </c>
      <c r="CJ142" s="4">
        <v>0.75567333373175605</v>
      </c>
      <c r="CK142" s="4">
        <v>0.85744837696763898</v>
      </c>
      <c r="CL142" s="4">
        <v>1.0863596859429701</v>
      </c>
      <c r="CM142" s="4">
        <v>0.28456823267694925</v>
      </c>
      <c r="CN142" s="4">
        <v>0.35578629696808922</v>
      </c>
      <c r="CO142" s="4">
        <v>-0.26933865406871904</v>
      </c>
      <c r="CP142" s="4">
        <v>0.67463978599122132</v>
      </c>
      <c r="CQ142" s="4">
        <f t="shared" si="284"/>
        <v>-0.41895686122646136</v>
      </c>
      <c r="CR142" s="4">
        <f t="shared" si="285"/>
        <v>-0.63248942742724001</v>
      </c>
      <c r="CS142" s="4">
        <f t="shared" si="352"/>
        <v>-146.47976921200481</v>
      </c>
      <c r="CT142" s="4" t="str">
        <f t="shared" si="353"/>
        <v>Depressed</v>
      </c>
      <c r="CU142" s="2">
        <v>-0.16929145354592401</v>
      </c>
      <c r="CV142" s="2">
        <v>0.73704060914179104</v>
      </c>
      <c r="CW142" s="2">
        <v>-6.9196653072366596E-2</v>
      </c>
      <c r="CX142" s="2">
        <v>0.344269877896975</v>
      </c>
      <c r="CY142" s="2">
        <v>-0.32293501678366099</v>
      </c>
      <c r="CZ142" s="2">
        <v>0.552713991387076</v>
      </c>
      <c r="DA142" s="2">
        <v>0.1405788945605341</v>
      </c>
      <c r="DB142" s="2">
        <v>0.26692665236922303</v>
      </c>
      <c r="DC142" s="2">
        <v>-0.90633206268771505</v>
      </c>
      <c r="DD142" s="2">
        <v>0.48449781406704534</v>
      </c>
      <c r="DE142" s="2">
        <f t="shared" si="286"/>
        <v>-0.98220081685660843</v>
      </c>
      <c r="DF142" s="2">
        <f t="shared" si="287"/>
        <v>-0.28874815487392158</v>
      </c>
      <c r="DG142" s="2">
        <f t="shared" si="354"/>
        <v>-106.38232212092937</v>
      </c>
      <c r="DH142" s="2" t="str">
        <f t="shared" si="355"/>
        <v>Bored</v>
      </c>
      <c r="DI142" s="7">
        <v>0.85325784901981305</v>
      </c>
      <c r="DJ142" s="7">
        <v>5.98791389799289E-2</v>
      </c>
      <c r="DK142" s="7">
        <v>0.500365954197308</v>
      </c>
      <c r="DL142" s="7">
        <v>0.41146482845757598</v>
      </c>
      <c r="DM142" s="7">
        <v>0.53035289614381598</v>
      </c>
      <c r="DN142" s="7">
        <v>0.25428164060717701</v>
      </c>
      <c r="DO142" s="7">
        <v>0.36163780596986733</v>
      </c>
      <c r="DP142" s="7">
        <v>1.3097269143473431</v>
      </c>
      <c r="DQ142" s="7">
        <v>0.79337871003988414</v>
      </c>
      <c r="DR142" s="7">
        <v>0.99856954064721515</v>
      </c>
      <c r="DS142" s="7">
        <f t="shared" si="288"/>
        <v>0.97508530626406054</v>
      </c>
      <c r="DT142" s="7">
        <f t="shared" si="289"/>
        <v>0.33415909066585181</v>
      </c>
      <c r="DU142" s="7">
        <f t="shared" si="356"/>
        <v>71.083551558880686</v>
      </c>
      <c r="DV142" s="7" t="str">
        <f t="shared" si="357"/>
        <v>alert</v>
      </c>
      <c r="DW142" s="8">
        <v>4.16889078257568E-2</v>
      </c>
      <c r="DX142" s="8">
        <v>0.242465102007135</v>
      </c>
      <c r="DY142" s="8">
        <v>2.3719651768471801E-2</v>
      </c>
      <c r="DZ142" s="8">
        <v>-2.1470306560172601E-2</v>
      </c>
      <c r="EA142" s="8">
        <v>0.16085303665142101</v>
      </c>
      <c r="EB142" s="8">
        <v>2.7642437102122899E-2</v>
      </c>
      <c r="EC142" s="8">
        <v>0.1171098254719506</v>
      </c>
      <c r="ED142" s="8">
        <v>-7.9487994415024119E-2</v>
      </c>
      <c r="EE142" s="8">
        <v>-0.20077619418137821</v>
      </c>
      <c r="EF142" s="8">
        <v>7.9159368879644487E-3</v>
      </c>
      <c r="EG142" s="8">
        <f t="shared" si="290"/>
        <v>7.2131704539993624E-2</v>
      </c>
      <c r="EH142" s="8">
        <f t="shared" si="291"/>
        <v>6.0844067951132175E-2</v>
      </c>
      <c r="EI142" s="8">
        <f t="shared" si="358"/>
        <v>49.851916031879966</v>
      </c>
      <c r="EJ142" s="8" t="str">
        <f t="shared" si="359"/>
        <v>excited</v>
      </c>
      <c r="EK142" s="1">
        <v>0.85706075349938304</v>
      </c>
      <c r="EL142" s="1">
        <v>0.73424756767008803</v>
      </c>
      <c r="EM142" s="1">
        <v>0.639512542235399</v>
      </c>
      <c r="EN142" s="1">
        <v>0.21873079251453101</v>
      </c>
      <c r="EO142" s="1">
        <v>0.75577666555392697</v>
      </c>
      <c r="EP142" s="1">
        <v>0.75067645114614201</v>
      </c>
      <c r="EQ142" s="1">
        <v>0.39651395402939915</v>
      </c>
      <c r="ER142" s="1">
        <v>0.14730099974334143</v>
      </c>
      <c r="ES142" s="1">
        <v>0.12281318582929501</v>
      </c>
      <c r="ET142" s="1">
        <v>0.53933189648577773</v>
      </c>
      <c r="EU142" s="1">
        <f t="shared" si="292"/>
        <v>-0.33916529995947076</v>
      </c>
      <c r="EV142" s="1">
        <f t="shared" si="293"/>
        <v>-0.60004954497329233</v>
      </c>
      <c r="EW142" s="1">
        <f t="shared" si="360"/>
        <v>-150.52361445876915</v>
      </c>
      <c r="EX142" s="1" t="str">
        <f t="shared" si="361"/>
        <v>Sad</v>
      </c>
      <c r="EY142" s="2">
        <v>0.64670293898920805</v>
      </c>
      <c r="EZ142" s="2">
        <v>0.62667247671092496</v>
      </c>
      <c r="FA142" s="2">
        <v>0.23716478628000501</v>
      </c>
      <c r="FB142" s="2">
        <v>0.43797179140512998</v>
      </c>
      <c r="FC142" s="2">
        <v>0.94781495861020004</v>
      </c>
      <c r="FD142" s="2">
        <v>0.61244675355685896</v>
      </c>
      <c r="FE142" s="2">
        <v>0.14873761319146264</v>
      </c>
      <c r="FF142" s="2">
        <v>0.35345411539653099</v>
      </c>
      <c r="FG142" s="2">
        <v>2.003046227828309E-2</v>
      </c>
      <c r="FH142" s="2">
        <v>0.53019444961871542</v>
      </c>
      <c r="FI142" s="2">
        <f t="shared" si="294"/>
        <v>-0.22007253878312683</v>
      </c>
      <c r="FJ142" s="2">
        <f t="shared" si="295"/>
        <v>0.3462675980950618</v>
      </c>
      <c r="FK142" s="2">
        <f t="shared" si="362"/>
        <v>-32.438254445287541</v>
      </c>
      <c r="FL142" s="2" t="str">
        <f t="shared" si="363"/>
        <v>Relased</v>
      </c>
      <c r="FM142" s="7">
        <v>0.47841655874414302</v>
      </c>
      <c r="FN142" s="7">
        <v>0.164482098344994</v>
      </c>
      <c r="FO142" s="7">
        <v>-6.3266677832562197E-3</v>
      </c>
      <c r="FP142" s="7">
        <v>0.17009432431233401</v>
      </c>
      <c r="FQ142" s="7">
        <v>0.25576736784862503</v>
      </c>
      <c r="FR142" s="7">
        <v>0.28008370434048602</v>
      </c>
      <c r="FS142" s="7">
        <v>-8.6172790687713465E-3</v>
      </c>
      <c r="FT142" s="7">
        <v>0.38260775634303973</v>
      </c>
      <c r="FU142" s="7">
        <v>0.31393446039914902</v>
      </c>
      <c r="FV142" s="7">
        <v>0.25473323784898128</v>
      </c>
      <c r="FW142" s="7">
        <f t="shared" si="296"/>
        <v>0.51641510136494451</v>
      </c>
      <c r="FX142" s="7">
        <f t="shared" si="297"/>
        <v>-0.10072392953234388</v>
      </c>
      <c r="FY142" s="7">
        <f t="shared" si="364"/>
        <v>101.03666570448466</v>
      </c>
      <c r="FZ142" s="7" t="str">
        <f t="shared" si="365"/>
        <v>nervous</v>
      </c>
      <c r="GA142" s="4">
        <v>0.37729553962453299</v>
      </c>
      <c r="GB142" s="4">
        <v>0.49034637129046699</v>
      </c>
      <c r="GC142" s="4">
        <v>0.35040418046278499</v>
      </c>
      <c r="GD142" s="4">
        <v>0.28089705741422599</v>
      </c>
      <c r="GE142" s="4">
        <v>0.26965453613508</v>
      </c>
      <c r="GF142" s="4">
        <v>0.117894465111839</v>
      </c>
      <c r="GG142" s="4">
        <v>0.54162476146456862</v>
      </c>
      <c r="GH142" s="4">
        <v>0.46181880696420968</v>
      </c>
      <c r="GI142" s="4">
        <v>-0.11305083166593399</v>
      </c>
      <c r="GJ142" s="4">
        <v>0.72760574372352727</v>
      </c>
      <c r="GK142" s="4">
        <f t="shared" si="298"/>
        <v>-0.11848633898065186</v>
      </c>
      <c r="GL142" s="4">
        <f t="shared" si="299"/>
        <v>-0.60954387924512032</v>
      </c>
      <c r="GM142" s="4">
        <f t="shared" si="366"/>
        <v>-168.9997272502066</v>
      </c>
      <c r="GN142" s="4" t="str">
        <f t="shared" si="367"/>
        <v>Sad</v>
      </c>
      <c r="GO142" s="6">
        <v>0.300204727828219</v>
      </c>
      <c r="GP142" s="6">
        <v>0.26626825570442803</v>
      </c>
      <c r="GQ142" s="6">
        <v>0.17129389302252601</v>
      </c>
      <c r="GR142" s="6">
        <v>0.241081486011646</v>
      </c>
      <c r="GS142" s="6">
        <v>0.21758831821871599</v>
      </c>
      <c r="GT142" s="6">
        <v>0.20123491652994399</v>
      </c>
      <c r="GU142" s="6">
        <v>0.33081536017190777</v>
      </c>
      <c r="GV142" s="6">
        <v>0.51567882386643005</v>
      </c>
      <c r="GW142" s="6">
        <v>3.3936472123790973E-2</v>
      </c>
      <c r="GX142" s="6">
        <v>0.72797007275176784</v>
      </c>
      <c r="GY142" s="6">
        <f t="shared" si="300"/>
        <v>1.9979124026301642E-2</v>
      </c>
      <c r="GZ142" s="6">
        <f t="shared" si="301"/>
        <v>-0.36706493829655817</v>
      </c>
      <c r="HA142" s="6">
        <f t="shared" si="368"/>
        <v>176.88449934135573</v>
      </c>
      <c r="HB142" s="6" t="str">
        <f t="shared" si="369"/>
        <v>Upset</v>
      </c>
      <c r="HI142" s="2">
        <v>0</v>
      </c>
      <c r="HJ142" s="2">
        <v>0</v>
      </c>
      <c r="HK142" s="2">
        <v>0</v>
      </c>
      <c r="HL142" s="2">
        <v>0</v>
      </c>
      <c r="HM142" s="2" t="e">
        <f t="shared" si="302"/>
        <v>#DIV/0!</v>
      </c>
      <c r="HN142" s="2" t="e">
        <f t="shared" si="303"/>
        <v>#DIV/0!</v>
      </c>
      <c r="HO142" s="2" t="e">
        <f t="shared" si="370"/>
        <v>#DIV/0!</v>
      </c>
      <c r="HP142" s="2" t="e">
        <f t="shared" si="371"/>
        <v>#DIV/0!</v>
      </c>
      <c r="HQ142" s="4">
        <v>1.12804297774208</v>
      </c>
      <c r="HR142" s="4">
        <v>1.0203275914636201</v>
      </c>
      <c r="HS142" s="4">
        <v>0.76720258931061502</v>
      </c>
      <c r="HT142" s="4">
        <v>0.78303267906888796</v>
      </c>
      <c r="HU142" s="4">
        <v>0.89824820775223602</v>
      </c>
      <c r="HV142" s="4">
        <v>0.97444027249642196</v>
      </c>
      <c r="HW142" s="4">
        <v>0.37862405699773849</v>
      </c>
      <c r="HX142" s="4">
        <v>0.39254325940182339</v>
      </c>
      <c r="HY142" s="4">
        <v>0.10771538627845989</v>
      </c>
      <c r="HZ142" s="4">
        <v>0.72158653195135647</v>
      </c>
      <c r="IA142" s="4">
        <f t="shared" si="304"/>
        <v>0.2925447506361234</v>
      </c>
      <c r="IB142" s="4">
        <f t="shared" si="305"/>
        <v>0.20941457532751118</v>
      </c>
      <c r="IC142" s="4">
        <f t="shared" si="372"/>
        <v>54.40348268339622</v>
      </c>
      <c r="ID142" s="4" t="str">
        <f t="shared" si="373"/>
        <v>excited</v>
      </c>
      <c r="IE142" s="6">
        <v>0.61196250470722302</v>
      </c>
      <c r="IF142" s="6">
        <v>0.71381208804341401</v>
      </c>
      <c r="IG142" s="6">
        <v>0.48816092885607199</v>
      </c>
      <c r="IH142" s="6">
        <v>0.82474756507620794</v>
      </c>
      <c r="II142" s="6">
        <v>0.21677101266550899</v>
      </c>
      <c r="IJ142" s="6">
        <v>0.44950272435250299</v>
      </c>
      <c r="IK142" s="6">
        <v>0.58904451023490612</v>
      </c>
      <c r="IL142" s="6">
        <v>0.70896334877537637</v>
      </c>
      <c r="IM142" s="6">
        <v>-0.10184958333619099</v>
      </c>
      <c r="IN142" s="6">
        <v>0.99029541002768551</v>
      </c>
      <c r="IO142" s="6">
        <f t="shared" si="306"/>
        <v>-0.13143228338689905</v>
      </c>
      <c r="IP142" s="6">
        <f t="shared" si="307"/>
        <v>0.44687741923602431</v>
      </c>
      <c r="IQ142" s="6">
        <f t="shared" si="374"/>
        <v>-16.389274622648312</v>
      </c>
      <c r="IR142" s="6" t="str">
        <f t="shared" si="375"/>
        <v>Contented</v>
      </c>
      <c r="IS142" s="4">
        <v>0.65749692059070197</v>
      </c>
      <c r="IT142" s="4">
        <v>0.51076455494518902</v>
      </c>
      <c r="IU142" s="4">
        <v>0.26017935039523798</v>
      </c>
      <c r="IV142" s="4">
        <v>6.1226168162608702E-2</v>
      </c>
      <c r="IW142" s="4">
        <v>0.70082279617086596</v>
      </c>
      <c r="IX142" s="4">
        <v>0.188193765074714</v>
      </c>
      <c r="IY142" s="4">
        <v>0.19154500018268414</v>
      </c>
      <c r="IZ142" s="4">
        <v>8.7596307832583306E-2</v>
      </c>
      <c r="JA142" s="4">
        <v>0.14673236564551295</v>
      </c>
      <c r="JB142" s="4">
        <v>0.27511436890479968</v>
      </c>
      <c r="JC142" s="4">
        <f t="shared" si="308"/>
        <v>0.29578191063369652</v>
      </c>
      <c r="JD142" s="4">
        <f t="shared" si="309"/>
        <v>4.5453983384980745E-2</v>
      </c>
      <c r="JE142" s="4">
        <f t="shared" si="376"/>
        <v>81.263474739236003</v>
      </c>
      <c r="JF142" s="4" t="str">
        <f t="shared" si="377"/>
        <v>alert</v>
      </c>
      <c r="JG142" s="6">
        <v>0.39054448701693401</v>
      </c>
      <c r="JH142" s="6">
        <v>0.70980495633896301</v>
      </c>
      <c r="JI142" s="6">
        <v>5.3825958299131497E-2</v>
      </c>
      <c r="JJ142" s="6">
        <v>5.6894396613997499E-2</v>
      </c>
      <c r="JK142" s="6">
        <v>0.105528927889796</v>
      </c>
      <c r="JL142" s="6">
        <v>0.50063541362349195</v>
      </c>
      <c r="JM142" s="6">
        <v>0.10850401711055543</v>
      </c>
      <c r="JN142" s="6">
        <v>4.7003056099130455E-2</v>
      </c>
      <c r="JO142" s="6">
        <v>-0.31926046932202901</v>
      </c>
      <c r="JP142" s="6">
        <v>0.10062290264395364</v>
      </c>
      <c r="JQ142" s="6">
        <f t="shared" si="310"/>
        <v>-0.4160846080513686</v>
      </c>
      <c r="JR142" s="6">
        <f t="shared" si="311"/>
        <v>0.11078703888710861</v>
      </c>
      <c r="JS142" s="6">
        <f t="shared" si="378"/>
        <v>-75.090293247633866</v>
      </c>
      <c r="JT142" s="6" t="str">
        <f t="shared" si="379"/>
        <v>Calm</v>
      </c>
      <c r="JU142" s="2">
        <v>0.33517003332571399</v>
      </c>
      <c r="JV142" s="2">
        <v>0.17500194748442</v>
      </c>
      <c r="JW142" s="2">
        <v>0.289972306244839</v>
      </c>
      <c r="JX142" s="2">
        <v>1.1271300028025399E-3</v>
      </c>
      <c r="JY142" s="2">
        <v>-0.28485936384812399</v>
      </c>
      <c r="JZ142" s="2">
        <v>-0.10802815921440399</v>
      </c>
      <c r="KA142" s="2">
        <v>5.7636344190172633</v>
      </c>
      <c r="KB142" s="2">
        <v>1.682941986584852E-2</v>
      </c>
      <c r="KC142" s="2">
        <v>0.16016808584129399</v>
      </c>
      <c r="KD142" s="2">
        <v>0.57059079525572254</v>
      </c>
      <c r="KE142" s="2">
        <f t="shared" si="312"/>
        <v>0.3590618306962019</v>
      </c>
      <c r="KF142" s="2">
        <f t="shared" si="313"/>
        <v>0.17600331384268575</v>
      </c>
      <c r="KG142" s="2">
        <f t="shared" si="380"/>
        <v>63.887037819480454</v>
      </c>
      <c r="KH142" s="2" t="str">
        <f t="shared" si="381"/>
        <v>alert</v>
      </c>
      <c r="KI142" s="7">
        <v>1.02928541620307</v>
      </c>
      <c r="KJ142" s="7">
        <v>0.83611079853633197</v>
      </c>
      <c r="KK142" s="7">
        <v>0.26118877379990002</v>
      </c>
      <c r="KL142" s="7">
        <v>0.19862271607634399</v>
      </c>
      <c r="KM142" s="7">
        <v>0.70253363651665701</v>
      </c>
      <c r="KN142" s="7">
        <v>0.41053483524766998</v>
      </c>
      <c r="KO142" s="7">
        <v>0.15081758881779095</v>
      </c>
      <c r="KP142" s="7">
        <v>0.15932572231729969</v>
      </c>
      <c r="KQ142" s="7">
        <v>0.19317461766673805</v>
      </c>
      <c r="KR142" s="7">
        <v>0.24649534841072904</v>
      </c>
      <c r="KS142" s="7">
        <f t="shared" si="314"/>
        <v>0.29277730385511158</v>
      </c>
      <c r="KT142" s="7">
        <f t="shared" si="315"/>
        <v>0.14241079836377346</v>
      </c>
      <c r="KU142" s="7">
        <f t="shared" si="382"/>
        <v>64.061091619642468</v>
      </c>
      <c r="KV142" s="7" t="str">
        <f t="shared" si="383"/>
        <v>alert</v>
      </c>
      <c r="KW142" s="2">
        <v>1.0364658577458301</v>
      </c>
      <c r="KX142" s="2">
        <v>0.30125170442356197</v>
      </c>
      <c r="KY142" s="2">
        <v>0.29095580457561199</v>
      </c>
      <c r="KZ142" s="2">
        <v>5.91325686863639E-2</v>
      </c>
      <c r="LA142" s="2">
        <v>0.86251205680978604</v>
      </c>
      <c r="LB142" s="2">
        <v>0.85105614136435903</v>
      </c>
      <c r="LC142" s="2">
        <v>0.15321705552520826</v>
      </c>
      <c r="LD142" s="2">
        <v>5.1316641557647681E-2</v>
      </c>
      <c r="LE142" s="2">
        <v>0.73521415332226814</v>
      </c>
      <c r="LF142" s="2">
        <v>0.26170574653608758</v>
      </c>
      <c r="LG142" s="2">
        <f t="shared" si="316"/>
        <v>0.70036995659935064</v>
      </c>
      <c r="LH142" s="2">
        <f t="shared" si="317"/>
        <v>5.4672120007131175E-2</v>
      </c>
      <c r="LI142" s="2">
        <f t="shared" si="384"/>
        <v>85.53644166544106</v>
      </c>
      <c r="LJ142" s="2" t="str">
        <f t="shared" si="385"/>
        <v>alert</v>
      </c>
      <c r="LK142" s="4">
        <v>0.87891105606114805</v>
      </c>
      <c r="LL142" s="4">
        <v>0.20824319930528201</v>
      </c>
      <c r="LM142" s="4">
        <v>0.315654250840607</v>
      </c>
      <c r="LN142" s="4">
        <v>1.66166500672004E-3</v>
      </c>
      <c r="LO142" s="4">
        <v>0.72569347632254799</v>
      </c>
      <c r="LP142" s="4">
        <v>0.49174948147088599</v>
      </c>
      <c r="LQ142" s="4">
        <v>0.19671778589064037</v>
      </c>
      <c r="LR142" s="4">
        <v>2.3738319733251317E-3</v>
      </c>
      <c r="LS142" s="4">
        <v>0.67066785675586604</v>
      </c>
      <c r="LT142" s="4">
        <v>0.2918775456941704</v>
      </c>
      <c r="LU142" s="4">
        <f t="shared" si="318"/>
        <v>0.89206653800145075</v>
      </c>
      <c r="LV142" s="4">
        <f t="shared" si="319"/>
        <v>-5.0419631390563602E-4</v>
      </c>
      <c r="LW142" s="4">
        <f t="shared" si="386"/>
        <v>90.032383590826555</v>
      </c>
      <c r="LX142" s="4" t="str">
        <f t="shared" si="387"/>
        <v>nervous</v>
      </c>
      <c r="LY142" s="6">
        <v>2.2907602620529498E-3</v>
      </c>
      <c r="LZ142" s="6">
        <v>1.9397694285788501E-2</v>
      </c>
      <c r="MA142" s="6">
        <v>-0.100196750514274</v>
      </c>
      <c r="MB142" s="6">
        <v>-0.198250073728999</v>
      </c>
      <c r="MC142" s="6">
        <v>-0.31842194856950501</v>
      </c>
      <c r="MD142" s="6">
        <v>-0.26391451092215901</v>
      </c>
      <c r="ME142" s="6">
        <v>0.31694674306170662</v>
      </c>
      <c r="MF142" s="6">
        <v>0.81078298194853238</v>
      </c>
      <c r="MG142" s="6">
        <v>4.371655395232199E-2</v>
      </c>
      <c r="MH142" s="6">
        <v>-0.81561126021088104</v>
      </c>
      <c r="MI142" s="6">
        <f t="shared" si="320"/>
        <v>5.6164679318945865E-2</v>
      </c>
      <c r="MJ142" s="6">
        <f t="shared" si="321"/>
        <v>-0.29094154914980785</v>
      </c>
      <c r="MK142" s="6">
        <f t="shared" si="388"/>
        <v>169.07376555493056</v>
      </c>
      <c r="ML142" s="6" t="str">
        <f t="shared" si="389"/>
        <v>Upset</v>
      </c>
      <c r="MM142" s="2">
        <v>0.39572506286398101</v>
      </c>
      <c r="MN142" s="2">
        <v>0.59289539545647796</v>
      </c>
      <c r="MO142" s="2">
        <v>0.25248902974072401</v>
      </c>
      <c r="MP142" s="2">
        <v>3.2914903711222701E-2</v>
      </c>
      <c r="MQ142" s="2">
        <v>7.37167656387923E-2</v>
      </c>
      <c r="MR142" s="2">
        <v>1.3065633101750899E-2</v>
      </c>
      <c r="MS142" s="2">
        <v>0.53784945100867243</v>
      </c>
      <c r="MT142" s="2">
        <v>5.4318515812044166E-2</v>
      </c>
      <c r="MU142" s="2">
        <v>-0.19717033259249694</v>
      </c>
      <c r="MV142" s="2">
        <v>0.288689082903273</v>
      </c>
      <c r="MW142" s="2">
        <f t="shared" si="322"/>
        <v>0.10524232411870726</v>
      </c>
      <c r="MX142" s="2">
        <f t="shared" si="323"/>
        <v>0.2367198771692216</v>
      </c>
      <c r="MY142" s="2">
        <f t="shared" si="390"/>
        <v>23.969257455600911</v>
      </c>
      <c r="MZ142" s="2" t="str">
        <f t="shared" si="391"/>
        <v>happy</v>
      </c>
      <c r="NA142" s="7">
        <v>-2.38513808948588E-2</v>
      </c>
      <c r="NB142" s="7">
        <v>0.25259761268077002</v>
      </c>
      <c r="NC142" s="7">
        <v>2.1563573462489501E-2</v>
      </c>
      <c r="ND142" s="7">
        <v>0.36046852197246099</v>
      </c>
      <c r="NE142" s="7">
        <v>0.106651871097037</v>
      </c>
      <c r="NF142" s="7">
        <v>0.38400767942847303</v>
      </c>
      <c r="NG142" s="7">
        <v>0.26042808937286022</v>
      </c>
      <c r="NH142" s="7">
        <v>0.56623550957003932</v>
      </c>
      <c r="NI142" s="7">
        <v>-0.2764489935756288</v>
      </c>
      <c r="NJ142" s="7">
        <v>1.6701131749899294</v>
      </c>
      <c r="NK142" s="7">
        <f t="shared" si="324"/>
        <v>-0.24685157726421392</v>
      </c>
      <c r="NL142" s="7">
        <f t="shared" si="325"/>
        <v>0.63278951773016545</v>
      </c>
      <c r="NM142" s="7">
        <f t="shared" si="392"/>
        <v>-21.310786975091006</v>
      </c>
      <c r="NN142" s="7" t="str">
        <f t="shared" si="393"/>
        <v>Contented</v>
      </c>
      <c r="NO142" s="4">
        <v>0.79074952437644197</v>
      </c>
      <c r="NP142" s="4">
        <v>0.42518668428570899</v>
      </c>
      <c r="NQ142" s="4">
        <v>0.59355821836810596</v>
      </c>
      <c r="NR142" s="4">
        <v>0.35012222240979102</v>
      </c>
      <c r="NS142" s="4">
        <v>0.494688320647105</v>
      </c>
      <c r="NT142" s="4">
        <v>0.60877877442928796</v>
      </c>
      <c r="NU142" s="4">
        <v>0.46175567388653704</v>
      </c>
      <c r="NV142" s="4">
        <v>0.33862081122605375</v>
      </c>
      <c r="NW142" s="4">
        <v>0.36556284009073298</v>
      </c>
      <c r="NX142" s="4">
        <v>0.77609370792255061</v>
      </c>
      <c r="NY142" s="4">
        <f t="shared" si="326"/>
        <v>0.23492936322023339</v>
      </c>
      <c r="NZ142" s="4">
        <f t="shared" si="327"/>
        <v>-0.23356314528268607</v>
      </c>
      <c r="OA142" s="4">
        <f t="shared" si="394"/>
        <v>134.83291451112322</v>
      </c>
      <c r="OB142" s="4" t="str">
        <f t="shared" si="395"/>
        <v>stressed</v>
      </c>
      <c r="OC142" s="1">
        <v>0.135747689961146</v>
      </c>
      <c r="OD142" s="1">
        <v>0.55502484585203604</v>
      </c>
      <c r="OE142" s="1">
        <v>0.68252650755679301</v>
      </c>
      <c r="OF142" s="1">
        <v>0.55924694795932095</v>
      </c>
      <c r="OG142" s="1">
        <v>-0.52200284938404395</v>
      </c>
      <c r="OH142" s="1">
        <v>0.27314782382963998</v>
      </c>
      <c r="OI142" s="1">
        <v>-1.76703531566168</v>
      </c>
      <c r="OJ142" s="1">
        <v>0.67527819793217536</v>
      </c>
      <c r="OK142" s="1">
        <v>-0.41927715589089004</v>
      </c>
      <c r="OL142" s="1">
        <v>1.7976589848846409</v>
      </c>
      <c r="OM142" s="1">
        <f t="shared" si="328"/>
        <v>-0.56980641833546897</v>
      </c>
      <c r="ON142" s="1">
        <f t="shared" si="329"/>
        <v>0.61411830255996547</v>
      </c>
      <c r="OO142" s="1">
        <f t="shared" si="396"/>
        <v>-42.856536513304881</v>
      </c>
      <c r="OP142" s="1" t="str">
        <f t="shared" si="397"/>
        <v>Relased</v>
      </c>
      <c r="OQ142" s="2">
        <v>0.564140632503765</v>
      </c>
      <c r="OR142" s="2">
        <v>0.63851383695566799</v>
      </c>
      <c r="OS142" s="2">
        <v>0.15174670095093701</v>
      </c>
      <c r="OT142" s="2">
        <v>0.26691681135061002</v>
      </c>
      <c r="OU142" s="2">
        <v>0.57683142646279095</v>
      </c>
      <c r="OV142" s="2">
        <v>0.58478539399171303</v>
      </c>
      <c r="OW142" s="2">
        <v>0.1329977362358748</v>
      </c>
      <c r="OX142" s="2">
        <v>0.21819421168432923</v>
      </c>
      <c r="OY142" s="2">
        <v>-7.4373204451902986E-2</v>
      </c>
      <c r="OZ142" s="2">
        <v>0.34811620705132967</v>
      </c>
      <c r="PA142" s="2">
        <f t="shared" si="330"/>
        <v>-0.18729716358301562</v>
      </c>
      <c r="PB142" s="2">
        <f t="shared" si="331"/>
        <v>-0.11480544131245263</v>
      </c>
      <c r="PC142" s="2">
        <f t="shared" si="398"/>
        <v>-121.50658058628323</v>
      </c>
      <c r="PD142" s="2" t="str">
        <f t="shared" si="399"/>
        <v>Depressed</v>
      </c>
      <c r="PE142" s="1">
        <v>0.193293942548698</v>
      </c>
      <c r="PF142" s="1">
        <v>0.48388224434046601</v>
      </c>
      <c r="PG142" s="1">
        <v>0.34852804298479101</v>
      </c>
      <c r="PH142" s="1">
        <v>0.78289523323636701</v>
      </c>
      <c r="PI142" s="1">
        <v>-9.1863448068447498E-2</v>
      </c>
      <c r="PJ142" s="1">
        <v>-0.30425194970444203</v>
      </c>
      <c r="PK142" s="1">
        <v>3.4361268252779027</v>
      </c>
      <c r="PL142" s="1">
        <v>4.3583696994023704</v>
      </c>
      <c r="PM142" s="1">
        <v>-0.29058830179176798</v>
      </c>
      <c r="PN142" s="1">
        <v>1.6707960175308738</v>
      </c>
      <c r="PO142" s="1">
        <f t="shared" si="332"/>
        <v>-0.33141677539893843</v>
      </c>
      <c r="PP142" s="1">
        <f t="shared" si="333"/>
        <v>0.1248921950147146</v>
      </c>
      <c r="PQ142" s="1">
        <f t="shared" si="400"/>
        <v>-69.351417888354746</v>
      </c>
      <c r="PR142" s="1" t="str">
        <f t="shared" si="401"/>
        <v>Calm</v>
      </c>
      <c r="PS142" s="4">
        <v>0.77762786644047999</v>
      </c>
      <c r="PT142" s="4">
        <v>0.65512972364049404</v>
      </c>
      <c r="PU142" s="4">
        <v>0.72503834231606901</v>
      </c>
      <c r="PV142" s="4">
        <v>0.62992767430178997</v>
      </c>
      <c r="PW142" s="4">
        <v>0.72713275216400697</v>
      </c>
      <c r="PX142" s="4">
        <v>0.72967949567434998</v>
      </c>
      <c r="PY142" s="4">
        <v>0.48182968995325559</v>
      </c>
      <c r="PZ142" s="4">
        <v>0.45488408476472775</v>
      </c>
      <c r="QA142" s="4">
        <v>0.12249814279998594</v>
      </c>
      <c r="QB142" s="4">
        <v>0.94570499992345636</v>
      </c>
      <c r="QC142" s="4">
        <f t="shared" si="334"/>
        <v>0.15061383215870028</v>
      </c>
      <c r="QD142" s="4">
        <f t="shared" si="335"/>
        <v>0.34340951579570245</v>
      </c>
      <c r="QE142" s="4">
        <f t="shared" si="402"/>
        <v>23.681475329426885</v>
      </c>
      <c r="QF142" s="4" t="str">
        <f t="shared" si="403"/>
        <v>happy</v>
      </c>
      <c r="QG142" s="2">
        <v>0.71041249908707405</v>
      </c>
      <c r="QH142" s="2">
        <v>0.71500097183870004</v>
      </c>
      <c r="QI142" s="2">
        <v>0.36444766544260099</v>
      </c>
      <c r="QJ142" s="2">
        <v>0.57985500441259497</v>
      </c>
      <c r="QK142" s="2">
        <v>0.85521013102832</v>
      </c>
      <c r="QL142" s="2">
        <v>0.93315900719960598</v>
      </c>
      <c r="QM142" s="2">
        <v>0.23278129635603148</v>
      </c>
      <c r="QN142" s="2">
        <v>0.35181961204454054</v>
      </c>
      <c r="QO142" s="2">
        <v>-4.5884727516259938E-3</v>
      </c>
      <c r="QP142" s="2">
        <v>0.66247631940919749</v>
      </c>
      <c r="QQ142" s="2">
        <f t="shared" si="336"/>
        <v>0.27671477596481253</v>
      </c>
      <c r="QR142" s="2">
        <f t="shared" si="337"/>
        <v>-0.45741249745478452</v>
      </c>
      <c r="QS142" s="2">
        <f t="shared" si="404"/>
        <v>148.82787606357323</v>
      </c>
      <c r="QT142" s="2" t="str">
        <f t="shared" si="405"/>
        <v>stressed</v>
      </c>
      <c r="QU142" s="4">
        <v>0.71738016193308496</v>
      </c>
      <c r="QV142" s="4">
        <v>0.66697768734349006</v>
      </c>
      <c r="QW142" s="4">
        <v>6.9968236383816204E-2</v>
      </c>
      <c r="QX142" s="4">
        <v>0.234926415390173</v>
      </c>
      <c r="QY142" s="4">
        <v>7.0056685057645895E-2</v>
      </c>
      <c r="QZ142" s="4">
        <v>0.27608894476997797</v>
      </c>
      <c r="RA142" s="4">
        <v>8.8855679857002948E-2</v>
      </c>
      <c r="RB142" s="4">
        <v>0.24910903152589445</v>
      </c>
      <c r="RC142" s="4">
        <v>5.0402474589594903E-2</v>
      </c>
      <c r="RD142" s="4">
        <v>0.22024265758547784</v>
      </c>
      <c r="RE142" s="4">
        <f t="shared" si="338"/>
        <v>0.16564987048179547</v>
      </c>
      <c r="RF142" s="4">
        <f t="shared" si="339"/>
        <v>6.2772743691386523E-2</v>
      </c>
      <c r="RG142" s="4">
        <f t="shared" si="406"/>
        <v>69.245879928007923</v>
      </c>
      <c r="RH142" s="4" t="str">
        <f t="shared" si="407"/>
        <v>alert</v>
      </c>
    </row>
    <row r="143" spans="1:476" x14ac:dyDescent="0.3">
      <c r="A143" s="1">
        <v>0.82795054950517999</v>
      </c>
      <c r="B143" s="1">
        <v>0.36253089462527499</v>
      </c>
      <c r="C143" s="1">
        <v>0.31109797749999701</v>
      </c>
      <c r="D143" s="1">
        <v>0.32615881311123701</v>
      </c>
      <c r="E143" s="1">
        <v>0.80767086110763298</v>
      </c>
      <c r="F143" s="1">
        <v>0.40337332754363497</v>
      </c>
      <c r="G143" s="1">
        <v>0.19020170283992488</v>
      </c>
      <c r="H143" s="1">
        <v>0.42584804166193385</v>
      </c>
      <c r="I143" s="1">
        <v>0.465419654879905</v>
      </c>
      <c r="J143" s="1">
        <v>0.53529334182667232</v>
      </c>
      <c r="K143" s="1">
        <f t="shared" si="272"/>
        <v>0.24956094280946872</v>
      </c>
      <c r="L143" s="1">
        <f t="shared" si="273"/>
        <v>-0.20671292819456377</v>
      </c>
      <c r="M143" s="1">
        <f t="shared" si="340"/>
        <v>129.63517036560884</v>
      </c>
      <c r="N143" s="1" t="str">
        <f t="shared" si="341"/>
        <v>stressed</v>
      </c>
      <c r="O143" s="8">
        <v>0.36769456494539399</v>
      </c>
      <c r="P143" s="8">
        <v>0.46680785596174401</v>
      </c>
      <c r="Q143" s="8">
        <v>9.3004759271825499E-2</v>
      </c>
      <c r="R143" s="8">
        <v>5.0613499635722002E-2</v>
      </c>
      <c r="S143" s="8">
        <v>0.47780536379194799</v>
      </c>
      <c r="T143" s="8">
        <v>0.53214679474996995</v>
      </c>
      <c r="U143" s="8">
        <v>0.10999972455434448</v>
      </c>
      <c r="V143" s="8">
        <v>5.0666463787582321E-2</v>
      </c>
      <c r="W143" s="8">
        <v>-9.9113291016350025E-2</v>
      </c>
      <c r="X143" s="8">
        <v>0.17210047006385989</v>
      </c>
      <c r="Y143" s="8">
        <f t="shared" si="274"/>
        <v>0.24824394695376895</v>
      </c>
      <c r="Z143" s="8">
        <f t="shared" si="275"/>
        <v>5.9004062842773708E-2</v>
      </c>
      <c r="AA143" s="8">
        <f t="shared" si="342"/>
        <v>76.629704459355466</v>
      </c>
      <c r="AB143" s="8" t="str">
        <f t="shared" si="343"/>
        <v>alert</v>
      </c>
      <c r="AC143" s="2">
        <v>0.171308324796004</v>
      </c>
      <c r="AD143" s="2">
        <v>0.22061411018786201</v>
      </c>
      <c r="AE143" s="2">
        <v>-0.13100833454298699</v>
      </c>
      <c r="AF143" s="2">
        <v>2.6621100957908801E-3</v>
      </c>
      <c r="AG143" s="2">
        <v>-0.21535348210163299</v>
      </c>
      <c r="AH143" s="2">
        <v>1.49275495940763E-2</v>
      </c>
      <c r="AI143" s="2">
        <v>2.9744095050886346</v>
      </c>
      <c r="AJ143" s="2">
        <v>1.1302077510430343E-2</v>
      </c>
      <c r="AK143" s="2">
        <v>-4.9305785391858009E-2</v>
      </c>
      <c r="AL143" s="2">
        <v>-0.32747863605327837</v>
      </c>
      <c r="AM143" s="2">
        <f t="shared" si="276"/>
        <v>8.1163792540535074E-2</v>
      </c>
      <c r="AN143" s="2">
        <f t="shared" si="277"/>
        <v>-0.35766585004706541</v>
      </c>
      <c r="AO143" s="2">
        <f t="shared" si="344"/>
        <v>167.21460858119437</v>
      </c>
      <c r="AP143" s="2" t="str">
        <f t="shared" si="345"/>
        <v>Upset</v>
      </c>
      <c r="AQ143" s="8">
        <v>-0.24040148041902601</v>
      </c>
      <c r="AR143" s="8">
        <v>0.227837295605226</v>
      </c>
      <c r="AS143" s="8">
        <v>-0.15931655526566699</v>
      </c>
      <c r="AT143" s="8">
        <v>-1.2933914189220399E-2</v>
      </c>
      <c r="AU143" s="8">
        <v>-0.39991643763337997</v>
      </c>
      <c r="AV143" s="8">
        <v>-0.19648390265419999</v>
      </c>
      <c r="AW143" s="8">
        <v>0.24880852272609358</v>
      </c>
      <c r="AX143" s="8">
        <v>-0.41252039960788828</v>
      </c>
      <c r="AY143" s="8">
        <v>-0.20133410199445259</v>
      </c>
      <c r="AZ143" s="8">
        <v>0.39471230081264408</v>
      </c>
      <c r="BA143" s="8">
        <f t="shared" si="278"/>
        <v>-0.29636660143062965</v>
      </c>
      <c r="BB143" s="8">
        <f t="shared" si="279"/>
        <v>0.18458647669813821</v>
      </c>
      <c r="BC143" s="8">
        <f t="shared" si="346"/>
        <v>-58.084046211903292</v>
      </c>
      <c r="BD143" s="8" t="str">
        <f t="shared" si="347"/>
        <v>Relased</v>
      </c>
      <c r="BE143" s="4">
        <v>0.56945715925394502</v>
      </c>
      <c r="BF143" s="4">
        <v>0.41799825670840302</v>
      </c>
      <c r="BG143" s="4">
        <v>4.4889850277078903E-2</v>
      </c>
      <c r="BH143" s="4">
        <v>0.35864333882594601</v>
      </c>
      <c r="BI143" s="4">
        <v>0.41023638212491398</v>
      </c>
      <c r="BJ143" s="4">
        <v>0.74705606009352599</v>
      </c>
      <c r="BK143" s="4">
        <v>4.5820298267863616E-2</v>
      </c>
      <c r="BL143" s="4">
        <v>0.3078340070962709</v>
      </c>
      <c r="BM143" s="4">
        <v>0.15145890254554201</v>
      </c>
      <c r="BN143" s="4">
        <v>0.40865965448146546</v>
      </c>
      <c r="BO143" s="4">
        <f t="shared" si="280"/>
        <v>0.20307875971967393</v>
      </c>
      <c r="BP143" s="4">
        <f t="shared" si="281"/>
        <v>0.20803860305795796</v>
      </c>
      <c r="BQ143" s="4">
        <f t="shared" si="348"/>
        <v>44.308800040718843</v>
      </c>
      <c r="BR143" s="4" t="str">
        <f t="shared" si="349"/>
        <v>excited</v>
      </c>
      <c r="BS143" s="6">
        <v>0.57381009500553604</v>
      </c>
      <c r="BT143" s="6">
        <v>0.88484422228791204</v>
      </c>
      <c r="BU143" s="6">
        <v>0.571403957266991</v>
      </c>
      <c r="BV143" s="6">
        <v>0.54463280069893305</v>
      </c>
      <c r="BW143" s="6">
        <v>0.43722979453229599</v>
      </c>
      <c r="BX143" s="6">
        <v>0.63825497290628697</v>
      </c>
      <c r="BY143" s="6">
        <v>0.56516460248486533</v>
      </c>
      <c r="BZ143" s="6">
        <v>0.35758196341866688</v>
      </c>
      <c r="CA143" s="6">
        <v>-0.31103412728237601</v>
      </c>
      <c r="CB143" s="6">
        <v>0.76511394422548629</v>
      </c>
      <c r="CC143" s="6">
        <f t="shared" si="282"/>
        <v>-0.13641886894405741</v>
      </c>
      <c r="CD143" s="6">
        <f t="shared" si="283"/>
        <v>-0.49291466532530981</v>
      </c>
      <c r="CE143" s="6">
        <f t="shared" si="350"/>
        <v>-164.53006125157475</v>
      </c>
      <c r="CF143" s="6" t="str">
        <f t="shared" si="351"/>
        <v>Sad</v>
      </c>
      <c r="CG143" s="4">
        <v>0.75043976313866001</v>
      </c>
      <c r="CH143" s="4">
        <v>1.0375932042368701</v>
      </c>
      <c r="CI143" s="4">
        <v>0.43560775710181698</v>
      </c>
      <c r="CJ143" s="4">
        <v>0.75567333373175605</v>
      </c>
      <c r="CK143" s="4">
        <v>0.86143504920531799</v>
      </c>
      <c r="CL143" s="4">
        <v>1.0863596859429701</v>
      </c>
      <c r="CM143" s="4">
        <v>0.2702491246627019</v>
      </c>
      <c r="CN143" s="4">
        <v>0.35578629696808922</v>
      </c>
      <c r="CO143" s="4">
        <v>-0.28715344109821006</v>
      </c>
      <c r="CP143" s="4">
        <v>0.66625230774247535</v>
      </c>
      <c r="CQ143" s="4">
        <f t="shared" si="284"/>
        <v>-0.43614030435579998</v>
      </c>
      <c r="CR143" s="4">
        <f t="shared" si="285"/>
        <v>-0.64227309172032987</v>
      </c>
      <c r="CS143" s="4">
        <f t="shared" si="352"/>
        <v>-145.82124392048831</v>
      </c>
      <c r="CT143" s="4" t="str">
        <f t="shared" si="353"/>
        <v>Depressed</v>
      </c>
      <c r="CU143" s="2">
        <v>3.40369945308144E-2</v>
      </c>
      <c r="CV143" s="2">
        <v>0.71155253955894304</v>
      </c>
      <c r="CW143" s="2">
        <v>1.3824935850446401E-2</v>
      </c>
      <c r="CX143" s="2">
        <v>0.45876773798357501</v>
      </c>
      <c r="CY143" s="2">
        <v>-0.27741724666725798</v>
      </c>
      <c r="CZ143" s="2">
        <v>0.38872657753114398</v>
      </c>
      <c r="DA143" s="2">
        <v>-5.6803852116546746E-2</v>
      </c>
      <c r="DB143" s="2">
        <v>0.41695578045403614</v>
      </c>
      <c r="DC143" s="2">
        <v>-0.67751554502812861</v>
      </c>
      <c r="DD143" s="2">
        <v>0.63385100276518713</v>
      </c>
      <c r="DE143" s="2">
        <f t="shared" si="286"/>
        <v>-0.72589557165031859</v>
      </c>
      <c r="DF143" s="2">
        <f t="shared" si="287"/>
        <v>-0.21125814289875511</v>
      </c>
      <c r="DG143" s="2">
        <f t="shared" si="354"/>
        <v>-106.2266354611601</v>
      </c>
      <c r="DH143" s="2" t="str">
        <f t="shared" si="355"/>
        <v>Bored</v>
      </c>
      <c r="DI143" s="7">
        <v>0.85049944657787102</v>
      </c>
      <c r="DJ143" s="7">
        <v>0.21962973555279799</v>
      </c>
      <c r="DK143" s="7">
        <v>0.57122069814272303</v>
      </c>
      <c r="DL143" s="7">
        <v>0.33079826803269302</v>
      </c>
      <c r="DM143" s="7">
        <v>0.50927348986458898</v>
      </c>
      <c r="DN143" s="7">
        <v>0.24822522923092899</v>
      </c>
      <c r="DO143" s="7">
        <v>0.42008535604274744</v>
      </c>
      <c r="DP143" s="7">
        <v>0.70705302483133736</v>
      </c>
      <c r="DQ143" s="7">
        <v>0.63086971102507305</v>
      </c>
      <c r="DR143" s="7">
        <v>0.84290661467567962</v>
      </c>
      <c r="DS143" s="7">
        <f t="shared" si="288"/>
        <v>0.80183900791262275</v>
      </c>
      <c r="DT143" s="7">
        <f t="shared" si="289"/>
        <v>0.27830549177044839</v>
      </c>
      <c r="DU143" s="7">
        <f t="shared" si="356"/>
        <v>70.858930218387485</v>
      </c>
      <c r="DV143" s="7" t="str">
        <f t="shared" si="357"/>
        <v>alert</v>
      </c>
      <c r="DW143" s="8">
        <v>0.241305492148055</v>
      </c>
      <c r="DX143" s="8">
        <v>0.33288562468105798</v>
      </c>
      <c r="DY143" s="8">
        <v>-4.7665683380797904E-3</v>
      </c>
      <c r="DZ143" s="8">
        <v>-7.5922000636023598E-2</v>
      </c>
      <c r="EA143" s="8">
        <v>0.103491205487642</v>
      </c>
      <c r="EB143" s="8">
        <v>0.14196979197145301</v>
      </c>
      <c r="EC143" s="8">
        <v>-1.3824286516560607E-2</v>
      </c>
      <c r="ED143" s="8">
        <v>-0.15988445740228693</v>
      </c>
      <c r="EE143" s="8">
        <v>-9.1580132533002984E-2</v>
      </c>
      <c r="EF143" s="8">
        <v>-0.14052563094269777</v>
      </c>
      <c r="EG143" s="8">
        <f t="shared" si="290"/>
        <v>0.19904402728169135</v>
      </c>
      <c r="EH143" s="8">
        <f t="shared" si="291"/>
        <v>2.7863529820026933E-4</v>
      </c>
      <c r="EI143" s="8">
        <f t="shared" si="358"/>
        <v>89.919793543167145</v>
      </c>
      <c r="EJ143" s="8" t="str">
        <f t="shared" si="359"/>
        <v>alert</v>
      </c>
      <c r="EK143" s="1">
        <v>0.85706075349938304</v>
      </c>
      <c r="EL143" s="1">
        <v>0.73424756767008803</v>
      </c>
      <c r="EM143" s="1">
        <v>0.639512542235399</v>
      </c>
      <c r="EN143" s="1">
        <v>0.21873079251453101</v>
      </c>
      <c r="EO143" s="1">
        <v>0.75577666555392697</v>
      </c>
      <c r="EP143" s="1">
        <v>0.75067645114614201</v>
      </c>
      <c r="EQ143" s="1">
        <v>0.39651395402939915</v>
      </c>
      <c r="ER143" s="1">
        <v>0.14730099974334143</v>
      </c>
      <c r="ES143" s="1">
        <v>0.12281318582929501</v>
      </c>
      <c r="ET143" s="1">
        <v>0.53933189648577773</v>
      </c>
      <c r="EU143" s="1">
        <f t="shared" si="292"/>
        <v>-0.33916529995947076</v>
      </c>
      <c r="EV143" s="1">
        <f t="shared" si="293"/>
        <v>-0.60004954497329233</v>
      </c>
      <c r="EW143" s="1">
        <f t="shared" si="360"/>
        <v>-150.52361445876915</v>
      </c>
      <c r="EX143" s="1" t="str">
        <f t="shared" si="361"/>
        <v>Sad</v>
      </c>
      <c r="EY143" s="2">
        <v>0.64670293898920805</v>
      </c>
      <c r="EZ143" s="2">
        <v>0.52639317626377502</v>
      </c>
      <c r="FA143" s="2">
        <v>0.23716478628000501</v>
      </c>
      <c r="FB143" s="2">
        <v>0.42087206141657402</v>
      </c>
      <c r="FC143" s="2">
        <v>0.94781495861020004</v>
      </c>
      <c r="FD143" s="2">
        <v>0.48815190033461298</v>
      </c>
      <c r="FE143" s="2">
        <v>0.14873761319146264</v>
      </c>
      <c r="FF143" s="2">
        <v>0.41483820790663395</v>
      </c>
      <c r="FG143" s="2">
        <v>0.12030976272543303</v>
      </c>
      <c r="FH143" s="2">
        <v>0.56094026665041896</v>
      </c>
      <c r="FI143" s="2">
        <f t="shared" si="294"/>
        <v>-0.10906498988229196</v>
      </c>
      <c r="FJ143" s="2">
        <f t="shared" si="295"/>
        <v>0.35819190417126956</v>
      </c>
      <c r="FK143" s="2">
        <f t="shared" si="362"/>
        <v>-16.93484182496346</v>
      </c>
      <c r="FL143" s="2" t="str">
        <f t="shared" si="363"/>
        <v>Contented</v>
      </c>
      <c r="FM143" s="7">
        <v>0.47943473251316299</v>
      </c>
      <c r="FN143" s="7">
        <v>0.163918707247383</v>
      </c>
      <c r="FO143" s="7">
        <v>-2.6744319652811301E-2</v>
      </c>
      <c r="FP143" s="7">
        <v>0.24561221918666201</v>
      </c>
      <c r="FQ143" s="7">
        <v>0.18282775651154001</v>
      </c>
      <c r="FR143" s="7">
        <v>0.31171021756467798</v>
      </c>
      <c r="FS143" s="7">
        <v>-4.0383262069088308E-2</v>
      </c>
      <c r="FT143" s="7">
        <v>0.51639462272760794</v>
      </c>
      <c r="FU143" s="7">
        <v>0.31551602526577999</v>
      </c>
      <c r="FV143" s="7">
        <v>0.34019853786017312</v>
      </c>
      <c r="FW143" s="7">
        <f t="shared" si="296"/>
        <v>0.51837475797915111</v>
      </c>
      <c r="FX143" s="7">
        <f t="shared" si="297"/>
        <v>-5.5630394195101185E-2</v>
      </c>
      <c r="FY143" s="7">
        <f t="shared" si="364"/>
        <v>96.125364549446033</v>
      </c>
      <c r="FZ143" s="7" t="str">
        <f t="shared" si="365"/>
        <v>nervous</v>
      </c>
      <c r="GA143" s="4">
        <v>0.54054705712561801</v>
      </c>
      <c r="GB143" s="4">
        <v>0.83109888281384703</v>
      </c>
      <c r="GC143" s="4">
        <v>0.36426329449728101</v>
      </c>
      <c r="GD143" s="4">
        <v>0.490381223156654</v>
      </c>
      <c r="GE143" s="4">
        <v>0.43576684394640802</v>
      </c>
      <c r="GF143" s="4">
        <v>0.23622833219478501</v>
      </c>
      <c r="GG143" s="4">
        <v>0.3731005920301938</v>
      </c>
      <c r="GH143" s="4">
        <v>0.45944787714673618</v>
      </c>
      <c r="GI143" s="4">
        <v>-0.29055182568822902</v>
      </c>
      <c r="GJ143" s="4">
        <v>0.62307953734157751</v>
      </c>
      <c r="GK143" s="4">
        <f t="shared" si="298"/>
        <v>-0.29056838710325572</v>
      </c>
      <c r="GL143" s="4">
        <f t="shared" si="299"/>
        <v>-0.68485688299408731</v>
      </c>
      <c r="GM143" s="4">
        <f t="shared" si="366"/>
        <v>-157.0096494779867</v>
      </c>
      <c r="GN143" s="4" t="str">
        <f t="shared" si="367"/>
        <v>Sad</v>
      </c>
      <c r="GO143" s="6">
        <v>0.300204727828219</v>
      </c>
      <c r="GP143" s="6">
        <v>0.26626825570442803</v>
      </c>
      <c r="GQ143" s="6">
        <v>0.17129389302252601</v>
      </c>
      <c r="GR143" s="6">
        <v>0.241081486011646</v>
      </c>
      <c r="GS143" s="6">
        <v>0.21758831821871599</v>
      </c>
      <c r="GT143" s="6">
        <v>0.20123491652994399</v>
      </c>
      <c r="GU143" s="6">
        <v>0.33081536017190777</v>
      </c>
      <c r="GV143" s="6">
        <v>0.51567882386643005</v>
      </c>
      <c r="GW143" s="6">
        <v>3.3936472123790973E-2</v>
      </c>
      <c r="GX143" s="6">
        <v>0.72797007275176784</v>
      </c>
      <c r="GY143" s="6">
        <f t="shared" si="300"/>
        <v>1.9979124026301642E-2</v>
      </c>
      <c r="GZ143" s="6">
        <f t="shared" si="301"/>
        <v>-0.36706493829655817</v>
      </c>
      <c r="HA143" s="6">
        <f t="shared" si="368"/>
        <v>176.88449934135573</v>
      </c>
      <c r="HB143" s="6" t="str">
        <f t="shared" si="369"/>
        <v>Upset</v>
      </c>
      <c r="HI143" s="2">
        <v>0</v>
      </c>
      <c r="HJ143" s="2">
        <v>0</v>
      </c>
      <c r="HK143" s="2">
        <v>0</v>
      </c>
      <c r="HL143" s="2">
        <v>0</v>
      </c>
      <c r="HM143" s="2" t="e">
        <f t="shared" si="302"/>
        <v>#DIV/0!</v>
      </c>
      <c r="HN143" s="2" t="e">
        <f t="shared" si="303"/>
        <v>#DIV/0!</v>
      </c>
      <c r="HO143" s="2" t="e">
        <f t="shared" si="370"/>
        <v>#DIV/0!</v>
      </c>
      <c r="HP143" s="2" t="e">
        <f t="shared" si="371"/>
        <v>#DIV/0!</v>
      </c>
      <c r="HQ143" s="4">
        <v>1.12804297774208</v>
      </c>
      <c r="HR143" s="4">
        <v>1.0203275914636201</v>
      </c>
      <c r="HS143" s="4">
        <v>0.76720258931061502</v>
      </c>
      <c r="HT143" s="4">
        <v>0.78303267906888796</v>
      </c>
      <c r="HU143" s="4">
        <v>0.89824820775223602</v>
      </c>
      <c r="HV143" s="4">
        <v>0.97444027249642196</v>
      </c>
      <c r="HW143" s="4">
        <v>0.37862405699773849</v>
      </c>
      <c r="HX143" s="4">
        <v>0.39254325940182339</v>
      </c>
      <c r="HY143" s="4">
        <v>0.10771538627845989</v>
      </c>
      <c r="HZ143" s="4">
        <v>0.72158653195135647</v>
      </c>
      <c r="IA143" s="4">
        <f t="shared" si="304"/>
        <v>0.2925447506361234</v>
      </c>
      <c r="IB143" s="4">
        <f t="shared" si="305"/>
        <v>0.20941457532751118</v>
      </c>
      <c r="IC143" s="4">
        <f t="shared" si="372"/>
        <v>54.40348268339622</v>
      </c>
      <c r="ID143" s="4" t="str">
        <f t="shared" si="373"/>
        <v>excited</v>
      </c>
      <c r="IE143" s="6">
        <v>0.603485586640926</v>
      </c>
      <c r="IF143" s="6">
        <v>0.83395412629411403</v>
      </c>
      <c r="IG143" s="6">
        <v>0.46914494527741402</v>
      </c>
      <c r="IH143" s="6">
        <v>0.81980099425953401</v>
      </c>
      <c r="II143" s="6">
        <v>0.27379478140165098</v>
      </c>
      <c r="IJ143" s="6">
        <v>0.62807683245022305</v>
      </c>
      <c r="IK143" s="6">
        <v>0.53477196386394577</v>
      </c>
      <c r="IL143" s="6">
        <v>0.56072752041011409</v>
      </c>
      <c r="IM143" s="6">
        <v>-0.23046853965318803</v>
      </c>
      <c r="IN143" s="6">
        <v>0.8966956512597738</v>
      </c>
      <c r="IO143" s="6">
        <f t="shared" si="306"/>
        <v>-0.29545103619321822</v>
      </c>
      <c r="IP143" s="6">
        <f t="shared" si="307"/>
        <v>0.41230568345216012</v>
      </c>
      <c r="IQ143" s="6">
        <f t="shared" si="374"/>
        <v>-35.624721032842153</v>
      </c>
      <c r="IR143" s="6" t="str">
        <f t="shared" si="375"/>
        <v>Relased</v>
      </c>
      <c r="IS143" s="4">
        <v>0.65749692059070197</v>
      </c>
      <c r="IT143" s="4">
        <v>0.51076455494518902</v>
      </c>
      <c r="IU143" s="4">
        <v>0.26017935039523798</v>
      </c>
      <c r="IV143" s="4">
        <v>6.1226168162608702E-2</v>
      </c>
      <c r="IW143" s="4">
        <v>0.70082279617086596</v>
      </c>
      <c r="IX143" s="4">
        <v>0.188193765074714</v>
      </c>
      <c r="IY143" s="4">
        <v>0.19154500018268414</v>
      </c>
      <c r="IZ143" s="4">
        <v>8.7596307832583306E-2</v>
      </c>
      <c r="JA143" s="4">
        <v>0.14673236564551295</v>
      </c>
      <c r="JB143" s="4">
        <v>0.27511436890479968</v>
      </c>
      <c r="JC143" s="4">
        <f t="shared" si="308"/>
        <v>0.29578191063369652</v>
      </c>
      <c r="JD143" s="4">
        <f t="shared" si="309"/>
        <v>4.5453983384980745E-2</v>
      </c>
      <c r="JE143" s="4">
        <f t="shared" si="376"/>
        <v>81.263474739236003</v>
      </c>
      <c r="JF143" s="4" t="str">
        <f t="shared" si="377"/>
        <v>alert</v>
      </c>
      <c r="JG143" s="6">
        <v>0.59525202924685905</v>
      </c>
      <c r="JH143" s="6">
        <v>0.69357586620885003</v>
      </c>
      <c r="JI143" s="6">
        <v>0.119576700954686</v>
      </c>
      <c r="JJ143" s="6">
        <v>-9.3776044562297201E-3</v>
      </c>
      <c r="JK143" s="6">
        <v>0.26784915752860999</v>
      </c>
      <c r="JL143" s="6">
        <v>0.26600164033936102</v>
      </c>
      <c r="JM143" s="6">
        <v>0.1385430848512936</v>
      </c>
      <c r="JN143" s="6">
        <v>-9.7726388876733968E-3</v>
      </c>
      <c r="JO143" s="6">
        <v>-9.8323836961990985E-2</v>
      </c>
      <c r="JP143" s="6">
        <v>8.5503345238730752E-2</v>
      </c>
      <c r="JQ143" s="6">
        <f t="shared" si="310"/>
        <v>-0.18509153215852769</v>
      </c>
      <c r="JR143" s="6">
        <f t="shared" si="311"/>
        <v>0.10477680788548938</v>
      </c>
      <c r="JS143" s="6">
        <f t="shared" si="378"/>
        <v>-60.486622187005707</v>
      </c>
      <c r="JT143" s="6" t="str">
        <f t="shared" si="379"/>
        <v>Calm</v>
      </c>
      <c r="JU143" s="2">
        <v>0.33517003332571399</v>
      </c>
      <c r="JV143" s="2">
        <v>0.17500194748442</v>
      </c>
      <c r="JW143" s="2">
        <v>0.289972306244839</v>
      </c>
      <c r="JX143" s="2">
        <v>1.1271300028025399E-3</v>
      </c>
      <c r="JY143" s="2">
        <v>-0.28485936384812399</v>
      </c>
      <c r="JZ143" s="2">
        <v>-0.10802815921440399</v>
      </c>
      <c r="KA143" s="2">
        <v>5.7636344190172633</v>
      </c>
      <c r="KB143" s="2">
        <v>1.682941986584852E-2</v>
      </c>
      <c r="KC143" s="2">
        <v>0.16016808584129399</v>
      </c>
      <c r="KD143" s="2">
        <v>0.57059079525572254</v>
      </c>
      <c r="KE143" s="2">
        <f t="shared" si="312"/>
        <v>0.3590618306962019</v>
      </c>
      <c r="KF143" s="2">
        <f t="shared" si="313"/>
        <v>0.17600331384268575</v>
      </c>
      <c r="KG143" s="2">
        <f t="shared" si="380"/>
        <v>63.887037819480454</v>
      </c>
      <c r="KH143" s="2" t="str">
        <f t="shared" si="381"/>
        <v>alert</v>
      </c>
      <c r="KI143" s="7">
        <v>0.88487204717603596</v>
      </c>
      <c r="KJ143" s="7">
        <v>0.67785592315455701</v>
      </c>
      <c r="KK143" s="7">
        <v>0.27334627851475102</v>
      </c>
      <c r="KL143" s="7">
        <v>0.18686245350188799</v>
      </c>
      <c r="KM143" s="7">
        <v>0.54560990807060294</v>
      </c>
      <c r="KN143" s="7">
        <v>0.38682839832283</v>
      </c>
      <c r="KO143" s="7">
        <v>0.1910868414048757</v>
      </c>
      <c r="KP143" s="7">
        <v>0.1755097259651501</v>
      </c>
      <c r="KQ143" s="7">
        <v>0.20701612402147895</v>
      </c>
      <c r="KR143" s="7">
        <v>0.29449062201099691</v>
      </c>
      <c r="KS143" s="7">
        <f t="shared" si="314"/>
        <v>0.30582547345891564</v>
      </c>
      <c r="KT143" s="7">
        <f t="shared" si="315"/>
        <v>0.15975909999314353</v>
      </c>
      <c r="KU143" s="7">
        <f t="shared" si="382"/>
        <v>62.418040806480917</v>
      </c>
      <c r="KV143" s="7" t="str">
        <f t="shared" si="383"/>
        <v>alert</v>
      </c>
      <c r="KW143" s="2">
        <v>1.0364658577458301</v>
      </c>
      <c r="KX143" s="2">
        <v>0.105634458713411</v>
      </c>
      <c r="KY143" s="2">
        <v>0.24332024274911801</v>
      </c>
      <c r="KZ143" s="2">
        <v>4.7745679888714199E-2</v>
      </c>
      <c r="LA143" s="2">
        <v>0.73401471763578496</v>
      </c>
      <c r="LB143" s="2">
        <v>0.72768007277858404</v>
      </c>
      <c r="LC143" s="2">
        <v>0.13743174939757358</v>
      </c>
      <c r="LD143" s="2">
        <v>5.7296108593268724E-2</v>
      </c>
      <c r="LE143" s="2">
        <v>0.93083139903241907</v>
      </c>
      <c r="LF143" s="2">
        <v>0.25485145082544042</v>
      </c>
      <c r="LG143" s="2">
        <f t="shared" si="316"/>
        <v>0.90932347337499153</v>
      </c>
      <c r="LH143" s="2">
        <f t="shared" si="317"/>
        <v>5.1962115318257673E-2</v>
      </c>
      <c r="LI143" s="2">
        <f t="shared" si="384"/>
        <v>86.729463467492508</v>
      </c>
      <c r="LJ143" s="2" t="str">
        <f t="shared" si="385"/>
        <v>alert</v>
      </c>
      <c r="LK143" s="4">
        <v>0.86818812466644402</v>
      </c>
      <c r="LL143" s="4">
        <v>0.23366944105825099</v>
      </c>
      <c r="LM143" s="4">
        <v>0.255084694226825</v>
      </c>
      <c r="LN143" s="4">
        <v>0.124348032067623</v>
      </c>
      <c r="LO143" s="4">
        <v>0.58035420574032304</v>
      </c>
      <c r="LP143" s="4">
        <v>0.282765527564313</v>
      </c>
      <c r="LQ143" s="4">
        <v>0.17609750773054339</v>
      </c>
      <c r="LR143" s="4">
        <v>0.24078158843364969</v>
      </c>
      <c r="LS143" s="4">
        <v>0.63451868360819308</v>
      </c>
      <c r="LT143" s="4">
        <v>0.3443573272058027</v>
      </c>
      <c r="LU143" s="4">
        <f t="shared" si="318"/>
        <v>0.85562080226977355</v>
      </c>
      <c r="LV143" s="4">
        <f t="shared" si="319"/>
        <v>3.1461377979730809E-2</v>
      </c>
      <c r="LW143" s="4">
        <f t="shared" si="386"/>
        <v>87.894169443091215</v>
      </c>
      <c r="LX143" s="4" t="str">
        <f t="shared" si="387"/>
        <v>alert</v>
      </c>
      <c r="LY143" s="6">
        <v>-0.29255649737898198</v>
      </c>
      <c r="LZ143" s="6">
        <v>-8.9474464765314607E-2</v>
      </c>
      <c r="MA143" s="6">
        <v>-0.184988892946507</v>
      </c>
      <c r="MB143" s="6">
        <v>-0.23823790554298099</v>
      </c>
      <c r="MC143" s="6">
        <v>-0.52518581570114797</v>
      </c>
      <c r="MD143" s="6">
        <v>-6.4314208886813704E-2</v>
      </c>
      <c r="ME143" s="6">
        <v>0.22621905456955371</v>
      </c>
      <c r="MF143" s="6">
        <v>1.5491251721298915</v>
      </c>
      <c r="MG143" s="6">
        <v>-0.20308203261366736</v>
      </c>
      <c r="MH143" s="6">
        <v>1.1078337633001363</v>
      </c>
      <c r="MI143" s="6">
        <f t="shared" si="320"/>
        <v>-0.19470862385392074</v>
      </c>
      <c r="MJ143" s="6">
        <f t="shared" si="321"/>
        <v>0.3753122424896651</v>
      </c>
      <c r="MK143" s="6">
        <f t="shared" si="388"/>
        <v>-27.419879276374456</v>
      </c>
      <c r="ML143" s="6" t="str">
        <f t="shared" si="389"/>
        <v>Contented</v>
      </c>
      <c r="MM143" s="2">
        <v>0.405393857612798</v>
      </c>
      <c r="MN143" s="2">
        <v>0.59469382408080296</v>
      </c>
      <c r="MO143" s="2">
        <v>0.22226906095905299</v>
      </c>
      <c r="MP143" s="2">
        <v>9.7511906650747299E-2</v>
      </c>
      <c r="MQ143" s="2">
        <v>0.15264935460398599</v>
      </c>
      <c r="MR143" s="2">
        <v>0.180528032839574</v>
      </c>
      <c r="MS143" s="2">
        <v>0.3983008055525058</v>
      </c>
      <c r="MT143" s="2">
        <v>0.12578580670844366</v>
      </c>
      <c r="MU143" s="2">
        <v>-0.18929996646800495</v>
      </c>
      <c r="MV143" s="2">
        <v>0.31975293113126485</v>
      </c>
      <c r="MW143" s="2">
        <f t="shared" si="322"/>
        <v>0.1136581807484649</v>
      </c>
      <c r="MX143" s="2">
        <f t="shared" si="323"/>
        <v>0.24938138552261147</v>
      </c>
      <c r="MY143" s="2">
        <f t="shared" si="390"/>
        <v>24.501623824938832</v>
      </c>
      <c r="MZ143" s="2" t="str">
        <f t="shared" si="391"/>
        <v>happy</v>
      </c>
      <c r="NA143" s="7">
        <v>-9.5895273925605595E-2</v>
      </c>
      <c r="NB143" s="7">
        <v>0.25259761268077002</v>
      </c>
      <c r="NC143" s="7">
        <v>-8.7605535888587299E-2</v>
      </c>
      <c r="ND143" s="7">
        <v>0.36046852197246099</v>
      </c>
      <c r="NE143" s="7">
        <v>-0.17192904540946499</v>
      </c>
      <c r="NF143" s="7">
        <v>0.38400767942847303</v>
      </c>
      <c r="NG143" s="7">
        <v>0.3271007506192351</v>
      </c>
      <c r="NH143" s="7">
        <v>0.56623550957003932</v>
      </c>
      <c r="NI143" s="7">
        <v>-0.34849288660637562</v>
      </c>
      <c r="NJ143" s="7">
        <v>1.7412821547622306</v>
      </c>
      <c r="NK143" s="7">
        <f t="shared" si="324"/>
        <v>-0.32498381270592203</v>
      </c>
      <c r="NL143" s="7">
        <f t="shared" si="325"/>
        <v>0.65785646445407298</v>
      </c>
      <c r="NM143" s="7">
        <f t="shared" si="392"/>
        <v>-26.289562302311086</v>
      </c>
      <c r="NN143" s="7" t="str">
        <f t="shared" si="393"/>
        <v>Contented</v>
      </c>
      <c r="NO143" s="4">
        <v>0.78553383649567898</v>
      </c>
      <c r="NP143" s="4">
        <v>0.53389856575249195</v>
      </c>
      <c r="NQ143" s="4">
        <v>0.46616615313239201</v>
      </c>
      <c r="NR143" s="4">
        <v>0.50035555059028602</v>
      </c>
      <c r="NS143" s="4">
        <v>0.46436260166259602</v>
      </c>
      <c r="NT143" s="4">
        <v>0.72485044175300295</v>
      </c>
      <c r="NU143" s="4">
        <v>0.37296382236218606</v>
      </c>
      <c r="NV143" s="4">
        <v>0.39750224040442933</v>
      </c>
      <c r="NW143" s="4">
        <v>0.25163527074318703</v>
      </c>
      <c r="NX143" s="4">
        <v>0.7325283978745929</v>
      </c>
      <c r="NY143" s="4">
        <f t="shared" si="326"/>
        <v>0.14387152159083971</v>
      </c>
      <c r="NZ143" s="4">
        <f t="shared" si="327"/>
        <v>-0.27256083174354251</v>
      </c>
      <c r="OA143" s="4">
        <f t="shared" si="394"/>
        <v>152.17262009840505</v>
      </c>
      <c r="OB143" s="4" t="str">
        <f t="shared" si="395"/>
        <v>Upset</v>
      </c>
      <c r="OC143" s="1">
        <v>0.21018543350105601</v>
      </c>
      <c r="OD143" s="1">
        <v>0.61153132732744098</v>
      </c>
      <c r="OE143" s="1">
        <v>0.62948916916354103</v>
      </c>
      <c r="OF143" s="1">
        <v>0.59851175356822495</v>
      </c>
      <c r="OG143" s="1">
        <v>-0.48789991303961799</v>
      </c>
      <c r="OH143" s="1">
        <v>0.24846508689639399</v>
      </c>
      <c r="OI143" s="1">
        <v>-2.2666775250950986</v>
      </c>
      <c r="OJ143" s="1">
        <v>0.69594680125311281</v>
      </c>
      <c r="OK143" s="1">
        <v>-0.40134589382638497</v>
      </c>
      <c r="OL143" s="1">
        <v>1.4944333391637679</v>
      </c>
      <c r="OM143" s="1">
        <f t="shared" si="328"/>
        <v>-0.5503964768360039</v>
      </c>
      <c r="ON143" s="1">
        <f t="shared" si="329"/>
        <v>0.51175104082754408</v>
      </c>
      <c r="OO143" s="1">
        <f t="shared" si="396"/>
        <v>-47.083744534339836</v>
      </c>
      <c r="OP143" s="1" t="str">
        <f t="shared" si="397"/>
        <v>Relased</v>
      </c>
      <c r="OQ143" s="2">
        <v>0.64302446696091498</v>
      </c>
      <c r="OR143" s="2">
        <v>0.66079897259952902</v>
      </c>
      <c r="OS143" s="2">
        <v>0.14476001910818601</v>
      </c>
      <c r="OT143" s="2">
        <v>0.28677725397388898</v>
      </c>
      <c r="OU143" s="2">
        <v>0.53508041091948</v>
      </c>
      <c r="OV143" s="2">
        <v>0.687109079490271</v>
      </c>
      <c r="OW143" s="2">
        <v>0.12287532445212618</v>
      </c>
      <c r="OX143" s="2">
        <v>0.21275728231556212</v>
      </c>
      <c r="OY143" s="2">
        <v>-1.7774505638614047E-2</v>
      </c>
      <c r="OZ143" s="2">
        <v>0.33097830579542159</v>
      </c>
      <c r="PA143" s="2">
        <f t="shared" si="330"/>
        <v>-0.11395049116103972</v>
      </c>
      <c r="PB143" s="2">
        <f t="shared" si="331"/>
        <v>-0.14546158626288119</v>
      </c>
      <c r="PC143" s="2">
        <f t="shared" si="398"/>
        <v>-141.92585558025837</v>
      </c>
      <c r="PD143" s="2" t="str">
        <f t="shared" si="399"/>
        <v>Depressed</v>
      </c>
      <c r="PE143" s="1">
        <v>0.193293942548698</v>
      </c>
      <c r="PF143" s="1">
        <v>0.48388224434046601</v>
      </c>
      <c r="PG143" s="1">
        <v>0.34852804298479101</v>
      </c>
      <c r="PH143" s="1">
        <v>0.78289523323636701</v>
      </c>
      <c r="PI143" s="1">
        <v>-9.1863448068447498E-2</v>
      </c>
      <c r="PJ143" s="1">
        <v>-0.30425194970444203</v>
      </c>
      <c r="PK143" s="1">
        <v>3.4361268252779027</v>
      </c>
      <c r="PL143" s="1">
        <v>4.3583696994023704</v>
      </c>
      <c r="PM143" s="1">
        <v>-0.29058830179176798</v>
      </c>
      <c r="PN143" s="1">
        <v>1.6707960175308738</v>
      </c>
      <c r="PO143" s="1">
        <f t="shared" si="332"/>
        <v>-0.33141677539893843</v>
      </c>
      <c r="PP143" s="1">
        <f t="shared" si="333"/>
        <v>0.1248921950147146</v>
      </c>
      <c r="PQ143" s="1">
        <f t="shared" si="400"/>
        <v>-69.351417888354746</v>
      </c>
      <c r="PR143" s="1" t="str">
        <f t="shared" si="401"/>
        <v>Calm</v>
      </c>
      <c r="PS143" s="4">
        <v>0.77762786644047999</v>
      </c>
      <c r="PT143" s="4">
        <v>0.65512972364049404</v>
      </c>
      <c r="PU143" s="4">
        <v>0.72503834231606901</v>
      </c>
      <c r="PV143" s="4">
        <v>0.62992767430178997</v>
      </c>
      <c r="PW143" s="4">
        <v>0.72713275216400697</v>
      </c>
      <c r="PX143" s="4">
        <v>0.72967949567434998</v>
      </c>
      <c r="PY143" s="4">
        <v>0.48182968995325559</v>
      </c>
      <c r="PZ143" s="4">
        <v>0.45488408476472775</v>
      </c>
      <c r="QA143" s="4">
        <v>0.12249814279998594</v>
      </c>
      <c r="QB143" s="4">
        <v>0.94570499992345636</v>
      </c>
      <c r="QC143" s="4">
        <f t="shared" si="334"/>
        <v>0.15061383215870028</v>
      </c>
      <c r="QD143" s="4">
        <f t="shared" si="335"/>
        <v>0.34340951579570245</v>
      </c>
      <c r="QE143" s="4">
        <f t="shared" si="402"/>
        <v>23.681475329426885</v>
      </c>
      <c r="QF143" s="4" t="str">
        <f t="shared" si="403"/>
        <v>happy</v>
      </c>
      <c r="QG143" s="2">
        <v>0.63738990971870702</v>
      </c>
      <c r="QH143" s="2">
        <v>0.54331872534610404</v>
      </c>
      <c r="QI143" s="2">
        <v>0.345803437223837</v>
      </c>
      <c r="QJ143" s="2">
        <v>0.58453679361162403</v>
      </c>
      <c r="QK143" s="2">
        <v>0.78276317501043402</v>
      </c>
      <c r="QL143" s="2">
        <v>0.88985427847172205</v>
      </c>
      <c r="QM143" s="2">
        <v>0.24349729683528479</v>
      </c>
      <c r="QN143" s="2">
        <v>0.40786199018156072</v>
      </c>
      <c r="QO143" s="2">
        <v>9.4071184372602978E-2</v>
      </c>
      <c r="QP143" s="2">
        <v>0.78795072993126125</v>
      </c>
      <c r="QQ143" s="2">
        <f t="shared" si="336"/>
        <v>0.38009916367151586</v>
      </c>
      <c r="QR143" s="2">
        <f t="shared" si="337"/>
        <v>-0.35464528141419482</v>
      </c>
      <c r="QS143" s="2">
        <f t="shared" si="404"/>
        <v>133.01588562897825</v>
      </c>
      <c r="QT143" s="2" t="str">
        <f t="shared" si="405"/>
        <v>stressed</v>
      </c>
      <c r="QU143" s="4">
        <v>0.96125730413749999</v>
      </c>
      <c r="QV143" s="4">
        <v>1.1045206762862501</v>
      </c>
      <c r="QW143" s="4">
        <v>0.10572118217481601</v>
      </c>
      <c r="QX143" s="4">
        <v>0.29501873509883902</v>
      </c>
      <c r="QY143" s="4">
        <v>0.563976305340117</v>
      </c>
      <c r="QZ143" s="4">
        <v>0.92736998488405997</v>
      </c>
      <c r="RA143" s="4">
        <v>6.9314747274042077E-2</v>
      </c>
      <c r="RB143" s="4">
        <v>0.14519419806227013</v>
      </c>
      <c r="RC143" s="4">
        <v>-0.14326337214875007</v>
      </c>
      <c r="RD143" s="4">
        <v>0.1939898290480625</v>
      </c>
      <c r="RE143" s="4">
        <f t="shared" si="338"/>
        <v>-2.9889899056951053E-2</v>
      </c>
      <c r="RF143" s="4">
        <f t="shared" si="339"/>
        <v>5.3117275077630977E-2</v>
      </c>
      <c r="RG143" s="4">
        <f t="shared" si="406"/>
        <v>-29.367119939877476</v>
      </c>
      <c r="RH143" s="4" t="str">
        <f t="shared" si="407"/>
        <v>Contented</v>
      </c>
    </row>
    <row r="144" spans="1:476" x14ac:dyDescent="0.3">
      <c r="A144" s="1">
        <v>0.82795054950517999</v>
      </c>
      <c r="B144" s="1">
        <v>0.36253089462527499</v>
      </c>
      <c r="C144" s="1">
        <v>0.31109797749999701</v>
      </c>
      <c r="D144" s="1">
        <v>0.32615881311123701</v>
      </c>
      <c r="E144" s="1">
        <v>0.80767086110763298</v>
      </c>
      <c r="F144" s="1">
        <v>0.40337332754363497</v>
      </c>
      <c r="G144" s="1">
        <v>0.19020170283992488</v>
      </c>
      <c r="H144" s="1">
        <v>0.42584804166193385</v>
      </c>
      <c r="I144" s="1">
        <v>0.465419654879905</v>
      </c>
      <c r="J144" s="1">
        <v>0.53529334182667232</v>
      </c>
      <c r="K144" s="1">
        <f t="shared" si="272"/>
        <v>0.24956094280946872</v>
      </c>
      <c r="L144" s="1">
        <f t="shared" si="273"/>
        <v>-0.20671292819456377</v>
      </c>
      <c r="M144" s="1">
        <f t="shared" si="340"/>
        <v>129.63517036560884</v>
      </c>
      <c r="N144" s="1" t="str">
        <f t="shared" si="341"/>
        <v>stressed</v>
      </c>
      <c r="O144" s="8">
        <v>0.13109001980058099</v>
      </c>
      <c r="P144" s="8">
        <v>0.29055128234334998</v>
      </c>
      <c r="Q144" s="8">
        <v>-1.5666642396401601E-2</v>
      </c>
      <c r="R144" s="8">
        <v>-1.6064677265619502E-2</v>
      </c>
      <c r="S144" s="8">
        <v>9.5380880288980202E-2</v>
      </c>
      <c r="T144" s="8">
        <v>0.145050103832915</v>
      </c>
      <c r="U144" s="8">
        <v>-6.9177286751657713E-2</v>
      </c>
      <c r="V144" s="8">
        <v>-3.6879307034893068E-2</v>
      </c>
      <c r="W144" s="8">
        <v>-0.15946126254276899</v>
      </c>
      <c r="X144" s="8">
        <v>-7.5256668406714425E-2</v>
      </c>
      <c r="Y144" s="8">
        <f t="shared" si="274"/>
        <v>0.17917654288334806</v>
      </c>
      <c r="Z144" s="8">
        <f t="shared" si="275"/>
        <v>-2.5510033942989674E-2</v>
      </c>
      <c r="AA144" s="8">
        <f t="shared" si="342"/>
        <v>98.102957330313203</v>
      </c>
      <c r="AB144" s="8" t="str">
        <f t="shared" si="343"/>
        <v>nervous</v>
      </c>
      <c r="AC144" s="2">
        <v>0.23165994721663399</v>
      </c>
      <c r="AD144" s="2">
        <v>0.28731918409715901</v>
      </c>
      <c r="AE144" s="2">
        <v>-9.1656297233913095E-2</v>
      </c>
      <c r="AF144" s="2">
        <v>4.0246378104882803E-2</v>
      </c>
      <c r="AG144" s="2">
        <v>-0.34661476578327999</v>
      </c>
      <c r="AH144" s="2">
        <v>-3.1758316010370997E-2</v>
      </c>
      <c r="AI144" s="2">
        <v>0.7973245347760225</v>
      </c>
      <c r="AJ144" s="2">
        <v>0.15748255359351496</v>
      </c>
      <c r="AK144" s="2">
        <v>-5.5659236880525015E-2</v>
      </c>
      <c r="AL144" s="2">
        <v>-9.9059703997897458E-2</v>
      </c>
      <c r="AM144" s="2">
        <f t="shared" si="276"/>
        <v>7.2764501846860785E-2</v>
      </c>
      <c r="AN144" s="2">
        <f t="shared" si="277"/>
        <v>-0.24891457126301164</v>
      </c>
      <c r="AO144" s="2">
        <f t="shared" si="344"/>
        <v>163.70492235947776</v>
      </c>
      <c r="AP144" s="2" t="str">
        <f t="shared" si="345"/>
        <v>Upset</v>
      </c>
      <c r="AQ144" s="8">
        <v>-6.9402205260417404E-2</v>
      </c>
      <c r="AR144" s="8">
        <v>0.245020695302651</v>
      </c>
      <c r="AS144" s="8">
        <v>-0.240740576200724</v>
      </c>
      <c r="AT144" s="8">
        <v>-7.0770569327226696E-2</v>
      </c>
      <c r="AU144" s="8">
        <v>-0.60638726406381505</v>
      </c>
      <c r="AV144" s="8">
        <v>-0.27326630855685402</v>
      </c>
      <c r="AW144" s="8">
        <v>0.35623605742400333</v>
      </c>
      <c r="AX144" s="8">
        <v>2.5055419647047614</v>
      </c>
      <c r="AY144" s="8">
        <v>-0.31442290056306843</v>
      </c>
      <c r="AZ144" s="8">
        <v>-1.7737946924212646</v>
      </c>
      <c r="BA144" s="8">
        <f t="shared" si="278"/>
        <v>-0.43622861562368465</v>
      </c>
      <c r="BB144" s="8">
        <f t="shared" si="279"/>
        <v>-0.68912911165922774</v>
      </c>
      <c r="BC144" s="8">
        <f t="shared" si="346"/>
        <v>-147.66560266226938</v>
      </c>
      <c r="BD144" s="8" t="str">
        <f t="shared" si="347"/>
        <v>Depressed</v>
      </c>
      <c r="BE144" s="4">
        <v>0.56945715925394502</v>
      </c>
      <c r="BF144" s="4">
        <v>0.41799825670840302</v>
      </c>
      <c r="BG144" s="4">
        <v>4.4889850277078903E-2</v>
      </c>
      <c r="BH144" s="4">
        <v>0.35864333882594601</v>
      </c>
      <c r="BI144" s="4">
        <v>0.41023638212491398</v>
      </c>
      <c r="BJ144" s="4">
        <v>0.74705606009352599</v>
      </c>
      <c r="BK144" s="4">
        <v>4.5820298267863616E-2</v>
      </c>
      <c r="BL144" s="4">
        <v>0.3078340070962709</v>
      </c>
      <c r="BM144" s="4">
        <v>0.15145890254554201</v>
      </c>
      <c r="BN144" s="4">
        <v>0.40865965448146546</v>
      </c>
      <c r="BO144" s="4">
        <f t="shared" si="280"/>
        <v>0.20307875971967393</v>
      </c>
      <c r="BP144" s="4">
        <f t="shared" si="281"/>
        <v>0.20803860305795796</v>
      </c>
      <c r="BQ144" s="4">
        <f t="shared" si="348"/>
        <v>44.308800040718843</v>
      </c>
      <c r="BR144" s="4" t="str">
        <f t="shared" si="349"/>
        <v>excited</v>
      </c>
      <c r="BS144" s="6">
        <v>0.50358585122780897</v>
      </c>
      <c r="BT144" s="6">
        <v>0.88484422228791204</v>
      </c>
      <c r="BU144" s="6">
        <v>0.55556432955088897</v>
      </c>
      <c r="BV144" s="6">
        <v>0.54463280069893305</v>
      </c>
      <c r="BW144" s="6">
        <v>0.46963307634054902</v>
      </c>
      <c r="BX144" s="6">
        <v>0.63825497290628697</v>
      </c>
      <c r="BY144" s="6">
        <v>0.57085236817064122</v>
      </c>
      <c r="BZ144" s="6">
        <v>0.35758196341866688</v>
      </c>
      <c r="CA144" s="6">
        <v>-0.38125837106010307</v>
      </c>
      <c r="CB144" s="6">
        <v>0.79240370202004606</v>
      </c>
      <c r="CC144" s="6">
        <f t="shared" si="282"/>
        <v>-0.21945484177677543</v>
      </c>
      <c r="CD144" s="6">
        <f t="shared" si="283"/>
        <v>-0.46970839916883078</v>
      </c>
      <c r="CE144" s="6">
        <f t="shared" si="350"/>
        <v>-154.95730994968463</v>
      </c>
      <c r="CF144" s="6" t="str">
        <f t="shared" si="351"/>
        <v>Sad</v>
      </c>
      <c r="CG144" s="4">
        <v>0.90038568676091502</v>
      </c>
      <c r="CH144" s="4">
        <v>0.74279190548395202</v>
      </c>
      <c r="CI144" s="4">
        <v>0.46122556832613798</v>
      </c>
      <c r="CJ144" s="4">
        <v>0.90372324885827304</v>
      </c>
      <c r="CK144" s="4">
        <v>0.84733833651147294</v>
      </c>
      <c r="CL144" s="4">
        <v>1.01739935805837</v>
      </c>
      <c r="CM144" s="4">
        <v>0.26390068579737924</v>
      </c>
      <c r="CN144" s="4">
        <v>0.51342332369015531</v>
      </c>
      <c r="CO144" s="4">
        <v>0.157593781276963</v>
      </c>
      <c r="CP144" s="4">
        <v>0.83067638192391191</v>
      </c>
      <c r="CQ144" s="4">
        <f t="shared" si="284"/>
        <v>-7.1546201618848393E-3</v>
      </c>
      <c r="CR144" s="4">
        <f t="shared" si="285"/>
        <v>-0.45047886039295937</v>
      </c>
      <c r="CS144" s="4">
        <f t="shared" si="352"/>
        <v>-179.09009031754732</v>
      </c>
      <c r="CT144" s="4" t="str">
        <f t="shared" si="353"/>
        <v>Sad</v>
      </c>
      <c r="CU144" s="2">
        <v>8.4069168447937895E-2</v>
      </c>
      <c r="CV144" s="2">
        <v>0.65955249593282295</v>
      </c>
      <c r="CW144" s="2">
        <v>-4.9776447763508903E-2</v>
      </c>
      <c r="CX144" s="2">
        <v>0.36473512848818002</v>
      </c>
      <c r="CY144" s="2">
        <v>-9.9053287181773295E-2</v>
      </c>
      <c r="CZ144" s="2">
        <v>0.25344447414370203</v>
      </c>
      <c r="DA144" s="2">
        <v>3.3219469658305294</v>
      </c>
      <c r="DB144" s="2">
        <v>0.39949215653761577</v>
      </c>
      <c r="DC144" s="2">
        <v>-0.57548332748488507</v>
      </c>
      <c r="DD144" s="2">
        <v>0.42354694034761337</v>
      </c>
      <c r="DE144" s="2">
        <f t="shared" si="286"/>
        <v>-0.61160577822173245</v>
      </c>
      <c r="DF144" s="2">
        <f t="shared" si="287"/>
        <v>-0.32037174440411542</v>
      </c>
      <c r="DG144" s="2">
        <f t="shared" si="354"/>
        <v>-117.6464761897022</v>
      </c>
      <c r="DH144" s="2" t="str">
        <f t="shared" si="355"/>
        <v>Bored</v>
      </c>
      <c r="DI144" s="7">
        <v>0.73242075544507801</v>
      </c>
      <c r="DJ144" s="7">
        <v>0.55208243822959602</v>
      </c>
      <c r="DK144" s="7">
        <v>0.57553821985047604</v>
      </c>
      <c r="DL144" s="7">
        <v>0.339449302409144</v>
      </c>
      <c r="DM144" s="7">
        <v>0.43621840303416098</v>
      </c>
      <c r="DN144" s="7">
        <v>0.33080001069075099</v>
      </c>
      <c r="DO144" s="7">
        <v>0.49248582479422415</v>
      </c>
      <c r="DP144" s="7">
        <v>0.38447848048655553</v>
      </c>
      <c r="DQ144" s="7">
        <v>0.18033831721548199</v>
      </c>
      <c r="DR144" s="7">
        <v>0.7123279465285306</v>
      </c>
      <c r="DS144" s="7">
        <f t="shared" si="288"/>
        <v>0.32154009067228051</v>
      </c>
      <c r="DT144" s="7">
        <f t="shared" si="289"/>
        <v>0.23145240514453924</v>
      </c>
      <c r="DU144" s="7">
        <f t="shared" si="356"/>
        <v>54.252739172512847</v>
      </c>
      <c r="DV144" s="7" t="str">
        <f t="shared" si="357"/>
        <v>excited</v>
      </c>
      <c r="DW144" s="8">
        <v>0.15914953043020699</v>
      </c>
      <c r="DX144" s="8">
        <v>0.29627197058325799</v>
      </c>
      <c r="DY144" s="8">
        <v>-6.2067546392457602E-2</v>
      </c>
      <c r="DZ144" s="8">
        <v>-0.10608593171194899</v>
      </c>
      <c r="EA144" s="8">
        <v>0.137222837703288</v>
      </c>
      <c r="EB144" s="8">
        <v>0.1226714113314</v>
      </c>
      <c r="EC144" s="8">
        <v>-0.20942420099197817</v>
      </c>
      <c r="ED144" s="8">
        <v>-0.25322259830699395</v>
      </c>
      <c r="EE144" s="8">
        <v>-0.137122440153051</v>
      </c>
      <c r="EF144" s="8">
        <v>-0.36922604165637529</v>
      </c>
      <c r="EG144" s="8">
        <f t="shared" si="290"/>
        <v>0.14611281386770258</v>
      </c>
      <c r="EH144" s="8">
        <f t="shared" si="291"/>
        <v>-9.303309352009359E-2</v>
      </c>
      <c r="EI144" s="8">
        <f t="shared" si="358"/>
        <v>122.48576265960399</v>
      </c>
      <c r="EJ144" s="8" t="str">
        <f t="shared" si="359"/>
        <v>stressed</v>
      </c>
      <c r="EK144" s="1">
        <v>0.85706075349938304</v>
      </c>
      <c r="EL144" s="1">
        <v>0.73424756767008803</v>
      </c>
      <c r="EM144" s="1">
        <v>0.639512542235399</v>
      </c>
      <c r="EN144" s="1">
        <v>0.21873079251453101</v>
      </c>
      <c r="EO144" s="1">
        <v>0.75577666555392697</v>
      </c>
      <c r="EP144" s="1">
        <v>0.75067645114614201</v>
      </c>
      <c r="EQ144" s="1">
        <v>0.39651395402939915</v>
      </c>
      <c r="ER144" s="1">
        <v>0.14730099974334143</v>
      </c>
      <c r="ES144" s="1">
        <v>0.12281318582929501</v>
      </c>
      <c r="ET144" s="1">
        <v>0.53933189648577773</v>
      </c>
      <c r="EU144" s="1">
        <f t="shared" si="292"/>
        <v>-0.33916529995947076</v>
      </c>
      <c r="EV144" s="1">
        <f t="shared" si="293"/>
        <v>-0.60004954497329233</v>
      </c>
      <c r="EW144" s="1">
        <f t="shared" si="360"/>
        <v>-150.52361445876915</v>
      </c>
      <c r="EX144" s="1" t="str">
        <f t="shared" si="361"/>
        <v>Sad</v>
      </c>
      <c r="EY144" s="2">
        <v>0.64670293898920805</v>
      </c>
      <c r="EZ144" s="2">
        <v>0.52639317626377502</v>
      </c>
      <c r="FA144" s="2">
        <v>0.23716478628000501</v>
      </c>
      <c r="FB144" s="2">
        <v>0.42087206141657402</v>
      </c>
      <c r="FC144" s="2">
        <v>0.94781495861020004</v>
      </c>
      <c r="FD144" s="2">
        <v>0.48815190033461298</v>
      </c>
      <c r="FE144" s="2">
        <v>0.14873761319146264</v>
      </c>
      <c r="FF144" s="2">
        <v>0.41483820790663395</v>
      </c>
      <c r="FG144" s="2">
        <v>0.12030976272543303</v>
      </c>
      <c r="FH144" s="2">
        <v>0.56094026665041896</v>
      </c>
      <c r="FI144" s="2">
        <f t="shared" si="294"/>
        <v>-0.10906498988229196</v>
      </c>
      <c r="FJ144" s="2">
        <f t="shared" si="295"/>
        <v>0.35819190417126956</v>
      </c>
      <c r="FK144" s="2">
        <f t="shared" si="362"/>
        <v>-16.93484182496346</v>
      </c>
      <c r="FL144" s="2" t="str">
        <f t="shared" si="363"/>
        <v>Contented</v>
      </c>
      <c r="FM144" s="7">
        <v>0.460034571608188</v>
      </c>
      <c r="FN144" s="7">
        <v>0.23582602036795899</v>
      </c>
      <c r="FO144" s="7">
        <v>-1.0653587645598201E-2</v>
      </c>
      <c r="FP144" s="7">
        <v>0.261902598672415</v>
      </c>
      <c r="FQ144" s="7">
        <v>0.18984906701272999</v>
      </c>
      <c r="FR144" s="7">
        <v>0.19875484675903199</v>
      </c>
      <c r="FS144" s="7">
        <v>-1.6393069485801468E-2</v>
      </c>
      <c r="FT144" s="7">
        <v>0.60265561253041355</v>
      </c>
      <c r="FU144" s="7">
        <v>0.22420855124022901</v>
      </c>
      <c r="FV144" s="7">
        <v>0.3610622787436556</v>
      </c>
      <c r="FW144" s="7">
        <f t="shared" si="296"/>
        <v>0.40523915464356963</v>
      </c>
      <c r="FX144" s="7">
        <f t="shared" si="297"/>
        <v>-4.4622185756434396E-2</v>
      </c>
      <c r="FY144" s="7">
        <f t="shared" si="364"/>
        <v>96.283707544569992</v>
      </c>
      <c r="FZ144" s="7" t="str">
        <f t="shared" si="365"/>
        <v>nervous</v>
      </c>
      <c r="GA144" s="4">
        <v>0.66515006029135904</v>
      </c>
      <c r="GB144" s="4">
        <v>0.98393695251091395</v>
      </c>
      <c r="GC144" s="4">
        <v>0.31395256277396499</v>
      </c>
      <c r="GD144" s="4">
        <v>0.62822903827887699</v>
      </c>
      <c r="GE144" s="4">
        <v>0.781367392915298</v>
      </c>
      <c r="GF144" s="4">
        <v>0.92451809499374105</v>
      </c>
      <c r="GG144" s="4">
        <v>0.2170402867092901</v>
      </c>
      <c r="GH144" s="4">
        <v>0.32918199414772681</v>
      </c>
      <c r="GI144" s="4">
        <v>-0.31878689221955492</v>
      </c>
      <c r="GJ144" s="4">
        <v>0.57133528657884736</v>
      </c>
      <c r="GK144" s="4">
        <f t="shared" si="298"/>
        <v>-0.31794146241672838</v>
      </c>
      <c r="GL144" s="4">
        <f t="shared" si="299"/>
        <v>-0.72213954240144096</v>
      </c>
      <c r="GM144" s="4">
        <f t="shared" si="366"/>
        <v>-156.23720810618553</v>
      </c>
      <c r="GN144" s="4" t="str">
        <f t="shared" si="367"/>
        <v>Sad</v>
      </c>
      <c r="GO144" s="6">
        <v>0.37804255774914097</v>
      </c>
      <c r="GP144" s="6">
        <v>0.36512217810034803</v>
      </c>
      <c r="GQ144" s="6">
        <v>0.267505449279624</v>
      </c>
      <c r="GR144" s="6">
        <v>0.20264264477688601</v>
      </c>
      <c r="GS144" s="6">
        <v>0.29990426620646798</v>
      </c>
      <c r="GT144" s="6">
        <v>0.29523271762817899</v>
      </c>
      <c r="GU144" s="6">
        <v>0.39458175748772278</v>
      </c>
      <c r="GV144" s="6">
        <v>0.30686930026213166</v>
      </c>
      <c r="GW144" s="6">
        <v>1.2920379648792946E-2</v>
      </c>
      <c r="GX144" s="6">
        <v>0.63262971367862064</v>
      </c>
      <c r="GY144" s="6">
        <f t="shared" si="300"/>
        <v>3.1092221436730405E-3</v>
      </c>
      <c r="GZ144" s="6">
        <f t="shared" si="301"/>
        <v>-0.44697846467806202</v>
      </c>
      <c r="HA144" s="6">
        <f t="shared" si="368"/>
        <v>179.60145186570338</v>
      </c>
      <c r="HB144" s="6" t="str">
        <f t="shared" si="369"/>
        <v>Upset</v>
      </c>
      <c r="HI144" s="2">
        <v>0</v>
      </c>
      <c r="HJ144" s="2">
        <v>0</v>
      </c>
      <c r="HK144" s="2">
        <v>0</v>
      </c>
      <c r="HL144" s="2">
        <v>0</v>
      </c>
      <c r="HM144" s="2" t="e">
        <f t="shared" si="302"/>
        <v>#DIV/0!</v>
      </c>
      <c r="HN144" s="2" t="e">
        <f t="shared" si="303"/>
        <v>#DIV/0!</v>
      </c>
      <c r="HO144" s="2" t="e">
        <f t="shared" si="370"/>
        <v>#DIV/0!</v>
      </c>
      <c r="HP144" s="2" t="e">
        <f t="shared" si="371"/>
        <v>#DIV/0!</v>
      </c>
      <c r="HQ144" s="4">
        <v>1.12804297774208</v>
      </c>
      <c r="HR144" s="4">
        <v>1.0203275914636201</v>
      </c>
      <c r="HS144" s="4">
        <v>0.76720258931061502</v>
      </c>
      <c r="HT144" s="4">
        <v>0.78303267906888796</v>
      </c>
      <c r="HU144" s="4">
        <v>0.89824820775223602</v>
      </c>
      <c r="HV144" s="4">
        <v>0.97444027249642196</v>
      </c>
      <c r="HW144" s="4">
        <v>0.37862405699773849</v>
      </c>
      <c r="HX144" s="4">
        <v>0.39254325940182339</v>
      </c>
      <c r="HY144" s="4">
        <v>0.10771538627845989</v>
      </c>
      <c r="HZ144" s="4">
        <v>0.72158653195135647</v>
      </c>
      <c r="IA144" s="4">
        <f t="shared" si="304"/>
        <v>0.2925447506361234</v>
      </c>
      <c r="IB144" s="4">
        <f t="shared" si="305"/>
        <v>0.20941457532751118</v>
      </c>
      <c r="IC144" s="4">
        <f t="shared" si="372"/>
        <v>54.40348268339622</v>
      </c>
      <c r="ID144" s="4" t="str">
        <f t="shared" si="373"/>
        <v>excited</v>
      </c>
      <c r="IE144" s="6">
        <v>0.66887946256922104</v>
      </c>
      <c r="IF144" s="6">
        <v>0.80976001262352404</v>
      </c>
      <c r="IG144" s="6">
        <v>0.37475056664900103</v>
      </c>
      <c r="IH144" s="6">
        <v>0.82870327791655296</v>
      </c>
      <c r="II144" s="6">
        <v>0.32652935357848401</v>
      </c>
      <c r="IJ144" s="6">
        <v>0.60877359297139</v>
      </c>
      <c r="IK144" s="6">
        <v>0.37647905118954983</v>
      </c>
      <c r="IL144" s="6">
        <v>0.58419714178643367</v>
      </c>
      <c r="IM144" s="6">
        <v>-0.140880550054303</v>
      </c>
      <c r="IN144" s="6">
        <v>0.81389267955847067</v>
      </c>
      <c r="IO144" s="6">
        <f t="shared" si="306"/>
        <v>-0.18120574342144979</v>
      </c>
      <c r="IP144" s="6">
        <f t="shared" si="307"/>
        <v>0.38172181766598401</v>
      </c>
      <c r="IQ144" s="6">
        <f t="shared" si="374"/>
        <v>-25.393985582546083</v>
      </c>
      <c r="IR144" s="6" t="str">
        <f t="shared" si="375"/>
        <v>Contented</v>
      </c>
      <c r="IS144" s="4">
        <v>0.65749692059070197</v>
      </c>
      <c r="IT144" s="4">
        <v>0.51076455494518902</v>
      </c>
      <c r="IU144" s="4">
        <v>0.26017935039523798</v>
      </c>
      <c r="IV144" s="4">
        <v>6.1226168162608702E-2</v>
      </c>
      <c r="IW144" s="4">
        <v>0.70082279617086596</v>
      </c>
      <c r="IX144" s="4">
        <v>0.188193765074714</v>
      </c>
      <c r="IY144" s="4">
        <v>0.19154500018268414</v>
      </c>
      <c r="IZ144" s="4">
        <v>8.7596307832583306E-2</v>
      </c>
      <c r="JA144" s="4">
        <v>0.14673236564551295</v>
      </c>
      <c r="JB144" s="4">
        <v>0.27511436890479968</v>
      </c>
      <c r="JC144" s="4">
        <f t="shared" si="308"/>
        <v>0.29578191063369652</v>
      </c>
      <c r="JD144" s="4">
        <f t="shared" si="309"/>
        <v>4.5453983384980745E-2</v>
      </c>
      <c r="JE144" s="4">
        <f t="shared" si="376"/>
        <v>81.263474739236003</v>
      </c>
      <c r="JF144" s="4" t="str">
        <f t="shared" si="377"/>
        <v>alert</v>
      </c>
      <c r="JG144" s="6">
        <v>0.59525202924685905</v>
      </c>
      <c r="JH144" s="6">
        <v>0.69357586620885003</v>
      </c>
      <c r="JI144" s="6">
        <v>0.119576700954686</v>
      </c>
      <c r="JJ144" s="6">
        <v>-9.3776044562297201E-3</v>
      </c>
      <c r="JK144" s="6">
        <v>0.26784915752860999</v>
      </c>
      <c r="JL144" s="6">
        <v>0.26600164033936102</v>
      </c>
      <c r="JM144" s="6">
        <v>0.1385430848512936</v>
      </c>
      <c r="JN144" s="6">
        <v>-9.7726388876733968E-3</v>
      </c>
      <c r="JO144" s="6">
        <v>-9.8323836961990985E-2</v>
      </c>
      <c r="JP144" s="6">
        <v>8.5503345238730752E-2</v>
      </c>
      <c r="JQ144" s="6">
        <f t="shared" si="310"/>
        <v>-0.18509153215852769</v>
      </c>
      <c r="JR144" s="6">
        <f t="shared" si="311"/>
        <v>0.10477680788548938</v>
      </c>
      <c r="JS144" s="6">
        <f t="shared" si="378"/>
        <v>-60.486622187005707</v>
      </c>
      <c r="JT144" s="6" t="str">
        <f t="shared" si="379"/>
        <v>Calm</v>
      </c>
      <c r="JU144" s="2">
        <v>0.50420618370390602</v>
      </c>
      <c r="JV144" s="2">
        <v>0.46403044001183702</v>
      </c>
      <c r="JW144" s="2">
        <v>0.28477749968646698</v>
      </c>
      <c r="JX144" s="2">
        <v>8.2832902440470799E-2</v>
      </c>
      <c r="JY144" s="2">
        <v>-2.2902430369264302E-3</v>
      </c>
      <c r="JZ144" s="2">
        <v>0.27970183897102002</v>
      </c>
      <c r="KA144" s="2">
        <v>0.56738086323386239</v>
      </c>
      <c r="KB144" s="2">
        <v>0.11137462334397359</v>
      </c>
      <c r="KC144" s="2">
        <v>4.0175743692068999E-2</v>
      </c>
      <c r="KD144" s="2">
        <v>0.37967000330578449</v>
      </c>
      <c r="KE144" s="2">
        <f t="shared" si="312"/>
        <v>0.23309176187959202</v>
      </c>
      <c r="KF144" s="2">
        <f t="shared" si="313"/>
        <v>0.10543943623921859</v>
      </c>
      <c r="KG144" s="2">
        <f t="shared" si="380"/>
        <v>65.66030516289797</v>
      </c>
      <c r="KH144" s="2" t="str">
        <f t="shared" si="381"/>
        <v>alert</v>
      </c>
      <c r="KI144" s="7">
        <v>0.89518960562592798</v>
      </c>
      <c r="KJ144" s="7">
        <v>0.4331865658795</v>
      </c>
      <c r="KK144" s="7">
        <v>0.29692355270880899</v>
      </c>
      <c r="KL144" s="7">
        <v>0.169081115248711</v>
      </c>
      <c r="KM144" s="7">
        <v>0.51839456260429195</v>
      </c>
      <c r="KN144" s="7">
        <v>0.24856835689617399</v>
      </c>
      <c r="KO144" s="7">
        <v>0.21005014019119325</v>
      </c>
      <c r="KP144" s="7">
        <v>0.24800864592267241</v>
      </c>
      <c r="KQ144" s="7">
        <v>0.46200303974642798</v>
      </c>
      <c r="KR144" s="7">
        <v>0.35080775909236928</v>
      </c>
      <c r="KS144" s="7">
        <f t="shared" si="314"/>
        <v>0.5461976148906551</v>
      </c>
      <c r="KT144" s="7">
        <f t="shared" si="315"/>
        <v>0.1801154102650111</v>
      </c>
      <c r="KU144" s="7">
        <f t="shared" si="382"/>
        <v>71.749389954507123</v>
      </c>
      <c r="KV144" s="7" t="str">
        <f t="shared" si="383"/>
        <v>alert</v>
      </c>
      <c r="KW144" s="2">
        <v>1.0364658577458301</v>
      </c>
      <c r="KX144" s="2">
        <v>0.105634458713411</v>
      </c>
      <c r="KY144" s="2">
        <v>0.24332024274911801</v>
      </c>
      <c r="KZ144" s="2">
        <v>4.7745679888714199E-2</v>
      </c>
      <c r="LA144" s="2">
        <v>0.73401471763578496</v>
      </c>
      <c r="LB144" s="2">
        <v>0.72768007277858404</v>
      </c>
      <c r="LC144" s="2">
        <v>0.13743174939757358</v>
      </c>
      <c r="LD144" s="2">
        <v>5.7296108593268724E-2</v>
      </c>
      <c r="LE144" s="2">
        <v>0.93083139903241907</v>
      </c>
      <c r="LF144" s="2">
        <v>0.25485145082544042</v>
      </c>
      <c r="LG144" s="2">
        <f t="shared" si="316"/>
        <v>0.90932347337499153</v>
      </c>
      <c r="LH144" s="2">
        <f t="shared" si="317"/>
        <v>5.1962115318257673E-2</v>
      </c>
      <c r="LI144" s="2">
        <f t="shared" si="384"/>
        <v>86.729463467492508</v>
      </c>
      <c r="LJ144" s="2" t="str">
        <f t="shared" si="385"/>
        <v>alert</v>
      </c>
      <c r="LK144" s="4">
        <v>0.93146206364852202</v>
      </c>
      <c r="LL144" s="4">
        <v>0.36156638987311202</v>
      </c>
      <c r="LM144" s="4">
        <v>0.19453829192754499</v>
      </c>
      <c r="LN144" s="4">
        <v>0.16772674072535601</v>
      </c>
      <c r="LO144" s="4">
        <v>0.54712122174741196</v>
      </c>
      <c r="LP144" s="4">
        <v>0.14628451831219599</v>
      </c>
      <c r="LQ144" s="4">
        <v>0.13157073656182422</v>
      </c>
      <c r="LR144" s="4">
        <v>0.33026767900187504</v>
      </c>
      <c r="LS144" s="4">
        <v>0.56989567377540995</v>
      </c>
      <c r="LT144" s="4">
        <v>0.28016787385169467</v>
      </c>
      <c r="LU144" s="4">
        <f t="shared" si="318"/>
        <v>0.79046763461833569</v>
      </c>
      <c r="LV144" s="4">
        <f t="shared" si="319"/>
        <v>-7.6365885315027304E-3</v>
      </c>
      <c r="LW144" s="4">
        <f t="shared" si="386"/>
        <v>90.553508659986051</v>
      </c>
      <c r="LX144" s="4" t="str">
        <f t="shared" si="387"/>
        <v>nervous</v>
      </c>
      <c r="LY144" s="6">
        <v>-0.26748533753209602</v>
      </c>
      <c r="LZ144" s="6">
        <v>-9.2284294140087E-2</v>
      </c>
      <c r="MA144" s="6">
        <v>-0.20334297839170801</v>
      </c>
      <c r="MB144" s="6">
        <v>-0.27333964653697401</v>
      </c>
      <c r="MC144" s="6">
        <v>-0.295407357893955</v>
      </c>
      <c r="MD144" s="6">
        <v>8.2268425402213699E-2</v>
      </c>
      <c r="ME144" s="6">
        <v>0.36124643301295389</v>
      </c>
      <c r="MF144" s="6">
        <v>27.29065782415725</v>
      </c>
      <c r="MG144" s="6">
        <v>-0.17520104339200904</v>
      </c>
      <c r="MH144" s="6">
        <v>1.3249662644206404</v>
      </c>
      <c r="MI144" s="6">
        <f t="shared" si="320"/>
        <v>-0.16636731137280458</v>
      </c>
      <c r="MJ144" s="6">
        <f t="shared" si="321"/>
        <v>0.45052382919549627</v>
      </c>
      <c r="MK144" s="6">
        <f t="shared" si="388"/>
        <v>-20.267941546494136</v>
      </c>
      <c r="ML144" s="6" t="str">
        <f t="shared" si="389"/>
        <v>Contented</v>
      </c>
      <c r="MM144" s="2">
        <v>0.405393857612798</v>
      </c>
      <c r="MN144" s="2">
        <v>0.59469382408080296</v>
      </c>
      <c r="MO144" s="2">
        <v>0.22226906095905299</v>
      </c>
      <c r="MP144" s="2">
        <v>9.7511906650747299E-2</v>
      </c>
      <c r="MQ144" s="2">
        <v>0.15264935460398599</v>
      </c>
      <c r="MR144" s="2">
        <v>0.180528032839574</v>
      </c>
      <c r="MS144" s="2">
        <v>0.3983008055525058</v>
      </c>
      <c r="MT144" s="2">
        <v>0.12578580670844366</v>
      </c>
      <c r="MU144" s="2">
        <v>-0.18929996646800495</v>
      </c>
      <c r="MV144" s="2">
        <v>0.31975293113126485</v>
      </c>
      <c r="MW144" s="2">
        <f t="shared" si="322"/>
        <v>0.1136581807484649</v>
      </c>
      <c r="MX144" s="2">
        <f t="shared" si="323"/>
        <v>0.24938138552261147</v>
      </c>
      <c r="MY144" s="2">
        <f t="shared" si="390"/>
        <v>24.501623824938832</v>
      </c>
      <c r="MZ144" s="2" t="str">
        <f t="shared" si="391"/>
        <v>happy</v>
      </c>
      <c r="NA144" s="7">
        <v>-0.114206601501973</v>
      </c>
      <c r="NB144" s="7">
        <v>0.25259761268077002</v>
      </c>
      <c r="NC144" s="7">
        <v>-0.10247453383728</v>
      </c>
      <c r="ND144" s="7">
        <v>0.36046852197246099</v>
      </c>
      <c r="NE144" s="7">
        <v>-0.12913874884447599</v>
      </c>
      <c r="NF144" s="7">
        <v>0.38400767942847303</v>
      </c>
      <c r="NG144" s="7">
        <v>0.42110742486506425</v>
      </c>
      <c r="NH144" s="7">
        <v>0.56623550957003932</v>
      </c>
      <c r="NI144" s="7">
        <v>-0.366804214182743</v>
      </c>
      <c r="NJ144" s="7">
        <v>1.864239490250277</v>
      </c>
      <c r="NK144" s="7">
        <f t="shared" si="324"/>
        <v>-0.34484260846583992</v>
      </c>
      <c r="NL144" s="7">
        <f t="shared" si="325"/>
        <v>0.70116416659977787</v>
      </c>
      <c r="NM144" s="7">
        <f t="shared" si="392"/>
        <v>-26.188622122194158</v>
      </c>
      <c r="NN144" s="7" t="str">
        <f t="shared" si="393"/>
        <v>Contented</v>
      </c>
      <c r="NO144" s="4">
        <v>0.770151438165526</v>
      </c>
      <c r="NP144" s="4">
        <v>0.571279450474106</v>
      </c>
      <c r="NQ144" s="4">
        <v>0.33672511023229101</v>
      </c>
      <c r="NR144" s="4">
        <v>0.48532528585179902</v>
      </c>
      <c r="NS144" s="4">
        <v>0.25020744750344798</v>
      </c>
      <c r="NT144" s="4">
        <v>0.68575990765655903</v>
      </c>
      <c r="NU144" s="4">
        <v>0.33000654471835683</v>
      </c>
      <c r="NV144" s="4">
        <v>0.38608599063558607</v>
      </c>
      <c r="NW144" s="4">
        <v>0.19887198769142</v>
      </c>
      <c r="NX144" s="4">
        <v>0.6128160630904701</v>
      </c>
      <c r="NY144" s="4">
        <f t="shared" si="326"/>
        <v>0.10169989711495808</v>
      </c>
      <c r="NZ144" s="4">
        <f t="shared" si="327"/>
        <v>-0.37972187552514558</v>
      </c>
      <c r="OA144" s="4">
        <f t="shared" si="394"/>
        <v>165.00651453462262</v>
      </c>
      <c r="OB144" s="4" t="str">
        <f t="shared" si="395"/>
        <v>Upset</v>
      </c>
      <c r="OC144" s="1">
        <v>0.20018831183140601</v>
      </c>
      <c r="OD144" s="1">
        <v>0.43692074963573702</v>
      </c>
      <c r="OE144" s="1">
        <v>0.56998351101044398</v>
      </c>
      <c r="OF144" s="1">
        <v>0.52480443939104005</v>
      </c>
      <c r="OG144" s="1">
        <v>-0.29987933047752202</v>
      </c>
      <c r="OH144" s="1">
        <v>1.58356165425621E-2</v>
      </c>
      <c r="OI144" s="1">
        <v>-5.7175011224810133</v>
      </c>
      <c r="OJ144" s="1">
        <v>1.1591321041400173</v>
      </c>
      <c r="OK144" s="1">
        <v>-0.23673243780433101</v>
      </c>
      <c r="OL144" s="1">
        <v>1.7183681988141746</v>
      </c>
      <c r="OM144" s="1">
        <f t="shared" si="328"/>
        <v>-0.37220837496571646</v>
      </c>
      <c r="ON144" s="1">
        <f t="shared" si="329"/>
        <v>0.5873501819699396</v>
      </c>
      <c r="OO144" s="1">
        <f t="shared" si="396"/>
        <v>-32.362752850164256</v>
      </c>
      <c r="OP144" s="1" t="str">
        <f t="shared" si="397"/>
        <v>Relased</v>
      </c>
      <c r="OQ144" s="2">
        <v>0.68389494779041005</v>
      </c>
      <c r="OR144" s="2">
        <v>0.66153266593490001</v>
      </c>
      <c r="OS144" s="2">
        <v>0.176562516222248</v>
      </c>
      <c r="OT144" s="2">
        <v>0.191259901457493</v>
      </c>
      <c r="OU144" s="2">
        <v>0.46620269453595697</v>
      </c>
      <c r="OV144" s="2">
        <v>0.70776954403418002</v>
      </c>
      <c r="OW144" s="2">
        <v>0.15351958801089716</v>
      </c>
      <c r="OX144" s="2">
        <v>0.13967690993634765</v>
      </c>
      <c r="OY144" s="2">
        <v>2.2362281855510036E-2</v>
      </c>
      <c r="OZ144" s="2">
        <v>0.27338699899379176</v>
      </c>
      <c r="PA144" s="2">
        <f t="shared" si="330"/>
        <v>-6.1936931377386761E-2</v>
      </c>
      <c r="PB144" s="2">
        <f t="shared" si="331"/>
        <v>-0.24848046954572911</v>
      </c>
      <c r="PC144" s="2">
        <f t="shared" si="398"/>
        <v>-166.00351860406334</v>
      </c>
      <c r="PD144" s="2" t="str">
        <f t="shared" si="399"/>
        <v>Sad</v>
      </c>
      <c r="PE144" s="1">
        <v>0.80390272853132705</v>
      </c>
      <c r="PF144" s="1">
        <v>0.98946293409885</v>
      </c>
      <c r="PG144" s="1">
        <v>0.38105450998534801</v>
      </c>
      <c r="PH144" s="1">
        <v>0.75130361831209203</v>
      </c>
      <c r="PI144" s="1">
        <v>0.77522884550528504</v>
      </c>
      <c r="PJ144" s="1">
        <v>0.49284256457371001</v>
      </c>
      <c r="PK144" s="1">
        <v>0.24130637133122973</v>
      </c>
      <c r="PL144" s="1">
        <v>0.50684802760625425</v>
      </c>
      <c r="PM144" s="1">
        <v>-0.18556020556752295</v>
      </c>
      <c r="PN144" s="1">
        <v>0.63141508276494296</v>
      </c>
      <c r="PO144" s="1">
        <f t="shared" si="332"/>
        <v>-0.23328737682414558</v>
      </c>
      <c r="PP144" s="1">
        <f t="shared" si="333"/>
        <v>-0.78113868263221253</v>
      </c>
      <c r="PQ144" s="1">
        <f t="shared" si="400"/>
        <v>-163.37172394292787</v>
      </c>
      <c r="PR144" s="1" t="str">
        <f t="shared" si="401"/>
        <v>Sad</v>
      </c>
      <c r="PS144" s="4">
        <v>0.77762786644047999</v>
      </c>
      <c r="PT144" s="4">
        <v>0.65512972364049404</v>
      </c>
      <c r="PU144" s="4">
        <v>0.72503834231606901</v>
      </c>
      <c r="PV144" s="4">
        <v>0.62992767430178997</v>
      </c>
      <c r="PW144" s="4">
        <v>0.72713275216400697</v>
      </c>
      <c r="PX144" s="4">
        <v>0.72967949567434998</v>
      </c>
      <c r="PY144" s="4">
        <v>0.48182968995325559</v>
      </c>
      <c r="PZ144" s="4">
        <v>0.45488408476472775</v>
      </c>
      <c r="QA144" s="4">
        <v>0.12249814279998594</v>
      </c>
      <c r="QB144" s="4">
        <v>0.94570499992345636</v>
      </c>
      <c r="QC144" s="4">
        <f t="shared" si="334"/>
        <v>0.15061383215870028</v>
      </c>
      <c r="QD144" s="4">
        <f t="shared" si="335"/>
        <v>0.34340951579570245</v>
      </c>
      <c r="QE144" s="4">
        <f t="shared" si="402"/>
        <v>23.681475329426885</v>
      </c>
      <c r="QF144" s="4" t="str">
        <f t="shared" si="403"/>
        <v>happy</v>
      </c>
      <c r="QG144" s="2">
        <v>0.63738990971870702</v>
      </c>
      <c r="QH144" s="2">
        <v>0.54331872534610404</v>
      </c>
      <c r="QI144" s="2">
        <v>0.345803437223837</v>
      </c>
      <c r="QJ144" s="2">
        <v>0.58453679361162403</v>
      </c>
      <c r="QK144" s="2">
        <v>0.78276317501043402</v>
      </c>
      <c r="QL144" s="2">
        <v>0.88985427847172205</v>
      </c>
      <c r="QM144" s="2">
        <v>0.24349729683528479</v>
      </c>
      <c r="QN144" s="2">
        <v>0.40786199018156072</v>
      </c>
      <c r="QO144" s="2">
        <v>9.4071184372602978E-2</v>
      </c>
      <c r="QP144" s="2">
        <v>0.78795072993126125</v>
      </c>
      <c r="QQ144" s="2">
        <f t="shared" si="336"/>
        <v>0.38009916367151586</v>
      </c>
      <c r="QR144" s="2">
        <f t="shared" si="337"/>
        <v>-0.35464528141419482</v>
      </c>
      <c r="QS144" s="2">
        <f t="shared" si="404"/>
        <v>133.01588562897825</v>
      </c>
      <c r="QT144" s="2" t="str">
        <f t="shared" si="405"/>
        <v>stressed</v>
      </c>
      <c r="QU144" s="4">
        <v>0.96125730413749999</v>
      </c>
      <c r="QV144" s="4">
        <v>1.1045206762862501</v>
      </c>
      <c r="QW144" s="4">
        <v>0.10572118217481601</v>
      </c>
      <c r="QX144" s="4">
        <v>0.29501873509883902</v>
      </c>
      <c r="QY144" s="4">
        <v>0.563976305340117</v>
      </c>
      <c r="QZ144" s="4">
        <v>0.92736998488405997</v>
      </c>
      <c r="RA144" s="4">
        <v>6.9314747274042077E-2</v>
      </c>
      <c r="RB144" s="4">
        <v>0.14519419806227013</v>
      </c>
      <c r="RC144" s="4">
        <v>-0.14326337214875007</v>
      </c>
      <c r="RD144" s="4">
        <v>0.1939898290480625</v>
      </c>
      <c r="RE144" s="4">
        <f t="shared" si="338"/>
        <v>-2.9889899056951053E-2</v>
      </c>
      <c r="RF144" s="4">
        <f t="shared" si="339"/>
        <v>5.3117275077630977E-2</v>
      </c>
      <c r="RG144" s="4">
        <f t="shared" si="406"/>
        <v>-29.367119939877476</v>
      </c>
      <c r="RH144" s="4" t="str">
        <f t="shared" si="407"/>
        <v>Contented</v>
      </c>
    </row>
    <row r="145" spans="1:476" x14ac:dyDescent="0.3">
      <c r="A145" s="1">
        <v>0.87438810661154498</v>
      </c>
      <c r="B145" s="1">
        <v>0.36547360447285598</v>
      </c>
      <c r="C145" s="1">
        <v>0.344681714668645</v>
      </c>
      <c r="D145" s="1">
        <v>0.27610920065093097</v>
      </c>
      <c r="E145" s="1">
        <v>0.53589571749667297</v>
      </c>
      <c r="F145" s="1">
        <v>0.37224298357827801</v>
      </c>
      <c r="G145" s="1">
        <v>0.24440591941597417</v>
      </c>
      <c r="H145" s="1">
        <v>0.37427544008511948</v>
      </c>
      <c r="I145" s="1">
        <v>0.50891450213868894</v>
      </c>
      <c r="J145" s="1">
        <v>0.50069367395547948</v>
      </c>
      <c r="K145" s="1">
        <f t="shared" si="272"/>
        <v>0.29142668064589383</v>
      </c>
      <c r="L145" s="1">
        <f t="shared" si="273"/>
        <v>-0.2520499186904156</v>
      </c>
      <c r="M145" s="1">
        <f t="shared" si="340"/>
        <v>130.8559635860349</v>
      </c>
      <c r="N145" s="1" t="str">
        <f t="shared" si="341"/>
        <v>stressed</v>
      </c>
      <c r="O145" s="8">
        <v>6.3129336066505004E-2</v>
      </c>
      <c r="P145" s="8">
        <v>0.31582996955895398</v>
      </c>
      <c r="Q145" s="8">
        <v>-6.5699327614748698E-2</v>
      </c>
      <c r="R145" s="8">
        <v>-8.4393769103760202E-2</v>
      </c>
      <c r="S145" s="8">
        <v>-0.175012205782273</v>
      </c>
      <c r="T145" s="8">
        <v>-0.43249694846963499</v>
      </c>
      <c r="U145" s="8">
        <v>0.58721525271611341</v>
      </c>
      <c r="V145" s="8">
        <v>0.72337322772685464</v>
      </c>
      <c r="W145" s="8">
        <v>-0.25270063349244898</v>
      </c>
      <c r="X145" s="8">
        <v>-0.39606652875507448</v>
      </c>
      <c r="Y145" s="8">
        <f t="shared" si="274"/>
        <v>7.2465395088857854E-2</v>
      </c>
      <c r="Z145" s="8">
        <f t="shared" si="275"/>
        <v>-0.13512059846904223</v>
      </c>
      <c r="AA145" s="8">
        <f t="shared" si="342"/>
        <v>151.79526887174617</v>
      </c>
      <c r="AB145" s="8" t="str">
        <f t="shared" si="343"/>
        <v>Upset</v>
      </c>
      <c r="AC145" s="2">
        <v>0.260811389335522</v>
      </c>
      <c r="AD145" s="2">
        <v>0.37458024964997</v>
      </c>
      <c r="AE145" s="2">
        <v>-8.69621510575109E-2</v>
      </c>
      <c r="AF145" s="2">
        <v>0.110796647170392</v>
      </c>
      <c r="AG145" s="2">
        <v>-0.30746493368413602</v>
      </c>
      <c r="AH145" s="2">
        <v>-0.15995845941621101</v>
      </c>
      <c r="AI145" s="2">
        <v>1.8639988080582857</v>
      </c>
      <c r="AJ145" s="2">
        <v>0.51624137069081355</v>
      </c>
      <c r="AK145" s="2">
        <v>-0.11376886031444799</v>
      </c>
      <c r="AL145" s="2">
        <v>3.7511504166055483E-2</v>
      </c>
      <c r="AM145" s="2">
        <f t="shared" si="276"/>
        <v>-4.0566748304289302E-3</v>
      </c>
      <c r="AN145" s="2">
        <f t="shared" si="277"/>
        <v>-0.18389240607176527</v>
      </c>
      <c r="AO145" s="2">
        <f t="shared" si="344"/>
        <v>-178.73625747319031</v>
      </c>
      <c r="AP145" s="2" t="str">
        <f t="shared" si="345"/>
        <v>Sad</v>
      </c>
      <c r="AQ145" s="8">
        <v>1.06962439811555E-2</v>
      </c>
      <c r="AR145" s="8">
        <v>0.23551545796068701</v>
      </c>
      <c r="AS145" s="8">
        <v>-0.19132036753284901</v>
      </c>
      <c r="AT145" s="8">
        <v>-8.9749953535415497E-2</v>
      </c>
      <c r="AU145" s="8">
        <v>-0.541581034577447</v>
      </c>
      <c r="AV145" s="8">
        <v>-0.30347940394477602</v>
      </c>
      <c r="AW145" s="8">
        <v>0.3603802009810026</v>
      </c>
      <c r="AX145" s="8">
        <v>1.3205524228452952</v>
      </c>
      <c r="AY145" s="8">
        <v>-0.2248192139795315</v>
      </c>
      <c r="AZ145" s="8">
        <v>-1.1415798633919354</v>
      </c>
      <c r="BA145" s="8">
        <f t="shared" si="278"/>
        <v>-0.32541169791549185</v>
      </c>
      <c r="BB145" s="8">
        <f t="shared" si="279"/>
        <v>-0.4344027247777863</v>
      </c>
      <c r="BC145" s="8">
        <f t="shared" si="346"/>
        <v>-143.16306687301227</v>
      </c>
      <c r="BD145" s="8" t="str">
        <f t="shared" si="347"/>
        <v>Depressed</v>
      </c>
      <c r="BE145" s="4">
        <v>0.59606505576435598</v>
      </c>
      <c r="BF145" s="4">
        <v>0.41799825670840302</v>
      </c>
      <c r="BG145" s="4">
        <v>4.7479641079194501E-2</v>
      </c>
      <c r="BH145" s="4">
        <v>0.40150222320974899</v>
      </c>
      <c r="BI145" s="4">
        <v>0.566113394005895</v>
      </c>
      <c r="BJ145" s="4">
        <v>0.79337818151939399</v>
      </c>
      <c r="BK145" s="4">
        <v>4.085400231658113E-2</v>
      </c>
      <c r="BL145" s="4">
        <v>0.33144298546629591</v>
      </c>
      <c r="BM145" s="4">
        <v>0.17806679905595296</v>
      </c>
      <c r="BN145" s="4">
        <v>0.44275525873637661</v>
      </c>
      <c r="BO145" s="4">
        <f t="shared" si="280"/>
        <v>0.22553249053151769</v>
      </c>
      <c r="BP145" s="4">
        <f t="shared" si="281"/>
        <v>0.22052025050472035</v>
      </c>
      <c r="BQ145" s="4">
        <f t="shared" si="348"/>
        <v>45.643798561854432</v>
      </c>
      <c r="BR145" s="4" t="str">
        <f t="shared" si="349"/>
        <v>excited</v>
      </c>
      <c r="BS145" s="6">
        <v>0.38097864778603302</v>
      </c>
      <c r="BT145" s="6">
        <v>0.88223302920483804</v>
      </c>
      <c r="BU145" s="6">
        <v>0.59372160200269397</v>
      </c>
      <c r="BV145" s="6">
        <v>0.56808033868046104</v>
      </c>
      <c r="BW145" s="6">
        <v>0.47201058757737802</v>
      </c>
      <c r="BX145" s="6">
        <v>0.68523390277941898</v>
      </c>
      <c r="BY145" s="6">
        <v>0.69604817668038033</v>
      </c>
      <c r="BZ145" s="6">
        <v>0.36241934492444311</v>
      </c>
      <c r="CA145" s="6">
        <v>-0.50125438141880507</v>
      </c>
      <c r="CB145" s="6">
        <v>0.91972071019064139</v>
      </c>
      <c r="CC145" s="6">
        <f t="shared" si="282"/>
        <v>-0.36134295505739122</v>
      </c>
      <c r="CD145" s="6">
        <f t="shared" si="283"/>
        <v>-0.36144241893933782</v>
      </c>
      <c r="CE145" s="6">
        <f t="shared" si="350"/>
        <v>-135.00788458208837</v>
      </c>
      <c r="CF145" s="6" t="str">
        <f t="shared" si="351"/>
        <v>Depressed</v>
      </c>
      <c r="CG145" s="4">
        <v>0.88546763530081696</v>
      </c>
      <c r="CH145" s="4">
        <v>0.87368360054029703</v>
      </c>
      <c r="CI145" s="4">
        <v>0.498971118344325</v>
      </c>
      <c r="CJ145" s="4">
        <v>0.87759342800314399</v>
      </c>
      <c r="CK145" s="4">
        <v>0.603690581112862</v>
      </c>
      <c r="CL145" s="4">
        <v>0.82702573101722698</v>
      </c>
      <c r="CM145" s="4">
        <v>0.33506924438559044</v>
      </c>
      <c r="CN145" s="4">
        <v>0.51601611852122697</v>
      </c>
      <c r="CO145" s="4">
        <v>1.1784034760519924E-2</v>
      </c>
      <c r="CP145" s="4">
        <v>0.78251631713136005</v>
      </c>
      <c r="CQ145" s="4">
        <f t="shared" si="284"/>
        <v>-0.14779696872439574</v>
      </c>
      <c r="CR145" s="4">
        <f t="shared" si="285"/>
        <v>-0.50665568640550129</v>
      </c>
      <c r="CS145" s="4">
        <f t="shared" si="352"/>
        <v>-163.73746146051505</v>
      </c>
      <c r="CT145" s="4" t="str">
        <f t="shared" si="353"/>
        <v>Sad</v>
      </c>
      <c r="CU145" s="2">
        <v>0.16178900212868699</v>
      </c>
      <c r="CV145" s="2">
        <v>0.76746617769607095</v>
      </c>
      <c r="CW145" s="2">
        <v>-9.8220095416304401E-2</v>
      </c>
      <c r="CX145" s="2">
        <v>0.32270326589480097</v>
      </c>
      <c r="CY145" s="2">
        <v>-0.10587380831433001</v>
      </c>
      <c r="CZ145" s="2">
        <v>0.26960248986402102</v>
      </c>
      <c r="DA145" s="2">
        <v>-1.7565904491434501</v>
      </c>
      <c r="DB145" s="2">
        <v>0.31116865834354429</v>
      </c>
      <c r="DC145" s="2">
        <v>-0.60567717556738399</v>
      </c>
      <c r="DD145" s="2">
        <v>0.24157322482811491</v>
      </c>
      <c r="DE145" s="2">
        <f t="shared" si="286"/>
        <v>-0.64542694513600019</v>
      </c>
      <c r="DF145" s="2">
        <f t="shared" si="287"/>
        <v>-0.41478650392606531</v>
      </c>
      <c r="DG145" s="2">
        <f t="shared" si="354"/>
        <v>-122.72700840316546</v>
      </c>
      <c r="DH145" s="2" t="str">
        <f t="shared" si="355"/>
        <v>Depressed</v>
      </c>
      <c r="DI145" s="7">
        <v>0.41617344696450898</v>
      </c>
      <c r="DJ145" s="7">
        <v>0.66086310500506595</v>
      </c>
      <c r="DK145" s="7">
        <v>0.54227630756851597</v>
      </c>
      <c r="DL145" s="7">
        <v>0.36735179942879798</v>
      </c>
      <c r="DM145" s="7">
        <v>0.38853895454042597</v>
      </c>
      <c r="DN145" s="7">
        <v>0.39196502446861298</v>
      </c>
      <c r="DO145" s="7">
        <v>0.67387591710327388</v>
      </c>
      <c r="DP145" s="7">
        <v>0.34891905824404729</v>
      </c>
      <c r="DQ145" s="7">
        <v>-0.24468965804055698</v>
      </c>
      <c r="DR145" s="7">
        <v>0.8445656791627717</v>
      </c>
      <c r="DS145" s="7">
        <f t="shared" si="288"/>
        <v>-0.13157034539781198</v>
      </c>
      <c r="DT145" s="7">
        <f t="shared" si="289"/>
        <v>0.27890078266470164</v>
      </c>
      <c r="DU145" s="7">
        <f t="shared" si="356"/>
        <v>-25.255410518691114</v>
      </c>
      <c r="DV145" s="7" t="str">
        <f t="shared" si="357"/>
        <v>Contented</v>
      </c>
      <c r="DW145" s="8">
        <v>0.273917552667305</v>
      </c>
      <c r="DX145" s="8">
        <v>0.29913236815768601</v>
      </c>
      <c r="DY145" s="8">
        <v>-5.18007899309249E-2</v>
      </c>
      <c r="DZ145" s="8">
        <v>-4.1410484924559003E-2</v>
      </c>
      <c r="EA145" s="8">
        <v>0.21913353575222699</v>
      </c>
      <c r="EB145" s="8">
        <v>0.217970645563758</v>
      </c>
      <c r="EC145" s="8">
        <v>-0.10506170891331275</v>
      </c>
      <c r="ED145" s="8">
        <v>-8.008169325206492E-2</v>
      </c>
      <c r="EE145" s="8">
        <v>-2.5214815490381015E-2</v>
      </c>
      <c r="EF145" s="8">
        <v>-0.16265821086109275</v>
      </c>
      <c r="EG145" s="8">
        <f t="shared" si="290"/>
        <v>0.27617663085937405</v>
      </c>
      <c r="EH145" s="8">
        <f t="shared" si="291"/>
        <v>-8.7516471090318682E-3</v>
      </c>
      <c r="EI145" s="8">
        <f t="shared" si="358"/>
        <v>91.815014912988246</v>
      </c>
      <c r="EJ145" s="8" t="str">
        <f t="shared" si="359"/>
        <v>nervous</v>
      </c>
      <c r="EK145" s="1">
        <v>0.85706075349938304</v>
      </c>
      <c r="EL145" s="1">
        <v>0.73424756767008803</v>
      </c>
      <c r="EM145" s="1">
        <v>0.639512542235399</v>
      </c>
      <c r="EN145" s="1">
        <v>0.21873079251453101</v>
      </c>
      <c r="EO145" s="1">
        <v>0.75577666555392697</v>
      </c>
      <c r="EP145" s="1">
        <v>0.75067645114614201</v>
      </c>
      <c r="EQ145" s="1">
        <v>0.39651395402939915</v>
      </c>
      <c r="ER145" s="1">
        <v>0.14730099974334143</v>
      </c>
      <c r="ES145" s="1">
        <v>0.12281318582929501</v>
      </c>
      <c r="ET145" s="1">
        <v>0.53933189648577773</v>
      </c>
      <c r="EU145" s="1">
        <f t="shared" si="292"/>
        <v>-0.33916529995947076</v>
      </c>
      <c r="EV145" s="1">
        <f t="shared" si="293"/>
        <v>-0.60004954497329233</v>
      </c>
      <c r="EW145" s="1">
        <f t="shared" si="360"/>
        <v>-150.52361445876915</v>
      </c>
      <c r="EX145" s="1" t="str">
        <f t="shared" si="361"/>
        <v>Sad</v>
      </c>
      <c r="EY145" s="2">
        <v>0.64670293898920805</v>
      </c>
      <c r="EZ145" s="2">
        <v>0.68402676777956894</v>
      </c>
      <c r="FA145" s="2">
        <v>0.23716478628000501</v>
      </c>
      <c r="FB145" s="2">
        <v>0.34829695610401401</v>
      </c>
      <c r="FC145" s="2">
        <v>0.94781495861020004</v>
      </c>
      <c r="FD145" s="2">
        <v>0.44912579748508002</v>
      </c>
      <c r="FE145" s="2">
        <v>0.14873761319146264</v>
      </c>
      <c r="FF145" s="2">
        <v>0.30736986949561279</v>
      </c>
      <c r="FG145" s="2">
        <v>-3.7323828790360891E-2</v>
      </c>
      <c r="FH145" s="2">
        <v>0.4399554164952198</v>
      </c>
      <c r="FI145" s="2">
        <f t="shared" si="294"/>
        <v>-0.28356280289631419</v>
      </c>
      <c r="FJ145" s="2">
        <f t="shared" si="295"/>
        <v>0.31126973643875733</v>
      </c>
      <c r="FK145" s="2">
        <f t="shared" si="362"/>
        <v>-42.333125461547162</v>
      </c>
      <c r="FL145" s="2" t="str">
        <f t="shared" si="363"/>
        <v>Relased</v>
      </c>
      <c r="FM145" s="7">
        <v>0.27902196419566599</v>
      </c>
      <c r="FN145" s="7">
        <v>0.29901765084688903</v>
      </c>
      <c r="FO145" s="7">
        <v>1.79501199714741E-2</v>
      </c>
      <c r="FP145" s="7">
        <v>0.20056679515551501</v>
      </c>
      <c r="FQ145" s="7">
        <v>0.15793286674791299</v>
      </c>
      <c r="FR145" s="7">
        <v>0.27837603724184501</v>
      </c>
      <c r="FS145" s="7">
        <v>4.1080035510104876E-2</v>
      </c>
      <c r="FT145" s="7">
        <v>0.34736575631684397</v>
      </c>
      <c r="FU145" s="7">
        <v>-1.9995686651223032E-2</v>
      </c>
      <c r="FV145" s="7">
        <v>0.37803103704389185</v>
      </c>
      <c r="FW145" s="7">
        <f t="shared" si="296"/>
        <v>0.10265501149638445</v>
      </c>
      <c r="FX145" s="7">
        <f t="shared" si="297"/>
        <v>-3.5669063238399246E-2</v>
      </c>
      <c r="FY145" s="7">
        <f t="shared" si="364"/>
        <v>109.16056980619393</v>
      </c>
      <c r="FZ145" s="7" t="str">
        <f t="shared" si="365"/>
        <v>nervous</v>
      </c>
      <c r="GA145" s="4">
        <v>0.66515006029135904</v>
      </c>
      <c r="GB145" s="4">
        <v>0.98393695251091395</v>
      </c>
      <c r="GC145" s="4">
        <v>0.31395256277396499</v>
      </c>
      <c r="GD145" s="4">
        <v>0.62822903827887699</v>
      </c>
      <c r="GE145" s="4">
        <v>0.781367392915298</v>
      </c>
      <c r="GF145" s="4">
        <v>0.92451809499374105</v>
      </c>
      <c r="GG145" s="4">
        <v>0.2170402867092901</v>
      </c>
      <c r="GH145" s="4">
        <v>0.32918199414772681</v>
      </c>
      <c r="GI145" s="4">
        <v>-0.31878689221955492</v>
      </c>
      <c r="GJ145" s="4">
        <v>0.57133528657884736</v>
      </c>
      <c r="GK145" s="4">
        <f t="shared" si="298"/>
        <v>-0.31794146241672838</v>
      </c>
      <c r="GL145" s="4">
        <f t="shared" si="299"/>
        <v>-0.72213954240144096</v>
      </c>
      <c r="GM145" s="4">
        <f t="shared" si="366"/>
        <v>-156.23720810618553</v>
      </c>
      <c r="GN145" s="4" t="str">
        <f t="shared" si="367"/>
        <v>Sad</v>
      </c>
      <c r="GO145" s="6">
        <v>0.444737945304574</v>
      </c>
      <c r="GP145" s="6">
        <v>0.36512217810034803</v>
      </c>
      <c r="GQ145" s="6">
        <v>0.34569423933233001</v>
      </c>
      <c r="GR145" s="6">
        <v>0.16646281760144199</v>
      </c>
      <c r="GS145" s="6">
        <v>0.38849873329089701</v>
      </c>
      <c r="GT145" s="6">
        <v>0.443220706563001</v>
      </c>
      <c r="GU145" s="6">
        <v>0.41488120748001961</v>
      </c>
      <c r="GV145" s="6">
        <v>0.20593094930348629</v>
      </c>
      <c r="GW145" s="6">
        <v>7.9615767204225973E-2</v>
      </c>
      <c r="GX145" s="6">
        <v>0.63240187056067521</v>
      </c>
      <c r="GY145" s="6">
        <f t="shared" si="300"/>
        <v>5.6646512456921094E-2</v>
      </c>
      <c r="GZ145" s="6">
        <f t="shared" si="301"/>
        <v>-0.44716944095708788</v>
      </c>
      <c r="HA145" s="6">
        <f t="shared" si="368"/>
        <v>172.78034234581645</v>
      </c>
      <c r="HB145" s="6" t="str">
        <f t="shared" si="369"/>
        <v>Upset</v>
      </c>
      <c r="HI145" s="2">
        <v>0</v>
      </c>
      <c r="HJ145" s="2">
        <v>0</v>
      </c>
      <c r="HK145" s="2">
        <v>0</v>
      </c>
      <c r="HL145" s="2">
        <v>0</v>
      </c>
      <c r="HM145" s="2" t="e">
        <f t="shared" si="302"/>
        <v>#DIV/0!</v>
      </c>
      <c r="HN145" s="2" t="e">
        <f t="shared" si="303"/>
        <v>#DIV/0!</v>
      </c>
      <c r="HO145" s="2" t="e">
        <f t="shared" si="370"/>
        <v>#DIV/0!</v>
      </c>
      <c r="HP145" s="2" t="e">
        <f t="shared" si="371"/>
        <v>#DIV/0!</v>
      </c>
      <c r="HQ145" s="4">
        <v>1.12804297774208</v>
      </c>
      <c r="HR145" s="4">
        <v>1.0203275914636201</v>
      </c>
      <c r="HS145" s="4">
        <v>0.76720258931061502</v>
      </c>
      <c r="HT145" s="4">
        <v>0.78303267906888796</v>
      </c>
      <c r="HU145" s="4">
        <v>0.89824820775223602</v>
      </c>
      <c r="HV145" s="4">
        <v>0.97444027249642196</v>
      </c>
      <c r="HW145" s="4">
        <v>0.37862405699773849</v>
      </c>
      <c r="HX145" s="4">
        <v>0.39254325940182339</v>
      </c>
      <c r="HY145" s="4">
        <v>0.10771538627845989</v>
      </c>
      <c r="HZ145" s="4">
        <v>0.72158653195135647</v>
      </c>
      <c r="IA145" s="4">
        <f t="shared" si="304"/>
        <v>0.2925447506361234</v>
      </c>
      <c r="IB145" s="4">
        <f t="shared" si="305"/>
        <v>0.20941457532751118</v>
      </c>
      <c r="IC145" s="4">
        <f t="shared" si="372"/>
        <v>54.40348268339622</v>
      </c>
      <c r="ID145" s="4" t="str">
        <f t="shared" si="373"/>
        <v>excited</v>
      </c>
      <c r="IE145" s="6">
        <v>0.66964634251500799</v>
      </c>
      <c r="IF145" s="6">
        <v>0.92953270608038896</v>
      </c>
      <c r="IG145" s="6">
        <v>0.47441739536986599</v>
      </c>
      <c r="IH145" s="6">
        <v>0.87572818592320201</v>
      </c>
      <c r="II145" s="6">
        <v>0.58297900875588904</v>
      </c>
      <c r="IJ145" s="6">
        <v>0.60849640440831898</v>
      </c>
      <c r="IK145" s="6">
        <v>0.37873845909994436</v>
      </c>
      <c r="IL145" s="6">
        <v>0.56938336209055229</v>
      </c>
      <c r="IM145" s="6">
        <v>-0.25988636356538097</v>
      </c>
      <c r="IN145" s="6">
        <v>0.84427418085481931</v>
      </c>
      <c r="IO145" s="6">
        <f t="shared" si="306"/>
        <v>-0.33296552804200774</v>
      </c>
      <c r="IP145" s="6">
        <f t="shared" si="307"/>
        <v>0.39294344098382727</v>
      </c>
      <c r="IQ145" s="6">
        <f t="shared" si="374"/>
        <v>-40.276690025945975</v>
      </c>
      <c r="IR145" s="6" t="str">
        <f t="shared" si="375"/>
        <v>Relased</v>
      </c>
      <c r="IS145" s="4">
        <v>0.62474563565750696</v>
      </c>
      <c r="IT145" s="4">
        <v>0.45427082492205001</v>
      </c>
      <c r="IU145" s="4">
        <v>0.27730401730536602</v>
      </c>
      <c r="IV145" s="4">
        <v>0.14997075636040999</v>
      </c>
      <c r="IW145" s="4">
        <v>0.75740630121364905</v>
      </c>
      <c r="IX145" s="4">
        <v>0.27654763953931899</v>
      </c>
      <c r="IY145" s="4">
        <v>0.20063207951877743</v>
      </c>
      <c r="IZ145" s="4">
        <v>0.20520931483435095</v>
      </c>
      <c r="JA145" s="4">
        <v>0.17047481073545695</v>
      </c>
      <c r="JB145" s="4">
        <v>0.39598540826363293</v>
      </c>
      <c r="JC145" s="4">
        <f t="shared" si="308"/>
        <v>0.32852351284626535</v>
      </c>
      <c r="JD145" s="4">
        <f t="shared" si="309"/>
        <v>9.0257529768032363E-2</v>
      </c>
      <c r="JE145" s="4">
        <f t="shared" si="376"/>
        <v>74.637764634817273</v>
      </c>
      <c r="JF145" s="4" t="str">
        <f t="shared" si="377"/>
        <v>alert</v>
      </c>
      <c r="JG145" s="6">
        <v>0.59525202924685905</v>
      </c>
      <c r="JH145" s="6">
        <v>0.50379474648350597</v>
      </c>
      <c r="JI145" s="6">
        <v>0.123099524102302</v>
      </c>
      <c r="JJ145" s="6">
        <v>-3.7951628007825797E-2</v>
      </c>
      <c r="JK145" s="6">
        <v>0.39576183717688301</v>
      </c>
      <c r="JL145" s="6">
        <v>0.31695212453680099</v>
      </c>
      <c r="JM145" s="6">
        <v>0.12421574336444913</v>
      </c>
      <c r="JN145" s="6">
        <v>-4.6240356616463779E-2</v>
      </c>
      <c r="JO145" s="6">
        <v>9.1457282763353076E-2</v>
      </c>
      <c r="JP145" s="6">
        <v>7.7474314992545854E-2</v>
      </c>
      <c r="JQ145" s="6">
        <f t="shared" si="310"/>
        <v>1.3327915641808907E-2</v>
      </c>
      <c r="JR145" s="6">
        <f t="shared" si="311"/>
        <v>0.1015851584737224</v>
      </c>
      <c r="JS145" s="6">
        <f t="shared" si="378"/>
        <v>7.4744823261489426</v>
      </c>
      <c r="JT145" s="6" t="str">
        <f t="shared" si="379"/>
        <v>happy</v>
      </c>
      <c r="JU145" s="2">
        <v>0.57506714800746705</v>
      </c>
      <c r="JV145" s="2">
        <v>0.63311510245702296</v>
      </c>
      <c r="JW145" s="2">
        <v>0.30855353955319298</v>
      </c>
      <c r="JX145" s="2">
        <v>0.17526688106869201</v>
      </c>
      <c r="JY145" s="2">
        <v>0.47748001798057199</v>
      </c>
      <c r="JZ145" s="2">
        <v>0.77445967015636996</v>
      </c>
      <c r="KA145" s="2">
        <v>0.2931493709011605</v>
      </c>
      <c r="KB145" s="2">
        <v>0.12451692405887636</v>
      </c>
      <c r="KC145" s="2">
        <v>-5.8047954449555905E-2</v>
      </c>
      <c r="KD145" s="2">
        <v>0.40045317702348182</v>
      </c>
      <c r="KE145" s="2">
        <f t="shared" si="312"/>
        <v>0.12997479797422229</v>
      </c>
      <c r="KF145" s="2">
        <f t="shared" si="313"/>
        <v>0.11312084857492555</v>
      </c>
      <c r="KG145" s="2">
        <f t="shared" si="380"/>
        <v>48.966000252815896</v>
      </c>
      <c r="KH145" s="2" t="str">
        <f t="shared" si="381"/>
        <v>excited</v>
      </c>
      <c r="KI145" s="7">
        <v>0.89626620704692095</v>
      </c>
      <c r="KJ145" s="7">
        <v>0.33962362552028202</v>
      </c>
      <c r="KK145" s="7">
        <v>0.32559737962228802</v>
      </c>
      <c r="KL145" s="7">
        <v>0.28264393983993202</v>
      </c>
      <c r="KM145" s="7">
        <v>0.52054416784784097</v>
      </c>
      <c r="KN145" s="7">
        <v>0.24453237933456301</v>
      </c>
      <c r="KO145" s="7">
        <v>0.22981013224615385</v>
      </c>
      <c r="KP145" s="7">
        <v>0.48385009738993479</v>
      </c>
      <c r="KQ145" s="7">
        <v>0.55664258152663892</v>
      </c>
      <c r="KR145" s="7">
        <v>0.49214849368796487</v>
      </c>
      <c r="KS145" s="7">
        <f t="shared" si="314"/>
        <v>0.63541281739291433</v>
      </c>
      <c r="KT145" s="7">
        <f t="shared" si="315"/>
        <v>0.23120422614932012</v>
      </c>
      <c r="KU145" s="7">
        <f t="shared" si="382"/>
        <v>70.005344940261864</v>
      </c>
      <c r="KV145" s="7" t="str">
        <f t="shared" si="383"/>
        <v>alert</v>
      </c>
      <c r="KW145" s="2">
        <v>1.03566033656458</v>
      </c>
      <c r="KX145" s="2">
        <v>0.85471377538205495</v>
      </c>
      <c r="KY145" s="2">
        <v>0.10108285597915399</v>
      </c>
      <c r="KZ145" s="2">
        <v>3.6138117021485297E-2</v>
      </c>
      <c r="LA145" s="2">
        <v>0.870686810185482</v>
      </c>
      <c r="LB145" s="2">
        <v>0.89334321438884801</v>
      </c>
      <c r="LC145" s="2">
        <v>5.3024369748961991E-2</v>
      </c>
      <c r="LD145" s="2">
        <v>2.0673305980843042E-2</v>
      </c>
      <c r="LE145" s="2">
        <v>0.18094656118252506</v>
      </c>
      <c r="LF145" s="2">
        <v>7.2589320882803648E-2</v>
      </c>
      <c r="LG145" s="2">
        <f t="shared" si="316"/>
        <v>0.10831498623148983</v>
      </c>
      <c r="LH145" s="2">
        <f t="shared" si="317"/>
        <v>-2.0099442513477284E-2</v>
      </c>
      <c r="LI145" s="2">
        <f t="shared" si="384"/>
        <v>100.51250155147572</v>
      </c>
      <c r="LJ145" s="2" t="str">
        <f t="shared" si="385"/>
        <v>nervous</v>
      </c>
      <c r="LK145" s="4">
        <v>0.73687035321418504</v>
      </c>
      <c r="LL145" s="4">
        <v>0.55659813653468004</v>
      </c>
      <c r="LM145" s="4">
        <v>0.16630809566768601</v>
      </c>
      <c r="LN145" s="4">
        <v>0.21576811644912799</v>
      </c>
      <c r="LO145" s="4">
        <v>0.64208119922302298</v>
      </c>
      <c r="LP145" s="4">
        <v>0.23554302414519801</v>
      </c>
      <c r="LQ145" s="4">
        <v>0.12060474160513265</v>
      </c>
      <c r="LR145" s="4">
        <v>0.27238594225294238</v>
      </c>
      <c r="LS145" s="4">
        <v>0.18027221667950499</v>
      </c>
      <c r="LT145" s="4">
        <v>0.29538888279450581</v>
      </c>
      <c r="LU145" s="4">
        <f t="shared" si="318"/>
        <v>0.3976477630774029</v>
      </c>
      <c r="LV145" s="4">
        <f t="shared" si="319"/>
        <v>1.6345684392573556E-3</v>
      </c>
      <c r="LW145" s="4">
        <f t="shared" si="386"/>
        <v>89.764481649070419</v>
      </c>
      <c r="LX145" s="4" t="str">
        <f t="shared" si="387"/>
        <v>alert</v>
      </c>
      <c r="LY145" s="6">
        <v>-4.2317388299478301E-2</v>
      </c>
      <c r="LZ145" s="6">
        <v>-6.24871149034237E-2</v>
      </c>
      <c r="MA145" s="6">
        <v>-0.18030748797790899</v>
      </c>
      <c r="MB145" s="6">
        <v>-0.33171117702292102</v>
      </c>
      <c r="MC145" s="6">
        <v>-0.12795071925659199</v>
      </c>
      <c r="MD145" s="6">
        <v>0.104035211654567</v>
      </c>
      <c r="ME145" s="6">
        <v>1.058962189490082</v>
      </c>
      <c r="MF145" s="6">
        <v>-7.9837875368814135</v>
      </c>
      <c r="MG145" s="6">
        <v>-0.17520104339200904</v>
      </c>
      <c r="MH145" s="6">
        <v>1.3249662644206404</v>
      </c>
      <c r="MI145" s="6">
        <f t="shared" si="320"/>
        <v>-0.16636731137280458</v>
      </c>
      <c r="MJ145" s="6">
        <f t="shared" si="321"/>
        <v>0.45052382919549627</v>
      </c>
      <c r="MK145" s="6">
        <f t="shared" si="388"/>
        <v>-20.267941546494136</v>
      </c>
      <c r="ML145" s="6" t="str">
        <f t="shared" si="389"/>
        <v>Contented</v>
      </c>
      <c r="MM145" s="2">
        <v>0.31030638736399402</v>
      </c>
      <c r="MN145" s="2">
        <v>0.59469382408080296</v>
      </c>
      <c r="MO145" s="2">
        <v>0.201513841651909</v>
      </c>
      <c r="MP145" s="2">
        <v>9.8277625919073505E-2</v>
      </c>
      <c r="MQ145" s="2">
        <v>3.0811517827239999E-2</v>
      </c>
      <c r="MR145" s="2">
        <v>0.146766806399484</v>
      </c>
      <c r="MS145" s="2">
        <v>0.59074542433924238</v>
      </c>
      <c r="MT145" s="2">
        <v>0.13254598002784504</v>
      </c>
      <c r="MU145" s="2">
        <v>-0.28438743671680894</v>
      </c>
      <c r="MV145" s="2">
        <v>0.33126121273759407</v>
      </c>
      <c r="MW145" s="2">
        <f t="shared" si="322"/>
        <v>1.1980253160066567E-2</v>
      </c>
      <c r="MX145" s="2">
        <f t="shared" si="323"/>
        <v>0.2540721180623231</v>
      </c>
      <c r="MY145" s="2">
        <f t="shared" si="390"/>
        <v>2.6996661370516017</v>
      </c>
      <c r="MZ145" s="2" t="str">
        <f t="shared" si="391"/>
        <v>happy</v>
      </c>
      <c r="NA145" s="7">
        <v>9.7848593234457604E-2</v>
      </c>
      <c r="NB145" s="7">
        <v>0.25259761268077002</v>
      </c>
      <c r="NC145" s="7">
        <v>-0.10870845690842799</v>
      </c>
      <c r="ND145" s="7">
        <v>0.36046852197246099</v>
      </c>
      <c r="NE145" s="7">
        <v>7.83733992339734E-3</v>
      </c>
      <c r="NF145" s="7">
        <v>0.38400767942847303</v>
      </c>
      <c r="NG145" s="7">
        <v>-1.0285991111613553</v>
      </c>
      <c r="NH145" s="7">
        <v>0.56623550957003932</v>
      </c>
      <c r="NI145" s="7">
        <v>-0.15474901944631242</v>
      </c>
      <c r="NJ145" s="7">
        <v>0.71839860387854604</v>
      </c>
      <c r="NK145" s="7">
        <f t="shared" si="324"/>
        <v>-0.11486688526730282</v>
      </c>
      <c r="NL145" s="7">
        <f t="shared" si="325"/>
        <v>0.29757917009355905</v>
      </c>
      <c r="NM145" s="7">
        <f t="shared" si="392"/>
        <v>-21.106810423138509</v>
      </c>
      <c r="NN145" s="7" t="str">
        <f t="shared" si="393"/>
        <v>Contented</v>
      </c>
      <c r="NO145" s="4">
        <v>0.51279787079185701</v>
      </c>
      <c r="NP145" s="4">
        <v>0.58466981726981104</v>
      </c>
      <c r="NQ145" s="4">
        <v>0.29600019217974299</v>
      </c>
      <c r="NR145" s="4">
        <v>0.45675353769957799</v>
      </c>
      <c r="NS145" s="4">
        <v>0.203940290415978</v>
      </c>
      <c r="NT145" s="4">
        <v>0.48337192479875302</v>
      </c>
      <c r="NU145" s="4">
        <v>0.41298232492731868</v>
      </c>
      <c r="NV145" s="4">
        <v>0.42765513716247266</v>
      </c>
      <c r="NW145" s="4">
        <v>-7.187194647795403E-2</v>
      </c>
      <c r="NX145" s="4">
        <v>0.68590058556423106</v>
      </c>
      <c r="NY145" s="4">
        <f t="shared" si="326"/>
        <v>-0.11469511965667722</v>
      </c>
      <c r="NZ145" s="4">
        <f t="shared" si="327"/>
        <v>-0.31429993110570575</v>
      </c>
      <c r="OA145" s="4">
        <f t="shared" si="394"/>
        <v>-159.95183585617534</v>
      </c>
      <c r="OB145" s="4" t="str">
        <f t="shared" si="395"/>
        <v>Sad</v>
      </c>
      <c r="OC145" s="1">
        <v>0.31815273833839502</v>
      </c>
      <c r="OD145" s="1">
        <v>0.45334184370899</v>
      </c>
      <c r="OE145" s="1">
        <v>0.44989633103210103</v>
      </c>
      <c r="OF145" s="1">
        <v>0.45443793539044203</v>
      </c>
      <c r="OG145" s="1">
        <v>-0.17969202833949899</v>
      </c>
      <c r="OH145" s="1">
        <v>-0.17901184209986601</v>
      </c>
      <c r="OI145" s="1">
        <v>3.2492707211720067</v>
      </c>
      <c r="OJ145" s="1">
        <v>1.6565375012753536</v>
      </c>
      <c r="OK145" s="1">
        <v>-0.13518910537059498</v>
      </c>
      <c r="OL145" s="1">
        <v>1.1721848571154307</v>
      </c>
      <c r="OM145" s="1">
        <f t="shared" si="328"/>
        <v>-0.2622913967235071</v>
      </c>
      <c r="ON145" s="1">
        <f t="shared" si="329"/>
        <v>0.40296177722058757</v>
      </c>
      <c r="OO145" s="1">
        <f t="shared" si="396"/>
        <v>-33.060460192887803</v>
      </c>
      <c r="OP145" s="1" t="str">
        <f t="shared" si="397"/>
        <v>Relased</v>
      </c>
      <c r="OQ145" s="2">
        <v>0.90101628273478396</v>
      </c>
      <c r="OR145" s="2">
        <v>0.63632193157698902</v>
      </c>
      <c r="OS145" s="2">
        <v>0.24710367416547699</v>
      </c>
      <c r="OT145" s="2">
        <v>0.17806843466907399</v>
      </c>
      <c r="OU145" s="2">
        <v>0.50930468872793699</v>
      </c>
      <c r="OV145" s="2">
        <v>0.54121506370842498</v>
      </c>
      <c r="OW145" s="2">
        <v>0.17521094783777644</v>
      </c>
      <c r="OX145" s="2">
        <v>0.15122109571250741</v>
      </c>
      <c r="OY145" s="2">
        <v>0.26469435115779494</v>
      </c>
      <c r="OZ145" s="2">
        <v>0.2765638067644664</v>
      </c>
      <c r="PA145" s="2">
        <f t="shared" si="330"/>
        <v>0.25210298963014321</v>
      </c>
      <c r="PB145" s="2">
        <f t="shared" si="331"/>
        <v>-0.24279782042532561</v>
      </c>
      <c r="PC145" s="2">
        <f t="shared" si="398"/>
        <v>133.92284655873468</v>
      </c>
      <c r="PD145" s="2" t="str">
        <f t="shared" si="399"/>
        <v>stressed</v>
      </c>
      <c r="PE145" s="1">
        <v>0.80390272853132705</v>
      </c>
      <c r="PF145" s="1">
        <v>0.97802804492105</v>
      </c>
      <c r="PG145" s="1">
        <v>0.45296230299692197</v>
      </c>
      <c r="PH145" s="1">
        <v>0.73213675216950702</v>
      </c>
      <c r="PI145" s="1">
        <v>1.0257860246300901</v>
      </c>
      <c r="PJ145" s="1">
        <v>0.74550953146135301</v>
      </c>
      <c r="PK145" s="1">
        <v>0.24756248963889277</v>
      </c>
      <c r="PL145" s="1">
        <v>0.42478722959218329</v>
      </c>
      <c r="PM145" s="1">
        <v>-0.17412531638972295</v>
      </c>
      <c r="PN145" s="1">
        <v>0.6650645877058261</v>
      </c>
      <c r="PO145" s="1">
        <f t="shared" si="332"/>
        <v>-0.22260358041036377</v>
      </c>
      <c r="PP145" s="1">
        <f t="shared" si="333"/>
        <v>-0.7518063276945699</v>
      </c>
      <c r="PQ145" s="1">
        <f t="shared" si="400"/>
        <v>-163.50641797264007</v>
      </c>
      <c r="PR145" s="1" t="str">
        <f t="shared" si="401"/>
        <v>Sad</v>
      </c>
      <c r="PS145" s="4">
        <v>0.77762786644047999</v>
      </c>
      <c r="PT145" s="4">
        <v>0.65512972364049404</v>
      </c>
      <c r="PU145" s="4">
        <v>0.72503834231606901</v>
      </c>
      <c r="PV145" s="4">
        <v>0.62992767430178997</v>
      </c>
      <c r="PW145" s="4">
        <v>0.72713275216400697</v>
      </c>
      <c r="PX145" s="4">
        <v>0.72967949567434998</v>
      </c>
      <c r="PY145" s="4">
        <v>0.48182968995325559</v>
      </c>
      <c r="PZ145" s="4">
        <v>0.45488408476472775</v>
      </c>
      <c r="QA145" s="4">
        <v>0.12249814279998594</v>
      </c>
      <c r="QB145" s="4">
        <v>0.94570499992345636</v>
      </c>
      <c r="QC145" s="4">
        <f t="shared" si="334"/>
        <v>0.15061383215870028</v>
      </c>
      <c r="QD145" s="4">
        <f t="shared" si="335"/>
        <v>0.34340951579570245</v>
      </c>
      <c r="QE145" s="4">
        <f t="shared" si="402"/>
        <v>23.681475329426885</v>
      </c>
      <c r="QF145" s="4" t="str">
        <f t="shared" si="403"/>
        <v>happy</v>
      </c>
      <c r="QG145" s="2">
        <v>0.63738990971870702</v>
      </c>
      <c r="QH145" s="2">
        <v>0.70517375198253296</v>
      </c>
      <c r="QI145" s="2">
        <v>0.345803437223837</v>
      </c>
      <c r="QJ145" s="2">
        <v>0.61652631569708005</v>
      </c>
      <c r="QK145" s="2">
        <v>0.78276317501043402</v>
      </c>
      <c r="QL145" s="2">
        <v>0.86490789060945805</v>
      </c>
      <c r="QM145" s="2">
        <v>0.24349729683528479</v>
      </c>
      <c r="QN145" s="2">
        <v>0.39267150125981926</v>
      </c>
      <c r="QO145" s="2">
        <v>-6.7783842263825944E-2</v>
      </c>
      <c r="QP145" s="2">
        <v>0.71678519266750707</v>
      </c>
      <c r="QQ145" s="2">
        <f t="shared" si="336"/>
        <v>0.21049303170422817</v>
      </c>
      <c r="QR145" s="2">
        <f t="shared" si="337"/>
        <v>-0.41293194012173129</v>
      </c>
      <c r="QS145" s="2">
        <f t="shared" si="404"/>
        <v>152.98967946006252</v>
      </c>
      <c r="QT145" s="2" t="str">
        <f t="shared" si="405"/>
        <v>Upset</v>
      </c>
      <c r="QU145" s="4">
        <v>0.96125730413749999</v>
      </c>
      <c r="QV145" s="4">
        <v>1.10463167215942</v>
      </c>
      <c r="QW145" s="4">
        <v>0.247031973314015</v>
      </c>
      <c r="QX145" s="4">
        <v>0.340598482932844</v>
      </c>
      <c r="QY145" s="4">
        <v>0.67159950855032502</v>
      </c>
      <c r="QZ145" s="4">
        <v>0.949231898957827</v>
      </c>
      <c r="RA145" s="4">
        <v>0.15128820322424891</v>
      </c>
      <c r="RB145" s="4">
        <v>0.16583306102827827</v>
      </c>
      <c r="RC145" s="4">
        <v>-0.14337436802192005</v>
      </c>
      <c r="RD145" s="4">
        <v>0.2844443544590568</v>
      </c>
      <c r="RE145" s="4">
        <f t="shared" si="338"/>
        <v>-3.0001968933106027E-2</v>
      </c>
      <c r="RF145" s="4">
        <f t="shared" si="339"/>
        <v>8.6385341024630469E-2</v>
      </c>
      <c r="RG145" s="4">
        <f t="shared" si="406"/>
        <v>-19.152315467864817</v>
      </c>
      <c r="RH145" s="4" t="str">
        <f t="shared" si="407"/>
        <v>Contented</v>
      </c>
    </row>
    <row r="146" spans="1:476" x14ac:dyDescent="0.3">
      <c r="A146" s="1">
        <v>0.99116063369444996</v>
      </c>
      <c r="B146" s="1">
        <v>0.36547360447285598</v>
      </c>
      <c r="C146" s="1">
        <v>0.34508273255014499</v>
      </c>
      <c r="D146" s="1">
        <v>0.27610920065093097</v>
      </c>
      <c r="E146" s="1">
        <v>0.83172395359363904</v>
      </c>
      <c r="F146" s="1">
        <v>0.37224298357827801</v>
      </c>
      <c r="G146" s="1">
        <v>0.18930585894279003</v>
      </c>
      <c r="H146" s="1">
        <v>0.37427544008511948</v>
      </c>
      <c r="I146" s="1">
        <v>0.62568702922159392</v>
      </c>
      <c r="J146" s="1">
        <v>0.45789197686787847</v>
      </c>
      <c r="K146" s="1">
        <f t="shared" si="272"/>
        <v>0.40382546609886405</v>
      </c>
      <c r="L146" s="1">
        <f t="shared" si="273"/>
        <v>-0.30813427595335119</v>
      </c>
      <c r="M146" s="1">
        <f t="shared" si="340"/>
        <v>127.34501661711896</v>
      </c>
      <c r="N146" s="1" t="str">
        <f t="shared" si="341"/>
        <v>stressed</v>
      </c>
      <c r="O146" s="8">
        <v>4.5315142563514099E-2</v>
      </c>
      <c r="P146" s="8">
        <v>0.21388605693416399</v>
      </c>
      <c r="Q146" s="8">
        <v>-8.3977918993938402E-2</v>
      </c>
      <c r="R146" s="8">
        <v>-9.2369115237356705E-2</v>
      </c>
      <c r="S146" s="8">
        <v>-0.308760264869055</v>
      </c>
      <c r="T146" s="8">
        <v>-0.45980322188557099</v>
      </c>
      <c r="U146" s="8">
        <v>0.3187681679546972</v>
      </c>
      <c r="V146" s="8">
        <v>0.37561068685713239</v>
      </c>
      <c r="W146" s="8">
        <v>-0.16857091437064989</v>
      </c>
      <c r="X146" s="8">
        <v>-0.68034806387103486</v>
      </c>
      <c r="Y146" s="8">
        <f t="shared" si="274"/>
        <v>0.1687506745762144</v>
      </c>
      <c r="Z146" s="8">
        <f t="shared" si="275"/>
        <v>-0.23225059165116269</v>
      </c>
      <c r="AA146" s="8">
        <f t="shared" si="342"/>
        <v>143.9982654755371</v>
      </c>
      <c r="AB146" s="8" t="str">
        <f t="shared" si="343"/>
        <v>stressed</v>
      </c>
      <c r="AC146" s="2">
        <v>0.26266281651110801</v>
      </c>
      <c r="AD146" s="2">
        <v>0.415733126872879</v>
      </c>
      <c r="AE146" s="2">
        <v>-3.7963911855842698E-2</v>
      </c>
      <c r="AF146" s="2">
        <v>9.9332311825245503E-2</v>
      </c>
      <c r="AG146" s="2">
        <v>-0.28001790922081299</v>
      </c>
      <c r="AH146" s="2">
        <v>-0.14158657674621</v>
      </c>
      <c r="AI146" s="2">
        <v>2.1874796344137799</v>
      </c>
      <c r="AJ146" s="2">
        <v>0.36233289012518727</v>
      </c>
      <c r="AK146" s="2">
        <v>-0.15307031036177099</v>
      </c>
      <c r="AL146" s="2">
        <v>9.0461036166112424E-2</v>
      </c>
      <c r="AM146" s="2">
        <f t="shared" si="276"/>
        <v>-5.601336391811873E-2</v>
      </c>
      <c r="AN146" s="2">
        <f t="shared" si="277"/>
        <v>-0.15868289622856513</v>
      </c>
      <c r="AO146" s="2">
        <f t="shared" si="344"/>
        <v>-160.557513529494</v>
      </c>
      <c r="AP146" s="2" t="str">
        <f t="shared" si="345"/>
        <v>Sad</v>
      </c>
      <c r="AQ146" s="8">
        <v>7.5223915553012499E-2</v>
      </c>
      <c r="AR146" s="8">
        <v>0.10658660417974999</v>
      </c>
      <c r="AS146" s="8">
        <v>-0.18128688980063801</v>
      </c>
      <c r="AT146" s="8">
        <v>-4.2427332723932697E-2</v>
      </c>
      <c r="AU146" s="8">
        <v>-0.39256970969812099</v>
      </c>
      <c r="AV146" s="8">
        <v>-0.14731347423580901</v>
      </c>
      <c r="AW146" s="8">
        <v>0.57125978394956567</v>
      </c>
      <c r="AX146" s="8">
        <v>1.0417528443883131</v>
      </c>
      <c r="AY146" s="8">
        <v>-3.1362688626737495E-2</v>
      </c>
      <c r="AZ146" s="8">
        <v>-1.2304800781241985</v>
      </c>
      <c r="BA146" s="8">
        <f t="shared" si="278"/>
        <v>-8.6155293770258989E-2</v>
      </c>
      <c r="BB146" s="8">
        <f t="shared" si="279"/>
        <v>-0.47022161015018737</v>
      </c>
      <c r="BC146" s="8">
        <f t="shared" si="346"/>
        <v>-169.6172725537522</v>
      </c>
      <c r="BD146" s="8" t="str">
        <f t="shared" si="347"/>
        <v>Sad</v>
      </c>
      <c r="BE146" s="4">
        <v>0.62346022274054003</v>
      </c>
      <c r="BF146" s="4">
        <v>0.41799825670840302</v>
      </c>
      <c r="BG146" s="4">
        <v>7.5638343326753399E-2</v>
      </c>
      <c r="BH146" s="4">
        <v>0.40150222320974899</v>
      </c>
      <c r="BI146" s="4">
        <v>0.75389009017393305</v>
      </c>
      <c r="BJ146" s="4">
        <v>0.79337818151939399</v>
      </c>
      <c r="BK146" s="4">
        <v>5.4915835584850359E-2</v>
      </c>
      <c r="BL146" s="4">
        <v>0.33144298546629591</v>
      </c>
      <c r="BM146" s="4">
        <v>0.20546196603213701</v>
      </c>
      <c r="BN146" s="4">
        <v>0.45814650891216252</v>
      </c>
      <c r="BO146" s="4">
        <f t="shared" si="280"/>
        <v>0.24865057897522713</v>
      </c>
      <c r="BP146" s="4">
        <f t="shared" si="281"/>
        <v>0.22615464715664091</v>
      </c>
      <c r="BQ146" s="4">
        <f t="shared" si="348"/>
        <v>47.712604494633069</v>
      </c>
      <c r="BR146" s="4" t="str">
        <f t="shared" si="349"/>
        <v>excited</v>
      </c>
      <c r="BS146" s="6">
        <v>0.38097864778603302</v>
      </c>
      <c r="BT146" s="6">
        <v>0.88223302920483804</v>
      </c>
      <c r="BU146" s="6">
        <v>0.59372160200269397</v>
      </c>
      <c r="BV146" s="6">
        <v>0.56808033868046104</v>
      </c>
      <c r="BW146" s="6">
        <v>0.47201058757737802</v>
      </c>
      <c r="BX146" s="6">
        <v>0.68523390277941898</v>
      </c>
      <c r="BY146" s="6">
        <v>0.69604817668038033</v>
      </c>
      <c r="BZ146" s="6">
        <v>0.36241934492444311</v>
      </c>
      <c r="CA146" s="6">
        <v>-0.50125438141880507</v>
      </c>
      <c r="CB146" s="6">
        <v>0.91972071019064139</v>
      </c>
      <c r="CC146" s="6">
        <f t="shared" si="282"/>
        <v>-0.36134295505739122</v>
      </c>
      <c r="CD146" s="6">
        <f t="shared" si="283"/>
        <v>-0.36144241893933782</v>
      </c>
      <c r="CE146" s="6">
        <f t="shared" si="350"/>
        <v>-135.00788458208837</v>
      </c>
      <c r="CF146" s="6" t="str">
        <f t="shared" si="351"/>
        <v>Depressed</v>
      </c>
      <c r="CG146" s="4">
        <v>0.90052113277110801</v>
      </c>
      <c r="CH146" s="4">
        <v>1.01551553653966</v>
      </c>
      <c r="CI146" s="4">
        <v>0.48010325166159901</v>
      </c>
      <c r="CJ146" s="4">
        <v>0.89220998727240397</v>
      </c>
      <c r="CK146" s="4">
        <v>0.562308417298785</v>
      </c>
      <c r="CL146" s="4">
        <v>0.78192522543627296</v>
      </c>
      <c r="CM146" s="4">
        <v>0.3282017728167031</v>
      </c>
      <c r="CN146" s="4">
        <v>0.49637796479678942</v>
      </c>
      <c r="CO146" s="4">
        <v>-0.11499440376855197</v>
      </c>
      <c r="CP146" s="4">
        <v>0.71622493499962503</v>
      </c>
      <c r="CQ146" s="4">
        <f t="shared" si="284"/>
        <v>-0.2700824658725981</v>
      </c>
      <c r="CR146" s="4">
        <f t="shared" si="285"/>
        <v>-0.58398198270901758</v>
      </c>
      <c r="CS146" s="4">
        <f t="shared" si="352"/>
        <v>-155.18020233718826</v>
      </c>
      <c r="CT146" s="4" t="str">
        <f t="shared" si="353"/>
        <v>Sad</v>
      </c>
      <c r="CU146" s="2">
        <v>0.30028176116032002</v>
      </c>
      <c r="CV146" s="2">
        <v>0.79889191956889205</v>
      </c>
      <c r="CW146" s="2">
        <v>-0.203024597415186</v>
      </c>
      <c r="CX146" s="2">
        <v>0.18944344578927</v>
      </c>
      <c r="CY146" s="2">
        <v>-0.173720693127</v>
      </c>
      <c r="CZ146" s="2">
        <v>0.38104420888774698</v>
      </c>
      <c r="DA146" s="2">
        <v>-1.6041631172212869</v>
      </c>
      <c r="DB146" s="2">
        <v>0.16055398357626591</v>
      </c>
      <c r="DC146" s="2">
        <v>-0.49861015840857204</v>
      </c>
      <c r="DD146" s="2">
        <v>-1.2355783134204972E-2</v>
      </c>
      <c r="DE146" s="2">
        <f t="shared" si="286"/>
        <v>-0.52549749962620984</v>
      </c>
      <c r="DF146" s="2">
        <f t="shared" si="287"/>
        <v>-0.54653435637809067</v>
      </c>
      <c r="DG146" s="2">
        <f t="shared" si="354"/>
        <v>-136.12419087312671</v>
      </c>
      <c r="DH146" s="2" t="str">
        <f t="shared" si="355"/>
        <v>Depressed</v>
      </c>
      <c r="DI146" s="7">
        <v>0.38499715664490602</v>
      </c>
      <c r="DJ146" s="7">
        <v>0.66187405312678005</v>
      </c>
      <c r="DK146" s="7">
        <v>0.50818323492213702</v>
      </c>
      <c r="DL146" s="7">
        <v>0.41067865520854802</v>
      </c>
      <c r="DM146" s="7">
        <v>0.38506881753358102</v>
      </c>
      <c r="DN146" s="7">
        <v>0.411038419337803</v>
      </c>
      <c r="DO146" s="7">
        <v>0.65992168458588407</v>
      </c>
      <c r="DP146" s="7">
        <v>0.38276995164869287</v>
      </c>
      <c r="DQ146" s="7">
        <v>-0.27687689648187402</v>
      </c>
      <c r="DR146" s="7">
        <v>0.87772199823040431</v>
      </c>
      <c r="DS146" s="7">
        <f t="shared" si="288"/>
        <v>-0.16588425999896617</v>
      </c>
      <c r="DT146" s="7">
        <f t="shared" si="289"/>
        <v>0.29079764079256565</v>
      </c>
      <c r="DU146" s="7">
        <f t="shared" si="356"/>
        <v>-29.702410381738648</v>
      </c>
      <c r="DV146" s="7" t="str">
        <f t="shared" si="357"/>
        <v>Contented</v>
      </c>
      <c r="DW146" s="8">
        <v>0.21154976932609601</v>
      </c>
      <c r="DX146" s="8">
        <v>0.185756365856243</v>
      </c>
      <c r="DY146" s="8">
        <v>3.4754103624009901E-2</v>
      </c>
      <c r="DZ146" s="8">
        <v>-0.114234878690466</v>
      </c>
      <c r="EA146" s="8">
        <v>0.16198847967636101</v>
      </c>
      <c r="EB146" s="8">
        <v>-2.0974754447392299E-3</v>
      </c>
      <c r="EC146" s="8">
        <v>9.3040280926575999E-2</v>
      </c>
      <c r="ED146" s="8">
        <v>-0.62199482113015492</v>
      </c>
      <c r="EE146" s="8">
        <v>2.579340346985301E-2</v>
      </c>
      <c r="EF146" s="8">
        <v>-0.20004920142997368</v>
      </c>
      <c r="EG146" s="8">
        <f t="shared" si="290"/>
        <v>0.33546055968829203</v>
      </c>
      <c r="EH146" s="8">
        <f t="shared" si="291"/>
        <v>-2.4007491911946843E-2</v>
      </c>
      <c r="EI146" s="8">
        <f t="shared" si="358"/>
        <v>94.093437470874306</v>
      </c>
      <c r="EJ146" s="8" t="str">
        <f t="shared" si="359"/>
        <v>nervous</v>
      </c>
      <c r="EK146" s="1">
        <v>0.85706075349938304</v>
      </c>
      <c r="EL146" s="1">
        <v>0.73424756767008803</v>
      </c>
      <c r="EM146" s="1">
        <v>0.639512542235399</v>
      </c>
      <c r="EN146" s="1">
        <v>0.21873079251453101</v>
      </c>
      <c r="EO146" s="1">
        <v>0.75577666555392697</v>
      </c>
      <c r="EP146" s="1">
        <v>0.75067645114614201</v>
      </c>
      <c r="EQ146" s="1">
        <v>0.39651395402939915</v>
      </c>
      <c r="ER146" s="1">
        <v>0.14730099974334143</v>
      </c>
      <c r="ES146" s="1">
        <v>0.12281318582929501</v>
      </c>
      <c r="ET146" s="1">
        <v>0.53933189648577773</v>
      </c>
      <c r="EU146" s="1">
        <f t="shared" si="292"/>
        <v>-0.33916529995947076</v>
      </c>
      <c r="EV146" s="1">
        <f t="shared" si="293"/>
        <v>-0.60004954497329233</v>
      </c>
      <c r="EW146" s="1">
        <f t="shared" si="360"/>
        <v>-150.52361445876915</v>
      </c>
      <c r="EX146" s="1" t="str">
        <f t="shared" si="361"/>
        <v>Sad</v>
      </c>
      <c r="EY146" s="2">
        <v>0.64670293898920805</v>
      </c>
      <c r="EZ146" s="2">
        <v>0.70610544844257295</v>
      </c>
      <c r="FA146" s="2">
        <v>0.23716478628000501</v>
      </c>
      <c r="FB146" s="2">
        <v>0.32365661417924702</v>
      </c>
      <c r="FC146" s="2">
        <v>0.94781495861020004</v>
      </c>
      <c r="FD146" s="2">
        <v>0.50319460592445098</v>
      </c>
      <c r="FE146" s="2">
        <v>0.14873761319146264</v>
      </c>
      <c r="FF146" s="2">
        <v>0.26763962592282892</v>
      </c>
      <c r="FG146" s="2">
        <v>-5.9402509453364893E-2</v>
      </c>
      <c r="FH146" s="2">
        <v>0.41456085404965232</v>
      </c>
      <c r="FI146" s="2">
        <f t="shared" si="294"/>
        <v>-0.30800354203625291</v>
      </c>
      <c r="FJ146" s="2">
        <f t="shared" si="295"/>
        <v>0.3014208345552889</v>
      </c>
      <c r="FK146" s="2">
        <f t="shared" si="362"/>
        <v>-45.61885724265322</v>
      </c>
      <c r="FL146" s="2" t="str">
        <f t="shared" si="363"/>
        <v>Relased</v>
      </c>
      <c r="FM146" s="7">
        <v>0.25021776919064997</v>
      </c>
      <c r="FN146" s="7">
        <v>0.215130958317202</v>
      </c>
      <c r="FO146" s="7">
        <v>3.0568506927814202E-3</v>
      </c>
      <c r="FP146" s="7">
        <v>7.38953391863377E-2</v>
      </c>
      <c r="FQ146" s="7">
        <v>0.15276208489818299</v>
      </c>
      <c r="FR146" s="7">
        <v>0.24471403384391499</v>
      </c>
      <c r="FS146" s="7">
        <v>7.585616654939697E-3</v>
      </c>
      <c r="FT146" s="7">
        <v>0.16069619207780089</v>
      </c>
      <c r="FU146" s="7">
        <v>3.5086810873447977E-2</v>
      </c>
      <c r="FV146" s="7">
        <v>0.16536456496020113</v>
      </c>
      <c r="FW146" s="7">
        <f t="shared" si="296"/>
        <v>0.1709056301581211</v>
      </c>
      <c r="FX146" s="7">
        <f t="shared" si="297"/>
        <v>-0.14787697771008335</v>
      </c>
      <c r="FY146" s="7">
        <f t="shared" si="364"/>
        <v>130.86816678404867</v>
      </c>
      <c r="FZ146" s="7" t="str">
        <f t="shared" si="365"/>
        <v>stressed</v>
      </c>
      <c r="GA146" s="4">
        <v>0.80529993751241602</v>
      </c>
      <c r="GB146" s="4">
        <v>0.98393695251091395</v>
      </c>
      <c r="GC146" s="4">
        <v>0.29005301204688599</v>
      </c>
      <c r="GD146" s="4">
        <v>0.57078625897938795</v>
      </c>
      <c r="GE146" s="4">
        <v>0.75819013499025101</v>
      </c>
      <c r="GF146" s="4">
        <v>0.77491429035689696</v>
      </c>
      <c r="GG146" s="4">
        <v>0.18551637592594386</v>
      </c>
      <c r="GH146" s="4">
        <v>0.32452219100048491</v>
      </c>
      <c r="GI146" s="4">
        <v>-0.17863701499849793</v>
      </c>
      <c r="GJ146" s="4">
        <v>0.48112090457460299</v>
      </c>
      <c r="GK146" s="4">
        <f t="shared" si="298"/>
        <v>-0.18207023505164843</v>
      </c>
      <c r="GL146" s="4">
        <f t="shared" si="299"/>
        <v>-0.78714062036335664</v>
      </c>
      <c r="GM146" s="4">
        <f t="shared" si="366"/>
        <v>-166.976194868242</v>
      </c>
      <c r="GN146" s="4" t="str">
        <f t="shared" si="367"/>
        <v>Sad</v>
      </c>
      <c r="GO146" s="6">
        <v>0.489263783800712</v>
      </c>
      <c r="GP146" s="6">
        <v>0.24841149047189801</v>
      </c>
      <c r="GQ146" s="6">
        <v>0.42352997998332498</v>
      </c>
      <c r="GR146" s="6">
        <v>0.22063421851791001</v>
      </c>
      <c r="GS146" s="6">
        <v>0.185560902620763</v>
      </c>
      <c r="GT146" s="6">
        <v>0.36639554420201598</v>
      </c>
      <c r="GU146" s="6">
        <v>0.62761482871834517</v>
      </c>
      <c r="GV146" s="6">
        <v>0.35886742680966832</v>
      </c>
      <c r="GW146" s="6">
        <v>0.240852293328814</v>
      </c>
      <c r="GX146" s="6">
        <v>0.87323544785531504</v>
      </c>
      <c r="GY146" s="6">
        <f t="shared" si="300"/>
        <v>0.18607325431455157</v>
      </c>
      <c r="GZ146" s="6">
        <f t="shared" si="301"/>
        <v>-0.24530466281081176</v>
      </c>
      <c r="HA146" s="6">
        <f t="shared" si="368"/>
        <v>142.81824951033451</v>
      </c>
      <c r="HB146" s="6" t="str">
        <f t="shared" si="369"/>
        <v>stressed</v>
      </c>
      <c r="HI146" s="2">
        <v>0</v>
      </c>
      <c r="HJ146" s="2">
        <v>0</v>
      </c>
      <c r="HK146" s="2">
        <v>0</v>
      </c>
      <c r="HL146" s="2">
        <v>0</v>
      </c>
      <c r="HM146" s="2" t="e">
        <f t="shared" si="302"/>
        <v>#DIV/0!</v>
      </c>
      <c r="HN146" s="2" t="e">
        <f t="shared" si="303"/>
        <v>#DIV/0!</v>
      </c>
      <c r="HO146" s="2" t="e">
        <f t="shared" si="370"/>
        <v>#DIV/0!</v>
      </c>
      <c r="HP146" s="2" t="e">
        <f t="shared" si="371"/>
        <v>#DIV/0!</v>
      </c>
      <c r="HQ146" s="4">
        <v>1.12804297774208</v>
      </c>
      <c r="HR146" s="4">
        <v>1.0203275914636201</v>
      </c>
      <c r="HS146" s="4">
        <v>0.76720258931061502</v>
      </c>
      <c r="HT146" s="4">
        <v>0.78303267906888796</v>
      </c>
      <c r="HU146" s="4">
        <v>0.89824820775223602</v>
      </c>
      <c r="HV146" s="4">
        <v>0.97444027249642196</v>
      </c>
      <c r="HW146" s="4">
        <v>0.37862405699773849</v>
      </c>
      <c r="HX146" s="4">
        <v>0.39254325940182339</v>
      </c>
      <c r="HY146" s="4">
        <v>0.10771538627845989</v>
      </c>
      <c r="HZ146" s="4">
        <v>0.72158653195135647</v>
      </c>
      <c r="IA146" s="4">
        <f t="shared" si="304"/>
        <v>0.2925447506361234</v>
      </c>
      <c r="IB146" s="4">
        <f t="shared" si="305"/>
        <v>0.20941457532751118</v>
      </c>
      <c r="IC146" s="4">
        <f t="shared" si="372"/>
        <v>54.40348268339622</v>
      </c>
      <c r="ID146" s="4" t="str">
        <f t="shared" si="373"/>
        <v>excited</v>
      </c>
      <c r="IE146" s="6">
        <v>0.64423838839070302</v>
      </c>
      <c r="IF146" s="6">
        <v>0.88778562523499105</v>
      </c>
      <c r="IG146" s="6">
        <v>0.48010373433400499</v>
      </c>
      <c r="IH146" s="6">
        <v>0.89613489525371204</v>
      </c>
      <c r="II146" s="6">
        <v>0.71121536140019903</v>
      </c>
      <c r="IJ146" s="6">
        <v>0.45995025876825402</v>
      </c>
      <c r="IK146" s="6">
        <v>0.35420148744143265</v>
      </c>
      <c r="IL146" s="6">
        <v>0.6649187766611061</v>
      </c>
      <c r="IM146" s="6">
        <v>-0.24354723684428803</v>
      </c>
      <c r="IN146" s="6">
        <v>0.89831400640431547</v>
      </c>
      <c r="IO146" s="6">
        <f t="shared" si="306"/>
        <v>-0.31212938332836948</v>
      </c>
      <c r="IP146" s="6">
        <f t="shared" si="307"/>
        <v>0.41290343442073119</v>
      </c>
      <c r="IQ146" s="6">
        <f t="shared" si="374"/>
        <v>-37.087018894328061</v>
      </c>
      <c r="IR146" s="6" t="str">
        <f t="shared" si="375"/>
        <v>Relased</v>
      </c>
      <c r="IS146" s="4">
        <v>0.77552000632652895</v>
      </c>
      <c r="IT146" s="4">
        <v>0.44778509481626699</v>
      </c>
      <c r="IU146" s="4">
        <v>0.25688280797339802</v>
      </c>
      <c r="IV146" s="4">
        <v>0.34043320199673099</v>
      </c>
      <c r="IW146" s="4">
        <v>0.88021329252750502</v>
      </c>
      <c r="IX146" s="4">
        <v>0.38610386075394199</v>
      </c>
      <c r="IY146" s="4">
        <v>0.155147455300435</v>
      </c>
      <c r="IZ146" s="4">
        <v>0.40824764463266522</v>
      </c>
      <c r="JA146" s="4">
        <v>0.32773491151026196</v>
      </c>
      <c r="JB146" s="4">
        <v>0.48828048653776074</v>
      </c>
      <c r="JC146" s="4">
        <f t="shared" si="308"/>
        <v>0.54539029484665646</v>
      </c>
      <c r="JD146" s="4">
        <f t="shared" si="309"/>
        <v>0.12446875887897058</v>
      </c>
      <c r="JE146" s="4">
        <f t="shared" si="376"/>
        <v>77.144156925011615</v>
      </c>
      <c r="JF146" s="4" t="str">
        <f t="shared" si="377"/>
        <v>alert</v>
      </c>
      <c r="JG146" s="6">
        <v>0.59525202924685905</v>
      </c>
      <c r="JH146" s="6">
        <v>0.50379474648350597</v>
      </c>
      <c r="JI146" s="6">
        <v>0.243057237018376</v>
      </c>
      <c r="JJ146" s="6">
        <v>7.8079680823832806E-2</v>
      </c>
      <c r="JK146" s="6">
        <v>0.65292597058831003</v>
      </c>
      <c r="JL146" s="6">
        <v>0.43362249271442099</v>
      </c>
      <c r="JM146" s="6">
        <v>0.19472962754548909</v>
      </c>
      <c r="JN146" s="6">
        <v>8.3292345776187507E-2</v>
      </c>
      <c r="JO146" s="6">
        <v>9.1457282763353076E-2</v>
      </c>
      <c r="JP146" s="6">
        <v>0.29219586002497411</v>
      </c>
      <c r="JQ146" s="6">
        <f t="shared" si="310"/>
        <v>1.3327915641808907E-2</v>
      </c>
      <c r="JR146" s="6">
        <f t="shared" si="311"/>
        <v>0.18693991139946897</v>
      </c>
      <c r="JS146" s="6">
        <f t="shared" si="378"/>
        <v>4.0780130456311952</v>
      </c>
      <c r="JT146" s="6" t="str">
        <f t="shared" si="379"/>
        <v>happy</v>
      </c>
      <c r="JU146" s="2">
        <v>0.54675434329949602</v>
      </c>
      <c r="JV146" s="2">
        <v>0.63028916341810703</v>
      </c>
      <c r="JW146" s="2">
        <v>0.234984538512167</v>
      </c>
      <c r="JX146" s="2">
        <v>0.12141256423883599</v>
      </c>
      <c r="JY146" s="2">
        <v>0.48869081538301001</v>
      </c>
      <c r="JZ146" s="2">
        <v>0.78432253442593602</v>
      </c>
      <c r="KA146" s="2">
        <v>0.22694059317555734</v>
      </c>
      <c r="KB146" s="2">
        <v>8.5827484972643975E-2</v>
      </c>
      <c r="KC146" s="2">
        <v>-8.353482011861102E-2</v>
      </c>
      <c r="KD146" s="2">
        <v>0.30279008440807786</v>
      </c>
      <c r="KE146" s="2">
        <f t="shared" si="312"/>
        <v>0.10321823864097879</v>
      </c>
      <c r="KF146" s="2">
        <f t="shared" si="313"/>
        <v>7.7024798253195748E-2</v>
      </c>
      <c r="KG146" s="2">
        <f t="shared" si="380"/>
        <v>53.268506098545203</v>
      </c>
      <c r="KH146" s="2" t="str">
        <f t="shared" si="381"/>
        <v>excited</v>
      </c>
      <c r="KI146" s="7">
        <v>0.19073267795221699</v>
      </c>
      <c r="KJ146" s="7">
        <v>0.124038798618963</v>
      </c>
      <c r="KK146" s="7">
        <v>-2.7340116289968599E-2</v>
      </c>
      <c r="KL146" s="7">
        <v>0.121407438487799</v>
      </c>
      <c r="KM146" s="7">
        <v>3.8412738821215799E-2</v>
      </c>
      <c r="KN146" s="7">
        <v>-4.9226271763953298E-2</v>
      </c>
      <c r="KO146" s="7">
        <v>-0.11931338917854553</v>
      </c>
      <c r="KP146" s="7">
        <v>1.6228223212282684</v>
      </c>
      <c r="KQ146" s="7">
        <v>6.6693879333253991E-2</v>
      </c>
      <c r="KR146" s="7">
        <v>0.29884322182718087</v>
      </c>
      <c r="KS146" s="7">
        <f t="shared" si="314"/>
        <v>0.1735459078572017</v>
      </c>
      <c r="KT146" s="7">
        <f t="shared" si="315"/>
        <v>0.16133238437760178</v>
      </c>
      <c r="KU146" s="7">
        <f t="shared" si="382"/>
        <v>47.088738907451315</v>
      </c>
      <c r="KV146" s="7" t="str">
        <f t="shared" si="383"/>
        <v>excited</v>
      </c>
      <c r="KW146" s="2">
        <v>0.75419529011660702</v>
      </c>
      <c r="KX146" s="2">
        <v>0.85471377538205495</v>
      </c>
      <c r="KY146" s="2">
        <v>-8.5572858188454795E-2</v>
      </c>
      <c r="KZ146" s="2">
        <v>-8.0927564732959003E-3</v>
      </c>
      <c r="LA146" s="2">
        <v>0.71806634757301602</v>
      </c>
      <c r="LB146" s="2">
        <v>0.68997615004798396</v>
      </c>
      <c r="LC146" s="2">
        <v>-5.812340415440137E-2</v>
      </c>
      <c r="LD146" s="2">
        <v>-5.2390815399685426E-3</v>
      </c>
      <c r="LE146" s="2">
        <v>-0.10051848526544793</v>
      </c>
      <c r="LF146" s="2">
        <v>-5.8216848093102243E-2</v>
      </c>
      <c r="LG146" s="2">
        <f t="shared" si="316"/>
        <v>-0.19233903377177397</v>
      </c>
      <c r="LH146" s="2">
        <f t="shared" si="317"/>
        <v>-7.1816693449651581E-2</v>
      </c>
      <c r="LI146" s="2">
        <f t="shared" si="384"/>
        <v>-110.47492556089233</v>
      </c>
      <c r="LJ146" s="2" t="str">
        <f t="shared" si="385"/>
        <v>Bored</v>
      </c>
      <c r="LK146" s="4">
        <v>0.747418822264177</v>
      </c>
      <c r="LL146" s="4">
        <v>0.56764167563942503</v>
      </c>
      <c r="LM146" s="4">
        <v>0.31672240021296699</v>
      </c>
      <c r="LN146" s="4">
        <v>0.209032016904175</v>
      </c>
      <c r="LO146" s="4">
        <v>0.67245011420317502</v>
      </c>
      <c r="LP146" s="4">
        <v>0.397037254682095</v>
      </c>
      <c r="LQ146" s="4">
        <v>0.22306453228068746</v>
      </c>
      <c r="LR146" s="4">
        <v>0.21668558349720177</v>
      </c>
      <c r="LS146" s="4">
        <v>0.17977714662475197</v>
      </c>
      <c r="LT146" s="4">
        <v>0.3997948519899055</v>
      </c>
      <c r="LU146" s="4">
        <f t="shared" si="318"/>
        <v>0.39714863153958091</v>
      </c>
      <c r="LV146" s="4">
        <f t="shared" si="319"/>
        <v>6.5228521555752872E-2</v>
      </c>
      <c r="LW146" s="4">
        <f t="shared" si="386"/>
        <v>80.67289413590639</v>
      </c>
      <c r="LX146" s="4" t="str">
        <f t="shared" si="387"/>
        <v>alert</v>
      </c>
      <c r="LY146" s="6">
        <v>4.03666929444991E-2</v>
      </c>
      <c r="LZ146" s="6">
        <v>6.2652591965939294E-2</v>
      </c>
      <c r="MA146" s="6">
        <v>-0.221883854687114</v>
      </c>
      <c r="MB146" s="6">
        <v>-0.34951188498361901</v>
      </c>
      <c r="MC146" s="6">
        <v>-0.11641718609479799</v>
      </c>
      <c r="MD146" s="6">
        <v>5.8513213672060603E-2</v>
      </c>
      <c r="ME146" s="6">
        <v>2.9175860076094975</v>
      </c>
      <c r="MF146" s="6">
        <v>-2.884575257377775</v>
      </c>
      <c r="MG146" s="6">
        <v>-0.17520104339200904</v>
      </c>
      <c r="MH146" s="6">
        <v>1.3249662644206404</v>
      </c>
      <c r="MI146" s="6">
        <f t="shared" si="320"/>
        <v>-0.16636731137280458</v>
      </c>
      <c r="MJ146" s="6">
        <f t="shared" si="321"/>
        <v>0.45052382919549627</v>
      </c>
      <c r="MK146" s="6">
        <f t="shared" si="388"/>
        <v>-20.267941546494136</v>
      </c>
      <c r="ML146" s="6" t="str">
        <f t="shared" si="389"/>
        <v>Contented</v>
      </c>
      <c r="MM146" s="2">
        <v>0.34614936594196999</v>
      </c>
      <c r="MN146" s="2">
        <v>0.55512182690281697</v>
      </c>
      <c r="MO146" s="2">
        <v>7.2093910285458099E-2</v>
      </c>
      <c r="MP146" s="2">
        <v>0.10362040001970201</v>
      </c>
      <c r="MQ146" s="2">
        <v>0.17842060284615199</v>
      </c>
      <c r="MR146" s="2">
        <v>0.40435653022798301</v>
      </c>
      <c r="MS146" s="2">
        <v>0.13743430728985823</v>
      </c>
      <c r="MT146" s="2">
        <v>0.10799659966230593</v>
      </c>
      <c r="MU146" s="2">
        <v>-0.20897246096084698</v>
      </c>
      <c r="MV146" s="2">
        <v>0.19496275005809585</v>
      </c>
      <c r="MW146" s="2">
        <f t="shared" si="322"/>
        <v>9.2622197087394609E-2</v>
      </c>
      <c r="MX146" s="2">
        <f t="shared" si="323"/>
        <v>0.19851737445474948</v>
      </c>
      <c r="MY146" s="2">
        <f t="shared" si="390"/>
        <v>25.012332322621443</v>
      </c>
      <c r="MZ146" s="2" t="str">
        <f t="shared" si="391"/>
        <v>happy</v>
      </c>
      <c r="NA146" s="7">
        <v>0.17347868787036499</v>
      </c>
      <c r="NB146" s="7">
        <v>0.25259761268077002</v>
      </c>
      <c r="NC146" s="7">
        <v>-3.6643363506398997E-2</v>
      </c>
      <c r="ND146" s="7">
        <v>0.36046852197246099</v>
      </c>
      <c r="NE146" s="7">
        <v>8.9644450511544099E-2</v>
      </c>
      <c r="NF146" s="7">
        <v>0.38400767942847303</v>
      </c>
      <c r="NG146" s="7">
        <v>-0.13926317438952526</v>
      </c>
      <c r="NH146" s="7">
        <v>0.56623550957003932</v>
      </c>
      <c r="NI146" s="7">
        <v>-7.9118924810405028E-2</v>
      </c>
      <c r="NJ146" s="7">
        <v>0.76001682808264648</v>
      </c>
      <c r="NK146" s="7">
        <f t="shared" si="324"/>
        <v>-3.2845382652924804E-2</v>
      </c>
      <c r="NL146" s="7">
        <f t="shared" si="325"/>
        <v>0.31223782913582143</v>
      </c>
      <c r="NM146" s="7">
        <f t="shared" si="392"/>
        <v>-6.0050572158049018</v>
      </c>
      <c r="NN146" s="7" t="str">
        <f t="shared" si="393"/>
        <v>Contented</v>
      </c>
      <c r="NO146" s="4">
        <v>0.471783844570142</v>
      </c>
      <c r="NP146" s="4">
        <v>0.43858211119950702</v>
      </c>
      <c r="NQ146" s="4">
        <v>0.23590509584882199</v>
      </c>
      <c r="NR146" s="4">
        <v>0.22758742641061999</v>
      </c>
      <c r="NS146" s="4">
        <v>0.16094221201355999</v>
      </c>
      <c r="NT146" s="4">
        <v>0.250029121998811</v>
      </c>
      <c r="NU146" s="4">
        <v>0.37283923017577614</v>
      </c>
      <c r="NV146" s="4">
        <v>0.33050205317384862</v>
      </c>
      <c r="NW146" s="4">
        <v>3.3201733370634978E-2</v>
      </c>
      <c r="NX146" s="4">
        <v>0.50912769674871283</v>
      </c>
      <c r="NY146" s="4">
        <f t="shared" si="326"/>
        <v>-3.0713844940957857E-2</v>
      </c>
      <c r="NZ146" s="4">
        <f t="shared" si="327"/>
        <v>-0.47253899069735439</v>
      </c>
      <c r="OA146" s="4">
        <f t="shared" si="394"/>
        <v>-176.28114964250622</v>
      </c>
      <c r="OB146" s="4" t="str">
        <f t="shared" si="395"/>
        <v>Sad</v>
      </c>
      <c r="OC146" s="1">
        <v>0.35905164998010197</v>
      </c>
      <c r="OD146" s="1">
        <v>0.418110144819896</v>
      </c>
      <c r="OE146" s="1">
        <v>0.41175251344008901</v>
      </c>
      <c r="OF146" s="1">
        <v>0.36343974292505399</v>
      </c>
      <c r="OG146" s="1">
        <v>-9.1047116312476306E-2</v>
      </c>
      <c r="OH146" s="1">
        <v>-0.25822504874636798</v>
      </c>
      <c r="OI146" s="1">
        <v>1.5363639853598035</v>
      </c>
      <c r="OJ146" s="1">
        <v>2.2731308411505422</v>
      </c>
      <c r="OK146" s="1">
        <v>-5.9058494839794029E-2</v>
      </c>
      <c r="OL146" s="1">
        <v>0.99746572921104304</v>
      </c>
      <c r="OM146" s="1">
        <f t="shared" si="328"/>
        <v>-0.17988276918766288</v>
      </c>
      <c r="ON146" s="1">
        <f t="shared" si="329"/>
        <v>0.34397758855366689</v>
      </c>
      <c r="OO146" s="1">
        <f t="shared" si="396"/>
        <v>-27.607277000843553</v>
      </c>
      <c r="OP146" s="1" t="str">
        <f t="shared" si="397"/>
        <v>Contented</v>
      </c>
      <c r="OQ146" s="2">
        <v>0.90101628273478396</v>
      </c>
      <c r="OR146" s="2">
        <v>0.63632193157698902</v>
      </c>
      <c r="OS146" s="2">
        <v>0.24710367416547699</v>
      </c>
      <c r="OT146" s="2">
        <v>0.17806843466907399</v>
      </c>
      <c r="OU146" s="2">
        <v>0.50930468872793699</v>
      </c>
      <c r="OV146" s="2">
        <v>0.54121506370842498</v>
      </c>
      <c r="OW146" s="2">
        <v>0.17521094783777644</v>
      </c>
      <c r="OX146" s="2">
        <v>0.15122109571250741</v>
      </c>
      <c r="OY146" s="2">
        <v>0.26469435115779494</v>
      </c>
      <c r="OZ146" s="2">
        <v>0.2765638067644664</v>
      </c>
      <c r="PA146" s="2">
        <f t="shared" si="330"/>
        <v>0.25210298963014321</v>
      </c>
      <c r="PB146" s="2">
        <f t="shared" si="331"/>
        <v>-0.24279782042532561</v>
      </c>
      <c r="PC146" s="2">
        <f t="shared" si="398"/>
        <v>133.92284655873468</v>
      </c>
      <c r="PD146" s="2" t="str">
        <f t="shared" si="399"/>
        <v>stressed</v>
      </c>
      <c r="PE146" s="1">
        <v>0.80390272853132705</v>
      </c>
      <c r="PF146" s="1">
        <v>0.965880370432881</v>
      </c>
      <c r="PG146" s="1">
        <v>0.43226631489812001</v>
      </c>
      <c r="PH146" s="1">
        <v>0.98319084485907005</v>
      </c>
      <c r="PI146" s="1">
        <v>1.25107809878145</v>
      </c>
      <c r="PJ146" s="1">
        <v>0.78393923003606203</v>
      </c>
      <c r="PK146" s="1">
        <v>0.2103505342496936</v>
      </c>
      <c r="PL146" s="1">
        <v>0.56188126170010888</v>
      </c>
      <c r="PM146" s="1">
        <v>-0.16197764190155395</v>
      </c>
      <c r="PN146" s="1">
        <v>0.79979131939140313</v>
      </c>
      <c r="PO146" s="1">
        <f t="shared" si="332"/>
        <v>-0.21125381749491245</v>
      </c>
      <c r="PP146" s="1">
        <f t="shared" si="333"/>
        <v>-0.63436470944988388</v>
      </c>
      <c r="PQ146" s="1">
        <f t="shared" si="400"/>
        <v>-161.58139857022812</v>
      </c>
      <c r="PR146" s="1" t="str">
        <f t="shared" si="401"/>
        <v>Sad</v>
      </c>
      <c r="PS146" s="4">
        <v>0.77762786644047999</v>
      </c>
      <c r="PT146" s="4">
        <v>0.65512972364049404</v>
      </c>
      <c r="PU146" s="4">
        <v>0.72503834231606901</v>
      </c>
      <c r="PV146" s="4">
        <v>0.62992767430178997</v>
      </c>
      <c r="PW146" s="4">
        <v>0.72713275216400697</v>
      </c>
      <c r="PX146" s="4">
        <v>0.72967949567434998</v>
      </c>
      <c r="PY146" s="4">
        <v>0.48182968995325559</v>
      </c>
      <c r="PZ146" s="4">
        <v>0.45488408476472775</v>
      </c>
      <c r="QA146" s="4">
        <v>0.12249814279998594</v>
      </c>
      <c r="QB146" s="4">
        <v>0.94570499992345636</v>
      </c>
      <c r="QC146" s="4">
        <f t="shared" si="334"/>
        <v>0.15061383215870028</v>
      </c>
      <c r="QD146" s="4">
        <f t="shared" si="335"/>
        <v>0.34340951579570245</v>
      </c>
      <c r="QE146" s="4">
        <f t="shared" si="402"/>
        <v>23.681475329426885</v>
      </c>
      <c r="QF146" s="4" t="str">
        <f t="shared" si="403"/>
        <v>happy</v>
      </c>
      <c r="QG146" s="2">
        <v>0.79333187792331095</v>
      </c>
      <c r="QH146" s="2">
        <v>0.73180764699280698</v>
      </c>
      <c r="QI146" s="2">
        <v>0.382985715050772</v>
      </c>
      <c r="QJ146" s="2">
        <v>0.61815775358800695</v>
      </c>
      <c r="QK146" s="2">
        <v>0.60190690440568795</v>
      </c>
      <c r="QL146" s="2">
        <v>0.90431970306336595</v>
      </c>
      <c r="QM146" s="2">
        <v>0.27449474591831086</v>
      </c>
      <c r="QN146" s="2">
        <v>0.37781762744005459</v>
      </c>
      <c r="QO146" s="2">
        <v>6.1524230930503965E-2</v>
      </c>
      <c r="QP146" s="2">
        <v>0.65642746272269192</v>
      </c>
      <c r="QQ146" s="2">
        <f t="shared" si="336"/>
        <v>0.34599356315140595</v>
      </c>
      <c r="QR146" s="2">
        <f t="shared" si="337"/>
        <v>-0.46236668818829163</v>
      </c>
      <c r="QS146" s="2">
        <f t="shared" si="404"/>
        <v>143.19212798975261</v>
      </c>
      <c r="QT146" s="2" t="str">
        <f t="shared" si="405"/>
        <v>stressed</v>
      </c>
      <c r="QU146" s="4">
        <v>0.960817906825709</v>
      </c>
      <c r="QV146" s="4">
        <v>1.10463167215942</v>
      </c>
      <c r="QW146" s="4">
        <v>0.32126365788598299</v>
      </c>
      <c r="QX146" s="4">
        <v>0.26889067591597399</v>
      </c>
      <c r="QY146" s="4">
        <v>0.65822607261853705</v>
      </c>
      <c r="QZ146" s="4">
        <v>0.89025846748686499</v>
      </c>
      <c r="RA146" s="4">
        <v>0.19842799946438769</v>
      </c>
      <c r="RB146" s="4">
        <v>0.13478971627161943</v>
      </c>
      <c r="RC146" s="4">
        <v>-0.14381376533371104</v>
      </c>
      <c r="RD146" s="4">
        <v>0.28572681696346847</v>
      </c>
      <c r="RE146" s="4">
        <f t="shared" si="338"/>
        <v>-3.0445617880664799E-2</v>
      </c>
      <c r="RF146" s="4">
        <f t="shared" si="339"/>
        <v>8.6857015017473449E-2</v>
      </c>
      <c r="RG146" s="4">
        <f t="shared" si="406"/>
        <v>-19.316876241640053</v>
      </c>
      <c r="RH146" s="4" t="str">
        <f t="shared" si="407"/>
        <v>Contented</v>
      </c>
    </row>
    <row r="147" spans="1:476" x14ac:dyDescent="0.3">
      <c r="A147" s="1">
        <v>0.99270244244145101</v>
      </c>
      <c r="B147" s="1">
        <v>0.24848069837695599</v>
      </c>
      <c r="C147" s="1">
        <v>0.28148907755024399</v>
      </c>
      <c r="D147" s="1">
        <v>0.230342143007913</v>
      </c>
      <c r="E147" s="1">
        <v>0.88759811383161802</v>
      </c>
      <c r="F147" s="1">
        <v>0.22420173420878201</v>
      </c>
      <c r="G147" s="1">
        <v>0.14970429945954045</v>
      </c>
      <c r="H147" s="1">
        <v>0.4873084488201963</v>
      </c>
      <c r="I147" s="1">
        <v>0.74422174406449504</v>
      </c>
      <c r="J147" s="1">
        <v>0.41237364875957588</v>
      </c>
      <c r="K147" s="1">
        <f t="shared" si="272"/>
        <v>0.5179204361674421</v>
      </c>
      <c r="L147" s="1">
        <f t="shared" si="273"/>
        <v>-0.3677783169457608</v>
      </c>
      <c r="M147" s="1">
        <f t="shared" si="340"/>
        <v>125.37878271881809</v>
      </c>
      <c r="N147" s="1" t="str">
        <f t="shared" si="341"/>
        <v>stressed</v>
      </c>
      <c r="O147" s="8">
        <v>4.6750958195316598E-2</v>
      </c>
      <c r="P147" s="8">
        <v>0.11268658743168999</v>
      </c>
      <c r="Q147" s="8">
        <v>-0.10466993355252401</v>
      </c>
      <c r="R147" s="8">
        <v>-0.107915827679693</v>
      </c>
      <c r="S147" s="8">
        <v>-0.27734557159071999</v>
      </c>
      <c r="T147" s="8">
        <v>-0.236084739807259</v>
      </c>
      <c r="U147" s="8">
        <v>0.45391317694418648</v>
      </c>
      <c r="V147" s="8">
        <v>0.87453357770905105</v>
      </c>
      <c r="W147" s="8">
        <v>-6.5935629236373389E-2</v>
      </c>
      <c r="X147" s="8">
        <v>-1.3333481796662066</v>
      </c>
      <c r="Y147" s="8">
        <f t="shared" si="274"/>
        <v>0.28621531391622312</v>
      </c>
      <c r="Z147" s="8">
        <f t="shared" si="275"/>
        <v>-0.45536004112433037</v>
      </c>
      <c r="AA147" s="8">
        <f t="shared" si="342"/>
        <v>147.84869675501162</v>
      </c>
      <c r="AB147" s="8" t="str">
        <f t="shared" si="343"/>
        <v>stressed</v>
      </c>
      <c r="AC147" s="2">
        <v>0.38128024880350397</v>
      </c>
      <c r="AD147" s="2">
        <v>0.28947403365662899</v>
      </c>
      <c r="AE147" s="2">
        <v>-1.2572436340968701E-2</v>
      </c>
      <c r="AF147" s="2">
        <v>8.0263370932823194E-2</v>
      </c>
      <c r="AG147" s="2">
        <v>-2.7441508160767701E-2</v>
      </c>
      <c r="AH147" s="2">
        <v>-5.8344845204478801E-2</v>
      </c>
      <c r="AI147" s="2">
        <v>-3.5531542753434203E-2</v>
      </c>
      <c r="AJ147" s="2">
        <v>0.34726626900885699</v>
      </c>
      <c r="AK147" s="2">
        <v>9.1806215146874981E-2</v>
      </c>
      <c r="AL147" s="2">
        <v>0.10091763312130293</v>
      </c>
      <c r="AM147" s="2">
        <f t="shared" si="276"/>
        <v>0.26771447526864645</v>
      </c>
      <c r="AN147" s="2">
        <f t="shared" si="277"/>
        <v>-0.15370446348494871</v>
      </c>
      <c r="AO147" s="2">
        <f t="shared" si="344"/>
        <v>119.8616759439295</v>
      </c>
      <c r="AP147" s="2" t="str">
        <f t="shared" si="345"/>
        <v>nervous</v>
      </c>
      <c r="AQ147" s="8">
        <v>4.2168879814319998E-3</v>
      </c>
      <c r="AR147" s="8">
        <v>-0.148360821620345</v>
      </c>
      <c r="AS147" s="8">
        <v>-6.6606456341022705E-2</v>
      </c>
      <c r="AT147" s="8">
        <v>4.7071379932093899E-3</v>
      </c>
      <c r="AU147" s="8">
        <v>-0.35353901087577799</v>
      </c>
      <c r="AV147" s="8">
        <v>-0.110064854339451</v>
      </c>
      <c r="AW147" s="8">
        <v>0.19067345574665512</v>
      </c>
      <c r="AX147" s="8">
        <v>-1.8214668398281342E-2</v>
      </c>
      <c r="AY147" s="8">
        <v>0.152577709601777</v>
      </c>
      <c r="AZ147" s="8">
        <v>0.42942714816479111</v>
      </c>
      <c r="BA147" s="8">
        <f t="shared" si="278"/>
        <v>0.14133208706086253</v>
      </c>
      <c r="BB147" s="8">
        <f t="shared" si="279"/>
        <v>0.19857347483725163</v>
      </c>
      <c r="BC147" s="8">
        <f t="shared" si="346"/>
        <v>35.440864838749498</v>
      </c>
      <c r="BD147" s="8" t="str">
        <f t="shared" si="347"/>
        <v>excited</v>
      </c>
      <c r="BE147" s="4">
        <v>0.60248866373587795</v>
      </c>
      <c r="BF147" s="4">
        <v>0.41799825670840302</v>
      </c>
      <c r="BG147" s="4">
        <v>-6.6441853225582798E-2</v>
      </c>
      <c r="BH147" s="4">
        <v>0.40150222320974899</v>
      </c>
      <c r="BI147" s="4">
        <v>0.59745826285800196</v>
      </c>
      <c r="BJ147" s="4">
        <v>0.79337818151939399</v>
      </c>
      <c r="BK147" s="4">
        <v>-5.5370659945921032E-2</v>
      </c>
      <c r="BL147" s="4">
        <v>0.33144298546629591</v>
      </c>
      <c r="BM147" s="4">
        <v>0.18449040702747493</v>
      </c>
      <c r="BN147" s="4">
        <v>0.32833382111188031</v>
      </c>
      <c r="BO147" s="4">
        <f t="shared" si="280"/>
        <v>0.23095321081194009</v>
      </c>
      <c r="BP147" s="4">
        <f t="shared" si="281"/>
        <v>0.17863309009239314</v>
      </c>
      <c r="BQ147" s="4">
        <f t="shared" si="348"/>
        <v>52.279479414884527</v>
      </c>
      <c r="BR147" s="4" t="str">
        <f t="shared" si="349"/>
        <v>excited</v>
      </c>
      <c r="BS147" s="6">
        <v>0.38097864778603302</v>
      </c>
      <c r="BT147" s="6">
        <v>0.88223302920483804</v>
      </c>
      <c r="BU147" s="6">
        <v>0.59372160200269397</v>
      </c>
      <c r="BV147" s="6">
        <v>0.56808033868046104</v>
      </c>
      <c r="BW147" s="6">
        <v>0.47201058757737802</v>
      </c>
      <c r="BX147" s="6">
        <v>0.68523390277941898</v>
      </c>
      <c r="BY147" s="6">
        <v>0.69604817668038033</v>
      </c>
      <c r="BZ147" s="6">
        <v>0.36241934492444311</v>
      </c>
      <c r="CA147" s="6">
        <v>-0.50125438141880507</v>
      </c>
      <c r="CB147" s="6">
        <v>0.91972071019064139</v>
      </c>
      <c r="CC147" s="6">
        <f t="shared" si="282"/>
        <v>-0.36134295505739122</v>
      </c>
      <c r="CD147" s="6">
        <f t="shared" si="283"/>
        <v>-0.36144241893933782</v>
      </c>
      <c r="CE147" s="6">
        <f t="shared" si="350"/>
        <v>-135.00788458208837</v>
      </c>
      <c r="CF147" s="6" t="str">
        <f t="shared" si="351"/>
        <v>Depressed</v>
      </c>
      <c r="CG147" s="4">
        <v>0.708676358767102</v>
      </c>
      <c r="CH147" s="4">
        <v>0.99877537726958698</v>
      </c>
      <c r="CI147" s="4">
        <v>0.43947784454563699</v>
      </c>
      <c r="CJ147" s="4">
        <v>0.88699334673811403</v>
      </c>
      <c r="CK147" s="4">
        <v>0.22353289289772399</v>
      </c>
      <c r="CL147" s="4">
        <v>0.61449518922991697</v>
      </c>
      <c r="CM147" s="4">
        <v>0.47143690513774306</v>
      </c>
      <c r="CN147" s="4">
        <v>0.54981065492487358</v>
      </c>
      <c r="CO147" s="4">
        <v>-0.29009901850248498</v>
      </c>
      <c r="CP147" s="4">
        <v>0.77687185136063397</v>
      </c>
      <c r="CQ147" s="4">
        <f t="shared" si="284"/>
        <v>-0.43898149250616258</v>
      </c>
      <c r="CR147" s="4">
        <f t="shared" si="285"/>
        <v>-0.51323973426552127</v>
      </c>
      <c r="CS147" s="4">
        <f t="shared" si="352"/>
        <v>-139.45914253185035</v>
      </c>
      <c r="CT147" s="4" t="str">
        <f t="shared" si="353"/>
        <v>Depressed</v>
      </c>
      <c r="CU147" s="2">
        <v>0.30028176116032002</v>
      </c>
      <c r="CV147" s="2">
        <v>0.79889191956889205</v>
      </c>
      <c r="CW147" s="2">
        <v>-0.203024597415186</v>
      </c>
      <c r="CX147" s="2">
        <v>0.18944344578927</v>
      </c>
      <c r="CY147" s="2">
        <v>-0.173720693127</v>
      </c>
      <c r="CZ147" s="2">
        <v>0.38104420888774698</v>
      </c>
      <c r="DA147" s="2">
        <v>-1.6041631172212869</v>
      </c>
      <c r="DB147" s="2">
        <v>0.16055398357626591</v>
      </c>
      <c r="DC147" s="2">
        <v>-0.49861015840857204</v>
      </c>
      <c r="DD147" s="2">
        <v>-1.2355783134204972E-2</v>
      </c>
      <c r="DE147" s="2">
        <f t="shared" si="286"/>
        <v>-0.52549749962620984</v>
      </c>
      <c r="DF147" s="2">
        <f t="shared" si="287"/>
        <v>-0.54653435637809067</v>
      </c>
      <c r="DG147" s="2">
        <f t="shared" si="354"/>
        <v>-136.12419087312671</v>
      </c>
      <c r="DH147" s="2" t="str">
        <f t="shared" si="355"/>
        <v>Depressed</v>
      </c>
      <c r="DI147" s="7">
        <v>0.106142322098051</v>
      </c>
      <c r="DJ147" s="7">
        <v>0.672373508586109</v>
      </c>
      <c r="DK147" s="7">
        <v>0.36471700621793202</v>
      </c>
      <c r="DL147" s="7">
        <v>0.426504084181621</v>
      </c>
      <c r="DM147" s="7">
        <v>0.36890292164569499</v>
      </c>
      <c r="DN147" s="7">
        <v>0.31049604836480998</v>
      </c>
      <c r="DO147" s="7">
        <v>0.76775214786630208</v>
      </c>
      <c r="DP147" s="7">
        <v>0.43393762800501423</v>
      </c>
      <c r="DQ147" s="7">
        <v>-0.56623118648805804</v>
      </c>
      <c r="DR147" s="7">
        <v>1.0163198476057034</v>
      </c>
      <c r="DS147" s="7">
        <f t="shared" si="288"/>
        <v>-0.47435677511864294</v>
      </c>
      <c r="DT147" s="7">
        <f t="shared" si="289"/>
        <v>0.34052809933597628</v>
      </c>
      <c r="DU147" s="7">
        <f t="shared" si="356"/>
        <v>-54.326440409607613</v>
      </c>
      <c r="DV147" s="7" t="str">
        <f t="shared" si="357"/>
        <v>Relased</v>
      </c>
      <c r="DW147" s="8">
        <v>0.239807801182677</v>
      </c>
      <c r="DX147" s="8">
        <v>0.19494476064574701</v>
      </c>
      <c r="DY147" s="8">
        <v>-7.6771057070435496E-3</v>
      </c>
      <c r="DZ147" s="8">
        <v>-3.5553660458894298E-2</v>
      </c>
      <c r="EA147" s="8">
        <v>0.109484903231389</v>
      </c>
      <c r="EB147" s="8">
        <v>5.9690175573087298E-2</v>
      </c>
      <c r="EC147" s="8">
        <v>-2.1979003884211652E-2</v>
      </c>
      <c r="ED147" s="8">
        <v>-0.13962601120978677</v>
      </c>
      <c r="EE147" s="8">
        <v>4.4863040536929993E-2</v>
      </c>
      <c r="EF147" s="8">
        <v>-9.9437634097252217E-2</v>
      </c>
      <c r="EG147" s="8">
        <f t="shared" si="290"/>
        <v>0.35762410567603253</v>
      </c>
      <c r="EH147" s="8">
        <f t="shared" si="291"/>
        <v>1.7042890366063324E-2</v>
      </c>
      <c r="EI147" s="8">
        <f t="shared" si="358"/>
        <v>87.271583620023065</v>
      </c>
      <c r="EJ147" s="8" t="str">
        <f t="shared" si="359"/>
        <v>alert</v>
      </c>
      <c r="EK147" s="1">
        <v>0.85706075349938304</v>
      </c>
      <c r="EL147" s="1">
        <v>0.73424756767008803</v>
      </c>
      <c r="EM147" s="1">
        <v>0.639512542235399</v>
      </c>
      <c r="EN147" s="1">
        <v>0.21873079251453101</v>
      </c>
      <c r="EO147" s="1">
        <v>0.75577666555392697</v>
      </c>
      <c r="EP147" s="1">
        <v>0.75067645114614201</v>
      </c>
      <c r="EQ147" s="1">
        <v>0.39651395402939915</v>
      </c>
      <c r="ER147" s="1">
        <v>0.14730099974334143</v>
      </c>
      <c r="ES147" s="1">
        <v>0.12281318582929501</v>
      </c>
      <c r="ET147" s="1">
        <v>0.53933189648577773</v>
      </c>
      <c r="EU147" s="1">
        <f t="shared" si="292"/>
        <v>-0.33916529995947076</v>
      </c>
      <c r="EV147" s="1">
        <f t="shared" si="293"/>
        <v>-0.60004954497329233</v>
      </c>
      <c r="EW147" s="1">
        <f t="shared" si="360"/>
        <v>-150.52361445876915</v>
      </c>
      <c r="EX147" s="1" t="str">
        <f t="shared" si="361"/>
        <v>Sad</v>
      </c>
      <c r="EY147" s="2">
        <v>0.64670293898920805</v>
      </c>
      <c r="EZ147" s="2">
        <v>0.76560132201040099</v>
      </c>
      <c r="FA147" s="2">
        <v>0.23716478628000501</v>
      </c>
      <c r="FB147" s="2">
        <v>0.27583583140406598</v>
      </c>
      <c r="FC147" s="2">
        <v>0.94781495861020004</v>
      </c>
      <c r="FD147" s="2">
        <v>0.52940578113064096</v>
      </c>
      <c r="FE147" s="2">
        <v>0.14873761319146264</v>
      </c>
      <c r="FF147" s="2">
        <v>0.21299947369788605</v>
      </c>
      <c r="FG147" s="2">
        <v>-0.11889838302119293</v>
      </c>
      <c r="FH147" s="2">
        <v>0.36323661398640572</v>
      </c>
      <c r="FI147" s="2">
        <f t="shared" si="294"/>
        <v>-0.37386450302250673</v>
      </c>
      <c r="FJ147" s="2">
        <f t="shared" si="295"/>
        <v>0.28151549435854473</v>
      </c>
      <c r="FK147" s="2">
        <f t="shared" si="362"/>
        <v>-53.020690569852292</v>
      </c>
      <c r="FL147" s="2" t="str">
        <f t="shared" si="363"/>
        <v>Relased</v>
      </c>
      <c r="FM147" s="7">
        <v>0.38461063224257802</v>
      </c>
      <c r="FN147" s="7">
        <v>0.21664179028341299</v>
      </c>
      <c r="FO147" s="7">
        <v>3.01876084204829E-2</v>
      </c>
      <c r="FP147" s="7">
        <v>3.9907975806877501E-2</v>
      </c>
      <c r="FQ147" s="7">
        <v>0.23332758557892</v>
      </c>
      <c r="FR147" s="7">
        <v>0.39019285092357803</v>
      </c>
      <c r="FS147" s="7">
        <v>4.8852146622209901E-2</v>
      </c>
      <c r="FT147" s="7">
        <v>6.5764168847547558E-2</v>
      </c>
      <c r="FU147" s="7">
        <v>0.16796884195916503</v>
      </c>
      <c r="FV147" s="7">
        <v>0.11658262254125105</v>
      </c>
      <c r="FW147" s="7">
        <f t="shared" si="296"/>
        <v>0.33555467909723768</v>
      </c>
      <c r="FX147" s="7">
        <f t="shared" si="297"/>
        <v>-0.173615496664562</v>
      </c>
      <c r="FY147" s="7">
        <f t="shared" si="364"/>
        <v>117.35697877230056</v>
      </c>
      <c r="FZ147" s="7" t="str">
        <f t="shared" si="365"/>
        <v>nervous</v>
      </c>
      <c r="GA147" s="4">
        <v>0.83527201615984104</v>
      </c>
      <c r="GB147" s="4">
        <v>1.0779806953045299</v>
      </c>
      <c r="GC147" s="4">
        <v>0.30797156792850899</v>
      </c>
      <c r="GD147" s="4">
        <v>0.61797673453695801</v>
      </c>
      <c r="GE147" s="4">
        <v>0.69391851514071201</v>
      </c>
      <c r="GF147" s="4">
        <v>0.78069469090480403</v>
      </c>
      <c r="GG147" s="4">
        <v>0.20139515751943865</v>
      </c>
      <c r="GH147" s="4">
        <v>0.33248233614223921</v>
      </c>
      <c r="GI147" s="4">
        <v>-0.24270867914468885</v>
      </c>
      <c r="GJ147" s="4">
        <v>0.48396549860721849</v>
      </c>
      <c r="GK147" s="4">
        <f t="shared" si="298"/>
        <v>-0.2441858488465507</v>
      </c>
      <c r="GL147" s="4">
        <f t="shared" si="299"/>
        <v>-0.78509103941654779</v>
      </c>
      <c r="GM147" s="4">
        <f t="shared" si="366"/>
        <v>-162.72280661369885</v>
      </c>
      <c r="GN147" s="4" t="str">
        <f t="shared" si="367"/>
        <v>Sad</v>
      </c>
      <c r="GO147" s="6">
        <v>0.489263783800712</v>
      </c>
      <c r="GP147" s="6">
        <v>0.24841149047189801</v>
      </c>
      <c r="GQ147" s="6">
        <v>0.42352997998332498</v>
      </c>
      <c r="GR147" s="6">
        <v>0.22063421851791001</v>
      </c>
      <c r="GS147" s="6">
        <v>0.185560902620763</v>
      </c>
      <c r="GT147" s="6">
        <v>0.36639554420201598</v>
      </c>
      <c r="GU147" s="6">
        <v>0.62761482871834517</v>
      </c>
      <c r="GV147" s="6">
        <v>0.35886742680966832</v>
      </c>
      <c r="GW147" s="6">
        <v>0.240852293328814</v>
      </c>
      <c r="GX147" s="6">
        <v>0.87323544785531504</v>
      </c>
      <c r="GY147" s="6">
        <f t="shared" si="300"/>
        <v>0.18607325431455157</v>
      </c>
      <c r="GZ147" s="6">
        <f t="shared" si="301"/>
        <v>-0.24530466281081176</v>
      </c>
      <c r="HA147" s="6">
        <f t="shared" si="368"/>
        <v>142.81824951033451</v>
      </c>
      <c r="HB147" s="6" t="str">
        <f t="shared" si="369"/>
        <v>stressed</v>
      </c>
      <c r="HI147" s="2">
        <v>0</v>
      </c>
      <c r="HJ147" s="2">
        <v>0</v>
      </c>
      <c r="HK147" s="2">
        <v>0</v>
      </c>
      <c r="HL147" s="2">
        <v>0</v>
      </c>
      <c r="HM147" s="2" t="e">
        <f t="shared" si="302"/>
        <v>#DIV/0!</v>
      </c>
      <c r="HN147" s="2" t="e">
        <f t="shared" si="303"/>
        <v>#DIV/0!</v>
      </c>
      <c r="HO147" s="2" t="e">
        <f t="shared" si="370"/>
        <v>#DIV/0!</v>
      </c>
      <c r="HP147" s="2" t="e">
        <f t="shared" si="371"/>
        <v>#DIV/0!</v>
      </c>
      <c r="HQ147" s="4">
        <v>1.12804297774208</v>
      </c>
      <c r="HR147" s="4">
        <v>1.0203275914636201</v>
      </c>
      <c r="HS147" s="4">
        <v>0.76720258931061502</v>
      </c>
      <c r="HT147" s="4">
        <v>0.78303267906888796</v>
      </c>
      <c r="HU147" s="4">
        <v>0.89824820775223602</v>
      </c>
      <c r="HV147" s="4">
        <v>0.97444027249642196</v>
      </c>
      <c r="HW147" s="4">
        <v>0.37862405699773849</v>
      </c>
      <c r="HX147" s="4">
        <v>0.39254325940182339</v>
      </c>
      <c r="HY147" s="4">
        <v>0.10771538627845989</v>
      </c>
      <c r="HZ147" s="4">
        <v>0.72158653195135647</v>
      </c>
      <c r="IA147" s="4">
        <f t="shared" si="304"/>
        <v>0.2925447506361234</v>
      </c>
      <c r="IB147" s="4">
        <f t="shared" si="305"/>
        <v>0.20941457532751118</v>
      </c>
      <c r="IC147" s="4">
        <f t="shared" si="372"/>
        <v>54.40348268339622</v>
      </c>
      <c r="ID147" s="4" t="str">
        <f t="shared" si="373"/>
        <v>excited</v>
      </c>
      <c r="IE147" s="6">
        <v>0.92079828627104898</v>
      </c>
      <c r="IF147" s="6">
        <v>0.77466599219946897</v>
      </c>
      <c r="IG147" s="6">
        <v>0.48433088931749502</v>
      </c>
      <c r="IH147" s="6">
        <v>0.89521677974733305</v>
      </c>
      <c r="II147" s="6">
        <v>0.814661012932551</v>
      </c>
      <c r="IJ147" s="6">
        <v>0.46756078753647301</v>
      </c>
      <c r="IK147" s="6">
        <v>0.27907937082693546</v>
      </c>
      <c r="IL147" s="6">
        <v>0.72065487103540604</v>
      </c>
      <c r="IM147" s="6">
        <v>0.14613229407158002</v>
      </c>
      <c r="IN147" s="6">
        <v>0.81366955740838198</v>
      </c>
      <c r="IO147" s="6">
        <f t="shared" si="306"/>
        <v>0.18480164834200496</v>
      </c>
      <c r="IP147" s="6">
        <f t="shared" si="307"/>
        <v>0.38163940591490775</v>
      </c>
      <c r="IQ147" s="6">
        <f t="shared" si="374"/>
        <v>25.837706563567536</v>
      </c>
      <c r="IR147" s="6" t="str">
        <f t="shared" si="375"/>
        <v>happy</v>
      </c>
      <c r="IS147" s="4">
        <v>0.76828783866031702</v>
      </c>
      <c r="IT147" s="4">
        <v>0.374871667644888</v>
      </c>
      <c r="IU147" s="4">
        <v>0.26416478814385902</v>
      </c>
      <c r="IV147" s="4">
        <v>0.44497386853239401</v>
      </c>
      <c r="IW147" s="4">
        <v>0.92457632397144696</v>
      </c>
      <c r="IX147" s="4">
        <v>0.42771501246260601</v>
      </c>
      <c r="IY147" s="4">
        <v>0.15604606321938</v>
      </c>
      <c r="IZ147" s="4">
        <v>0.55442468653080146</v>
      </c>
      <c r="JA147" s="4">
        <v>0.39341617101542903</v>
      </c>
      <c r="JB147" s="4">
        <v>0.62033220453045368</v>
      </c>
      <c r="JC147" s="4">
        <f t="shared" si="308"/>
        <v>0.63596688303678861</v>
      </c>
      <c r="JD147" s="4">
        <f t="shared" si="309"/>
        <v>0.17341667314719444</v>
      </c>
      <c r="JE147" s="4">
        <f t="shared" si="376"/>
        <v>74.747299743823461</v>
      </c>
      <c r="JF147" s="4" t="str">
        <f t="shared" si="377"/>
        <v>alert</v>
      </c>
      <c r="JG147" s="6">
        <v>0.59525202924685905</v>
      </c>
      <c r="JH147" s="6">
        <v>0.50096649854023001</v>
      </c>
      <c r="JI147" s="6">
        <v>0.243057237018376</v>
      </c>
      <c r="JJ147" s="6">
        <v>0.19987148841609101</v>
      </c>
      <c r="JK147" s="6">
        <v>0.65292597058831003</v>
      </c>
      <c r="JL147" s="6">
        <v>0.60630231474350804</v>
      </c>
      <c r="JM147" s="6">
        <v>0.19472962754548909</v>
      </c>
      <c r="JN147" s="6">
        <v>0.18050855042448835</v>
      </c>
      <c r="JO147" s="6">
        <v>9.4285530706629039E-2</v>
      </c>
      <c r="JP147" s="6">
        <v>0.40405148627491</v>
      </c>
      <c r="JQ147" s="6">
        <f t="shared" si="310"/>
        <v>1.6284897853524161E-2</v>
      </c>
      <c r="JR147" s="6">
        <f t="shared" si="311"/>
        <v>0.23140405374008077</v>
      </c>
      <c r="JS147" s="6">
        <f t="shared" si="378"/>
        <v>4.0255135117201135</v>
      </c>
      <c r="JT147" s="6" t="str">
        <f t="shared" si="379"/>
        <v>happy</v>
      </c>
      <c r="JU147" s="2">
        <v>0.54675434329949602</v>
      </c>
      <c r="JV147" s="2">
        <v>0.62348133137698702</v>
      </c>
      <c r="JW147" s="2">
        <v>0.11775970557526801</v>
      </c>
      <c r="JX147" s="2">
        <v>4.9176413678706898E-2</v>
      </c>
      <c r="JY147" s="2">
        <v>0.418913933166567</v>
      </c>
      <c r="JZ147" s="2">
        <v>0.70398748264095001</v>
      </c>
      <c r="KA147" s="2">
        <v>0.1219463333788065</v>
      </c>
      <c r="KB147" s="2">
        <v>3.704524969581878E-2</v>
      </c>
      <c r="KC147" s="2">
        <v>-7.672698807749101E-2</v>
      </c>
      <c r="KD147" s="2">
        <v>0.14265170928080376</v>
      </c>
      <c r="KE147" s="2">
        <f t="shared" si="312"/>
        <v>0.11036522031790374</v>
      </c>
      <c r="KF147" s="2">
        <f t="shared" si="313"/>
        <v>1.7838029820650858E-2</v>
      </c>
      <c r="KG147" s="2">
        <f t="shared" si="380"/>
        <v>80.818837498900152</v>
      </c>
      <c r="KH147" s="2" t="str">
        <f t="shared" si="381"/>
        <v>alert</v>
      </c>
      <c r="KI147" s="7">
        <v>0.41481884287016102</v>
      </c>
      <c r="KJ147" s="7">
        <v>0.234219950404737</v>
      </c>
      <c r="KK147" s="7">
        <v>-8.2965084821553098E-3</v>
      </c>
      <c r="KL147" s="7">
        <v>0.11422927619005301</v>
      </c>
      <c r="KM147" s="7">
        <v>0.181931420200873</v>
      </c>
      <c r="KN147" s="7">
        <v>-4.7366401544765499E-2</v>
      </c>
      <c r="KO147" s="7">
        <v>-1.390281495555493E-2</v>
      </c>
      <c r="KP147" s="7">
        <v>0.6113305146569985</v>
      </c>
      <c r="KQ147" s="7">
        <v>0.18059889246542402</v>
      </c>
      <c r="KR147" s="7">
        <v>0.16321484756463589</v>
      </c>
      <c r="KS147" s="7">
        <f t="shared" si="314"/>
        <v>0.28092236616898458</v>
      </c>
      <c r="KT147" s="7">
        <f t="shared" si="315"/>
        <v>0.11230834993195615</v>
      </c>
      <c r="KU147" s="7">
        <f t="shared" si="382"/>
        <v>68.209245635503976</v>
      </c>
      <c r="KV147" s="7" t="str">
        <f t="shared" si="383"/>
        <v>alert</v>
      </c>
      <c r="KW147" s="2">
        <v>0.75000672964655501</v>
      </c>
      <c r="KX147" s="2">
        <v>0.85471377538205495</v>
      </c>
      <c r="KY147" s="2">
        <v>-9.2816475790219705E-2</v>
      </c>
      <c r="KZ147" s="2">
        <v>4.2484155024473801E-2</v>
      </c>
      <c r="LA147" s="2">
        <v>0.73446513365839705</v>
      </c>
      <c r="LB147" s="2">
        <v>0.55031804610282697</v>
      </c>
      <c r="LC147" s="2">
        <v>-6.2524914135844822E-2</v>
      </c>
      <c r="LD147" s="2">
        <v>3.0237147924219398E-2</v>
      </c>
      <c r="LE147" s="2">
        <v>-0.10470704573549994</v>
      </c>
      <c r="LF147" s="2">
        <v>-3.1365163346528405E-2</v>
      </c>
      <c r="LG147" s="2">
        <f t="shared" si="316"/>
        <v>-0.1968131507509161</v>
      </c>
      <c r="LH147" s="2">
        <f t="shared" si="317"/>
        <v>-6.1200257474423259E-2</v>
      </c>
      <c r="LI147" s="2">
        <f t="shared" si="384"/>
        <v>-107.27340235202171</v>
      </c>
      <c r="LJ147" s="2" t="str">
        <f t="shared" si="385"/>
        <v>Bored</v>
      </c>
      <c r="LK147" s="4">
        <v>0.707151360917321</v>
      </c>
      <c r="LL147" s="4">
        <v>0.72190186769291598</v>
      </c>
      <c r="LM147" s="4">
        <v>0.312881114644398</v>
      </c>
      <c r="LN147" s="4">
        <v>0.186967919505963</v>
      </c>
      <c r="LO147" s="4">
        <v>0.58525512923556899</v>
      </c>
      <c r="LP147" s="4">
        <v>0.45885246530004198</v>
      </c>
      <c r="LQ147" s="4">
        <v>0.24209187823513992</v>
      </c>
      <c r="LR147" s="4">
        <v>0.15834616421185566</v>
      </c>
      <c r="LS147" s="4">
        <v>-1.4750506775594974E-2</v>
      </c>
      <c r="LT147" s="4">
        <v>0.34977635832114329</v>
      </c>
      <c r="LU147" s="4">
        <f t="shared" si="318"/>
        <v>0.2010251014281117</v>
      </c>
      <c r="LV147" s="4">
        <f t="shared" si="319"/>
        <v>3.4762124223854496E-2</v>
      </c>
      <c r="LW147" s="4">
        <f t="shared" si="386"/>
        <v>80.189190104230136</v>
      </c>
      <c r="LX147" s="4" t="str">
        <f t="shared" si="387"/>
        <v>alert</v>
      </c>
      <c r="LY147" s="6">
        <v>-3.84438476468756E-3</v>
      </c>
      <c r="LZ147" s="6">
        <v>5.9848038036588697E-2</v>
      </c>
      <c r="MA147" s="6">
        <v>-0.217475848252073</v>
      </c>
      <c r="MB147" s="6">
        <v>-0.28466398172674001</v>
      </c>
      <c r="MC147" s="6">
        <v>-0.118286255340405</v>
      </c>
      <c r="MD147" s="6">
        <v>-0.13071991290250801</v>
      </c>
      <c r="ME147" s="6">
        <v>1.780682129111389</v>
      </c>
      <c r="MF147" s="6">
        <v>4.0166001289691931</v>
      </c>
      <c r="MG147" s="6">
        <v>-0.17520104339200904</v>
      </c>
      <c r="MH147" s="6">
        <v>1.3249662644206404</v>
      </c>
      <c r="MI147" s="6">
        <f t="shared" si="320"/>
        <v>-0.16636731137280458</v>
      </c>
      <c r="MJ147" s="6">
        <f t="shared" si="321"/>
        <v>0.45052382919549627</v>
      </c>
      <c r="MK147" s="6">
        <f t="shared" si="388"/>
        <v>-20.267941546494136</v>
      </c>
      <c r="ML147" s="6" t="str">
        <f t="shared" si="389"/>
        <v>Contented</v>
      </c>
      <c r="MM147" s="2">
        <v>0.339332544352069</v>
      </c>
      <c r="MN147" s="2">
        <v>0.40118388429784801</v>
      </c>
      <c r="MO147" s="2">
        <v>4.7343791676236098E-2</v>
      </c>
      <c r="MP147" s="2">
        <v>5.8224167226415803E-2</v>
      </c>
      <c r="MQ147" s="2">
        <v>0.215627220173953</v>
      </c>
      <c r="MR147" s="2">
        <v>0.52378055571151805</v>
      </c>
      <c r="MS147" s="2">
        <v>8.5310313832699755E-2</v>
      </c>
      <c r="MT147" s="2">
        <v>6.294746555427172E-2</v>
      </c>
      <c r="MU147" s="2">
        <v>-6.1851339945779016E-2</v>
      </c>
      <c r="MV147" s="2">
        <v>0.14255991470050111</v>
      </c>
      <c r="MW147" s="2">
        <f t="shared" si="322"/>
        <v>0.24994019755741159</v>
      </c>
      <c r="MX147" s="2">
        <f t="shared" si="323"/>
        <v>0.1771581747589559</v>
      </c>
      <c r="MY147" s="2">
        <f t="shared" si="390"/>
        <v>54.670899870800014</v>
      </c>
      <c r="MZ147" s="2" t="str">
        <f t="shared" si="391"/>
        <v>excited</v>
      </c>
      <c r="NA147" s="7">
        <v>0.29460837424220998</v>
      </c>
      <c r="NB147" s="7">
        <v>0.59524957314723004</v>
      </c>
      <c r="NC147" s="7">
        <v>8.81379468073769E-3</v>
      </c>
      <c r="ND147" s="7">
        <v>0.48482866703163002</v>
      </c>
      <c r="NE147" s="7">
        <v>0.192443952730455</v>
      </c>
      <c r="NF147" s="7">
        <v>0.511741707121245</v>
      </c>
      <c r="NG147" s="7">
        <v>1.809619663562833E-2</v>
      </c>
      <c r="NH147" s="7">
        <v>0.4379697253930005</v>
      </c>
      <c r="NI147" s="7">
        <v>-0.30064119890502006</v>
      </c>
      <c r="NJ147" s="7">
        <v>0.5547429937110272</v>
      </c>
      <c r="NK147" s="7">
        <f t="shared" si="324"/>
        <v>-0.27308823665522497</v>
      </c>
      <c r="NL147" s="7">
        <f t="shared" si="325"/>
        <v>0.2399368310539538</v>
      </c>
      <c r="NM147" s="7">
        <f t="shared" si="392"/>
        <v>-48.697282141896572</v>
      </c>
      <c r="NN147" s="7" t="str">
        <f t="shared" si="393"/>
        <v>Relased</v>
      </c>
      <c r="NO147" s="4">
        <v>0.471783844570142</v>
      </c>
      <c r="NP147" s="4">
        <v>0.43858211119950702</v>
      </c>
      <c r="NQ147" s="4">
        <v>0.21788154810695801</v>
      </c>
      <c r="NR147" s="4">
        <v>0.20666712665588599</v>
      </c>
      <c r="NS147" s="4">
        <v>0.25424759628164101</v>
      </c>
      <c r="NT147" s="4">
        <v>0.21441071826736399</v>
      </c>
      <c r="NU147" s="4">
        <v>0.30009932882705259</v>
      </c>
      <c r="NV147" s="4">
        <v>0.31649218387990136</v>
      </c>
      <c r="NW147" s="4">
        <v>3.3201733370634978E-2</v>
      </c>
      <c r="NX147" s="4">
        <v>0.46634946317156439</v>
      </c>
      <c r="NY147" s="4">
        <f t="shared" si="326"/>
        <v>-3.0713844940957857E-2</v>
      </c>
      <c r="NZ147" s="4">
        <f t="shared" si="327"/>
        <v>-0.510832122057018</v>
      </c>
      <c r="OA147" s="4">
        <f t="shared" si="394"/>
        <v>-176.5592263010499</v>
      </c>
      <c r="OB147" s="4" t="str">
        <f t="shared" si="395"/>
        <v>Sad</v>
      </c>
      <c r="OC147" s="1">
        <v>0.32993330965592799</v>
      </c>
      <c r="OD147" s="1">
        <v>0.427451583509041</v>
      </c>
      <c r="OE147" s="1">
        <v>0.36030934518806301</v>
      </c>
      <c r="OF147" s="1">
        <v>0.44363508566045801</v>
      </c>
      <c r="OG147" s="1">
        <v>-7.3716883651022205E-2</v>
      </c>
      <c r="OH147" s="1">
        <v>-0.32295492140996301</v>
      </c>
      <c r="OI147" s="1">
        <v>1.4062694996032929</v>
      </c>
      <c r="OJ147" s="1">
        <v>4.2454474310368653</v>
      </c>
      <c r="OK147" s="1">
        <v>-9.7518273853113013E-2</v>
      </c>
      <c r="OL147" s="1">
        <v>1.0614740775842366</v>
      </c>
      <c r="OM147" s="1">
        <f t="shared" si="328"/>
        <v>-0.22151408649513671</v>
      </c>
      <c r="ON147" s="1">
        <f t="shared" si="329"/>
        <v>0.36558644467598267</v>
      </c>
      <c r="OO147" s="1">
        <f t="shared" si="396"/>
        <v>-31.212275196007745</v>
      </c>
      <c r="OP147" s="1" t="str">
        <f t="shared" si="397"/>
        <v>Relased</v>
      </c>
      <c r="OQ147" s="2">
        <v>0.90091329948788101</v>
      </c>
      <c r="OR147" s="2">
        <v>0.45917747762439698</v>
      </c>
      <c r="OS147" s="2">
        <v>0.31224616705527902</v>
      </c>
      <c r="OT147" s="2">
        <v>0.169974040523969</v>
      </c>
      <c r="OU147" s="2">
        <v>0.53465176388330404</v>
      </c>
      <c r="OV147" s="2">
        <v>0.33031564820082099</v>
      </c>
      <c r="OW147" s="2">
        <v>0.21750749932714367</v>
      </c>
      <c r="OX147" s="2">
        <v>0.21529514946226233</v>
      </c>
      <c r="OY147" s="2">
        <v>0.44173582186348403</v>
      </c>
      <c r="OZ147" s="2">
        <v>0.35455001658278268</v>
      </c>
      <c r="PA147" s="2">
        <f t="shared" si="330"/>
        <v>0.48153234099724807</v>
      </c>
      <c r="PB147" s="2">
        <f t="shared" si="331"/>
        <v>-0.10329669268363917</v>
      </c>
      <c r="PC147" s="2">
        <f t="shared" si="398"/>
        <v>102.10740585666821</v>
      </c>
      <c r="PD147" s="2" t="str">
        <f t="shared" si="399"/>
        <v>nervous</v>
      </c>
      <c r="PE147" s="1">
        <v>-2.8135313869959402E-2</v>
      </c>
      <c r="PF147" s="1">
        <v>0.47545867268124198</v>
      </c>
      <c r="PG147" s="1">
        <v>0.47398723047903601</v>
      </c>
      <c r="PH147" s="1">
        <v>1.12139536978623</v>
      </c>
      <c r="PI147" s="1">
        <v>-0.18820449194862701</v>
      </c>
      <c r="PJ147" s="1">
        <v>-0.107277122698151</v>
      </c>
      <c r="PK147" s="1">
        <v>-2.1909385962771086</v>
      </c>
      <c r="PL147" s="1">
        <v>3.0457674205503533</v>
      </c>
      <c r="PM147" s="1">
        <v>-0.16197764190155395</v>
      </c>
      <c r="PN147" s="1">
        <v>0.79979131939140313</v>
      </c>
      <c r="PO147" s="1">
        <f t="shared" si="332"/>
        <v>-0.21125381749491245</v>
      </c>
      <c r="PP147" s="1">
        <f t="shared" si="333"/>
        <v>-0.63436470944988388</v>
      </c>
      <c r="PQ147" s="1">
        <f t="shared" si="400"/>
        <v>-161.58139857022812</v>
      </c>
      <c r="PR147" s="1" t="str">
        <f t="shared" si="401"/>
        <v>Sad</v>
      </c>
      <c r="PS147" s="4">
        <v>0.77762786644047999</v>
      </c>
      <c r="PT147" s="4">
        <v>0.65512972364049404</v>
      </c>
      <c r="PU147" s="4">
        <v>0.72503834231606901</v>
      </c>
      <c r="PV147" s="4">
        <v>0.62992767430178997</v>
      </c>
      <c r="PW147" s="4">
        <v>0.72713275216400697</v>
      </c>
      <c r="PX147" s="4">
        <v>0.72967949567434998</v>
      </c>
      <c r="PY147" s="4">
        <v>0.48182968995325559</v>
      </c>
      <c r="PZ147" s="4">
        <v>0.45488408476472775</v>
      </c>
      <c r="QA147" s="4">
        <v>0.12249814279998594</v>
      </c>
      <c r="QB147" s="4">
        <v>0.94570499992345636</v>
      </c>
      <c r="QC147" s="4">
        <f t="shared" si="334"/>
        <v>0.15061383215870028</v>
      </c>
      <c r="QD147" s="4">
        <f t="shared" si="335"/>
        <v>0.34340951579570245</v>
      </c>
      <c r="QE147" s="4">
        <f t="shared" si="402"/>
        <v>23.681475329426885</v>
      </c>
      <c r="QF147" s="4" t="str">
        <f t="shared" si="403"/>
        <v>happy</v>
      </c>
      <c r="QG147" s="2">
        <v>0.79333187792331095</v>
      </c>
      <c r="QH147" s="2">
        <v>0.73918719571945202</v>
      </c>
      <c r="QI147" s="2">
        <v>0.30603415934933098</v>
      </c>
      <c r="QJ147" s="2">
        <v>0.548352818104476</v>
      </c>
      <c r="QK147" s="2">
        <v>0.45770945085612103</v>
      </c>
      <c r="QL147" s="2">
        <v>0.86066196679168905</v>
      </c>
      <c r="QM147" s="2">
        <v>0.24462354065305791</v>
      </c>
      <c r="QN147" s="2">
        <v>0.3427528237998233</v>
      </c>
      <c r="QO147" s="2">
        <v>5.4144682203858929E-2</v>
      </c>
      <c r="QP147" s="2">
        <v>0.55750495517354215</v>
      </c>
      <c r="QQ147" s="2">
        <f t="shared" si="336"/>
        <v>0.338260613849795</v>
      </c>
      <c r="QR147" s="2">
        <f t="shared" si="337"/>
        <v>-0.54338711826867625</v>
      </c>
      <c r="QS147" s="2">
        <f t="shared" si="404"/>
        <v>148.09757411990611</v>
      </c>
      <c r="QT147" s="2" t="str">
        <f t="shared" si="405"/>
        <v>stressed</v>
      </c>
      <c r="QU147" s="4">
        <v>0.52846167733490801</v>
      </c>
      <c r="QV147" s="4">
        <v>0.57877416991906405</v>
      </c>
      <c r="QW147" s="4">
        <v>0.41118910415236898</v>
      </c>
      <c r="QX147" s="4">
        <v>0.12880465963545401</v>
      </c>
      <c r="QY147" s="4">
        <v>0.312849750349108</v>
      </c>
      <c r="QZ147" s="4">
        <v>0.12292204379421599</v>
      </c>
      <c r="RA147" s="4">
        <v>0.48874779376799987</v>
      </c>
      <c r="RB147" s="4">
        <v>0.18356185642478734</v>
      </c>
      <c r="RC147" s="4">
        <v>-5.0312492584156043E-2</v>
      </c>
      <c r="RD147" s="4">
        <v>0.4876953407235215</v>
      </c>
      <c r="RE147" s="4">
        <f t="shared" si="338"/>
        <v>6.3960379010099766E-2</v>
      </c>
      <c r="RF147" s="4">
        <f t="shared" si="339"/>
        <v>0.1611385629791513</v>
      </c>
      <c r="RG147" s="4">
        <f t="shared" si="406"/>
        <v>21.649505148020186</v>
      </c>
      <c r="RH147" s="4" t="str">
        <f t="shared" si="407"/>
        <v>happy</v>
      </c>
    </row>
    <row r="148" spans="1:476" x14ac:dyDescent="0.3">
      <c r="A148" s="1">
        <v>0.92653249043351604</v>
      </c>
      <c r="B148" s="1">
        <v>0.24848069837695599</v>
      </c>
      <c r="C148" s="1">
        <v>7.2596485477467804E-2</v>
      </c>
      <c r="D148" s="1">
        <v>0.230342143007913</v>
      </c>
      <c r="E148" s="1">
        <v>1.03106108454682</v>
      </c>
      <c r="F148" s="1">
        <v>0.22420173420878201</v>
      </c>
      <c r="G148" s="1">
        <v>3.7084554427083791E-2</v>
      </c>
      <c r="H148" s="1">
        <v>0.4873084488201963</v>
      </c>
      <c r="I148" s="1">
        <v>0.67805179205656008</v>
      </c>
      <c r="J148" s="1">
        <v>0.25781721547488462</v>
      </c>
      <c r="K148" s="1">
        <f t="shared" si="272"/>
        <v>0.4542288948009281</v>
      </c>
      <c r="L148" s="1">
        <f t="shared" si="273"/>
        <v>-0.57029828254158188</v>
      </c>
      <c r="M148" s="1">
        <f t="shared" si="340"/>
        <v>141.4635196176371</v>
      </c>
      <c r="N148" s="1" t="str">
        <f t="shared" si="341"/>
        <v>stressed</v>
      </c>
      <c r="O148" s="8">
        <v>6.2213782039116497E-2</v>
      </c>
      <c r="P148" s="8">
        <v>0.14728545255935099</v>
      </c>
      <c r="Q148" s="8">
        <v>-5.42674797307547E-2</v>
      </c>
      <c r="R148" s="8">
        <v>-8.7078343742953604E-2</v>
      </c>
      <c r="S148" s="8">
        <v>-0.33831026706967898</v>
      </c>
      <c r="T148" s="8">
        <v>-0.180122300551394</v>
      </c>
      <c r="U148" s="8">
        <v>0.1965525918403038</v>
      </c>
      <c r="V148" s="8">
        <v>2.6518484284500858</v>
      </c>
      <c r="W148" s="8">
        <v>-8.5071670520234496E-2</v>
      </c>
      <c r="X148" s="8">
        <v>-0.67468419989512585</v>
      </c>
      <c r="Y148" s="8">
        <f t="shared" si="274"/>
        <v>0.26431438398882534</v>
      </c>
      <c r="Z148" s="8">
        <f t="shared" si="275"/>
        <v>-0.23031542878826305</v>
      </c>
      <c r="AA148" s="8">
        <f t="shared" si="342"/>
        <v>131.06789282772891</v>
      </c>
      <c r="AB148" s="8" t="str">
        <f t="shared" si="343"/>
        <v>stressed</v>
      </c>
      <c r="AC148" s="2">
        <v>0.91514327827231101</v>
      </c>
      <c r="AD148" s="2">
        <v>0.26941641352373003</v>
      </c>
      <c r="AE148" s="2">
        <v>0.31860297560573198</v>
      </c>
      <c r="AF148" s="2">
        <v>4.34726898160748E-2</v>
      </c>
      <c r="AG148" s="2">
        <v>0.67931940672047098</v>
      </c>
      <c r="AH148" s="2">
        <v>-5.0265355836667303E-2</v>
      </c>
      <c r="AI148" s="2">
        <v>0.1998183956291045</v>
      </c>
      <c r="AJ148" s="2">
        <v>0.19836860599665337</v>
      </c>
      <c r="AK148" s="2">
        <v>0.64572686474858099</v>
      </c>
      <c r="AL148" s="2">
        <v>0.30566265923908326</v>
      </c>
      <c r="AM148" s="2">
        <f t="shared" si="276"/>
        <v>1</v>
      </c>
      <c r="AN148" s="2">
        <f t="shared" si="277"/>
        <v>-5.6224437575430164E-2</v>
      </c>
      <c r="AO148" s="2">
        <f t="shared" si="344"/>
        <v>93.218034895248181</v>
      </c>
      <c r="AP148" s="2" t="str">
        <f t="shared" si="345"/>
        <v>nervous</v>
      </c>
      <c r="AQ148" s="8">
        <v>-3.02687925510676E-2</v>
      </c>
      <c r="AR148" s="8">
        <v>-0.100547000797543</v>
      </c>
      <c r="AS148" s="8">
        <v>-5.8916852927551701E-2</v>
      </c>
      <c r="AT148" s="8">
        <v>2.1032492062462001E-2</v>
      </c>
      <c r="AU148" s="8">
        <v>-0.47069387654792799</v>
      </c>
      <c r="AV148" s="8">
        <v>-0.12941863824636199</v>
      </c>
      <c r="AW148" s="8">
        <v>0.11760727208180277</v>
      </c>
      <c r="AX148" s="8">
        <v>-9.1459281264391332E-2</v>
      </c>
      <c r="AY148" s="8">
        <v>7.0278208246475404E-2</v>
      </c>
      <c r="AZ148" s="8">
        <v>0.28960081879511129</v>
      </c>
      <c r="BA148" s="8">
        <f t="shared" si="278"/>
        <v>3.9548584429940359E-2</v>
      </c>
      <c r="BB148" s="8">
        <f t="shared" si="279"/>
        <v>0.1422358914149866</v>
      </c>
      <c r="BC148" s="8">
        <f t="shared" si="346"/>
        <v>15.538550560062301</v>
      </c>
      <c r="BD148" s="8" t="str">
        <f t="shared" si="347"/>
        <v>happy</v>
      </c>
      <c r="BE148" s="4">
        <v>0.307817279293708</v>
      </c>
      <c r="BF148" s="4">
        <v>0.41799825670840302</v>
      </c>
      <c r="BG148" s="4">
        <v>-0.16472749658573299</v>
      </c>
      <c r="BH148" s="4">
        <v>0.40150222320974899</v>
      </c>
      <c r="BI148" s="4">
        <v>0.42812342364460498</v>
      </c>
      <c r="BJ148" s="4">
        <v>0.79337818151939399</v>
      </c>
      <c r="BK148" s="4">
        <v>-0.22383256684681641</v>
      </c>
      <c r="BL148" s="4">
        <v>0.33144298546629591</v>
      </c>
      <c r="BM148" s="4">
        <v>-0.11018097741469501</v>
      </c>
      <c r="BN148" s="4">
        <v>0.32621887363861463</v>
      </c>
      <c r="BO148" s="4">
        <f t="shared" si="280"/>
        <v>-1.7712516733600747E-2</v>
      </c>
      <c r="BP148" s="4">
        <f t="shared" si="281"/>
        <v>0.17785885454776484</v>
      </c>
      <c r="BQ148" s="4">
        <f t="shared" si="348"/>
        <v>-5.6871910590490291</v>
      </c>
      <c r="BR148" s="4" t="str">
        <f t="shared" si="349"/>
        <v>Contented</v>
      </c>
      <c r="BS148" s="6">
        <v>0.38097864778603302</v>
      </c>
      <c r="BT148" s="6">
        <v>0.88223302920483804</v>
      </c>
      <c r="BU148" s="6">
        <v>0.59372160200269397</v>
      </c>
      <c r="BV148" s="6">
        <v>0.56808033868046104</v>
      </c>
      <c r="BW148" s="6">
        <v>0.47201058757737802</v>
      </c>
      <c r="BX148" s="6">
        <v>0.68523390277941898</v>
      </c>
      <c r="BY148" s="6">
        <v>0.69604817668038033</v>
      </c>
      <c r="BZ148" s="6">
        <v>0.36241934492444311</v>
      </c>
      <c r="CA148" s="6">
        <v>-0.50125438141880507</v>
      </c>
      <c r="CB148" s="6">
        <v>0.91972071019064139</v>
      </c>
      <c r="CC148" s="6">
        <f t="shared" si="282"/>
        <v>-0.36134295505739122</v>
      </c>
      <c r="CD148" s="6">
        <f t="shared" si="283"/>
        <v>-0.36144241893933782</v>
      </c>
      <c r="CE148" s="6">
        <f t="shared" si="350"/>
        <v>-135.00788458208837</v>
      </c>
      <c r="CF148" s="6" t="str">
        <f t="shared" si="351"/>
        <v>Depressed</v>
      </c>
      <c r="CG148" s="4">
        <v>0.45548786696360199</v>
      </c>
      <c r="CH148" s="4">
        <v>1.10380542164605</v>
      </c>
      <c r="CI148" s="4">
        <v>0.39900629344356298</v>
      </c>
      <c r="CJ148" s="4">
        <v>0.99131740309887795</v>
      </c>
      <c r="CK148" s="4">
        <v>0.31570092149220202</v>
      </c>
      <c r="CL148" s="4">
        <v>1.0585063727989901</v>
      </c>
      <c r="CM148" s="4">
        <v>0.51739120098272751</v>
      </c>
      <c r="CN148" s="4">
        <v>0.45845257175471343</v>
      </c>
      <c r="CO148" s="4">
        <v>-0.64831755468244801</v>
      </c>
      <c r="CP148" s="4">
        <v>0.89163706834275347</v>
      </c>
      <c r="CQ148" s="4">
        <f t="shared" si="284"/>
        <v>-0.78450500811897761</v>
      </c>
      <c r="CR148" s="4">
        <f t="shared" si="285"/>
        <v>-0.37937061148782059</v>
      </c>
      <c r="CS148" s="4">
        <f t="shared" si="352"/>
        <v>-115.80746300128376</v>
      </c>
      <c r="CT148" s="4" t="str">
        <f t="shared" si="353"/>
        <v>Bored</v>
      </c>
      <c r="CU148" s="2">
        <v>0.389135429119981</v>
      </c>
      <c r="CV148" s="2">
        <v>0.81299750207475197</v>
      </c>
      <c r="CW148" s="2">
        <v>-0.17955031990728801</v>
      </c>
      <c r="CX148" s="2">
        <v>0.22219444533452001</v>
      </c>
      <c r="CY148" s="2">
        <v>0.121492555299908</v>
      </c>
      <c r="CZ148" s="2">
        <v>0.49825700508308801</v>
      </c>
      <c r="DA148" s="2">
        <v>-0.35162647834757899</v>
      </c>
      <c r="DB148" s="2">
        <v>0.16945180674050009</v>
      </c>
      <c r="DC148" s="2">
        <v>-0.42386207295477096</v>
      </c>
      <c r="DD148" s="2">
        <v>3.5473718688373658E-2</v>
      </c>
      <c r="DE148" s="2">
        <f t="shared" si="286"/>
        <v>-0.4417696002293694</v>
      </c>
      <c r="DF148" s="2">
        <f t="shared" si="287"/>
        <v>-0.52171862461297447</v>
      </c>
      <c r="DG148" s="2">
        <f t="shared" si="354"/>
        <v>-139.74346365570986</v>
      </c>
      <c r="DH148" s="2" t="str">
        <f t="shared" si="355"/>
        <v>Depressed</v>
      </c>
      <c r="DI148" s="7">
        <v>-0.25078787896992699</v>
      </c>
      <c r="DJ148" s="7">
        <v>0.72237345319965596</v>
      </c>
      <c r="DK148" s="7">
        <v>0.62217543496660399</v>
      </c>
      <c r="DL148" s="7">
        <v>0.45193582753307199</v>
      </c>
      <c r="DM148" s="7">
        <v>0.45021451885444402</v>
      </c>
      <c r="DN148" s="7">
        <v>0.33237073192476702</v>
      </c>
      <c r="DO148" s="7">
        <v>3.1198210797057513</v>
      </c>
      <c r="DP148" s="7">
        <v>0.42847908896483683</v>
      </c>
      <c r="DQ148" s="7">
        <v>-0.97316133216958289</v>
      </c>
      <c r="DR148" s="7">
        <v>2.2776592864488934</v>
      </c>
      <c r="DS148" s="7">
        <f t="shared" si="288"/>
        <v>-0.90817362128917567</v>
      </c>
      <c r="DT148" s="7">
        <f t="shared" si="289"/>
        <v>0.7931107978070504</v>
      </c>
      <c r="DU148" s="7">
        <f t="shared" si="356"/>
        <v>-48.869188235479463</v>
      </c>
      <c r="DV148" s="7" t="str">
        <f t="shared" si="357"/>
        <v>Relased</v>
      </c>
      <c r="DW148" s="8">
        <v>0.226366565191884</v>
      </c>
      <c r="DX148" s="8">
        <v>0.25868400144609499</v>
      </c>
      <c r="DY148" s="8">
        <v>-5.7663504456492702E-2</v>
      </c>
      <c r="DZ148" s="8">
        <v>-8.1989035769635996E-2</v>
      </c>
      <c r="EA148" s="8">
        <v>9.8288100104755402E-2</v>
      </c>
      <c r="EB148" s="8">
        <v>6.7145943670085903E-2</v>
      </c>
      <c r="EC148" s="8">
        <v>-0.17761489551922849</v>
      </c>
      <c r="ED148" s="8">
        <v>-0.25163137089932369</v>
      </c>
      <c r="EE148" s="8">
        <v>-3.2317436254210991E-2</v>
      </c>
      <c r="EF148" s="8">
        <v>-0.28791336374287629</v>
      </c>
      <c r="EG148" s="8">
        <f t="shared" si="290"/>
        <v>0.26792166190643041</v>
      </c>
      <c r="EH148" s="8">
        <f t="shared" si="291"/>
        <v>-5.9856823625008881E-2</v>
      </c>
      <c r="EI148" s="8">
        <f t="shared" si="358"/>
        <v>102.59373412369803</v>
      </c>
      <c r="EJ148" s="8" t="str">
        <f t="shared" si="359"/>
        <v>nervous</v>
      </c>
      <c r="EK148" s="1">
        <v>0.85706075349938304</v>
      </c>
      <c r="EL148" s="1">
        <v>0.73424756767008803</v>
      </c>
      <c r="EM148" s="1">
        <v>0.639512542235399</v>
      </c>
      <c r="EN148" s="1">
        <v>0.21873079251453101</v>
      </c>
      <c r="EO148" s="1">
        <v>0.75577666555392697</v>
      </c>
      <c r="EP148" s="1">
        <v>0.75067645114614201</v>
      </c>
      <c r="EQ148" s="1">
        <v>0.39651395402939915</v>
      </c>
      <c r="ER148" s="1">
        <v>0.14730099974334143</v>
      </c>
      <c r="ES148" s="1">
        <v>0.12281318582929501</v>
      </c>
      <c r="ET148" s="1">
        <v>0.53933189648577773</v>
      </c>
      <c r="EU148" s="1">
        <f t="shared" si="292"/>
        <v>-0.33916529995947076</v>
      </c>
      <c r="EV148" s="1">
        <f t="shared" si="293"/>
        <v>-0.60004954497329233</v>
      </c>
      <c r="EW148" s="1">
        <f t="shared" si="360"/>
        <v>-150.52361445876915</v>
      </c>
      <c r="EX148" s="1" t="str">
        <f t="shared" si="361"/>
        <v>Sad</v>
      </c>
      <c r="EY148" s="2">
        <v>0.63673399247989604</v>
      </c>
      <c r="EZ148" s="2">
        <v>0.67292884336428704</v>
      </c>
      <c r="FA148" s="2">
        <v>0.23063932830533099</v>
      </c>
      <c r="FB148" s="2">
        <v>0.41320796600385401</v>
      </c>
      <c r="FC148" s="2">
        <v>0.499619112276594</v>
      </c>
      <c r="FD148" s="2">
        <v>0.85625959281085295</v>
      </c>
      <c r="FE148" s="2">
        <v>0.20296448994589128</v>
      </c>
      <c r="FF148" s="2">
        <v>0.27021389661916639</v>
      </c>
      <c r="FG148" s="2">
        <v>-3.6194850884391006E-2</v>
      </c>
      <c r="FH148" s="2">
        <v>0.49161301419549985</v>
      </c>
      <c r="FI148" s="2">
        <f t="shared" si="294"/>
        <v>-0.28231304278085578</v>
      </c>
      <c r="FJ148" s="2">
        <f t="shared" si="295"/>
        <v>0.33130436441773004</v>
      </c>
      <c r="FK148" s="2">
        <f t="shared" si="362"/>
        <v>-40.435177876609451</v>
      </c>
      <c r="FL148" s="2" t="str">
        <f t="shared" si="363"/>
        <v>Relased</v>
      </c>
      <c r="FM148" s="7">
        <v>0.39926340968149698</v>
      </c>
      <c r="FN148" s="7">
        <v>0.367767140641241</v>
      </c>
      <c r="FO148" s="7">
        <v>-4.4220886080248399E-2</v>
      </c>
      <c r="FP148" s="7">
        <v>-2.2383894103300401E-2</v>
      </c>
      <c r="FQ148" s="7">
        <v>0.16492791479755101</v>
      </c>
      <c r="FR148" s="7">
        <v>0.37435367876186498</v>
      </c>
      <c r="FS148" s="7">
        <v>-7.8379237966979057E-2</v>
      </c>
      <c r="FT148" s="7">
        <v>-3.0162061915071939E-2</v>
      </c>
      <c r="FU148" s="7">
        <v>3.1496269040255986E-2</v>
      </c>
      <c r="FV148" s="7">
        <v>-8.6834585865613809E-2</v>
      </c>
      <c r="FW148" s="7">
        <f t="shared" si="296"/>
        <v>0.16645672692281588</v>
      </c>
      <c r="FX148" s="7">
        <f t="shared" si="297"/>
        <v>-0.28094327851634293</v>
      </c>
      <c r="FY148" s="7">
        <f t="shared" si="364"/>
        <v>149.35358545913101</v>
      </c>
      <c r="FZ148" s="7" t="str">
        <f t="shared" si="365"/>
        <v>stressed</v>
      </c>
      <c r="GA148" s="4">
        <v>0.71486690356693905</v>
      </c>
      <c r="GB148" s="4">
        <v>1.0233062962309101</v>
      </c>
      <c r="GC148" s="4">
        <v>0.34883573873176199</v>
      </c>
      <c r="GD148" s="4">
        <v>0.56508985516553201</v>
      </c>
      <c r="GE148" s="4">
        <v>0.21338481496139799</v>
      </c>
      <c r="GF148" s="4">
        <v>0.57896792016499699</v>
      </c>
      <c r="GG148" s="4">
        <v>0.37579864574321603</v>
      </c>
      <c r="GH148" s="4">
        <v>0.35267986552053682</v>
      </c>
      <c r="GI148" s="4">
        <v>-0.30843939266397102</v>
      </c>
      <c r="GJ148" s="4">
        <v>0.52579662026982366</v>
      </c>
      <c r="GK148" s="4">
        <f t="shared" si="298"/>
        <v>-0.30790986272749532</v>
      </c>
      <c r="GL148" s="4">
        <f t="shared" si="299"/>
        <v>-0.75495096706868803</v>
      </c>
      <c r="GM148" s="4">
        <f t="shared" si="366"/>
        <v>-157.81170631923135</v>
      </c>
      <c r="GN148" s="4" t="str">
        <f t="shared" si="367"/>
        <v>Sad</v>
      </c>
      <c r="GO148" s="6">
        <v>0.62194132649450296</v>
      </c>
      <c r="GP148" s="6">
        <v>0.24841149047189801</v>
      </c>
      <c r="GQ148" s="6">
        <v>0.38770799462009897</v>
      </c>
      <c r="GR148" s="6">
        <v>0.22063421851791001</v>
      </c>
      <c r="GS148" s="6">
        <v>0.43417847959289202</v>
      </c>
      <c r="GT148" s="6">
        <v>0.36639554420201598</v>
      </c>
      <c r="GU148" s="6">
        <v>0.36710607299037418</v>
      </c>
      <c r="GV148" s="6">
        <v>0.35886742680966832</v>
      </c>
      <c r="GW148" s="6">
        <v>0.37352983602260492</v>
      </c>
      <c r="GX148" s="6">
        <v>0.69896046899506192</v>
      </c>
      <c r="GY148" s="6">
        <f t="shared" si="300"/>
        <v>0.29257531362625588</v>
      </c>
      <c r="GZ148" s="6">
        <f t="shared" si="301"/>
        <v>-0.39138055612793077</v>
      </c>
      <c r="HA148" s="6">
        <f t="shared" si="368"/>
        <v>143.22016251617165</v>
      </c>
      <c r="HB148" s="6" t="str">
        <f t="shared" si="369"/>
        <v>stressed</v>
      </c>
      <c r="HI148" s="2">
        <v>0</v>
      </c>
      <c r="HJ148" s="2">
        <v>0</v>
      </c>
      <c r="HK148" s="2">
        <v>0</v>
      </c>
      <c r="HL148" s="2">
        <v>0</v>
      </c>
      <c r="HM148" s="2" t="e">
        <f t="shared" si="302"/>
        <v>#DIV/0!</v>
      </c>
      <c r="HN148" s="2" t="e">
        <f t="shared" si="303"/>
        <v>#DIV/0!</v>
      </c>
      <c r="HO148" s="2" t="e">
        <f t="shared" si="370"/>
        <v>#DIV/0!</v>
      </c>
      <c r="HP148" s="2" t="e">
        <f t="shared" si="371"/>
        <v>#DIV/0!</v>
      </c>
      <c r="HQ148" s="4">
        <v>1.12804297774208</v>
      </c>
      <c r="HR148" s="4">
        <v>1.0203275914636201</v>
      </c>
      <c r="HS148" s="4">
        <v>0.76720258931061502</v>
      </c>
      <c r="HT148" s="4">
        <v>0.78303267906888796</v>
      </c>
      <c r="HU148" s="4">
        <v>0.89824820775223602</v>
      </c>
      <c r="HV148" s="4">
        <v>0.97444027249642196</v>
      </c>
      <c r="HW148" s="4">
        <v>0.37862405699773849</v>
      </c>
      <c r="HX148" s="4">
        <v>0.39254325940182339</v>
      </c>
      <c r="HY148" s="4">
        <v>0.10771538627845989</v>
      </c>
      <c r="HZ148" s="4">
        <v>0.72158653195135647</v>
      </c>
      <c r="IA148" s="4">
        <f t="shared" si="304"/>
        <v>0.2925447506361234</v>
      </c>
      <c r="IB148" s="4">
        <f t="shared" si="305"/>
        <v>0.20941457532751118</v>
      </c>
      <c r="IC148" s="4">
        <f t="shared" si="372"/>
        <v>54.40348268339622</v>
      </c>
      <c r="ID148" s="4" t="str">
        <f t="shared" si="373"/>
        <v>excited</v>
      </c>
      <c r="IE148" s="6">
        <v>0.87839129111877201</v>
      </c>
      <c r="IF148" s="6">
        <v>0.77466599219946897</v>
      </c>
      <c r="IG148" s="6">
        <v>0.24521069814541999</v>
      </c>
      <c r="IH148" s="6">
        <v>0.89521677974733305</v>
      </c>
      <c r="II148" s="6">
        <v>0.72916986216943902</v>
      </c>
      <c r="IJ148" s="6">
        <v>0.46756078753647301</v>
      </c>
      <c r="IK148" s="6">
        <v>0.15253584452687846</v>
      </c>
      <c r="IL148" s="6">
        <v>0.72065487103540604</v>
      </c>
      <c r="IM148" s="6">
        <v>0.10372529891930304</v>
      </c>
      <c r="IN148" s="6">
        <v>0.689889872178859</v>
      </c>
      <c r="IO148" s="6">
        <f t="shared" si="306"/>
        <v>0.13072297553737333</v>
      </c>
      <c r="IP148" s="6">
        <f t="shared" si="307"/>
        <v>0.33592049991029049</v>
      </c>
      <c r="IQ148" s="6">
        <f t="shared" si="374"/>
        <v>21.263427456377709</v>
      </c>
      <c r="IR148" s="6" t="str">
        <f t="shared" si="375"/>
        <v>happy</v>
      </c>
      <c r="IS148" s="4">
        <v>0.73143612884380504</v>
      </c>
      <c r="IT148" s="4">
        <v>0.23694125329569601</v>
      </c>
      <c r="IU148" s="4">
        <v>0.20148697548095501</v>
      </c>
      <c r="IV148" s="4">
        <v>0.47382887861365203</v>
      </c>
      <c r="IW148" s="4">
        <v>1.0092030214987799</v>
      </c>
      <c r="IX148" s="4">
        <v>0.33101045772933801</v>
      </c>
      <c r="IY148" s="4">
        <v>0.1157545924675423</v>
      </c>
      <c r="IZ148" s="4">
        <v>0.83427669890894418</v>
      </c>
      <c r="JA148" s="4">
        <v>0.494494875548109</v>
      </c>
      <c r="JB148" s="4">
        <v>0.69736847075319586</v>
      </c>
      <c r="JC148" s="4">
        <f t="shared" si="308"/>
        <v>0.77535769655382181</v>
      </c>
      <c r="JD148" s="4">
        <f t="shared" si="309"/>
        <v>0.20197188327193882</v>
      </c>
      <c r="JE148" s="4">
        <f t="shared" si="376"/>
        <v>75.399561886064589</v>
      </c>
      <c r="JF148" s="4" t="str">
        <f t="shared" si="377"/>
        <v>alert</v>
      </c>
      <c r="JG148" s="6">
        <v>0.59525202924685905</v>
      </c>
      <c r="JH148" s="6">
        <v>0.50096649854023001</v>
      </c>
      <c r="JI148" s="6">
        <v>0.243057237018376</v>
      </c>
      <c r="JJ148" s="6">
        <v>0.19987148841609101</v>
      </c>
      <c r="JK148" s="6">
        <v>0.65292597058831003</v>
      </c>
      <c r="JL148" s="6">
        <v>0.60630231474350804</v>
      </c>
      <c r="JM148" s="6">
        <v>0.19472962754548909</v>
      </c>
      <c r="JN148" s="6">
        <v>0.18050855042448835</v>
      </c>
      <c r="JO148" s="6">
        <v>9.4285530706629039E-2</v>
      </c>
      <c r="JP148" s="6">
        <v>0.40405148627491</v>
      </c>
      <c r="JQ148" s="6">
        <f t="shared" si="310"/>
        <v>1.6284897853524161E-2</v>
      </c>
      <c r="JR148" s="6">
        <f t="shared" si="311"/>
        <v>0.23140405374008077</v>
      </c>
      <c r="JS148" s="6">
        <f t="shared" si="378"/>
        <v>4.0255135117201135</v>
      </c>
      <c r="JT148" s="6" t="str">
        <f t="shared" si="379"/>
        <v>happy</v>
      </c>
      <c r="JU148" s="2">
        <v>0.279917855320366</v>
      </c>
      <c r="JV148" s="2">
        <v>0.24339499408637499</v>
      </c>
      <c r="JW148" s="2">
        <v>-0.19849612905769301</v>
      </c>
      <c r="JX148" s="2">
        <v>-8.1832207326542006E-2</v>
      </c>
      <c r="JY148" s="2">
        <v>-0.15141813599948201</v>
      </c>
      <c r="JZ148" s="2">
        <v>-1.5644612161495298E-2</v>
      </c>
      <c r="KA148" s="2">
        <v>-1.5447203317387563</v>
      </c>
      <c r="KB148" s="2">
        <v>-0.35930656464731298</v>
      </c>
      <c r="KC148" s="2">
        <v>3.6522861233991011E-2</v>
      </c>
      <c r="KD148" s="2">
        <v>-0.53568020869740196</v>
      </c>
      <c r="KE148" s="2">
        <f t="shared" si="312"/>
        <v>0.22925690170117474</v>
      </c>
      <c r="KF148" s="2">
        <f t="shared" si="313"/>
        <v>-0.2328718585360362</v>
      </c>
      <c r="KG148" s="2">
        <f t="shared" si="380"/>
        <v>135.44818146617129</v>
      </c>
      <c r="KH148" s="2" t="str">
        <f t="shared" si="381"/>
        <v>stressed</v>
      </c>
      <c r="KI148" s="7">
        <v>0.41481884287016102</v>
      </c>
      <c r="KJ148" s="7">
        <v>0.234219950404737</v>
      </c>
      <c r="KK148" s="7">
        <v>-8.2965084821553098E-3</v>
      </c>
      <c r="KL148" s="7">
        <v>0.11422927619005301</v>
      </c>
      <c r="KM148" s="7">
        <v>0.181931420200873</v>
      </c>
      <c r="KN148" s="7">
        <v>-4.7366401544765499E-2</v>
      </c>
      <c r="KO148" s="7">
        <v>-1.390281495555493E-2</v>
      </c>
      <c r="KP148" s="7">
        <v>0.6113305146569985</v>
      </c>
      <c r="KQ148" s="7">
        <v>0.18059889246542402</v>
      </c>
      <c r="KR148" s="7">
        <v>0.16321484756463589</v>
      </c>
      <c r="KS148" s="7">
        <f t="shared" si="314"/>
        <v>0.28092236616898458</v>
      </c>
      <c r="KT148" s="7">
        <f t="shared" si="315"/>
        <v>0.11230834993195615</v>
      </c>
      <c r="KU148" s="7">
        <f t="shared" si="382"/>
        <v>68.209245635503976</v>
      </c>
      <c r="KV148" s="7" t="str">
        <f t="shared" si="383"/>
        <v>alert</v>
      </c>
      <c r="KW148" s="2">
        <v>0.60128930822200899</v>
      </c>
      <c r="KX148" s="2">
        <v>0.73008388538894597</v>
      </c>
      <c r="KY148" s="2">
        <v>-7.9936690586920697E-2</v>
      </c>
      <c r="KZ148" s="2">
        <v>2.39091819417354E-2</v>
      </c>
      <c r="LA148" s="2">
        <v>0.348205092139524</v>
      </c>
      <c r="LB148" s="2">
        <v>0.22826506850532</v>
      </c>
      <c r="LC148" s="2">
        <v>-8.4188690903794383E-2</v>
      </c>
      <c r="LD148" s="2">
        <v>2.4948304941096941E-2</v>
      </c>
      <c r="LE148" s="2">
        <v>-0.12879457716693699</v>
      </c>
      <c r="LF148" s="2">
        <v>-4.2082497164620911E-2</v>
      </c>
      <c r="LG148" s="2">
        <f t="shared" si="316"/>
        <v>-0.22254285768330129</v>
      </c>
      <c r="LH148" s="2">
        <f t="shared" si="317"/>
        <v>-6.5437603822661061E-2</v>
      </c>
      <c r="LI148" s="2">
        <f t="shared" si="384"/>
        <v>-106.38570673676476</v>
      </c>
      <c r="LJ148" s="2" t="str">
        <f t="shared" si="385"/>
        <v>Bored</v>
      </c>
      <c r="LK148" s="4">
        <v>0.707151360917321</v>
      </c>
      <c r="LL148" s="4">
        <v>0.72190186769291598</v>
      </c>
      <c r="LM148" s="4">
        <v>0.312881114644398</v>
      </c>
      <c r="LN148" s="4">
        <v>0.186967919505963</v>
      </c>
      <c r="LO148" s="4">
        <v>0.58525512923556899</v>
      </c>
      <c r="LP148" s="4">
        <v>0.45885246530004198</v>
      </c>
      <c r="LQ148" s="4">
        <v>0.24209187823513992</v>
      </c>
      <c r="LR148" s="4">
        <v>0.15834616421185566</v>
      </c>
      <c r="LS148" s="4">
        <v>-1.4750506775594974E-2</v>
      </c>
      <c r="LT148" s="4">
        <v>0.34977635832114329</v>
      </c>
      <c r="LU148" s="4">
        <f t="shared" si="318"/>
        <v>0.2010251014281117</v>
      </c>
      <c r="LV148" s="4">
        <f t="shared" si="319"/>
        <v>3.4762124223854496E-2</v>
      </c>
      <c r="LW148" s="4">
        <f t="shared" si="386"/>
        <v>80.189190104230136</v>
      </c>
      <c r="LX148" s="4" t="str">
        <f t="shared" si="387"/>
        <v>alert</v>
      </c>
      <c r="LY148" s="6">
        <v>3.7733644821082497E-2</v>
      </c>
      <c r="LZ148" s="6">
        <v>0.10319064652356599</v>
      </c>
      <c r="MA148" s="6">
        <v>-0.26371610720642802</v>
      </c>
      <c r="MB148" s="6">
        <v>-0.17689557343011</v>
      </c>
      <c r="MC148" s="6">
        <v>-0.243379225934125</v>
      </c>
      <c r="MD148" s="6">
        <v>1.8955873519218701E-2</v>
      </c>
      <c r="ME148" s="6">
        <v>1.2823815896217308</v>
      </c>
      <c r="MF148" s="6">
        <v>-1.4482244223425125</v>
      </c>
      <c r="MG148" s="6">
        <v>-0.17520104339200904</v>
      </c>
      <c r="MH148" s="6">
        <v>1.3249662644206404</v>
      </c>
      <c r="MI148" s="6">
        <f t="shared" si="320"/>
        <v>-0.16636731137280458</v>
      </c>
      <c r="MJ148" s="6">
        <f t="shared" si="321"/>
        <v>0.45052382919549627</v>
      </c>
      <c r="MK148" s="6">
        <f t="shared" si="388"/>
        <v>-20.267941546494136</v>
      </c>
      <c r="ML148" s="6" t="str">
        <f t="shared" si="389"/>
        <v>Contented</v>
      </c>
      <c r="MM148" s="2">
        <v>0.32508121681037699</v>
      </c>
      <c r="MN148" s="2">
        <v>0.44126619853423898</v>
      </c>
      <c r="MO148" s="2">
        <v>9.4330799496276194E-2</v>
      </c>
      <c r="MP148" s="2">
        <v>0.36232815073187302</v>
      </c>
      <c r="MQ148" s="2">
        <v>0.308374285346184</v>
      </c>
      <c r="MR148" s="2">
        <v>0.54637568511754597</v>
      </c>
      <c r="MS148" s="2">
        <v>0.14891464226789836</v>
      </c>
      <c r="MT148" s="2">
        <v>0.36686187243515062</v>
      </c>
      <c r="MU148" s="2">
        <v>-0.11618498172386199</v>
      </c>
      <c r="MV148" s="2">
        <v>0.59589024649192035</v>
      </c>
      <c r="MW148" s="2">
        <f t="shared" si="322"/>
        <v>0.19184072262269591</v>
      </c>
      <c r="MX148" s="2">
        <f t="shared" si="323"/>
        <v>0.3619339224607443</v>
      </c>
      <c r="MY148" s="2">
        <f t="shared" si="390"/>
        <v>27.925535422922678</v>
      </c>
      <c r="MZ148" s="2" t="str">
        <f t="shared" si="391"/>
        <v>happy</v>
      </c>
      <c r="NA148" s="7">
        <v>0.29460837424220998</v>
      </c>
      <c r="NB148" s="7">
        <v>0.59524957314723004</v>
      </c>
      <c r="NC148" s="7">
        <v>8.81379468073769E-3</v>
      </c>
      <c r="ND148" s="7">
        <v>0.48482866703163002</v>
      </c>
      <c r="NE148" s="7">
        <v>0.192443952730455</v>
      </c>
      <c r="NF148" s="7">
        <v>0.511741707121245</v>
      </c>
      <c r="NG148" s="7">
        <v>1.809619663562833E-2</v>
      </c>
      <c r="NH148" s="7">
        <v>0.4379697253930005</v>
      </c>
      <c r="NI148" s="7">
        <v>-0.30064119890502006</v>
      </c>
      <c r="NJ148" s="7">
        <v>0.5547429937110272</v>
      </c>
      <c r="NK148" s="7">
        <f t="shared" si="324"/>
        <v>-0.27308823665522497</v>
      </c>
      <c r="NL148" s="7">
        <f t="shared" si="325"/>
        <v>0.2399368310539538</v>
      </c>
      <c r="NM148" s="7">
        <f t="shared" si="392"/>
        <v>-48.697282141896572</v>
      </c>
      <c r="NN148" s="7" t="str">
        <f t="shared" si="393"/>
        <v>Relased</v>
      </c>
      <c r="NO148" s="4">
        <v>0.55586609378969898</v>
      </c>
      <c r="NP148" s="4">
        <v>0.319706681163683</v>
      </c>
      <c r="NQ148" s="4">
        <v>0.13273261272834799</v>
      </c>
      <c r="NR148" s="4">
        <v>0.167219716802635</v>
      </c>
      <c r="NS148" s="4">
        <v>2.95666547516804E-2</v>
      </c>
      <c r="NT148" s="4">
        <v>0.20623857747744501</v>
      </c>
      <c r="NU148" s="4">
        <v>0.22672563682003558</v>
      </c>
      <c r="NV148" s="4">
        <v>0.3179412953254423</v>
      </c>
      <c r="NW148" s="4">
        <v>0.23615941262601597</v>
      </c>
      <c r="NX148" s="4">
        <v>0.34257841051185417</v>
      </c>
      <c r="NY148" s="4">
        <f t="shared" si="326"/>
        <v>0.13150227465980535</v>
      </c>
      <c r="NZ148" s="4">
        <f t="shared" si="327"/>
        <v>-0.62162634570055686</v>
      </c>
      <c r="OA148" s="4">
        <f t="shared" si="394"/>
        <v>168.05543517481874</v>
      </c>
      <c r="OB148" s="4" t="str">
        <f t="shared" si="395"/>
        <v>Upset</v>
      </c>
      <c r="OC148" s="1">
        <v>0.140978288129504</v>
      </c>
      <c r="OD148" s="1">
        <v>0.23284478965354999</v>
      </c>
      <c r="OE148" s="1">
        <v>0.25379642549342601</v>
      </c>
      <c r="OF148" s="1">
        <v>0.48136068027586398</v>
      </c>
      <c r="OG148" s="1">
        <v>-0.12665081955104299</v>
      </c>
      <c r="OH148" s="1">
        <v>-0.45541744018389801</v>
      </c>
      <c r="OI148" s="1">
        <v>17.713975368612367</v>
      </c>
      <c r="OJ148" s="1">
        <v>-2.1627126204808795</v>
      </c>
      <c r="OK148" s="1">
        <v>-9.186650152404599E-2</v>
      </c>
      <c r="OL148" s="1">
        <v>1.9665910144689731</v>
      </c>
      <c r="OM148" s="1">
        <f t="shared" si="328"/>
        <v>-0.21539624772389709</v>
      </c>
      <c r="ON148" s="1">
        <f t="shared" si="329"/>
        <v>0.67114879958912255</v>
      </c>
      <c r="OO148" s="1">
        <f t="shared" si="396"/>
        <v>-17.793339549757704</v>
      </c>
      <c r="OP148" s="1" t="str">
        <f t="shared" si="397"/>
        <v>Contented</v>
      </c>
      <c r="OQ148" s="2">
        <v>0.93189537172085801</v>
      </c>
      <c r="OR148" s="2">
        <v>0.60841573461059895</v>
      </c>
      <c r="OS148" s="2">
        <v>0.32715482625915698</v>
      </c>
      <c r="OT148" s="2">
        <v>0.29210432032268002</v>
      </c>
      <c r="OU148" s="2">
        <v>0.67815634268038005</v>
      </c>
      <c r="OV148" s="2">
        <v>0.28696951353301903</v>
      </c>
      <c r="OW148" s="2">
        <v>0.20319522865811956</v>
      </c>
      <c r="OX148" s="2">
        <v>0.32623311689386586</v>
      </c>
      <c r="OY148" s="2">
        <v>0.32347963711025907</v>
      </c>
      <c r="OZ148" s="2">
        <v>0.40203511098268979</v>
      </c>
      <c r="PA148" s="2">
        <f t="shared" si="330"/>
        <v>0.32828327649877354</v>
      </c>
      <c r="PB148" s="2">
        <f t="shared" si="331"/>
        <v>-1.8355723823377024E-2</v>
      </c>
      <c r="PC148" s="2">
        <f t="shared" si="398"/>
        <v>93.200320003400662</v>
      </c>
      <c r="PD148" s="2" t="str">
        <f t="shared" si="399"/>
        <v>nervous</v>
      </c>
      <c r="PE148" s="1">
        <v>0.14611542169397801</v>
      </c>
      <c r="PF148" s="1">
        <v>0.52282150507541503</v>
      </c>
      <c r="PG148" s="1">
        <v>0.43110260354799401</v>
      </c>
      <c r="PH148" s="1">
        <v>1.06872532556356</v>
      </c>
      <c r="PI148" s="1">
        <v>-2.9548625362136899E-2</v>
      </c>
      <c r="PJ148" s="1">
        <v>-5.2452182139211101E-2</v>
      </c>
      <c r="PK148" s="1">
        <v>3.6983310609372477</v>
      </c>
      <c r="PL148" s="1">
        <v>2.2720982714013238</v>
      </c>
      <c r="PM148" s="1">
        <v>-0.37670608338143702</v>
      </c>
      <c r="PN148" s="1">
        <v>2.2421066457714027</v>
      </c>
      <c r="PO148" s="1">
        <f t="shared" si="332"/>
        <v>-0.411877970239094</v>
      </c>
      <c r="PP148" s="1">
        <f t="shared" si="333"/>
        <v>0.62290505305347899</v>
      </c>
      <c r="PQ148" s="1">
        <f t="shared" si="400"/>
        <v>-33.47351913992653</v>
      </c>
      <c r="PR148" s="1" t="str">
        <f t="shared" si="401"/>
        <v>Relased</v>
      </c>
      <c r="PS148" s="4">
        <v>0.77762786644047999</v>
      </c>
      <c r="PT148" s="4">
        <v>0.65512972364049404</v>
      </c>
      <c r="PU148" s="4">
        <v>0.72503834231606901</v>
      </c>
      <c r="PV148" s="4">
        <v>0.62992767430178997</v>
      </c>
      <c r="PW148" s="4">
        <v>0.72713275216400697</v>
      </c>
      <c r="PX148" s="4">
        <v>0.72967949567434998</v>
      </c>
      <c r="PY148" s="4">
        <v>0.48182968995325559</v>
      </c>
      <c r="PZ148" s="4">
        <v>0.45488408476472775</v>
      </c>
      <c r="QA148" s="4">
        <v>0.12249814279998594</v>
      </c>
      <c r="QB148" s="4">
        <v>0.94570499992345636</v>
      </c>
      <c r="QC148" s="4">
        <f t="shared" si="334"/>
        <v>0.15061383215870028</v>
      </c>
      <c r="QD148" s="4">
        <f t="shared" si="335"/>
        <v>0.34340951579570245</v>
      </c>
      <c r="QE148" s="4">
        <f t="shared" si="402"/>
        <v>23.681475329426885</v>
      </c>
      <c r="QF148" s="4" t="str">
        <f t="shared" si="403"/>
        <v>happy</v>
      </c>
      <c r="QG148" s="2">
        <v>0.84158480810181002</v>
      </c>
      <c r="QH148" s="2">
        <v>0.797650392937296</v>
      </c>
      <c r="QI148" s="2">
        <v>0.22078600688628999</v>
      </c>
      <c r="QJ148" s="2">
        <v>0.39998575832290101</v>
      </c>
      <c r="QK148" s="2">
        <v>0.70505996628754097</v>
      </c>
      <c r="QL148" s="2">
        <v>0.70864034322004299</v>
      </c>
      <c r="QM148" s="2">
        <v>0.14275159399381873</v>
      </c>
      <c r="QN148" s="2">
        <v>0.26554352936093517</v>
      </c>
      <c r="QO148" s="2">
        <v>4.3934415164514018E-2</v>
      </c>
      <c r="QP148" s="2">
        <v>0.37869597042308861</v>
      </c>
      <c r="QQ148" s="2">
        <f t="shared" si="336"/>
        <v>0.32756138544222546</v>
      </c>
      <c r="QR148" s="2">
        <f t="shared" si="337"/>
        <v>-0.68983691220986498</v>
      </c>
      <c r="QS148" s="2">
        <f t="shared" si="404"/>
        <v>154.59981452399234</v>
      </c>
      <c r="QT148" s="2" t="str">
        <f t="shared" si="405"/>
        <v>Upset</v>
      </c>
      <c r="QU148" s="4">
        <v>0.52846167733490801</v>
      </c>
      <c r="QV148" s="4">
        <v>0.57877416991906405</v>
      </c>
      <c r="QW148" s="4">
        <v>0.41118910415236898</v>
      </c>
      <c r="QX148" s="4">
        <v>0.12880465963545401</v>
      </c>
      <c r="QY148" s="4">
        <v>0.312849750349108</v>
      </c>
      <c r="QZ148" s="4">
        <v>0.12292204379421599</v>
      </c>
      <c r="RA148" s="4">
        <v>0.48874779376799987</v>
      </c>
      <c r="RB148" s="4">
        <v>0.18356185642478734</v>
      </c>
      <c r="RC148" s="4">
        <v>-5.0312492584156043E-2</v>
      </c>
      <c r="RD148" s="4">
        <v>0.4876953407235215</v>
      </c>
      <c r="RE148" s="4">
        <f t="shared" si="338"/>
        <v>6.3960379010099766E-2</v>
      </c>
      <c r="RF148" s="4">
        <f t="shared" si="339"/>
        <v>0.1611385629791513</v>
      </c>
      <c r="RG148" s="4">
        <f t="shared" si="406"/>
        <v>21.649505148020186</v>
      </c>
      <c r="RH148" s="4" t="str">
        <f t="shared" si="407"/>
        <v>happy</v>
      </c>
    </row>
    <row r="149" spans="1:476" x14ac:dyDescent="0.3">
      <c r="A149" s="1">
        <v>0.92221443893243504</v>
      </c>
      <c r="B149" s="1">
        <v>0.24848069837695599</v>
      </c>
      <c r="C149" s="1">
        <v>7.7415098645243902E-2</v>
      </c>
      <c r="D149" s="1">
        <v>0.230342143007913</v>
      </c>
      <c r="E149" s="1">
        <v>1.0209557025943701</v>
      </c>
      <c r="F149" s="1">
        <v>0.22420173420878201</v>
      </c>
      <c r="G149" s="1">
        <v>3.9839588408051914E-2</v>
      </c>
      <c r="H149" s="1">
        <v>0.4873084488201963</v>
      </c>
      <c r="I149" s="1">
        <v>0.67373374055547908</v>
      </c>
      <c r="J149" s="1">
        <v>0.26288418892767884</v>
      </c>
      <c r="K149" s="1">
        <f t="shared" si="272"/>
        <v>0.45007257690348035</v>
      </c>
      <c r="L149" s="1">
        <f t="shared" si="273"/>
        <v>-0.5636588740904005</v>
      </c>
      <c r="M149" s="1">
        <f t="shared" si="340"/>
        <v>141.39319554975901</v>
      </c>
      <c r="N149" s="1" t="str">
        <f t="shared" si="341"/>
        <v>stressed</v>
      </c>
      <c r="O149" s="8">
        <v>1.5239446959762801E-2</v>
      </c>
      <c r="P149" s="8">
        <v>7.5784920005601596E-3</v>
      </c>
      <c r="Q149" s="8">
        <v>-8.4510019441293403E-3</v>
      </c>
      <c r="R149" s="8">
        <v>-0.10741258646481</v>
      </c>
      <c r="S149" s="8">
        <v>-0.59679595035015398</v>
      </c>
      <c r="T149" s="8">
        <v>-8.88741723613337E-2</v>
      </c>
      <c r="U149" s="8">
        <v>1.4531695363840328E-2</v>
      </c>
      <c r="V149" s="8">
        <v>1.3212582266134558</v>
      </c>
      <c r="W149" s="8">
        <v>-8.5071670520234496E-2</v>
      </c>
      <c r="X149" s="8">
        <v>-0.67468419989512585</v>
      </c>
      <c r="Y149" s="8">
        <f t="shared" si="274"/>
        <v>0.26431438398882534</v>
      </c>
      <c r="Z149" s="8">
        <f t="shared" si="275"/>
        <v>-0.23031542878826305</v>
      </c>
      <c r="AA149" s="8">
        <f t="shared" si="342"/>
        <v>131.06789282772891</v>
      </c>
      <c r="AB149" s="8" t="str">
        <f t="shared" si="343"/>
        <v>stressed</v>
      </c>
      <c r="AC149" s="2">
        <v>0.91514327827231101</v>
      </c>
      <c r="AD149" s="2">
        <v>0.26941641352373003</v>
      </c>
      <c r="AE149" s="2">
        <v>0.31860297560573198</v>
      </c>
      <c r="AF149" s="2">
        <v>4.34726898160748E-2</v>
      </c>
      <c r="AG149" s="2">
        <v>0.67931940672047098</v>
      </c>
      <c r="AH149" s="2">
        <v>-5.0265355836667303E-2</v>
      </c>
      <c r="AI149" s="2">
        <v>0.1998183956291045</v>
      </c>
      <c r="AJ149" s="2">
        <v>0.19836860599665337</v>
      </c>
      <c r="AK149" s="2">
        <v>0.64572686474858099</v>
      </c>
      <c r="AL149" s="2">
        <v>0.30566265923908326</v>
      </c>
      <c r="AM149" s="2">
        <f t="shared" si="276"/>
        <v>1</v>
      </c>
      <c r="AN149" s="2">
        <f t="shared" si="277"/>
        <v>-5.6224437575430164E-2</v>
      </c>
      <c r="AO149" s="2">
        <f t="shared" si="344"/>
        <v>93.218034895248181</v>
      </c>
      <c r="AP149" s="2" t="str">
        <f t="shared" si="345"/>
        <v>nervous</v>
      </c>
      <c r="AQ149" s="8">
        <v>-0.210679042459816</v>
      </c>
      <c r="AR149" s="8">
        <v>-6.4349026127256001E-2</v>
      </c>
      <c r="AS149" s="8">
        <v>-8.7453792680231901E-2</v>
      </c>
      <c r="AT149" s="8">
        <v>4.6170084328203201E-2</v>
      </c>
      <c r="AU149" s="8">
        <v>-0.55076865070438297</v>
      </c>
      <c r="AV149" s="8">
        <v>-0.38702861825739798</v>
      </c>
      <c r="AW149" s="8">
        <v>0.11485200292198315</v>
      </c>
      <c r="AX149" s="8">
        <v>-0.1022870425741734</v>
      </c>
      <c r="AY149" s="8">
        <v>-0.14633001633255999</v>
      </c>
      <c r="AZ149" s="8">
        <v>0.15010725473992323</v>
      </c>
      <c r="BA149" s="8">
        <f t="shared" si="278"/>
        <v>-0.22834056961411897</v>
      </c>
      <c r="BB149" s="8">
        <f t="shared" si="279"/>
        <v>8.6032382839352328E-2</v>
      </c>
      <c r="BC149" s="8">
        <f t="shared" si="346"/>
        <v>-69.354984791225448</v>
      </c>
      <c r="BD149" s="8" t="str">
        <f t="shared" si="347"/>
        <v>Calm</v>
      </c>
      <c r="BE149" s="4">
        <v>0.28805938224331801</v>
      </c>
      <c r="BF149" s="4">
        <v>0.41799825670840302</v>
      </c>
      <c r="BG149" s="4">
        <v>-0.162907589661793</v>
      </c>
      <c r="BH149" s="4">
        <v>0.40150222320974899</v>
      </c>
      <c r="BI149" s="4">
        <v>-8.8292765856819305E-2</v>
      </c>
      <c r="BJ149" s="4">
        <v>0.79337818151939399</v>
      </c>
      <c r="BK149" s="4">
        <v>-0.81548955780783383</v>
      </c>
      <c r="BL149" s="4">
        <v>0.33144298546629591</v>
      </c>
      <c r="BM149" s="4">
        <v>-0.12993887446508501</v>
      </c>
      <c r="BN149" s="4">
        <v>0.33792514999511347</v>
      </c>
      <c r="BO149" s="4">
        <f t="shared" si="280"/>
        <v>-3.4385706273555527E-2</v>
      </c>
      <c r="BP149" s="4">
        <f t="shared" si="281"/>
        <v>0.18214426369622272</v>
      </c>
      <c r="BQ149" s="4">
        <f t="shared" si="348"/>
        <v>-10.69064223716194</v>
      </c>
      <c r="BR149" s="4" t="str">
        <f t="shared" si="349"/>
        <v>Contented</v>
      </c>
      <c r="BS149" s="6">
        <v>0.38097864778603302</v>
      </c>
      <c r="BT149" s="6">
        <v>0.88223302920483804</v>
      </c>
      <c r="BU149" s="6">
        <v>0.59372160200269397</v>
      </c>
      <c r="BV149" s="6">
        <v>0.56808033868046104</v>
      </c>
      <c r="BW149" s="6">
        <v>0.47201058757737802</v>
      </c>
      <c r="BX149" s="6">
        <v>0.68523390277941898</v>
      </c>
      <c r="BY149" s="6">
        <v>0.69604817668038033</v>
      </c>
      <c r="BZ149" s="6">
        <v>0.36241934492444311</v>
      </c>
      <c r="CA149" s="6">
        <v>-0.50125438141880507</v>
      </c>
      <c r="CB149" s="6">
        <v>0.91972071019064139</v>
      </c>
      <c r="CC149" s="6">
        <f t="shared" si="282"/>
        <v>-0.36134295505739122</v>
      </c>
      <c r="CD149" s="6">
        <f t="shared" si="283"/>
        <v>-0.36144241893933782</v>
      </c>
      <c r="CE149" s="6">
        <f t="shared" si="350"/>
        <v>-135.00788458208837</v>
      </c>
      <c r="CF149" s="6" t="str">
        <f t="shared" si="351"/>
        <v>Depressed</v>
      </c>
      <c r="CG149" s="4">
        <v>0.49882215475597402</v>
      </c>
      <c r="CH149" s="4">
        <v>1.0164218094937501</v>
      </c>
      <c r="CI149" s="4">
        <v>0.46164619314911398</v>
      </c>
      <c r="CJ149" s="4">
        <v>1.0216796754351301</v>
      </c>
      <c r="CK149" s="4">
        <v>0.48885288713740099</v>
      </c>
      <c r="CL149" s="4">
        <v>1.2228560904344501</v>
      </c>
      <c r="CM149" s="4">
        <v>0.46740696440413976</v>
      </c>
      <c r="CN149" s="4">
        <v>0.456254078811696</v>
      </c>
      <c r="CO149" s="4">
        <v>-0.51759965473777603</v>
      </c>
      <c r="CP149" s="4">
        <v>0.97893534215047395</v>
      </c>
      <c r="CQ149" s="4">
        <f t="shared" si="284"/>
        <v>-0.65841966138048114</v>
      </c>
      <c r="CR149" s="4">
        <f t="shared" si="285"/>
        <v>-0.27754060025307659</v>
      </c>
      <c r="CS149" s="4">
        <f t="shared" si="352"/>
        <v>-112.85665803918319</v>
      </c>
      <c r="CT149" s="4" t="str">
        <f t="shared" si="353"/>
        <v>Bored</v>
      </c>
      <c r="CU149" s="2">
        <v>0.437841327039934</v>
      </c>
      <c r="CV149" s="2">
        <v>0.73938684756144801</v>
      </c>
      <c r="CW149" s="2">
        <v>-0.108380259093471</v>
      </c>
      <c r="CX149" s="2">
        <v>0.32905879743279998</v>
      </c>
      <c r="CY149" s="2">
        <v>0.38039881154302702</v>
      </c>
      <c r="CZ149" s="2">
        <v>0.43294764254682699</v>
      </c>
      <c r="DA149" s="2">
        <v>-0.13245531963411789</v>
      </c>
      <c r="DB149" s="2">
        <v>0.28068678368612066</v>
      </c>
      <c r="DC149" s="2">
        <v>-0.30154552052151401</v>
      </c>
      <c r="DD149" s="2">
        <v>0.18745604556572251</v>
      </c>
      <c r="DE149" s="2">
        <f t="shared" si="286"/>
        <v>-0.3047586261753269</v>
      </c>
      <c r="DF149" s="2">
        <f t="shared" si="287"/>
        <v>-0.44286451756379608</v>
      </c>
      <c r="DG149" s="2">
        <f t="shared" si="354"/>
        <v>-145.46607185761729</v>
      </c>
      <c r="DH149" s="2" t="str">
        <f t="shared" si="355"/>
        <v>Depressed</v>
      </c>
      <c r="DI149" s="7">
        <v>-9.7780610168436796E-2</v>
      </c>
      <c r="DJ149" s="7">
        <v>0.70438509017363404</v>
      </c>
      <c r="DK149" s="7">
        <v>0.58605959201353297</v>
      </c>
      <c r="DL149" s="7">
        <v>0.46007359341773901</v>
      </c>
      <c r="DM149" s="7">
        <v>0.44227288170081502</v>
      </c>
      <c r="DN149" s="7">
        <v>0.31570231469193699</v>
      </c>
      <c r="DO149" s="7">
        <v>1.701227111443196</v>
      </c>
      <c r="DP149" s="7">
        <v>0.45101389471460862</v>
      </c>
      <c r="DQ149" s="7">
        <v>-0.8021657003420708</v>
      </c>
      <c r="DR149" s="7">
        <v>1.7245721387061117</v>
      </c>
      <c r="DS149" s="7">
        <f t="shared" si="288"/>
        <v>-0.72587996107358466</v>
      </c>
      <c r="DT149" s="7">
        <f t="shared" si="289"/>
        <v>0.59465694303448324</v>
      </c>
      <c r="DU149" s="7">
        <f t="shared" si="356"/>
        <v>-50.674906348332478</v>
      </c>
      <c r="DV149" s="7" t="str">
        <f t="shared" si="357"/>
        <v>Relased</v>
      </c>
      <c r="DW149" s="8">
        <v>0.16557006091054699</v>
      </c>
      <c r="DX149" s="8">
        <v>0.37944254769365499</v>
      </c>
      <c r="DY149" s="8">
        <v>-0.12536265540588801</v>
      </c>
      <c r="DZ149" s="8">
        <v>-0.111248901070091</v>
      </c>
      <c r="EA149" s="8">
        <v>3.6581906379399197E-2</v>
      </c>
      <c r="EB149" s="8">
        <v>0.31232704939195</v>
      </c>
      <c r="EC149" s="8">
        <v>-0.6201406648992962</v>
      </c>
      <c r="ED149" s="8">
        <v>-0.1608178525607048</v>
      </c>
      <c r="EE149" s="8">
        <v>-0.213872486783108</v>
      </c>
      <c r="EF149" s="8">
        <v>-0.43413960106712063</v>
      </c>
      <c r="EG149" s="8">
        <f t="shared" si="290"/>
        <v>5.691063439973032E-2</v>
      </c>
      <c r="EH149" s="8">
        <f t="shared" si="291"/>
        <v>-0.11951838243349644</v>
      </c>
      <c r="EI149" s="8">
        <f t="shared" si="358"/>
        <v>154.53778079536593</v>
      </c>
      <c r="EJ149" s="8" t="str">
        <f t="shared" si="359"/>
        <v>Upset</v>
      </c>
      <c r="EK149" s="1">
        <v>0.85706075349938304</v>
      </c>
      <c r="EL149" s="1">
        <v>0.73424756767008803</v>
      </c>
      <c r="EM149" s="1">
        <v>0.639512542235399</v>
      </c>
      <c r="EN149" s="1">
        <v>0.21873079251453101</v>
      </c>
      <c r="EO149" s="1">
        <v>0.75577666555392697</v>
      </c>
      <c r="EP149" s="1">
        <v>0.75067645114614201</v>
      </c>
      <c r="EQ149" s="1">
        <v>0.39651395402939915</v>
      </c>
      <c r="ER149" s="1">
        <v>0.14730099974334143</v>
      </c>
      <c r="ES149" s="1">
        <v>0.12281318582929501</v>
      </c>
      <c r="ET149" s="1">
        <v>0.53933189648577773</v>
      </c>
      <c r="EU149" s="1">
        <f t="shared" si="292"/>
        <v>-0.33916529995947076</v>
      </c>
      <c r="EV149" s="1">
        <f t="shared" si="293"/>
        <v>-0.60004954497329233</v>
      </c>
      <c r="EW149" s="1">
        <f t="shared" si="360"/>
        <v>-150.52361445876915</v>
      </c>
      <c r="EX149" s="1" t="str">
        <f t="shared" si="361"/>
        <v>Sad</v>
      </c>
      <c r="EY149" s="2">
        <v>0.63673399247989604</v>
      </c>
      <c r="EZ149" s="2">
        <v>0.44209324372540698</v>
      </c>
      <c r="FA149" s="2">
        <v>0.25052838211740402</v>
      </c>
      <c r="FB149" s="2">
        <v>0.41167886719602498</v>
      </c>
      <c r="FC149" s="2">
        <v>0.55282370517950596</v>
      </c>
      <c r="FD149" s="2">
        <v>0.85123358594756404</v>
      </c>
      <c r="FE149" s="2">
        <v>0.21060633091639758</v>
      </c>
      <c r="FF149" s="2">
        <v>0.31831000312590868</v>
      </c>
      <c r="FG149" s="2">
        <v>0.19464074875448906</v>
      </c>
      <c r="FH149" s="2">
        <v>0.61382140447500677</v>
      </c>
      <c r="FI149" s="2">
        <f t="shared" si="294"/>
        <v>-2.6781801530610161E-2</v>
      </c>
      <c r="FJ149" s="2">
        <f t="shared" si="295"/>
        <v>0.37870106391902625</v>
      </c>
      <c r="FK149" s="2">
        <f t="shared" si="362"/>
        <v>-4.045232059598229</v>
      </c>
      <c r="FL149" s="2" t="str">
        <f t="shared" si="363"/>
        <v>Contented</v>
      </c>
      <c r="FM149" s="7">
        <v>0.289584445763994</v>
      </c>
      <c r="FN149" s="7">
        <v>0.40698678385694298</v>
      </c>
      <c r="FO149" s="7">
        <v>-4.8443674247143E-2</v>
      </c>
      <c r="FP149" s="7">
        <v>1.3932405983894501E-2</v>
      </c>
      <c r="FQ149" s="7">
        <v>6.8779284630739707E-2</v>
      </c>
      <c r="FR149" s="7">
        <v>0.41188718747962799</v>
      </c>
      <c r="FS149" s="7">
        <v>-0.13518018186099032</v>
      </c>
      <c r="FT149" s="7">
        <v>1.7014102867568187E-2</v>
      </c>
      <c r="FU149" s="7">
        <v>-0.11740233809294898</v>
      </c>
      <c r="FV149" s="7">
        <v>-4.954449278938635E-2</v>
      </c>
      <c r="FW149" s="7">
        <f t="shared" si="296"/>
        <v>-1.8037849601432399E-2</v>
      </c>
      <c r="FX149" s="7">
        <f t="shared" si="297"/>
        <v>-0.2612681339881926</v>
      </c>
      <c r="FY149" s="7">
        <f t="shared" si="364"/>
        <v>-176.05058878930086</v>
      </c>
      <c r="FZ149" s="7" t="str">
        <f t="shared" si="365"/>
        <v>Sad</v>
      </c>
      <c r="GA149" s="4">
        <v>0.71486690356693905</v>
      </c>
      <c r="GB149" s="4">
        <v>1.0233062962309101</v>
      </c>
      <c r="GC149" s="4">
        <v>0.34883573873176199</v>
      </c>
      <c r="GD149" s="4">
        <v>0.56508985516553201</v>
      </c>
      <c r="GE149" s="4">
        <v>0.21338481496139799</v>
      </c>
      <c r="GF149" s="4">
        <v>0.57896792016499699</v>
      </c>
      <c r="GG149" s="4">
        <v>0.37579864574321603</v>
      </c>
      <c r="GH149" s="4">
        <v>0.35267986552053682</v>
      </c>
      <c r="GI149" s="4">
        <v>-0.30843939266397102</v>
      </c>
      <c r="GJ149" s="4">
        <v>0.52579662026982366</v>
      </c>
      <c r="GK149" s="4">
        <f t="shared" si="298"/>
        <v>-0.30790986272749532</v>
      </c>
      <c r="GL149" s="4">
        <f t="shared" si="299"/>
        <v>-0.75495096706868803</v>
      </c>
      <c r="GM149" s="4">
        <f t="shared" si="366"/>
        <v>-157.81170631923135</v>
      </c>
      <c r="GN149" s="4" t="str">
        <f t="shared" si="367"/>
        <v>Sad</v>
      </c>
      <c r="GO149" s="6">
        <v>0.62702531238612202</v>
      </c>
      <c r="GP149" s="6">
        <v>0.24841149047189801</v>
      </c>
      <c r="GQ149" s="6">
        <v>0.31571707524906001</v>
      </c>
      <c r="GR149" s="6">
        <v>0.22063421851791001</v>
      </c>
      <c r="GS149" s="6">
        <v>0.72761148876032</v>
      </c>
      <c r="GT149" s="6">
        <v>0.36639554420201598</v>
      </c>
      <c r="GU149" s="6">
        <v>0.23306400282486467</v>
      </c>
      <c r="GV149" s="6">
        <v>0.35886742680966832</v>
      </c>
      <c r="GW149" s="6">
        <v>0.37861382191422399</v>
      </c>
      <c r="GX149" s="6">
        <v>0.61266706176385921</v>
      </c>
      <c r="GY149" s="6">
        <f t="shared" si="300"/>
        <v>0.29665629791324055</v>
      </c>
      <c r="GZ149" s="6">
        <f t="shared" si="301"/>
        <v>-0.46371099983886555</v>
      </c>
      <c r="HA149" s="6">
        <f t="shared" si="368"/>
        <v>147.39116653100925</v>
      </c>
      <c r="HB149" s="6" t="str">
        <f t="shared" si="369"/>
        <v>stressed</v>
      </c>
      <c r="HI149" s="2">
        <v>0</v>
      </c>
      <c r="HJ149" s="2">
        <v>0</v>
      </c>
      <c r="HK149" s="2">
        <v>0</v>
      </c>
      <c r="HL149" s="2">
        <v>0</v>
      </c>
      <c r="HM149" s="2" t="e">
        <f t="shared" si="302"/>
        <v>#DIV/0!</v>
      </c>
      <c r="HN149" s="2" t="e">
        <f t="shared" si="303"/>
        <v>#DIV/0!</v>
      </c>
      <c r="HO149" s="2" t="e">
        <f t="shared" si="370"/>
        <v>#DIV/0!</v>
      </c>
      <c r="HP149" s="2" t="e">
        <f t="shared" si="371"/>
        <v>#DIV/0!</v>
      </c>
      <c r="HQ149" s="4">
        <v>1.12804297774208</v>
      </c>
      <c r="HR149" s="4">
        <v>1.0203275914636201</v>
      </c>
      <c r="HS149" s="4">
        <v>0.76720258931061502</v>
      </c>
      <c r="HT149" s="4">
        <v>0.78303267906888796</v>
      </c>
      <c r="HU149" s="4">
        <v>0.89824820775223602</v>
      </c>
      <c r="HV149" s="4">
        <v>0.97444027249642196</v>
      </c>
      <c r="HW149" s="4">
        <v>0.37862405699773849</v>
      </c>
      <c r="HX149" s="4">
        <v>0.39254325940182339</v>
      </c>
      <c r="HY149" s="4">
        <v>0.10771538627845989</v>
      </c>
      <c r="HZ149" s="4">
        <v>0.72158653195135647</v>
      </c>
      <c r="IA149" s="4">
        <f t="shared" si="304"/>
        <v>0.2925447506361234</v>
      </c>
      <c r="IB149" s="4">
        <f t="shared" si="305"/>
        <v>0.20941457532751118</v>
      </c>
      <c r="IC149" s="4">
        <f t="shared" si="372"/>
        <v>54.40348268339622</v>
      </c>
      <c r="ID149" s="4" t="str">
        <f t="shared" si="373"/>
        <v>excited</v>
      </c>
      <c r="IE149" s="6">
        <v>0.87839129111877201</v>
      </c>
      <c r="IF149" s="6">
        <v>0.77466599219946897</v>
      </c>
      <c r="IG149" s="6">
        <v>0.24521069814541999</v>
      </c>
      <c r="IH149" s="6">
        <v>0.89521677974733305</v>
      </c>
      <c r="II149" s="6">
        <v>0.72916986216943902</v>
      </c>
      <c r="IJ149" s="6">
        <v>0.46756078753647301</v>
      </c>
      <c r="IK149" s="6">
        <v>0.15253584452687846</v>
      </c>
      <c r="IL149" s="6">
        <v>0.72065487103540604</v>
      </c>
      <c r="IM149" s="6">
        <v>0.10372529891930304</v>
      </c>
      <c r="IN149" s="6">
        <v>0.689889872178859</v>
      </c>
      <c r="IO149" s="6">
        <f t="shared" si="306"/>
        <v>0.13072297553737333</v>
      </c>
      <c r="IP149" s="6">
        <f t="shared" si="307"/>
        <v>0.33592049991029049</v>
      </c>
      <c r="IQ149" s="6">
        <f t="shared" si="374"/>
        <v>21.263427456377709</v>
      </c>
      <c r="IR149" s="6" t="str">
        <f t="shared" si="375"/>
        <v>happy</v>
      </c>
      <c r="IS149" s="4">
        <v>0.73143612884380504</v>
      </c>
      <c r="IT149" s="4">
        <v>0.23694125329569601</v>
      </c>
      <c r="IU149" s="4">
        <v>0.20148697548095501</v>
      </c>
      <c r="IV149" s="4">
        <v>0.47382887861365203</v>
      </c>
      <c r="IW149" s="4">
        <v>1.0092030214987799</v>
      </c>
      <c r="IX149" s="4">
        <v>0.33101045772933801</v>
      </c>
      <c r="IY149" s="4">
        <v>0.1157545924675423</v>
      </c>
      <c r="IZ149" s="4">
        <v>0.83427669890894418</v>
      </c>
      <c r="JA149" s="4">
        <v>0.494494875548109</v>
      </c>
      <c r="JB149" s="4">
        <v>0.69736847075319586</v>
      </c>
      <c r="JC149" s="4">
        <f t="shared" si="308"/>
        <v>0.77535769655382181</v>
      </c>
      <c r="JD149" s="4">
        <f t="shared" si="309"/>
        <v>0.20197188327193882</v>
      </c>
      <c r="JE149" s="4">
        <f t="shared" si="376"/>
        <v>75.399561886064589</v>
      </c>
      <c r="JF149" s="4" t="str">
        <f t="shared" si="377"/>
        <v>alert</v>
      </c>
      <c r="JG149" s="6">
        <v>0.59525202924685905</v>
      </c>
      <c r="JH149" s="6">
        <v>0.50096649854023001</v>
      </c>
      <c r="JI149" s="6">
        <v>0.243057237018376</v>
      </c>
      <c r="JJ149" s="6">
        <v>0.19987148841609101</v>
      </c>
      <c r="JK149" s="6">
        <v>0.65292597058831003</v>
      </c>
      <c r="JL149" s="6">
        <v>0.60630231474350804</v>
      </c>
      <c r="JM149" s="6">
        <v>0.19472962754548909</v>
      </c>
      <c r="JN149" s="6">
        <v>0.18050855042448835</v>
      </c>
      <c r="JO149" s="6">
        <v>9.4285530706629039E-2</v>
      </c>
      <c r="JP149" s="6">
        <v>0.40405148627491</v>
      </c>
      <c r="JQ149" s="6">
        <f t="shared" si="310"/>
        <v>1.6284897853524161E-2</v>
      </c>
      <c r="JR149" s="6">
        <f t="shared" si="311"/>
        <v>0.23140405374008077</v>
      </c>
      <c r="JS149" s="6">
        <f t="shared" si="378"/>
        <v>4.0255135117201135</v>
      </c>
      <c r="JT149" s="6" t="str">
        <f t="shared" si="379"/>
        <v>happy</v>
      </c>
      <c r="JU149" s="2">
        <v>0.203470578637022</v>
      </c>
      <c r="JV149" s="2">
        <v>0.127081646045557</v>
      </c>
      <c r="JW149" s="2">
        <v>-0.25657771837689802</v>
      </c>
      <c r="JX149" s="2">
        <v>-0.13067380661135</v>
      </c>
      <c r="JY149" s="2">
        <v>-0.26840851146071998</v>
      </c>
      <c r="JZ149" s="2">
        <v>-0.201655479101436</v>
      </c>
      <c r="KA149" s="2">
        <v>3.9511223597691183</v>
      </c>
      <c r="KB149" s="2">
        <v>1.7522742395906439</v>
      </c>
      <c r="KC149" s="2">
        <v>7.6388932591465009E-2</v>
      </c>
      <c r="KD149" s="2">
        <v>-1.1715290234700912</v>
      </c>
      <c r="KE149" s="2">
        <f t="shared" si="312"/>
        <v>0.27110900378035163</v>
      </c>
      <c r="KF149" s="2">
        <f t="shared" si="313"/>
        <v>-0.4678800914355451</v>
      </c>
      <c r="KG149" s="2">
        <f t="shared" si="380"/>
        <v>149.91023002158144</v>
      </c>
      <c r="KH149" s="2" t="str">
        <f t="shared" si="381"/>
        <v>stressed</v>
      </c>
      <c r="KI149" s="7">
        <v>1.03823504230663</v>
      </c>
      <c r="KJ149" s="7">
        <v>0.32780585429188402</v>
      </c>
      <c r="KK149" s="7">
        <v>0.19536096867635699</v>
      </c>
      <c r="KL149" s="7">
        <v>0.109801493995446</v>
      </c>
      <c r="KM149" s="7">
        <v>0.67605948347349798</v>
      </c>
      <c r="KN149" s="7">
        <v>1.67483233240521E-2</v>
      </c>
      <c r="KO149" s="7">
        <v>0.11395997930253765</v>
      </c>
      <c r="KP149" s="7">
        <v>0.31867700677783783</v>
      </c>
      <c r="KQ149" s="7">
        <v>0.71042918801474597</v>
      </c>
      <c r="KR149" s="7">
        <v>0.22339189363339518</v>
      </c>
      <c r="KS149" s="7">
        <f t="shared" si="314"/>
        <v>0.7803850243783943</v>
      </c>
      <c r="KT149" s="7">
        <f t="shared" si="315"/>
        <v>0.13405985727953595</v>
      </c>
      <c r="KU149" s="7">
        <f t="shared" si="382"/>
        <v>80.252482819846193</v>
      </c>
      <c r="KV149" s="7" t="str">
        <f t="shared" si="383"/>
        <v>alert</v>
      </c>
      <c r="KW149" s="2">
        <v>0.20412485393509799</v>
      </c>
      <c r="KX149" s="2">
        <v>0.20118433773519701</v>
      </c>
      <c r="KY149" s="2">
        <v>-4.1373129956627501E-2</v>
      </c>
      <c r="KZ149" s="2">
        <v>-2.3531917476301699E-2</v>
      </c>
      <c r="LA149" s="2">
        <v>8.0994707028000004E-2</v>
      </c>
      <c r="LB149" s="2">
        <v>3.2008178009031803E-4</v>
      </c>
      <c r="LC149" s="2">
        <v>-0.14510800247052247</v>
      </c>
      <c r="LD149" s="2">
        <v>-0.11678114818973698</v>
      </c>
      <c r="LE149" s="2">
        <v>2.9405161999009888E-3</v>
      </c>
      <c r="LF149" s="2">
        <v>-0.16013712189810689</v>
      </c>
      <c r="LG149" s="2">
        <f t="shared" si="316"/>
        <v>-8.1826680324610379E-2</v>
      </c>
      <c r="LH149" s="2">
        <f t="shared" si="317"/>
        <v>-0.11211323616720437</v>
      </c>
      <c r="LI149" s="2">
        <f t="shared" si="384"/>
        <v>-143.87588447531743</v>
      </c>
      <c r="LJ149" s="2" t="str">
        <f t="shared" si="385"/>
        <v>Depressed</v>
      </c>
      <c r="LK149" s="4">
        <v>0.67778797780033595</v>
      </c>
      <c r="LL149" s="4">
        <v>0.755954631469551</v>
      </c>
      <c r="LM149" s="4">
        <v>0.31819697772185701</v>
      </c>
      <c r="LN149" s="4">
        <v>0.20393264455589499</v>
      </c>
      <c r="LO149" s="4">
        <v>0.30016974905850702</v>
      </c>
      <c r="LP149" s="4">
        <v>0.502007809743373</v>
      </c>
      <c r="LQ149" s="4">
        <v>0.32536884671272209</v>
      </c>
      <c r="LR149" s="4">
        <v>0.16211346052531084</v>
      </c>
      <c r="LS149" s="4">
        <v>-7.8166653669215047E-2</v>
      </c>
      <c r="LT149" s="4">
        <v>0.36417249435283167</v>
      </c>
      <c r="LU149" s="4">
        <f t="shared" si="318"/>
        <v>0.13708869764469966</v>
      </c>
      <c r="LV149" s="4">
        <f t="shared" si="319"/>
        <v>4.3530848913766462E-2</v>
      </c>
      <c r="LW149" s="4">
        <f t="shared" si="386"/>
        <v>72.383387199645227</v>
      </c>
      <c r="LX149" s="4" t="str">
        <f t="shared" si="387"/>
        <v>alert</v>
      </c>
      <c r="LY149" s="6">
        <v>-1.5356271302558001E-2</v>
      </c>
      <c r="LZ149" s="6">
        <v>0.16335529611567801</v>
      </c>
      <c r="MA149" s="6">
        <v>-0.30209802583324402</v>
      </c>
      <c r="MB149" s="6">
        <v>-0.10188071110873299</v>
      </c>
      <c r="MC149" s="6">
        <v>-0.19379329137054399</v>
      </c>
      <c r="MD149" s="6">
        <v>-8.9048995796995895E-3</v>
      </c>
      <c r="ME149" s="6">
        <v>1.4444114631280356</v>
      </c>
      <c r="MF149" s="6">
        <v>-0.65963385911411632</v>
      </c>
      <c r="MG149" s="6">
        <v>-0.17871156741823602</v>
      </c>
      <c r="MH149" s="6">
        <v>-2.7296040460542588</v>
      </c>
      <c r="MI149" s="6">
        <f t="shared" si="320"/>
        <v>-0.1699357951740349</v>
      </c>
      <c r="MJ149" s="6">
        <f t="shared" si="321"/>
        <v>-0.9539212211193322</v>
      </c>
      <c r="MK149" s="6">
        <f t="shared" si="388"/>
        <v>-169.89903677699675</v>
      </c>
      <c r="ML149" s="6" t="str">
        <f t="shared" si="389"/>
        <v>Sad</v>
      </c>
      <c r="MM149" s="2">
        <v>0.25072606083558702</v>
      </c>
      <c r="MN149" s="2">
        <v>0.43152851663116998</v>
      </c>
      <c r="MO149" s="2">
        <v>3.5745348521507701E-2</v>
      </c>
      <c r="MP149" s="2">
        <v>0.352389409956822</v>
      </c>
      <c r="MQ149" s="2">
        <v>0.26572141945417299</v>
      </c>
      <c r="MR149" s="2">
        <v>0.26904477235633101</v>
      </c>
      <c r="MS149" s="2">
        <v>6.9213908259272122E-2</v>
      </c>
      <c r="MT149" s="2">
        <v>0.50300149248640424</v>
      </c>
      <c r="MU149" s="2">
        <v>-0.18080245579558296</v>
      </c>
      <c r="MV149" s="2">
        <v>0.56890018960296629</v>
      </c>
      <c r="MW149" s="2">
        <f t="shared" si="322"/>
        <v>0.12274464895054682</v>
      </c>
      <c r="MX149" s="2">
        <f t="shared" si="323"/>
        <v>0.35093287622043912</v>
      </c>
      <c r="MY149" s="2">
        <f t="shared" si="390"/>
        <v>19.278139188106309</v>
      </c>
      <c r="MZ149" s="2" t="str">
        <f t="shared" si="391"/>
        <v>happy</v>
      </c>
      <c r="NA149" s="7">
        <v>0.36728026668838398</v>
      </c>
      <c r="NB149" s="7">
        <v>0.60471810265159898</v>
      </c>
      <c r="NC149" s="7">
        <v>6.6141408733219095E-2</v>
      </c>
      <c r="ND149" s="7">
        <v>0.49354252187090097</v>
      </c>
      <c r="NE149" s="7">
        <v>0.28800975655503902</v>
      </c>
      <c r="NF149" s="7">
        <v>0.45330189476916</v>
      </c>
      <c r="NG149" s="7">
        <v>0.10093455780975519</v>
      </c>
      <c r="NH149" s="7">
        <v>0.46647749860499699</v>
      </c>
      <c r="NI149" s="7">
        <v>-0.23743783596321499</v>
      </c>
      <c r="NJ149" s="7">
        <v>0.57580747896126905</v>
      </c>
      <c r="NK149" s="7">
        <f t="shared" si="324"/>
        <v>-0.20454363382581775</v>
      </c>
      <c r="NL149" s="7">
        <f t="shared" si="325"/>
        <v>0.2473561074187931</v>
      </c>
      <c r="NM149" s="7">
        <f t="shared" si="392"/>
        <v>-39.588015345339599</v>
      </c>
      <c r="NN149" s="7" t="str">
        <f t="shared" si="393"/>
        <v>Relased</v>
      </c>
      <c r="NO149" s="4">
        <v>0.94590910488329405</v>
      </c>
      <c r="NP149" s="4">
        <v>0.680922336933248</v>
      </c>
      <c r="NQ149" s="4">
        <v>0.17146324299677401</v>
      </c>
      <c r="NR149" s="4">
        <v>0.231278544815327</v>
      </c>
      <c r="NS149" s="4">
        <v>0.14256741131440301</v>
      </c>
      <c r="NT149" s="4">
        <v>0.273172064599919</v>
      </c>
      <c r="NU149" s="4">
        <v>0.15752590014136014</v>
      </c>
      <c r="NV149" s="4">
        <v>0.24240635354706788</v>
      </c>
      <c r="NW149" s="4">
        <v>0.26498676795004605</v>
      </c>
      <c r="NX149" s="4">
        <v>0.24756208754017814</v>
      </c>
      <c r="NY149" s="4">
        <f t="shared" si="326"/>
        <v>0.1545428500949062</v>
      </c>
      <c r="NZ149" s="4">
        <f t="shared" si="327"/>
        <v>-0.70668064160328059</v>
      </c>
      <c r="OA149" s="4">
        <f t="shared" si="394"/>
        <v>167.66428168461903</v>
      </c>
      <c r="OB149" s="4" t="str">
        <f t="shared" si="395"/>
        <v>Upset</v>
      </c>
      <c r="OC149" s="1">
        <v>9.9758373022469204E-2</v>
      </c>
      <c r="OD149" s="1">
        <v>0.18909587304434999</v>
      </c>
      <c r="OE149" s="1">
        <v>0.189637969621998</v>
      </c>
      <c r="OF149" s="1">
        <v>0.50434439977885803</v>
      </c>
      <c r="OG149" s="1">
        <v>-0.24612855807846101</v>
      </c>
      <c r="OH149" s="1">
        <v>-0.62695920135584804</v>
      </c>
      <c r="OI149" s="1">
        <v>-1.2956051777174069</v>
      </c>
      <c r="OJ149" s="1">
        <v>-1.1518306447898397</v>
      </c>
      <c r="OK149" s="1">
        <v>-8.9337500021880789E-2</v>
      </c>
      <c r="OL149" s="1">
        <v>2.4025347691801651</v>
      </c>
      <c r="OM149" s="1">
        <f t="shared" si="328"/>
        <v>-0.21265869522856795</v>
      </c>
      <c r="ON149" s="1">
        <f t="shared" si="329"/>
        <v>0.81832094372964459</v>
      </c>
      <c r="OO149" s="1">
        <f t="shared" si="396"/>
        <v>-14.56734616928788</v>
      </c>
      <c r="OP149" s="1" t="str">
        <f t="shared" si="397"/>
        <v>Contented</v>
      </c>
      <c r="OQ149" s="2">
        <v>0.90491371100179196</v>
      </c>
      <c r="OR149" s="2">
        <v>0.60815679411561496</v>
      </c>
      <c r="OS149" s="2">
        <v>0.29915581559196203</v>
      </c>
      <c r="OT149" s="2">
        <v>0.29145887407738902</v>
      </c>
      <c r="OU149" s="2">
        <v>0.56913563326510697</v>
      </c>
      <c r="OV149" s="2">
        <v>0.237891362982631</v>
      </c>
      <c r="OW149" s="2">
        <v>0.20294830478741108</v>
      </c>
      <c r="OX149" s="2">
        <v>0.34449442579844047</v>
      </c>
      <c r="OY149" s="2">
        <v>0.296756916886177</v>
      </c>
      <c r="OZ149" s="2">
        <v>0.39034181663829487</v>
      </c>
      <c r="PA149" s="2">
        <f t="shared" si="330"/>
        <v>0.29365310570693803</v>
      </c>
      <c r="PB149" s="2">
        <f t="shared" si="331"/>
        <v>-3.9272598125369984E-2</v>
      </c>
      <c r="PC149" s="2">
        <f t="shared" si="398"/>
        <v>97.61742651790496</v>
      </c>
      <c r="PD149" s="2" t="str">
        <f t="shared" si="399"/>
        <v>nervous</v>
      </c>
      <c r="PE149" s="1">
        <v>0.47198924579065099</v>
      </c>
      <c r="PF149" s="1">
        <v>0.62287649990125704</v>
      </c>
      <c r="PG149" s="1">
        <v>0.43248936095975099</v>
      </c>
      <c r="PH149" s="1">
        <v>1.05885084757339</v>
      </c>
      <c r="PI149" s="1">
        <v>1.83521237402356E-2</v>
      </c>
      <c r="PJ149" s="1">
        <v>0.282550926984933</v>
      </c>
      <c r="PK149" s="1">
        <v>0.88201687198760514</v>
      </c>
      <c r="PL149" s="1">
        <v>1.1694486119277729</v>
      </c>
      <c r="PM149" s="1">
        <v>-0.15088725411060605</v>
      </c>
      <c r="PN149" s="1">
        <v>1.3621215335316554</v>
      </c>
      <c r="PO149" s="1">
        <f t="shared" si="332"/>
        <v>-0.20089189413334529</v>
      </c>
      <c r="PP149" s="1">
        <f t="shared" si="333"/>
        <v>-0.144180100127976</v>
      </c>
      <c r="PQ149" s="1">
        <f t="shared" si="400"/>
        <v>-125.66700133214516</v>
      </c>
      <c r="PR149" s="1" t="str">
        <f t="shared" si="401"/>
        <v>Depressed</v>
      </c>
      <c r="PS149" s="4">
        <v>0.77762786644047999</v>
      </c>
      <c r="PT149" s="4">
        <v>0.65512972364049404</v>
      </c>
      <c r="PU149" s="4">
        <v>0.72503834231606901</v>
      </c>
      <c r="PV149" s="4">
        <v>0.62992767430178997</v>
      </c>
      <c r="PW149" s="4">
        <v>0.72713275216400697</v>
      </c>
      <c r="PX149" s="4">
        <v>0.72967949567434998</v>
      </c>
      <c r="PY149" s="4">
        <v>0.48182968995325559</v>
      </c>
      <c r="PZ149" s="4">
        <v>0.45488408476472775</v>
      </c>
      <c r="QA149" s="4">
        <v>0.12249814279998594</v>
      </c>
      <c r="QB149" s="4">
        <v>0.94570499992345636</v>
      </c>
      <c r="QC149" s="4">
        <f t="shared" si="334"/>
        <v>0.15061383215870028</v>
      </c>
      <c r="QD149" s="4">
        <f t="shared" si="335"/>
        <v>0.34340951579570245</v>
      </c>
      <c r="QE149" s="4">
        <f t="shared" si="402"/>
        <v>23.681475329426885</v>
      </c>
      <c r="QF149" s="4" t="str">
        <f t="shared" si="403"/>
        <v>happy</v>
      </c>
      <c r="QG149" s="2">
        <v>0.76029021889475201</v>
      </c>
      <c r="QH149" s="2">
        <v>0.59237851387474205</v>
      </c>
      <c r="QI149" s="2">
        <v>0.16167222584326099</v>
      </c>
      <c r="QJ149" s="2">
        <v>0.33488889532716498</v>
      </c>
      <c r="QK149" s="2">
        <v>0.67548265436254395</v>
      </c>
      <c r="QL149" s="2">
        <v>0.550982765231668</v>
      </c>
      <c r="QM149" s="2">
        <v>0.11260292547280125</v>
      </c>
      <c r="QN149" s="2">
        <v>0.29289858021857818</v>
      </c>
      <c r="QO149" s="2">
        <v>0.16791170502000996</v>
      </c>
      <c r="QP149" s="2">
        <v>0.36709736030768747</v>
      </c>
      <c r="QQ149" s="2">
        <f t="shared" si="336"/>
        <v>0.45747584668049801</v>
      </c>
      <c r="QR149" s="2">
        <f t="shared" si="337"/>
        <v>-0.6993365134954227</v>
      </c>
      <c r="QS149" s="2">
        <f t="shared" si="404"/>
        <v>146.80901543060131</v>
      </c>
      <c r="QT149" s="2" t="str">
        <f t="shared" si="405"/>
        <v>stressed</v>
      </c>
      <c r="QU149" s="4">
        <v>0.50100453991693195</v>
      </c>
      <c r="QV149" s="4">
        <v>0.47547466475634498</v>
      </c>
      <c r="QW149" s="4">
        <v>0.365364412762885</v>
      </c>
      <c r="QX149" s="4">
        <v>7.3334271577200601E-3</v>
      </c>
      <c r="QY149" s="4">
        <v>0.17804275580713699</v>
      </c>
      <c r="QZ149" s="4">
        <v>-0.12997648523879701</v>
      </c>
      <c r="RA149" s="4">
        <v>0.53805444048384943</v>
      </c>
      <c r="RB149" s="4">
        <v>2.122566077760648E-2</v>
      </c>
      <c r="RC149" s="4">
        <v>2.5529875160586968E-2</v>
      </c>
      <c r="RD149" s="4">
        <v>0.38167514283656168</v>
      </c>
      <c r="RE149" s="4">
        <f t="shared" si="338"/>
        <v>0.14053660223089537</v>
      </c>
      <c r="RF149" s="4">
        <f t="shared" si="339"/>
        <v>0.12214563344918639</v>
      </c>
      <c r="RG149" s="4">
        <f t="shared" si="406"/>
        <v>49.00487018129796</v>
      </c>
      <c r="RH149" s="4" t="str">
        <f t="shared" si="407"/>
        <v>excited</v>
      </c>
    </row>
    <row r="150" spans="1:476" x14ac:dyDescent="0.3">
      <c r="A150" s="1">
        <v>0.92221443893243504</v>
      </c>
      <c r="B150" s="1">
        <v>0.24848069837695599</v>
      </c>
      <c r="C150" s="1">
        <v>7.7415098645243902E-2</v>
      </c>
      <c r="D150" s="1">
        <v>0.230342143007913</v>
      </c>
      <c r="E150" s="1">
        <v>1.0209557025943701</v>
      </c>
      <c r="F150" s="1">
        <v>0.22420173420878201</v>
      </c>
      <c r="G150" s="1">
        <v>3.9839588408051914E-2</v>
      </c>
      <c r="H150" s="1">
        <v>0.4873084488201963</v>
      </c>
      <c r="I150" s="1">
        <v>0.67373374055547908</v>
      </c>
      <c r="J150" s="1">
        <v>0.26288418892767884</v>
      </c>
      <c r="K150" s="1">
        <f t="shared" si="272"/>
        <v>0.45007257690348035</v>
      </c>
      <c r="L150" s="1">
        <f t="shared" si="273"/>
        <v>-0.5636588740904005</v>
      </c>
      <c r="M150" s="1">
        <f t="shared" si="340"/>
        <v>141.39319554975901</v>
      </c>
      <c r="N150" s="1" t="str">
        <f t="shared" si="341"/>
        <v>stressed</v>
      </c>
      <c r="O150" s="8">
        <v>-2.5536464458963199E-2</v>
      </c>
      <c r="P150" s="8">
        <v>0.100022119876814</v>
      </c>
      <c r="Q150" s="8">
        <v>2.8024518862418701E-2</v>
      </c>
      <c r="R150" s="8">
        <v>-0.11290319728324801</v>
      </c>
      <c r="S150" s="8">
        <v>-0.59527213136080104</v>
      </c>
      <c r="T150" s="8">
        <v>-9.3138951598826403E-2</v>
      </c>
      <c r="U150" s="8">
        <v>-4.5141963321904288E-2</v>
      </c>
      <c r="V150" s="8">
        <v>-16.40279486473008</v>
      </c>
      <c r="W150" s="8">
        <v>-0.12555858433577721</v>
      </c>
      <c r="X150" s="8">
        <v>-1.1395305303373588</v>
      </c>
      <c r="Y150" s="8">
        <f t="shared" si="274"/>
        <v>0.21797768094258951</v>
      </c>
      <c r="Z150" s="8">
        <f t="shared" si="275"/>
        <v>-0.38913869139717849</v>
      </c>
      <c r="AA150" s="8">
        <f t="shared" si="342"/>
        <v>150.74444734596398</v>
      </c>
      <c r="AB150" s="8" t="str">
        <f t="shared" si="343"/>
        <v>Upset</v>
      </c>
      <c r="AC150" s="2">
        <v>0.91514327827231101</v>
      </c>
      <c r="AD150" s="2">
        <v>0.429865113339302</v>
      </c>
      <c r="AE150" s="2">
        <v>0.34382938034859001</v>
      </c>
      <c r="AF150" s="2">
        <v>2.87224277327849E-3</v>
      </c>
      <c r="AG150" s="2">
        <v>0.72075733008639997</v>
      </c>
      <c r="AH150" s="2">
        <v>0.16685717826879101</v>
      </c>
      <c r="AI150" s="2">
        <v>0.21017742678973139</v>
      </c>
      <c r="AJ150" s="2">
        <v>4.8133659721981388E-3</v>
      </c>
      <c r="AK150" s="2">
        <v>0.48527816493300902</v>
      </c>
      <c r="AL150" s="2">
        <v>0.25776911525915791</v>
      </c>
      <c r="AM150" s="2">
        <f t="shared" si="276"/>
        <v>0.78788611614065451</v>
      </c>
      <c r="AN150" s="2">
        <f t="shared" si="277"/>
        <v>-7.9026768829016381E-2</v>
      </c>
      <c r="AO150" s="2">
        <f t="shared" si="344"/>
        <v>95.727740153126803</v>
      </c>
      <c r="AP150" s="2" t="str">
        <f t="shared" si="345"/>
        <v>nervous</v>
      </c>
      <c r="AQ150" s="8">
        <v>-0.38221962261676801</v>
      </c>
      <c r="AR150" s="8">
        <v>0.162207556730559</v>
      </c>
      <c r="AS150" s="8">
        <v>-0.13886933976702601</v>
      </c>
      <c r="AT150" s="8">
        <v>3.0939774228036999E-2</v>
      </c>
      <c r="AU150" s="8">
        <v>-0.59598410904670596</v>
      </c>
      <c r="AV150" s="8">
        <v>-0.383169244633212</v>
      </c>
      <c r="AW150" s="8">
        <v>0.14196361685399955</v>
      </c>
      <c r="AX150" s="8">
        <v>-0.14002325254533646</v>
      </c>
      <c r="AY150" s="8">
        <v>-0.54442717934732698</v>
      </c>
      <c r="AZ150" s="8">
        <v>0.49056202942437965</v>
      </c>
      <c r="BA150" s="8">
        <f t="shared" si="278"/>
        <v>-0.72068527367429724</v>
      </c>
      <c r="BB150" s="8">
        <f t="shared" si="279"/>
        <v>0.22320539851356025</v>
      </c>
      <c r="BC150" s="8">
        <f t="shared" si="346"/>
        <v>-72.791581689045785</v>
      </c>
      <c r="BD150" s="8" t="str">
        <f t="shared" si="347"/>
        <v>Calm</v>
      </c>
      <c r="BE150" s="4">
        <v>0.28805938224331801</v>
      </c>
      <c r="BF150" s="4">
        <v>0.41799825670840302</v>
      </c>
      <c r="BG150" s="4">
        <v>-0.162907589661793</v>
      </c>
      <c r="BH150" s="4">
        <v>0.40150222320974899</v>
      </c>
      <c r="BI150" s="4">
        <v>-8.8292765856819305E-2</v>
      </c>
      <c r="BJ150" s="4">
        <v>0.79337818151939399</v>
      </c>
      <c r="BK150" s="4">
        <v>-0.81548955780783383</v>
      </c>
      <c r="BL150" s="4">
        <v>0.33144298546629591</v>
      </c>
      <c r="BM150" s="4">
        <v>-0.12993887446508501</v>
      </c>
      <c r="BN150" s="4">
        <v>0.33792514999511347</v>
      </c>
      <c r="BO150" s="4">
        <f t="shared" si="280"/>
        <v>-3.4385706273555527E-2</v>
      </c>
      <c r="BP150" s="4">
        <f t="shared" si="281"/>
        <v>0.18214426369622272</v>
      </c>
      <c r="BQ150" s="4">
        <f t="shared" si="348"/>
        <v>-10.69064223716194</v>
      </c>
      <c r="BR150" s="4" t="str">
        <f t="shared" si="349"/>
        <v>Contented</v>
      </c>
      <c r="BS150" s="6">
        <v>0.38097864778603302</v>
      </c>
      <c r="BT150" s="6">
        <v>0.88223302920483804</v>
      </c>
      <c r="BU150" s="6">
        <v>0.59372160200269397</v>
      </c>
      <c r="BV150" s="6">
        <v>0.56808033868046104</v>
      </c>
      <c r="BW150" s="6">
        <v>0.47201058757737802</v>
      </c>
      <c r="BX150" s="6">
        <v>0.68523390277941898</v>
      </c>
      <c r="BY150" s="6">
        <v>0.69604817668038033</v>
      </c>
      <c r="BZ150" s="6">
        <v>0.36241934492444311</v>
      </c>
      <c r="CA150" s="6">
        <v>-0.50125438141880507</v>
      </c>
      <c r="CB150" s="6">
        <v>0.91972071019064139</v>
      </c>
      <c r="CC150" s="6">
        <f t="shared" si="282"/>
        <v>-0.36134295505739122</v>
      </c>
      <c r="CD150" s="6">
        <f t="shared" si="283"/>
        <v>-0.36144241893933782</v>
      </c>
      <c r="CE150" s="6">
        <f t="shared" si="350"/>
        <v>-135.00788458208837</v>
      </c>
      <c r="CF150" s="6" t="str">
        <f t="shared" si="351"/>
        <v>Depressed</v>
      </c>
      <c r="CG150" s="4">
        <v>0.56259906588101805</v>
      </c>
      <c r="CH150" s="4">
        <v>1.0164218094937501</v>
      </c>
      <c r="CI150" s="4">
        <v>0.464868608188234</v>
      </c>
      <c r="CJ150" s="4">
        <v>1.0216796754351301</v>
      </c>
      <c r="CK150" s="4">
        <v>0.50909590452945097</v>
      </c>
      <c r="CL150" s="4">
        <v>1.2228560904344501</v>
      </c>
      <c r="CM150" s="4">
        <v>0.43376951560217275</v>
      </c>
      <c r="CN150" s="4">
        <v>0.456254078811696</v>
      </c>
      <c r="CO150" s="4">
        <v>-0.453822743612732</v>
      </c>
      <c r="CP150" s="4">
        <v>0.94143675160123752</v>
      </c>
      <c r="CQ150" s="4">
        <f t="shared" si="284"/>
        <v>-0.59690296048094837</v>
      </c>
      <c r="CR150" s="4">
        <f t="shared" si="285"/>
        <v>-0.32128123486546589</v>
      </c>
      <c r="CS150" s="4">
        <f t="shared" si="352"/>
        <v>-118.29122620641559</v>
      </c>
      <c r="CT150" s="4" t="str">
        <f t="shared" si="353"/>
        <v>Bored</v>
      </c>
      <c r="CU150" s="2">
        <v>0.35206852246685999</v>
      </c>
      <c r="CV150" s="2">
        <v>0.56504813118738895</v>
      </c>
      <c r="CW150" s="2">
        <v>-7.3625402230617198E-2</v>
      </c>
      <c r="CX150" s="2">
        <v>0.31783306173964199</v>
      </c>
      <c r="CY150" s="2">
        <v>0.40354050690141602</v>
      </c>
      <c r="CZ150" s="2">
        <v>0.35346841375073002</v>
      </c>
      <c r="DA150" s="2">
        <v>-9.7438489177625931E-2</v>
      </c>
      <c r="DB150" s="2">
        <v>0.34602867361638501</v>
      </c>
      <c r="DC150" s="2">
        <v>-0.21297960872052896</v>
      </c>
      <c r="DD150" s="2">
        <v>0.26627764149302052</v>
      </c>
      <c r="DE150" s="2">
        <f t="shared" si="286"/>
        <v>-0.20555290460744147</v>
      </c>
      <c r="DF150" s="2">
        <f t="shared" si="287"/>
        <v>-0.40196892996002076</v>
      </c>
      <c r="DG150" s="2">
        <f t="shared" si="354"/>
        <v>-152.91638011172768</v>
      </c>
      <c r="DH150" s="2" t="str">
        <f t="shared" si="355"/>
        <v>Sad</v>
      </c>
      <c r="DI150" s="7">
        <v>-1.6549691078896801E-2</v>
      </c>
      <c r="DJ150" s="7">
        <v>0.67512419840400595</v>
      </c>
      <c r="DK150" s="7">
        <v>0.53694903907420599</v>
      </c>
      <c r="DL150" s="7">
        <v>0.30855332591708001</v>
      </c>
      <c r="DM150" s="7">
        <v>0.32518911141068202</v>
      </c>
      <c r="DN150" s="7">
        <v>0.28406059603079897</v>
      </c>
      <c r="DO150" s="7">
        <v>1.7397292882969697</v>
      </c>
      <c r="DP150" s="7">
        <v>0.32168287873964224</v>
      </c>
      <c r="DQ150" s="7">
        <v>-0.69167388948290276</v>
      </c>
      <c r="DR150" s="7">
        <v>1.2838370686794576</v>
      </c>
      <c r="DS150" s="7">
        <f t="shared" si="288"/>
        <v>-0.60808773205521849</v>
      </c>
      <c r="DT150" s="7">
        <f t="shared" si="289"/>
        <v>0.43651627038062624</v>
      </c>
      <c r="DU150" s="7">
        <f t="shared" si="356"/>
        <v>-54.327293668747849</v>
      </c>
      <c r="DV150" s="7" t="str">
        <f t="shared" si="357"/>
        <v>Relased</v>
      </c>
      <c r="DW150" s="8">
        <v>0.16557006091054699</v>
      </c>
      <c r="DX150" s="8">
        <v>0.37944254769365499</v>
      </c>
      <c r="DY150" s="8">
        <v>-0.12536265540588801</v>
      </c>
      <c r="DZ150" s="8">
        <v>-0.111248901070091</v>
      </c>
      <c r="EA150" s="8">
        <v>3.6581906379399197E-2</v>
      </c>
      <c r="EB150" s="8">
        <v>0.31232704939195</v>
      </c>
      <c r="EC150" s="8">
        <v>-0.6201406648992962</v>
      </c>
      <c r="ED150" s="8">
        <v>-0.1608178525607048</v>
      </c>
      <c r="EE150" s="8">
        <v>-0.213872486783108</v>
      </c>
      <c r="EF150" s="8">
        <v>-0.43413960106712063</v>
      </c>
      <c r="EG150" s="8">
        <f t="shared" si="290"/>
        <v>5.691063439973032E-2</v>
      </c>
      <c r="EH150" s="8">
        <f t="shared" si="291"/>
        <v>-0.11951838243349644</v>
      </c>
      <c r="EI150" s="8">
        <f t="shared" si="358"/>
        <v>154.53778079536593</v>
      </c>
      <c r="EJ150" s="8" t="str">
        <f t="shared" si="359"/>
        <v>Upset</v>
      </c>
      <c r="EK150" s="1">
        <v>0.85706075349938304</v>
      </c>
      <c r="EL150" s="1">
        <v>0.73424756767008803</v>
      </c>
      <c r="EM150" s="1">
        <v>0.639512542235399</v>
      </c>
      <c r="EN150" s="1">
        <v>0.21873079251453101</v>
      </c>
      <c r="EO150" s="1">
        <v>0.75577666555392697</v>
      </c>
      <c r="EP150" s="1">
        <v>0.75067645114614201</v>
      </c>
      <c r="EQ150" s="1">
        <v>0.39651395402939915</v>
      </c>
      <c r="ER150" s="1">
        <v>0.14730099974334143</v>
      </c>
      <c r="ES150" s="1">
        <v>0.12281318582929501</v>
      </c>
      <c r="ET150" s="1">
        <v>0.53933189648577773</v>
      </c>
      <c r="EU150" s="1">
        <f t="shared" si="292"/>
        <v>-0.33916529995947076</v>
      </c>
      <c r="EV150" s="1">
        <f t="shared" si="293"/>
        <v>-0.60004954497329233</v>
      </c>
      <c r="EW150" s="1">
        <f t="shared" si="360"/>
        <v>-150.52361445876915</v>
      </c>
      <c r="EX150" s="1" t="str">
        <f t="shared" si="361"/>
        <v>Sad</v>
      </c>
      <c r="EY150" s="2">
        <v>0.65103976883615799</v>
      </c>
      <c r="EZ150" s="2">
        <v>0.43822811394724998</v>
      </c>
      <c r="FA150" s="2">
        <v>0.22797294564525</v>
      </c>
      <c r="FB150" s="2">
        <v>0.43557198128834201</v>
      </c>
      <c r="FC150" s="2">
        <v>0.53263321021899102</v>
      </c>
      <c r="FD150" s="2">
        <v>0.89282689119737801</v>
      </c>
      <c r="FE150" s="2">
        <v>0.19259791317296635</v>
      </c>
      <c r="FF150" s="2">
        <v>0.32723815289738101</v>
      </c>
      <c r="FG150" s="2">
        <v>0.21281165488890802</v>
      </c>
      <c r="FH150" s="2">
        <v>0.60916597048472099</v>
      </c>
      <c r="FI150" s="2">
        <f t="shared" si="294"/>
        <v>-6.666905013635982E-3</v>
      </c>
      <c r="FJ150" s="2">
        <f t="shared" si="295"/>
        <v>0.37689552335523158</v>
      </c>
      <c r="FK150" s="2">
        <f t="shared" si="362"/>
        <v>-1.0133993701787043</v>
      </c>
      <c r="FL150" s="2" t="str">
        <f t="shared" si="363"/>
        <v>Contented</v>
      </c>
      <c r="FM150" s="7">
        <v>0.321148840556362</v>
      </c>
      <c r="FN150" s="7">
        <v>0.50299322666187896</v>
      </c>
      <c r="FO150" s="7">
        <v>-4.3647057089895899E-2</v>
      </c>
      <c r="FP150" s="7">
        <v>0.11584887337906601</v>
      </c>
      <c r="FQ150" s="7">
        <v>-4.5519751300384499E-2</v>
      </c>
      <c r="FR150" s="7">
        <v>0.36556056157962402</v>
      </c>
      <c r="FS150" s="7">
        <v>-0.15835432032125155</v>
      </c>
      <c r="FT150" s="7">
        <v>0.13338134603455787</v>
      </c>
      <c r="FU150" s="7">
        <v>-0.18184438610551695</v>
      </c>
      <c r="FV150" s="7">
        <v>8.7608458736824019E-2</v>
      </c>
      <c r="FW150" s="7">
        <f t="shared" si="296"/>
        <v>-9.7885529760037837E-2</v>
      </c>
      <c r="FX150" s="7">
        <f t="shared" si="297"/>
        <v>-0.18890295811629609</v>
      </c>
      <c r="FY150" s="7">
        <f t="shared" si="364"/>
        <v>-152.6077616062548</v>
      </c>
      <c r="FZ150" s="7" t="str">
        <f t="shared" si="365"/>
        <v>Sad</v>
      </c>
      <c r="GA150" s="4">
        <v>0.80553185611859401</v>
      </c>
      <c r="GB150" s="4">
        <v>1.0100078033312501</v>
      </c>
      <c r="GC150" s="4">
        <v>0.36519821285627102</v>
      </c>
      <c r="GD150" s="4">
        <v>0.55175615988543603</v>
      </c>
      <c r="GE150" s="4">
        <v>0.29024144231059201</v>
      </c>
      <c r="GF150" s="4">
        <v>0.57061759367012499</v>
      </c>
      <c r="GG150" s="4">
        <v>0.33327898515120807</v>
      </c>
      <c r="GH150" s="4">
        <v>0.34907458840796801</v>
      </c>
      <c r="GI150" s="4">
        <v>-0.20447594721265605</v>
      </c>
      <c r="GJ150" s="4">
        <v>0.50505885011598606</v>
      </c>
      <c r="GK150" s="4">
        <f t="shared" si="298"/>
        <v>-0.20712032787622703</v>
      </c>
      <c r="GL150" s="4">
        <f t="shared" si="299"/>
        <v>-0.76989290187529646</v>
      </c>
      <c r="GM150" s="4">
        <f t="shared" si="366"/>
        <v>-164.94251293232671</v>
      </c>
      <c r="GN150" s="4" t="str">
        <f t="shared" si="367"/>
        <v>Sad</v>
      </c>
      <c r="GO150" s="6">
        <v>0.62444635723239394</v>
      </c>
      <c r="GP150" s="6">
        <v>0.48147216720417202</v>
      </c>
      <c r="GQ150" s="6">
        <v>0.30098712584852799</v>
      </c>
      <c r="GR150" s="6">
        <v>0.53330810725305999</v>
      </c>
      <c r="GS150" s="6">
        <v>0.80554820681203798</v>
      </c>
      <c r="GT150" s="6">
        <v>0.51291950070178904</v>
      </c>
      <c r="GU150" s="6">
        <v>0.21048130770319204</v>
      </c>
      <c r="GV150" s="6">
        <v>0.53631594518096326</v>
      </c>
      <c r="GW150" s="6">
        <v>0.14297419002822193</v>
      </c>
      <c r="GX150" s="6">
        <v>0.75439122744294185</v>
      </c>
      <c r="GY150" s="6">
        <f t="shared" si="300"/>
        <v>0.10750517601440523</v>
      </c>
      <c r="GZ150" s="6">
        <f t="shared" si="301"/>
        <v>-0.34491893776783122</v>
      </c>
      <c r="HA150" s="6">
        <f t="shared" si="368"/>
        <v>162.68866054213723</v>
      </c>
      <c r="HB150" s="6" t="str">
        <f t="shared" si="369"/>
        <v>Upset</v>
      </c>
      <c r="HI150" s="2">
        <v>0</v>
      </c>
      <c r="HJ150" s="2">
        <v>0</v>
      </c>
      <c r="HK150" s="2">
        <v>0</v>
      </c>
      <c r="HL150" s="2">
        <v>0</v>
      </c>
      <c r="HM150" s="2" t="e">
        <f t="shared" si="302"/>
        <v>#DIV/0!</v>
      </c>
      <c r="HN150" s="2" t="e">
        <f t="shared" si="303"/>
        <v>#DIV/0!</v>
      </c>
      <c r="HO150" s="2" t="e">
        <f t="shared" si="370"/>
        <v>#DIV/0!</v>
      </c>
      <c r="HP150" s="2" t="e">
        <f t="shared" si="371"/>
        <v>#DIV/0!</v>
      </c>
      <c r="HQ150" s="4">
        <v>1.12804297774208</v>
      </c>
      <c r="HR150" s="4">
        <v>1.0203275914636201</v>
      </c>
      <c r="HS150" s="4">
        <v>0.76720258931061502</v>
      </c>
      <c r="HT150" s="4">
        <v>0.78303267906888796</v>
      </c>
      <c r="HU150" s="4">
        <v>0.89824820775223602</v>
      </c>
      <c r="HV150" s="4">
        <v>0.97444027249642196</v>
      </c>
      <c r="HW150" s="4">
        <v>0.37862405699773849</v>
      </c>
      <c r="HX150" s="4">
        <v>0.39254325940182339</v>
      </c>
      <c r="HY150" s="4">
        <v>0.10771538627845989</v>
      </c>
      <c r="HZ150" s="4">
        <v>0.72158653195135647</v>
      </c>
      <c r="IA150" s="4">
        <f t="shared" si="304"/>
        <v>0.2925447506361234</v>
      </c>
      <c r="IB150" s="4">
        <f t="shared" si="305"/>
        <v>0.20941457532751118</v>
      </c>
      <c r="IC150" s="4">
        <f t="shared" si="372"/>
        <v>54.40348268339622</v>
      </c>
      <c r="ID150" s="4" t="str">
        <f t="shared" si="373"/>
        <v>excited</v>
      </c>
      <c r="IE150" s="6">
        <v>0.87962601281379904</v>
      </c>
      <c r="IF150" s="6">
        <v>0.77466599219946897</v>
      </c>
      <c r="IG150" s="6">
        <v>0.22655358615011501</v>
      </c>
      <c r="IH150" s="6">
        <v>0.89521677974733305</v>
      </c>
      <c r="II150" s="6">
        <v>0.55409501334022604</v>
      </c>
      <c r="IJ150" s="6">
        <v>0.46756078753647301</v>
      </c>
      <c r="IK150" s="6">
        <v>0.15801790028695326</v>
      </c>
      <c r="IL150" s="6">
        <v>0.72065487103540604</v>
      </c>
      <c r="IM150" s="6">
        <v>0.10496002061433007</v>
      </c>
      <c r="IN150" s="6">
        <v>0.67809695174610429</v>
      </c>
      <c r="IO150" s="6">
        <f t="shared" si="306"/>
        <v>0.13229752969548758</v>
      </c>
      <c r="IP150" s="6">
        <f t="shared" si="307"/>
        <v>0.33156470097781399</v>
      </c>
      <c r="IQ150" s="6">
        <f t="shared" si="374"/>
        <v>21.752478663386945</v>
      </c>
      <c r="IR150" s="6" t="str">
        <f t="shared" si="375"/>
        <v>happy</v>
      </c>
      <c r="IS150" s="4">
        <v>0.60426289972002001</v>
      </c>
      <c r="IT150" s="4">
        <v>0.23694125329569601</v>
      </c>
      <c r="IU150" s="4">
        <v>0.33961602617884501</v>
      </c>
      <c r="IV150" s="4">
        <v>0.47382887861365203</v>
      </c>
      <c r="IW150" s="4">
        <v>0.62057082337490599</v>
      </c>
      <c r="IX150" s="4">
        <v>0.33101045772933801</v>
      </c>
      <c r="IY150" s="4">
        <v>0.27727520868767291</v>
      </c>
      <c r="IZ150" s="4">
        <v>0.83427669890894418</v>
      </c>
      <c r="JA150" s="4">
        <v>0.36732164642432397</v>
      </c>
      <c r="JB150" s="4">
        <v>0.96700058110305065</v>
      </c>
      <c r="JC150" s="4">
        <f t="shared" si="308"/>
        <v>0.59998168686801168</v>
      </c>
      <c r="JD150" s="4">
        <f t="shared" si="309"/>
        <v>0.30191703826110206</v>
      </c>
      <c r="JE150" s="4">
        <f t="shared" si="376"/>
        <v>63.287982937769506</v>
      </c>
      <c r="JF150" s="4" t="str">
        <f t="shared" si="377"/>
        <v>alert</v>
      </c>
      <c r="JG150" s="6">
        <v>0.59525202924685905</v>
      </c>
      <c r="JH150" s="6">
        <v>0.50096649854023001</v>
      </c>
      <c r="JI150" s="6">
        <v>0.243057237018376</v>
      </c>
      <c r="JJ150" s="6">
        <v>0.19987148841609101</v>
      </c>
      <c r="JK150" s="6">
        <v>0.65292597058831003</v>
      </c>
      <c r="JL150" s="6">
        <v>0.60630231474350804</v>
      </c>
      <c r="JM150" s="6">
        <v>0.19472962754548909</v>
      </c>
      <c r="JN150" s="6">
        <v>0.18050855042448835</v>
      </c>
      <c r="JO150" s="6">
        <v>9.4285530706629039E-2</v>
      </c>
      <c r="JP150" s="6">
        <v>0.40405148627491</v>
      </c>
      <c r="JQ150" s="6">
        <f t="shared" si="310"/>
        <v>1.6284897853524161E-2</v>
      </c>
      <c r="JR150" s="6">
        <f t="shared" si="311"/>
        <v>0.23140405374008077</v>
      </c>
      <c r="JS150" s="6">
        <f t="shared" si="378"/>
        <v>4.0255135117201135</v>
      </c>
      <c r="JT150" s="6" t="str">
        <f t="shared" si="379"/>
        <v>happy</v>
      </c>
      <c r="JU150" s="2">
        <v>0.19987876163548801</v>
      </c>
      <c r="JV150" s="2">
        <v>-8.9281883877337903E-2</v>
      </c>
      <c r="JW150" s="2">
        <v>-0.20684874078728899</v>
      </c>
      <c r="JX150" s="2">
        <v>-0.15338881581885799</v>
      </c>
      <c r="JY150" s="2">
        <v>-0.212461542389217</v>
      </c>
      <c r="JZ150" s="2">
        <v>-0.233456902353882</v>
      </c>
      <c r="KA150" s="2">
        <v>16.439032423416272</v>
      </c>
      <c r="KB150" s="2">
        <v>0.4752723328052848</v>
      </c>
      <c r="KC150" s="2">
        <v>7.6388932591465009E-2</v>
      </c>
      <c r="KD150" s="2">
        <v>-1.1715290234700912</v>
      </c>
      <c r="KE150" s="2">
        <f t="shared" si="312"/>
        <v>0.27110900378035163</v>
      </c>
      <c r="KF150" s="2">
        <f t="shared" si="313"/>
        <v>-0.4678800914355451</v>
      </c>
      <c r="KG150" s="2">
        <f t="shared" si="380"/>
        <v>149.91023002158144</v>
      </c>
      <c r="KH150" s="2" t="str">
        <f t="shared" si="381"/>
        <v>stressed</v>
      </c>
      <c r="KI150" s="7">
        <v>1.03823504230663</v>
      </c>
      <c r="KJ150" s="7">
        <v>0.314065235488869</v>
      </c>
      <c r="KK150" s="7">
        <v>0.26968434240463401</v>
      </c>
      <c r="KL150" s="7">
        <v>0.16467608464239</v>
      </c>
      <c r="KM150" s="7">
        <v>0.79515618492212103</v>
      </c>
      <c r="KN150" s="7">
        <v>6.7461675291972195E-2</v>
      </c>
      <c r="KO150" s="7">
        <v>0.14709590533618586</v>
      </c>
      <c r="KP150" s="7">
        <v>0.43162377276444369</v>
      </c>
      <c r="KQ150" s="7">
        <v>0.724169806817761</v>
      </c>
      <c r="KR150" s="7">
        <v>0.32120116676683103</v>
      </c>
      <c r="KS150" s="7">
        <f t="shared" si="314"/>
        <v>0.79333808887932222</v>
      </c>
      <c r="KT150" s="7">
        <f t="shared" si="315"/>
        <v>0.16941385456269376</v>
      </c>
      <c r="KU150" s="7">
        <f t="shared" si="382"/>
        <v>77.945793038991653</v>
      </c>
      <c r="KV150" s="7" t="str">
        <f t="shared" si="383"/>
        <v>alert</v>
      </c>
      <c r="KW150" s="2">
        <v>0.20412485393509799</v>
      </c>
      <c r="KX150" s="2">
        <v>0.165363404799965</v>
      </c>
      <c r="KY150" s="2">
        <v>-0.10241226091755901</v>
      </c>
      <c r="KZ150" s="2">
        <v>-8.0472946636214404E-2</v>
      </c>
      <c r="LA150" s="2">
        <v>3.92922360750836E-2</v>
      </c>
      <c r="LB150" s="2">
        <v>0.11649519301444999</v>
      </c>
      <c r="LC150" s="2">
        <v>-0.42072748841618035</v>
      </c>
      <c r="LD150" s="2">
        <v>-0.28550822029278822</v>
      </c>
      <c r="LE150" s="2">
        <v>3.8761449135132992E-2</v>
      </c>
      <c r="LF150" s="2">
        <v>-0.49496892859296243</v>
      </c>
      <c r="LG150" s="2">
        <f t="shared" si="316"/>
        <v>-4.356364332177054E-2</v>
      </c>
      <c r="LH150" s="2">
        <f t="shared" si="317"/>
        <v>-0.24449675220336387</v>
      </c>
      <c r="LI150" s="2">
        <f t="shared" si="384"/>
        <v>-169.8972429435774</v>
      </c>
      <c r="LJ150" s="2" t="str">
        <f t="shared" si="385"/>
        <v>Sad</v>
      </c>
      <c r="LK150" s="4">
        <v>0.668976852227116</v>
      </c>
      <c r="LL150" s="4">
        <v>0.76316589249927103</v>
      </c>
      <c r="LM150" s="4">
        <v>0.30091484739075203</v>
      </c>
      <c r="LN150" s="4">
        <v>0.25418669499260599</v>
      </c>
      <c r="LO150" s="4">
        <v>0.30309276162383297</v>
      </c>
      <c r="LP150" s="4">
        <v>0.59044255295645598</v>
      </c>
      <c r="LQ150" s="4">
        <v>0.30956100581999307</v>
      </c>
      <c r="LR150" s="4">
        <v>0.18778450728934951</v>
      </c>
      <c r="LS150" s="4">
        <v>-9.4189040272155022E-2</v>
      </c>
      <c r="LT150" s="4">
        <v>0.38760210490708524</v>
      </c>
      <c r="LU150" s="4">
        <f t="shared" si="318"/>
        <v>0.1209348657012681</v>
      </c>
      <c r="LV150" s="4">
        <f t="shared" si="319"/>
        <v>5.7801886926319046E-2</v>
      </c>
      <c r="LW150" s="4">
        <f t="shared" si="386"/>
        <v>64.454120569939519</v>
      </c>
      <c r="LX150" s="4" t="str">
        <f t="shared" si="387"/>
        <v>alert</v>
      </c>
      <c r="LY150" s="6">
        <v>0.121057113372843</v>
      </c>
      <c r="LZ150" s="6">
        <v>8.8720556930622502E-2</v>
      </c>
      <c r="MA150" s="6">
        <v>-0.29240506219342299</v>
      </c>
      <c r="MB150" s="6">
        <v>-4.5049955910663797E-2</v>
      </c>
      <c r="MC150" s="6">
        <v>-0.15358653061785099</v>
      </c>
      <c r="MD150" s="6">
        <v>-1.98109273045089E-2</v>
      </c>
      <c r="ME150" s="6">
        <v>8.9889425313420226</v>
      </c>
      <c r="MF150" s="6">
        <v>-0.65375414372553697</v>
      </c>
      <c r="MG150" s="6">
        <v>3.2336556442220499E-2</v>
      </c>
      <c r="MH150" s="6">
        <v>-1.6086317367140295</v>
      </c>
      <c r="MI150" s="6">
        <f t="shared" si="320"/>
        <v>4.4596794732642442E-2</v>
      </c>
      <c r="MJ150" s="6">
        <f t="shared" si="321"/>
        <v>-0.56563247759314839</v>
      </c>
      <c r="MK150" s="6">
        <f t="shared" si="388"/>
        <v>175.49189066685128</v>
      </c>
      <c r="ML150" s="6" t="str">
        <f t="shared" si="389"/>
        <v>Upset</v>
      </c>
      <c r="MM150" s="2">
        <v>0.161694144439091</v>
      </c>
      <c r="MN150" s="2">
        <v>0.23663871826672001</v>
      </c>
      <c r="MO150" s="2">
        <v>-2.50785626752346E-2</v>
      </c>
      <c r="MP150" s="2">
        <v>0.42072438580874</v>
      </c>
      <c r="MQ150" s="2">
        <v>0.19955586495354499</v>
      </c>
      <c r="MR150" s="2">
        <v>-8.7144887463984494E-2</v>
      </c>
      <c r="MS150" s="2">
        <v>-6.9421624977667948E-2</v>
      </c>
      <c r="MT150" s="2">
        <v>2.8143260731869706</v>
      </c>
      <c r="MU150" s="2">
        <v>-7.4944573827629007E-2</v>
      </c>
      <c r="MV150" s="2">
        <v>0.99325428599073395</v>
      </c>
      <c r="MW150" s="2">
        <f t="shared" si="322"/>
        <v>0.23593947923928527</v>
      </c>
      <c r="MX150" s="2">
        <f t="shared" si="323"/>
        <v>0.5238980187479938</v>
      </c>
      <c r="MY150" s="2">
        <f t="shared" si="390"/>
        <v>24.244602097534191</v>
      </c>
      <c r="MZ150" s="2" t="str">
        <f t="shared" si="391"/>
        <v>happy</v>
      </c>
      <c r="NA150" s="7">
        <v>0.36728026668838398</v>
      </c>
      <c r="NB150" s="7">
        <v>0.60471810265159898</v>
      </c>
      <c r="NC150" s="7">
        <v>6.6141408733219095E-2</v>
      </c>
      <c r="ND150" s="7">
        <v>0.49354252187090097</v>
      </c>
      <c r="NE150" s="7">
        <v>0.28800975655503902</v>
      </c>
      <c r="NF150" s="7">
        <v>0.45330189476916</v>
      </c>
      <c r="NG150" s="7">
        <v>0.10093455780975519</v>
      </c>
      <c r="NH150" s="7">
        <v>0.46647749860499699</v>
      </c>
      <c r="NI150" s="7">
        <v>-0.23743783596321499</v>
      </c>
      <c r="NJ150" s="7">
        <v>0.57580747896126905</v>
      </c>
      <c r="NK150" s="7">
        <f t="shared" si="324"/>
        <v>-0.20454363382581775</v>
      </c>
      <c r="NL150" s="7">
        <f t="shared" si="325"/>
        <v>0.2473561074187931</v>
      </c>
      <c r="NM150" s="7">
        <f t="shared" si="392"/>
        <v>-39.588015345339599</v>
      </c>
      <c r="NN150" s="7" t="str">
        <f t="shared" si="393"/>
        <v>Relased</v>
      </c>
      <c r="NO150" s="4">
        <v>0.94264485364205797</v>
      </c>
      <c r="NP150" s="4">
        <v>0.70203355139122803</v>
      </c>
      <c r="NQ150" s="4">
        <v>0.21650473295709699</v>
      </c>
      <c r="NR150" s="4">
        <v>0.247177236959364</v>
      </c>
      <c r="NS150" s="4">
        <v>-2.43216264086005E-4</v>
      </c>
      <c r="NT150" s="4">
        <v>0.32560108772542001</v>
      </c>
      <c r="NU150" s="4">
        <v>0.22973722070292069</v>
      </c>
      <c r="NV150" s="4">
        <v>0.24053026975797245</v>
      </c>
      <c r="NW150" s="4">
        <v>0.24061130225082994</v>
      </c>
      <c r="NX150" s="4">
        <v>0.28192865456093635</v>
      </c>
      <c r="NY150" s="4">
        <f t="shared" si="326"/>
        <v>0.13506049557796795</v>
      </c>
      <c r="NZ150" s="4">
        <f t="shared" si="327"/>
        <v>-0.6759172520179384</v>
      </c>
      <c r="OA150" s="4">
        <f t="shared" si="394"/>
        <v>168.70008957513107</v>
      </c>
      <c r="OB150" s="4" t="str">
        <f t="shared" si="395"/>
        <v>Upset</v>
      </c>
      <c r="OC150" s="1">
        <v>0.105978239528594</v>
      </c>
      <c r="OD150" s="1">
        <v>0.19081286880027401</v>
      </c>
      <c r="OE150" s="1">
        <v>0.34900490189668898</v>
      </c>
      <c r="OF150" s="1">
        <v>0.50336950758938104</v>
      </c>
      <c r="OG150" s="1">
        <v>-0.39968743787462102</v>
      </c>
      <c r="OH150" s="1">
        <v>-0.562226401031932</v>
      </c>
      <c r="OI150" s="1">
        <v>-1.1882668430612666</v>
      </c>
      <c r="OJ150" s="1">
        <v>-1.3552804728596144</v>
      </c>
      <c r="OK150" s="1">
        <v>-8.4834629271680007E-2</v>
      </c>
      <c r="OL150" s="1">
        <v>2.8719674733030471</v>
      </c>
      <c r="OM150" s="1">
        <f t="shared" si="328"/>
        <v>-0.20778450078945709</v>
      </c>
      <c r="ON150" s="1">
        <f t="shared" si="329"/>
        <v>0.97679876764345974</v>
      </c>
      <c r="OO150" s="1">
        <f t="shared" si="396"/>
        <v>-12.008951767189899</v>
      </c>
      <c r="OP150" s="1" t="str">
        <f t="shared" si="397"/>
        <v>Contented</v>
      </c>
      <c r="OQ150" s="2">
        <v>0.91143184380071596</v>
      </c>
      <c r="OR150" s="2">
        <v>0.62085077698186497</v>
      </c>
      <c r="OS150" s="2">
        <v>0.27635365975478299</v>
      </c>
      <c r="OT150" s="2">
        <v>0.23367854473768601</v>
      </c>
      <c r="OU150" s="2">
        <v>0.59915308003164902</v>
      </c>
      <c r="OV150" s="2">
        <v>0.29076413094339398</v>
      </c>
      <c r="OW150" s="2">
        <v>0.18294480197357704</v>
      </c>
      <c r="OX150" s="2">
        <v>0.25633471184616119</v>
      </c>
      <c r="OY150" s="2">
        <v>0.29058106681885099</v>
      </c>
      <c r="OZ150" s="2">
        <v>0.33285778848811903</v>
      </c>
      <c r="PA150" s="2">
        <f t="shared" si="330"/>
        <v>0.28564977592528162</v>
      </c>
      <c r="PB150" s="2">
        <f t="shared" si="331"/>
        <v>-0.14209958218789032</v>
      </c>
      <c r="PC150" s="2">
        <f t="shared" si="398"/>
        <v>116.44854724402641</v>
      </c>
      <c r="PD150" s="2" t="str">
        <f t="shared" si="399"/>
        <v>nervous</v>
      </c>
      <c r="PE150" s="1">
        <v>0.61778642201415002</v>
      </c>
      <c r="PF150" s="1">
        <v>0.62477635283942701</v>
      </c>
      <c r="PG150" s="1">
        <v>0.42558913006938898</v>
      </c>
      <c r="PH150" s="1">
        <v>1.00111110251851</v>
      </c>
      <c r="PI150" s="1">
        <v>0.61191997941921705</v>
      </c>
      <c r="PJ150" s="1">
        <v>0.48966975152647002</v>
      </c>
      <c r="PK150" s="1">
        <v>0.34609003382702969</v>
      </c>
      <c r="PL150" s="1">
        <v>0.8983037390472346</v>
      </c>
      <c r="PM150" s="1">
        <v>-6.9899308252769909E-3</v>
      </c>
      <c r="PN150" s="1">
        <v>1.1481916740633251</v>
      </c>
      <c r="PO150" s="1">
        <f t="shared" si="332"/>
        <v>-6.6446366715966043E-2</v>
      </c>
      <c r="PP150" s="1">
        <f t="shared" si="333"/>
        <v>-0.3306632766474924</v>
      </c>
      <c r="PQ150" s="1">
        <f t="shared" si="400"/>
        <v>-168.63780934837337</v>
      </c>
      <c r="PR150" s="1" t="str">
        <f t="shared" si="401"/>
        <v>Sad</v>
      </c>
      <c r="PS150" s="4">
        <v>0.77762786644047999</v>
      </c>
      <c r="PT150" s="4">
        <v>0.65512972364049404</v>
      </c>
      <c r="PU150" s="4">
        <v>0.72503834231606901</v>
      </c>
      <c r="PV150" s="4">
        <v>0.62992767430178997</v>
      </c>
      <c r="PW150" s="4">
        <v>0.72713275216400697</v>
      </c>
      <c r="PX150" s="4">
        <v>0.72967949567434998</v>
      </c>
      <c r="PY150" s="4">
        <v>0.48182968995325559</v>
      </c>
      <c r="PZ150" s="4">
        <v>0.45488408476472775</v>
      </c>
      <c r="QA150" s="4">
        <v>0.12249814279998594</v>
      </c>
      <c r="QB150" s="4">
        <v>0.94570499992345636</v>
      </c>
      <c r="QC150" s="4">
        <f t="shared" si="334"/>
        <v>0.15061383215870028</v>
      </c>
      <c r="QD150" s="4">
        <f t="shared" si="335"/>
        <v>0.34340951579570245</v>
      </c>
      <c r="QE150" s="4">
        <f t="shared" si="402"/>
        <v>23.681475329426885</v>
      </c>
      <c r="QF150" s="4" t="str">
        <f t="shared" si="403"/>
        <v>happy</v>
      </c>
      <c r="QG150" s="2">
        <v>0.79957195393368996</v>
      </c>
      <c r="QH150" s="2">
        <v>0.59957664460090598</v>
      </c>
      <c r="QI150" s="2">
        <v>0.22272721772116</v>
      </c>
      <c r="QJ150" s="2">
        <v>0.61020011611945202</v>
      </c>
      <c r="QK150" s="2">
        <v>0.70740822897978695</v>
      </c>
      <c r="QL150" s="2">
        <v>0.56933434122205595</v>
      </c>
      <c r="QM150" s="2">
        <v>0.14779704487590323</v>
      </c>
      <c r="QN150" s="2">
        <v>0.52202445140837295</v>
      </c>
      <c r="QO150" s="2">
        <v>0.19999530933278398</v>
      </c>
      <c r="QP150" s="2">
        <v>0.59531012982679743</v>
      </c>
      <c r="QQ150" s="2">
        <f t="shared" si="336"/>
        <v>0.4910959086590605</v>
      </c>
      <c r="QR150" s="2">
        <f t="shared" si="337"/>
        <v>-0.5124235733125504</v>
      </c>
      <c r="QS150" s="2">
        <f t="shared" si="404"/>
        <v>136.21751621116846</v>
      </c>
      <c r="QT150" s="2" t="str">
        <f t="shared" si="405"/>
        <v>stressed</v>
      </c>
      <c r="QU150" s="4">
        <v>0.50100453991693195</v>
      </c>
      <c r="QV150" s="4">
        <v>0.47547466475634498</v>
      </c>
      <c r="QW150" s="4">
        <v>0.365364412762885</v>
      </c>
      <c r="QX150" s="4">
        <v>7.3334271577200601E-3</v>
      </c>
      <c r="QY150" s="4">
        <v>0.17804275580713699</v>
      </c>
      <c r="QZ150" s="4">
        <v>-0.12997648523879701</v>
      </c>
      <c r="RA150" s="4">
        <v>0.53805444048384943</v>
      </c>
      <c r="RB150" s="4">
        <v>2.122566077760648E-2</v>
      </c>
      <c r="RC150" s="4">
        <v>2.5529875160586968E-2</v>
      </c>
      <c r="RD150" s="4">
        <v>0.38167514283656168</v>
      </c>
      <c r="RE150" s="4">
        <f t="shared" si="338"/>
        <v>0.14053660223089537</v>
      </c>
      <c r="RF150" s="4">
        <f t="shared" si="339"/>
        <v>0.12214563344918639</v>
      </c>
      <c r="RG150" s="4">
        <f t="shared" si="406"/>
        <v>49.00487018129796</v>
      </c>
      <c r="RH150" s="4" t="str">
        <f t="shared" si="407"/>
        <v>excited</v>
      </c>
    </row>
    <row r="151" spans="1:476" x14ac:dyDescent="0.3">
      <c r="A151" s="1">
        <v>0.70460948081876895</v>
      </c>
      <c r="B151" s="1">
        <v>0.28207177727333899</v>
      </c>
      <c r="C151" s="1">
        <v>0.45727331435941798</v>
      </c>
      <c r="D151" s="1">
        <v>0.40237954723112201</v>
      </c>
      <c r="E151" s="1">
        <v>0.12302887317367101</v>
      </c>
      <c r="F151" s="1">
        <v>0.179259329119105</v>
      </c>
      <c r="G151" s="1">
        <v>0.5525037743279777</v>
      </c>
      <c r="H151" s="1">
        <v>0.8722142115620245</v>
      </c>
      <c r="I151" s="1">
        <v>0.42253770354542997</v>
      </c>
      <c r="J151" s="1">
        <v>0.87125690747669027</v>
      </c>
      <c r="K151" s="1">
        <f t="shared" si="272"/>
        <v>0.20828514474074633</v>
      </c>
      <c r="L151" s="1">
        <f t="shared" si="273"/>
        <v>0.23351028549440178</v>
      </c>
      <c r="M151" s="1">
        <f t="shared" si="340"/>
        <v>41.732137794641822</v>
      </c>
      <c r="N151" s="1" t="str">
        <f t="shared" si="341"/>
        <v>excited</v>
      </c>
      <c r="O151" s="8">
        <v>0.27735638086993702</v>
      </c>
      <c r="P151" s="8">
        <v>0.15507982337802501</v>
      </c>
      <c r="Q151" s="8">
        <v>-5.1852092000393701E-2</v>
      </c>
      <c r="R151" s="8">
        <v>-4.1960242588193301E-2</v>
      </c>
      <c r="S151" s="8">
        <v>-0.15929185305904101</v>
      </c>
      <c r="T151" s="8">
        <v>-0.107195023999103</v>
      </c>
      <c r="U151" s="8">
        <v>-0.43918434234070042</v>
      </c>
      <c r="V151" s="8">
        <v>-0.8762747914250093</v>
      </c>
      <c r="W151" s="8">
        <v>0.12227655749191202</v>
      </c>
      <c r="X151" s="8">
        <v>-0.21693913152284156</v>
      </c>
      <c r="Y151" s="8">
        <f t="shared" si="274"/>
        <v>0.50162151271528543</v>
      </c>
      <c r="Z151" s="8">
        <f t="shared" si="275"/>
        <v>-7.3918442427494346E-2</v>
      </c>
      <c r="AA151" s="8">
        <f t="shared" si="342"/>
        <v>98.382719936445696</v>
      </c>
      <c r="AB151" s="8" t="str">
        <f t="shared" si="343"/>
        <v>nervous</v>
      </c>
      <c r="AC151" s="2">
        <v>0.91514327827231101</v>
      </c>
      <c r="AD151" s="2">
        <v>0.50592515805415705</v>
      </c>
      <c r="AE151" s="2">
        <v>0.37247522035234798</v>
      </c>
      <c r="AF151" s="2">
        <v>4.1368953005688103E-2</v>
      </c>
      <c r="AG151" s="2">
        <v>0.76671324133292196</v>
      </c>
      <c r="AH151" s="2">
        <v>0.52743116808861901</v>
      </c>
      <c r="AI151" s="2">
        <v>0.22146670421075856</v>
      </c>
      <c r="AJ151" s="2">
        <v>4.0033579859240408E-2</v>
      </c>
      <c r="AK151" s="2">
        <v>0.40921812021815396</v>
      </c>
      <c r="AL151" s="2">
        <v>0.29122043863548447</v>
      </c>
      <c r="AM151" s="2">
        <f t="shared" si="276"/>
        <v>0.68733440391408007</v>
      </c>
      <c r="AN151" s="2">
        <f t="shared" si="277"/>
        <v>-6.3100443627073899E-2</v>
      </c>
      <c r="AO151" s="2">
        <f t="shared" si="344"/>
        <v>95.24531175768989</v>
      </c>
      <c r="AP151" s="2" t="str">
        <f t="shared" si="345"/>
        <v>nervous</v>
      </c>
      <c r="AQ151" s="8">
        <v>-0.30707951263113298</v>
      </c>
      <c r="AR151" s="8">
        <v>0.176237687158531</v>
      </c>
      <c r="AS151" s="8">
        <v>-0.170500413415278</v>
      </c>
      <c r="AT151" s="8">
        <v>2.5409982707991399E-2</v>
      </c>
      <c r="AU151" s="8">
        <v>-0.59736239037315397</v>
      </c>
      <c r="AV151" s="8">
        <v>-0.382423623328906</v>
      </c>
      <c r="AW151" s="8">
        <v>0.18851450032216149</v>
      </c>
      <c r="AX151" s="8">
        <v>-0.12323819548484961</v>
      </c>
      <c r="AY151" s="8">
        <v>-0.48331719978966398</v>
      </c>
      <c r="AZ151" s="8">
        <v>1.1088994683712072</v>
      </c>
      <c r="BA151" s="8">
        <f t="shared" si="278"/>
        <v>-0.64510780767933085</v>
      </c>
      <c r="BB151" s="8">
        <f t="shared" si="279"/>
        <v>0.47234043056947916</v>
      </c>
      <c r="BC151" s="8">
        <f t="shared" si="346"/>
        <v>-53.788845747138851</v>
      </c>
      <c r="BD151" s="8" t="str">
        <f t="shared" si="347"/>
        <v>Relased</v>
      </c>
      <c r="BE151" s="4">
        <v>0.189960930674964</v>
      </c>
      <c r="BF151" s="4">
        <v>0.41799825670840302</v>
      </c>
      <c r="BG151" s="4">
        <v>-5.5065461880145203E-2</v>
      </c>
      <c r="BH151" s="4">
        <v>0.40150222320974899</v>
      </c>
      <c r="BI151" s="4">
        <v>0.21709768664773499</v>
      </c>
      <c r="BJ151" s="4">
        <v>0.79337818151939399</v>
      </c>
      <c r="BK151" s="4">
        <v>-0.1352764922219829</v>
      </c>
      <c r="BL151" s="4">
        <v>0.33144298546629591</v>
      </c>
      <c r="BM151" s="4">
        <v>-0.22803732603343901</v>
      </c>
      <c r="BN151" s="4">
        <v>0.56983555560802412</v>
      </c>
      <c r="BO151" s="4">
        <f t="shared" si="280"/>
        <v>-0.11716850812760893</v>
      </c>
      <c r="BP151" s="4">
        <f t="shared" si="281"/>
        <v>0.26704153961644983</v>
      </c>
      <c r="BQ151" s="4">
        <f t="shared" si="348"/>
        <v>-23.690189287052512</v>
      </c>
      <c r="BR151" s="4" t="str">
        <f t="shared" si="349"/>
        <v>Contented</v>
      </c>
      <c r="BS151" s="6">
        <v>0.38097864778603302</v>
      </c>
      <c r="BT151" s="6">
        <v>0.88223302920483804</v>
      </c>
      <c r="BU151" s="6">
        <v>0.59372160200269397</v>
      </c>
      <c r="BV151" s="6">
        <v>0.56808033868046104</v>
      </c>
      <c r="BW151" s="6">
        <v>0.47201058757737802</v>
      </c>
      <c r="BX151" s="6">
        <v>0.68523390277941898</v>
      </c>
      <c r="BY151" s="6">
        <v>0.69604817668038033</v>
      </c>
      <c r="BZ151" s="6">
        <v>0.36241934492444311</v>
      </c>
      <c r="CA151" s="6">
        <v>-0.50125438141880507</v>
      </c>
      <c r="CB151" s="6">
        <v>0.91972071019064139</v>
      </c>
      <c r="CC151" s="6">
        <f t="shared" si="282"/>
        <v>-0.36134295505739122</v>
      </c>
      <c r="CD151" s="6">
        <f t="shared" si="283"/>
        <v>-0.36144241893933782</v>
      </c>
      <c r="CE151" s="6">
        <f t="shared" si="350"/>
        <v>-135.00788458208837</v>
      </c>
      <c r="CF151" s="6" t="str">
        <f t="shared" si="351"/>
        <v>Depressed</v>
      </c>
      <c r="CG151" s="4">
        <v>0.57441833762805905</v>
      </c>
      <c r="CH151" s="4">
        <v>1.0048653756431001</v>
      </c>
      <c r="CI151" s="4">
        <v>0.45772290451947301</v>
      </c>
      <c r="CJ151" s="4">
        <v>1.02929923297791</v>
      </c>
      <c r="CK151" s="4">
        <v>0.51222903017079202</v>
      </c>
      <c r="CL151" s="4">
        <v>1.1687078549979799</v>
      </c>
      <c r="CM151" s="4">
        <v>0.42122487762212291</v>
      </c>
      <c r="CN151" s="4">
        <v>0.47355166988062586</v>
      </c>
      <c r="CO151" s="4">
        <v>-0.43044703801504103</v>
      </c>
      <c r="CP151" s="4">
        <v>0.94158011318772139</v>
      </c>
      <c r="CQ151" s="4">
        <f t="shared" si="284"/>
        <v>-0.57435567394414377</v>
      </c>
      <c r="CR151" s="4">
        <f t="shared" si="285"/>
        <v>-0.32111400919964761</v>
      </c>
      <c r="CS151" s="4">
        <f t="shared" si="352"/>
        <v>-119.20892878392327</v>
      </c>
      <c r="CT151" s="4" t="str">
        <f t="shared" si="353"/>
        <v>Bored</v>
      </c>
      <c r="CU151" s="2">
        <v>0.28084833256909703</v>
      </c>
      <c r="CV151" s="2">
        <v>0.40905483044025098</v>
      </c>
      <c r="CW151" s="2">
        <v>-4.5686912362771899E-2</v>
      </c>
      <c r="CX151" s="2">
        <v>0.32502102753773898</v>
      </c>
      <c r="CY151" s="2">
        <v>0.354377736599503</v>
      </c>
      <c r="CZ151" s="2">
        <v>0.363169968902264</v>
      </c>
      <c r="DA151" s="2">
        <v>-7.192228811164518E-2</v>
      </c>
      <c r="DB151" s="2">
        <v>0.42088913463342187</v>
      </c>
      <c r="DC151" s="2">
        <v>-0.12820649787115396</v>
      </c>
      <c r="DD151" s="2">
        <v>0.40488887448568228</v>
      </c>
      <c r="DE151" s="2">
        <f t="shared" si="286"/>
        <v>-0.11059562973328307</v>
      </c>
      <c r="DF151" s="2">
        <f t="shared" si="287"/>
        <v>-0.33005224576921599</v>
      </c>
      <c r="DG151" s="2">
        <f t="shared" si="354"/>
        <v>-161.47476051022207</v>
      </c>
      <c r="DH151" s="2" t="str">
        <f t="shared" si="355"/>
        <v>Sad</v>
      </c>
      <c r="DI151" s="7">
        <v>0.23059441371839501</v>
      </c>
      <c r="DJ151" s="7">
        <v>0.27256162591420802</v>
      </c>
      <c r="DK151" s="7">
        <v>0.56396766025669698</v>
      </c>
      <c r="DL151" s="7">
        <v>0.19626149889091599</v>
      </c>
      <c r="DM151" s="7">
        <v>0.16487101527975001</v>
      </c>
      <c r="DN151" s="7">
        <v>0.16332720305798701</v>
      </c>
      <c r="DO151" s="7">
        <v>1.426085869719202</v>
      </c>
      <c r="DP151" s="7">
        <v>0.45025585848045518</v>
      </c>
      <c r="DQ151" s="7">
        <v>-4.1967212195813008E-2</v>
      </c>
      <c r="DR151" s="7">
        <v>1.5109212635164249</v>
      </c>
      <c r="DS151" s="7">
        <f t="shared" si="288"/>
        <v>8.4546383818831616E-2</v>
      </c>
      <c r="DT151" s="7">
        <f t="shared" si="289"/>
        <v>0.51799661937669272</v>
      </c>
      <c r="DU151" s="7">
        <f t="shared" si="356"/>
        <v>9.2699629381944302</v>
      </c>
      <c r="DV151" s="7" t="str">
        <f t="shared" si="357"/>
        <v>happy</v>
      </c>
      <c r="DW151" s="8">
        <v>0.17928519136086299</v>
      </c>
      <c r="DX151" s="8">
        <v>0.377820957308726</v>
      </c>
      <c r="DY151" s="8">
        <v>-0.108746257691494</v>
      </c>
      <c r="DZ151" s="8">
        <v>-0.17511802587696901</v>
      </c>
      <c r="EA151" s="8">
        <v>0.21174903505092099</v>
      </c>
      <c r="EB151" s="8">
        <v>0.37911457911045598</v>
      </c>
      <c r="EC151" s="8">
        <v>-0.27809907764180536</v>
      </c>
      <c r="ED151" s="8">
        <v>-0.2313513072796079</v>
      </c>
      <c r="EE151" s="8">
        <v>-0.19853576594786301</v>
      </c>
      <c r="EF151" s="8">
        <v>-0.50953356778838665</v>
      </c>
      <c r="EG151" s="8">
        <f t="shared" si="290"/>
        <v>7.4735625842275555E-2</v>
      </c>
      <c r="EH151" s="8">
        <f t="shared" si="291"/>
        <v>-0.15027976740555016</v>
      </c>
      <c r="EI151" s="8">
        <f t="shared" si="358"/>
        <v>153.55838357954264</v>
      </c>
      <c r="EJ151" s="8" t="str">
        <f t="shared" si="359"/>
        <v>Upset</v>
      </c>
      <c r="EK151" s="1">
        <v>0.85706075349938304</v>
      </c>
      <c r="EL151" s="1">
        <v>0.73424756767008803</v>
      </c>
      <c r="EM151" s="1">
        <v>0.639512542235399</v>
      </c>
      <c r="EN151" s="1">
        <v>0.21873079251453101</v>
      </c>
      <c r="EO151" s="1">
        <v>0.75577666555392697</v>
      </c>
      <c r="EP151" s="1">
        <v>0.75067645114614201</v>
      </c>
      <c r="EQ151" s="1">
        <v>0.39651395402939915</v>
      </c>
      <c r="ER151" s="1">
        <v>0.14730099974334143</v>
      </c>
      <c r="ES151" s="1">
        <v>0.12281318582929501</v>
      </c>
      <c r="ET151" s="1">
        <v>0.53933189648577773</v>
      </c>
      <c r="EU151" s="1">
        <f t="shared" si="292"/>
        <v>-0.33916529995947076</v>
      </c>
      <c r="EV151" s="1">
        <f t="shared" si="293"/>
        <v>-0.60004954497329233</v>
      </c>
      <c r="EW151" s="1">
        <f t="shared" si="360"/>
        <v>-150.52361445876915</v>
      </c>
      <c r="EX151" s="1" t="str">
        <f t="shared" si="361"/>
        <v>Sad</v>
      </c>
      <c r="EY151" s="2">
        <v>0.54822936115786403</v>
      </c>
      <c r="EZ151" s="2">
        <v>0.41319163084197602</v>
      </c>
      <c r="FA151" s="2">
        <v>7.4118113849381898E-2</v>
      </c>
      <c r="FB151" s="2">
        <v>0.44948884092418101</v>
      </c>
      <c r="FC151" s="2">
        <v>0.53815924693060402</v>
      </c>
      <c r="FD151" s="2">
        <v>0.92846493213806602</v>
      </c>
      <c r="FE151" s="2">
        <v>6.8224310617353442E-2</v>
      </c>
      <c r="FF151" s="2">
        <v>0.33502526155113171</v>
      </c>
      <c r="FG151" s="2">
        <v>0.135037730315888</v>
      </c>
      <c r="FH151" s="2">
        <v>0.54461776800235506</v>
      </c>
      <c r="FI151" s="2">
        <f t="shared" si="294"/>
        <v>-9.2761370140060251E-2</v>
      </c>
      <c r="FJ151" s="2">
        <f t="shared" si="295"/>
        <v>0.35186146677852426</v>
      </c>
      <c r="FK151" s="2">
        <f t="shared" si="362"/>
        <v>-14.768877660001301</v>
      </c>
      <c r="FL151" s="2" t="str">
        <f t="shared" si="363"/>
        <v>Contented</v>
      </c>
      <c r="FM151" s="7">
        <v>0.44066411929607802</v>
      </c>
      <c r="FN151" s="7">
        <v>0.79047433636529296</v>
      </c>
      <c r="FO151" s="7">
        <v>4.3832622278562897E-2</v>
      </c>
      <c r="FP151" s="7">
        <v>0.19306419468212799</v>
      </c>
      <c r="FQ151" s="7">
        <v>0.35669705959049097</v>
      </c>
      <c r="FR151" s="7">
        <v>0.732627421595757</v>
      </c>
      <c r="FS151" s="7">
        <v>5.4972104786654576E-2</v>
      </c>
      <c r="FT151" s="7">
        <v>0.12675725287099643</v>
      </c>
      <c r="FU151" s="7">
        <v>-0.34981021706921495</v>
      </c>
      <c r="FV151" s="7">
        <v>0.19242093841787214</v>
      </c>
      <c r="FW151" s="7">
        <f t="shared" si="296"/>
        <v>-0.30600557500981174</v>
      </c>
      <c r="FX151" s="7">
        <f t="shared" si="297"/>
        <v>-0.13360138829015089</v>
      </c>
      <c r="FY151" s="7">
        <f t="shared" si="364"/>
        <v>-113.5859800818513</v>
      </c>
      <c r="FZ151" s="7" t="str">
        <f t="shared" si="365"/>
        <v>Bored</v>
      </c>
      <c r="GA151" s="4">
        <v>0.87699646392542596</v>
      </c>
      <c r="GB151" s="4">
        <v>0.83078276333461698</v>
      </c>
      <c r="GC151" s="4">
        <v>0.35745900236348899</v>
      </c>
      <c r="GD151" s="4">
        <v>0.35736410113753098</v>
      </c>
      <c r="GE151" s="4">
        <v>0.72805867698781201</v>
      </c>
      <c r="GF151" s="4">
        <v>0.42027509195690399</v>
      </c>
      <c r="GG151" s="4">
        <v>0.222708238023588</v>
      </c>
      <c r="GH151" s="4">
        <v>0.28564954020792116</v>
      </c>
      <c r="GI151" s="4">
        <v>4.6213700590808982E-2</v>
      </c>
      <c r="GJ151" s="4">
        <v>0.4185688009848208</v>
      </c>
      <c r="GK151" s="4">
        <f t="shared" si="298"/>
        <v>3.5915990172425527E-2</v>
      </c>
      <c r="GL151" s="4">
        <f t="shared" si="299"/>
        <v>-0.83221053129984079</v>
      </c>
      <c r="GM151" s="4">
        <f t="shared" si="366"/>
        <v>177.52880023518836</v>
      </c>
      <c r="GN151" s="4" t="str">
        <f t="shared" si="367"/>
        <v>Upset</v>
      </c>
      <c r="GO151" s="6">
        <v>0.62444635723239394</v>
      </c>
      <c r="GP151" s="6">
        <v>0.48147216720417202</v>
      </c>
      <c r="GQ151" s="6">
        <v>0.30098712584852799</v>
      </c>
      <c r="GR151" s="6">
        <v>0.53330810725305999</v>
      </c>
      <c r="GS151" s="6">
        <v>0.80554820681203798</v>
      </c>
      <c r="GT151" s="6">
        <v>0.51291950070178904</v>
      </c>
      <c r="GU151" s="6">
        <v>0.21048130770319204</v>
      </c>
      <c r="GV151" s="6">
        <v>0.53631594518096326</v>
      </c>
      <c r="GW151" s="6">
        <v>0.14297419002822193</v>
      </c>
      <c r="GX151" s="6">
        <v>0.75439122744294185</v>
      </c>
      <c r="GY151" s="6">
        <f t="shared" si="300"/>
        <v>0.10750517601440523</v>
      </c>
      <c r="GZ151" s="6">
        <f t="shared" si="301"/>
        <v>-0.34491893776783122</v>
      </c>
      <c r="HA151" s="6">
        <f t="shared" si="368"/>
        <v>162.68866054213723</v>
      </c>
      <c r="HB151" s="6" t="str">
        <f t="shared" si="369"/>
        <v>Upset</v>
      </c>
      <c r="HI151" s="2">
        <v>0</v>
      </c>
      <c r="HJ151" s="2">
        <v>0</v>
      </c>
      <c r="HK151" s="2">
        <v>0</v>
      </c>
      <c r="HL151" s="2">
        <v>0</v>
      </c>
      <c r="HM151" s="2" t="e">
        <f t="shared" si="302"/>
        <v>#DIV/0!</v>
      </c>
      <c r="HN151" s="2" t="e">
        <f t="shared" si="303"/>
        <v>#DIV/0!</v>
      </c>
      <c r="HO151" s="2" t="e">
        <f t="shared" si="370"/>
        <v>#DIV/0!</v>
      </c>
      <c r="HP151" s="2" t="e">
        <f t="shared" si="371"/>
        <v>#DIV/0!</v>
      </c>
      <c r="HQ151" s="4">
        <v>1.42494257537082</v>
      </c>
      <c r="HR151" s="4">
        <v>1.0203275914636201</v>
      </c>
      <c r="HS151" s="4">
        <v>1.29268262259568</v>
      </c>
      <c r="HT151" s="4">
        <v>0.78303267906888796</v>
      </c>
      <c r="HU151" s="4">
        <v>1.18392051045936</v>
      </c>
      <c r="HV151" s="4">
        <v>0.97444027249642196</v>
      </c>
      <c r="HW151" s="4">
        <v>0.49549653625626305</v>
      </c>
      <c r="HX151" s="4">
        <v>0.39254325940182339</v>
      </c>
      <c r="HY151" s="4">
        <v>0.40461498390719997</v>
      </c>
      <c r="HZ151" s="4">
        <v>0.84886951544978562</v>
      </c>
      <c r="IA151" s="4">
        <f t="shared" si="304"/>
        <v>0.70914088257503627</v>
      </c>
      <c r="IB151" s="4">
        <f t="shared" si="305"/>
        <v>0.68438078078088593</v>
      </c>
      <c r="IC151" s="4">
        <f t="shared" si="372"/>
        <v>46.017924664197629</v>
      </c>
      <c r="ID151" s="4" t="str">
        <f t="shared" si="373"/>
        <v>excited</v>
      </c>
      <c r="IE151" s="6">
        <v>0.75423893047149004</v>
      </c>
      <c r="IF151" s="6">
        <v>0.77466599219946897</v>
      </c>
      <c r="IG151" s="6">
        <v>0.27894256417820601</v>
      </c>
      <c r="IH151" s="6">
        <v>0.89521677974733305</v>
      </c>
      <c r="II151" s="6">
        <v>0.249382800142714</v>
      </c>
      <c r="IJ151" s="6">
        <v>0.46756078753647301</v>
      </c>
      <c r="IK151" s="6">
        <v>0.27793595502111795</v>
      </c>
      <c r="IL151" s="6">
        <v>0.72065487103540604</v>
      </c>
      <c r="IM151" s="6">
        <v>-2.0427061727978923E-2</v>
      </c>
      <c r="IN151" s="6">
        <v>0.76797407511404425</v>
      </c>
      <c r="IO151" s="6">
        <f t="shared" si="306"/>
        <v>-2.7599840433389589E-2</v>
      </c>
      <c r="IP151" s="6">
        <f t="shared" si="307"/>
        <v>0.36476145493307577</v>
      </c>
      <c r="IQ151" s="6">
        <f t="shared" si="374"/>
        <v>-4.3270657762139342</v>
      </c>
      <c r="IR151" s="6" t="str">
        <f t="shared" si="375"/>
        <v>Contented</v>
      </c>
      <c r="IS151" s="4">
        <v>0.60426289972002001</v>
      </c>
      <c r="IT151" s="4">
        <v>0.23694125329569601</v>
      </c>
      <c r="IU151" s="4">
        <v>0.33961602617884501</v>
      </c>
      <c r="IV151" s="4">
        <v>0.47382887861365203</v>
      </c>
      <c r="IW151" s="4">
        <v>0.62057082337490599</v>
      </c>
      <c r="IX151" s="4">
        <v>0.33101045772933801</v>
      </c>
      <c r="IY151" s="4">
        <v>0.27727520868767291</v>
      </c>
      <c r="IZ151" s="4">
        <v>0.83427669890894418</v>
      </c>
      <c r="JA151" s="4">
        <v>0.36732164642432397</v>
      </c>
      <c r="JB151" s="4">
        <v>0.96700058110305065</v>
      </c>
      <c r="JC151" s="4">
        <f t="shared" si="308"/>
        <v>0.59998168686801168</v>
      </c>
      <c r="JD151" s="4">
        <f t="shared" si="309"/>
        <v>0.30191703826110206</v>
      </c>
      <c r="JE151" s="4">
        <f t="shared" si="376"/>
        <v>63.287982937769506</v>
      </c>
      <c r="JF151" s="4" t="str">
        <f t="shared" si="377"/>
        <v>alert</v>
      </c>
      <c r="JG151" s="6">
        <v>6.0309032074468798E-2</v>
      </c>
      <c r="JH151" s="6">
        <v>0.19481033327751299</v>
      </c>
      <c r="JI151" s="6">
        <v>-1.43258579812917E-2</v>
      </c>
      <c r="JJ151" s="6">
        <v>-9.9463364799506904E-2</v>
      </c>
      <c r="JK151" s="6">
        <v>-7.6665093247061999E-2</v>
      </c>
      <c r="JL151" s="6">
        <v>-0.145352084102784</v>
      </c>
      <c r="JM151" s="6">
        <v>0.87587456601694647</v>
      </c>
      <c r="JN151" s="6">
        <v>-2.0110571332219407</v>
      </c>
      <c r="JO151" s="6">
        <v>-0.13450130120304418</v>
      </c>
      <c r="JP151" s="6">
        <v>-0.44602346287513878</v>
      </c>
      <c r="JQ151" s="6">
        <f t="shared" si="310"/>
        <v>-0.22291569763881802</v>
      </c>
      <c r="JR151" s="6">
        <f t="shared" si="311"/>
        <v>-0.10651237305403094</v>
      </c>
      <c r="JS151" s="6">
        <f t="shared" si="378"/>
        <v>-115.53915164355027</v>
      </c>
      <c r="JT151" s="6" t="str">
        <f t="shared" si="379"/>
        <v>Bored</v>
      </c>
      <c r="JU151" s="2">
        <v>1.71718446266978E-2</v>
      </c>
      <c r="JV151" s="2">
        <v>0.32499801108339699</v>
      </c>
      <c r="JW151" s="2">
        <v>-8.5209946217130406E-2</v>
      </c>
      <c r="JX151" s="2">
        <v>-5.4238300668501403E-2</v>
      </c>
      <c r="JY151" s="2">
        <v>6.19893669003512E-2</v>
      </c>
      <c r="JZ151" s="2">
        <v>8.3227626569915697E-2</v>
      </c>
      <c r="KA151" s="2">
        <v>-1.0764103349784457</v>
      </c>
      <c r="KB151" s="2">
        <v>-0.13286353346225527</v>
      </c>
      <c r="KC151" s="2">
        <v>-0.30782616645669919</v>
      </c>
      <c r="KD151" s="2">
        <v>-0.40754100502581991</v>
      </c>
      <c r="KE151" s="2">
        <f t="shared" si="312"/>
        <v>-0.13224675710051459</v>
      </c>
      <c r="KF151" s="2">
        <f t="shared" si="313"/>
        <v>-0.18551190893736602</v>
      </c>
      <c r="KG151" s="2">
        <f t="shared" si="380"/>
        <v>-144.51588836550658</v>
      </c>
      <c r="KH151" s="2" t="str">
        <f t="shared" si="381"/>
        <v>Depressed</v>
      </c>
      <c r="KI151" s="7">
        <v>1.03823504230663</v>
      </c>
      <c r="KJ151" s="7">
        <v>0.50130669443247799</v>
      </c>
      <c r="KK151" s="7">
        <v>0.26030646480590602</v>
      </c>
      <c r="KL151" s="7">
        <v>0.12931157762913101</v>
      </c>
      <c r="KM151" s="7">
        <v>0.75620846482098503</v>
      </c>
      <c r="KN151" s="7">
        <v>0.231805906172908</v>
      </c>
      <c r="KO151" s="7">
        <v>0.14506250198011603</v>
      </c>
      <c r="KP151" s="7">
        <v>0.17638706185427552</v>
      </c>
      <c r="KQ151" s="7">
        <v>0.536928347874152</v>
      </c>
      <c r="KR151" s="7">
        <v>0.25307403699251713</v>
      </c>
      <c r="KS151" s="7">
        <f t="shared" si="314"/>
        <v>0.61682852044473058</v>
      </c>
      <c r="KT151" s="7">
        <f t="shared" si="315"/>
        <v>0.14478872154831635</v>
      </c>
      <c r="KU151" s="7">
        <f t="shared" si="382"/>
        <v>76.790060377360604</v>
      </c>
      <c r="KV151" s="7" t="str">
        <f t="shared" si="383"/>
        <v>alert</v>
      </c>
      <c r="KW151" s="2">
        <v>0.21473205940230899</v>
      </c>
      <c r="KX151" s="2">
        <v>0.20525592160898301</v>
      </c>
      <c r="KY151" s="2">
        <v>-0.103814617693875</v>
      </c>
      <c r="KZ151" s="2">
        <v>-7.3450565955195404E-2</v>
      </c>
      <c r="LA151" s="2">
        <v>0.15186007312097699</v>
      </c>
      <c r="LB151" s="2">
        <v>0.15456093894230399</v>
      </c>
      <c r="LC151" s="2">
        <v>-0.28318834062070514</v>
      </c>
      <c r="LD151" s="2">
        <v>-0.20413319665637519</v>
      </c>
      <c r="LE151" s="2">
        <v>9.4761377933259838E-3</v>
      </c>
      <c r="LF151" s="2">
        <v>-0.42207203935272702</v>
      </c>
      <c r="LG151" s="2">
        <f t="shared" si="316"/>
        <v>-7.4845490546054383E-2</v>
      </c>
      <c r="LH151" s="2">
        <f t="shared" si="317"/>
        <v>-0.21567527732324432</v>
      </c>
      <c r="LI151" s="2">
        <f t="shared" si="384"/>
        <v>-160.86176304097947</v>
      </c>
      <c r="LJ151" s="2" t="str">
        <f t="shared" si="385"/>
        <v>Sad</v>
      </c>
      <c r="LK151" s="4">
        <v>0.71493016936393605</v>
      </c>
      <c r="LL151" s="4">
        <v>0.73830334148549503</v>
      </c>
      <c r="LM151" s="4">
        <v>0.302988787556492</v>
      </c>
      <c r="LN151" s="4">
        <v>0.27847130092273498</v>
      </c>
      <c r="LO151" s="4">
        <v>0.352949087515877</v>
      </c>
      <c r="LP151" s="4">
        <v>0.59849793810565199</v>
      </c>
      <c r="LQ151" s="4">
        <v>0.28372944375919512</v>
      </c>
      <c r="LR151" s="4">
        <v>0.20831166544656796</v>
      </c>
      <c r="LS151" s="4">
        <v>-2.3373172121558983E-2</v>
      </c>
      <c r="LT151" s="4">
        <v>0.40011469879975242</v>
      </c>
      <c r="LU151" s="4">
        <f t="shared" si="318"/>
        <v>0.19233169698375807</v>
      </c>
      <c r="LV151" s="4">
        <f t="shared" si="319"/>
        <v>6.542334109707415E-2</v>
      </c>
      <c r="LW151" s="4">
        <f t="shared" si="386"/>
        <v>71.21380557493643</v>
      </c>
      <c r="LX151" s="4" t="str">
        <f t="shared" si="387"/>
        <v>alert</v>
      </c>
      <c r="LY151" s="6">
        <v>0.16760039782309999</v>
      </c>
      <c r="LZ151" s="6">
        <v>0.16770967294842501</v>
      </c>
      <c r="MA151" s="6">
        <v>-0.259882261463732</v>
      </c>
      <c r="MB151" s="6">
        <v>-9.9134471359933196E-2</v>
      </c>
      <c r="MC151" s="6">
        <v>-9.1452243408780304E-2</v>
      </c>
      <c r="MD151" s="6">
        <v>-9.5978154668277901E-2</v>
      </c>
      <c r="ME151" s="6">
        <v>-3.4128504290428481</v>
      </c>
      <c r="MF151" s="6">
        <v>-1.3820210938901918</v>
      </c>
      <c r="MG151" s="6">
        <v>-1.0927512532502015E-4</v>
      </c>
      <c r="MH151" s="6">
        <v>-1.0707007159003392</v>
      </c>
      <c r="MI151" s="6">
        <f t="shared" si="320"/>
        <v>1.1615273027840711E-2</v>
      </c>
      <c r="MJ151" s="6">
        <f t="shared" si="321"/>
        <v>-0.37930088096482373</v>
      </c>
      <c r="MK151" s="6">
        <f t="shared" si="388"/>
        <v>178.245988225513</v>
      </c>
      <c r="ML151" s="6" t="str">
        <f t="shared" si="389"/>
        <v>Upset</v>
      </c>
      <c r="MM151" s="2">
        <v>0.25065957576827003</v>
      </c>
      <c r="MN151" s="2">
        <v>0.23473134749365199</v>
      </c>
      <c r="MO151" s="2">
        <v>2.7494009397679198E-2</v>
      </c>
      <c r="MP151" s="2">
        <v>0.51531517621025802</v>
      </c>
      <c r="MQ151" s="2">
        <v>4.7425289486394502E-3</v>
      </c>
      <c r="MR151" s="2">
        <v>-0.27795560191299301</v>
      </c>
      <c r="MS151" s="2">
        <v>0.10764989359877775</v>
      </c>
      <c r="MT151" s="2">
        <v>-11.921898552856849</v>
      </c>
      <c r="MU151" s="2">
        <v>1.5928228274618039E-2</v>
      </c>
      <c r="MV151" s="2">
        <v>1.1182928225360154</v>
      </c>
      <c r="MW151" s="2">
        <f t="shared" si="322"/>
        <v>0.3331106224796152</v>
      </c>
      <c r="MX151" s="2">
        <f t="shared" si="323"/>
        <v>0.57486325857739495</v>
      </c>
      <c r="MY151" s="2">
        <f t="shared" si="390"/>
        <v>30.090602944669065</v>
      </c>
      <c r="MZ151" s="2" t="str">
        <f t="shared" si="391"/>
        <v>excited</v>
      </c>
      <c r="NA151" s="7">
        <v>0.36728026668838398</v>
      </c>
      <c r="NB151" s="7">
        <v>0.60471810265159898</v>
      </c>
      <c r="NC151" s="7">
        <v>6.6141408733219095E-2</v>
      </c>
      <c r="ND151" s="7">
        <v>0.49354252187090097</v>
      </c>
      <c r="NE151" s="7">
        <v>0.28800975655503902</v>
      </c>
      <c r="NF151" s="7">
        <v>0.45330189476916</v>
      </c>
      <c r="NG151" s="7">
        <v>0.10093455780975519</v>
      </c>
      <c r="NH151" s="7">
        <v>0.46647749860499699</v>
      </c>
      <c r="NI151" s="7">
        <v>-0.23743783596321499</v>
      </c>
      <c r="NJ151" s="7">
        <v>0.57580747896126905</v>
      </c>
      <c r="NK151" s="7">
        <f t="shared" si="324"/>
        <v>-0.20454363382581775</v>
      </c>
      <c r="NL151" s="7">
        <f t="shared" si="325"/>
        <v>0.2473561074187931</v>
      </c>
      <c r="NM151" s="7">
        <f t="shared" si="392"/>
        <v>-39.588015345339599</v>
      </c>
      <c r="NN151" s="7" t="str">
        <f t="shared" si="393"/>
        <v>Relased</v>
      </c>
      <c r="NO151" s="4">
        <v>0.94264485364205797</v>
      </c>
      <c r="NP151" s="4">
        <v>0.70203355139122803</v>
      </c>
      <c r="NQ151" s="4">
        <v>0.19376281641975701</v>
      </c>
      <c r="NR151" s="4">
        <v>0.207209662518338</v>
      </c>
      <c r="NS151" s="4">
        <v>-0.171509632188486</v>
      </c>
      <c r="NT151" s="4">
        <v>0.308766002250285</v>
      </c>
      <c r="NU151" s="4">
        <v>0.25126957118431009</v>
      </c>
      <c r="NV151" s="4">
        <v>0.2049957993865778</v>
      </c>
      <c r="NW151" s="4">
        <v>0.24061130225082994</v>
      </c>
      <c r="NX151" s="4">
        <v>0.24379992934240535</v>
      </c>
      <c r="NY151" s="4">
        <f t="shared" si="326"/>
        <v>0.13506049557796795</v>
      </c>
      <c r="NZ151" s="4">
        <f t="shared" si="327"/>
        <v>-0.71004835471381234</v>
      </c>
      <c r="OA151" s="4">
        <f t="shared" si="394"/>
        <v>169.23024929862027</v>
      </c>
      <c r="OB151" s="4" t="str">
        <f t="shared" si="395"/>
        <v>Upset</v>
      </c>
      <c r="OC151" s="1">
        <v>9.3844578384444405E-2</v>
      </c>
      <c r="OD151" s="1">
        <v>-3.5995279009143802E-2</v>
      </c>
      <c r="OE151" s="1">
        <v>0.41875110928314702</v>
      </c>
      <c r="OF151" s="1">
        <v>0.479917891721232</v>
      </c>
      <c r="OG151" s="1">
        <v>-0.521123971135245</v>
      </c>
      <c r="OH151" s="1">
        <v>-0.58315041510048904</v>
      </c>
      <c r="OI151" s="1">
        <v>-0.98004049899821055</v>
      </c>
      <c r="OJ151" s="1">
        <v>-0.77512917603566889</v>
      </c>
      <c r="OK151" s="1">
        <v>-8.4834629271680007E-2</v>
      </c>
      <c r="OL151" s="1">
        <v>2.8719674733030471</v>
      </c>
      <c r="OM151" s="1">
        <f t="shared" si="328"/>
        <v>-0.20778450078945709</v>
      </c>
      <c r="ON151" s="1">
        <f t="shared" si="329"/>
        <v>0.97679876764345974</v>
      </c>
      <c r="OO151" s="1">
        <f t="shared" si="396"/>
        <v>-12.008951767189899</v>
      </c>
      <c r="OP151" s="1" t="str">
        <f t="shared" si="397"/>
        <v>Contented</v>
      </c>
      <c r="OQ151" s="2">
        <v>0.96410696485992897</v>
      </c>
      <c r="OR151" s="2">
        <v>0.76498321483584497</v>
      </c>
      <c r="OS151" s="2">
        <v>0.26079912966718299</v>
      </c>
      <c r="OT151" s="2">
        <v>0.120091134793156</v>
      </c>
      <c r="OU151" s="2">
        <v>0.73731126133044</v>
      </c>
      <c r="OV151" s="2">
        <v>0.46609206016669202</v>
      </c>
      <c r="OW151" s="2">
        <v>0.15328337598165742</v>
      </c>
      <c r="OX151" s="2">
        <v>9.754979019695488E-2</v>
      </c>
      <c r="OY151" s="2">
        <v>0.199123750024084</v>
      </c>
      <c r="OZ151" s="2">
        <v>0.2202836317810532</v>
      </c>
      <c r="PA151" s="2">
        <f t="shared" si="330"/>
        <v>0.167129562630844</v>
      </c>
      <c r="PB151" s="2">
        <f t="shared" si="331"/>
        <v>-0.34347136127282063</v>
      </c>
      <c r="PC151" s="2">
        <f t="shared" si="398"/>
        <v>154.05293138060867</v>
      </c>
      <c r="PD151" s="2" t="str">
        <f t="shared" si="399"/>
        <v>Upset</v>
      </c>
      <c r="PE151" s="1">
        <v>0.61778642201415002</v>
      </c>
      <c r="PF151" s="1">
        <v>0.62477635283942701</v>
      </c>
      <c r="PG151" s="1">
        <v>0.42558913006938898</v>
      </c>
      <c r="PH151" s="1">
        <v>1.00111110251851</v>
      </c>
      <c r="PI151" s="1">
        <v>0.61191997941921705</v>
      </c>
      <c r="PJ151" s="1">
        <v>0.48966975152647002</v>
      </c>
      <c r="PK151" s="1">
        <v>0.34609003382702969</v>
      </c>
      <c r="PL151" s="1">
        <v>0.8983037390472346</v>
      </c>
      <c r="PM151" s="1">
        <v>-6.9899308252769909E-3</v>
      </c>
      <c r="PN151" s="1">
        <v>1.1481916740633251</v>
      </c>
      <c r="PO151" s="1">
        <f t="shared" si="332"/>
        <v>-6.6446366715966043E-2</v>
      </c>
      <c r="PP151" s="1">
        <f t="shared" si="333"/>
        <v>-0.3306632766474924</v>
      </c>
      <c r="PQ151" s="1">
        <f t="shared" si="400"/>
        <v>-168.63780934837337</v>
      </c>
      <c r="PR151" s="1" t="str">
        <f t="shared" si="401"/>
        <v>Sad</v>
      </c>
      <c r="PS151" s="4">
        <v>0.77762786644047999</v>
      </c>
      <c r="PT151" s="4">
        <v>0.65512972364049404</v>
      </c>
      <c r="PU151" s="4">
        <v>0.72503834231606901</v>
      </c>
      <c r="PV151" s="4">
        <v>0.62992767430178997</v>
      </c>
      <c r="PW151" s="4">
        <v>0.72713275216400697</v>
      </c>
      <c r="PX151" s="4">
        <v>0.72967949567434998</v>
      </c>
      <c r="PY151" s="4">
        <v>0.48182968995325559</v>
      </c>
      <c r="PZ151" s="4">
        <v>0.45488408476472775</v>
      </c>
      <c r="QA151" s="4">
        <v>0.12249814279998594</v>
      </c>
      <c r="QB151" s="4">
        <v>0.94570499992345636</v>
      </c>
      <c r="QC151" s="4">
        <f t="shared" si="334"/>
        <v>0.15061383215870028</v>
      </c>
      <c r="QD151" s="4">
        <f t="shared" si="335"/>
        <v>0.34340951579570245</v>
      </c>
      <c r="QE151" s="4">
        <f t="shared" si="402"/>
        <v>23.681475329426885</v>
      </c>
      <c r="QF151" s="4" t="str">
        <f t="shared" si="403"/>
        <v>happy</v>
      </c>
      <c r="QG151" s="2">
        <v>0.67019969548879699</v>
      </c>
      <c r="QH151" s="2">
        <v>0.764880454501079</v>
      </c>
      <c r="QI151" s="2">
        <v>0.25560770575762298</v>
      </c>
      <c r="QJ151" s="2">
        <v>0.71549350955209501</v>
      </c>
      <c r="QK151" s="2">
        <v>0.51058438102398296</v>
      </c>
      <c r="QL151" s="2">
        <v>0.35564837280281902</v>
      </c>
      <c r="QM151" s="2">
        <v>0.21647285972259339</v>
      </c>
      <c r="QN151" s="2">
        <v>0.63853199678373507</v>
      </c>
      <c r="QO151" s="2">
        <v>-9.4680759012282012E-2</v>
      </c>
      <c r="QP151" s="2">
        <v>0.67668779009769509</v>
      </c>
      <c r="QQ151" s="2">
        <f t="shared" si="336"/>
        <v>0.18230804353083618</v>
      </c>
      <c r="QR151" s="2">
        <f t="shared" si="337"/>
        <v>-0.44577288685671335</v>
      </c>
      <c r="QS151" s="2">
        <f t="shared" si="404"/>
        <v>157.75687732314532</v>
      </c>
      <c r="QT151" s="2" t="str">
        <f t="shared" si="405"/>
        <v>Upset</v>
      </c>
      <c r="QU151" s="4">
        <v>0.282684571978493</v>
      </c>
      <c r="QV151" s="4">
        <v>0.809529864165621</v>
      </c>
      <c r="QW151" s="4">
        <v>0.30913869719245501</v>
      </c>
      <c r="QX151" s="4">
        <v>-5.6568743256772899E-2</v>
      </c>
      <c r="QY151" s="4">
        <v>0.11197303220178</v>
      </c>
      <c r="QZ151" s="4">
        <v>0.46369912841411398</v>
      </c>
      <c r="RA151" s="4">
        <v>0.7833086045169565</v>
      </c>
      <c r="RB151" s="4">
        <v>-4.4429355274228352E-2</v>
      </c>
      <c r="RC151" s="4">
        <v>-0.52684529218712806</v>
      </c>
      <c r="RD151" s="4">
        <v>0.23124575685644605</v>
      </c>
      <c r="RE151" s="4">
        <f t="shared" si="338"/>
        <v>-0.41718338165469393</v>
      </c>
      <c r="RF151" s="4">
        <f t="shared" si="339"/>
        <v>6.6819548762826919E-2</v>
      </c>
      <c r="RG151" s="4">
        <f t="shared" si="406"/>
        <v>-80.900321713440604</v>
      </c>
      <c r="RH151" s="4" t="str">
        <f t="shared" si="407"/>
        <v>Calm</v>
      </c>
    </row>
    <row r="152" spans="1:476" x14ac:dyDescent="0.3">
      <c r="A152" s="1">
        <v>0.734418617045832</v>
      </c>
      <c r="B152" s="1">
        <v>0.44612378344943898</v>
      </c>
      <c r="C152" s="1">
        <v>0.37940746427758998</v>
      </c>
      <c r="D152" s="1">
        <v>0.39570571882980099</v>
      </c>
      <c r="E152" s="1">
        <v>0.200431675427275</v>
      </c>
      <c r="F152" s="1">
        <v>0.37332864761296802</v>
      </c>
      <c r="G152" s="1">
        <v>0.40584836666615737</v>
      </c>
      <c r="H152" s="1">
        <v>0.4828904080701486</v>
      </c>
      <c r="I152" s="1">
        <v>0.28829483359639302</v>
      </c>
      <c r="J152" s="1">
        <v>0.65657377725883381</v>
      </c>
      <c r="K152" s="1">
        <f t="shared" si="272"/>
        <v>7.9070372097518327E-2</v>
      </c>
      <c r="L152" s="1">
        <f t="shared" si="273"/>
        <v>-4.779550826468526E-2</v>
      </c>
      <c r="M152" s="1">
        <f t="shared" si="340"/>
        <v>121.15161828311307</v>
      </c>
      <c r="N152" s="1" t="str">
        <f t="shared" si="341"/>
        <v>stressed</v>
      </c>
      <c r="O152" s="8">
        <v>0.30590187561543403</v>
      </c>
      <c r="P152" s="8">
        <v>0.15373111534771999</v>
      </c>
      <c r="Q152" s="8">
        <v>-4.6817442129988902E-2</v>
      </c>
      <c r="R152" s="8">
        <v>-1.3370808362413699E-2</v>
      </c>
      <c r="S152" s="8">
        <v>6.8039217415345299E-2</v>
      </c>
      <c r="T152" s="8">
        <v>-9.89995851856494E-2</v>
      </c>
      <c r="U152" s="8">
        <v>-0.12520004621726699</v>
      </c>
      <c r="V152" s="8">
        <v>-0.24429809148072715</v>
      </c>
      <c r="W152" s="8">
        <v>0.15217076026771403</v>
      </c>
      <c r="X152" s="8">
        <v>-0.13094849951105345</v>
      </c>
      <c r="Y152" s="8">
        <f t="shared" si="274"/>
        <v>0.53583500705909315</v>
      </c>
      <c r="Z152" s="8">
        <f t="shared" si="275"/>
        <v>-4.4538168053978477E-2</v>
      </c>
      <c r="AA152" s="8">
        <f t="shared" si="342"/>
        <v>94.751456189456306</v>
      </c>
      <c r="AB152" s="8" t="str">
        <f t="shared" si="343"/>
        <v>nervous</v>
      </c>
      <c r="AC152" s="2">
        <v>0.29776114949118399</v>
      </c>
      <c r="AD152" s="2">
        <v>0.51210604903926205</v>
      </c>
      <c r="AE152" s="2">
        <v>8.7643680182378295E-2</v>
      </c>
      <c r="AF152" s="2">
        <v>0.110229710365601</v>
      </c>
      <c r="AG152" s="2">
        <v>0.33362951461537399</v>
      </c>
      <c r="AH152" s="2">
        <v>0.57001949852183598</v>
      </c>
      <c r="AI152" s="2">
        <v>0.13881054181628971</v>
      </c>
      <c r="AJ152" s="2">
        <v>0.10186406800397374</v>
      </c>
      <c r="AK152" s="2">
        <v>-0.21434489954807806</v>
      </c>
      <c r="AL152" s="2">
        <v>0.24432819468060046</v>
      </c>
      <c r="AM152" s="2">
        <f t="shared" si="276"/>
        <v>-0.13701863918138424</v>
      </c>
      <c r="AN152" s="2">
        <f t="shared" si="277"/>
        <v>-8.5426051444516204E-2</v>
      </c>
      <c r="AO152" s="2">
        <f t="shared" si="344"/>
        <v>-121.94201269628725</v>
      </c>
      <c r="AP152" s="2" t="str">
        <f t="shared" si="345"/>
        <v>Depressed</v>
      </c>
      <c r="AQ152" s="8">
        <v>-0.26288005422676902</v>
      </c>
      <c r="AR152" s="8">
        <v>0.176237687158531</v>
      </c>
      <c r="AS152" s="8">
        <v>-0.15126821246168501</v>
      </c>
      <c r="AT152" s="8">
        <v>-3.1625530862936999E-2</v>
      </c>
      <c r="AU152" s="8">
        <v>-0.66935394612622501</v>
      </c>
      <c r="AV152" s="8">
        <v>-0.43099470751287999</v>
      </c>
      <c r="AW152" s="8">
        <v>0.16226420877634445</v>
      </c>
      <c r="AX152" s="8">
        <v>0.12413997784613795</v>
      </c>
      <c r="AY152" s="8">
        <v>-0.43911774138530002</v>
      </c>
      <c r="AZ152" s="8">
        <v>2.110904278279679</v>
      </c>
      <c r="BA152" s="8">
        <f t="shared" si="278"/>
        <v>-0.59044434536545976</v>
      </c>
      <c r="BB152" s="8">
        <f t="shared" si="279"/>
        <v>0.87605931400296111</v>
      </c>
      <c r="BC152" s="8">
        <f t="shared" si="346"/>
        <v>-33.9790871882483</v>
      </c>
      <c r="BD152" s="8" t="str">
        <f t="shared" si="347"/>
        <v>Relased</v>
      </c>
      <c r="BE152" s="4">
        <v>0.19463393824846101</v>
      </c>
      <c r="BF152" s="4">
        <v>0.41799825670840302</v>
      </c>
      <c r="BG152" s="4">
        <v>6.8827747211782399E-3</v>
      </c>
      <c r="BH152" s="4">
        <v>0.40150222320974899</v>
      </c>
      <c r="BI152" s="4">
        <v>0.316791185073728</v>
      </c>
      <c r="BJ152" s="4">
        <v>0.79337818151939399</v>
      </c>
      <c r="BK152" s="4">
        <v>1.3458030134437119E-2</v>
      </c>
      <c r="BL152" s="4">
        <v>0.33144298546629591</v>
      </c>
      <c r="BM152" s="4">
        <v>-0.22336431845994201</v>
      </c>
      <c r="BN152" s="4">
        <v>0.66660714420939304</v>
      </c>
      <c r="BO152" s="4">
        <f t="shared" si="280"/>
        <v>-0.11322507524121173</v>
      </c>
      <c r="BP152" s="4">
        <f t="shared" si="281"/>
        <v>0.30246748023785552</v>
      </c>
      <c r="BQ152" s="4">
        <f t="shared" si="348"/>
        <v>-20.522785057839819</v>
      </c>
      <c r="BR152" s="4" t="str">
        <f t="shared" si="349"/>
        <v>Contented</v>
      </c>
      <c r="BS152" s="6">
        <v>0.38097864778603302</v>
      </c>
      <c r="BT152" s="6">
        <v>0.88223302920483804</v>
      </c>
      <c r="BU152" s="6">
        <v>0.59372160200269397</v>
      </c>
      <c r="BV152" s="6">
        <v>0.56808033868046104</v>
      </c>
      <c r="BW152" s="6">
        <v>0.47201058757737802</v>
      </c>
      <c r="BX152" s="6">
        <v>0.68523390277941898</v>
      </c>
      <c r="BY152" s="6">
        <v>0.69604817668038033</v>
      </c>
      <c r="BZ152" s="6">
        <v>0.36241934492444311</v>
      </c>
      <c r="CA152" s="6">
        <v>-0.50125438141880507</v>
      </c>
      <c r="CB152" s="6">
        <v>0.91972071019064139</v>
      </c>
      <c r="CC152" s="6">
        <f t="shared" si="282"/>
        <v>-0.36134295505739122</v>
      </c>
      <c r="CD152" s="6">
        <f t="shared" si="283"/>
        <v>-0.36144241893933782</v>
      </c>
      <c r="CE152" s="6">
        <f t="shared" si="350"/>
        <v>-135.00788458208837</v>
      </c>
      <c r="CF152" s="6" t="str">
        <f t="shared" si="351"/>
        <v>Depressed</v>
      </c>
      <c r="CG152" s="4">
        <v>0.50247546305222301</v>
      </c>
      <c r="CH152" s="4">
        <v>1.0048653756431001</v>
      </c>
      <c r="CI152" s="4">
        <v>0.37832660011923003</v>
      </c>
      <c r="CJ152" s="4">
        <v>1.02929923297791</v>
      </c>
      <c r="CK152" s="4">
        <v>0.340884256815152</v>
      </c>
      <c r="CL152" s="4">
        <v>1.1687078549979799</v>
      </c>
      <c r="CM152" s="4">
        <v>0.44859458094432691</v>
      </c>
      <c r="CN152" s="4">
        <v>0.47355166988062586</v>
      </c>
      <c r="CO152" s="4">
        <v>-0.50238991259087706</v>
      </c>
      <c r="CP152" s="4">
        <v>0.93384707490278629</v>
      </c>
      <c r="CQ152" s="4">
        <f t="shared" si="284"/>
        <v>-0.64374894212009992</v>
      </c>
      <c r="CR152" s="4">
        <f t="shared" si="285"/>
        <v>-0.33013429495201041</v>
      </c>
      <c r="CS152" s="4">
        <f t="shared" si="352"/>
        <v>-117.15014907982587</v>
      </c>
      <c r="CT152" s="4" t="str">
        <f t="shared" si="353"/>
        <v>Bored</v>
      </c>
      <c r="CU152" s="2">
        <v>5.84563376590072E-2</v>
      </c>
      <c r="CV152" s="2">
        <v>0.472341093026798</v>
      </c>
      <c r="CW152" s="2">
        <v>3.5280375856970802E-3</v>
      </c>
      <c r="CX152" s="2">
        <v>0.16235252689471599</v>
      </c>
      <c r="CY152" s="2">
        <v>-0.134349743337625</v>
      </c>
      <c r="CZ152" s="2">
        <v>0.351580919777358</v>
      </c>
      <c r="DA152" s="2">
        <v>-4.6486747486825054E-2</v>
      </c>
      <c r="DB152" s="2">
        <v>0.19704841522823441</v>
      </c>
      <c r="DC152" s="2">
        <v>-0.41388475536779079</v>
      </c>
      <c r="DD152" s="2">
        <v>0.31251199589660922</v>
      </c>
      <c r="DE152" s="2">
        <f t="shared" si="286"/>
        <v>-0.43059366390803966</v>
      </c>
      <c r="DF152" s="2">
        <f t="shared" si="287"/>
        <v>-0.37798082024755142</v>
      </c>
      <c r="DG152" s="2">
        <f t="shared" si="354"/>
        <v>-131.27708969247499</v>
      </c>
      <c r="DH152" s="2" t="str">
        <f t="shared" si="355"/>
        <v>Depressed</v>
      </c>
      <c r="DI152" s="7">
        <v>0.22968241217381399</v>
      </c>
      <c r="DJ152" s="7">
        <v>0.276930597021178</v>
      </c>
      <c r="DK152" s="7">
        <v>0.58360717694340203</v>
      </c>
      <c r="DL152" s="7">
        <v>0.17016768506139399</v>
      </c>
      <c r="DM152" s="7">
        <v>0.14155917086845299</v>
      </c>
      <c r="DN152" s="7">
        <v>0.11236167031627101</v>
      </c>
      <c r="DO152" s="7">
        <v>1.5720415050513257</v>
      </c>
      <c r="DP152" s="7">
        <v>0.43712064004057921</v>
      </c>
      <c r="DQ152" s="7">
        <v>-4.7248184847364011E-2</v>
      </c>
      <c r="DR152" s="7">
        <v>1.4878711133031191</v>
      </c>
      <c r="DS152" s="7">
        <f t="shared" si="288"/>
        <v>7.8916486587768064E-2</v>
      </c>
      <c r="DT152" s="7">
        <f t="shared" si="289"/>
        <v>0.50972596766911638</v>
      </c>
      <c r="DU152" s="7">
        <f t="shared" si="356"/>
        <v>8.8007396227945307</v>
      </c>
      <c r="DV152" s="7" t="str">
        <f t="shared" si="357"/>
        <v>happy</v>
      </c>
      <c r="DW152" s="8">
        <v>0.30161113772142201</v>
      </c>
      <c r="DX152" s="8">
        <v>0.37390521419335199</v>
      </c>
      <c r="DY152" s="8">
        <v>-1.3232432333909701E-2</v>
      </c>
      <c r="DZ152" s="8">
        <v>-0.18099710039183201</v>
      </c>
      <c r="EA152" s="8">
        <v>0.29174617055667501</v>
      </c>
      <c r="EB152" s="8">
        <v>0.51522221525405598</v>
      </c>
      <c r="EC152" s="8">
        <v>-2.2300951128940798E-2</v>
      </c>
      <c r="ED152" s="8">
        <v>-0.20356710905243533</v>
      </c>
      <c r="EE152" s="8">
        <v>-7.229407647192998E-2</v>
      </c>
      <c r="EF152" s="8">
        <v>-0.28752750718053161</v>
      </c>
      <c r="EG152" s="8">
        <f t="shared" si="290"/>
        <v>0.22145910465983953</v>
      </c>
      <c r="EH152" s="8">
        <f t="shared" si="291"/>
        <v>-5.9699390838614086E-2</v>
      </c>
      <c r="EI152" s="8">
        <f t="shared" si="358"/>
        <v>105.08676865416071</v>
      </c>
      <c r="EJ152" s="8" t="str">
        <f t="shared" si="359"/>
        <v>nervous</v>
      </c>
      <c r="EK152" s="1">
        <v>0.85706075349938304</v>
      </c>
      <c r="EL152" s="1">
        <v>0.73424756767008803</v>
      </c>
      <c r="EM152" s="1">
        <v>0.639512542235399</v>
      </c>
      <c r="EN152" s="1">
        <v>0.21873079251453101</v>
      </c>
      <c r="EO152" s="1">
        <v>0.75577666555392697</v>
      </c>
      <c r="EP152" s="1">
        <v>0.75067645114614201</v>
      </c>
      <c r="EQ152" s="1">
        <v>0.39651395402939915</v>
      </c>
      <c r="ER152" s="1">
        <v>0.14730099974334143</v>
      </c>
      <c r="ES152" s="1">
        <v>0.12281318582929501</v>
      </c>
      <c r="ET152" s="1">
        <v>0.53933189648577773</v>
      </c>
      <c r="EU152" s="1">
        <f t="shared" si="292"/>
        <v>-0.33916529995947076</v>
      </c>
      <c r="EV152" s="1">
        <f t="shared" si="293"/>
        <v>-0.60004954497329233</v>
      </c>
      <c r="EW152" s="1">
        <f t="shared" si="360"/>
        <v>-150.52361445876915</v>
      </c>
      <c r="EX152" s="1" t="str">
        <f t="shared" si="361"/>
        <v>Sad</v>
      </c>
      <c r="EY152" s="2">
        <v>0.42415761792506201</v>
      </c>
      <c r="EZ152" s="2">
        <v>0.49243983692780202</v>
      </c>
      <c r="FA152" s="2">
        <v>0.12699463425731</v>
      </c>
      <c r="FB152" s="2">
        <v>0.341587155386953</v>
      </c>
      <c r="FC152" s="2">
        <v>0.388035077686047</v>
      </c>
      <c r="FD152" s="2">
        <v>0.40319459852203599</v>
      </c>
      <c r="FE152" s="2">
        <v>0.15636022700469729</v>
      </c>
      <c r="FF152" s="2">
        <v>0.38139127066434053</v>
      </c>
      <c r="FG152" s="2">
        <v>-6.8282219002740008E-2</v>
      </c>
      <c r="FH152" s="2">
        <v>0.51121873311276178</v>
      </c>
      <c r="FI152" s="2">
        <f t="shared" si="294"/>
        <v>-0.31783323557851062</v>
      </c>
      <c r="FJ152" s="2">
        <f t="shared" si="295"/>
        <v>0.33890814977078998</v>
      </c>
      <c r="FK152" s="2">
        <f t="shared" si="362"/>
        <v>-43.162001918143474</v>
      </c>
      <c r="FL152" s="2" t="str">
        <f t="shared" si="363"/>
        <v>Relased</v>
      </c>
      <c r="FM152" s="7">
        <v>0.66062847600821994</v>
      </c>
      <c r="FN152" s="7">
        <v>0.79801036615274101</v>
      </c>
      <c r="FO152" s="7">
        <v>0.27692190500118402</v>
      </c>
      <c r="FP152" s="7">
        <v>0.240228302307051</v>
      </c>
      <c r="FQ152" s="7">
        <v>0.576970865745699</v>
      </c>
      <c r="FR152" s="7">
        <v>0.89290263149473104</v>
      </c>
      <c r="FS152" s="7">
        <v>0.22375731438959223</v>
      </c>
      <c r="FT152" s="7">
        <v>0.14207017312024631</v>
      </c>
      <c r="FU152" s="7">
        <v>-0.13738189014452107</v>
      </c>
      <c r="FV152" s="7">
        <v>0.35454301116929082</v>
      </c>
      <c r="FW152" s="7">
        <f t="shared" si="296"/>
        <v>-4.27937493769176E-2</v>
      </c>
      <c r="FX152" s="7">
        <f t="shared" si="297"/>
        <v>-4.8061907172015417E-2</v>
      </c>
      <c r="FY152" s="7">
        <f t="shared" si="364"/>
        <v>-138.31851226088725</v>
      </c>
      <c r="FZ152" s="7" t="str">
        <f t="shared" si="365"/>
        <v>Depressed</v>
      </c>
      <c r="GA152" s="4">
        <v>0.87962131088620399</v>
      </c>
      <c r="GB152" s="4">
        <v>0.43526027111010102</v>
      </c>
      <c r="GC152" s="4">
        <v>0.356578931500795</v>
      </c>
      <c r="GD152" s="4">
        <v>0.30660201833284501</v>
      </c>
      <c r="GE152" s="4">
        <v>0.75202186451562203</v>
      </c>
      <c r="GF152" s="4">
        <v>0.13898308611266799</v>
      </c>
      <c r="GG152" s="4">
        <v>0.21853977442891584</v>
      </c>
      <c r="GH152" s="4">
        <v>0.5339234916284864</v>
      </c>
      <c r="GI152" s="4">
        <v>0.44436103977610297</v>
      </c>
      <c r="GJ152" s="4">
        <v>0.50436553292257136</v>
      </c>
      <c r="GK152" s="4">
        <f t="shared" si="298"/>
        <v>0.4219082487451562</v>
      </c>
      <c r="GL152" s="4">
        <f t="shared" si="299"/>
        <v>-0.77039244933037254</v>
      </c>
      <c r="GM152" s="4">
        <f t="shared" si="366"/>
        <v>151.29252160872355</v>
      </c>
      <c r="GN152" s="4" t="str">
        <f t="shared" si="367"/>
        <v>Upset</v>
      </c>
      <c r="GO152" s="6">
        <v>0.53649393293781</v>
      </c>
      <c r="GP152" s="6">
        <v>0.57342617287926601</v>
      </c>
      <c r="GQ152" s="6">
        <v>0.30252084588445499</v>
      </c>
      <c r="GR152" s="6">
        <v>0.49281030313926899</v>
      </c>
      <c r="GS152" s="6">
        <v>0.74667000572188402</v>
      </c>
      <c r="GT152" s="6">
        <v>0.405916905908908</v>
      </c>
      <c r="GU152" s="6">
        <v>0.23576164881975076</v>
      </c>
      <c r="GV152" s="6">
        <v>0.50320496852754182</v>
      </c>
      <c r="GW152" s="6">
        <v>-3.6932239941456002E-2</v>
      </c>
      <c r="GX152" s="6">
        <v>0.71656612476466042</v>
      </c>
      <c r="GY152" s="6">
        <f t="shared" si="300"/>
        <v>-3.6908150356948166E-2</v>
      </c>
      <c r="GZ152" s="6">
        <f t="shared" si="301"/>
        <v>-0.37662363628322937</v>
      </c>
      <c r="HA152" s="6">
        <f t="shared" si="368"/>
        <v>-174.40303173397979</v>
      </c>
      <c r="HB152" s="6" t="str">
        <f t="shared" si="369"/>
        <v>Sad</v>
      </c>
      <c r="HI152" s="2">
        <v>0</v>
      </c>
      <c r="HJ152" s="2">
        <v>0</v>
      </c>
      <c r="HK152" s="2">
        <v>0</v>
      </c>
      <c r="HL152" s="2">
        <v>0</v>
      </c>
      <c r="HM152" s="2" t="e">
        <f t="shared" si="302"/>
        <v>#DIV/0!</v>
      </c>
      <c r="HN152" s="2" t="e">
        <f t="shared" si="303"/>
        <v>#DIV/0!</v>
      </c>
      <c r="HO152" s="2" t="e">
        <f t="shared" si="370"/>
        <v>#DIV/0!</v>
      </c>
      <c r="HP152" s="2" t="e">
        <f t="shared" si="371"/>
        <v>#DIV/0!</v>
      </c>
      <c r="HQ152" s="4">
        <v>1.4284280208115001</v>
      </c>
      <c r="HR152" s="4">
        <v>1.0203275914636201</v>
      </c>
      <c r="HS152" s="4">
        <v>1.21316819461718</v>
      </c>
      <c r="HT152" s="4">
        <v>0.78303267906888796</v>
      </c>
      <c r="HU152" s="4">
        <v>1.14530069818225</v>
      </c>
      <c r="HV152" s="4">
        <v>0.97444027249642196</v>
      </c>
      <c r="HW152" s="4">
        <v>0.47136599349580716</v>
      </c>
      <c r="HX152" s="4">
        <v>0.39254325940182339</v>
      </c>
      <c r="HY152" s="4">
        <v>0.40810042934788004</v>
      </c>
      <c r="HZ152" s="4">
        <v>0.81518991265584595</v>
      </c>
      <c r="IA152" s="4">
        <f t="shared" si="304"/>
        <v>0.714031502502676</v>
      </c>
      <c r="IB152" s="4">
        <f t="shared" si="305"/>
        <v>0.55870276239587668</v>
      </c>
      <c r="IC152" s="4">
        <f t="shared" si="372"/>
        <v>51.958158156600838</v>
      </c>
      <c r="ID152" s="4" t="str">
        <f t="shared" si="373"/>
        <v>excited</v>
      </c>
      <c r="IE152" s="6">
        <v>0.40595914633110097</v>
      </c>
      <c r="IF152" s="6">
        <v>0.77466599219946897</v>
      </c>
      <c r="IG152" s="6">
        <v>0.34750808036757003</v>
      </c>
      <c r="IH152" s="6">
        <v>0.89521677974733305</v>
      </c>
      <c r="II152" s="6">
        <v>0.21018983249103401</v>
      </c>
      <c r="IJ152" s="6">
        <v>0.46756078753647301</v>
      </c>
      <c r="IK152" s="6">
        <v>0.56400009139329577</v>
      </c>
      <c r="IL152" s="6">
        <v>0.72065487103540604</v>
      </c>
      <c r="IM152" s="6">
        <v>-0.36870684586836799</v>
      </c>
      <c r="IN152" s="6">
        <v>1.0525990168747581</v>
      </c>
      <c r="IO152" s="6">
        <f t="shared" si="306"/>
        <v>-0.47173667265562136</v>
      </c>
      <c r="IP152" s="6">
        <f t="shared" si="307"/>
        <v>0.4698896989966983</v>
      </c>
      <c r="IQ152" s="6">
        <f t="shared" si="374"/>
        <v>-45.112383916805825</v>
      </c>
      <c r="IR152" s="6" t="str">
        <f t="shared" si="375"/>
        <v>Relased</v>
      </c>
      <c r="IS152" s="4">
        <v>0.60426289972002001</v>
      </c>
      <c r="IT152" s="4">
        <v>0.23694125329569601</v>
      </c>
      <c r="IU152" s="4">
        <v>0.33961602617884501</v>
      </c>
      <c r="IV152" s="4">
        <v>0.47382887861365203</v>
      </c>
      <c r="IW152" s="4">
        <v>0.62057082337490599</v>
      </c>
      <c r="IX152" s="4">
        <v>0.33101045772933801</v>
      </c>
      <c r="IY152" s="4">
        <v>0.27727520868767291</v>
      </c>
      <c r="IZ152" s="4">
        <v>0.83427669890894418</v>
      </c>
      <c r="JA152" s="4">
        <v>0.36732164642432397</v>
      </c>
      <c r="JB152" s="4">
        <v>0.96700058110305065</v>
      </c>
      <c r="JC152" s="4">
        <f t="shared" si="308"/>
        <v>0.59998168686801168</v>
      </c>
      <c r="JD152" s="4">
        <f t="shared" si="309"/>
        <v>0.30191703826110206</v>
      </c>
      <c r="JE152" s="4">
        <f t="shared" si="376"/>
        <v>63.287982937769506</v>
      </c>
      <c r="JF152" s="4" t="str">
        <f t="shared" si="377"/>
        <v>alert</v>
      </c>
      <c r="JG152" s="6">
        <v>6.0309032074468798E-2</v>
      </c>
      <c r="JH152" s="6">
        <v>0.19481033327751299</v>
      </c>
      <c r="JI152" s="6">
        <v>-1.43258579812917E-2</v>
      </c>
      <c r="JJ152" s="6">
        <v>-9.9463364799506904E-2</v>
      </c>
      <c r="JK152" s="6">
        <v>-7.6665093247061999E-2</v>
      </c>
      <c r="JL152" s="6">
        <v>-0.145352084102784</v>
      </c>
      <c r="JM152" s="6">
        <v>0.87587456601694647</v>
      </c>
      <c r="JN152" s="6">
        <v>-2.0110571332219407</v>
      </c>
      <c r="JO152" s="6">
        <v>-0.13450130120304418</v>
      </c>
      <c r="JP152" s="6">
        <v>-0.44602346287513878</v>
      </c>
      <c r="JQ152" s="6">
        <f t="shared" si="310"/>
        <v>-0.22291569763881802</v>
      </c>
      <c r="JR152" s="6">
        <f t="shared" si="311"/>
        <v>-0.10651237305403094</v>
      </c>
      <c r="JS152" s="6">
        <f t="shared" si="378"/>
        <v>-115.53915164355027</v>
      </c>
      <c r="JT152" s="6" t="str">
        <f t="shared" si="379"/>
        <v>Bored</v>
      </c>
      <c r="JU152" s="2">
        <v>7.57110287898176E-2</v>
      </c>
      <c r="JV152" s="2">
        <v>0.43698002365332</v>
      </c>
      <c r="JW152" s="2">
        <v>-8.1661137809318898E-2</v>
      </c>
      <c r="JX152" s="2">
        <v>7.4148732859191699E-2</v>
      </c>
      <c r="JY152" s="2">
        <v>0.136380000735496</v>
      </c>
      <c r="JZ152" s="2">
        <v>0.48587780318212798</v>
      </c>
      <c r="KA152" s="2">
        <v>-0.38502872088502182</v>
      </c>
      <c r="KB152" s="2">
        <v>8.0346864601510221E-2</v>
      </c>
      <c r="KC152" s="2">
        <v>-0.36126899486350239</v>
      </c>
      <c r="KD152" s="2">
        <v>-1.4652888741334915E-2</v>
      </c>
      <c r="KE152" s="2">
        <f t="shared" si="312"/>
        <v>-0.18835197724687169</v>
      </c>
      <c r="KF152" s="2">
        <f t="shared" si="313"/>
        <v>-4.0301381230018696E-2</v>
      </c>
      <c r="KG152" s="2">
        <f t="shared" si="380"/>
        <v>-102.07737627326887</v>
      </c>
      <c r="KH152" s="2" t="str">
        <f t="shared" si="381"/>
        <v>Bored</v>
      </c>
      <c r="KI152" s="7">
        <v>0.45348872487608999</v>
      </c>
      <c r="KJ152" s="7">
        <v>0.38864295777869501</v>
      </c>
      <c r="KK152" s="7">
        <v>-1.9653791588487E-3</v>
      </c>
      <c r="KL152" s="7">
        <v>-1.53766865484428E-2</v>
      </c>
      <c r="KM152" s="7">
        <v>-0.19190592329192499</v>
      </c>
      <c r="KN152" s="7">
        <v>0.14878815354615799</v>
      </c>
      <c r="KO152" s="7">
        <v>-7.5134112294318158E-3</v>
      </c>
      <c r="KP152" s="7">
        <v>-2.8611455913925093E-2</v>
      </c>
      <c r="KQ152" s="7">
        <v>6.484576709739498E-2</v>
      </c>
      <c r="KR152" s="7">
        <v>-2.0593056958291084E-2</v>
      </c>
      <c r="KS152" s="7">
        <f t="shared" si="314"/>
        <v>0.17180372161805035</v>
      </c>
      <c r="KT152" s="7">
        <f t="shared" si="315"/>
        <v>4.5869412713180013E-2</v>
      </c>
      <c r="KU152" s="7">
        <f t="shared" si="382"/>
        <v>75.051432606613261</v>
      </c>
      <c r="KV152" s="7" t="str">
        <f t="shared" si="383"/>
        <v>alert</v>
      </c>
      <c r="KW152" s="2">
        <v>3.9419967610989599E-2</v>
      </c>
      <c r="KX152" s="2">
        <v>0.25888238897860599</v>
      </c>
      <c r="KY152" s="2">
        <v>-9.9457529682273504E-2</v>
      </c>
      <c r="KZ152" s="2">
        <v>-2.8260067410091402E-2</v>
      </c>
      <c r="LA152" s="2">
        <v>0.14564191813170199</v>
      </c>
      <c r="LB152" s="2">
        <v>2.6321128294265701E-2</v>
      </c>
      <c r="LC152" s="2">
        <v>-0.53742848930307763</v>
      </c>
      <c r="LD152" s="2">
        <v>-9.9087373396777798E-2</v>
      </c>
      <c r="LE152" s="2">
        <v>-0.2194624213676164</v>
      </c>
      <c r="LF152" s="2">
        <v>-0.42814813316436112</v>
      </c>
      <c r="LG152" s="2">
        <f t="shared" si="316"/>
        <v>-0.31939201244683124</v>
      </c>
      <c r="LH152" s="2">
        <f t="shared" si="317"/>
        <v>-0.21807760185295277</v>
      </c>
      <c r="LI152" s="2">
        <f t="shared" si="384"/>
        <v>-124.32486196151081</v>
      </c>
      <c r="LJ152" s="2" t="str">
        <f t="shared" si="385"/>
        <v>Depressed</v>
      </c>
      <c r="LK152" s="4">
        <v>0.66392113064385405</v>
      </c>
      <c r="LL152" s="4">
        <v>0.61632419167416996</v>
      </c>
      <c r="LM152" s="4">
        <v>0.21720679163983</v>
      </c>
      <c r="LN152" s="4">
        <v>0.27340376896962598</v>
      </c>
      <c r="LO152" s="4">
        <v>0.37794721379287899</v>
      </c>
      <c r="LP152" s="4">
        <v>0.49257132121809999</v>
      </c>
      <c r="LQ152" s="4">
        <v>0.20847815638093783</v>
      </c>
      <c r="LR152" s="4">
        <v>0.24655503227398068</v>
      </c>
      <c r="LS152" s="4">
        <v>4.7596938969684088E-2</v>
      </c>
      <c r="LT152" s="4">
        <v>0.38321605403029468</v>
      </c>
      <c r="LU152" s="4">
        <f t="shared" si="318"/>
        <v>0.26388403659365389</v>
      </c>
      <c r="LV152" s="4">
        <f t="shared" si="319"/>
        <v>5.5130331688867384E-2</v>
      </c>
      <c r="LW152" s="4">
        <f t="shared" si="386"/>
        <v>78.199566385065253</v>
      </c>
      <c r="LX152" s="4" t="str">
        <f t="shared" si="387"/>
        <v>alert</v>
      </c>
      <c r="LY152" s="6">
        <v>0.214322775655932</v>
      </c>
      <c r="LZ152" s="6">
        <v>0.169085122558125</v>
      </c>
      <c r="MA152" s="6">
        <v>-0.220160715515926</v>
      </c>
      <c r="MB152" s="6">
        <v>-0.11159234928579401</v>
      </c>
      <c r="MC152" s="6">
        <v>-8.5563816476313198E-2</v>
      </c>
      <c r="MD152" s="6">
        <v>-0.112102886843554</v>
      </c>
      <c r="ME152" s="6">
        <v>-1.7098671573509827</v>
      </c>
      <c r="MF152" s="6">
        <v>-1.9583708481494102</v>
      </c>
      <c r="MG152" s="6">
        <v>4.5237653097807001E-2</v>
      </c>
      <c r="MH152" s="6">
        <v>-0.86527446708075373</v>
      </c>
      <c r="MI152" s="6">
        <f t="shared" si="320"/>
        <v>5.7710892254728696E-2</v>
      </c>
      <c r="MJ152" s="6">
        <f t="shared" si="321"/>
        <v>-0.30814417229607771</v>
      </c>
      <c r="MK152" s="6">
        <f t="shared" si="388"/>
        <v>169.39222548233923</v>
      </c>
      <c r="ML152" s="6" t="str">
        <f t="shared" si="389"/>
        <v>Upset</v>
      </c>
      <c r="MM152" s="2">
        <v>0.31869633571407602</v>
      </c>
      <c r="MN152" s="2">
        <v>0.31997296921595603</v>
      </c>
      <c r="MO152" s="2">
        <v>4.1210844200433402E-2</v>
      </c>
      <c r="MP152" s="2">
        <v>0.49675398371820401</v>
      </c>
      <c r="MQ152" s="2">
        <v>-3.08382847270013E-2</v>
      </c>
      <c r="MR152" s="2">
        <v>-0.150582009913176</v>
      </c>
      <c r="MS152" s="2">
        <v>0.14316377137662142</v>
      </c>
      <c r="MT152" s="2">
        <v>2.9325885263467617</v>
      </c>
      <c r="MU152" s="2">
        <v>-1.276633501880009E-3</v>
      </c>
      <c r="MV152" s="2">
        <v>0.84232140759852692</v>
      </c>
      <c r="MW152" s="2">
        <f t="shared" si="322"/>
        <v>0.31471330172534717</v>
      </c>
      <c r="MX152" s="2">
        <f t="shared" si="323"/>
        <v>0.46237834203124817</v>
      </c>
      <c r="MY152" s="2">
        <f t="shared" si="390"/>
        <v>34.240778471992151</v>
      </c>
      <c r="MZ152" s="2" t="str">
        <f t="shared" si="391"/>
        <v>excited</v>
      </c>
      <c r="NA152" s="7">
        <v>0.36092993346020402</v>
      </c>
      <c r="NB152" s="7">
        <v>0.59238618501366602</v>
      </c>
      <c r="NC152" s="7">
        <v>8.0531947735204806E-2</v>
      </c>
      <c r="ND152" s="7">
        <v>0.53391482413175295</v>
      </c>
      <c r="NE152" s="7">
        <v>0.38686551856300599</v>
      </c>
      <c r="NF152" s="7">
        <v>0.43479812365801201</v>
      </c>
      <c r="NG152" s="7">
        <v>0.1076924813026347</v>
      </c>
      <c r="NH152" s="7">
        <v>0.51978483279421839</v>
      </c>
      <c r="NI152" s="7">
        <v>-0.231456251553462</v>
      </c>
      <c r="NJ152" s="7">
        <v>0.64453622461624138</v>
      </c>
      <c r="NK152" s="7">
        <f t="shared" si="324"/>
        <v>-0.1980565529400331</v>
      </c>
      <c r="NL152" s="7">
        <f t="shared" si="325"/>
        <v>0.27156356144224825</v>
      </c>
      <c r="NM152" s="7">
        <f t="shared" si="392"/>
        <v>-36.1039939967633</v>
      </c>
      <c r="NN152" s="7" t="str">
        <f t="shared" si="393"/>
        <v>Relased</v>
      </c>
      <c r="NO152" s="4">
        <v>0.40888001628009002</v>
      </c>
      <c r="NP152" s="4">
        <v>0.563001079090931</v>
      </c>
      <c r="NQ152" s="4">
        <v>0.180740566150496</v>
      </c>
      <c r="NR152" s="4">
        <v>0.19268354998079601</v>
      </c>
      <c r="NS152" s="4">
        <v>-0.66393425048499999</v>
      </c>
      <c r="NT152" s="4">
        <v>0.19523509232762201</v>
      </c>
      <c r="NU152" s="4">
        <v>-0.7086358190207086</v>
      </c>
      <c r="NV152" s="4">
        <v>0.25412075715184129</v>
      </c>
      <c r="NW152" s="4">
        <v>-0.15412106281084098</v>
      </c>
      <c r="NX152" s="4">
        <v>0.38422819201842306</v>
      </c>
      <c r="NY152" s="4">
        <f t="shared" si="326"/>
        <v>-0.18043361519457857</v>
      </c>
      <c r="NZ152" s="4">
        <f t="shared" si="327"/>
        <v>-0.58434335337091781</v>
      </c>
      <c r="OA152" s="4">
        <f t="shared" si="394"/>
        <v>-162.84035145165728</v>
      </c>
      <c r="OB152" s="4" t="str">
        <f t="shared" si="395"/>
        <v>Sad</v>
      </c>
      <c r="OC152" s="1">
        <v>8.1680987376144806E-2</v>
      </c>
      <c r="OD152" s="1">
        <v>-0.13002304748415999</v>
      </c>
      <c r="OE152" s="1">
        <v>0.54259516158096399</v>
      </c>
      <c r="OF152" s="1">
        <v>0.47617278580803901</v>
      </c>
      <c r="OG152" s="1">
        <v>-0.47901182422423499</v>
      </c>
      <c r="OH152" s="1">
        <v>-0.38732547152625102</v>
      </c>
      <c r="OI152" s="1">
        <v>-1.3656004298211872</v>
      </c>
      <c r="OJ152" s="1">
        <v>-0.92041006847543838</v>
      </c>
      <c r="OK152" s="1">
        <v>-8.4834629271680007E-2</v>
      </c>
      <c r="OL152" s="1">
        <v>2.8719674733030471</v>
      </c>
      <c r="OM152" s="1">
        <f t="shared" si="328"/>
        <v>-0.20778450078945709</v>
      </c>
      <c r="ON152" s="1">
        <f t="shared" si="329"/>
        <v>0.97679876764345974</v>
      </c>
      <c r="OO152" s="1">
        <f t="shared" si="396"/>
        <v>-12.008951767189899</v>
      </c>
      <c r="OP152" s="1" t="str">
        <f t="shared" si="397"/>
        <v>Contented</v>
      </c>
      <c r="OQ152" s="2">
        <v>0.96410696485992897</v>
      </c>
      <c r="OR152" s="2">
        <v>0.75078744600084701</v>
      </c>
      <c r="OS152" s="2">
        <v>0.24965158233192999</v>
      </c>
      <c r="OT152" s="2">
        <v>0.13517306202631299</v>
      </c>
      <c r="OU152" s="2">
        <v>0.78710308523941597</v>
      </c>
      <c r="OV152" s="2">
        <v>0.58053872361871395</v>
      </c>
      <c r="OW152" s="2">
        <v>0.14255947327264792</v>
      </c>
      <c r="OX152" s="2">
        <v>0.1015326409943102</v>
      </c>
      <c r="OY152" s="2">
        <v>0.21331951885908196</v>
      </c>
      <c r="OZ152" s="2">
        <v>0.22440136367642816</v>
      </c>
      <c r="PA152" s="2">
        <f t="shared" si="330"/>
        <v>0.1855259644625098</v>
      </c>
      <c r="PB152" s="2">
        <f t="shared" si="331"/>
        <v>-0.33610559437017262</v>
      </c>
      <c r="PC152" s="2">
        <f t="shared" si="398"/>
        <v>151.10186731761647</v>
      </c>
      <c r="PD152" s="2" t="str">
        <f t="shared" si="399"/>
        <v>Upset</v>
      </c>
      <c r="PE152" s="1">
        <v>0.61778642201415002</v>
      </c>
      <c r="PF152" s="1">
        <v>0.55724283158020604</v>
      </c>
      <c r="PG152" s="1">
        <v>0.447314684624671</v>
      </c>
      <c r="PH152" s="1">
        <v>1.03154614395836</v>
      </c>
      <c r="PI152" s="1">
        <v>0.75490303238663004</v>
      </c>
      <c r="PJ152" s="1">
        <v>0.70939668827292102</v>
      </c>
      <c r="PK152" s="1">
        <v>0.32586735710003489</v>
      </c>
      <c r="PL152" s="1">
        <v>0.81439598859032336</v>
      </c>
      <c r="PM152" s="1">
        <v>6.0543590433943972E-2</v>
      </c>
      <c r="PN152" s="1">
        <v>1.2585736261963429</v>
      </c>
      <c r="PO152" s="1">
        <f t="shared" si="332"/>
        <v>-3.3487379571240927E-3</v>
      </c>
      <c r="PP152" s="1">
        <f t="shared" si="333"/>
        <v>-0.23444306168849727</v>
      </c>
      <c r="PQ152" s="1">
        <f t="shared" si="400"/>
        <v>-179.18165415914632</v>
      </c>
      <c r="PR152" s="1" t="str">
        <f t="shared" si="401"/>
        <v>Sad</v>
      </c>
      <c r="PS152" s="4">
        <v>0.77762786644047999</v>
      </c>
      <c r="PT152" s="4">
        <v>0.65512972364049404</v>
      </c>
      <c r="PU152" s="4">
        <v>0.72503834231606901</v>
      </c>
      <c r="PV152" s="4">
        <v>0.62992767430178997</v>
      </c>
      <c r="PW152" s="4">
        <v>0.72713275216400697</v>
      </c>
      <c r="PX152" s="4">
        <v>0.72967949567434998</v>
      </c>
      <c r="PY152" s="4">
        <v>0.48182968995325559</v>
      </c>
      <c r="PZ152" s="4">
        <v>0.45488408476472775</v>
      </c>
      <c r="QA152" s="4">
        <v>0.12249814279998594</v>
      </c>
      <c r="QB152" s="4">
        <v>0.94570499992345636</v>
      </c>
      <c r="QC152" s="4">
        <f t="shared" si="334"/>
        <v>0.15061383215870028</v>
      </c>
      <c r="QD152" s="4">
        <f t="shared" si="335"/>
        <v>0.34340951579570245</v>
      </c>
      <c r="QE152" s="4">
        <f t="shared" si="402"/>
        <v>23.681475329426885</v>
      </c>
      <c r="QF152" s="4" t="str">
        <f t="shared" si="403"/>
        <v>happy</v>
      </c>
      <c r="QG152" s="2">
        <v>0.77353145613602703</v>
      </c>
      <c r="QH152" s="2">
        <v>1.2585338105699</v>
      </c>
      <c r="QI152" s="2">
        <v>0.36659186279453199</v>
      </c>
      <c r="QJ152" s="2">
        <v>0.79137561377351995</v>
      </c>
      <c r="QK152" s="2">
        <v>0.40231334117401002</v>
      </c>
      <c r="QL152" s="2">
        <v>0.61495336070576501</v>
      </c>
      <c r="QM152" s="2">
        <v>0.31176892021224134</v>
      </c>
      <c r="QN152" s="2">
        <v>0.42240781036929603</v>
      </c>
      <c r="QO152" s="2">
        <v>-0.48500235443387296</v>
      </c>
      <c r="QP152" s="2">
        <v>0.56984758095155652</v>
      </c>
      <c r="QQ152" s="2">
        <f t="shared" si="336"/>
        <v>-0.2267057350246009</v>
      </c>
      <c r="QR152" s="2">
        <f t="shared" si="337"/>
        <v>-0.53327814637106119</v>
      </c>
      <c r="QS152" s="2">
        <f t="shared" si="404"/>
        <v>-156.96881845250081</v>
      </c>
      <c r="QT152" s="2" t="str">
        <f t="shared" si="405"/>
        <v>Sad</v>
      </c>
      <c r="QU152" s="4">
        <v>0.295629012434937</v>
      </c>
      <c r="QV152" s="4">
        <v>0.83395713931942494</v>
      </c>
      <c r="QW152" s="4">
        <v>0.17317312787040201</v>
      </c>
      <c r="QX152" s="4">
        <v>3.76446516121892E-3</v>
      </c>
      <c r="QY152" s="4">
        <v>0.24662669646963201</v>
      </c>
      <c r="QZ152" s="4">
        <v>0.714399484805324</v>
      </c>
      <c r="RA152" s="4">
        <v>0.31935694733437758</v>
      </c>
      <c r="RB152" s="4">
        <v>2.431264931195607E-3</v>
      </c>
      <c r="RC152" s="4">
        <v>-0.53832812688448795</v>
      </c>
      <c r="RD152" s="4">
        <v>0.15663930790654515</v>
      </c>
      <c r="RE152" s="4">
        <f t="shared" si="338"/>
        <v>-0.42877732497608345</v>
      </c>
      <c r="RF152" s="4">
        <f t="shared" si="339"/>
        <v>3.9380211123727804E-2</v>
      </c>
      <c r="RG152" s="4">
        <f t="shared" si="406"/>
        <v>-84.752503102398549</v>
      </c>
      <c r="RH152" s="4" t="str">
        <f t="shared" si="407"/>
        <v>Calm</v>
      </c>
    </row>
    <row r="153" spans="1:476" x14ac:dyDescent="0.3">
      <c r="A153" s="1">
        <v>0.64692524580443</v>
      </c>
      <c r="B153" s="1">
        <v>0.59724442017232804</v>
      </c>
      <c r="C153" s="1">
        <v>0.428794256484477</v>
      </c>
      <c r="D153" s="1">
        <v>0.36319799703773697</v>
      </c>
      <c r="E153" s="1">
        <v>0.20579067799026801</v>
      </c>
      <c r="F153" s="1">
        <v>0.33872239620955702</v>
      </c>
      <c r="G153" s="1">
        <v>0.50285709990765293</v>
      </c>
      <c r="H153" s="1">
        <v>0.38804580534353911</v>
      </c>
      <c r="I153" s="1">
        <v>4.9680825632101966E-2</v>
      </c>
      <c r="J153" s="1">
        <v>0.63656290229552093</v>
      </c>
      <c r="K153" s="1">
        <f t="shared" si="272"/>
        <v>-0.15060629378649015</v>
      </c>
      <c r="L153" s="1">
        <f t="shared" si="273"/>
        <v>-7.4016362505333722E-2</v>
      </c>
      <c r="M153" s="1">
        <f t="shared" si="340"/>
        <v>-116.1720849173435</v>
      </c>
      <c r="N153" s="1" t="str">
        <f t="shared" si="341"/>
        <v>Bored</v>
      </c>
      <c r="O153" s="8">
        <v>0.40018479582647298</v>
      </c>
      <c r="P153" s="8">
        <v>0.54556981642707902</v>
      </c>
      <c r="Q153" s="8">
        <v>-6.3448608794105799E-2</v>
      </c>
      <c r="R153" s="8">
        <v>-1.6314634273390201E-2</v>
      </c>
      <c r="S153" s="8">
        <v>0.442216716283862</v>
      </c>
      <c r="T153" s="8">
        <v>0.22734503134311501</v>
      </c>
      <c r="U153" s="8">
        <v>-7.5318726144208897E-2</v>
      </c>
      <c r="V153" s="8">
        <v>-2.1107932290933204E-2</v>
      </c>
      <c r="W153" s="8">
        <v>-0.14538502060060604</v>
      </c>
      <c r="X153" s="8">
        <v>-8.4338201510258004E-2</v>
      </c>
      <c r="Y153" s="8">
        <f t="shared" si="274"/>
        <v>0.19528660367614159</v>
      </c>
      <c r="Z153" s="8">
        <f t="shared" si="275"/>
        <v>-2.8612906059079068E-2</v>
      </c>
      <c r="AA153" s="8">
        <f t="shared" si="342"/>
        <v>98.335525077652392</v>
      </c>
      <c r="AB153" s="8" t="str">
        <f t="shared" si="343"/>
        <v>nervous</v>
      </c>
      <c r="AC153" s="2">
        <v>0.16644407104228701</v>
      </c>
      <c r="AD153" s="2">
        <v>0.51629675401166697</v>
      </c>
      <c r="AE153" s="2">
        <v>8.6567026949808303E-3</v>
      </c>
      <c r="AF153" s="2">
        <v>0.111019935516512</v>
      </c>
      <c r="AG153" s="2">
        <v>0.254928617777815</v>
      </c>
      <c r="AH153" s="2">
        <v>0.55774394528402405</v>
      </c>
      <c r="AI153" s="2">
        <v>2.0544052627664875E-2</v>
      </c>
      <c r="AJ153" s="2">
        <v>0.10336660015706484</v>
      </c>
      <c r="AK153" s="2">
        <v>-0.34985268296937999</v>
      </c>
      <c r="AL153" s="2">
        <v>0.17528853383278395</v>
      </c>
      <c r="AM153" s="2">
        <f t="shared" si="276"/>
        <v>-0.31616052233595116</v>
      </c>
      <c r="AN153" s="2">
        <f t="shared" si="277"/>
        <v>-0.11829614385085419</v>
      </c>
      <c r="AO153" s="2">
        <f t="shared" si="344"/>
        <v>-110.51408084102242</v>
      </c>
      <c r="AP153" s="2" t="str">
        <f t="shared" si="345"/>
        <v>Bored</v>
      </c>
      <c r="AQ153" s="8">
        <v>1.3534669072378099E-2</v>
      </c>
      <c r="AR153" s="8">
        <v>4.5756357463501297E-2</v>
      </c>
      <c r="AS153" s="8">
        <v>-0.255301280312621</v>
      </c>
      <c r="AT153" s="8">
        <v>-5.0702863506342601E-2</v>
      </c>
      <c r="AU153" s="8">
        <v>-0.60781133925452702</v>
      </c>
      <c r="AV153" s="8">
        <v>-0.61182930296280802</v>
      </c>
      <c r="AW153" s="8">
        <v>0.42960003836995625</v>
      </c>
      <c r="AX153" s="8">
        <v>8.9569487306304582E-2</v>
      </c>
      <c r="AY153" s="8">
        <v>-0.43911774138530002</v>
      </c>
      <c r="AZ153" s="8">
        <v>2.110904278279679</v>
      </c>
      <c r="BA153" s="8">
        <f t="shared" si="278"/>
        <v>-0.59044434536545976</v>
      </c>
      <c r="BB153" s="8">
        <f t="shared" si="279"/>
        <v>0.87605931400296111</v>
      </c>
      <c r="BC153" s="8">
        <f t="shared" si="346"/>
        <v>-33.9790871882483</v>
      </c>
      <c r="BD153" s="8" t="str">
        <f t="shared" si="347"/>
        <v>Relased</v>
      </c>
      <c r="BE153" s="4">
        <v>0.11744160135114499</v>
      </c>
      <c r="BF153" s="4">
        <v>0.41799825670840302</v>
      </c>
      <c r="BG153" s="4">
        <v>-5.0634711361222497E-3</v>
      </c>
      <c r="BH153" s="4">
        <v>0.40150222320974899</v>
      </c>
      <c r="BI153" s="4">
        <v>0.33759749752931401</v>
      </c>
      <c r="BJ153" s="4">
        <v>0.79337818151939399</v>
      </c>
      <c r="BK153" s="4">
        <v>-1.1127551783088531E-2</v>
      </c>
      <c r="BL153" s="4">
        <v>0.33144298546629591</v>
      </c>
      <c r="BM153" s="4">
        <v>-0.30055665535725801</v>
      </c>
      <c r="BN153" s="4">
        <v>0.74039828396476515</v>
      </c>
      <c r="BO153" s="4">
        <f t="shared" si="280"/>
        <v>-0.17836573574969317</v>
      </c>
      <c r="BP153" s="4">
        <f t="shared" si="281"/>
        <v>0.32948078624162491</v>
      </c>
      <c r="BQ153" s="4">
        <f t="shared" si="348"/>
        <v>-28.429075371360778</v>
      </c>
      <c r="BR153" s="4" t="str">
        <f t="shared" si="349"/>
        <v>Contented</v>
      </c>
      <c r="BS153" s="6">
        <v>0.38097864778603302</v>
      </c>
      <c r="BT153" s="6">
        <v>0.88223302920483804</v>
      </c>
      <c r="BU153" s="6">
        <v>0.59372160200269397</v>
      </c>
      <c r="BV153" s="6">
        <v>0.56808033868046104</v>
      </c>
      <c r="BW153" s="6">
        <v>0.47201058757737802</v>
      </c>
      <c r="BX153" s="6">
        <v>0.68523390277941898</v>
      </c>
      <c r="BY153" s="6">
        <v>0.69604817668038033</v>
      </c>
      <c r="BZ153" s="6">
        <v>0.36241934492444311</v>
      </c>
      <c r="CA153" s="6">
        <v>-0.50125438141880507</v>
      </c>
      <c r="CB153" s="6">
        <v>0.91972071019064139</v>
      </c>
      <c r="CC153" s="6">
        <f t="shared" si="282"/>
        <v>-0.36134295505739122</v>
      </c>
      <c r="CD153" s="6">
        <f t="shared" si="283"/>
        <v>-0.36144241893933782</v>
      </c>
      <c r="CE153" s="6">
        <f t="shared" si="350"/>
        <v>-135.00788458208837</v>
      </c>
      <c r="CF153" s="6" t="str">
        <f t="shared" si="351"/>
        <v>Depressed</v>
      </c>
      <c r="CG153" s="4">
        <v>0.49124168816748698</v>
      </c>
      <c r="CH153" s="4">
        <v>1.0048653756431001</v>
      </c>
      <c r="CI153" s="4">
        <v>0.38136264141119802</v>
      </c>
      <c r="CJ153" s="4">
        <v>1.02929923297791</v>
      </c>
      <c r="CK153" s="4">
        <v>0.30817293594151002</v>
      </c>
      <c r="CL153" s="4">
        <v>1.1687078549979799</v>
      </c>
      <c r="CM153" s="4">
        <v>0.47705237045951354</v>
      </c>
      <c r="CN153" s="4">
        <v>0.47355166988062586</v>
      </c>
      <c r="CO153" s="4">
        <v>-0.51362368747561304</v>
      </c>
      <c r="CP153" s="4">
        <v>0.94288831896572289</v>
      </c>
      <c r="CQ153" s="4">
        <f t="shared" si="284"/>
        <v>-0.65458459968592431</v>
      </c>
      <c r="CR153" s="4">
        <f t="shared" si="285"/>
        <v>-0.31958803848727513</v>
      </c>
      <c r="CS153" s="4">
        <f t="shared" si="352"/>
        <v>-116.02303241365415</v>
      </c>
      <c r="CT153" s="4" t="str">
        <f t="shared" si="353"/>
        <v>Bored</v>
      </c>
      <c r="CU153" s="2">
        <v>6.24333790349356E-2</v>
      </c>
      <c r="CV153" s="2">
        <v>0.65603368811990304</v>
      </c>
      <c r="CW153" s="2">
        <v>-4.6022137972030501E-3</v>
      </c>
      <c r="CX153" s="2">
        <v>0.30341563710150898</v>
      </c>
      <c r="CY153" s="2">
        <v>-0.13017572243051501</v>
      </c>
      <c r="CZ153" s="2">
        <v>0.35956478905254902</v>
      </c>
      <c r="DA153" s="2">
        <v>6.7937032681738785E-2</v>
      </c>
      <c r="DB153" s="2">
        <v>0.29875550615855051</v>
      </c>
      <c r="DC153" s="2">
        <v>-0.59360030908496741</v>
      </c>
      <c r="DD153" s="2">
        <v>0.41590413390501013</v>
      </c>
      <c r="DE153" s="2">
        <f t="shared" si="286"/>
        <v>-0.63189923194134168</v>
      </c>
      <c r="DF153" s="2">
        <f t="shared" si="287"/>
        <v>-0.32433711781142982</v>
      </c>
      <c r="DG153" s="2">
        <f t="shared" si="354"/>
        <v>-117.17022694471231</v>
      </c>
      <c r="DH153" s="2" t="str">
        <f t="shared" si="355"/>
        <v>Bored</v>
      </c>
      <c r="DI153" s="7">
        <v>0.22968241217381399</v>
      </c>
      <c r="DJ153" s="7">
        <v>0.28493908605783103</v>
      </c>
      <c r="DK153" s="7">
        <v>0.63993266151928696</v>
      </c>
      <c r="DL153" s="7">
        <v>0.25698484114453102</v>
      </c>
      <c r="DM153" s="7">
        <v>0.27160054712673098</v>
      </c>
      <c r="DN153" s="7">
        <v>8.4658721753486099E-2</v>
      </c>
      <c r="DO153" s="7">
        <v>1.2765896977870623</v>
      </c>
      <c r="DP153" s="7">
        <v>0.69530943017855773</v>
      </c>
      <c r="DQ153" s="7">
        <v>-5.5256673884017032E-2</v>
      </c>
      <c r="DR153" s="7">
        <v>1.7428683134028171</v>
      </c>
      <c r="DS153" s="7">
        <f t="shared" si="288"/>
        <v>7.0378860429220591E-2</v>
      </c>
      <c r="DT153" s="7">
        <f t="shared" si="289"/>
        <v>0.60122181515449502</v>
      </c>
      <c r="DU153" s="7">
        <f t="shared" si="356"/>
        <v>6.6766422172176849</v>
      </c>
      <c r="DV153" s="7" t="str">
        <f t="shared" si="357"/>
        <v>happy</v>
      </c>
      <c r="DW153" s="8">
        <v>0.30161113772142201</v>
      </c>
      <c r="DX153" s="8">
        <v>0.37390521419335199</v>
      </c>
      <c r="DY153" s="8">
        <v>-1.3232432333909701E-2</v>
      </c>
      <c r="DZ153" s="8">
        <v>-0.18099710039183201</v>
      </c>
      <c r="EA153" s="8">
        <v>0.29174617055667501</v>
      </c>
      <c r="EB153" s="8">
        <v>0.51522221525405598</v>
      </c>
      <c r="EC153" s="8">
        <v>-2.2300951128940798E-2</v>
      </c>
      <c r="ED153" s="8">
        <v>-0.20356710905243533</v>
      </c>
      <c r="EE153" s="8">
        <v>-7.229407647192998E-2</v>
      </c>
      <c r="EF153" s="8">
        <v>-0.28752750718053161</v>
      </c>
      <c r="EG153" s="8">
        <f t="shared" si="290"/>
        <v>0.22145910465983953</v>
      </c>
      <c r="EH153" s="8">
        <f t="shared" si="291"/>
        <v>-5.9699390838614086E-2</v>
      </c>
      <c r="EI153" s="8">
        <f t="shared" si="358"/>
        <v>105.08676865416071</v>
      </c>
      <c r="EJ153" s="8" t="str">
        <f t="shared" si="359"/>
        <v>nervous</v>
      </c>
      <c r="EK153" s="1">
        <v>0.85706075349938304</v>
      </c>
      <c r="EL153" s="1">
        <v>0.73424756767008803</v>
      </c>
      <c r="EM153" s="1">
        <v>0.639512542235399</v>
      </c>
      <c r="EN153" s="1">
        <v>0.21873079251453101</v>
      </c>
      <c r="EO153" s="1">
        <v>0.75577666555392697</v>
      </c>
      <c r="EP153" s="1">
        <v>0.75067645114614201</v>
      </c>
      <c r="EQ153" s="1">
        <v>0.39651395402939915</v>
      </c>
      <c r="ER153" s="1">
        <v>0.14730099974334143</v>
      </c>
      <c r="ES153" s="1">
        <v>0.12281318582929501</v>
      </c>
      <c r="ET153" s="1">
        <v>0.53933189648577773</v>
      </c>
      <c r="EU153" s="1">
        <f t="shared" si="292"/>
        <v>-0.33916529995947076</v>
      </c>
      <c r="EV153" s="1">
        <f t="shared" si="293"/>
        <v>-0.60004954497329233</v>
      </c>
      <c r="EW153" s="1">
        <f t="shared" si="360"/>
        <v>-150.52361445876915</v>
      </c>
      <c r="EX153" s="1" t="str">
        <f t="shared" si="361"/>
        <v>Sad</v>
      </c>
      <c r="EY153" s="2">
        <v>0.42999066884085002</v>
      </c>
      <c r="EZ153" s="2">
        <v>0.56715059967038095</v>
      </c>
      <c r="FA153" s="2">
        <v>0.233267433363782</v>
      </c>
      <c r="FB153" s="2">
        <v>0.202433931630638</v>
      </c>
      <c r="FC153" s="2">
        <v>0.38044751317287201</v>
      </c>
      <c r="FD153" s="2">
        <v>0.23466951821061599</v>
      </c>
      <c r="FE153" s="2">
        <v>0.28782878020896652</v>
      </c>
      <c r="FF153" s="2">
        <v>0.25246801260813773</v>
      </c>
      <c r="FG153" s="2">
        <v>-0.13715993082953093</v>
      </c>
      <c r="FH153" s="2">
        <v>0.43695048911669093</v>
      </c>
      <c r="FI153" s="2">
        <f t="shared" si="294"/>
        <v>-0.39407973839311428</v>
      </c>
      <c r="FJ153" s="2">
        <f t="shared" si="295"/>
        <v>0.31010432022095413</v>
      </c>
      <c r="FK153" s="2">
        <f t="shared" si="362"/>
        <v>-51.80052570079831</v>
      </c>
      <c r="FL153" s="2" t="str">
        <f t="shared" si="363"/>
        <v>Relased</v>
      </c>
      <c r="FM153" s="7">
        <v>0.74401964192141901</v>
      </c>
      <c r="FN153" s="7">
        <v>0.79801036615274101</v>
      </c>
      <c r="FO153" s="7">
        <v>0.30855512054567102</v>
      </c>
      <c r="FP153" s="7">
        <v>0.161917647268011</v>
      </c>
      <c r="FQ153" s="7">
        <v>0.68145140050133401</v>
      </c>
      <c r="FR153" s="7">
        <v>0.948949909129845</v>
      </c>
      <c r="FS153" s="7">
        <v>0.21645835752737977</v>
      </c>
      <c r="FT153" s="7">
        <v>9.2685363003929447E-2</v>
      </c>
      <c r="FU153" s="7">
        <v>-5.3990724231322007E-2</v>
      </c>
      <c r="FV153" s="7">
        <v>0.30509961891160281</v>
      </c>
      <c r="FW153" s="7">
        <f t="shared" si="296"/>
        <v>6.0533058960888786E-2</v>
      </c>
      <c r="FX153" s="7">
        <f t="shared" si="297"/>
        <v>-7.4149422873396431E-2</v>
      </c>
      <c r="FY153" s="7">
        <f t="shared" si="364"/>
        <v>140.7729729221852</v>
      </c>
      <c r="FZ153" s="7" t="str">
        <f t="shared" si="365"/>
        <v>stressed</v>
      </c>
      <c r="GA153" s="4">
        <v>0.86467458351756299</v>
      </c>
      <c r="GB153" s="4">
        <v>0.43526027111010102</v>
      </c>
      <c r="GC153" s="4">
        <v>0.40141802384824599</v>
      </c>
      <c r="GD153" s="4">
        <v>0.30660201833284501</v>
      </c>
      <c r="GE153" s="4">
        <v>0.76175206411618401</v>
      </c>
      <c r="GF153" s="4">
        <v>0.13898308611266799</v>
      </c>
      <c r="GG153" s="4">
        <v>0.24680979276394691</v>
      </c>
      <c r="GH153" s="4">
        <v>0.5339234916284864</v>
      </c>
      <c r="GI153" s="4">
        <v>0.42941431240746197</v>
      </c>
      <c r="GJ153" s="4">
        <v>0.54465809548885946</v>
      </c>
      <c r="GK153" s="4">
        <f t="shared" si="298"/>
        <v>0.40741783153654687</v>
      </c>
      <c r="GL153" s="4">
        <f t="shared" si="299"/>
        <v>-0.74136093636680278</v>
      </c>
      <c r="GM153" s="4">
        <f t="shared" si="366"/>
        <v>151.20883124829945</v>
      </c>
      <c r="GN153" s="4" t="str">
        <f t="shared" si="367"/>
        <v>Upset</v>
      </c>
      <c r="GO153" s="6">
        <v>0.53649393293781</v>
      </c>
      <c r="GP153" s="6">
        <v>0.57342617287926601</v>
      </c>
      <c r="GQ153" s="6">
        <v>0.30252084588445499</v>
      </c>
      <c r="GR153" s="6">
        <v>0.49281030313926899</v>
      </c>
      <c r="GS153" s="6">
        <v>0.74667000572188402</v>
      </c>
      <c r="GT153" s="6">
        <v>0.405916905908908</v>
      </c>
      <c r="GU153" s="6">
        <v>0.23576164881975076</v>
      </c>
      <c r="GV153" s="6">
        <v>0.50320496852754182</v>
      </c>
      <c r="GW153" s="6">
        <v>-3.6932239941456002E-2</v>
      </c>
      <c r="GX153" s="6">
        <v>0.71656612476466042</v>
      </c>
      <c r="GY153" s="6">
        <f t="shared" si="300"/>
        <v>-3.6908150356948166E-2</v>
      </c>
      <c r="GZ153" s="6">
        <f t="shared" si="301"/>
        <v>-0.37662363628322937</v>
      </c>
      <c r="HA153" s="6">
        <f t="shared" si="368"/>
        <v>-174.40303173397979</v>
      </c>
      <c r="HB153" s="6" t="str">
        <f t="shared" si="369"/>
        <v>Sad</v>
      </c>
      <c r="HI153" s="2">
        <v>0</v>
      </c>
      <c r="HJ153" s="2">
        <v>0</v>
      </c>
      <c r="HK153" s="2">
        <v>0</v>
      </c>
      <c r="HL153" s="2">
        <v>0</v>
      </c>
      <c r="HM153" s="2" t="e">
        <f t="shared" si="302"/>
        <v>#DIV/0!</v>
      </c>
      <c r="HN153" s="2" t="e">
        <f t="shared" si="303"/>
        <v>#DIV/0!</v>
      </c>
      <c r="HO153" s="2" t="e">
        <f t="shared" si="370"/>
        <v>#DIV/0!</v>
      </c>
      <c r="HP153" s="2" t="e">
        <f t="shared" si="371"/>
        <v>#DIV/0!</v>
      </c>
      <c r="HQ153" s="4">
        <v>1.4110907700344399</v>
      </c>
      <c r="HR153" s="4">
        <v>1.0203275914636201</v>
      </c>
      <c r="HS153" s="4">
        <v>1.2166287487765</v>
      </c>
      <c r="HT153" s="4">
        <v>0.78303267906888796</v>
      </c>
      <c r="HU153" s="4">
        <v>1.28648892781061</v>
      </c>
      <c r="HV153" s="4">
        <v>0.97444027249642196</v>
      </c>
      <c r="HW153" s="4">
        <v>0.45100752713567599</v>
      </c>
      <c r="HX153" s="4">
        <v>0.39254325940182339</v>
      </c>
      <c r="HY153" s="4">
        <v>0.39076317857081988</v>
      </c>
      <c r="HZ153" s="4">
        <v>0.82242589737347571</v>
      </c>
      <c r="IA153" s="4">
        <f t="shared" si="304"/>
        <v>0.68970465373001555</v>
      </c>
      <c r="IB153" s="4">
        <f t="shared" si="305"/>
        <v>0.58570439379693218</v>
      </c>
      <c r="IC153" s="4">
        <f t="shared" si="372"/>
        <v>49.661736851875581</v>
      </c>
      <c r="ID153" s="4" t="str">
        <f t="shared" si="373"/>
        <v>excited</v>
      </c>
      <c r="IE153" s="6">
        <v>0.590504173452855</v>
      </c>
      <c r="IF153" s="6">
        <v>0.77466599219946897</v>
      </c>
      <c r="IG153" s="6">
        <v>0.37876003661035701</v>
      </c>
      <c r="IH153" s="6">
        <v>0.89521677974733305</v>
      </c>
      <c r="II153" s="6">
        <v>0.200318059957135</v>
      </c>
      <c r="IJ153" s="6">
        <v>0.46756078753647301</v>
      </c>
      <c r="IK153" s="6">
        <v>0.47894459792456862</v>
      </c>
      <c r="IL153" s="6">
        <v>0.72065487103540604</v>
      </c>
      <c r="IM153" s="6">
        <v>-0.18416181874661397</v>
      </c>
      <c r="IN153" s="6">
        <v>0.93320001301738198</v>
      </c>
      <c r="IO153" s="6">
        <f t="shared" si="306"/>
        <v>-0.23639931608030296</v>
      </c>
      <c r="IP153" s="6">
        <f t="shared" si="307"/>
        <v>0.42578882877491586</v>
      </c>
      <c r="IQ153" s="6">
        <f t="shared" si="374"/>
        <v>-29.039174310735756</v>
      </c>
      <c r="IR153" s="6" t="str">
        <f t="shared" si="375"/>
        <v>Contented</v>
      </c>
      <c r="IS153" s="4">
        <v>0.60426289972002001</v>
      </c>
      <c r="IT153" s="4">
        <v>0.23694125329569601</v>
      </c>
      <c r="IU153" s="4">
        <v>0.33961602617884501</v>
      </c>
      <c r="IV153" s="4">
        <v>0.47382887861365203</v>
      </c>
      <c r="IW153" s="4">
        <v>0.62057082337490599</v>
      </c>
      <c r="IX153" s="4">
        <v>0.33101045772933801</v>
      </c>
      <c r="IY153" s="4">
        <v>0.27727520868767291</v>
      </c>
      <c r="IZ153" s="4">
        <v>0.83427669890894418</v>
      </c>
      <c r="JA153" s="4">
        <v>0.36732164642432397</v>
      </c>
      <c r="JB153" s="4">
        <v>0.96700058110305065</v>
      </c>
      <c r="JC153" s="4">
        <f t="shared" si="308"/>
        <v>0.59998168686801168</v>
      </c>
      <c r="JD153" s="4">
        <f t="shared" si="309"/>
        <v>0.30191703826110206</v>
      </c>
      <c r="JE153" s="4">
        <f t="shared" si="376"/>
        <v>63.287982937769506</v>
      </c>
      <c r="JF153" s="4" t="str">
        <f t="shared" si="377"/>
        <v>alert</v>
      </c>
      <c r="JG153" s="6">
        <v>0.73214838931793003</v>
      </c>
      <c r="JH153" s="6">
        <v>0.436180764741327</v>
      </c>
      <c r="JI153" s="6">
        <v>1.2115226246731199E-3</v>
      </c>
      <c r="JJ153" s="6">
        <v>-3.2789006330464499E-2</v>
      </c>
      <c r="JK153" s="6">
        <v>0.279977176781538</v>
      </c>
      <c r="JL153" s="6">
        <v>1.5274044299066701E-2</v>
      </c>
      <c r="JM153" s="6">
        <v>1.1970082223513915E-3</v>
      </c>
      <c r="JN153" s="6">
        <v>-7.2629653453377477E-2</v>
      </c>
      <c r="JO153" s="6">
        <v>0.29596762457660303</v>
      </c>
      <c r="JP153" s="6">
        <v>-2.7027900139338461E-2</v>
      </c>
      <c r="JQ153" s="6">
        <f t="shared" si="310"/>
        <v>0.22714702025437461</v>
      </c>
      <c r="JR153" s="6">
        <f t="shared" si="311"/>
        <v>6.0044097694618381E-2</v>
      </c>
      <c r="JS153" s="6">
        <f t="shared" si="378"/>
        <v>75.193099788453026</v>
      </c>
      <c r="JT153" s="6" t="str">
        <f t="shared" si="379"/>
        <v>alert</v>
      </c>
      <c r="JU153" s="2">
        <v>7.0774181631031205E-2</v>
      </c>
      <c r="JV153" s="2">
        <v>0.43698002365332</v>
      </c>
      <c r="JW153" s="2">
        <v>-0.115825762891181</v>
      </c>
      <c r="JX153" s="2">
        <v>0.11021663924391401</v>
      </c>
      <c r="JY153" s="2">
        <v>0.147202329382982</v>
      </c>
      <c r="JZ153" s="2">
        <v>0.51738347856539901</v>
      </c>
      <c r="KA153" s="2">
        <v>-0.53136809260945927</v>
      </c>
      <c r="KB153" s="2">
        <v>0.11548706440227509</v>
      </c>
      <c r="KC153" s="2">
        <v>-0.36620584202228879</v>
      </c>
      <c r="KD153" s="2">
        <v>-1.1046927014864979E-2</v>
      </c>
      <c r="KE153" s="2">
        <f t="shared" si="312"/>
        <v>-0.19353476612481524</v>
      </c>
      <c r="KF153" s="2">
        <f t="shared" si="313"/>
        <v>-3.896862622041164E-2</v>
      </c>
      <c r="KG153" s="2">
        <f t="shared" si="380"/>
        <v>-101.38440156534149</v>
      </c>
      <c r="KH153" s="2" t="str">
        <f t="shared" si="381"/>
        <v>Bored</v>
      </c>
      <c r="KI153" s="7">
        <v>0.18197873169558801</v>
      </c>
      <c r="KJ153" s="7">
        <v>0.41290062111853698</v>
      </c>
      <c r="KK153" s="7">
        <v>-8.4523427381552503E-3</v>
      </c>
      <c r="KL153" s="7">
        <v>-9.2447911519979407E-3</v>
      </c>
      <c r="KM153" s="7">
        <v>-0.48904823715867002</v>
      </c>
      <c r="KN153" s="7">
        <v>0.12266253543627199</v>
      </c>
      <c r="KO153" s="7">
        <v>2.7525829129169094E-2</v>
      </c>
      <c r="KP153" s="7">
        <v>-1.7261813175253101E-2</v>
      </c>
      <c r="KQ153" s="7">
        <v>-0.23092188942294897</v>
      </c>
      <c r="KR153" s="7">
        <v>-2.9749114348036228E-2</v>
      </c>
      <c r="KS153" s="7">
        <f t="shared" si="314"/>
        <v>-0.10701178058885763</v>
      </c>
      <c r="KT153" s="7">
        <f t="shared" si="315"/>
        <v>4.2559877556530123E-2</v>
      </c>
      <c r="KU153" s="7">
        <f t="shared" si="382"/>
        <v>-68.311686759258933</v>
      </c>
      <c r="KV153" s="7" t="str">
        <f t="shared" si="383"/>
        <v>Calm</v>
      </c>
      <c r="KW153" s="2">
        <v>7.3212088410938098E-2</v>
      </c>
      <c r="KX153" s="2">
        <v>0.32396030670055398</v>
      </c>
      <c r="KY153" s="2">
        <v>-8.1482104305524702E-2</v>
      </c>
      <c r="KZ153" s="2">
        <v>5.2673508644215099E-2</v>
      </c>
      <c r="LA153" s="2">
        <v>0.20575211017401601</v>
      </c>
      <c r="LB153" s="2">
        <v>-0.14993010166175</v>
      </c>
      <c r="LC153" s="2">
        <v>-0.29208803394429345</v>
      </c>
      <c r="LD153" s="2">
        <v>0.30266877311596768</v>
      </c>
      <c r="LE153" s="2">
        <v>-0.25074821828961591</v>
      </c>
      <c r="LF153" s="2">
        <v>-7.2534234543724055E-2</v>
      </c>
      <c r="LG153" s="2">
        <f t="shared" si="316"/>
        <v>-0.35281072902393051</v>
      </c>
      <c r="LH153" s="2">
        <f t="shared" si="317"/>
        <v>-7.7477404053853949E-2</v>
      </c>
      <c r="LI153" s="2">
        <f t="shared" si="384"/>
        <v>-102.38558244043543</v>
      </c>
      <c r="LJ153" s="2" t="str">
        <f t="shared" si="385"/>
        <v>Bored</v>
      </c>
      <c r="LK153" s="4">
        <v>0.57639387583243296</v>
      </c>
      <c r="LL153" s="4">
        <v>0.47564648634588802</v>
      </c>
      <c r="LM153" s="4">
        <v>0.10278787057753699</v>
      </c>
      <c r="LN153" s="4">
        <v>0.240725765794924</v>
      </c>
      <c r="LO153" s="4">
        <v>0.28609218980158502</v>
      </c>
      <c r="LP153" s="4">
        <v>0.26509434872759202</v>
      </c>
      <c r="LQ153" s="4">
        <v>0.11917626808495405</v>
      </c>
      <c r="LR153" s="4">
        <v>0.32497974243723776</v>
      </c>
      <c r="LS153" s="4">
        <v>0.10074738948654494</v>
      </c>
      <c r="LT153" s="4">
        <v>0.32652134720496151</v>
      </c>
      <c r="LU153" s="4">
        <f t="shared" si="318"/>
        <v>0.3174705257131647</v>
      </c>
      <c r="LV153" s="4">
        <f t="shared" si="319"/>
        <v>2.0597435192729607E-2</v>
      </c>
      <c r="LW153" s="4">
        <f t="shared" si="386"/>
        <v>86.287862084846111</v>
      </c>
      <c r="LX153" s="4" t="str">
        <f t="shared" si="387"/>
        <v>alert</v>
      </c>
      <c r="LY153" s="6">
        <v>0.217838992150827</v>
      </c>
      <c r="LZ153" s="6">
        <v>0.17166969399749701</v>
      </c>
      <c r="MA153" s="6">
        <v>-0.178103451980056</v>
      </c>
      <c r="MB153" s="6">
        <v>-0.197652093887942</v>
      </c>
      <c r="MC153" s="6">
        <v>-9.7113285563743795E-2</v>
      </c>
      <c r="MD153" s="6">
        <v>-0.161243684821407</v>
      </c>
      <c r="ME153" s="6">
        <v>-1.4752736348789515</v>
      </c>
      <c r="MF153" s="6">
        <v>-18.95759830532452</v>
      </c>
      <c r="MG153" s="6">
        <v>4.6169298153329985E-2</v>
      </c>
      <c r="MH153" s="6">
        <v>-0.96469105627316132</v>
      </c>
      <c r="MI153" s="6">
        <f t="shared" si="320"/>
        <v>5.865791904169626E-2</v>
      </c>
      <c r="MJ153" s="6">
        <f t="shared" si="321"/>
        <v>-0.34258065407313343</v>
      </c>
      <c r="MK153" s="6">
        <f t="shared" si="388"/>
        <v>170.28382630823992</v>
      </c>
      <c r="ML153" s="6" t="str">
        <f t="shared" si="389"/>
        <v>Upset</v>
      </c>
      <c r="MM153" s="2">
        <v>0.32094627000230203</v>
      </c>
      <c r="MN153" s="2">
        <v>0.36497016961345202</v>
      </c>
      <c r="MO153" s="2">
        <v>0.132015207959474</v>
      </c>
      <c r="MP153" s="2">
        <v>0.50404272347071399</v>
      </c>
      <c r="MQ153" s="2">
        <v>-0.11303715113941699</v>
      </c>
      <c r="MR153" s="2">
        <v>-0.104642802260594</v>
      </c>
      <c r="MS153" s="2">
        <v>0.63496593454632133</v>
      </c>
      <c r="MT153" s="2">
        <v>1.9361879951235192</v>
      </c>
      <c r="MU153" s="2">
        <v>-4.4023899611149997E-2</v>
      </c>
      <c r="MV153" s="2">
        <v>0.92731110481402601</v>
      </c>
      <c r="MW153" s="2">
        <f t="shared" si="322"/>
        <v>0.26900324742810366</v>
      </c>
      <c r="MX153" s="2">
        <f t="shared" si="323"/>
        <v>0.4970198247396409</v>
      </c>
      <c r="MY153" s="2">
        <f t="shared" si="390"/>
        <v>28.42368909458747</v>
      </c>
      <c r="MZ153" s="2" t="str">
        <f t="shared" si="391"/>
        <v>happy</v>
      </c>
      <c r="NA153" s="7">
        <v>0.28720080808904402</v>
      </c>
      <c r="NB153" s="7">
        <v>0.59238618501366602</v>
      </c>
      <c r="NC153" s="7">
        <v>7.3404661977025901E-2</v>
      </c>
      <c r="ND153" s="7">
        <v>0.53391482413175295</v>
      </c>
      <c r="NE153" s="7">
        <v>0.42487592797097901</v>
      </c>
      <c r="NF153" s="7">
        <v>0.43479812365801201</v>
      </c>
      <c r="NG153" s="7">
        <v>0.1030853253024101</v>
      </c>
      <c r="NH153" s="7">
        <v>0.51978483279421839</v>
      </c>
      <c r="NI153" s="7">
        <v>-0.305185376924622</v>
      </c>
      <c r="NJ153" s="7">
        <v>0.69045983043301062</v>
      </c>
      <c r="NK153" s="7">
        <f t="shared" si="324"/>
        <v>-0.27801643767241668</v>
      </c>
      <c r="NL153" s="7">
        <f t="shared" si="325"/>
        <v>0.28773865042148805</v>
      </c>
      <c r="NM153" s="7">
        <f t="shared" si="392"/>
        <v>-44.015498142635337</v>
      </c>
      <c r="NN153" s="7" t="str">
        <f t="shared" si="393"/>
        <v>Relased</v>
      </c>
      <c r="NO153" s="4">
        <v>-7.2582198416555097E-2</v>
      </c>
      <c r="NP153" s="4">
        <v>0.33060776408091003</v>
      </c>
      <c r="NQ153" s="4">
        <v>0.18308014556086599</v>
      </c>
      <c r="NR153" s="4">
        <v>0.17969199824919299</v>
      </c>
      <c r="NS153" s="4">
        <v>-0.590152974078338</v>
      </c>
      <c r="NT153" s="4">
        <v>0.10814086205500099</v>
      </c>
      <c r="NU153" s="4">
        <v>-0.27624932727148532</v>
      </c>
      <c r="NV153" s="4">
        <v>0.40955569441151901</v>
      </c>
      <c r="NW153" s="4">
        <v>-0.40318996249746514</v>
      </c>
      <c r="NX153" s="4">
        <v>1.4059542622298156</v>
      </c>
      <c r="NY153" s="4">
        <f t="shared" si="326"/>
        <v>-0.37950462629712944</v>
      </c>
      <c r="NZ153" s="4">
        <f t="shared" si="327"/>
        <v>0.33025940949533261</v>
      </c>
      <c r="OA153" s="4">
        <f t="shared" si="394"/>
        <v>-48.968964895839676</v>
      </c>
      <c r="OB153" s="4" t="str">
        <f t="shared" si="395"/>
        <v>Relased</v>
      </c>
      <c r="OC153" s="1">
        <v>7.7086152227997806E-2</v>
      </c>
      <c r="OD153" s="1">
        <v>-0.19664551293219501</v>
      </c>
      <c r="OE153" s="1">
        <v>0.58591707228563505</v>
      </c>
      <c r="OF153" s="1">
        <v>0.543740534482968</v>
      </c>
      <c r="OG153" s="1">
        <v>-0.45099646218552802</v>
      </c>
      <c r="OH153" s="1">
        <v>-0.28303254074193002</v>
      </c>
      <c r="OI153" s="1">
        <v>-1.5669989745727664</v>
      </c>
      <c r="OJ153" s="1">
        <v>-1.1335530786079377</v>
      </c>
      <c r="OK153" s="1">
        <v>-8.4834629271680007E-2</v>
      </c>
      <c r="OL153" s="1">
        <v>2.8719674733030471</v>
      </c>
      <c r="OM153" s="1">
        <f t="shared" si="328"/>
        <v>-0.20778450078945709</v>
      </c>
      <c r="ON153" s="1">
        <f t="shared" si="329"/>
        <v>0.97679876764345974</v>
      </c>
      <c r="OO153" s="1">
        <f t="shared" si="396"/>
        <v>-12.008951767189899</v>
      </c>
      <c r="OP153" s="1" t="str">
        <f t="shared" si="397"/>
        <v>Contented</v>
      </c>
      <c r="OQ153" s="2">
        <v>0.96008135441697495</v>
      </c>
      <c r="OR153" s="2">
        <v>0.76239867438629005</v>
      </c>
      <c r="OS153" s="2">
        <v>0.207919856854967</v>
      </c>
      <c r="OT153" s="2">
        <v>0.23098232544948899</v>
      </c>
      <c r="OU153" s="2">
        <v>0.85917577333768902</v>
      </c>
      <c r="OV153" s="2">
        <v>0.67057235024237904</v>
      </c>
      <c r="OW153" s="2">
        <v>0.1142883288364975</v>
      </c>
      <c r="OX153" s="2">
        <v>0.16119120448324784</v>
      </c>
      <c r="OY153" s="2">
        <v>0.1976826800306849</v>
      </c>
      <c r="OZ153" s="2">
        <v>0.25480828512676224</v>
      </c>
      <c r="PA153" s="2">
        <f t="shared" si="330"/>
        <v>0.16526206936758592</v>
      </c>
      <c r="PB153" s="2">
        <f t="shared" si="331"/>
        <v>-0.28171392892885216</v>
      </c>
      <c r="PC153" s="2">
        <f t="shared" si="398"/>
        <v>149.6028008490286</v>
      </c>
      <c r="PD153" s="2" t="str">
        <f t="shared" si="399"/>
        <v>stressed</v>
      </c>
      <c r="PE153" s="1">
        <v>0.57458031468216997</v>
      </c>
      <c r="PF153" s="1">
        <v>0.53787187523923996</v>
      </c>
      <c r="PG153" s="1">
        <v>0.47015193580673098</v>
      </c>
      <c r="PH153" s="1">
        <v>1.0418990608519001</v>
      </c>
      <c r="PI153" s="1">
        <v>1.0241947526130399</v>
      </c>
      <c r="PJ153" s="1">
        <v>0.76593626403781001</v>
      </c>
      <c r="PK153" s="1">
        <v>0.29407009492719249</v>
      </c>
      <c r="PL153" s="1">
        <v>0.79911992375628504</v>
      </c>
      <c r="PM153" s="1">
        <v>3.6708439442930008E-2</v>
      </c>
      <c r="PN153" s="1">
        <v>1.3592053756174916</v>
      </c>
      <c r="PO153" s="1">
        <f t="shared" si="332"/>
        <v>-2.5618293588159591E-2</v>
      </c>
      <c r="PP153" s="1">
        <f t="shared" si="333"/>
        <v>-0.14672212204309021</v>
      </c>
      <c r="PQ153" s="1">
        <f t="shared" si="400"/>
        <v>-170.0957617271556</v>
      </c>
      <c r="PR153" s="1" t="str">
        <f t="shared" si="401"/>
        <v>Sad</v>
      </c>
      <c r="PS153" s="4">
        <v>0.77762786644047999</v>
      </c>
      <c r="PT153" s="4">
        <v>0.65512972364049404</v>
      </c>
      <c r="PU153" s="4">
        <v>0.72503834231606901</v>
      </c>
      <c r="PV153" s="4">
        <v>0.62992767430178997</v>
      </c>
      <c r="PW153" s="4">
        <v>0.72713275216400697</v>
      </c>
      <c r="PX153" s="4">
        <v>0.72967949567434998</v>
      </c>
      <c r="PY153" s="4">
        <v>0.48182968995325559</v>
      </c>
      <c r="PZ153" s="4">
        <v>0.45488408476472775</v>
      </c>
      <c r="QA153" s="4">
        <v>0.12249814279998594</v>
      </c>
      <c r="QB153" s="4">
        <v>0.94570499992345636</v>
      </c>
      <c r="QC153" s="4">
        <f t="shared" si="334"/>
        <v>0.15061383215870028</v>
      </c>
      <c r="QD153" s="4">
        <f t="shared" si="335"/>
        <v>0.34340951579570245</v>
      </c>
      <c r="QE153" s="4">
        <f t="shared" si="402"/>
        <v>23.681475329426885</v>
      </c>
      <c r="QF153" s="4" t="str">
        <f t="shared" si="403"/>
        <v>happy</v>
      </c>
      <c r="QG153" s="2">
        <v>0.76812387121550996</v>
      </c>
      <c r="QH153" s="2">
        <v>1.3171135850067299</v>
      </c>
      <c r="QI153" s="2">
        <v>0.63386574154157305</v>
      </c>
      <c r="QJ153" s="2">
        <v>0.851166172994266</v>
      </c>
      <c r="QK153" s="2">
        <v>0.67450467327735697</v>
      </c>
      <c r="QL153" s="2">
        <v>0.73591778266280194</v>
      </c>
      <c r="QM153" s="2">
        <v>0.4393825035289306</v>
      </c>
      <c r="QN153" s="2">
        <v>0.4145899504499313</v>
      </c>
      <c r="QO153" s="2">
        <v>-0.54898971379121997</v>
      </c>
      <c r="QP153" s="2">
        <v>0.71216441566622601</v>
      </c>
      <c r="QQ153" s="2">
        <f t="shared" si="336"/>
        <v>-0.29375739687862845</v>
      </c>
      <c r="QR153" s="2">
        <f t="shared" si="337"/>
        <v>-0.41671649177963721</v>
      </c>
      <c r="QS153" s="2">
        <f t="shared" si="404"/>
        <v>-144.8187102890291</v>
      </c>
      <c r="QT153" s="2" t="str">
        <f t="shared" si="405"/>
        <v>Depressed</v>
      </c>
      <c r="QU153" s="4">
        <v>0.23595266436020701</v>
      </c>
      <c r="QV153" s="4">
        <v>0.83634396733622796</v>
      </c>
      <c r="QW153" s="4">
        <v>0.23358138741259801</v>
      </c>
      <c r="QX153" s="4">
        <v>5.01945678550757E-2</v>
      </c>
      <c r="QY153" s="4">
        <v>0.12292195126867</v>
      </c>
      <c r="QZ153" s="4">
        <v>0.734624852298988</v>
      </c>
      <c r="RA153" s="4">
        <v>0.65087185674383696</v>
      </c>
      <c r="RB153" s="4">
        <v>3.1951345709541862E-2</v>
      </c>
      <c r="RC153" s="4">
        <v>-0.60039130297602095</v>
      </c>
      <c r="RD153" s="4">
        <v>0.26464314712872306</v>
      </c>
      <c r="RE153" s="4">
        <f t="shared" si="338"/>
        <v>-0.49144102822664815</v>
      </c>
      <c r="RF153" s="4">
        <f t="shared" si="339"/>
        <v>7.910269962772265E-2</v>
      </c>
      <c r="RG153" s="4">
        <f t="shared" si="406"/>
        <v>-80.856060159853172</v>
      </c>
      <c r="RH153" s="4" t="str">
        <f t="shared" si="407"/>
        <v>Calm</v>
      </c>
    </row>
    <row r="154" spans="1:476" x14ac:dyDescent="0.3">
      <c r="A154" s="1">
        <v>0.49638237012293202</v>
      </c>
      <c r="B154" s="1">
        <v>0.92218232701853398</v>
      </c>
      <c r="C154" s="1">
        <v>0.467954565903481</v>
      </c>
      <c r="D154" s="1">
        <v>0.344212026709176</v>
      </c>
      <c r="E154" s="1">
        <v>0.48484424289874101</v>
      </c>
      <c r="F154" s="1">
        <v>0.43316871200609902</v>
      </c>
      <c r="G154" s="1">
        <v>0.47690773944911846</v>
      </c>
      <c r="H154" s="1">
        <v>0.25396522140631944</v>
      </c>
      <c r="I154" s="1">
        <v>-0.42579995689560196</v>
      </c>
      <c r="J154" s="1">
        <v>0.57252700158776326</v>
      </c>
      <c r="K154" s="1">
        <f t="shared" si="272"/>
        <v>-0.60827783517908629</v>
      </c>
      <c r="L154" s="1">
        <f t="shared" si="273"/>
        <v>-0.15792453851988086</v>
      </c>
      <c r="M154" s="1">
        <f t="shared" si="340"/>
        <v>-104.55412471186132</v>
      </c>
      <c r="N154" s="1" t="str">
        <f t="shared" si="341"/>
        <v>Bored</v>
      </c>
      <c r="O154" s="8">
        <v>0.39415889138066601</v>
      </c>
      <c r="P154" s="8">
        <v>0.52191701692551895</v>
      </c>
      <c r="Q154" s="8">
        <v>-5.3039652127584699E-2</v>
      </c>
      <c r="R154" s="8">
        <v>-0.12852174089875701</v>
      </c>
      <c r="S154" s="8">
        <v>0.51401052106005896</v>
      </c>
      <c r="T154" s="8">
        <v>0.335295506783025</v>
      </c>
      <c r="U154" s="8">
        <v>-5.8402817140735329E-2</v>
      </c>
      <c r="V154" s="8">
        <v>-0.14992984510158064</v>
      </c>
      <c r="W154" s="8">
        <v>-0.12775812554485294</v>
      </c>
      <c r="X154" s="8">
        <v>-0.1981947034957473</v>
      </c>
      <c r="Y154" s="8">
        <f t="shared" si="274"/>
        <v>0.21546033698529876</v>
      </c>
      <c r="Z154" s="8">
        <f t="shared" si="275"/>
        <v>-6.7514065281677471E-2</v>
      </c>
      <c r="AA154" s="8">
        <f t="shared" si="342"/>
        <v>107.39827799883285</v>
      </c>
      <c r="AB154" s="8" t="str">
        <f t="shared" si="343"/>
        <v>nervous</v>
      </c>
      <c r="AC154" s="2">
        <v>0.17832241160932</v>
      </c>
      <c r="AD154" s="2">
        <v>0.363594122996236</v>
      </c>
      <c r="AE154" s="2">
        <v>-5.75937219291466E-2</v>
      </c>
      <c r="AF154" s="2">
        <v>6.0846548144056899E-2</v>
      </c>
      <c r="AG154" s="2">
        <v>-0.11136700109261501</v>
      </c>
      <c r="AH154" s="2">
        <v>0.21059116418974799</v>
      </c>
      <c r="AI154" s="2">
        <v>-0.86018025256939168</v>
      </c>
      <c r="AJ154" s="2">
        <v>0.10597023208703034</v>
      </c>
      <c r="AK154" s="2">
        <v>-0.185271711386916</v>
      </c>
      <c r="AL154" s="2">
        <v>6.0024487300021729E-3</v>
      </c>
      <c r="AM154" s="2">
        <f t="shared" si="276"/>
        <v>-9.8583757103024472E-2</v>
      </c>
      <c r="AN154" s="2">
        <f t="shared" si="277"/>
        <v>-0.19889400878969421</v>
      </c>
      <c r="AO154" s="2">
        <f t="shared" si="344"/>
        <v>-153.63423584753968</v>
      </c>
      <c r="AP154" s="2" t="str">
        <f t="shared" si="345"/>
        <v>Sad</v>
      </c>
      <c r="AQ154" s="8">
        <v>-2.89347439400073E-2</v>
      </c>
      <c r="AR154" s="8">
        <v>-6.2630967332201002E-3</v>
      </c>
      <c r="AS154" s="8">
        <v>-0.36288089942148799</v>
      </c>
      <c r="AT154" s="8">
        <v>-9.9934159651648896E-2</v>
      </c>
      <c r="AU154" s="8">
        <v>-0.42540378811617302</v>
      </c>
      <c r="AV154" s="8">
        <v>-0.60147048644832202</v>
      </c>
      <c r="AW154" s="8">
        <v>0.79870157122534502</v>
      </c>
      <c r="AX154" s="8">
        <v>0.16443744827870829</v>
      </c>
      <c r="AY154" s="8">
        <v>-0.43911774138530002</v>
      </c>
      <c r="AZ154" s="8">
        <v>2.1109042782796799</v>
      </c>
      <c r="BA154" s="8">
        <f t="shared" si="278"/>
        <v>-0.59044434536545976</v>
      </c>
      <c r="BB154" s="8">
        <f t="shared" si="279"/>
        <v>0.87605931400296155</v>
      </c>
      <c r="BC154" s="8">
        <f t="shared" si="346"/>
        <v>-33.979087188248286</v>
      </c>
      <c r="BD154" s="8" t="str">
        <f t="shared" si="347"/>
        <v>Relased</v>
      </c>
      <c r="BE154" s="4">
        <v>0.15661634308465899</v>
      </c>
      <c r="BF154" s="4">
        <v>0.41799825670840302</v>
      </c>
      <c r="BG154" s="4">
        <v>-0.13535935336732199</v>
      </c>
      <c r="BH154" s="4">
        <v>0.40150222320974899</v>
      </c>
      <c r="BI154" s="4">
        <v>3.1485606857143501E-2</v>
      </c>
      <c r="BJ154" s="4">
        <v>0.79337818151939399</v>
      </c>
      <c r="BK154" s="4">
        <v>-0.71960632736237606</v>
      </c>
      <c r="BL154" s="4">
        <v>0.33144298546629591</v>
      </c>
      <c r="BM154" s="4">
        <v>-0.26138191362374402</v>
      </c>
      <c r="BN154" s="4">
        <v>0.46316760823389086</v>
      </c>
      <c r="BO154" s="4">
        <f t="shared" si="280"/>
        <v>-0.1453071621355162</v>
      </c>
      <c r="BP154" s="4">
        <f t="shared" si="281"/>
        <v>0.22799276068765328</v>
      </c>
      <c r="BQ154" s="4">
        <f t="shared" si="348"/>
        <v>-32.510680212171266</v>
      </c>
      <c r="BR154" s="4" t="str">
        <f t="shared" si="349"/>
        <v>Relased</v>
      </c>
      <c r="BS154" s="6">
        <v>0.38097864778603302</v>
      </c>
      <c r="BT154" s="6">
        <v>0.88223302920483804</v>
      </c>
      <c r="BU154" s="6">
        <v>0.59372160200269397</v>
      </c>
      <c r="BV154" s="6">
        <v>0.56808033868046104</v>
      </c>
      <c r="BW154" s="6">
        <v>0.47201058757737802</v>
      </c>
      <c r="BX154" s="6">
        <v>0.68523390277941898</v>
      </c>
      <c r="BY154" s="6">
        <v>0.69604817668038033</v>
      </c>
      <c r="BZ154" s="6">
        <v>0.36241934492444311</v>
      </c>
      <c r="CA154" s="6">
        <v>-0.50125438141880507</v>
      </c>
      <c r="CB154" s="6">
        <v>0.91972071019064139</v>
      </c>
      <c r="CC154" s="6">
        <f t="shared" si="282"/>
        <v>-0.36134295505739122</v>
      </c>
      <c r="CD154" s="6">
        <f t="shared" si="283"/>
        <v>-0.36144241893933782</v>
      </c>
      <c r="CE154" s="6">
        <f t="shared" si="350"/>
        <v>-135.00788458208837</v>
      </c>
      <c r="CF154" s="6" t="str">
        <f t="shared" si="351"/>
        <v>Depressed</v>
      </c>
      <c r="CG154" s="4">
        <v>0.70851099907159498</v>
      </c>
      <c r="CH154" s="4">
        <v>0.99004291710246495</v>
      </c>
      <c r="CI154" s="4">
        <v>0.482776675492473</v>
      </c>
      <c r="CJ154" s="4">
        <v>0.62207986714054497</v>
      </c>
      <c r="CK154" s="4">
        <v>0.33427878611402301</v>
      </c>
      <c r="CL154" s="4">
        <v>0.805169941215091</v>
      </c>
      <c r="CM154" s="4">
        <v>0.46296644093664385</v>
      </c>
      <c r="CN154" s="4">
        <v>0.34652150816452376</v>
      </c>
      <c r="CO154" s="4">
        <v>-0.28153191803086997</v>
      </c>
      <c r="CP154" s="4">
        <v>0.65046892660415101</v>
      </c>
      <c r="CQ154" s="4">
        <f t="shared" si="284"/>
        <v>-0.43071800423130258</v>
      </c>
      <c r="CR154" s="4">
        <f t="shared" si="285"/>
        <v>-0.66068378655466087</v>
      </c>
      <c r="CS154" s="4">
        <f t="shared" si="352"/>
        <v>-146.89855996271436</v>
      </c>
      <c r="CT154" s="4" t="str">
        <f t="shared" si="353"/>
        <v>Depressed</v>
      </c>
      <c r="CU154" s="2">
        <v>6.24333790349356E-2</v>
      </c>
      <c r="CV154" s="2">
        <v>0.649450637686947</v>
      </c>
      <c r="CW154" s="2">
        <v>-4.0523244176392199E-2</v>
      </c>
      <c r="CX154" s="2">
        <v>0.28585452001568001</v>
      </c>
      <c r="CY154" s="2">
        <v>-0.20415881967351701</v>
      </c>
      <c r="CZ154" s="2">
        <v>0.31863359645252698</v>
      </c>
      <c r="DA154" s="2">
        <v>0.28592780515484034</v>
      </c>
      <c r="DB154" s="2">
        <v>0.29527856144643744</v>
      </c>
      <c r="DC154" s="2">
        <v>-0.58701725865201138</v>
      </c>
      <c r="DD154" s="2">
        <v>0.34462253692532802</v>
      </c>
      <c r="DE154" s="2">
        <f t="shared" si="286"/>
        <v>-0.62452533091058493</v>
      </c>
      <c r="DF154" s="2">
        <f t="shared" si="287"/>
        <v>-0.36132067237569376</v>
      </c>
      <c r="DG154" s="2">
        <f t="shared" si="354"/>
        <v>-120.0516338539709</v>
      </c>
      <c r="DH154" s="2" t="str">
        <f t="shared" si="355"/>
        <v>Depressed</v>
      </c>
      <c r="DI154" s="7">
        <v>0.22968241217381399</v>
      </c>
      <c r="DJ154" s="7">
        <v>0.28493908605783103</v>
      </c>
      <c r="DK154" s="7">
        <v>0.63993266151928696</v>
      </c>
      <c r="DL154" s="7">
        <v>0.25698484114453102</v>
      </c>
      <c r="DM154" s="7">
        <v>0.27160054712673098</v>
      </c>
      <c r="DN154" s="7">
        <v>8.4658721753486099E-2</v>
      </c>
      <c r="DO154" s="7">
        <v>1.2765896977870623</v>
      </c>
      <c r="DP154" s="7">
        <v>0.69530943017855773</v>
      </c>
      <c r="DQ154" s="7">
        <v>-5.5256673884017032E-2</v>
      </c>
      <c r="DR154" s="7">
        <v>1.7428683134028171</v>
      </c>
      <c r="DS154" s="7">
        <f t="shared" si="288"/>
        <v>7.0378860429220591E-2</v>
      </c>
      <c r="DT154" s="7">
        <f t="shared" si="289"/>
        <v>0.60122181515449502</v>
      </c>
      <c r="DU154" s="7">
        <f t="shared" si="356"/>
        <v>6.6766422172176849</v>
      </c>
      <c r="DV154" s="7" t="str">
        <f t="shared" si="357"/>
        <v>happy</v>
      </c>
      <c r="DW154" s="8">
        <v>0.39862841431143298</v>
      </c>
      <c r="DX154" s="8">
        <v>0.31507302619087701</v>
      </c>
      <c r="DY154" s="8">
        <v>3.5491117339914197E-2</v>
      </c>
      <c r="DZ154" s="8">
        <v>-8.1705596003831205E-2</v>
      </c>
      <c r="EA154" s="8">
        <v>0.41853299916924103</v>
      </c>
      <c r="EB154" s="8">
        <v>0.441998634665632</v>
      </c>
      <c r="EC154" s="8">
        <v>4.3432199262494385E-2</v>
      </c>
      <c r="ED154" s="8">
        <v>-0.10792319964981123</v>
      </c>
      <c r="EE154" s="8">
        <v>8.3555388120555962E-2</v>
      </c>
      <c r="EF154" s="8">
        <v>-6.4753237195921604E-2</v>
      </c>
      <c r="EG154" s="8">
        <f t="shared" si="290"/>
        <v>0.40259400321665662</v>
      </c>
      <c r="EH154" s="8">
        <f t="shared" si="291"/>
        <v>3.1194421741907341E-2</v>
      </c>
      <c r="EI154" s="8">
        <f t="shared" si="358"/>
        <v>85.569370876737395</v>
      </c>
      <c r="EJ154" s="8" t="str">
        <f t="shared" si="359"/>
        <v>alert</v>
      </c>
      <c r="EK154" s="1">
        <v>0.85706075349938304</v>
      </c>
      <c r="EL154" s="1">
        <v>0.73424756767008803</v>
      </c>
      <c r="EM154" s="1">
        <v>0.639512542235399</v>
      </c>
      <c r="EN154" s="1">
        <v>0.21873079251453101</v>
      </c>
      <c r="EO154" s="1">
        <v>0.75577666555392697</v>
      </c>
      <c r="EP154" s="1">
        <v>0.75067645114614201</v>
      </c>
      <c r="EQ154" s="1">
        <v>0.39651395402939915</v>
      </c>
      <c r="ER154" s="1">
        <v>0.14730099974334143</v>
      </c>
      <c r="ES154" s="1">
        <v>0.12281318582929501</v>
      </c>
      <c r="ET154" s="1">
        <v>0.53933189648577773</v>
      </c>
      <c r="EU154" s="1">
        <f t="shared" si="292"/>
        <v>-0.33916529995947076</v>
      </c>
      <c r="EV154" s="1">
        <f t="shared" si="293"/>
        <v>-0.60004954497329233</v>
      </c>
      <c r="EW154" s="1">
        <f t="shared" si="360"/>
        <v>-150.52361445876915</v>
      </c>
      <c r="EX154" s="1" t="str">
        <f t="shared" si="361"/>
        <v>Sad</v>
      </c>
      <c r="EY154" s="2">
        <v>0.47918178389225102</v>
      </c>
      <c r="EZ154" s="2">
        <v>0.57020958323312299</v>
      </c>
      <c r="FA154" s="2">
        <v>0.35310604835689502</v>
      </c>
      <c r="FB154" s="2">
        <v>0.223890503907723</v>
      </c>
      <c r="FC154" s="2">
        <v>0.60255581832143001</v>
      </c>
      <c r="FD154" s="2">
        <v>0.22000387975479899</v>
      </c>
      <c r="FE154" s="2">
        <v>0.32642486277105875</v>
      </c>
      <c r="FF154" s="2">
        <v>0.28332914382546409</v>
      </c>
      <c r="FG154" s="2">
        <v>-9.1027799340871962E-2</v>
      </c>
      <c r="FH154" s="2">
        <v>0.5498392404782213</v>
      </c>
      <c r="FI154" s="2">
        <f t="shared" si="294"/>
        <v>-0.34301222177410906</v>
      </c>
      <c r="FJ154" s="2">
        <f t="shared" si="295"/>
        <v>0.35388653691754568</v>
      </c>
      <c r="FK154" s="2">
        <f t="shared" si="362"/>
        <v>-44.106036859205389</v>
      </c>
      <c r="FL154" s="2" t="str">
        <f t="shared" si="363"/>
        <v>Relased</v>
      </c>
      <c r="FM154" s="7">
        <v>0.74418407876762205</v>
      </c>
      <c r="FN154" s="7">
        <v>0.58799544323231301</v>
      </c>
      <c r="FO154" s="7">
        <v>0.31636204691484998</v>
      </c>
      <c r="FP154" s="7">
        <v>0.13617345915546999</v>
      </c>
      <c r="FQ154" s="7">
        <v>0.40120688767311602</v>
      </c>
      <c r="FR154" s="7">
        <v>0.65045208433465296</v>
      </c>
      <c r="FS154" s="7">
        <v>0.27620441943761254</v>
      </c>
      <c r="FT154" s="7">
        <v>0.10995496872038993</v>
      </c>
      <c r="FU154" s="7">
        <v>0.15618863553530904</v>
      </c>
      <c r="FV154" s="7">
        <v>0.3396955880172598</v>
      </c>
      <c r="FW154" s="7">
        <f t="shared" si="296"/>
        <v>0.32095827529345167</v>
      </c>
      <c r="FX154" s="7">
        <f t="shared" si="297"/>
        <v>-5.5895762555257855E-2</v>
      </c>
      <c r="FY154" s="7">
        <f t="shared" si="364"/>
        <v>99.879136725471199</v>
      </c>
      <c r="FZ154" s="7" t="str">
        <f t="shared" si="365"/>
        <v>nervous</v>
      </c>
      <c r="GA154" s="4">
        <v>0.52077744830636796</v>
      </c>
      <c r="GB154" s="4">
        <v>0.43526027111010102</v>
      </c>
      <c r="GC154" s="4">
        <v>0.489344666407179</v>
      </c>
      <c r="GD154" s="4">
        <v>0.30660201833284501</v>
      </c>
      <c r="GE154" s="4">
        <v>0.50151406315990499</v>
      </c>
      <c r="GF154" s="4">
        <v>0.13898308611266799</v>
      </c>
      <c r="GG154" s="4">
        <v>0.47867429291798758</v>
      </c>
      <c r="GH154" s="4">
        <v>0.5339234916284864</v>
      </c>
      <c r="GI154" s="4">
        <v>8.5517177196266947E-2</v>
      </c>
      <c r="GJ154" s="4">
        <v>0.83254736562678855</v>
      </c>
      <c r="GK154" s="4">
        <f t="shared" si="298"/>
        <v>7.4019566943136494E-2</v>
      </c>
      <c r="GL154" s="4">
        <f t="shared" si="299"/>
        <v>-0.53393156117301033</v>
      </c>
      <c r="GM154" s="4">
        <f t="shared" si="366"/>
        <v>172.10732351465057</v>
      </c>
      <c r="GN154" s="4" t="str">
        <f t="shared" si="367"/>
        <v>Upset</v>
      </c>
      <c r="GO154" s="6">
        <v>0.38887977207811503</v>
      </c>
      <c r="GP154" s="6">
        <v>0.59937994243450099</v>
      </c>
      <c r="GQ154" s="6">
        <v>0.34215875447959099</v>
      </c>
      <c r="GR154" s="6">
        <v>0.49912711289578199</v>
      </c>
      <c r="GS154" s="6">
        <v>0.53623530526350405</v>
      </c>
      <c r="GT154" s="6">
        <v>0.27499236828948298</v>
      </c>
      <c r="GU154" s="6">
        <v>0.36985534325395214</v>
      </c>
      <c r="GV154" s="6">
        <v>0.57084048382376451</v>
      </c>
      <c r="GW154" s="6">
        <v>-0.21050017035638596</v>
      </c>
      <c r="GX154" s="6">
        <v>0.85128013923978807</v>
      </c>
      <c r="GY154" s="6">
        <f t="shared" si="300"/>
        <v>-0.17623347734407302</v>
      </c>
      <c r="GZ154" s="6">
        <f t="shared" si="301"/>
        <v>-0.2637074268796451</v>
      </c>
      <c r="HA154" s="6">
        <f t="shared" si="368"/>
        <v>-146.24552282764637</v>
      </c>
      <c r="HB154" s="6" t="str">
        <f t="shared" si="369"/>
        <v>Depressed</v>
      </c>
      <c r="HI154" s="2">
        <v>0</v>
      </c>
      <c r="HJ154" s="2">
        <v>0</v>
      </c>
      <c r="HK154" s="2">
        <v>0</v>
      </c>
      <c r="HL154" s="2">
        <v>0</v>
      </c>
      <c r="HM154" s="2" t="e">
        <f t="shared" si="302"/>
        <v>#DIV/0!</v>
      </c>
      <c r="HN154" s="2" t="e">
        <f t="shared" si="303"/>
        <v>#DIV/0!</v>
      </c>
      <c r="HO154" s="2" t="e">
        <f t="shared" si="370"/>
        <v>#DIV/0!</v>
      </c>
      <c r="HP154" s="2" t="e">
        <f t="shared" si="371"/>
        <v>#DIV/0!</v>
      </c>
      <c r="HQ154" s="4">
        <v>1.4110907700344399</v>
      </c>
      <c r="HR154" s="4">
        <v>1.0203275914636201</v>
      </c>
      <c r="HS154" s="4">
        <v>1.2166287487765</v>
      </c>
      <c r="HT154" s="4">
        <v>0.78303267906888796</v>
      </c>
      <c r="HU154" s="4">
        <v>1.28648892781061</v>
      </c>
      <c r="HV154" s="4">
        <v>0.97444027249642196</v>
      </c>
      <c r="HW154" s="4">
        <v>0.45100752713567599</v>
      </c>
      <c r="HX154" s="4">
        <v>0.39254325940182339</v>
      </c>
      <c r="HY154" s="4">
        <v>0.39076317857081988</v>
      </c>
      <c r="HZ154" s="4">
        <v>0.82242589737347571</v>
      </c>
      <c r="IA154" s="4">
        <f t="shared" si="304"/>
        <v>0.68970465373001555</v>
      </c>
      <c r="IB154" s="4">
        <f t="shared" si="305"/>
        <v>0.58570439379693218</v>
      </c>
      <c r="IC154" s="4">
        <f t="shared" si="372"/>
        <v>49.661736851875581</v>
      </c>
      <c r="ID154" s="4" t="str">
        <f t="shared" si="373"/>
        <v>excited</v>
      </c>
      <c r="IE154" s="6">
        <v>0.64345499536605999</v>
      </c>
      <c r="IF154" s="6">
        <v>0.77466599219946897</v>
      </c>
      <c r="IG154" s="6">
        <v>0.37707814604586598</v>
      </c>
      <c r="IH154" s="6">
        <v>0.89521677974733305</v>
      </c>
      <c r="II154" s="6">
        <v>0.27044413510454601</v>
      </c>
      <c r="IJ154" s="6">
        <v>0.46756078753647301</v>
      </c>
      <c r="IK154" s="6">
        <v>0.41260368182174789</v>
      </c>
      <c r="IL154" s="6">
        <v>0.72065487103540604</v>
      </c>
      <c r="IM154" s="6">
        <v>-0.13121099683340898</v>
      </c>
      <c r="IN154" s="6">
        <v>0.897169520054373</v>
      </c>
      <c r="IO154" s="6">
        <f t="shared" si="306"/>
        <v>-0.16887483898169908</v>
      </c>
      <c r="IP154" s="6">
        <f t="shared" si="307"/>
        <v>0.41248071025755717</v>
      </c>
      <c r="IQ154" s="6">
        <f t="shared" si="374"/>
        <v>-22.264815645015258</v>
      </c>
      <c r="IR154" s="6" t="str">
        <f t="shared" si="375"/>
        <v>Contented</v>
      </c>
      <c r="IS154" s="4">
        <v>0.60426289972002001</v>
      </c>
      <c r="IT154" s="4">
        <v>0.23694125329569601</v>
      </c>
      <c r="IU154" s="4">
        <v>0.33961602617884501</v>
      </c>
      <c r="IV154" s="4">
        <v>0.47382887861365203</v>
      </c>
      <c r="IW154" s="4">
        <v>0.62057082337490599</v>
      </c>
      <c r="IX154" s="4">
        <v>0.33101045772933801</v>
      </c>
      <c r="IY154" s="4">
        <v>0.27727520868767291</v>
      </c>
      <c r="IZ154" s="4">
        <v>0.83427669890894418</v>
      </c>
      <c r="JA154" s="4">
        <v>0.36732164642432397</v>
      </c>
      <c r="JB154" s="4">
        <v>0.96700058110305065</v>
      </c>
      <c r="JC154" s="4">
        <f t="shared" si="308"/>
        <v>0.59998168686801168</v>
      </c>
      <c r="JD154" s="4">
        <f t="shared" si="309"/>
        <v>0.30191703826110206</v>
      </c>
      <c r="JE154" s="4">
        <f t="shared" si="376"/>
        <v>63.287982937769506</v>
      </c>
      <c r="JF154" s="4" t="str">
        <f t="shared" si="377"/>
        <v>alert</v>
      </c>
      <c r="JG154" s="6">
        <v>1.12205400707869</v>
      </c>
      <c r="JH154" s="6">
        <v>0.72053669376177198</v>
      </c>
      <c r="JI154" s="6">
        <v>8.3488364576836505E-2</v>
      </c>
      <c r="JJ154" s="6">
        <v>0.13470765707697899</v>
      </c>
      <c r="JK154" s="6">
        <v>0.83498929010477396</v>
      </c>
      <c r="JL154" s="6">
        <v>0.10418916187586499</v>
      </c>
      <c r="JM154" s="6">
        <v>4.2660458609674719E-2</v>
      </c>
      <c r="JN154" s="6">
        <v>0.16333628460433039</v>
      </c>
      <c r="JO154" s="6">
        <v>0.40151731331691798</v>
      </c>
      <c r="JP154" s="6">
        <v>0.11841806297746407</v>
      </c>
      <c r="JQ154" s="6">
        <f t="shared" si="310"/>
        <v>0.33750104801888603</v>
      </c>
      <c r="JR154" s="6">
        <f t="shared" si="311"/>
        <v>0.1178608586722234</v>
      </c>
      <c r="JS154" s="6">
        <f t="shared" si="378"/>
        <v>70.749967254896063</v>
      </c>
      <c r="JT154" s="6" t="str">
        <f t="shared" si="379"/>
        <v>alert</v>
      </c>
      <c r="JU154" s="2">
        <v>-2.1785981756909201E-3</v>
      </c>
      <c r="JV154" s="2">
        <v>0.42900716007281098</v>
      </c>
      <c r="JW154" s="2">
        <v>-0.10719232594601601</v>
      </c>
      <c r="JX154" s="2">
        <v>7.0051862813602997E-2</v>
      </c>
      <c r="JY154" s="2">
        <v>8.2396552520204003E-2</v>
      </c>
      <c r="JZ154" s="2">
        <v>0.47823760584131902</v>
      </c>
      <c r="KA154" s="2">
        <v>-1.3362635188333991</v>
      </c>
      <c r="KB154" s="2">
        <v>7.7213851702985017E-2</v>
      </c>
      <c r="KC154" s="2">
        <v>-0.43118575824850192</v>
      </c>
      <c r="KD154" s="2">
        <v>-8.7014943347125645E-2</v>
      </c>
      <c r="KE154" s="2">
        <f t="shared" si="312"/>
        <v>-0.26175182374782535</v>
      </c>
      <c r="KF154" s="2">
        <f t="shared" si="313"/>
        <v>-6.7046227153752969E-2</v>
      </c>
      <c r="KG154" s="2">
        <f t="shared" si="380"/>
        <v>-104.36709338498379</v>
      </c>
      <c r="KH154" s="2" t="str">
        <f t="shared" si="381"/>
        <v>Bored</v>
      </c>
      <c r="KI154" s="7">
        <v>7.9945971080278594E-2</v>
      </c>
      <c r="KJ154" s="7">
        <v>7.2555020226722097E-2</v>
      </c>
      <c r="KK154" s="7">
        <v>5.2901733693713404E-3</v>
      </c>
      <c r="KL154" s="7">
        <v>-5.9410200019150199E-2</v>
      </c>
      <c r="KM154" s="7">
        <v>-0.632636115677495</v>
      </c>
      <c r="KN154" s="7">
        <v>1.0553000703152E-2</v>
      </c>
      <c r="KO154" s="7">
        <v>-9.5716803005898646E-3</v>
      </c>
      <c r="KP154" s="7">
        <v>-0.71485518911923152</v>
      </c>
      <c r="KQ154" s="7">
        <v>7.3909508535564966E-3</v>
      </c>
      <c r="KR154" s="7">
        <v>-0.35488311378140158</v>
      </c>
      <c r="KS154" s="7">
        <f t="shared" si="314"/>
        <v>0.11764197305603497</v>
      </c>
      <c r="KT154" s="7">
        <f t="shared" si="315"/>
        <v>-7.4962583907299374E-2</v>
      </c>
      <c r="KU154" s="7">
        <f t="shared" si="382"/>
        <v>122.50567470993646</v>
      </c>
      <c r="KV154" s="7" t="str">
        <f t="shared" si="383"/>
        <v>stressed</v>
      </c>
      <c r="KW154" s="2">
        <v>3.6403750852017303E-2</v>
      </c>
      <c r="KX154" s="2">
        <v>0.22334372811140099</v>
      </c>
      <c r="KY154" s="2">
        <v>-0.13802409192998899</v>
      </c>
      <c r="KZ154" s="2">
        <v>4.9842297904659501E-2</v>
      </c>
      <c r="LA154" s="2">
        <v>9.0699900281138196E-2</v>
      </c>
      <c r="LB154" s="2">
        <v>-0.32346282767568901</v>
      </c>
      <c r="LC154" s="2">
        <v>-1.085917601103316</v>
      </c>
      <c r="LD154" s="2">
        <v>-0.4978300656075616</v>
      </c>
      <c r="LE154" s="2">
        <v>-0.18693997725938369</v>
      </c>
      <c r="LF154" s="2">
        <v>-0.3394904711962522</v>
      </c>
      <c r="LG154" s="2">
        <f t="shared" si="316"/>
        <v>-0.2846523398485179</v>
      </c>
      <c r="LH154" s="2">
        <f t="shared" si="317"/>
        <v>-0.18302474014683734</v>
      </c>
      <c r="LI154" s="2">
        <f t="shared" si="384"/>
        <v>-122.74006135047337</v>
      </c>
      <c r="LJ154" s="2" t="str">
        <f t="shared" si="385"/>
        <v>Depressed</v>
      </c>
      <c r="LK154" s="4">
        <v>0.49733752546330401</v>
      </c>
      <c r="LL154" s="4">
        <v>0.43544990348832502</v>
      </c>
      <c r="LM154" s="4">
        <v>0.117908156328784</v>
      </c>
      <c r="LN154" s="4">
        <v>0.22543108959689201</v>
      </c>
      <c r="LO154" s="4">
        <v>0.42427701577006799</v>
      </c>
      <c r="LP154" s="4">
        <v>0.35269858780954999</v>
      </c>
      <c r="LQ154" s="4">
        <v>0.12793651906901413</v>
      </c>
      <c r="LR154" s="4">
        <v>0.28602616396012609</v>
      </c>
      <c r="LS154" s="4">
        <v>6.188762197497899E-2</v>
      </c>
      <c r="LT154" s="4">
        <v>0.36807876614670837</v>
      </c>
      <c r="LU154" s="4">
        <f t="shared" si="318"/>
        <v>0.27829195829378484</v>
      </c>
      <c r="LV154" s="4">
        <f t="shared" si="319"/>
        <v>4.5910169437626047E-2</v>
      </c>
      <c r="LW154" s="4">
        <f t="shared" si="386"/>
        <v>80.632219065288794</v>
      </c>
      <c r="LX154" s="4" t="str">
        <f t="shared" si="387"/>
        <v>alert</v>
      </c>
      <c r="LY154" s="6">
        <v>8.8614335073708195E-2</v>
      </c>
      <c r="LZ154" s="6">
        <v>0.14703158101771199</v>
      </c>
      <c r="MA154" s="6">
        <v>-0.197576428774795</v>
      </c>
      <c r="MB154" s="6">
        <v>-0.261810117699041</v>
      </c>
      <c r="MC154" s="6">
        <v>-0.15532050938521599</v>
      </c>
      <c r="MD154" s="6">
        <v>-0.34623425186805701</v>
      </c>
      <c r="ME154" s="6">
        <v>2.9618911714550262</v>
      </c>
      <c r="MF154" s="6">
        <v>1.3142901979247612</v>
      </c>
      <c r="MG154" s="6">
        <v>-5.8417245944003798E-2</v>
      </c>
      <c r="MH154" s="6">
        <v>-1.9494780732614707</v>
      </c>
      <c r="MI154" s="6">
        <f t="shared" si="320"/>
        <v>-4.7655379386037033E-2</v>
      </c>
      <c r="MJ154" s="6">
        <f t="shared" si="321"/>
        <v>-0.68369676397271473</v>
      </c>
      <c r="MK154" s="6">
        <f t="shared" si="388"/>
        <v>-176.0127893141015</v>
      </c>
      <c r="ML154" s="6" t="str">
        <f t="shared" si="389"/>
        <v>Sad</v>
      </c>
      <c r="MM154" s="2">
        <v>0.27710385881398197</v>
      </c>
      <c r="MN154" s="2">
        <v>0.44292653957392097</v>
      </c>
      <c r="MO154" s="2">
        <v>0.17227496438652601</v>
      </c>
      <c r="MP154" s="2">
        <v>5.84677649877108E-2</v>
      </c>
      <c r="MQ154" s="2">
        <v>5.0326311860487201E-2</v>
      </c>
      <c r="MR154" s="2">
        <v>4.4643761382955303E-2</v>
      </c>
      <c r="MS154" s="2">
        <v>0.5261426093742646</v>
      </c>
      <c r="MT154" s="2">
        <v>0.11991658407611265</v>
      </c>
      <c r="MU154" s="2">
        <v>-0.165822680759939</v>
      </c>
      <c r="MV154" s="2">
        <v>0.32046248309912118</v>
      </c>
      <c r="MW154" s="2">
        <f t="shared" si="322"/>
        <v>0.13876266349420185</v>
      </c>
      <c r="MX154" s="2">
        <f t="shared" si="323"/>
        <v>0.24967059625085875</v>
      </c>
      <c r="MY154" s="2">
        <f t="shared" si="390"/>
        <v>29.064559586188331</v>
      </c>
      <c r="MZ154" s="2" t="str">
        <f t="shared" si="391"/>
        <v>happy</v>
      </c>
      <c r="NA154" s="7">
        <v>0.22422794711775501</v>
      </c>
      <c r="NB154" s="7">
        <v>0.59238618501366602</v>
      </c>
      <c r="NC154" s="7">
        <v>4.1642002473162701E-2</v>
      </c>
      <c r="ND154" s="7">
        <v>0.53391482413175295</v>
      </c>
      <c r="NE154" s="7">
        <v>0.49524395443695901</v>
      </c>
      <c r="NF154" s="7">
        <v>0.43479812365801201</v>
      </c>
      <c r="NG154" s="7">
        <v>5.7878566742047999E-2</v>
      </c>
      <c r="NH154" s="7">
        <v>0.51978483279421839</v>
      </c>
      <c r="NI154" s="7">
        <v>-0.36815823789591101</v>
      </c>
      <c r="NJ154" s="7">
        <v>0.70480880009101898</v>
      </c>
      <c r="NK154" s="7">
        <f t="shared" si="324"/>
        <v>-0.34631105908809801</v>
      </c>
      <c r="NL154" s="7">
        <f t="shared" si="325"/>
        <v>0.2927926059384991</v>
      </c>
      <c r="NM154" s="7">
        <f t="shared" si="392"/>
        <v>-49.786772689893262</v>
      </c>
      <c r="NN154" s="7" t="str">
        <f t="shared" si="393"/>
        <v>Relased</v>
      </c>
      <c r="NO154" s="4">
        <v>-3.9478183541838699E-2</v>
      </c>
      <c r="NP154" s="4">
        <v>0.14542862696328701</v>
      </c>
      <c r="NQ154" s="4">
        <v>0.14874530401276501</v>
      </c>
      <c r="NR154" s="4">
        <v>0.25376066971223099</v>
      </c>
      <c r="NS154" s="4">
        <v>-0.57651531064973405</v>
      </c>
      <c r="NT154" s="4">
        <v>0.14709678148713601</v>
      </c>
      <c r="NU154" s="4">
        <v>-0.2414721996503838</v>
      </c>
      <c r="NV154" s="4">
        <v>0.86748249000475508</v>
      </c>
      <c r="NW154" s="4">
        <v>-0.40318996249746514</v>
      </c>
      <c r="NX154" s="4">
        <v>1.4059542622298156</v>
      </c>
      <c r="NY154" s="4">
        <f t="shared" si="326"/>
        <v>-0.37950462629712944</v>
      </c>
      <c r="NZ154" s="4">
        <f t="shared" si="327"/>
        <v>0.33025940949533261</v>
      </c>
      <c r="OA154" s="4">
        <f t="shared" si="394"/>
        <v>-48.968964895839676</v>
      </c>
      <c r="OB154" s="4" t="str">
        <f t="shared" si="395"/>
        <v>Relased</v>
      </c>
      <c r="OC154" s="1">
        <v>0.56681146142577099</v>
      </c>
      <c r="OD154" s="1">
        <v>0.185156321973864</v>
      </c>
      <c r="OE154" s="1">
        <v>0.71430954214474596</v>
      </c>
      <c r="OF154" s="1">
        <v>0.367670371497203</v>
      </c>
      <c r="OG154" s="1">
        <v>0.40796992273186999</v>
      </c>
      <c r="OH154" s="1">
        <v>-0.163118182143344</v>
      </c>
      <c r="OI154" s="1">
        <v>0.73278947849626597</v>
      </c>
      <c r="OJ154" s="1">
        <v>16.683366850591749</v>
      </c>
      <c r="OK154" s="1">
        <v>0.38165513945190699</v>
      </c>
      <c r="OL154" s="1">
        <v>1.4388647193771176</v>
      </c>
      <c r="OM154" s="1">
        <f t="shared" si="328"/>
        <v>0.29717377199979134</v>
      </c>
      <c r="ON154" s="1">
        <f t="shared" si="329"/>
        <v>0.49299138930702013</v>
      </c>
      <c r="OO154" s="1">
        <f t="shared" si="396"/>
        <v>31.081450189111624</v>
      </c>
      <c r="OP154" s="1" t="str">
        <f t="shared" si="397"/>
        <v>excited</v>
      </c>
      <c r="OQ154" s="2">
        <v>0.77437186547244496</v>
      </c>
      <c r="OR154" s="2">
        <v>0.693262672235611</v>
      </c>
      <c r="OS154" s="2">
        <v>0.189515085186271</v>
      </c>
      <c r="OT154" s="2">
        <v>0.201072710738013</v>
      </c>
      <c r="OU154" s="2">
        <v>0.75615527557291495</v>
      </c>
      <c r="OV154" s="2">
        <v>0.554981506116207</v>
      </c>
      <c r="OW154" s="2">
        <v>0.12382340704969855</v>
      </c>
      <c r="OX154" s="2">
        <v>0.16108443702377967</v>
      </c>
      <c r="OY154" s="2">
        <v>8.1109193236833965E-2</v>
      </c>
      <c r="OZ154" s="2">
        <v>0.26613423566213479</v>
      </c>
      <c r="PA154" s="2">
        <f t="shared" si="330"/>
        <v>1.419362560066717E-2</v>
      </c>
      <c r="PB154" s="2">
        <f t="shared" si="331"/>
        <v>-0.26145415638557945</v>
      </c>
      <c r="PC154" s="2">
        <f t="shared" si="398"/>
        <v>176.89262022945724</v>
      </c>
      <c r="PD154" s="2" t="str">
        <f t="shared" si="399"/>
        <v>Upset</v>
      </c>
      <c r="PE154" s="1">
        <v>0.57458031468216997</v>
      </c>
      <c r="PF154" s="1">
        <v>0.53787187523923996</v>
      </c>
      <c r="PG154" s="1">
        <v>0.47015193580673098</v>
      </c>
      <c r="PH154" s="1">
        <v>1.0418990608519001</v>
      </c>
      <c r="PI154" s="1">
        <v>1.0241947526130399</v>
      </c>
      <c r="PJ154" s="1">
        <v>0.76593626403781001</v>
      </c>
      <c r="PK154" s="1">
        <v>0.29407009492719249</v>
      </c>
      <c r="PL154" s="1">
        <v>0.79911992375628504</v>
      </c>
      <c r="PM154" s="1">
        <v>3.6708439442930008E-2</v>
      </c>
      <c r="PN154" s="1">
        <v>1.3592053756174916</v>
      </c>
      <c r="PO154" s="1">
        <f t="shared" si="332"/>
        <v>-2.5618293588159591E-2</v>
      </c>
      <c r="PP154" s="1">
        <f t="shared" si="333"/>
        <v>-0.14672212204309021</v>
      </c>
      <c r="PQ154" s="1">
        <f t="shared" si="400"/>
        <v>-170.0957617271556</v>
      </c>
      <c r="PR154" s="1" t="str">
        <f t="shared" si="401"/>
        <v>Sad</v>
      </c>
      <c r="PS154" s="4">
        <v>0.77762786644047999</v>
      </c>
      <c r="PT154" s="4">
        <v>0.65512972364049404</v>
      </c>
      <c r="PU154" s="4">
        <v>0.72503834231606901</v>
      </c>
      <c r="PV154" s="4">
        <v>0.62992767430178997</v>
      </c>
      <c r="PW154" s="4">
        <v>0.72713275216400697</v>
      </c>
      <c r="PX154" s="4">
        <v>0.72967949567434998</v>
      </c>
      <c r="PY154" s="4">
        <v>0.48182968995325559</v>
      </c>
      <c r="PZ154" s="4">
        <v>0.45488408476472775</v>
      </c>
      <c r="QA154" s="4">
        <v>0.12249814279998594</v>
      </c>
      <c r="QB154" s="4">
        <v>0.94570499992345636</v>
      </c>
      <c r="QC154" s="4">
        <f t="shared" si="334"/>
        <v>0.15061383215870028</v>
      </c>
      <c r="QD154" s="4">
        <f t="shared" si="335"/>
        <v>0.34340951579570245</v>
      </c>
      <c r="QE154" s="4">
        <f t="shared" si="402"/>
        <v>23.681475329426885</v>
      </c>
      <c r="QF154" s="4" t="str">
        <f t="shared" si="403"/>
        <v>happy</v>
      </c>
      <c r="QG154" s="2">
        <v>0.76812387121550996</v>
      </c>
      <c r="QH154" s="2">
        <v>1.3170610542962999</v>
      </c>
      <c r="QI154" s="2">
        <v>0.52755393858058597</v>
      </c>
      <c r="QJ154" s="2">
        <v>0.814911560230139</v>
      </c>
      <c r="QK154" s="2">
        <v>0.510174999832398</v>
      </c>
      <c r="QL154" s="2">
        <v>0.75454249741474899</v>
      </c>
      <c r="QM154" s="2">
        <v>0.41269999569671401</v>
      </c>
      <c r="QN154" s="2">
        <v>0.39337235136378274</v>
      </c>
      <c r="QO154" s="2">
        <v>-0.54893718308078998</v>
      </c>
      <c r="QP154" s="2">
        <v>0.64381124301539638</v>
      </c>
      <c r="QQ154" s="2">
        <f t="shared" si="336"/>
        <v>-0.29370235051528304</v>
      </c>
      <c r="QR154" s="2">
        <f t="shared" si="337"/>
        <v>-0.47269974152467054</v>
      </c>
      <c r="QS154" s="2">
        <f t="shared" si="404"/>
        <v>-148.14609134876147</v>
      </c>
      <c r="QT154" s="2" t="str">
        <f t="shared" si="405"/>
        <v>Depressed</v>
      </c>
      <c r="QU154" s="4">
        <v>0.17326286507786301</v>
      </c>
      <c r="QV154" s="4">
        <v>0.83523247932742695</v>
      </c>
      <c r="QW154" s="4">
        <v>0.19612079087415299</v>
      </c>
      <c r="QX154" s="4">
        <v>6.9424452761249603E-2</v>
      </c>
      <c r="QY154" s="4">
        <v>4.86408560626913E-2</v>
      </c>
      <c r="QZ154" s="4">
        <v>0.64285947950286504</v>
      </c>
      <c r="RA154" s="4">
        <v>0.88381028432564968</v>
      </c>
      <c r="RB154" s="4">
        <v>4.6968967219190867E-2</v>
      </c>
      <c r="RC154" s="4">
        <v>-0.66196961424956391</v>
      </c>
      <c r="RD154" s="4">
        <v>0.26330834852985335</v>
      </c>
      <c r="RE154" s="4">
        <f t="shared" si="338"/>
        <v>-0.55361517507703206</v>
      </c>
      <c r="RF154" s="4">
        <f t="shared" si="339"/>
        <v>7.8611777060704657E-2</v>
      </c>
      <c r="RG154" s="4">
        <f t="shared" si="406"/>
        <v>-81.918191930589089</v>
      </c>
      <c r="RH154" s="4" t="str">
        <f t="shared" si="407"/>
        <v>Calm</v>
      </c>
    </row>
    <row r="155" spans="1:476" x14ac:dyDescent="0.3">
      <c r="A155" s="1">
        <v>0.53277668512954901</v>
      </c>
      <c r="B155" s="1">
        <v>0.96633562567396403</v>
      </c>
      <c r="C155" s="1">
        <v>0.488828943632515</v>
      </c>
      <c r="D155" s="1">
        <v>0.37712031590884598</v>
      </c>
      <c r="E155" s="1">
        <v>0.70549724296224103</v>
      </c>
      <c r="F155" s="1">
        <v>0.67370546736857995</v>
      </c>
      <c r="G155" s="1">
        <v>0.39476640228209614</v>
      </c>
      <c r="H155" s="1">
        <v>0.22994565045271287</v>
      </c>
      <c r="I155" s="1">
        <v>-0.43355894054441502</v>
      </c>
      <c r="J155" s="1">
        <v>0.57764135035167485</v>
      </c>
      <c r="K155" s="1">
        <f t="shared" si="272"/>
        <v>-0.61574620432602511</v>
      </c>
      <c r="L155" s="1">
        <f t="shared" si="273"/>
        <v>-0.15122305276674797</v>
      </c>
      <c r="M155" s="1">
        <f t="shared" si="340"/>
        <v>-103.79835709389491</v>
      </c>
      <c r="N155" s="1" t="str">
        <f t="shared" si="341"/>
        <v>Bored</v>
      </c>
      <c r="O155" s="8">
        <v>0.26573747926121699</v>
      </c>
      <c r="P155" s="8">
        <v>0.51801695050346497</v>
      </c>
      <c r="Q155" s="8">
        <v>-8.5672396156706396E-2</v>
      </c>
      <c r="R155" s="8">
        <v>-8.5257851421083594E-2</v>
      </c>
      <c r="S155" s="8">
        <v>0.46921734383736902</v>
      </c>
      <c r="T155" s="8">
        <v>0.30202686806439299</v>
      </c>
      <c r="U155" s="8">
        <v>-0.11656824809382112</v>
      </c>
      <c r="V155" s="8">
        <v>-0.10396743380125677</v>
      </c>
      <c r="W155" s="8">
        <v>-0.25227947124224798</v>
      </c>
      <c r="X155" s="8">
        <v>-0.21809158721962296</v>
      </c>
      <c r="Y155" s="8">
        <f t="shared" si="274"/>
        <v>7.2947409356745707E-2</v>
      </c>
      <c r="Z155" s="8">
        <f t="shared" si="275"/>
        <v>-7.4312200023904595E-2</v>
      </c>
      <c r="AA155" s="8">
        <f t="shared" si="342"/>
        <v>135.53099764900949</v>
      </c>
      <c r="AB155" s="8" t="str">
        <f t="shared" si="343"/>
        <v>stressed</v>
      </c>
      <c r="AC155" s="2">
        <v>7.6304163365937996E-2</v>
      </c>
      <c r="AD155" s="2">
        <v>0.25463602495670601</v>
      </c>
      <c r="AE155" s="2">
        <v>-0.10327903463461099</v>
      </c>
      <c r="AF155" s="2">
        <v>-2.37962190551767E-2</v>
      </c>
      <c r="AG155" s="2">
        <v>-0.30869427788917198</v>
      </c>
      <c r="AH155" s="2">
        <v>3.6681979220177699E-2</v>
      </c>
      <c r="AI155" s="2">
        <v>0.44442094641803415</v>
      </c>
      <c r="AJ155" s="2">
        <v>-8.1684683795677837E-2</v>
      </c>
      <c r="AK155" s="2">
        <v>-0.17833186159076803</v>
      </c>
      <c r="AL155" s="2">
        <v>-0.3839825387598379</v>
      </c>
      <c r="AM155" s="2">
        <f t="shared" si="276"/>
        <v>-8.9409245278662786E-2</v>
      </c>
      <c r="AN155" s="2">
        <f t="shared" si="277"/>
        <v>-0.38456761173702125</v>
      </c>
      <c r="AO155" s="2">
        <f t="shared" si="344"/>
        <v>-166.9116523033652</v>
      </c>
      <c r="AP155" s="2" t="str">
        <f t="shared" si="345"/>
        <v>Sad</v>
      </c>
      <c r="AQ155" s="8">
        <v>-2.4009591409986002E-3</v>
      </c>
      <c r="AR155" s="8">
        <v>3.28742130471548E-2</v>
      </c>
      <c r="AS155" s="8">
        <v>-0.428130919605686</v>
      </c>
      <c r="AT155" s="8">
        <v>-0.120413176257072</v>
      </c>
      <c r="AU155" s="8">
        <v>-0.35093438175456398</v>
      </c>
      <c r="AV155" s="8">
        <v>-0.38381142868986601</v>
      </c>
      <c r="AW155" s="8">
        <v>1.211684397378838</v>
      </c>
      <c r="AX155" s="8">
        <v>0.34311885684892574</v>
      </c>
      <c r="AY155" s="8">
        <v>-0.43911774138530002</v>
      </c>
      <c r="AZ155" s="8">
        <v>2.1109042782796799</v>
      </c>
      <c r="BA155" s="8">
        <f t="shared" si="278"/>
        <v>-0.59044434536545976</v>
      </c>
      <c r="BB155" s="8">
        <f t="shared" si="279"/>
        <v>0.87605931400296155</v>
      </c>
      <c r="BC155" s="8">
        <f t="shared" si="346"/>
        <v>-33.979087188248286</v>
      </c>
      <c r="BD155" s="8" t="str">
        <f t="shared" si="347"/>
        <v>Relased</v>
      </c>
      <c r="BE155" s="4">
        <v>0.164851790530778</v>
      </c>
      <c r="BF155" s="4">
        <v>0.41799825670840302</v>
      </c>
      <c r="BG155" s="4">
        <v>-0.130321604851037</v>
      </c>
      <c r="BH155" s="4">
        <v>0.40150222320974899</v>
      </c>
      <c r="BI155" s="4">
        <v>-8.2282998645284003E-2</v>
      </c>
      <c r="BJ155" s="4">
        <v>0.79337818151939399</v>
      </c>
      <c r="BK155" s="4">
        <v>-1.5783397319385073</v>
      </c>
      <c r="BL155" s="4">
        <v>0.33144298546629591</v>
      </c>
      <c r="BM155" s="4">
        <v>-0.25314646617762504</v>
      </c>
      <c r="BN155" s="4">
        <v>0.46526652891807879</v>
      </c>
      <c r="BO155" s="4">
        <f t="shared" si="280"/>
        <v>-0.13835747635340667</v>
      </c>
      <c r="BP155" s="4">
        <f t="shared" si="281"/>
        <v>0.22876112917887825</v>
      </c>
      <c r="BQ155" s="4">
        <f t="shared" si="348"/>
        <v>-31.166052230833504</v>
      </c>
      <c r="BR155" s="4" t="str">
        <f t="shared" si="349"/>
        <v>Relased</v>
      </c>
      <c r="BS155" s="6">
        <v>0.38097864778603302</v>
      </c>
      <c r="BT155" s="6">
        <v>0.88223302920483804</v>
      </c>
      <c r="BU155" s="6">
        <v>0.59372160200269397</v>
      </c>
      <c r="BV155" s="6">
        <v>0.56808033868046104</v>
      </c>
      <c r="BW155" s="6">
        <v>0.47201058757737802</v>
      </c>
      <c r="BX155" s="6">
        <v>0.68523390277941898</v>
      </c>
      <c r="BY155" s="6">
        <v>0.69604817668038033</v>
      </c>
      <c r="BZ155" s="6">
        <v>0.36241934492444311</v>
      </c>
      <c r="CA155" s="6">
        <v>-0.50125438141880507</v>
      </c>
      <c r="CB155" s="6">
        <v>0.91972071019064139</v>
      </c>
      <c r="CC155" s="6">
        <f t="shared" si="282"/>
        <v>-0.36134295505739122</v>
      </c>
      <c r="CD155" s="6">
        <f t="shared" si="283"/>
        <v>-0.36144241893933782</v>
      </c>
      <c r="CE155" s="6">
        <f t="shared" si="350"/>
        <v>-135.00788458208837</v>
      </c>
      <c r="CF155" s="6" t="str">
        <f t="shared" si="351"/>
        <v>Depressed</v>
      </c>
      <c r="CG155" s="4">
        <v>0.72535227224248999</v>
      </c>
      <c r="CH155" s="4">
        <v>1.01490269557726</v>
      </c>
      <c r="CI155" s="4">
        <v>0.38568327727782298</v>
      </c>
      <c r="CJ155" s="4">
        <v>0.672559861573235</v>
      </c>
      <c r="CK155" s="4">
        <v>0.30192827583113002</v>
      </c>
      <c r="CL155" s="4">
        <v>0.79563058443600498</v>
      </c>
      <c r="CM155" s="4">
        <v>0.37544103993895833</v>
      </c>
      <c r="CN155" s="4">
        <v>0.37147058769795571</v>
      </c>
      <c r="CO155" s="4">
        <v>-0.28955042333476999</v>
      </c>
      <c r="CP155" s="4">
        <v>0.6080966056237499</v>
      </c>
      <c r="CQ155" s="4">
        <f t="shared" si="284"/>
        <v>-0.43845233917697291</v>
      </c>
      <c r="CR155" s="4">
        <f t="shared" si="285"/>
        <v>-0.71010943649339808</v>
      </c>
      <c r="CS155" s="4">
        <f t="shared" si="352"/>
        <v>-148.30702030585232</v>
      </c>
      <c r="CT155" s="4" t="str">
        <f t="shared" si="353"/>
        <v>Depressed</v>
      </c>
      <c r="CU155" s="2">
        <v>1.9705084164159899E-2</v>
      </c>
      <c r="CV155" s="2">
        <v>0.66788824010925796</v>
      </c>
      <c r="CW155" s="2">
        <v>-0.15862192957990301</v>
      </c>
      <c r="CX155" s="2">
        <v>0.30090857397217902</v>
      </c>
      <c r="CY155" s="2">
        <v>-0.23539306569542201</v>
      </c>
      <c r="CZ155" s="2">
        <v>0.45207236082259</v>
      </c>
      <c r="DA155" s="2">
        <v>0.7354231258217423</v>
      </c>
      <c r="DB155" s="2">
        <v>0.26867782109639587</v>
      </c>
      <c r="DC155" s="2">
        <v>-0.64818315594509801</v>
      </c>
      <c r="DD155" s="2">
        <v>0.206934301671167</v>
      </c>
      <c r="DE155" s="2">
        <f t="shared" si="286"/>
        <v>-0.69303935456726173</v>
      </c>
      <c r="DF155" s="2">
        <f t="shared" si="287"/>
        <v>-0.43275847086989627</v>
      </c>
      <c r="DG155" s="2">
        <f t="shared" si="354"/>
        <v>-121.98212473274779</v>
      </c>
      <c r="DH155" s="2" t="str">
        <f t="shared" si="355"/>
        <v>Depressed</v>
      </c>
      <c r="DI155" s="7">
        <v>0.12852711738296399</v>
      </c>
      <c r="DJ155" s="7">
        <v>0.72730303427603704</v>
      </c>
      <c r="DK155" s="7">
        <v>0.639274784137701</v>
      </c>
      <c r="DL155" s="7">
        <v>0.292451850529929</v>
      </c>
      <c r="DM155" s="7">
        <v>0.394598741313685</v>
      </c>
      <c r="DN155" s="7">
        <v>0.390611680690643</v>
      </c>
      <c r="DO155" s="7">
        <v>1.2220286447518256</v>
      </c>
      <c r="DP155" s="7">
        <v>0.26160479562042949</v>
      </c>
      <c r="DQ155" s="7">
        <v>-0.59877591689307308</v>
      </c>
      <c r="DR155" s="7">
        <v>1.0886817119746319</v>
      </c>
      <c r="DS155" s="7">
        <f t="shared" si="288"/>
        <v>-0.50905180190297794</v>
      </c>
      <c r="DT155" s="7">
        <f t="shared" si="289"/>
        <v>0.36649234562365551</v>
      </c>
      <c r="DU155" s="7">
        <f t="shared" si="356"/>
        <v>-54.247962378292641</v>
      </c>
      <c r="DV155" s="7" t="str">
        <f t="shared" si="357"/>
        <v>Relased</v>
      </c>
      <c r="DW155" s="8">
        <v>0.284105085915831</v>
      </c>
      <c r="DX155" s="8">
        <v>0.31507302619087701</v>
      </c>
      <c r="DY155" s="8">
        <v>7.1880728208260303E-2</v>
      </c>
      <c r="DZ155" s="8">
        <v>-8.1705596003831205E-2</v>
      </c>
      <c r="EA155" s="8">
        <v>0.37429705577857197</v>
      </c>
      <c r="EB155" s="8">
        <v>0.441998634665632</v>
      </c>
      <c r="EC155" s="8">
        <v>0.10917450545235878</v>
      </c>
      <c r="ED155" s="8">
        <v>-0.10792319964981123</v>
      </c>
      <c r="EE155" s="8">
        <v>-3.0967940275046013E-2</v>
      </c>
      <c r="EF155" s="8">
        <v>-1.6397240815467545E-2</v>
      </c>
      <c r="EG155" s="8">
        <f t="shared" si="290"/>
        <v>0.26949010372256388</v>
      </c>
      <c r="EH155" s="8">
        <f t="shared" si="291"/>
        <v>5.092408294763362E-2</v>
      </c>
      <c r="EI155" s="8">
        <f t="shared" si="358"/>
        <v>79.299302212630437</v>
      </c>
      <c r="EJ155" s="8" t="str">
        <f t="shared" si="359"/>
        <v>alert</v>
      </c>
      <c r="EK155" s="1">
        <v>0.85706075349938304</v>
      </c>
      <c r="EL155" s="1">
        <v>0.73424756767008803</v>
      </c>
      <c r="EM155" s="1">
        <v>0.639512542235399</v>
      </c>
      <c r="EN155" s="1">
        <v>0.21873079251453101</v>
      </c>
      <c r="EO155" s="1">
        <v>0.75577666555392697</v>
      </c>
      <c r="EP155" s="1">
        <v>0.75067645114614201</v>
      </c>
      <c r="EQ155" s="1">
        <v>0.39651395402939915</v>
      </c>
      <c r="ER155" s="1">
        <v>0.14730099974334143</v>
      </c>
      <c r="ES155" s="1">
        <v>0.12281318582929501</v>
      </c>
      <c r="ET155" s="1">
        <v>0.53933189648577773</v>
      </c>
      <c r="EU155" s="1">
        <f t="shared" si="292"/>
        <v>-0.33916529995947076</v>
      </c>
      <c r="EV155" s="1">
        <f t="shared" si="293"/>
        <v>-0.60004954497329233</v>
      </c>
      <c r="EW155" s="1">
        <f t="shared" si="360"/>
        <v>-150.52361445876915</v>
      </c>
      <c r="EX155" s="1" t="str">
        <f t="shared" si="361"/>
        <v>Sad</v>
      </c>
      <c r="EY155" s="2">
        <v>0.50657409049372704</v>
      </c>
      <c r="EZ155" s="2">
        <v>0.29002539808588201</v>
      </c>
      <c r="FA155" s="2">
        <v>0.30191706778445798</v>
      </c>
      <c r="FB155" s="2">
        <v>0.192004868351453</v>
      </c>
      <c r="FC155" s="2">
        <v>0.64951248100438796</v>
      </c>
      <c r="FD155" s="2">
        <v>5.9985497985974898E-2</v>
      </c>
      <c r="FE155" s="2">
        <v>0.26115437652149071</v>
      </c>
      <c r="FF155" s="2">
        <v>0.54856826032077177</v>
      </c>
      <c r="FG155" s="2">
        <v>0.21654869240784502</v>
      </c>
      <c r="FH155" s="2">
        <v>0.62003797795126292</v>
      </c>
      <c r="FI155" s="2">
        <f t="shared" si="294"/>
        <v>-2.5300654736923889E-3</v>
      </c>
      <c r="FJ155" s="2">
        <f t="shared" si="295"/>
        <v>0.38111206912339846</v>
      </c>
      <c r="FK155" s="2">
        <f t="shared" si="362"/>
        <v>-0.38036041303374424</v>
      </c>
      <c r="FL155" s="2" t="str">
        <f t="shared" si="363"/>
        <v>Contented</v>
      </c>
      <c r="FM155" s="7">
        <v>0.69046317427651105</v>
      </c>
      <c r="FN155" s="7">
        <v>0.54850843776266101</v>
      </c>
      <c r="FO155" s="7">
        <v>0.231080127146924</v>
      </c>
      <c r="FP155" s="7">
        <v>0.115466120005334</v>
      </c>
      <c r="FQ155" s="7">
        <v>0.25240656494272201</v>
      </c>
      <c r="FR155" s="7">
        <v>0.47645310587620199</v>
      </c>
      <c r="FS155" s="7">
        <v>0.24508170910042745</v>
      </c>
      <c r="FT155" s="7">
        <v>0.11265409977763767</v>
      </c>
      <c r="FU155" s="7">
        <v>0.14195473651385004</v>
      </c>
      <c r="FV155" s="7">
        <v>0.27970475173510384</v>
      </c>
      <c r="FW155" s="7">
        <f t="shared" si="296"/>
        <v>0.30332159471722786</v>
      </c>
      <c r="FX155" s="7">
        <f t="shared" si="297"/>
        <v>-8.7548361861009893E-2</v>
      </c>
      <c r="FY155" s="7">
        <f t="shared" si="364"/>
        <v>106.0998399617213</v>
      </c>
      <c r="FZ155" s="7" t="str">
        <f t="shared" si="365"/>
        <v>nervous</v>
      </c>
      <c r="GA155" s="4">
        <v>0.55758475765749604</v>
      </c>
      <c r="GB155" s="4">
        <v>0.43526027111010102</v>
      </c>
      <c r="GC155" s="4">
        <v>0.55326545844818298</v>
      </c>
      <c r="GD155" s="4">
        <v>0.30660201833284501</v>
      </c>
      <c r="GE155" s="4">
        <v>0.59458942894602895</v>
      </c>
      <c r="GF155" s="4">
        <v>0.13898308611266799</v>
      </c>
      <c r="GG155" s="4">
        <v>0.48019254803750194</v>
      </c>
      <c r="GH155" s="4">
        <v>0.5339234916284864</v>
      </c>
      <c r="GI155" s="4">
        <v>0.12232448654739503</v>
      </c>
      <c r="GJ155" s="4">
        <v>0.86606414079382354</v>
      </c>
      <c r="GK155" s="4">
        <f t="shared" si="298"/>
        <v>0.10970318220350439</v>
      </c>
      <c r="GL155" s="4">
        <f t="shared" si="299"/>
        <v>-0.50978212438407411</v>
      </c>
      <c r="GM155" s="4">
        <f t="shared" si="366"/>
        <v>167.85537484021765</v>
      </c>
      <c r="GN155" s="4" t="str">
        <f t="shared" si="367"/>
        <v>Upset</v>
      </c>
      <c r="GO155" s="6">
        <v>0.33663249356141001</v>
      </c>
      <c r="GP155" s="6">
        <v>0.56148693808005701</v>
      </c>
      <c r="GQ155" s="6">
        <v>0.34213726959593999</v>
      </c>
      <c r="GR155" s="6">
        <v>0.45757732829863101</v>
      </c>
      <c r="GS155" s="6">
        <v>0.52831904009402797</v>
      </c>
      <c r="GT155" s="6">
        <v>0.26641935026054298</v>
      </c>
      <c r="GU155" s="6">
        <v>0.39555657893339691</v>
      </c>
      <c r="GV155" s="6">
        <v>0.55269217632803391</v>
      </c>
      <c r="GW155" s="6">
        <v>-0.224854444518647</v>
      </c>
      <c r="GX155" s="6">
        <v>0.89043235200128745</v>
      </c>
      <c r="GY155" s="6">
        <f t="shared" si="300"/>
        <v>-0.18775584749931362</v>
      </c>
      <c r="GZ155" s="6">
        <f t="shared" si="301"/>
        <v>-0.23089035530757496</v>
      </c>
      <c r="HA155" s="6">
        <f t="shared" si="368"/>
        <v>-140.88261658357894</v>
      </c>
      <c r="HB155" s="6" t="str">
        <f t="shared" si="369"/>
        <v>Depressed</v>
      </c>
      <c r="HI155" s="2">
        <v>0</v>
      </c>
      <c r="HJ155" s="2">
        <v>0</v>
      </c>
      <c r="HK155" s="2">
        <v>0</v>
      </c>
      <c r="HL155" s="2">
        <v>0</v>
      </c>
      <c r="HM155" s="2" t="e">
        <f t="shared" si="302"/>
        <v>#DIV/0!</v>
      </c>
      <c r="HN155" s="2" t="e">
        <f t="shared" si="303"/>
        <v>#DIV/0!</v>
      </c>
      <c r="HO155" s="2" t="e">
        <f t="shared" si="370"/>
        <v>#DIV/0!</v>
      </c>
      <c r="HP155" s="2" t="e">
        <f t="shared" si="371"/>
        <v>#DIV/0!</v>
      </c>
      <c r="HQ155" s="4">
        <v>1.25423045195093</v>
      </c>
      <c r="HR155" s="4">
        <v>1.0203275914636201</v>
      </c>
      <c r="HS155" s="4">
        <v>1.12436019995772</v>
      </c>
      <c r="HT155" s="4">
        <v>0.78303267906888796</v>
      </c>
      <c r="HU155" s="4">
        <v>1.3128784310810699</v>
      </c>
      <c r="HV155" s="4">
        <v>0.97444027249642196</v>
      </c>
      <c r="HW155" s="4">
        <v>0.43798695388009551</v>
      </c>
      <c r="HX155" s="4">
        <v>0.39254325940182339</v>
      </c>
      <c r="HY155" s="4">
        <v>0.2339028604873099</v>
      </c>
      <c r="HZ155" s="4">
        <v>0.83857735991790461</v>
      </c>
      <c r="IA155" s="4">
        <f t="shared" si="304"/>
        <v>0.46960532624621121</v>
      </c>
      <c r="IB155" s="4">
        <f t="shared" si="305"/>
        <v>0.64597481382007982</v>
      </c>
      <c r="IC155" s="4">
        <f t="shared" si="372"/>
        <v>36.016086135481068</v>
      </c>
      <c r="ID155" s="4" t="str">
        <f t="shared" si="373"/>
        <v>excited</v>
      </c>
      <c r="IE155" s="6">
        <v>0.66329921378397905</v>
      </c>
      <c r="IF155" s="6">
        <v>0.77466599219946897</v>
      </c>
      <c r="IG155" s="6">
        <v>0.38235716470007503</v>
      </c>
      <c r="IH155" s="6">
        <v>0.89521677974733305</v>
      </c>
      <c r="II155" s="6">
        <v>0.27788111915005898</v>
      </c>
      <c r="IJ155" s="6">
        <v>0.46756078753647301</v>
      </c>
      <c r="IK155" s="6">
        <v>0.40625282033689952</v>
      </c>
      <c r="IL155" s="6">
        <v>0.72065487103540604</v>
      </c>
      <c r="IM155" s="6">
        <v>-0.11136677841548992</v>
      </c>
      <c r="IN155" s="6">
        <v>0.88845956712398633</v>
      </c>
      <c r="IO155" s="6">
        <f t="shared" si="306"/>
        <v>-0.14356889615239044</v>
      </c>
      <c r="IP155" s="6">
        <f t="shared" si="307"/>
        <v>0.40926362727184262</v>
      </c>
      <c r="IQ155" s="6">
        <f t="shared" si="374"/>
        <v>-19.330772669737964</v>
      </c>
      <c r="IR155" s="6" t="str">
        <f t="shared" si="375"/>
        <v>Contented</v>
      </c>
      <c r="IS155" s="4">
        <v>0.488309886229575</v>
      </c>
      <c r="IT155" s="4">
        <v>0.558640667696222</v>
      </c>
      <c r="IU155" s="4">
        <v>0.43048217716317599</v>
      </c>
      <c r="IV155" s="4">
        <v>0.23237626805568901</v>
      </c>
      <c r="IW155" s="4">
        <v>-4.0107334750912799E-2</v>
      </c>
      <c r="IX155" s="4">
        <v>-8.4956027817921099E-3</v>
      </c>
      <c r="IY155" s="4">
        <v>0.96046346845410624</v>
      </c>
      <c r="IZ155" s="4">
        <v>0.4223908981021815</v>
      </c>
      <c r="JA155" s="4">
        <v>-7.0330781466647008E-2</v>
      </c>
      <c r="JB155" s="4">
        <v>0.63313252257550778</v>
      </c>
      <c r="JC155" s="4">
        <f t="shared" si="308"/>
        <v>-3.5552128525773163E-3</v>
      </c>
      <c r="JD155" s="4">
        <f t="shared" si="309"/>
        <v>0.17816139650103957</v>
      </c>
      <c r="JE155" s="4">
        <f t="shared" si="376"/>
        <v>-1.143186259225031</v>
      </c>
      <c r="JF155" s="4" t="str">
        <f t="shared" si="377"/>
        <v>Contented</v>
      </c>
      <c r="JG155" s="6">
        <v>1.12205400707869</v>
      </c>
      <c r="JH155" s="6">
        <v>0.72053669376177198</v>
      </c>
      <c r="JI155" s="6">
        <v>8.3488364576836505E-2</v>
      </c>
      <c r="JJ155" s="6">
        <v>0.13470765707697899</v>
      </c>
      <c r="JK155" s="6">
        <v>0.83498929010477396</v>
      </c>
      <c r="JL155" s="6">
        <v>0.10418916187586499</v>
      </c>
      <c r="JM155" s="6">
        <v>4.2660458609674719E-2</v>
      </c>
      <c r="JN155" s="6">
        <v>0.16333628460433039</v>
      </c>
      <c r="JO155" s="6">
        <v>0.40151731331691798</v>
      </c>
      <c r="JP155" s="6">
        <v>0.11841806297746407</v>
      </c>
      <c r="JQ155" s="6">
        <f t="shared" si="310"/>
        <v>0.33750104801888603</v>
      </c>
      <c r="JR155" s="6">
        <f t="shared" si="311"/>
        <v>0.1178608586722234</v>
      </c>
      <c r="JS155" s="6">
        <f t="shared" si="378"/>
        <v>70.749967254896063</v>
      </c>
      <c r="JT155" s="6" t="str">
        <f t="shared" si="379"/>
        <v>alert</v>
      </c>
      <c r="JU155" s="2">
        <v>2.4933169354600299E-2</v>
      </c>
      <c r="JV155" s="2">
        <v>-6.23282001770568E-2</v>
      </c>
      <c r="JW155" s="2">
        <v>-0.13179861699428599</v>
      </c>
      <c r="JX155" s="2">
        <v>-0.170099092517876</v>
      </c>
      <c r="JY155" s="2">
        <v>5.1264096339347302E-2</v>
      </c>
      <c r="JZ155" s="2">
        <v>8.3400286661463305E-2</v>
      </c>
      <c r="KA155" s="2">
        <v>-1.7297027103789477</v>
      </c>
      <c r="KB155" s="2">
        <v>-8.0722472662472491</v>
      </c>
      <c r="KC155" s="2">
        <v>-0.43118575824850192</v>
      </c>
      <c r="KD155" s="2">
        <v>-8.7014943347125645E-2</v>
      </c>
      <c r="KE155" s="2">
        <f t="shared" si="312"/>
        <v>-0.26175182374782535</v>
      </c>
      <c r="KF155" s="2">
        <f t="shared" si="313"/>
        <v>-6.7046227153752969E-2</v>
      </c>
      <c r="KG155" s="2">
        <f t="shared" si="380"/>
        <v>-104.36709338498379</v>
      </c>
      <c r="KH155" s="2" t="str">
        <f t="shared" si="381"/>
        <v>Bored</v>
      </c>
      <c r="KI155" s="7">
        <v>0.17679611186937</v>
      </c>
      <c r="KJ155" s="7">
        <v>0.27669531183951701</v>
      </c>
      <c r="KK155" s="7">
        <v>9.2604032003960092E-3</v>
      </c>
      <c r="KL155" s="7">
        <v>-6.6840396840326097E-2</v>
      </c>
      <c r="KM155" s="7">
        <v>-0.30038282561812502</v>
      </c>
      <c r="KN155" s="7">
        <v>4.2202672494563699E-2</v>
      </c>
      <c r="KO155" s="7">
        <v>-7.4930410555473614E-2</v>
      </c>
      <c r="KP155" s="7">
        <v>-0.20959805368447681</v>
      </c>
      <c r="KQ155" s="7">
        <v>-9.9899199970147012E-2</v>
      </c>
      <c r="KR155" s="7">
        <v>-0.12697041361667036</v>
      </c>
      <c r="KS155" s="7">
        <f t="shared" si="314"/>
        <v>1.6501241051390503E-2</v>
      </c>
      <c r="KT155" s="7">
        <f t="shared" si="315"/>
        <v>7.418408449411773E-3</v>
      </c>
      <c r="KU155" s="7">
        <f t="shared" si="382"/>
        <v>65.792903672760787</v>
      </c>
      <c r="KV155" s="7" t="str">
        <f t="shared" si="383"/>
        <v>alert</v>
      </c>
      <c r="KW155" s="2">
        <v>3.6403750852017303E-2</v>
      </c>
      <c r="KX155" s="2">
        <v>0.22334372811140099</v>
      </c>
      <c r="KY155" s="2">
        <v>-0.13802409192998899</v>
      </c>
      <c r="KZ155" s="2">
        <v>4.9842297904659501E-2</v>
      </c>
      <c r="LA155" s="2">
        <v>9.0699900281138196E-2</v>
      </c>
      <c r="LB155" s="2">
        <v>-0.32346282767568901</v>
      </c>
      <c r="LC155" s="2">
        <v>-1.085917601103316</v>
      </c>
      <c r="LD155" s="2">
        <v>-0.4978300656075616</v>
      </c>
      <c r="LE155" s="2">
        <v>-0.18693997725938369</v>
      </c>
      <c r="LF155" s="2">
        <v>-0.3394904711962522</v>
      </c>
      <c r="LG155" s="2">
        <f t="shared" si="316"/>
        <v>-0.2846523398485179</v>
      </c>
      <c r="LH155" s="2">
        <f t="shared" si="317"/>
        <v>-0.18302474014683734</v>
      </c>
      <c r="LI155" s="2">
        <f t="shared" si="384"/>
        <v>-122.74006135047337</v>
      </c>
      <c r="LJ155" s="2" t="str">
        <f t="shared" si="385"/>
        <v>Depressed</v>
      </c>
      <c r="LK155" s="4">
        <v>0.54035169886767798</v>
      </c>
      <c r="LL155" s="4">
        <v>0.557127678073568</v>
      </c>
      <c r="LM155" s="4">
        <v>0.19743274150942899</v>
      </c>
      <c r="LN155" s="4">
        <v>0.25202578120527402</v>
      </c>
      <c r="LO155" s="4">
        <v>0.79390853948631002</v>
      </c>
      <c r="LP155" s="4">
        <v>0.58024814168120598</v>
      </c>
      <c r="LQ155" s="4">
        <v>0.14797168935573779</v>
      </c>
      <c r="LR155" s="4">
        <v>0.22158531668064874</v>
      </c>
      <c r="LS155" s="4">
        <v>-1.6775979205890024E-2</v>
      </c>
      <c r="LT155" s="4">
        <v>0.40953710125048198</v>
      </c>
      <c r="LU155" s="4">
        <f t="shared" si="318"/>
        <v>0.19898301231518056</v>
      </c>
      <c r="LV155" s="4">
        <f t="shared" si="319"/>
        <v>7.116255145366801E-2</v>
      </c>
      <c r="LW155" s="4">
        <f t="shared" si="386"/>
        <v>70.321360363117307</v>
      </c>
      <c r="LX155" s="4" t="str">
        <f t="shared" si="387"/>
        <v>alert</v>
      </c>
      <c r="LY155" s="6">
        <v>7.0397394321266996E-3</v>
      </c>
      <c r="LZ155" s="6">
        <v>0.30250037328902002</v>
      </c>
      <c r="MA155" s="6">
        <v>-0.16134957064614799</v>
      </c>
      <c r="MB155" s="6">
        <v>-0.33099314071399999</v>
      </c>
      <c r="MC155" s="6">
        <v>-0.23485690147510899</v>
      </c>
      <c r="MD155" s="6">
        <v>-0.33219732100591998</v>
      </c>
      <c r="ME155" s="6">
        <v>0.70824150910854633</v>
      </c>
      <c r="MF155" s="6">
        <v>11.145695640822986</v>
      </c>
      <c r="MG155" s="6">
        <v>-0.29546063385689331</v>
      </c>
      <c r="MH155" s="6">
        <v>-1.5905619049886479</v>
      </c>
      <c r="MI155" s="6">
        <f t="shared" si="320"/>
        <v>-0.28861242273236587</v>
      </c>
      <c r="MJ155" s="6">
        <f t="shared" si="321"/>
        <v>-0.55937334683860951</v>
      </c>
      <c r="MK155" s="6">
        <f t="shared" si="388"/>
        <v>-152.70822550993566</v>
      </c>
      <c r="ML155" s="6" t="str">
        <f t="shared" si="389"/>
        <v>Sad</v>
      </c>
      <c r="MM155" s="2">
        <v>0.428918995500567</v>
      </c>
      <c r="MN155" s="2">
        <v>0.45545289175481801</v>
      </c>
      <c r="MO155" s="2">
        <v>0.24072398146465401</v>
      </c>
      <c r="MP155" s="2">
        <v>0.38147554230824898</v>
      </c>
      <c r="MQ155" s="2">
        <v>0.119228859900694</v>
      </c>
      <c r="MR155" s="2">
        <v>9.5595168781465095E-2</v>
      </c>
      <c r="MS155" s="2">
        <v>0.43915884937365429</v>
      </c>
      <c r="MT155" s="2">
        <v>0.69227272470026446</v>
      </c>
      <c r="MU155" s="2">
        <v>-2.653389625425101E-2</v>
      </c>
      <c r="MV155" s="2">
        <v>0.70354964098177741</v>
      </c>
      <c r="MW155" s="2">
        <f t="shared" si="322"/>
        <v>0.28770547276011049</v>
      </c>
      <c r="MX155" s="2">
        <f t="shared" si="323"/>
        <v>0.40581548898944919</v>
      </c>
      <c r="MY155" s="2">
        <f t="shared" si="390"/>
        <v>35.334976888993673</v>
      </c>
      <c r="MZ155" s="2" t="str">
        <f t="shared" si="391"/>
        <v>excited</v>
      </c>
      <c r="NA155" s="7">
        <v>0.22422794711775501</v>
      </c>
      <c r="NB155" s="7">
        <v>0.59238618501366602</v>
      </c>
      <c r="NC155" s="7">
        <v>4.1642002473162701E-2</v>
      </c>
      <c r="ND155" s="7">
        <v>0.53391482413175295</v>
      </c>
      <c r="NE155" s="7">
        <v>0.49524395443695901</v>
      </c>
      <c r="NF155" s="7">
        <v>0.43479812365801201</v>
      </c>
      <c r="NG155" s="7">
        <v>5.7878566742047999E-2</v>
      </c>
      <c r="NH155" s="7">
        <v>0.51978483279421839</v>
      </c>
      <c r="NI155" s="7">
        <v>-0.36815823789591101</v>
      </c>
      <c r="NJ155" s="7">
        <v>0.70480880009101898</v>
      </c>
      <c r="NK155" s="7">
        <f t="shared" si="324"/>
        <v>-0.34631105908809801</v>
      </c>
      <c r="NL155" s="7">
        <f t="shared" si="325"/>
        <v>0.2927926059384991</v>
      </c>
      <c r="NM155" s="7">
        <f t="shared" si="392"/>
        <v>-49.786772689893262</v>
      </c>
      <c r="NN155" s="7" t="str">
        <f t="shared" si="393"/>
        <v>Relased</v>
      </c>
      <c r="NO155" s="4">
        <v>0.280956272494504</v>
      </c>
      <c r="NP155" s="4">
        <v>0.130300742322773</v>
      </c>
      <c r="NQ155" s="4">
        <v>0.13945921980044901</v>
      </c>
      <c r="NR155" s="4">
        <v>0.29423977931330703</v>
      </c>
      <c r="NS155" s="4">
        <v>-0.25090020634937898</v>
      </c>
      <c r="NT155" s="4">
        <v>0.13440695762450999</v>
      </c>
      <c r="NU155" s="4">
        <v>4.6399691538830599</v>
      </c>
      <c r="NV155" s="4">
        <v>1.1115648671039997</v>
      </c>
      <c r="NW155" s="4">
        <v>0.150655530171731</v>
      </c>
      <c r="NX155" s="4">
        <v>1.0545692437767902</v>
      </c>
      <c r="NY155" s="4">
        <f t="shared" si="326"/>
        <v>6.3162372107602893E-2</v>
      </c>
      <c r="NZ155" s="4">
        <f t="shared" si="327"/>
        <v>1.571550376876818E-2</v>
      </c>
      <c r="OA155" s="4">
        <f t="shared" si="394"/>
        <v>76.027882567978693</v>
      </c>
      <c r="OB155" s="4" t="str">
        <f t="shared" si="395"/>
        <v>alert</v>
      </c>
      <c r="OC155" s="1">
        <v>0.56681146142577099</v>
      </c>
      <c r="OD155" s="1">
        <v>0.23064012273072701</v>
      </c>
      <c r="OE155" s="1">
        <v>0.74432418929411304</v>
      </c>
      <c r="OF155" s="1">
        <v>0.336769286165225</v>
      </c>
      <c r="OG155" s="1">
        <v>0.16994218980700901</v>
      </c>
      <c r="OH155" s="1">
        <v>-0.20290706854719101</v>
      </c>
      <c r="OI155" s="1">
        <v>1.0102755351787744</v>
      </c>
      <c r="OJ155" s="1">
        <v>12.143245527034358</v>
      </c>
      <c r="OK155" s="1">
        <v>0.33617133869504401</v>
      </c>
      <c r="OL155" s="1">
        <v>1.3556854070367939</v>
      </c>
      <c r="OM155" s="1">
        <f t="shared" si="328"/>
        <v>0.24793920564923777</v>
      </c>
      <c r="ON155" s="1">
        <f t="shared" si="329"/>
        <v>0.46491052425742319</v>
      </c>
      <c r="OO155" s="1">
        <f t="shared" si="396"/>
        <v>28.071232495609969</v>
      </c>
      <c r="OP155" s="1" t="str">
        <f t="shared" si="397"/>
        <v>happy</v>
      </c>
      <c r="OQ155" s="2">
        <v>0.78751019924941901</v>
      </c>
      <c r="OR155" s="2">
        <v>0.52004628473729997</v>
      </c>
      <c r="OS155" s="2">
        <v>0.23843299374371099</v>
      </c>
      <c r="OT155" s="2">
        <v>0.122114021490365</v>
      </c>
      <c r="OU155" s="2">
        <v>0.696565740178132</v>
      </c>
      <c r="OV155" s="2">
        <v>0.47349760495307303</v>
      </c>
      <c r="OW155" s="2">
        <v>0.16066091189085724</v>
      </c>
      <c r="OX155" s="2">
        <v>0.12290752603633896</v>
      </c>
      <c r="OY155" s="2">
        <v>0.26746391451211904</v>
      </c>
      <c r="OZ155" s="2">
        <v>0.27574106331129483</v>
      </c>
      <c r="PA155" s="2">
        <f t="shared" si="330"/>
        <v>0.25569208726596759</v>
      </c>
      <c r="PB155" s="2">
        <f t="shared" si="331"/>
        <v>-0.24426953753822167</v>
      </c>
      <c r="PC155" s="2">
        <f t="shared" si="398"/>
        <v>133.69119944052451</v>
      </c>
      <c r="PD155" s="2" t="str">
        <f t="shared" si="399"/>
        <v>stressed</v>
      </c>
      <c r="PE155" s="1">
        <v>0.369060990754493</v>
      </c>
      <c r="PF155" s="1">
        <v>0.53787187523923996</v>
      </c>
      <c r="PG155" s="1">
        <v>0.59467532528387002</v>
      </c>
      <c r="PH155" s="1">
        <v>1.0418990608519001</v>
      </c>
      <c r="PI155" s="1">
        <v>0.91679777899597104</v>
      </c>
      <c r="PJ155" s="1">
        <v>0.76593626403781001</v>
      </c>
      <c r="PK155" s="1">
        <v>0.46247328188248371</v>
      </c>
      <c r="PL155" s="1">
        <v>0.79911992375628504</v>
      </c>
      <c r="PM155" s="1">
        <v>-0.16881088448474696</v>
      </c>
      <c r="PN155" s="1">
        <v>1.8045154691164085</v>
      </c>
      <c r="PO155" s="1">
        <f t="shared" si="332"/>
        <v>-0.21763822327879645</v>
      </c>
      <c r="PP155" s="1">
        <f t="shared" si="333"/>
        <v>0.24145576475711295</v>
      </c>
      <c r="PQ155" s="1">
        <f t="shared" si="400"/>
        <v>-42.030189218741796</v>
      </c>
      <c r="PR155" s="1" t="str">
        <f t="shared" si="401"/>
        <v>Relased</v>
      </c>
      <c r="PS155" s="4">
        <v>0.77762786644047999</v>
      </c>
      <c r="PT155" s="4">
        <v>0.65512972364049404</v>
      </c>
      <c r="PU155" s="4">
        <v>0.72503834231606901</v>
      </c>
      <c r="PV155" s="4">
        <v>0.62992767430178997</v>
      </c>
      <c r="PW155" s="4">
        <v>0.72713275216400697</v>
      </c>
      <c r="PX155" s="4">
        <v>0.72967949567434998</v>
      </c>
      <c r="PY155" s="4">
        <v>0.48182968995325559</v>
      </c>
      <c r="PZ155" s="4">
        <v>0.45488408476472775</v>
      </c>
      <c r="QA155" s="4">
        <v>0.12249814279998594</v>
      </c>
      <c r="QB155" s="4">
        <v>0.94570499992345636</v>
      </c>
      <c r="QC155" s="4">
        <f t="shared" si="334"/>
        <v>0.15061383215870028</v>
      </c>
      <c r="QD155" s="4">
        <f t="shared" si="335"/>
        <v>0.34340951579570245</v>
      </c>
      <c r="QE155" s="4">
        <f t="shared" si="402"/>
        <v>23.681475329426885</v>
      </c>
      <c r="QF155" s="4" t="str">
        <f t="shared" si="403"/>
        <v>happy</v>
      </c>
      <c r="QG155" s="2">
        <v>0.76467305465816804</v>
      </c>
      <c r="QH155" s="2">
        <v>1.30030886895078</v>
      </c>
      <c r="QI155" s="2">
        <v>0.360279070302162</v>
      </c>
      <c r="QJ155" s="2">
        <v>0.69105384573916995</v>
      </c>
      <c r="QK155" s="2">
        <v>0.297504280785791</v>
      </c>
      <c r="QL155" s="2">
        <v>0.46744848318036802</v>
      </c>
      <c r="QM155" s="2">
        <v>0.33918919024154842</v>
      </c>
      <c r="QN155" s="2">
        <v>0.3909212115034108</v>
      </c>
      <c r="QO155" s="2">
        <v>-0.53563581429261198</v>
      </c>
      <c r="QP155" s="2">
        <v>0.50912451291773453</v>
      </c>
      <c r="QQ155" s="2">
        <f t="shared" si="336"/>
        <v>-0.27976399001505048</v>
      </c>
      <c r="QR155" s="2">
        <f t="shared" si="337"/>
        <v>-0.58301211702942024</v>
      </c>
      <c r="QS155" s="2">
        <f t="shared" si="404"/>
        <v>-154.3655302152608</v>
      </c>
      <c r="QT155" s="2" t="str">
        <f t="shared" si="405"/>
        <v>Sad</v>
      </c>
      <c r="QU155" s="4">
        <v>-8.9048870879505707E-2</v>
      </c>
      <c r="QV155" s="4">
        <v>0.14674200572245899</v>
      </c>
      <c r="QW155" s="4">
        <v>8.7516487636284904E-2</v>
      </c>
      <c r="QX155" s="4">
        <v>7.2208436054556999E-2</v>
      </c>
      <c r="QY155" s="4">
        <v>-0.21547936154953901</v>
      </c>
      <c r="QZ155" s="4">
        <v>-7.6753496642917904E-2</v>
      </c>
      <c r="RA155" s="4">
        <v>-0.28738382296517057</v>
      </c>
      <c r="RB155" s="4">
        <v>1.0317184492741944</v>
      </c>
      <c r="RC155" s="4">
        <v>-0.23579087660196468</v>
      </c>
      <c r="RD155" s="4">
        <v>2.7685256508530829</v>
      </c>
      <c r="RE155" s="4">
        <f t="shared" si="338"/>
        <v>-0.12331270540866412</v>
      </c>
      <c r="RF155" s="4">
        <f t="shared" si="339"/>
        <v>1</v>
      </c>
      <c r="RG155" s="4">
        <f t="shared" si="406"/>
        <v>-7.0298091117503549</v>
      </c>
      <c r="RH155" s="4" t="str">
        <f t="shared" si="407"/>
        <v>Contented</v>
      </c>
    </row>
    <row r="156" spans="1:476" x14ac:dyDescent="0.3">
      <c r="A156" s="1">
        <v>0.483630800789357</v>
      </c>
      <c r="B156" s="1">
        <v>0.95443731615079097</v>
      </c>
      <c r="C156" s="1">
        <v>0.49790068193690801</v>
      </c>
      <c r="D156" s="1">
        <v>0.395978002882443</v>
      </c>
      <c r="E156" s="1">
        <v>0.72480980673247197</v>
      </c>
      <c r="F156" s="1">
        <v>0.78727664267295006</v>
      </c>
      <c r="G156" s="1">
        <v>0.41201915827535945</v>
      </c>
      <c r="H156" s="1">
        <v>0.22734961781546781</v>
      </c>
      <c r="I156" s="1">
        <v>-0.47080651536143397</v>
      </c>
      <c r="J156" s="1">
        <v>0.6215829933851138</v>
      </c>
      <c r="K156" s="1">
        <f t="shared" si="272"/>
        <v>-0.65159866273457889</v>
      </c>
      <c r="L156" s="1">
        <f t="shared" si="273"/>
        <v>-9.3644989879103968E-2</v>
      </c>
      <c r="M156" s="1">
        <f t="shared" si="340"/>
        <v>-98.17830716786068</v>
      </c>
      <c r="N156" s="1" t="str">
        <f t="shared" si="341"/>
        <v>Bored</v>
      </c>
      <c r="O156" s="8">
        <v>0.109522937549882</v>
      </c>
      <c r="P156" s="8">
        <v>0.408076049159181</v>
      </c>
      <c r="Q156" s="8">
        <v>-0.10471272589396401</v>
      </c>
      <c r="R156" s="8">
        <v>-2.9042288611876101E-2</v>
      </c>
      <c r="S156" s="8">
        <v>0.208422981355805</v>
      </c>
      <c r="T156" s="8">
        <v>6.8514372333911097E-2</v>
      </c>
      <c r="U156" s="8">
        <v>-0.32934131142291895</v>
      </c>
      <c r="V156" s="8">
        <v>-6.0937625479107645E-2</v>
      </c>
      <c r="W156" s="8">
        <v>-0.29855311160929898</v>
      </c>
      <c r="X156" s="8">
        <v>-0.25841436699145315</v>
      </c>
      <c r="Y156" s="8">
        <f t="shared" si="274"/>
        <v>1.9987879215102256E-2</v>
      </c>
      <c r="Z156" s="8">
        <f t="shared" si="275"/>
        <v>-8.8089216257915104E-2</v>
      </c>
      <c r="AA156" s="8">
        <f t="shared" si="342"/>
        <v>167.21577263455507</v>
      </c>
      <c r="AB156" s="8" t="str">
        <f t="shared" si="343"/>
        <v>Upset</v>
      </c>
      <c r="AC156" s="2">
        <v>5.4574097873086799E-2</v>
      </c>
      <c r="AD156" s="2">
        <v>0.24071871837277001</v>
      </c>
      <c r="AE156" s="2">
        <v>-5.9851727923947301E-2</v>
      </c>
      <c r="AF156" s="2">
        <v>-1.0992243908708E-2</v>
      </c>
      <c r="AG156" s="2">
        <v>-0.20993381709674</v>
      </c>
      <c r="AH156" s="2">
        <v>0.125666918125691</v>
      </c>
      <c r="AI156" s="2">
        <v>0.38524611284721599</v>
      </c>
      <c r="AJ156" s="2">
        <v>-3.0001841812797626E-2</v>
      </c>
      <c r="AK156" s="2">
        <v>-0.18614462049968322</v>
      </c>
      <c r="AL156" s="2">
        <v>-0.23991092209189258</v>
      </c>
      <c r="AM156" s="2">
        <f t="shared" si="276"/>
        <v>-9.973774677310665E-2</v>
      </c>
      <c r="AN156" s="2">
        <f t="shared" si="277"/>
        <v>-0.31597446839229071</v>
      </c>
      <c r="AO156" s="2">
        <f t="shared" si="344"/>
        <v>-162.48163160231357</v>
      </c>
      <c r="AP156" s="2" t="str">
        <f t="shared" si="345"/>
        <v>Sad</v>
      </c>
      <c r="AQ156" s="8">
        <v>-2.4009591409986002E-3</v>
      </c>
      <c r="AR156" s="8">
        <v>3.28742130471548E-2</v>
      </c>
      <c r="AS156" s="8">
        <v>-0.428130919605686</v>
      </c>
      <c r="AT156" s="8">
        <v>-0.120413176257072</v>
      </c>
      <c r="AU156" s="8">
        <v>-0.35093438175456398</v>
      </c>
      <c r="AV156" s="8">
        <v>-0.38381142868986601</v>
      </c>
      <c r="AW156" s="8">
        <v>1.211684397378838</v>
      </c>
      <c r="AX156" s="8">
        <v>0.34311885684892574</v>
      </c>
      <c r="AY156" s="8">
        <v>-0.43911774138530002</v>
      </c>
      <c r="AZ156" s="8">
        <v>2.1109042782796799</v>
      </c>
      <c r="BA156" s="8">
        <f t="shared" si="278"/>
        <v>-0.59044434536545976</v>
      </c>
      <c r="BB156" s="8">
        <f t="shared" si="279"/>
        <v>0.87605931400296155</v>
      </c>
      <c r="BC156" s="8">
        <f t="shared" si="346"/>
        <v>-33.979087188248286</v>
      </c>
      <c r="BD156" s="8" t="str">
        <f t="shared" si="347"/>
        <v>Relased</v>
      </c>
      <c r="BE156" s="4">
        <v>0.39835296977309897</v>
      </c>
      <c r="BF156" s="4">
        <v>0.41799825670840302</v>
      </c>
      <c r="BG156" s="4">
        <v>-0.20396266961517301</v>
      </c>
      <c r="BH156" s="4">
        <v>0.40150222320974899</v>
      </c>
      <c r="BI156" s="4">
        <v>9.5209224404181295E-2</v>
      </c>
      <c r="BJ156" s="4">
        <v>0.79337818151939399</v>
      </c>
      <c r="BK156" s="4">
        <v>-0.41324613599134913</v>
      </c>
      <c r="BL156" s="4">
        <v>0.33144298546629591</v>
      </c>
      <c r="BM156" s="4">
        <v>-1.964528693530404E-2</v>
      </c>
      <c r="BN156" s="4">
        <v>0.24197863270932696</v>
      </c>
      <c r="BO156" s="4">
        <f t="shared" si="280"/>
        <v>5.8688262339380071E-2</v>
      </c>
      <c r="BP156" s="4">
        <f t="shared" si="281"/>
        <v>0.14702036345522895</v>
      </c>
      <c r="BQ156" s="4">
        <f t="shared" si="348"/>
        <v>21.761122297150028</v>
      </c>
      <c r="BR156" s="4" t="str">
        <f t="shared" si="349"/>
        <v>happy</v>
      </c>
      <c r="BS156" s="6">
        <v>0.38097864778603302</v>
      </c>
      <c r="BT156" s="6">
        <v>0.88223302920483804</v>
      </c>
      <c r="BU156" s="6">
        <v>0.59372160200269397</v>
      </c>
      <c r="BV156" s="6">
        <v>0.56808033868046104</v>
      </c>
      <c r="BW156" s="6">
        <v>0.47201058757737802</v>
      </c>
      <c r="BX156" s="6">
        <v>0.68523390277941898</v>
      </c>
      <c r="BY156" s="6">
        <v>0.69604817668038033</v>
      </c>
      <c r="BZ156" s="6">
        <v>0.36241934492444311</v>
      </c>
      <c r="CA156" s="6">
        <v>-0.50125438141880507</v>
      </c>
      <c r="CB156" s="6">
        <v>0.91972071019064139</v>
      </c>
      <c r="CC156" s="6">
        <f t="shared" si="282"/>
        <v>-0.36134295505739122</v>
      </c>
      <c r="CD156" s="6">
        <f t="shared" si="283"/>
        <v>-0.36144241893933782</v>
      </c>
      <c r="CE156" s="6">
        <f t="shared" si="350"/>
        <v>-135.00788458208837</v>
      </c>
      <c r="CF156" s="6" t="str">
        <f t="shared" si="351"/>
        <v>Depressed</v>
      </c>
      <c r="CG156" s="4">
        <v>0.75941206497926095</v>
      </c>
      <c r="CH156" s="4">
        <v>1.14084349782493</v>
      </c>
      <c r="CI156" s="4">
        <v>0.32958543922462502</v>
      </c>
      <c r="CJ156" s="4">
        <v>0.66478173573434696</v>
      </c>
      <c r="CK156" s="4">
        <v>0.37872231119808702</v>
      </c>
      <c r="CL156" s="4">
        <v>0.85173409833048996</v>
      </c>
      <c r="CM156" s="4">
        <v>0.28958394203995813</v>
      </c>
      <c r="CN156" s="4">
        <v>0.33362903257419457</v>
      </c>
      <c r="CO156" s="4">
        <v>-0.38143143284566905</v>
      </c>
      <c r="CP156" s="4">
        <v>0.52328075992662426</v>
      </c>
      <c r="CQ156" s="4">
        <f t="shared" si="284"/>
        <v>-0.52707714838648612</v>
      </c>
      <c r="CR156" s="4">
        <f t="shared" si="285"/>
        <v>-0.80904379273560356</v>
      </c>
      <c r="CS156" s="4">
        <f t="shared" si="352"/>
        <v>-146.91649642655651</v>
      </c>
      <c r="CT156" s="4" t="str">
        <f t="shared" si="353"/>
        <v>Depressed</v>
      </c>
      <c r="CU156" s="2">
        <v>0.12094322700261501</v>
      </c>
      <c r="CV156" s="2">
        <v>0.42952509804821898</v>
      </c>
      <c r="CW156" s="2">
        <v>-0.11880792904595</v>
      </c>
      <c r="CX156" s="2">
        <v>0.15840433779108201</v>
      </c>
      <c r="CY156" s="2">
        <v>-0.33652144694658198</v>
      </c>
      <c r="CZ156" s="2">
        <v>0.47071626462289101</v>
      </c>
      <c r="DA156" s="2">
        <v>0.5511128586033901</v>
      </c>
      <c r="DB156" s="2">
        <v>0.17595763131909406</v>
      </c>
      <c r="DC156" s="2">
        <v>-0.30858187104560397</v>
      </c>
      <c r="DD156" s="2">
        <v>7.1932220153585427E-2</v>
      </c>
      <c r="DE156" s="2">
        <f t="shared" si="286"/>
        <v>-0.31264028421680334</v>
      </c>
      <c r="DF156" s="2">
        <f t="shared" si="287"/>
        <v>-0.50280259248964398</v>
      </c>
      <c r="DG156" s="2">
        <f t="shared" si="354"/>
        <v>-148.12684570496845</v>
      </c>
      <c r="DH156" s="2" t="str">
        <f t="shared" si="355"/>
        <v>Depressed</v>
      </c>
      <c r="DI156" s="7">
        <v>-1.5888069232788599E-2</v>
      </c>
      <c r="DJ156" s="7">
        <v>0.72730303427603704</v>
      </c>
      <c r="DK156" s="7">
        <v>0.66348148122134398</v>
      </c>
      <c r="DL156" s="7">
        <v>0.36647462597960401</v>
      </c>
      <c r="DM156" s="7">
        <v>0.42875722917092002</v>
      </c>
      <c r="DN156" s="7">
        <v>0.52475239544498598</v>
      </c>
      <c r="DO156" s="7">
        <v>1.6070017952437206</v>
      </c>
      <c r="DP156" s="7">
        <v>0.29269840398460639</v>
      </c>
      <c r="DQ156" s="7">
        <v>-0.74319110350882567</v>
      </c>
      <c r="DR156" s="7">
        <v>1.4477571569475416</v>
      </c>
      <c r="DS156" s="7">
        <f t="shared" si="288"/>
        <v>-0.66300879295324588</v>
      </c>
      <c r="DT156" s="7">
        <f t="shared" si="289"/>
        <v>0.49533263146264006</v>
      </c>
      <c r="DU156" s="7">
        <f t="shared" si="356"/>
        <v>-53.236660078985935</v>
      </c>
      <c r="DV156" s="7" t="str">
        <f t="shared" si="357"/>
        <v>Relased</v>
      </c>
      <c r="DW156" s="8">
        <v>0.258107568662505</v>
      </c>
      <c r="DX156" s="8">
        <v>7.6087772925493499E-3</v>
      </c>
      <c r="DY156" s="8">
        <v>-8.2321545724092199E-2</v>
      </c>
      <c r="DZ156" s="8">
        <v>-0.200146259596547</v>
      </c>
      <c r="EA156" s="8">
        <v>0.228480458576138</v>
      </c>
      <c r="EB156" s="8">
        <v>0.32975322539953</v>
      </c>
      <c r="EC156" s="8">
        <v>-0.16918119870573445</v>
      </c>
      <c r="ED156" s="8">
        <v>-0.59326853053817874</v>
      </c>
      <c r="EE156" s="8">
        <v>0.25049879136995568</v>
      </c>
      <c r="EF156" s="8">
        <v>-1.0630426378376374</v>
      </c>
      <c r="EG156" s="8">
        <f t="shared" si="290"/>
        <v>0.59662275070949677</v>
      </c>
      <c r="EH156" s="8">
        <f t="shared" si="291"/>
        <v>-0.37611621466739464</v>
      </c>
      <c r="EI156" s="8">
        <f t="shared" si="358"/>
        <v>122.22769091437507</v>
      </c>
      <c r="EJ156" s="8" t="str">
        <f t="shared" si="359"/>
        <v>stressed</v>
      </c>
      <c r="EK156" s="1">
        <v>0.85706075349938304</v>
      </c>
      <c r="EL156" s="1">
        <v>0.73424756767008803</v>
      </c>
      <c r="EM156" s="1">
        <v>0.639512542235399</v>
      </c>
      <c r="EN156" s="1">
        <v>0.21873079251453101</v>
      </c>
      <c r="EO156" s="1">
        <v>0.75577666555392697</v>
      </c>
      <c r="EP156" s="1">
        <v>0.75067645114614201</v>
      </c>
      <c r="EQ156" s="1">
        <v>0.39651395402939915</v>
      </c>
      <c r="ER156" s="1">
        <v>0.14730099974334143</v>
      </c>
      <c r="ES156" s="1">
        <v>0.12281318582929501</v>
      </c>
      <c r="ET156" s="1">
        <v>0.53933189648577773</v>
      </c>
      <c r="EU156" s="1">
        <f t="shared" si="292"/>
        <v>-0.33916529995947076</v>
      </c>
      <c r="EV156" s="1">
        <f t="shared" si="293"/>
        <v>-0.60004954497329233</v>
      </c>
      <c r="EW156" s="1">
        <f t="shared" si="360"/>
        <v>-150.52361445876915</v>
      </c>
      <c r="EX156" s="1" t="str">
        <f t="shared" si="361"/>
        <v>Sad</v>
      </c>
      <c r="EY156" s="2">
        <v>0.50486671182264697</v>
      </c>
      <c r="EZ156" s="2">
        <v>9.4518536770345205E-2</v>
      </c>
      <c r="FA156" s="2">
        <v>0.197698742237368</v>
      </c>
      <c r="FB156" s="2">
        <v>0.19439236873246499</v>
      </c>
      <c r="FC156" s="2">
        <v>0.72168304883601997</v>
      </c>
      <c r="FD156" s="2">
        <v>0.114731769258361</v>
      </c>
      <c r="FE156" s="2">
        <v>0.16118281424734224</v>
      </c>
      <c r="FF156" s="2">
        <v>0.92899442978973268</v>
      </c>
      <c r="FG156" s="2">
        <v>0.41034817505230176</v>
      </c>
      <c r="FH156" s="2">
        <v>0.65415542322777342</v>
      </c>
      <c r="FI156" s="2">
        <f t="shared" si="294"/>
        <v>0.21200279874337613</v>
      </c>
      <c r="FJ156" s="2">
        <f t="shared" si="295"/>
        <v>0.39434401087325921</v>
      </c>
      <c r="FK156" s="2">
        <f t="shared" si="362"/>
        <v>28.262864562103491</v>
      </c>
      <c r="FL156" s="2" t="str">
        <f t="shared" si="363"/>
        <v>happy</v>
      </c>
      <c r="FM156" s="7">
        <v>0.40672715135376503</v>
      </c>
      <c r="FN156" s="7">
        <v>0.55198071140960003</v>
      </c>
      <c r="FO156" s="7">
        <v>0.238537757294668</v>
      </c>
      <c r="FP156" s="7">
        <v>4.8222661864169902E-2</v>
      </c>
      <c r="FQ156" s="7">
        <v>5.0885607256588201E-2</v>
      </c>
      <c r="FR156" s="7">
        <v>0.27914008190647599</v>
      </c>
      <c r="FS156" s="7">
        <v>0.52126553031222944</v>
      </c>
      <c r="FT156" s="7">
        <v>5.8021243424517206E-2</v>
      </c>
      <c r="FU156" s="7">
        <v>-0.14525356005583501</v>
      </c>
      <c r="FV156" s="7">
        <v>0.29911136676430711</v>
      </c>
      <c r="FW156" s="7">
        <f t="shared" si="296"/>
        <v>-5.2547234884860017E-2</v>
      </c>
      <c r="FX156" s="7">
        <f t="shared" si="297"/>
        <v>-7.7308967855711397E-2</v>
      </c>
      <c r="FY156" s="7">
        <f t="shared" si="364"/>
        <v>-145.79588629212216</v>
      </c>
      <c r="FZ156" s="7" t="str">
        <f t="shared" si="365"/>
        <v>Depressed</v>
      </c>
      <c r="GA156" s="4">
        <v>0.55758475765749604</v>
      </c>
      <c r="GB156" s="4">
        <v>0.43526027111010102</v>
      </c>
      <c r="GC156" s="4">
        <v>0.55326545844818298</v>
      </c>
      <c r="GD156" s="4">
        <v>0.30660201833284501</v>
      </c>
      <c r="GE156" s="4">
        <v>0.59458942894602895</v>
      </c>
      <c r="GF156" s="4">
        <v>0.13898308611266799</v>
      </c>
      <c r="GG156" s="4">
        <v>0.48019254803750194</v>
      </c>
      <c r="GH156" s="4">
        <v>0.5339234916284864</v>
      </c>
      <c r="GI156" s="4">
        <v>0.12232448654739503</v>
      </c>
      <c r="GJ156" s="4">
        <v>0.86606414079382354</v>
      </c>
      <c r="GK156" s="4">
        <f t="shared" si="298"/>
        <v>0.10970318220350439</v>
      </c>
      <c r="GL156" s="4">
        <f t="shared" si="299"/>
        <v>-0.50978212438407411</v>
      </c>
      <c r="GM156" s="4">
        <f t="shared" si="366"/>
        <v>167.85537484021765</v>
      </c>
      <c r="GN156" s="4" t="str">
        <f t="shared" si="367"/>
        <v>Upset</v>
      </c>
      <c r="GO156" s="6">
        <v>0.33663249356141001</v>
      </c>
      <c r="GP156" s="6">
        <v>0.552009205303717</v>
      </c>
      <c r="GQ156" s="6">
        <v>0.34213726959593999</v>
      </c>
      <c r="GR156" s="6">
        <v>0.46588448253903397</v>
      </c>
      <c r="GS156" s="6">
        <v>0.52831904009402797</v>
      </c>
      <c r="GT156" s="6">
        <v>0.52498944868389696</v>
      </c>
      <c r="GU156" s="6">
        <v>0.39555657893339691</v>
      </c>
      <c r="GV156" s="6">
        <v>0.43257666183154941</v>
      </c>
      <c r="GW156" s="6">
        <v>-0.21537671174230699</v>
      </c>
      <c r="GX156" s="6">
        <v>0.90927733097252605</v>
      </c>
      <c r="GY156" s="6">
        <f t="shared" si="300"/>
        <v>-0.18014794311857107</v>
      </c>
      <c r="GZ156" s="6">
        <f t="shared" si="301"/>
        <v>-0.21509464466816408</v>
      </c>
      <c r="HA156" s="6">
        <f t="shared" si="368"/>
        <v>-140.05285879399128</v>
      </c>
      <c r="HB156" s="6" t="str">
        <f t="shared" si="369"/>
        <v>Depressed</v>
      </c>
      <c r="HI156" s="2">
        <v>0</v>
      </c>
      <c r="HJ156" s="2">
        <v>0</v>
      </c>
      <c r="HK156" s="2">
        <v>0</v>
      </c>
      <c r="HL156" s="2">
        <v>0</v>
      </c>
      <c r="HM156" s="2" t="e">
        <f t="shared" si="302"/>
        <v>#DIV/0!</v>
      </c>
      <c r="HN156" s="2" t="e">
        <f t="shared" si="303"/>
        <v>#DIV/0!</v>
      </c>
      <c r="HO156" s="2" t="e">
        <f t="shared" si="370"/>
        <v>#DIV/0!</v>
      </c>
      <c r="HP156" s="2" t="e">
        <f t="shared" si="371"/>
        <v>#DIV/0!</v>
      </c>
      <c r="HQ156" s="4">
        <v>1.3155092937427499</v>
      </c>
      <c r="HR156" s="4">
        <v>1.0203275914636201</v>
      </c>
      <c r="HS156" s="4">
        <v>1.12286859188952</v>
      </c>
      <c r="HT156" s="4">
        <v>0.78303267906888796</v>
      </c>
      <c r="HU156" s="4">
        <v>1.47071645476691</v>
      </c>
      <c r="HV156" s="4">
        <v>0.97444027249642196</v>
      </c>
      <c r="HW156" s="4">
        <v>0.40300704007567856</v>
      </c>
      <c r="HX156" s="4">
        <v>0.39254325940182339</v>
      </c>
      <c r="HY156" s="4">
        <v>0.29518170227912988</v>
      </c>
      <c r="HZ156" s="4">
        <v>0.81593936761128871</v>
      </c>
      <c r="IA156" s="4">
        <f t="shared" si="304"/>
        <v>0.55558903475931953</v>
      </c>
      <c r="IB156" s="4">
        <f t="shared" si="305"/>
        <v>0.56149941098597878</v>
      </c>
      <c r="IC156" s="4">
        <f t="shared" si="372"/>
        <v>44.696857975232618</v>
      </c>
      <c r="ID156" s="4" t="str">
        <f t="shared" si="373"/>
        <v>excited</v>
      </c>
      <c r="IE156" s="6">
        <v>0.644969319930354</v>
      </c>
      <c r="IF156" s="6">
        <v>0.77466599219946897</v>
      </c>
      <c r="IG156" s="6">
        <v>0.36885643036281801</v>
      </c>
      <c r="IH156" s="6">
        <v>0.89521677974733305</v>
      </c>
      <c r="II156" s="6">
        <v>0.34976358345101199</v>
      </c>
      <c r="IJ156" s="6">
        <v>0.46756078753647301</v>
      </c>
      <c r="IK156" s="6">
        <v>0.37080951993140604</v>
      </c>
      <c r="IL156" s="6">
        <v>0.72065487103540604</v>
      </c>
      <c r="IM156" s="6">
        <v>-0.12969667226911497</v>
      </c>
      <c r="IN156" s="6">
        <v>0.89042108160419864</v>
      </c>
      <c r="IO156" s="6">
        <f t="shared" si="306"/>
        <v>-0.16694372685412651</v>
      </c>
      <c r="IP156" s="6">
        <f t="shared" si="307"/>
        <v>0.40998812657866557</v>
      </c>
      <c r="IQ156" s="6">
        <f t="shared" si="374"/>
        <v>-22.15574101482062</v>
      </c>
      <c r="IR156" s="6" t="str">
        <f t="shared" si="375"/>
        <v>Contented</v>
      </c>
      <c r="IS156" s="4">
        <v>0.51619902864499601</v>
      </c>
      <c r="IT156" s="4">
        <v>0.657377227080852</v>
      </c>
      <c r="IU156" s="4">
        <v>0.27019409244396297</v>
      </c>
      <c r="IV156" s="4">
        <v>0.20049020393269601</v>
      </c>
      <c r="IW156" s="4">
        <v>0.110776340853237</v>
      </c>
      <c r="IX156" s="4">
        <v>0.26563500851934702</v>
      </c>
      <c r="IY156" s="4">
        <v>0.43094849588780293</v>
      </c>
      <c r="IZ156" s="4">
        <v>0.21721294279736714</v>
      </c>
      <c r="JA156" s="4">
        <v>-0.14117819843585599</v>
      </c>
      <c r="JB156" s="4">
        <v>0.40106835331764984</v>
      </c>
      <c r="JC156" s="4">
        <f t="shared" si="308"/>
        <v>-0.10125609982551664</v>
      </c>
      <c r="JD156" s="4">
        <f t="shared" si="309"/>
        <v>9.2141636711251973E-2</v>
      </c>
      <c r="JE156" s="4">
        <f t="shared" si="376"/>
        <v>-47.698243350739233</v>
      </c>
      <c r="JF156" s="4" t="str">
        <f t="shared" si="377"/>
        <v>Relased</v>
      </c>
      <c r="JG156" s="6">
        <v>1.13821979121672</v>
      </c>
      <c r="JH156" s="6">
        <v>0.72053669376177198</v>
      </c>
      <c r="JI156" s="6">
        <v>9.8751245635739601E-2</v>
      </c>
      <c r="JJ156" s="6">
        <v>0.217226089959213</v>
      </c>
      <c r="JK156" s="6">
        <v>0.96387396235867895</v>
      </c>
      <c r="JL156" s="6">
        <v>0.21471511385571901</v>
      </c>
      <c r="JM156" s="6">
        <v>4.6977564853030965E-2</v>
      </c>
      <c r="JN156" s="6">
        <v>0.23226481701498769</v>
      </c>
      <c r="JO156" s="6">
        <v>0.41768309745494803</v>
      </c>
      <c r="JP156" s="6">
        <v>0.16999393850056094</v>
      </c>
      <c r="JQ156" s="6">
        <f t="shared" si="310"/>
        <v>0.35440265533667126</v>
      </c>
      <c r="JR156" s="6">
        <f t="shared" si="311"/>
        <v>0.13836297508321582</v>
      </c>
      <c r="JS156" s="6">
        <f t="shared" si="378"/>
        <v>68.673740256085466</v>
      </c>
      <c r="JT156" s="6" t="str">
        <f t="shared" si="379"/>
        <v>alert</v>
      </c>
      <c r="JU156" s="2">
        <v>0.23474381097216901</v>
      </c>
      <c r="JV156" s="2">
        <v>-7.6409803830862405E-2</v>
      </c>
      <c r="JW156" s="2">
        <v>-7.0443189343918702E-2</v>
      </c>
      <c r="JX156" s="2">
        <v>-0.17479403501269</v>
      </c>
      <c r="JY156" s="2">
        <v>0.11772151656122901</v>
      </c>
      <c r="JZ156" s="2">
        <v>5.4445810410282597E-2</v>
      </c>
      <c r="KA156" s="2">
        <v>-0.19985849342087084</v>
      </c>
      <c r="KB156" s="2">
        <v>7.9582083123787317</v>
      </c>
      <c r="KC156" s="2">
        <v>0.31115361480303139</v>
      </c>
      <c r="KD156" s="2">
        <v>-1.5488600887726196</v>
      </c>
      <c r="KE156" s="2">
        <f t="shared" si="312"/>
        <v>0.51756909151763897</v>
      </c>
      <c r="KF156" s="2">
        <f t="shared" si="313"/>
        <v>-0.60734076953170124</v>
      </c>
      <c r="KG156" s="2">
        <f t="shared" si="380"/>
        <v>139.56273071706804</v>
      </c>
      <c r="KH156" s="2" t="str">
        <f t="shared" si="381"/>
        <v>stressed</v>
      </c>
      <c r="KI156" s="7">
        <v>0.19481918787378699</v>
      </c>
      <c r="KJ156" s="7">
        <v>0.25119555083795497</v>
      </c>
      <c r="KK156" s="7">
        <v>5.4318766773385901E-2</v>
      </c>
      <c r="KL156" s="7">
        <v>-5.2491475542805199E-2</v>
      </c>
      <c r="KM156" s="7">
        <v>-4.7346030301811101E-2</v>
      </c>
      <c r="KN156" s="7">
        <v>1.8965371505115299E-2</v>
      </c>
      <c r="KO156" s="7">
        <v>0.36832985519330891</v>
      </c>
      <c r="KP156" s="7">
        <v>-0.19429706964113652</v>
      </c>
      <c r="KQ156" s="7">
        <v>-5.6376362964167981E-2</v>
      </c>
      <c r="KR156" s="7">
        <v>4.0969301504667878E-3</v>
      </c>
      <c r="KS156" s="7">
        <f t="shared" si="314"/>
        <v>5.7529532650464565E-2</v>
      </c>
      <c r="KT156" s="7">
        <f t="shared" si="315"/>
        <v>5.4793819461131266E-2</v>
      </c>
      <c r="KU156" s="7">
        <f t="shared" si="382"/>
        <v>46.395202637037002</v>
      </c>
      <c r="KV156" s="7" t="str">
        <f t="shared" si="383"/>
        <v>excited</v>
      </c>
      <c r="KW156" s="2">
        <v>0.25702923887934098</v>
      </c>
      <c r="KX156" s="2">
        <v>0.602253095976515</v>
      </c>
      <c r="KY156" s="2">
        <v>7.1016789904088003E-3</v>
      </c>
      <c r="KZ156" s="2">
        <v>0.15042961266657701</v>
      </c>
      <c r="LA156" s="2">
        <v>0.17618175943227499</v>
      </c>
      <c r="LB156" s="2">
        <v>0.14174051885814001</v>
      </c>
      <c r="LC156" s="2">
        <v>1.6393117945035281E-2</v>
      </c>
      <c r="LD156" s="2">
        <v>0.20219207486076135</v>
      </c>
      <c r="LE156" s="2">
        <v>-0.34522385709717401</v>
      </c>
      <c r="LF156" s="2">
        <v>0.18332890746952404</v>
      </c>
      <c r="LG156" s="2">
        <f t="shared" si="316"/>
        <v>-0.4537272760635257</v>
      </c>
      <c r="LH156" s="2">
        <f t="shared" si="317"/>
        <v>2.3684019940258594E-2</v>
      </c>
      <c r="LI156" s="2">
        <f t="shared" si="384"/>
        <v>-87.011940888897982</v>
      </c>
      <c r="LJ156" s="2" t="str">
        <f t="shared" si="385"/>
        <v>Calm</v>
      </c>
      <c r="LK156" s="4">
        <v>0.54840173127311898</v>
      </c>
      <c r="LL156" s="4">
        <v>0.60146504618455598</v>
      </c>
      <c r="LM156" s="4">
        <v>0.177890859094368</v>
      </c>
      <c r="LN156" s="4">
        <v>0.236941643305318</v>
      </c>
      <c r="LO156" s="4">
        <v>0.91283735688226997</v>
      </c>
      <c r="LP156" s="4">
        <v>0.72612893572512405</v>
      </c>
      <c r="LQ156" s="4">
        <v>0.12173973481569704</v>
      </c>
      <c r="LR156" s="4">
        <v>0.17847447829229299</v>
      </c>
      <c r="LS156" s="4">
        <v>-5.306331491143701E-2</v>
      </c>
      <c r="LT156" s="4">
        <v>0.36076570828219745</v>
      </c>
      <c r="LU156" s="4">
        <f t="shared" si="318"/>
        <v>0.16239798056000332</v>
      </c>
      <c r="LV156" s="4">
        <f t="shared" si="319"/>
        <v>4.1455766470459121E-2</v>
      </c>
      <c r="LW156" s="4">
        <f t="shared" si="386"/>
        <v>75.679779999479024</v>
      </c>
      <c r="LX156" s="4" t="str">
        <f t="shared" si="387"/>
        <v>alert</v>
      </c>
      <c r="LY156" s="6">
        <v>-0.14290052466098599</v>
      </c>
      <c r="LZ156" s="6">
        <v>0.30042104854485902</v>
      </c>
      <c r="MA156" s="6">
        <v>-0.24919772769444801</v>
      </c>
      <c r="MB156" s="6">
        <v>-0.33092003674963599</v>
      </c>
      <c r="MC156" s="6">
        <v>-0.41413057050910701</v>
      </c>
      <c r="MD156" s="6">
        <v>-0.19170196883142601</v>
      </c>
      <c r="ME156" s="6">
        <v>0.44736771403821524</v>
      </c>
      <c r="MF156" s="6">
        <v>-3.0438082958565413</v>
      </c>
      <c r="MG156" s="6">
        <v>-0.29546063385689331</v>
      </c>
      <c r="MH156" s="6">
        <v>-1.5905619049886479</v>
      </c>
      <c r="MI156" s="6">
        <f t="shared" si="320"/>
        <v>-0.28861242273236587</v>
      </c>
      <c r="MJ156" s="6">
        <f t="shared" si="321"/>
        <v>-0.55937334683860951</v>
      </c>
      <c r="MK156" s="6">
        <f t="shared" si="388"/>
        <v>-152.70822550993566</v>
      </c>
      <c r="ML156" s="6" t="str">
        <f t="shared" si="389"/>
        <v>Sad</v>
      </c>
      <c r="MM156" s="2">
        <v>0.46526363165719198</v>
      </c>
      <c r="MN156" s="2">
        <v>0.46846108215237903</v>
      </c>
      <c r="MO156" s="2">
        <v>0.204446875650066</v>
      </c>
      <c r="MP156" s="2">
        <v>0.36481458617099199</v>
      </c>
      <c r="MQ156" s="2">
        <v>0.20583507282361199</v>
      </c>
      <c r="MR156" s="2">
        <v>0.222239745773056</v>
      </c>
      <c r="MS156" s="2">
        <v>0.30464501612804701</v>
      </c>
      <c r="MT156" s="2">
        <v>0.52818032268288484</v>
      </c>
      <c r="MU156" s="2">
        <v>-3.1974504951870486E-3</v>
      </c>
      <c r="MV156" s="2">
        <v>0.60966733920802729</v>
      </c>
      <c r="MW156" s="2">
        <f t="shared" si="322"/>
        <v>0.3126593540217748</v>
      </c>
      <c r="MX156" s="2">
        <f t="shared" si="323"/>
        <v>0.36754941392304241</v>
      </c>
      <c r="MY156" s="2">
        <f t="shared" si="390"/>
        <v>40.386462264729126</v>
      </c>
      <c r="MZ156" s="2" t="str">
        <f t="shared" si="391"/>
        <v>excited</v>
      </c>
      <c r="NA156" s="7">
        <v>0.22422794711775501</v>
      </c>
      <c r="NB156" s="7">
        <v>0.59238618501366602</v>
      </c>
      <c r="NC156" s="7">
        <v>4.1642002473162701E-2</v>
      </c>
      <c r="ND156" s="7">
        <v>0.53391482413175295</v>
      </c>
      <c r="NE156" s="7">
        <v>0.49524395443695901</v>
      </c>
      <c r="NF156" s="7">
        <v>0.43479812365801201</v>
      </c>
      <c r="NG156" s="7">
        <v>5.7878566742047999E-2</v>
      </c>
      <c r="NH156" s="7">
        <v>0.51978483279421839</v>
      </c>
      <c r="NI156" s="7">
        <v>-0.36815823789591101</v>
      </c>
      <c r="NJ156" s="7">
        <v>0.70480880009101898</v>
      </c>
      <c r="NK156" s="7">
        <f t="shared" si="324"/>
        <v>-0.34631105908809801</v>
      </c>
      <c r="NL156" s="7">
        <f t="shared" si="325"/>
        <v>0.2927926059384991</v>
      </c>
      <c r="NM156" s="7">
        <f t="shared" si="392"/>
        <v>-49.786772689893262</v>
      </c>
      <c r="NN156" s="7" t="str">
        <f t="shared" si="393"/>
        <v>Relased</v>
      </c>
      <c r="NO156" s="4">
        <v>0.40564617977032702</v>
      </c>
      <c r="NP156" s="4">
        <v>0.37496283758059601</v>
      </c>
      <c r="NQ156" s="4">
        <v>0.144550011214855</v>
      </c>
      <c r="NR156" s="4">
        <v>-7.7962089990212299E-2</v>
      </c>
      <c r="NS156" s="4">
        <v>-2.9544302744533402E-2</v>
      </c>
      <c r="NT156" s="4">
        <v>0.71199877266326606</v>
      </c>
      <c r="NU156" s="4">
        <v>0.38433738315254817</v>
      </c>
      <c r="NV156" s="4">
        <v>-7.1724787016830646E-2</v>
      </c>
      <c r="NW156" s="4">
        <v>3.0683342189731011E-2</v>
      </c>
      <c r="NX156" s="4">
        <v>8.5302526289813635E-2</v>
      </c>
      <c r="NY156" s="4">
        <f t="shared" si="326"/>
        <v>-3.2726696322102011E-2</v>
      </c>
      <c r="NZ156" s="4">
        <f t="shared" si="327"/>
        <v>-0.8519280296731031</v>
      </c>
      <c r="OA156" s="4">
        <f t="shared" si="394"/>
        <v>-177.80007234906972</v>
      </c>
      <c r="OB156" s="4" t="str">
        <f t="shared" si="395"/>
        <v>Sad</v>
      </c>
      <c r="OC156" s="1">
        <v>0.56681146142577099</v>
      </c>
      <c r="OD156" s="1">
        <v>0.25272594253927</v>
      </c>
      <c r="OE156" s="1">
        <v>0.714837165237035</v>
      </c>
      <c r="OF156" s="1">
        <v>0.32142456329161501</v>
      </c>
      <c r="OG156" s="1">
        <v>8.0318332565483402E-2</v>
      </c>
      <c r="OH156" s="1">
        <v>-0.28525063536980999</v>
      </c>
      <c r="OI156" s="1">
        <v>1.1046271889726895</v>
      </c>
      <c r="OJ156" s="1">
        <v>-9.8824780595561599</v>
      </c>
      <c r="OK156" s="1">
        <v>0.31408551888650099</v>
      </c>
      <c r="OL156" s="1">
        <v>1.2644471423940693</v>
      </c>
      <c r="OM156" s="1">
        <f t="shared" si="328"/>
        <v>0.22403210591975875</v>
      </c>
      <c r="ON156" s="1">
        <f t="shared" si="329"/>
        <v>0.43410900252435947</v>
      </c>
      <c r="OO156" s="1">
        <f t="shared" si="396"/>
        <v>27.297054849588395</v>
      </c>
      <c r="OP156" s="1" t="str">
        <f t="shared" si="397"/>
        <v>happy</v>
      </c>
      <c r="OQ156" s="2">
        <v>0.79229426954132398</v>
      </c>
      <c r="OR156" s="2">
        <v>0.47470762359686403</v>
      </c>
      <c r="OS156" s="2">
        <v>0.211135407471087</v>
      </c>
      <c r="OT156" s="2">
        <v>9.6640517173250395E-2</v>
      </c>
      <c r="OU156" s="2">
        <v>0.57731397724133104</v>
      </c>
      <c r="OV156" s="2">
        <v>0.34580524288197101</v>
      </c>
      <c r="OW156" s="2">
        <v>0.15415751764569532</v>
      </c>
      <c r="OX156" s="2">
        <v>0.11778062370670116</v>
      </c>
      <c r="OY156" s="2">
        <v>0.31758664594445996</v>
      </c>
      <c r="OZ156" s="2">
        <v>0.24291670463255516</v>
      </c>
      <c r="PA156" s="2">
        <f t="shared" si="330"/>
        <v>0.32064650565975961</v>
      </c>
      <c r="PB156" s="2">
        <f t="shared" si="331"/>
        <v>-0.30298549595894153</v>
      </c>
      <c r="PC156" s="2">
        <f t="shared" si="398"/>
        <v>133.37783992743266</v>
      </c>
      <c r="PD156" s="2" t="str">
        <f t="shared" si="399"/>
        <v>stressed</v>
      </c>
      <c r="PE156" s="1">
        <v>0.369060990754493</v>
      </c>
      <c r="PF156" s="1">
        <v>0.53787187523923996</v>
      </c>
      <c r="PG156" s="1">
        <v>0.59467532528387002</v>
      </c>
      <c r="PH156" s="1">
        <v>1.0418990608519001</v>
      </c>
      <c r="PI156" s="1">
        <v>0.91679777899597104</v>
      </c>
      <c r="PJ156" s="1">
        <v>0.76593626403781001</v>
      </c>
      <c r="PK156" s="1">
        <v>0.46247328188248371</v>
      </c>
      <c r="PL156" s="1">
        <v>0.79911992375628504</v>
      </c>
      <c r="PM156" s="1">
        <v>-0.16881088448474696</v>
      </c>
      <c r="PN156" s="1">
        <v>1.8045154691164085</v>
      </c>
      <c r="PO156" s="1">
        <f t="shared" si="332"/>
        <v>-0.21763822327879645</v>
      </c>
      <c r="PP156" s="1">
        <f t="shared" si="333"/>
        <v>0.24145576475711295</v>
      </c>
      <c r="PQ156" s="1">
        <f t="shared" si="400"/>
        <v>-42.030189218741796</v>
      </c>
      <c r="PR156" s="1" t="str">
        <f t="shared" si="401"/>
        <v>Relased</v>
      </c>
      <c r="PS156" s="4">
        <v>0.77762786644047999</v>
      </c>
      <c r="PT156" s="4">
        <v>0.65512972364049404</v>
      </c>
      <c r="PU156" s="4">
        <v>0.72503834231606901</v>
      </c>
      <c r="PV156" s="4">
        <v>0.62992767430178997</v>
      </c>
      <c r="PW156" s="4">
        <v>0.72713275216400697</v>
      </c>
      <c r="PX156" s="4">
        <v>0.72967949567434998</v>
      </c>
      <c r="PY156" s="4">
        <v>0.48182968995325559</v>
      </c>
      <c r="PZ156" s="4">
        <v>0.45488408476472775</v>
      </c>
      <c r="QA156" s="4">
        <v>0.12249814279998594</v>
      </c>
      <c r="QB156" s="4">
        <v>0.94570499992345636</v>
      </c>
      <c r="QC156" s="4">
        <f t="shared" si="334"/>
        <v>0.15061383215870028</v>
      </c>
      <c r="QD156" s="4">
        <f t="shared" si="335"/>
        <v>0.34340951579570245</v>
      </c>
      <c r="QE156" s="4">
        <f t="shared" si="402"/>
        <v>23.681475329426885</v>
      </c>
      <c r="QF156" s="4" t="str">
        <f t="shared" si="403"/>
        <v>happy</v>
      </c>
      <c r="QG156" s="2">
        <v>0.226231957724608</v>
      </c>
      <c r="QH156" s="2">
        <v>0.54217727380066705</v>
      </c>
      <c r="QI156" s="2">
        <v>8.7222121362481794E-2</v>
      </c>
      <c r="QJ156" s="2">
        <v>0.62025188448291102</v>
      </c>
      <c r="QK156" s="2">
        <v>5.0151701709991101E-2</v>
      </c>
      <c r="QL156" s="2">
        <v>0.14272953706491501</v>
      </c>
      <c r="QM156" s="2">
        <v>0.31558349556885162</v>
      </c>
      <c r="QN156" s="2">
        <v>0.90560040379659767</v>
      </c>
      <c r="QO156" s="2">
        <v>-0.31594531607605902</v>
      </c>
      <c r="QP156" s="2">
        <v>0.92069951377480563</v>
      </c>
      <c r="QQ156" s="2">
        <f t="shared" si="336"/>
        <v>-4.9552692863470083E-2</v>
      </c>
      <c r="QR156" s="2">
        <f t="shared" si="337"/>
        <v>-0.24592014063358769</v>
      </c>
      <c r="QS156" s="2">
        <f t="shared" si="404"/>
        <v>-168.6075015142907</v>
      </c>
      <c r="QT156" s="2" t="str">
        <f t="shared" si="405"/>
        <v>Sad</v>
      </c>
      <c r="QU156" s="4">
        <v>-8.9048870879505707E-2</v>
      </c>
      <c r="QV156" s="4">
        <v>0.14674200572245899</v>
      </c>
      <c r="QW156" s="4">
        <v>8.7516487636284904E-2</v>
      </c>
      <c r="QX156" s="4">
        <v>7.2208436054556999E-2</v>
      </c>
      <c r="QY156" s="4">
        <v>-0.21547936154953901</v>
      </c>
      <c r="QZ156" s="4">
        <v>-7.6753496642917904E-2</v>
      </c>
      <c r="RA156" s="4">
        <v>-0.28738382296517057</v>
      </c>
      <c r="RB156" s="4">
        <v>1.0317184492741944</v>
      </c>
      <c r="RC156" s="4">
        <v>-0.23579087660196468</v>
      </c>
      <c r="RD156" s="4">
        <v>2.7685256508530829</v>
      </c>
      <c r="RE156" s="4">
        <f t="shared" si="338"/>
        <v>-0.12331270540866412</v>
      </c>
      <c r="RF156" s="4">
        <f t="shared" si="339"/>
        <v>1</v>
      </c>
      <c r="RG156" s="4">
        <f t="shared" si="406"/>
        <v>-7.0298091117503549</v>
      </c>
      <c r="RH156" s="4" t="str">
        <f t="shared" si="407"/>
        <v>Contented</v>
      </c>
    </row>
    <row r="157" spans="1:476" x14ac:dyDescent="0.3">
      <c r="A157" s="1">
        <v>0.483630800789357</v>
      </c>
      <c r="B157" s="1">
        <v>0.95443731615079097</v>
      </c>
      <c r="C157" s="1">
        <v>0.49790068193690801</v>
      </c>
      <c r="D157" s="1">
        <v>0.395978002882443</v>
      </c>
      <c r="E157" s="1">
        <v>0.72480980673247197</v>
      </c>
      <c r="F157" s="1">
        <v>0.78727664267295006</v>
      </c>
      <c r="G157" s="1">
        <v>0.41201915827535945</v>
      </c>
      <c r="H157" s="1">
        <v>0.22734961781546781</v>
      </c>
      <c r="I157" s="1">
        <v>-0.47080651536143397</v>
      </c>
      <c r="J157" s="1">
        <v>0.6215829933851138</v>
      </c>
      <c r="K157" s="1">
        <f t="shared" si="272"/>
        <v>-0.65159866273457889</v>
      </c>
      <c r="L157" s="1">
        <f t="shared" si="273"/>
        <v>-9.3644989879103968E-2</v>
      </c>
      <c r="M157" s="1">
        <f t="shared" si="340"/>
        <v>-98.17830716786068</v>
      </c>
      <c r="N157" s="1" t="str">
        <f t="shared" si="341"/>
        <v>Bored</v>
      </c>
      <c r="O157" s="8">
        <v>-0.371738991384999</v>
      </c>
      <c r="P157" s="8">
        <v>0.32821046848816698</v>
      </c>
      <c r="Q157" s="8">
        <v>-0.10667150756301701</v>
      </c>
      <c r="R157" s="8">
        <v>6.8631356741910093E-2</v>
      </c>
      <c r="S157" s="8">
        <v>-6.6882480269383801E-2</v>
      </c>
      <c r="T157" s="8">
        <v>-0.15428485682370499</v>
      </c>
      <c r="U157" s="8">
        <v>0.24319718585749064</v>
      </c>
      <c r="V157" s="8">
        <v>0.39460178455093775</v>
      </c>
      <c r="W157" s="8">
        <v>-0.69994945987316592</v>
      </c>
      <c r="X157" s="8">
        <v>0.87391320195419409</v>
      </c>
      <c r="Y157" s="8">
        <f t="shared" si="274"/>
        <v>-0.43940459209265537</v>
      </c>
      <c r="Z157" s="8">
        <f t="shared" si="275"/>
        <v>0.29879123662396134</v>
      </c>
      <c r="AA157" s="8">
        <f t="shared" si="342"/>
        <v>-55.784644362056838</v>
      </c>
      <c r="AB157" s="8" t="str">
        <f t="shared" si="343"/>
        <v>Relased</v>
      </c>
      <c r="AC157" s="2">
        <v>2.84161589735311E-2</v>
      </c>
      <c r="AD157" s="2">
        <v>0.19144977010262301</v>
      </c>
      <c r="AE157" s="2">
        <v>-8.69979721399156E-2</v>
      </c>
      <c r="AF157" s="2">
        <v>2.3219999949182901E-2</v>
      </c>
      <c r="AG157" s="2">
        <v>-0.32153605143185798</v>
      </c>
      <c r="AH157" s="2">
        <v>0.15159898299892999</v>
      </c>
      <c r="AI157" s="2">
        <v>0.29679995925996111</v>
      </c>
      <c r="AJ157" s="2">
        <v>6.7687171981380329E-2</v>
      </c>
      <c r="AK157" s="2">
        <v>-0.16303361112909193</v>
      </c>
      <c r="AL157" s="2">
        <v>-0.29007665016002626</v>
      </c>
      <c r="AM157" s="2">
        <f t="shared" si="276"/>
        <v>-6.9184891167915374E-2</v>
      </c>
      <c r="AN157" s="2">
        <f t="shared" si="277"/>
        <v>-0.33985859668871354</v>
      </c>
      <c r="AO157" s="2">
        <f t="shared" si="344"/>
        <v>-168.49354441957456</v>
      </c>
      <c r="AP157" s="2" t="str">
        <f t="shared" si="345"/>
        <v>Sad</v>
      </c>
      <c r="AQ157" s="8">
        <v>-8.8277707727837301E-2</v>
      </c>
      <c r="AR157" s="8">
        <v>0.48571310268148499</v>
      </c>
      <c r="AS157" s="8">
        <v>-0.214829213546466</v>
      </c>
      <c r="AT157" s="8">
        <v>1.3174920838106801E-2</v>
      </c>
      <c r="AU157" s="8">
        <v>0.113812892869688</v>
      </c>
      <c r="AV157" s="8">
        <v>0.54026222169091098</v>
      </c>
      <c r="AW157" s="8">
        <v>-8.413066611934342</v>
      </c>
      <c r="AX157" s="8">
        <v>1.284136228731046E-2</v>
      </c>
      <c r="AY157" s="8">
        <v>-0.57399081040932232</v>
      </c>
      <c r="AZ157" s="8">
        <v>-0.50738886185986998</v>
      </c>
      <c r="BA157" s="8">
        <f t="shared" si="278"/>
        <v>-0.75724794866533318</v>
      </c>
      <c r="BB157" s="8">
        <f t="shared" si="279"/>
        <v>-0.17888011601358822</v>
      </c>
      <c r="BC157" s="8">
        <f t="shared" si="346"/>
        <v>-103.29099116563992</v>
      </c>
      <c r="BD157" s="8" t="str">
        <f t="shared" si="347"/>
        <v>Bored</v>
      </c>
      <c r="BE157" s="4">
        <v>0.40043211529921102</v>
      </c>
      <c r="BF157" s="4">
        <v>0.41799825670840302</v>
      </c>
      <c r="BG157" s="4">
        <v>-0.179300412596861</v>
      </c>
      <c r="BH157" s="4">
        <v>0.40150222320974899</v>
      </c>
      <c r="BI157" s="4">
        <v>0.184671105885647</v>
      </c>
      <c r="BJ157" s="4">
        <v>0.79337818151939399</v>
      </c>
      <c r="BK157" s="4">
        <v>-0.30644236111667666</v>
      </c>
      <c r="BL157" s="4">
        <v>0.33144298546629591</v>
      </c>
      <c r="BM157" s="4">
        <v>-1.7566141409191993E-2</v>
      </c>
      <c r="BN157" s="4">
        <v>0.27149751306006126</v>
      </c>
      <c r="BO157" s="4">
        <f t="shared" si="280"/>
        <v>6.0442800656368201E-2</v>
      </c>
      <c r="BP157" s="4">
        <f t="shared" si="281"/>
        <v>0.15782657339380091</v>
      </c>
      <c r="BQ157" s="4">
        <f t="shared" si="348"/>
        <v>20.955327500631714</v>
      </c>
      <c r="BR157" s="4" t="str">
        <f t="shared" si="349"/>
        <v>happy</v>
      </c>
      <c r="BS157" s="6">
        <v>0.38097864778603302</v>
      </c>
      <c r="BT157" s="6">
        <v>0.88223302920483804</v>
      </c>
      <c r="BU157" s="6">
        <v>0.59372160200269397</v>
      </c>
      <c r="BV157" s="6">
        <v>0.56808033868046104</v>
      </c>
      <c r="BW157" s="6">
        <v>0.47201058757737802</v>
      </c>
      <c r="BX157" s="6">
        <v>0.68523390277941898</v>
      </c>
      <c r="BY157" s="6">
        <v>0.69604817668038033</v>
      </c>
      <c r="BZ157" s="6">
        <v>0.36241934492444311</v>
      </c>
      <c r="CA157" s="6">
        <v>-0.50125438141880507</v>
      </c>
      <c r="CB157" s="6">
        <v>0.91972071019064139</v>
      </c>
      <c r="CC157" s="6">
        <f t="shared" si="282"/>
        <v>-0.36134295505739122</v>
      </c>
      <c r="CD157" s="6">
        <f t="shared" si="283"/>
        <v>-0.36144241893933782</v>
      </c>
      <c r="CE157" s="6">
        <f t="shared" si="350"/>
        <v>-135.00788458208837</v>
      </c>
      <c r="CF157" s="6" t="str">
        <f t="shared" si="351"/>
        <v>Depressed</v>
      </c>
      <c r="CG157" s="4">
        <v>0.78646988452924804</v>
      </c>
      <c r="CH157" s="4">
        <v>1.1341142924582299</v>
      </c>
      <c r="CI157" s="4">
        <v>0.28185744847500699</v>
      </c>
      <c r="CJ157" s="4">
        <v>0.68856028749410403</v>
      </c>
      <c r="CK157" s="4">
        <v>0.34824377455227701</v>
      </c>
      <c r="CL157" s="4">
        <v>0.89368601669783598</v>
      </c>
      <c r="CM157" s="4">
        <v>0.24839521955094099</v>
      </c>
      <c r="CN157" s="4">
        <v>0.33956020441710572</v>
      </c>
      <c r="CO157" s="4">
        <v>-0.34764440792898188</v>
      </c>
      <c r="CP157" s="4">
        <v>0.5052721706221982</v>
      </c>
      <c r="CQ157" s="4">
        <f t="shared" si="284"/>
        <v>-0.49448751258537671</v>
      </c>
      <c r="CR157" s="4">
        <f t="shared" si="285"/>
        <v>-0.83005010558928816</v>
      </c>
      <c r="CS157" s="4">
        <f t="shared" si="352"/>
        <v>-149.21638446602068</v>
      </c>
      <c r="CT157" s="4" t="str">
        <f t="shared" si="353"/>
        <v>Depressed</v>
      </c>
      <c r="CU157" s="2">
        <v>9.9280655798131806E-2</v>
      </c>
      <c r="CV157" s="2">
        <v>0.32429720809965201</v>
      </c>
      <c r="CW157" s="2">
        <v>-0.14324861968046701</v>
      </c>
      <c r="CX157" s="2">
        <v>0.17481651572653301</v>
      </c>
      <c r="CY157" s="2">
        <v>-0.50267367010163899</v>
      </c>
      <c r="CZ157" s="2">
        <v>0.46308787579716998</v>
      </c>
      <c r="DA157" s="2">
        <v>0.35510932168173043</v>
      </c>
      <c r="DB157" s="2">
        <v>0.22202162487172639</v>
      </c>
      <c r="DC157" s="2">
        <v>-0.22501655230152021</v>
      </c>
      <c r="DD157" s="2">
        <v>7.4526784179835798E-2</v>
      </c>
      <c r="DE157" s="2">
        <f t="shared" si="286"/>
        <v>-0.21903589878817631</v>
      </c>
      <c r="DF157" s="2">
        <f t="shared" si="287"/>
        <v>-0.50145643577737709</v>
      </c>
      <c r="DG157" s="2">
        <f t="shared" si="354"/>
        <v>-156.40432067290104</v>
      </c>
      <c r="DH157" s="2" t="str">
        <f t="shared" si="355"/>
        <v>Sad</v>
      </c>
      <c r="DI157" s="7">
        <v>-0.111936901995317</v>
      </c>
      <c r="DJ157" s="7">
        <v>0.72730303427603704</v>
      </c>
      <c r="DK157" s="7">
        <v>0.68852895590950203</v>
      </c>
      <c r="DL157" s="7">
        <v>0.375011327940383</v>
      </c>
      <c r="DM157" s="7">
        <v>0.38971019744534302</v>
      </c>
      <c r="DN157" s="7">
        <v>0.812684172444882</v>
      </c>
      <c r="DO157" s="7">
        <v>2.4787442392329417</v>
      </c>
      <c r="DP157" s="7">
        <v>0.24351587227720628</v>
      </c>
      <c r="DQ157" s="7">
        <v>-0.83923993627135407</v>
      </c>
      <c r="DR157" s="7">
        <v>1.7283048709686144</v>
      </c>
      <c r="DS157" s="7">
        <f t="shared" si="288"/>
        <v>-0.76540376700368462</v>
      </c>
      <c r="DT157" s="7">
        <f t="shared" si="289"/>
        <v>0.59599628912008784</v>
      </c>
      <c r="DU157" s="7">
        <f t="shared" si="356"/>
        <v>-52.093208928779575</v>
      </c>
      <c r="DV157" s="7" t="str">
        <f t="shared" si="357"/>
        <v>Relased</v>
      </c>
      <c r="DW157" s="8">
        <v>0.23065030070541501</v>
      </c>
      <c r="DX157" s="8">
        <v>7.9192570373997295E-2</v>
      </c>
      <c r="DY157" s="8">
        <v>-0.203016272843377</v>
      </c>
      <c r="DZ157" s="8">
        <v>-0.28449441069541997</v>
      </c>
      <c r="EA157" s="8">
        <v>0.16210833800712601</v>
      </c>
      <c r="EB157" s="8">
        <v>0.25848121347233899</v>
      </c>
      <c r="EC157" s="8">
        <v>-0.51689830046479024</v>
      </c>
      <c r="ED157" s="8">
        <v>-0.84251257961110648</v>
      </c>
      <c r="EE157" s="8">
        <v>0.15145773033141771</v>
      </c>
      <c r="EF157" s="8">
        <v>-1.5734126198883842</v>
      </c>
      <c r="EG157" s="8">
        <f t="shared" si="290"/>
        <v>0.48151300303674138</v>
      </c>
      <c r="EH157" s="8">
        <f t="shared" si="291"/>
        <v>-0.58435154408155632</v>
      </c>
      <c r="EI157" s="8">
        <f t="shared" si="358"/>
        <v>140.51104931375778</v>
      </c>
      <c r="EJ157" s="8" t="str">
        <f t="shared" si="359"/>
        <v>stressed</v>
      </c>
      <c r="EK157" s="1">
        <v>0.85706075349938304</v>
      </c>
      <c r="EL157" s="1">
        <v>0.73424756767008803</v>
      </c>
      <c r="EM157" s="1">
        <v>0.639512542235399</v>
      </c>
      <c r="EN157" s="1">
        <v>0.21873079251453101</v>
      </c>
      <c r="EO157" s="1">
        <v>0.75577666555392697</v>
      </c>
      <c r="EP157" s="1">
        <v>0.75067645114614201</v>
      </c>
      <c r="EQ157" s="1">
        <v>0.39651395402939915</v>
      </c>
      <c r="ER157" s="1">
        <v>0.14730099974334143</v>
      </c>
      <c r="ES157" s="1">
        <v>0.12281318582929501</v>
      </c>
      <c r="ET157" s="1">
        <v>0.53933189648577773</v>
      </c>
      <c r="EU157" s="1">
        <f t="shared" si="292"/>
        <v>-0.33916529995947076</v>
      </c>
      <c r="EV157" s="1">
        <f t="shared" si="293"/>
        <v>-0.60004954497329233</v>
      </c>
      <c r="EW157" s="1">
        <f t="shared" si="360"/>
        <v>-150.52361445876915</v>
      </c>
      <c r="EX157" s="1" t="str">
        <f t="shared" si="361"/>
        <v>Sad</v>
      </c>
      <c r="EY157" s="2">
        <v>0.52156996683346402</v>
      </c>
      <c r="EZ157" s="2">
        <v>0.22511842297641699</v>
      </c>
      <c r="FA157" s="2">
        <v>4.3473952958622997E-2</v>
      </c>
      <c r="FB157" s="2">
        <v>0.15603583879046001</v>
      </c>
      <c r="FC157" s="2">
        <v>0.55864085617660597</v>
      </c>
      <c r="FD157" s="2">
        <v>3.8611489881572897E-2</v>
      </c>
      <c r="FE157" s="2">
        <v>4.0245803904723258E-2</v>
      </c>
      <c r="FF157" s="2">
        <v>0.59165013592705484</v>
      </c>
      <c r="FG157" s="2">
        <v>0.29645154385704703</v>
      </c>
      <c r="FH157" s="2">
        <v>0.26719284037599866</v>
      </c>
      <c r="FI157" s="2">
        <f t="shared" si="294"/>
        <v>8.592108695769185E-2</v>
      </c>
      <c r="FJ157" s="2">
        <f t="shared" si="295"/>
        <v>0.24426635077379077</v>
      </c>
      <c r="FK157" s="2">
        <f t="shared" si="362"/>
        <v>19.379405793491024</v>
      </c>
      <c r="FL157" s="2" t="str">
        <f t="shared" si="363"/>
        <v>happy</v>
      </c>
      <c r="FM157" s="7">
        <v>0.41168555849008098</v>
      </c>
      <c r="FN157" s="7">
        <v>0.51503155233075304</v>
      </c>
      <c r="FO157" s="7">
        <v>0.168905462947186</v>
      </c>
      <c r="FP157" s="7">
        <v>6.8832848921016307E-2</v>
      </c>
      <c r="FQ157" s="7">
        <v>0.18501085316878599</v>
      </c>
      <c r="FR157" s="7">
        <v>0.16003504507291799</v>
      </c>
      <c r="FS157" s="7">
        <v>0.28306767000259708</v>
      </c>
      <c r="FT157" s="7">
        <v>0.10196453088591521</v>
      </c>
      <c r="FU157" s="7">
        <v>-0.10334599384067206</v>
      </c>
      <c r="FV157" s="7">
        <v>0.25653817016244262</v>
      </c>
      <c r="FW157" s="7">
        <f t="shared" si="296"/>
        <v>-6.2117035752984329E-4</v>
      </c>
      <c r="FX157" s="7">
        <f t="shared" si="297"/>
        <v>-9.9771604096784205E-2</v>
      </c>
      <c r="FY157" s="7">
        <f t="shared" si="364"/>
        <v>-179.64328547862561</v>
      </c>
      <c r="FZ157" s="7" t="str">
        <f t="shared" si="365"/>
        <v>Sad</v>
      </c>
      <c r="GA157" s="4">
        <v>0.68036849046762804</v>
      </c>
      <c r="GB157" s="4">
        <v>0.43526027111010102</v>
      </c>
      <c r="GC157" s="4">
        <v>0.62782410323542903</v>
      </c>
      <c r="GD157" s="4">
        <v>0.30660201833284501</v>
      </c>
      <c r="GE157" s="4">
        <v>0.83070563702445799</v>
      </c>
      <c r="GF157" s="4">
        <v>0.13898308611266799</v>
      </c>
      <c r="GG157" s="4">
        <v>0.41548200171848759</v>
      </c>
      <c r="GH157" s="4">
        <v>0.5339234916284864</v>
      </c>
      <c r="GI157" s="4">
        <v>0.24510821935752702</v>
      </c>
      <c r="GJ157" s="4">
        <v>0.83757801317958402</v>
      </c>
      <c r="GK157" s="4">
        <f t="shared" si="298"/>
        <v>0.2287384379466475</v>
      </c>
      <c r="GL157" s="4">
        <f t="shared" si="299"/>
        <v>-0.53030688951297733</v>
      </c>
      <c r="GM157" s="4">
        <f t="shared" si="366"/>
        <v>156.66790782559605</v>
      </c>
      <c r="GN157" s="4" t="str">
        <f t="shared" si="367"/>
        <v>Upset</v>
      </c>
      <c r="GO157" s="6">
        <v>0.80276493417795902</v>
      </c>
      <c r="GP157" s="6">
        <v>0.52119598082666396</v>
      </c>
      <c r="GQ157" s="6">
        <v>0.29357589031101899</v>
      </c>
      <c r="GR157" s="6">
        <v>0.473183972085159</v>
      </c>
      <c r="GS157" s="6">
        <v>0.76946196160332503</v>
      </c>
      <c r="GT157" s="6">
        <v>0.45486465764259998</v>
      </c>
      <c r="GU157" s="6">
        <v>0.18672615962668215</v>
      </c>
      <c r="GV157" s="6">
        <v>0.48478952376078172</v>
      </c>
      <c r="GW157" s="6">
        <v>0.28156895335129506</v>
      </c>
      <c r="GX157" s="6">
        <v>0.57914085960271766</v>
      </c>
      <c r="GY157" s="6">
        <f t="shared" si="300"/>
        <v>0.21875706841485387</v>
      </c>
      <c r="GZ157" s="6">
        <f t="shared" si="301"/>
        <v>-0.49181239432617263</v>
      </c>
      <c r="HA157" s="6">
        <f t="shared" si="368"/>
        <v>156.02060722348185</v>
      </c>
      <c r="HB157" s="6" t="str">
        <f t="shared" si="369"/>
        <v>Upset</v>
      </c>
      <c r="HI157" s="2">
        <v>0</v>
      </c>
      <c r="HJ157" s="2">
        <v>0</v>
      </c>
      <c r="HK157" s="2">
        <v>0</v>
      </c>
      <c r="HL157" s="2">
        <v>0</v>
      </c>
      <c r="HM157" s="2" t="e">
        <f t="shared" si="302"/>
        <v>#DIV/0!</v>
      </c>
      <c r="HN157" s="2" t="e">
        <f t="shared" si="303"/>
        <v>#DIV/0!</v>
      </c>
      <c r="HO157" s="2" t="e">
        <f t="shared" si="370"/>
        <v>#DIV/0!</v>
      </c>
      <c r="HP157" s="2" t="e">
        <f t="shared" si="371"/>
        <v>#DIV/0!</v>
      </c>
      <c r="HQ157" s="4">
        <v>1.3155092937427499</v>
      </c>
      <c r="HR157" s="4">
        <v>1.0203275914636201</v>
      </c>
      <c r="HS157" s="4">
        <v>1.12286859188952</v>
      </c>
      <c r="HT157" s="4">
        <v>0.78303267906888796</v>
      </c>
      <c r="HU157" s="4">
        <v>1.47071645476691</v>
      </c>
      <c r="HV157" s="4">
        <v>0.97444027249642196</v>
      </c>
      <c r="HW157" s="4">
        <v>0.40300704007567856</v>
      </c>
      <c r="HX157" s="4">
        <v>0.39254325940182339</v>
      </c>
      <c r="HY157" s="4">
        <v>0.29518170227912988</v>
      </c>
      <c r="HZ157" s="4">
        <v>0.81593936761128871</v>
      </c>
      <c r="IA157" s="4">
        <f t="shared" si="304"/>
        <v>0.55558903475931953</v>
      </c>
      <c r="IB157" s="4">
        <f t="shared" si="305"/>
        <v>0.56149941098597878</v>
      </c>
      <c r="IC157" s="4">
        <f t="shared" si="372"/>
        <v>44.696857975232618</v>
      </c>
      <c r="ID157" s="4" t="str">
        <f t="shared" si="373"/>
        <v>excited</v>
      </c>
      <c r="IE157" s="6">
        <v>0.644969319930354</v>
      </c>
      <c r="IF157" s="6">
        <v>0.77466599219946897</v>
      </c>
      <c r="IG157" s="6">
        <v>0.36885643036281801</v>
      </c>
      <c r="IH157" s="6">
        <v>0.89521677974733305</v>
      </c>
      <c r="II157" s="6">
        <v>0.34976358345101199</v>
      </c>
      <c r="IJ157" s="6">
        <v>0.46756078753647301</v>
      </c>
      <c r="IK157" s="6">
        <v>0.37080951993140604</v>
      </c>
      <c r="IL157" s="6">
        <v>0.72065487103540604</v>
      </c>
      <c r="IM157" s="6">
        <v>-0.12969667226911497</v>
      </c>
      <c r="IN157" s="6">
        <v>0.89042108160419864</v>
      </c>
      <c r="IO157" s="6">
        <f t="shared" si="306"/>
        <v>-0.16694372685412651</v>
      </c>
      <c r="IP157" s="6">
        <f t="shared" si="307"/>
        <v>0.40998812657866557</v>
      </c>
      <c r="IQ157" s="6">
        <f t="shared" si="374"/>
        <v>-22.15574101482062</v>
      </c>
      <c r="IR157" s="6" t="str">
        <f t="shared" si="375"/>
        <v>Contented</v>
      </c>
      <c r="IS157" s="4">
        <v>0.62724839579744196</v>
      </c>
      <c r="IT157" s="4">
        <v>0.75822710291350004</v>
      </c>
      <c r="IU157" s="4">
        <v>0.16307696426024901</v>
      </c>
      <c r="IV157" s="4">
        <v>0.14183961809231799</v>
      </c>
      <c r="IW157" s="4">
        <v>0.32565997163686999</v>
      </c>
      <c r="IX157" s="4">
        <v>0.42807737909755</v>
      </c>
      <c r="IY157" s="4">
        <v>0.17113603976354064</v>
      </c>
      <c r="IZ157" s="4">
        <v>0.11956426047709799</v>
      </c>
      <c r="JA157" s="4">
        <v>-0.13097870711605808</v>
      </c>
      <c r="JB157" s="4">
        <v>0.22008081892192535</v>
      </c>
      <c r="JC157" s="4">
        <f t="shared" si="308"/>
        <v>-8.7190670325805519E-2</v>
      </c>
      <c r="JD157" s="4">
        <f t="shared" si="309"/>
        <v>2.5054570735258075E-2</v>
      </c>
      <c r="JE157" s="4">
        <f t="shared" si="376"/>
        <v>-73.967793938206299</v>
      </c>
      <c r="JF157" s="4" t="str">
        <f t="shared" si="377"/>
        <v>Calm</v>
      </c>
      <c r="JG157" s="6">
        <v>1.1380778495313699</v>
      </c>
      <c r="JH157" s="6">
        <v>0.71265755237363104</v>
      </c>
      <c r="JI157" s="6">
        <v>0.150922743032919</v>
      </c>
      <c r="JJ157" s="6">
        <v>0.316934241064533</v>
      </c>
      <c r="JK157" s="6">
        <v>1.13999755473201</v>
      </c>
      <c r="JL157" s="6">
        <v>0.26701040280261801</v>
      </c>
      <c r="JM157" s="6">
        <v>6.625010864454689E-2</v>
      </c>
      <c r="JN157" s="6">
        <v>0.32351189950631215</v>
      </c>
      <c r="JO157" s="6">
        <v>0.42542029715773888</v>
      </c>
      <c r="JP157" s="6">
        <v>0.25279517732025708</v>
      </c>
      <c r="JQ157" s="6">
        <f t="shared" si="310"/>
        <v>0.36249203163906896</v>
      </c>
      <c r="JR157" s="6">
        <f t="shared" si="311"/>
        <v>0.17127760076893139</v>
      </c>
      <c r="JS157" s="6">
        <f t="shared" si="378"/>
        <v>64.709250642454549</v>
      </c>
      <c r="JT157" s="6" t="str">
        <f t="shared" si="379"/>
        <v>alert</v>
      </c>
      <c r="JU157" s="2">
        <v>0.26148869711304101</v>
      </c>
      <c r="JV157" s="2">
        <v>-5.67378045950757E-2</v>
      </c>
      <c r="JW157" s="2">
        <v>-9.00295382761198E-3</v>
      </c>
      <c r="JX157" s="2">
        <v>-0.13999834731333399</v>
      </c>
      <c r="JY157" s="2">
        <v>5.1661062624353701E-2</v>
      </c>
      <c r="JZ157" s="2">
        <v>8.2278793299046596E-2</v>
      </c>
      <c r="KA157" s="2">
        <v>-2.8749675028209493E-2</v>
      </c>
      <c r="KB157" s="2">
        <v>-5.4813205916170444</v>
      </c>
      <c r="KC157" s="2">
        <v>0.31822650170811673</v>
      </c>
      <c r="KD157" s="2">
        <v>-0.72771991031918104</v>
      </c>
      <c r="KE157" s="2">
        <f t="shared" si="312"/>
        <v>0.5249943324472448</v>
      </c>
      <c r="KF157" s="2">
        <f t="shared" si="313"/>
        <v>-0.30384928253393606</v>
      </c>
      <c r="KG157" s="2">
        <f t="shared" si="380"/>
        <v>120.06083299629292</v>
      </c>
      <c r="KH157" s="2" t="str">
        <f t="shared" si="381"/>
        <v>stressed</v>
      </c>
      <c r="KI157" s="7">
        <v>0.17858247536851099</v>
      </c>
      <c r="KJ157" s="7">
        <v>0.26028737280556202</v>
      </c>
      <c r="KK157" s="7">
        <v>8.7616244070465601E-2</v>
      </c>
      <c r="KL157" s="7">
        <v>6.3532658166216803E-3</v>
      </c>
      <c r="KM157" s="7">
        <v>-3.2537111103625699E-2</v>
      </c>
      <c r="KN157" s="7">
        <v>-6.41032848455045E-3</v>
      </c>
      <c r="KO157" s="7">
        <v>0.59992485561920561</v>
      </c>
      <c r="KP157" s="7">
        <v>2.502497157083795E-2</v>
      </c>
      <c r="KQ157" s="7">
        <v>-8.1704897437051033E-2</v>
      </c>
      <c r="KR157" s="7">
        <v>0.21411703328002446</v>
      </c>
      <c r="KS157" s="7">
        <f t="shared" si="314"/>
        <v>3.3652722919796263E-2</v>
      </c>
      <c r="KT157" s="7">
        <f t="shared" si="315"/>
        <v>0.13070737977684166</v>
      </c>
      <c r="KU157" s="7">
        <f t="shared" si="382"/>
        <v>14.438145042131715</v>
      </c>
      <c r="KV157" s="7" t="str">
        <f t="shared" si="383"/>
        <v>happy</v>
      </c>
      <c r="KW157" s="2">
        <v>0.25702923887934098</v>
      </c>
      <c r="KX157" s="2">
        <v>0.602253095976515</v>
      </c>
      <c r="KY157" s="2">
        <v>7.1016789904088003E-3</v>
      </c>
      <c r="KZ157" s="2">
        <v>0.15042961266657701</v>
      </c>
      <c r="LA157" s="2">
        <v>0.17618175943227499</v>
      </c>
      <c r="LB157" s="2">
        <v>0.14174051885814001</v>
      </c>
      <c r="LC157" s="2">
        <v>1.6393117945035281E-2</v>
      </c>
      <c r="LD157" s="2">
        <v>0.20219207486076135</v>
      </c>
      <c r="LE157" s="2">
        <v>-0.34522385709717401</v>
      </c>
      <c r="LF157" s="2">
        <v>0.18332890746952404</v>
      </c>
      <c r="LG157" s="2">
        <f t="shared" si="316"/>
        <v>-0.4537272760635257</v>
      </c>
      <c r="LH157" s="2">
        <f t="shared" si="317"/>
        <v>2.3684019940258594E-2</v>
      </c>
      <c r="LI157" s="2">
        <f t="shared" si="384"/>
        <v>-87.011940888897982</v>
      </c>
      <c r="LJ157" s="2" t="str">
        <f t="shared" si="385"/>
        <v>Calm</v>
      </c>
      <c r="LK157" s="4">
        <v>0.57572267220510098</v>
      </c>
      <c r="LL157" s="4">
        <v>0.59946439735794599</v>
      </c>
      <c r="LM157" s="4">
        <v>0.21386914370971699</v>
      </c>
      <c r="LN157" s="4">
        <v>0.241021318851357</v>
      </c>
      <c r="LO157" s="4">
        <v>0.92072762143387499</v>
      </c>
      <c r="LP157" s="4">
        <v>0.68024838542976596</v>
      </c>
      <c r="LQ157" s="4">
        <v>0.142917639576015</v>
      </c>
      <c r="LR157" s="4">
        <v>0.1883401667101573</v>
      </c>
      <c r="LS157" s="4">
        <v>-2.3741725152845006E-2</v>
      </c>
      <c r="LT157" s="4">
        <v>0.38707919304303562</v>
      </c>
      <c r="LU157" s="4">
        <f t="shared" si="318"/>
        <v>0.19196012039675048</v>
      </c>
      <c r="LV157" s="4">
        <f t="shared" si="319"/>
        <v>5.7483379921186017E-2</v>
      </c>
      <c r="LW157" s="4">
        <f t="shared" si="386"/>
        <v>73.329418341395964</v>
      </c>
      <c r="LX157" s="4" t="str">
        <f t="shared" si="387"/>
        <v>alert</v>
      </c>
      <c r="LY157" s="6">
        <v>-0.16035412449558401</v>
      </c>
      <c r="LZ157" s="6">
        <v>0.29902290173101698</v>
      </c>
      <c r="MA157" s="6">
        <v>-0.24280638472496399</v>
      </c>
      <c r="MB157" s="6">
        <v>-0.26791319819193798</v>
      </c>
      <c r="MC157" s="6">
        <v>-0.164177148435244</v>
      </c>
      <c r="MD157" s="6">
        <v>-0.101096127959519</v>
      </c>
      <c r="ME157" s="6">
        <v>0.7481756150407014</v>
      </c>
      <c r="MF157" s="6">
        <v>-1.3535975607890107</v>
      </c>
      <c r="MG157" s="6">
        <v>-0.29546063385689331</v>
      </c>
      <c r="MH157" s="6">
        <v>-1.5905619049886479</v>
      </c>
      <c r="MI157" s="6">
        <f t="shared" si="320"/>
        <v>-0.28861242273236587</v>
      </c>
      <c r="MJ157" s="6">
        <f t="shared" si="321"/>
        <v>-0.55937334683860951</v>
      </c>
      <c r="MK157" s="6">
        <f t="shared" si="388"/>
        <v>-152.70822550993566</v>
      </c>
      <c r="ML157" s="6" t="str">
        <f t="shared" si="389"/>
        <v>Sad</v>
      </c>
      <c r="MM157" s="2">
        <v>0.47010667536220702</v>
      </c>
      <c r="MN157" s="2">
        <v>0.51221111860692803</v>
      </c>
      <c r="MO157" s="2">
        <v>0.190861033423083</v>
      </c>
      <c r="MP157" s="2">
        <v>0.53085614128307301</v>
      </c>
      <c r="MQ157" s="2">
        <v>0.21000964447130899</v>
      </c>
      <c r="MR157" s="2">
        <v>0.16834936337536699</v>
      </c>
      <c r="MS157" s="2">
        <v>0.28062998616148982</v>
      </c>
      <c r="MT157" s="2">
        <v>0.78002786723206097</v>
      </c>
      <c r="MU157" s="2">
        <v>-4.2104443244721013E-2</v>
      </c>
      <c r="MV157" s="2">
        <v>0.73470844072771913</v>
      </c>
      <c r="MW157" s="2">
        <f t="shared" si="322"/>
        <v>0.27105574020053913</v>
      </c>
      <c r="MX157" s="2">
        <f t="shared" si="323"/>
        <v>0.41851569922641985</v>
      </c>
      <c r="MY157" s="2">
        <f t="shared" si="390"/>
        <v>32.92950243476001</v>
      </c>
      <c r="MZ157" s="2" t="str">
        <f t="shared" si="391"/>
        <v>excited</v>
      </c>
      <c r="NA157" s="7">
        <v>0.22422794711775501</v>
      </c>
      <c r="NB157" s="7">
        <v>0.59238618501366602</v>
      </c>
      <c r="NC157" s="7">
        <v>4.1642002473162701E-2</v>
      </c>
      <c r="ND157" s="7">
        <v>0.53391482413175295</v>
      </c>
      <c r="NE157" s="7">
        <v>0.49524395443695901</v>
      </c>
      <c r="NF157" s="7">
        <v>0.43479812365801201</v>
      </c>
      <c r="NG157" s="7">
        <v>5.7878566742047999E-2</v>
      </c>
      <c r="NH157" s="7">
        <v>0.51978483279421839</v>
      </c>
      <c r="NI157" s="7">
        <v>-0.36815823789591101</v>
      </c>
      <c r="NJ157" s="7">
        <v>0.70480880009101898</v>
      </c>
      <c r="NK157" s="7">
        <f t="shared" si="324"/>
        <v>-0.34631105908809801</v>
      </c>
      <c r="NL157" s="7">
        <f t="shared" si="325"/>
        <v>0.2927926059384991</v>
      </c>
      <c r="NM157" s="7">
        <f t="shared" si="392"/>
        <v>-49.786772689893262</v>
      </c>
      <c r="NN157" s="7" t="str">
        <f t="shared" si="393"/>
        <v>Relased</v>
      </c>
      <c r="NO157" s="4">
        <v>0.40564617977032702</v>
      </c>
      <c r="NP157" s="4">
        <v>0.47175733590522401</v>
      </c>
      <c r="NQ157" s="4">
        <v>0.18832346164302199</v>
      </c>
      <c r="NR157" s="4">
        <v>-3.9112480031763201E-2</v>
      </c>
      <c r="NS157" s="4">
        <v>1.43944785349837E-2</v>
      </c>
      <c r="NT157" s="4">
        <v>0.489713024491294</v>
      </c>
      <c r="NU157" s="4">
        <v>0.44834579205458064</v>
      </c>
      <c r="NV157" s="4">
        <v>-4.0679860391778386E-2</v>
      </c>
      <c r="NW157" s="4">
        <v>-6.6111156134896987E-2</v>
      </c>
      <c r="NX157" s="4">
        <v>0.17005970336963463</v>
      </c>
      <c r="NY157" s="4">
        <f t="shared" si="326"/>
        <v>-0.11009074568712474</v>
      </c>
      <c r="NZ157" s="4">
        <f t="shared" si="327"/>
        <v>-0.77605725511812895</v>
      </c>
      <c r="OA157" s="4">
        <f t="shared" si="394"/>
        <v>-171.9259481853291</v>
      </c>
      <c r="OB157" s="4" t="str">
        <f t="shared" si="395"/>
        <v>Sad</v>
      </c>
      <c r="OC157" s="1">
        <v>0.35233197781421299</v>
      </c>
      <c r="OD157" s="1">
        <v>0.14489440652319199</v>
      </c>
      <c r="OE157" s="1">
        <v>0.67690115888763902</v>
      </c>
      <c r="OF157" s="1">
        <v>0.23328829501915899</v>
      </c>
      <c r="OG157" s="1">
        <v>-0.201967067563428</v>
      </c>
      <c r="OH157" s="1">
        <v>-0.44089512353346</v>
      </c>
      <c r="OI157" s="1">
        <v>4.5017228937168552</v>
      </c>
      <c r="OJ157" s="1">
        <v>-0.78813422269874589</v>
      </c>
      <c r="OK157" s="1">
        <v>0.207437571291021</v>
      </c>
      <c r="OL157" s="1">
        <v>1.8305332994742431</v>
      </c>
      <c r="OM157" s="1">
        <f t="shared" si="328"/>
        <v>0.10858956671534226</v>
      </c>
      <c r="ON157" s="1">
        <f t="shared" si="329"/>
        <v>0.62521648509616679</v>
      </c>
      <c r="OO157" s="1">
        <f t="shared" si="396"/>
        <v>9.853021055414013</v>
      </c>
      <c r="OP157" s="1" t="str">
        <f t="shared" si="397"/>
        <v>happy</v>
      </c>
      <c r="OQ157" s="2">
        <v>0.79229426954132398</v>
      </c>
      <c r="OR157" s="2">
        <v>0.47470762359686403</v>
      </c>
      <c r="OS157" s="2">
        <v>0.211135407471087</v>
      </c>
      <c r="OT157" s="2">
        <v>9.6640517173250395E-2</v>
      </c>
      <c r="OU157" s="2">
        <v>0.57731397724133104</v>
      </c>
      <c r="OV157" s="2">
        <v>0.34580524288197101</v>
      </c>
      <c r="OW157" s="2">
        <v>0.15415751764569532</v>
      </c>
      <c r="OX157" s="2">
        <v>0.11778062370670116</v>
      </c>
      <c r="OY157" s="2">
        <v>0.31758664594445996</v>
      </c>
      <c r="OZ157" s="2">
        <v>0.24291670463255516</v>
      </c>
      <c r="PA157" s="2">
        <f t="shared" si="330"/>
        <v>0.32064650565975961</v>
      </c>
      <c r="PB157" s="2">
        <f t="shared" si="331"/>
        <v>-0.30298549595894153</v>
      </c>
      <c r="PC157" s="2">
        <f t="shared" si="398"/>
        <v>133.37783992743266</v>
      </c>
      <c r="PD157" s="2" t="str">
        <f t="shared" si="399"/>
        <v>stressed</v>
      </c>
      <c r="PE157" s="1">
        <v>0.39017890375674402</v>
      </c>
      <c r="PF157" s="1">
        <v>0.53787187523923996</v>
      </c>
      <c r="PG157" s="1">
        <v>0.59297424190808201</v>
      </c>
      <c r="PH157" s="1">
        <v>1.0418990608519001</v>
      </c>
      <c r="PI157" s="1">
        <v>0.90474114803383199</v>
      </c>
      <c r="PJ157" s="1">
        <v>0.76593626403781001</v>
      </c>
      <c r="PK157" s="1">
        <v>0.45792343788957107</v>
      </c>
      <c r="PL157" s="1">
        <v>0.79911992375628504</v>
      </c>
      <c r="PM157" s="1">
        <v>-0.14769297148249594</v>
      </c>
      <c r="PN157" s="1">
        <v>1.7616205274119563</v>
      </c>
      <c r="PO157" s="1">
        <f t="shared" si="332"/>
        <v>-0.19790742574400011</v>
      </c>
      <c r="PP157" s="1">
        <f t="shared" si="333"/>
        <v>0.2040641402052823</v>
      </c>
      <c r="PQ157" s="1">
        <f t="shared" si="400"/>
        <v>-44.122509639915421</v>
      </c>
      <c r="PR157" s="1" t="str">
        <f t="shared" si="401"/>
        <v>Relased</v>
      </c>
      <c r="PS157" s="4">
        <v>0.77762786644047999</v>
      </c>
      <c r="PT157" s="4">
        <v>0.65512972364049404</v>
      </c>
      <c r="PU157" s="4">
        <v>0.72503834231606901</v>
      </c>
      <c r="PV157" s="4">
        <v>0.62992767430178997</v>
      </c>
      <c r="PW157" s="4">
        <v>0.72713275216400697</v>
      </c>
      <c r="PX157" s="4">
        <v>0.72967949567434998</v>
      </c>
      <c r="PY157" s="4">
        <v>0.48182968995325559</v>
      </c>
      <c r="PZ157" s="4">
        <v>0.45488408476472775</v>
      </c>
      <c r="QA157" s="4">
        <v>0.12249814279998594</v>
      </c>
      <c r="QB157" s="4">
        <v>0.94570499992345636</v>
      </c>
      <c r="QC157" s="4">
        <f t="shared" si="334"/>
        <v>0.15061383215870028</v>
      </c>
      <c r="QD157" s="4">
        <f t="shared" si="335"/>
        <v>0.34340951579570245</v>
      </c>
      <c r="QE157" s="4">
        <f t="shared" si="402"/>
        <v>23.681475329426885</v>
      </c>
      <c r="QF157" s="4" t="str">
        <f t="shared" si="403"/>
        <v>happy</v>
      </c>
      <c r="QG157" s="2">
        <v>0.24203037667098701</v>
      </c>
      <c r="QH157" s="2">
        <v>0.65994586657279397</v>
      </c>
      <c r="QI157" s="2">
        <v>3.6834574105357697E-2</v>
      </c>
      <c r="QJ157" s="2">
        <v>0.66916448128489103</v>
      </c>
      <c r="QK157" s="2">
        <v>0.12319263523813501</v>
      </c>
      <c r="QL157" s="2">
        <v>0.13765241875116599</v>
      </c>
      <c r="QM157" s="2">
        <v>0.10085501982148705</v>
      </c>
      <c r="QN157" s="2">
        <v>0.83897432278593354</v>
      </c>
      <c r="QO157" s="2">
        <v>-0.41791548990180694</v>
      </c>
      <c r="QP157" s="2">
        <v>0.7827246678374381</v>
      </c>
      <c r="QQ157" s="2">
        <f t="shared" si="336"/>
        <v>-0.15640613521880642</v>
      </c>
      <c r="QR157" s="2">
        <f t="shared" si="337"/>
        <v>-0.35892557928531343</v>
      </c>
      <c r="QS157" s="2">
        <f t="shared" si="404"/>
        <v>-156.45425661258969</v>
      </c>
      <c r="QT157" s="2" t="str">
        <f t="shared" si="405"/>
        <v>Sad</v>
      </c>
      <c r="QU157" s="4">
        <v>-4.6021577838280502E-2</v>
      </c>
      <c r="QV157" s="4">
        <v>2.9200794447162701E-2</v>
      </c>
      <c r="QW157" s="4">
        <v>-3.5938330336713301E-2</v>
      </c>
      <c r="QX157" s="4">
        <v>0.101668587239655</v>
      </c>
      <c r="QY157" s="4">
        <v>-0.26725746924306099</v>
      </c>
      <c r="QZ157" s="4">
        <v>-0.16124362847745899</v>
      </c>
      <c r="RA157" s="4">
        <v>0.11471667406911538</v>
      </c>
      <c r="RB157" s="4">
        <v>-0.76996671562144647</v>
      </c>
      <c r="RC157" s="4">
        <v>-0.23579087660196468</v>
      </c>
      <c r="RD157" s="4">
        <v>2.7685256508530829</v>
      </c>
      <c r="RE157" s="4">
        <f t="shared" si="338"/>
        <v>-0.12331270540866412</v>
      </c>
      <c r="RF157" s="4">
        <f t="shared" si="339"/>
        <v>1</v>
      </c>
      <c r="RG157" s="4">
        <f t="shared" si="406"/>
        <v>-7.0298091117503549</v>
      </c>
      <c r="RH157" s="4" t="str">
        <f t="shared" si="407"/>
        <v>Contented</v>
      </c>
    </row>
    <row r="158" spans="1:476" x14ac:dyDescent="0.3">
      <c r="A158" s="1">
        <v>0.56034557589433298</v>
      </c>
      <c r="B158" s="1">
        <v>0.92103466359784003</v>
      </c>
      <c r="C158" s="1">
        <v>0.45190744757745199</v>
      </c>
      <c r="D158" s="1">
        <v>0.44928955239539697</v>
      </c>
      <c r="E158" s="1">
        <v>0.73297734993461805</v>
      </c>
      <c r="F158" s="1">
        <v>0.94894444617876506</v>
      </c>
      <c r="G158" s="1">
        <v>0.34941578669364681</v>
      </c>
      <c r="H158" s="1">
        <v>0.24026447677753515</v>
      </c>
      <c r="I158" s="1">
        <v>-0.36068908770350705</v>
      </c>
      <c r="J158" s="1">
        <v>0.60834954858165613</v>
      </c>
      <c r="K158" s="1">
        <f t="shared" si="272"/>
        <v>-0.54560570844003875</v>
      </c>
      <c r="L158" s="1">
        <f t="shared" si="273"/>
        <v>-0.11098517255124063</v>
      </c>
      <c r="M158" s="1">
        <f t="shared" si="340"/>
        <v>-101.49802722875137</v>
      </c>
      <c r="N158" s="1" t="str">
        <f t="shared" si="341"/>
        <v>Bored</v>
      </c>
      <c r="O158" s="8">
        <v>-0.53654872930783504</v>
      </c>
      <c r="P158" s="8">
        <v>0.32635291340679901</v>
      </c>
      <c r="Q158" s="8">
        <v>-9.6732176634841002E-2</v>
      </c>
      <c r="R158" s="8">
        <v>6.3714306318751204E-2</v>
      </c>
      <c r="S158" s="8">
        <v>7.8473112061811595E-2</v>
      </c>
      <c r="T158" s="8">
        <v>1.8795883109656401E-2</v>
      </c>
      <c r="U158" s="8">
        <v>0.21117076088092251</v>
      </c>
      <c r="V158" s="8">
        <v>0.18459953203317497</v>
      </c>
      <c r="W158" s="8">
        <v>-0.8629016427146341</v>
      </c>
      <c r="X158" s="8">
        <v>0.15708148221007026</v>
      </c>
      <c r="Y158" s="8">
        <f t="shared" si="274"/>
        <v>-0.6259010719543141</v>
      </c>
      <c r="Z158" s="8">
        <f t="shared" si="275"/>
        <v>5.3872550564827648E-2</v>
      </c>
      <c r="AA158" s="8">
        <f t="shared" si="342"/>
        <v>-85.08056271926489</v>
      </c>
      <c r="AB158" s="8" t="str">
        <f t="shared" si="343"/>
        <v>Calm</v>
      </c>
      <c r="AC158" s="2">
        <v>0.108211911115816</v>
      </c>
      <c r="AD158" s="2">
        <v>0.35517674058163101</v>
      </c>
      <c r="AE158" s="2">
        <v>-0.12308727324612299</v>
      </c>
      <c r="AF158" s="2">
        <v>1.24207504929797E-2</v>
      </c>
      <c r="AG158" s="2">
        <v>-0.386299672574141</v>
      </c>
      <c r="AH158" s="2">
        <v>0.17158456127337399</v>
      </c>
      <c r="AI158" s="2">
        <v>0.44262024549602197</v>
      </c>
      <c r="AJ158" s="2">
        <v>2.3579466542511137E-2</v>
      </c>
      <c r="AK158" s="2">
        <v>-0.24696482946581499</v>
      </c>
      <c r="AL158" s="2">
        <v>-0.23882009701307708</v>
      </c>
      <c r="AM158" s="2">
        <f t="shared" si="276"/>
        <v>-0.18014232939529096</v>
      </c>
      <c r="AN158" s="2">
        <f t="shared" si="277"/>
        <v>-0.31545512167622192</v>
      </c>
      <c r="AO158" s="2">
        <f t="shared" si="344"/>
        <v>-150.27124230688176</v>
      </c>
      <c r="AP158" s="2" t="str">
        <f t="shared" si="345"/>
        <v>Sad</v>
      </c>
      <c r="AQ158" s="8">
        <v>-0.16412573856606899</v>
      </c>
      <c r="AR158" s="8">
        <v>0.49133060246740501</v>
      </c>
      <c r="AS158" s="8">
        <v>-5.7704546792148197E-2</v>
      </c>
      <c r="AT158" s="8">
        <v>1.5994500101972401E-2</v>
      </c>
      <c r="AU158" s="8">
        <v>0.22574089575100001</v>
      </c>
      <c r="AV158" s="8">
        <v>0.86612057818367305</v>
      </c>
      <c r="AW158" s="8">
        <v>-0.9365316819521281</v>
      </c>
      <c r="AX158" s="8">
        <v>1.1782744256261883E-2</v>
      </c>
      <c r="AY158" s="8">
        <v>-0.65545634103347394</v>
      </c>
      <c r="AZ158" s="8">
        <v>-0.12747379789180904</v>
      </c>
      <c r="BA158" s="8">
        <f t="shared" si="278"/>
        <v>-0.85800004210530967</v>
      </c>
      <c r="BB158" s="8">
        <f t="shared" si="279"/>
        <v>-2.5808110861481492E-2</v>
      </c>
      <c r="BC158" s="8">
        <f t="shared" si="346"/>
        <v>-91.722902143912862</v>
      </c>
      <c r="BD158" s="8" t="str">
        <f t="shared" si="347"/>
        <v>Bored</v>
      </c>
      <c r="BE158" s="4">
        <v>0.39821916801028601</v>
      </c>
      <c r="BF158" s="4">
        <v>0.41799825670840302</v>
      </c>
      <c r="BG158" s="4">
        <v>-0.21778630989808101</v>
      </c>
      <c r="BH158" s="4">
        <v>0.40150222320974899</v>
      </c>
      <c r="BI158" s="4">
        <v>0.18279314447004799</v>
      </c>
      <c r="BJ158" s="4">
        <v>0.79337818151939399</v>
      </c>
      <c r="BK158" s="4">
        <v>-0.37483940567172164</v>
      </c>
      <c r="BL158" s="4">
        <v>0.33144298546629591</v>
      </c>
      <c r="BM158" s="4">
        <v>-1.9779088698117009E-2</v>
      </c>
      <c r="BN158" s="4">
        <v>0.22508207708869488</v>
      </c>
      <c r="BO158" s="4">
        <f t="shared" si="280"/>
        <v>5.8575350416290695E-2</v>
      </c>
      <c r="BP158" s="4">
        <f t="shared" si="281"/>
        <v>0.14083490773652119</v>
      </c>
      <c r="BQ158" s="4">
        <f t="shared" si="348"/>
        <v>22.583158654860551</v>
      </c>
      <c r="BR158" s="4" t="str">
        <f t="shared" si="349"/>
        <v>happy</v>
      </c>
      <c r="BS158" s="6">
        <v>0.38097864778603302</v>
      </c>
      <c r="BT158" s="6">
        <v>0.88223302920483804</v>
      </c>
      <c r="BU158" s="6">
        <v>0.59372160200269397</v>
      </c>
      <c r="BV158" s="6">
        <v>0.56808033868046104</v>
      </c>
      <c r="BW158" s="6">
        <v>0.47201058757737802</v>
      </c>
      <c r="BX158" s="6">
        <v>0.68523390277941898</v>
      </c>
      <c r="BY158" s="6">
        <v>0.69604817668038033</v>
      </c>
      <c r="BZ158" s="6">
        <v>0.36241934492444311</v>
      </c>
      <c r="CA158" s="6">
        <v>-0.50125438141880507</v>
      </c>
      <c r="CB158" s="6">
        <v>0.91972071019064139</v>
      </c>
      <c r="CC158" s="6">
        <f t="shared" si="282"/>
        <v>-0.36134295505739122</v>
      </c>
      <c r="CD158" s="6">
        <f t="shared" si="283"/>
        <v>-0.36144241893933782</v>
      </c>
      <c r="CE158" s="6">
        <f t="shared" si="350"/>
        <v>-135.00788458208837</v>
      </c>
      <c r="CF158" s="6" t="str">
        <f t="shared" si="351"/>
        <v>Depressed</v>
      </c>
      <c r="CG158" s="4">
        <v>0.75890462148093796</v>
      </c>
      <c r="CH158" s="4">
        <v>1.17185754898529</v>
      </c>
      <c r="CI158" s="4">
        <v>0.25265742464992502</v>
      </c>
      <c r="CJ158" s="4">
        <v>0.65693524309903895</v>
      </c>
      <c r="CK158" s="4">
        <v>0.32168750652170403</v>
      </c>
      <c r="CL158" s="4">
        <v>0.88831912136118396</v>
      </c>
      <c r="CM158" s="4">
        <v>0.23381386751070915</v>
      </c>
      <c r="CN158" s="4">
        <v>0.31887325614096856</v>
      </c>
      <c r="CO158" s="4">
        <v>-0.41295292750435209</v>
      </c>
      <c r="CP158" s="4">
        <v>0.47110549484679487</v>
      </c>
      <c r="CQ158" s="4">
        <f t="shared" si="284"/>
        <v>-0.55748154277652695</v>
      </c>
      <c r="CR158" s="4">
        <f t="shared" si="285"/>
        <v>-0.86990419234621885</v>
      </c>
      <c r="CS158" s="4">
        <f t="shared" si="352"/>
        <v>-147.34605978741664</v>
      </c>
      <c r="CT158" s="4" t="str">
        <f t="shared" si="353"/>
        <v>Depressed</v>
      </c>
      <c r="CU158" s="2">
        <v>0.100234490252207</v>
      </c>
      <c r="CV158" s="2">
        <v>0.42866598506563802</v>
      </c>
      <c r="CW158" s="2">
        <v>-8.95418169680504E-2</v>
      </c>
      <c r="CX158" s="2">
        <v>0.21162135700846099</v>
      </c>
      <c r="CY158" s="2">
        <v>-0.44127441908606302</v>
      </c>
      <c r="CZ158" s="2">
        <v>0.30270383842892401</v>
      </c>
      <c r="DA158" s="2">
        <v>0.26255523004073922</v>
      </c>
      <c r="DB158" s="2">
        <v>0.28934931441020068</v>
      </c>
      <c r="DC158" s="2">
        <v>-0.32843149481343104</v>
      </c>
      <c r="DD158" s="2">
        <v>0.23081760319282446</v>
      </c>
      <c r="DE158" s="2">
        <f t="shared" si="286"/>
        <v>-0.33487452997450839</v>
      </c>
      <c r="DF158" s="2">
        <f t="shared" si="287"/>
        <v>-0.42036692210517435</v>
      </c>
      <c r="DG158" s="2">
        <f t="shared" si="354"/>
        <v>-141.45831900071238</v>
      </c>
      <c r="DH158" s="2" t="str">
        <f t="shared" si="355"/>
        <v>Depressed</v>
      </c>
      <c r="DI158" s="7">
        <v>-0.111936901995317</v>
      </c>
      <c r="DJ158" s="7">
        <v>0.72730303427603704</v>
      </c>
      <c r="DK158" s="7">
        <v>0.68852895590950203</v>
      </c>
      <c r="DL158" s="7">
        <v>0.375011327940383</v>
      </c>
      <c r="DM158" s="7">
        <v>0.38971019744534302</v>
      </c>
      <c r="DN158" s="7">
        <v>0.812684172444882</v>
      </c>
      <c r="DO158" s="7">
        <v>2.4787442392329417</v>
      </c>
      <c r="DP158" s="7">
        <v>0.24351587227720628</v>
      </c>
      <c r="DQ158" s="7">
        <v>-0.83923993627135407</v>
      </c>
      <c r="DR158" s="7">
        <v>1.7283048709686144</v>
      </c>
      <c r="DS158" s="7">
        <f t="shared" si="288"/>
        <v>-0.76540376700368462</v>
      </c>
      <c r="DT158" s="7">
        <f t="shared" si="289"/>
        <v>0.59599628912008784</v>
      </c>
      <c r="DU158" s="7">
        <f t="shared" si="356"/>
        <v>-52.093208928779575</v>
      </c>
      <c r="DV158" s="7" t="str">
        <f t="shared" si="357"/>
        <v>Relased</v>
      </c>
      <c r="DW158" s="8">
        <v>0.31355136419893298</v>
      </c>
      <c r="DX158" s="8">
        <v>0.142482591941237</v>
      </c>
      <c r="DY158" s="8">
        <v>-0.19879617963986801</v>
      </c>
      <c r="DZ158" s="8">
        <v>-0.24871063216141601</v>
      </c>
      <c r="EA158" s="8">
        <v>7.96256705126374E-2</v>
      </c>
      <c r="EB158" s="8">
        <v>0.16279029142173901</v>
      </c>
      <c r="EC158" s="8">
        <v>-0.50561493192424711</v>
      </c>
      <c r="ED158" s="8">
        <v>-0.81471576977799809</v>
      </c>
      <c r="EE158" s="8">
        <v>0.17106877225769598</v>
      </c>
      <c r="EF158" s="8">
        <v>-0.98130151445068059</v>
      </c>
      <c r="EG158" s="8">
        <f t="shared" si="290"/>
        <v>0.50430579285606014</v>
      </c>
      <c r="EH158" s="8">
        <f t="shared" si="291"/>
        <v>-0.3427651353449549</v>
      </c>
      <c r="EI158" s="8">
        <f t="shared" si="358"/>
        <v>124.20305208315402</v>
      </c>
      <c r="EJ158" s="8" t="str">
        <f t="shared" si="359"/>
        <v>stressed</v>
      </c>
      <c r="EK158" s="1">
        <v>0.85706075349938304</v>
      </c>
      <c r="EL158" s="1">
        <v>0.73424756767008803</v>
      </c>
      <c r="EM158" s="1">
        <v>0.639512542235399</v>
      </c>
      <c r="EN158" s="1">
        <v>0.21873079251453101</v>
      </c>
      <c r="EO158" s="1">
        <v>0.75577666555392697</v>
      </c>
      <c r="EP158" s="1">
        <v>0.75067645114614201</v>
      </c>
      <c r="EQ158" s="1">
        <v>0.39651395402939915</v>
      </c>
      <c r="ER158" s="1">
        <v>0.14730099974334143</v>
      </c>
      <c r="ES158" s="1">
        <v>0.12281318582929501</v>
      </c>
      <c r="ET158" s="1">
        <v>0.53933189648577773</v>
      </c>
      <c r="EU158" s="1">
        <f t="shared" si="292"/>
        <v>-0.33916529995947076</v>
      </c>
      <c r="EV158" s="1">
        <f t="shared" si="293"/>
        <v>-0.60004954497329233</v>
      </c>
      <c r="EW158" s="1">
        <f t="shared" si="360"/>
        <v>-150.52361445876915</v>
      </c>
      <c r="EX158" s="1" t="str">
        <f t="shared" si="361"/>
        <v>Sad</v>
      </c>
      <c r="EY158" s="2">
        <v>0.37076346849062902</v>
      </c>
      <c r="EZ158" s="2">
        <v>0.56860982705948204</v>
      </c>
      <c r="FA158" s="2">
        <v>0.10184617650025</v>
      </c>
      <c r="FB158" s="2">
        <v>4.2742196791453503E-2</v>
      </c>
      <c r="FC158" s="2">
        <v>0.34554837425372698</v>
      </c>
      <c r="FD158" s="2">
        <v>8.6200321532351395E-2</v>
      </c>
      <c r="FE158" s="2">
        <v>0.14218133838197314</v>
      </c>
      <c r="FF158" s="2">
        <v>6.5274181964605202E-2</v>
      </c>
      <c r="FG158" s="2">
        <v>-0.19784635856885302</v>
      </c>
      <c r="FH158" s="2">
        <v>0.15392003794085971</v>
      </c>
      <c r="FI158" s="2">
        <f t="shared" si="294"/>
        <v>-0.46125862341575352</v>
      </c>
      <c r="FJ158" s="2">
        <f t="shared" si="295"/>
        <v>0.20033518560248842</v>
      </c>
      <c r="FK158" s="2">
        <f t="shared" si="362"/>
        <v>-66.523589641499981</v>
      </c>
      <c r="FL158" s="2" t="str">
        <f t="shared" si="363"/>
        <v>Calm</v>
      </c>
      <c r="FM158" s="7">
        <v>0.41168555849008098</v>
      </c>
      <c r="FN158" s="7">
        <v>0.51503155233075304</v>
      </c>
      <c r="FO158" s="7">
        <v>0.168905462947186</v>
      </c>
      <c r="FP158" s="7">
        <v>6.8832848921016307E-2</v>
      </c>
      <c r="FQ158" s="7">
        <v>0.18501085316878599</v>
      </c>
      <c r="FR158" s="7">
        <v>0.16003504507291799</v>
      </c>
      <c r="FS158" s="7">
        <v>0.28306767000259708</v>
      </c>
      <c r="FT158" s="7">
        <v>0.10196453088591521</v>
      </c>
      <c r="FU158" s="7">
        <v>-0.10334599384067206</v>
      </c>
      <c r="FV158" s="7">
        <v>0.25653817016244262</v>
      </c>
      <c r="FW158" s="7">
        <f t="shared" si="296"/>
        <v>-6.2117035752984329E-4</v>
      </c>
      <c r="FX158" s="7">
        <f t="shared" si="297"/>
        <v>-9.9771604096784205E-2</v>
      </c>
      <c r="FY158" s="7">
        <f t="shared" si="364"/>
        <v>-179.64328547862561</v>
      </c>
      <c r="FZ158" s="7" t="str">
        <f t="shared" si="365"/>
        <v>Sad</v>
      </c>
      <c r="GA158" s="4">
        <v>0.63925462318732096</v>
      </c>
      <c r="GB158" s="4">
        <v>0.43526027111010102</v>
      </c>
      <c r="GC158" s="4">
        <v>0.61668252271480295</v>
      </c>
      <c r="GD158" s="4">
        <v>0.30660201833284501</v>
      </c>
      <c r="GE158" s="4">
        <v>0.980376879504674</v>
      </c>
      <c r="GF158" s="4">
        <v>0.13898308611266799</v>
      </c>
      <c r="GG158" s="4">
        <v>0.38075483323818587</v>
      </c>
      <c r="GH158" s="4">
        <v>0.5339234916284864</v>
      </c>
      <c r="GI158" s="4">
        <v>0.20399435207721994</v>
      </c>
      <c r="GJ158" s="4">
        <v>0.85925708982502569</v>
      </c>
      <c r="GK158" s="4">
        <f t="shared" si="298"/>
        <v>0.18887974010213027</v>
      </c>
      <c r="GL158" s="4">
        <f t="shared" si="299"/>
        <v>-0.5146867265204913</v>
      </c>
      <c r="GM158" s="4">
        <f t="shared" si="366"/>
        <v>159.84787258104811</v>
      </c>
      <c r="GN158" s="4" t="str">
        <f t="shared" si="367"/>
        <v>Upset</v>
      </c>
      <c r="GO158" s="6">
        <v>0.80276493417795902</v>
      </c>
      <c r="GP158" s="6">
        <v>0.52119598082666396</v>
      </c>
      <c r="GQ158" s="6">
        <v>0.29357589031101899</v>
      </c>
      <c r="GR158" s="6">
        <v>0.473183972085159</v>
      </c>
      <c r="GS158" s="6">
        <v>0.76946196160332503</v>
      </c>
      <c r="GT158" s="6">
        <v>0.45486465764259998</v>
      </c>
      <c r="GU158" s="6">
        <v>0.18672615962668215</v>
      </c>
      <c r="GV158" s="6">
        <v>0.48478952376078172</v>
      </c>
      <c r="GW158" s="6">
        <v>0.28156895335129506</v>
      </c>
      <c r="GX158" s="6">
        <v>0.57914085960271766</v>
      </c>
      <c r="GY158" s="6">
        <f t="shared" si="300"/>
        <v>0.21875706841485387</v>
      </c>
      <c r="GZ158" s="6">
        <f t="shared" si="301"/>
        <v>-0.49181239432617263</v>
      </c>
      <c r="HA158" s="6">
        <f t="shared" si="368"/>
        <v>156.02060722348185</v>
      </c>
      <c r="HB158" s="6" t="str">
        <f t="shared" si="369"/>
        <v>Upset</v>
      </c>
      <c r="HI158" s="2">
        <v>0</v>
      </c>
      <c r="HJ158" s="2">
        <v>0</v>
      </c>
      <c r="HK158" s="2">
        <v>0</v>
      </c>
      <c r="HL158" s="2">
        <v>0</v>
      </c>
      <c r="HM158" s="2" t="e">
        <f t="shared" si="302"/>
        <v>#DIV/0!</v>
      </c>
      <c r="HN158" s="2" t="e">
        <f t="shared" si="303"/>
        <v>#DIV/0!</v>
      </c>
      <c r="HO158" s="2" t="e">
        <f t="shared" si="370"/>
        <v>#DIV/0!</v>
      </c>
      <c r="HP158" s="2" t="e">
        <f t="shared" si="371"/>
        <v>#DIV/0!</v>
      </c>
      <c r="HQ158" s="4">
        <v>1.3155092937427499</v>
      </c>
      <c r="HR158" s="4">
        <v>1.0203275914636201</v>
      </c>
      <c r="HS158" s="4">
        <v>1.12286859188952</v>
      </c>
      <c r="HT158" s="4">
        <v>0.78303267906888796</v>
      </c>
      <c r="HU158" s="4">
        <v>1.47071645476691</v>
      </c>
      <c r="HV158" s="4">
        <v>0.97444027249642196</v>
      </c>
      <c r="HW158" s="4">
        <v>0.40300704007567856</v>
      </c>
      <c r="HX158" s="4">
        <v>0.39254325940182339</v>
      </c>
      <c r="HY158" s="4">
        <v>0.29518170227912988</v>
      </c>
      <c r="HZ158" s="4">
        <v>0.81593936761128871</v>
      </c>
      <c r="IA158" s="4">
        <f t="shared" si="304"/>
        <v>0.55558903475931953</v>
      </c>
      <c r="IB158" s="4">
        <f t="shared" si="305"/>
        <v>0.56149941098597878</v>
      </c>
      <c r="IC158" s="4">
        <f t="shared" si="372"/>
        <v>44.696857975232618</v>
      </c>
      <c r="ID158" s="4" t="str">
        <f t="shared" si="373"/>
        <v>excited</v>
      </c>
      <c r="IE158" s="6">
        <v>0.61175947783177498</v>
      </c>
      <c r="IF158" s="6">
        <v>0.77466599219946897</v>
      </c>
      <c r="IG158" s="6">
        <v>0.39112469659155902</v>
      </c>
      <c r="IH158" s="6">
        <v>0.89521677974733305</v>
      </c>
      <c r="II158" s="6">
        <v>0.34361266053210399</v>
      </c>
      <c r="IJ158" s="6">
        <v>0.46756078753647301</v>
      </c>
      <c r="IK158" s="6">
        <v>0.40939512561186786</v>
      </c>
      <c r="IL158" s="6">
        <v>0.72065487103540604</v>
      </c>
      <c r="IM158" s="6">
        <v>-0.16290651436769399</v>
      </c>
      <c r="IN158" s="6">
        <v>0.92781148654886125</v>
      </c>
      <c r="IO158" s="6">
        <f t="shared" si="306"/>
        <v>-0.20929391408841602</v>
      </c>
      <c r="IP158" s="6">
        <f t="shared" si="307"/>
        <v>0.42379853824653968</v>
      </c>
      <c r="IQ158" s="6">
        <f t="shared" si="374"/>
        <v>-26.282572398301831</v>
      </c>
      <c r="IR158" s="6" t="str">
        <f t="shared" si="375"/>
        <v>Contented</v>
      </c>
      <c r="IS158" s="4">
        <v>0.82762341562336506</v>
      </c>
      <c r="IT158" s="4">
        <v>0.754303074906711</v>
      </c>
      <c r="IU158" s="4">
        <v>7.9978564740135097E-4</v>
      </c>
      <c r="IV158" s="4">
        <v>5.3752851757539299E-2</v>
      </c>
      <c r="IW158" s="4">
        <v>0.65312639018551999</v>
      </c>
      <c r="IX158" s="4">
        <v>0.57745074904654703</v>
      </c>
      <c r="IY158" s="4">
        <v>5.4012206806568132E-4</v>
      </c>
      <c r="IZ158" s="4">
        <v>4.0362453473552724E-2</v>
      </c>
      <c r="JA158" s="4">
        <v>7.3320340716654053E-2</v>
      </c>
      <c r="JB158" s="4">
        <v>3.4484938289807011E-2</v>
      </c>
      <c r="JC158" s="4">
        <f t="shared" si="308"/>
        <v>0.19454434606382298</v>
      </c>
      <c r="JD158" s="4">
        <f t="shared" si="309"/>
        <v>-4.3740681547783988E-2</v>
      </c>
      <c r="JE158" s="4">
        <f t="shared" si="376"/>
        <v>102.67146999121596</v>
      </c>
      <c r="JF158" s="4" t="str">
        <f t="shared" si="377"/>
        <v>nervous</v>
      </c>
      <c r="JG158" s="6">
        <v>0.88480225182414796</v>
      </c>
      <c r="JH158" s="6">
        <v>0.71265755237363104</v>
      </c>
      <c r="JI158" s="6">
        <v>-8.4701508373143899E-2</v>
      </c>
      <c r="JJ158" s="6">
        <v>0.316934241064533</v>
      </c>
      <c r="JK158" s="6">
        <v>0.82533400807997204</v>
      </c>
      <c r="JL158" s="6">
        <v>0.26701040280261801</v>
      </c>
      <c r="JM158" s="6">
        <v>-4.9529099147861327E-2</v>
      </c>
      <c r="JN158" s="6">
        <v>0.32351189950631215</v>
      </c>
      <c r="JO158" s="6">
        <v>0.17214469945051691</v>
      </c>
      <c r="JP158" s="6">
        <v>0.14537626053634131</v>
      </c>
      <c r="JQ158" s="6">
        <f t="shared" si="310"/>
        <v>9.7688007344675531E-2</v>
      </c>
      <c r="JR158" s="6">
        <f t="shared" si="311"/>
        <v>0.12857711116385806</v>
      </c>
      <c r="JS158" s="6">
        <f t="shared" si="378"/>
        <v>37.226190420812493</v>
      </c>
      <c r="JT158" s="6" t="str">
        <f t="shared" si="379"/>
        <v>excited</v>
      </c>
      <c r="JU158" s="2">
        <v>0.23896791812844501</v>
      </c>
      <c r="JV158" s="2">
        <v>-5.21358853363761E-2</v>
      </c>
      <c r="JW158" s="2">
        <v>9.2485884878211501E-3</v>
      </c>
      <c r="JX158" s="2">
        <v>-0.11333000201112201</v>
      </c>
      <c r="JY158" s="2">
        <v>-6.11008739353541E-2</v>
      </c>
      <c r="JZ158" s="2">
        <v>-6.3459787139477503E-2</v>
      </c>
      <c r="KA158" s="2">
        <v>5.19972012228469E-2</v>
      </c>
      <c r="KB158" s="2">
        <v>0.98040004079560272</v>
      </c>
      <c r="KC158" s="2">
        <v>0.29110380346482112</v>
      </c>
      <c r="KD158" s="2">
        <v>-0.55708548458141682</v>
      </c>
      <c r="KE158" s="2">
        <f t="shared" si="312"/>
        <v>0.49652044733921796</v>
      </c>
      <c r="KF158" s="2">
        <f t="shared" si="313"/>
        <v>-0.24078319837556572</v>
      </c>
      <c r="KG158" s="2">
        <f t="shared" si="380"/>
        <v>115.87065556587886</v>
      </c>
      <c r="KH158" s="2" t="str">
        <f t="shared" si="381"/>
        <v>nervous</v>
      </c>
      <c r="KI158" s="7">
        <v>0.228462881965837</v>
      </c>
      <c r="KJ158" s="7">
        <v>0.68982915279858703</v>
      </c>
      <c r="KK158" s="7">
        <v>0.14552872565224501</v>
      </c>
      <c r="KL158" s="7">
        <v>0.114408163288108</v>
      </c>
      <c r="KM158" s="7">
        <v>6.7543592949217704E-2</v>
      </c>
      <c r="KN158" s="7">
        <v>0.32115494875181699</v>
      </c>
      <c r="KO158" s="7">
        <v>0.49164034568503118</v>
      </c>
      <c r="KP158" s="7">
        <v>0.11316514583429781</v>
      </c>
      <c r="KQ158" s="7">
        <v>-0.46136627083275006</v>
      </c>
      <c r="KR158" s="7">
        <v>0.28306560342433595</v>
      </c>
      <c r="KS158" s="7">
        <f t="shared" si="314"/>
        <v>-0.32424806223452995</v>
      </c>
      <c r="KT158" s="7">
        <f t="shared" si="315"/>
        <v>0.15562942942988522</v>
      </c>
      <c r="KU158" s="7">
        <f t="shared" si="382"/>
        <v>-64.360378701118535</v>
      </c>
      <c r="KV158" s="7" t="str">
        <f t="shared" si="383"/>
        <v>Calm</v>
      </c>
      <c r="KW158" s="2">
        <v>0.29627573748685399</v>
      </c>
      <c r="KX158" s="2">
        <v>0.602253095976515</v>
      </c>
      <c r="KY158" s="2">
        <v>0.14123400996420801</v>
      </c>
      <c r="KZ158" s="2">
        <v>0.12941204339861101</v>
      </c>
      <c r="LA158" s="2">
        <v>0.32956387135218101</v>
      </c>
      <c r="LB158" s="2">
        <v>0.24978266560855</v>
      </c>
      <c r="LC158" s="2">
        <v>0.22567125501405136</v>
      </c>
      <c r="LD158" s="2">
        <v>0.15188569451341141</v>
      </c>
      <c r="LE158" s="2">
        <v>-0.30597735848966101</v>
      </c>
      <c r="LF158" s="2">
        <v>0.30121020415073041</v>
      </c>
      <c r="LG158" s="2">
        <f t="shared" si="316"/>
        <v>-0.41180513430450494</v>
      </c>
      <c r="LH158" s="2">
        <f t="shared" si="317"/>
        <v>7.0291123021662294E-2</v>
      </c>
      <c r="LI158" s="2">
        <f t="shared" si="384"/>
        <v>-80.313521277409237</v>
      </c>
      <c r="LJ158" s="2" t="str">
        <f t="shared" si="385"/>
        <v>Calm</v>
      </c>
      <c r="LK158" s="4">
        <v>0.71976602282324798</v>
      </c>
      <c r="LL158" s="4">
        <v>0.58650132164762403</v>
      </c>
      <c r="LM158" s="4">
        <v>0.17796363123525999</v>
      </c>
      <c r="LN158" s="4">
        <v>0.211572041903372</v>
      </c>
      <c r="LO158" s="4">
        <v>0.69119073460184999</v>
      </c>
      <c r="LP158" s="4">
        <v>0.62952273765021305</v>
      </c>
      <c r="LQ158" s="4">
        <v>0.12612975578360869</v>
      </c>
      <c r="LR158" s="4">
        <v>0.1739867236060601</v>
      </c>
      <c r="LS158" s="4">
        <v>0.13326470117562395</v>
      </c>
      <c r="LT158" s="4">
        <v>0.29820516817437609</v>
      </c>
      <c r="LU158" s="4">
        <f t="shared" si="318"/>
        <v>0.35025460472054415</v>
      </c>
      <c r="LV158" s="4">
        <f t="shared" si="319"/>
        <v>3.349975343578615E-3</v>
      </c>
      <c r="LW158" s="4">
        <f t="shared" si="386"/>
        <v>89.452016922363882</v>
      </c>
      <c r="LX158" s="4" t="str">
        <f t="shared" si="387"/>
        <v>alert</v>
      </c>
      <c r="LY158" s="6">
        <v>-0.12133497279175599</v>
      </c>
      <c r="LZ158" s="6">
        <v>0.13702950309690401</v>
      </c>
      <c r="MA158" s="6">
        <v>-0.34251359782562901</v>
      </c>
      <c r="MB158" s="6">
        <v>-0.27358829287389103</v>
      </c>
      <c r="MC158" s="6">
        <v>-0.115854513441515</v>
      </c>
      <c r="MD158" s="6">
        <v>-0.15504434100331299</v>
      </c>
      <c r="ME158" s="6">
        <v>1.4440505068963045</v>
      </c>
      <c r="MF158" s="6">
        <v>15.186830672318118</v>
      </c>
      <c r="MG158" s="6">
        <v>-0.29546063385689331</v>
      </c>
      <c r="MH158" s="6">
        <v>-1.5905619049886479</v>
      </c>
      <c r="MI158" s="6">
        <f t="shared" si="320"/>
        <v>-0.28861242273236587</v>
      </c>
      <c r="MJ158" s="6">
        <f t="shared" si="321"/>
        <v>-0.55937334683860951</v>
      </c>
      <c r="MK158" s="6">
        <f t="shared" si="388"/>
        <v>-152.70822550993566</v>
      </c>
      <c r="ML158" s="6" t="str">
        <f t="shared" si="389"/>
        <v>Sad</v>
      </c>
      <c r="MM158" s="2">
        <v>0.43371127474083698</v>
      </c>
      <c r="MN158" s="2">
        <v>0.67440069456490703</v>
      </c>
      <c r="MO158" s="2">
        <v>8.00050426260311E-2</v>
      </c>
      <c r="MP158" s="2">
        <v>0.48489483245590498</v>
      </c>
      <c r="MQ158" s="2">
        <v>0.178322909491644</v>
      </c>
      <c r="MR158" s="2">
        <v>0.220098095446155</v>
      </c>
      <c r="MS158" s="2">
        <v>0.13071989226608494</v>
      </c>
      <c r="MT158" s="2">
        <v>0.54208550964044167</v>
      </c>
      <c r="MU158" s="2">
        <v>-0.24068941982407005</v>
      </c>
      <c r="MV158" s="2">
        <v>0.50978591580042043</v>
      </c>
      <c r="MW158" s="2">
        <f t="shared" si="322"/>
        <v>5.8706954225419494E-2</v>
      </c>
      <c r="MX158" s="2">
        <f t="shared" si="323"/>
        <v>0.32683811931646156</v>
      </c>
      <c r="MY158" s="2">
        <f t="shared" si="390"/>
        <v>10.182932674807308</v>
      </c>
      <c r="MZ158" s="2" t="str">
        <f t="shared" si="391"/>
        <v>happy</v>
      </c>
      <c r="NA158" s="7">
        <v>0.22422794711775501</v>
      </c>
      <c r="NB158" s="7">
        <v>0.59238618501366602</v>
      </c>
      <c r="NC158" s="7">
        <v>4.1642002473162701E-2</v>
      </c>
      <c r="ND158" s="7">
        <v>0.53391482413175295</v>
      </c>
      <c r="NE158" s="7">
        <v>0.49524395443695901</v>
      </c>
      <c r="NF158" s="7">
        <v>0.43479812365801201</v>
      </c>
      <c r="NG158" s="7">
        <v>5.7878566742047999E-2</v>
      </c>
      <c r="NH158" s="7">
        <v>0.51978483279421839</v>
      </c>
      <c r="NI158" s="7">
        <v>-0.36815823789591101</v>
      </c>
      <c r="NJ158" s="7">
        <v>0.70480880009101898</v>
      </c>
      <c r="NK158" s="7">
        <f t="shared" si="324"/>
        <v>-0.34631105908809801</v>
      </c>
      <c r="NL158" s="7">
        <f t="shared" si="325"/>
        <v>0.2927926059384991</v>
      </c>
      <c r="NM158" s="7">
        <f t="shared" si="392"/>
        <v>-49.786772689893262</v>
      </c>
      <c r="NN158" s="7" t="str">
        <f t="shared" si="393"/>
        <v>Relased</v>
      </c>
      <c r="NO158" s="4">
        <v>0.26446256735636398</v>
      </c>
      <c r="NP158" s="4">
        <v>0.52361972159460002</v>
      </c>
      <c r="NQ158" s="4">
        <v>0.19691240283303599</v>
      </c>
      <c r="NR158" s="4">
        <v>7.9931871524315398E-2</v>
      </c>
      <c r="NS158" s="4">
        <v>-9.6396455797426395E-2</v>
      </c>
      <c r="NT158" s="4">
        <v>0.38981865542270999</v>
      </c>
      <c r="NU158" s="4">
        <v>1.1716365720996798</v>
      </c>
      <c r="NV158" s="4">
        <v>8.7506583405571825E-2</v>
      </c>
      <c r="NW158" s="4">
        <v>-0.25915715423823604</v>
      </c>
      <c r="NX158" s="4">
        <v>0.35128853704587842</v>
      </c>
      <c r="NY158" s="4">
        <f t="shared" si="326"/>
        <v>-0.26438484695823838</v>
      </c>
      <c r="NZ158" s="4">
        <f t="shared" si="327"/>
        <v>-0.61382943611275986</v>
      </c>
      <c r="OA158" s="4">
        <f t="shared" si="394"/>
        <v>-156.6977853796075</v>
      </c>
      <c r="OB158" s="4" t="str">
        <f t="shared" si="395"/>
        <v>Sad</v>
      </c>
      <c r="OC158" s="1">
        <v>0.25326501507641602</v>
      </c>
      <c r="OD158" s="1">
        <v>0.31571848469953601</v>
      </c>
      <c r="OE158" s="1">
        <v>0.63164753515661098</v>
      </c>
      <c r="OF158" s="1">
        <v>0.29376220292461303</v>
      </c>
      <c r="OG158" s="1">
        <v>-0.34183070030906998</v>
      </c>
      <c r="OH158" s="1">
        <v>-0.49352949868158602</v>
      </c>
      <c r="OI158" s="1">
        <v>-7.131966895500562</v>
      </c>
      <c r="OJ158" s="1">
        <v>-1.6521035246684339</v>
      </c>
      <c r="OK158" s="1">
        <v>-6.2453469623119984E-2</v>
      </c>
      <c r="OL158" s="1">
        <v>1.6264263171877948</v>
      </c>
      <c r="OM158" s="1">
        <f t="shared" si="328"/>
        <v>-0.18355770638391067</v>
      </c>
      <c r="ON158" s="1">
        <f t="shared" si="329"/>
        <v>0.55631112312567943</v>
      </c>
      <c r="OO158" s="1">
        <f t="shared" si="396"/>
        <v>-18.260571283711766</v>
      </c>
      <c r="OP158" s="1" t="str">
        <f t="shared" si="397"/>
        <v>Contented</v>
      </c>
      <c r="OQ158" s="2">
        <v>0.78125790476652501</v>
      </c>
      <c r="OR158" s="2">
        <v>0.78520856104077896</v>
      </c>
      <c r="OS158" s="2">
        <v>0.17398290488104201</v>
      </c>
      <c r="OT158" s="2">
        <v>0.160904605863641</v>
      </c>
      <c r="OU158" s="2">
        <v>0.33651150017655801</v>
      </c>
      <c r="OV158" s="2">
        <v>0.37123209736414198</v>
      </c>
      <c r="OW158" s="2">
        <v>0.15565187605926756</v>
      </c>
      <c r="OX158" s="2">
        <v>0.13913779725245634</v>
      </c>
      <c r="OY158" s="2">
        <v>-3.9506562742539497E-3</v>
      </c>
      <c r="OZ158" s="2">
        <v>0.21378530473175072</v>
      </c>
      <c r="PA158" s="2">
        <f t="shared" si="330"/>
        <v>-9.6036062522259935E-2</v>
      </c>
      <c r="PB158" s="2">
        <f t="shared" si="331"/>
        <v>-0.35509551833756225</v>
      </c>
      <c r="PC158" s="2">
        <f t="shared" si="398"/>
        <v>-164.86632426692725</v>
      </c>
      <c r="PD158" s="2" t="str">
        <f t="shared" si="399"/>
        <v>Sad</v>
      </c>
      <c r="PE158" s="1">
        <v>0.39017890375674402</v>
      </c>
      <c r="PF158" s="1">
        <v>0.53787187523923996</v>
      </c>
      <c r="PG158" s="1">
        <v>0.59297424190808201</v>
      </c>
      <c r="PH158" s="1">
        <v>1.0418990608519001</v>
      </c>
      <c r="PI158" s="1">
        <v>0.90474114803383199</v>
      </c>
      <c r="PJ158" s="1">
        <v>0.76593626403781001</v>
      </c>
      <c r="PK158" s="1">
        <v>0.45792343788957107</v>
      </c>
      <c r="PL158" s="1">
        <v>0.79911992375628504</v>
      </c>
      <c r="PM158" s="1">
        <v>-0.14769297148249594</v>
      </c>
      <c r="PN158" s="1">
        <v>1.7616205274119563</v>
      </c>
      <c r="PO158" s="1">
        <f t="shared" si="332"/>
        <v>-0.19790742574400011</v>
      </c>
      <c r="PP158" s="1">
        <f t="shared" si="333"/>
        <v>0.2040641402052823</v>
      </c>
      <c r="PQ158" s="1">
        <f t="shared" si="400"/>
        <v>-44.122509639915421</v>
      </c>
      <c r="PR158" s="1" t="str">
        <f t="shared" si="401"/>
        <v>Relased</v>
      </c>
      <c r="PS158" s="4">
        <v>0.77762786644047999</v>
      </c>
      <c r="PT158" s="4">
        <v>0.65512972364049404</v>
      </c>
      <c r="PU158" s="4">
        <v>0.72503834231606901</v>
      </c>
      <c r="PV158" s="4">
        <v>0.62992767430178997</v>
      </c>
      <c r="PW158" s="4">
        <v>0.72713275216400697</v>
      </c>
      <c r="PX158" s="4">
        <v>0.72967949567434998</v>
      </c>
      <c r="PY158" s="4">
        <v>0.48182968995325559</v>
      </c>
      <c r="PZ158" s="4">
        <v>0.45488408476472775</v>
      </c>
      <c r="QA158" s="4">
        <v>0.12249814279998594</v>
      </c>
      <c r="QB158" s="4">
        <v>0.94570499992345636</v>
      </c>
      <c r="QC158" s="4">
        <f t="shared" si="334"/>
        <v>0.15061383215870028</v>
      </c>
      <c r="QD158" s="4">
        <f t="shared" si="335"/>
        <v>0.34340951579570245</v>
      </c>
      <c r="QE158" s="4">
        <f t="shared" si="402"/>
        <v>23.681475329426885</v>
      </c>
      <c r="QF158" s="4" t="str">
        <f t="shared" si="403"/>
        <v>happy</v>
      </c>
      <c r="QG158" s="2">
        <v>0.29127237143377999</v>
      </c>
      <c r="QH158" s="2">
        <v>0.71694808814231104</v>
      </c>
      <c r="QI158" s="2">
        <v>8.54593923221343E-2</v>
      </c>
      <c r="QJ158" s="2">
        <v>0.67012172415007598</v>
      </c>
      <c r="QK158" s="2">
        <v>0.177905731837428</v>
      </c>
      <c r="QL158" s="2">
        <v>0.257296582630409</v>
      </c>
      <c r="QM158" s="2">
        <v>0.18214701778768769</v>
      </c>
      <c r="QN158" s="2">
        <v>0.68783719762980111</v>
      </c>
      <c r="QO158" s="2">
        <v>-0.42567571670853105</v>
      </c>
      <c r="QP158" s="2">
        <v>0.74942053525664054</v>
      </c>
      <c r="QQ158" s="2">
        <f t="shared" si="336"/>
        <v>-0.16453799296353888</v>
      </c>
      <c r="QR158" s="2">
        <f t="shared" si="337"/>
        <v>-0.38620263899601381</v>
      </c>
      <c r="QS158" s="2">
        <f t="shared" si="404"/>
        <v>-156.92402794479221</v>
      </c>
      <c r="QT158" s="2" t="str">
        <f t="shared" si="405"/>
        <v>Sad</v>
      </c>
      <c r="QU158" s="4">
        <v>0.495489405774863</v>
      </c>
      <c r="QV158" s="4">
        <v>0.70440354073550004</v>
      </c>
      <c r="QW158" s="4">
        <v>-9.0736641955857497E-2</v>
      </c>
      <c r="QX158" s="4">
        <v>0.106429729678004</v>
      </c>
      <c r="QY158" s="4">
        <v>3.3042448099882903E-2</v>
      </c>
      <c r="QZ158" s="4">
        <v>0.57866869058483394</v>
      </c>
      <c r="RA158" s="4">
        <v>-0.17167677083349592</v>
      </c>
      <c r="RB158" s="4">
        <v>8.294913340029457E-2</v>
      </c>
      <c r="RC158" s="4">
        <v>-0.20891413496063704</v>
      </c>
      <c r="RD158" s="4">
        <v>1.3078739872408249E-2</v>
      </c>
      <c r="RE158" s="4">
        <f t="shared" si="338"/>
        <v>-9.6175902740519237E-2</v>
      </c>
      <c r="RF158" s="4">
        <f t="shared" si="339"/>
        <v>-1.3419606497866665E-2</v>
      </c>
      <c r="RG158" s="4">
        <f t="shared" si="406"/>
        <v>-97.943304152532619</v>
      </c>
      <c r="RH158" s="4" t="str">
        <f t="shared" si="407"/>
        <v>Bored</v>
      </c>
    </row>
    <row r="159" spans="1:476" x14ac:dyDescent="0.3">
      <c r="A159" s="1">
        <v>0.51471579362309505</v>
      </c>
      <c r="B159" s="1">
        <v>0.69809507639579904</v>
      </c>
      <c r="C159" s="1">
        <v>0.50420282070393196</v>
      </c>
      <c r="D159" s="1">
        <v>0.39494726478937803</v>
      </c>
      <c r="E159" s="1">
        <v>0.51107701360359703</v>
      </c>
      <c r="F159" s="1">
        <v>0.99779148075026203</v>
      </c>
      <c r="G159" s="1">
        <v>0.49152501085193034</v>
      </c>
      <c r="H159" s="1">
        <v>0.23288542687313873</v>
      </c>
      <c r="I159" s="1">
        <v>-0.18337928277270399</v>
      </c>
      <c r="J159" s="1">
        <v>0.74137700091631142</v>
      </c>
      <c r="K159" s="1">
        <f t="shared" si="272"/>
        <v>-0.37493708268548886</v>
      </c>
      <c r="L159" s="1">
        <f t="shared" si="273"/>
        <v>6.3324718648756217E-2</v>
      </c>
      <c r="M159" s="1">
        <f t="shared" si="340"/>
        <v>-80.413541005522802</v>
      </c>
      <c r="N159" s="1" t="str">
        <f t="shared" si="341"/>
        <v>Calm</v>
      </c>
      <c r="O159" s="8">
        <v>-0.53654872930783504</v>
      </c>
      <c r="P159" s="8">
        <v>0.32635291340679901</v>
      </c>
      <c r="Q159" s="8">
        <v>-9.6732176634841002E-2</v>
      </c>
      <c r="R159" s="8">
        <v>6.3714306318751204E-2</v>
      </c>
      <c r="S159" s="8">
        <v>7.8473112061811595E-2</v>
      </c>
      <c r="T159" s="8">
        <v>1.8795883109656401E-2</v>
      </c>
      <c r="U159" s="8">
        <v>0.21117076088092251</v>
      </c>
      <c r="V159" s="8">
        <v>0.18459953203317497</v>
      </c>
      <c r="W159" s="8">
        <v>-0.8629016427146341</v>
      </c>
      <c r="X159" s="8">
        <v>0.15708148221007026</v>
      </c>
      <c r="Y159" s="8">
        <f t="shared" si="274"/>
        <v>-0.6259010719543141</v>
      </c>
      <c r="Z159" s="8">
        <f t="shared" si="275"/>
        <v>5.3872550564827648E-2</v>
      </c>
      <c r="AA159" s="8">
        <f t="shared" si="342"/>
        <v>-85.08056271926489</v>
      </c>
      <c r="AB159" s="8" t="str">
        <f t="shared" si="343"/>
        <v>Calm</v>
      </c>
      <c r="AC159" s="2">
        <v>0.165234675677943</v>
      </c>
      <c r="AD159" s="2">
        <v>0.34030623783729003</v>
      </c>
      <c r="AE159" s="2">
        <v>-0.17449738732367101</v>
      </c>
      <c r="AF159" s="2">
        <v>-6.5540929266068597E-4</v>
      </c>
      <c r="AG159" s="2">
        <v>-0.48500030443699399</v>
      </c>
      <c r="AH159" s="2">
        <v>6.6963386265914901E-2</v>
      </c>
      <c r="AI159" s="2">
        <v>0.54570401453358774</v>
      </c>
      <c r="AJ159" s="2">
        <v>-1.6092761499310853E-3</v>
      </c>
      <c r="AK159" s="2">
        <v>-0.17507156215934702</v>
      </c>
      <c r="AL159" s="2">
        <v>-0.34646611566692515</v>
      </c>
      <c r="AM159" s="2">
        <f t="shared" si="276"/>
        <v>-8.5099115151475502E-2</v>
      </c>
      <c r="AN159" s="2">
        <f t="shared" si="277"/>
        <v>-0.36670587431427271</v>
      </c>
      <c r="AO159" s="2">
        <f t="shared" si="344"/>
        <v>-166.934986650528</v>
      </c>
      <c r="AP159" s="2" t="str">
        <f t="shared" si="345"/>
        <v>Sad</v>
      </c>
      <c r="AQ159" s="8">
        <v>-0.11839408377654601</v>
      </c>
      <c r="AR159" s="8">
        <v>0.48936099330305</v>
      </c>
      <c r="AS159" s="8">
        <v>-6.2833223133492003E-2</v>
      </c>
      <c r="AT159" s="8">
        <v>9.6163334074308104E-2</v>
      </c>
      <c r="AU159" s="8">
        <v>0.20893035796649001</v>
      </c>
      <c r="AV159" s="8">
        <v>0.85519015979914803</v>
      </c>
      <c r="AW159" s="8">
        <v>-0.69401158481150504</v>
      </c>
      <c r="AX159" s="8">
        <v>7.1520770223160723E-2</v>
      </c>
      <c r="AY159" s="8">
        <v>-0.60775507707959597</v>
      </c>
      <c r="AZ159" s="8">
        <v>8.9846587619790946E-2</v>
      </c>
      <c r="BA159" s="8">
        <f t="shared" si="278"/>
        <v>-0.79900573903915761</v>
      </c>
      <c r="BB159" s="8">
        <f t="shared" si="279"/>
        <v>6.1752689763908242E-2</v>
      </c>
      <c r="BC159" s="8">
        <f t="shared" si="346"/>
        <v>-85.580571381770525</v>
      </c>
      <c r="BD159" s="8" t="str">
        <f t="shared" si="347"/>
        <v>Calm</v>
      </c>
      <c r="BE159" s="4">
        <v>0.24905300734873401</v>
      </c>
      <c r="BF159" s="4">
        <v>0.41799825670840302</v>
      </c>
      <c r="BG159" s="4">
        <v>-0.222697110577456</v>
      </c>
      <c r="BH159" s="4">
        <v>0.40150222320974899</v>
      </c>
      <c r="BI159" s="4">
        <v>6.3780502505387901E-2</v>
      </c>
      <c r="BJ159" s="4">
        <v>0.79337818151939399</v>
      </c>
      <c r="BK159" s="4">
        <v>-0.7118710226449283</v>
      </c>
      <c r="BL159" s="4">
        <v>0.33144298546629591</v>
      </c>
      <c r="BM159" s="4">
        <v>-0.16894524935966901</v>
      </c>
      <c r="BN159" s="4">
        <v>0.26805303020455296</v>
      </c>
      <c r="BO159" s="4">
        <f t="shared" si="280"/>
        <v>-6.7302199371240157E-2</v>
      </c>
      <c r="BP159" s="4">
        <f t="shared" si="281"/>
        <v>0.15656562431903343</v>
      </c>
      <c r="BQ159" s="4">
        <f t="shared" si="348"/>
        <v>-23.261212795243832</v>
      </c>
      <c r="BR159" s="4" t="str">
        <f t="shared" si="349"/>
        <v>Contented</v>
      </c>
      <c r="BS159" s="6">
        <v>0.38097864778603302</v>
      </c>
      <c r="BT159" s="6">
        <v>0.88223302920483804</v>
      </c>
      <c r="BU159" s="6">
        <v>0.59372160200269397</v>
      </c>
      <c r="BV159" s="6">
        <v>0.56808033868046104</v>
      </c>
      <c r="BW159" s="6">
        <v>0.47201058757737802</v>
      </c>
      <c r="BX159" s="6">
        <v>0.68523390277941898</v>
      </c>
      <c r="BY159" s="6">
        <v>0.69604817668038033</v>
      </c>
      <c r="BZ159" s="6">
        <v>0.36241934492444311</v>
      </c>
      <c r="CA159" s="6">
        <v>-0.50125438141880507</v>
      </c>
      <c r="CB159" s="6">
        <v>0.91972071019064139</v>
      </c>
      <c r="CC159" s="6">
        <f t="shared" si="282"/>
        <v>-0.36134295505739122</v>
      </c>
      <c r="CD159" s="6">
        <f t="shared" si="283"/>
        <v>-0.36144241893933782</v>
      </c>
      <c r="CE159" s="6">
        <f t="shared" si="350"/>
        <v>-135.00788458208837</v>
      </c>
      <c r="CF159" s="6" t="str">
        <f t="shared" si="351"/>
        <v>Depressed</v>
      </c>
      <c r="CG159" s="4">
        <v>0.75890462148093796</v>
      </c>
      <c r="CH159" s="4">
        <v>1.17185754898529</v>
      </c>
      <c r="CI159" s="4">
        <v>0.25265742464992502</v>
      </c>
      <c r="CJ159" s="4">
        <v>0.65693524309903895</v>
      </c>
      <c r="CK159" s="4">
        <v>0.32168750652170403</v>
      </c>
      <c r="CL159" s="4">
        <v>0.88831912136118396</v>
      </c>
      <c r="CM159" s="4">
        <v>0.23381386751070915</v>
      </c>
      <c r="CN159" s="4">
        <v>0.31887325614096856</v>
      </c>
      <c r="CO159" s="4">
        <v>-0.41295292750435209</v>
      </c>
      <c r="CP159" s="4">
        <v>0.47110549484679487</v>
      </c>
      <c r="CQ159" s="4">
        <f t="shared" si="284"/>
        <v>-0.55748154277652695</v>
      </c>
      <c r="CR159" s="4">
        <f t="shared" si="285"/>
        <v>-0.86990419234621885</v>
      </c>
      <c r="CS159" s="4">
        <f t="shared" si="352"/>
        <v>-147.34605978741664</v>
      </c>
      <c r="CT159" s="4" t="str">
        <f t="shared" si="353"/>
        <v>Depressed</v>
      </c>
      <c r="CU159" s="2">
        <v>-0.12184761539875701</v>
      </c>
      <c r="CV159" s="2">
        <v>0.31286367997647802</v>
      </c>
      <c r="CW159" s="2">
        <v>-7.5485766003064295E-2</v>
      </c>
      <c r="CX159" s="2">
        <v>0.27919941508638202</v>
      </c>
      <c r="CY159" s="2">
        <v>-0.31211976851028</v>
      </c>
      <c r="CZ159" s="2">
        <v>0.14925398976502899</v>
      </c>
      <c r="DA159" s="2">
        <v>0.17394340865692043</v>
      </c>
      <c r="DB159" s="2">
        <v>0.60417385736961049</v>
      </c>
      <c r="DC159" s="2">
        <v>-0.43471129537523501</v>
      </c>
      <c r="DD159" s="2">
        <v>1.0664739090592577</v>
      </c>
      <c r="DE159" s="2">
        <f t="shared" si="286"/>
        <v>-0.45392218711958476</v>
      </c>
      <c r="DF159" s="2">
        <f t="shared" si="287"/>
        <v>1.3202777431604584E-2</v>
      </c>
      <c r="DG159" s="2">
        <f t="shared" si="354"/>
        <v>-88.333965087104019</v>
      </c>
      <c r="DH159" s="2" t="str">
        <f t="shared" si="355"/>
        <v>Calm</v>
      </c>
      <c r="DI159" s="7">
        <v>-0.111936901995317</v>
      </c>
      <c r="DJ159" s="7">
        <v>0.72730303427603704</v>
      </c>
      <c r="DK159" s="7">
        <v>0.68852895590950203</v>
      </c>
      <c r="DL159" s="7">
        <v>0.375011327940383</v>
      </c>
      <c r="DM159" s="7">
        <v>0.38971019744534302</v>
      </c>
      <c r="DN159" s="7">
        <v>0.812684172444882</v>
      </c>
      <c r="DO159" s="7">
        <v>2.4787442392329417</v>
      </c>
      <c r="DP159" s="7">
        <v>0.24351587227720628</v>
      </c>
      <c r="DQ159" s="7">
        <v>-0.83923993627135407</v>
      </c>
      <c r="DR159" s="7">
        <v>1.7283048709686144</v>
      </c>
      <c r="DS159" s="7">
        <f t="shared" si="288"/>
        <v>-0.76540376700368462</v>
      </c>
      <c r="DT159" s="7">
        <f t="shared" si="289"/>
        <v>0.59599628912008784</v>
      </c>
      <c r="DU159" s="7">
        <f t="shared" si="356"/>
        <v>-52.093208928779575</v>
      </c>
      <c r="DV159" s="7" t="str">
        <f t="shared" si="357"/>
        <v>Relased</v>
      </c>
      <c r="DW159" s="8">
        <v>0.312844617704993</v>
      </c>
      <c r="DX159" s="8">
        <v>0.32383399299941601</v>
      </c>
      <c r="DY159" s="8">
        <v>-0.225110384995519</v>
      </c>
      <c r="DZ159" s="8">
        <v>-0.25019836090653602</v>
      </c>
      <c r="EA159" s="8">
        <v>8.8355446770440202E-2</v>
      </c>
      <c r="EB159" s="8">
        <v>0.17690816584154401</v>
      </c>
      <c r="EC159" s="8">
        <v>-0.56109259426428437</v>
      </c>
      <c r="ED159" s="8">
        <v>-0.49965507495046207</v>
      </c>
      <c r="EE159" s="8">
        <v>-1.0989375294423009E-2</v>
      </c>
      <c r="EF159" s="8">
        <v>-0.74654423426630045</v>
      </c>
      <c r="EG159" s="8">
        <f t="shared" si="290"/>
        <v>0.29271004451952698</v>
      </c>
      <c r="EH159" s="8">
        <f t="shared" si="291"/>
        <v>-0.2469821518412223</v>
      </c>
      <c r="EI159" s="8">
        <f t="shared" si="358"/>
        <v>130.1569202630204</v>
      </c>
      <c r="EJ159" s="8" t="str">
        <f t="shared" si="359"/>
        <v>stressed</v>
      </c>
      <c r="EK159" s="1">
        <v>0.85706075349938304</v>
      </c>
      <c r="EL159" s="1">
        <v>0.68415456917748296</v>
      </c>
      <c r="EM159" s="1">
        <v>0.639512542235399</v>
      </c>
      <c r="EN159" s="1">
        <v>0.34398915675714398</v>
      </c>
      <c r="EO159" s="1">
        <v>0.75577666555392697</v>
      </c>
      <c r="EP159" s="1">
        <v>1.1413405345690999</v>
      </c>
      <c r="EQ159" s="1">
        <v>0.39651395402939915</v>
      </c>
      <c r="ER159" s="1">
        <v>0.18843608840755177</v>
      </c>
      <c r="ES159" s="1">
        <v>0.17290618432190008</v>
      </c>
      <c r="ET159" s="1">
        <v>0.63813387040841518</v>
      </c>
      <c r="EU159" s="1">
        <f t="shared" si="292"/>
        <v>-0.29308718273444523</v>
      </c>
      <c r="EV159" s="1">
        <f t="shared" si="293"/>
        <v>-0.5156002249878644</v>
      </c>
      <c r="EW159" s="1">
        <f t="shared" si="360"/>
        <v>-150.38441902234015</v>
      </c>
      <c r="EX159" s="1" t="str">
        <f t="shared" si="361"/>
        <v>Sad</v>
      </c>
      <c r="EY159" s="2">
        <v>0.39313711922679601</v>
      </c>
      <c r="EZ159" s="2">
        <v>0.58132589835392201</v>
      </c>
      <c r="FA159" s="2">
        <v>0.12821223158325901</v>
      </c>
      <c r="FB159" s="2">
        <v>0.13943940992613399</v>
      </c>
      <c r="FC159" s="2">
        <v>6.7639102173744706E-2</v>
      </c>
      <c r="FD159" s="2">
        <v>7.3023002470847906E-2</v>
      </c>
      <c r="FE159" s="2">
        <v>0.27825270842656497</v>
      </c>
      <c r="FF159" s="2">
        <v>0.21309642264299439</v>
      </c>
      <c r="FG159" s="2">
        <v>-0.188188779127126</v>
      </c>
      <c r="FH159" s="2">
        <v>0.27466577661806701</v>
      </c>
      <c r="FI159" s="2">
        <f t="shared" si="294"/>
        <v>-0.4505678405985537</v>
      </c>
      <c r="FJ159" s="2">
        <f t="shared" si="295"/>
        <v>0.24716461751838636</v>
      </c>
      <c r="FK159" s="2">
        <f t="shared" si="362"/>
        <v>-61.252479289838476</v>
      </c>
      <c r="FL159" s="2" t="str">
        <f t="shared" si="363"/>
        <v>Calm</v>
      </c>
      <c r="FM159" s="7">
        <v>0.40470351645047298</v>
      </c>
      <c r="FN159" s="7">
        <v>0.71509775906223105</v>
      </c>
      <c r="FO159" s="7">
        <v>1.2630392338998301E-2</v>
      </c>
      <c r="FP159" s="7">
        <v>0.237544721645537</v>
      </c>
      <c r="FQ159" s="7">
        <v>0.154242472024577</v>
      </c>
      <c r="FR159" s="7">
        <v>0.38965054360562301</v>
      </c>
      <c r="FS159" s="7">
        <v>2.2596802910165428E-2</v>
      </c>
      <c r="FT159" s="7">
        <v>0.21502157647302175</v>
      </c>
      <c r="FU159" s="7">
        <v>-0.31039424261175808</v>
      </c>
      <c r="FV159" s="7">
        <v>0.22341027774771191</v>
      </c>
      <c r="FW159" s="7">
        <f t="shared" si="296"/>
        <v>-0.25716674665654504</v>
      </c>
      <c r="FX159" s="7">
        <f t="shared" si="297"/>
        <v>-0.11725067205835926</v>
      </c>
      <c r="FY159" s="7">
        <f t="shared" si="364"/>
        <v>-114.50978296718314</v>
      </c>
      <c r="FZ159" s="7" t="str">
        <f t="shared" si="365"/>
        <v>Bored</v>
      </c>
      <c r="GA159" s="4">
        <v>0.63925462318732096</v>
      </c>
      <c r="GB159" s="4">
        <v>0.43526027111010102</v>
      </c>
      <c r="GC159" s="4">
        <v>0.61668252271480295</v>
      </c>
      <c r="GD159" s="4">
        <v>0.30660201833284501</v>
      </c>
      <c r="GE159" s="4">
        <v>0.980376879504674</v>
      </c>
      <c r="GF159" s="4">
        <v>0.13898308611266799</v>
      </c>
      <c r="GG159" s="4">
        <v>0.38075483323818587</v>
      </c>
      <c r="GH159" s="4">
        <v>0.5339234916284864</v>
      </c>
      <c r="GI159" s="4">
        <v>0.20399435207721994</v>
      </c>
      <c r="GJ159" s="4">
        <v>0.85925708982502569</v>
      </c>
      <c r="GK159" s="4">
        <f t="shared" si="298"/>
        <v>0.18887974010213027</v>
      </c>
      <c r="GL159" s="4">
        <f t="shared" si="299"/>
        <v>-0.5146867265204913</v>
      </c>
      <c r="GM159" s="4">
        <f t="shared" si="366"/>
        <v>159.84787258104811</v>
      </c>
      <c r="GN159" s="4" t="str">
        <f t="shared" si="367"/>
        <v>Upset</v>
      </c>
      <c r="GO159" s="6">
        <v>0.80403351441077797</v>
      </c>
      <c r="GP159" s="6">
        <v>0.82509046559566601</v>
      </c>
      <c r="GQ159" s="6">
        <v>0.31510443788449899</v>
      </c>
      <c r="GR159" s="6">
        <v>0.49991259753951001</v>
      </c>
      <c r="GS159" s="6">
        <v>0.65012934794561505</v>
      </c>
      <c r="GT159" s="6">
        <v>0.66439399761823004</v>
      </c>
      <c r="GU159" s="6">
        <v>0.21669129781920651</v>
      </c>
      <c r="GV159" s="6">
        <v>0.33562793697145166</v>
      </c>
      <c r="GW159" s="6">
        <v>-2.105695118488804E-2</v>
      </c>
      <c r="GX159" s="6">
        <v>0.50027931908582257</v>
      </c>
      <c r="GY159" s="6">
        <f t="shared" si="300"/>
        <v>-2.4164841199915243E-2</v>
      </c>
      <c r="GZ159" s="6">
        <f t="shared" si="301"/>
        <v>-0.55791350680203211</v>
      </c>
      <c r="HA159" s="6">
        <f t="shared" si="368"/>
        <v>-177.51990484907444</v>
      </c>
      <c r="HB159" s="6" t="str">
        <f t="shared" si="369"/>
        <v>Sad</v>
      </c>
      <c r="HI159" s="2">
        <v>0</v>
      </c>
      <c r="HJ159" s="2">
        <v>0</v>
      </c>
      <c r="HK159" s="2">
        <v>0</v>
      </c>
      <c r="HL159" s="2">
        <v>0</v>
      </c>
      <c r="HM159" s="2" t="e">
        <f t="shared" si="302"/>
        <v>#DIV/0!</v>
      </c>
      <c r="HN159" s="2" t="e">
        <f t="shared" si="303"/>
        <v>#DIV/0!</v>
      </c>
      <c r="HO159" s="2" t="e">
        <f t="shared" si="370"/>
        <v>#DIV/0!</v>
      </c>
      <c r="HP159" s="2" t="e">
        <f t="shared" si="371"/>
        <v>#DIV/0!</v>
      </c>
      <c r="HQ159" s="4">
        <v>1.3155092937427499</v>
      </c>
      <c r="HR159" s="4">
        <v>1.0203275914636201</v>
      </c>
      <c r="HS159" s="4">
        <v>1.0601949034126501</v>
      </c>
      <c r="HT159" s="4">
        <v>0.78303267906888796</v>
      </c>
      <c r="HU159" s="4">
        <v>1.4613696933504701</v>
      </c>
      <c r="HV159" s="4">
        <v>0.97444027249642196</v>
      </c>
      <c r="HW159" s="4">
        <v>0.38179370017216357</v>
      </c>
      <c r="HX159" s="4">
        <v>0.39254325940182339</v>
      </c>
      <c r="HY159" s="4">
        <v>0.29518170227912988</v>
      </c>
      <c r="HZ159" s="4">
        <v>0.78910800413989091</v>
      </c>
      <c r="IA159" s="4">
        <f t="shared" si="304"/>
        <v>0.55558903475931953</v>
      </c>
      <c r="IB159" s="4">
        <f t="shared" si="305"/>
        <v>0.46137612235087722</v>
      </c>
      <c r="IC159" s="4">
        <f t="shared" si="372"/>
        <v>50.292844747018073</v>
      </c>
      <c r="ID159" s="4" t="str">
        <f t="shared" si="373"/>
        <v>excited</v>
      </c>
      <c r="IE159" s="6">
        <v>0.91149154156079604</v>
      </c>
      <c r="IF159" s="6">
        <v>0.77466599219946897</v>
      </c>
      <c r="IG159" s="6">
        <v>0.50228079564543004</v>
      </c>
      <c r="IH159" s="6">
        <v>0.89521677974733305</v>
      </c>
      <c r="II159" s="6">
        <v>0.34592478331159998</v>
      </c>
      <c r="IJ159" s="6">
        <v>0.46756078753647301</v>
      </c>
      <c r="IK159" s="6">
        <v>0.39945464816229587</v>
      </c>
      <c r="IL159" s="6">
        <v>0.72065487103540604</v>
      </c>
      <c r="IM159" s="6">
        <v>0.13682554936132707</v>
      </c>
      <c r="IN159" s="6">
        <v>0.82880605602504576</v>
      </c>
      <c r="IO159" s="6">
        <f t="shared" si="306"/>
        <v>0.17293340820250114</v>
      </c>
      <c r="IP159" s="6">
        <f t="shared" si="307"/>
        <v>0.3872301792006132</v>
      </c>
      <c r="IQ159" s="6">
        <f t="shared" si="374"/>
        <v>24.065095987554578</v>
      </c>
      <c r="IR159" s="6" t="str">
        <f t="shared" si="375"/>
        <v>happy</v>
      </c>
      <c r="IS159" s="4">
        <v>0.82762341562336506</v>
      </c>
      <c r="IT159" s="4">
        <v>0.754303074906711</v>
      </c>
      <c r="IU159" s="4">
        <v>7.9978564740135097E-4</v>
      </c>
      <c r="IV159" s="4">
        <v>5.3752851757539299E-2</v>
      </c>
      <c r="IW159" s="4">
        <v>0.65312639018551999</v>
      </c>
      <c r="IX159" s="4">
        <v>0.57745074904654703</v>
      </c>
      <c r="IY159" s="4">
        <v>5.4012206806568132E-4</v>
      </c>
      <c r="IZ159" s="4">
        <v>4.0362453473552724E-2</v>
      </c>
      <c r="JA159" s="4">
        <v>7.3320340716654053E-2</v>
      </c>
      <c r="JB159" s="4">
        <v>3.4484938289807011E-2</v>
      </c>
      <c r="JC159" s="4">
        <f t="shared" si="308"/>
        <v>0.19454434606382298</v>
      </c>
      <c r="JD159" s="4">
        <f t="shared" si="309"/>
        <v>-4.3740681547783988E-2</v>
      </c>
      <c r="JE159" s="4">
        <f t="shared" si="376"/>
        <v>102.67146999121596</v>
      </c>
      <c r="JF159" s="4" t="str">
        <f t="shared" si="377"/>
        <v>nervous</v>
      </c>
      <c r="JG159" s="6">
        <v>0.13162512087095601</v>
      </c>
      <c r="JH159" s="6">
        <v>5.6992079940179602E-2</v>
      </c>
      <c r="JI159" s="6">
        <v>-0.122833588420939</v>
      </c>
      <c r="JJ159" s="6">
        <v>-6.5387544847069795E-2</v>
      </c>
      <c r="JK159" s="6">
        <v>-0.27518998508067</v>
      </c>
      <c r="JL159" s="6">
        <v>-0.47993022026221999</v>
      </c>
      <c r="JM159" s="6">
        <v>0.85559645179971378</v>
      </c>
      <c r="JN159" s="6">
        <v>0.154603093486157</v>
      </c>
      <c r="JO159" s="6">
        <v>7.4633040930776412E-2</v>
      </c>
      <c r="JP159" s="6">
        <v>-0.99790015151627975</v>
      </c>
      <c r="JQ159" s="6">
        <f t="shared" si="310"/>
        <v>-4.2621206005232226E-3</v>
      </c>
      <c r="JR159" s="6">
        <f t="shared" si="311"/>
        <v>-0.32589091002073234</v>
      </c>
      <c r="JS159" s="6">
        <f t="shared" si="378"/>
        <v>-179.25070754333589</v>
      </c>
      <c r="JT159" s="6" t="str">
        <f t="shared" si="379"/>
        <v>Sad</v>
      </c>
      <c r="JU159" s="2">
        <v>0.23156292284594801</v>
      </c>
      <c r="JV159" s="2">
        <v>3.7901750181978701E-2</v>
      </c>
      <c r="JW159" s="2">
        <v>3.2587370841441497E-2</v>
      </c>
      <c r="JX159" s="2">
        <v>-4.8059843721899601E-2</v>
      </c>
      <c r="JY159" s="2">
        <v>-0.19584441986985501</v>
      </c>
      <c r="JZ159" s="2">
        <v>-0.107679054668386</v>
      </c>
      <c r="KA159" s="2">
        <v>0.91233865157374539</v>
      </c>
      <c r="KB159" s="2">
        <v>0.68876039387938415</v>
      </c>
      <c r="KC159" s="2">
        <v>0.19366117266396932</v>
      </c>
      <c r="KD159" s="2">
        <v>-5.7419299927506905E-2</v>
      </c>
      <c r="KE159" s="2">
        <f t="shared" si="312"/>
        <v>0.39422346165000155</v>
      </c>
      <c r="KF159" s="2">
        <f t="shared" si="313"/>
        <v>-5.6107746653392132E-2</v>
      </c>
      <c r="KG159" s="2">
        <f t="shared" si="380"/>
        <v>98.100205064275102</v>
      </c>
      <c r="KH159" s="2" t="str">
        <f t="shared" si="381"/>
        <v>nervous</v>
      </c>
      <c r="KI159" s="7">
        <v>0.25066305568827602</v>
      </c>
      <c r="KJ159" s="7">
        <v>0.75253784925630196</v>
      </c>
      <c r="KK159" s="7">
        <v>9.4959733441227295E-2</v>
      </c>
      <c r="KL159" s="7">
        <v>0.27297202503328799</v>
      </c>
      <c r="KM159" s="7">
        <v>6.9721695805358497E-3</v>
      </c>
      <c r="KN159" s="7">
        <v>0.52712563820901104</v>
      </c>
      <c r="KO159" s="7">
        <v>0.36858210418295106</v>
      </c>
      <c r="KP159" s="7">
        <v>0.21331547528481565</v>
      </c>
      <c r="KQ159" s="7">
        <v>-0.50187479356802589</v>
      </c>
      <c r="KR159" s="7">
        <v>0.3667578016138669</v>
      </c>
      <c r="KS159" s="7">
        <f t="shared" si="314"/>
        <v>-0.36243480734037636</v>
      </c>
      <c r="KT159" s="7">
        <f t="shared" si="315"/>
        <v>0.18588068938330071</v>
      </c>
      <c r="KU159" s="7">
        <f t="shared" si="382"/>
        <v>-62.848229829594821</v>
      </c>
      <c r="KV159" s="7" t="str">
        <f t="shared" si="383"/>
        <v>Calm</v>
      </c>
      <c r="KW159" s="2">
        <v>0.34200418654138298</v>
      </c>
      <c r="KX159" s="2">
        <v>0.602253095976515</v>
      </c>
      <c r="KY159" s="2">
        <v>0.23154102126267501</v>
      </c>
      <c r="KZ159" s="2">
        <v>0.13372841546599901</v>
      </c>
      <c r="LA159" s="2">
        <v>0.40480509779810198</v>
      </c>
      <c r="LB159" s="2">
        <v>0.45816850157184702</v>
      </c>
      <c r="LC159" s="2">
        <v>0.31004036253708517</v>
      </c>
      <c r="LD159" s="2">
        <v>0.12610872484601593</v>
      </c>
      <c r="LE159" s="2">
        <v>-0.26024890943513201</v>
      </c>
      <c r="LF159" s="2">
        <v>0.38683253334797607</v>
      </c>
      <c r="LG159" s="2">
        <f t="shared" si="316"/>
        <v>-0.36295913296167071</v>
      </c>
      <c r="LH159" s="2">
        <f t="shared" si="317"/>
        <v>0.10414389555909009</v>
      </c>
      <c r="LI159" s="2">
        <f t="shared" si="384"/>
        <v>-73.990221905952737</v>
      </c>
      <c r="LJ159" s="2" t="str">
        <f t="shared" si="385"/>
        <v>Calm</v>
      </c>
      <c r="LK159" s="4">
        <v>0.90622820168027296</v>
      </c>
      <c r="LL159" s="4">
        <v>0.91583764196029704</v>
      </c>
      <c r="LM159" s="4">
        <v>0.33694501172704699</v>
      </c>
      <c r="LN159" s="4">
        <v>0.234306222839199</v>
      </c>
      <c r="LO159" s="4">
        <v>0.66986393136605304</v>
      </c>
      <c r="LP159" s="4">
        <v>0.73360886642997303</v>
      </c>
      <c r="LQ159" s="4">
        <v>0.21378509838494522</v>
      </c>
      <c r="LR159" s="4">
        <v>0.14205142249072594</v>
      </c>
      <c r="LS159" s="4">
        <v>-9.6094402800240841E-3</v>
      </c>
      <c r="LT159" s="4">
        <v>0.31351843653732081</v>
      </c>
      <c r="LU159" s="4">
        <f t="shared" si="318"/>
        <v>0.20620834448905634</v>
      </c>
      <c r="LV159" s="4">
        <f t="shared" si="319"/>
        <v>1.2677327772163016E-2</v>
      </c>
      <c r="LW159" s="4">
        <f t="shared" si="386"/>
        <v>86.481983593352766</v>
      </c>
      <c r="LX159" s="4" t="str">
        <f t="shared" si="387"/>
        <v>alert</v>
      </c>
      <c r="LY159" s="6">
        <v>-0.17100907658367401</v>
      </c>
      <c r="LZ159" s="6">
        <v>7.4243000017698693E-2</v>
      </c>
      <c r="MA159" s="6">
        <v>-0.25757422385724799</v>
      </c>
      <c r="MB159" s="6">
        <v>-0.20605494359170001</v>
      </c>
      <c r="MC159" s="6">
        <v>-9.4628976270855897E-2</v>
      </c>
      <c r="MD159" s="6">
        <v>-0.107353857905381</v>
      </c>
      <c r="ME159" s="6">
        <v>0.96964354726053548</v>
      </c>
      <c r="MF159" s="6">
        <v>6.2231834732483708</v>
      </c>
      <c r="MG159" s="6">
        <v>-0.29546063385689331</v>
      </c>
      <c r="MH159" s="6">
        <v>-1.5905619049886479</v>
      </c>
      <c r="MI159" s="6">
        <f t="shared" si="320"/>
        <v>-0.28861242273236587</v>
      </c>
      <c r="MJ159" s="6">
        <f t="shared" si="321"/>
        <v>-0.55937334683860951</v>
      </c>
      <c r="MK159" s="6">
        <f t="shared" si="388"/>
        <v>-152.70822550993566</v>
      </c>
      <c r="ML159" s="6" t="str">
        <f t="shared" si="389"/>
        <v>Sad</v>
      </c>
      <c r="MM159" s="2">
        <v>0.34184743984839799</v>
      </c>
      <c r="MN159" s="2">
        <v>0.67440069456490703</v>
      </c>
      <c r="MO159" s="2">
        <v>-1.1319763000624299E-2</v>
      </c>
      <c r="MP159" s="2">
        <v>0.45056149740673401</v>
      </c>
      <c r="MQ159" s="2">
        <v>0.126314446094797</v>
      </c>
      <c r="MR159" s="2">
        <v>7.6028053505269394E-2</v>
      </c>
      <c r="MS159" s="2">
        <v>-2.4179163961240958E-2</v>
      </c>
      <c r="MT159" s="2">
        <v>0.60040543298135973</v>
      </c>
      <c r="MU159" s="2">
        <v>-0.33255325471650904</v>
      </c>
      <c r="MV159" s="2">
        <v>0.4322189822859458</v>
      </c>
      <c r="MW159" s="2">
        <f t="shared" si="322"/>
        <v>-3.9523909712234628E-2</v>
      </c>
      <c r="MX159" s="2">
        <f t="shared" si="323"/>
        <v>0.29522212733014452</v>
      </c>
      <c r="MY159" s="2">
        <f t="shared" si="390"/>
        <v>-7.6253340161074057</v>
      </c>
      <c r="MZ159" s="2" t="str">
        <f t="shared" si="391"/>
        <v>Contented</v>
      </c>
      <c r="NA159" s="7">
        <v>0.22422794711775501</v>
      </c>
      <c r="NB159" s="7">
        <v>0.59238618501366602</v>
      </c>
      <c r="NC159" s="7">
        <v>4.1642002473162701E-2</v>
      </c>
      <c r="ND159" s="7">
        <v>0.53391482413175295</v>
      </c>
      <c r="NE159" s="7">
        <v>0.49524395443695901</v>
      </c>
      <c r="NF159" s="7">
        <v>0.43479812365801201</v>
      </c>
      <c r="NG159" s="7">
        <v>5.7878566742047999E-2</v>
      </c>
      <c r="NH159" s="7">
        <v>0.51978483279421839</v>
      </c>
      <c r="NI159" s="7">
        <v>-0.36815823789591101</v>
      </c>
      <c r="NJ159" s="7">
        <v>0.70480880009101898</v>
      </c>
      <c r="NK159" s="7">
        <f t="shared" si="324"/>
        <v>-0.34631105908809801</v>
      </c>
      <c r="NL159" s="7">
        <f t="shared" si="325"/>
        <v>0.2927926059384991</v>
      </c>
      <c r="NM159" s="7">
        <f t="shared" si="392"/>
        <v>-49.786772689893262</v>
      </c>
      <c r="NN159" s="7" t="str">
        <f t="shared" si="393"/>
        <v>Relased</v>
      </c>
      <c r="NO159" s="4">
        <v>5.9861545090558202E-2</v>
      </c>
      <c r="NP159" s="4">
        <v>0.44769451695743301</v>
      </c>
      <c r="NQ159" s="4">
        <v>0.15947715623782799</v>
      </c>
      <c r="NR159" s="4">
        <v>0.16255733633864899</v>
      </c>
      <c r="NS159" s="4">
        <v>-0.40504250488304899</v>
      </c>
      <c r="NT159" s="4">
        <v>0.108692265825343</v>
      </c>
      <c r="NU159" s="4">
        <v>-0.46201029261202409</v>
      </c>
      <c r="NV159" s="4">
        <v>0.29216606391261901</v>
      </c>
      <c r="NW159" s="4">
        <v>-0.38783297186687482</v>
      </c>
      <c r="NX159" s="4">
        <v>0.63448063505943797</v>
      </c>
      <c r="NY159" s="4">
        <f t="shared" si="326"/>
        <v>-0.36723038548998554</v>
      </c>
      <c r="NZ159" s="4">
        <f t="shared" si="327"/>
        <v>-0.36032873488126127</v>
      </c>
      <c r="OA159" s="4">
        <f t="shared" si="394"/>
        <v>-134.45650658474767</v>
      </c>
      <c r="OB159" s="4" t="str">
        <f t="shared" si="395"/>
        <v>Depressed</v>
      </c>
      <c r="OC159" s="1">
        <v>0.24988354289186801</v>
      </c>
      <c r="OD159" s="1">
        <v>0.39325743040953998</v>
      </c>
      <c r="OE159" s="1">
        <v>0.55624474660457801</v>
      </c>
      <c r="OF159" s="1">
        <v>0.322991477686498</v>
      </c>
      <c r="OG159" s="1">
        <v>-0.35223592676552201</v>
      </c>
      <c r="OH159" s="1">
        <v>-0.31495468892373402</v>
      </c>
      <c r="OI159" s="1">
        <v>-5.4346047014519812</v>
      </c>
      <c r="OJ159" s="1">
        <v>4.1249063769376084</v>
      </c>
      <c r="OK159" s="1">
        <v>-0.14337388751767197</v>
      </c>
      <c r="OL159" s="1">
        <v>1.3670972007548057</v>
      </c>
      <c r="OM159" s="1">
        <f t="shared" si="328"/>
        <v>-0.27115112684674858</v>
      </c>
      <c r="ON159" s="1">
        <f t="shared" si="329"/>
        <v>0.46876308122565358</v>
      </c>
      <c r="OO159" s="1">
        <f t="shared" si="396"/>
        <v>-30.046788247776632</v>
      </c>
      <c r="OP159" s="1" t="str">
        <f t="shared" si="397"/>
        <v>Relased</v>
      </c>
      <c r="OQ159" s="2">
        <v>0.67827159386097902</v>
      </c>
      <c r="OR159" s="2">
        <v>0.84777154932149701</v>
      </c>
      <c r="OS159" s="2">
        <v>0.152834685209295</v>
      </c>
      <c r="OT159" s="2">
        <v>0.341135286860413</v>
      </c>
      <c r="OU159" s="2">
        <v>0.53573803239414497</v>
      </c>
      <c r="OV159" s="2">
        <v>0.56371361959674304</v>
      </c>
      <c r="OW159" s="2">
        <v>0.12589248215497822</v>
      </c>
      <c r="OX159" s="2">
        <v>0.24168534985164492</v>
      </c>
      <c r="OY159" s="2">
        <v>-0.16949995546051799</v>
      </c>
      <c r="OZ159" s="2">
        <v>0.32369332038644838</v>
      </c>
      <c r="PA159" s="2">
        <f t="shared" si="330"/>
        <v>-0.31057262381599082</v>
      </c>
      <c r="PB159" s="2">
        <f t="shared" si="331"/>
        <v>-0.15849291170491864</v>
      </c>
      <c r="PC159" s="2">
        <f t="shared" si="398"/>
        <v>-117.03634799347213</v>
      </c>
      <c r="PD159" s="2" t="str">
        <f t="shared" si="399"/>
        <v>Bored</v>
      </c>
      <c r="PE159" s="1">
        <v>0.33901372850904798</v>
      </c>
      <c r="PF159" s="1">
        <v>0.53787187523923996</v>
      </c>
      <c r="PG159" s="1">
        <v>0.59370031534561996</v>
      </c>
      <c r="PH159" s="1">
        <v>1.0418990608519001</v>
      </c>
      <c r="PI159" s="1">
        <v>0.95028443747646996</v>
      </c>
      <c r="PJ159" s="1">
        <v>0.76593626403781001</v>
      </c>
      <c r="PK159" s="1">
        <v>0.46048333194657531</v>
      </c>
      <c r="PL159" s="1">
        <v>0.79911992375628504</v>
      </c>
      <c r="PM159" s="1">
        <v>-0.19885814673019198</v>
      </c>
      <c r="PN159" s="1">
        <v>1.8652368897448826</v>
      </c>
      <c r="PO159" s="1">
        <f t="shared" si="332"/>
        <v>-0.24571185194544609</v>
      </c>
      <c r="PP159" s="1">
        <f t="shared" si="333"/>
        <v>0.29438677415298398</v>
      </c>
      <c r="PQ159" s="1">
        <f t="shared" si="400"/>
        <v>-39.850285410300323</v>
      </c>
      <c r="PR159" s="1" t="str">
        <f t="shared" si="401"/>
        <v>Relased</v>
      </c>
      <c r="PS159" s="4">
        <v>0.77762786644047999</v>
      </c>
      <c r="PT159" s="4">
        <v>0.65512972364049404</v>
      </c>
      <c r="PU159" s="4">
        <v>0.72503834231606901</v>
      </c>
      <c r="PV159" s="4">
        <v>0.62992767430178997</v>
      </c>
      <c r="PW159" s="4">
        <v>0.72713275216400697</v>
      </c>
      <c r="PX159" s="4">
        <v>0.72967949567434998</v>
      </c>
      <c r="PY159" s="4">
        <v>0.48182968995325559</v>
      </c>
      <c r="PZ159" s="4">
        <v>0.45488408476472775</v>
      </c>
      <c r="QA159" s="4">
        <v>0.12249814279998594</v>
      </c>
      <c r="QB159" s="4">
        <v>0.94570499992345636</v>
      </c>
      <c r="QC159" s="4">
        <f t="shared" si="334"/>
        <v>0.15061383215870028</v>
      </c>
      <c r="QD159" s="4">
        <f t="shared" si="335"/>
        <v>0.34340951579570245</v>
      </c>
      <c r="QE159" s="4">
        <f t="shared" si="402"/>
        <v>23.681475329426885</v>
      </c>
      <c r="QF159" s="4" t="str">
        <f t="shared" si="403"/>
        <v>happy</v>
      </c>
      <c r="QG159" s="2">
        <v>0.18014449682077299</v>
      </c>
      <c r="QH159" s="2">
        <v>0.70979526757260003</v>
      </c>
      <c r="QI159" s="2">
        <v>6.7944709707481593E-2</v>
      </c>
      <c r="QJ159" s="2">
        <v>0.62652534302460905</v>
      </c>
      <c r="QK159" s="2">
        <v>0.16331980608739899</v>
      </c>
      <c r="QL159" s="2">
        <v>0.25078208903238702</v>
      </c>
      <c r="QM159" s="2">
        <v>0.19782175070940974</v>
      </c>
      <c r="QN159" s="2">
        <v>0.65223830097241364</v>
      </c>
      <c r="QO159" s="2">
        <v>-0.52965077075182698</v>
      </c>
      <c r="QP159" s="2">
        <v>0.7803562449032444</v>
      </c>
      <c r="QQ159" s="2">
        <f t="shared" si="336"/>
        <v>-0.27349232761627595</v>
      </c>
      <c r="QR159" s="2">
        <f t="shared" si="337"/>
        <v>-0.36086538701456339</v>
      </c>
      <c r="QS159" s="2">
        <f t="shared" si="404"/>
        <v>-142.84227299345682</v>
      </c>
      <c r="QT159" s="2" t="str">
        <f t="shared" si="405"/>
        <v>Depressed</v>
      </c>
      <c r="QU159" s="4">
        <v>0.495489405774863</v>
      </c>
      <c r="QV159" s="4">
        <v>0.70440354073550004</v>
      </c>
      <c r="QW159" s="4">
        <v>-9.0736641955857497E-2</v>
      </c>
      <c r="QX159" s="4">
        <v>0.106429729678004</v>
      </c>
      <c r="QY159" s="4">
        <v>3.3042448099882903E-2</v>
      </c>
      <c r="QZ159" s="4">
        <v>0.57866869058483394</v>
      </c>
      <c r="RA159" s="4">
        <v>-0.17167677083349592</v>
      </c>
      <c r="RB159" s="4">
        <v>8.294913340029457E-2</v>
      </c>
      <c r="RC159" s="4">
        <v>-0.20891413496063704</v>
      </c>
      <c r="RD159" s="4">
        <v>1.3078739872408249E-2</v>
      </c>
      <c r="RE159" s="4">
        <f t="shared" si="338"/>
        <v>-9.6175902740519237E-2</v>
      </c>
      <c r="RF159" s="4">
        <f t="shared" si="339"/>
        <v>-1.3419606497866665E-2</v>
      </c>
      <c r="RG159" s="4">
        <f t="shared" si="406"/>
        <v>-97.943304152532619</v>
      </c>
      <c r="RH159" s="4" t="str">
        <f t="shared" si="407"/>
        <v>Bored</v>
      </c>
    </row>
    <row r="160" spans="1:476" x14ac:dyDescent="0.3">
      <c r="A160" s="1">
        <v>0.49252150733065603</v>
      </c>
      <c r="B160" s="1">
        <v>0.69809507639579904</v>
      </c>
      <c r="C160" s="1">
        <v>0.482570106385032</v>
      </c>
      <c r="D160" s="1">
        <v>0.39494726478937803</v>
      </c>
      <c r="E160" s="1">
        <v>0.41501982492863898</v>
      </c>
      <c r="F160" s="1">
        <v>0.99779148075026203</v>
      </c>
      <c r="G160" s="1">
        <v>0.53173347508447821</v>
      </c>
      <c r="H160" s="1">
        <v>0.23288542687313873</v>
      </c>
      <c r="I160" s="1">
        <v>-0.20557356906514301</v>
      </c>
      <c r="J160" s="1">
        <v>0.73702767386954204</v>
      </c>
      <c r="K160" s="1">
        <f t="shared" si="272"/>
        <v>-0.39630007692380453</v>
      </c>
      <c r="L160" s="1">
        <f t="shared" si="273"/>
        <v>5.7625663972370011E-2</v>
      </c>
      <c r="M160" s="1">
        <f t="shared" si="340"/>
        <v>-81.726653328339523</v>
      </c>
      <c r="N160" s="1" t="str">
        <f t="shared" si="341"/>
        <v>Calm</v>
      </c>
      <c r="O160" s="8">
        <v>-0.53654872930783504</v>
      </c>
      <c r="P160" s="8">
        <v>3.6245605743963502E-2</v>
      </c>
      <c r="Q160" s="8">
        <v>-9.6732176634841002E-2</v>
      </c>
      <c r="R160" s="8">
        <v>-5.3832001668609103E-2</v>
      </c>
      <c r="S160" s="8">
        <v>7.8473112061811595E-2</v>
      </c>
      <c r="T160" s="8">
        <v>5.9395300348442003E-2</v>
      </c>
      <c r="U160" s="8">
        <v>0.21117076088092251</v>
      </c>
      <c r="V160" s="8">
        <v>-0.56285541268919148</v>
      </c>
      <c r="W160" s="8">
        <v>-0.57279433505179855</v>
      </c>
      <c r="X160" s="8">
        <v>0.30094590901395446</v>
      </c>
      <c r="Y160" s="8">
        <f t="shared" si="274"/>
        <v>-0.29387734132470733</v>
      </c>
      <c r="Z160" s="8">
        <f t="shared" si="275"/>
        <v>0.10302646690663653</v>
      </c>
      <c r="AA160" s="8">
        <f t="shared" si="342"/>
        <v>-70.680536742655292</v>
      </c>
      <c r="AB160" s="8" t="str">
        <f t="shared" si="343"/>
        <v>Calm</v>
      </c>
      <c r="AC160" s="2">
        <v>0.165234675677943</v>
      </c>
      <c r="AD160" s="2">
        <v>0.34030623783729003</v>
      </c>
      <c r="AE160" s="2">
        <v>-0.17449738732367101</v>
      </c>
      <c r="AF160" s="2">
        <v>-6.5540929266068597E-4</v>
      </c>
      <c r="AG160" s="2">
        <v>-0.48500030443699399</v>
      </c>
      <c r="AH160" s="2">
        <v>6.6963386265914901E-2</v>
      </c>
      <c r="AI160" s="2">
        <v>0.54570401453358774</v>
      </c>
      <c r="AJ160" s="2">
        <v>-1.6092761499310853E-3</v>
      </c>
      <c r="AK160" s="2">
        <v>-0.17507156215934702</v>
      </c>
      <c r="AL160" s="2">
        <v>-0.34646611566692515</v>
      </c>
      <c r="AM160" s="2">
        <f t="shared" si="276"/>
        <v>-8.5099115151475502E-2</v>
      </c>
      <c r="AN160" s="2">
        <f t="shared" si="277"/>
        <v>-0.36670587431427271</v>
      </c>
      <c r="AO160" s="2">
        <f t="shared" si="344"/>
        <v>-166.934986650528</v>
      </c>
      <c r="AP160" s="2" t="str">
        <f t="shared" si="345"/>
        <v>Sad</v>
      </c>
      <c r="AQ160" s="8">
        <v>-8.5850361104493095E-2</v>
      </c>
      <c r="AR160" s="8">
        <v>0.459945217944843</v>
      </c>
      <c r="AS160" s="8">
        <v>-0.178203263820849</v>
      </c>
      <c r="AT160" s="8">
        <v>0.11210784279328199</v>
      </c>
      <c r="AU160" s="8">
        <v>-0.132254677246292</v>
      </c>
      <c r="AV160" s="8">
        <v>0.65609211381034105</v>
      </c>
      <c r="AW160" s="8">
        <v>0.81705248612477799</v>
      </c>
      <c r="AX160" s="8">
        <v>0.10045169601716707</v>
      </c>
      <c r="AY160" s="8">
        <v>-0.54579557904933607</v>
      </c>
      <c r="AZ160" s="8">
        <v>-0.17668091346087156</v>
      </c>
      <c r="BA160" s="8">
        <f t="shared" si="278"/>
        <v>-0.7223776352606488</v>
      </c>
      <c r="BB160" s="8">
        <f t="shared" si="279"/>
        <v>-4.5634205065898326E-2</v>
      </c>
      <c r="BC160" s="8">
        <f t="shared" si="346"/>
        <v>-93.61469875466436</v>
      </c>
      <c r="BD160" s="8" t="str">
        <f t="shared" si="347"/>
        <v>Bored</v>
      </c>
      <c r="BE160" s="4">
        <v>0.22449892978431399</v>
      </c>
      <c r="BF160" s="4">
        <v>0.41799825670840302</v>
      </c>
      <c r="BG160" s="4">
        <v>-0.21956420252426401</v>
      </c>
      <c r="BH160" s="4">
        <v>0.40150222320974899</v>
      </c>
      <c r="BI160" s="4">
        <v>-0.116353576353773</v>
      </c>
      <c r="BJ160" s="4">
        <v>0.79337818151939399</v>
      </c>
      <c r="BK160" s="4">
        <v>-2.0302694064917408</v>
      </c>
      <c r="BL160" s="4">
        <v>0.33144298546629591</v>
      </c>
      <c r="BM160" s="4">
        <v>-0.19349932692408903</v>
      </c>
      <c r="BN160" s="4">
        <v>0.28317325664670023</v>
      </c>
      <c r="BO160" s="4">
        <f t="shared" si="280"/>
        <v>-8.8022764326417868E-2</v>
      </c>
      <c r="BP160" s="4">
        <f t="shared" si="281"/>
        <v>0.16210080516977055</v>
      </c>
      <c r="BQ160" s="4">
        <f t="shared" si="348"/>
        <v>-28.502513627510432</v>
      </c>
      <c r="BR160" s="4" t="str">
        <f t="shared" si="349"/>
        <v>Contented</v>
      </c>
      <c r="BS160" s="6">
        <v>0.38097864778603302</v>
      </c>
      <c r="BT160" s="6">
        <v>0.88223302920483804</v>
      </c>
      <c r="BU160" s="6">
        <v>0.59372160200269397</v>
      </c>
      <c r="BV160" s="6">
        <v>0.56808033868046104</v>
      </c>
      <c r="BW160" s="6">
        <v>0.47201058757737802</v>
      </c>
      <c r="BX160" s="6">
        <v>0.68523390277941898</v>
      </c>
      <c r="BY160" s="6">
        <v>0.69604817668038033</v>
      </c>
      <c r="BZ160" s="6">
        <v>0.36241934492444311</v>
      </c>
      <c r="CA160" s="6">
        <v>-0.50125438141880507</v>
      </c>
      <c r="CB160" s="6">
        <v>0.91972071019064139</v>
      </c>
      <c r="CC160" s="6">
        <f t="shared" si="282"/>
        <v>-0.36134295505739122</v>
      </c>
      <c r="CD160" s="6">
        <f t="shared" si="283"/>
        <v>-0.36144241893933782</v>
      </c>
      <c r="CE160" s="6">
        <f t="shared" si="350"/>
        <v>-135.00788458208837</v>
      </c>
      <c r="CF160" s="6" t="str">
        <f t="shared" si="351"/>
        <v>Depressed</v>
      </c>
      <c r="CG160" s="4">
        <v>0.73393897618806603</v>
      </c>
      <c r="CH160" s="4">
        <v>1.17185754898529</v>
      </c>
      <c r="CI160" s="4">
        <v>0.25257629436353402</v>
      </c>
      <c r="CJ160" s="4">
        <v>0.68406144998570395</v>
      </c>
      <c r="CK160" s="4">
        <v>0.25132815214093401</v>
      </c>
      <c r="CL160" s="4">
        <v>0.88725455886295901</v>
      </c>
      <c r="CM160" s="4">
        <v>0.25635311186307419</v>
      </c>
      <c r="CN160" s="4">
        <v>0.33221185353552268</v>
      </c>
      <c r="CO160" s="4">
        <v>-0.43791857279722401</v>
      </c>
      <c r="CP160" s="4">
        <v>0.49146786237530737</v>
      </c>
      <c r="CQ160" s="4">
        <f t="shared" si="284"/>
        <v>-0.58156242263027624</v>
      </c>
      <c r="CR160" s="4">
        <f t="shared" si="285"/>
        <v>-0.84615228954500865</v>
      </c>
      <c r="CS160" s="4">
        <f t="shared" si="352"/>
        <v>-145.49916915889187</v>
      </c>
      <c r="CT160" s="4" t="str">
        <f t="shared" si="353"/>
        <v>Depressed</v>
      </c>
      <c r="CU160" s="2">
        <v>-9.0359235338953306E-2</v>
      </c>
      <c r="CV160" s="2">
        <v>0.272964464045859</v>
      </c>
      <c r="CW160" s="2">
        <v>-3.8260607190879301E-2</v>
      </c>
      <c r="CX160" s="2">
        <v>0.299466437066428</v>
      </c>
      <c r="CY160" s="2">
        <v>-0.25790857423172397</v>
      </c>
      <c r="CZ160" s="2">
        <v>0.35234082160566199</v>
      </c>
      <c r="DA160" s="2">
        <v>0.1098597290345168</v>
      </c>
      <c r="DB160" s="2">
        <v>0.47891237118587049</v>
      </c>
      <c r="DC160" s="2">
        <v>-0.36332369938481229</v>
      </c>
      <c r="DD160" s="2">
        <v>1.4304400357275777</v>
      </c>
      <c r="DE160" s="2">
        <f t="shared" si="286"/>
        <v>-0.37395848746118165</v>
      </c>
      <c r="DF160" s="2">
        <f t="shared" si="287"/>
        <v>0.20204199646619592</v>
      </c>
      <c r="DG160" s="2">
        <f t="shared" si="354"/>
        <v>-61.618569275622654</v>
      </c>
      <c r="DH160" s="2" t="str">
        <f t="shared" si="355"/>
        <v>Calm</v>
      </c>
      <c r="DI160" s="7">
        <v>-0.111936901995317</v>
      </c>
      <c r="DJ160" s="7">
        <v>0.72730303427603704</v>
      </c>
      <c r="DK160" s="7">
        <v>0.68852895590950203</v>
      </c>
      <c r="DL160" s="7">
        <v>0.375011327940383</v>
      </c>
      <c r="DM160" s="7">
        <v>0.38971019744534302</v>
      </c>
      <c r="DN160" s="7">
        <v>0.812684172444882</v>
      </c>
      <c r="DO160" s="7">
        <v>2.4787442392329417</v>
      </c>
      <c r="DP160" s="7">
        <v>0.24351587227720628</v>
      </c>
      <c r="DQ160" s="7">
        <v>-0.83923993627135407</v>
      </c>
      <c r="DR160" s="7">
        <v>1.7283048709686144</v>
      </c>
      <c r="DS160" s="7">
        <f t="shared" si="288"/>
        <v>-0.76540376700368462</v>
      </c>
      <c r="DT160" s="7">
        <f t="shared" si="289"/>
        <v>0.59599628912008784</v>
      </c>
      <c r="DU160" s="7">
        <f t="shared" si="356"/>
        <v>-52.093208928779575</v>
      </c>
      <c r="DV160" s="7" t="str">
        <f t="shared" si="357"/>
        <v>Relased</v>
      </c>
      <c r="DW160" s="8">
        <v>0.312844617704993</v>
      </c>
      <c r="DX160" s="8">
        <v>0.25728595042442898</v>
      </c>
      <c r="DY160" s="8">
        <v>-0.19343364678550001</v>
      </c>
      <c r="DZ160" s="8">
        <v>-0.19739329619837201</v>
      </c>
      <c r="EA160" s="8">
        <v>-3.7626467106400198E-2</v>
      </c>
      <c r="EB160" s="8">
        <v>0.101551500336599</v>
      </c>
      <c r="EC160" s="8">
        <v>-0.70283753584124642</v>
      </c>
      <c r="ED160" s="8">
        <v>-0.55009112281824901</v>
      </c>
      <c r="EE160" s="8">
        <v>5.5558667280564022E-2</v>
      </c>
      <c r="EF160" s="8">
        <v>-0.68550427714507789</v>
      </c>
      <c r="EG160" s="8">
        <f t="shared" si="290"/>
        <v>0.37005501950865627</v>
      </c>
      <c r="EH160" s="8">
        <f t="shared" si="291"/>
        <v>-0.22207732588047391</v>
      </c>
      <c r="EI160" s="8">
        <f t="shared" si="358"/>
        <v>120.96880125305726</v>
      </c>
      <c r="EJ160" s="8" t="str">
        <f t="shared" si="359"/>
        <v>stressed</v>
      </c>
      <c r="EK160" s="1">
        <v>0.85706075349938304</v>
      </c>
      <c r="EL160" s="1">
        <v>0.69751542445111903</v>
      </c>
      <c r="EM160" s="1">
        <v>0.639512542235399</v>
      </c>
      <c r="EN160" s="1">
        <v>0.34370995565442503</v>
      </c>
      <c r="EO160" s="1">
        <v>0.75577666555392697</v>
      </c>
      <c r="EP160" s="1">
        <v>1.1582976614476199</v>
      </c>
      <c r="EQ160" s="1">
        <v>0.39651395402939915</v>
      </c>
      <c r="ER160" s="1">
        <v>0.18520720554568787</v>
      </c>
      <c r="ES160" s="1">
        <v>0.15954532904826402</v>
      </c>
      <c r="ET160" s="1">
        <v>0.63246980870765024</v>
      </c>
      <c r="EU160" s="1">
        <f t="shared" si="292"/>
        <v>-0.30537718481160347</v>
      </c>
      <c r="EV160" s="1">
        <f t="shared" si="293"/>
        <v>-0.52044148614889774</v>
      </c>
      <c r="EW160" s="1">
        <f t="shared" si="360"/>
        <v>-149.59705346028116</v>
      </c>
      <c r="EX160" s="1" t="str">
        <f t="shared" si="361"/>
        <v>Depressed</v>
      </c>
      <c r="EY160" s="2">
        <v>0.379392394691901</v>
      </c>
      <c r="EZ160" s="2">
        <v>0.59611746765698104</v>
      </c>
      <c r="FA160" s="2">
        <v>0.16047413026630999</v>
      </c>
      <c r="FB160" s="2">
        <v>9.9798359889931701E-2</v>
      </c>
      <c r="FC160" s="2">
        <v>0.108476141009102</v>
      </c>
      <c r="FD160" s="2">
        <v>0.22344611578573201</v>
      </c>
      <c r="FE160" s="2">
        <v>0.32892904240223192</v>
      </c>
      <c r="FF160" s="2">
        <v>0.12177012486415283</v>
      </c>
      <c r="FG160" s="2">
        <v>-0.21672507296508003</v>
      </c>
      <c r="FH160" s="2">
        <v>0.26680662103153363</v>
      </c>
      <c r="FI160" s="2">
        <f t="shared" si="294"/>
        <v>-0.48215705212615878</v>
      </c>
      <c r="FJ160" s="2">
        <f t="shared" si="295"/>
        <v>0.2441165613676024</v>
      </c>
      <c r="FK160" s="2">
        <f t="shared" si="362"/>
        <v>-63.146864220222959</v>
      </c>
      <c r="FL160" s="2" t="str">
        <f t="shared" si="363"/>
        <v>Calm</v>
      </c>
      <c r="FM160" s="7">
        <v>0.33414597524843898</v>
      </c>
      <c r="FN160" s="7">
        <v>0.76036091918643101</v>
      </c>
      <c r="FO160" s="7">
        <v>-3.9789503782294303E-2</v>
      </c>
      <c r="FP160" s="7">
        <v>0.29596380586355903</v>
      </c>
      <c r="FQ160" s="7">
        <v>0.17200227412674499</v>
      </c>
      <c r="FR160" s="7">
        <v>0.51987589105516496</v>
      </c>
      <c r="FS160" s="7">
        <v>-7.8612350890104946E-2</v>
      </c>
      <c r="FT160" s="7">
        <v>0.23117895337481129</v>
      </c>
      <c r="FU160" s="7">
        <v>-0.42621494393799203</v>
      </c>
      <c r="FV160" s="7">
        <v>0.23405453486296768</v>
      </c>
      <c r="FW160" s="7">
        <f t="shared" si="296"/>
        <v>-0.40067575359311669</v>
      </c>
      <c r="FX160" s="7">
        <f t="shared" si="297"/>
        <v>-0.11163450755296789</v>
      </c>
      <c r="FY160" s="7">
        <f t="shared" si="364"/>
        <v>-105.56866532614515</v>
      </c>
      <c r="FZ160" s="7" t="str">
        <f t="shared" si="365"/>
        <v>Bored</v>
      </c>
      <c r="GA160" s="4">
        <v>0.63925462318732096</v>
      </c>
      <c r="GB160" s="4">
        <v>0.43526027111010102</v>
      </c>
      <c r="GC160" s="4">
        <v>0.61668252271480295</v>
      </c>
      <c r="GD160" s="4">
        <v>0.30660201833284501</v>
      </c>
      <c r="GE160" s="4">
        <v>0.980376879504674</v>
      </c>
      <c r="GF160" s="4">
        <v>0.13898308611266799</v>
      </c>
      <c r="GG160" s="4">
        <v>0.38075483323818587</v>
      </c>
      <c r="GH160" s="4">
        <v>0.5339234916284864</v>
      </c>
      <c r="GI160" s="4">
        <v>0.20399435207721994</v>
      </c>
      <c r="GJ160" s="4">
        <v>0.85925708982502569</v>
      </c>
      <c r="GK160" s="4">
        <f t="shared" si="298"/>
        <v>0.18887974010213027</v>
      </c>
      <c r="GL160" s="4">
        <f t="shared" si="299"/>
        <v>-0.5146867265204913</v>
      </c>
      <c r="GM160" s="4">
        <f t="shared" si="366"/>
        <v>159.84787258104811</v>
      </c>
      <c r="GN160" s="4" t="str">
        <f t="shared" si="367"/>
        <v>Upset</v>
      </c>
      <c r="GO160" s="6">
        <v>0.61761403416012295</v>
      </c>
      <c r="GP160" s="6">
        <v>0.82509046559566601</v>
      </c>
      <c r="GQ160" s="6">
        <v>0.39561979758134702</v>
      </c>
      <c r="GR160" s="6">
        <v>0.50389815210379296</v>
      </c>
      <c r="GS160" s="6">
        <v>0.50821148913323599</v>
      </c>
      <c r="GT160" s="6">
        <v>0.542902423673156</v>
      </c>
      <c r="GU160" s="6">
        <v>0.35140418243854243</v>
      </c>
      <c r="GV160" s="6">
        <v>0.36834851705488125</v>
      </c>
      <c r="GW160" s="6">
        <v>-0.20747643143554306</v>
      </c>
      <c r="GX160" s="6">
        <v>0.62349424281784949</v>
      </c>
      <c r="GY160" s="6">
        <f t="shared" si="300"/>
        <v>-0.17380628118598662</v>
      </c>
      <c r="GZ160" s="6">
        <f t="shared" si="301"/>
        <v>-0.45463574328217959</v>
      </c>
      <c r="HA160" s="6">
        <f t="shared" si="368"/>
        <v>-159.07825065703574</v>
      </c>
      <c r="HB160" s="6" t="str">
        <f t="shared" si="369"/>
        <v>Sad</v>
      </c>
      <c r="HI160" s="2">
        <v>0</v>
      </c>
      <c r="HJ160" s="2">
        <v>0</v>
      </c>
      <c r="HK160" s="2">
        <v>0</v>
      </c>
      <c r="HL160" s="2">
        <v>0</v>
      </c>
      <c r="HM160" s="2" t="e">
        <f t="shared" si="302"/>
        <v>#DIV/0!</v>
      </c>
      <c r="HN160" s="2" t="e">
        <f t="shared" si="303"/>
        <v>#DIV/0!</v>
      </c>
      <c r="HO160" s="2" t="e">
        <f t="shared" si="370"/>
        <v>#DIV/0!</v>
      </c>
      <c r="HP160" s="2" t="e">
        <f t="shared" si="371"/>
        <v>#DIV/0!</v>
      </c>
      <c r="HQ160" s="4">
        <v>1.3155092937427499</v>
      </c>
      <c r="HR160" s="4">
        <v>1.0203275914636201</v>
      </c>
      <c r="HS160" s="4">
        <v>1.0601949034126501</v>
      </c>
      <c r="HT160" s="4">
        <v>0.78303267906888796</v>
      </c>
      <c r="HU160" s="4">
        <v>1.4613696933504701</v>
      </c>
      <c r="HV160" s="4">
        <v>0.97444027249642196</v>
      </c>
      <c r="HW160" s="4">
        <v>0.38179370017216357</v>
      </c>
      <c r="HX160" s="4">
        <v>0.39254325940182339</v>
      </c>
      <c r="HY160" s="4">
        <v>0.29518170227912988</v>
      </c>
      <c r="HZ160" s="4">
        <v>0.78910800413989091</v>
      </c>
      <c r="IA160" s="4">
        <f t="shared" si="304"/>
        <v>0.55558903475931953</v>
      </c>
      <c r="IB160" s="4">
        <f t="shared" si="305"/>
        <v>0.46137612235087722</v>
      </c>
      <c r="IC160" s="4">
        <f t="shared" si="372"/>
        <v>50.292844747018073</v>
      </c>
      <c r="ID160" s="4" t="str">
        <f t="shared" si="373"/>
        <v>excited</v>
      </c>
      <c r="IE160" s="6">
        <v>0.96593921966182195</v>
      </c>
      <c r="IF160" s="6">
        <v>0.77466599219946897</v>
      </c>
      <c r="IG160" s="6">
        <v>0.52015745167920102</v>
      </c>
      <c r="IH160" s="6">
        <v>0.89521677974733305</v>
      </c>
      <c r="II160" s="6">
        <v>0.45753798608548601</v>
      </c>
      <c r="IJ160" s="6">
        <v>0.46756078753647301</v>
      </c>
      <c r="IK160" s="6">
        <v>0.36541326378747652</v>
      </c>
      <c r="IL160" s="6">
        <v>0.72065487103540604</v>
      </c>
      <c r="IM160" s="6">
        <v>0.19127322746235298</v>
      </c>
      <c r="IN160" s="6">
        <v>0.81315063391831632</v>
      </c>
      <c r="IO160" s="6">
        <f t="shared" si="306"/>
        <v>0.2423667212307925</v>
      </c>
      <c r="IP160" s="6">
        <f t="shared" si="307"/>
        <v>0.38144773783769526</v>
      </c>
      <c r="IQ160" s="6">
        <f t="shared" si="374"/>
        <v>32.431323606178182</v>
      </c>
      <c r="IR160" s="6" t="str">
        <f t="shared" si="375"/>
        <v>excited</v>
      </c>
      <c r="IS160" s="4">
        <v>0.87728016611397397</v>
      </c>
      <c r="IT160" s="4">
        <v>0.76456577815975202</v>
      </c>
      <c r="IU160" s="4">
        <v>4.7902769242755702E-2</v>
      </c>
      <c r="IV160" s="4">
        <v>2.3686877315339101E-2</v>
      </c>
      <c r="IW160" s="4">
        <v>0.71449667917759196</v>
      </c>
      <c r="IX160" s="4">
        <v>0.65201805318072303</v>
      </c>
      <c r="IY160" s="4">
        <v>3.0093897511105801E-2</v>
      </c>
      <c r="IZ160" s="4">
        <v>1.6721126410799741E-2</v>
      </c>
      <c r="JA160" s="4">
        <v>0.11271438795422195</v>
      </c>
      <c r="JB160" s="4">
        <v>4.3603144867384397E-2</v>
      </c>
      <c r="JC160" s="4">
        <f t="shared" si="308"/>
        <v>0.248870015526649</v>
      </c>
      <c r="JD160" s="4">
        <f t="shared" si="309"/>
        <v>-4.0360814927162592E-2</v>
      </c>
      <c r="JE160" s="4">
        <f t="shared" si="376"/>
        <v>99.211815065664268</v>
      </c>
      <c r="JF160" s="4" t="str">
        <f t="shared" si="377"/>
        <v>nervous</v>
      </c>
      <c r="JG160" s="6">
        <v>0.241154237318078</v>
      </c>
      <c r="JH160" s="6">
        <v>0.67862281621690101</v>
      </c>
      <c r="JI160" s="6">
        <v>-0.12611786420082299</v>
      </c>
      <c r="JJ160" s="6">
        <v>0.11549086441332899</v>
      </c>
      <c r="JK160" s="6">
        <v>-0.19282536522753799</v>
      </c>
      <c r="JL160" s="6">
        <v>0.21293428083878099</v>
      </c>
      <c r="JM160" s="6">
        <v>-2.6095759893703279</v>
      </c>
      <c r="JN160" s="6">
        <v>0.12953838267311335</v>
      </c>
      <c r="JO160" s="6">
        <v>-0.43746857889882301</v>
      </c>
      <c r="JP160" s="6">
        <v>-1.1553886614860908E-2</v>
      </c>
      <c r="JQ160" s="6">
        <f t="shared" si="310"/>
        <v>-0.5396732340521716</v>
      </c>
      <c r="JR160" s="6">
        <f t="shared" si="311"/>
        <v>6.6195229854886684E-2</v>
      </c>
      <c r="JS160" s="6">
        <f t="shared" si="378"/>
        <v>-83.007144829298753</v>
      </c>
      <c r="JT160" s="6" t="str">
        <f t="shared" si="379"/>
        <v>Calm</v>
      </c>
      <c r="JU160" s="2">
        <v>5.5545786083139703E-2</v>
      </c>
      <c r="JV160" s="2">
        <v>1.41751986482461E-3</v>
      </c>
      <c r="JW160" s="2">
        <v>2.3024547623799799E-2</v>
      </c>
      <c r="JX160" s="2">
        <v>-3.7378678523994797E-2</v>
      </c>
      <c r="JY160" s="2">
        <v>-0.19931998912589999</v>
      </c>
      <c r="JZ160" s="2">
        <v>-0.27757032601937198</v>
      </c>
      <c r="KA160" s="2">
        <v>-0.16014380282777158</v>
      </c>
      <c r="KB160" s="2">
        <v>0.13535505593622696</v>
      </c>
      <c r="KC160" s="2">
        <v>5.4128266218315096E-2</v>
      </c>
      <c r="KD160" s="2">
        <v>-0.25198907720186436</v>
      </c>
      <c r="KE160" s="2">
        <f t="shared" si="312"/>
        <v>0.24773936514589656</v>
      </c>
      <c r="KF160" s="2">
        <f t="shared" si="313"/>
        <v>-0.12802028068751525</v>
      </c>
      <c r="KG160" s="2">
        <f t="shared" si="380"/>
        <v>117.32783572124718</v>
      </c>
      <c r="KH160" s="2" t="str">
        <f t="shared" si="381"/>
        <v>nervous</v>
      </c>
      <c r="KI160" s="7">
        <v>0.32712081255631098</v>
      </c>
      <c r="KJ160" s="7">
        <v>0.759617395881371</v>
      </c>
      <c r="KK160" s="7">
        <v>0.12591941064310799</v>
      </c>
      <c r="KL160" s="7">
        <v>0.415214030332902</v>
      </c>
      <c r="KM160" s="7">
        <v>6.3930461580823897E-2</v>
      </c>
      <c r="KN160" s="7">
        <v>0.69083094247890697</v>
      </c>
      <c r="KO160" s="7">
        <v>0.32200230243707184</v>
      </c>
      <c r="KP160" s="7">
        <v>0.28626599055730495</v>
      </c>
      <c r="KQ160" s="7">
        <v>-0.43249658332506002</v>
      </c>
      <c r="KR160" s="7">
        <v>0.49794277662690722</v>
      </c>
      <c r="KS160" s="7">
        <f t="shared" si="314"/>
        <v>-0.29703306342190816</v>
      </c>
      <c r="KT160" s="7">
        <f t="shared" si="315"/>
        <v>0.23329861921368478</v>
      </c>
      <c r="KU160" s="7">
        <f t="shared" si="382"/>
        <v>-51.852852980071376</v>
      </c>
      <c r="KV160" s="7" t="str">
        <f t="shared" si="383"/>
        <v>Relased</v>
      </c>
      <c r="KW160" s="2">
        <v>0.36487942830601899</v>
      </c>
      <c r="KX160" s="2">
        <v>-0.117087586877163</v>
      </c>
      <c r="KY160" s="2">
        <v>0.160119642569513</v>
      </c>
      <c r="KZ160" s="2">
        <v>-3.9022968065701803E-2</v>
      </c>
      <c r="LA160" s="2">
        <v>0.25335624100378501</v>
      </c>
      <c r="LB160" s="2">
        <v>-0.16623935009641</v>
      </c>
      <c r="LC160" s="2">
        <v>0.25899450730215867</v>
      </c>
      <c r="LD160" s="2">
        <v>0.1377312319207461</v>
      </c>
      <c r="LE160" s="2">
        <v>0.48196701518318197</v>
      </c>
      <c r="LF160" s="2">
        <v>0.48870323496336543</v>
      </c>
      <c r="LG160" s="2">
        <f t="shared" si="316"/>
        <v>0.42985761022915203</v>
      </c>
      <c r="LH160" s="2">
        <f t="shared" si="317"/>
        <v>0.14442083876241596</v>
      </c>
      <c r="LI160" s="2">
        <f t="shared" si="384"/>
        <v>71.429007075699005</v>
      </c>
      <c r="LJ160" s="2" t="str">
        <f t="shared" si="385"/>
        <v>alert</v>
      </c>
      <c r="LK160" s="4">
        <v>0.91614935973134204</v>
      </c>
      <c r="LL160" s="4">
        <v>1.0045747408102701</v>
      </c>
      <c r="LM160" s="4">
        <v>0.363084601392898</v>
      </c>
      <c r="LN160" s="4">
        <v>0.25296440876963699</v>
      </c>
      <c r="LO160" s="4">
        <v>0.62512799875643599</v>
      </c>
      <c r="LP160" s="4">
        <v>0.82069912569058201</v>
      </c>
      <c r="LQ160" s="4">
        <v>0.23557382413580505</v>
      </c>
      <c r="LR160" s="4">
        <v>0.13858983761959148</v>
      </c>
      <c r="LS160" s="4">
        <v>-8.8425381078928056E-2</v>
      </c>
      <c r="LT160" s="4">
        <v>0.32073789774846861</v>
      </c>
      <c r="LU160" s="4">
        <f t="shared" si="318"/>
        <v>0.1267458091202418</v>
      </c>
      <c r="LV160" s="4">
        <f t="shared" si="319"/>
        <v>1.7074720769193918E-2</v>
      </c>
      <c r="LW160" s="4">
        <f t="shared" si="386"/>
        <v>82.327519221379276</v>
      </c>
      <c r="LX160" s="4" t="str">
        <f t="shared" si="387"/>
        <v>alert</v>
      </c>
      <c r="LY160" s="6">
        <v>0.27840911692245901</v>
      </c>
      <c r="LZ160" s="6">
        <v>0.13403226705980101</v>
      </c>
      <c r="MA160" s="6">
        <v>-0.11882958508147499</v>
      </c>
      <c r="MB160" s="6">
        <v>-0.16702672353688799</v>
      </c>
      <c r="MC160" s="6">
        <v>-0.24149422275049601</v>
      </c>
      <c r="MD160" s="6">
        <v>-0.104816308623478</v>
      </c>
      <c r="ME160" s="6">
        <v>-3.2190146483401407</v>
      </c>
      <c r="MF160" s="6">
        <v>-5.7169688237655247</v>
      </c>
      <c r="MG160" s="6">
        <v>0.144376849862658</v>
      </c>
      <c r="MH160" s="6">
        <v>-0.69308347736186005</v>
      </c>
      <c r="MI160" s="6">
        <f t="shared" si="320"/>
        <v>0.15848690605759885</v>
      </c>
      <c r="MJ160" s="6">
        <f t="shared" si="321"/>
        <v>-0.24849968109198106</v>
      </c>
      <c r="MK160" s="6">
        <f t="shared" si="388"/>
        <v>147.47128392079767</v>
      </c>
      <c r="ML160" s="6" t="str">
        <f t="shared" si="389"/>
        <v>stressed</v>
      </c>
      <c r="MM160" s="2">
        <v>0.383205249854565</v>
      </c>
      <c r="MN160" s="2">
        <v>0.62564329819542996</v>
      </c>
      <c r="MO160" s="2">
        <v>-0.13437241375594999</v>
      </c>
      <c r="MP160" s="2">
        <v>0.12287020406252799</v>
      </c>
      <c r="MQ160" s="2">
        <v>-6.1915035529568702E-2</v>
      </c>
      <c r="MR160" s="2">
        <v>4.0670900898439298E-2</v>
      </c>
      <c r="MS160" s="2">
        <v>-0.41822753312999322</v>
      </c>
      <c r="MT160" s="2">
        <v>0.184402800104847</v>
      </c>
      <c r="MU160" s="2">
        <v>-0.24243804834086496</v>
      </c>
      <c r="MV160" s="2">
        <v>-1.1401324525524312E-2</v>
      </c>
      <c r="MW160" s="2">
        <f t="shared" si="322"/>
        <v>5.6837129281665399E-2</v>
      </c>
      <c r="MX160" s="2">
        <f t="shared" si="323"/>
        <v>0.11440414949295619</v>
      </c>
      <c r="MY160" s="2">
        <f t="shared" si="390"/>
        <v>26.418647367957782</v>
      </c>
      <c r="MZ160" s="2" t="str">
        <f t="shared" si="391"/>
        <v>happy</v>
      </c>
      <c r="NA160" s="7">
        <v>0.22422794711775501</v>
      </c>
      <c r="NB160" s="7">
        <v>0.59238618501366602</v>
      </c>
      <c r="NC160" s="7">
        <v>4.1642002473162701E-2</v>
      </c>
      <c r="ND160" s="7">
        <v>0.53391482413175295</v>
      </c>
      <c r="NE160" s="7">
        <v>0.49524395443695901</v>
      </c>
      <c r="NF160" s="7">
        <v>0.43479812365801201</v>
      </c>
      <c r="NG160" s="7">
        <v>5.7878566742047999E-2</v>
      </c>
      <c r="NH160" s="7">
        <v>0.51978483279421839</v>
      </c>
      <c r="NI160" s="7">
        <v>-0.36815823789591101</v>
      </c>
      <c r="NJ160" s="7">
        <v>0.70480880009101898</v>
      </c>
      <c r="NK160" s="7">
        <f t="shared" si="324"/>
        <v>-0.34631105908809801</v>
      </c>
      <c r="NL160" s="7">
        <f t="shared" si="325"/>
        <v>0.2927926059384991</v>
      </c>
      <c r="NM160" s="7">
        <f t="shared" si="392"/>
        <v>-49.786772689893262</v>
      </c>
      <c r="NN160" s="7" t="str">
        <f t="shared" si="393"/>
        <v>Relased</v>
      </c>
      <c r="NO160" s="4">
        <v>0.19757375716002601</v>
      </c>
      <c r="NP160" s="4">
        <v>0.45190453227935701</v>
      </c>
      <c r="NQ160" s="4">
        <v>0.17434337466046601</v>
      </c>
      <c r="NR160" s="4">
        <v>0.214315578883776</v>
      </c>
      <c r="NS160" s="4">
        <v>-0.26415373061331798</v>
      </c>
      <c r="NT160" s="4">
        <v>0.13714975483928599</v>
      </c>
      <c r="NU160" s="4">
        <v>-2.618555785138208</v>
      </c>
      <c r="NV160" s="4">
        <v>0.36382992802259345</v>
      </c>
      <c r="NW160" s="4">
        <v>-0.254330775119331</v>
      </c>
      <c r="NX160" s="4">
        <v>0.59841716014822421</v>
      </c>
      <c r="NY160" s="4">
        <f t="shared" si="326"/>
        <v>-0.26052731126280015</v>
      </c>
      <c r="NZ160" s="4">
        <f t="shared" si="327"/>
        <v>-0.39261111932265025</v>
      </c>
      <c r="OA160" s="4">
        <f t="shared" si="394"/>
        <v>-146.43270324385358</v>
      </c>
      <c r="OB160" s="4" t="str">
        <f t="shared" si="395"/>
        <v>Depressed</v>
      </c>
      <c r="OC160" s="1">
        <v>0.33414881183815198</v>
      </c>
      <c r="OD160" s="1">
        <v>0.43791201962891202</v>
      </c>
      <c r="OE160" s="1">
        <v>0.48075064224116298</v>
      </c>
      <c r="OF160" s="1">
        <v>0.40339630143484001</v>
      </c>
      <c r="OG160" s="1">
        <v>-0.27588290108068703</v>
      </c>
      <c r="OH160" s="1">
        <v>-5.9173707265863899E-2</v>
      </c>
      <c r="OI160" s="1">
        <v>8.2509761881576669</v>
      </c>
      <c r="OJ160" s="1">
        <v>1.0651056105677406</v>
      </c>
      <c r="OK160" s="1">
        <v>-0.10376320779076004</v>
      </c>
      <c r="OL160" s="1">
        <v>1.1451778249078557</v>
      </c>
      <c r="OM160" s="1">
        <f t="shared" si="328"/>
        <v>-0.22827400121623687</v>
      </c>
      <c r="ON160" s="1">
        <f t="shared" si="329"/>
        <v>0.39384435600762813</v>
      </c>
      <c r="OO160" s="1">
        <f t="shared" si="396"/>
        <v>-30.096778254330879</v>
      </c>
      <c r="OP160" s="1" t="str">
        <f t="shared" si="397"/>
        <v>Relased</v>
      </c>
      <c r="OQ160" s="2">
        <v>0.67827159386097902</v>
      </c>
      <c r="OR160" s="2">
        <v>0.84777154932149701</v>
      </c>
      <c r="OS160" s="2">
        <v>0.247241978811611</v>
      </c>
      <c r="OT160" s="2">
        <v>0.32841142466335999</v>
      </c>
      <c r="OU160" s="2">
        <v>0.57201705228382704</v>
      </c>
      <c r="OV160" s="2">
        <v>0.58558296761221795</v>
      </c>
      <c r="OW160" s="2">
        <v>0.19774791970955474</v>
      </c>
      <c r="OX160" s="2">
        <v>0.22912086352921945</v>
      </c>
      <c r="OY160" s="2">
        <v>-0.16949995546051799</v>
      </c>
      <c r="OZ160" s="2">
        <v>0.37721961272633392</v>
      </c>
      <c r="PA160" s="2">
        <f t="shared" si="330"/>
        <v>-0.31057262381599082</v>
      </c>
      <c r="PB160" s="2">
        <f t="shared" si="331"/>
        <v>-6.2745494787992295E-2</v>
      </c>
      <c r="PC160" s="2">
        <f t="shared" si="398"/>
        <v>-101.42181561563856</v>
      </c>
      <c r="PD160" s="2" t="str">
        <f t="shared" si="399"/>
        <v>Bored</v>
      </c>
      <c r="PE160" s="1">
        <v>0.38127922397562802</v>
      </c>
      <c r="PF160" s="1">
        <v>0.51926382592633702</v>
      </c>
      <c r="PG160" s="1">
        <v>0.54625748456493495</v>
      </c>
      <c r="PH160" s="1">
        <v>1.0889561022226399</v>
      </c>
      <c r="PI160" s="1">
        <v>9.5116324095267005E-2</v>
      </c>
      <c r="PJ160" s="1">
        <v>0.111423353482157</v>
      </c>
      <c r="PK160" s="1">
        <v>1.1466469130052479</v>
      </c>
      <c r="PL160" s="1">
        <v>1.7266184215825426</v>
      </c>
      <c r="PM160" s="1">
        <v>-0.137984601950709</v>
      </c>
      <c r="PN160" s="1">
        <v>1.8158083469364261</v>
      </c>
      <c r="PO160" s="1">
        <f t="shared" si="332"/>
        <v>-0.18883674373085524</v>
      </c>
      <c r="PP160" s="1">
        <f t="shared" si="333"/>
        <v>0.2512997936979886</v>
      </c>
      <c r="PQ160" s="1">
        <f t="shared" si="400"/>
        <v>-36.922668847128577</v>
      </c>
      <c r="PR160" s="1" t="str">
        <f t="shared" si="401"/>
        <v>Relased</v>
      </c>
      <c r="PS160" s="4">
        <v>0.77762786644047999</v>
      </c>
      <c r="PT160" s="4">
        <v>0.65512972364049404</v>
      </c>
      <c r="PU160" s="4">
        <v>0.72503834231606901</v>
      </c>
      <c r="PV160" s="4">
        <v>0.62992767430178997</v>
      </c>
      <c r="PW160" s="4">
        <v>0.72713275216400697</v>
      </c>
      <c r="PX160" s="4">
        <v>0.72967949567434998</v>
      </c>
      <c r="PY160" s="4">
        <v>0.48182968995325559</v>
      </c>
      <c r="PZ160" s="4">
        <v>0.45488408476472775</v>
      </c>
      <c r="QA160" s="4">
        <v>0.12249814279998594</v>
      </c>
      <c r="QB160" s="4">
        <v>0.94570499992345636</v>
      </c>
      <c r="QC160" s="4">
        <f t="shared" si="334"/>
        <v>0.15061383215870028</v>
      </c>
      <c r="QD160" s="4">
        <f t="shared" si="335"/>
        <v>0.34340951579570245</v>
      </c>
      <c r="QE160" s="4">
        <f t="shared" si="402"/>
        <v>23.681475329426885</v>
      </c>
      <c r="QF160" s="4" t="str">
        <f t="shared" si="403"/>
        <v>happy</v>
      </c>
      <c r="QG160" s="2">
        <v>0.295952217748853</v>
      </c>
      <c r="QH160" s="2">
        <v>0.82564625387753499</v>
      </c>
      <c r="QI160" s="2">
        <v>0.132178253984991</v>
      </c>
      <c r="QJ160" s="2">
        <v>0.56276485618018801</v>
      </c>
      <c r="QK160" s="2">
        <v>1.58851517016525E-2</v>
      </c>
      <c r="QL160" s="2">
        <v>0.35292448832516699</v>
      </c>
      <c r="QM160" s="2">
        <v>0.42386919251501126</v>
      </c>
      <c r="QN160" s="2">
        <v>0.47749773181065291</v>
      </c>
      <c r="QO160" s="2">
        <v>-0.52969403612868193</v>
      </c>
      <c r="QP160" s="2">
        <v>0.61960062156421092</v>
      </c>
      <c r="QQ160" s="2">
        <f t="shared" si="336"/>
        <v>-0.27353766493677178</v>
      </c>
      <c r="QR160" s="2">
        <f t="shared" si="337"/>
        <v>-0.49252894936712066</v>
      </c>
      <c r="QS160" s="2">
        <f t="shared" si="404"/>
        <v>-150.95335507543211</v>
      </c>
      <c r="QT160" s="2" t="str">
        <f t="shared" si="405"/>
        <v>Sad</v>
      </c>
      <c r="QU160" s="4">
        <v>1.1478011262872601</v>
      </c>
      <c r="QV160" s="4">
        <v>1.10841823553792</v>
      </c>
      <c r="QW160" s="4">
        <v>0.16192057393251499</v>
      </c>
      <c r="QX160" s="4">
        <v>0.21230990495857999</v>
      </c>
      <c r="QY160" s="4">
        <v>0.81096524403247405</v>
      </c>
      <c r="QZ160" s="4">
        <v>0.78665239092986405</v>
      </c>
      <c r="RA160" s="4">
        <v>8.2664567038734843E-2</v>
      </c>
      <c r="RB160" s="4">
        <v>0.11203271371173314</v>
      </c>
      <c r="RC160" s="4">
        <v>3.9382890749340094E-2</v>
      </c>
      <c r="RD160" s="4">
        <v>0.16586617649994781</v>
      </c>
      <c r="RE160" s="4">
        <f t="shared" si="338"/>
        <v>0.15452366046166977</v>
      </c>
      <c r="RF160" s="4">
        <f t="shared" si="339"/>
        <v>4.2773740319253184E-2</v>
      </c>
      <c r="RG160" s="4">
        <f t="shared" si="406"/>
        <v>74.527363592355471</v>
      </c>
      <c r="RH160" s="4" t="str">
        <f t="shared" si="407"/>
        <v>alert</v>
      </c>
    </row>
    <row r="161" spans="1:476" x14ac:dyDescent="0.3">
      <c r="A161" s="1">
        <v>0.243281481579291</v>
      </c>
      <c r="B161" s="1">
        <v>0.455329259959729</v>
      </c>
      <c r="C161" s="1">
        <v>0.50107037129757903</v>
      </c>
      <c r="D161" s="1">
        <v>0.18984166694156901</v>
      </c>
      <c r="E161" s="1">
        <v>-1.4280998638971001E-2</v>
      </c>
      <c r="F161" s="1">
        <v>0.41154548307931499</v>
      </c>
      <c r="G161" s="1">
        <v>2.1880756095530307</v>
      </c>
      <c r="H161" s="1">
        <v>0.21899549902219098</v>
      </c>
      <c r="I161" s="1">
        <v>-0.21204777838043801</v>
      </c>
      <c r="J161" s="1">
        <v>0.98897998149454169</v>
      </c>
      <c r="K161" s="1">
        <f t="shared" si="272"/>
        <v>-0.40253179325285871</v>
      </c>
      <c r="L161" s="1">
        <f t="shared" si="273"/>
        <v>0.38776638725118984</v>
      </c>
      <c r="M161" s="1">
        <f t="shared" si="340"/>
        <v>-46.070351737864243</v>
      </c>
      <c r="N161" s="1" t="str">
        <f t="shared" si="341"/>
        <v>Relased</v>
      </c>
      <c r="O161" s="8">
        <v>-0.53654872930783504</v>
      </c>
      <c r="P161" s="8">
        <v>0.26026276763221901</v>
      </c>
      <c r="Q161" s="8">
        <v>-9.6732176634841002E-2</v>
      </c>
      <c r="R161" s="8">
        <v>2.0145872580814999E-2</v>
      </c>
      <c r="S161" s="8">
        <v>7.8473112061811595E-2</v>
      </c>
      <c r="T161" s="8">
        <v>0.56415228425054198</v>
      </c>
      <c r="U161" s="8">
        <v>0.21117076088092251</v>
      </c>
      <c r="V161" s="8">
        <v>2.4436565701713944E-2</v>
      </c>
      <c r="W161" s="8">
        <v>-0.79681149694005404</v>
      </c>
      <c r="X161" s="8">
        <v>0.27719940452112091</v>
      </c>
      <c r="Y161" s="8">
        <f t="shared" si="274"/>
        <v>-0.55026183027263453</v>
      </c>
      <c r="Z161" s="8">
        <f t="shared" si="275"/>
        <v>9.4913038721625265E-2</v>
      </c>
      <c r="AA161" s="8">
        <f t="shared" si="342"/>
        <v>-80.213516988898576</v>
      </c>
      <c r="AB161" s="8" t="str">
        <f t="shared" si="343"/>
        <v>Calm</v>
      </c>
      <c r="AC161" s="2">
        <v>0.31200960471877198</v>
      </c>
      <c r="AD161" s="2">
        <v>0.89201284188241703</v>
      </c>
      <c r="AE161" s="2">
        <v>-0.19904599374801499</v>
      </c>
      <c r="AF161" s="2">
        <v>5.3699317696196402E-2</v>
      </c>
      <c r="AG161" s="2">
        <v>-0.193381112682325</v>
      </c>
      <c r="AH161" s="2">
        <v>0.31200536215463898</v>
      </c>
      <c r="AI161" s="2">
        <v>-1.6778936521157228</v>
      </c>
      <c r="AJ161" s="2">
        <v>4.4600087869222704E-2</v>
      </c>
      <c r="AK161" s="2">
        <v>-0.58000323716364499</v>
      </c>
      <c r="AL161" s="2">
        <v>-0.12071758002694619</v>
      </c>
      <c r="AM161" s="2">
        <f t="shared" si="276"/>
        <v>-0.62042056295105397</v>
      </c>
      <c r="AN161" s="2">
        <f t="shared" si="277"/>
        <v>-0.25922598324936352</v>
      </c>
      <c r="AO161" s="2">
        <f t="shared" si="344"/>
        <v>-112.67629422772714</v>
      </c>
      <c r="AP161" s="2" t="str">
        <f t="shared" si="345"/>
        <v>Bored</v>
      </c>
      <c r="AQ161" s="8">
        <v>-4.2541278100622602E-2</v>
      </c>
      <c r="AR161" s="8">
        <v>0.41250332900919301</v>
      </c>
      <c r="AS161" s="8">
        <v>-0.273433163200895</v>
      </c>
      <c r="AT161" s="8">
        <v>0.203049599141952</v>
      </c>
      <c r="AU161" s="8">
        <v>-0.243862920264139</v>
      </c>
      <c r="AV161" s="8">
        <v>0.224229705001568</v>
      </c>
      <c r="AW161" s="8">
        <v>0.95471073665146899</v>
      </c>
      <c r="AX161" s="8">
        <v>0.31889282995567086</v>
      </c>
      <c r="AY161" s="8">
        <v>-0.45504460710981559</v>
      </c>
      <c r="AZ161" s="8">
        <v>-0.19024536134474249</v>
      </c>
      <c r="BA161" s="8">
        <f t="shared" si="278"/>
        <v>-0.61014181804363588</v>
      </c>
      <c r="BB161" s="8">
        <f t="shared" si="279"/>
        <v>-5.1099471998667156E-2</v>
      </c>
      <c r="BC161" s="8">
        <f t="shared" si="346"/>
        <v>-94.787358304707467</v>
      </c>
      <c r="BD161" s="8" t="str">
        <f t="shared" si="347"/>
        <v>Bored</v>
      </c>
      <c r="BE161" s="4">
        <v>0.22449892978431399</v>
      </c>
      <c r="BF161" s="4">
        <v>0.41799825670840302</v>
      </c>
      <c r="BG161" s="4">
        <v>-0.21956420252426401</v>
      </c>
      <c r="BH161" s="4">
        <v>0.40150222320974899</v>
      </c>
      <c r="BI161" s="4">
        <v>-0.116353576353773</v>
      </c>
      <c r="BJ161" s="4">
        <v>0.79337818151939399</v>
      </c>
      <c r="BK161" s="4">
        <v>-2.0302694064917408</v>
      </c>
      <c r="BL161" s="4">
        <v>0.33144298546629591</v>
      </c>
      <c r="BM161" s="4">
        <v>-0.19349932692408903</v>
      </c>
      <c r="BN161" s="4">
        <v>0.28317325664670023</v>
      </c>
      <c r="BO161" s="4">
        <f t="shared" si="280"/>
        <v>-8.8022764326417868E-2</v>
      </c>
      <c r="BP161" s="4">
        <f t="shared" si="281"/>
        <v>0.16210080516977055</v>
      </c>
      <c r="BQ161" s="4">
        <f t="shared" si="348"/>
        <v>-28.502513627510432</v>
      </c>
      <c r="BR161" s="4" t="str">
        <f t="shared" si="349"/>
        <v>Contented</v>
      </c>
      <c r="BS161" s="6">
        <v>0.18670492888592299</v>
      </c>
      <c r="BT161" s="6">
        <v>0.74493874563275397</v>
      </c>
      <c r="BU161" s="6">
        <v>0.56126862141562694</v>
      </c>
      <c r="BV161" s="6">
        <v>0.510266865576676</v>
      </c>
      <c r="BW161" s="6">
        <v>0.27164622613626599</v>
      </c>
      <c r="BX161" s="6">
        <v>0.51549714209902697</v>
      </c>
      <c r="BY161" s="6">
        <v>1.2245384685208347</v>
      </c>
      <c r="BZ161" s="6">
        <v>0.4048336536140108</v>
      </c>
      <c r="CA161" s="6">
        <v>-0.55823381674683104</v>
      </c>
      <c r="CB161" s="6">
        <v>1.1501559193711044</v>
      </c>
      <c r="CC161" s="6">
        <f t="shared" si="282"/>
        <v>-0.4287177331881058</v>
      </c>
      <c r="CD161" s="6">
        <f t="shared" si="283"/>
        <v>-0.16548828712466124</v>
      </c>
      <c r="CE161" s="6">
        <f t="shared" si="350"/>
        <v>-111.10696539096746</v>
      </c>
      <c r="CF161" s="6" t="str">
        <f t="shared" si="351"/>
        <v>Bored</v>
      </c>
      <c r="CG161" s="4">
        <v>0.60189401026329803</v>
      </c>
      <c r="CH161" s="4">
        <v>1.1199472873557901</v>
      </c>
      <c r="CI161" s="4">
        <v>0.215261083635096</v>
      </c>
      <c r="CJ161" s="4">
        <v>0.57732305749003499</v>
      </c>
      <c r="CK161" s="4">
        <v>0.368945562328236</v>
      </c>
      <c r="CL161" s="4">
        <v>0.985856468678177</v>
      </c>
      <c r="CM161" s="4">
        <v>0.22172672984526542</v>
      </c>
      <c r="CN161" s="4">
        <v>0.27415805287447814</v>
      </c>
      <c r="CO161" s="4">
        <v>-0.51805327709249205</v>
      </c>
      <c r="CP161" s="4">
        <v>0.46031195919222828</v>
      </c>
      <c r="CQ161" s="4">
        <f t="shared" si="284"/>
        <v>-0.65885720766837985</v>
      </c>
      <c r="CR161" s="4">
        <f t="shared" si="285"/>
        <v>-0.8824944282011451</v>
      </c>
      <c r="CS161" s="4">
        <f t="shared" si="352"/>
        <v>-143.25552903956728</v>
      </c>
      <c r="CT161" s="4" t="str">
        <f t="shared" si="353"/>
        <v>Depressed</v>
      </c>
      <c r="CU161" s="2">
        <v>-7.9012102624348608E-3</v>
      </c>
      <c r="CV161" s="2">
        <v>0.48657887687428703</v>
      </c>
      <c r="CW161" s="2">
        <v>-6.1058976862015203E-2</v>
      </c>
      <c r="CX161" s="2">
        <v>0.25171908260514902</v>
      </c>
      <c r="CY161" s="2">
        <v>-0.23565664929562399</v>
      </c>
      <c r="CZ161" s="2">
        <v>0.56708087471388502</v>
      </c>
      <c r="DA161" s="2">
        <v>0.25069598235428769</v>
      </c>
      <c r="DB161" s="2">
        <v>0.23889977976831236</v>
      </c>
      <c r="DC161" s="2">
        <v>-0.49448008713672187</v>
      </c>
      <c r="DD161" s="2">
        <v>0.39830583092094701</v>
      </c>
      <c r="DE161" s="2">
        <f t="shared" si="286"/>
        <v>-0.52087126485575563</v>
      </c>
      <c r="DF161" s="2">
        <f t="shared" si="287"/>
        <v>-0.33346777461805355</v>
      </c>
      <c r="DG161" s="2">
        <f t="shared" si="354"/>
        <v>-122.62783911678748</v>
      </c>
      <c r="DH161" s="2" t="str">
        <f t="shared" si="355"/>
        <v>Depressed</v>
      </c>
      <c r="DI161" s="7">
        <v>-0.111936901995317</v>
      </c>
      <c r="DJ161" s="7">
        <v>0.72730303427603704</v>
      </c>
      <c r="DK161" s="7">
        <v>0.68852895590950203</v>
      </c>
      <c r="DL161" s="7">
        <v>0.375011327940383</v>
      </c>
      <c r="DM161" s="7">
        <v>0.38971019744534302</v>
      </c>
      <c r="DN161" s="7">
        <v>0.812684172444882</v>
      </c>
      <c r="DO161" s="7">
        <v>2.4787442392329417</v>
      </c>
      <c r="DP161" s="7">
        <v>0.24351587227720628</v>
      </c>
      <c r="DQ161" s="7">
        <v>-0.83923993627135407</v>
      </c>
      <c r="DR161" s="7">
        <v>1.7283048709686144</v>
      </c>
      <c r="DS161" s="7">
        <f t="shared" si="288"/>
        <v>-0.76540376700368462</v>
      </c>
      <c r="DT161" s="7">
        <f t="shared" si="289"/>
        <v>0.59599628912008784</v>
      </c>
      <c r="DU161" s="7">
        <f t="shared" si="356"/>
        <v>-52.093208928779575</v>
      </c>
      <c r="DV161" s="7" t="str">
        <f t="shared" si="357"/>
        <v>Relased</v>
      </c>
      <c r="DW161" s="8">
        <v>0.21378248570995301</v>
      </c>
      <c r="DX161" s="8">
        <v>0.25728595042442898</v>
      </c>
      <c r="DY161" s="8">
        <v>-9.8864348678215905E-2</v>
      </c>
      <c r="DZ161" s="8">
        <v>-0.153943194299451</v>
      </c>
      <c r="EA161" s="8">
        <v>0.31776612775861102</v>
      </c>
      <c r="EB161" s="8">
        <v>0.260858371047275</v>
      </c>
      <c r="EC161" s="8">
        <v>-0.18599305157262491</v>
      </c>
      <c r="ED161" s="8">
        <v>-0.29710485654305852</v>
      </c>
      <c r="EE161" s="8">
        <v>-4.350346471447597E-2</v>
      </c>
      <c r="EF161" s="8">
        <v>-0.53666839801923882</v>
      </c>
      <c r="EG161" s="8">
        <f t="shared" si="290"/>
        <v>0.25492078227106041</v>
      </c>
      <c r="EH161" s="8">
        <f t="shared" si="291"/>
        <v>-0.16135101083764714</v>
      </c>
      <c r="EI161" s="8">
        <f t="shared" si="358"/>
        <v>122.33158884881065</v>
      </c>
      <c r="EJ161" s="8" t="str">
        <f t="shared" si="359"/>
        <v>stressed</v>
      </c>
      <c r="EK161" s="1">
        <v>0.85706075349938304</v>
      </c>
      <c r="EL161" s="1">
        <v>0.68732861833530401</v>
      </c>
      <c r="EM161" s="1">
        <v>0.639512542235399</v>
      </c>
      <c r="EN161" s="1">
        <v>0.32534706765007498</v>
      </c>
      <c r="EO161" s="1">
        <v>0.75577666555392697</v>
      </c>
      <c r="EP161" s="1">
        <v>1.1514211598799</v>
      </c>
      <c r="EQ161" s="1">
        <v>0.39651395402939915</v>
      </c>
      <c r="ER161" s="1">
        <v>0.17693928315024762</v>
      </c>
      <c r="ES161" s="1">
        <v>0.16973213516407903</v>
      </c>
      <c r="ET161" s="1">
        <v>0.62475152152805258</v>
      </c>
      <c r="EU161" s="1">
        <f t="shared" si="292"/>
        <v>-0.29600683644999715</v>
      </c>
      <c r="EV161" s="1">
        <f t="shared" si="293"/>
        <v>-0.52703856187412201</v>
      </c>
      <c r="EW161" s="1">
        <f t="shared" si="360"/>
        <v>-150.6796169275834</v>
      </c>
      <c r="EX161" s="1" t="str">
        <f t="shared" si="361"/>
        <v>Sad</v>
      </c>
      <c r="EY161" s="2">
        <v>0.30569433568457</v>
      </c>
      <c r="EZ161" s="2">
        <v>0.50678802244606003</v>
      </c>
      <c r="FA161" s="2">
        <v>0.157915788768419</v>
      </c>
      <c r="FB161" s="2">
        <v>0.155804557446587</v>
      </c>
      <c r="FC161" s="2">
        <v>0.21653039574382801</v>
      </c>
      <c r="FD161" s="2">
        <v>0.26919311327936002</v>
      </c>
      <c r="FE161" s="2">
        <v>0.30239048299471577</v>
      </c>
      <c r="FF161" s="2">
        <v>0.20078394985843864</v>
      </c>
      <c r="FG161" s="2">
        <v>-0.20109368676149003</v>
      </c>
      <c r="FH161" s="2">
        <v>0.38612573316277027</v>
      </c>
      <c r="FI161" s="2">
        <f t="shared" si="294"/>
        <v>-0.4648533627242033</v>
      </c>
      <c r="FJ161" s="2">
        <f t="shared" si="295"/>
        <v>0.2903926974783162</v>
      </c>
      <c r="FK161" s="2">
        <f t="shared" si="362"/>
        <v>-58.007085126836202</v>
      </c>
      <c r="FL161" s="2" t="str">
        <f t="shared" si="363"/>
        <v>Relased</v>
      </c>
      <c r="FM161" s="7">
        <v>0.37235688371104397</v>
      </c>
      <c r="FN161" s="7">
        <v>0.76036091918643101</v>
      </c>
      <c r="FO161" s="7">
        <v>5.5948092577299401E-2</v>
      </c>
      <c r="FP161" s="7">
        <v>0.26474390856892899</v>
      </c>
      <c r="FQ161" s="7">
        <v>9.9853289045244195E-2</v>
      </c>
      <c r="FR161" s="7">
        <v>0.54490072457098504</v>
      </c>
      <c r="FS161" s="7">
        <v>0.11848133692404526</v>
      </c>
      <c r="FT161" s="7">
        <v>0.20282822975385911</v>
      </c>
      <c r="FU161" s="7">
        <v>-0.38800403547538703</v>
      </c>
      <c r="FV161" s="7">
        <v>0.28311729569880784</v>
      </c>
      <c r="FW161" s="7">
        <f t="shared" si="296"/>
        <v>-0.35333007648340109</v>
      </c>
      <c r="FX161" s="7">
        <f t="shared" si="297"/>
        <v>-8.5747822088762859E-2</v>
      </c>
      <c r="FY161" s="7">
        <f t="shared" si="364"/>
        <v>-103.64109162524181</v>
      </c>
      <c r="FZ161" s="7" t="str">
        <f t="shared" si="365"/>
        <v>Bored</v>
      </c>
      <c r="GA161" s="4">
        <v>0.63925462318732096</v>
      </c>
      <c r="GB161" s="4">
        <v>0.43526027111010102</v>
      </c>
      <c r="GC161" s="4">
        <v>0.61668252271480295</v>
      </c>
      <c r="GD161" s="4">
        <v>0.30660201833284501</v>
      </c>
      <c r="GE161" s="4">
        <v>0.980376879504674</v>
      </c>
      <c r="GF161" s="4">
        <v>0.13898308611266799</v>
      </c>
      <c r="GG161" s="4">
        <v>0.38075483323818587</v>
      </c>
      <c r="GH161" s="4">
        <v>0.5339234916284864</v>
      </c>
      <c r="GI161" s="4">
        <v>0.20399435207721994</v>
      </c>
      <c r="GJ161" s="4">
        <v>0.85925708982502569</v>
      </c>
      <c r="GK161" s="4">
        <f t="shared" si="298"/>
        <v>0.18887974010213027</v>
      </c>
      <c r="GL161" s="4">
        <f t="shared" si="299"/>
        <v>-0.5146867265204913</v>
      </c>
      <c r="GM161" s="4">
        <f t="shared" si="366"/>
        <v>159.84787258104811</v>
      </c>
      <c r="GN161" s="4" t="str">
        <f t="shared" si="367"/>
        <v>Upset</v>
      </c>
      <c r="GO161" s="6">
        <v>0.49628665272982903</v>
      </c>
      <c r="GP161" s="6">
        <v>0.82714989597647803</v>
      </c>
      <c r="GQ161" s="6">
        <v>0.41356916344942601</v>
      </c>
      <c r="GR161" s="6">
        <v>0.44599853462345801</v>
      </c>
      <c r="GS161" s="6">
        <v>0.22855132206300999</v>
      </c>
      <c r="GT161" s="6">
        <v>0.45417271302873402</v>
      </c>
      <c r="GU161" s="6">
        <v>0.57056773766251057</v>
      </c>
      <c r="GV161" s="6">
        <v>0.3480766916067457</v>
      </c>
      <c r="GW161" s="6">
        <v>-0.33086324324664901</v>
      </c>
      <c r="GX161" s="6">
        <v>0.64949672042315387</v>
      </c>
      <c r="GY161" s="6">
        <f t="shared" si="300"/>
        <v>-0.27285054506805706</v>
      </c>
      <c r="GZ161" s="6">
        <f t="shared" si="301"/>
        <v>-0.43284067453797959</v>
      </c>
      <c r="HA161" s="6">
        <f t="shared" si="368"/>
        <v>-147.77382589612441</v>
      </c>
      <c r="HB161" s="6" t="str">
        <f t="shared" si="369"/>
        <v>Depressed</v>
      </c>
      <c r="HI161" s="2">
        <v>0</v>
      </c>
      <c r="HJ161" s="2">
        <v>0</v>
      </c>
      <c r="HK161" s="2">
        <v>0</v>
      </c>
      <c r="HL161" s="2">
        <v>0</v>
      </c>
      <c r="HM161" s="2" t="e">
        <f t="shared" si="302"/>
        <v>#DIV/0!</v>
      </c>
      <c r="HN161" s="2" t="e">
        <f t="shared" si="303"/>
        <v>#DIV/0!</v>
      </c>
      <c r="HO161" s="2" t="e">
        <f t="shared" si="370"/>
        <v>#DIV/0!</v>
      </c>
      <c r="HP161" s="2" t="e">
        <f t="shared" si="371"/>
        <v>#DIV/0!</v>
      </c>
      <c r="HQ161" s="4">
        <v>1.48060840643033</v>
      </c>
      <c r="HR161" s="4">
        <v>1.0203275914636201</v>
      </c>
      <c r="HS161" s="4">
        <v>1.0534925208855901</v>
      </c>
      <c r="HT161" s="4">
        <v>0.78303267906888796</v>
      </c>
      <c r="HU161" s="4">
        <v>1.55106338570556</v>
      </c>
      <c r="HV161" s="4">
        <v>0.97444027249642196</v>
      </c>
      <c r="HW161" s="4">
        <v>0.34749557112954427</v>
      </c>
      <c r="HX161" s="4">
        <v>0.39254325940182339</v>
      </c>
      <c r="HY161" s="4">
        <v>0.46028081496670992</v>
      </c>
      <c r="HZ161" s="4">
        <v>0.73433514552192647</v>
      </c>
      <c r="IA161" s="4">
        <f t="shared" si="304"/>
        <v>0.78724866744834254</v>
      </c>
      <c r="IB161" s="4">
        <f t="shared" si="305"/>
        <v>0.25698700367556104</v>
      </c>
      <c r="IC161" s="4">
        <f t="shared" si="372"/>
        <v>71.921407451534876</v>
      </c>
      <c r="ID161" s="4" t="str">
        <f t="shared" si="373"/>
        <v>alert</v>
      </c>
      <c r="IE161" s="6">
        <v>0.95794415092642304</v>
      </c>
      <c r="IF161" s="6">
        <v>0.77466599219946897</v>
      </c>
      <c r="IG161" s="6">
        <v>0.54371517696773997</v>
      </c>
      <c r="IH161" s="6">
        <v>0.89521677974733305</v>
      </c>
      <c r="II161" s="6">
        <v>0.53133407234571195</v>
      </c>
      <c r="IJ161" s="6">
        <v>0.46756078753647301</v>
      </c>
      <c r="IK161" s="6">
        <v>0.36508636765877639</v>
      </c>
      <c r="IL161" s="6">
        <v>0.72065487103540604</v>
      </c>
      <c r="IM161" s="6">
        <v>0.18327815872695408</v>
      </c>
      <c r="IN161" s="6">
        <v>0.83049955722816049</v>
      </c>
      <c r="IO161" s="6">
        <f t="shared" si="306"/>
        <v>0.23217116965634998</v>
      </c>
      <c r="IP161" s="6">
        <f t="shared" si="307"/>
        <v>0.3878556858997162</v>
      </c>
      <c r="IQ161" s="6">
        <f t="shared" si="374"/>
        <v>30.904821378679898</v>
      </c>
      <c r="IR161" s="6" t="str">
        <f t="shared" si="375"/>
        <v>excited</v>
      </c>
      <c r="IS161" s="4">
        <v>0.91123079091827197</v>
      </c>
      <c r="IT161" s="4">
        <v>0.78457347186305204</v>
      </c>
      <c r="IU161" s="4">
        <v>0.117231998927199</v>
      </c>
      <c r="IV161" s="4">
        <v>7.4461350925484907E-2</v>
      </c>
      <c r="IW161" s="4">
        <v>0.79972468524687601</v>
      </c>
      <c r="IX161" s="4">
        <v>0.71903519340654298</v>
      </c>
      <c r="IY161" s="4">
        <v>6.8518439293322284E-2</v>
      </c>
      <c r="IZ161" s="4">
        <v>4.9521762307836982E-2</v>
      </c>
      <c r="JA161" s="4">
        <v>0.12665731905521993</v>
      </c>
      <c r="JB161" s="4">
        <v>0.11303978534544053</v>
      </c>
      <c r="JC161" s="4">
        <f t="shared" si="308"/>
        <v>0.26809776995786727</v>
      </c>
      <c r="JD161" s="4">
        <f t="shared" si="309"/>
        <v>-1.4622575570205187E-2</v>
      </c>
      <c r="JE161" s="4">
        <f t="shared" si="376"/>
        <v>93.121930348571183</v>
      </c>
      <c r="JF161" s="4" t="str">
        <f t="shared" si="377"/>
        <v>nervous</v>
      </c>
      <c r="JG161" s="6">
        <v>0.24880012483355701</v>
      </c>
      <c r="JH161" s="6">
        <v>0.67862281621690101</v>
      </c>
      <c r="JI161" s="6">
        <v>-4.62699299243573E-2</v>
      </c>
      <c r="JJ161" s="6">
        <v>3.9220364594808099E-2</v>
      </c>
      <c r="JK161" s="6">
        <v>-0.12838327808937899</v>
      </c>
      <c r="JL161" s="6">
        <v>0.228629714783669</v>
      </c>
      <c r="JM161" s="6">
        <v>-0.38424797838010472</v>
      </c>
      <c r="JN161" s="6">
        <v>4.3229821085815696E-2</v>
      </c>
      <c r="JO161" s="6">
        <v>-0.429822691383344</v>
      </c>
      <c r="JP161" s="6">
        <v>-7.6012410492718851E-3</v>
      </c>
      <c r="JQ161" s="6">
        <f t="shared" si="310"/>
        <v>-0.53167932622319258</v>
      </c>
      <c r="JR161" s="6">
        <f t="shared" si="311"/>
        <v>6.7766460564887998E-2</v>
      </c>
      <c r="JS161" s="6">
        <f t="shared" si="378"/>
        <v>-82.736393745516679</v>
      </c>
      <c r="JT161" s="6" t="str">
        <f t="shared" si="379"/>
        <v>Calm</v>
      </c>
      <c r="JU161" s="2">
        <v>5.5545786083139703E-2</v>
      </c>
      <c r="JV161" s="2">
        <v>1.41751986482461E-3</v>
      </c>
      <c r="JW161" s="2">
        <v>2.3024547623799799E-2</v>
      </c>
      <c r="JX161" s="2">
        <v>-3.7378678523994797E-2</v>
      </c>
      <c r="JY161" s="2">
        <v>-0.19931998912589999</v>
      </c>
      <c r="JZ161" s="2">
        <v>-0.27757032601937198</v>
      </c>
      <c r="KA161" s="2">
        <v>-0.16014380282777158</v>
      </c>
      <c r="KB161" s="2">
        <v>0.13535505593622696</v>
      </c>
      <c r="KC161" s="2">
        <v>5.4128266218315096E-2</v>
      </c>
      <c r="KD161" s="2">
        <v>-0.25198907720186436</v>
      </c>
      <c r="KE161" s="2">
        <f t="shared" si="312"/>
        <v>0.24773936514589656</v>
      </c>
      <c r="KF161" s="2">
        <f t="shared" si="313"/>
        <v>-0.12802028068751525</v>
      </c>
      <c r="KG161" s="2">
        <f t="shared" si="380"/>
        <v>117.32783572124718</v>
      </c>
      <c r="KH161" s="2" t="str">
        <f t="shared" si="381"/>
        <v>nervous</v>
      </c>
      <c r="KI161" s="7">
        <v>0.319456227351468</v>
      </c>
      <c r="KJ161" s="7">
        <v>0.75044870255622798</v>
      </c>
      <c r="KK161" s="7">
        <v>8.4012612832645703E-2</v>
      </c>
      <c r="KL161" s="7">
        <v>0.52483215987910303</v>
      </c>
      <c r="KM161" s="7">
        <v>0.162352236608691</v>
      </c>
      <c r="KN161" s="7">
        <v>0.71099232118700195</v>
      </c>
      <c r="KO161" s="7">
        <v>0.17436931709774356</v>
      </c>
      <c r="KP161" s="7">
        <v>0.35911963011332182</v>
      </c>
      <c r="KQ161" s="7">
        <v>-0.43099247520475997</v>
      </c>
      <c r="KR161" s="7">
        <v>0.56906436795676385</v>
      </c>
      <c r="KS161" s="7">
        <f t="shared" si="314"/>
        <v>-0.29561516443366609</v>
      </c>
      <c r="KT161" s="7">
        <f t="shared" si="315"/>
        <v>0.25900612593668537</v>
      </c>
      <c r="KU161" s="7">
        <f t="shared" si="382"/>
        <v>-48.776459845541197</v>
      </c>
      <c r="KV161" s="7" t="str">
        <f t="shared" si="383"/>
        <v>Relased</v>
      </c>
      <c r="KW161" s="2">
        <v>0.36566751435286798</v>
      </c>
      <c r="KX161" s="2">
        <v>-8.8274222572511399E-2</v>
      </c>
      <c r="KY161" s="2">
        <v>2.96599481392819E-2</v>
      </c>
      <c r="KZ161" s="2">
        <v>-2.57055437385308E-2</v>
      </c>
      <c r="LA161" s="2">
        <v>-0.383881492818821</v>
      </c>
      <c r="LB161" s="2">
        <v>-0.25531121003724599</v>
      </c>
      <c r="LC161" s="2">
        <v>-1.6284167786145447</v>
      </c>
      <c r="LD161" s="2">
        <v>7.4815580926351516E-2</v>
      </c>
      <c r="LE161" s="2">
        <v>0.45394173692537937</v>
      </c>
      <c r="LF161" s="2">
        <v>1.4255587708596236E-2</v>
      </c>
      <c r="LG161" s="2">
        <f t="shared" si="316"/>
        <v>0.39992169926524523</v>
      </c>
      <c r="LH161" s="2">
        <f t="shared" si="317"/>
        <v>-4.3163036075108296E-2</v>
      </c>
      <c r="LI161" s="2">
        <f t="shared" si="384"/>
        <v>96.160015310593195</v>
      </c>
      <c r="LJ161" s="2" t="str">
        <f t="shared" si="385"/>
        <v>nervous</v>
      </c>
      <c r="LK161" s="4">
        <v>0.91614935973134204</v>
      </c>
      <c r="LL161" s="4">
        <v>1.0045747408102701</v>
      </c>
      <c r="LM161" s="4">
        <v>0.363084601392898</v>
      </c>
      <c r="LN161" s="4">
        <v>0.25296440876963699</v>
      </c>
      <c r="LO161" s="4">
        <v>0.62512799875643599</v>
      </c>
      <c r="LP161" s="4">
        <v>0.82069912569058201</v>
      </c>
      <c r="LQ161" s="4">
        <v>0.23557382413580505</v>
      </c>
      <c r="LR161" s="4">
        <v>0.13858983761959148</v>
      </c>
      <c r="LS161" s="4">
        <v>-8.8425381078928056E-2</v>
      </c>
      <c r="LT161" s="4">
        <v>0.32073789774846861</v>
      </c>
      <c r="LU161" s="4">
        <f t="shared" si="318"/>
        <v>0.1267458091202418</v>
      </c>
      <c r="LV161" s="4">
        <f t="shared" si="319"/>
        <v>1.7074720769193918E-2</v>
      </c>
      <c r="LW161" s="4">
        <f t="shared" si="386"/>
        <v>82.327519221379276</v>
      </c>
      <c r="LX161" s="4" t="str">
        <f t="shared" si="387"/>
        <v>alert</v>
      </c>
      <c r="LY161" s="6">
        <v>0.28245644013687199</v>
      </c>
      <c r="LZ161" s="6">
        <v>0.13403226705980101</v>
      </c>
      <c r="MA161" s="6">
        <v>-0.12258631607270599</v>
      </c>
      <c r="MB161" s="6">
        <v>-0.14052449227314801</v>
      </c>
      <c r="MC161" s="6">
        <v>-0.28158442702080799</v>
      </c>
      <c r="MD161" s="6">
        <v>-1.2878452460175001E-2</v>
      </c>
      <c r="ME161" s="6">
        <v>-140.57852320619162</v>
      </c>
      <c r="MF161" s="6">
        <v>-1.1598850002167558</v>
      </c>
      <c r="MG161" s="6">
        <v>0.14842417307707098</v>
      </c>
      <c r="MH161" s="6">
        <v>-0.63173575609484323</v>
      </c>
      <c r="MI161" s="6">
        <f t="shared" si="320"/>
        <v>0.16260105175809092</v>
      </c>
      <c r="MJ161" s="6">
        <f t="shared" si="321"/>
        <v>-0.22724970960697211</v>
      </c>
      <c r="MK161" s="6">
        <f t="shared" si="388"/>
        <v>144.41563198851216</v>
      </c>
      <c r="ML161" s="6" t="str">
        <f t="shared" si="389"/>
        <v>stressed</v>
      </c>
      <c r="MM161" s="2">
        <v>0.49533350787948699</v>
      </c>
      <c r="MN161" s="2">
        <v>0.447243387882299</v>
      </c>
      <c r="MO161" s="2">
        <v>1.68755411471644E-2</v>
      </c>
      <c r="MP161" s="2">
        <v>0.12188122377119</v>
      </c>
      <c r="MQ161" s="2">
        <v>-0.145881941708872</v>
      </c>
      <c r="MR161" s="2">
        <v>-9.3977969948477999E-2</v>
      </c>
      <c r="MS161" s="2">
        <v>4.8291502402153047E-2</v>
      </c>
      <c r="MT161" s="2">
        <v>0.34501317588358626</v>
      </c>
      <c r="MU161" s="2">
        <v>4.8090119997187986E-2</v>
      </c>
      <c r="MV161" s="2">
        <v>0.14721002131737154</v>
      </c>
      <c r="MW161" s="2">
        <f t="shared" si="322"/>
        <v>0.36750163623901755</v>
      </c>
      <c r="MX161" s="2">
        <f t="shared" si="323"/>
        <v>0.17905354082376324</v>
      </c>
      <c r="MY161" s="2">
        <f t="shared" si="390"/>
        <v>64.023806505093219</v>
      </c>
      <c r="MZ161" s="2" t="str">
        <f t="shared" si="391"/>
        <v>alert</v>
      </c>
      <c r="NA161" s="7">
        <v>0.22422794711775501</v>
      </c>
      <c r="NB161" s="7">
        <v>0.59238618501366602</v>
      </c>
      <c r="NC161" s="7">
        <v>4.1642002473162701E-2</v>
      </c>
      <c r="ND161" s="7">
        <v>0.53391482413175295</v>
      </c>
      <c r="NE161" s="7">
        <v>0.49524395443695901</v>
      </c>
      <c r="NF161" s="7">
        <v>0.43479812365801201</v>
      </c>
      <c r="NG161" s="7">
        <v>5.7878566742047999E-2</v>
      </c>
      <c r="NH161" s="7">
        <v>0.51978483279421839</v>
      </c>
      <c r="NI161" s="7">
        <v>-0.36815823789591101</v>
      </c>
      <c r="NJ161" s="7">
        <v>0.70480880009101898</v>
      </c>
      <c r="NK161" s="7">
        <f t="shared" si="324"/>
        <v>-0.34631105908809801</v>
      </c>
      <c r="NL161" s="7">
        <f t="shared" si="325"/>
        <v>0.2927926059384991</v>
      </c>
      <c r="NM161" s="7">
        <f t="shared" si="392"/>
        <v>-49.786772689893262</v>
      </c>
      <c r="NN161" s="7" t="str">
        <f t="shared" si="393"/>
        <v>Relased</v>
      </c>
      <c r="NO161" s="4">
        <v>0.32080855930653701</v>
      </c>
      <c r="NP161" s="4">
        <v>0.51752028871046896</v>
      </c>
      <c r="NQ161" s="4">
        <v>0.247682564508239</v>
      </c>
      <c r="NR161" s="4">
        <v>0.211901724285087</v>
      </c>
      <c r="NS161" s="4">
        <v>-3.0133477959665901E-2</v>
      </c>
      <c r="NT161" s="4">
        <v>0.20291396928612901</v>
      </c>
      <c r="NU161" s="4">
        <v>0.85209424681530288</v>
      </c>
      <c r="NV161" s="4">
        <v>0.29413054964147417</v>
      </c>
      <c r="NW161" s="4">
        <v>-0.19671172940393195</v>
      </c>
      <c r="NX161" s="4">
        <v>0.54821480840177783</v>
      </c>
      <c r="NY161" s="4">
        <f t="shared" si="326"/>
        <v>-0.21447466597565124</v>
      </c>
      <c r="NZ161" s="4">
        <f t="shared" si="327"/>
        <v>-0.43754998400306644</v>
      </c>
      <c r="OA161" s="4">
        <f t="shared" si="394"/>
        <v>-153.88720864413037</v>
      </c>
      <c r="OB161" s="4" t="str">
        <f t="shared" si="395"/>
        <v>Sad</v>
      </c>
      <c r="OC161" s="1">
        <v>0.45262709842643301</v>
      </c>
      <c r="OD161" s="1">
        <v>0.52700448680768497</v>
      </c>
      <c r="OE161" s="1">
        <v>0.35818960670521499</v>
      </c>
      <c r="OF161" s="1">
        <v>0.35777973442000899</v>
      </c>
      <c r="OG161" s="1">
        <v>9.6367778989677605E-4</v>
      </c>
      <c r="OH161" s="1">
        <v>0.36768482582783302</v>
      </c>
      <c r="OI161" s="1">
        <v>0.78967568453020009</v>
      </c>
      <c r="OJ161" s="1">
        <v>0.39989271065067777</v>
      </c>
      <c r="OK161" s="1">
        <v>-7.4377388381251963E-2</v>
      </c>
      <c r="OL161" s="1">
        <v>0.73085571343038869</v>
      </c>
      <c r="OM161" s="1">
        <f t="shared" si="328"/>
        <v>-0.1964649164122475</v>
      </c>
      <c r="ON161" s="1">
        <f t="shared" si="329"/>
        <v>0.25397155624389844</v>
      </c>
      <c r="OO161" s="1">
        <f t="shared" si="396"/>
        <v>-37.724480455507141</v>
      </c>
      <c r="OP161" s="1" t="str">
        <f t="shared" si="397"/>
        <v>Relased</v>
      </c>
      <c r="OQ161" s="2">
        <v>0.67827159386097902</v>
      </c>
      <c r="OR161" s="2">
        <v>0.84777154932149701</v>
      </c>
      <c r="OS161" s="2">
        <v>0.247241978811611</v>
      </c>
      <c r="OT161" s="2">
        <v>0.32841142466335999</v>
      </c>
      <c r="OU161" s="2">
        <v>0.57201705228382704</v>
      </c>
      <c r="OV161" s="2">
        <v>0.58558296761221795</v>
      </c>
      <c r="OW161" s="2">
        <v>0.19774791970955474</v>
      </c>
      <c r="OX161" s="2">
        <v>0.22912086352921945</v>
      </c>
      <c r="OY161" s="2">
        <v>-0.16949995546051799</v>
      </c>
      <c r="OZ161" s="2">
        <v>0.37721961272633392</v>
      </c>
      <c r="PA161" s="2">
        <f t="shared" si="330"/>
        <v>-0.31057262381599082</v>
      </c>
      <c r="PB161" s="2">
        <f t="shared" si="331"/>
        <v>-6.2745494787992295E-2</v>
      </c>
      <c r="PC161" s="2">
        <f t="shared" si="398"/>
        <v>-101.42181561563856</v>
      </c>
      <c r="PD161" s="2" t="str">
        <f t="shared" si="399"/>
        <v>Bored</v>
      </c>
      <c r="PE161" s="1">
        <v>0.47247002360097401</v>
      </c>
      <c r="PF161" s="1">
        <v>0.52079929880864495</v>
      </c>
      <c r="PG161" s="1">
        <v>0.50177301284891396</v>
      </c>
      <c r="PH161" s="1">
        <v>1.12770407473366</v>
      </c>
      <c r="PI161" s="1">
        <v>-1.49479659662909E-2</v>
      </c>
      <c r="PJ161" s="1">
        <v>0.15745806960046199</v>
      </c>
      <c r="PK161" s="1">
        <v>1.0967187362353661</v>
      </c>
      <c r="PL161" s="1">
        <v>1.662649205534998</v>
      </c>
      <c r="PM161" s="1">
        <v>-4.8329275207670941E-2</v>
      </c>
      <c r="PN161" s="1">
        <v>1.6405188913209847</v>
      </c>
      <c r="PO161" s="1">
        <f t="shared" si="332"/>
        <v>-0.10507036493696886</v>
      </c>
      <c r="PP161" s="1">
        <f t="shared" si="333"/>
        <v>9.8499550782934264E-2</v>
      </c>
      <c r="PQ161" s="1">
        <f t="shared" si="400"/>
        <v>-46.848746914939433</v>
      </c>
      <c r="PR161" s="1" t="str">
        <f t="shared" si="401"/>
        <v>Relased</v>
      </c>
      <c r="PS161" s="4">
        <v>0.77762786644047999</v>
      </c>
      <c r="PT161" s="4">
        <v>0.65512972364049404</v>
      </c>
      <c r="PU161" s="4">
        <v>0.72503834231606901</v>
      </c>
      <c r="PV161" s="4">
        <v>0.62992767430178997</v>
      </c>
      <c r="PW161" s="4">
        <v>0.72713275216400697</v>
      </c>
      <c r="PX161" s="4">
        <v>0.72967949567434998</v>
      </c>
      <c r="PY161" s="4">
        <v>0.48182968995325559</v>
      </c>
      <c r="PZ161" s="4">
        <v>0.45488408476472775</v>
      </c>
      <c r="QA161" s="4">
        <v>0.12249814279998594</v>
      </c>
      <c r="QB161" s="4">
        <v>0.94570499992345636</v>
      </c>
      <c r="QC161" s="4">
        <f t="shared" si="334"/>
        <v>0.15061383215870028</v>
      </c>
      <c r="QD161" s="4">
        <f t="shared" si="335"/>
        <v>0.34340951579570245</v>
      </c>
      <c r="QE161" s="4">
        <f t="shared" si="402"/>
        <v>23.681475329426885</v>
      </c>
      <c r="QF161" s="4" t="str">
        <f t="shared" si="403"/>
        <v>happy</v>
      </c>
      <c r="QG161" s="2">
        <v>0.26983134682217402</v>
      </c>
      <c r="QH161" s="2">
        <v>0.80345898248026903</v>
      </c>
      <c r="QI161" s="2">
        <v>5.74831806366057E-2</v>
      </c>
      <c r="QJ161" s="2">
        <v>0.57417861120639502</v>
      </c>
      <c r="QK161" s="2">
        <v>0.13685932456776401</v>
      </c>
      <c r="QL161" s="2">
        <v>0.26482266045726499</v>
      </c>
      <c r="QM161" s="2">
        <v>0.14134374029319793</v>
      </c>
      <c r="QN161" s="2">
        <v>0.53747868364332563</v>
      </c>
      <c r="QO161" s="2">
        <v>-0.53362763565809501</v>
      </c>
      <c r="QP161" s="2">
        <v>0.58852835490797051</v>
      </c>
      <c r="QQ161" s="2">
        <f t="shared" si="336"/>
        <v>-0.27765964134218013</v>
      </c>
      <c r="QR161" s="2">
        <f t="shared" si="337"/>
        <v>-0.51797804553777904</v>
      </c>
      <c r="QS161" s="2">
        <f t="shared" si="404"/>
        <v>-151.80668018972119</v>
      </c>
      <c r="QT161" s="2" t="str">
        <f t="shared" si="405"/>
        <v>Sad</v>
      </c>
      <c r="QU161" s="4">
        <v>1.1478011262872601</v>
      </c>
      <c r="QV161" s="4">
        <v>1.10841823553792</v>
      </c>
      <c r="QW161" s="4">
        <v>0.16192057393251499</v>
      </c>
      <c r="QX161" s="4">
        <v>0.21230990495857999</v>
      </c>
      <c r="QY161" s="4">
        <v>0.81096524403247405</v>
      </c>
      <c r="QZ161" s="4">
        <v>0.78665239092986405</v>
      </c>
      <c r="RA161" s="4">
        <v>8.2664567038734843E-2</v>
      </c>
      <c r="RB161" s="4">
        <v>0.11203271371173314</v>
      </c>
      <c r="RC161" s="4">
        <v>3.9382890749340094E-2</v>
      </c>
      <c r="RD161" s="4">
        <v>0.16586617649994781</v>
      </c>
      <c r="RE161" s="4">
        <f t="shared" si="338"/>
        <v>0.15452366046166977</v>
      </c>
      <c r="RF161" s="4">
        <f t="shared" si="339"/>
        <v>4.2773740319253184E-2</v>
      </c>
      <c r="RG161" s="4">
        <f t="shared" si="406"/>
        <v>74.527363592355471</v>
      </c>
      <c r="RH161" s="4" t="str">
        <f t="shared" si="407"/>
        <v>alert</v>
      </c>
    </row>
    <row r="162" spans="1:476" x14ac:dyDescent="0.3">
      <c r="A162" s="1">
        <v>0.243281481579291</v>
      </c>
      <c r="B162" s="1">
        <v>0.455329259959729</v>
      </c>
      <c r="C162" s="1">
        <v>0.50107037129757903</v>
      </c>
      <c r="D162" s="1">
        <v>0.18984166694156901</v>
      </c>
      <c r="E162" s="1">
        <v>-1.4280998638971001E-2</v>
      </c>
      <c r="F162" s="1">
        <v>0.41154548307931499</v>
      </c>
      <c r="G162" s="1">
        <v>2.1880756095530307</v>
      </c>
      <c r="H162" s="1">
        <v>0.21899549902219098</v>
      </c>
      <c r="I162" s="1">
        <v>-0.21204777838043801</v>
      </c>
      <c r="J162" s="1">
        <v>0.98897998149454169</v>
      </c>
      <c r="K162" s="1">
        <f t="shared" si="272"/>
        <v>-0.40253179325285871</v>
      </c>
      <c r="L162" s="1">
        <f t="shared" si="273"/>
        <v>0.38776638725118984</v>
      </c>
      <c r="M162" s="1">
        <f t="shared" si="340"/>
        <v>-46.070351737864243</v>
      </c>
      <c r="N162" s="1" t="str">
        <f t="shared" si="341"/>
        <v>Relased</v>
      </c>
      <c r="O162" s="8">
        <v>-0.53654872930783504</v>
      </c>
      <c r="P162" s="8">
        <v>0.26026276763221901</v>
      </c>
      <c r="Q162" s="8">
        <v>-9.6732176634841002E-2</v>
      </c>
      <c r="R162" s="8">
        <v>2.0145872580814999E-2</v>
      </c>
      <c r="S162" s="8">
        <v>7.8473112061811595E-2</v>
      </c>
      <c r="T162" s="8">
        <v>0.56415228425054198</v>
      </c>
      <c r="U162" s="8">
        <v>0.21117076088092251</v>
      </c>
      <c r="V162" s="8">
        <v>2.4436565701713944E-2</v>
      </c>
      <c r="W162" s="8">
        <v>-0.79681149694005404</v>
      </c>
      <c r="X162" s="8">
        <v>0.27719940452112091</v>
      </c>
      <c r="Y162" s="8">
        <f t="shared" si="274"/>
        <v>-0.55026183027263453</v>
      </c>
      <c r="Z162" s="8">
        <f t="shared" si="275"/>
        <v>9.4913038721625265E-2</v>
      </c>
      <c r="AA162" s="8">
        <f t="shared" si="342"/>
        <v>-80.213516988898576</v>
      </c>
      <c r="AB162" s="8" t="str">
        <f t="shared" si="343"/>
        <v>Calm</v>
      </c>
      <c r="AC162" s="2">
        <v>0.32198174380011602</v>
      </c>
      <c r="AD162" s="2">
        <v>0.89201284188241703</v>
      </c>
      <c r="AE162" s="2">
        <v>-0.14362801952870299</v>
      </c>
      <c r="AF162" s="2">
        <v>9.9419745523184597E-2</v>
      </c>
      <c r="AG162" s="2">
        <v>-0.130019153160394</v>
      </c>
      <c r="AH162" s="2">
        <v>0.44690765263667398</v>
      </c>
      <c r="AI162" s="2">
        <v>-0.74820838294616476</v>
      </c>
      <c r="AJ162" s="2">
        <v>7.4253658772243866E-2</v>
      </c>
      <c r="AK162" s="2">
        <v>-0.57003109808230101</v>
      </c>
      <c r="AL162" s="2">
        <v>-3.6415544621777353E-2</v>
      </c>
      <c r="AM162" s="2">
        <f t="shared" si="276"/>
        <v>-0.60723735141141044</v>
      </c>
      <c r="AN162" s="2">
        <f t="shared" si="277"/>
        <v>-0.21908940581283176</v>
      </c>
      <c r="AO162" s="2">
        <f t="shared" si="344"/>
        <v>-109.83929092319407</v>
      </c>
      <c r="AP162" s="2" t="str">
        <f t="shared" si="345"/>
        <v>Bored</v>
      </c>
      <c r="AQ162" s="8">
        <v>0.161741192349423</v>
      </c>
      <c r="AR162" s="8">
        <v>0.41897025528153398</v>
      </c>
      <c r="AS162" s="8">
        <v>-0.17685537696338699</v>
      </c>
      <c r="AT162" s="8">
        <v>0.140537580509183</v>
      </c>
      <c r="AU162" s="8">
        <v>-0.24246233944210599</v>
      </c>
      <c r="AV162" s="8">
        <v>0.32278056448239401</v>
      </c>
      <c r="AW162" s="8">
        <v>2.1909423160243735</v>
      </c>
      <c r="AX162" s="8">
        <v>0.18946737470935449</v>
      </c>
      <c r="AY162" s="8">
        <v>-0.25722906293211101</v>
      </c>
      <c r="AZ162" s="8">
        <v>-6.2540176540972908E-2</v>
      </c>
      <c r="BA162" s="8">
        <f t="shared" si="278"/>
        <v>-0.36549441885314626</v>
      </c>
      <c r="BB162" s="8">
        <f t="shared" si="279"/>
        <v>3.5436745181804952E-4</v>
      </c>
      <c r="BC162" s="8">
        <f t="shared" si="346"/>
        <v>-89.944448527866498</v>
      </c>
      <c r="BD162" s="8" t="str">
        <f t="shared" si="347"/>
        <v>Calm</v>
      </c>
      <c r="BE162" s="4">
        <v>0.211475227745137</v>
      </c>
      <c r="BF162" s="4">
        <v>0.41799825670840302</v>
      </c>
      <c r="BG162" s="4">
        <v>-0.24077506966808701</v>
      </c>
      <c r="BH162" s="4">
        <v>0.40150222320974899</v>
      </c>
      <c r="BI162" s="4">
        <v>-7.6781357249796497E-2</v>
      </c>
      <c r="BJ162" s="4">
        <v>0.79337818151939399</v>
      </c>
      <c r="BK162" s="4">
        <v>-1.7875725805682912</v>
      </c>
      <c r="BL162" s="4">
        <v>0.33144298546629591</v>
      </c>
      <c r="BM162" s="4">
        <v>-0.20652302896326602</v>
      </c>
      <c r="BN162" s="4">
        <v>0.25533586006596098</v>
      </c>
      <c r="BO162" s="4">
        <f t="shared" si="280"/>
        <v>-9.9013137039530297E-2</v>
      </c>
      <c r="BP162" s="4">
        <f t="shared" si="281"/>
        <v>0.15191014929053193</v>
      </c>
      <c r="BQ162" s="4">
        <f t="shared" si="348"/>
        <v>-33.095806253673906</v>
      </c>
      <c r="BR162" s="4" t="str">
        <f t="shared" si="349"/>
        <v>Relased</v>
      </c>
      <c r="BS162" s="6">
        <v>0.18670492888592299</v>
      </c>
      <c r="BT162" s="6">
        <v>0.74493874563275397</v>
      </c>
      <c r="BU162" s="6">
        <v>0.56126862141562694</v>
      </c>
      <c r="BV162" s="6">
        <v>0.510266865576676</v>
      </c>
      <c r="BW162" s="6">
        <v>0.27164622613626599</v>
      </c>
      <c r="BX162" s="6">
        <v>0.51549714209902697</v>
      </c>
      <c r="BY162" s="6">
        <v>1.2245384685208347</v>
      </c>
      <c r="BZ162" s="6">
        <v>0.4048336536140108</v>
      </c>
      <c r="CA162" s="6">
        <v>-0.55823381674683104</v>
      </c>
      <c r="CB162" s="6">
        <v>1.1501559193711044</v>
      </c>
      <c r="CC162" s="6">
        <f t="shared" si="282"/>
        <v>-0.4287177331881058</v>
      </c>
      <c r="CD162" s="6">
        <f t="shared" si="283"/>
        <v>-0.16548828712466124</v>
      </c>
      <c r="CE162" s="6">
        <f t="shared" si="350"/>
        <v>-111.10696539096746</v>
      </c>
      <c r="CF162" s="6" t="str">
        <f t="shared" si="351"/>
        <v>Bored</v>
      </c>
      <c r="CG162" s="4">
        <v>0.55949497923125302</v>
      </c>
      <c r="CH162" s="4">
        <v>0.97195633593813902</v>
      </c>
      <c r="CI162" s="4">
        <v>0.22134543077823099</v>
      </c>
      <c r="CJ162" s="4">
        <v>0.49609790516934898</v>
      </c>
      <c r="CK162" s="4">
        <v>0.45426202766764001</v>
      </c>
      <c r="CL162" s="4">
        <v>1.17704670856473</v>
      </c>
      <c r="CM162" s="4">
        <v>0.21834170247102111</v>
      </c>
      <c r="CN162" s="4">
        <v>0.23085025702423415</v>
      </c>
      <c r="CO162" s="4">
        <v>-0.412461356706886</v>
      </c>
      <c r="CP162" s="4">
        <v>0.46847283282278185</v>
      </c>
      <c r="CQ162" s="4">
        <f t="shared" si="284"/>
        <v>-0.55700739291280321</v>
      </c>
      <c r="CR162" s="4">
        <f t="shared" si="285"/>
        <v>-0.87297508930430767</v>
      </c>
      <c r="CS162" s="4">
        <f t="shared" si="352"/>
        <v>-147.45982550588627</v>
      </c>
      <c r="CT162" s="4" t="str">
        <f t="shared" si="353"/>
        <v>Depressed</v>
      </c>
      <c r="CU162" s="2">
        <v>2.9833196259848298E-3</v>
      </c>
      <c r="CV162" s="2">
        <v>0.60610943209221801</v>
      </c>
      <c r="CW162" s="2">
        <v>-4.8906227620155798E-2</v>
      </c>
      <c r="CX162" s="2">
        <v>0.213936824506719</v>
      </c>
      <c r="CY162" s="2">
        <v>-0.32947041056425402</v>
      </c>
      <c r="CZ162" s="2">
        <v>0.67282132655691895</v>
      </c>
      <c r="DA162" s="2">
        <v>0.14979528740204548</v>
      </c>
      <c r="DB162" s="2">
        <v>0.16727787885302603</v>
      </c>
      <c r="DC162" s="2">
        <v>-0.60312611246623316</v>
      </c>
      <c r="DD162" s="2">
        <v>0.27094493641735978</v>
      </c>
      <c r="DE162" s="2">
        <f t="shared" si="286"/>
        <v>-0.64256941168358594</v>
      </c>
      <c r="DF162" s="2">
        <f t="shared" si="287"/>
        <v>-0.39954736305052785</v>
      </c>
      <c r="DG162" s="2">
        <f t="shared" si="354"/>
        <v>-121.87320116327196</v>
      </c>
      <c r="DH162" s="2" t="str">
        <f t="shared" si="355"/>
        <v>Depressed</v>
      </c>
      <c r="DI162" s="7">
        <v>-0.111936901995317</v>
      </c>
      <c r="DJ162" s="7">
        <v>0.72730303427603704</v>
      </c>
      <c r="DK162" s="7">
        <v>0.68852895590950203</v>
      </c>
      <c r="DL162" s="7">
        <v>0.375011327940383</v>
      </c>
      <c r="DM162" s="7">
        <v>0.38971019744534302</v>
      </c>
      <c r="DN162" s="7">
        <v>0.812684172444882</v>
      </c>
      <c r="DO162" s="7">
        <v>2.4787442392329417</v>
      </c>
      <c r="DP162" s="7">
        <v>0.24351587227720628</v>
      </c>
      <c r="DQ162" s="7">
        <v>-0.83923993627135407</v>
      </c>
      <c r="DR162" s="7">
        <v>1.7283048709686144</v>
      </c>
      <c r="DS162" s="7">
        <f t="shared" si="288"/>
        <v>-0.76540376700368462</v>
      </c>
      <c r="DT162" s="7">
        <f t="shared" si="289"/>
        <v>0.59599628912008784</v>
      </c>
      <c r="DU162" s="7">
        <f t="shared" si="356"/>
        <v>-52.093208928779575</v>
      </c>
      <c r="DV162" s="7" t="str">
        <f t="shared" si="357"/>
        <v>Relased</v>
      </c>
      <c r="DW162" s="8">
        <v>0.15478900063463299</v>
      </c>
      <c r="DX162" s="8">
        <v>0.25728595042442898</v>
      </c>
      <c r="DY162" s="8">
        <v>-4.1853896959510001E-2</v>
      </c>
      <c r="DZ162" s="8">
        <v>-0.153943194299451</v>
      </c>
      <c r="EA162" s="8">
        <v>0.39289121213811001</v>
      </c>
      <c r="EB162" s="8">
        <v>0.260858371047275</v>
      </c>
      <c r="EC162" s="8">
        <v>-7.6420319711051982E-2</v>
      </c>
      <c r="ED162" s="8">
        <v>-0.29710485654305852</v>
      </c>
      <c r="EE162" s="8">
        <v>-0.10249694978979598</v>
      </c>
      <c r="EF162" s="8">
        <v>-0.47514921922759079</v>
      </c>
      <c r="EG162" s="8">
        <f t="shared" si="290"/>
        <v>0.18635603639546616</v>
      </c>
      <c r="EH162" s="8">
        <f t="shared" si="291"/>
        <v>-0.1362506583257439</v>
      </c>
      <c r="EI162" s="8">
        <f t="shared" si="358"/>
        <v>126.17169180101948</v>
      </c>
      <c r="EJ162" s="8" t="str">
        <f t="shared" si="359"/>
        <v>stressed</v>
      </c>
      <c r="EK162" s="1">
        <v>0.85706075349938304</v>
      </c>
      <c r="EL162" s="1">
        <v>0.67165279212951301</v>
      </c>
      <c r="EM162" s="1">
        <v>0.639512542235399</v>
      </c>
      <c r="EN162" s="1">
        <v>0.306862090925131</v>
      </c>
      <c r="EO162" s="1">
        <v>0.75577666555392697</v>
      </c>
      <c r="EP162" s="1">
        <v>1.15785881313922</v>
      </c>
      <c r="EQ162" s="1">
        <v>0.39651395402939915</v>
      </c>
      <c r="ER162" s="1">
        <v>0.16772896659491629</v>
      </c>
      <c r="ES162" s="1">
        <v>0.18540796136987003</v>
      </c>
      <c r="ET162" s="1">
        <v>0.61906603488046019</v>
      </c>
      <c r="EU162" s="1">
        <f t="shared" si="292"/>
        <v>-0.28158740500757329</v>
      </c>
      <c r="EV162" s="1">
        <f t="shared" si="293"/>
        <v>-0.53189813564692301</v>
      </c>
      <c r="EW162" s="1">
        <f t="shared" si="360"/>
        <v>-152.10321071206317</v>
      </c>
      <c r="EX162" s="1" t="str">
        <f t="shared" si="361"/>
        <v>Sad</v>
      </c>
      <c r="EY162" s="2">
        <v>0.31684645158385899</v>
      </c>
      <c r="EZ162" s="2">
        <v>0.44155679879868498</v>
      </c>
      <c r="FA162" s="2">
        <v>0.15075324203225501</v>
      </c>
      <c r="FB162" s="2">
        <v>0.12108782237056299</v>
      </c>
      <c r="FC162" s="2">
        <v>0.193743168994023</v>
      </c>
      <c r="FD162" s="2">
        <v>0.24543404464721799</v>
      </c>
      <c r="FE162" s="2">
        <v>0.29525324439935441</v>
      </c>
      <c r="FF162" s="2">
        <v>0.17625827698546034</v>
      </c>
      <c r="FG162" s="2">
        <v>-0.12471034721482599</v>
      </c>
      <c r="FH162" s="2">
        <v>0.35843868583856869</v>
      </c>
      <c r="FI162" s="2">
        <f t="shared" si="294"/>
        <v>-0.38029825252572191</v>
      </c>
      <c r="FJ162" s="2">
        <f t="shared" si="295"/>
        <v>0.27965468956329498</v>
      </c>
      <c r="FK162" s="2">
        <f t="shared" si="362"/>
        <v>-53.670864178823372</v>
      </c>
      <c r="FL162" s="2" t="str">
        <f t="shared" si="363"/>
        <v>Relased</v>
      </c>
      <c r="FM162" s="7">
        <v>0.548217447317493</v>
      </c>
      <c r="FN162" s="7">
        <v>0.76332936737671997</v>
      </c>
      <c r="FO162" s="7">
        <v>0.104354482611583</v>
      </c>
      <c r="FP162" s="7">
        <v>0.22848253115290501</v>
      </c>
      <c r="FQ162" s="7">
        <v>0.248641001443141</v>
      </c>
      <c r="FR162" s="7">
        <v>0.65909023257147004</v>
      </c>
      <c r="FS162" s="7">
        <v>0.13095736485430642</v>
      </c>
      <c r="FT162" s="7">
        <v>0.16062948736169499</v>
      </c>
      <c r="FU162" s="7">
        <v>-0.21511192005922697</v>
      </c>
      <c r="FV162" s="7">
        <v>0.25377440594226064</v>
      </c>
      <c r="FW162" s="7">
        <f t="shared" si="296"/>
        <v>-0.13910606034099215</v>
      </c>
      <c r="FX162" s="7">
        <f t="shared" si="297"/>
        <v>-0.10122983216724379</v>
      </c>
      <c r="FY162" s="7">
        <f t="shared" si="364"/>
        <v>-126.04401534942471</v>
      </c>
      <c r="FZ162" s="7" t="str">
        <f t="shared" si="365"/>
        <v>Depressed</v>
      </c>
      <c r="GA162" s="4">
        <v>0.63925462318732096</v>
      </c>
      <c r="GB162" s="4">
        <v>0.43526027111010102</v>
      </c>
      <c r="GC162" s="4">
        <v>0.61668252271480295</v>
      </c>
      <c r="GD162" s="4">
        <v>0.30660201833284501</v>
      </c>
      <c r="GE162" s="4">
        <v>0.980376879504674</v>
      </c>
      <c r="GF162" s="4">
        <v>0.13898308611266799</v>
      </c>
      <c r="GG162" s="4">
        <v>0.38075483323818587</v>
      </c>
      <c r="GH162" s="4">
        <v>0.5339234916284864</v>
      </c>
      <c r="GI162" s="4">
        <v>0.20399435207721994</v>
      </c>
      <c r="GJ162" s="4">
        <v>0.85925708982502569</v>
      </c>
      <c r="GK162" s="4">
        <f t="shared" si="298"/>
        <v>0.18887974010213027</v>
      </c>
      <c r="GL162" s="4">
        <f t="shared" si="299"/>
        <v>-0.5146867265204913</v>
      </c>
      <c r="GM162" s="4">
        <f t="shared" si="366"/>
        <v>159.84787258104811</v>
      </c>
      <c r="GN162" s="4" t="str">
        <f t="shared" si="367"/>
        <v>Upset</v>
      </c>
      <c r="GO162" s="6">
        <v>0.51170791861685605</v>
      </c>
      <c r="GP162" s="6">
        <v>0.69456089468093696</v>
      </c>
      <c r="GQ162" s="6">
        <v>0.41839839953166702</v>
      </c>
      <c r="GR162" s="6">
        <v>0.41031411352472902</v>
      </c>
      <c r="GS162" s="6">
        <v>0.25003606029044001</v>
      </c>
      <c r="GT162" s="6">
        <v>0.19321556827628</v>
      </c>
      <c r="GU162" s="6">
        <v>0.54926380925498064</v>
      </c>
      <c r="GV162" s="6">
        <v>0.46218178859795089</v>
      </c>
      <c r="GW162" s="6">
        <v>-0.18285297606408091</v>
      </c>
      <c r="GX162" s="6">
        <v>0.6870048399832176</v>
      </c>
      <c r="GY162" s="6">
        <f t="shared" si="300"/>
        <v>-0.15404070028068628</v>
      </c>
      <c r="GZ162" s="6">
        <f t="shared" si="301"/>
        <v>-0.40140166873683636</v>
      </c>
      <c r="HA162" s="6">
        <f t="shared" si="368"/>
        <v>-159.00534523364936</v>
      </c>
      <c r="HB162" s="6" t="str">
        <f t="shared" si="369"/>
        <v>Sad</v>
      </c>
      <c r="HI162" s="2">
        <v>0</v>
      </c>
      <c r="HJ162" s="2">
        <v>0</v>
      </c>
      <c r="HK162" s="2">
        <v>0</v>
      </c>
      <c r="HL162" s="2">
        <v>0</v>
      </c>
      <c r="HM162" s="2" t="e">
        <f t="shared" si="302"/>
        <v>#DIV/0!</v>
      </c>
      <c r="HN162" s="2" t="e">
        <f t="shared" si="303"/>
        <v>#DIV/0!</v>
      </c>
      <c r="HO162" s="2" t="e">
        <f t="shared" si="370"/>
        <v>#DIV/0!</v>
      </c>
      <c r="HP162" s="2" t="e">
        <f t="shared" si="371"/>
        <v>#DIV/0!</v>
      </c>
      <c r="HQ162" s="4">
        <v>1.4332881339421</v>
      </c>
      <c r="HR162" s="4">
        <v>1.0203275914636201</v>
      </c>
      <c r="HS162" s="4">
        <v>1.0581759545671301</v>
      </c>
      <c r="HT162" s="4">
        <v>0.78303267906888796</v>
      </c>
      <c r="HU162" s="4">
        <v>1.4706390197419199</v>
      </c>
      <c r="HV162" s="4">
        <v>0.97444027249642196</v>
      </c>
      <c r="HW162" s="4">
        <v>0.36439480006400726</v>
      </c>
      <c r="HX162" s="4">
        <v>0.39254325940182339</v>
      </c>
      <c r="HY162" s="4">
        <v>0.41296054247847991</v>
      </c>
      <c r="HZ162" s="4">
        <v>0.7504062737173578</v>
      </c>
      <c r="IA162" s="4">
        <f t="shared" si="304"/>
        <v>0.72085099416640408</v>
      </c>
      <c r="IB162" s="4">
        <f t="shared" si="305"/>
        <v>0.31695764992013897</v>
      </c>
      <c r="IC162" s="4">
        <f t="shared" si="372"/>
        <v>66.264943297246774</v>
      </c>
      <c r="ID162" s="4" t="str">
        <f t="shared" si="373"/>
        <v>alert</v>
      </c>
      <c r="IE162" s="6">
        <v>0.95700382792030603</v>
      </c>
      <c r="IF162" s="6">
        <v>0.77466599219946897</v>
      </c>
      <c r="IG162" s="6">
        <v>0.48439573707188699</v>
      </c>
      <c r="IH162" s="6">
        <v>0.89521677974733305</v>
      </c>
      <c r="II162" s="6">
        <v>0.65530271113323701</v>
      </c>
      <c r="IJ162" s="6">
        <v>0.46756078753647301</v>
      </c>
      <c r="IK162" s="6">
        <v>0.3004365022027618</v>
      </c>
      <c r="IL162" s="6">
        <v>0.72065487103540604</v>
      </c>
      <c r="IM162" s="6">
        <v>0.18233783572083706</v>
      </c>
      <c r="IN162" s="6">
        <v>0.79669490152793454</v>
      </c>
      <c r="IO162" s="6">
        <f t="shared" si="306"/>
        <v>0.23097204154090889</v>
      </c>
      <c r="IP162" s="6">
        <f t="shared" si="307"/>
        <v>0.37536969618653138</v>
      </c>
      <c r="IQ162" s="6">
        <f t="shared" si="374"/>
        <v>31.604768183383243</v>
      </c>
      <c r="IR162" s="6" t="str">
        <f t="shared" si="375"/>
        <v>excited</v>
      </c>
      <c r="IS162" s="4">
        <v>0.80138086787511198</v>
      </c>
      <c r="IT162" s="4">
        <v>0.703421835750077</v>
      </c>
      <c r="IU162" s="4">
        <v>0.226268924651299</v>
      </c>
      <c r="IV162" s="4">
        <v>0.18754271812487699</v>
      </c>
      <c r="IW162" s="4">
        <v>0.64008367114565001</v>
      </c>
      <c r="IX162" s="4">
        <v>0.77389583645404103</v>
      </c>
      <c r="IY162" s="4">
        <v>0.1569715511732335</v>
      </c>
      <c r="IZ162" s="4">
        <v>0.12694813150449108</v>
      </c>
      <c r="JA162" s="4">
        <v>9.7959032125034984E-2</v>
      </c>
      <c r="JB162" s="4">
        <v>0.27499395221664008</v>
      </c>
      <c r="JC162" s="4">
        <f t="shared" si="308"/>
        <v>0.22852190103237691</v>
      </c>
      <c r="JD162" s="4">
        <f t="shared" si="309"/>
        <v>4.5409348254002557E-2</v>
      </c>
      <c r="JE162" s="4">
        <f t="shared" si="376"/>
        <v>78.761211502196829</v>
      </c>
      <c r="JF162" s="4" t="str">
        <f t="shared" si="377"/>
        <v>alert</v>
      </c>
      <c r="JG162" s="6">
        <v>0.26853283279737</v>
      </c>
      <c r="JH162" s="6">
        <v>0.67862281621690101</v>
      </c>
      <c r="JI162" s="6">
        <v>-8.8141161785496996E-3</v>
      </c>
      <c r="JJ162" s="6">
        <v>4.5552952148199898E-2</v>
      </c>
      <c r="JK162" s="6">
        <v>-8.6162254850724901E-2</v>
      </c>
      <c r="JL162" s="6">
        <v>0.362420244633469</v>
      </c>
      <c r="JM162" s="6">
        <v>-4.8330801370429305E-2</v>
      </c>
      <c r="JN162" s="6">
        <v>4.3757029714976664E-2</v>
      </c>
      <c r="JO162" s="6">
        <v>-0.41008998341953101</v>
      </c>
      <c r="JP162" s="6">
        <v>3.8788594047752596E-2</v>
      </c>
      <c r="JQ162" s="6">
        <f t="shared" si="310"/>
        <v>-0.51104843826420343</v>
      </c>
      <c r="JR162" s="6">
        <f t="shared" si="311"/>
        <v>8.6207054928041815E-2</v>
      </c>
      <c r="JS162" s="6">
        <f t="shared" si="378"/>
        <v>-80.425105663664795</v>
      </c>
      <c r="JT162" s="6" t="str">
        <f t="shared" si="379"/>
        <v>Calm</v>
      </c>
      <c r="JU162" s="2">
        <v>0.31177275053428499</v>
      </c>
      <c r="JV162" s="2">
        <v>0.14630528674014201</v>
      </c>
      <c r="JW162" s="2">
        <v>0.11594780299350101</v>
      </c>
      <c r="JX162" s="2">
        <v>-5.4742526576157802E-2</v>
      </c>
      <c r="JY162" s="2">
        <v>-0.12392618561126401</v>
      </c>
      <c r="JZ162" s="2">
        <v>-0.232388004051337</v>
      </c>
      <c r="KA162" s="2">
        <v>0.6172473957190332</v>
      </c>
      <c r="KB162" s="2">
        <v>0.63592935128034789</v>
      </c>
      <c r="KC162" s="2">
        <v>0.16546746379414298</v>
      </c>
      <c r="KD162" s="2">
        <v>0.13361320874826429</v>
      </c>
      <c r="KE162" s="2">
        <f t="shared" si="312"/>
        <v>0.36462521077070198</v>
      </c>
      <c r="KF162" s="2">
        <f t="shared" si="313"/>
        <v>1.4497421190323045E-2</v>
      </c>
      <c r="KG162" s="2">
        <f t="shared" si="380"/>
        <v>87.723131219515892</v>
      </c>
      <c r="KH162" s="2" t="str">
        <f t="shared" si="381"/>
        <v>alert</v>
      </c>
      <c r="KI162" s="7">
        <v>0.52287647347042598</v>
      </c>
      <c r="KJ162" s="7">
        <v>0.77062166049407799</v>
      </c>
      <c r="KK162" s="7">
        <v>0.145786215722009</v>
      </c>
      <c r="KL162" s="7">
        <v>0.28397961465725302</v>
      </c>
      <c r="KM162" s="7">
        <v>0.44425670134598499</v>
      </c>
      <c r="KN162" s="7">
        <v>0.69407183065803602</v>
      </c>
      <c r="KO162" s="7">
        <v>0.15074058001338164</v>
      </c>
      <c r="KP162" s="7">
        <v>0.19388330485027097</v>
      </c>
      <c r="KQ162" s="7">
        <v>-0.247745187023652</v>
      </c>
      <c r="KR162" s="7">
        <v>0.33225083136537065</v>
      </c>
      <c r="KS162" s="7">
        <f t="shared" si="314"/>
        <v>-0.12287083774372143</v>
      </c>
      <c r="KT162" s="7">
        <f t="shared" si="315"/>
        <v>0.17340785022058625</v>
      </c>
      <c r="KU162" s="7">
        <f t="shared" si="382"/>
        <v>-35.320074213040932</v>
      </c>
      <c r="KV162" s="7" t="str">
        <f t="shared" si="383"/>
        <v>Relased</v>
      </c>
      <c r="KW162" s="2">
        <v>0.378686987249714</v>
      </c>
      <c r="KX162" s="2">
        <v>-6.98250714008537E-2</v>
      </c>
      <c r="KY162" s="2">
        <v>4.1683792931472702E-2</v>
      </c>
      <c r="KZ162" s="2">
        <v>-1.35808715946621E-2</v>
      </c>
      <c r="LA162" s="2">
        <v>-0.30156544736136598</v>
      </c>
      <c r="LB162" s="2">
        <v>-0.414851538367424</v>
      </c>
      <c r="LC162" s="2">
        <v>0.54049482144443717</v>
      </c>
      <c r="LD162" s="2">
        <v>2.8020480710127669E-2</v>
      </c>
      <c r="LE162" s="2">
        <v>0.4485120586505677</v>
      </c>
      <c r="LF162" s="2">
        <v>9.098862596760747E-2</v>
      </c>
      <c r="LG162" s="2">
        <f t="shared" si="316"/>
        <v>0.39412185086045115</v>
      </c>
      <c r="LH162" s="2">
        <f t="shared" si="317"/>
        <v>-1.2824850760107531E-2</v>
      </c>
      <c r="LI162" s="2">
        <f t="shared" si="384"/>
        <v>91.863765299697747</v>
      </c>
      <c r="LJ162" s="2" t="str">
        <f t="shared" si="385"/>
        <v>nervous</v>
      </c>
      <c r="LK162" s="4">
        <v>0.878658106124101</v>
      </c>
      <c r="LL162" s="4">
        <v>1.09648144378874</v>
      </c>
      <c r="LM162" s="4">
        <v>0.34707701019975301</v>
      </c>
      <c r="LN162" s="4">
        <v>0.27462347968186701</v>
      </c>
      <c r="LO162" s="4">
        <v>0.56137251943638999</v>
      </c>
      <c r="LP162" s="4">
        <v>0.82786283455919596</v>
      </c>
      <c r="LQ162" s="4">
        <v>0.24102057556217815</v>
      </c>
      <c r="LR162" s="4">
        <v>0.1427101599084096</v>
      </c>
      <c r="LS162" s="4">
        <v>-0.21782333766463902</v>
      </c>
      <c r="LT162" s="4">
        <v>0.31476281759891572</v>
      </c>
      <c r="LU162" s="4">
        <f t="shared" si="318"/>
        <v>-3.7137095712791446E-3</v>
      </c>
      <c r="LV162" s="4">
        <f t="shared" si="319"/>
        <v>1.3435283581586299E-2</v>
      </c>
      <c r="LW162" s="4">
        <f t="shared" si="386"/>
        <v>-15.451580167080895</v>
      </c>
      <c r="LX162" s="4" t="str">
        <f t="shared" si="387"/>
        <v>Contented</v>
      </c>
      <c r="LY162" s="6">
        <v>0.28245644013687199</v>
      </c>
      <c r="LZ162" s="6">
        <v>3.7602400131355698E-2</v>
      </c>
      <c r="MA162" s="6">
        <v>-0.16578256136483499</v>
      </c>
      <c r="MB162" s="6">
        <v>-0.13384574995503101</v>
      </c>
      <c r="MC162" s="6">
        <v>-0.33968604456269702</v>
      </c>
      <c r="MD162" s="6">
        <v>-4.3269458742911097E-2</v>
      </c>
      <c r="ME162" s="6">
        <v>2.8967972612794282</v>
      </c>
      <c r="MF162" s="6">
        <v>23.618204633019541</v>
      </c>
      <c r="MG162" s="6">
        <v>0.2448540400055163</v>
      </c>
      <c r="MH162" s="6">
        <v>-0.93616633450511877</v>
      </c>
      <c r="MI162" s="6">
        <f t="shared" si="320"/>
        <v>0.26062300389917681</v>
      </c>
      <c r="MJ162" s="6">
        <f t="shared" si="321"/>
        <v>-0.3327000992347483</v>
      </c>
      <c r="MK162" s="6">
        <f t="shared" si="388"/>
        <v>141.92637220671963</v>
      </c>
      <c r="ML162" s="6" t="str">
        <f t="shared" si="389"/>
        <v>stressed</v>
      </c>
      <c r="MM162" s="2">
        <v>0.49939327463692101</v>
      </c>
      <c r="MN162" s="2">
        <v>0.19618860585394499</v>
      </c>
      <c r="MO162" s="2">
        <v>9.2686413372687904E-2</v>
      </c>
      <c r="MP162" s="2">
        <v>0.16705750424325699</v>
      </c>
      <c r="MQ162" s="2">
        <v>-0.147253259443061</v>
      </c>
      <c r="MR162" s="2">
        <v>-9.0512888111168005E-2</v>
      </c>
      <c r="MS162" s="2">
        <v>0.26320897760415612</v>
      </c>
      <c r="MT162" s="2">
        <v>1.5808504338706089</v>
      </c>
      <c r="MU162" s="2">
        <v>0.30320466878297603</v>
      </c>
      <c r="MV162" s="2">
        <v>0.37341961442791738</v>
      </c>
      <c r="MW162" s="2">
        <f t="shared" si="322"/>
        <v>0.64029802623988141</v>
      </c>
      <c r="MX162" s="2">
        <f t="shared" si="323"/>
        <v>0.27125572491134808</v>
      </c>
      <c r="MY162" s="2">
        <f t="shared" si="390"/>
        <v>67.040551078665843</v>
      </c>
      <c r="MZ162" s="2" t="str">
        <f t="shared" si="391"/>
        <v>alert</v>
      </c>
      <c r="NA162" s="7">
        <v>0.22422794711775501</v>
      </c>
      <c r="NB162" s="7">
        <v>0.59238618501366602</v>
      </c>
      <c r="NC162" s="7">
        <v>4.1642002473162701E-2</v>
      </c>
      <c r="ND162" s="7">
        <v>0.53391482413175295</v>
      </c>
      <c r="NE162" s="7">
        <v>0.49524395443695901</v>
      </c>
      <c r="NF162" s="7">
        <v>0.43479812365801201</v>
      </c>
      <c r="NG162" s="7">
        <v>5.7878566742047999E-2</v>
      </c>
      <c r="NH162" s="7">
        <v>0.51978483279421839</v>
      </c>
      <c r="NI162" s="7">
        <v>-0.36815823789591101</v>
      </c>
      <c r="NJ162" s="7">
        <v>0.70480880009101898</v>
      </c>
      <c r="NK162" s="7">
        <f t="shared" si="324"/>
        <v>-0.34631105908809801</v>
      </c>
      <c r="NL162" s="7">
        <f t="shared" si="325"/>
        <v>0.2927926059384991</v>
      </c>
      <c r="NM162" s="7">
        <f t="shared" si="392"/>
        <v>-49.786772689893262</v>
      </c>
      <c r="NN162" s="7" t="str">
        <f t="shared" si="393"/>
        <v>Relased</v>
      </c>
      <c r="NO162" s="4">
        <v>0.37124120252937398</v>
      </c>
      <c r="NP162" s="4">
        <v>0.68170869278737201</v>
      </c>
      <c r="NQ162" s="4">
        <v>0.32690566735916599</v>
      </c>
      <c r="NR162" s="4">
        <v>0.20459692447411501</v>
      </c>
      <c r="NS162" s="4">
        <v>0.15915182410925199</v>
      </c>
      <c r="NT162" s="4">
        <v>0.33100885342374697</v>
      </c>
      <c r="NU162" s="4">
        <v>0.61634608854293527</v>
      </c>
      <c r="NV162" s="4">
        <v>0.20202762876931843</v>
      </c>
      <c r="NW162" s="4">
        <v>-0.31046749025799802</v>
      </c>
      <c r="NX162" s="4">
        <v>0.50477481805855118</v>
      </c>
      <c r="NY162" s="4">
        <f t="shared" si="326"/>
        <v>-0.30539518780897201</v>
      </c>
      <c r="NZ162" s="4">
        <f t="shared" si="327"/>
        <v>-0.47643548995729768</v>
      </c>
      <c r="OA162" s="4">
        <f t="shared" si="394"/>
        <v>-147.34012524384616</v>
      </c>
      <c r="OB162" s="4" t="str">
        <f t="shared" si="395"/>
        <v>Depressed</v>
      </c>
      <c r="OC162" s="1">
        <v>0.49633196000284502</v>
      </c>
      <c r="OD162" s="1">
        <v>0.49815181408518</v>
      </c>
      <c r="OE162" s="1">
        <v>0.31302130853450999</v>
      </c>
      <c r="OF162" s="1">
        <v>0.355341609213153</v>
      </c>
      <c r="OG162" s="1">
        <v>0.30722559468931798</v>
      </c>
      <c r="OH162" s="1">
        <v>0.50200462197154005</v>
      </c>
      <c r="OI162" s="1">
        <v>0.38954435398771925</v>
      </c>
      <c r="OJ162" s="1">
        <v>0.35528602966766404</v>
      </c>
      <c r="OK162" s="1">
        <v>-1.8198540823349818E-3</v>
      </c>
      <c r="OL162" s="1">
        <v>0.67207020884837887</v>
      </c>
      <c r="OM162" s="1">
        <f t="shared" si="328"/>
        <v>-0.11792401443774458</v>
      </c>
      <c r="ON162" s="1">
        <f t="shared" si="329"/>
        <v>0.2341259026240905</v>
      </c>
      <c r="OO162" s="1">
        <f t="shared" si="396"/>
        <v>-26.733379993787651</v>
      </c>
      <c r="OP162" s="1" t="str">
        <f t="shared" si="397"/>
        <v>Contented</v>
      </c>
      <c r="OQ162" s="2">
        <v>0.67452518838185804</v>
      </c>
      <c r="OR162" s="2">
        <v>0.83910008078427401</v>
      </c>
      <c r="OS162" s="2">
        <v>0.27169777403497197</v>
      </c>
      <c r="OT162" s="2">
        <v>0.29865619998550003</v>
      </c>
      <c r="OU162" s="2">
        <v>0.61142830936381798</v>
      </c>
      <c r="OV162" s="2">
        <v>0.51095266298911901</v>
      </c>
      <c r="OW162" s="2">
        <v>0.21128118124898623</v>
      </c>
      <c r="OX162" s="2">
        <v>0.22121817192916252</v>
      </c>
      <c r="OY162" s="2">
        <v>-0.16457489240241596</v>
      </c>
      <c r="OZ162" s="2">
        <v>0.37681319520695133</v>
      </c>
      <c r="PA162" s="2">
        <f t="shared" si="330"/>
        <v>-0.30419019817097992</v>
      </c>
      <c r="PB162" s="2">
        <f t="shared" si="331"/>
        <v>-6.347249129698973E-2</v>
      </c>
      <c r="PC162" s="2">
        <f t="shared" si="398"/>
        <v>-101.78625552128156</v>
      </c>
      <c r="PD162" s="2" t="str">
        <f t="shared" si="399"/>
        <v>Bored</v>
      </c>
      <c r="PE162" s="1">
        <v>0.485799958240206</v>
      </c>
      <c r="PF162" s="1">
        <v>0.54160937891173599</v>
      </c>
      <c r="PG162" s="1">
        <v>0.46530914022746001</v>
      </c>
      <c r="PH162" s="1">
        <v>1.1122108501199</v>
      </c>
      <c r="PI162" s="1">
        <v>0.166448897566214</v>
      </c>
      <c r="PJ162" s="1">
        <v>0.109867460418146</v>
      </c>
      <c r="PK162" s="1">
        <v>0.71339203754089597</v>
      </c>
      <c r="PL162" s="1">
        <v>1.7072147204249584</v>
      </c>
      <c r="PM162" s="1">
        <v>-5.5809420671529997E-2</v>
      </c>
      <c r="PN162" s="1">
        <v>1.5354347418336369</v>
      </c>
      <c r="PO162" s="1">
        <f t="shared" si="332"/>
        <v>-0.11205918223451616</v>
      </c>
      <c r="PP162" s="1">
        <f t="shared" si="333"/>
        <v>6.8974432185464618E-3</v>
      </c>
      <c r="PQ162" s="1">
        <f t="shared" si="400"/>
        <v>-86.477785857459537</v>
      </c>
      <c r="PR162" s="1" t="str">
        <f t="shared" si="401"/>
        <v>Calm</v>
      </c>
      <c r="PS162" s="4">
        <v>0.77762786644047999</v>
      </c>
      <c r="PT162" s="4">
        <v>0.65512972364049404</v>
      </c>
      <c r="PU162" s="4">
        <v>0.72503834231606901</v>
      </c>
      <c r="PV162" s="4">
        <v>0.62992767430178997</v>
      </c>
      <c r="PW162" s="4">
        <v>0.72713275216400697</v>
      </c>
      <c r="PX162" s="4">
        <v>0.72967949567434998</v>
      </c>
      <c r="PY162" s="4">
        <v>0.48182968995325559</v>
      </c>
      <c r="PZ162" s="4">
        <v>0.45488408476472775</v>
      </c>
      <c r="QA162" s="4">
        <v>0.12249814279998594</v>
      </c>
      <c r="QB162" s="4">
        <v>0.94570499992345636</v>
      </c>
      <c r="QC162" s="4">
        <f t="shared" si="334"/>
        <v>0.15061383215870028</v>
      </c>
      <c r="QD162" s="4">
        <f t="shared" si="335"/>
        <v>0.34340951579570245</v>
      </c>
      <c r="QE162" s="4">
        <f t="shared" si="402"/>
        <v>23.681475329426885</v>
      </c>
      <c r="QF162" s="4" t="str">
        <f t="shared" si="403"/>
        <v>happy</v>
      </c>
      <c r="QG162" s="2">
        <v>0.39638772640969899</v>
      </c>
      <c r="QH162" s="2">
        <v>0.82587157360250196</v>
      </c>
      <c r="QI162" s="2">
        <v>0.14563218611006601</v>
      </c>
      <c r="QJ162" s="2">
        <v>0.63762713057880305</v>
      </c>
      <c r="QK162" s="2">
        <v>0.100105741393894</v>
      </c>
      <c r="QL162" s="2">
        <v>0.39843454837532999</v>
      </c>
      <c r="QM162" s="2">
        <v>0.29332145446811075</v>
      </c>
      <c r="QN162" s="2">
        <v>0.52080694454809584</v>
      </c>
      <c r="QO162" s="2">
        <v>-0.42948384719280297</v>
      </c>
      <c r="QP162" s="2">
        <v>0.64082909140560462</v>
      </c>
      <c r="QQ162" s="2">
        <f t="shared" si="336"/>
        <v>-0.16852849171347828</v>
      </c>
      <c r="QR162" s="2">
        <f t="shared" si="337"/>
        <v>-0.47514221100887966</v>
      </c>
      <c r="QS162" s="2">
        <f t="shared" si="404"/>
        <v>-160.4708807845852</v>
      </c>
      <c r="QT162" s="2" t="str">
        <f t="shared" si="405"/>
        <v>Sad</v>
      </c>
      <c r="QU162" s="4">
        <v>1.1478011262872601</v>
      </c>
      <c r="QV162" s="4">
        <v>1.10841823553792</v>
      </c>
      <c r="QW162" s="4">
        <v>0.16192057393251499</v>
      </c>
      <c r="QX162" s="4">
        <v>0.21230990495857999</v>
      </c>
      <c r="QY162" s="4">
        <v>0.81096524403247405</v>
      </c>
      <c r="QZ162" s="4">
        <v>0.78665239092986405</v>
      </c>
      <c r="RA162" s="4">
        <v>8.2664567038734843E-2</v>
      </c>
      <c r="RB162" s="4">
        <v>0.11203271371173314</v>
      </c>
      <c r="RC162" s="4">
        <v>3.9382890749340094E-2</v>
      </c>
      <c r="RD162" s="4">
        <v>0.16586617649994781</v>
      </c>
      <c r="RE162" s="4">
        <f t="shared" si="338"/>
        <v>0.15452366046166977</v>
      </c>
      <c r="RF162" s="4">
        <f t="shared" si="339"/>
        <v>4.2773740319253184E-2</v>
      </c>
      <c r="RG162" s="4">
        <f t="shared" si="406"/>
        <v>74.527363592355471</v>
      </c>
      <c r="RH162" s="4" t="str">
        <f t="shared" si="407"/>
        <v>alert</v>
      </c>
    </row>
    <row r="163" spans="1:476" x14ac:dyDescent="0.3">
      <c r="A163" s="1">
        <v>0.82983802241236104</v>
      </c>
      <c r="B163" s="1">
        <v>0.93933769302311798</v>
      </c>
      <c r="C163" s="1">
        <v>0.47214188971806398</v>
      </c>
      <c r="D163" s="1">
        <v>0.26283549989204202</v>
      </c>
      <c r="E163" s="1">
        <v>0.58917481485480905</v>
      </c>
      <c r="F163" s="1">
        <v>0.69558496191302799</v>
      </c>
      <c r="G163" s="1">
        <v>0.33272559438387211</v>
      </c>
      <c r="H163" s="1">
        <v>0.16076326246901718</v>
      </c>
      <c r="I163" s="1">
        <v>-0.10949967061075694</v>
      </c>
      <c r="J163" s="1">
        <v>0.41543493006244026</v>
      </c>
      <c r="K163" s="1">
        <f t="shared" si="272"/>
        <v>-0.30382464824409183</v>
      </c>
      <c r="L163" s="1">
        <f t="shared" si="273"/>
        <v>-0.36376702753541812</v>
      </c>
      <c r="M163" s="1">
        <f t="shared" si="340"/>
        <v>-140.13077123549434</v>
      </c>
      <c r="N163" s="1" t="str">
        <f t="shared" si="341"/>
        <v>Depressed</v>
      </c>
      <c r="O163" s="8">
        <v>-0.53654872930783504</v>
      </c>
      <c r="P163" s="8">
        <v>0.32284749502737298</v>
      </c>
      <c r="Q163" s="8">
        <v>-9.6732176634841002E-2</v>
      </c>
      <c r="R163" s="8">
        <v>6.4712587201155497E-2</v>
      </c>
      <c r="S163" s="8">
        <v>7.8473112061811595E-2</v>
      </c>
      <c r="T163" s="8">
        <v>0.53109658126819104</v>
      </c>
      <c r="U163" s="8">
        <v>0.21117076088092251</v>
      </c>
      <c r="V163" s="8">
        <v>7.5780825697486787E-2</v>
      </c>
      <c r="W163" s="8">
        <v>-0.85939622433520801</v>
      </c>
      <c r="X163" s="8">
        <v>0.14983343236877572</v>
      </c>
      <c r="Y163" s="8">
        <f t="shared" si="274"/>
        <v>-0.621889169954564</v>
      </c>
      <c r="Z163" s="8">
        <f t="shared" si="275"/>
        <v>5.1396121586134269E-2</v>
      </c>
      <c r="AA163" s="8">
        <f t="shared" si="342"/>
        <v>-85.27551879953883</v>
      </c>
      <c r="AB163" s="8" t="str">
        <f t="shared" si="343"/>
        <v>Calm</v>
      </c>
      <c r="AC163" s="2">
        <v>0.399032285687618</v>
      </c>
      <c r="AD163" s="2">
        <v>0.89201284188241703</v>
      </c>
      <c r="AE163" s="2">
        <v>5.0328921353353297E-2</v>
      </c>
      <c r="AF163" s="2">
        <v>0.14976584725068001</v>
      </c>
      <c r="AG163" s="2">
        <v>9.0004991620019598E-2</v>
      </c>
      <c r="AH163" s="2">
        <v>0.48847842109562301</v>
      </c>
      <c r="AI163" s="2">
        <v>0.10291428422478517</v>
      </c>
      <c r="AJ163" s="2">
        <v>0.10848735610799908</v>
      </c>
      <c r="AK163" s="2">
        <v>-0.49298055619479902</v>
      </c>
      <c r="AL163" s="2">
        <v>0.15498665719040003</v>
      </c>
      <c r="AM163" s="2">
        <f t="shared" si="276"/>
        <v>-0.50537619758460295</v>
      </c>
      <c r="AN163" s="2">
        <f t="shared" si="277"/>
        <v>-0.12796195844296543</v>
      </c>
      <c r="AO163" s="2">
        <f t="shared" si="344"/>
        <v>-104.20874965806266</v>
      </c>
      <c r="AP163" s="2" t="str">
        <f t="shared" si="345"/>
        <v>Bored</v>
      </c>
      <c r="AQ163" s="8">
        <v>0.161741192349423</v>
      </c>
      <c r="AR163" s="8">
        <v>0.41897025528153398</v>
      </c>
      <c r="AS163" s="8">
        <v>-0.17685537696338699</v>
      </c>
      <c r="AT163" s="8">
        <v>0.140537580509183</v>
      </c>
      <c r="AU163" s="8">
        <v>-0.24246233944210599</v>
      </c>
      <c r="AV163" s="8">
        <v>0.32278056448239401</v>
      </c>
      <c r="AW163" s="8">
        <v>2.1909423160243735</v>
      </c>
      <c r="AX163" s="8">
        <v>0.18946737470935449</v>
      </c>
      <c r="AY163" s="8">
        <v>-0.25722906293211101</v>
      </c>
      <c r="AZ163" s="8">
        <v>-6.2540176540972908E-2</v>
      </c>
      <c r="BA163" s="8">
        <f t="shared" si="278"/>
        <v>-0.36549441885314626</v>
      </c>
      <c r="BB163" s="8">
        <f t="shared" si="279"/>
        <v>3.5436745181804952E-4</v>
      </c>
      <c r="BC163" s="8">
        <f t="shared" si="346"/>
        <v>-89.944448527866498</v>
      </c>
      <c r="BD163" s="8" t="str">
        <f t="shared" si="347"/>
        <v>Calm</v>
      </c>
      <c r="BE163" s="4">
        <v>0.27054671785621298</v>
      </c>
      <c r="BF163" s="4">
        <v>0.41799825670840302</v>
      </c>
      <c r="BG163" s="4">
        <v>-0.16001390480132599</v>
      </c>
      <c r="BH163" s="4">
        <v>0.40150222320974899</v>
      </c>
      <c r="BI163" s="4">
        <v>0.14238672421022</v>
      </c>
      <c r="BJ163" s="4">
        <v>0.79337818151939399</v>
      </c>
      <c r="BK163" s="4">
        <v>-0.38750531804973753</v>
      </c>
      <c r="BL163" s="4">
        <v>0.33144298546629591</v>
      </c>
      <c r="BM163" s="4">
        <v>-0.14745153885219003</v>
      </c>
      <c r="BN163" s="4">
        <v>0.35072265041382672</v>
      </c>
      <c r="BO163" s="4">
        <f t="shared" si="280"/>
        <v>-4.9164200762676691E-2</v>
      </c>
      <c r="BP163" s="4">
        <f t="shared" si="281"/>
        <v>0.18682914586554711</v>
      </c>
      <c r="BQ163" s="4">
        <f t="shared" si="348"/>
        <v>-14.743171641232125</v>
      </c>
      <c r="BR163" s="4" t="str">
        <f t="shared" si="349"/>
        <v>Contented</v>
      </c>
      <c r="BS163" s="6">
        <v>0.65970310003319199</v>
      </c>
      <c r="BT163" s="6">
        <v>0.78511333755656498</v>
      </c>
      <c r="BU163" s="6">
        <v>0.57741105884705801</v>
      </c>
      <c r="BV163" s="6">
        <v>0.63001399679412196</v>
      </c>
      <c r="BW163" s="6">
        <v>0.36292998950705702</v>
      </c>
      <c r="BX163" s="6">
        <v>0.51208694335241201</v>
      </c>
      <c r="BY163" s="6">
        <v>0.56463169904530286</v>
      </c>
      <c r="BZ163" s="6">
        <v>0.48567210943915085</v>
      </c>
      <c r="CA163" s="6">
        <v>-0.12541023752337299</v>
      </c>
      <c r="CB163" s="6">
        <v>0.83569443441230951</v>
      </c>
      <c r="CC163" s="6">
        <f t="shared" si="282"/>
        <v>8.3070290895363552E-2</v>
      </c>
      <c r="CD163" s="6">
        <f t="shared" si="283"/>
        <v>-0.43289545764085402</v>
      </c>
      <c r="CE163" s="6">
        <f t="shared" si="350"/>
        <v>169.13730029257528</v>
      </c>
      <c r="CF163" s="6" t="str">
        <f t="shared" si="351"/>
        <v>Upset</v>
      </c>
      <c r="CG163" s="4">
        <v>0.70242754944874297</v>
      </c>
      <c r="CH163" s="4">
        <v>0.88672618862188701</v>
      </c>
      <c r="CI163" s="4">
        <v>0.227945982845872</v>
      </c>
      <c r="CJ163" s="4">
        <v>0.37509388482412198</v>
      </c>
      <c r="CK163" s="4">
        <v>0.48659674987986601</v>
      </c>
      <c r="CL163" s="4">
        <v>1.2483571817994199</v>
      </c>
      <c r="CM163" s="4">
        <v>0.19170843100059717</v>
      </c>
      <c r="CN163" s="4">
        <v>0.17568114202027921</v>
      </c>
      <c r="CO163" s="4">
        <v>-0.18429863917314404</v>
      </c>
      <c r="CP163" s="4">
        <v>0.37947232745532633</v>
      </c>
      <c r="CQ163" s="4">
        <f t="shared" si="284"/>
        <v>-0.33693060644961892</v>
      </c>
      <c r="CR163" s="4">
        <f t="shared" si="285"/>
        <v>-0.97679068686615067</v>
      </c>
      <c r="CS163" s="4">
        <f t="shared" si="352"/>
        <v>-160.96882509424043</v>
      </c>
      <c r="CT163" s="4" t="str">
        <f t="shared" si="353"/>
        <v>Sad</v>
      </c>
      <c r="CU163" s="2">
        <v>-2.6337239727977101E-2</v>
      </c>
      <c r="CV163" s="2">
        <v>0.61711391637594104</v>
      </c>
      <c r="CW163" s="2">
        <v>-3.1474012426881103E-2</v>
      </c>
      <c r="CX163" s="2">
        <v>0.259241099843117</v>
      </c>
      <c r="CY163" s="2">
        <v>-0.253977455486325</v>
      </c>
      <c r="CZ163" s="2">
        <v>0.71502572431086897</v>
      </c>
      <c r="DA163" s="2">
        <v>0.11228099334149803</v>
      </c>
      <c r="DB163" s="2">
        <v>0.19460504884417396</v>
      </c>
      <c r="DC163" s="2">
        <v>-0.64345115610391812</v>
      </c>
      <c r="DD163" s="2">
        <v>0.38553838771796894</v>
      </c>
      <c r="DE163" s="2">
        <f t="shared" si="286"/>
        <v>-0.68773887891972096</v>
      </c>
      <c r="DF163" s="2">
        <f t="shared" si="287"/>
        <v>-0.34009200095908332</v>
      </c>
      <c r="DG163" s="2">
        <f t="shared" si="354"/>
        <v>-116.31273863390157</v>
      </c>
      <c r="DH163" s="2" t="str">
        <f t="shared" si="355"/>
        <v>Bored</v>
      </c>
      <c r="DI163" s="7">
        <v>0.52011635961300595</v>
      </c>
      <c r="DJ163" s="7">
        <v>0.72730303427603704</v>
      </c>
      <c r="DK163" s="7">
        <v>0.66481128048830995</v>
      </c>
      <c r="DL163" s="7">
        <v>0.375011327940383</v>
      </c>
      <c r="DM163" s="7">
        <v>0.711714499010631</v>
      </c>
      <c r="DN163" s="7">
        <v>0.812684172444882</v>
      </c>
      <c r="DO163" s="7">
        <v>0.53969364043300905</v>
      </c>
      <c r="DP163" s="7">
        <v>0.24351587227720628</v>
      </c>
      <c r="DQ163" s="7">
        <v>-0.20718667466303109</v>
      </c>
      <c r="DR163" s="7">
        <v>0.83357899798789281</v>
      </c>
      <c r="DS163" s="7">
        <f t="shared" si="288"/>
        <v>-9.1589463805527349E-2</v>
      </c>
      <c r="DT163" s="7">
        <f t="shared" si="289"/>
        <v>0.2749586385754561</v>
      </c>
      <c r="DU163" s="7">
        <f t="shared" si="356"/>
        <v>-18.423054910337086</v>
      </c>
      <c r="DV163" s="7" t="str">
        <f t="shared" si="357"/>
        <v>Contented</v>
      </c>
      <c r="DW163" s="8">
        <v>0.15478900063463299</v>
      </c>
      <c r="DX163" s="8">
        <v>0.25728595042442898</v>
      </c>
      <c r="DY163" s="8">
        <v>-4.1853896959510001E-2</v>
      </c>
      <c r="DZ163" s="8">
        <v>-0.153943194299451</v>
      </c>
      <c r="EA163" s="8">
        <v>0.39289121213811001</v>
      </c>
      <c r="EB163" s="8">
        <v>0.260858371047275</v>
      </c>
      <c r="EC163" s="8">
        <v>-7.6420319711051982E-2</v>
      </c>
      <c r="ED163" s="8">
        <v>-0.29710485654305852</v>
      </c>
      <c r="EE163" s="8">
        <v>-0.10249694978979598</v>
      </c>
      <c r="EF163" s="8">
        <v>-0.47514921922759079</v>
      </c>
      <c r="EG163" s="8">
        <f t="shared" si="290"/>
        <v>0.18635603639546616</v>
      </c>
      <c r="EH163" s="8">
        <f t="shared" si="291"/>
        <v>-0.1362506583257439</v>
      </c>
      <c r="EI163" s="8">
        <f t="shared" si="358"/>
        <v>126.17169180101948</v>
      </c>
      <c r="EJ163" s="8" t="str">
        <f t="shared" si="359"/>
        <v>stressed</v>
      </c>
      <c r="EK163" s="1">
        <v>0.85706075349938304</v>
      </c>
      <c r="EL163" s="1">
        <v>0.67165279212951301</v>
      </c>
      <c r="EM163" s="1">
        <v>0.639512542235399</v>
      </c>
      <c r="EN163" s="1">
        <v>0.306862090925131</v>
      </c>
      <c r="EO163" s="1">
        <v>0.75577666555392697</v>
      </c>
      <c r="EP163" s="1">
        <v>1.15785881313922</v>
      </c>
      <c r="EQ163" s="1">
        <v>0.39651395402939915</v>
      </c>
      <c r="ER163" s="1">
        <v>0.16772896659491629</v>
      </c>
      <c r="ES163" s="1">
        <v>0.18540796136987003</v>
      </c>
      <c r="ET163" s="1">
        <v>0.61906603488046019</v>
      </c>
      <c r="EU163" s="1">
        <f t="shared" si="292"/>
        <v>-0.28158740500757329</v>
      </c>
      <c r="EV163" s="1">
        <f t="shared" si="293"/>
        <v>-0.53189813564692301</v>
      </c>
      <c r="EW163" s="1">
        <f t="shared" si="360"/>
        <v>-152.10321071206317</v>
      </c>
      <c r="EX163" s="1" t="str">
        <f t="shared" si="361"/>
        <v>Sad</v>
      </c>
      <c r="EY163" s="2">
        <v>0.31120233775816603</v>
      </c>
      <c r="EZ163" s="2">
        <v>0.50506751232397795</v>
      </c>
      <c r="FA163" s="2">
        <v>0.117287647464451</v>
      </c>
      <c r="FB163" s="2">
        <v>0.214242972936042</v>
      </c>
      <c r="FC163" s="2">
        <v>4.14581942548699E-2</v>
      </c>
      <c r="FD163" s="2">
        <v>0.22358052248563501</v>
      </c>
      <c r="FE163" s="2">
        <v>0.33257945479454876</v>
      </c>
      <c r="FF163" s="2">
        <v>0.29402806663991227</v>
      </c>
      <c r="FG163" s="2">
        <v>-0.19386517456581193</v>
      </c>
      <c r="FH163" s="2">
        <v>0.40615321069022697</v>
      </c>
      <c r="FI163" s="2">
        <f t="shared" si="294"/>
        <v>-0.45685151770270838</v>
      </c>
      <c r="FJ163" s="2">
        <f t="shared" si="295"/>
        <v>0.29816005561114811</v>
      </c>
      <c r="FK163" s="2">
        <f t="shared" si="362"/>
        <v>-56.869883849656894</v>
      </c>
      <c r="FL163" s="2" t="str">
        <f t="shared" si="363"/>
        <v>Relased</v>
      </c>
      <c r="FM163" s="7">
        <v>0.548217447317493</v>
      </c>
      <c r="FN163" s="7">
        <v>0.48325645336753797</v>
      </c>
      <c r="FO163" s="7">
        <v>0.10012509366430999</v>
      </c>
      <c r="FP163" s="7">
        <v>0.22111273657575201</v>
      </c>
      <c r="FQ163" s="7">
        <v>0.213064663789445</v>
      </c>
      <c r="FR163" s="7">
        <v>0.51682766825519499</v>
      </c>
      <c r="FS163" s="7">
        <v>0.13152166877890203</v>
      </c>
      <c r="FT163" s="7">
        <v>0.22109413777810535</v>
      </c>
      <c r="FU163" s="7">
        <v>6.4960993949955026E-2</v>
      </c>
      <c r="FV163" s="7">
        <v>0.31143573291260096</v>
      </c>
      <c r="FW163" s="7">
        <f t="shared" si="296"/>
        <v>0.20792158928510829</v>
      </c>
      <c r="FX163" s="7">
        <f t="shared" si="297"/>
        <v>-7.0806337661416974E-2</v>
      </c>
      <c r="FY163" s="7">
        <f t="shared" si="364"/>
        <v>108.80594006253216</v>
      </c>
      <c r="FZ163" s="7" t="str">
        <f t="shared" si="365"/>
        <v>nervous</v>
      </c>
      <c r="GA163" s="4">
        <v>0.65367534754627499</v>
      </c>
      <c r="GB163" s="4">
        <v>0.43526027111010102</v>
      </c>
      <c r="GC163" s="4">
        <v>0.47147102825703702</v>
      </c>
      <c r="GD163" s="4">
        <v>0.30660201833284501</v>
      </c>
      <c r="GE163" s="4">
        <v>0.429689497954647</v>
      </c>
      <c r="GF163" s="4">
        <v>0.13898308611266799</v>
      </c>
      <c r="GG163" s="4">
        <v>0.43519136716960766</v>
      </c>
      <c r="GH163" s="4">
        <v>0.5339234916284864</v>
      </c>
      <c r="GI163" s="4">
        <v>0.21841507643617397</v>
      </c>
      <c r="GJ163" s="4">
        <v>0.71452621556262108</v>
      </c>
      <c r="GK163" s="4">
        <f t="shared" si="298"/>
        <v>0.20286021270043397</v>
      </c>
      <c r="GL163" s="4">
        <f t="shared" si="299"/>
        <v>-0.61896791353770286</v>
      </c>
      <c r="GM163" s="4">
        <f t="shared" si="366"/>
        <v>161.85398816772016</v>
      </c>
      <c r="GN163" s="4" t="str">
        <f t="shared" si="367"/>
        <v>Upset</v>
      </c>
      <c r="GO163" s="6">
        <v>0.50311986680679299</v>
      </c>
      <c r="GP163" s="6">
        <v>0.82090611139685599</v>
      </c>
      <c r="GQ163" s="6">
        <v>0.33997908036330599</v>
      </c>
      <c r="GR163" s="6">
        <v>0.43280240728661701</v>
      </c>
      <c r="GS163" s="6">
        <v>0.14760359684803601</v>
      </c>
      <c r="GT163" s="6">
        <v>0.40642608083056098</v>
      </c>
      <c r="GU163" s="6">
        <v>0.52246322647379617</v>
      </c>
      <c r="GV163" s="6">
        <v>0.35263672706339427</v>
      </c>
      <c r="GW163" s="6">
        <v>-0.31778624459006299</v>
      </c>
      <c r="GX163" s="6">
        <v>0.58366036646681352</v>
      </c>
      <c r="GY163" s="6">
        <f t="shared" si="300"/>
        <v>-0.26235346124915404</v>
      </c>
      <c r="GZ163" s="6">
        <f t="shared" si="301"/>
        <v>-0.4880241798226147</v>
      </c>
      <c r="HA163" s="6">
        <f t="shared" si="368"/>
        <v>-151.73828468397375</v>
      </c>
      <c r="HB163" s="6" t="str">
        <f t="shared" si="369"/>
        <v>Sad</v>
      </c>
      <c r="HI163" s="2">
        <v>0</v>
      </c>
      <c r="HJ163" s="2">
        <v>0</v>
      </c>
      <c r="HK163" s="2">
        <v>0</v>
      </c>
      <c r="HL163" s="2">
        <v>0</v>
      </c>
      <c r="HM163" s="2" t="e">
        <f t="shared" si="302"/>
        <v>#DIV/0!</v>
      </c>
      <c r="HN163" s="2" t="e">
        <f t="shared" si="303"/>
        <v>#DIV/0!</v>
      </c>
      <c r="HO163" s="2" t="e">
        <f t="shared" si="370"/>
        <v>#DIV/0!</v>
      </c>
      <c r="HP163" s="2" t="e">
        <f t="shared" si="371"/>
        <v>#DIV/0!</v>
      </c>
      <c r="HQ163" s="4">
        <v>1.4332881339421</v>
      </c>
      <c r="HR163" s="4">
        <v>1.0203275914636201</v>
      </c>
      <c r="HS163" s="4">
        <v>1.0581759545671301</v>
      </c>
      <c r="HT163" s="4">
        <v>0.78303267906888796</v>
      </c>
      <c r="HU163" s="4">
        <v>1.4706390197419199</v>
      </c>
      <c r="HV163" s="4">
        <v>0.97444027249642196</v>
      </c>
      <c r="HW163" s="4">
        <v>0.36439480006400726</v>
      </c>
      <c r="HX163" s="4">
        <v>0.39254325940182339</v>
      </c>
      <c r="HY163" s="4">
        <v>0.41296054247847991</v>
      </c>
      <c r="HZ163" s="4">
        <v>0.7504062737173578</v>
      </c>
      <c r="IA163" s="4">
        <f t="shared" si="304"/>
        <v>0.72085099416640408</v>
      </c>
      <c r="IB163" s="4">
        <f t="shared" si="305"/>
        <v>0.31695764992013897</v>
      </c>
      <c r="IC163" s="4">
        <f t="shared" si="372"/>
        <v>66.264943297246774</v>
      </c>
      <c r="ID163" s="4" t="str">
        <f t="shared" si="373"/>
        <v>alert</v>
      </c>
      <c r="IE163" s="6">
        <v>0.80304551405519298</v>
      </c>
      <c r="IF163" s="6">
        <v>0.46362070528067001</v>
      </c>
      <c r="IG163" s="6">
        <v>0.473970371150717</v>
      </c>
      <c r="IH163" s="6">
        <v>0.81579950141606905</v>
      </c>
      <c r="II163" s="6">
        <v>0.64571742197064397</v>
      </c>
      <c r="IJ163" s="6">
        <v>0.67557650551778203</v>
      </c>
      <c r="IK163" s="6">
        <v>0.32715522972370153</v>
      </c>
      <c r="IL163" s="6">
        <v>0.71611788870540094</v>
      </c>
      <c r="IM163" s="6">
        <v>0.33942480877452297</v>
      </c>
      <c r="IN163" s="6">
        <v>1.0182397326764083</v>
      </c>
      <c r="IO163" s="6">
        <f t="shared" si="306"/>
        <v>0.4312940635831648</v>
      </c>
      <c r="IP163" s="6">
        <f t="shared" si="307"/>
        <v>0.45719885330794541</v>
      </c>
      <c r="IQ163" s="6">
        <f t="shared" si="374"/>
        <v>43.32996443633747</v>
      </c>
      <c r="IR163" s="6" t="str">
        <f t="shared" si="375"/>
        <v>excited</v>
      </c>
      <c r="IS163" s="4">
        <v>0.73773827048702201</v>
      </c>
      <c r="IT163" s="4">
        <v>0.703421835750077</v>
      </c>
      <c r="IU163" s="4">
        <v>0.266734593052391</v>
      </c>
      <c r="IV163" s="4">
        <v>0.26311993061982403</v>
      </c>
      <c r="IW163" s="4">
        <v>0.65202913496542803</v>
      </c>
      <c r="IX163" s="4">
        <v>0.93248175803329503</v>
      </c>
      <c r="IY163" s="4">
        <v>0.19192750672228739</v>
      </c>
      <c r="IZ163" s="4">
        <v>0.16084073145857189</v>
      </c>
      <c r="JA163" s="4">
        <v>3.4316434736945012E-2</v>
      </c>
      <c r="JB163" s="4">
        <v>0.36765833399016079</v>
      </c>
      <c r="JC163" s="4">
        <f t="shared" si="308"/>
        <v>0.14075669405552338</v>
      </c>
      <c r="JD163" s="4">
        <f t="shared" si="309"/>
        <v>7.9757467943132543E-2</v>
      </c>
      <c r="JE163" s="4">
        <f t="shared" si="376"/>
        <v>60.462653177160966</v>
      </c>
      <c r="JF163" s="4" t="str">
        <f t="shared" si="377"/>
        <v>alert</v>
      </c>
      <c r="JG163" s="6">
        <v>0.225228150722669</v>
      </c>
      <c r="JH163" s="6">
        <v>0.53878648391522099</v>
      </c>
      <c r="JI163" s="6">
        <v>7.4440155338944006E-2</v>
      </c>
      <c r="JJ163" s="6">
        <v>-2.0674592001869E-2</v>
      </c>
      <c r="JK163" s="6">
        <v>-0.112195780192861</v>
      </c>
      <c r="JL163" s="6">
        <v>0.29210035751499502</v>
      </c>
      <c r="JM163" s="6">
        <v>0.65857377837894004</v>
      </c>
      <c r="JN163" s="6">
        <v>-2.4882560381244652E-2</v>
      </c>
      <c r="JO163" s="6">
        <v>-0.313558333192552</v>
      </c>
      <c r="JP163" s="6">
        <v>7.0372425997517141E-2</v>
      </c>
      <c r="JQ163" s="6">
        <f t="shared" si="310"/>
        <v>-0.41012292596344235</v>
      </c>
      <c r="JR163" s="6">
        <f t="shared" si="311"/>
        <v>9.8762060398560836E-2</v>
      </c>
      <c r="JS163" s="6">
        <f t="shared" si="378"/>
        <v>-76.460345461408963</v>
      </c>
      <c r="JT163" s="6" t="str">
        <f t="shared" si="379"/>
        <v>Calm</v>
      </c>
      <c r="JU163" s="2">
        <v>0.32945582441795002</v>
      </c>
      <c r="JV163" s="2">
        <v>0.147331381640774</v>
      </c>
      <c r="JW163" s="2">
        <v>0.19410544838048799</v>
      </c>
      <c r="JX163" s="2">
        <v>-0.10944827758846799</v>
      </c>
      <c r="JY163" s="2">
        <v>-0.13620831773098499</v>
      </c>
      <c r="JZ163" s="2">
        <v>-0.18226693384425399</v>
      </c>
      <c r="KA163" s="2">
        <v>1.0044396003251557</v>
      </c>
      <c r="KB163" s="2">
        <v>3.132862390466685</v>
      </c>
      <c r="KC163" s="2">
        <v>0.18212444277717602</v>
      </c>
      <c r="KD163" s="2">
        <v>0.17755755548019697</v>
      </c>
      <c r="KE163" s="2">
        <f t="shared" si="312"/>
        <v>0.38211199993729772</v>
      </c>
      <c r="KF163" s="2">
        <f t="shared" si="313"/>
        <v>3.0739148832902297E-2</v>
      </c>
      <c r="KG163" s="2">
        <f t="shared" si="380"/>
        <v>85.400722958843147</v>
      </c>
      <c r="KH163" s="2" t="str">
        <f t="shared" si="381"/>
        <v>alert</v>
      </c>
      <c r="KI163" s="7">
        <v>0.63760150116474701</v>
      </c>
      <c r="KJ163" s="7">
        <v>0.42427589364379897</v>
      </c>
      <c r="KK163" s="7">
        <v>0.15254779773930599</v>
      </c>
      <c r="KL163" s="7">
        <v>8.7522287190113707E-2</v>
      </c>
      <c r="KM163" s="7">
        <v>0.56350746185661305</v>
      </c>
      <c r="KN163" s="7">
        <v>0.52640485251396496</v>
      </c>
      <c r="KO163" s="7">
        <v>0.12700579417505617</v>
      </c>
      <c r="KP163" s="7">
        <v>9.2062753499364047E-2</v>
      </c>
      <c r="KQ163" s="7">
        <v>0.21332560752094804</v>
      </c>
      <c r="KR163" s="7">
        <v>0.22608079435828254</v>
      </c>
      <c r="KS163" s="7">
        <f t="shared" si="314"/>
        <v>0.31177332398208346</v>
      </c>
      <c r="KT163" s="7">
        <f t="shared" si="315"/>
        <v>0.13503178341574884</v>
      </c>
      <c r="KU163" s="7">
        <f t="shared" si="382"/>
        <v>66.582137029362613</v>
      </c>
      <c r="KV163" s="7" t="str">
        <f t="shared" si="383"/>
        <v>alert</v>
      </c>
      <c r="KW163" s="2">
        <v>0.16660644676042499</v>
      </c>
      <c r="KX163" s="2">
        <v>0.101148513989432</v>
      </c>
      <c r="KY163" s="2">
        <v>5.4172118313404502E-2</v>
      </c>
      <c r="KZ163" s="2">
        <v>-8.1654479515629493E-3</v>
      </c>
      <c r="LA163" s="2">
        <v>-0.27394588642685502</v>
      </c>
      <c r="LB163" s="2">
        <v>-0.18117992066765301</v>
      </c>
      <c r="LC163" s="2">
        <v>-0.50468046490414664</v>
      </c>
      <c r="LD163" s="2">
        <v>0.10202804486985254</v>
      </c>
      <c r="LE163" s="2">
        <v>6.5457932770992988E-2</v>
      </c>
      <c r="LF163" s="2">
        <v>0.17182378333158904</v>
      </c>
      <c r="LG163" s="2">
        <f t="shared" si="316"/>
        <v>-1.5047117996995318E-2</v>
      </c>
      <c r="LH163" s="2">
        <f t="shared" si="317"/>
        <v>1.913520242842548E-2</v>
      </c>
      <c r="LI163" s="2">
        <f t="shared" si="384"/>
        <v>-38.180020737276067</v>
      </c>
      <c r="LJ163" s="2" t="str">
        <f t="shared" si="385"/>
        <v>Relased</v>
      </c>
      <c r="LK163" s="4">
        <v>0.70796031528572001</v>
      </c>
      <c r="LL163" s="4">
        <v>1.09639109980377</v>
      </c>
      <c r="LM163" s="4">
        <v>0.35367473331690602</v>
      </c>
      <c r="LN163" s="4">
        <v>0.279380291957882</v>
      </c>
      <c r="LO163" s="4">
        <v>0.60890400539980105</v>
      </c>
      <c r="LP163" s="4">
        <v>0.79210943558540903</v>
      </c>
      <c r="LQ163" s="4">
        <v>0.2685734040791638</v>
      </c>
      <c r="LR163" s="4">
        <v>0.14793762920501782</v>
      </c>
      <c r="LS163" s="4">
        <v>-0.38843078451805002</v>
      </c>
      <c r="LT163" s="4">
        <v>0.35084907517496555</v>
      </c>
      <c r="LU163" s="4">
        <f t="shared" si="318"/>
        <v>-0.17572079522368911</v>
      </c>
      <c r="LV163" s="4">
        <f t="shared" si="319"/>
        <v>3.5415518908420651E-2</v>
      </c>
      <c r="LW163" s="4">
        <f t="shared" si="386"/>
        <v>-78.605015929253184</v>
      </c>
      <c r="LX163" s="4" t="str">
        <f t="shared" si="387"/>
        <v>Calm</v>
      </c>
      <c r="LY163" s="6">
        <v>0.22977399849116401</v>
      </c>
      <c r="LZ163" s="6">
        <v>0.16030938140909501</v>
      </c>
      <c r="MA163" s="6">
        <v>-0.30367615338898601</v>
      </c>
      <c r="MB163" s="6">
        <v>1.37846812842726E-3</v>
      </c>
      <c r="MC163" s="6">
        <v>-0.321310349907099</v>
      </c>
      <c r="MD163" s="6">
        <v>8.9685804591467504E-3</v>
      </c>
      <c r="ME163" s="6">
        <v>3.3175470585352707</v>
      </c>
      <c r="MF163" s="6">
        <v>8.1432226216203892E-3</v>
      </c>
      <c r="MG163" s="6">
        <v>6.9464617082068997E-2</v>
      </c>
      <c r="MH163" s="6">
        <v>-0.77495658835260739</v>
      </c>
      <c r="MI163" s="6">
        <f t="shared" si="320"/>
        <v>8.233785047661768E-2</v>
      </c>
      <c r="MJ163" s="6">
        <f t="shared" si="321"/>
        <v>-0.27685935343204804</v>
      </c>
      <c r="MK163" s="6">
        <f t="shared" si="388"/>
        <v>163.43754525839572</v>
      </c>
      <c r="ML163" s="6" t="str">
        <f t="shared" si="389"/>
        <v>Upset</v>
      </c>
      <c r="MM163" s="2">
        <v>0.49859778900764801</v>
      </c>
      <c r="MN163" s="2">
        <v>0.25013856044133997</v>
      </c>
      <c r="MO163" s="2">
        <v>6.5368996490965794E-2</v>
      </c>
      <c r="MP163" s="2">
        <v>0.14805145953420301</v>
      </c>
      <c r="MQ163" s="2">
        <v>-5.2386972273737301E-2</v>
      </c>
      <c r="MR163" s="2">
        <v>-0.20416957235635</v>
      </c>
      <c r="MS163" s="2">
        <v>0.14649800954948017</v>
      </c>
      <c r="MT163" s="2">
        <v>3.2206812832268006</v>
      </c>
      <c r="MU163" s="2">
        <v>0.24845922856630803</v>
      </c>
      <c r="MV163" s="2">
        <v>0.28504086409352197</v>
      </c>
      <c r="MW163" s="2">
        <f t="shared" si="322"/>
        <v>0.58175821135596029</v>
      </c>
      <c r="MX163" s="2">
        <f t="shared" si="323"/>
        <v>0.23523287682735705</v>
      </c>
      <c r="MY163" s="2">
        <f t="shared" si="390"/>
        <v>67.984143531413523</v>
      </c>
      <c r="MZ163" s="2" t="str">
        <f t="shared" si="391"/>
        <v>alert</v>
      </c>
      <c r="NA163" s="7">
        <v>0.22422794711775501</v>
      </c>
      <c r="NB163" s="7">
        <v>0.59238618501366602</v>
      </c>
      <c r="NC163" s="7">
        <v>4.1642002473162701E-2</v>
      </c>
      <c r="ND163" s="7">
        <v>0.53391482413175295</v>
      </c>
      <c r="NE163" s="7">
        <v>0.49524395443695901</v>
      </c>
      <c r="NF163" s="7">
        <v>0.43479812365801201</v>
      </c>
      <c r="NG163" s="7">
        <v>5.7878566742047999E-2</v>
      </c>
      <c r="NH163" s="7">
        <v>0.51978483279421839</v>
      </c>
      <c r="NI163" s="7">
        <v>-0.36815823789591101</v>
      </c>
      <c r="NJ163" s="7">
        <v>0.70480880009101898</v>
      </c>
      <c r="NK163" s="7">
        <f t="shared" si="324"/>
        <v>-0.34631105908809801</v>
      </c>
      <c r="NL163" s="7">
        <f t="shared" si="325"/>
        <v>0.2927926059384991</v>
      </c>
      <c r="NM163" s="7">
        <f t="shared" si="392"/>
        <v>-49.786772689893262</v>
      </c>
      <c r="NN163" s="7" t="str">
        <f t="shared" si="393"/>
        <v>Relased</v>
      </c>
      <c r="NO163" s="4">
        <v>0.66742167339929803</v>
      </c>
      <c r="NP163" s="4">
        <v>1.15307779807583</v>
      </c>
      <c r="NQ163" s="4">
        <v>0.36202731643105202</v>
      </c>
      <c r="NR163" s="4">
        <v>0.53036948190986599</v>
      </c>
      <c r="NS163" s="4">
        <v>0.297196009294314</v>
      </c>
      <c r="NT163" s="4">
        <v>0.86618418235108496</v>
      </c>
      <c r="NU163" s="4">
        <v>0.37530653120531837</v>
      </c>
      <c r="NV163" s="4">
        <v>0.26265511214039428</v>
      </c>
      <c r="NW163" s="4">
        <v>-0.48565612467653196</v>
      </c>
      <c r="NX163" s="4">
        <v>0.4901933850152782</v>
      </c>
      <c r="NY163" s="4">
        <f t="shared" si="326"/>
        <v>-0.44541659807437262</v>
      </c>
      <c r="NZ163" s="4">
        <f t="shared" si="327"/>
        <v>-0.48948812640922601</v>
      </c>
      <c r="OA163" s="4">
        <f t="shared" si="394"/>
        <v>-137.69893237897153</v>
      </c>
      <c r="OB163" s="4" t="str">
        <f t="shared" si="395"/>
        <v>Depressed</v>
      </c>
      <c r="OC163" s="1">
        <v>0.49633196000284502</v>
      </c>
      <c r="OD163" s="1">
        <v>0.49815181408518</v>
      </c>
      <c r="OE163" s="1">
        <v>0.31302130853450999</v>
      </c>
      <c r="OF163" s="1">
        <v>0.355341609213153</v>
      </c>
      <c r="OG163" s="1">
        <v>0.30722559468931798</v>
      </c>
      <c r="OH163" s="1">
        <v>0.50200462197154005</v>
      </c>
      <c r="OI163" s="1">
        <v>0.38954435398771925</v>
      </c>
      <c r="OJ163" s="1">
        <v>0.35528602966766404</v>
      </c>
      <c r="OK163" s="1">
        <v>-1.8198540823349818E-3</v>
      </c>
      <c r="OL163" s="1">
        <v>0.67207020884837887</v>
      </c>
      <c r="OM163" s="1">
        <f t="shared" si="328"/>
        <v>-0.11792401443774458</v>
      </c>
      <c r="ON163" s="1">
        <f t="shared" si="329"/>
        <v>0.2341259026240905</v>
      </c>
      <c r="OO163" s="1">
        <f t="shared" si="396"/>
        <v>-26.733379993787651</v>
      </c>
      <c r="OP163" s="1" t="str">
        <f t="shared" si="397"/>
        <v>Contented</v>
      </c>
      <c r="OQ163" s="2">
        <v>0.71618839169278703</v>
      </c>
      <c r="OR163" s="2">
        <v>0.51416798076148595</v>
      </c>
      <c r="OS163" s="2">
        <v>0.29663992362953001</v>
      </c>
      <c r="OT163" s="2">
        <v>7.6819589057998003E-2</v>
      </c>
      <c r="OU163" s="2">
        <v>0.863213392261441</v>
      </c>
      <c r="OV163" s="2">
        <v>0.25251068055070902</v>
      </c>
      <c r="OW163" s="2">
        <v>0.18781789829745235</v>
      </c>
      <c r="OX163" s="2">
        <v>0.10019789637358477</v>
      </c>
      <c r="OY163" s="2">
        <v>0.20202041093130108</v>
      </c>
      <c r="OZ163" s="2">
        <v>0.30353767497669293</v>
      </c>
      <c r="PA163" s="2">
        <f t="shared" si="330"/>
        <v>0.17088336692553407</v>
      </c>
      <c r="PB163" s="2">
        <f t="shared" si="331"/>
        <v>-0.19454717401068911</v>
      </c>
      <c r="PC163" s="2">
        <f t="shared" si="398"/>
        <v>138.70507036761987</v>
      </c>
      <c r="PD163" s="2" t="str">
        <f t="shared" si="399"/>
        <v>stressed</v>
      </c>
      <c r="PE163" s="1">
        <v>0.49099042781980201</v>
      </c>
      <c r="PF163" s="1">
        <v>0.40919673205677598</v>
      </c>
      <c r="PG163" s="1">
        <v>0.35043584781362203</v>
      </c>
      <c r="PH163" s="1">
        <v>1.1473118953649299</v>
      </c>
      <c r="PI163" s="1">
        <v>0.46059163155335398</v>
      </c>
      <c r="PJ163" s="1">
        <v>0.14776824492420801</v>
      </c>
      <c r="PK163" s="1">
        <v>0.3682665560597766</v>
      </c>
      <c r="PL163" s="1">
        <v>2.0599354407954125</v>
      </c>
      <c r="PM163" s="1">
        <v>8.1793695763026031E-2</v>
      </c>
      <c r="PN163" s="1">
        <v>1.6638181590858323</v>
      </c>
      <c r="PO163" s="1">
        <f t="shared" si="332"/>
        <v>1.6505568943208537E-2</v>
      </c>
      <c r="PP163" s="1">
        <f t="shared" si="333"/>
        <v>0.11880957891161992</v>
      </c>
      <c r="PQ163" s="1">
        <f t="shared" si="400"/>
        <v>7.9091680401719113</v>
      </c>
      <c r="PR163" s="1" t="str">
        <f t="shared" si="401"/>
        <v>happy</v>
      </c>
      <c r="PS163" s="4">
        <v>0.77762786644047999</v>
      </c>
      <c r="PT163" s="4">
        <v>0.65512972364049404</v>
      </c>
      <c r="PU163" s="4">
        <v>0.72503834231606901</v>
      </c>
      <c r="PV163" s="4">
        <v>0.62992767430178997</v>
      </c>
      <c r="PW163" s="4">
        <v>0.72713275216400697</v>
      </c>
      <c r="PX163" s="4">
        <v>0.72967949567434998</v>
      </c>
      <c r="PY163" s="4">
        <v>0.48182968995325559</v>
      </c>
      <c r="PZ163" s="4">
        <v>0.45488408476472775</v>
      </c>
      <c r="QA163" s="4">
        <v>0.12249814279998594</v>
      </c>
      <c r="QB163" s="4">
        <v>0.94570499992345636</v>
      </c>
      <c r="QC163" s="4">
        <f t="shared" si="334"/>
        <v>0.15061383215870028</v>
      </c>
      <c r="QD163" s="4">
        <f t="shared" si="335"/>
        <v>0.34340951579570245</v>
      </c>
      <c r="QE163" s="4">
        <f t="shared" si="402"/>
        <v>23.681475329426885</v>
      </c>
      <c r="QF163" s="4" t="str">
        <f t="shared" si="403"/>
        <v>happy</v>
      </c>
      <c r="QG163" s="2">
        <v>0.39638772640969899</v>
      </c>
      <c r="QH163" s="2">
        <v>0.82587157360250196</v>
      </c>
      <c r="QI163" s="2">
        <v>0.14563218611006601</v>
      </c>
      <c r="QJ163" s="2">
        <v>0.63762713057880305</v>
      </c>
      <c r="QK163" s="2">
        <v>0.100105741393894</v>
      </c>
      <c r="QL163" s="2">
        <v>0.39843454837532999</v>
      </c>
      <c r="QM163" s="2">
        <v>0.29332145446811075</v>
      </c>
      <c r="QN163" s="2">
        <v>0.52080694454809584</v>
      </c>
      <c r="QO163" s="2">
        <v>-0.42948384719280297</v>
      </c>
      <c r="QP163" s="2">
        <v>0.64082909140560462</v>
      </c>
      <c r="QQ163" s="2">
        <f t="shared" si="336"/>
        <v>-0.16852849171347828</v>
      </c>
      <c r="QR163" s="2">
        <f t="shared" si="337"/>
        <v>-0.47514221100887966</v>
      </c>
      <c r="QS163" s="2">
        <f t="shared" si="404"/>
        <v>-160.4708807845852</v>
      </c>
      <c r="QT163" s="2" t="str">
        <f t="shared" si="405"/>
        <v>Sad</v>
      </c>
      <c r="QU163" s="4">
        <v>1.15532240113038</v>
      </c>
      <c r="QV163" s="4">
        <v>1.10841823553792</v>
      </c>
      <c r="QW163" s="4">
        <v>0.28539881006342199</v>
      </c>
      <c r="QX163" s="4">
        <v>0.278499361864529</v>
      </c>
      <c r="QY163" s="4">
        <v>1.08726781962283</v>
      </c>
      <c r="QZ163" s="4">
        <v>1.0017607757159901</v>
      </c>
      <c r="RA163" s="4">
        <v>0.12726302265224637</v>
      </c>
      <c r="RB163" s="4">
        <v>0.13197902186461383</v>
      </c>
      <c r="RC163" s="4">
        <v>4.6904165592460023E-2</v>
      </c>
      <c r="RD163" s="4">
        <v>0.24910016756949599</v>
      </c>
      <c r="RE163" s="4">
        <f t="shared" si="338"/>
        <v>0.16211771162882394</v>
      </c>
      <c r="RF163" s="4">
        <f t="shared" si="339"/>
        <v>7.3386182221437224E-2</v>
      </c>
      <c r="RG163" s="4">
        <f t="shared" si="406"/>
        <v>65.645058885107446</v>
      </c>
      <c r="RH163" s="4" t="str">
        <f t="shared" si="407"/>
        <v>alert</v>
      </c>
    </row>
    <row r="164" spans="1:476" x14ac:dyDescent="0.3">
      <c r="A164" s="1">
        <v>1.2147543131520899</v>
      </c>
      <c r="B164" s="1">
        <v>1.2947720710788699</v>
      </c>
      <c r="C164" s="1">
        <v>0.46517263760614103</v>
      </c>
      <c r="D164" s="1">
        <v>0.28378191591537799</v>
      </c>
      <c r="E164" s="1">
        <v>1.00265199790796</v>
      </c>
      <c r="F164" s="1">
        <v>1.0641315665278099</v>
      </c>
      <c r="G164" s="1">
        <v>0.20978231877754566</v>
      </c>
      <c r="H164" s="1">
        <v>0.1203024622927371</v>
      </c>
      <c r="I164" s="1">
        <v>-8.0017757926780009E-2</v>
      </c>
      <c r="J164" s="1">
        <v>0.29844458230353882</v>
      </c>
      <c r="K164" s="1">
        <f t="shared" si="272"/>
        <v>-0.27544698732255612</v>
      </c>
      <c r="L164" s="1">
        <f t="shared" si="273"/>
        <v>-0.5170630159303744</v>
      </c>
      <c r="M164" s="1">
        <f t="shared" si="340"/>
        <v>-151.95512288777286</v>
      </c>
      <c r="N164" s="1" t="str">
        <f t="shared" si="341"/>
        <v>Sad</v>
      </c>
      <c r="O164" s="8">
        <v>-0.53654872930783504</v>
      </c>
      <c r="P164" s="8">
        <v>0.45932417112450402</v>
      </c>
      <c r="Q164" s="8">
        <v>-9.6732176634841002E-2</v>
      </c>
      <c r="R164" s="8">
        <v>3.3562023676521502E-2</v>
      </c>
      <c r="S164" s="8">
        <v>7.8473112061811595E-2</v>
      </c>
      <c r="T164" s="8">
        <v>0.61550728386135101</v>
      </c>
      <c r="U164" s="8">
        <v>0.21117076088092251</v>
      </c>
      <c r="V164" s="8">
        <v>3.1225382845688286E-2</v>
      </c>
      <c r="W164" s="8">
        <v>-0.995872900432339</v>
      </c>
      <c r="X164" s="8">
        <v>0.81800601316945865</v>
      </c>
      <c r="Y164" s="8">
        <f t="shared" si="274"/>
        <v>-0.77808480496545984</v>
      </c>
      <c r="Z164" s="8">
        <f t="shared" si="275"/>
        <v>0.27968952161711846</v>
      </c>
      <c r="AA164" s="8">
        <f t="shared" si="342"/>
        <v>-70.228573269624547</v>
      </c>
      <c r="AB164" s="8" t="str">
        <f t="shared" si="343"/>
        <v>Calm</v>
      </c>
      <c r="AC164" s="2">
        <v>0.37762652132993302</v>
      </c>
      <c r="AD164" s="2">
        <v>0.88041655636763105</v>
      </c>
      <c r="AE164" s="2">
        <v>8.4369703052347603E-2</v>
      </c>
      <c r="AF164" s="2">
        <v>9.3488682303203494E-2</v>
      </c>
      <c r="AG164" s="2">
        <v>0.142392471405626</v>
      </c>
      <c r="AH164" s="2">
        <v>0.41095633236790402</v>
      </c>
      <c r="AI164" s="2">
        <v>0.16224350308537949</v>
      </c>
      <c r="AJ164" s="2">
        <v>7.239480023058574E-2</v>
      </c>
      <c r="AK164" s="2">
        <v>-0.50279003503769804</v>
      </c>
      <c r="AL164" s="2">
        <v>0.14137702317877907</v>
      </c>
      <c r="AM164" s="2">
        <f t="shared" si="276"/>
        <v>-0.51834437157663338</v>
      </c>
      <c r="AN164" s="2">
        <f t="shared" si="277"/>
        <v>-0.13444156628119786</v>
      </c>
      <c r="AO164" s="2">
        <f t="shared" si="344"/>
        <v>-104.54025389670085</v>
      </c>
      <c r="AP164" s="2" t="str">
        <f t="shared" si="345"/>
        <v>Bored</v>
      </c>
      <c r="AQ164" s="8">
        <v>0.48397124969519201</v>
      </c>
      <c r="AR164" s="8">
        <v>0.60474680965902805</v>
      </c>
      <c r="AS164" s="8">
        <v>-6.4385960899703304E-2</v>
      </c>
      <c r="AT164" s="8">
        <v>0.192005706013573</v>
      </c>
      <c r="AU164" s="8">
        <v>0.43337712118048299</v>
      </c>
      <c r="AV164" s="8">
        <v>0.52115732602410103</v>
      </c>
      <c r="AW164" s="8">
        <v>-7.0187033567457341E-2</v>
      </c>
      <c r="AX164" s="8">
        <v>0.17053468401825864</v>
      </c>
      <c r="AY164" s="8">
        <v>-0.12077555996383604</v>
      </c>
      <c r="AZ164" s="8">
        <v>0.11722019674181593</v>
      </c>
      <c r="BA164" s="8">
        <f t="shared" si="278"/>
        <v>-0.19673622166298455</v>
      </c>
      <c r="BB164" s="8">
        <f t="shared" si="279"/>
        <v>7.2781821361887156E-2</v>
      </c>
      <c r="BC164" s="8">
        <f t="shared" si="346"/>
        <v>-69.698236707143934</v>
      </c>
      <c r="BD164" s="8" t="str">
        <f t="shared" si="347"/>
        <v>Calm</v>
      </c>
      <c r="BE164" s="4">
        <v>0.27938025123917498</v>
      </c>
      <c r="BF164" s="4">
        <v>0.41799825670840302</v>
      </c>
      <c r="BG164" s="4">
        <v>-0.162680893381589</v>
      </c>
      <c r="BH164" s="4">
        <v>0.40150222320974899</v>
      </c>
      <c r="BI164" s="4">
        <v>0.34127377672331699</v>
      </c>
      <c r="BJ164" s="4">
        <v>0.79337818151939399</v>
      </c>
      <c r="BK164" s="4">
        <v>-0.26211203996475202</v>
      </c>
      <c r="BL164" s="4">
        <v>0.33144298546629591</v>
      </c>
      <c r="BM164" s="4">
        <v>-0.13861800546922803</v>
      </c>
      <c r="BN164" s="4">
        <v>0.34245582148928538</v>
      </c>
      <c r="BO164" s="4">
        <f t="shared" si="280"/>
        <v>-4.1709805387196597E-2</v>
      </c>
      <c r="BP164" s="4">
        <f t="shared" si="281"/>
        <v>0.18380284243454215</v>
      </c>
      <c r="BQ164" s="4">
        <f t="shared" si="348"/>
        <v>-12.785422275403979</v>
      </c>
      <c r="BR164" s="4" t="str">
        <f t="shared" si="349"/>
        <v>Contented</v>
      </c>
      <c r="BS164" s="6">
        <v>0.76871355649280704</v>
      </c>
      <c r="BT164" s="6">
        <v>0.89169142611020102</v>
      </c>
      <c r="BU164" s="6">
        <v>0.57137015981538397</v>
      </c>
      <c r="BV164" s="6">
        <v>0.63712538550095998</v>
      </c>
      <c r="BW164" s="6">
        <v>0.348470660212786</v>
      </c>
      <c r="BX164" s="6">
        <v>0.50578094439311905</v>
      </c>
      <c r="BY164" s="6">
        <v>0.51143773002832782</v>
      </c>
      <c r="BZ164" s="6">
        <v>0.45591268847160821</v>
      </c>
      <c r="CA164" s="6">
        <v>-0.12297786961739399</v>
      </c>
      <c r="CB164" s="6">
        <v>0.72783179885535632</v>
      </c>
      <c r="CC164" s="6">
        <f t="shared" si="282"/>
        <v>8.594642062627722E-2</v>
      </c>
      <c r="CD164" s="6">
        <f t="shared" si="283"/>
        <v>-0.52461811226891941</v>
      </c>
      <c r="CE164" s="6">
        <f t="shared" si="350"/>
        <v>170.69607421103868</v>
      </c>
      <c r="CF164" s="6" t="str">
        <f t="shared" si="351"/>
        <v>Upset</v>
      </c>
      <c r="CG164" s="4">
        <v>0.70242754944874297</v>
      </c>
      <c r="CH164" s="4">
        <v>0.70855992866498696</v>
      </c>
      <c r="CI164" s="4">
        <v>0.20030814439155001</v>
      </c>
      <c r="CJ164" s="4">
        <v>0.64528238136496296</v>
      </c>
      <c r="CK164" s="4">
        <v>0.34722897144869203</v>
      </c>
      <c r="CL164" s="4">
        <v>1.1315831993760901</v>
      </c>
      <c r="CM164" s="4">
        <v>0.19083208688142156</v>
      </c>
      <c r="CN164" s="4">
        <v>0.35066966885988798</v>
      </c>
      <c r="CO164" s="4">
        <v>-6.1323792162439883E-3</v>
      </c>
      <c r="CP164" s="4">
        <v>0.59928988660263349</v>
      </c>
      <c r="CQ164" s="4">
        <f t="shared" si="284"/>
        <v>-0.16507843721131965</v>
      </c>
      <c r="CR164" s="4">
        <f t="shared" si="285"/>
        <v>-0.72038212869847817</v>
      </c>
      <c r="CS164" s="4">
        <f t="shared" si="352"/>
        <v>-167.09328155296791</v>
      </c>
      <c r="CT164" s="4" t="str">
        <f t="shared" si="353"/>
        <v>Sad</v>
      </c>
      <c r="CU164" s="2">
        <v>-1.70341993599104E-2</v>
      </c>
      <c r="CV164" s="2">
        <v>0.61257929167601499</v>
      </c>
      <c r="CW164" s="2">
        <v>-2.3012825818172999E-2</v>
      </c>
      <c r="CX164" s="2">
        <v>0.34006942827327302</v>
      </c>
      <c r="CY164" s="2">
        <v>-0.319048161314606</v>
      </c>
      <c r="CZ164" s="2">
        <v>0.61083014653555401</v>
      </c>
      <c r="DA164" s="2">
        <v>6.8473768667853666E-2</v>
      </c>
      <c r="DB164" s="2">
        <v>0.27796861594463479</v>
      </c>
      <c r="DC164" s="2">
        <v>-0.62961349103592534</v>
      </c>
      <c r="DD164" s="2">
        <v>0.53238051416400911</v>
      </c>
      <c r="DE164" s="2">
        <f t="shared" si="286"/>
        <v>-0.67223883471569712</v>
      </c>
      <c r="DF164" s="2">
        <f t="shared" si="287"/>
        <v>-0.26390482185733499</v>
      </c>
      <c r="DG164" s="2">
        <f t="shared" si="354"/>
        <v>-111.43377959275333</v>
      </c>
      <c r="DH164" s="2" t="str">
        <f t="shared" si="355"/>
        <v>Bored</v>
      </c>
      <c r="DI164" s="7">
        <v>0.57335490590243599</v>
      </c>
      <c r="DJ164" s="7">
        <v>0.72730303427603704</v>
      </c>
      <c r="DK164" s="7">
        <v>0.68228299234549195</v>
      </c>
      <c r="DL164" s="7">
        <v>0.375011327940383</v>
      </c>
      <c r="DM164" s="7">
        <v>0.77927758517726098</v>
      </c>
      <c r="DN164" s="7">
        <v>0.812684172444882</v>
      </c>
      <c r="DO164" s="7">
        <v>0.50441121061706917</v>
      </c>
      <c r="DP164" s="7">
        <v>0.24351587227720628</v>
      </c>
      <c r="DQ164" s="7">
        <v>-0.15394812837360106</v>
      </c>
      <c r="DR164" s="7">
        <v>0.81289191233537972</v>
      </c>
      <c r="DS164" s="7">
        <f t="shared" si="288"/>
        <v>-3.4833338728325836E-2</v>
      </c>
      <c r="DT164" s="7">
        <f t="shared" si="289"/>
        <v>0.26753588086266822</v>
      </c>
      <c r="DU164" s="7">
        <f t="shared" si="356"/>
        <v>-7.4182157320102649</v>
      </c>
      <c r="DV164" s="7" t="str">
        <f t="shared" si="357"/>
        <v>Contented</v>
      </c>
      <c r="DW164" s="8">
        <v>0.12823809530302999</v>
      </c>
      <c r="DX164" s="8">
        <v>0.25728595042442898</v>
      </c>
      <c r="DY164" s="8">
        <v>1.9810606505452498E-3</v>
      </c>
      <c r="DZ164" s="8">
        <v>-0.153943194299451</v>
      </c>
      <c r="EA164" s="8">
        <v>0.35282550324508599</v>
      </c>
      <c r="EB164" s="8">
        <v>0.260858371047275</v>
      </c>
      <c r="EC164" s="8">
        <v>4.1180847117184326E-3</v>
      </c>
      <c r="ED164" s="8">
        <v>-0.29710485654305852</v>
      </c>
      <c r="EE164" s="8">
        <v>-0.12904785512139899</v>
      </c>
      <c r="EF164" s="8">
        <v>-0.39417031267702901</v>
      </c>
      <c r="EG164" s="8">
        <f t="shared" si="290"/>
        <v>0.1554974411708574</v>
      </c>
      <c r="EH164" s="8">
        <f t="shared" si="291"/>
        <v>-0.103210570009033</v>
      </c>
      <c r="EI164" s="8">
        <f t="shared" si="358"/>
        <v>123.57399923819921</v>
      </c>
      <c r="EJ164" s="8" t="str">
        <f t="shared" si="359"/>
        <v>stressed</v>
      </c>
      <c r="EK164" s="1">
        <v>0.85706075349938304</v>
      </c>
      <c r="EL164" s="1">
        <v>0.67165279212951301</v>
      </c>
      <c r="EM164" s="1">
        <v>0.639512542235399</v>
      </c>
      <c r="EN164" s="1">
        <v>0.306862090925131</v>
      </c>
      <c r="EO164" s="1">
        <v>0.75577666555392697</v>
      </c>
      <c r="EP164" s="1">
        <v>1.15785881313922</v>
      </c>
      <c r="EQ164" s="1">
        <v>0.39651395402939915</v>
      </c>
      <c r="ER164" s="1">
        <v>0.16772896659491629</v>
      </c>
      <c r="ES164" s="1">
        <v>0.18540796136987003</v>
      </c>
      <c r="ET164" s="1">
        <v>0.61906603488046019</v>
      </c>
      <c r="EU164" s="1">
        <f t="shared" si="292"/>
        <v>-0.28158740500757329</v>
      </c>
      <c r="EV164" s="1">
        <f t="shared" si="293"/>
        <v>-0.53189813564692301</v>
      </c>
      <c r="EW164" s="1">
        <f t="shared" si="360"/>
        <v>-152.10321071206317</v>
      </c>
      <c r="EX164" s="1" t="str">
        <f t="shared" si="361"/>
        <v>Sad</v>
      </c>
      <c r="EY164" s="2">
        <v>0.31120233775816603</v>
      </c>
      <c r="EZ164" s="2">
        <v>0.50506751232397795</v>
      </c>
      <c r="FA164" s="2">
        <v>0.117287647464451</v>
      </c>
      <c r="FB164" s="2">
        <v>0.214242972936042</v>
      </c>
      <c r="FC164" s="2">
        <v>4.14581942548699E-2</v>
      </c>
      <c r="FD164" s="2">
        <v>0.22358052248563501</v>
      </c>
      <c r="FE164" s="2">
        <v>0.33257945479454876</v>
      </c>
      <c r="FF164" s="2">
        <v>0.29402806663991227</v>
      </c>
      <c r="FG164" s="2">
        <v>-0.19386517456581193</v>
      </c>
      <c r="FH164" s="2">
        <v>0.40615321069022697</v>
      </c>
      <c r="FI164" s="2">
        <f t="shared" si="294"/>
        <v>-0.45685151770270838</v>
      </c>
      <c r="FJ164" s="2">
        <f t="shared" si="295"/>
        <v>0.29816005561114811</v>
      </c>
      <c r="FK164" s="2">
        <f t="shared" si="362"/>
        <v>-56.869883849656894</v>
      </c>
      <c r="FL164" s="2" t="str">
        <f t="shared" si="363"/>
        <v>Relased</v>
      </c>
      <c r="FM164" s="7">
        <v>0.548217447317493</v>
      </c>
      <c r="FN164" s="7">
        <v>0.48325645336753797</v>
      </c>
      <c r="FO164" s="7">
        <v>0.10012509366430999</v>
      </c>
      <c r="FP164" s="7">
        <v>0.22111273657575201</v>
      </c>
      <c r="FQ164" s="7">
        <v>0.213064663789445</v>
      </c>
      <c r="FR164" s="7">
        <v>0.51682766825519499</v>
      </c>
      <c r="FS164" s="7">
        <v>0.13152166877890203</v>
      </c>
      <c r="FT164" s="7">
        <v>0.22109413777810535</v>
      </c>
      <c r="FU164" s="7">
        <v>6.4960993949955026E-2</v>
      </c>
      <c r="FV164" s="7">
        <v>0.31143573291260096</v>
      </c>
      <c r="FW164" s="7">
        <f t="shared" si="296"/>
        <v>0.20792158928510829</v>
      </c>
      <c r="FX164" s="7">
        <f t="shared" si="297"/>
        <v>-7.0806337661416974E-2</v>
      </c>
      <c r="FY164" s="7">
        <f t="shared" si="364"/>
        <v>108.80594006253216</v>
      </c>
      <c r="FZ164" s="7" t="str">
        <f t="shared" si="365"/>
        <v>nervous</v>
      </c>
      <c r="GA164" s="4">
        <v>0.65367534754627499</v>
      </c>
      <c r="GB164" s="4">
        <v>0.45012442114927498</v>
      </c>
      <c r="GC164" s="4">
        <v>0.50375773863604301</v>
      </c>
      <c r="GD164" s="4">
        <v>0.79595469302756505</v>
      </c>
      <c r="GE164" s="4">
        <v>0.55616963201928404</v>
      </c>
      <c r="GF164" s="4">
        <v>0.55075326538289304</v>
      </c>
      <c r="GG164" s="4">
        <v>0.41638205484551949</v>
      </c>
      <c r="GH164" s="4">
        <v>0.79525670692627959</v>
      </c>
      <c r="GI164" s="4">
        <v>0.20355092639700001</v>
      </c>
      <c r="GJ164" s="4">
        <v>1.177489313301437</v>
      </c>
      <c r="GK164" s="4">
        <f t="shared" si="298"/>
        <v>0.18844985180960139</v>
      </c>
      <c r="GL164" s="4">
        <f t="shared" si="299"/>
        <v>-0.28539471000797145</v>
      </c>
      <c r="GM164" s="4">
        <f t="shared" si="366"/>
        <v>146.56269652094784</v>
      </c>
      <c r="GN164" s="4" t="str">
        <f t="shared" si="367"/>
        <v>stressed</v>
      </c>
      <c r="GO164" s="6">
        <v>0.45988494022152399</v>
      </c>
      <c r="GP164" s="6">
        <v>0.82090611139685599</v>
      </c>
      <c r="GQ164" s="6">
        <v>0.32979311221538699</v>
      </c>
      <c r="GR164" s="6">
        <v>0.47415451195354502</v>
      </c>
      <c r="GS164" s="6">
        <v>0.12841754877845499</v>
      </c>
      <c r="GT164" s="6">
        <v>0.56154848220764897</v>
      </c>
      <c r="GU164" s="6">
        <v>0.56058425449802707</v>
      </c>
      <c r="GV164" s="6">
        <v>0.34298017030510297</v>
      </c>
      <c r="GW164" s="6">
        <v>-0.361021171175332</v>
      </c>
      <c r="GX164" s="6">
        <v>0.62769615945792334</v>
      </c>
      <c r="GY164" s="6">
        <f t="shared" si="300"/>
        <v>-0.29705872200416039</v>
      </c>
      <c r="GZ164" s="6">
        <f t="shared" si="301"/>
        <v>-0.45111373036410574</v>
      </c>
      <c r="HA164" s="6">
        <f t="shared" si="368"/>
        <v>-146.6350668503234</v>
      </c>
      <c r="HB164" s="6" t="str">
        <f t="shared" si="369"/>
        <v>Depressed</v>
      </c>
      <c r="HI164" s="2">
        <v>0</v>
      </c>
      <c r="HJ164" s="2">
        <v>0</v>
      </c>
      <c r="HK164" s="2">
        <v>0</v>
      </c>
      <c r="HL164" s="2">
        <v>0</v>
      </c>
      <c r="HM164" s="2" t="e">
        <f t="shared" si="302"/>
        <v>#DIV/0!</v>
      </c>
      <c r="HN164" s="2" t="e">
        <f t="shared" si="303"/>
        <v>#DIV/0!</v>
      </c>
      <c r="HO164" s="2" t="e">
        <f t="shared" si="370"/>
        <v>#DIV/0!</v>
      </c>
      <c r="HP164" s="2" t="e">
        <f t="shared" si="371"/>
        <v>#DIV/0!</v>
      </c>
      <c r="HQ164" s="4">
        <v>1.4332881339421</v>
      </c>
      <c r="HR164" s="4">
        <v>1.0203275914636201</v>
      </c>
      <c r="HS164" s="4">
        <v>1.0581759545671301</v>
      </c>
      <c r="HT164" s="4">
        <v>0.78303267906888796</v>
      </c>
      <c r="HU164" s="4">
        <v>1.4706390197419199</v>
      </c>
      <c r="HV164" s="4">
        <v>0.97444027249642196</v>
      </c>
      <c r="HW164" s="4">
        <v>0.36439480006400726</v>
      </c>
      <c r="HX164" s="4">
        <v>0.39254325940182339</v>
      </c>
      <c r="HY164" s="4">
        <v>0.41296054247847991</v>
      </c>
      <c r="HZ164" s="4">
        <v>0.7504062737173578</v>
      </c>
      <c r="IA164" s="4">
        <f t="shared" si="304"/>
        <v>0.72085099416640408</v>
      </c>
      <c r="IB164" s="4">
        <f t="shared" si="305"/>
        <v>0.31695764992013897</v>
      </c>
      <c r="IC164" s="4">
        <f t="shared" si="372"/>
        <v>66.264943297246774</v>
      </c>
      <c r="ID164" s="4" t="str">
        <f t="shared" si="373"/>
        <v>alert</v>
      </c>
      <c r="IE164" s="6">
        <v>0.80304551405519298</v>
      </c>
      <c r="IF164" s="6">
        <v>0.46362070528067001</v>
      </c>
      <c r="IG164" s="6">
        <v>0.473970371150717</v>
      </c>
      <c r="IH164" s="6">
        <v>0.81579950141606905</v>
      </c>
      <c r="II164" s="6">
        <v>0.64571742197064397</v>
      </c>
      <c r="IJ164" s="6">
        <v>0.67557650551778203</v>
      </c>
      <c r="IK164" s="6">
        <v>0.32715522972370153</v>
      </c>
      <c r="IL164" s="6">
        <v>0.71611788870540094</v>
      </c>
      <c r="IM164" s="6">
        <v>0.33942480877452297</v>
      </c>
      <c r="IN164" s="6">
        <v>1.0182397326764083</v>
      </c>
      <c r="IO164" s="6">
        <f t="shared" si="306"/>
        <v>0.4312940635831648</v>
      </c>
      <c r="IP164" s="6">
        <f t="shared" si="307"/>
        <v>0.45719885330794541</v>
      </c>
      <c r="IQ164" s="6">
        <f t="shared" si="374"/>
        <v>43.32996443633747</v>
      </c>
      <c r="IR164" s="6" t="str">
        <f t="shared" si="375"/>
        <v>excited</v>
      </c>
      <c r="IS164" s="4">
        <v>0.433775768545618</v>
      </c>
      <c r="IT164" s="4">
        <v>0.703421835750077</v>
      </c>
      <c r="IU164" s="4">
        <v>0.28910914977757601</v>
      </c>
      <c r="IV164" s="4">
        <v>0.26311993061982403</v>
      </c>
      <c r="IW164" s="4">
        <v>0.24627078017044901</v>
      </c>
      <c r="IX164" s="4">
        <v>0.93248175803329503</v>
      </c>
      <c r="IY164" s="4">
        <v>0.42513141243554031</v>
      </c>
      <c r="IZ164" s="4">
        <v>0.16084073145857189</v>
      </c>
      <c r="JA164" s="4">
        <v>-0.26964606720445899</v>
      </c>
      <c r="JB164" s="4">
        <v>0.48560520907834148</v>
      </c>
      <c r="JC164" s="4">
        <f t="shared" si="308"/>
        <v>-0.27841745959210706</v>
      </c>
      <c r="JD164" s="4">
        <f t="shared" si="309"/>
        <v>0.12347710762506847</v>
      </c>
      <c r="JE164" s="4">
        <f t="shared" si="376"/>
        <v>-66.082891844528945</v>
      </c>
      <c r="JF164" s="4" t="str">
        <f t="shared" si="377"/>
        <v>Calm</v>
      </c>
      <c r="JG164" s="6">
        <v>9.7839562271987396E-2</v>
      </c>
      <c r="JH164" s="6">
        <v>0.42803827084130902</v>
      </c>
      <c r="JI164" s="6">
        <v>0.21085647238731201</v>
      </c>
      <c r="JJ164" s="6">
        <v>2.95425323935651E-2</v>
      </c>
      <c r="JK164" s="6">
        <v>-0.19881688734674399</v>
      </c>
      <c r="JL164" s="6">
        <v>0.179530590925008</v>
      </c>
      <c r="JM164" s="6">
        <v>-2.0881566453776483</v>
      </c>
      <c r="JN164" s="6">
        <v>4.8624171271186276E-2</v>
      </c>
      <c r="JO164" s="6">
        <v>-0.33019870856932165</v>
      </c>
      <c r="JP164" s="6">
        <v>0.45713850184113952</v>
      </c>
      <c r="JQ164" s="6">
        <f t="shared" si="310"/>
        <v>-0.4275207266415465</v>
      </c>
      <c r="JR164" s="6">
        <f t="shared" si="311"/>
        <v>0.25250686900035868</v>
      </c>
      <c r="JS164" s="6">
        <f t="shared" si="378"/>
        <v>-59.432596789654227</v>
      </c>
      <c r="JT164" s="6" t="str">
        <f t="shared" si="379"/>
        <v>Relased</v>
      </c>
      <c r="JU164" s="2">
        <v>0.28480869003687498</v>
      </c>
      <c r="JV164" s="2">
        <v>5.9911682097882599E-2</v>
      </c>
      <c r="JW164" s="2">
        <v>0.116316328006405</v>
      </c>
      <c r="JX164" s="2">
        <v>-0.11282074489714899</v>
      </c>
      <c r="JY164" s="2">
        <v>-0.219162644013844</v>
      </c>
      <c r="JZ164" s="2">
        <v>-7.4739090687836796E-2</v>
      </c>
      <c r="KA164" s="2">
        <v>1.7718710425544453</v>
      </c>
      <c r="KB164" s="2">
        <v>7.6089320809292884</v>
      </c>
      <c r="KC164" s="2">
        <v>0.22489700793899237</v>
      </c>
      <c r="KD164" s="2">
        <v>1.0140343860761195E-2</v>
      </c>
      <c r="KE164" s="2">
        <f t="shared" si="312"/>
        <v>0.42701539027362623</v>
      </c>
      <c r="KF164" s="2">
        <f t="shared" si="313"/>
        <v>-3.1137860521455285E-2</v>
      </c>
      <c r="KG164" s="2">
        <f t="shared" si="380"/>
        <v>94.170612922020723</v>
      </c>
      <c r="KH164" s="2" t="str">
        <f t="shared" si="381"/>
        <v>nervous</v>
      </c>
      <c r="KI164" s="7">
        <v>0.60924699657257597</v>
      </c>
      <c r="KJ164" s="7">
        <v>0.43192228097151503</v>
      </c>
      <c r="KK164" s="7">
        <v>0.147241138910814</v>
      </c>
      <c r="KL164" s="7">
        <v>6.0467808447871203E-2</v>
      </c>
      <c r="KM164" s="7">
        <v>0.52547085895049706</v>
      </c>
      <c r="KN164" s="7">
        <v>0.47123462721190501</v>
      </c>
      <c r="KO164" s="7">
        <v>0.12976013217218652</v>
      </c>
      <c r="KP164" s="7">
        <v>6.6951609293997599E-2</v>
      </c>
      <c r="KQ164" s="7">
        <v>0.17732471560106094</v>
      </c>
      <c r="KR164" s="7">
        <v>0.19949584744627583</v>
      </c>
      <c r="KS164" s="7">
        <f t="shared" si="314"/>
        <v>0.27783585130968036</v>
      </c>
      <c r="KT164" s="7">
        <f t="shared" si="315"/>
        <v>0.12542242725973529</v>
      </c>
      <c r="KU164" s="7">
        <f t="shared" si="382"/>
        <v>65.704328846498655</v>
      </c>
      <c r="KV164" s="7" t="str">
        <f t="shared" si="383"/>
        <v>alert</v>
      </c>
      <c r="KW164" s="2">
        <v>3.7462702614358002E-2</v>
      </c>
      <c r="KX164" s="2">
        <v>0.244768636917816</v>
      </c>
      <c r="KY164" s="2">
        <v>5.1374002225135898E-2</v>
      </c>
      <c r="KZ164" s="2">
        <v>2.2329994888168701E-2</v>
      </c>
      <c r="LA164" s="2">
        <v>-0.11222763045102301</v>
      </c>
      <c r="LB164" s="2">
        <v>9.9731951657094198E-2</v>
      </c>
      <c r="LC164" s="2">
        <v>-0.68714039739822896</v>
      </c>
      <c r="LD164" s="2">
        <v>6.4818452068662116E-2</v>
      </c>
      <c r="LE164" s="2">
        <v>-0.20730593430345801</v>
      </c>
      <c r="LF164" s="2">
        <v>0.26114745880268353</v>
      </c>
      <c r="LG164" s="2">
        <f t="shared" si="316"/>
        <v>-0.30640675281661822</v>
      </c>
      <c r="LH164" s="2">
        <f t="shared" si="317"/>
        <v>5.4451388010857027E-2</v>
      </c>
      <c r="LI164" s="2">
        <f t="shared" si="384"/>
        <v>-79.923194746826979</v>
      </c>
      <c r="LJ164" s="2" t="str">
        <f t="shared" si="385"/>
        <v>Calm</v>
      </c>
      <c r="LK164" s="4">
        <v>0.73219746484945902</v>
      </c>
      <c r="LL164" s="4">
        <v>1.0767940894102099</v>
      </c>
      <c r="LM164" s="4">
        <v>0.36975512527200199</v>
      </c>
      <c r="LN164" s="4">
        <v>0.45717813301419202</v>
      </c>
      <c r="LO164" s="4">
        <v>0.69459846876109799</v>
      </c>
      <c r="LP164" s="4">
        <v>1.07092675973919</v>
      </c>
      <c r="LQ164" s="4">
        <v>0.25915067218920629</v>
      </c>
      <c r="LR164" s="4">
        <v>0.21286664567942168</v>
      </c>
      <c r="LS164" s="4">
        <v>-0.34459662456075091</v>
      </c>
      <c r="LT164" s="4">
        <v>0.45712389111988805</v>
      </c>
      <c r="LU164" s="4">
        <f t="shared" si="318"/>
        <v>-0.13152702616298151</v>
      </c>
      <c r="LV164" s="4">
        <f t="shared" si="319"/>
        <v>0.10014779154330133</v>
      </c>
      <c r="LW164" s="4">
        <f t="shared" si="386"/>
        <v>-52.71349600982137</v>
      </c>
      <c r="LX164" s="4" t="str">
        <f t="shared" si="387"/>
        <v>Relased</v>
      </c>
      <c r="LY164" s="6">
        <v>-0.13009629874381701</v>
      </c>
      <c r="LZ164" s="6">
        <v>0.35172161537250102</v>
      </c>
      <c r="MA164" s="6">
        <v>-0.249964937870326</v>
      </c>
      <c r="MB164" s="6">
        <v>3.5944684569391101E-2</v>
      </c>
      <c r="MC164" s="6">
        <v>-0.17794521280042999</v>
      </c>
      <c r="MD164" s="6">
        <v>5.54401393652613E-2</v>
      </c>
      <c r="ME164" s="6">
        <v>0.81146510617099454</v>
      </c>
      <c r="MF164" s="6">
        <v>8.8281092590687282E-2</v>
      </c>
      <c r="MG164" s="6">
        <v>-0.48181791411631802</v>
      </c>
      <c r="MH164" s="6">
        <v>-0.96568504246971576</v>
      </c>
      <c r="MI164" s="6">
        <f t="shared" si="320"/>
        <v>-0.4780465160126891</v>
      </c>
      <c r="MJ164" s="6">
        <f t="shared" si="321"/>
        <v>-0.34292495664700307</v>
      </c>
      <c r="MK164" s="6">
        <f t="shared" si="388"/>
        <v>-125.65363017241403</v>
      </c>
      <c r="ML164" s="6" t="str">
        <f t="shared" si="389"/>
        <v>Depressed</v>
      </c>
      <c r="MM164" s="2">
        <v>0.315639274826292</v>
      </c>
      <c r="MN164" s="2">
        <v>0.61084610142231999</v>
      </c>
      <c r="MO164" s="2">
        <v>0.17765266482999001</v>
      </c>
      <c r="MP164" s="2">
        <v>0.15633188296553899</v>
      </c>
      <c r="MQ164" s="2">
        <v>-0.140173784794179</v>
      </c>
      <c r="MR164" s="2">
        <v>4.0216781335997098E-2</v>
      </c>
      <c r="MS164" s="2">
        <v>1.0124649855505872</v>
      </c>
      <c r="MT164" s="2">
        <v>0.24011794729138533</v>
      </c>
      <c r="MU164" s="2">
        <v>-0.29520682659602798</v>
      </c>
      <c r="MV164" s="2">
        <v>0.36048550398911849</v>
      </c>
      <c r="MW164" s="2">
        <f t="shared" si="322"/>
        <v>4.1097765182773749E-4</v>
      </c>
      <c r="MX164" s="2">
        <f t="shared" si="323"/>
        <v>0.26598382987237645</v>
      </c>
      <c r="MY164" s="2">
        <f t="shared" si="390"/>
        <v>8.8528938756501641E-2</v>
      </c>
      <c r="MZ164" s="2" t="str">
        <f t="shared" si="391"/>
        <v>happy</v>
      </c>
      <c r="NA164" s="7">
        <v>0.22422794711775501</v>
      </c>
      <c r="NB164" s="7">
        <v>0.59238618501366602</v>
      </c>
      <c r="NC164" s="7">
        <v>4.1642002473162701E-2</v>
      </c>
      <c r="ND164" s="7">
        <v>0.53391482413175295</v>
      </c>
      <c r="NE164" s="7">
        <v>0.49524395443695901</v>
      </c>
      <c r="NF164" s="7">
        <v>0.43479812365801201</v>
      </c>
      <c r="NG164" s="7">
        <v>5.7878566742047999E-2</v>
      </c>
      <c r="NH164" s="7">
        <v>0.51978483279421839</v>
      </c>
      <c r="NI164" s="7">
        <v>-0.36815823789591101</v>
      </c>
      <c r="NJ164" s="7">
        <v>0.70480880009101898</v>
      </c>
      <c r="NK164" s="7">
        <f t="shared" si="324"/>
        <v>-0.34631105908809801</v>
      </c>
      <c r="NL164" s="7">
        <f t="shared" si="325"/>
        <v>0.2927926059384991</v>
      </c>
      <c r="NM164" s="7">
        <f t="shared" si="392"/>
        <v>-49.786772689893262</v>
      </c>
      <c r="NN164" s="7" t="str">
        <f t="shared" si="393"/>
        <v>Relased</v>
      </c>
      <c r="NO164" s="4">
        <v>0.668216389901092</v>
      </c>
      <c r="NP164" s="4">
        <v>1.15888271572677</v>
      </c>
      <c r="NQ164" s="4">
        <v>0.375720960473099</v>
      </c>
      <c r="NR164" s="4">
        <v>0.54956385110040695</v>
      </c>
      <c r="NS164" s="4">
        <v>0.28014628330508301</v>
      </c>
      <c r="NT164" s="4">
        <v>0.83945825959321896</v>
      </c>
      <c r="NU164" s="4">
        <v>0.39617856236673804</v>
      </c>
      <c r="NV164" s="4">
        <v>0.27501004978012161</v>
      </c>
      <c r="NW164" s="4">
        <v>-0.49066632582567804</v>
      </c>
      <c r="NX164" s="4">
        <v>0.50642289119590056</v>
      </c>
      <c r="NY164" s="4">
        <f t="shared" si="326"/>
        <v>-0.44942105551503497</v>
      </c>
      <c r="NZ164" s="4">
        <f t="shared" si="327"/>
        <v>-0.47496020975375586</v>
      </c>
      <c r="OA164" s="4">
        <f t="shared" si="394"/>
        <v>-136.58258681093668</v>
      </c>
      <c r="OB164" s="4" t="str">
        <f t="shared" si="395"/>
        <v>Depressed</v>
      </c>
      <c r="OC164" s="1">
        <v>0.492648418837073</v>
      </c>
      <c r="OD164" s="1">
        <v>0.49815181408518</v>
      </c>
      <c r="OE164" s="1">
        <v>0.37374155127478198</v>
      </c>
      <c r="OF164" s="1">
        <v>0.348220804529214</v>
      </c>
      <c r="OG164" s="1">
        <v>0.295155675318796</v>
      </c>
      <c r="OH164" s="1">
        <v>0.478538529858693</v>
      </c>
      <c r="OI164" s="1">
        <v>0.47440925230941522</v>
      </c>
      <c r="OJ164" s="1">
        <v>0.35653142952463246</v>
      </c>
      <c r="OK164" s="1">
        <v>-5.5033952481070014E-3</v>
      </c>
      <c r="OL164" s="1">
        <v>0.72866591247627177</v>
      </c>
      <c r="OM164" s="1">
        <f t="shared" si="328"/>
        <v>-0.121911314287655</v>
      </c>
      <c r="ON164" s="1">
        <f t="shared" si="329"/>
        <v>0.25323229183610385</v>
      </c>
      <c r="OO164" s="1">
        <f t="shared" si="396"/>
        <v>-25.707135237665607</v>
      </c>
      <c r="OP164" s="1" t="str">
        <f t="shared" si="397"/>
        <v>Contented</v>
      </c>
      <c r="OQ164" s="2">
        <v>0.73937034990607098</v>
      </c>
      <c r="OR164" s="2">
        <v>0.43507744327884501</v>
      </c>
      <c r="OS164" s="2">
        <v>0.30312727882361601</v>
      </c>
      <c r="OT164" s="2">
        <v>0.12140768358840801</v>
      </c>
      <c r="OU164" s="2">
        <v>0.91167082963435997</v>
      </c>
      <c r="OV164" s="2">
        <v>0.31335374095332003</v>
      </c>
      <c r="OW164" s="2">
        <v>0.18359764891387614</v>
      </c>
      <c r="OX164" s="2">
        <v>0.16221622795282548</v>
      </c>
      <c r="OY164" s="2">
        <v>0.30429290662722597</v>
      </c>
      <c r="OZ164" s="2">
        <v>0.36147623153239755</v>
      </c>
      <c r="PA164" s="2">
        <f t="shared" si="330"/>
        <v>0.30341905055198648</v>
      </c>
      <c r="PB164" s="2">
        <f t="shared" si="331"/>
        <v>-9.0907133058885203E-2</v>
      </c>
      <c r="PC164" s="2">
        <f t="shared" si="398"/>
        <v>106.67869861879464</v>
      </c>
      <c r="PD164" s="2" t="str">
        <f t="shared" si="399"/>
        <v>nervous</v>
      </c>
      <c r="PE164" s="1">
        <v>0.37232286934882203</v>
      </c>
      <c r="PF164" s="1">
        <v>0.70894967764539996</v>
      </c>
      <c r="PG164" s="1">
        <v>0.29875651515048401</v>
      </c>
      <c r="PH164" s="1">
        <v>0.99702200742980795</v>
      </c>
      <c r="PI164" s="1">
        <v>0.45059801683468997</v>
      </c>
      <c r="PJ164" s="1">
        <v>0.56936263844256096</v>
      </c>
      <c r="PK164" s="1">
        <v>0.36304403031503696</v>
      </c>
      <c r="PL164" s="1">
        <v>0.77995181215261233</v>
      </c>
      <c r="PM164" s="1">
        <v>-0.33662680829657793</v>
      </c>
      <c r="PN164" s="1">
        <v>1.1983828926225539</v>
      </c>
      <c r="PO164" s="1">
        <f t="shared" si="332"/>
        <v>-0.37443127453784408</v>
      </c>
      <c r="PP164" s="1">
        <f t="shared" si="333"/>
        <v>-0.2869114698937657</v>
      </c>
      <c r="PQ164" s="1">
        <f t="shared" si="400"/>
        <v>-127.46147890576104</v>
      </c>
      <c r="PR164" s="1" t="str">
        <f t="shared" si="401"/>
        <v>Depressed</v>
      </c>
      <c r="PS164" s="4">
        <v>0.77762786644047999</v>
      </c>
      <c r="PT164" s="4">
        <v>0.65512972364049404</v>
      </c>
      <c r="PU164" s="4">
        <v>0.72503834231606901</v>
      </c>
      <c r="PV164" s="4">
        <v>0.62992767430178997</v>
      </c>
      <c r="PW164" s="4">
        <v>0.72713275216400697</v>
      </c>
      <c r="PX164" s="4">
        <v>0.72967949567434998</v>
      </c>
      <c r="PY164" s="4">
        <v>0.48182968995325559</v>
      </c>
      <c r="PZ164" s="4">
        <v>0.45488408476472775</v>
      </c>
      <c r="QA164" s="4">
        <v>0.12249814279998594</v>
      </c>
      <c r="QB164" s="4">
        <v>0.94570499992345636</v>
      </c>
      <c r="QC164" s="4">
        <f t="shared" si="334"/>
        <v>0.15061383215870028</v>
      </c>
      <c r="QD164" s="4">
        <f t="shared" si="335"/>
        <v>0.34340951579570245</v>
      </c>
      <c r="QE164" s="4">
        <f t="shared" si="402"/>
        <v>23.681475329426885</v>
      </c>
      <c r="QF164" s="4" t="str">
        <f t="shared" si="403"/>
        <v>happy</v>
      </c>
      <c r="QG164" s="2">
        <v>0.50076189266004201</v>
      </c>
      <c r="QH164" s="2">
        <v>0.77268320461554096</v>
      </c>
      <c r="QI164" s="2">
        <v>0.19970320510926101</v>
      </c>
      <c r="QJ164" s="2">
        <v>0.68446687237128001</v>
      </c>
      <c r="QK164" s="2">
        <v>0.37907782849876398</v>
      </c>
      <c r="QL164" s="2">
        <v>0.40625200992942501</v>
      </c>
      <c r="QM164" s="2">
        <v>0.22697680078166843</v>
      </c>
      <c r="QN164" s="2">
        <v>0.5805805645015566</v>
      </c>
      <c r="QO164" s="2">
        <v>-0.27192131195549896</v>
      </c>
      <c r="QP164" s="2">
        <v>0.69431346461040255</v>
      </c>
      <c r="QQ164" s="2">
        <f t="shared" si="336"/>
        <v>-3.4204150604921768E-3</v>
      </c>
      <c r="QR164" s="2">
        <f t="shared" si="337"/>
        <v>-0.43133694336056905</v>
      </c>
      <c r="QS164" s="2">
        <f t="shared" si="404"/>
        <v>-179.54566553464514</v>
      </c>
      <c r="QT164" s="2" t="str">
        <f t="shared" si="405"/>
        <v>Sad</v>
      </c>
      <c r="QU164" s="4">
        <v>1.15532240113038</v>
      </c>
      <c r="QV164" s="4">
        <v>1.10841823553792</v>
      </c>
      <c r="QW164" s="4">
        <v>0.32752436943427399</v>
      </c>
      <c r="QX164" s="4">
        <v>0.31768820114162</v>
      </c>
      <c r="QY164" s="4">
        <v>1.0686402324251201</v>
      </c>
      <c r="QZ164" s="4">
        <v>0.53525786117428897</v>
      </c>
      <c r="RA164" s="4">
        <v>0.14727062608540922</v>
      </c>
      <c r="RB164" s="4">
        <v>0.19327907838842531</v>
      </c>
      <c r="RC164" s="4">
        <v>4.6904165592460023E-2</v>
      </c>
      <c r="RD164" s="4">
        <v>0.28502053641864955</v>
      </c>
      <c r="RE164" s="4">
        <f t="shared" si="338"/>
        <v>0.16211771162882394</v>
      </c>
      <c r="RF164" s="4">
        <f t="shared" si="339"/>
        <v>8.6597253688392772E-2</v>
      </c>
      <c r="RG164" s="4">
        <f t="shared" si="406"/>
        <v>61.890524621603056</v>
      </c>
      <c r="RH164" s="4" t="str">
        <f t="shared" si="407"/>
        <v>alert</v>
      </c>
    </row>
    <row r="165" spans="1:476" x14ac:dyDescent="0.3">
      <c r="A165" s="1">
        <v>1.2147543131520899</v>
      </c>
      <c r="B165" s="1">
        <v>1.2947720710788699</v>
      </c>
      <c r="C165" s="1">
        <v>0.40606337283739902</v>
      </c>
      <c r="D165" s="1">
        <v>0.33613240861666899</v>
      </c>
      <c r="E165" s="1">
        <v>1.1116952263992399</v>
      </c>
      <c r="F165" s="1">
        <v>1.10627620796435</v>
      </c>
      <c r="G165" s="1">
        <v>0.17454209340629448</v>
      </c>
      <c r="H165" s="1">
        <v>0.13999402325663043</v>
      </c>
      <c r="I165" s="1">
        <v>-8.0017757926780009E-2</v>
      </c>
      <c r="J165" s="1">
        <v>0.29575133623530825</v>
      </c>
      <c r="K165" s="1">
        <f t="shared" si="272"/>
        <v>-0.27544698732255612</v>
      </c>
      <c r="L165" s="1">
        <f t="shared" si="273"/>
        <v>-0.52059205764987659</v>
      </c>
      <c r="M165" s="1">
        <f t="shared" si="340"/>
        <v>-152.11653433954248</v>
      </c>
      <c r="N165" s="1" t="str">
        <f t="shared" si="341"/>
        <v>Sad</v>
      </c>
      <c r="O165" s="8">
        <v>0.40821397583237501</v>
      </c>
      <c r="P165" s="8">
        <v>0.67889746478886703</v>
      </c>
      <c r="Q165" s="8">
        <v>9.0308212631625806E-2</v>
      </c>
      <c r="R165" s="8">
        <v>2.0778334666024301E-2</v>
      </c>
      <c r="S165" s="8">
        <v>0.65475115936514905</v>
      </c>
      <c r="T165" s="8">
        <v>0.70464149721425695</v>
      </c>
      <c r="U165" s="8">
        <v>8.4958772062495178E-2</v>
      </c>
      <c r="V165" s="8">
        <v>1.5018250469752498E-2</v>
      </c>
      <c r="W165" s="8">
        <v>-0.27068348895649202</v>
      </c>
      <c r="X165" s="8">
        <v>0.10218505955025958</v>
      </c>
      <c r="Y165" s="8">
        <f t="shared" si="274"/>
        <v>5.1884270102224184E-2</v>
      </c>
      <c r="Z165" s="8">
        <f t="shared" si="275"/>
        <v>3.5116182317079137E-2</v>
      </c>
      <c r="AA165" s="8">
        <f t="shared" si="342"/>
        <v>55.909170264350408</v>
      </c>
      <c r="AB165" s="8" t="str">
        <f t="shared" si="343"/>
        <v>excited</v>
      </c>
      <c r="AC165" s="2">
        <v>0.34317987167470099</v>
      </c>
      <c r="AD165" s="2">
        <v>0.483964006699246</v>
      </c>
      <c r="AE165" s="2">
        <v>9.8439394233118302E-2</v>
      </c>
      <c r="AF165" s="2">
        <v>5.9177863560829699E-2</v>
      </c>
      <c r="AG165" s="2">
        <v>8.5504515476652498E-2</v>
      </c>
      <c r="AH165" s="2">
        <v>0.15685325637922601</v>
      </c>
      <c r="AI165" s="2">
        <v>0.22963139592569951</v>
      </c>
      <c r="AJ165" s="2">
        <v>9.2347486515173688E-2</v>
      </c>
      <c r="AK165" s="2">
        <v>-0.14078413502454501</v>
      </c>
      <c r="AL165" s="2">
        <v>0.19055603494739298</v>
      </c>
      <c r="AM165" s="2">
        <f t="shared" si="276"/>
        <v>-3.9770986313616752E-2</v>
      </c>
      <c r="AN165" s="2">
        <f t="shared" si="277"/>
        <v>-0.11102721804374061</v>
      </c>
      <c r="AO165" s="2">
        <f t="shared" si="344"/>
        <v>-160.29200170218289</v>
      </c>
      <c r="AP165" s="2" t="str">
        <f t="shared" si="345"/>
        <v>Sad</v>
      </c>
      <c r="AQ165" s="8">
        <v>0.483820588096608</v>
      </c>
      <c r="AR165" s="8">
        <v>0.60182255083264102</v>
      </c>
      <c r="AS165" s="8">
        <v>-1.54976717280744E-2</v>
      </c>
      <c r="AT165" s="8">
        <v>0.120744827576105</v>
      </c>
      <c r="AU165" s="8">
        <v>0.49809832245654001</v>
      </c>
      <c r="AV165" s="8">
        <v>0.42545234241291402</v>
      </c>
      <c r="AW165" s="8">
        <v>-1.5783046401809331E-2</v>
      </c>
      <c r="AX165" s="8">
        <v>0.11753896485742565</v>
      </c>
      <c r="AY165" s="8">
        <v>-0.11800196273603303</v>
      </c>
      <c r="AZ165" s="8">
        <v>9.6944522628157559E-2</v>
      </c>
      <c r="BA165" s="8">
        <f t="shared" si="278"/>
        <v>-0.19330598896309925</v>
      </c>
      <c r="BB165" s="8">
        <f t="shared" si="279"/>
        <v>6.461252673068163E-2</v>
      </c>
      <c r="BC165" s="8">
        <f t="shared" si="346"/>
        <v>-71.517795186492734</v>
      </c>
      <c r="BD165" s="8" t="str">
        <f t="shared" si="347"/>
        <v>Calm</v>
      </c>
      <c r="BE165" s="4">
        <v>0.29929063636957498</v>
      </c>
      <c r="BF165" s="4">
        <v>0.41799825670840302</v>
      </c>
      <c r="BG165" s="4">
        <v>-0.156244381923833</v>
      </c>
      <c r="BH165" s="4">
        <v>0.40150222320974899</v>
      </c>
      <c r="BI165" s="4">
        <v>0.32044187584729</v>
      </c>
      <c r="BJ165" s="4">
        <v>0.79337818151939399</v>
      </c>
      <c r="BK165" s="4">
        <v>-0.25211583843637025</v>
      </c>
      <c r="BL165" s="4">
        <v>0.33144298546629591</v>
      </c>
      <c r="BM165" s="4">
        <v>-0.11870762033882803</v>
      </c>
      <c r="BN165" s="4">
        <v>0.34192337794815614</v>
      </c>
      <c r="BO165" s="4">
        <f t="shared" si="280"/>
        <v>-2.4907935013744997E-2</v>
      </c>
      <c r="BP165" s="4">
        <f t="shared" si="281"/>
        <v>0.18360792661735958</v>
      </c>
      <c r="BQ165" s="4">
        <f t="shared" si="348"/>
        <v>-7.7254859601276156</v>
      </c>
      <c r="BR165" s="4" t="str">
        <f t="shared" si="349"/>
        <v>Contented</v>
      </c>
      <c r="BS165" s="6">
        <v>0.76871355649280704</v>
      </c>
      <c r="BT165" s="6">
        <v>0.89169142611020102</v>
      </c>
      <c r="BU165" s="6">
        <v>0.57137015981538397</v>
      </c>
      <c r="BV165" s="6">
        <v>0.63712538550095998</v>
      </c>
      <c r="BW165" s="6">
        <v>0.348470660212786</v>
      </c>
      <c r="BX165" s="6">
        <v>0.50578094439311905</v>
      </c>
      <c r="BY165" s="6">
        <v>0.51143773002832782</v>
      </c>
      <c r="BZ165" s="6">
        <v>0.45591268847160821</v>
      </c>
      <c r="CA165" s="6">
        <v>-0.12297786961739399</v>
      </c>
      <c r="CB165" s="6">
        <v>0.72783179885535632</v>
      </c>
      <c r="CC165" s="6">
        <f t="shared" si="282"/>
        <v>8.594642062627722E-2</v>
      </c>
      <c r="CD165" s="6">
        <f t="shared" si="283"/>
        <v>-0.52461811226891941</v>
      </c>
      <c r="CE165" s="6">
        <f t="shared" si="350"/>
        <v>170.69607421103868</v>
      </c>
      <c r="CF165" s="6" t="str">
        <f t="shared" si="351"/>
        <v>Upset</v>
      </c>
      <c r="CG165" s="4">
        <v>0.68840121552378797</v>
      </c>
      <c r="CH165" s="4">
        <v>0.69908680312736804</v>
      </c>
      <c r="CI165" s="4">
        <v>0.17946405185008599</v>
      </c>
      <c r="CJ165" s="4">
        <v>0.69042433703603001</v>
      </c>
      <c r="CK165" s="4">
        <v>0.32387170198913001</v>
      </c>
      <c r="CL165" s="4">
        <v>1.0344335375813201</v>
      </c>
      <c r="CM165" s="4">
        <v>0.17728820829368458</v>
      </c>
      <c r="CN165" s="4">
        <v>0.39827876305955234</v>
      </c>
      <c r="CO165" s="4">
        <v>-1.0685587603580071E-2</v>
      </c>
      <c r="CP165" s="4">
        <v>0.6269520004444985</v>
      </c>
      <c r="CQ165" s="4">
        <f t="shared" si="284"/>
        <v>-0.16947028299933264</v>
      </c>
      <c r="CR165" s="4">
        <f t="shared" si="285"/>
        <v>-0.68811535822947523</v>
      </c>
      <c r="CS165" s="4">
        <f t="shared" si="352"/>
        <v>-166.16443732438418</v>
      </c>
      <c r="CT165" s="4" t="str">
        <f t="shared" si="353"/>
        <v>Sad</v>
      </c>
      <c r="CU165" s="2">
        <v>2.60081957835414E-2</v>
      </c>
      <c r="CV165" s="2">
        <v>0.77317612624807697</v>
      </c>
      <c r="CW165" s="2">
        <v>3.3701419332194497E-2</v>
      </c>
      <c r="CX165" s="2">
        <v>0.33670138100013203</v>
      </c>
      <c r="CY165" s="2">
        <v>-0.341073792327863</v>
      </c>
      <c r="CZ165" s="2">
        <v>0.49943172166429101</v>
      </c>
      <c r="DA165" s="2">
        <v>-0.10696635780559931</v>
      </c>
      <c r="DB165" s="2">
        <v>0.26457591123021063</v>
      </c>
      <c r="DC165" s="2">
        <v>-0.74716793046453556</v>
      </c>
      <c r="DD165" s="2">
        <v>0.46347605942859343</v>
      </c>
      <c r="DE165" s="2">
        <f t="shared" si="286"/>
        <v>-0.80391560233289527</v>
      </c>
      <c r="DF165" s="2">
        <f t="shared" si="287"/>
        <v>-0.29965502624956375</v>
      </c>
      <c r="DG165" s="2">
        <f t="shared" si="354"/>
        <v>-110.44265738501052</v>
      </c>
      <c r="DH165" s="2" t="str">
        <f t="shared" si="355"/>
        <v>Bored</v>
      </c>
      <c r="DI165" s="7">
        <v>0.90526226670907795</v>
      </c>
      <c r="DJ165" s="7">
        <v>0.72730303427603704</v>
      </c>
      <c r="DK165" s="7">
        <v>0.662895676137363</v>
      </c>
      <c r="DL165" s="7">
        <v>0.375011327940383</v>
      </c>
      <c r="DM165" s="7">
        <v>0.92302956240388301</v>
      </c>
      <c r="DN165" s="7">
        <v>0.812684172444882</v>
      </c>
      <c r="DO165" s="7">
        <v>0.36257651299518334</v>
      </c>
      <c r="DP165" s="7">
        <v>0.24351587227720628</v>
      </c>
      <c r="DQ165" s="7">
        <v>0.1779592324330409</v>
      </c>
      <c r="DR165" s="7">
        <v>0.63575221367957346</v>
      </c>
      <c r="DS165" s="7">
        <f t="shared" si="288"/>
        <v>0.31900381493050078</v>
      </c>
      <c r="DT165" s="7">
        <f t="shared" si="289"/>
        <v>0.20397617571500071</v>
      </c>
      <c r="DU165" s="7">
        <f t="shared" si="356"/>
        <v>57.404496846343825</v>
      </c>
      <c r="DV165" s="7" t="str">
        <f t="shared" si="357"/>
        <v>excited</v>
      </c>
      <c r="DW165" s="8">
        <v>0.12823809530302999</v>
      </c>
      <c r="DX165" s="8">
        <v>0.25728595042442898</v>
      </c>
      <c r="DY165" s="8">
        <v>1.9810606505452498E-3</v>
      </c>
      <c r="DZ165" s="8">
        <v>-0.153943194299451</v>
      </c>
      <c r="EA165" s="8">
        <v>0.35282550324508599</v>
      </c>
      <c r="EB165" s="8">
        <v>0.260858371047275</v>
      </c>
      <c r="EC165" s="8">
        <v>4.1180847117184326E-3</v>
      </c>
      <c r="ED165" s="8">
        <v>-0.29710485654305852</v>
      </c>
      <c r="EE165" s="8">
        <v>-0.12904785512139899</v>
      </c>
      <c r="EF165" s="8">
        <v>-0.39417031267702901</v>
      </c>
      <c r="EG165" s="8">
        <f t="shared" si="290"/>
        <v>0.1554974411708574</v>
      </c>
      <c r="EH165" s="8">
        <f t="shared" si="291"/>
        <v>-0.103210570009033</v>
      </c>
      <c r="EI165" s="8">
        <f t="shared" si="358"/>
        <v>123.57399923819921</v>
      </c>
      <c r="EJ165" s="8" t="str">
        <f t="shared" si="359"/>
        <v>stressed</v>
      </c>
      <c r="EK165" s="1">
        <v>0.85706075349938304</v>
      </c>
      <c r="EL165" s="1">
        <v>0.67165279212951301</v>
      </c>
      <c r="EM165" s="1">
        <v>0.639512542235399</v>
      </c>
      <c r="EN165" s="1">
        <v>0.306862090925131</v>
      </c>
      <c r="EO165" s="1">
        <v>0.75577666555392697</v>
      </c>
      <c r="EP165" s="1">
        <v>1.15785881313922</v>
      </c>
      <c r="EQ165" s="1">
        <v>0.39651395402939915</v>
      </c>
      <c r="ER165" s="1">
        <v>0.16772896659491629</v>
      </c>
      <c r="ES165" s="1">
        <v>0.18540796136987003</v>
      </c>
      <c r="ET165" s="1">
        <v>0.61906603488046019</v>
      </c>
      <c r="EU165" s="1">
        <f t="shared" si="292"/>
        <v>-0.28158740500757329</v>
      </c>
      <c r="EV165" s="1">
        <f t="shared" si="293"/>
        <v>-0.53189813564692301</v>
      </c>
      <c r="EW165" s="1">
        <f t="shared" si="360"/>
        <v>-152.10321071206317</v>
      </c>
      <c r="EX165" s="1" t="str">
        <f t="shared" si="361"/>
        <v>Sad</v>
      </c>
      <c r="EY165" s="2">
        <v>0.66409999656085805</v>
      </c>
      <c r="EZ165" s="2">
        <v>0.56591830881682303</v>
      </c>
      <c r="FA165" s="2">
        <v>-5.3416223694123998E-3</v>
      </c>
      <c r="FB165" s="2">
        <v>0.230495761118204</v>
      </c>
      <c r="FC165" s="2">
        <v>0.31432806079543602</v>
      </c>
      <c r="FD165" s="2">
        <v>0.222516801613591</v>
      </c>
      <c r="FE165" s="2">
        <v>-5.4593920618399138E-3</v>
      </c>
      <c r="FF165" s="2">
        <v>0.29234588626117147</v>
      </c>
      <c r="FG165" s="2">
        <v>9.8181687744035018E-2</v>
      </c>
      <c r="FH165" s="2">
        <v>0.18304942110569425</v>
      </c>
      <c r="FI165" s="2">
        <f t="shared" si="294"/>
        <v>-0.13356040772651057</v>
      </c>
      <c r="FJ165" s="2">
        <f t="shared" si="295"/>
        <v>0.21163258193807621</v>
      </c>
      <c r="FK165" s="2">
        <f t="shared" si="362"/>
        <v>-32.255846250524073</v>
      </c>
      <c r="FL165" s="2" t="str">
        <f t="shared" si="363"/>
        <v>Relased</v>
      </c>
      <c r="FM165" s="7">
        <v>0.61534077379993002</v>
      </c>
      <c r="FN165" s="7">
        <v>0.34896441833289699</v>
      </c>
      <c r="FO165" s="7">
        <v>3.05853945313578E-2</v>
      </c>
      <c r="FP165" s="7">
        <v>0.284345381680008</v>
      </c>
      <c r="FQ165" s="7">
        <v>0.190793626747953</v>
      </c>
      <c r="FR165" s="7">
        <v>0.46616281172796298</v>
      </c>
      <c r="FS165" s="7">
        <v>3.7940812984250109E-2</v>
      </c>
      <c r="FT165" s="7">
        <v>0.34883558197261783</v>
      </c>
      <c r="FU165" s="7">
        <v>0.26637635546703303</v>
      </c>
      <c r="FV165" s="7">
        <v>0.32658828219602293</v>
      </c>
      <c r="FW165" s="7">
        <f t="shared" si="296"/>
        <v>0.45748767015064806</v>
      </c>
      <c r="FX165" s="7">
        <f t="shared" si="297"/>
        <v>-6.2811490437200579E-2</v>
      </c>
      <c r="FY165" s="7">
        <f t="shared" si="364"/>
        <v>97.817637100289105</v>
      </c>
      <c r="FZ165" s="7" t="str">
        <f t="shared" si="365"/>
        <v>nervous</v>
      </c>
      <c r="GA165" s="4">
        <v>0.61234239096585796</v>
      </c>
      <c r="GB165" s="4">
        <v>0.48163152344198901</v>
      </c>
      <c r="GC165" s="4">
        <v>0.48794830104085501</v>
      </c>
      <c r="GD165" s="4">
        <v>0.81768654190913803</v>
      </c>
      <c r="GE165" s="4">
        <v>0.57280971445826701</v>
      </c>
      <c r="GF165" s="4">
        <v>0.55878956304496596</v>
      </c>
      <c r="GG165" s="4">
        <v>0.4117178704806293</v>
      </c>
      <c r="GH165" s="4">
        <v>0.78591884817531554</v>
      </c>
      <c r="GI165" s="4">
        <v>0.13071086752386896</v>
      </c>
      <c r="GJ165" s="4">
        <v>1.1934789538896047</v>
      </c>
      <c r="GK165" s="4">
        <f t="shared" si="298"/>
        <v>0.11783353450218925</v>
      </c>
      <c r="GL165" s="4">
        <f t="shared" si="299"/>
        <v>-0.27387388759181164</v>
      </c>
      <c r="GM165" s="4">
        <f t="shared" si="366"/>
        <v>156.72033211313197</v>
      </c>
      <c r="GN165" s="4" t="str">
        <f t="shared" si="367"/>
        <v>Upset</v>
      </c>
      <c r="GO165" s="6">
        <v>0.269290571085817</v>
      </c>
      <c r="GP165" s="6">
        <v>0.82090611139685599</v>
      </c>
      <c r="GQ165" s="6">
        <v>0.28707671438980198</v>
      </c>
      <c r="GR165" s="6">
        <v>0.45461704803663699</v>
      </c>
      <c r="GS165" s="6">
        <v>9.0023993381674897E-2</v>
      </c>
      <c r="GT165" s="6">
        <v>0.54619126855806499</v>
      </c>
      <c r="GU165" s="6">
        <v>0.79895652105072001</v>
      </c>
      <c r="GV165" s="6">
        <v>0.33254181794396215</v>
      </c>
      <c r="GW165" s="6">
        <v>-0.55161554031103899</v>
      </c>
      <c r="GX165" s="6">
        <v>0.6803302324653947</v>
      </c>
      <c r="GY165" s="6">
        <f t="shared" si="300"/>
        <v>-0.45005140180541114</v>
      </c>
      <c r="GZ165" s="6">
        <f t="shared" si="301"/>
        <v>-0.4069962713704649</v>
      </c>
      <c r="HA165" s="6">
        <f t="shared" si="368"/>
        <v>-132.1240746056408</v>
      </c>
      <c r="HB165" s="6" t="str">
        <f t="shared" si="369"/>
        <v>Depressed</v>
      </c>
      <c r="HI165" s="2">
        <v>0</v>
      </c>
      <c r="HJ165" s="2">
        <v>0</v>
      </c>
      <c r="HK165" s="2">
        <v>0</v>
      </c>
      <c r="HL165" s="2">
        <v>0</v>
      </c>
      <c r="HM165" s="2" t="e">
        <f t="shared" si="302"/>
        <v>#DIV/0!</v>
      </c>
      <c r="HN165" s="2" t="e">
        <f t="shared" si="303"/>
        <v>#DIV/0!</v>
      </c>
      <c r="HO165" s="2" t="e">
        <f t="shared" si="370"/>
        <v>#DIV/0!</v>
      </c>
      <c r="HP165" s="2" t="e">
        <f t="shared" si="371"/>
        <v>#DIV/0!</v>
      </c>
      <c r="HQ165" s="4">
        <v>1.4332881339421</v>
      </c>
      <c r="HR165" s="4">
        <v>1.0203275914636201</v>
      </c>
      <c r="HS165" s="4">
        <v>1.0581759545671301</v>
      </c>
      <c r="HT165" s="4">
        <v>0.78303267906888796</v>
      </c>
      <c r="HU165" s="4">
        <v>1.4706390197419199</v>
      </c>
      <c r="HV165" s="4">
        <v>0.97444027249642196</v>
      </c>
      <c r="HW165" s="4">
        <v>0.36439480006400726</v>
      </c>
      <c r="HX165" s="4">
        <v>0.39254325940182339</v>
      </c>
      <c r="HY165" s="4">
        <v>0.41296054247847991</v>
      </c>
      <c r="HZ165" s="4">
        <v>0.7504062737173578</v>
      </c>
      <c r="IA165" s="4">
        <f t="shared" si="304"/>
        <v>0.72085099416640408</v>
      </c>
      <c r="IB165" s="4">
        <f t="shared" si="305"/>
        <v>0.31695764992013897</v>
      </c>
      <c r="IC165" s="4">
        <f t="shared" si="372"/>
        <v>66.264943297246774</v>
      </c>
      <c r="ID165" s="4" t="str">
        <f t="shared" si="373"/>
        <v>alert</v>
      </c>
      <c r="IE165" s="6">
        <v>0.80443726195359</v>
      </c>
      <c r="IF165" s="6">
        <v>0.46362070528067001</v>
      </c>
      <c r="IG165" s="6">
        <v>0.501099476220349</v>
      </c>
      <c r="IH165" s="6">
        <v>0.82002937220715599</v>
      </c>
      <c r="II165" s="6">
        <v>0.72162743975158505</v>
      </c>
      <c r="IJ165" s="6">
        <v>0.69106307133785805</v>
      </c>
      <c r="IK165" s="6">
        <v>0.32836057059732571</v>
      </c>
      <c r="IL165" s="6">
        <v>0.71017657718254101</v>
      </c>
      <c r="IM165" s="6">
        <v>0.34081655667291999</v>
      </c>
      <c r="IN165" s="6">
        <v>1.0418520939614433</v>
      </c>
      <c r="IO165" s="6">
        <f t="shared" si="306"/>
        <v>0.43306886226799701</v>
      </c>
      <c r="IP165" s="6">
        <f t="shared" si="307"/>
        <v>0.46592024667823728</v>
      </c>
      <c r="IQ165" s="6">
        <f t="shared" si="374"/>
        <v>42.907195421677955</v>
      </c>
      <c r="IR165" s="6" t="str">
        <f t="shared" si="375"/>
        <v>excited</v>
      </c>
      <c r="IS165" s="4">
        <v>0.38955180041003701</v>
      </c>
      <c r="IT165" s="4">
        <v>0.703421835750077</v>
      </c>
      <c r="IU165" s="4">
        <v>0.21690037241686699</v>
      </c>
      <c r="IV165" s="4">
        <v>0.26311993061982403</v>
      </c>
      <c r="IW165" s="4">
        <v>0.15863626542214099</v>
      </c>
      <c r="IX165" s="4">
        <v>0.93248175803329503</v>
      </c>
      <c r="IY165" s="4">
        <v>0.39566781171640597</v>
      </c>
      <c r="IZ165" s="4">
        <v>0.16084073145857189</v>
      </c>
      <c r="JA165" s="4">
        <v>-0.31387003534003999</v>
      </c>
      <c r="JB165" s="4">
        <v>0.43918744895176126</v>
      </c>
      <c r="JC165" s="4">
        <f t="shared" si="308"/>
        <v>-0.33940374670243467</v>
      </c>
      <c r="JD165" s="4">
        <f t="shared" si="309"/>
        <v>0.10627132963341412</v>
      </c>
      <c r="JE165" s="4">
        <f t="shared" si="376"/>
        <v>-72.614044234665471</v>
      </c>
      <c r="JF165" s="4" t="str">
        <f t="shared" si="377"/>
        <v>Calm</v>
      </c>
      <c r="JG165" s="6">
        <v>0.172104000118704</v>
      </c>
      <c r="JH165" s="6">
        <v>0.45305077534286903</v>
      </c>
      <c r="JI165" s="6">
        <v>0.19451751881591101</v>
      </c>
      <c r="JJ165" s="6">
        <v>6.9615835253586306E-2</v>
      </c>
      <c r="JK165" s="6">
        <v>5.8064734928946497E-4</v>
      </c>
      <c r="JL165" s="6">
        <v>9.0788626631500599E-2</v>
      </c>
      <c r="JM165" s="6">
        <v>1.1264320347410397</v>
      </c>
      <c r="JN165" s="6">
        <v>0.12800807554739699</v>
      </c>
      <c r="JO165" s="6">
        <v>-0.280946775224165</v>
      </c>
      <c r="JP165" s="6">
        <v>0.42250873613574924</v>
      </c>
      <c r="JQ165" s="6">
        <f t="shared" si="310"/>
        <v>-0.37602697725494771</v>
      </c>
      <c r="JR165" s="6">
        <f t="shared" si="311"/>
        <v>0.23874106317396304</v>
      </c>
      <c r="JS165" s="6">
        <f t="shared" si="378"/>
        <v>-57.588369275343986</v>
      </c>
      <c r="JT165" s="6" t="str">
        <f t="shared" si="379"/>
        <v>Relased</v>
      </c>
      <c r="JU165" s="2">
        <v>0.29889017230590298</v>
      </c>
      <c r="JV165" s="2">
        <v>6.4032260708407701E-2</v>
      </c>
      <c r="JW165" s="2">
        <v>7.5785320628114397E-2</v>
      </c>
      <c r="JX165" s="2">
        <v>-5.8871586805586198E-2</v>
      </c>
      <c r="JY165" s="2">
        <v>1.28983634774233E-2</v>
      </c>
      <c r="JZ165" s="2">
        <v>-0.14620115734939301</v>
      </c>
      <c r="KA165" s="2">
        <v>0.24306641178359586</v>
      </c>
      <c r="KB165" s="2">
        <v>0.71647045551566324</v>
      </c>
      <c r="KC165" s="2">
        <v>0.23485791159749528</v>
      </c>
      <c r="KD165" s="2">
        <v>4.6604266597819424E-2</v>
      </c>
      <c r="KE165" s="2">
        <f t="shared" si="312"/>
        <v>0.43747252192771779</v>
      </c>
      <c r="KF165" s="2">
        <f t="shared" si="313"/>
        <v>-1.7660880069610307E-2</v>
      </c>
      <c r="KG165" s="2">
        <f t="shared" si="380"/>
        <v>92.311790255712452</v>
      </c>
      <c r="KH165" s="2" t="str">
        <f t="shared" si="381"/>
        <v>nervous</v>
      </c>
      <c r="KI165" s="7">
        <v>0.58175705257571797</v>
      </c>
      <c r="KJ165" s="7">
        <v>0.42000164711530802</v>
      </c>
      <c r="KK165" s="7">
        <v>4.5806441462233997E-2</v>
      </c>
      <c r="KL165" s="7">
        <v>4.8203235642851797E-2</v>
      </c>
      <c r="KM165" s="7">
        <v>0.25505601212379603</v>
      </c>
      <c r="KN165" s="7">
        <v>0.28517519945647701</v>
      </c>
      <c r="KO165" s="7">
        <v>5.4739156682122724E-2</v>
      </c>
      <c r="KP165" s="7">
        <v>6.8356236988199023E-2</v>
      </c>
      <c r="KQ165" s="7">
        <v>0.16175540546040995</v>
      </c>
      <c r="KR165" s="7">
        <v>9.3844632578765075E-2</v>
      </c>
      <c r="KS165" s="7">
        <f t="shared" si="314"/>
        <v>0.26315890834386924</v>
      </c>
      <c r="KT165" s="7">
        <f t="shared" si="315"/>
        <v>8.7233893149144759E-2</v>
      </c>
      <c r="KU165" s="7">
        <f t="shared" si="382"/>
        <v>71.660285553083611</v>
      </c>
      <c r="KV165" s="7" t="str">
        <f t="shared" si="383"/>
        <v>alert</v>
      </c>
      <c r="KW165" s="2">
        <v>-2.60046236104496E-3</v>
      </c>
      <c r="KX165" s="2">
        <v>0.34722367148215599</v>
      </c>
      <c r="KY165" s="2">
        <v>0.149767816504915</v>
      </c>
      <c r="KZ165" s="2">
        <v>1.50542100146576E-2</v>
      </c>
      <c r="LA165" s="2">
        <v>4.1841979382860002E-2</v>
      </c>
      <c r="LB165" s="2">
        <v>0.18091624476051099</v>
      </c>
      <c r="LC165" s="2">
        <v>3.8165654100899431</v>
      </c>
      <c r="LD165" s="2">
        <v>2.8504207979123036E-2</v>
      </c>
      <c r="LE165" s="2">
        <v>-0.34982413384320094</v>
      </c>
      <c r="LF165" s="2">
        <v>0.47826734287547396</v>
      </c>
      <c r="LG165" s="2">
        <f t="shared" si="316"/>
        <v>-0.45864117821327699</v>
      </c>
      <c r="LH165" s="2">
        <f t="shared" si="317"/>
        <v>0.14029476692591314</v>
      </c>
      <c r="LI165" s="2">
        <f t="shared" si="384"/>
        <v>-72.991536219139874</v>
      </c>
      <c r="LJ165" s="2" t="str">
        <f t="shared" si="385"/>
        <v>Calm</v>
      </c>
      <c r="LK165" s="4">
        <v>0.90124248602884105</v>
      </c>
      <c r="LL165" s="4">
        <v>1.08353109961312</v>
      </c>
      <c r="LM165" s="4">
        <v>0.43315683858074</v>
      </c>
      <c r="LN165" s="4">
        <v>0.63069330054782602</v>
      </c>
      <c r="LO165" s="4">
        <v>0.83659913829355903</v>
      </c>
      <c r="LP165" s="4">
        <v>1.21573032444778</v>
      </c>
      <c r="LQ165" s="4">
        <v>0.24924989280863366</v>
      </c>
      <c r="LR165" s="4">
        <v>0.27430256253067165</v>
      </c>
      <c r="LS165" s="4">
        <v>-0.18228861358427895</v>
      </c>
      <c r="LT165" s="4">
        <v>0.53600579271336435</v>
      </c>
      <c r="LU165" s="4">
        <f t="shared" si="318"/>
        <v>3.2112536241876821E-2</v>
      </c>
      <c r="LV165" s="4">
        <f t="shared" si="319"/>
        <v>0.1481949672970857</v>
      </c>
      <c r="LW165" s="4">
        <f t="shared" si="386"/>
        <v>12.226461952345385</v>
      </c>
      <c r="LX165" s="4" t="str">
        <f t="shared" si="387"/>
        <v>happy</v>
      </c>
      <c r="LY165" s="6">
        <v>-6.2364264040482897E-2</v>
      </c>
      <c r="LZ165" s="6">
        <v>0.36484260272390001</v>
      </c>
      <c r="MA165" s="6">
        <v>-0.13457706014024601</v>
      </c>
      <c r="MB165" s="6">
        <v>1.7740323914094101E-2</v>
      </c>
      <c r="MC165" s="6">
        <v>-0.131193077027871</v>
      </c>
      <c r="MD165" s="6">
        <v>7.4203272051805505E-2</v>
      </c>
      <c r="ME165" s="6">
        <v>0.69528264542919471</v>
      </c>
      <c r="MF165" s="6">
        <v>4.0406538207783109E-2</v>
      </c>
      <c r="MG165" s="6">
        <v>-0.42720686676438291</v>
      </c>
      <c r="MH165" s="6">
        <v>-0.38626480406729796</v>
      </c>
      <c r="MI165" s="6">
        <f t="shared" si="320"/>
        <v>-0.42253382434965736</v>
      </c>
      <c r="MJ165" s="6">
        <f t="shared" si="321"/>
        <v>-0.14222208961959659</v>
      </c>
      <c r="MK165" s="6">
        <f t="shared" si="388"/>
        <v>-108.60289249872629</v>
      </c>
      <c r="ML165" s="6" t="str">
        <f t="shared" si="389"/>
        <v>Bored</v>
      </c>
      <c r="MM165" s="2">
        <v>0.29285307464064603</v>
      </c>
      <c r="MN165" s="2">
        <v>0.67017318504665502</v>
      </c>
      <c r="MO165" s="2">
        <v>0.273252957566053</v>
      </c>
      <c r="MP165" s="2">
        <v>0.25470985871445401</v>
      </c>
      <c r="MQ165" s="2">
        <v>-0.24919075808782301</v>
      </c>
      <c r="MR165" s="2">
        <v>0.35938872372226899</v>
      </c>
      <c r="MS165" s="2">
        <v>6.2583247784269398</v>
      </c>
      <c r="MT165" s="2">
        <v>0.24739635037490626</v>
      </c>
      <c r="MU165" s="2">
        <v>-0.37732011040600899</v>
      </c>
      <c r="MV165" s="2">
        <v>0.54823304242185344</v>
      </c>
      <c r="MW165" s="2">
        <f t="shared" si="322"/>
        <v>-8.7393530170609357E-2</v>
      </c>
      <c r="MX165" s="2">
        <f t="shared" si="323"/>
        <v>0.34250902432823849</v>
      </c>
      <c r="MY165" s="2">
        <f t="shared" si="390"/>
        <v>-14.313990691171663</v>
      </c>
      <c r="MZ165" s="2" t="str">
        <f t="shared" si="391"/>
        <v>Contented</v>
      </c>
      <c r="NA165" s="7">
        <v>0.22422794711775501</v>
      </c>
      <c r="NB165" s="7">
        <v>0.59238618501366602</v>
      </c>
      <c r="NC165" s="7">
        <v>4.1642002473162701E-2</v>
      </c>
      <c r="ND165" s="7">
        <v>0.53391482413175295</v>
      </c>
      <c r="NE165" s="7">
        <v>0.49524395443695901</v>
      </c>
      <c r="NF165" s="7">
        <v>0.43479812365801201</v>
      </c>
      <c r="NG165" s="7">
        <v>5.7878566742047999E-2</v>
      </c>
      <c r="NH165" s="7">
        <v>0.51978483279421839</v>
      </c>
      <c r="NI165" s="7">
        <v>-0.36815823789591101</v>
      </c>
      <c r="NJ165" s="7">
        <v>0.70480880009101898</v>
      </c>
      <c r="NK165" s="7">
        <f t="shared" si="324"/>
        <v>-0.34631105908809801</v>
      </c>
      <c r="NL165" s="7">
        <f t="shared" si="325"/>
        <v>0.2927926059384991</v>
      </c>
      <c r="NM165" s="7">
        <f t="shared" si="392"/>
        <v>-49.786772689893262</v>
      </c>
      <c r="NN165" s="7" t="str">
        <f t="shared" si="393"/>
        <v>Relased</v>
      </c>
      <c r="NO165" s="4">
        <v>0.668216389901092</v>
      </c>
      <c r="NP165" s="4">
        <v>1.15888271572677</v>
      </c>
      <c r="NQ165" s="4">
        <v>0.375720960473099</v>
      </c>
      <c r="NR165" s="4">
        <v>0.54956385110040695</v>
      </c>
      <c r="NS165" s="4">
        <v>0.28014628330508301</v>
      </c>
      <c r="NT165" s="4">
        <v>0.83945825959321896</v>
      </c>
      <c r="NU165" s="4">
        <v>0.39617856236673804</v>
      </c>
      <c r="NV165" s="4">
        <v>0.27501004978012161</v>
      </c>
      <c r="NW165" s="4">
        <v>-0.49066632582567804</v>
      </c>
      <c r="NX165" s="4">
        <v>0.50642289119590056</v>
      </c>
      <c r="NY165" s="4">
        <f t="shared" si="326"/>
        <v>-0.44942105551503497</v>
      </c>
      <c r="NZ165" s="4">
        <f t="shared" si="327"/>
        <v>-0.47496020975375586</v>
      </c>
      <c r="OA165" s="4">
        <f t="shared" si="394"/>
        <v>-136.58258681093668</v>
      </c>
      <c r="OB165" s="4" t="str">
        <f t="shared" si="395"/>
        <v>Depressed</v>
      </c>
      <c r="OC165" s="1">
        <v>0.396240112096375</v>
      </c>
      <c r="OD165" s="1">
        <v>0.40555124964476902</v>
      </c>
      <c r="OE165" s="1">
        <v>0.398860487314599</v>
      </c>
      <c r="OF165" s="1">
        <v>0.409622585167571</v>
      </c>
      <c r="OG165" s="1">
        <v>0.16438743077669299</v>
      </c>
      <c r="OH165" s="1">
        <v>0.22252888926953901</v>
      </c>
      <c r="OI165" s="1">
        <v>0.71145360656121959</v>
      </c>
      <c r="OJ165" s="1">
        <v>0.65218203822786025</v>
      </c>
      <c r="OK165" s="1">
        <v>-9.3111375483940217E-3</v>
      </c>
      <c r="OL165" s="1">
        <v>1.0083459501565275</v>
      </c>
      <c r="OM165" s="1">
        <f t="shared" si="328"/>
        <v>-0.12603305736562354</v>
      </c>
      <c r="ON165" s="1">
        <f t="shared" si="329"/>
        <v>0.34765068956260392</v>
      </c>
      <c r="OO165" s="1">
        <f t="shared" si="396"/>
        <v>-19.926991050950445</v>
      </c>
      <c r="OP165" s="1" t="str">
        <f t="shared" si="397"/>
        <v>Contented</v>
      </c>
      <c r="OQ165" s="2">
        <v>0.73937034990607098</v>
      </c>
      <c r="OR165" s="2">
        <v>0.50603026570694698</v>
      </c>
      <c r="OS165" s="2">
        <v>0.30611604466394299</v>
      </c>
      <c r="OT165" s="2">
        <v>0.22196948210419501</v>
      </c>
      <c r="OU165" s="2">
        <v>0.90941175086248804</v>
      </c>
      <c r="OV165" s="2">
        <v>0.41045038708353798</v>
      </c>
      <c r="OW165" s="2">
        <v>0.18566191646625158</v>
      </c>
      <c r="OX165" s="2">
        <v>0.24219767370794576</v>
      </c>
      <c r="OY165" s="2">
        <v>0.233340084199124</v>
      </c>
      <c r="OZ165" s="2">
        <v>0.42402863797220852</v>
      </c>
      <c r="PA165" s="2">
        <f t="shared" si="330"/>
        <v>0.21147076316791824</v>
      </c>
      <c r="PB165" s="2">
        <f t="shared" si="331"/>
        <v>2.0986126808970162E-2</v>
      </c>
      <c r="PC165" s="2">
        <f t="shared" si="398"/>
        <v>84.332585926588777</v>
      </c>
      <c r="PD165" s="2" t="str">
        <f t="shared" si="399"/>
        <v>alert</v>
      </c>
      <c r="PE165" s="1">
        <v>0.31714390326247499</v>
      </c>
      <c r="PF165" s="1">
        <v>0.72339261770123597</v>
      </c>
      <c r="PG165" s="1">
        <v>0.24407513247825299</v>
      </c>
      <c r="PH165" s="1">
        <v>0.82998333531020296</v>
      </c>
      <c r="PI165" s="1">
        <v>0.28203603863197502</v>
      </c>
      <c r="PJ165" s="1">
        <v>0.54660613127055502</v>
      </c>
      <c r="PK165" s="1">
        <v>0.40734863671596111</v>
      </c>
      <c r="PL165" s="1">
        <v>0.65353082905173665</v>
      </c>
      <c r="PM165" s="1">
        <v>-0.40624871443876098</v>
      </c>
      <c r="PN165" s="1">
        <v>1.0322160213979785</v>
      </c>
      <c r="PO165" s="1">
        <f t="shared" si="332"/>
        <v>-0.43948011406718501</v>
      </c>
      <c r="PP165" s="1">
        <f t="shared" si="333"/>
        <v>-0.43175953390539823</v>
      </c>
      <c r="PQ165" s="1">
        <f t="shared" si="400"/>
        <v>-134.49228081951065</v>
      </c>
      <c r="PR165" s="1" t="str">
        <f t="shared" si="401"/>
        <v>Depressed</v>
      </c>
      <c r="PS165" s="4">
        <v>0.77762786644047999</v>
      </c>
      <c r="PT165" s="4">
        <v>0.65512972364049404</v>
      </c>
      <c r="PU165" s="4">
        <v>0.72503834231606901</v>
      </c>
      <c r="PV165" s="4">
        <v>0.62992767430178997</v>
      </c>
      <c r="PW165" s="4">
        <v>0.72713275216400697</v>
      </c>
      <c r="PX165" s="4">
        <v>0.72967949567434998</v>
      </c>
      <c r="PY165" s="4">
        <v>0.48182968995325559</v>
      </c>
      <c r="PZ165" s="4">
        <v>0.45488408476472775</v>
      </c>
      <c r="QA165" s="4">
        <v>0.12249814279998594</v>
      </c>
      <c r="QB165" s="4">
        <v>0.94570499992345636</v>
      </c>
      <c r="QC165" s="4">
        <f t="shared" si="334"/>
        <v>0.15061383215870028</v>
      </c>
      <c r="QD165" s="4">
        <f t="shared" si="335"/>
        <v>0.34340951579570245</v>
      </c>
      <c r="QE165" s="4">
        <f t="shared" si="402"/>
        <v>23.681475329426885</v>
      </c>
      <c r="QF165" s="4" t="str">
        <f t="shared" si="403"/>
        <v>happy</v>
      </c>
      <c r="QG165" s="2">
        <v>0.57243705588370997</v>
      </c>
      <c r="QH165" s="2">
        <v>0.82631889290759697</v>
      </c>
      <c r="QI165" s="2">
        <v>0.27548088619518601</v>
      </c>
      <c r="QJ165" s="2">
        <v>0.81781348729321901</v>
      </c>
      <c r="QK165" s="2">
        <v>0.66659928938580904</v>
      </c>
      <c r="QL165" s="2">
        <v>0.37009813959172699</v>
      </c>
      <c r="QM165" s="2">
        <v>0.22233479045787197</v>
      </c>
      <c r="QN165" s="2">
        <v>0.68355219382392163</v>
      </c>
      <c r="QO165" s="2">
        <v>-0.253881837023887</v>
      </c>
      <c r="QP165" s="2">
        <v>0.78161910548665958</v>
      </c>
      <c r="QQ165" s="2">
        <f t="shared" si="336"/>
        <v>1.5482955625327088E-2</v>
      </c>
      <c r="QR165" s="2">
        <f t="shared" si="337"/>
        <v>-0.35983106722086999</v>
      </c>
      <c r="QS165" s="2">
        <f t="shared" si="404"/>
        <v>177.53617399075966</v>
      </c>
      <c r="QT165" s="2" t="str">
        <f t="shared" si="405"/>
        <v>Upset</v>
      </c>
      <c r="QU165" s="4">
        <v>0.92258672961094901</v>
      </c>
      <c r="QV165" s="4">
        <v>0.12613906088837301</v>
      </c>
      <c r="QW165" s="4">
        <v>0.198614798310109</v>
      </c>
      <c r="QX165" s="4">
        <v>4.59530867870011E-2</v>
      </c>
      <c r="QY165" s="4">
        <v>0.792438255260552</v>
      </c>
      <c r="QZ165" s="4">
        <v>-0.23075646087951701</v>
      </c>
      <c r="RA165" s="4">
        <v>0.11580869087163201</v>
      </c>
      <c r="RB165" s="4">
        <v>-0.43924898526336048</v>
      </c>
      <c r="RC165" s="4">
        <v>0.796447668722576</v>
      </c>
      <c r="RD165" s="4">
        <v>0.23320479701435187</v>
      </c>
      <c r="RE165" s="4">
        <f t="shared" si="338"/>
        <v>0.91891384439944712</v>
      </c>
      <c r="RF165" s="4">
        <f t="shared" si="339"/>
        <v>6.7540059725323287E-2</v>
      </c>
      <c r="RG165" s="4">
        <f t="shared" si="406"/>
        <v>85.796325797628327</v>
      </c>
      <c r="RH165" s="4" t="str">
        <f t="shared" si="407"/>
        <v>alert</v>
      </c>
    </row>
    <row r="166" spans="1:476" x14ac:dyDescent="0.3">
      <c r="A166" s="1">
        <v>1.2147543131520899</v>
      </c>
      <c r="B166" s="1">
        <v>1.2947720710788699</v>
      </c>
      <c r="C166" s="1">
        <v>0.40606337283739902</v>
      </c>
      <c r="D166" s="1">
        <v>0.33613240861666899</v>
      </c>
      <c r="E166" s="1">
        <v>1.1116952263992399</v>
      </c>
      <c r="F166" s="1">
        <v>1.10627620796435</v>
      </c>
      <c r="G166" s="1">
        <v>0.17454209340629448</v>
      </c>
      <c r="H166" s="1">
        <v>0.13999402325663043</v>
      </c>
      <c r="I166" s="1">
        <v>-8.0017757926780009E-2</v>
      </c>
      <c r="J166" s="1">
        <v>0.29575133623530825</v>
      </c>
      <c r="K166" s="1">
        <f t="shared" si="272"/>
        <v>-0.27544698732255612</v>
      </c>
      <c r="L166" s="1">
        <f t="shared" si="273"/>
        <v>-0.52059205764987659</v>
      </c>
      <c r="M166" s="1">
        <f t="shared" si="340"/>
        <v>-152.11653433954248</v>
      </c>
      <c r="N166" s="1" t="str">
        <f t="shared" si="341"/>
        <v>Sad</v>
      </c>
      <c r="O166" s="8">
        <v>0.40821397583237501</v>
      </c>
      <c r="P166" s="8">
        <v>0.67889746478886703</v>
      </c>
      <c r="Q166" s="8">
        <v>9.0308212631625806E-2</v>
      </c>
      <c r="R166" s="8">
        <v>-9.9222368429476605E-3</v>
      </c>
      <c r="S166" s="8">
        <v>0.65475115936514905</v>
      </c>
      <c r="T166" s="8">
        <v>0.69824255178373895</v>
      </c>
      <c r="U166" s="8">
        <v>8.4958772062495178E-2</v>
      </c>
      <c r="V166" s="8">
        <v>-7.2049586269680062E-3</v>
      </c>
      <c r="W166" s="8">
        <v>-0.27068348895649202</v>
      </c>
      <c r="X166" s="8">
        <v>7.3944558749874503E-2</v>
      </c>
      <c r="Y166" s="8">
        <f t="shared" si="274"/>
        <v>5.1884270102224184E-2</v>
      </c>
      <c r="Z166" s="8">
        <f t="shared" si="275"/>
        <v>2.5467297984573367E-2</v>
      </c>
      <c r="AA166" s="8">
        <f t="shared" si="342"/>
        <v>63.855972442485545</v>
      </c>
      <c r="AB166" s="8" t="str">
        <f t="shared" si="343"/>
        <v>alert</v>
      </c>
      <c r="AC166" s="2">
        <v>0.15959052781474101</v>
      </c>
      <c r="AD166" s="2">
        <v>0.46362046680282798</v>
      </c>
      <c r="AE166" s="2">
        <v>3.05727888708009E-2</v>
      </c>
      <c r="AF166" s="2">
        <v>7.5031777875376404E-2</v>
      </c>
      <c r="AG166" s="2">
        <v>-6.6215261557614702E-2</v>
      </c>
      <c r="AH166" s="2">
        <v>0.15009170978847999</v>
      </c>
      <c r="AI166" s="2">
        <v>0.32741849202992357</v>
      </c>
      <c r="AJ166" s="2">
        <v>0.12225890366412372</v>
      </c>
      <c r="AK166" s="2">
        <v>-0.30402993898808695</v>
      </c>
      <c r="AL166" s="2">
        <v>0.16945234865598147</v>
      </c>
      <c r="AM166" s="2">
        <f t="shared" si="276"/>
        <v>-0.25558265410681147</v>
      </c>
      <c r="AN166" s="2">
        <f t="shared" si="277"/>
        <v>-0.12107477780858544</v>
      </c>
      <c r="AO166" s="2">
        <f t="shared" si="344"/>
        <v>-115.34788054472273</v>
      </c>
      <c r="AP166" s="2" t="str">
        <f t="shared" si="345"/>
        <v>Bored</v>
      </c>
      <c r="AQ166" s="8">
        <v>0.483820588096608</v>
      </c>
      <c r="AR166" s="8">
        <v>0.60182255083264102</v>
      </c>
      <c r="AS166" s="8">
        <v>-1.54976717280744E-2</v>
      </c>
      <c r="AT166" s="8">
        <v>0.120744827576105</v>
      </c>
      <c r="AU166" s="8">
        <v>0.49809832245654001</v>
      </c>
      <c r="AV166" s="8">
        <v>0.42545234241291402</v>
      </c>
      <c r="AW166" s="8">
        <v>-1.5783046401809331E-2</v>
      </c>
      <c r="AX166" s="8">
        <v>0.11753896485742565</v>
      </c>
      <c r="AY166" s="8">
        <v>-0.11800196273603303</v>
      </c>
      <c r="AZ166" s="8">
        <v>9.6944522628157559E-2</v>
      </c>
      <c r="BA166" s="8">
        <f t="shared" si="278"/>
        <v>-0.19330598896309925</v>
      </c>
      <c r="BB166" s="8">
        <f t="shared" si="279"/>
        <v>6.461252673068163E-2</v>
      </c>
      <c r="BC166" s="8">
        <f t="shared" si="346"/>
        <v>-71.517795186492734</v>
      </c>
      <c r="BD166" s="8" t="str">
        <f t="shared" si="347"/>
        <v>Calm</v>
      </c>
      <c r="BE166" s="4">
        <v>0.27822632987490897</v>
      </c>
      <c r="BF166" s="4">
        <v>0.41799825670840302</v>
      </c>
      <c r="BG166" s="4">
        <v>-0.185347818960127</v>
      </c>
      <c r="BH166" s="4">
        <v>0.40150222320974899</v>
      </c>
      <c r="BI166" s="4">
        <v>0.14428212538192101</v>
      </c>
      <c r="BJ166" s="4">
        <v>0.79337818151939399</v>
      </c>
      <c r="BK166" s="4">
        <v>-0.43868428348365174</v>
      </c>
      <c r="BL166" s="4">
        <v>0.33144298546629591</v>
      </c>
      <c r="BM166" s="4">
        <v>-0.13977192683349404</v>
      </c>
      <c r="BN166" s="4">
        <v>0.31046649086380174</v>
      </c>
      <c r="BO166" s="4">
        <f t="shared" si="280"/>
        <v>-4.2683570437775709E-2</v>
      </c>
      <c r="BP166" s="4">
        <f t="shared" si="281"/>
        <v>0.17209225522980875</v>
      </c>
      <c r="BQ166" s="4">
        <f t="shared" si="348"/>
        <v>-13.929813287047718</v>
      </c>
      <c r="BR166" s="4" t="str">
        <f t="shared" si="349"/>
        <v>Contented</v>
      </c>
      <c r="BS166" s="6">
        <v>0.76871355649280704</v>
      </c>
      <c r="BT166" s="6">
        <v>1.1023710121653501</v>
      </c>
      <c r="BU166" s="6">
        <v>0.59056347177427704</v>
      </c>
      <c r="BV166" s="6">
        <v>0.70786946440128995</v>
      </c>
      <c r="BW166" s="6">
        <v>0.31922565691967297</v>
      </c>
      <c r="BX166" s="6">
        <v>0.73582941273439395</v>
      </c>
      <c r="BY166" s="6">
        <v>0.54282763640984</v>
      </c>
      <c r="BZ166" s="6">
        <v>0.3850882933181225</v>
      </c>
      <c r="CA166" s="6">
        <v>-0.33365745567254301</v>
      </c>
      <c r="CB166" s="6">
        <v>0.6939466862829905</v>
      </c>
      <c r="CC166" s="6">
        <f t="shared" si="282"/>
        <v>-0.1631696031710792</v>
      </c>
      <c r="CD166" s="6">
        <f t="shared" si="283"/>
        <v>-0.55343284001462834</v>
      </c>
      <c r="CE166" s="6">
        <f t="shared" si="350"/>
        <v>-163.57280653568702</v>
      </c>
      <c r="CF166" s="6" t="str">
        <f t="shared" si="351"/>
        <v>Sad</v>
      </c>
      <c r="CG166" s="4">
        <v>0.29823925204499202</v>
      </c>
      <c r="CH166" s="4">
        <v>0.69908680312736804</v>
      </c>
      <c r="CI166" s="4">
        <v>0.13401830934845299</v>
      </c>
      <c r="CJ166" s="4">
        <v>0.69042433703603001</v>
      </c>
      <c r="CK166" s="4">
        <v>0.13211766487910701</v>
      </c>
      <c r="CL166" s="4">
        <v>1.0344335375813201</v>
      </c>
      <c r="CM166" s="4">
        <v>0.31141200263800911</v>
      </c>
      <c r="CN166" s="4">
        <v>0.39827876305955234</v>
      </c>
      <c r="CO166" s="4">
        <v>-0.40084755108237602</v>
      </c>
      <c r="CP166" s="4">
        <v>0.82665307108817188</v>
      </c>
      <c r="CQ166" s="4">
        <f t="shared" si="284"/>
        <v>-0.54580517263738848</v>
      </c>
      <c r="CR166" s="4">
        <f t="shared" si="285"/>
        <v>-0.45517189462759555</v>
      </c>
      <c r="CS166" s="4">
        <f t="shared" si="352"/>
        <v>-129.82627247040256</v>
      </c>
      <c r="CT166" s="4" t="str">
        <f t="shared" si="353"/>
        <v>Depressed</v>
      </c>
      <c r="CU166" s="2">
        <v>0.142483944576103</v>
      </c>
      <c r="CV166" s="2">
        <v>0.71474851588524202</v>
      </c>
      <c r="CW166" s="2">
        <v>1.2696658596179E-2</v>
      </c>
      <c r="CX166" s="2">
        <v>0.3094162371866</v>
      </c>
      <c r="CY166" s="2">
        <v>-0.37402711688287699</v>
      </c>
      <c r="CZ166" s="2">
        <v>0.549767199116314</v>
      </c>
      <c r="DA166" s="2">
        <v>-5.4834951381581072E-2</v>
      </c>
      <c r="DB166" s="2">
        <v>0.24469149217826783</v>
      </c>
      <c r="DC166" s="2">
        <v>-0.57226457130913899</v>
      </c>
      <c r="DD166" s="2">
        <v>0.37575909760746162</v>
      </c>
      <c r="DE166" s="2">
        <f t="shared" si="286"/>
        <v>-0.60800033880974391</v>
      </c>
      <c r="DF166" s="2">
        <f t="shared" si="287"/>
        <v>-0.34516586188148668</v>
      </c>
      <c r="DG166" s="2">
        <f t="shared" si="354"/>
        <v>-119.58386745638458</v>
      </c>
      <c r="DH166" s="2" t="str">
        <f t="shared" si="355"/>
        <v>Bored</v>
      </c>
      <c r="DI166" s="7">
        <v>0.92984119612803695</v>
      </c>
      <c r="DJ166" s="7">
        <v>0.72730303427603704</v>
      </c>
      <c r="DK166" s="7">
        <v>0.65378390255391206</v>
      </c>
      <c r="DL166" s="7">
        <v>0.375011327940383</v>
      </c>
      <c r="DM166" s="7">
        <v>1.14742925753259</v>
      </c>
      <c r="DN166" s="7">
        <v>0.812684172444882</v>
      </c>
      <c r="DO166" s="7">
        <v>0.3147322012893386</v>
      </c>
      <c r="DP166" s="7">
        <v>0.24351587227720628</v>
      </c>
      <c r="DQ166" s="7">
        <v>0.20253816185199991</v>
      </c>
      <c r="DR166" s="7">
        <v>0.62082419358478902</v>
      </c>
      <c r="DS166" s="7">
        <f t="shared" si="288"/>
        <v>0.34520672409301323</v>
      </c>
      <c r="DT166" s="7">
        <f t="shared" si="289"/>
        <v>0.19861983513825288</v>
      </c>
      <c r="DU166" s="7">
        <f t="shared" si="356"/>
        <v>60.085387945293249</v>
      </c>
      <c r="DV166" s="7" t="str">
        <f t="shared" si="357"/>
        <v>alert</v>
      </c>
      <c r="DW166" s="8">
        <v>0.12823809530302999</v>
      </c>
      <c r="DX166" s="8">
        <v>0.25728595042442898</v>
      </c>
      <c r="DY166" s="8">
        <v>1.9810606505452498E-3</v>
      </c>
      <c r="DZ166" s="8">
        <v>-0.153943194299451</v>
      </c>
      <c r="EA166" s="8">
        <v>0.35282550324508599</v>
      </c>
      <c r="EB166" s="8">
        <v>0.260858371047275</v>
      </c>
      <c r="EC166" s="8">
        <v>4.1180847117184326E-3</v>
      </c>
      <c r="ED166" s="8">
        <v>-0.29710485654305852</v>
      </c>
      <c r="EE166" s="8">
        <v>-0.12904785512139899</v>
      </c>
      <c r="EF166" s="8">
        <v>-0.39417031267702901</v>
      </c>
      <c r="EG166" s="8">
        <f t="shared" si="290"/>
        <v>0.1554974411708574</v>
      </c>
      <c r="EH166" s="8">
        <f t="shared" si="291"/>
        <v>-0.103210570009033</v>
      </c>
      <c r="EI166" s="8">
        <f t="shared" si="358"/>
        <v>123.57399923819921</v>
      </c>
      <c r="EJ166" s="8" t="str">
        <f t="shared" si="359"/>
        <v>stressed</v>
      </c>
      <c r="EK166" s="1">
        <v>0.85706075349938304</v>
      </c>
      <c r="EL166" s="1">
        <v>0.67165279212951301</v>
      </c>
      <c r="EM166" s="1">
        <v>0.639512542235399</v>
      </c>
      <c r="EN166" s="1">
        <v>0.306862090925131</v>
      </c>
      <c r="EO166" s="1">
        <v>0.75577666555392697</v>
      </c>
      <c r="EP166" s="1">
        <v>1.15785881313922</v>
      </c>
      <c r="EQ166" s="1">
        <v>0.39651395402939915</v>
      </c>
      <c r="ER166" s="1">
        <v>0.16772896659491629</v>
      </c>
      <c r="ES166" s="1">
        <v>0.18540796136987003</v>
      </c>
      <c r="ET166" s="1">
        <v>0.61906603488046019</v>
      </c>
      <c r="EU166" s="1">
        <f t="shared" si="292"/>
        <v>-0.28158740500757329</v>
      </c>
      <c r="EV166" s="1">
        <f t="shared" si="293"/>
        <v>-0.53189813564692301</v>
      </c>
      <c r="EW166" s="1">
        <f t="shared" si="360"/>
        <v>-152.10321071206317</v>
      </c>
      <c r="EX166" s="1" t="str">
        <f t="shared" si="361"/>
        <v>Sad</v>
      </c>
      <c r="EY166" s="2">
        <v>0.66275363445989999</v>
      </c>
      <c r="EZ166" s="2">
        <v>0.56591830881682303</v>
      </c>
      <c r="FA166" s="2">
        <v>-3.3214954618620902E-2</v>
      </c>
      <c r="FB166" s="2">
        <v>0.26593094941729301</v>
      </c>
      <c r="FC166" s="2">
        <v>0.44065085808441801</v>
      </c>
      <c r="FD166" s="2">
        <v>0.32596551206540803</v>
      </c>
      <c r="FE166" s="2">
        <v>-3.0102247039099153E-2</v>
      </c>
      <c r="FF166" s="2">
        <v>0.2981677021052363</v>
      </c>
      <c r="FG166" s="2">
        <v>9.6835325643076953E-2</v>
      </c>
      <c r="FH166" s="2">
        <v>0.18940449977074111</v>
      </c>
      <c r="FI166" s="2">
        <f t="shared" si="294"/>
        <v>-0.13505080859781604</v>
      </c>
      <c r="FJ166" s="2">
        <f t="shared" si="295"/>
        <v>0.21409730431192808</v>
      </c>
      <c r="FK166" s="2">
        <f t="shared" si="362"/>
        <v>-32.243389954222884</v>
      </c>
      <c r="FL166" s="2" t="str">
        <f t="shared" si="363"/>
        <v>Relased</v>
      </c>
      <c r="FM166" s="7">
        <v>0.48375501437378698</v>
      </c>
      <c r="FN166" s="7">
        <v>0.31435701402683403</v>
      </c>
      <c r="FO166" s="7">
        <v>0.14667894494400299</v>
      </c>
      <c r="FP166" s="7">
        <v>0.230964625328309</v>
      </c>
      <c r="FQ166" s="7">
        <v>0.17029616244578999</v>
      </c>
      <c r="FR166" s="7">
        <v>6.4119599674282907E-2</v>
      </c>
      <c r="FS166" s="7">
        <v>0.22426218336193754</v>
      </c>
      <c r="FT166" s="7">
        <v>0.6102480760164003</v>
      </c>
      <c r="FU166" s="7">
        <v>0.16939800034695296</v>
      </c>
      <c r="FV166" s="7">
        <v>0.47317112990903287</v>
      </c>
      <c r="FW166" s="7">
        <f t="shared" si="296"/>
        <v>0.33732549466507655</v>
      </c>
      <c r="FX166" s="7">
        <f t="shared" si="297"/>
        <v>1.4529124084888378E-2</v>
      </c>
      <c r="FY166" s="7">
        <f t="shared" si="364"/>
        <v>87.533707662587204</v>
      </c>
      <c r="FZ166" s="7" t="str">
        <f t="shared" si="365"/>
        <v>alert</v>
      </c>
      <c r="GA166" s="4">
        <v>0.30773362171879698</v>
      </c>
      <c r="GB166" s="4">
        <v>0.78141532761969201</v>
      </c>
      <c r="GC166" s="4">
        <v>0.47540702284515401</v>
      </c>
      <c r="GD166" s="4">
        <v>0.756009596815018</v>
      </c>
      <c r="GE166" s="4">
        <v>0.62250058511175499</v>
      </c>
      <c r="GF166" s="4">
        <v>0.58988955297869095</v>
      </c>
      <c r="GG166" s="4">
        <v>0.51106164378209362</v>
      </c>
      <c r="GH166" s="4">
        <v>0.55130672070905595</v>
      </c>
      <c r="GI166" s="4">
        <v>-0.47368170590089503</v>
      </c>
      <c r="GJ166" s="4">
        <v>1.1306227861745552</v>
      </c>
      <c r="GK166" s="4">
        <f t="shared" si="298"/>
        <v>-0.46810747657722462</v>
      </c>
      <c r="GL166" s="4">
        <f t="shared" si="299"/>
        <v>-0.31916288217629984</v>
      </c>
      <c r="GM166" s="4">
        <f t="shared" si="366"/>
        <v>-124.28676781995256</v>
      </c>
      <c r="GN166" s="4" t="str">
        <f t="shared" si="367"/>
        <v>Depressed</v>
      </c>
      <c r="GO166" s="6">
        <v>0.33484236472615903</v>
      </c>
      <c r="GP166" s="6">
        <v>0.58167471095296697</v>
      </c>
      <c r="GQ166" s="6">
        <v>0.29154694290317501</v>
      </c>
      <c r="GR166" s="6">
        <v>0.33733944296609097</v>
      </c>
      <c r="GS166" s="6">
        <v>0.12368643929466799</v>
      </c>
      <c r="GT166" s="6">
        <v>0.14482391864840699</v>
      </c>
      <c r="GU166" s="6">
        <v>0.63583125061415458</v>
      </c>
      <c r="GV166" s="6">
        <v>0.46433596598962251</v>
      </c>
      <c r="GW166" s="6">
        <v>-0.24683234622680794</v>
      </c>
      <c r="GX166" s="6">
        <v>0.68616985166726996</v>
      </c>
      <c r="GY166" s="6">
        <f t="shared" si="300"/>
        <v>-0.2053978066714961</v>
      </c>
      <c r="GZ166" s="6">
        <f t="shared" si="301"/>
        <v>-0.40210154926448916</v>
      </c>
      <c r="HA166" s="6">
        <f t="shared" si="368"/>
        <v>-152.94156488941826</v>
      </c>
      <c r="HB166" s="6" t="str">
        <f t="shared" si="369"/>
        <v>Sad</v>
      </c>
      <c r="HI166" s="2">
        <v>0</v>
      </c>
      <c r="HJ166" s="2">
        <v>0</v>
      </c>
      <c r="HK166" s="2">
        <v>0</v>
      </c>
      <c r="HL166" s="2">
        <v>0</v>
      </c>
      <c r="HM166" s="2" t="e">
        <f t="shared" si="302"/>
        <v>#DIV/0!</v>
      </c>
      <c r="HN166" s="2" t="e">
        <f t="shared" si="303"/>
        <v>#DIV/0!</v>
      </c>
      <c r="HO166" s="2" t="e">
        <f t="shared" si="370"/>
        <v>#DIV/0!</v>
      </c>
      <c r="HP166" s="2" t="e">
        <f t="shared" si="371"/>
        <v>#DIV/0!</v>
      </c>
      <c r="HQ166" s="4">
        <v>1.4332881339421</v>
      </c>
      <c r="HR166" s="4">
        <v>1.0203275914636201</v>
      </c>
      <c r="HS166" s="4">
        <v>1.0581759545671301</v>
      </c>
      <c r="HT166" s="4">
        <v>0.78303267906888796</v>
      </c>
      <c r="HU166" s="4">
        <v>1.4706390197419199</v>
      </c>
      <c r="HV166" s="4">
        <v>0.97444027249642196</v>
      </c>
      <c r="HW166" s="4">
        <v>0.36439480006400726</v>
      </c>
      <c r="HX166" s="4">
        <v>0.39254325940182339</v>
      </c>
      <c r="HY166" s="4">
        <v>0.41296054247847991</v>
      </c>
      <c r="HZ166" s="4">
        <v>0.7504062737173578</v>
      </c>
      <c r="IA166" s="4">
        <f t="shared" si="304"/>
        <v>0.72085099416640408</v>
      </c>
      <c r="IB166" s="4">
        <f t="shared" si="305"/>
        <v>0.31695764992013897</v>
      </c>
      <c r="IC166" s="4">
        <f t="shared" si="372"/>
        <v>66.264943297246774</v>
      </c>
      <c r="ID166" s="4" t="str">
        <f t="shared" si="373"/>
        <v>alert</v>
      </c>
      <c r="IE166" s="6">
        <v>0.82283077159393303</v>
      </c>
      <c r="IF166" s="6">
        <v>0.43252551369558001</v>
      </c>
      <c r="IG166" s="6">
        <v>0.464425358850307</v>
      </c>
      <c r="IH166" s="6">
        <v>0.81686960708868905</v>
      </c>
      <c r="II166" s="6">
        <v>0.78015440449578599</v>
      </c>
      <c r="IJ166" s="6">
        <v>0.66920225822494706</v>
      </c>
      <c r="IK166" s="6">
        <v>0.28972529863514662</v>
      </c>
      <c r="IL166" s="6">
        <v>0.74144414610219511</v>
      </c>
      <c r="IM166" s="6">
        <v>0.39030525789835302</v>
      </c>
      <c r="IN166" s="6">
        <v>1.0206624055285636</v>
      </c>
      <c r="IO166" s="6">
        <f t="shared" si="306"/>
        <v>0.49617833917118825</v>
      </c>
      <c r="IP166" s="6">
        <f t="shared" si="307"/>
        <v>0.45809368473526901</v>
      </c>
      <c r="IQ166" s="6">
        <f t="shared" si="374"/>
        <v>47.285441137628105</v>
      </c>
      <c r="IR166" s="6" t="str">
        <f t="shared" si="375"/>
        <v>excited</v>
      </c>
      <c r="IS166" s="4">
        <v>0.56836248845763204</v>
      </c>
      <c r="IT166" s="4">
        <v>0.45642663518656801</v>
      </c>
      <c r="IU166" s="4">
        <v>0.17765115245691199</v>
      </c>
      <c r="IV166" s="4">
        <v>0.18960985896834201</v>
      </c>
      <c r="IW166" s="4">
        <v>0.42081010057360602</v>
      </c>
      <c r="IX166" s="4">
        <v>0.46252086175954799</v>
      </c>
      <c r="IY166" s="4">
        <v>0.17959570900655211</v>
      </c>
      <c r="IZ166" s="4">
        <v>0.20633372374206499</v>
      </c>
      <c r="JA166" s="4">
        <v>0.11193585327106403</v>
      </c>
      <c r="JB166" s="4">
        <v>0.35837715579889845</v>
      </c>
      <c r="JC166" s="4">
        <f t="shared" si="308"/>
        <v>0.24779639093541239</v>
      </c>
      <c r="JD166" s="4">
        <f t="shared" si="309"/>
        <v>7.6317192259334421E-2</v>
      </c>
      <c r="JE166" s="4">
        <f t="shared" si="376"/>
        <v>72.882032722436804</v>
      </c>
      <c r="JF166" s="4" t="str">
        <f t="shared" si="377"/>
        <v>alert</v>
      </c>
      <c r="JG166" s="6">
        <v>0.28197103170927601</v>
      </c>
      <c r="JH166" s="6">
        <v>0.451909741712894</v>
      </c>
      <c r="JI166" s="6">
        <v>0.156289648120465</v>
      </c>
      <c r="JJ166" s="6">
        <v>-1.8317863033447599E-2</v>
      </c>
      <c r="JK166" s="6">
        <v>0.117505846340221</v>
      </c>
      <c r="JL166" s="6">
        <v>-5.8907587122244899E-2</v>
      </c>
      <c r="JM166" s="6">
        <v>0.39123578036248696</v>
      </c>
      <c r="JN166" s="6">
        <v>-4.66100829714979E-2</v>
      </c>
      <c r="JO166" s="6">
        <v>-0.16993871000361799</v>
      </c>
      <c r="JP166" s="6">
        <v>0.18800299733107764</v>
      </c>
      <c r="JQ166" s="6">
        <f t="shared" si="310"/>
        <v>-0.25996612233786476</v>
      </c>
      <c r="JR166" s="6">
        <f t="shared" si="311"/>
        <v>0.14552182244840139</v>
      </c>
      <c r="JS166" s="6">
        <f t="shared" si="378"/>
        <v>-60.761108279027816</v>
      </c>
      <c r="JT166" s="6" t="str">
        <f t="shared" si="379"/>
        <v>Calm</v>
      </c>
      <c r="JU166" s="2">
        <v>2.8389813201411599E-2</v>
      </c>
      <c r="JV166" s="2">
        <v>5.4061547472273402E-2</v>
      </c>
      <c r="JW166" s="2">
        <v>-0.16474950132140501</v>
      </c>
      <c r="JX166" s="2">
        <v>-8.3429505786493399E-2</v>
      </c>
      <c r="JY166" s="2">
        <v>5.0880865766140503E-2</v>
      </c>
      <c r="JZ166" s="2">
        <v>-0.19609053542348101</v>
      </c>
      <c r="KA166" s="2">
        <v>-2.078315758955994</v>
      </c>
      <c r="KB166" s="2">
        <v>0.58741181634804462</v>
      </c>
      <c r="KC166" s="2">
        <v>0.23485791159749528</v>
      </c>
      <c r="KD166" s="2">
        <v>4.6604266597819424E-2</v>
      </c>
      <c r="KE166" s="2">
        <f t="shared" si="312"/>
        <v>0.43747252192771779</v>
      </c>
      <c r="KF166" s="2">
        <f t="shared" si="313"/>
        <v>-1.7660880069610307E-2</v>
      </c>
      <c r="KG166" s="2">
        <f t="shared" si="380"/>
        <v>92.311790255712452</v>
      </c>
      <c r="KH166" s="2" t="str">
        <f t="shared" si="381"/>
        <v>nervous</v>
      </c>
      <c r="KI166" s="7">
        <v>0.22107403874994</v>
      </c>
      <c r="KJ166" s="7">
        <v>0.44408297811958602</v>
      </c>
      <c r="KK166" s="7">
        <v>7.8882263562683394E-3</v>
      </c>
      <c r="KL166" s="7">
        <v>-1.6573625802365901E-2</v>
      </c>
      <c r="KM166" s="7">
        <v>5.93929664560469E-2</v>
      </c>
      <c r="KN166" s="7">
        <v>0.23511322545049301</v>
      </c>
      <c r="KO166" s="7">
        <v>2.8125327435485292E-2</v>
      </c>
      <c r="KP166" s="7">
        <v>-2.4401823383654771E-2</v>
      </c>
      <c r="KQ166" s="7">
        <v>-0.22300893936964603</v>
      </c>
      <c r="KR166" s="7">
        <v>-1.3057667927753739E-2</v>
      </c>
      <c r="KS166" s="7">
        <f t="shared" si="314"/>
        <v>-9.9552367450159385E-2</v>
      </c>
      <c r="KT166" s="7">
        <f t="shared" si="315"/>
        <v>4.8593143447276388E-2</v>
      </c>
      <c r="KU166" s="7">
        <f t="shared" si="382"/>
        <v>-63.982237752686068</v>
      </c>
      <c r="KV166" s="7" t="str">
        <f t="shared" si="383"/>
        <v>Calm</v>
      </c>
      <c r="KW166" s="2">
        <v>5.7120252217349302E-2</v>
      </c>
      <c r="KX166" s="2">
        <v>0.36458726624305898</v>
      </c>
      <c r="KY166" s="2">
        <v>5.73088286838776E-2</v>
      </c>
      <c r="KZ166" s="2">
        <v>-1.2423091175527E-2</v>
      </c>
      <c r="LA166" s="2">
        <v>-0.15147635056641201</v>
      </c>
      <c r="LB166" s="2">
        <v>5.7102451066913099E-2</v>
      </c>
      <c r="LC166" s="2">
        <v>-0.60736751186837179</v>
      </c>
      <c r="LD166" s="2">
        <v>-2.9460265843748664E-2</v>
      </c>
      <c r="LE166" s="2">
        <v>-0.3074670140257097</v>
      </c>
      <c r="LF166" s="2">
        <v>0.10643807744339438</v>
      </c>
      <c r="LG166" s="2">
        <f t="shared" si="316"/>
        <v>-0.41339634760429189</v>
      </c>
      <c r="LH166" s="2">
        <f t="shared" si="317"/>
        <v>-6.7165520074188301E-3</v>
      </c>
      <c r="LI166" s="2">
        <f t="shared" si="384"/>
        <v>-90.930816706327064</v>
      </c>
      <c r="LJ166" s="2" t="str">
        <f t="shared" si="385"/>
        <v>Bored</v>
      </c>
      <c r="LK166" s="4">
        <v>0.90124248602884105</v>
      </c>
      <c r="LL166" s="4">
        <v>1.08353109961312</v>
      </c>
      <c r="LM166" s="4">
        <v>0.43315683858074</v>
      </c>
      <c r="LN166" s="4">
        <v>0.63069330054782602</v>
      </c>
      <c r="LO166" s="4">
        <v>0.83659913829355903</v>
      </c>
      <c r="LP166" s="4">
        <v>1.21573032444778</v>
      </c>
      <c r="LQ166" s="4">
        <v>0.24924989280863366</v>
      </c>
      <c r="LR166" s="4">
        <v>0.27430256253067165</v>
      </c>
      <c r="LS166" s="4">
        <v>-0.18228861358427895</v>
      </c>
      <c r="LT166" s="4">
        <v>0.53600579271336435</v>
      </c>
      <c r="LU166" s="4">
        <f t="shared" si="318"/>
        <v>3.2112536241876821E-2</v>
      </c>
      <c r="LV166" s="4">
        <f t="shared" si="319"/>
        <v>0.1481949672970857</v>
      </c>
      <c r="LW166" s="4">
        <f t="shared" si="386"/>
        <v>12.226461952345385</v>
      </c>
      <c r="LX166" s="4" t="str">
        <f t="shared" si="387"/>
        <v>happy</v>
      </c>
      <c r="LY166" s="6">
        <v>-1.8740292948204101E-2</v>
      </c>
      <c r="LZ166" s="6">
        <v>0.35415938455181101</v>
      </c>
      <c r="MA166" s="6">
        <v>-0.114487585662045</v>
      </c>
      <c r="MB166" s="6">
        <v>-1.5809164932633998E-2</v>
      </c>
      <c r="MC166" s="6">
        <v>-0.139927011558517</v>
      </c>
      <c r="MD166" s="6">
        <v>5.4403880303213401E-2</v>
      </c>
      <c r="ME166" s="6">
        <v>0.72155751317496764</v>
      </c>
      <c r="MF166" s="6">
        <v>-3.8694533484902906E-2</v>
      </c>
      <c r="MG166" s="6">
        <v>-0.37289967750001513</v>
      </c>
      <c r="MH166" s="6">
        <v>-0.3884595536042465</v>
      </c>
      <c r="MI166" s="6">
        <f t="shared" si="320"/>
        <v>-0.3673300075597945</v>
      </c>
      <c r="MJ166" s="6">
        <f t="shared" si="321"/>
        <v>-0.14298231940668038</v>
      </c>
      <c r="MK166" s="6">
        <f t="shared" si="388"/>
        <v>-111.2683554306133</v>
      </c>
      <c r="ML166" s="6" t="str">
        <f t="shared" si="389"/>
        <v>Bored</v>
      </c>
      <c r="MM166" s="2">
        <v>0.37154015891613001</v>
      </c>
      <c r="MN166" s="2">
        <v>0.681172258582872</v>
      </c>
      <c r="MO166" s="2">
        <v>0.33143427529667502</v>
      </c>
      <c r="MP166" s="2">
        <v>0.33813606640082799</v>
      </c>
      <c r="MQ166" s="2">
        <v>-0.23618794898381701</v>
      </c>
      <c r="MR166" s="2">
        <v>0.41901796986789702</v>
      </c>
      <c r="MS166" s="2">
        <v>2.4486801912020413</v>
      </c>
      <c r="MT166" s="2">
        <v>0.30734327360548708</v>
      </c>
      <c r="MU166" s="2">
        <v>-0.30963209966674199</v>
      </c>
      <c r="MV166" s="2">
        <v>0.63604297865911474</v>
      </c>
      <c r="MW166" s="2">
        <f t="shared" si="322"/>
        <v>-1.5014102717742728E-2</v>
      </c>
      <c r="MX166" s="2">
        <f t="shared" si="323"/>
        <v>0.37830002591370415</v>
      </c>
      <c r="MY166" s="2">
        <f t="shared" si="390"/>
        <v>-2.272781947251211</v>
      </c>
      <c r="MZ166" s="2" t="str">
        <f t="shared" si="391"/>
        <v>Contented</v>
      </c>
      <c r="NA166" s="7">
        <v>0.22422794711775501</v>
      </c>
      <c r="NB166" s="7">
        <v>0.59238618501366602</v>
      </c>
      <c r="NC166" s="7">
        <v>4.1642002473162701E-2</v>
      </c>
      <c r="ND166" s="7">
        <v>0.53391482413175295</v>
      </c>
      <c r="NE166" s="7">
        <v>0.49524395443695901</v>
      </c>
      <c r="NF166" s="7">
        <v>0.43479812365801201</v>
      </c>
      <c r="NG166" s="7">
        <v>5.7878566742047999E-2</v>
      </c>
      <c r="NH166" s="7">
        <v>0.51978483279421839</v>
      </c>
      <c r="NI166" s="7">
        <v>-0.36815823789591101</v>
      </c>
      <c r="NJ166" s="7">
        <v>0.70480880009101898</v>
      </c>
      <c r="NK166" s="7">
        <f t="shared" si="324"/>
        <v>-0.34631105908809801</v>
      </c>
      <c r="NL166" s="7">
        <f t="shared" si="325"/>
        <v>0.2927926059384991</v>
      </c>
      <c r="NM166" s="7">
        <f t="shared" si="392"/>
        <v>-49.786772689893262</v>
      </c>
      <c r="NN166" s="7" t="str">
        <f t="shared" si="393"/>
        <v>Relased</v>
      </c>
      <c r="NO166" s="4">
        <v>0.668216389901092</v>
      </c>
      <c r="NP166" s="4">
        <v>1.15888271572677</v>
      </c>
      <c r="NQ166" s="4">
        <v>0.375720960473099</v>
      </c>
      <c r="NR166" s="4">
        <v>0.54956385110040695</v>
      </c>
      <c r="NS166" s="4">
        <v>0.28014628330508301</v>
      </c>
      <c r="NT166" s="4">
        <v>0.83945825959321896</v>
      </c>
      <c r="NU166" s="4">
        <v>0.39617856236673804</v>
      </c>
      <c r="NV166" s="4">
        <v>0.27501004978012161</v>
      </c>
      <c r="NW166" s="4">
        <v>-0.49066632582567804</v>
      </c>
      <c r="NX166" s="4">
        <v>0.50642289119590056</v>
      </c>
      <c r="NY166" s="4">
        <f t="shared" si="326"/>
        <v>-0.44942105551503497</v>
      </c>
      <c r="NZ166" s="4">
        <f t="shared" si="327"/>
        <v>-0.47496020975375586</v>
      </c>
      <c r="OA166" s="4">
        <f t="shared" si="394"/>
        <v>-136.58258681093668</v>
      </c>
      <c r="OB166" s="4" t="str">
        <f t="shared" si="395"/>
        <v>Depressed</v>
      </c>
      <c r="OC166" s="1">
        <v>-2.3869998353987201E-2</v>
      </c>
      <c r="OD166" s="1">
        <v>0.25651173371547398</v>
      </c>
      <c r="OE166" s="1">
        <v>0.46471956990164298</v>
      </c>
      <c r="OF166" s="1">
        <v>0.41234067785982997</v>
      </c>
      <c r="OG166" s="1">
        <v>-0.431620158248115</v>
      </c>
      <c r="OH166" s="1">
        <v>-5.6426189061363499E-2</v>
      </c>
      <c r="OI166" s="1">
        <v>-1.0202625966022867</v>
      </c>
      <c r="OJ166" s="1">
        <v>2.0608219278041631</v>
      </c>
      <c r="OK166" s="1">
        <v>-9.3111375483940217E-3</v>
      </c>
      <c r="OL166" s="1">
        <v>1.0083459501565275</v>
      </c>
      <c r="OM166" s="1">
        <f t="shared" si="328"/>
        <v>-0.12603305736562354</v>
      </c>
      <c r="ON166" s="1">
        <f t="shared" si="329"/>
        <v>0.34765068956260392</v>
      </c>
      <c r="OO166" s="1">
        <f t="shared" si="396"/>
        <v>-19.926991050950445</v>
      </c>
      <c r="OP166" s="1" t="str">
        <f t="shared" si="397"/>
        <v>Contented</v>
      </c>
      <c r="OQ166" s="2">
        <v>0.64077819624725996</v>
      </c>
      <c r="OR166" s="2">
        <v>0.59763196422519604</v>
      </c>
      <c r="OS166" s="2">
        <v>0.25506534367438199</v>
      </c>
      <c r="OT166" s="2">
        <v>0.20102865906161499</v>
      </c>
      <c r="OU166" s="2">
        <v>0.52806369422186406</v>
      </c>
      <c r="OV166" s="2">
        <v>0.48755971312016899</v>
      </c>
      <c r="OW166" s="2">
        <v>0.21822057008241677</v>
      </c>
      <c r="OX166" s="2">
        <v>0.18524714412976195</v>
      </c>
      <c r="OY166" s="2">
        <v>4.3146232022063913E-2</v>
      </c>
      <c r="OZ166" s="2">
        <v>0.36828993922497871</v>
      </c>
      <c r="PA166" s="2">
        <f t="shared" si="330"/>
        <v>-3.5002856628958523E-2</v>
      </c>
      <c r="PB166" s="2">
        <f t="shared" si="331"/>
        <v>-7.8718825543598991E-2</v>
      </c>
      <c r="PC166" s="2">
        <f t="shared" si="398"/>
        <v>-156.02735438604353</v>
      </c>
      <c r="PD166" s="2" t="str">
        <f t="shared" si="399"/>
        <v>Sad</v>
      </c>
      <c r="PE166" s="1">
        <v>0.100478842664219</v>
      </c>
      <c r="PF166" s="1">
        <v>0.83503848731119501</v>
      </c>
      <c r="PG166" s="1">
        <v>0.290916387825633</v>
      </c>
      <c r="PH166" s="1">
        <v>0.85347275644724996</v>
      </c>
      <c r="PI166" s="1">
        <v>-0.64811023962689296</v>
      </c>
      <c r="PJ166" s="1">
        <v>0.44533306764682801</v>
      </c>
      <c r="PK166" s="1">
        <v>-0.53122664156792598</v>
      </c>
      <c r="PL166" s="1">
        <v>0.66658209731567419</v>
      </c>
      <c r="PM166" s="1">
        <v>-0.73455964464697598</v>
      </c>
      <c r="PN166" s="1">
        <v>1.2232687814590866</v>
      </c>
      <c r="PO166" s="1">
        <f t="shared" si="332"/>
        <v>-0.74622616855223112</v>
      </c>
      <c r="PP166" s="1">
        <f t="shared" si="333"/>
        <v>-0.26521838033496481</v>
      </c>
      <c r="PQ166" s="1">
        <f t="shared" si="400"/>
        <v>-109.56586748137693</v>
      </c>
      <c r="PR166" s="1" t="str">
        <f t="shared" si="401"/>
        <v>Bored</v>
      </c>
      <c r="PS166" s="4">
        <v>0.77762786644047999</v>
      </c>
      <c r="PT166" s="4">
        <v>0.65512972364049404</v>
      </c>
      <c r="PU166" s="4">
        <v>0.72503834231606901</v>
      </c>
      <c r="PV166" s="4">
        <v>0.62992767430178997</v>
      </c>
      <c r="PW166" s="4">
        <v>0.72713275216400697</v>
      </c>
      <c r="PX166" s="4">
        <v>0.72967949567434998</v>
      </c>
      <c r="PY166" s="4">
        <v>0.48182968995325559</v>
      </c>
      <c r="PZ166" s="4">
        <v>0.45488408476472775</v>
      </c>
      <c r="QA166" s="4">
        <v>0.12249814279998594</v>
      </c>
      <c r="QB166" s="4">
        <v>0.94570499992345636</v>
      </c>
      <c r="QC166" s="4">
        <f t="shared" si="334"/>
        <v>0.15061383215870028</v>
      </c>
      <c r="QD166" s="4">
        <f t="shared" si="335"/>
        <v>0.34340951579570245</v>
      </c>
      <c r="QE166" s="4">
        <f t="shared" si="402"/>
        <v>23.681475329426885</v>
      </c>
      <c r="QF166" s="4" t="str">
        <f t="shared" si="403"/>
        <v>happy</v>
      </c>
      <c r="QG166" s="2">
        <v>0.54871065179632506</v>
      </c>
      <c r="QH166" s="2">
        <v>0.79285688181421998</v>
      </c>
      <c r="QI166" s="2">
        <v>0.20144500717609701</v>
      </c>
      <c r="QJ166" s="2">
        <v>0.86633161894200805</v>
      </c>
      <c r="QK166" s="2">
        <v>0.66044023385473605</v>
      </c>
      <c r="QL166" s="2">
        <v>0.155443711479619</v>
      </c>
      <c r="QM166" s="2">
        <v>0.16660038839373631</v>
      </c>
      <c r="QN166" s="2">
        <v>0.91356224499752881</v>
      </c>
      <c r="QO166" s="2">
        <v>-0.24414623001789493</v>
      </c>
      <c r="QP166" s="2">
        <v>0.79591716359176512</v>
      </c>
      <c r="QQ166" s="2">
        <f t="shared" si="336"/>
        <v>2.5684792917344268E-2</v>
      </c>
      <c r="QR166" s="2">
        <f t="shared" si="337"/>
        <v>-0.34812053899336415</v>
      </c>
      <c r="QS166" s="2">
        <f t="shared" si="404"/>
        <v>175.78028759419519</v>
      </c>
      <c r="QT166" s="2" t="str">
        <f t="shared" si="405"/>
        <v>Upset</v>
      </c>
      <c r="QU166" s="4">
        <v>0.92258672961094901</v>
      </c>
      <c r="QV166" s="4">
        <v>0.12613906088837301</v>
      </c>
      <c r="QW166" s="4">
        <v>0.198614798310109</v>
      </c>
      <c r="QX166" s="4">
        <v>4.59530867870011E-2</v>
      </c>
      <c r="QY166" s="4">
        <v>0.792438255260552</v>
      </c>
      <c r="QZ166" s="4">
        <v>-0.23075646087951701</v>
      </c>
      <c r="RA166" s="4">
        <v>0.11580869087163201</v>
      </c>
      <c r="RB166" s="4">
        <v>-0.43924898526336048</v>
      </c>
      <c r="RC166" s="4">
        <v>0.796447668722576</v>
      </c>
      <c r="RD166" s="4">
        <v>0.23320479701435187</v>
      </c>
      <c r="RE166" s="4">
        <f t="shared" si="338"/>
        <v>0.91891384439944712</v>
      </c>
      <c r="RF166" s="4">
        <f t="shared" si="339"/>
        <v>6.7540059725323287E-2</v>
      </c>
      <c r="RG166" s="4">
        <f t="shared" si="406"/>
        <v>85.796325797628327</v>
      </c>
      <c r="RH166" s="4" t="str">
        <f t="shared" si="407"/>
        <v>alert</v>
      </c>
    </row>
    <row r="167" spans="1:476" x14ac:dyDescent="0.3">
      <c r="A167" s="1">
        <v>1.2147543131520899</v>
      </c>
      <c r="B167" s="1">
        <v>1.2947720710788699</v>
      </c>
      <c r="C167" s="1">
        <v>0.41311384263086198</v>
      </c>
      <c r="D167" s="1">
        <v>0.33039387151602601</v>
      </c>
      <c r="E167" s="1">
        <v>0.99793820987653603</v>
      </c>
      <c r="F167" s="1">
        <v>0.99944579791009402</v>
      </c>
      <c r="G167" s="1">
        <v>0.1867018749019009</v>
      </c>
      <c r="H167" s="1">
        <v>0.14401155007201946</v>
      </c>
      <c r="I167" s="1">
        <v>-8.0017757926780009E-2</v>
      </c>
      <c r="J167" s="1">
        <v>0.29627411722739649</v>
      </c>
      <c r="K167" s="1">
        <f t="shared" si="272"/>
        <v>-0.27544698732255612</v>
      </c>
      <c r="L167" s="1">
        <f t="shared" si="273"/>
        <v>-0.51990704191625881</v>
      </c>
      <c r="M167" s="1">
        <f t="shared" si="340"/>
        <v>-152.08533684818781</v>
      </c>
      <c r="N167" s="1" t="str">
        <f t="shared" si="341"/>
        <v>Sad</v>
      </c>
      <c r="O167" s="8">
        <v>0.40821397583237501</v>
      </c>
      <c r="P167" s="8">
        <v>0.67889746478886703</v>
      </c>
      <c r="Q167" s="8">
        <v>0.10752949586082999</v>
      </c>
      <c r="R167" s="8">
        <v>7.2625002585781001E-2</v>
      </c>
      <c r="S167" s="8">
        <v>0.67889124738005102</v>
      </c>
      <c r="T167" s="8">
        <v>0.63951143741632199</v>
      </c>
      <c r="U167" s="8">
        <v>9.8913604281172851E-2</v>
      </c>
      <c r="V167" s="8">
        <v>5.5085339961151211E-2</v>
      </c>
      <c r="W167" s="8">
        <v>-0.27068348895649202</v>
      </c>
      <c r="X167" s="8">
        <v>0.16571851947732211</v>
      </c>
      <c r="Y167" s="8">
        <f t="shared" si="274"/>
        <v>5.1884270102224184E-2</v>
      </c>
      <c r="Z167" s="8">
        <f t="shared" si="275"/>
        <v>5.68235525373606E-2</v>
      </c>
      <c r="AA167" s="8">
        <f t="shared" si="342"/>
        <v>42.398480402798796</v>
      </c>
      <c r="AB167" s="8" t="str">
        <f t="shared" si="343"/>
        <v>excited</v>
      </c>
      <c r="AC167" s="2">
        <v>0.15959052781474101</v>
      </c>
      <c r="AD167" s="2">
        <v>0.46362046680282798</v>
      </c>
      <c r="AE167" s="2">
        <v>3.05727888708009E-2</v>
      </c>
      <c r="AF167" s="2">
        <v>7.5031777875376404E-2</v>
      </c>
      <c r="AG167" s="2">
        <v>-6.6215261557614702E-2</v>
      </c>
      <c r="AH167" s="2">
        <v>0.15009170978847999</v>
      </c>
      <c r="AI167" s="2">
        <v>0.32741849202992357</v>
      </c>
      <c r="AJ167" s="2">
        <v>0.12225890366412372</v>
      </c>
      <c r="AK167" s="2">
        <v>-0.30402993898808695</v>
      </c>
      <c r="AL167" s="2">
        <v>0.16945234865598147</v>
      </c>
      <c r="AM167" s="2">
        <f t="shared" si="276"/>
        <v>-0.25558265410681147</v>
      </c>
      <c r="AN167" s="2">
        <f t="shared" si="277"/>
        <v>-0.12107477780858544</v>
      </c>
      <c r="AO167" s="2">
        <f t="shared" si="344"/>
        <v>-115.34788054472273</v>
      </c>
      <c r="AP167" s="2" t="str">
        <f t="shared" si="345"/>
        <v>Bored</v>
      </c>
      <c r="AQ167" s="8">
        <v>0.477468880145139</v>
      </c>
      <c r="AR167" s="8">
        <v>0.60473831081716101</v>
      </c>
      <c r="AS167" s="8">
        <v>6.9608386802022096E-2</v>
      </c>
      <c r="AT167" s="8">
        <v>0.11703250044779</v>
      </c>
      <c r="AU167" s="8">
        <v>0.50870803282953603</v>
      </c>
      <c r="AV167" s="8">
        <v>0.396129052092003</v>
      </c>
      <c r="AW167" s="8">
        <v>7.0584076635963222E-2</v>
      </c>
      <c r="AX167" s="8">
        <v>0.11693107876713885</v>
      </c>
      <c r="AY167" s="8">
        <v>-0.12726943067202201</v>
      </c>
      <c r="AZ167" s="8">
        <v>0.17246317415785303</v>
      </c>
      <c r="BA167" s="8">
        <f t="shared" si="278"/>
        <v>-0.20476748425178193</v>
      </c>
      <c r="BB167" s="8">
        <f t="shared" si="279"/>
        <v>9.5039831442677913E-2</v>
      </c>
      <c r="BC167" s="8">
        <f t="shared" si="346"/>
        <v>-65.102318257757787</v>
      </c>
      <c r="BD167" s="8" t="str">
        <f t="shared" si="347"/>
        <v>Calm</v>
      </c>
      <c r="BE167" s="4">
        <v>0.205554444964267</v>
      </c>
      <c r="BF167" s="4">
        <v>0.41799825670840302</v>
      </c>
      <c r="BG167" s="4">
        <v>-0.21090810270375199</v>
      </c>
      <c r="BH167" s="4">
        <v>0.40150222320974899</v>
      </c>
      <c r="BI167" s="4">
        <v>-0.30780479316324599</v>
      </c>
      <c r="BJ167" s="4">
        <v>0.79337818151939399</v>
      </c>
      <c r="BK167" s="4">
        <v>2.0626639069563382</v>
      </c>
      <c r="BL167" s="4">
        <v>0.33144298546629591</v>
      </c>
      <c r="BM167" s="4">
        <v>-0.21244381174413601</v>
      </c>
      <c r="BN167" s="4">
        <v>0.30565839903304298</v>
      </c>
      <c r="BO167" s="4">
        <f t="shared" si="280"/>
        <v>-0.10400953586064865</v>
      </c>
      <c r="BP167" s="4">
        <f t="shared" si="281"/>
        <v>0.17033211903528622</v>
      </c>
      <c r="BQ167" s="4">
        <f t="shared" si="348"/>
        <v>-31.409401384425053</v>
      </c>
      <c r="BR167" s="4" t="str">
        <f t="shared" si="349"/>
        <v>Relased</v>
      </c>
      <c r="BS167" s="6">
        <v>0.75601754800735099</v>
      </c>
      <c r="BT167" s="6">
        <v>1.1023710121653501</v>
      </c>
      <c r="BU167" s="6">
        <v>0.57272684320353395</v>
      </c>
      <c r="BV167" s="6">
        <v>0.69613776330160204</v>
      </c>
      <c r="BW167" s="6">
        <v>0.21950981782628101</v>
      </c>
      <c r="BX167" s="6">
        <v>0.84673640874301404</v>
      </c>
      <c r="BY167" s="6">
        <v>0.58709459443417367</v>
      </c>
      <c r="BZ167" s="6">
        <v>0.35715720736272877</v>
      </c>
      <c r="CA167" s="6">
        <v>-0.34635346415799906</v>
      </c>
      <c r="CB167" s="6">
        <v>0.68277680658302153</v>
      </c>
      <c r="CC167" s="6">
        <f t="shared" si="282"/>
        <v>-0.17818187470253366</v>
      </c>
      <c r="CD167" s="6">
        <f t="shared" si="283"/>
        <v>-0.56293131937837726</v>
      </c>
      <c r="CE167" s="6">
        <f t="shared" si="350"/>
        <v>-162.43611506858542</v>
      </c>
      <c r="CF167" s="6" t="str">
        <f t="shared" si="351"/>
        <v>Sad</v>
      </c>
      <c r="CG167" s="4">
        <v>0.29823925204499202</v>
      </c>
      <c r="CH167" s="4">
        <v>0.69908680312736804</v>
      </c>
      <c r="CI167" s="4">
        <v>0.13401830934845299</v>
      </c>
      <c r="CJ167" s="4">
        <v>0.69042433703603001</v>
      </c>
      <c r="CK167" s="4">
        <v>0.13211766487910701</v>
      </c>
      <c r="CL167" s="4">
        <v>1.0344335375813201</v>
      </c>
      <c r="CM167" s="4">
        <v>0.31141200263800911</v>
      </c>
      <c r="CN167" s="4">
        <v>0.39827876305955234</v>
      </c>
      <c r="CO167" s="4">
        <v>-0.40084755108237602</v>
      </c>
      <c r="CP167" s="4">
        <v>0.82665307108817188</v>
      </c>
      <c r="CQ167" s="4">
        <f t="shared" si="284"/>
        <v>-0.54580517263738848</v>
      </c>
      <c r="CR167" s="4">
        <f t="shared" si="285"/>
        <v>-0.45517189462759555</v>
      </c>
      <c r="CS167" s="4">
        <f t="shared" si="352"/>
        <v>-129.82627247040256</v>
      </c>
      <c r="CT167" s="4" t="str">
        <f t="shared" si="353"/>
        <v>Depressed</v>
      </c>
      <c r="CU167" s="2">
        <v>0.142483944576103</v>
      </c>
      <c r="CV167" s="2">
        <v>0.68602525543499304</v>
      </c>
      <c r="CW167" s="2">
        <v>4.2173726105702802E-2</v>
      </c>
      <c r="CX167" s="2">
        <v>0.32172217961066402</v>
      </c>
      <c r="CY167" s="2">
        <v>-0.37858303990745401</v>
      </c>
      <c r="CZ167" s="2">
        <v>0.81268206352635197</v>
      </c>
      <c r="DA167" s="2">
        <v>-0.17862722449874063</v>
      </c>
      <c r="DB167" s="2">
        <v>0.21466644990672923</v>
      </c>
      <c r="DC167" s="2">
        <v>-0.54354131085889001</v>
      </c>
      <c r="DD167" s="2">
        <v>0.43921770055358855</v>
      </c>
      <c r="DE167" s="2">
        <f t="shared" si="286"/>
        <v>-0.57582642764229208</v>
      </c>
      <c r="DF167" s="2">
        <f t="shared" si="287"/>
        <v>-0.31224116877592933</v>
      </c>
      <c r="DG167" s="2">
        <f t="shared" si="354"/>
        <v>-118.4687083746021</v>
      </c>
      <c r="DH167" s="2" t="str">
        <f t="shared" si="355"/>
        <v>Bored</v>
      </c>
      <c r="DI167" s="7">
        <v>0.95272554073059201</v>
      </c>
      <c r="DJ167" s="7">
        <v>0.72730303427603704</v>
      </c>
      <c r="DK167" s="7">
        <v>0.56008601879963804</v>
      </c>
      <c r="DL167" s="7">
        <v>0.375011327940383</v>
      </c>
      <c r="DM167" s="7">
        <v>1.2308945269512399</v>
      </c>
      <c r="DN167" s="7">
        <v>0.812684172444882</v>
      </c>
      <c r="DO167" s="7">
        <v>0.25649426248140084</v>
      </c>
      <c r="DP167" s="7">
        <v>0.24351587227720628</v>
      </c>
      <c r="DQ167" s="7">
        <v>0.22542250645455497</v>
      </c>
      <c r="DR167" s="7">
        <v>0.55659609643028318</v>
      </c>
      <c r="DS167" s="7">
        <f t="shared" si="288"/>
        <v>0.36960308378156226</v>
      </c>
      <c r="DT167" s="7">
        <f t="shared" si="289"/>
        <v>0.17557407550157023</v>
      </c>
      <c r="DU167" s="7">
        <f t="shared" si="356"/>
        <v>64.590686882300517</v>
      </c>
      <c r="DV167" s="7" t="str">
        <f t="shared" si="357"/>
        <v>alert</v>
      </c>
      <c r="DW167" s="8">
        <v>0.12823809530302999</v>
      </c>
      <c r="DX167" s="8">
        <v>0.25728595042442898</v>
      </c>
      <c r="DY167" s="8">
        <v>1.9810606505452498E-3</v>
      </c>
      <c r="DZ167" s="8">
        <v>-0.153943194299451</v>
      </c>
      <c r="EA167" s="8">
        <v>0.35282550324508599</v>
      </c>
      <c r="EB167" s="8">
        <v>0.260858371047275</v>
      </c>
      <c r="EC167" s="8">
        <v>4.1180847117184326E-3</v>
      </c>
      <c r="ED167" s="8">
        <v>-0.29710485654305852</v>
      </c>
      <c r="EE167" s="8">
        <v>-0.12904785512139899</v>
      </c>
      <c r="EF167" s="8">
        <v>-0.39417031267702901</v>
      </c>
      <c r="EG167" s="8">
        <f t="shared" si="290"/>
        <v>0.1554974411708574</v>
      </c>
      <c r="EH167" s="8">
        <f t="shared" si="291"/>
        <v>-0.103210570009033</v>
      </c>
      <c r="EI167" s="8">
        <f t="shared" si="358"/>
        <v>123.57399923819921</v>
      </c>
      <c r="EJ167" s="8" t="str">
        <f t="shared" si="359"/>
        <v>stressed</v>
      </c>
      <c r="EK167" s="1">
        <v>0.85706075349938304</v>
      </c>
      <c r="EL167" s="1">
        <v>0.67165279212951301</v>
      </c>
      <c r="EM167" s="1">
        <v>0.639512542235399</v>
      </c>
      <c r="EN167" s="1">
        <v>0.306862090925131</v>
      </c>
      <c r="EO167" s="1">
        <v>0.75577666555392697</v>
      </c>
      <c r="EP167" s="1">
        <v>1.15785881313922</v>
      </c>
      <c r="EQ167" s="1">
        <v>0.39651395402939915</v>
      </c>
      <c r="ER167" s="1">
        <v>0.16772896659491629</v>
      </c>
      <c r="ES167" s="1">
        <v>0.18540796136987003</v>
      </c>
      <c r="ET167" s="1">
        <v>0.61906603488046019</v>
      </c>
      <c r="EU167" s="1">
        <f t="shared" si="292"/>
        <v>-0.28158740500757329</v>
      </c>
      <c r="EV167" s="1">
        <f t="shared" si="293"/>
        <v>-0.53189813564692301</v>
      </c>
      <c r="EW167" s="1">
        <f t="shared" si="360"/>
        <v>-152.10321071206317</v>
      </c>
      <c r="EX167" s="1" t="str">
        <f t="shared" si="361"/>
        <v>Sad</v>
      </c>
      <c r="EY167" s="2">
        <v>0.66275363445989999</v>
      </c>
      <c r="EZ167" s="2">
        <v>0.56591830881682303</v>
      </c>
      <c r="FA167" s="2">
        <v>-3.3214954618620902E-2</v>
      </c>
      <c r="FB167" s="2">
        <v>0.26593094941729301</v>
      </c>
      <c r="FC167" s="2">
        <v>0.44065085808441801</v>
      </c>
      <c r="FD167" s="2">
        <v>0.32596551206540803</v>
      </c>
      <c r="FE167" s="2">
        <v>-3.0102247039099153E-2</v>
      </c>
      <c r="FF167" s="2">
        <v>0.2981677021052363</v>
      </c>
      <c r="FG167" s="2">
        <v>9.6835325643076953E-2</v>
      </c>
      <c r="FH167" s="2">
        <v>0.18940449977074111</v>
      </c>
      <c r="FI167" s="2">
        <f t="shared" si="294"/>
        <v>-0.13505080859781604</v>
      </c>
      <c r="FJ167" s="2">
        <f t="shared" si="295"/>
        <v>0.21409730431192808</v>
      </c>
      <c r="FK167" s="2">
        <f t="shared" si="362"/>
        <v>-32.243389954222884</v>
      </c>
      <c r="FL167" s="2" t="str">
        <f t="shared" si="363"/>
        <v>Relased</v>
      </c>
      <c r="FM167" s="7">
        <v>0.46460371315404803</v>
      </c>
      <c r="FN167" s="7">
        <v>0.31510966905368798</v>
      </c>
      <c r="FO167" s="7">
        <v>0.22871418454182699</v>
      </c>
      <c r="FP167" s="7">
        <v>0.20633883609369699</v>
      </c>
      <c r="FQ167" s="7">
        <v>0.22221018080132199</v>
      </c>
      <c r="FR167" s="7">
        <v>7.0541965802475596E-3</v>
      </c>
      <c r="FS167" s="7">
        <v>0.3330075098286947</v>
      </c>
      <c r="FT167" s="7">
        <v>0.64047789992734061</v>
      </c>
      <c r="FU167" s="7">
        <v>0.14949404410036005</v>
      </c>
      <c r="FV167" s="7">
        <v>0.55796531207875888</v>
      </c>
      <c r="FW167" s="7">
        <f t="shared" si="296"/>
        <v>0.31266326276396028</v>
      </c>
      <c r="FX167" s="7">
        <f t="shared" si="297"/>
        <v>5.9268561605875458E-2</v>
      </c>
      <c r="FY167" s="7">
        <f t="shared" si="364"/>
        <v>79.266346559387685</v>
      </c>
      <c r="FZ167" s="7" t="str">
        <f t="shared" si="365"/>
        <v>alert</v>
      </c>
      <c r="GA167" s="4">
        <v>0.80751823873904505</v>
      </c>
      <c r="GB167" s="4">
        <v>0.85176853518927698</v>
      </c>
      <c r="GC167" s="4">
        <v>0.40855970283641702</v>
      </c>
      <c r="GD167" s="4">
        <v>0.70169632253448999</v>
      </c>
      <c r="GE167" s="4">
        <v>0.46212669968861803</v>
      </c>
      <c r="GF167" s="4">
        <v>0.542164045271604</v>
      </c>
      <c r="GG167" s="4">
        <v>0.3217905183337163</v>
      </c>
      <c r="GH167" s="4">
        <v>0.50339330063042609</v>
      </c>
      <c r="GI167" s="4">
        <v>-4.425029645023193E-2</v>
      </c>
      <c r="GJ167" s="4">
        <v>0.66911641966650659</v>
      </c>
      <c r="GK167" s="4">
        <f t="shared" si="298"/>
        <v>-5.1786222302081297E-2</v>
      </c>
      <c r="GL167" s="4">
        <f t="shared" si="299"/>
        <v>-0.65168648476439639</v>
      </c>
      <c r="GM167" s="4">
        <f t="shared" si="366"/>
        <v>-175.45654220396767</v>
      </c>
      <c r="GN167" s="4" t="str">
        <f t="shared" si="367"/>
        <v>Sad</v>
      </c>
      <c r="GO167" s="6">
        <v>0.33266272190831497</v>
      </c>
      <c r="GP167" s="6">
        <v>0.476339101998836</v>
      </c>
      <c r="GQ167" s="6">
        <v>0.25979892152409301</v>
      </c>
      <c r="GR167" s="6">
        <v>0.307317156114507</v>
      </c>
      <c r="GS167" s="6">
        <v>0.12090203514695499</v>
      </c>
      <c r="GT167" s="6">
        <v>-6.3049658017579599E-2</v>
      </c>
      <c r="GU167" s="6">
        <v>0.57279344896815854</v>
      </c>
      <c r="GV167" s="6">
        <v>0.74358820577194451</v>
      </c>
      <c r="GW167" s="6">
        <v>-0.14367638009052103</v>
      </c>
      <c r="GX167" s="6">
        <v>0.70100716819111619</v>
      </c>
      <c r="GY167" s="6">
        <f t="shared" si="300"/>
        <v>-0.12259311643722981</v>
      </c>
      <c r="GZ167" s="6">
        <f t="shared" si="301"/>
        <v>-0.3896650292326167</v>
      </c>
      <c r="HA167" s="6">
        <f t="shared" si="368"/>
        <v>-162.53582273839902</v>
      </c>
      <c r="HB167" s="6" t="str">
        <f t="shared" si="369"/>
        <v>Sad</v>
      </c>
      <c r="HI167" s="2">
        <v>0</v>
      </c>
      <c r="HJ167" s="2">
        <v>0</v>
      </c>
      <c r="HK167" s="2">
        <v>0</v>
      </c>
      <c r="HL167" s="2">
        <v>0</v>
      </c>
      <c r="HM167" s="2" t="e">
        <f t="shared" si="302"/>
        <v>#DIV/0!</v>
      </c>
      <c r="HN167" s="2" t="e">
        <f t="shared" si="303"/>
        <v>#DIV/0!</v>
      </c>
      <c r="HO167" s="2" t="e">
        <f t="shared" si="370"/>
        <v>#DIV/0!</v>
      </c>
      <c r="HP167" s="2" t="e">
        <f t="shared" si="371"/>
        <v>#DIV/0!</v>
      </c>
      <c r="HQ167" s="4">
        <v>1.4332881339421</v>
      </c>
      <c r="HR167" s="4">
        <v>1.0203275914636201</v>
      </c>
      <c r="HS167" s="4">
        <v>1.0581759545671301</v>
      </c>
      <c r="HT167" s="4">
        <v>0.78303267906888796</v>
      </c>
      <c r="HU167" s="4">
        <v>1.4706390197419199</v>
      </c>
      <c r="HV167" s="4">
        <v>0.97444027249642196</v>
      </c>
      <c r="HW167" s="4">
        <v>0.36439480006400726</v>
      </c>
      <c r="HX167" s="4">
        <v>0.39254325940182339</v>
      </c>
      <c r="HY167" s="4">
        <v>0.41296054247847991</v>
      </c>
      <c r="HZ167" s="4">
        <v>0.7504062737173578</v>
      </c>
      <c r="IA167" s="4">
        <f t="shared" si="304"/>
        <v>0.72085099416640408</v>
      </c>
      <c r="IB167" s="4">
        <f t="shared" si="305"/>
        <v>0.31695764992013897</v>
      </c>
      <c r="IC167" s="4">
        <f t="shared" si="372"/>
        <v>66.264943297246774</v>
      </c>
      <c r="ID167" s="4" t="str">
        <f t="shared" si="373"/>
        <v>alert</v>
      </c>
      <c r="IE167" s="6">
        <v>0.69331574735542001</v>
      </c>
      <c r="IF167" s="6">
        <v>0.43252551369558001</v>
      </c>
      <c r="IG167" s="6">
        <v>0.43200697273885103</v>
      </c>
      <c r="IH167" s="6">
        <v>0.81686960708868905</v>
      </c>
      <c r="II167" s="6">
        <v>0.72370912823952704</v>
      </c>
      <c r="IJ167" s="6">
        <v>0.66920225822494706</v>
      </c>
      <c r="IK167" s="6">
        <v>0.30486901124969318</v>
      </c>
      <c r="IL167" s="6">
        <v>0.74144414610219511</v>
      </c>
      <c r="IM167" s="6">
        <v>0.26079023365984</v>
      </c>
      <c r="IN167" s="6">
        <v>1.1092830073235045</v>
      </c>
      <c r="IO167" s="6">
        <f t="shared" si="306"/>
        <v>0.33101689366135689</v>
      </c>
      <c r="IP167" s="6">
        <f t="shared" si="307"/>
        <v>0.4908263335218821</v>
      </c>
      <c r="IQ167" s="6">
        <f t="shared" si="374"/>
        <v>33.996016448040365</v>
      </c>
      <c r="IR167" s="6" t="str">
        <f t="shared" si="375"/>
        <v>excited</v>
      </c>
      <c r="IS167" s="4">
        <v>0.60292457313602899</v>
      </c>
      <c r="IT167" s="4">
        <v>0.56074664957144404</v>
      </c>
      <c r="IU167" s="4">
        <v>6.0641180268006301E-2</v>
      </c>
      <c r="IV167" s="4">
        <v>0.156669358372832</v>
      </c>
      <c r="IW167" s="4">
        <v>0.615165809672786</v>
      </c>
      <c r="IX167" s="4">
        <v>0.62285849785718395</v>
      </c>
      <c r="IY167" s="4">
        <v>4.9783810071772169E-2</v>
      </c>
      <c r="IZ167" s="4">
        <v>0.13236623608235806</v>
      </c>
      <c r="JA167" s="4">
        <v>4.217792356458494E-2</v>
      </c>
      <c r="JB167" s="4">
        <v>0.18674564980238104</v>
      </c>
      <c r="JC167" s="4">
        <f t="shared" si="308"/>
        <v>0.15159794225123524</v>
      </c>
      <c r="JD167" s="4">
        <f t="shared" si="309"/>
        <v>1.2698146866009452E-2</v>
      </c>
      <c r="JE167" s="4">
        <f t="shared" si="376"/>
        <v>85.211967759774879</v>
      </c>
      <c r="JF167" s="4" t="str">
        <f t="shared" si="377"/>
        <v>alert</v>
      </c>
      <c r="JG167" s="6">
        <v>0.54130036627283296</v>
      </c>
      <c r="JH167" s="6">
        <v>0.39101549115094097</v>
      </c>
      <c r="JI167" s="6">
        <v>-8.7053695287888401E-3</v>
      </c>
      <c r="JJ167" s="6">
        <v>-1.2754753700580599E-2</v>
      </c>
      <c r="JK167" s="6">
        <v>0.33933761306276899</v>
      </c>
      <c r="JL167" s="6">
        <v>-0.15660667202429601</v>
      </c>
      <c r="JM167" s="6">
        <v>-9.8852987641489341E-3</v>
      </c>
      <c r="JN167" s="6">
        <v>-5.4412431017322516E-2</v>
      </c>
      <c r="JO167" s="6">
        <v>0.15028487512189198</v>
      </c>
      <c r="JP167" s="6">
        <v>-2.3018082400388662E-2</v>
      </c>
      <c r="JQ167" s="6">
        <f t="shared" si="310"/>
        <v>7.4833182383291952E-2</v>
      </c>
      <c r="JR167" s="6">
        <f t="shared" si="311"/>
        <v>6.1638055126014724E-2</v>
      </c>
      <c r="JS167" s="6">
        <f t="shared" si="378"/>
        <v>50.522645844172501</v>
      </c>
      <c r="JT167" s="6" t="str">
        <f t="shared" si="379"/>
        <v>excited</v>
      </c>
      <c r="JU167" s="2">
        <v>1.50939544372571E-2</v>
      </c>
      <c r="JV167" s="2">
        <v>-3.3518809929146999E-2</v>
      </c>
      <c r="JW167" s="2">
        <v>-0.15032080622045199</v>
      </c>
      <c r="JX167" s="2">
        <v>-0.183380777649298</v>
      </c>
      <c r="JY167" s="2">
        <v>3.9908451763763501E-2</v>
      </c>
      <c r="JZ167" s="2">
        <v>-0.26129869537507999</v>
      </c>
      <c r="KA167" s="2">
        <v>-2.7329860019408154</v>
      </c>
      <c r="KB167" s="2">
        <v>0.62201454917022103</v>
      </c>
      <c r="KC167" s="2">
        <v>0.23485791159749528</v>
      </c>
      <c r="KD167" s="2">
        <v>4.6604266597819424E-2</v>
      </c>
      <c r="KE167" s="2">
        <f t="shared" si="312"/>
        <v>0.43747252192771779</v>
      </c>
      <c r="KF167" s="2">
        <f t="shared" si="313"/>
        <v>-1.7660880069610307E-2</v>
      </c>
      <c r="KG167" s="2">
        <f t="shared" si="380"/>
        <v>92.311790255712452</v>
      </c>
      <c r="KH167" s="2" t="str">
        <f t="shared" si="381"/>
        <v>nervous</v>
      </c>
      <c r="KI167" s="7">
        <v>0.24170779517652599</v>
      </c>
      <c r="KJ167" s="7">
        <v>0.44977221380627502</v>
      </c>
      <c r="KK167" s="7">
        <v>-1.8021520305953099E-2</v>
      </c>
      <c r="KL167" s="7">
        <v>-5.0797980261588702E-2</v>
      </c>
      <c r="KM167" s="7">
        <v>-0.219406281381122</v>
      </c>
      <c r="KN167" s="7">
        <v>9.5830140140949593E-2</v>
      </c>
      <c r="KO167" s="7">
        <v>-0.80808506863184637</v>
      </c>
      <c r="KP167" s="7">
        <v>-9.3104400840804152E-2</v>
      </c>
      <c r="KQ167" s="7">
        <v>-0.20806441862974903</v>
      </c>
      <c r="KR167" s="7">
        <v>-9.9524931557715537E-2</v>
      </c>
      <c r="KS167" s="7">
        <f t="shared" si="314"/>
        <v>-8.5464403592456994E-2</v>
      </c>
      <c r="KT167" s="7">
        <f t="shared" si="315"/>
        <v>1.7338812385176539E-2</v>
      </c>
      <c r="KU167" s="7">
        <f t="shared" si="382"/>
        <v>-78.531623047976154</v>
      </c>
      <c r="KV167" s="7" t="str">
        <f t="shared" si="383"/>
        <v>Calm</v>
      </c>
      <c r="KW167" s="2">
        <v>0.14628751978083601</v>
      </c>
      <c r="KX167" s="2">
        <v>0.26057537798429697</v>
      </c>
      <c r="KY167" s="2">
        <v>2.1162440020198101E-2</v>
      </c>
      <c r="KZ167" s="2">
        <v>-5.7574901515850201E-2</v>
      </c>
      <c r="LA167" s="2">
        <v>-0.20889886391901399</v>
      </c>
      <c r="LB167" s="2">
        <v>-0.15788613488696299</v>
      </c>
      <c r="LC167" s="2">
        <v>-0.33799689675235806</v>
      </c>
      <c r="LD167" s="2">
        <v>-0.56067120351912458</v>
      </c>
      <c r="LE167" s="2">
        <v>-0.11428785820346096</v>
      </c>
      <c r="LF167" s="2">
        <v>-8.9495654913886183E-2</v>
      </c>
      <c r="LG167" s="2">
        <f t="shared" si="316"/>
        <v>-0.20704713830902066</v>
      </c>
      <c r="LH167" s="2">
        <f t="shared" si="317"/>
        <v>-8.4183494755731947E-2</v>
      </c>
      <c r="LI167" s="2">
        <f t="shared" si="384"/>
        <v>-112.12621452243076</v>
      </c>
      <c r="LJ167" s="2" t="str">
        <f t="shared" si="385"/>
        <v>Bored</v>
      </c>
      <c r="LK167" s="4">
        <v>0.88356576745440496</v>
      </c>
      <c r="LL167" s="4">
        <v>1.03888492337212</v>
      </c>
      <c r="LM167" s="4">
        <v>0.44059452913399</v>
      </c>
      <c r="LN167" s="4">
        <v>0.62232916860281495</v>
      </c>
      <c r="LO167" s="4">
        <v>0.76421453855799104</v>
      </c>
      <c r="LP167" s="4">
        <v>1.24358988730386</v>
      </c>
      <c r="LQ167" s="4">
        <v>0.26738669440723095</v>
      </c>
      <c r="LR167" s="4">
        <v>0.27265543772573125</v>
      </c>
      <c r="LS167" s="4">
        <v>-0.15531915591771506</v>
      </c>
      <c r="LT167" s="4">
        <v>0.5529003697253837</v>
      </c>
      <c r="LU167" s="4">
        <f t="shared" si="318"/>
        <v>5.9303247435377848E-2</v>
      </c>
      <c r="LV167" s="4">
        <f t="shared" si="319"/>
        <v>0.15848549902343367</v>
      </c>
      <c r="LW167" s="4">
        <f t="shared" si="386"/>
        <v>20.515206545948761</v>
      </c>
      <c r="LX167" s="4" t="str">
        <f t="shared" si="387"/>
        <v>happy</v>
      </c>
      <c r="LY167" s="6">
        <v>-1.8740292948204101E-2</v>
      </c>
      <c r="LZ167" s="6">
        <v>0.35415938455181101</v>
      </c>
      <c r="MA167" s="6">
        <v>-0.114487585662045</v>
      </c>
      <c r="MB167" s="6">
        <v>-1.5809164932633998E-2</v>
      </c>
      <c r="MC167" s="6">
        <v>-0.139927011558517</v>
      </c>
      <c r="MD167" s="6">
        <v>5.4403880303213401E-2</v>
      </c>
      <c r="ME167" s="6">
        <v>0.72155751317496764</v>
      </c>
      <c r="MF167" s="6">
        <v>-3.8694533484902906E-2</v>
      </c>
      <c r="MG167" s="6">
        <v>-0.37289967750001513</v>
      </c>
      <c r="MH167" s="6">
        <v>-0.3884595536042465</v>
      </c>
      <c r="MI167" s="6">
        <f t="shared" si="320"/>
        <v>-0.3673300075597945</v>
      </c>
      <c r="MJ167" s="6">
        <f t="shared" si="321"/>
        <v>-0.14298231940668038</v>
      </c>
      <c r="MK167" s="6">
        <f t="shared" si="388"/>
        <v>-111.2683554306133</v>
      </c>
      <c r="ML167" s="6" t="str">
        <f t="shared" si="389"/>
        <v>Bored</v>
      </c>
      <c r="MM167" s="2">
        <v>0.53221191889819697</v>
      </c>
      <c r="MN167" s="2">
        <v>0.60557232233526903</v>
      </c>
      <c r="MO167" s="2">
        <v>0.18720421320519001</v>
      </c>
      <c r="MP167" s="2">
        <v>0.31741144876010302</v>
      </c>
      <c r="MQ167" s="2">
        <v>6.09011305114215E-2</v>
      </c>
      <c r="MR167" s="2">
        <v>0.41114830859762902</v>
      </c>
      <c r="MS167" s="2">
        <v>0.31562990123304835</v>
      </c>
      <c r="MT167" s="2">
        <v>0.31219141138983308</v>
      </c>
      <c r="MU167" s="2">
        <v>-7.3360403437072064E-2</v>
      </c>
      <c r="MV167" s="2">
        <v>0.44350733968528322</v>
      </c>
      <c r="MW167" s="2">
        <f t="shared" si="322"/>
        <v>0.23763344755958316</v>
      </c>
      <c r="MX167" s="2">
        <f t="shared" si="323"/>
        <v>0.29982321958564206</v>
      </c>
      <c r="MY167" s="2">
        <f t="shared" si="390"/>
        <v>38.39958826602053</v>
      </c>
      <c r="MZ167" s="2" t="str">
        <f t="shared" si="391"/>
        <v>excited</v>
      </c>
      <c r="NA167" s="7">
        <v>0.22422794711775501</v>
      </c>
      <c r="NB167" s="7">
        <v>0.59238618501366602</v>
      </c>
      <c r="NC167" s="7">
        <v>4.1642002473162701E-2</v>
      </c>
      <c r="ND167" s="7">
        <v>0.53391482413175295</v>
      </c>
      <c r="NE167" s="7">
        <v>0.49524395443695901</v>
      </c>
      <c r="NF167" s="7">
        <v>0.43479812365801201</v>
      </c>
      <c r="NG167" s="7">
        <v>5.7878566742047999E-2</v>
      </c>
      <c r="NH167" s="7">
        <v>0.51978483279421839</v>
      </c>
      <c r="NI167" s="7">
        <v>-0.36815823789591101</v>
      </c>
      <c r="NJ167" s="7">
        <v>0.70480880009101898</v>
      </c>
      <c r="NK167" s="7">
        <f t="shared" si="324"/>
        <v>-0.34631105908809801</v>
      </c>
      <c r="NL167" s="7">
        <f t="shared" si="325"/>
        <v>0.2927926059384991</v>
      </c>
      <c r="NM167" s="7">
        <f t="shared" si="392"/>
        <v>-49.786772689893262</v>
      </c>
      <c r="NN167" s="7" t="str">
        <f t="shared" si="393"/>
        <v>Relased</v>
      </c>
      <c r="NO167" s="4">
        <v>0.60582107648260797</v>
      </c>
      <c r="NP167" s="4">
        <v>1.15888271572677</v>
      </c>
      <c r="NQ167" s="4">
        <v>0.37612797048367302</v>
      </c>
      <c r="NR167" s="4">
        <v>0.57781201748131905</v>
      </c>
      <c r="NS167" s="4">
        <v>0.25145095548521901</v>
      </c>
      <c r="NT167" s="4">
        <v>0.87782062570261599</v>
      </c>
      <c r="NU167" s="4">
        <v>0.4387498442242298</v>
      </c>
      <c r="NV167" s="4">
        <v>0.28369964625079008</v>
      </c>
      <c r="NW167" s="4">
        <v>-0.55306163924416207</v>
      </c>
      <c r="NX167" s="4">
        <v>0.54056663343522149</v>
      </c>
      <c r="NY167" s="4">
        <f t="shared" si="326"/>
        <v>-0.49929118440670417</v>
      </c>
      <c r="NZ167" s="4">
        <f t="shared" si="327"/>
        <v>-0.44439628279022536</v>
      </c>
      <c r="OA167" s="4">
        <f t="shared" si="394"/>
        <v>-131.67081971327079</v>
      </c>
      <c r="OB167" s="4" t="str">
        <f t="shared" si="395"/>
        <v>Depressed</v>
      </c>
      <c r="OC167" s="1">
        <v>-0.338729544157995</v>
      </c>
      <c r="OD167" s="1">
        <v>0.294986618362436</v>
      </c>
      <c r="OE167" s="1">
        <v>0.47639780905403001</v>
      </c>
      <c r="OF167" s="1">
        <v>0.443975264061923</v>
      </c>
      <c r="OG167" s="1">
        <v>-0.81193638614837504</v>
      </c>
      <c r="OH167" s="1">
        <v>-3.8457925559513502E-2</v>
      </c>
      <c r="OI167" s="1">
        <v>-0.41401921835574546</v>
      </c>
      <c r="OJ167" s="1">
        <v>1.730704114268441</v>
      </c>
      <c r="OK167" s="1">
        <v>-9.3111375483940217E-3</v>
      </c>
      <c r="OL167" s="1">
        <v>1.0083459501565275</v>
      </c>
      <c r="OM167" s="1">
        <f t="shared" si="328"/>
        <v>-0.12603305736562354</v>
      </c>
      <c r="ON167" s="1">
        <f t="shared" si="329"/>
        <v>0.34765068956260392</v>
      </c>
      <c r="OO167" s="1">
        <f t="shared" si="396"/>
        <v>-19.926991050950445</v>
      </c>
      <c r="OP167" s="1" t="str">
        <f t="shared" si="397"/>
        <v>Contented</v>
      </c>
      <c r="OQ167" s="2">
        <v>0.50061262119348704</v>
      </c>
      <c r="OR167" s="2">
        <v>0.59763196422519604</v>
      </c>
      <c r="OS167" s="2">
        <v>0.21070293905906801</v>
      </c>
      <c r="OT167" s="2">
        <v>0.23115441233044501</v>
      </c>
      <c r="OU167" s="2">
        <v>0.26549813189832899</v>
      </c>
      <c r="OV167" s="2">
        <v>0.40364426576190199</v>
      </c>
      <c r="OW167" s="2">
        <v>0.27502934557272279</v>
      </c>
      <c r="OX167" s="2">
        <v>0.23085978215364558</v>
      </c>
      <c r="OY167" s="2">
        <v>-9.7019343031709004E-2</v>
      </c>
      <c r="OZ167" s="2">
        <v>0.40233055300797499</v>
      </c>
      <c r="PA167" s="2">
        <f t="shared" si="330"/>
        <v>-0.2166444620697735</v>
      </c>
      <c r="PB167" s="2">
        <f t="shared" si="331"/>
        <v>-1.7827239418177765E-2</v>
      </c>
      <c r="PC167" s="2">
        <f t="shared" si="398"/>
        <v>-94.704156414165709</v>
      </c>
      <c r="PD167" s="2" t="str">
        <f t="shared" si="399"/>
        <v>Bored</v>
      </c>
      <c r="PE167" s="1">
        <v>0.221148124308755</v>
      </c>
      <c r="PF167" s="1">
        <v>0.868455773794922</v>
      </c>
      <c r="PG167" s="1">
        <v>0.37301315237126798</v>
      </c>
      <c r="PH167" s="1">
        <v>0.897098750634026</v>
      </c>
      <c r="PI167" s="1">
        <v>-0.47503771212417301</v>
      </c>
      <c r="PJ167" s="1">
        <v>0.25667374618983302</v>
      </c>
      <c r="PK167" s="1">
        <v>-1.469194367444697</v>
      </c>
      <c r="PL167" s="1">
        <v>0.79732931604725932</v>
      </c>
      <c r="PM167" s="1">
        <v>-0.64730764948616704</v>
      </c>
      <c r="PN167" s="1">
        <v>1.1656638758504527</v>
      </c>
      <c r="PO167" s="1">
        <f t="shared" si="332"/>
        <v>-0.6647052601726271</v>
      </c>
      <c r="PP167" s="1">
        <f t="shared" si="333"/>
        <v>-0.31543271604154821</v>
      </c>
      <c r="PQ167" s="1">
        <f t="shared" si="400"/>
        <v>-115.38645506196275</v>
      </c>
      <c r="PR167" s="1" t="str">
        <f t="shared" si="401"/>
        <v>Bored</v>
      </c>
      <c r="PS167" s="4">
        <v>0.77762786644047999</v>
      </c>
      <c r="PT167" s="4">
        <v>0.65512972364049404</v>
      </c>
      <c r="PU167" s="4">
        <v>0.72503834231606901</v>
      </c>
      <c r="PV167" s="4">
        <v>0.62992767430178997</v>
      </c>
      <c r="PW167" s="4">
        <v>0.72713275216400697</v>
      </c>
      <c r="PX167" s="4">
        <v>0.72967949567434998</v>
      </c>
      <c r="PY167" s="4">
        <v>0.48182968995325559</v>
      </c>
      <c r="PZ167" s="4">
        <v>0.45488408476472775</v>
      </c>
      <c r="QA167" s="4">
        <v>0.12249814279998594</v>
      </c>
      <c r="QB167" s="4">
        <v>0.94570499992345636</v>
      </c>
      <c r="QC167" s="4">
        <f t="shared" si="334"/>
        <v>0.15061383215870028</v>
      </c>
      <c r="QD167" s="4">
        <f t="shared" si="335"/>
        <v>0.34340951579570245</v>
      </c>
      <c r="QE167" s="4">
        <f t="shared" si="402"/>
        <v>23.681475329426885</v>
      </c>
      <c r="QF167" s="4" t="str">
        <f t="shared" si="403"/>
        <v>happy</v>
      </c>
      <c r="QG167" s="2">
        <v>0.54871065179632506</v>
      </c>
      <c r="QH167" s="2">
        <v>0.79285688181421998</v>
      </c>
      <c r="QI167" s="2">
        <v>0.20144500717609701</v>
      </c>
      <c r="QJ167" s="2">
        <v>0.86633161894200805</v>
      </c>
      <c r="QK167" s="2">
        <v>0.66044023385473605</v>
      </c>
      <c r="QL167" s="2">
        <v>0.155443711479619</v>
      </c>
      <c r="QM167" s="2">
        <v>0.16660038839373631</v>
      </c>
      <c r="QN167" s="2">
        <v>0.91356224499752881</v>
      </c>
      <c r="QO167" s="2">
        <v>-0.24414623001789493</v>
      </c>
      <c r="QP167" s="2">
        <v>0.79591716359176512</v>
      </c>
      <c r="QQ167" s="2">
        <f t="shared" si="336"/>
        <v>2.5684792917344268E-2</v>
      </c>
      <c r="QR167" s="2">
        <f t="shared" si="337"/>
        <v>-0.34812053899336415</v>
      </c>
      <c r="QS167" s="2">
        <f t="shared" si="404"/>
        <v>175.78028759419519</v>
      </c>
      <c r="QT167" s="2" t="str">
        <f t="shared" si="405"/>
        <v>Upset</v>
      </c>
      <c r="QU167" s="4">
        <v>-0.241638472065483</v>
      </c>
      <c r="QV167" s="4">
        <v>0.19534203751354701</v>
      </c>
      <c r="QW167" s="4">
        <v>7.44835920834415E-3</v>
      </c>
      <c r="QX167" s="4">
        <v>4.0267191061559099E-2</v>
      </c>
      <c r="QY167" s="4">
        <v>-0.34189856195468599</v>
      </c>
      <c r="QZ167" s="4">
        <v>-7.8507480935817095E-2</v>
      </c>
      <c r="RA167" s="4">
        <v>-1.2764158526546422E-2</v>
      </c>
      <c r="RB167" s="4">
        <v>0.34465137918993494</v>
      </c>
      <c r="RC167" s="4">
        <v>-0.43698050957903001</v>
      </c>
      <c r="RD167" s="4">
        <v>-1.0306528079689434</v>
      </c>
      <c r="RE167" s="4">
        <f t="shared" si="338"/>
        <v>-0.32644906181058564</v>
      </c>
      <c r="RF167" s="4">
        <f t="shared" si="339"/>
        <v>-0.39729127910662654</v>
      </c>
      <c r="RG167" s="4">
        <f t="shared" si="406"/>
        <v>-140.59050069214604</v>
      </c>
      <c r="RH167" s="4" t="str">
        <f t="shared" si="407"/>
        <v>Depressed</v>
      </c>
    </row>
    <row r="168" spans="1:476" x14ac:dyDescent="0.3">
      <c r="A168" s="1">
        <v>0.80108593707817699</v>
      </c>
      <c r="B168" s="1">
        <v>0.71151112409057604</v>
      </c>
      <c r="C168" s="1">
        <v>0.42172543884326902</v>
      </c>
      <c r="D168" s="1">
        <v>0.34307664435268598</v>
      </c>
      <c r="E168" s="1">
        <v>0.603709817541355</v>
      </c>
      <c r="F168" s="1">
        <v>0.67397298520321103</v>
      </c>
      <c r="G168" s="1">
        <v>0.30020409547542165</v>
      </c>
      <c r="H168" s="1">
        <v>0.24762221526132117</v>
      </c>
      <c r="I168" s="1">
        <v>8.9574812987600949E-2</v>
      </c>
      <c r="J168" s="1">
        <v>0.50562182277744738</v>
      </c>
      <c r="K168" s="1">
        <f t="shared" si="272"/>
        <v>-0.11220654482455572</v>
      </c>
      <c r="L168" s="1">
        <f t="shared" si="273"/>
        <v>-0.24559241634861639</v>
      </c>
      <c r="M168" s="1">
        <f t="shared" si="340"/>
        <v>-155.44523284444753</v>
      </c>
      <c r="N168" s="1" t="str">
        <f t="shared" si="341"/>
        <v>Sad</v>
      </c>
      <c r="O168" s="8">
        <v>0.34906221720830299</v>
      </c>
      <c r="P168" s="8">
        <v>0.10786822875567401</v>
      </c>
      <c r="Q168" s="8">
        <v>0.184343225277251</v>
      </c>
      <c r="R168" s="8">
        <v>4.5795325635340597E-2</v>
      </c>
      <c r="S168" s="8">
        <v>0.54549045424282505</v>
      </c>
      <c r="T168" s="8">
        <v>0.231829567488263</v>
      </c>
      <c r="U168" s="8">
        <v>0.20607308117275261</v>
      </c>
      <c r="V168" s="8">
        <v>0.13481195975276497</v>
      </c>
      <c r="W168" s="8">
        <v>0.24119398845262899</v>
      </c>
      <c r="X168" s="8">
        <v>0.50366210644395326</v>
      </c>
      <c r="Y168" s="8">
        <f t="shared" si="274"/>
        <v>0.63772083879759767</v>
      </c>
      <c r="Z168" s="8">
        <f t="shared" si="275"/>
        <v>0.17228816857238005</v>
      </c>
      <c r="AA168" s="8">
        <f t="shared" si="342"/>
        <v>74.881754620336736</v>
      </c>
      <c r="AB168" s="8" t="str">
        <f t="shared" si="343"/>
        <v>alert</v>
      </c>
      <c r="AC168" s="2">
        <v>-0.10675212925672101</v>
      </c>
      <c r="AD168" s="2">
        <v>0.20357635888866599</v>
      </c>
      <c r="AE168" s="2">
        <v>-3.8699156253551997E-2</v>
      </c>
      <c r="AF168" s="2">
        <v>7.7233898059359304E-2</v>
      </c>
      <c r="AG168" s="2">
        <v>-0.33023859298602398</v>
      </c>
      <c r="AH168" s="2">
        <v>-2.3077835915742799E-2</v>
      </c>
      <c r="AI168" s="2">
        <v>8.8558301775695167E-2</v>
      </c>
      <c r="AJ168" s="2">
        <v>0.42789213333864934</v>
      </c>
      <c r="AK168" s="2">
        <v>-0.31032848814538699</v>
      </c>
      <c r="AL168" s="2">
        <v>0.39798655721081649</v>
      </c>
      <c r="AM168" s="2">
        <f t="shared" si="276"/>
        <v>-0.26390936367796769</v>
      </c>
      <c r="AN168" s="2">
        <f t="shared" si="277"/>
        <v>-1.2268615365736202E-2</v>
      </c>
      <c r="AO168" s="2">
        <f t="shared" si="344"/>
        <v>-92.661649228885253</v>
      </c>
      <c r="AP168" s="2" t="str">
        <f t="shared" si="345"/>
        <v>Bored</v>
      </c>
      <c r="AQ168" s="8">
        <v>0.40322940136812901</v>
      </c>
      <c r="AR168" s="8">
        <v>0.77360547588955098</v>
      </c>
      <c r="AS168" s="8">
        <v>0.10020817868397899</v>
      </c>
      <c r="AT168" s="8">
        <v>0.19251489480565601</v>
      </c>
      <c r="AU168" s="8">
        <v>0.38198197986900601</v>
      </c>
      <c r="AV168" s="8">
        <v>0.73659785758171503</v>
      </c>
      <c r="AW168" s="8">
        <v>0.12761936604395188</v>
      </c>
      <c r="AX168" s="8">
        <v>0.12747614214514572</v>
      </c>
      <c r="AY168" s="8">
        <v>-0.37037607452142196</v>
      </c>
      <c r="AZ168" s="8">
        <v>0.24873759194811856</v>
      </c>
      <c r="BA168" s="8">
        <f t="shared" si="278"/>
        <v>-0.50542842771260277</v>
      </c>
      <c r="BB168" s="8">
        <f t="shared" si="279"/>
        <v>0.12577164278761321</v>
      </c>
      <c r="BC168" s="8">
        <f t="shared" si="346"/>
        <v>-76.026238189431481</v>
      </c>
      <c r="BD168" s="8" t="str">
        <f t="shared" si="347"/>
        <v>Calm</v>
      </c>
      <c r="BE168" s="4">
        <v>0.13449375548326201</v>
      </c>
      <c r="BF168" s="4">
        <v>0.41799825670840302</v>
      </c>
      <c r="BG168" s="4">
        <v>-0.105086796289886</v>
      </c>
      <c r="BH168" s="4">
        <v>0.40150222320974899</v>
      </c>
      <c r="BI168" s="4">
        <v>-0.38237400701827501</v>
      </c>
      <c r="BJ168" s="4">
        <v>0.79337818151939399</v>
      </c>
      <c r="BK168" s="4">
        <v>0.42394178495111995</v>
      </c>
      <c r="BL168" s="4">
        <v>0.33144298546629591</v>
      </c>
      <c r="BM168" s="4">
        <v>-0.28350450122514104</v>
      </c>
      <c r="BN168" s="4">
        <v>0.53650626683998737</v>
      </c>
      <c r="BO168" s="4">
        <f t="shared" si="280"/>
        <v>-0.16397585421603589</v>
      </c>
      <c r="BP168" s="4">
        <f t="shared" si="281"/>
        <v>0.25484042333929624</v>
      </c>
      <c r="BQ168" s="4">
        <f t="shared" si="348"/>
        <v>-32.759061687024293</v>
      </c>
      <c r="BR168" s="4" t="str">
        <f t="shared" si="349"/>
        <v>Relased</v>
      </c>
      <c r="BS168" s="6">
        <v>8.2092947130070801E-2</v>
      </c>
      <c r="BT168" s="6">
        <v>1.0912786856258301</v>
      </c>
      <c r="BU168" s="6">
        <v>0.58381965883097298</v>
      </c>
      <c r="BV168" s="6">
        <v>0.77000590784243605</v>
      </c>
      <c r="BW168" s="6">
        <v>0.115934538511383</v>
      </c>
      <c r="BX168" s="6">
        <v>1.0304404908004801</v>
      </c>
      <c r="BY168" s="6">
        <v>2.9481748805720329</v>
      </c>
      <c r="BZ168" s="6">
        <v>0.36291603356264396</v>
      </c>
      <c r="CA168" s="6">
        <v>-1.0091857384957592</v>
      </c>
      <c r="CB168" s="6">
        <v>1.1537909464315883</v>
      </c>
      <c r="CC168" s="6">
        <f t="shared" si="282"/>
        <v>-0.96194143925929021</v>
      </c>
      <c r="CD168" s="6">
        <f t="shared" si="283"/>
        <v>-0.16239718583726137</v>
      </c>
      <c r="CE168" s="6">
        <f t="shared" si="350"/>
        <v>-99.582451793852087</v>
      </c>
      <c r="CF168" s="6" t="str">
        <f t="shared" si="351"/>
        <v>Bored</v>
      </c>
      <c r="CG168" s="4">
        <v>0.31493085846718799</v>
      </c>
      <c r="CH168" s="4">
        <v>0.69908680312736804</v>
      </c>
      <c r="CI168" s="4">
        <v>0.107428784177641</v>
      </c>
      <c r="CJ168" s="4">
        <v>0.69042433703603001</v>
      </c>
      <c r="CK168" s="4">
        <v>0.35143836132102602</v>
      </c>
      <c r="CL168" s="4">
        <v>1.0344335375813201</v>
      </c>
      <c r="CM168" s="4">
        <v>0.16121510566136907</v>
      </c>
      <c r="CN168" s="4">
        <v>0.39827876305955234</v>
      </c>
      <c r="CO168" s="4">
        <v>-0.38415594466018005</v>
      </c>
      <c r="CP168" s="4">
        <v>0.78682369295130083</v>
      </c>
      <c r="CQ168" s="4">
        <f t="shared" si="284"/>
        <v>-0.52970510536078841</v>
      </c>
      <c r="CR168" s="4">
        <f t="shared" si="285"/>
        <v>-0.50163130151213076</v>
      </c>
      <c r="CS168" s="4">
        <f t="shared" si="352"/>
        <v>-133.44074799054547</v>
      </c>
      <c r="CT168" s="4" t="str">
        <f t="shared" si="353"/>
        <v>Depressed</v>
      </c>
      <c r="CU168" s="2">
        <v>0.117922640480351</v>
      </c>
      <c r="CV168" s="2">
        <v>0.53160323710250801</v>
      </c>
      <c r="CW168" s="2">
        <v>3.2949223008111601E-2</v>
      </c>
      <c r="CX168" s="2">
        <v>0.325744072979261</v>
      </c>
      <c r="CY168" s="2">
        <v>-0.107420647094964</v>
      </c>
      <c r="CZ168" s="2">
        <v>0.92776163904793596</v>
      </c>
      <c r="DA168" s="2">
        <v>3.1374256104520879</v>
      </c>
      <c r="DB168" s="2">
        <v>0.22320947852227221</v>
      </c>
      <c r="DC168" s="2">
        <v>-0.413680596622157</v>
      </c>
      <c r="DD168" s="2">
        <v>0.5522386534039434</v>
      </c>
      <c r="DE168" s="2">
        <f t="shared" si="286"/>
        <v>-0.43036497868069712</v>
      </c>
      <c r="DF168" s="2">
        <f t="shared" si="287"/>
        <v>-0.25360167760631325</v>
      </c>
      <c r="DG168" s="2">
        <f t="shared" si="354"/>
        <v>-120.50961917261044</v>
      </c>
      <c r="DH168" s="2" t="str">
        <f t="shared" si="355"/>
        <v>Depressed</v>
      </c>
      <c r="DI168" s="7">
        <v>0.93465354541825596</v>
      </c>
      <c r="DJ168" s="7">
        <v>0.55725702186092596</v>
      </c>
      <c r="DK168" s="7">
        <v>0.65563611856987003</v>
      </c>
      <c r="DL168" s="7">
        <v>0.18978042946643101</v>
      </c>
      <c r="DM168" s="7">
        <v>0.974863124768239</v>
      </c>
      <c r="DN168" s="7">
        <v>3.12333714308713E-2</v>
      </c>
      <c r="DO168" s="7">
        <v>0.34335186951043306</v>
      </c>
      <c r="DP168" s="7">
        <v>0.32248687766145095</v>
      </c>
      <c r="DQ168" s="7">
        <v>0.37739652355733</v>
      </c>
      <c r="DR168" s="7">
        <v>0.5666670419649209</v>
      </c>
      <c r="DS168" s="7">
        <f t="shared" si="288"/>
        <v>0.53161833258790225</v>
      </c>
      <c r="DT168" s="7">
        <f t="shared" si="289"/>
        <v>0.17918764340078841</v>
      </c>
      <c r="DU168" s="7">
        <f t="shared" si="356"/>
        <v>71.373060820408</v>
      </c>
      <c r="DV168" s="7" t="str">
        <f t="shared" si="357"/>
        <v>alert</v>
      </c>
      <c r="DW168" s="8">
        <v>0.12823809530302999</v>
      </c>
      <c r="DX168" s="8">
        <v>0.25728595042442898</v>
      </c>
      <c r="DY168" s="8">
        <v>1.9810606505452498E-3</v>
      </c>
      <c r="DZ168" s="8">
        <v>-0.153943194299451</v>
      </c>
      <c r="EA168" s="8">
        <v>0.35282550324508599</v>
      </c>
      <c r="EB168" s="8">
        <v>0.260858371047275</v>
      </c>
      <c r="EC168" s="8">
        <v>4.1180847117184326E-3</v>
      </c>
      <c r="ED168" s="8">
        <v>-0.29710485654305852</v>
      </c>
      <c r="EE168" s="8">
        <v>-0.12904785512139899</v>
      </c>
      <c r="EF168" s="8">
        <v>-0.39417031267702901</v>
      </c>
      <c r="EG168" s="8">
        <f t="shared" si="290"/>
        <v>0.1554974411708574</v>
      </c>
      <c r="EH168" s="8">
        <f t="shared" si="291"/>
        <v>-0.103210570009033</v>
      </c>
      <c r="EI168" s="8">
        <f t="shared" si="358"/>
        <v>123.57399923819921</v>
      </c>
      <c r="EJ168" s="8" t="str">
        <f t="shared" si="359"/>
        <v>stressed</v>
      </c>
      <c r="EK168" s="1">
        <v>0.85706075349938304</v>
      </c>
      <c r="EL168" s="1">
        <v>0.67165279212951301</v>
      </c>
      <c r="EM168" s="1">
        <v>0.639512542235399</v>
      </c>
      <c r="EN168" s="1">
        <v>0.306862090925131</v>
      </c>
      <c r="EO168" s="1">
        <v>0.75577666555392697</v>
      </c>
      <c r="EP168" s="1">
        <v>1.15785881313922</v>
      </c>
      <c r="EQ168" s="1">
        <v>0.39651395402939915</v>
      </c>
      <c r="ER168" s="1">
        <v>0.16772896659491629</v>
      </c>
      <c r="ES168" s="1">
        <v>0.18540796136987003</v>
      </c>
      <c r="ET168" s="1">
        <v>0.61906603488046019</v>
      </c>
      <c r="EU168" s="1">
        <f t="shared" si="292"/>
        <v>-0.28158740500757329</v>
      </c>
      <c r="EV168" s="1">
        <f t="shared" si="293"/>
        <v>-0.53189813564692301</v>
      </c>
      <c r="EW168" s="1">
        <f t="shared" si="360"/>
        <v>-152.10321071206317</v>
      </c>
      <c r="EX168" s="1" t="str">
        <f t="shared" si="361"/>
        <v>Sad</v>
      </c>
      <c r="EY168" s="2">
        <v>0.69515168174022102</v>
      </c>
      <c r="EZ168" s="2">
        <v>0.51162544478551597</v>
      </c>
      <c r="FA168" s="2">
        <v>-3.7790655256818802E-2</v>
      </c>
      <c r="FB168" s="2">
        <v>0.248788661948533</v>
      </c>
      <c r="FC168" s="2">
        <v>0.539440615692518</v>
      </c>
      <c r="FD168" s="2">
        <v>0.37846173668535099</v>
      </c>
      <c r="FE168" s="2">
        <v>-3.0609825879686931E-2</v>
      </c>
      <c r="FF168" s="2">
        <v>0.27951044249104939</v>
      </c>
      <c r="FG168" s="2">
        <v>0.18352623695470505</v>
      </c>
      <c r="FH168" s="2">
        <v>0.17484422106936101</v>
      </c>
      <c r="FI168" s="2">
        <f t="shared" si="294"/>
        <v>-3.9085384689067526E-2</v>
      </c>
      <c r="FJ168" s="2">
        <f t="shared" si="295"/>
        <v>0.20845031761415656</v>
      </c>
      <c r="FK168" s="2">
        <f t="shared" si="362"/>
        <v>-10.619907565998078</v>
      </c>
      <c r="FL168" s="2" t="str">
        <f t="shared" si="363"/>
        <v>Contented</v>
      </c>
      <c r="FM168" s="7">
        <v>0.54782259420706603</v>
      </c>
      <c r="FN168" s="7">
        <v>0.30046401036345899</v>
      </c>
      <c r="FO168" s="7">
        <v>0.24341226111772299</v>
      </c>
      <c r="FP168" s="7">
        <v>0.15164700514966201</v>
      </c>
      <c r="FQ168" s="7">
        <v>0.164068430828756</v>
      </c>
      <c r="FR168" s="7">
        <v>0.109409312210698</v>
      </c>
      <c r="FS168" s="7">
        <v>0.34192348626037894</v>
      </c>
      <c r="FT168" s="7">
        <v>0.3699850583035324</v>
      </c>
      <c r="FU168" s="7">
        <v>0.24735858384360704</v>
      </c>
      <c r="FV168" s="7">
        <v>0.46571437547030181</v>
      </c>
      <c r="FW168" s="7">
        <f t="shared" si="296"/>
        <v>0.43392347576594181</v>
      </c>
      <c r="FX168" s="7">
        <f t="shared" si="297"/>
        <v>1.0594762189007678E-2</v>
      </c>
      <c r="FY168" s="7">
        <f t="shared" si="364"/>
        <v>88.601332706723767</v>
      </c>
      <c r="FZ168" s="7" t="str">
        <f t="shared" si="365"/>
        <v>alert</v>
      </c>
      <c r="GA168" s="4">
        <v>0.79476578944946297</v>
      </c>
      <c r="GB168" s="4">
        <v>0.85295608337612605</v>
      </c>
      <c r="GC168" s="4">
        <v>0.43860082748795998</v>
      </c>
      <c r="GD168" s="4">
        <v>0.57750550056695205</v>
      </c>
      <c r="GE168" s="4">
        <v>0.350732935019688</v>
      </c>
      <c r="GF168" s="4">
        <v>0.48898242152876098</v>
      </c>
      <c r="GG168" s="4">
        <v>0.38289071661010982</v>
      </c>
      <c r="GH168" s="4">
        <v>0.43035168784271827</v>
      </c>
      <c r="GI168" s="4">
        <v>-5.8190293926663084E-2</v>
      </c>
      <c r="GJ168" s="4">
        <v>0.61667344763254639</v>
      </c>
      <c r="GK168" s="4">
        <f t="shared" si="298"/>
        <v>-6.5300644177752054E-2</v>
      </c>
      <c r="GL168" s="4">
        <f t="shared" si="299"/>
        <v>-0.68947258536167844</v>
      </c>
      <c r="GM168" s="4">
        <f t="shared" si="366"/>
        <v>-174.58959781797654</v>
      </c>
      <c r="GN168" s="4" t="str">
        <f t="shared" si="367"/>
        <v>Sad</v>
      </c>
      <c r="GO168" s="6">
        <v>0.29135530070739801</v>
      </c>
      <c r="GP168" s="6">
        <v>0.33227715914212902</v>
      </c>
      <c r="GQ168" s="6">
        <v>0.27408043957337502</v>
      </c>
      <c r="GR168" s="6">
        <v>0.325204164483757</v>
      </c>
      <c r="GS168" s="6">
        <v>-5.1727997356265702E-2</v>
      </c>
      <c r="GT168" s="6">
        <v>-1.9979308656995601E-2</v>
      </c>
      <c r="GU168" s="6">
        <v>1.1437780075159365</v>
      </c>
      <c r="GV168" s="6">
        <v>1.0413269383012866</v>
      </c>
      <c r="GW168" s="6">
        <v>-4.0921858434731007E-2</v>
      </c>
      <c r="GX168" s="6">
        <v>0.96095800433757117</v>
      </c>
      <c r="GY168" s="6">
        <f t="shared" si="300"/>
        <v>-4.0110671121012187E-2</v>
      </c>
      <c r="GZ168" s="6">
        <f t="shared" si="301"/>
        <v>-0.17177631762890044</v>
      </c>
      <c r="HA168" s="6">
        <f t="shared" si="368"/>
        <v>-166.85663681824261</v>
      </c>
      <c r="HB168" s="6" t="str">
        <f t="shared" si="369"/>
        <v>Sad</v>
      </c>
      <c r="HI168" s="2">
        <v>0</v>
      </c>
      <c r="HJ168" s="2">
        <v>0</v>
      </c>
      <c r="HK168" s="2">
        <v>0</v>
      </c>
      <c r="HL168" s="2">
        <v>0</v>
      </c>
      <c r="HM168" s="2" t="e">
        <f t="shared" si="302"/>
        <v>#DIV/0!</v>
      </c>
      <c r="HN168" s="2" t="e">
        <f t="shared" si="303"/>
        <v>#DIV/0!</v>
      </c>
      <c r="HO168" s="2" t="e">
        <f t="shared" si="370"/>
        <v>#DIV/0!</v>
      </c>
      <c r="HP168" s="2" t="e">
        <f t="shared" si="371"/>
        <v>#DIV/0!</v>
      </c>
      <c r="HQ168" s="4">
        <v>1.4332881339421</v>
      </c>
      <c r="HR168" s="4">
        <v>1.0203275914636201</v>
      </c>
      <c r="HS168" s="4">
        <v>1.0581759545671301</v>
      </c>
      <c r="HT168" s="4">
        <v>0.78303267906888796</v>
      </c>
      <c r="HU168" s="4">
        <v>1.4706390197419199</v>
      </c>
      <c r="HV168" s="4">
        <v>0.97444027249642196</v>
      </c>
      <c r="HW168" s="4">
        <v>0.36439480006400726</v>
      </c>
      <c r="HX168" s="4">
        <v>0.39254325940182339</v>
      </c>
      <c r="HY168" s="4">
        <v>0.41296054247847991</v>
      </c>
      <c r="HZ168" s="4">
        <v>0.7504062737173578</v>
      </c>
      <c r="IA168" s="4">
        <f t="shared" si="304"/>
        <v>0.72085099416640408</v>
      </c>
      <c r="IB168" s="4">
        <f t="shared" si="305"/>
        <v>0.31695764992013897</v>
      </c>
      <c r="IC168" s="4">
        <f t="shared" si="372"/>
        <v>66.264943297246774</v>
      </c>
      <c r="ID168" s="4" t="str">
        <f t="shared" si="373"/>
        <v>alert</v>
      </c>
      <c r="IE168" s="6">
        <v>0.74469653981935202</v>
      </c>
      <c r="IF168" s="6">
        <v>0.43252551369558001</v>
      </c>
      <c r="IG168" s="6">
        <v>0.32786728947756499</v>
      </c>
      <c r="IH168" s="6">
        <v>0.81686960708868905</v>
      </c>
      <c r="II168" s="6">
        <v>0.52560367532680297</v>
      </c>
      <c r="IJ168" s="6">
        <v>0.66920225822494706</v>
      </c>
      <c r="IK168" s="6">
        <v>0.25810220731155437</v>
      </c>
      <c r="IL168" s="6">
        <v>0.74144414610219511</v>
      </c>
      <c r="IM168" s="6">
        <v>0.31217102612377201</v>
      </c>
      <c r="IN168" s="6">
        <v>0.97240524262038397</v>
      </c>
      <c r="IO168" s="6">
        <f t="shared" si="306"/>
        <v>0.39653922209142145</v>
      </c>
      <c r="IP168" s="6">
        <f t="shared" si="307"/>
        <v>0.44026955882189722</v>
      </c>
      <c r="IQ168" s="6">
        <f t="shared" si="374"/>
        <v>42.008532098333077</v>
      </c>
      <c r="IR168" s="6" t="str">
        <f t="shared" si="375"/>
        <v>excited</v>
      </c>
      <c r="IS168" s="4">
        <v>0.60292457313602899</v>
      </c>
      <c r="IT168" s="4">
        <v>0.59014300684193299</v>
      </c>
      <c r="IU168" s="4">
        <v>0.181754891566486</v>
      </c>
      <c r="IV168" s="4">
        <v>0.21126975645086299</v>
      </c>
      <c r="IW168" s="4">
        <v>0.67038397601411703</v>
      </c>
      <c r="IX168" s="4">
        <v>0.59666434260110801</v>
      </c>
      <c r="IY168" s="4">
        <v>0.14274222197580944</v>
      </c>
      <c r="IZ168" s="4">
        <v>0.17801520739655863</v>
      </c>
      <c r="JA168" s="4">
        <v>1.2781566294095992E-2</v>
      </c>
      <c r="JB168" s="4">
        <v>0.32942362579713114</v>
      </c>
      <c r="JC168" s="4">
        <f t="shared" si="308"/>
        <v>0.11105941167434197</v>
      </c>
      <c r="JD168" s="4">
        <f t="shared" si="309"/>
        <v>6.5584920647636213E-2</v>
      </c>
      <c r="JE168" s="4">
        <f t="shared" si="376"/>
        <v>59.436489865729698</v>
      </c>
      <c r="JF168" s="4" t="str">
        <f t="shared" si="377"/>
        <v>excited</v>
      </c>
      <c r="JG168" s="6">
        <v>0.52943932533876403</v>
      </c>
      <c r="JH168" s="6">
        <v>0.164966483150289</v>
      </c>
      <c r="JI168" s="6">
        <v>-1.71031441292059E-2</v>
      </c>
      <c r="JJ168" s="6">
        <v>-5.3525899682797903E-2</v>
      </c>
      <c r="JK168" s="6">
        <v>0.304052910559656</v>
      </c>
      <c r="JL168" s="6">
        <v>-0.37518212510763399</v>
      </c>
      <c r="JM168" s="6">
        <v>-2.0519860164948563E-2</v>
      </c>
      <c r="JN168" s="6">
        <v>0.25462377197249136</v>
      </c>
      <c r="JO168" s="6">
        <v>0.36447284218847503</v>
      </c>
      <c r="JP168" s="6">
        <v>-0.10171148188648431</v>
      </c>
      <c r="JQ168" s="6">
        <f t="shared" si="310"/>
        <v>0.29877041182072905</v>
      </c>
      <c r="JR168" s="6">
        <f t="shared" si="311"/>
        <v>3.0356351797136583E-2</v>
      </c>
      <c r="JS168" s="6">
        <f t="shared" si="378"/>
        <v>84.198413151461779</v>
      </c>
      <c r="JT168" s="6" t="str">
        <f t="shared" si="379"/>
        <v>alert</v>
      </c>
      <c r="JU168" s="2">
        <v>1.50939544372571E-2</v>
      </c>
      <c r="JV168" s="2">
        <v>-3.3518809929146999E-2</v>
      </c>
      <c r="JW168" s="2">
        <v>-0.15032080622045199</v>
      </c>
      <c r="JX168" s="2">
        <v>-0.183380777649298</v>
      </c>
      <c r="JY168" s="2">
        <v>3.9908451763763501E-2</v>
      </c>
      <c r="JZ168" s="2">
        <v>-0.26129869537507999</v>
      </c>
      <c r="KA168" s="2">
        <v>-2.7329860019408154</v>
      </c>
      <c r="KB168" s="2">
        <v>0.62201454917022103</v>
      </c>
      <c r="KC168" s="2">
        <v>0.23485791159749528</v>
      </c>
      <c r="KD168" s="2">
        <v>4.6604266597819424E-2</v>
      </c>
      <c r="KE168" s="2">
        <f t="shared" si="312"/>
        <v>0.43747252192771779</v>
      </c>
      <c r="KF168" s="2">
        <f t="shared" si="313"/>
        <v>-1.7660880069610307E-2</v>
      </c>
      <c r="KG168" s="2">
        <f t="shared" si="380"/>
        <v>92.311790255712452</v>
      </c>
      <c r="KH168" s="2" t="str">
        <f t="shared" si="381"/>
        <v>nervous</v>
      </c>
      <c r="KI168" s="7">
        <v>0.21972859700028699</v>
      </c>
      <c r="KJ168" s="7">
        <v>0.42649402370046402</v>
      </c>
      <c r="KK168" s="7">
        <v>7.1659600171030097E-2</v>
      </c>
      <c r="KL168" s="7">
        <v>-0.11678706835644501</v>
      </c>
      <c r="KM168" s="7">
        <v>-0.25444090410047099</v>
      </c>
      <c r="KN168" s="7">
        <v>8.7294220805522599E-2</v>
      </c>
      <c r="KO168" s="7">
        <v>-2.0643859817272201</v>
      </c>
      <c r="KP168" s="7">
        <v>-0.22730583972145399</v>
      </c>
      <c r="KQ168" s="7">
        <v>-0.20676542670017703</v>
      </c>
      <c r="KR168" s="7">
        <v>-6.9832696565897953E-2</v>
      </c>
      <c r="KS168" s="7">
        <f t="shared" si="314"/>
        <v>-8.4239864400216358E-2</v>
      </c>
      <c r="KT168" s="7">
        <f t="shared" si="315"/>
        <v>2.8071324360799732E-2</v>
      </c>
      <c r="KU168" s="7">
        <f t="shared" si="382"/>
        <v>-71.570334336681711</v>
      </c>
      <c r="KV168" s="7" t="str">
        <f t="shared" si="383"/>
        <v>Calm</v>
      </c>
      <c r="KW168" s="2">
        <v>3.4455189065258802E-2</v>
      </c>
      <c r="KX168" s="2">
        <v>0.114122413252688</v>
      </c>
      <c r="KY168" s="2">
        <v>1.59992277386149E-2</v>
      </c>
      <c r="KZ168" s="2">
        <v>-5.7908918948160103E-2</v>
      </c>
      <c r="LA168" s="2">
        <v>-0.31076494151810702</v>
      </c>
      <c r="LB168" s="2">
        <v>3.4316466274801498E-2</v>
      </c>
      <c r="LC168" s="2">
        <v>-5.7903232139246114E-2</v>
      </c>
      <c r="LD168" s="2">
        <v>-0.39011961780158755</v>
      </c>
      <c r="LE168" s="2">
        <v>-7.9667224187429192E-2</v>
      </c>
      <c r="LF168" s="2">
        <v>-0.28207273879585881</v>
      </c>
      <c r="LG168" s="2">
        <f t="shared" si="316"/>
        <v>-0.17006623100511609</v>
      </c>
      <c r="LH168" s="2">
        <f t="shared" si="317"/>
        <v>-0.16032330872364331</v>
      </c>
      <c r="LI168" s="2">
        <f t="shared" si="384"/>
        <v>-133.31088297307872</v>
      </c>
      <c r="LJ168" s="2" t="str">
        <f t="shared" si="385"/>
        <v>Depressed</v>
      </c>
      <c r="LK168" s="4">
        <v>0.88356576745440496</v>
      </c>
      <c r="LL168" s="4">
        <v>1.0278652504553001</v>
      </c>
      <c r="LM168" s="4">
        <v>0.44059452913399</v>
      </c>
      <c r="LN168" s="4">
        <v>0.53933167096013002</v>
      </c>
      <c r="LO168" s="4">
        <v>0.76421453855799104</v>
      </c>
      <c r="LP168" s="4">
        <v>1.1388140757457399</v>
      </c>
      <c r="LQ168" s="4">
        <v>0.26738669440723095</v>
      </c>
      <c r="LR168" s="4">
        <v>0.24892085526369537</v>
      </c>
      <c r="LS168" s="4">
        <v>-0.14429948300089512</v>
      </c>
      <c r="LT168" s="4">
        <v>0.51266626465324583</v>
      </c>
      <c r="LU168" s="4">
        <f t="shared" si="318"/>
        <v>7.0413324153738577E-2</v>
      </c>
      <c r="LV168" s="4">
        <f t="shared" si="319"/>
        <v>0.1339787987709502</v>
      </c>
      <c r="LW168" s="4">
        <f t="shared" si="386"/>
        <v>27.724427768210735</v>
      </c>
      <c r="LX168" s="4" t="str">
        <f t="shared" si="387"/>
        <v>happy</v>
      </c>
      <c r="LY168" s="6">
        <v>-1.3529083264369E-2</v>
      </c>
      <c r="LZ168" s="6">
        <v>0.34155183683911799</v>
      </c>
      <c r="MA168" s="6">
        <v>-0.14041832677513999</v>
      </c>
      <c r="MB168" s="6">
        <v>-4.3723519450836197E-2</v>
      </c>
      <c r="MC168" s="6">
        <v>-0.15685414410211501</v>
      </c>
      <c r="MD168" s="6">
        <v>3.1629652635712997E-2</v>
      </c>
      <c r="ME168" s="6">
        <v>0.82413233359589244</v>
      </c>
      <c r="MF168" s="6">
        <v>-0.11716422353200641</v>
      </c>
      <c r="MG168" s="6">
        <v>-0.35508092010348702</v>
      </c>
      <c r="MH168" s="6">
        <v>-0.56136912521836513</v>
      </c>
      <c r="MI168" s="6">
        <f t="shared" si="320"/>
        <v>-0.3492170572844181</v>
      </c>
      <c r="MJ168" s="6">
        <f t="shared" si="321"/>
        <v>-0.20287571708142993</v>
      </c>
      <c r="MK168" s="6">
        <f t="shared" si="388"/>
        <v>-120.15420888462091</v>
      </c>
      <c r="ML168" s="6" t="str">
        <f t="shared" si="389"/>
        <v>Depressed</v>
      </c>
      <c r="MM168" s="2">
        <v>0.57870840342319396</v>
      </c>
      <c r="MN168" s="2">
        <v>0.42421458357182501</v>
      </c>
      <c r="MO168" s="2">
        <v>0.114807211275638</v>
      </c>
      <c r="MP168" s="2">
        <v>0.221463885419457</v>
      </c>
      <c r="MQ168" s="2">
        <v>0.36458653056307799</v>
      </c>
      <c r="MR168" s="2">
        <v>0.175623849782613</v>
      </c>
      <c r="MS168" s="2">
        <v>0.12170871181346642</v>
      </c>
      <c r="MT168" s="2">
        <v>0.36920589462895653</v>
      </c>
      <c r="MU168" s="2">
        <v>0.15449381985136895</v>
      </c>
      <c r="MV168" s="2">
        <v>0.335291045330049</v>
      </c>
      <c r="MW168" s="2">
        <f t="shared" si="322"/>
        <v>0.48128011473468635</v>
      </c>
      <c r="MX168" s="2">
        <f t="shared" si="323"/>
        <v>0.25571466275471399</v>
      </c>
      <c r="MY168" s="2">
        <f t="shared" si="390"/>
        <v>62.017313092381919</v>
      </c>
      <c r="MZ168" s="2" t="str">
        <f t="shared" si="391"/>
        <v>alert</v>
      </c>
      <c r="NA168" s="7">
        <v>0.22422794711775501</v>
      </c>
      <c r="NB168" s="7">
        <v>0.59238618501366602</v>
      </c>
      <c r="NC168" s="7">
        <v>4.1642002473162701E-2</v>
      </c>
      <c r="ND168" s="7">
        <v>0.53391482413175295</v>
      </c>
      <c r="NE168" s="7">
        <v>0.49524395443695901</v>
      </c>
      <c r="NF168" s="7">
        <v>0.43479812365801201</v>
      </c>
      <c r="NG168" s="7">
        <v>5.7878566742047999E-2</v>
      </c>
      <c r="NH168" s="7">
        <v>0.51978483279421839</v>
      </c>
      <c r="NI168" s="7">
        <v>-0.36815823789591101</v>
      </c>
      <c r="NJ168" s="7">
        <v>0.70480880009101898</v>
      </c>
      <c r="NK168" s="7">
        <f t="shared" si="324"/>
        <v>-0.34631105908809801</v>
      </c>
      <c r="NL168" s="7">
        <f t="shared" si="325"/>
        <v>0.2927926059384991</v>
      </c>
      <c r="NM168" s="7">
        <f t="shared" si="392"/>
        <v>-49.786772689893262</v>
      </c>
      <c r="NN168" s="7" t="str">
        <f t="shared" si="393"/>
        <v>Relased</v>
      </c>
      <c r="NO168" s="4">
        <v>0.58478714141853105</v>
      </c>
      <c r="NP168" s="4">
        <v>1.0795389138671401</v>
      </c>
      <c r="NQ168" s="4">
        <v>0.368778729202341</v>
      </c>
      <c r="NR168" s="4">
        <v>0.49881874001669302</v>
      </c>
      <c r="NS168" s="4">
        <v>9.7256949993170305E-2</v>
      </c>
      <c r="NT168" s="4">
        <v>0.723289328405882</v>
      </c>
      <c r="NU168" s="4">
        <v>0.54069631838469456</v>
      </c>
      <c r="NV168" s="4">
        <v>0.27668677931724539</v>
      </c>
      <c r="NW168" s="4">
        <v>-0.49475177244860902</v>
      </c>
      <c r="NX168" s="4">
        <v>0.52129056470855784</v>
      </c>
      <c r="NY168" s="4">
        <f t="shared" si="326"/>
        <v>-0.45268639290182089</v>
      </c>
      <c r="NZ168" s="4">
        <f t="shared" si="327"/>
        <v>-0.461651343837027</v>
      </c>
      <c r="OA168" s="4">
        <f t="shared" si="394"/>
        <v>-135.56175893476123</v>
      </c>
      <c r="OB168" s="4" t="str">
        <f t="shared" si="395"/>
        <v>Depressed</v>
      </c>
      <c r="OC168" s="1">
        <v>-0.41774568977125698</v>
      </c>
      <c r="OD168" s="1">
        <v>0.32417616036430802</v>
      </c>
      <c r="OE168" s="1">
        <v>0.43431106727563401</v>
      </c>
      <c r="OF168" s="1">
        <v>0.45620695872122602</v>
      </c>
      <c r="OG168" s="1">
        <v>-0.85216168939653703</v>
      </c>
      <c r="OH168" s="1">
        <v>4.4800885620961101E-2</v>
      </c>
      <c r="OI168" s="1">
        <v>-0.34200216047271909</v>
      </c>
      <c r="OJ168" s="1">
        <v>1.2364101335979567</v>
      </c>
      <c r="OK168" s="1">
        <v>-9.3111375483940217E-3</v>
      </c>
      <c r="OL168" s="1">
        <v>1.0083459501565275</v>
      </c>
      <c r="OM168" s="1">
        <f t="shared" si="328"/>
        <v>-0.12603305736562354</v>
      </c>
      <c r="ON168" s="1">
        <f t="shared" si="329"/>
        <v>0.34765068956260392</v>
      </c>
      <c r="OO168" s="1">
        <f t="shared" si="396"/>
        <v>-19.926991050950445</v>
      </c>
      <c r="OP168" s="1" t="str">
        <f t="shared" si="397"/>
        <v>Contented</v>
      </c>
      <c r="OQ168" s="2">
        <v>0.55898809804573901</v>
      </c>
      <c r="OR168" s="2">
        <v>0.71950269232629005</v>
      </c>
      <c r="OS168" s="2">
        <v>0.20873452447212701</v>
      </c>
      <c r="OT168" s="2">
        <v>0.19088671187805001</v>
      </c>
      <c r="OU168" s="2">
        <v>0.23049288352244399</v>
      </c>
      <c r="OV168" s="2">
        <v>0.38678477434163899</v>
      </c>
      <c r="OW168" s="2">
        <v>0.26439462044735751</v>
      </c>
      <c r="OX168" s="2">
        <v>0.17254711603394482</v>
      </c>
      <c r="OY168" s="2">
        <v>-0.16051459428055104</v>
      </c>
      <c r="OZ168" s="2">
        <v>0.31257263592324425</v>
      </c>
      <c r="PA168" s="2">
        <f t="shared" si="330"/>
        <v>-0.29892842780303519</v>
      </c>
      <c r="PB168" s="2">
        <f t="shared" si="331"/>
        <v>-0.17838550588907742</v>
      </c>
      <c r="PC168" s="2">
        <f t="shared" si="398"/>
        <v>-120.82663541035859</v>
      </c>
      <c r="PD168" s="2" t="str">
        <f t="shared" si="399"/>
        <v>Depressed</v>
      </c>
      <c r="PE168" s="1">
        <v>0.28355947776964502</v>
      </c>
      <c r="PF168" s="1">
        <v>0.89163515640950897</v>
      </c>
      <c r="PG168" s="1">
        <v>0.48011169391908398</v>
      </c>
      <c r="PH168" s="1">
        <v>0.91391345553810399</v>
      </c>
      <c r="PI168" s="1">
        <v>-0.26279961773753202</v>
      </c>
      <c r="PJ168" s="1">
        <v>0.30491090214988698</v>
      </c>
      <c r="PK168" s="1">
        <v>23.126923455958234</v>
      </c>
      <c r="PL168" s="1">
        <v>0.76379295974484029</v>
      </c>
      <c r="PM168" s="1">
        <v>-0.608075678639864</v>
      </c>
      <c r="PN168" s="1">
        <v>1.1862078917939258</v>
      </c>
      <c r="PO168" s="1">
        <f t="shared" si="332"/>
        <v>-0.62805021411874251</v>
      </c>
      <c r="PP168" s="1">
        <f t="shared" si="333"/>
        <v>-0.29752444759726593</v>
      </c>
      <c r="PQ168" s="1">
        <f t="shared" si="400"/>
        <v>-115.34818601448517</v>
      </c>
      <c r="PR168" s="1" t="str">
        <f t="shared" si="401"/>
        <v>Bored</v>
      </c>
      <c r="PS168" s="4">
        <v>0.77762786644047999</v>
      </c>
      <c r="PT168" s="4">
        <v>0.65512972364049404</v>
      </c>
      <c r="PU168" s="4">
        <v>0.72503834231606901</v>
      </c>
      <c r="PV168" s="4">
        <v>0.62992767430178997</v>
      </c>
      <c r="PW168" s="4">
        <v>0.72713275216400697</v>
      </c>
      <c r="PX168" s="4">
        <v>0.72967949567434998</v>
      </c>
      <c r="PY168" s="4">
        <v>0.48182968995325559</v>
      </c>
      <c r="PZ168" s="4">
        <v>0.45488408476472775</v>
      </c>
      <c r="QA168" s="4">
        <v>0.12249814279998594</v>
      </c>
      <c r="QB168" s="4">
        <v>0.94570499992345636</v>
      </c>
      <c r="QC168" s="4">
        <f t="shared" si="334"/>
        <v>0.15061383215870028</v>
      </c>
      <c r="QD168" s="4">
        <f t="shared" si="335"/>
        <v>0.34340951579570245</v>
      </c>
      <c r="QE168" s="4">
        <f t="shared" si="402"/>
        <v>23.681475329426885</v>
      </c>
      <c r="QF168" s="4" t="str">
        <f t="shared" si="403"/>
        <v>happy</v>
      </c>
      <c r="QG168" s="2">
        <v>0.46182490569102302</v>
      </c>
      <c r="QH168" s="2">
        <v>0.66640966197788298</v>
      </c>
      <c r="QI168" s="2">
        <v>0.12888384551893001</v>
      </c>
      <c r="QJ168" s="2">
        <v>0.86113186081687498</v>
      </c>
      <c r="QK168" s="2">
        <v>0.71643990942611002</v>
      </c>
      <c r="QL168" s="2">
        <v>-1.8898188218986599E-2</v>
      </c>
      <c r="QM168" s="2">
        <v>0.10938444725273194</v>
      </c>
      <c r="QN168" s="2">
        <v>1.3299098096561621</v>
      </c>
      <c r="QO168" s="2">
        <v>-0.20458475628685996</v>
      </c>
      <c r="QP168" s="2">
        <v>0.87749102421256164</v>
      </c>
      <c r="QQ168" s="2">
        <f t="shared" si="336"/>
        <v>6.7140833386933885E-2</v>
      </c>
      <c r="QR168" s="2">
        <f t="shared" si="337"/>
        <v>-0.28130915870631956</v>
      </c>
      <c r="QS168" s="2">
        <f t="shared" si="404"/>
        <v>166.57619193483731</v>
      </c>
      <c r="QT168" s="2" t="str">
        <f t="shared" si="405"/>
        <v>Upset</v>
      </c>
      <c r="QU168" s="4">
        <v>0.119026254076516</v>
      </c>
      <c r="QV168" s="4">
        <v>0.551542006217</v>
      </c>
      <c r="QW168" s="4">
        <v>-0.11647248920816899</v>
      </c>
      <c r="QX168" s="4">
        <v>-5.8552983307663103E-3</v>
      </c>
      <c r="QY168" s="4">
        <v>0.233893759887327</v>
      </c>
      <c r="QZ168" s="4">
        <v>0.59777548905846201</v>
      </c>
      <c r="RA168" s="4">
        <v>-0.33002517454309555</v>
      </c>
      <c r="RB168" s="4">
        <v>-5.0945873136325533E-3</v>
      </c>
      <c r="RC168" s="4">
        <v>-0.43251575214048399</v>
      </c>
      <c r="RD168" s="4">
        <v>-0.18242406445749598</v>
      </c>
      <c r="RE168" s="4">
        <f t="shared" si="338"/>
        <v>-0.32194110310086421</v>
      </c>
      <c r="RF168" s="4">
        <f t="shared" si="339"/>
        <v>-8.5323142089023141E-2</v>
      </c>
      <c r="RG168" s="4">
        <f t="shared" si="406"/>
        <v>-104.84368206360558</v>
      </c>
      <c r="RH168" s="4" t="str">
        <f t="shared" si="407"/>
        <v>Bored</v>
      </c>
    </row>
    <row r="169" spans="1:476" x14ac:dyDescent="0.3">
      <c r="A169" s="1">
        <v>0.73754810388719705</v>
      </c>
      <c r="B169" s="1">
        <v>0.71151112409057604</v>
      </c>
      <c r="C169" s="1">
        <v>0.41929884649671001</v>
      </c>
      <c r="D169" s="1">
        <v>0.343198018916128</v>
      </c>
      <c r="E169" s="1">
        <v>0.62704997758564796</v>
      </c>
      <c r="F169" s="1">
        <v>0.80321000098894402</v>
      </c>
      <c r="G169" s="1">
        <v>0.30726911622516007</v>
      </c>
      <c r="H169" s="1">
        <v>0.22657505281581833</v>
      </c>
      <c r="I169" s="1">
        <v>2.6036979796621007E-2</v>
      </c>
      <c r="J169" s="1">
        <v>0.5262013109546505</v>
      </c>
      <c r="K169" s="1">
        <f t="shared" si="272"/>
        <v>-0.17336455398461492</v>
      </c>
      <c r="L169" s="1">
        <f t="shared" si="273"/>
        <v>-0.21862649102896425</v>
      </c>
      <c r="M169" s="1">
        <f t="shared" si="340"/>
        <v>-141.58658947639634</v>
      </c>
      <c r="N169" s="1" t="str">
        <f t="shared" si="341"/>
        <v>Depressed</v>
      </c>
      <c r="O169" s="8">
        <v>0.34906221720830299</v>
      </c>
      <c r="P169" s="8">
        <v>-5.9281877346992799E-2</v>
      </c>
      <c r="Q169" s="8">
        <v>0.184343225277251</v>
      </c>
      <c r="R169" s="8">
        <v>2.67882936348839E-2</v>
      </c>
      <c r="S169" s="8">
        <v>0.54549045424282505</v>
      </c>
      <c r="T169" s="8">
        <v>9.7213286508684202E-2</v>
      </c>
      <c r="U169" s="8">
        <v>0.20607308117275261</v>
      </c>
      <c r="V169" s="8">
        <v>0.70622985612510736</v>
      </c>
      <c r="W169" s="8">
        <v>0.4083440945552958</v>
      </c>
      <c r="X169" s="8">
        <v>0.72859159117966088</v>
      </c>
      <c r="Y169" s="8">
        <f t="shared" si="274"/>
        <v>0.82902178274983318</v>
      </c>
      <c r="Z169" s="8">
        <f t="shared" si="275"/>
        <v>0.24913944668977672</v>
      </c>
      <c r="AA169" s="8">
        <f t="shared" si="342"/>
        <v>73.273310513289047</v>
      </c>
      <c r="AB169" s="8" t="str">
        <f t="shared" si="343"/>
        <v>alert</v>
      </c>
      <c r="AC169" s="2">
        <v>-0.13683907027494899</v>
      </c>
      <c r="AD169" s="2">
        <v>0.33273641695550199</v>
      </c>
      <c r="AE169" s="2">
        <v>-8.27344064705543E-2</v>
      </c>
      <c r="AF169" s="2">
        <v>3.64467897932714E-2</v>
      </c>
      <c r="AG169" s="2">
        <v>-6.2474390646563703E-2</v>
      </c>
      <c r="AH169" s="2">
        <v>0.39889897766309301</v>
      </c>
      <c r="AI169" s="2">
        <v>0.41509693368444461</v>
      </c>
      <c r="AJ169" s="2">
        <v>4.9815509284199255E-2</v>
      </c>
      <c r="AK169" s="2">
        <v>-0.46957548723045095</v>
      </c>
      <c r="AL169" s="2">
        <v>-0.23628506185315237</v>
      </c>
      <c r="AM169" s="2">
        <f t="shared" si="276"/>
        <v>-0.4744345939085981</v>
      </c>
      <c r="AN169" s="2">
        <f t="shared" si="277"/>
        <v>-0.31424818005836375</v>
      </c>
      <c r="AO169" s="2">
        <f t="shared" si="344"/>
        <v>-123.51903945580364</v>
      </c>
      <c r="AP169" s="2" t="str">
        <f t="shared" si="345"/>
        <v>Depressed</v>
      </c>
      <c r="AQ169" s="8">
        <v>0.40322940136812901</v>
      </c>
      <c r="AR169" s="8">
        <v>0.77360547588955098</v>
      </c>
      <c r="AS169" s="8">
        <v>0.10020817868397899</v>
      </c>
      <c r="AT169" s="8">
        <v>0.19251489480565601</v>
      </c>
      <c r="AU169" s="8">
        <v>0.38198197986900601</v>
      </c>
      <c r="AV169" s="8">
        <v>0.73659785758171503</v>
      </c>
      <c r="AW169" s="8">
        <v>0.12761936604395188</v>
      </c>
      <c r="AX169" s="8">
        <v>0.12747614214514572</v>
      </c>
      <c r="AY169" s="8">
        <v>-0.37037607452142196</v>
      </c>
      <c r="AZ169" s="8">
        <v>0.24873759194811856</v>
      </c>
      <c r="BA169" s="8">
        <f t="shared" si="278"/>
        <v>-0.50542842771260277</v>
      </c>
      <c r="BB169" s="8">
        <f t="shared" si="279"/>
        <v>0.12577164278761321</v>
      </c>
      <c r="BC169" s="8">
        <f t="shared" si="346"/>
        <v>-76.026238189431481</v>
      </c>
      <c r="BD169" s="8" t="str">
        <f t="shared" si="347"/>
        <v>Calm</v>
      </c>
      <c r="BE169" s="4">
        <v>0.12715273327026699</v>
      </c>
      <c r="BF169" s="4">
        <v>0.41799825670840302</v>
      </c>
      <c r="BG169" s="4">
        <v>-0.14238354088540001</v>
      </c>
      <c r="BH169" s="4">
        <v>0.40150222320974899</v>
      </c>
      <c r="BI169" s="4">
        <v>-0.34315940759353603</v>
      </c>
      <c r="BJ169" s="4">
        <v>0.79337818151939399</v>
      </c>
      <c r="BK169" s="4">
        <v>0.65916269176161246</v>
      </c>
      <c r="BL169" s="4">
        <v>0.33144298546629591</v>
      </c>
      <c r="BM169" s="4">
        <v>-0.29084552343813602</v>
      </c>
      <c r="BN169" s="4">
        <v>0.4753154393693525</v>
      </c>
      <c r="BO169" s="4">
        <f t="shared" si="280"/>
        <v>-0.1701707571686184</v>
      </c>
      <c r="BP169" s="4">
        <f t="shared" si="281"/>
        <v>0.23243981328546126</v>
      </c>
      <c r="BQ169" s="4">
        <f t="shared" si="348"/>
        <v>-36.208110100022374</v>
      </c>
      <c r="BR169" s="4" t="str">
        <f t="shared" si="349"/>
        <v>Relased</v>
      </c>
      <c r="BS169" s="6">
        <v>8.2092947130070801E-2</v>
      </c>
      <c r="BT169" s="6">
        <v>1.0912786856258301</v>
      </c>
      <c r="BU169" s="6">
        <v>0.58381965883097298</v>
      </c>
      <c r="BV169" s="6">
        <v>0.77000590784243605</v>
      </c>
      <c r="BW169" s="6">
        <v>0.115934538511383</v>
      </c>
      <c r="BX169" s="6">
        <v>1.0304404908004801</v>
      </c>
      <c r="BY169" s="6">
        <v>2.9481748805720329</v>
      </c>
      <c r="BZ169" s="6">
        <v>0.36291603356264396</v>
      </c>
      <c r="CA169" s="6">
        <v>-1.0091857384957592</v>
      </c>
      <c r="CB169" s="6">
        <v>1.1537909464315883</v>
      </c>
      <c r="CC169" s="6">
        <f t="shared" si="282"/>
        <v>-0.96194143925929021</v>
      </c>
      <c r="CD169" s="6">
        <f t="shared" si="283"/>
        <v>-0.16239718583726137</v>
      </c>
      <c r="CE169" s="6">
        <f t="shared" si="350"/>
        <v>-99.582451793852087</v>
      </c>
      <c r="CF169" s="6" t="str">
        <f t="shared" si="351"/>
        <v>Bored</v>
      </c>
      <c r="CG169" s="4">
        <v>0.50768732569470199</v>
      </c>
      <c r="CH169" s="4">
        <v>0.69908680312736804</v>
      </c>
      <c r="CI169" s="4">
        <v>0.19630474895212</v>
      </c>
      <c r="CJ169" s="4">
        <v>0.69042433703603001</v>
      </c>
      <c r="CK169" s="4">
        <v>0.73709064062512997</v>
      </c>
      <c r="CL169" s="4">
        <v>1.0344335375813201</v>
      </c>
      <c r="CM169" s="4">
        <v>0.15770262188403941</v>
      </c>
      <c r="CN169" s="4">
        <v>0.39827876305955234</v>
      </c>
      <c r="CO169" s="4">
        <v>-0.19139947743266605</v>
      </c>
      <c r="CP169" s="4">
        <v>0.73479292007501396</v>
      </c>
      <c r="CQ169" s="4">
        <f t="shared" si="284"/>
        <v>-0.34377979584498686</v>
      </c>
      <c r="CR169" s="4">
        <f t="shared" si="285"/>
        <v>-0.5623231566364888</v>
      </c>
      <c r="CS169" s="4">
        <f t="shared" si="352"/>
        <v>-148.56020772211838</v>
      </c>
      <c r="CT169" s="4" t="str">
        <f t="shared" si="353"/>
        <v>Depressed</v>
      </c>
      <c r="CU169" s="2">
        <v>0.126469267194392</v>
      </c>
      <c r="CV169" s="2">
        <v>0.36616292079473101</v>
      </c>
      <c r="CW169" s="2">
        <v>2.7810162518144801E-2</v>
      </c>
      <c r="CX169" s="2">
        <v>0.31032350349589699</v>
      </c>
      <c r="CY169" s="2">
        <v>-4.2486083209469602E-2</v>
      </c>
      <c r="CZ169" s="2">
        <v>0.85630588777829597</v>
      </c>
      <c r="DA169" s="2">
        <v>0.33113965437578069</v>
      </c>
      <c r="DB169" s="2">
        <v>0.2538498334842047</v>
      </c>
      <c r="DC169" s="2">
        <v>-0.23969365360033901</v>
      </c>
      <c r="DD169" s="2">
        <v>0.68638159311974867</v>
      </c>
      <c r="DE169" s="2">
        <f t="shared" si="286"/>
        <v>-0.23547622436339466</v>
      </c>
      <c r="DF169" s="2">
        <f t="shared" si="287"/>
        <v>-0.18400331083845922</v>
      </c>
      <c r="DG169" s="2">
        <f t="shared" si="354"/>
        <v>-128.00439972408827</v>
      </c>
      <c r="DH169" s="2" t="str">
        <f t="shared" si="355"/>
        <v>Depressed</v>
      </c>
      <c r="DI169" s="7">
        <v>0.56450212895554996</v>
      </c>
      <c r="DJ169" s="7">
        <v>0.58038022254524402</v>
      </c>
      <c r="DK169" s="7">
        <v>0.65144485300129795</v>
      </c>
      <c r="DL169" s="7">
        <v>8.5717223510112697E-2</v>
      </c>
      <c r="DM169" s="7">
        <v>0.56792502532186895</v>
      </c>
      <c r="DN169" s="7">
        <v>0.10296820940738401</v>
      </c>
      <c r="DO169" s="7">
        <v>0.57526424595229086</v>
      </c>
      <c r="DP169" s="7">
        <v>0.12543706768329116</v>
      </c>
      <c r="DQ169" s="7">
        <v>-1.5878093589694053E-2</v>
      </c>
      <c r="DR169" s="7">
        <v>0.64387583190979025</v>
      </c>
      <c r="DS169" s="7">
        <f t="shared" si="288"/>
        <v>0.11235926343265401</v>
      </c>
      <c r="DT169" s="7">
        <f t="shared" si="289"/>
        <v>0.20689102079694965</v>
      </c>
      <c r="DU169" s="7">
        <f t="shared" si="356"/>
        <v>28.505689963347987</v>
      </c>
      <c r="DV169" s="7" t="str">
        <f t="shared" si="357"/>
        <v>happy</v>
      </c>
      <c r="DW169" s="8">
        <v>0.12823809530302999</v>
      </c>
      <c r="DX169" s="8">
        <v>0.25728595042442898</v>
      </c>
      <c r="DY169" s="8">
        <v>1.9810606505452498E-3</v>
      </c>
      <c r="DZ169" s="8">
        <v>-0.153943194299451</v>
      </c>
      <c r="EA169" s="8">
        <v>0.35282550324508599</v>
      </c>
      <c r="EB169" s="8">
        <v>0.260858371047275</v>
      </c>
      <c r="EC169" s="8">
        <v>4.1180847117184326E-3</v>
      </c>
      <c r="ED169" s="8">
        <v>-0.29710485654305852</v>
      </c>
      <c r="EE169" s="8">
        <v>-0.12904785512139899</v>
      </c>
      <c r="EF169" s="8">
        <v>-0.39417031267702901</v>
      </c>
      <c r="EG169" s="8">
        <f t="shared" si="290"/>
        <v>0.1554974411708574</v>
      </c>
      <c r="EH169" s="8">
        <f t="shared" si="291"/>
        <v>-0.103210570009033</v>
      </c>
      <c r="EI169" s="8">
        <f t="shared" si="358"/>
        <v>123.57399923819921</v>
      </c>
      <c r="EJ169" s="8" t="str">
        <f t="shared" si="359"/>
        <v>stressed</v>
      </c>
      <c r="EK169" s="1">
        <v>0.85706075349938304</v>
      </c>
      <c r="EL169" s="1">
        <v>0.67165279212951301</v>
      </c>
      <c r="EM169" s="1">
        <v>0.639512542235399</v>
      </c>
      <c r="EN169" s="1">
        <v>0.306862090925131</v>
      </c>
      <c r="EO169" s="1">
        <v>0.75577666555392697</v>
      </c>
      <c r="EP169" s="1">
        <v>1.15785881313922</v>
      </c>
      <c r="EQ169" s="1">
        <v>0.39651395402939915</v>
      </c>
      <c r="ER169" s="1">
        <v>0.16772896659491629</v>
      </c>
      <c r="ES169" s="1">
        <v>0.18540796136987003</v>
      </c>
      <c r="ET169" s="1">
        <v>0.61906603488046019</v>
      </c>
      <c r="EU169" s="1">
        <f t="shared" si="292"/>
        <v>-0.28158740500757329</v>
      </c>
      <c r="EV169" s="1">
        <f t="shared" si="293"/>
        <v>-0.53189813564692301</v>
      </c>
      <c r="EW169" s="1">
        <f t="shared" si="360"/>
        <v>-152.10321071206317</v>
      </c>
      <c r="EX169" s="1" t="str">
        <f t="shared" si="361"/>
        <v>Sad</v>
      </c>
      <c r="EY169" s="2">
        <v>0.55079505627912695</v>
      </c>
      <c r="EZ169" s="2">
        <v>0.55252073765097098</v>
      </c>
      <c r="FA169" s="2">
        <v>0.17679102158316201</v>
      </c>
      <c r="FB169" s="2">
        <v>0.24935505317481901</v>
      </c>
      <c r="FC169" s="2">
        <v>0.29765932153749503</v>
      </c>
      <c r="FD169" s="2">
        <v>0.526889056590639</v>
      </c>
      <c r="FE169" s="2">
        <v>0.20836832975994399</v>
      </c>
      <c r="FF169" s="2">
        <v>0.23101055271600082</v>
      </c>
      <c r="FG169" s="2">
        <v>-1.7256813718440345E-3</v>
      </c>
      <c r="FH169" s="2">
        <v>0.3862412530505116</v>
      </c>
      <c r="FI169" s="2">
        <f t="shared" si="294"/>
        <v>-0.24415623471405223</v>
      </c>
      <c r="FJ169" s="2">
        <f t="shared" si="295"/>
        <v>0.29043750014197278</v>
      </c>
      <c r="FK169" s="2">
        <f t="shared" si="362"/>
        <v>-40.052081810913073</v>
      </c>
      <c r="FL169" s="2" t="str">
        <f t="shared" si="363"/>
        <v>Relased</v>
      </c>
      <c r="FM169" s="7">
        <v>0.46224671992745803</v>
      </c>
      <c r="FN169" s="7">
        <v>0.320893898645354</v>
      </c>
      <c r="FO169" s="7">
        <v>0.22634125275398401</v>
      </c>
      <c r="FP169" s="7">
        <v>0.17654098128280399</v>
      </c>
      <c r="FQ169" s="7">
        <v>0.102471102378291</v>
      </c>
      <c r="FR169" s="7">
        <v>0.25339846854421499</v>
      </c>
      <c r="FS169" s="7">
        <v>0.40080416061570395</v>
      </c>
      <c r="FT169" s="7">
        <v>0.3074061077056407</v>
      </c>
      <c r="FU169" s="7">
        <v>0.14135282128210402</v>
      </c>
      <c r="FV169" s="7">
        <v>0.51444430857257384</v>
      </c>
      <c r="FW169" s="7">
        <f t="shared" si="296"/>
        <v>0.3025757845453092</v>
      </c>
      <c r="FX169" s="7">
        <f t="shared" si="297"/>
        <v>3.6305839784722016E-2</v>
      </c>
      <c r="FY169" s="7">
        <f t="shared" si="364"/>
        <v>83.157834086225975</v>
      </c>
      <c r="FZ169" s="7" t="str">
        <f t="shared" si="365"/>
        <v>alert</v>
      </c>
      <c r="GA169" s="4">
        <v>0.79476578944946297</v>
      </c>
      <c r="GB169" s="4">
        <v>0.85295608337612605</v>
      </c>
      <c r="GC169" s="4">
        <v>0.43860082748795998</v>
      </c>
      <c r="GD169" s="4">
        <v>0.57750550056695205</v>
      </c>
      <c r="GE169" s="4">
        <v>0.350732935019688</v>
      </c>
      <c r="GF169" s="4">
        <v>0.48898242152876098</v>
      </c>
      <c r="GG169" s="4">
        <v>0.38289071661010982</v>
      </c>
      <c r="GH169" s="4">
        <v>0.43035168784271827</v>
      </c>
      <c r="GI169" s="4">
        <v>-5.8190293926663084E-2</v>
      </c>
      <c r="GJ169" s="4">
        <v>0.61667344763254639</v>
      </c>
      <c r="GK169" s="4">
        <f t="shared" si="298"/>
        <v>-6.5300644177752054E-2</v>
      </c>
      <c r="GL169" s="4">
        <f t="shared" si="299"/>
        <v>-0.68947258536167844</v>
      </c>
      <c r="GM169" s="4">
        <f t="shared" si="366"/>
        <v>-174.58959781797654</v>
      </c>
      <c r="GN169" s="4" t="str">
        <f t="shared" si="367"/>
        <v>Sad</v>
      </c>
      <c r="GO169" s="6">
        <v>0.29135530070739801</v>
      </c>
      <c r="GP169" s="6">
        <v>0.33227715914212902</v>
      </c>
      <c r="GQ169" s="6">
        <v>0.27408043957337502</v>
      </c>
      <c r="GR169" s="6">
        <v>0.325204164483757</v>
      </c>
      <c r="GS169" s="6">
        <v>-5.1727997356265702E-2</v>
      </c>
      <c r="GT169" s="6">
        <v>-1.9979308656995601E-2</v>
      </c>
      <c r="GU169" s="6">
        <v>1.1437780075159365</v>
      </c>
      <c r="GV169" s="6">
        <v>1.0413269383012866</v>
      </c>
      <c r="GW169" s="6">
        <v>-4.0921858434731007E-2</v>
      </c>
      <c r="GX169" s="6">
        <v>0.96095800433757117</v>
      </c>
      <c r="GY169" s="6">
        <f t="shared" si="300"/>
        <v>-4.0110671121012187E-2</v>
      </c>
      <c r="GZ169" s="6">
        <f t="shared" si="301"/>
        <v>-0.17177631762890044</v>
      </c>
      <c r="HA169" s="6">
        <f t="shared" si="368"/>
        <v>-166.85663681824261</v>
      </c>
      <c r="HB169" s="6" t="str">
        <f t="shared" si="369"/>
        <v>Sad</v>
      </c>
      <c r="HI169" s="2">
        <v>0</v>
      </c>
      <c r="HJ169" s="2">
        <v>0</v>
      </c>
      <c r="HK169" s="2">
        <v>0</v>
      </c>
      <c r="HL169" s="2">
        <v>0</v>
      </c>
      <c r="HM169" s="2" t="e">
        <f t="shared" si="302"/>
        <v>#DIV/0!</v>
      </c>
      <c r="HN169" s="2" t="e">
        <f t="shared" si="303"/>
        <v>#DIV/0!</v>
      </c>
      <c r="HO169" s="2" t="e">
        <f t="shared" si="370"/>
        <v>#DIV/0!</v>
      </c>
      <c r="HP169" s="2" t="e">
        <f t="shared" si="371"/>
        <v>#DIV/0!</v>
      </c>
      <c r="HQ169" s="4">
        <v>1.4332881339421</v>
      </c>
      <c r="HR169" s="4">
        <v>1.0203275914636201</v>
      </c>
      <c r="HS169" s="4">
        <v>1.0581759545671301</v>
      </c>
      <c r="HT169" s="4">
        <v>0.78303267906888796</v>
      </c>
      <c r="HU169" s="4">
        <v>1.4706390197419199</v>
      </c>
      <c r="HV169" s="4">
        <v>0.97444027249642196</v>
      </c>
      <c r="HW169" s="4">
        <v>0.36439480006400726</v>
      </c>
      <c r="HX169" s="4">
        <v>0.39254325940182339</v>
      </c>
      <c r="HY169" s="4">
        <v>0.41296054247847991</v>
      </c>
      <c r="HZ169" s="4">
        <v>0.7504062737173578</v>
      </c>
      <c r="IA169" s="4">
        <f t="shared" si="304"/>
        <v>0.72085099416640408</v>
      </c>
      <c r="IB169" s="4">
        <f t="shared" si="305"/>
        <v>0.31695764992013897</v>
      </c>
      <c r="IC169" s="4">
        <f t="shared" si="372"/>
        <v>66.264943297246774</v>
      </c>
      <c r="ID169" s="4" t="str">
        <f t="shared" si="373"/>
        <v>alert</v>
      </c>
      <c r="IE169" s="6">
        <v>0.68245351528724496</v>
      </c>
      <c r="IF169" s="6">
        <v>0.20272840111654999</v>
      </c>
      <c r="IG169" s="6">
        <v>0.44207283810238701</v>
      </c>
      <c r="IH169" s="6">
        <v>0.65430777114411198</v>
      </c>
      <c r="II169" s="6">
        <v>0.219988257878623</v>
      </c>
      <c r="IJ169" s="6">
        <v>-0.12994911861511799</v>
      </c>
      <c r="IK169" s="6">
        <v>0.48986300418202655</v>
      </c>
      <c r="IL169" s="6">
        <v>8.9903025786388842</v>
      </c>
      <c r="IM169" s="6">
        <v>0.47972511417069497</v>
      </c>
      <c r="IN169" s="6">
        <v>1.2385935466245575</v>
      </c>
      <c r="IO169" s="6">
        <f t="shared" si="306"/>
        <v>0.61020922327945604</v>
      </c>
      <c r="IP169" s="6">
        <f t="shared" si="307"/>
        <v>0.53858809976606659</v>
      </c>
      <c r="IQ169" s="6">
        <f t="shared" si="374"/>
        <v>48.567455925743211</v>
      </c>
      <c r="IR169" s="6" t="str">
        <f t="shared" si="375"/>
        <v>excited</v>
      </c>
      <c r="IS169" s="4">
        <v>0.60292457313602899</v>
      </c>
      <c r="IT169" s="4">
        <v>0.59014300684193299</v>
      </c>
      <c r="IU169" s="4">
        <v>0.181754891566486</v>
      </c>
      <c r="IV169" s="4">
        <v>0.21126975645086299</v>
      </c>
      <c r="IW169" s="4">
        <v>0.67038397601411703</v>
      </c>
      <c r="IX169" s="4">
        <v>0.59666434260110801</v>
      </c>
      <c r="IY169" s="4">
        <v>0.14274222197580944</v>
      </c>
      <c r="IZ169" s="4">
        <v>0.17801520739655863</v>
      </c>
      <c r="JA169" s="4">
        <v>1.2781566294095992E-2</v>
      </c>
      <c r="JB169" s="4">
        <v>0.32942362579713114</v>
      </c>
      <c r="JC169" s="4">
        <f t="shared" si="308"/>
        <v>0.11105941167434197</v>
      </c>
      <c r="JD169" s="4">
        <f t="shared" si="309"/>
        <v>6.5584920647636213E-2</v>
      </c>
      <c r="JE169" s="4">
        <f t="shared" si="376"/>
        <v>59.436489865729698</v>
      </c>
      <c r="JF169" s="4" t="str">
        <f t="shared" si="377"/>
        <v>excited</v>
      </c>
      <c r="JG169" s="6">
        <v>0.52943932533876403</v>
      </c>
      <c r="JH169" s="6">
        <v>0.164966483150289</v>
      </c>
      <c r="JI169" s="6">
        <v>-1.71031441292059E-2</v>
      </c>
      <c r="JJ169" s="6">
        <v>-5.3525899682797903E-2</v>
      </c>
      <c r="JK169" s="6">
        <v>0.304052910559656</v>
      </c>
      <c r="JL169" s="6">
        <v>-0.37518212510763399</v>
      </c>
      <c r="JM169" s="6">
        <v>-2.0519860164948563E-2</v>
      </c>
      <c r="JN169" s="6">
        <v>0.25462377197249136</v>
      </c>
      <c r="JO169" s="6">
        <v>0.36447284218847503</v>
      </c>
      <c r="JP169" s="6">
        <v>-0.10171148188648431</v>
      </c>
      <c r="JQ169" s="6">
        <f t="shared" si="310"/>
        <v>0.29877041182072905</v>
      </c>
      <c r="JR169" s="6">
        <f t="shared" si="311"/>
        <v>3.0356351797136583E-2</v>
      </c>
      <c r="JS169" s="6">
        <f t="shared" si="378"/>
        <v>84.198413151461779</v>
      </c>
      <c r="JT169" s="6" t="str">
        <f t="shared" si="379"/>
        <v>alert</v>
      </c>
      <c r="JU169" s="2">
        <v>-6.8773603147338196E-3</v>
      </c>
      <c r="JV169" s="2">
        <v>6.7414159466740401E-3</v>
      </c>
      <c r="JW169" s="2">
        <v>-0.163213062395661</v>
      </c>
      <c r="JX169" s="2">
        <v>-0.19292465677013801</v>
      </c>
      <c r="JY169" s="2">
        <v>-0.199504689823919</v>
      </c>
      <c r="JZ169" s="2">
        <v>-0.259804063311742</v>
      </c>
      <c r="KA169" s="2">
        <v>0.79082973682066937</v>
      </c>
      <c r="KB169" s="2">
        <v>0.76235927656215918</v>
      </c>
      <c r="KC169" s="2">
        <v>0.23485791159749528</v>
      </c>
      <c r="KD169" s="2">
        <v>4.6604266597819424E-2</v>
      </c>
      <c r="KE169" s="2">
        <f t="shared" si="312"/>
        <v>0.43747252192771779</v>
      </c>
      <c r="KF169" s="2">
        <f t="shared" si="313"/>
        <v>-1.7660880069610307E-2</v>
      </c>
      <c r="KG169" s="2">
        <f t="shared" si="380"/>
        <v>92.311790255712452</v>
      </c>
      <c r="KH169" s="2" t="str">
        <f t="shared" si="381"/>
        <v>nervous</v>
      </c>
      <c r="KI169" s="7">
        <v>0.18497335371588899</v>
      </c>
      <c r="KJ169" s="7">
        <v>0.16334935971268399</v>
      </c>
      <c r="KK169" s="7">
        <v>4.9597354296198201E-2</v>
      </c>
      <c r="KL169" s="7">
        <v>-0.18576626502096699</v>
      </c>
      <c r="KM169" s="7">
        <v>-0.14144409535335001</v>
      </c>
      <c r="KN169" s="7">
        <v>-0.113975852043214</v>
      </c>
      <c r="KO169" s="7">
        <v>1.1394026951509328</v>
      </c>
      <c r="KP169" s="7">
        <v>-3.7624684530128127</v>
      </c>
      <c r="KQ169" s="7">
        <v>2.1623994003204999E-2</v>
      </c>
      <c r="KR169" s="7">
        <v>-0.39092745168537951</v>
      </c>
      <c r="KS169" s="7">
        <f t="shared" si="314"/>
        <v>0.13105923821744336</v>
      </c>
      <c r="KT169" s="7">
        <f t="shared" si="315"/>
        <v>-8.799111774163193E-2</v>
      </c>
      <c r="KU169" s="7">
        <f t="shared" si="382"/>
        <v>123.87679225127037</v>
      </c>
      <c r="KV169" s="7" t="str">
        <f t="shared" si="383"/>
        <v>stressed</v>
      </c>
      <c r="KW169" s="2">
        <v>0.230168088786603</v>
      </c>
      <c r="KX169" s="2">
        <v>0.142729366156777</v>
      </c>
      <c r="KY169" s="2">
        <v>9.3457307854151905E-2</v>
      </c>
      <c r="KZ169" s="2">
        <v>-2.6775954289348598E-2</v>
      </c>
      <c r="LA169" s="2">
        <v>-0.21570748051417099</v>
      </c>
      <c r="LB169" s="2">
        <v>0.221057358748633</v>
      </c>
      <c r="LC169" s="2">
        <v>6.4628891187323552</v>
      </c>
      <c r="LD169" s="2">
        <v>-7.3603439752538385E-2</v>
      </c>
      <c r="LE169" s="2">
        <v>8.7438722629825993E-2</v>
      </c>
      <c r="LF169" s="2">
        <v>0.17881954591223498</v>
      </c>
      <c r="LG169" s="2">
        <f t="shared" si="316"/>
        <v>8.432219552389153E-3</v>
      </c>
      <c r="LH169" s="2">
        <f t="shared" si="317"/>
        <v>2.1901139323494911E-2</v>
      </c>
      <c r="LI169" s="2">
        <f t="shared" si="384"/>
        <v>21.057345618233693</v>
      </c>
      <c r="LJ169" s="2" t="str">
        <f t="shared" si="385"/>
        <v>happy</v>
      </c>
      <c r="LK169" s="4">
        <v>0.88356576745440496</v>
      </c>
      <c r="LL169" s="4">
        <v>0.95368173345888496</v>
      </c>
      <c r="LM169" s="4">
        <v>0.44059452913399</v>
      </c>
      <c r="LN169" s="4">
        <v>0.30933689006146498</v>
      </c>
      <c r="LO169" s="4">
        <v>0.76421453855799104</v>
      </c>
      <c r="LP169" s="4">
        <v>1.05302745817204</v>
      </c>
      <c r="LQ169" s="4">
        <v>0.26738669440723095</v>
      </c>
      <c r="LR169" s="4">
        <v>0.15415132962542305</v>
      </c>
      <c r="LS169" s="4">
        <v>-7.0115966004480001E-2</v>
      </c>
      <c r="LT169" s="4">
        <v>0.40818203253653434</v>
      </c>
      <c r="LU169" s="4">
        <f t="shared" si="318"/>
        <v>0.14520543198572011</v>
      </c>
      <c r="LV169" s="4">
        <f t="shared" si="319"/>
        <v>7.0337175501234306E-2</v>
      </c>
      <c r="LW169" s="4">
        <f t="shared" si="386"/>
        <v>64.1545595699735</v>
      </c>
      <c r="LX169" s="4" t="str">
        <f t="shared" si="387"/>
        <v>alert</v>
      </c>
      <c r="LY169" s="6">
        <v>0.20629501194098901</v>
      </c>
      <c r="LZ169" s="6">
        <v>0.62890102958349703</v>
      </c>
      <c r="MA169" s="6">
        <v>-0.118710473773169</v>
      </c>
      <c r="MB169" s="6">
        <v>-0.10365577151057399</v>
      </c>
      <c r="MC169" s="6">
        <v>0.11918099556594999</v>
      </c>
      <c r="MD169" s="6">
        <v>0.34775908530133398</v>
      </c>
      <c r="ME169" s="6">
        <v>-0.36472880038826871</v>
      </c>
      <c r="MF169" s="6">
        <v>-0.10613290123227485</v>
      </c>
      <c r="MG169" s="6">
        <v>-0.42260601764250805</v>
      </c>
      <c r="MH169" s="6">
        <v>-0.26624437165417736</v>
      </c>
      <c r="MI169" s="6">
        <f t="shared" si="320"/>
        <v>-0.41785701386761642</v>
      </c>
      <c r="MJ169" s="6">
        <f t="shared" si="321"/>
        <v>-0.10064873182042955</v>
      </c>
      <c r="MK169" s="6">
        <f t="shared" si="388"/>
        <v>-103.54279333413099</v>
      </c>
      <c r="ML169" s="6" t="str">
        <f t="shared" si="389"/>
        <v>Bored</v>
      </c>
      <c r="MM169" s="2">
        <v>0.53766562385043004</v>
      </c>
      <c r="MN169" s="2">
        <v>0.29979696852850701</v>
      </c>
      <c r="MO169" s="2">
        <v>-4.9174644272234396E-3</v>
      </c>
      <c r="MP169" s="2">
        <v>3.2724577634967403E-2</v>
      </c>
      <c r="MQ169" s="2">
        <v>0.41423360040610802</v>
      </c>
      <c r="MR169" s="2">
        <v>0.129847988820181</v>
      </c>
      <c r="MS169" s="2">
        <v>-5.165950661493739E-3</v>
      </c>
      <c r="MT169" s="2">
        <v>7.6166558166791271E-2</v>
      </c>
      <c r="MU169" s="2">
        <v>0.23786865532192303</v>
      </c>
      <c r="MV169" s="2">
        <v>3.3204006317170208E-2</v>
      </c>
      <c r="MW169" s="2">
        <f t="shared" si="322"/>
        <v>0.57043361163062722</v>
      </c>
      <c r="MX169" s="2">
        <f t="shared" si="323"/>
        <v>0.13258511551253593</v>
      </c>
      <c r="MY169" s="2">
        <f t="shared" si="390"/>
        <v>76.915145554545433</v>
      </c>
      <c r="MZ169" s="2" t="str">
        <f t="shared" si="391"/>
        <v>alert</v>
      </c>
      <c r="NA169" s="7">
        <v>0.203923744751069</v>
      </c>
      <c r="NB169" s="7">
        <v>0.26302686587117502</v>
      </c>
      <c r="NC169" s="7">
        <v>3.6401106962195701E-2</v>
      </c>
      <c r="ND169" s="7">
        <v>0.53108897142544997</v>
      </c>
      <c r="NE169" s="7">
        <v>0.24705811773078801</v>
      </c>
      <c r="NF169" s="7">
        <v>0.25190627680878003</v>
      </c>
      <c r="NG169" s="7">
        <v>8.0715234891869103E-2</v>
      </c>
      <c r="NH169" s="7">
        <v>1.0313746143070388</v>
      </c>
      <c r="NI169" s="7">
        <v>-5.9103121120106017E-2</v>
      </c>
      <c r="NJ169" s="7">
        <v>1.2153107105512204</v>
      </c>
      <c r="NK169" s="7">
        <f t="shared" si="324"/>
        <v>-1.1138067560748643E-2</v>
      </c>
      <c r="NL169" s="7">
        <f t="shared" si="325"/>
        <v>0.47260021640166605</v>
      </c>
      <c r="NM169" s="7">
        <f t="shared" si="392"/>
        <v>-1.3500758735007308</v>
      </c>
      <c r="NN169" s="7" t="str">
        <f t="shared" si="393"/>
        <v>Contented</v>
      </c>
      <c r="NO169" s="4">
        <v>0.19377374120365901</v>
      </c>
      <c r="NP169" s="4">
        <v>1.0795389138671401</v>
      </c>
      <c r="NQ169" s="4">
        <v>0.36517543136767</v>
      </c>
      <c r="NR169" s="4">
        <v>0.49881874001669302</v>
      </c>
      <c r="NS169" s="4">
        <v>0.11715987299503</v>
      </c>
      <c r="NT169" s="4">
        <v>0.723289328405882</v>
      </c>
      <c r="NU169" s="4">
        <v>1.1744482252546682</v>
      </c>
      <c r="NV169" s="4">
        <v>0.27668677931724539</v>
      </c>
      <c r="NW169" s="4">
        <v>-0.88576517266348109</v>
      </c>
      <c r="NX169" s="4">
        <v>0.67854047310660159</v>
      </c>
      <c r="NY169" s="4">
        <f t="shared" si="326"/>
        <v>-0.76520808080969593</v>
      </c>
      <c r="NZ169" s="4">
        <f t="shared" si="327"/>
        <v>-0.32088836942103771</v>
      </c>
      <c r="OA169" s="4">
        <f t="shared" si="394"/>
        <v>-112.75063618239319</v>
      </c>
      <c r="OB169" s="4" t="str">
        <f t="shared" si="395"/>
        <v>Bored</v>
      </c>
      <c r="OC169" s="1">
        <v>-0.41774568977125698</v>
      </c>
      <c r="OD169" s="1">
        <v>0.28825270908628398</v>
      </c>
      <c r="OE169" s="1">
        <v>0.43431106727563401</v>
      </c>
      <c r="OF169" s="1">
        <v>0.54368709011781702</v>
      </c>
      <c r="OG169" s="1">
        <v>-0.85216168939653703</v>
      </c>
      <c r="OH169" s="1">
        <v>8.2458442383361405E-2</v>
      </c>
      <c r="OI169" s="1">
        <v>-0.34200216047271909</v>
      </c>
      <c r="OJ169" s="1">
        <v>1.466605706255198</v>
      </c>
      <c r="OK169" s="1">
        <v>-9.3111375483940217E-3</v>
      </c>
      <c r="OL169" s="1">
        <v>1.0083459501565275</v>
      </c>
      <c r="OM169" s="1">
        <f t="shared" si="328"/>
        <v>-0.12603305736562354</v>
      </c>
      <c r="ON169" s="1">
        <f t="shared" si="329"/>
        <v>0.34765068956260392</v>
      </c>
      <c r="OO169" s="1">
        <f t="shared" si="396"/>
        <v>-19.926991050950445</v>
      </c>
      <c r="OP169" s="1" t="str">
        <f t="shared" si="397"/>
        <v>Contented</v>
      </c>
      <c r="OQ169" s="2">
        <v>0.62079456519917497</v>
      </c>
      <c r="OR169" s="2">
        <v>0.81289302616771497</v>
      </c>
      <c r="OS169" s="2">
        <v>0.220526843192794</v>
      </c>
      <c r="OT169" s="2">
        <v>0.21188251959302401</v>
      </c>
      <c r="OU169" s="2">
        <v>0.18236591519627901</v>
      </c>
      <c r="OV169" s="2">
        <v>0.24285146615190301</v>
      </c>
      <c r="OW169" s="2">
        <v>0.27457382251204976</v>
      </c>
      <c r="OX169" s="2">
        <v>0.20069488511134786</v>
      </c>
      <c r="OY169" s="2">
        <v>-0.19209846096854</v>
      </c>
      <c r="OZ169" s="2">
        <v>0.30160640671623251</v>
      </c>
      <c r="PA169" s="2">
        <f t="shared" si="330"/>
        <v>-0.33985819425270791</v>
      </c>
      <c r="PB169" s="2">
        <f t="shared" si="331"/>
        <v>-0.19800181170796416</v>
      </c>
      <c r="PC169" s="2">
        <f t="shared" si="398"/>
        <v>-120.22513159432421</v>
      </c>
      <c r="PD169" s="2" t="str">
        <f t="shared" si="399"/>
        <v>Depressed</v>
      </c>
      <c r="PE169" s="1">
        <v>0.41823587992318001</v>
      </c>
      <c r="PF169" s="1">
        <v>0.91976954251091803</v>
      </c>
      <c r="PG169" s="1">
        <v>0.47369947125914003</v>
      </c>
      <c r="PH169" s="1">
        <v>0.90681856792375204</v>
      </c>
      <c r="PI169" s="1">
        <v>-0.24416446731779601</v>
      </c>
      <c r="PJ169" s="1">
        <v>0.364683927936512</v>
      </c>
      <c r="PK169" s="1">
        <v>2.7212938883480318</v>
      </c>
      <c r="PL169" s="1">
        <v>0.7059956540176332</v>
      </c>
      <c r="PM169" s="1">
        <v>-0.50153366258773802</v>
      </c>
      <c r="PN169" s="1">
        <v>1.0317731273999287</v>
      </c>
      <c r="PO169" s="1">
        <f t="shared" si="332"/>
        <v>-0.52850633648985701</v>
      </c>
      <c r="PP169" s="1">
        <f t="shared" si="333"/>
        <v>-0.43214560567594507</v>
      </c>
      <c r="PQ169" s="1">
        <f t="shared" si="400"/>
        <v>-129.27195534405527</v>
      </c>
      <c r="PR169" s="1" t="str">
        <f t="shared" si="401"/>
        <v>Depressed</v>
      </c>
      <c r="PS169" s="4">
        <v>0.77762786644047999</v>
      </c>
      <c r="PT169" s="4">
        <v>0.65512972364049404</v>
      </c>
      <c r="PU169" s="4">
        <v>0.72503834231606901</v>
      </c>
      <c r="PV169" s="4">
        <v>0.62992767430178997</v>
      </c>
      <c r="PW169" s="4">
        <v>0.72713275216400697</v>
      </c>
      <c r="PX169" s="4">
        <v>0.72967949567434998</v>
      </c>
      <c r="PY169" s="4">
        <v>0.48182968995325559</v>
      </c>
      <c r="PZ169" s="4">
        <v>0.45488408476472775</v>
      </c>
      <c r="QA169" s="4">
        <v>0.12249814279998594</v>
      </c>
      <c r="QB169" s="4">
        <v>0.94570499992345636</v>
      </c>
      <c r="QC169" s="4">
        <f t="shared" si="334"/>
        <v>0.15061383215870028</v>
      </c>
      <c r="QD169" s="4">
        <f t="shared" si="335"/>
        <v>0.34340951579570245</v>
      </c>
      <c r="QE169" s="4">
        <f t="shared" si="402"/>
        <v>23.681475329426885</v>
      </c>
      <c r="QF169" s="4" t="str">
        <f t="shared" si="403"/>
        <v>happy</v>
      </c>
      <c r="QG169" s="2">
        <v>0.50139457834261503</v>
      </c>
      <c r="QH169" s="2">
        <v>0.64672658116478299</v>
      </c>
      <c r="QI169" s="2">
        <v>0.10925922598543</v>
      </c>
      <c r="QJ169" s="2">
        <v>0.77217575671516503</v>
      </c>
      <c r="QK169" s="2">
        <v>0.65559435920426701</v>
      </c>
      <c r="QL169" s="2">
        <v>-0.110786548791663</v>
      </c>
      <c r="QM169" s="2">
        <v>9.4434114657213603E-2</v>
      </c>
      <c r="QN169" s="2">
        <v>1.440787606956702</v>
      </c>
      <c r="QO169" s="2">
        <v>-0.14533200282216796</v>
      </c>
      <c r="QP169" s="2">
        <v>0.76771948274063262</v>
      </c>
      <c r="QQ169" s="2">
        <f t="shared" si="336"/>
        <v>0.12923115293031118</v>
      </c>
      <c r="QR169" s="2">
        <f t="shared" si="337"/>
        <v>-0.37121526522331827</v>
      </c>
      <c r="QS169" s="2">
        <f t="shared" si="404"/>
        <v>160.80546219815864</v>
      </c>
      <c r="QT169" s="2" t="str">
        <f t="shared" si="405"/>
        <v>Upset</v>
      </c>
      <c r="QU169" s="4">
        <v>0.119845014748306</v>
      </c>
      <c r="QV169" s="4">
        <v>0.55559091787350301</v>
      </c>
      <c r="QW169" s="4">
        <v>-0.26949893309949302</v>
      </c>
      <c r="QX169" s="4">
        <v>-4.6733907361195301E-2</v>
      </c>
      <c r="QY169" s="4">
        <v>0.25931530496660399</v>
      </c>
      <c r="QZ169" s="4">
        <v>0.59411919003836999</v>
      </c>
      <c r="RA169" s="4">
        <v>-0.71077831483560516</v>
      </c>
      <c r="RB169" s="4">
        <v>-4.064842697266912E-2</v>
      </c>
      <c r="RC169" s="4">
        <v>-0.43574590312519701</v>
      </c>
      <c r="RD169" s="4">
        <v>-0.46819072718441507</v>
      </c>
      <c r="RE169" s="4">
        <f t="shared" si="338"/>
        <v>-0.32520250922777671</v>
      </c>
      <c r="RF169" s="4">
        <f t="shared" si="339"/>
        <v>-0.19042461863601734</v>
      </c>
      <c r="RG169" s="4">
        <f t="shared" si="406"/>
        <v>-120.35140679543755</v>
      </c>
      <c r="RH169" s="4" t="str">
        <f t="shared" si="407"/>
        <v>Depressed</v>
      </c>
    </row>
    <row r="170" spans="1:476" x14ac:dyDescent="0.3">
      <c r="A170" s="1">
        <v>0.73417484798895405</v>
      </c>
      <c r="B170" s="1">
        <v>0.71151112409057604</v>
      </c>
      <c r="C170" s="1">
        <v>0.41986235112138298</v>
      </c>
      <c r="D170" s="1">
        <v>0.382864098404121</v>
      </c>
      <c r="E170" s="1">
        <v>0.75459210472620197</v>
      </c>
      <c r="F170" s="1">
        <v>1.0366578472296899</v>
      </c>
      <c r="G170" s="1">
        <v>0.28202019822891294</v>
      </c>
      <c r="H170" s="1">
        <v>0.2190086339966161</v>
      </c>
      <c r="I170" s="1">
        <v>2.2663723898378008E-2</v>
      </c>
      <c r="J170" s="1">
        <v>0.55525644229004412</v>
      </c>
      <c r="K170" s="1">
        <f t="shared" si="272"/>
        <v>-0.17661146381397408</v>
      </c>
      <c r="L170" s="1">
        <f t="shared" si="273"/>
        <v>-0.18055467432504713</v>
      </c>
      <c r="M170" s="1">
        <f t="shared" si="340"/>
        <v>-135.6325351628804</v>
      </c>
      <c r="N170" s="1" t="str">
        <f t="shared" si="341"/>
        <v>Depressed</v>
      </c>
      <c r="O170" s="8">
        <v>0.34906221720830299</v>
      </c>
      <c r="P170" s="8">
        <v>-5.9281877346992799E-2</v>
      </c>
      <c r="Q170" s="8">
        <v>0.184343225277251</v>
      </c>
      <c r="R170" s="8">
        <v>2.67882936348839E-2</v>
      </c>
      <c r="S170" s="8">
        <v>0.54549045424282505</v>
      </c>
      <c r="T170" s="8">
        <v>9.7213286508684202E-2</v>
      </c>
      <c r="U170" s="8">
        <v>0.20607308117275261</v>
      </c>
      <c r="V170" s="8">
        <v>0.70622985612510736</v>
      </c>
      <c r="W170" s="8">
        <v>0.4083440945552958</v>
      </c>
      <c r="X170" s="8">
        <v>0.72859159117966088</v>
      </c>
      <c r="Y170" s="8">
        <f t="shared" si="274"/>
        <v>0.82902178274983318</v>
      </c>
      <c r="Z170" s="8">
        <f t="shared" si="275"/>
        <v>0.24913944668977672</v>
      </c>
      <c r="AA170" s="8">
        <f t="shared" si="342"/>
        <v>73.273310513289047</v>
      </c>
      <c r="AB170" s="8" t="str">
        <f t="shared" si="343"/>
        <v>alert</v>
      </c>
      <c r="AC170" s="2">
        <v>-0.10859261637762301</v>
      </c>
      <c r="AD170" s="2">
        <v>0.33555433346671498</v>
      </c>
      <c r="AE170" s="2">
        <v>-0.13474161617755601</v>
      </c>
      <c r="AF170" s="2">
        <v>5.6865454314553102E-2</v>
      </c>
      <c r="AG170" s="2">
        <v>-5.3890787427130799E-2</v>
      </c>
      <c r="AH170" s="2">
        <v>0.42005247189144401</v>
      </c>
      <c r="AI170" s="2">
        <v>0.82926386955474318</v>
      </c>
      <c r="AJ170" s="2">
        <v>7.5257996502028288E-2</v>
      </c>
      <c r="AK170" s="2">
        <v>-0.444146949844338</v>
      </c>
      <c r="AL170" s="2">
        <v>-0.34312465935580339</v>
      </c>
      <c r="AM170" s="2">
        <f t="shared" si="276"/>
        <v>-0.44081795611701213</v>
      </c>
      <c r="AN170" s="2">
        <f t="shared" si="277"/>
        <v>-0.36511499196679964</v>
      </c>
      <c r="AO170" s="2">
        <f t="shared" si="344"/>
        <v>-129.63383318645208</v>
      </c>
      <c r="AP170" s="2" t="str">
        <f t="shared" si="345"/>
        <v>Depressed</v>
      </c>
      <c r="AQ170" s="8">
        <v>0.35100968845504799</v>
      </c>
      <c r="AR170" s="8">
        <v>0.78743140001246403</v>
      </c>
      <c r="AS170" s="8">
        <v>0.15204951411297701</v>
      </c>
      <c r="AT170" s="8">
        <v>0.27187791751240298</v>
      </c>
      <c r="AU170" s="8">
        <v>0.500762366777875</v>
      </c>
      <c r="AV170" s="8">
        <v>0.84460193174458198</v>
      </c>
      <c r="AW170" s="8">
        <v>0.17850962963488867</v>
      </c>
      <c r="AX170" s="8">
        <v>0.16658845883968521</v>
      </c>
      <c r="AY170" s="8">
        <v>-0.43642171155741605</v>
      </c>
      <c r="AZ170" s="8">
        <v>0.37237537885780353</v>
      </c>
      <c r="BA170" s="8">
        <f t="shared" si="278"/>
        <v>-0.58711004376507958</v>
      </c>
      <c r="BB170" s="8">
        <f t="shared" si="279"/>
        <v>0.17558668238400421</v>
      </c>
      <c r="BC170" s="8">
        <f t="shared" si="346"/>
        <v>-73.349682181958045</v>
      </c>
      <c r="BD170" s="8" t="str">
        <f t="shared" si="347"/>
        <v>Calm</v>
      </c>
      <c r="BE170" s="4">
        <v>8.0041392092571897E-2</v>
      </c>
      <c r="BF170" s="4">
        <v>0.41799825670840302</v>
      </c>
      <c r="BG170" s="4">
        <v>-2.2050541360414701E-2</v>
      </c>
      <c r="BH170" s="4">
        <v>0.40150222320974899</v>
      </c>
      <c r="BI170" s="4">
        <v>-0.34266232521823897</v>
      </c>
      <c r="BJ170" s="4">
        <v>0.79337818151939399</v>
      </c>
      <c r="BK170" s="4">
        <v>8.3963380595648354E-2</v>
      </c>
      <c r="BL170" s="4">
        <v>0.33144298546629591</v>
      </c>
      <c r="BM170" s="4">
        <v>-0.33795686461583113</v>
      </c>
      <c r="BN170" s="4">
        <v>0.76189050964689287</v>
      </c>
      <c r="BO170" s="4">
        <f t="shared" si="280"/>
        <v>-0.20992682629550319</v>
      </c>
      <c r="BP170" s="4">
        <f t="shared" si="281"/>
        <v>0.33734861523814241</v>
      </c>
      <c r="BQ170" s="4">
        <f t="shared" si="348"/>
        <v>-31.893365535262358</v>
      </c>
      <c r="BR170" s="4" t="str">
        <f t="shared" si="349"/>
        <v>Relased</v>
      </c>
      <c r="BS170" s="6">
        <v>4.9906491596283603E-2</v>
      </c>
      <c r="BT170" s="6">
        <v>1.0912786856258301</v>
      </c>
      <c r="BU170" s="6">
        <v>0.53044969845233703</v>
      </c>
      <c r="BV170" s="6">
        <v>0.77000590784243605</v>
      </c>
      <c r="BW170" s="6">
        <v>1.2460378218402001E-2</v>
      </c>
      <c r="BX170" s="6">
        <v>1.0304404908004801</v>
      </c>
      <c r="BY170" s="6">
        <v>8.5053121958580551</v>
      </c>
      <c r="BZ170" s="6">
        <v>0.36291603356264396</v>
      </c>
      <c r="CA170" s="6">
        <v>-1.0413721940295464</v>
      </c>
      <c r="CB170" s="6">
        <v>1.1395658060161253</v>
      </c>
      <c r="CC170" s="6">
        <f t="shared" si="282"/>
        <v>-1</v>
      </c>
      <c r="CD170" s="6">
        <f t="shared" si="283"/>
        <v>-0.174493753241034</v>
      </c>
      <c r="CE170" s="6">
        <f t="shared" si="350"/>
        <v>-99.898099193570673</v>
      </c>
      <c r="CF170" s="6" t="str">
        <f t="shared" si="351"/>
        <v>Bored</v>
      </c>
      <c r="CG170" s="4">
        <v>0.59909276683235002</v>
      </c>
      <c r="CH170" s="4">
        <v>0.69908680312736804</v>
      </c>
      <c r="CI170" s="4">
        <v>0.25649951178866998</v>
      </c>
      <c r="CJ170" s="4">
        <v>0.69042433703603001</v>
      </c>
      <c r="CK170" s="4">
        <v>0.577426484786834</v>
      </c>
      <c r="CL170" s="4">
        <v>1.0344335375813201</v>
      </c>
      <c r="CM170" s="4">
        <v>0.21801556705142108</v>
      </c>
      <c r="CN170" s="4">
        <v>0.39827876305955234</v>
      </c>
      <c r="CO170" s="4">
        <v>-9.9994036295018018E-2</v>
      </c>
      <c r="CP170" s="4">
        <v>0.72942439608264875</v>
      </c>
      <c r="CQ170" s="4">
        <f t="shared" si="284"/>
        <v>-0.25561370118998061</v>
      </c>
      <c r="CR170" s="4">
        <f t="shared" si="285"/>
        <v>-0.56858532923867133</v>
      </c>
      <c r="CS170" s="4">
        <f t="shared" si="352"/>
        <v>-155.7931826241059</v>
      </c>
      <c r="CT170" s="4" t="str">
        <f t="shared" si="353"/>
        <v>Sad</v>
      </c>
      <c r="CU170" s="2">
        <v>0.170857595669764</v>
      </c>
      <c r="CV170" s="2">
        <v>0.41191922984921298</v>
      </c>
      <c r="CW170" s="2">
        <v>-1.4577607545067201E-2</v>
      </c>
      <c r="CX170" s="2">
        <v>0.230586354629395</v>
      </c>
      <c r="CY170" s="2">
        <v>-2.3433494469893699E-2</v>
      </c>
      <c r="CZ170" s="2">
        <v>0.62808824350396497</v>
      </c>
      <c r="DA170" s="2">
        <v>-9.8882119181473618E-2</v>
      </c>
      <c r="DB170" s="2">
        <v>0.2217160554490456</v>
      </c>
      <c r="DC170" s="2">
        <v>-0.24106163417944898</v>
      </c>
      <c r="DD170" s="2">
        <v>0.37065431847254182</v>
      </c>
      <c r="DE170" s="2">
        <f t="shared" si="286"/>
        <v>-0.23700854642367475</v>
      </c>
      <c r="DF170" s="2">
        <f t="shared" si="287"/>
        <v>-0.34781441193752205</v>
      </c>
      <c r="DG170" s="2">
        <f t="shared" si="354"/>
        <v>-145.72860441419115</v>
      </c>
      <c r="DH170" s="2" t="str">
        <f t="shared" si="355"/>
        <v>Depressed</v>
      </c>
      <c r="DI170" s="7">
        <v>0.83315972568456098</v>
      </c>
      <c r="DJ170" s="7">
        <v>0.58038022254524402</v>
      </c>
      <c r="DK170" s="7">
        <v>0.67198013504627896</v>
      </c>
      <c r="DL170" s="7">
        <v>6.7427205929206896E-2</v>
      </c>
      <c r="DM170" s="7">
        <v>0.73025623165963305</v>
      </c>
      <c r="DN170" s="7">
        <v>0.26378303110163098</v>
      </c>
      <c r="DO170" s="7">
        <v>0.4298153232283653</v>
      </c>
      <c r="DP170" s="7">
        <v>7.9874604394249801E-2</v>
      </c>
      <c r="DQ170" s="7">
        <v>0.25277950313931696</v>
      </c>
      <c r="DR170" s="7">
        <v>0.52308910116155938</v>
      </c>
      <c r="DS170" s="7">
        <f t="shared" si="288"/>
        <v>0.39876761275152783</v>
      </c>
      <c r="DT170" s="7">
        <f t="shared" si="289"/>
        <v>0.16355139083051573</v>
      </c>
      <c r="DU170" s="7">
        <f t="shared" si="356"/>
        <v>67.699400544148531</v>
      </c>
      <c r="DV170" s="7" t="str">
        <f t="shared" si="357"/>
        <v>alert</v>
      </c>
      <c r="DW170" s="8">
        <v>0.12823809530302999</v>
      </c>
      <c r="DX170" s="8">
        <v>0.25728595042442898</v>
      </c>
      <c r="DY170" s="8">
        <v>1.9810606505452498E-3</v>
      </c>
      <c r="DZ170" s="8">
        <v>-0.153943194299451</v>
      </c>
      <c r="EA170" s="8">
        <v>0.35282550324508599</v>
      </c>
      <c r="EB170" s="8">
        <v>0.260858371047275</v>
      </c>
      <c r="EC170" s="8">
        <v>4.1180847117184326E-3</v>
      </c>
      <c r="ED170" s="8">
        <v>-0.29710485654305852</v>
      </c>
      <c r="EE170" s="8">
        <v>-0.12904785512139899</v>
      </c>
      <c r="EF170" s="8">
        <v>-0.39417031267702901</v>
      </c>
      <c r="EG170" s="8">
        <f t="shared" si="290"/>
        <v>0.1554974411708574</v>
      </c>
      <c r="EH170" s="8">
        <f t="shared" si="291"/>
        <v>-0.103210570009033</v>
      </c>
      <c r="EI170" s="8">
        <f t="shared" si="358"/>
        <v>123.57399923819921</v>
      </c>
      <c r="EJ170" s="8" t="str">
        <f t="shared" si="359"/>
        <v>stressed</v>
      </c>
      <c r="EK170" s="1">
        <v>0.85706075349938304</v>
      </c>
      <c r="EL170" s="1">
        <v>0.67165279212951301</v>
      </c>
      <c r="EM170" s="1">
        <v>0.639512542235399</v>
      </c>
      <c r="EN170" s="1">
        <v>0.306862090925131</v>
      </c>
      <c r="EO170" s="1">
        <v>0.75577666555392697</v>
      </c>
      <c r="EP170" s="1">
        <v>1.15785881313922</v>
      </c>
      <c r="EQ170" s="1">
        <v>0.39651395402939915</v>
      </c>
      <c r="ER170" s="1">
        <v>0.16772896659491629</v>
      </c>
      <c r="ES170" s="1">
        <v>0.18540796136987003</v>
      </c>
      <c r="ET170" s="1">
        <v>0.61906603488046019</v>
      </c>
      <c r="EU170" s="1">
        <f t="shared" si="292"/>
        <v>-0.28158740500757329</v>
      </c>
      <c r="EV170" s="1">
        <f t="shared" si="293"/>
        <v>-0.53189813564692301</v>
      </c>
      <c r="EW170" s="1">
        <f t="shared" si="360"/>
        <v>-152.10321071206317</v>
      </c>
      <c r="EX170" s="1" t="str">
        <f t="shared" si="361"/>
        <v>Sad</v>
      </c>
      <c r="EY170" s="2">
        <v>0.59194098109222604</v>
      </c>
      <c r="EZ170" s="2">
        <v>0.64092905673638301</v>
      </c>
      <c r="FA170" s="2">
        <v>0.26092978924600702</v>
      </c>
      <c r="FB170" s="2">
        <v>0.29059488693905</v>
      </c>
      <c r="FC170" s="2">
        <v>0.37652436658278698</v>
      </c>
      <c r="FD170" s="2">
        <v>0.51300751415246604</v>
      </c>
      <c r="FE170" s="2">
        <v>0.26942604593176106</v>
      </c>
      <c r="FF170" s="2">
        <v>0.2518291683183348</v>
      </c>
      <c r="FG170" s="2">
        <v>-4.898807564415697E-2</v>
      </c>
      <c r="FH170" s="2">
        <v>0.44735021475291037</v>
      </c>
      <c r="FI170" s="2">
        <f t="shared" si="294"/>
        <v>-0.29647493378714129</v>
      </c>
      <c r="FJ170" s="2">
        <f t="shared" si="295"/>
        <v>0.31413769853277418</v>
      </c>
      <c r="FK170" s="2">
        <f t="shared" si="362"/>
        <v>-43.343107062014489</v>
      </c>
      <c r="FL170" s="2" t="str">
        <f t="shared" si="363"/>
        <v>Relased</v>
      </c>
      <c r="FM170" s="7">
        <v>0.47459251977293798</v>
      </c>
      <c r="FN170" s="7">
        <v>0.42486514229427302</v>
      </c>
      <c r="FO170" s="7">
        <v>0.17971076623377899</v>
      </c>
      <c r="FP170" s="7">
        <v>0.131093574399365</v>
      </c>
      <c r="FQ170" s="7">
        <v>0.11445641762134399</v>
      </c>
      <c r="FR170" s="7">
        <v>0.32449032146788898</v>
      </c>
      <c r="FS170" s="7">
        <v>0.30508630917619151</v>
      </c>
      <c r="FT170" s="7">
        <v>0.17494177428320293</v>
      </c>
      <c r="FU170" s="7">
        <v>4.9727377478664958E-2</v>
      </c>
      <c r="FV170" s="7">
        <v>0.34554638171498447</v>
      </c>
      <c r="FW170" s="7">
        <f t="shared" si="296"/>
        <v>0.18904619700363989</v>
      </c>
      <c r="FX170" s="7">
        <f t="shared" si="297"/>
        <v>-5.2808743936886282E-2</v>
      </c>
      <c r="FY170" s="7">
        <f t="shared" si="364"/>
        <v>105.60733726930998</v>
      </c>
      <c r="FZ170" s="7" t="str">
        <f t="shared" si="365"/>
        <v>nervous</v>
      </c>
      <c r="GA170" s="4">
        <v>0.90569194476426695</v>
      </c>
      <c r="GB170" s="4">
        <v>0.76750542591130999</v>
      </c>
      <c r="GC170" s="4">
        <v>0.36830338075639601</v>
      </c>
      <c r="GD170" s="4">
        <v>0.54883194511587596</v>
      </c>
      <c r="GE170" s="4">
        <v>0.490219743602892</v>
      </c>
      <c r="GF170" s="4">
        <v>0.33493058171892298</v>
      </c>
      <c r="GG170" s="4">
        <v>0.26384432756431164</v>
      </c>
      <c r="GH170" s="4">
        <v>0.49783564879709485</v>
      </c>
      <c r="GI170" s="4">
        <v>0.13818651885295696</v>
      </c>
      <c r="GJ170" s="4">
        <v>0.54813337741617763</v>
      </c>
      <c r="GK170" s="4">
        <f t="shared" si="298"/>
        <v>0.12508096091152177</v>
      </c>
      <c r="GL170" s="4">
        <f t="shared" si="299"/>
        <v>-0.73885693349632242</v>
      </c>
      <c r="GM170" s="4">
        <f t="shared" si="366"/>
        <v>170.39150644159247</v>
      </c>
      <c r="GN170" s="4" t="str">
        <f t="shared" si="367"/>
        <v>Upset</v>
      </c>
      <c r="GO170" s="6">
        <v>0.18743524028162301</v>
      </c>
      <c r="GP170" s="6">
        <v>0.33227715914212902</v>
      </c>
      <c r="GQ170" s="6">
        <v>0.22401124154340599</v>
      </c>
      <c r="GR170" s="6">
        <v>0.325204164483757</v>
      </c>
      <c r="GS170" s="6">
        <v>-1.55858746420091E-2</v>
      </c>
      <c r="GT170" s="6">
        <v>-1.9979308656995601E-2</v>
      </c>
      <c r="GU170" s="6">
        <v>1.3035325484598006</v>
      </c>
      <c r="GV170" s="6">
        <v>1.0413269383012866</v>
      </c>
      <c r="GW170" s="6">
        <v>-0.14484191886050601</v>
      </c>
      <c r="GX170" s="6">
        <v>1.0567679482654704</v>
      </c>
      <c r="GY170" s="6">
        <f t="shared" si="300"/>
        <v>-0.12352871018347167</v>
      </c>
      <c r="GZ170" s="6">
        <f t="shared" si="301"/>
        <v>-9.1469188978185567E-2</v>
      </c>
      <c r="HA170" s="6">
        <f t="shared" si="368"/>
        <v>-126.51880324585893</v>
      </c>
      <c r="HB170" s="6" t="str">
        <f t="shared" si="369"/>
        <v>Depressed</v>
      </c>
      <c r="HI170" s="2">
        <v>0</v>
      </c>
      <c r="HJ170" s="2">
        <v>0</v>
      </c>
      <c r="HK170" s="2">
        <v>0</v>
      </c>
      <c r="HL170" s="2">
        <v>0</v>
      </c>
      <c r="HM170" s="2" t="e">
        <f t="shared" si="302"/>
        <v>#DIV/0!</v>
      </c>
      <c r="HN170" s="2" t="e">
        <f t="shared" si="303"/>
        <v>#DIV/0!</v>
      </c>
      <c r="HO170" s="2" t="e">
        <f t="shared" si="370"/>
        <v>#DIV/0!</v>
      </c>
      <c r="HP170" s="2" t="e">
        <f t="shared" si="371"/>
        <v>#DIV/0!</v>
      </c>
      <c r="HQ170" s="4">
        <v>1.4332881339421</v>
      </c>
      <c r="HR170" s="4">
        <v>1.0203275914636201</v>
      </c>
      <c r="HS170" s="4">
        <v>1.0581759545671301</v>
      </c>
      <c r="HT170" s="4">
        <v>0.78303267906888796</v>
      </c>
      <c r="HU170" s="4">
        <v>1.4706390197419199</v>
      </c>
      <c r="HV170" s="4">
        <v>0.97444027249642196</v>
      </c>
      <c r="HW170" s="4">
        <v>0.36439480006400726</v>
      </c>
      <c r="HX170" s="4">
        <v>0.39254325940182339</v>
      </c>
      <c r="HY170" s="4">
        <v>0.41296054247847991</v>
      </c>
      <c r="HZ170" s="4">
        <v>0.7504062737173578</v>
      </c>
      <c r="IA170" s="4">
        <f t="shared" si="304"/>
        <v>0.72085099416640408</v>
      </c>
      <c r="IB170" s="4">
        <f t="shared" si="305"/>
        <v>0.31695764992013897</v>
      </c>
      <c r="IC170" s="4">
        <f t="shared" si="372"/>
        <v>66.264943297246774</v>
      </c>
      <c r="ID170" s="4" t="str">
        <f t="shared" si="373"/>
        <v>alert</v>
      </c>
      <c r="IE170" s="6">
        <v>0.67777152650662098</v>
      </c>
      <c r="IF170" s="6">
        <v>0.71819449686904102</v>
      </c>
      <c r="IG170" s="6">
        <v>0.45987032978792802</v>
      </c>
      <c r="IH170" s="6">
        <v>0.62700475525398702</v>
      </c>
      <c r="II170" s="6">
        <v>7.6297113541157993E-2</v>
      </c>
      <c r="IJ170" s="6">
        <v>0.495441744133786</v>
      </c>
      <c r="IK170" s="6">
        <v>0.60985208158078275</v>
      </c>
      <c r="IL170" s="6">
        <v>0.51663318387385448</v>
      </c>
      <c r="IM170" s="6">
        <v>-4.0422970362420041E-2</v>
      </c>
      <c r="IN170" s="6">
        <v>0.77858276408023375</v>
      </c>
      <c r="IO170" s="6">
        <f t="shared" si="306"/>
        <v>-5.3099223178860733E-2</v>
      </c>
      <c r="IP170" s="6">
        <f t="shared" si="307"/>
        <v>0.36867984956122557</v>
      </c>
      <c r="IQ170" s="6">
        <f t="shared" si="374"/>
        <v>-8.1956830449296856</v>
      </c>
      <c r="IR170" s="6" t="str">
        <f t="shared" si="375"/>
        <v>Contented</v>
      </c>
      <c r="IS170" s="4">
        <v>0.36529359541087902</v>
      </c>
      <c r="IT170" s="4">
        <v>0.55982266390405999</v>
      </c>
      <c r="IU170" s="4">
        <v>0.19593832793972599</v>
      </c>
      <c r="IV170" s="4">
        <v>0.25967794446544201</v>
      </c>
      <c r="IW170" s="4">
        <v>0.65768060644638804</v>
      </c>
      <c r="IX170" s="4">
        <v>0.85618806858667595</v>
      </c>
      <c r="IY170" s="4">
        <v>0.19153789761656645</v>
      </c>
      <c r="IZ170" s="4">
        <v>0.18338698888861768</v>
      </c>
      <c r="JA170" s="4">
        <v>-0.19452906849318097</v>
      </c>
      <c r="JB170" s="4">
        <v>0.49249623257357722</v>
      </c>
      <c r="JC170" s="4">
        <f t="shared" si="308"/>
        <v>-0.17482868085051095</v>
      </c>
      <c r="JD170" s="4">
        <f t="shared" si="309"/>
        <v>0.12603141916597393</v>
      </c>
      <c r="JE170" s="4">
        <f t="shared" si="376"/>
        <v>-54.212722063855935</v>
      </c>
      <c r="JF170" s="4" t="str">
        <f t="shared" si="377"/>
        <v>Relased</v>
      </c>
      <c r="JG170" s="6">
        <v>0.51041926921410596</v>
      </c>
      <c r="JH170" s="6">
        <v>0.15670707376252299</v>
      </c>
      <c r="JI170" s="6">
        <v>7.4692485549348403E-2</v>
      </c>
      <c r="JJ170" s="6">
        <v>-2.97894657386676E-2</v>
      </c>
      <c r="JK170" s="6">
        <v>0.320988345666188</v>
      </c>
      <c r="JL170" s="6">
        <v>-0.28144603986835998</v>
      </c>
      <c r="JM170" s="6">
        <v>8.9838587249531768E-2</v>
      </c>
      <c r="JN170" s="6">
        <v>0.23881443520537279</v>
      </c>
      <c r="JO170" s="6">
        <v>0.35371219545158294</v>
      </c>
      <c r="JP170" s="6">
        <v>6.7308119793815221E-2</v>
      </c>
      <c r="JQ170" s="6">
        <f t="shared" si="310"/>
        <v>0.28751996927618806</v>
      </c>
      <c r="JR170" s="6">
        <f t="shared" si="311"/>
        <v>9.7543956743120441E-2</v>
      </c>
      <c r="JS170" s="6">
        <f t="shared" si="378"/>
        <v>71.259992950459278</v>
      </c>
      <c r="JT170" s="6" t="str">
        <f t="shared" si="379"/>
        <v>alert</v>
      </c>
      <c r="JU170" s="2">
        <v>-9.8876909030755203E-2</v>
      </c>
      <c r="JV170" s="2">
        <v>-3.90410267247863E-2</v>
      </c>
      <c r="JW170" s="2">
        <v>-6.8904403050190993E-2</v>
      </c>
      <c r="JX170" s="2">
        <v>-0.12924319261657999</v>
      </c>
      <c r="JY170" s="2">
        <v>-0.28467416228208903</v>
      </c>
      <c r="JZ170" s="2">
        <v>-0.43046457316355102</v>
      </c>
      <c r="KA170" s="2">
        <v>0.17964857408516785</v>
      </c>
      <c r="KB170" s="2">
        <v>0.27527508222972835</v>
      </c>
      <c r="KC170" s="2">
        <v>-5.9835882305968903E-2</v>
      </c>
      <c r="KD170" s="2">
        <v>1.436706506527085</v>
      </c>
      <c r="KE170" s="2">
        <f t="shared" si="312"/>
        <v>0.1280977999002002</v>
      </c>
      <c r="KF170" s="2">
        <f t="shared" si="313"/>
        <v>0.49611765244556505</v>
      </c>
      <c r="KG170" s="2">
        <f t="shared" si="380"/>
        <v>14.477595863096603</v>
      </c>
      <c r="KH170" s="2" t="str">
        <f t="shared" si="381"/>
        <v>happy</v>
      </c>
      <c r="KI170" s="7">
        <v>6.5008646780028906E-2</v>
      </c>
      <c r="KJ170" s="7">
        <v>0.195812675716727</v>
      </c>
      <c r="KK170" s="7">
        <v>6.65081677289776E-3</v>
      </c>
      <c r="KL170" s="7">
        <v>-0.2076923620493</v>
      </c>
      <c r="KM170" s="7">
        <v>-8.1740722543038893E-2</v>
      </c>
      <c r="KN170" s="7">
        <v>-0.20935172164059701</v>
      </c>
      <c r="KO170" s="7">
        <v>-0.39748904242956423</v>
      </c>
      <c r="KP170" s="7">
        <v>15.340250946569883</v>
      </c>
      <c r="KQ170" s="7">
        <v>-0.1308040289366981</v>
      </c>
      <c r="KR170" s="7">
        <v>-0.77080180160079814</v>
      </c>
      <c r="KS170" s="7">
        <f t="shared" si="314"/>
        <v>-1.2632253497344315E-2</v>
      </c>
      <c r="KT170" s="7">
        <f t="shared" si="315"/>
        <v>-0.22529994649173513</v>
      </c>
      <c r="KU170" s="7">
        <f t="shared" si="382"/>
        <v>-176.79086564841609</v>
      </c>
      <c r="KV170" s="7" t="str">
        <f t="shared" si="383"/>
        <v>Sad</v>
      </c>
      <c r="KW170" s="2">
        <v>0.226662987167083</v>
      </c>
      <c r="KX170" s="2">
        <v>0.21127414566828701</v>
      </c>
      <c r="KY170" s="2">
        <v>8.7418088736020402E-2</v>
      </c>
      <c r="KZ170" s="2">
        <v>4.6084418538125602E-2</v>
      </c>
      <c r="LA170" s="2">
        <v>-0.15854585457536399</v>
      </c>
      <c r="LB170" s="2">
        <v>0.186654419605531</v>
      </c>
      <c r="LC170" s="2">
        <v>1.2833495100269063</v>
      </c>
      <c r="LD170" s="2">
        <v>0.11581078253684683</v>
      </c>
      <c r="LE170" s="2">
        <v>1.5388841498795991E-2</v>
      </c>
      <c r="LF170" s="2">
        <v>0.30484399989057898</v>
      </c>
      <c r="LG170" s="2">
        <f t="shared" si="316"/>
        <v>-6.8529686290529024E-2</v>
      </c>
      <c r="LH170" s="2">
        <f t="shared" si="317"/>
        <v>7.1727828397256443E-2</v>
      </c>
      <c r="LI170" s="2">
        <f t="shared" si="384"/>
        <v>-43.693771965820574</v>
      </c>
      <c r="LJ170" s="2" t="str">
        <f t="shared" si="385"/>
        <v>Relased</v>
      </c>
      <c r="LK170" s="4">
        <v>0.88356576745440496</v>
      </c>
      <c r="LL170" s="4">
        <v>0.93687130495440696</v>
      </c>
      <c r="LM170" s="4">
        <v>0.44059452913399</v>
      </c>
      <c r="LN170" s="4">
        <v>0.33135821352460298</v>
      </c>
      <c r="LO170" s="4">
        <v>0.76421453855799104</v>
      </c>
      <c r="LP170" s="4">
        <v>0.90285855764582401</v>
      </c>
      <c r="LQ170" s="4">
        <v>0.26738669440723095</v>
      </c>
      <c r="LR170" s="4">
        <v>0.18011242860202806</v>
      </c>
      <c r="LS170" s="4">
        <v>-5.3305537500001998E-2</v>
      </c>
      <c r="LT170" s="4">
        <v>0.42404802360849592</v>
      </c>
      <c r="LU170" s="4">
        <f t="shared" si="318"/>
        <v>0.1621537708123828</v>
      </c>
      <c r="LV170" s="4">
        <f t="shared" si="319"/>
        <v>8.0001192799792342E-2</v>
      </c>
      <c r="LW170" s="4">
        <f t="shared" si="386"/>
        <v>63.739825069520435</v>
      </c>
      <c r="LX170" s="4" t="str">
        <f t="shared" si="387"/>
        <v>alert</v>
      </c>
      <c r="LY170" s="6">
        <v>0.25423019802878599</v>
      </c>
      <c r="LZ170" s="6">
        <v>0.62890102958349703</v>
      </c>
      <c r="MA170" s="6">
        <v>-0.11042104113315999</v>
      </c>
      <c r="MB170" s="6">
        <v>-6.1171691065056898E-2</v>
      </c>
      <c r="MC170" s="6">
        <v>0.12896008968832301</v>
      </c>
      <c r="MD170" s="6">
        <v>0.43478263149558799</v>
      </c>
      <c r="ME170" s="6">
        <v>-0.28816242131553854</v>
      </c>
      <c r="MF170" s="6">
        <v>-5.7509288995752257E-2</v>
      </c>
      <c r="MG170" s="6">
        <v>-0.37467083155471104</v>
      </c>
      <c r="MH170" s="6">
        <v>-0.19430037896197058</v>
      </c>
      <c r="MI170" s="6">
        <f t="shared" si="320"/>
        <v>-0.36913040388423124</v>
      </c>
      <c r="MJ170" s="6">
        <f t="shared" si="321"/>
        <v>-7.5728363766774831E-2</v>
      </c>
      <c r="MK170" s="6">
        <f t="shared" si="388"/>
        <v>-101.59356162268243</v>
      </c>
      <c r="ML170" s="6" t="str">
        <f t="shared" si="389"/>
        <v>Bored</v>
      </c>
      <c r="MM170" s="2">
        <v>0.50482911451582202</v>
      </c>
      <c r="MN170" s="2">
        <v>0.28457575395666601</v>
      </c>
      <c r="MO170" s="2">
        <v>-1.9570614059282201E-2</v>
      </c>
      <c r="MP170" s="2">
        <v>-0.150755078052034</v>
      </c>
      <c r="MQ170" s="2">
        <v>0.34720206843745399</v>
      </c>
      <c r="MR170" s="2">
        <v>-0.149027520903423</v>
      </c>
      <c r="MS170" s="2">
        <v>-2.2969363622875081E-2</v>
      </c>
      <c r="MT170" s="2">
        <v>-1.11218770364065</v>
      </c>
      <c r="MU170" s="2">
        <v>0.22025336055915601</v>
      </c>
      <c r="MV170" s="2">
        <v>-0.21576468414857808</v>
      </c>
      <c r="MW170" s="2">
        <f t="shared" si="322"/>
        <v>0.55159741101817672</v>
      </c>
      <c r="MX170" s="2">
        <f t="shared" si="323"/>
        <v>3.110640846605861E-2</v>
      </c>
      <c r="MY170" s="2">
        <f t="shared" si="390"/>
        <v>86.772319525488925</v>
      </c>
      <c r="MZ170" s="2" t="str">
        <f t="shared" si="391"/>
        <v>alert</v>
      </c>
      <c r="NA170" s="7">
        <v>0.24728308411345401</v>
      </c>
      <c r="NB170" s="7">
        <v>0.37839008872940399</v>
      </c>
      <c r="NC170" s="7">
        <v>-1.03798467823168E-2</v>
      </c>
      <c r="ND170" s="7">
        <v>0.47459597080343902</v>
      </c>
      <c r="NE170" s="7">
        <v>0.112540617181139</v>
      </c>
      <c r="NF170" s="7">
        <v>0.170761310906312</v>
      </c>
      <c r="NG170" s="7">
        <v>-2.8847034658838842E-2</v>
      </c>
      <c r="NH170" s="7">
        <v>0.86423520201945414</v>
      </c>
      <c r="NI170" s="7">
        <v>-0.13110700461594998</v>
      </c>
      <c r="NJ170" s="7">
        <v>0.74194666508054552</v>
      </c>
      <c r="NK170" s="7">
        <f t="shared" si="324"/>
        <v>-8.9226912310068407E-2</v>
      </c>
      <c r="NL170" s="7">
        <f t="shared" si="325"/>
        <v>0.30587320490325265</v>
      </c>
      <c r="NM170" s="7">
        <f t="shared" si="392"/>
        <v>-16.262603277901757</v>
      </c>
      <c r="NN170" s="7" t="str">
        <f t="shared" si="393"/>
        <v>Contented</v>
      </c>
      <c r="NO170" s="4">
        <v>0.14971670234231199</v>
      </c>
      <c r="NP170" s="4">
        <v>1.0795389138671401</v>
      </c>
      <c r="NQ170" s="4">
        <v>0.34637219100526201</v>
      </c>
      <c r="NR170" s="4">
        <v>0.49881874001669302</v>
      </c>
      <c r="NS170" s="4">
        <v>9.5128196628117001E-2</v>
      </c>
      <c r="NT170" s="4">
        <v>0.723289328405882</v>
      </c>
      <c r="NU170" s="4">
        <v>1.4146596170136871</v>
      </c>
      <c r="NV170" s="4">
        <v>0.27668677931724539</v>
      </c>
      <c r="NW170" s="4">
        <v>-0.92982221152482802</v>
      </c>
      <c r="NX170" s="4">
        <v>0.68756320481837307</v>
      </c>
      <c r="NY170" s="4">
        <f t="shared" si="326"/>
        <v>-0.80042114548114873</v>
      </c>
      <c r="NZ170" s="4">
        <f t="shared" si="327"/>
        <v>-0.31281162987921529</v>
      </c>
      <c r="OA170" s="4">
        <f t="shared" si="394"/>
        <v>-111.34599567838245</v>
      </c>
      <c r="OB170" s="4" t="str">
        <f t="shared" si="395"/>
        <v>Bored</v>
      </c>
      <c r="OC170" s="1">
        <v>0.29486979404563601</v>
      </c>
      <c r="OD170" s="1">
        <v>0.23973032386541099</v>
      </c>
      <c r="OE170" s="1">
        <v>0.431585853773019</v>
      </c>
      <c r="OF170" s="1">
        <v>0.48593234567165999</v>
      </c>
      <c r="OG170" s="1">
        <v>-0.33319212269274501</v>
      </c>
      <c r="OH170" s="1">
        <v>-5.4919820496108697E-2</v>
      </c>
      <c r="OI170" s="1">
        <v>-11.261994482310184</v>
      </c>
      <c r="OJ170" s="1">
        <v>2.6293545919337351</v>
      </c>
      <c r="OK170" s="1">
        <v>5.5139470180225025E-2</v>
      </c>
      <c r="OL170" s="1">
        <v>1.7162701030255785</v>
      </c>
      <c r="OM170" s="1">
        <f t="shared" si="328"/>
        <v>-5.6267609673361307E-2</v>
      </c>
      <c r="ON170" s="1">
        <f t="shared" si="329"/>
        <v>0.58664187670697143</v>
      </c>
      <c r="OO170" s="1">
        <f t="shared" si="396"/>
        <v>-5.4787506147808758</v>
      </c>
      <c r="OP170" s="1" t="str">
        <f t="shared" si="397"/>
        <v>Contented</v>
      </c>
      <c r="OQ170" s="2">
        <v>0.62079456519917497</v>
      </c>
      <c r="OR170" s="2">
        <v>0.81289302616771497</v>
      </c>
      <c r="OS170" s="2">
        <v>0.220526843192794</v>
      </c>
      <c r="OT170" s="2">
        <v>0.21188251959302401</v>
      </c>
      <c r="OU170" s="2">
        <v>0.18236591519627901</v>
      </c>
      <c r="OV170" s="2">
        <v>0.24285146615190301</v>
      </c>
      <c r="OW170" s="2">
        <v>0.27457382251204976</v>
      </c>
      <c r="OX170" s="2">
        <v>0.20069488511134786</v>
      </c>
      <c r="OY170" s="2">
        <v>-0.19209846096854</v>
      </c>
      <c r="OZ170" s="2">
        <v>0.30160640671623251</v>
      </c>
      <c r="PA170" s="2">
        <f t="shared" si="330"/>
        <v>-0.33985819425270791</v>
      </c>
      <c r="PB170" s="2">
        <f t="shared" si="331"/>
        <v>-0.19800181170796416</v>
      </c>
      <c r="PC170" s="2">
        <f t="shared" si="398"/>
        <v>-120.22513159432421</v>
      </c>
      <c r="PD170" s="2" t="str">
        <f t="shared" si="399"/>
        <v>Depressed</v>
      </c>
      <c r="PE170" s="1">
        <v>0.54796838835394401</v>
      </c>
      <c r="PF170" s="1">
        <v>0.94961891743125504</v>
      </c>
      <c r="PG170" s="1">
        <v>0.43633635264031201</v>
      </c>
      <c r="PH170" s="1">
        <v>0.83280472596282795</v>
      </c>
      <c r="PI170" s="1">
        <v>0.20721113398472901</v>
      </c>
      <c r="PJ170" s="1">
        <v>0.54459137762374499</v>
      </c>
      <c r="PK170" s="1">
        <v>0.57779155781269931</v>
      </c>
      <c r="PL170" s="1">
        <v>0.55735442910475563</v>
      </c>
      <c r="PM170" s="1">
        <v>-0.40165052907731102</v>
      </c>
      <c r="PN170" s="1">
        <v>0.84745715572002478</v>
      </c>
      <c r="PO170" s="1">
        <f t="shared" si="332"/>
        <v>-0.43518395732174509</v>
      </c>
      <c r="PP170" s="1">
        <f t="shared" si="333"/>
        <v>-0.59281428450167029</v>
      </c>
      <c r="PQ170" s="1">
        <f t="shared" si="400"/>
        <v>-143.71767097805952</v>
      </c>
      <c r="PR170" s="1" t="str">
        <f t="shared" si="401"/>
        <v>Depressed</v>
      </c>
      <c r="PS170" s="4">
        <v>0.77762786644047999</v>
      </c>
      <c r="PT170" s="4">
        <v>0.65512972364049404</v>
      </c>
      <c r="PU170" s="4">
        <v>0.72503834231606901</v>
      </c>
      <c r="PV170" s="4">
        <v>0.62992767430178997</v>
      </c>
      <c r="PW170" s="4">
        <v>0.72713275216400697</v>
      </c>
      <c r="PX170" s="4">
        <v>0.72967949567434998</v>
      </c>
      <c r="PY170" s="4">
        <v>0.48182968995325559</v>
      </c>
      <c r="PZ170" s="4">
        <v>0.45488408476472775</v>
      </c>
      <c r="QA170" s="4">
        <v>0.12249814279998594</v>
      </c>
      <c r="QB170" s="4">
        <v>0.94570499992345636</v>
      </c>
      <c r="QC170" s="4">
        <f t="shared" si="334"/>
        <v>0.15061383215870028</v>
      </c>
      <c r="QD170" s="4">
        <f t="shared" si="335"/>
        <v>0.34340951579570245</v>
      </c>
      <c r="QE170" s="4">
        <f t="shared" si="402"/>
        <v>23.681475329426885</v>
      </c>
      <c r="QF170" s="4" t="str">
        <f t="shared" si="403"/>
        <v>happy</v>
      </c>
      <c r="QG170" s="2">
        <v>0.48685321294578499</v>
      </c>
      <c r="QH170" s="2">
        <v>0.61373540725123699</v>
      </c>
      <c r="QI170" s="2">
        <v>0.16529256255983099</v>
      </c>
      <c r="QJ170" s="2">
        <v>0.75685944615935197</v>
      </c>
      <c r="QK170" s="2">
        <v>0.63337465201456999</v>
      </c>
      <c r="QL170" s="2">
        <v>-2.5586857874543598E-2</v>
      </c>
      <c r="QM170" s="2">
        <v>0.14755262543454115</v>
      </c>
      <c r="QN170" s="2">
        <v>1.2868508252914244</v>
      </c>
      <c r="QO170" s="2">
        <v>-0.126882194305452</v>
      </c>
      <c r="QP170" s="2">
        <v>0.83787165503683292</v>
      </c>
      <c r="QQ170" s="2">
        <f t="shared" si="336"/>
        <v>0.14856450774224639</v>
      </c>
      <c r="QR170" s="2">
        <f t="shared" si="337"/>
        <v>-0.31375858209498764</v>
      </c>
      <c r="QS170" s="2">
        <f t="shared" si="404"/>
        <v>154.66247194635366</v>
      </c>
      <c r="QT170" s="2" t="str">
        <f t="shared" si="405"/>
        <v>Upset</v>
      </c>
      <c r="QU170" s="4">
        <v>0.123527900700591</v>
      </c>
      <c r="QV170" s="4">
        <v>0.55155564089517295</v>
      </c>
      <c r="QW170" s="4">
        <v>-0.230070994663374</v>
      </c>
      <c r="QX170" s="4">
        <v>-7.2638112621528098E-2</v>
      </c>
      <c r="QY170" s="4">
        <v>0.26107194806441902</v>
      </c>
      <c r="QZ170" s="4">
        <v>0.58200885890559695</v>
      </c>
      <c r="RA170" s="4">
        <v>-0.59820874969700533</v>
      </c>
      <c r="RB170" s="4">
        <v>-6.4079382015134245E-2</v>
      </c>
      <c r="RC170" s="4">
        <v>-0.42802774019458195</v>
      </c>
      <c r="RD170" s="4">
        <v>-0.44840244004372798</v>
      </c>
      <c r="RE170" s="4">
        <f t="shared" si="338"/>
        <v>-0.31740966487172473</v>
      </c>
      <c r="RF170" s="4">
        <f t="shared" si="339"/>
        <v>-0.18314672912652763</v>
      </c>
      <c r="RG170" s="4">
        <f t="shared" si="406"/>
        <v>-119.98512916734536</v>
      </c>
      <c r="RH170" s="4" t="str">
        <f t="shared" si="407"/>
        <v>Bored</v>
      </c>
    </row>
    <row r="171" spans="1:476" x14ac:dyDescent="0.3">
      <c r="A171" s="1">
        <v>0.66424971215477202</v>
      </c>
      <c r="B171" s="1">
        <v>0.71151112409057604</v>
      </c>
      <c r="C171" s="1">
        <v>0.29372781103726198</v>
      </c>
      <c r="D171" s="1">
        <v>0.382864098404121</v>
      </c>
      <c r="E171" s="1">
        <v>0.61398178495034705</v>
      </c>
      <c r="F171" s="1">
        <v>1.0366578472296899</v>
      </c>
      <c r="G171" s="1">
        <v>0.22979234332942305</v>
      </c>
      <c r="H171" s="1">
        <v>0.2190086339966161</v>
      </c>
      <c r="I171" s="1">
        <v>-4.7261411935804021E-2</v>
      </c>
      <c r="J171" s="1">
        <v>0.49179471577916184</v>
      </c>
      <c r="K171" s="1">
        <f t="shared" si="272"/>
        <v>-0.24391753774021541</v>
      </c>
      <c r="L171" s="1">
        <f t="shared" si="273"/>
        <v>-0.26371049253651901</v>
      </c>
      <c r="M171" s="1">
        <f t="shared" si="340"/>
        <v>-137.23289205639495</v>
      </c>
      <c r="N171" s="1" t="str">
        <f t="shared" si="341"/>
        <v>Depressed</v>
      </c>
      <c r="O171" s="8">
        <v>0.34906221720830299</v>
      </c>
      <c r="P171" s="8">
        <v>-8.4878568959518397E-2</v>
      </c>
      <c r="Q171" s="8">
        <v>0.184343225277251</v>
      </c>
      <c r="R171" s="8">
        <v>-8.1899826847554702E-2</v>
      </c>
      <c r="S171" s="8">
        <v>0.54549045424282505</v>
      </c>
      <c r="T171" s="8">
        <v>-6.1914413516615398E-2</v>
      </c>
      <c r="U171" s="8">
        <v>0.20607308117275261</v>
      </c>
      <c r="V171" s="8">
        <v>0.55792739861301144</v>
      </c>
      <c r="W171" s="8">
        <v>0.43394078616782139</v>
      </c>
      <c r="X171" s="8">
        <v>0.38777342620851479</v>
      </c>
      <c r="Y171" s="8">
        <f t="shared" si="274"/>
        <v>0.85831683605074338</v>
      </c>
      <c r="Z171" s="8">
        <f t="shared" si="275"/>
        <v>0.13269267843067389</v>
      </c>
      <c r="AA171" s="8">
        <f t="shared" si="342"/>
        <v>81.211851379672865</v>
      </c>
      <c r="AB171" s="8" t="str">
        <f t="shared" si="343"/>
        <v>alert</v>
      </c>
      <c r="AC171" s="2">
        <v>4.4016387489902997E-2</v>
      </c>
      <c r="AD171" s="2">
        <v>0.38085230810325899</v>
      </c>
      <c r="AE171" s="2">
        <v>-9.2340065130140606E-2</v>
      </c>
      <c r="AF171" s="2">
        <v>5.95038052854674E-2</v>
      </c>
      <c r="AG171" s="2">
        <v>2.85438579656607E-2</v>
      </c>
      <c r="AH171" s="2">
        <v>0.43169694222385802</v>
      </c>
      <c r="AI171" s="2">
        <v>-1.2725985772290447</v>
      </c>
      <c r="AJ171" s="2">
        <v>7.3231013703492179E-2</v>
      </c>
      <c r="AK171" s="2">
        <v>-0.33683592061335599</v>
      </c>
      <c r="AL171" s="2">
        <v>-7.7285665395588371E-2</v>
      </c>
      <c r="AM171" s="2">
        <f t="shared" si="276"/>
        <v>-0.29895230549291008</v>
      </c>
      <c r="AN171" s="2">
        <f t="shared" si="277"/>
        <v>-0.238547853754148</v>
      </c>
      <c r="AO171" s="2">
        <f t="shared" si="344"/>
        <v>-128.58798357076284</v>
      </c>
      <c r="AP171" s="2" t="str">
        <f t="shared" si="345"/>
        <v>Depressed</v>
      </c>
      <c r="AQ171" s="8">
        <v>0.35100968845504799</v>
      </c>
      <c r="AR171" s="8">
        <v>0.78743140001246403</v>
      </c>
      <c r="AS171" s="8">
        <v>0.15204951411297701</v>
      </c>
      <c r="AT171" s="8">
        <v>0.27187791751240298</v>
      </c>
      <c r="AU171" s="8">
        <v>0.500762366777875</v>
      </c>
      <c r="AV171" s="8">
        <v>0.84460193174458198</v>
      </c>
      <c r="AW171" s="8">
        <v>0.17850962963488867</v>
      </c>
      <c r="AX171" s="8">
        <v>0.16658845883968521</v>
      </c>
      <c r="AY171" s="8">
        <v>-0.43642171155741605</v>
      </c>
      <c r="AZ171" s="8">
        <v>0.37237537885780353</v>
      </c>
      <c r="BA171" s="8">
        <f t="shared" si="278"/>
        <v>-0.58711004376507958</v>
      </c>
      <c r="BB171" s="8">
        <f t="shared" si="279"/>
        <v>0.17558668238400421</v>
      </c>
      <c r="BC171" s="8">
        <f t="shared" si="346"/>
        <v>-73.349682181958045</v>
      </c>
      <c r="BD171" s="8" t="str">
        <f t="shared" si="347"/>
        <v>Calm</v>
      </c>
      <c r="BE171" s="4">
        <v>0.115331802114048</v>
      </c>
      <c r="BF171" s="4">
        <v>0.41799825670840302</v>
      </c>
      <c r="BG171" s="4">
        <v>-4.84535392603491E-2</v>
      </c>
      <c r="BH171" s="4">
        <v>0.40150222320974899</v>
      </c>
      <c r="BI171" s="4">
        <v>-0.38063083820018201</v>
      </c>
      <c r="BJ171" s="4">
        <v>0.79337818151939399</v>
      </c>
      <c r="BK171" s="4">
        <v>0.18263744932950982</v>
      </c>
      <c r="BL171" s="4">
        <v>0.33144298546629591</v>
      </c>
      <c r="BM171" s="4">
        <v>-0.30266645459435504</v>
      </c>
      <c r="BN171" s="4">
        <v>0.6619703467096949</v>
      </c>
      <c r="BO171" s="4">
        <f t="shared" si="280"/>
        <v>-0.18014614195798828</v>
      </c>
      <c r="BP171" s="4">
        <f t="shared" si="281"/>
        <v>0.30077005111354471</v>
      </c>
      <c r="BQ171" s="4">
        <f t="shared" si="348"/>
        <v>-30.919489089686898</v>
      </c>
      <c r="BR171" s="4" t="str">
        <f t="shared" si="349"/>
        <v>Relased</v>
      </c>
      <c r="BS171" s="6">
        <v>4.9906491596283603E-2</v>
      </c>
      <c r="BT171" s="6">
        <v>1.0912786856258301</v>
      </c>
      <c r="BU171" s="6">
        <v>0.53044969845233703</v>
      </c>
      <c r="BV171" s="6">
        <v>0.77000590784243605</v>
      </c>
      <c r="BW171" s="6">
        <v>1.2460378218402001E-2</v>
      </c>
      <c r="BX171" s="6">
        <v>1.0304404908004801</v>
      </c>
      <c r="BY171" s="6">
        <v>8.5053121958580551</v>
      </c>
      <c r="BZ171" s="6">
        <v>0.36291603356264396</v>
      </c>
      <c r="CA171" s="6">
        <v>-1.0413721940295464</v>
      </c>
      <c r="CB171" s="6">
        <v>1.1395658060161253</v>
      </c>
      <c r="CC171" s="6">
        <f t="shared" si="282"/>
        <v>-1</v>
      </c>
      <c r="CD171" s="6">
        <f t="shared" si="283"/>
        <v>-0.174493753241034</v>
      </c>
      <c r="CE171" s="6">
        <f t="shared" si="350"/>
        <v>-99.898099193570673</v>
      </c>
      <c r="CF171" s="6" t="str">
        <f t="shared" si="351"/>
        <v>Bored</v>
      </c>
      <c r="CG171" s="4">
        <v>0.59855899399951695</v>
      </c>
      <c r="CH171" s="4">
        <v>0.69908680312736804</v>
      </c>
      <c r="CI171" s="4">
        <v>0.31459007194739702</v>
      </c>
      <c r="CJ171" s="4">
        <v>0.69042433703603001</v>
      </c>
      <c r="CK171" s="4">
        <v>0.57911033403104295</v>
      </c>
      <c r="CL171" s="4">
        <v>1.0344335375813201</v>
      </c>
      <c r="CM171" s="4">
        <v>0.26712937533449421</v>
      </c>
      <c r="CN171" s="4">
        <v>0.39827876305955234</v>
      </c>
      <c r="CO171" s="4">
        <v>-0.10052780912785109</v>
      </c>
      <c r="CP171" s="4">
        <v>0.77449055143447254</v>
      </c>
      <c r="CQ171" s="4">
        <f t="shared" si="284"/>
        <v>-0.25612855747772578</v>
      </c>
      <c r="CR171" s="4">
        <f t="shared" si="285"/>
        <v>-0.51601742719869903</v>
      </c>
      <c r="CS171" s="4">
        <f t="shared" si="352"/>
        <v>-153.60220198912353</v>
      </c>
      <c r="CT171" s="4" t="str">
        <f t="shared" si="353"/>
        <v>Sad</v>
      </c>
      <c r="CU171" s="2">
        <v>0.213801249235161</v>
      </c>
      <c r="CV171" s="2">
        <v>0.42977548460355403</v>
      </c>
      <c r="CW171" s="2">
        <v>-5.6029863862638002E-2</v>
      </c>
      <c r="CX171" s="2">
        <v>0.212988421887575</v>
      </c>
      <c r="CY171" s="2">
        <v>-0.22290947784094201</v>
      </c>
      <c r="CZ171" s="2">
        <v>0.40629293484962598</v>
      </c>
      <c r="DA171" s="2">
        <v>6.1515653907803518</v>
      </c>
      <c r="DB171" s="2">
        <v>0.25474999046953284</v>
      </c>
      <c r="DC171" s="2">
        <v>-0.21597423536839302</v>
      </c>
      <c r="DD171" s="2">
        <v>0.24388476116706845</v>
      </c>
      <c r="DE171" s="2">
        <f t="shared" si="286"/>
        <v>-0.20890728883255205</v>
      </c>
      <c r="DF171" s="2">
        <f t="shared" si="287"/>
        <v>-0.41358719254779552</v>
      </c>
      <c r="DG171" s="2">
        <f t="shared" si="354"/>
        <v>-153.20117383431344</v>
      </c>
      <c r="DH171" s="2" t="str">
        <f t="shared" si="355"/>
        <v>Sad</v>
      </c>
      <c r="DI171" s="7">
        <v>0.82749422766858405</v>
      </c>
      <c r="DJ171" s="7">
        <v>0.36724367122000501</v>
      </c>
      <c r="DK171" s="7">
        <v>0.59052525476195605</v>
      </c>
      <c r="DL171" s="7">
        <v>-5.4087950962007601E-2</v>
      </c>
      <c r="DM171" s="7">
        <v>0.79564868617153695</v>
      </c>
      <c r="DN171" s="7">
        <v>0.38136995532953699</v>
      </c>
      <c r="DO171" s="7">
        <v>0.36381593372136212</v>
      </c>
      <c r="DP171" s="7">
        <v>-7.2250823447211385E-2</v>
      </c>
      <c r="DQ171" s="7">
        <v>0.46025055644857904</v>
      </c>
      <c r="DR171" s="7">
        <v>0.44899998928549262</v>
      </c>
      <c r="DS171" s="7">
        <f t="shared" si="288"/>
        <v>0.61994669956399173</v>
      </c>
      <c r="DT171" s="7">
        <f t="shared" si="289"/>
        <v>0.13696738881837844</v>
      </c>
      <c r="DU171" s="7">
        <f t="shared" si="356"/>
        <v>77.541540283969539</v>
      </c>
      <c r="DV171" s="7" t="str">
        <f t="shared" si="357"/>
        <v>alert</v>
      </c>
      <c r="DW171" s="8">
        <v>0.12823809530302999</v>
      </c>
      <c r="DX171" s="8">
        <v>0.25728595042442898</v>
      </c>
      <c r="DY171" s="8">
        <v>1.9810606505452498E-3</v>
      </c>
      <c r="DZ171" s="8">
        <v>-0.153943194299451</v>
      </c>
      <c r="EA171" s="8">
        <v>0.35282550324508599</v>
      </c>
      <c r="EB171" s="8">
        <v>0.260858371047275</v>
      </c>
      <c r="EC171" s="8">
        <v>4.1180847117184326E-3</v>
      </c>
      <c r="ED171" s="8">
        <v>-0.29710485654305852</v>
      </c>
      <c r="EE171" s="8">
        <v>-0.12904785512139899</v>
      </c>
      <c r="EF171" s="8">
        <v>-0.39417031267702901</v>
      </c>
      <c r="EG171" s="8">
        <f t="shared" si="290"/>
        <v>0.1554974411708574</v>
      </c>
      <c r="EH171" s="8">
        <f t="shared" si="291"/>
        <v>-0.103210570009033</v>
      </c>
      <c r="EI171" s="8">
        <f t="shared" si="358"/>
        <v>123.57399923819921</v>
      </c>
      <c r="EJ171" s="8" t="str">
        <f t="shared" si="359"/>
        <v>stressed</v>
      </c>
      <c r="EK171" s="1">
        <v>0.85706075349938304</v>
      </c>
      <c r="EL171" s="1">
        <v>0.67165279212951301</v>
      </c>
      <c r="EM171" s="1">
        <v>0.639512542235399</v>
      </c>
      <c r="EN171" s="1">
        <v>0.306862090925131</v>
      </c>
      <c r="EO171" s="1">
        <v>0.75577666555392697</v>
      </c>
      <c r="EP171" s="1">
        <v>1.15785881313922</v>
      </c>
      <c r="EQ171" s="1">
        <v>0.39651395402939915</v>
      </c>
      <c r="ER171" s="1">
        <v>0.16772896659491629</v>
      </c>
      <c r="ES171" s="1">
        <v>0.18540796136987003</v>
      </c>
      <c r="ET171" s="1">
        <v>0.61906603488046019</v>
      </c>
      <c r="EU171" s="1">
        <f t="shared" si="292"/>
        <v>-0.28158740500757329</v>
      </c>
      <c r="EV171" s="1">
        <f t="shared" si="293"/>
        <v>-0.53189813564692301</v>
      </c>
      <c r="EW171" s="1">
        <f t="shared" si="360"/>
        <v>-152.10321071206317</v>
      </c>
      <c r="EX171" s="1" t="str">
        <f t="shared" si="361"/>
        <v>Sad</v>
      </c>
      <c r="EY171" s="2">
        <v>0.67367384479741399</v>
      </c>
      <c r="EZ171" s="2">
        <v>0.64092905673638301</v>
      </c>
      <c r="FA171" s="2">
        <v>0.33539155337376803</v>
      </c>
      <c r="FB171" s="2">
        <v>0.274399648366561</v>
      </c>
      <c r="FC171" s="2">
        <v>0.48231687958411101</v>
      </c>
      <c r="FD171" s="2">
        <v>0.46993421799580198</v>
      </c>
      <c r="FE171" s="2">
        <v>0.29013342953353566</v>
      </c>
      <c r="FF171" s="2">
        <v>0.24701478085385015</v>
      </c>
      <c r="FG171" s="2">
        <v>3.2744788061030983E-2</v>
      </c>
      <c r="FH171" s="2">
        <v>0.46385961953139049</v>
      </c>
      <c r="FI171" s="2">
        <f t="shared" si="294"/>
        <v>-0.20599798765666211</v>
      </c>
      <c r="FJ171" s="2">
        <f t="shared" si="295"/>
        <v>0.32054062467754418</v>
      </c>
      <c r="FK171" s="2">
        <f t="shared" si="362"/>
        <v>-32.727150853586359</v>
      </c>
      <c r="FL171" s="2" t="str">
        <f t="shared" si="363"/>
        <v>Relased</v>
      </c>
      <c r="FM171" s="7">
        <v>0.51606062685143095</v>
      </c>
      <c r="FN171" s="7">
        <v>0.53733165482706902</v>
      </c>
      <c r="FO171" s="7">
        <v>0.23242682115989799</v>
      </c>
      <c r="FP171" s="7">
        <v>0.16516077662703699</v>
      </c>
      <c r="FQ171" s="7">
        <v>0.16823229319098201</v>
      </c>
      <c r="FR171" s="7">
        <v>0.26388030670665302</v>
      </c>
      <c r="FS171" s="7">
        <v>0.33965983623722429</v>
      </c>
      <c r="FT171" s="7">
        <v>0.20613868059443038</v>
      </c>
      <c r="FU171" s="7">
        <v>-2.1271027975638068E-2</v>
      </c>
      <c r="FV171" s="7">
        <v>0.37743545752339247</v>
      </c>
      <c r="FW171" s="7">
        <f t="shared" si="296"/>
        <v>0.10107478477632292</v>
      </c>
      <c r="FX171" s="7">
        <f t="shared" si="297"/>
        <v>-3.5983305230766427E-2</v>
      </c>
      <c r="FY171" s="7">
        <f t="shared" si="364"/>
        <v>109.59607253879858</v>
      </c>
      <c r="FZ171" s="7" t="str">
        <f t="shared" si="365"/>
        <v>nervous</v>
      </c>
      <c r="GA171" s="4">
        <v>0.86061034732742103</v>
      </c>
      <c r="GB171" s="4">
        <v>0.53752365208155295</v>
      </c>
      <c r="GC171" s="4">
        <v>0.38675611459596598</v>
      </c>
      <c r="GD171" s="4">
        <v>0.43854544386582101</v>
      </c>
      <c r="GE171" s="4">
        <v>0.78448416491011297</v>
      </c>
      <c r="GF171" s="4">
        <v>0.30625239638346702</v>
      </c>
      <c r="GG171" s="4">
        <v>0.23509659276045444</v>
      </c>
      <c r="GH171" s="4">
        <v>0.51974151750765363</v>
      </c>
      <c r="GI171" s="4">
        <v>0.32308669524586808</v>
      </c>
      <c r="GJ171" s="4">
        <v>0.5902878828571958</v>
      </c>
      <c r="GK171" s="4">
        <f t="shared" si="298"/>
        <v>0.30433630101359666</v>
      </c>
      <c r="GL171" s="4">
        <f t="shared" si="299"/>
        <v>-0.7084838573443546</v>
      </c>
      <c r="GM171" s="4">
        <f t="shared" si="366"/>
        <v>156.75357645409608</v>
      </c>
      <c r="GN171" s="4" t="str">
        <f t="shared" si="367"/>
        <v>Upset</v>
      </c>
      <c r="GO171" s="6">
        <v>0.58456448056170096</v>
      </c>
      <c r="GP171" s="6">
        <v>0.92204988017255995</v>
      </c>
      <c r="GQ171" s="6">
        <v>0.30833824136093302</v>
      </c>
      <c r="GR171" s="6">
        <v>0.40572907604252501</v>
      </c>
      <c r="GS171" s="6">
        <v>0.407847036621931</v>
      </c>
      <c r="GT171" s="6">
        <v>1.1300616815401801</v>
      </c>
      <c r="GU171" s="6">
        <v>0.31069595225574081</v>
      </c>
      <c r="GV171" s="6">
        <v>0.1977129721465504</v>
      </c>
      <c r="GW171" s="6">
        <v>-0.33748539961085899</v>
      </c>
      <c r="GX171" s="6">
        <v>0.47395493897685359</v>
      </c>
      <c r="GY171" s="6">
        <f t="shared" si="300"/>
        <v>-0.27816623961253761</v>
      </c>
      <c r="GZ171" s="6">
        <f t="shared" si="301"/>
        <v>-0.57997839165002019</v>
      </c>
      <c r="HA171" s="6">
        <f t="shared" si="368"/>
        <v>-154.37693284906072</v>
      </c>
      <c r="HB171" s="6" t="str">
        <f t="shared" si="369"/>
        <v>Sad</v>
      </c>
      <c r="HI171" s="2">
        <v>0</v>
      </c>
      <c r="HJ171" s="2">
        <v>0</v>
      </c>
      <c r="HK171" s="2">
        <v>0</v>
      </c>
      <c r="HL171" s="2">
        <v>0</v>
      </c>
      <c r="HM171" s="2" t="e">
        <f t="shared" si="302"/>
        <v>#DIV/0!</v>
      </c>
      <c r="HN171" s="2" t="e">
        <f t="shared" si="303"/>
        <v>#DIV/0!</v>
      </c>
      <c r="HO171" s="2" t="e">
        <f t="shared" si="370"/>
        <v>#DIV/0!</v>
      </c>
      <c r="HP171" s="2" t="e">
        <f t="shared" si="371"/>
        <v>#DIV/0!</v>
      </c>
      <c r="HQ171" s="4">
        <v>1.4332881339421</v>
      </c>
      <c r="HR171" s="4">
        <v>1.0203275914636201</v>
      </c>
      <c r="HS171" s="4">
        <v>1.0581759545671301</v>
      </c>
      <c r="HT171" s="4">
        <v>0.78303267906888796</v>
      </c>
      <c r="HU171" s="4">
        <v>1.4706390197419199</v>
      </c>
      <c r="HV171" s="4">
        <v>0.97444027249642196</v>
      </c>
      <c r="HW171" s="4">
        <v>0.36439480006400726</v>
      </c>
      <c r="HX171" s="4">
        <v>0.39254325940182339</v>
      </c>
      <c r="HY171" s="4">
        <v>0.41296054247847991</v>
      </c>
      <c r="HZ171" s="4">
        <v>0.7504062737173578</v>
      </c>
      <c r="IA171" s="4">
        <f t="shared" si="304"/>
        <v>0.72085099416640408</v>
      </c>
      <c r="IB171" s="4">
        <f t="shared" si="305"/>
        <v>0.31695764992013897</v>
      </c>
      <c r="IC171" s="4">
        <f t="shared" si="372"/>
        <v>66.264943297246774</v>
      </c>
      <c r="ID171" s="4" t="str">
        <f t="shared" si="373"/>
        <v>alert</v>
      </c>
      <c r="IE171" s="6">
        <v>0.59214972881490102</v>
      </c>
      <c r="IF171" s="6">
        <v>0.80641691678111105</v>
      </c>
      <c r="IG171" s="6">
        <v>0.48621515073857602</v>
      </c>
      <c r="IH171" s="6">
        <v>0.692725975736317</v>
      </c>
      <c r="II171" s="6">
        <v>6.8628306207910203E-2</v>
      </c>
      <c r="IJ171" s="6">
        <v>0.82745281142127403</v>
      </c>
      <c r="IK171" s="6">
        <v>0.73582220498868589</v>
      </c>
      <c r="IL171" s="6">
        <v>0.42397870759161899</v>
      </c>
      <c r="IM171" s="6">
        <v>-0.21426718796621003</v>
      </c>
      <c r="IN171" s="6">
        <v>0.84296385173155364</v>
      </c>
      <c r="IO171" s="6">
        <f t="shared" si="306"/>
        <v>-0.27479058633755782</v>
      </c>
      <c r="IP171" s="6">
        <f t="shared" si="307"/>
        <v>0.39245946161426759</v>
      </c>
      <c r="IQ171" s="6">
        <f t="shared" si="374"/>
        <v>-34.998776720013645</v>
      </c>
      <c r="IR171" s="6" t="str">
        <f t="shared" si="375"/>
        <v>Relased</v>
      </c>
      <c r="IS171" s="4">
        <v>0.36529359541087902</v>
      </c>
      <c r="IT171" s="4">
        <v>0.55982266390405999</v>
      </c>
      <c r="IU171" s="4">
        <v>0.19593832793972599</v>
      </c>
      <c r="IV171" s="4">
        <v>0.25967794446544201</v>
      </c>
      <c r="IW171" s="4">
        <v>0.65768060644638804</v>
      </c>
      <c r="IX171" s="4">
        <v>0.85618806858667595</v>
      </c>
      <c r="IY171" s="4">
        <v>0.19153789761656645</v>
      </c>
      <c r="IZ171" s="4">
        <v>0.18338698888861768</v>
      </c>
      <c r="JA171" s="4">
        <v>-0.19452906849318097</v>
      </c>
      <c r="JB171" s="4">
        <v>0.49249623257357722</v>
      </c>
      <c r="JC171" s="4">
        <f t="shared" si="308"/>
        <v>-0.17482868085051095</v>
      </c>
      <c r="JD171" s="4">
        <f t="shared" si="309"/>
        <v>0.12603141916597393</v>
      </c>
      <c r="JE171" s="4">
        <f t="shared" si="376"/>
        <v>-54.212722063855935</v>
      </c>
      <c r="JF171" s="4" t="str">
        <f t="shared" si="377"/>
        <v>Relased</v>
      </c>
      <c r="JG171" s="6">
        <v>0.51041926921410596</v>
      </c>
      <c r="JH171" s="6">
        <v>0.15670707376252299</v>
      </c>
      <c r="JI171" s="6">
        <v>7.4692485549348403E-2</v>
      </c>
      <c r="JJ171" s="6">
        <v>-2.97894657386676E-2</v>
      </c>
      <c r="JK171" s="6">
        <v>0.320988345666188</v>
      </c>
      <c r="JL171" s="6">
        <v>-0.28144603986835998</v>
      </c>
      <c r="JM171" s="6">
        <v>8.9838587249531768E-2</v>
      </c>
      <c r="JN171" s="6">
        <v>0.23881443520537279</v>
      </c>
      <c r="JO171" s="6">
        <v>0.35371219545158294</v>
      </c>
      <c r="JP171" s="6">
        <v>6.7308119793815221E-2</v>
      </c>
      <c r="JQ171" s="6">
        <f t="shared" si="310"/>
        <v>0.28751996927618806</v>
      </c>
      <c r="JR171" s="6">
        <f t="shared" si="311"/>
        <v>9.7543956743120441E-2</v>
      </c>
      <c r="JS171" s="6">
        <f t="shared" si="378"/>
        <v>71.259992950459278</v>
      </c>
      <c r="JT171" s="6" t="str">
        <f t="shared" si="379"/>
        <v>alert</v>
      </c>
      <c r="JU171" s="2">
        <v>-0.109782399860232</v>
      </c>
      <c r="JV171" s="2">
        <v>-3.5715004850455402E-2</v>
      </c>
      <c r="JW171" s="2">
        <v>-6.6360530104986604E-2</v>
      </c>
      <c r="JX171" s="2">
        <v>-0.10014159624157901</v>
      </c>
      <c r="JY171" s="2">
        <v>-0.33504649760296601</v>
      </c>
      <c r="JZ171" s="2">
        <v>-0.54418211731435195</v>
      </c>
      <c r="KA171" s="2">
        <v>0.14918214730075355</v>
      </c>
      <c r="KB171" s="2">
        <v>0.17268855528674043</v>
      </c>
      <c r="KC171" s="2">
        <v>-7.4067395009776604E-2</v>
      </c>
      <c r="KD171" s="2">
        <v>1.1443649230558084</v>
      </c>
      <c r="KE171" s="2">
        <f t="shared" si="312"/>
        <v>0.11315730784418543</v>
      </c>
      <c r="KF171" s="2">
        <f t="shared" si="313"/>
        <v>0.38806888780457149</v>
      </c>
      <c r="KG171" s="2">
        <f t="shared" si="380"/>
        <v>16.256197271952434</v>
      </c>
      <c r="KH171" s="2" t="str">
        <f t="shared" si="381"/>
        <v>happy</v>
      </c>
      <c r="KI171" s="7">
        <v>-2.8004529250445099E-3</v>
      </c>
      <c r="KJ171" s="7">
        <v>0.232833059403006</v>
      </c>
      <c r="KK171" s="7">
        <v>-8.4602938280357406E-2</v>
      </c>
      <c r="KL171" s="7">
        <v>-0.126851553749177</v>
      </c>
      <c r="KM171" s="7">
        <v>-7.0769002859546307E-2</v>
      </c>
      <c r="KN171" s="7">
        <v>-0.31506872997183699</v>
      </c>
      <c r="KO171" s="7">
        <v>1.1499736864721726</v>
      </c>
      <c r="KP171" s="7">
        <v>1.542536868389766</v>
      </c>
      <c r="KQ171" s="7">
        <v>-0.23563351232805052</v>
      </c>
      <c r="KR171" s="7">
        <v>-0.91923703890123531</v>
      </c>
      <c r="KS171" s="7">
        <f t="shared" si="314"/>
        <v>-0.11145335314601479</v>
      </c>
      <c r="KT171" s="7">
        <f t="shared" si="315"/>
        <v>-0.27895313098156638</v>
      </c>
      <c r="KU171" s="7">
        <f t="shared" si="382"/>
        <v>-158.22124060901913</v>
      </c>
      <c r="KV171" s="7" t="str">
        <f t="shared" si="383"/>
        <v>Sad</v>
      </c>
      <c r="KW171" s="2">
        <v>0.32009052031051199</v>
      </c>
      <c r="KX171" s="2">
        <v>0.33836840322520301</v>
      </c>
      <c r="KY171" s="2">
        <v>9.0330120851495999E-2</v>
      </c>
      <c r="KZ171" s="2">
        <v>8.1514368767882497E-2</v>
      </c>
      <c r="LA171" s="2">
        <v>-0.132032739661086</v>
      </c>
      <c r="LB171" s="2">
        <v>8.8500067982976605E-2</v>
      </c>
      <c r="LC171" s="2">
        <v>0.48033173921098121</v>
      </c>
      <c r="LD171" s="2">
        <v>0.1909589821360424</v>
      </c>
      <c r="LE171" s="2">
        <v>-1.8277882914691013E-2</v>
      </c>
      <c r="LF171" s="2">
        <v>0.26097981738424658</v>
      </c>
      <c r="LG171" s="2">
        <f t="shared" si="316"/>
        <v>-0.10449165088611478</v>
      </c>
      <c r="LH171" s="2">
        <f t="shared" si="317"/>
        <v>5.4385107090220819E-2</v>
      </c>
      <c r="LI171" s="2">
        <f t="shared" si="384"/>
        <v>-62.504229539990526</v>
      </c>
      <c r="LJ171" s="2" t="str">
        <f t="shared" si="385"/>
        <v>Calm</v>
      </c>
      <c r="LK171" s="4">
        <v>0.40982226398752097</v>
      </c>
      <c r="LL171" s="4">
        <v>0.54383587503671804</v>
      </c>
      <c r="LM171" s="4">
        <v>0.21983202072115901</v>
      </c>
      <c r="LN171" s="4">
        <v>0.25566750993531701</v>
      </c>
      <c r="LO171" s="4">
        <v>0.338333460324861</v>
      </c>
      <c r="LP171" s="4">
        <v>0.33198278242439899</v>
      </c>
      <c r="LQ171" s="4">
        <v>0.29383190367647471</v>
      </c>
      <c r="LR171" s="4">
        <v>0.29191831865795531</v>
      </c>
      <c r="LS171" s="4">
        <v>-0.13401361104919707</v>
      </c>
      <c r="LT171" s="4">
        <v>0.49860585381570394</v>
      </c>
      <c r="LU171" s="4">
        <f t="shared" si="318"/>
        <v>8.0783579910074899E-2</v>
      </c>
      <c r="LV171" s="4">
        <f t="shared" si="319"/>
        <v>0.12541456518840599</v>
      </c>
      <c r="LW171" s="4">
        <f t="shared" si="386"/>
        <v>32.78689541635449</v>
      </c>
      <c r="LX171" s="4" t="str">
        <f t="shared" si="387"/>
        <v>excited</v>
      </c>
      <c r="LY171" s="6">
        <v>0.28524570850368303</v>
      </c>
      <c r="LZ171" s="6">
        <v>0.626261518870872</v>
      </c>
      <c r="MA171" s="6">
        <v>-9.3624743679662698E-2</v>
      </c>
      <c r="MB171" s="6">
        <v>9.1528515996367604E-2</v>
      </c>
      <c r="MC171" s="6">
        <v>6.7535610607582897E-2</v>
      </c>
      <c r="MD171" s="6">
        <v>0.50700826054835502</v>
      </c>
      <c r="ME171" s="6">
        <v>-0.26539031010917502</v>
      </c>
      <c r="MF171" s="6">
        <v>8.0764984347569665E-2</v>
      </c>
      <c r="MG171" s="6">
        <v>-0.34101581036718898</v>
      </c>
      <c r="MH171" s="6">
        <v>-2.2997378631137446E-3</v>
      </c>
      <c r="MI171" s="6">
        <f t="shared" si="320"/>
        <v>-0.33491972848634388</v>
      </c>
      <c r="MJ171" s="6">
        <f t="shared" si="321"/>
        <v>-9.2220932127985433E-3</v>
      </c>
      <c r="MK171" s="6">
        <f t="shared" si="388"/>
        <v>-91.577254177813188</v>
      </c>
      <c r="ML171" s="6" t="str">
        <f t="shared" si="389"/>
        <v>Bored</v>
      </c>
      <c r="MM171" s="2">
        <v>0.16979072449864599</v>
      </c>
      <c r="MN171" s="2">
        <v>0.18503114661544501</v>
      </c>
      <c r="MO171" s="2">
        <v>-8.5410804944807794E-2</v>
      </c>
      <c r="MP171" s="2">
        <v>-0.192498768672657</v>
      </c>
      <c r="MQ171" s="2">
        <v>0.10090199018892</v>
      </c>
      <c r="MR171" s="2">
        <v>-0.24300708785233299</v>
      </c>
      <c r="MS171" s="2">
        <v>-0.31552679592204425</v>
      </c>
      <c r="MT171" s="2">
        <v>3.3203215776370532</v>
      </c>
      <c r="MU171" s="2">
        <v>-1.5240422116799018E-2</v>
      </c>
      <c r="MV171" s="2">
        <v>-0.78323687529426422</v>
      </c>
      <c r="MW171" s="2">
        <f t="shared" si="322"/>
        <v>0.29978169103118946</v>
      </c>
      <c r="MX171" s="2">
        <f t="shared" si="323"/>
        <v>-0.20019313419759199</v>
      </c>
      <c r="MY171" s="2">
        <f t="shared" si="390"/>
        <v>123.73485653319567</v>
      </c>
      <c r="MZ171" s="2" t="str">
        <f t="shared" si="391"/>
        <v>stressed</v>
      </c>
      <c r="NA171" s="7">
        <v>0.27872271387171699</v>
      </c>
      <c r="NB171" s="7">
        <v>0.51801252668042297</v>
      </c>
      <c r="NC171" s="7">
        <v>-5.5619649516455696E-3</v>
      </c>
      <c r="ND171" s="7">
        <v>0.442485377283373</v>
      </c>
      <c r="NE171" s="7">
        <v>7.2788733540468095E-2</v>
      </c>
      <c r="NF171" s="7">
        <v>0.120231766948024</v>
      </c>
      <c r="NG171" s="7">
        <v>-1.5822998063342062E-2</v>
      </c>
      <c r="NH171" s="7">
        <v>0.69328528543173362</v>
      </c>
      <c r="NI171" s="7">
        <v>-0.23928981280870598</v>
      </c>
      <c r="NJ171" s="7">
        <v>0.5483922262920593</v>
      </c>
      <c r="NK171" s="7">
        <f t="shared" si="324"/>
        <v>-0.20655211899836023</v>
      </c>
      <c r="NL171" s="7">
        <f t="shared" si="325"/>
        <v>0.23769998082712029</v>
      </c>
      <c r="NM171" s="7">
        <f t="shared" si="392"/>
        <v>-40.98938241476769</v>
      </c>
      <c r="NN171" s="7" t="str">
        <f t="shared" si="393"/>
        <v>Relased</v>
      </c>
      <c r="NO171" s="4">
        <v>0.14971670234231199</v>
      </c>
      <c r="NP171" s="4">
        <v>1.0795389138671401</v>
      </c>
      <c r="NQ171" s="4">
        <v>0.34637219100526201</v>
      </c>
      <c r="NR171" s="4">
        <v>0.49881874001669302</v>
      </c>
      <c r="NS171" s="4">
        <v>9.5128196628117001E-2</v>
      </c>
      <c r="NT171" s="4">
        <v>0.723289328405882</v>
      </c>
      <c r="NU171" s="4">
        <v>1.4146596170136871</v>
      </c>
      <c r="NV171" s="4">
        <v>0.27668677931724539</v>
      </c>
      <c r="NW171" s="4">
        <v>-0.92982221152482802</v>
      </c>
      <c r="NX171" s="4">
        <v>0.68756320481837307</v>
      </c>
      <c r="NY171" s="4">
        <f t="shared" si="326"/>
        <v>-0.80042114548114873</v>
      </c>
      <c r="NZ171" s="4">
        <f t="shared" si="327"/>
        <v>-0.31281162987921529</v>
      </c>
      <c r="OA171" s="4">
        <f t="shared" si="394"/>
        <v>-111.34599567838245</v>
      </c>
      <c r="OB171" s="4" t="str">
        <f t="shared" si="395"/>
        <v>Bored</v>
      </c>
      <c r="OC171" s="1">
        <v>0.30585906556683101</v>
      </c>
      <c r="OD171" s="1">
        <v>0.266502944176434</v>
      </c>
      <c r="OE171" s="1">
        <v>0.33636596868601998</v>
      </c>
      <c r="OF171" s="1">
        <v>0.46563093875892803</v>
      </c>
      <c r="OG171" s="1">
        <v>-0.20010047200395301</v>
      </c>
      <c r="OH171" s="1">
        <v>-0.16973058987550499</v>
      </c>
      <c r="OI171" s="1">
        <v>3.1805072037577355</v>
      </c>
      <c r="OJ171" s="1">
        <v>4.8116111478591774</v>
      </c>
      <c r="OK171" s="1">
        <v>3.9356121390397014E-2</v>
      </c>
      <c r="OL171" s="1">
        <v>1.4012056946349156</v>
      </c>
      <c r="OM171" s="1">
        <f t="shared" si="328"/>
        <v>-7.3352512876167286E-2</v>
      </c>
      <c r="ON171" s="1">
        <f t="shared" si="329"/>
        <v>0.48027791570485201</v>
      </c>
      <c r="OO171" s="1">
        <f t="shared" si="396"/>
        <v>-8.6836406925841576</v>
      </c>
      <c r="OP171" s="1" t="str">
        <f t="shared" si="397"/>
        <v>Contented</v>
      </c>
      <c r="OQ171" s="2">
        <v>0.88017541565803903</v>
      </c>
      <c r="OR171" s="2">
        <v>0.81454856404579201</v>
      </c>
      <c r="OS171" s="2">
        <v>0.28622864489365002</v>
      </c>
      <c r="OT171" s="2">
        <v>0.19604355764389</v>
      </c>
      <c r="OU171" s="2">
        <v>0.368721379330745</v>
      </c>
      <c r="OV171" s="2">
        <v>0.44973946240361601</v>
      </c>
      <c r="OW171" s="2">
        <v>0.22918518651192518</v>
      </c>
      <c r="OX171" s="2">
        <v>0.15506241737846191</v>
      </c>
      <c r="OY171" s="2">
        <v>6.5626851612247017E-2</v>
      </c>
      <c r="OZ171" s="2">
        <v>0.28457271408989065</v>
      </c>
      <c r="PA171" s="2">
        <f t="shared" si="330"/>
        <v>-5.8700554251071013E-3</v>
      </c>
      <c r="PB171" s="2">
        <f t="shared" si="331"/>
        <v>-0.22847154906942579</v>
      </c>
      <c r="PC171" s="2">
        <f t="shared" si="398"/>
        <v>-178.52823939532524</v>
      </c>
      <c r="PD171" s="2" t="str">
        <f t="shared" si="399"/>
        <v>Sad</v>
      </c>
      <c r="PE171" s="1">
        <v>0.55623060287653703</v>
      </c>
      <c r="PF171" s="1">
        <v>0.79204029873201498</v>
      </c>
      <c r="PG171" s="1">
        <v>0.4185110190911</v>
      </c>
      <c r="PH171" s="1">
        <v>0.81730304653826702</v>
      </c>
      <c r="PI171" s="1">
        <v>0.24144675806517199</v>
      </c>
      <c r="PJ171" s="1">
        <v>0.63665636670204095</v>
      </c>
      <c r="PK171" s="1">
        <v>0.52466202450201294</v>
      </c>
      <c r="PL171" s="1">
        <v>0.57206198230326255</v>
      </c>
      <c r="PM171" s="1">
        <v>-0.23580969585547795</v>
      </c>
      <c r="PN171" s="1">
        <v>0.91659180966894804</v>
      </c>
      <c r="PO171" s="1">
        <f t="shared" si="332"/>
        <v>-0.28023626419728109</v>
      </c>
      <c r="PP171" s="1">
        <f t="shared" si="333"/>
        <v>-0.53254943924811982</v>
      </c>
      <c r="PQ171" s="1">
        <f t="shared" si="400"/>
        <v>-152.24591760628414</v>
      </c>
      <c r="PR171" s="1" t="str">
        <f t="shared" si="401"/>
        <v>Sad</v>
      </c>
      <c r="PS171" s="4">
        <v>0.77762786644047999</v>
      </c>
      <c r="PT171" s="4">
        <v>0.65512972364049404</v>
      </c>
      <c r="PU171" s="4">
        <v>0.72503834231606901</v>
      </c>
      <c r="PV171" s="4">
        <v>0.62992767430178997</v>
      </c>
      <c r="PW171" s="4">
        <v>0.72713275216400697</v>
      </c>
      <c r="PX171" s="4">
        <v>0.72967949567434998</v>
      </c>
      <c r="PY171" s="4">
        <v>0.48182968995325559</v>
      </c>
      <c r="PZ171" s="4">
        <v>0.45488408476472775</v>
      </c>
      <c r="QA171" s="4">
        <v>0.12249814279998594</v>
      </c>
      <c r="QB171" s="4">
        <v>0.94570499992345636</v>
      </c>
      <c r="QC171" s="4">
        <f t="shared" si="334"/>
        <v>0.15061383215870028</v>
      </c>
      <c r="QD171" s="4">
        <f t="shared" si="335"/>
        <v>0.34340951579570245</v>
      </c>
      <c r="QE171" s="4">
        <f t="shared" si="402"/>
        <v>23.681475329426885</v>
      </c>
      <c r="QF171" s="4" t="str">
        <f t="shared" si="403"/>
        <v>happy</v>
      </c>
      <c r="QG171" s="2">
        <v>0.53011368374486201</v>
      </c>
      <c r="QH171" s="2">
        <v>0.34291338583855602</v>
      </c>
      <c r="QI171" s="2">
        <v>0.15438249903488599</v>
      </c>
      <c r="QJ171" s="2">
        <v>0.828809035033375</v>
      </c>
      <c r="QK171" s="2">
        <v>0.28766716627939998</v>
      </c>
      <c r="QL171" s="2">
        <v>0.29789684742199801</v>
      </c>
      <c r="QM171" s="2">
        <v>0.18878223796791738</v>
      </c>
      <c r="QN171" s="2">
        <v>1.293376715937026</v>
      </c>
      <c r="QO171" s="2">
        <v>0.18720029790630599</v>
      </c>
      <c r="QP171" s="2">
        <v>1.1261867682263393</v>
      </c>
      <c r="QQ171" s="2">
        <f t="shared" si="336"/>
        <v>0.47768815456195202</v>
      </c>
      <c r="QR171" s="2">
        <f t="shared" si="337"/>
        <v>-7.7620062681876156E-2</v>
      </c>
      <c r="QS171" s="2">
        <f t="shared" si="404"/>
        <v>99.229388142974642</v>
      </c>
      <c r="QT171" s="2" t="str">
        <f t="shared" si="405"/>
        <v>nervous</v>
      </c>
      <c r="QU171" s="4">
        <v>0.123527900700591</v>
      </c>
      <c r="QV171" s="4">
        <v>0.55155564089517295</v>
      </c>
      <c r="QW171" s="4">
        <v>-0.230070994663374</v>
      </c>
      <c r="QX171" s="4">
        <v>-7.2638112621528098E-2</v>
      </c>
      <c r="QY171" s="4">
        <v>0.26107194806441902</v>
      </c>
      <c r="QZ171" s="4">
        <v>0.58200885890559695</v>
      </c>
      <c r="RA171" s="4">
        <v>-0.59820874969700533</v>
      </c>
      <c r="RB171" s="4">
        <v>-6.4079382015134245E-2</v>
      </c>
      <c r="RC171" s="4">
        <v>-0.42802774019458195</v>
      </c>
      <c r="RD171" s="4">
        <v>-0.44840244004372798</v>
      </c>
      <c r="RE171" s="4">
        <f t="shared" si="338"/>
        <v>-0.31740966487172473</v>
      </c>
      <c r="RF171" s="4">
        <f t="shared" si="339"/>
        <v>-0.18314672912652763</v>
      </c>
      <c r="RG171" s="4">
        <f t="shared" si="406"/>
        <v>-119.98512916734536</v>
      </c>
      <c r="RH171" s="4" t="str">
        <f t="shared" si="407"/>
        <v>Bored</v>
      </c>
    </row>
    <row r="172" spans="1:476" x14ac:dyDescent="0.3">
      <c r="A172" s="1">
        <v>0.66424971215477202</v>
      </c>
      <c r="B172" s="1">
        <v>0.71151112409057604</v>
      </c>
      <c r="C172" s="1">
        <v>0.29372781103726198</v>
      </c>
      <c r="D172" s="1">
        <v>0.382864098404121</v>
      </c>
      <c r="E172" s="1">
        <v>0.61398178495034705</v>
      </c>
      <c r="F172" s="1">
        <v>1.0366578472296899</v>
      </c>
      <c r="G172" s="1">
        <v>0.22979234332942305</v>
      </c>
      <c r="H172" s="1">
        <v>0.2190086339966161</v>
      </c>
      <c r="I172" s="1">
        <v>-4.7261411935804021E-2</v>
      </c>
      <c r="J172" s="1">
        <v>0.49179471577916184</v>
      </c>
      <c r="K172" s="1">
        <f t="shared" si="272"/>
        <v>-0.24391753774021541</v>
      </c>
      <c r="L172" s="1">
        <f t="shared" si="273"/>
        <v>-0.26371049253651901</v>
      </c>
      <c r="M172" s="1">
        <f t="shared" si="340"/>
        <v>-137.23289205639495</v>
      </c>
      <c r="N172" s="1" t="str">
        <f t="shared" si="341"/>
        <v>Depressed</v>
      </c>
      <c r="O172" s="8">
        <v>0.34906221720830299</v>
      </c>
      <c r="P172" s="8">
        <v>-8.4878568959518397E-2</v>
      </c>
      <c r="Q172" s="8">
        <v>0.184343225277251</v>
      </c>
      <c r="R172" s="8">
        <v>-8.1899826847554702E-2</v>
      </c>
      <c r="S172" s="8">
        <v>0.54549045424282505</v>
      </c>
      <c r="T172" s="8">
        <v>-6.1914413516615398E-2</v>
      </c>
      <c r="U172" s="8">
        <v>0.20607308117275261</v>
      </c>
      <c r="V172" s="8">
        <v>0.55792739861301144</v>
      </c>
      <c r="W172" s="8">
        <v>0.43394078616782139</v>
      </c>
      <c r="X172" s="8">
        <v>0.38777342620851479</v>
      </c>
      <c r="Y172" s="8">
        <f t="shared" si="274"/>
        <v>0.85831683605074338</v>
      </c>
      <c r="Z172" s="8">
        <f t="shared" si="275"/>
        <v>0.13269267843067389</v>
      </c>
      <c r="AA172" s="8">
        <f t="shared" si="342"/>
        <v>81.211851379672865</v>
      </c>
      <c r="AB172" s="8" t="str">
        <f t="shared" si="343"/>
        <v>alert</v>
      </c>
      <c r="AC172" s="2">
        <v>0.25411819258138502</v>
      </c>
      <c r="AD172" s="2">
        <v>0.32906041670820202</v>
      </c>
      <c r="AE172" s="2">
        <v>-0.102294588928875</v>
      </c>
      <c r="AF172" s="2">
        <v>0.10029474690406701</v>
      </c>
      <c r="AG172" s="2">
        <v>-2.5292682009643699E-2</v>
      </c>
      <c r="AH172" s="2">
        <v>0.23868983576213701</v>
      </c>
      <c r="AI172" s="2">
        <v>-0.44704189088569135</v>
      </c>
      <c r="AJ172" s="2">
        <v>0.1766529322843528</v>
      </c>
      <c r="AK172" s="2">
        <v>-7.4942224126817003E-2</v>
      </c>
      <c r="AL172" s="2">
        <v>-3.4292101818414536E-3</v>
      </c>
      <c r="AM172" s="2">
        <f t="shared" si="276"/>
        <v>4.7272308255247308E-2</v>
      </c>
      <c r="AN172" s="2">
        <f t="shared" si="277"/>
        <v>-0.20338446393055487</v>
      </c>
      <c r="AO172" s="2">
        <f t="shared" si="344"/>
        <v>166.91516388186236</v>
      </c>
      <c r="AP172" s="2" t="str">
        <f t="shared" si="345"/>
        <v>Upset</v>
      </c>
      <c r="AQ172" s="8">
        <v>0.34978109445130101</v>
      </c>
      <c r="AR172" s="8">
        <v>0.83377983451221005</v>
      </c>
      <c r="AS172" s="8">
        <v>0.17606238251942399</v>
      </c>
      <c r="AT172" s="8">
        <v>0.31516741678801202</v>
      </c>
      <c r="AU172" s="8">
        <v>0.67029789524132299</v>
      </c>
      <c r="AV172" s="8">
        <v>0.94899555199486196</v>
      </c>
      <c r="AW172" s="8">
        <v>0.17259681289237816</v>
      </c>
      <c r="AX172" s="8">
        <v>0.17678470275804528</v>
      </c>
      <c r="AY172" s="8">
        <v>-0.48399874006090904</v>
      </c>
      <c r="AZ172" s="8">
        <v>0.41504394686095675</v>
      </c>
      <c r="BA172" s="8">
        <f t="shared" si="278"/>
        <v>-0.64595069925034876</v>
      </c>
      <c r="BB172" s="8">
        <f t="shared" si="279"/>
        <v>0.19277832304440401</v>
      </c>
      <c r="BC172" s="8">
        <f t="shared" si="346"/>
        <v>-73.382727371891477</v>
      </c>
      <c r="BD172" s="8" t="str">
        <f t="shared" si="347"/>
        <v>Calm</v>
      </c>
      <c r="BE172" s="4">
        <v>0.145505610423008</v>
      </c>
      <c r="BF172" s="4">
        <v>0.41799825670840302</v>
      </c>
      <c r="BG172" s="4">
        <v>-1.1318165848863001E-2</v>
      </c>
      <c r="BH172" s="4">
        <v>0.40150222320974899</v>
      </c>
      <c r="BI172" s="4">
        <v>-0.37122362631584099</v>
      </c>
      <c r="BJ172" s="4">
        <v>0.79337818151939399</v>
      </c>
      <c r="BK172" s="4">
        <v>5.0142944080443584E-2</v>
      </c>
      <c r="BL172" s="4">
        <v>0.33144298546629591</v>
      </c>
      <c r="BM172" s="4">
        <v>-0.27249264628539505</v>
      </c>
      <c r="BN172" s="4">
        <v>0.69242480863027289</v>
      </c>
      <c r="BO172" s="4">
        <f t="shared" si="280"/>
        <v>-0.15468322837996562</v>
      </c>
      <c r="BP172" s="4">
        <f t="shared" si="281"/>
        <v>0.31191875679512115</v>
      </c>
      <c r="BQ172" s="4">
        <f t="shared" si="348"/>
        <v>-26.377213540547732</v>
      </c>
      <c r="BR172" s="4" t="str">
        <f t="shared" si="349"/>
        <v>Contented</v>
      </c>
      <c r="BS172" s="6">
        <v>4.9906491596283603E-2</v>
      </c>
      <c r="BT172" s="6">
        <v>1.0912786856258301</v>
      </c>
      <c r="BU172" s="6">
        <v>0.53044969845233703</v>
      </c>
      <c r="BV172" s="6">
        <v>0.77000590784243605</v>
      </c>
      <c r="BW172" s="6">
        <v>1.2460378218402001E-2</v>
      </c>
      <c r="BX172" s="6">
        <v>1.0304404908004801</v>
      </c>
      <c r="BY172" s="6">
        <v>8.5053121958580551</v>
      </c>
      <c r="BZ172" s="6">
        <v>0.36291603356264396</v>
      </c>
      <c r="CA172" s="6">
        <v>-1.0413721940295464</v>
      </c>
      <c r="CB172" s="6">
        <v>1.1395658060161253</v>
      </c>
      <c r="CC172" s="6">
        <f t="shared" si="282"/>
        <v>-1</v>
      </c>
      <c r="CD172" s="6">
        <f t="shared" si="283"/>
        <v>-0.174493753241034</v>
      </c>
      <c r="CE172" s="6">
        <f t="shared" si="350"/>
        <v>-99.898099193570673</v>
      </c>
      <c r="CF172" s="6" t="str">
        <f t="shared" si="351"/>
        <v>Bored</v>
      </c>
      <c r="CG172" s="4">
        <v>0.58142363267326203</v>
      </c>
      <c r="CH172" s="4">
        <v>0.69908680312736804</v>
      </c>
      <c r="CI172" s="4">
        <v>0.34637288839112101</v>
      </c>
      <c r="CJ172" s="4">
        <v>0.69042433703603001</v>
      </c>
      <c r="CK172" s="4">
        <v>0.44115856360098998</v>
      </c>
      <c r="CL172" s="4">
        <v>1.0344335375813201</v>
      </c>
      <c r="CM172" s="4">
        <v>0.33872376191676362</v>
      </c>
      <c r="CN172" s="4">
        <v>0.39827876305955234</v>
      </c>
      <c r="CO172" s="4">
        <v>-0.11766317045410601</v>
      </c>
      <c r="CP172" s="4">
        <v>0.80967495183192395</v>
      </c>
      <c r="CQ172" s="4">
        <f t="shared" si="284"/>
        <v>-0.27265665328728772</v>
      </c>
      <c r="CR172" s="4">
        <f t="shared" si="285"/>
        <v>-0.47497620460074019</v>
      </c>
      <c r="CS172" s="4">
        <f t="shared" si="352"/>
        <v>-150.1423331252804</v>
      </c>
      <c r="CT172" s="4" t="str">
        <f t="shared" si="353"/>
        <v>Sad</v>
      </c>
      <c r="CU172" s="2">
        <v>0.24037584217453101</v>
      </c>
      <c r="CV172" s="2">
        <v>0.54887261921210895</v>
      </c>
      <c r="CW172" s="2">
        <v>-6.5227210295870405E-2</v>
      </c>
      <c r="CX172" s="2">
        <v>0.18710261275547399</v>
      </c>
      <c r="CY172" s="2">
        <v>-0.361094090486832</v>
      </c>
      <c r="CZ172" s="2">
        <v>0.355229846545001</v>
      </c>
      <c r="DA172" s="2">
        <v>0.54032601705026451</v>
      </c>
      <c r="DB172" s="2">
        <v>0.2069484597620152</v>
      </c>
      <c r="DC172" s="2">
        <v>-0.30849677703757794</v>
      </c>
      <c r="DD172" s="2">
        <v>0.15441956294153458</v>
      </c>
      <c r="DE172" s="2">
        <f t="shared" si="286"/>
        <v>-0.3125449674939732</v>
      </c>
      <c r="DF172" s="2">
        <f t="shared" si="287"/>
        <v>-0.46000507851519112</v>
      </c>
      <c r="DG172" s="2">
        <f t="shared" si="354"/>
        <v>-145.80631922814689</v>
      </c>
      <c r="DH172" s="2" t="str">
        <f t="shared" si="355"/>
        <v>Depressed</v>
      </c>
      <c r="DI172" s="7">
        <v>0.82749422766858405</v>
      </c>
      <c r="DJ172" s="7">
        <v>0.58701520241359895</v>
      </c>
      <c r="DK172" s="7">
        <v>0.59353708691800999</v>
      </c>
      <c r="DL172" s="7">
        <v>0.217584609747768</v>
      </c>
      <c r="DM172" s="7">
        <v>0.85491572836878305</v>
      </c>
      <c r="DN172" s="7">
        <v>0.70116671382778495</v>
      </c>
      <c r="DO172" s="7">
        <v>0.35278980892147505</v>
      </c>
      <c r="DP172" s="7">
        <v>0.1689082939330723</v>
      </c>
      <c r="DQ172" s="7">
        <v>0.2404790252549851</v>
      </c>
      <c r="DR172" s="7">
        <v>0.57342968481917567</v>
      </c>
      <c r="DS172" s="7">
        <f t="shared" si="288"/>
        <v>0.38565441733260841</v>
      </c>
      <c r="DT172" s="7">
        <f t="shared" si="289"/>
        <v>0.18161415529562119</v>
      </c>
      <c r="DU172" s="7">
        <f t="shared" si="356"/>
        <v>64.783099871476523</v>
      </c>
      <c r="DV172" s="7" t="str">
        <f t="shared" si="357"/>
        <v>alert</v>
      </c>
      <c r="DW172" s="8">
        <v>0.31576363963903797</v>
      </c>
      <c r="DX172" s="8">
        <v>0.17678441680000501</v>
      </c>
      <c r="DY172" s="8">
        <v>-6.6632040291741093E-2</v>
      </c>
      <c r="DZ172" s="8">
        <v>3.1370282400167503E-2</v>
      </c>
      <c r="EA172" s="8">
        <v>-2.7662550883367099E-2</v>
      </c>
      <c r="EB172" s="8">
        <v>-9.2741599465003502E-2</v>
      </c>
      <c r="EC172" s="8">
        <v>-0.23128007110118751</v>
      </c>
      <c r="ED172" s="8">
        <v>0.37326547818028288</v>
      </c>
      <c r="EE172" s="8">
        <v>0.13897922283903297</v>
      </c>
      <c r="EF172" s="8">
        <v>-7.1590492400892325E-2</v>
      </c>
      <c r="EG172" s="8">
        <f t="shared" si="290"/>
        <v>0.46700994911426696</v>
      </c>
      <c r="EH172" s="8">
        <f t="shared" si="291"/>
        <v>2.840476298459782E-2</v>
      </c>
      <c r="EI172" s="8">
        <f t="shared" si="358"/>
        <v>86.519409067488979</v>
      </c>
      <c r="EJ172" s="8" t="str">
        <f t="shared" si="359"/>
        <v>alert</v>
      </c>
      <c r="EK172" s="1">
        <v>0.85706075349938304</v>
      </c>
      <c r="EL172" s="1">
        <v>0.67165279212951301</v>
      </c>
      <c r="EM172" s="1">
        <v>0.639512542235399</v>
      </c>
      <c r="EN172" s="1">
        <v>0.306862090925131</v>
      </c>
      <c r="EO172" s="1">
        <v>0.75577666555392697</v>
      </c>
      <c r="EP172" s="1">
        <v>1.15785881313922</v>
      </c>
      <c r="EQ172" s="1">
        <v>0.39651395402939915</v>
      </c>
      <c r="ER172" s="1">
        <v>0.16772896659491629</v>
      </c>
      <c r="ES172" s="1">
        <v>0.18540796136987003</v>
      </c>
      <c r="ET172" s="1">
        <v>0.61906603488046019</v>
      </c>
      <c r="EU172" s="1">
        <f t="shared" si="292"/>
        <v>-0.28158740500757329</v>
      </c>
      <c r="EV172" s="1">
        <f t="shared" si="293"/>
        <v>-0.53189813564692301</v>
      </c>
      <c r="EW172" s="1">
        <f t="shared" si="360"/>
        <v>-152.10321071206317</v>
      </c>
      <c r="EX172" s="1" t="str">
        <f t="shared" si="361"/>
        <v>Sad</v>
      </c>
      <c r="EY172" s="2">
        <v>0.59025337528365396</v>
      </c>
      <c r="EZ172" s="2">
        <v>0.52427631321003998</v>
      </c>
      <c r="FA172" s="2">
        <v>0.30586460345535899</v>
      </c>
      <c r="FB172" s="2">
        <v>0.26315220306846099</v>
      </c>
      <c r="FC172" s="2">
        <v>0.53527520878775103</v>
      </c>
      <c r="FD172" s="2">
        <v>0.326498573313315</v>
      </c>
      <c r="FE172" s="2">
        <v>0.27175196417397651</v>
      </c>
      <c r="FF172" s="2">
        <v>0.30930885153864623</v>
      </c>
      <c r="FG172" s="2">
        <v>6.5977062073613979E-2</v>
      </c>
      <c r="FH172" s="2">
        <v>0.51054432412011919</v>
      </c>
      <c r="FI172" s="2">
        <f t="shared" si="294"/>
        <v>-0.16921040272050691</v>
      </c>
      <c r="FJ172" s="2">
        <f t="shared" si="295"/>
        <v>0.33864659031245692</v>
      </c>
      <c r="FK172" s="2">
        <f t="shared" si="362"/>
        <v>-26.549768879212589</v>
      </c>
      <c r="FL172" s="2" t="str">
        <f t="shared" si="363"/>
        <v>Contented</v>
      </c>
      <c r="FM172" s="7">
        <v>0.424783329197431</v>
      </c>
      <c r="FN172" s="7">
        <v>0.54232474913335704</v>
      </c>
      <c r="FO172" s="7">
        <v>0.19019670291277899</v>
      </c>
      <c r="FP172" s="7">
        <v>0.19136497301461899</v>
      </c>
      <c r="FQ172" s="7">
        <v>0.10911174439787701</v>
      </c>
      <c r="FR172" s="7">
        <v>0.12363367418686901</v>
      </c>
      <c r="FS172" s="7">
        <v>0.35624359976197856</v>
      </c>
      <c r="FT172" s="7">
        <v>0.28735273301378633</v>
      </c>
      <c r="FU172" s="7">
        <v>-0.11754141993592604</v>
      </c>
      <c r="FV172" s="7">
        <v>0.39453881575052802</v>
      </c>
      <c r="FW172" s="7">
        <f t="shared" si="296"/>
        <v>-1.8210180600467862E-2</v>
      </c>
      <c r="FX172" s="7">
        <f t="shared" si="297"/>
        <v>-2.6959164573682637E-2</v>
      </c>
      <c r="FY172" s="7">
        <f t="shared" si="364"/>
        <v>-145.96204650667428</v>
      </c>
      <c r="FZ172" s="7" t="str">
        <f t="shared" si="365"/>
        <v>Depressed</v>
      </c>
      <c r="GA172" s="4">
        <v>0.86061034732742103</v>
      </c>
      <c r="GB172" s="4">
        <v>0.50668110923743104</v>
      </c>
      <c r="GC172" s="4">
        <v>0.30576200880870402</v>
      </c>
      <c r="GD172" s="4">
        <v>0.536520344010605</v>
      </c>
      <c r="GE172" s="4">
        <v>0.79136178932193302</v>
      </c>
      <c r="GF172" s="4">
        <v>0.120531155155173</v>
      </c>
      <c r="GG172" s="4">
        <v>0.18508908354160986</v>
      </c>
      <c r="GH172" s="4">
        <v>0.85540474010050549</v>
      </c>
      <c r="GI172" s="4">
        <v>0.35392923808998999</v>
      </c>
      <c r="GJ172" s="4">
        <v>0.61602253767857051</v>
      </c>
      <c r="GK172" s="4">
        <f t="shared" si="298"/>
        <v>0.33423724873031202</v>
      </c>
      <c r="GL172" s="4">
        <f t="shared" si="299"/>
        <v>-0.68994157764123076</v>
      </c>
      <c r="GM172" s="4">
        <f t="shared" si="366"/>
        <v>154.15246481073549</v>
      </c>
      <c r="GN172" s="4" t="str">
        <f t="shared" si="367"/>
        <v>Upset</v>
      </c>
      <c r="GO172" s="6">
        <v>0.62274685066978197</v>
      </c>
      <c r="GP172" s="6">
        <v>0.92575004336801803</v>
      </c>
      <c r="GQ172" s="6">
        <v>0.231162774216807</v>
      </c>
      <c r="GR172" s="6">
        <v>0.43944552655139602</v>
      </c>
      <c r="GS172" s="6">
        <v>0.35271458001029699</v>
      </c>
      <c r="GT172" s="6">
        <v>1.0218107088734101</v>
      </c>
      <c r="GU172" s="6">
        <v>0.23697787216009489</v>
      </c>
      <c r="GV172" s="6">
        <v>0.225638931183863</v>
      </c>
      <c r="GW172" s="6">
        <v>-0.30300319269823606</v>
      </c>
      <c r="GX172" s="6">
        <v>0.4330704849007162</v>
      </c>
      <c r="GY172" s="6">
        <f t="shared" si="300"/>
        <v>-0.25048690540688168</v>
      </c>
      <c r="GZ172" s="6">
        <f t="shared" si="301"/>
        <v>-0.61424741403643801</v>
      </c>
      <c r="HA172" s="6">
        <f t="shared" si="368"/>
        <v>-157.81462013085209</v>
      </c>
      <c r="HB172" s="6" t="str">
        <f t="shared" si="369"/>
        <v>Sad</v>
      </c>
      <c r="HI172" s="2">
        <v>0</v>
      </c>
      <c r="HJ172" s="2">
        <v>0</v>
      </c>
      <c r="HK172" s="2">
        <v>0</v>
      </c>
      <c r="HL172" s="2">
        <v>0</v>
      </c>
      <c r="HM172" s="2" t="e">
        <f t="shared" si="302"/>
        <v>#DIV/0!</v>
      </c>
      <c r="HN172" s="2" t="e">
        <f t="shared" si="303"/>
        <v>#DIV/0!</v>
      </c>
      <c r="HO172" s="2" t="e">
        <f t="shared" si="370"/>
        <v>#DIV/0!</v>
      </c>
      <c r="HP172" s="2" t="e">
        <f t="shared" si="371"/>
        <v>#DIV/0!</v>
      </c>
      <c r="HQ172" s="4">
        <v>0.78297274836973896</v>
      </c>
      <c r="HR172" s="4">
        <v>1.0203275914636201</v>
      </c>
      <c r="HS172" s="4">
        <v>0.75602651116715003</v>
      </c>
      <c r="HT172" s="4">
        <v>0.78303267906888796</v>
      </c>
      <c r="HU172" s="4">
        <v>1.0304467425324499</v>
      </c>
      <c r="HV172" s="4">
        <v>0.97444027249642196</v>
      </c>
      <c r="HW172" s="4">
        <v>0.41690657620042543</v>
      </c>
      <c r="HX172" s="4">
        <v>0.39254325940182339</v>
      </c>
      <c r="HY172" s="4">
        <v>-0.23735484309388111</v>
      </c>
      <c r="HZ172" s="4">
        <v>0.85346803094278845</v>
      </c>
      <c r="IA172" s="4">
        <f t="shared" si="304"/>
        <v>-0.19164224035990307</v>
      </c>
      <c r="IB172" s="4">
        <f t="shared" si="305"/>
        <v>0.70154049368514104</v>
      </c>
      <c r="IC172" s="4">
        <f t="shared" si="372"/>
        <v>-15.278910518416371</v>
      </c>
      <c r="ID172" s="4" t="str">
        <f t="shared" si="373"/>
        <v>Contented</v>
      </c>
      <c r="IE172" s="6">
        <v>0.38338832491714597</v>
      </c>
      <c r="IF172" s="6">
        <v>0.80352277157517304</v>
      </c>
      <c r="IG172" s="6">
        <v>0.41039309357373899</v>
      </c>
      <c r="IH172" s="6">
        <v>0.72118175118824701</v>
      </c>
      <c r="II172" s="6">
        <v>-3.5093526070089399E-3</v>
      </c>
      <c r="IJ172" s="6">
        <v>0.94461063027254</v>
      </c>
      <c r="IK172" s="6">
        <v>1.080325902426339</v>
      </c>
      <c r="IL172" s="6">
        <v>0.41254388848470275</v>
      </c>
      <c r="IM172" s="6">
        <v>-0.42013444665802707</v>
      </c>
      <c r="IN172" s="6">
        <v>0.95337793041629793</v>
      </c>
      <c r="IO172" s="6">
        <f t="shared" si="306"/>
        <v>-0.53731869246731889</v>
      </c>
      <c r="IP172" s="6">
        <f t="shared" si="307"/>
        <v>0.4332416858994057</v>
      </c>
      <c r="IQ172" s="6">
        <f t="shared" si="374"/>
        <v>-51.120662554004348</v>
      </c>
      <c r="IR172" s="6" t="str">
        <f t="shared" si="375"/>
        <v>Relased</v>
      </c>
      <c r="IS172" s="4">
        <v>0.29326823962210502</v>
      </c>
      <c r="IT172" s="4">
        <v>0.55361363809120301</v>
      </c>
      <c r="IU172" s="4">
        <v>0.33207746366666901</v>
      </c>
      <c r="IV172" s="4">
        <v>0.285194030515804</v>
      </c>
      <c r="IW172" s="4">
        <v>0.54720401125929896</v>
      </c>
      <c r="IX172" s="4">
        <v>0.83914590293352398</v>
      </c>
      <c r="IY172" s="4">
        <v>0.39510818271325326</v>
      </c>
      <c r="IZ172" s="4">
        <v>0.20476903737882249</v>
      </c>
      <c r="JA172" s="4">
        <v>-0.26034539846909799</v>
      </c>
      <c r="JB172" s="4">
        <v>0.72887554973922331</v>
      </c>
      <c r="JC172" s="4">
        <f t="shared" si="308"/>
        <v>-0.26559153560279392</v>
      </c>
      <c r="JD172" s="4">
        <f t="shared" si="309"/>
        <v>0.21365068476345428</v>
      </c>
      <c r="JE172" s="4">
        <f t="shared" si="376"/>
        <v>-51.185641357921561</v>
      </c>
      <c r="JF172" s="4" t="str">
        <f t="shared" si="377"/>
        <v>Relased</v>
      </c>
      <c r="JG172" s="6">
        <v>0.64280428280660296</v>
      </c>
      <c r="JH172" s="6">
        <v>0.29846124765682602</v>
      </c>
      <c r="JI172" s="6">
        <v>5.11513445821795E-2</v>
      </c>
      <c r="JJ172" s="6">
        <v>-2.2965777858723901E-2</v>
      </c>
      <c r="JK172" s="6">
        <v>0.81156821026092396</v>
      </c>
      <c r="JL172" s="6">
        <v>0.292283374609699</v>
      </c>
      <c r="JM172" s="6">
        <v>3.5170731587677605E-2</v>
      </c>
      <c r="JN172" s="6">
        <v>-3.8875982942697833E-2</v>
      </c>
      <c r="JO172" s="6">
        <v>0.34434303514977693</v>
      </c>
      <c r="JP172" s="6">
        <v>2.9944331127879004E-2</v>
      </c>
      <c r="JQ172" s="6">
        <f t="shared" si="310"/>
        <v>0.27772434990094341</v>
      </c>
      <c r="JR172" s="6">
        <f t="shared" si="311"/>
        <v>8.2691339370843497E-2</v>
      </c>
      <c r="JS172" s="6">
        <f t="shared" si="378"/>
        <v>73.419305754839499</v>
      </c>
      <c r="JT172" s="6" t="str">
        <f t="shared" si="379"/>
        <v>alert</v>
      </c>
      <c r="JU172" s="2">
        <v>8.17522344062038E-2</v>
      </c>
      <c r="JV172" s="2">
        <v>7.7203723627189802E-2</v>
      </c>
      <c r="JW172" s="2">
        <v>1.7061430784544002E-2</v>
      </c>
      <c r="JX172" s="2">
        <v>-0.111849487742159</v>
      </c>
      <c r="JY172" s="2">
        <v>-0.259438094938371</v>
      </c>
      <c r="JZ172" s="2">
        <v>-0.41995976537046298</v>
      </c>
      <c r="KA172" s="2">
        <v>-9.6020193916641447E-2</v>
      </c>
      <c r="KB172" s="2">
        <v>0.32632389840099479</v>
      </c>
      <c r="KC172" s="2">
        <v>4.5485107790139978E-3</v>
      </c>
      <c r="KD172" s="2">
        <v>-0.59631647740880422</v>
      </c>
      <c r="KE172" s="2">
        <f t="shared" si="312"/>
        <v>0.19568966686738176</v>
      </c>
      <c r="KF172" s="2">
        <f t="shared" si="313"/>
        <v>-0.25528288145282929</v>
      </c>
      <c r="KG172" s="2">
        <f t="shared" si="380"/>
        <v>142.52766675289269</v>
      </c>
      <c r="KH172" s="2" t="str">
        <f t="shared" si="381"/>
        <v>stressed</v>
      </c>
      <c r="KI172" s="7">
        <v>-8.3672378926783905E-2</v>
      </c>
      <c r="KJ172" s="7">
        <v>0.260517174666625</v>
      </c>
      <c r="KK172" s="7">
        <v>-0.16399297878265101</v>
      </c>
      <c r="KL172" s="7">
        <v>-1.8410528363514E-3</v>
      </c>
      <c r="KM172" s="7">
        <v>-8.0136371479969298E-2</v>
      </c>
      <c r="KN172" s="7">
        <v>5.8040245371322803E-2</v>
      </c>
      <c r="KO172" s="7">
        <v>1.0011246552790396</v>
      </c>
      <c r="KP172" s="7">
        <v>-5.7793437557727787E-3</v>
      </c>
      <c r="KQ172" s="7">
        <v>-0.34418955359340891</v>
      </c>
      <c r="KR172" s="7">
        <v>-0.93773769776614313</v>
      </c>
      <c r="KS172" s="7">
        <f t="shared" si="314"/>
        <v>-0.21378742009262452</v>
      </c>
      <c r="KT172" s="7">
        <f t="shared" si="315"/>
        <v>-0.28564035216512695</v>
      </c>
      <c r="KU172" s="7">
        <f t="shared" si="382"/>
        <v>-143.1869951149263</v>
      </c>
      <c r="KV172" s="7" t="str">
        <f t="shared" si="383"/>
        <v>Depressed</v>
      </c>
      <c r="KW172" s="2">
        <v>0.34479397516476001</v>
      </c>
      <c r="KX172" s="2">
        <v>0.45076791346558198</v>
      </c>
      <c r="KY172" s="2">
        <v>4.3868526364996899E-2</v>
      </c>
      <c r="KZ172" s="2">
        <v>0.12908548280035601</v>
      </c>
      <c r="LA172" s="2">
        <v>-5.9646232274989899E-2</v>
      </c>
      <c r="LB172" s="2">
        <v>-7.8422710053760197E-2</v>
      </c>
      <c r="LC172" s="2">
        <v>0.15384490131473774</v>
      </c>
      <c r="LD172" s="2">
        <v>0.34668227660122347</v>
      </c>
      <c r="LE172" s="2">
        <v>-0.10597393830082197</v>
      </c>
      <c r="LF172" s="2">
        <v>0.21739856023409393</v>
      </c>
      <c r="LG172" s="2">
        <f t="shared" si="316"/>
        <v>-0.19816641414004066</v>
      </c>
      <c r="LH172" s="2">
        <f t="shared" si="317"/>
        <v>3.7154246880840791E-2</v>
      </c>
      <c r="LI172" s="2">
        <f t="shared" si="384"/>
        <v>-79.380890991293185</v>
      </c>
      <c r="LJ172" s="2" t="str">
        <f t="shared" si="385"/>
        <v>Calm</v>
      </c>
      <c r="LK172" s="4">
        <v>0.44402506667854102</v>
      </c>
      <c r="LL172" s="4">
        <v>0.55144073533263704</v>
      </c>
      <c r="LM172" s="4">
        <v>0.20987095991708399</v>
      </c>
      <c r="LN172" s="4">
        <v>0.19227533925210399</v>
      </c>
      <c r="LO172" s="4">
        <v>0.255853860102634</v>
      </c>
      <c r="LP172" s="4">
        <v>0.20135918568345099</v>
      </c>
      <c r="LQ172" s="4">
        <v>0.29986752263324323</v>
      </c>
      <c r="LR172" s="4">
        <v>0.25541360178755235</v>
      </c>
      <c r="LS172" s="4">
        <v>-0.10741566865409602</v>
      </c>
      <c r="LT172" s="4">
        <v>0.40397801547448065</v>
      </c>
      <c r="LU172" s="4">
        <f t="shared" si="318"/>
        <v>0.10759972797460193</v>
      </c>
      <c r="LV172" s="4">
        <f t="shared" si="319"/>
        <v>6.7776497543781122E-2</v>
      </c>
      <c r="LW172" s="4">
        <f t="shared" si="386"/>
        <v>57.793391822111587</v>
      </c>
      <c r="LX172" s="4" t="str">
        <f t="shared" si="387"/>
        <v>excited</v>
      </c>
      <c r="LY172" s="6">
        <v>0.28524570850368303</v>
      </c>
      <c r="LZ172" s="6">
        <v>0.626261518870872</v>
      </c>
      <c r="MA172" s="6">
        <v>-9.3624743679662698E-2</v>
      </c>
      <c r="MB172" s="6">
        <v>9.1528515996367604E-2</v>
      </c>
      <c r="MC172" s="6">
        <v>6.7535610607582897E-2</v>
      </c>
      <c r="MD172" s="6">
        <v>0.50700826054835502</v>
      </c>
      <c r="ME172" s="6">
        <v>-0.26539031010917502</v>
      </c>
      <c r="MF172" s="6">
        <v>8.0764984347569665E-2</v>
      </c>
      <c r="MG172" s="6">
        <v>-0.34101581036718898</v>
      </c>
      <c r="MH172" s="6">
        <v>-2.2997378631137446E-3</v>
      </c>
      <c r="MI172" s="6">
        <f t="shared" si="320"/>
        <v>-0.33491972848634388</v>
      </c>
      <c r="MJ172" s="6">
        <f t="shared" si="321"/>
        <v>-9.2220932127985433E-3</v>
      </c>
      <c r="MK172" s="6">
        <f t="shared" si="388"/>
        <v>-91.577254177813188</v>
      </c>
      <c r="ML172" s="6" t="str">
        <f t="shared" si="389"/>
        <v>Bored</v>
      </c>
      <c r="MM172" s="2">
        <v>1.6928061377988399E-2</v>
      </c>
      <c r="MN172" s="2">
        <v>-1.0135915682398701E-2</v>
      </c>
      <c r="MO172" s="2">
        <v>-2.6801675634588799E-2</v>
      </c>
      <c r="MP172" s="2">
        <v>-0.21334904235838101</v>
      </c>
      <c r="MQ172" s="2">
        <v>5.0211318990423803E-2</v>
      </c>
      <c r="MR172" s="2">
        <v>-0.46987026543873101</v>
      </c>
      <c r="MS172" s="2">
        <v>-0.3991945634219537</v>
      </c>
      <c r="MT172" s="2">
        <v>0.44447144797192167</v>
      </c>
      <c r="MU172" s="2">
        <v>-1.5240422116799018E-2</v>
      </c>
      <c r="MV172" s="2">
        <v>-0.78323687529426422</v>
      </c>
      <c r="MW172" s="2">
        <f t="shared" si="322"/>
        <v>0.29978169103118946</v>
      </c>
      <c r="MX172" s="2">
        <f t="shared" si="323"/>
        <v>-0.20019313419759199</v>
      </c>
      <c r="MY172" s="2">
        <f t="shared" si="390"/>
        <v>123.73485653319567</v>
      </c>
      <c r="MZ172" s="2" t="str">
        <f t="shared" si="391"/>
        <v>stressed</v>
      </c>
      <c r="NA172" s="7">
        <v>0.41532124435554901</v>
      </c>
      <c r="NB172" s="7">
        <v>0.56991145971154</v>
      </c>
      <c r="NC172" s="7">
        <v>-4.1197331268979197E-2</v>
      </c>
      <c r="ND172" s="7">
        <v>0.32495749703099902</v>
      </c>
      <c r="NE172" s="7">
        <v>-2.18665034618102E-2</v>
      </c>
      <c r="NF172" s="7">
        <v>0.15313557704543801</v>
      </c>
      <c r="NG172" s="7">
        <v>-0.10470665870081726</v>
      </c>
      <c r="NH172" s="7">
        <v>0.44942788022270796</v>
      </c>
      <c r="NI172" s="7">
        <v>-0.15459021535599099</v>
      </c>
      <c r="NJ172" s="7">
        <v>0.28801334404617707</v>
      </c>
      <c r="NK172" s="7">
        <f t="shared" si="324"/>
        <v>-0.11469466083505564</v>
      </c>
      <c r="NL172" s="7">
        <f t="shared" si="325"/>
        <v>0.1459900309280151</v>
      </c>
      <c r="NM172" s="7">
        <f t="shared" si="392"/>
        <v>-38.154365032259811</v>
      </c>
      <c r="NN172" s="7" t="str">
        <f t="shared" si="393"/>
        <v>Relased</v>
      </c>
      <c r="NO172" s="4">
        <v>0.14971670234231199</v>
      </c>
      <c r="NP172" s="4">
        <v>1.0795389138671401</v>
      </c>
      <c r="NQ172" s="4">
        <v>0.34637219100526201</v>
      </c>
      <c r="NR172" s="4">
        <v>0.49881874001669302</v>
      </c>
      <c r="NS172" s="4">
        <v>9.5128196628117001E-2</v>
      </c>
      <c r="NT172" s="4">
        <v>0.723289328405882</v>
      </c>
      <c r="NU172" s="4">
        <v>1.4146596170136871</v>
      </c>
      <c r="NV172" s="4">
        <v>0.27668677931724539</v>
      </c>
      <c r="NW172" s="4">
        <v>-0.92982221152482802</v>
      </c>
      <c r="NX172" s="4">
        <v>0.68756320481837307</v>
      </c>
      <c r="NY172" s="4">
        <f t="shared" si="326"/>
        <v>-0.80042114548114873</v>
      </c>
      <c r="NZ172" s="4">
        <f t="shared" si="327"/>
        <v>-0.31281162987921529</v>
      </c>
      <c r="OA172" s="4">
        <f t="shared" si="394"/>
        <v>-111.34599567838245</v>
      </c>
      <c r="OB172" s="4" t="str">
        <f t="shared" si="395"/>
        <v>Bored</v>
      </c>
      <c r="OC172" s="1">
        <v>0.31071103066090699</v>
      </c>
      <c r="OD172" s="1">
        <v>0.16513099666636499</v>
      </c>
      <c r="OE172" s="1">
        <v>0.19881132625060299</v>
      </c>
      <c r="OF172" s="1">
        <v>0.37502635067707701</v>
      </c>
      <c r="OG172" s="1">
        <v>-0.148274375618906</v>
      </c>
      <c r="OH172" s="1">
        <v>-0.39363177105229302</v>
      </c>
      <c r="OI172" s="1">
        <v>1.2239314223701334</v>
      </c>
      <c r="OJ172" s="1">
        <v>-1.6412476136456045</v>
      </c>
      <c r="OK172" s="1">
        <v>0.145580033994542</v>
      </c>
      <c r="OL172" s="1">
        <v>1.2059415603763162</v>
      </c>
      <c r="OM172" s="1">
        <f t="shared" si="328"/>
        <v>4.1631023813761825E-2</v>
      </c>
      <c r="ON172" s="1">
        <f t="shared" si="329"/>
        <v>0.41435784917787744</v>
      </c>
      <c r="OO172" s="1">
        <f t="shared" si="396"/>
        <v>5.7373214622895361</v>
      </c>
      <c r="OP172" s="1" t="str">
        <f t="shared" si="397"/>
        <v>happy</v>
      </c>
      <c r="OQ172" s="2">
        <v>1.2082962947954401</v>
      </c>
      <c r="OR172" s="2">
        <v>0.94901750177892297</v>
      </c>
      <c r="OS172" s="2">
        <v>0.47942678413616402</v>
      </c>
      <c r="OT172" s="2">
        <v>0.242201441894667</v>
      </c>
      <c r="OU172" s="2">
        <v>0.60331878299258501</v>
      </c>
      <c r="OV172" s="2">
        <v>0.76755388657312296</v>
      </c>
      <c r="OW172" s="2">
        <v>0.2646405354064188</v>
      </c>
      <c r="OX172" s="2">
        <v>0.14109604968260994</v>
      </c>
      <c r="OY172" s="2">
        <v>0.25927879301651713</v>
      </c>
      <c r="OZ172" s="2">
        <v>0.33450313402561893</v>
      </c>
      <c r="PA172" s="2">
        <f t="shared" si="330"/>
        <v>0.2450849277789191</v>
      </c>
      <c r="PB172" s="2">
        <f t="shared" si="331"/>
        <v>-0.13915640084158931</v>
      </c>
      <c r="PC172" s="2">
        <f t="shared" si="398"/>
        <v>119.58741159923541</v>
      </c>
      <c r="PD172" s="2" t="str">
        <f t="shared" si="399"/>
        <v>nervous</v>
      </c>
      <c r="PE172" s="1">
        <v>0.55637803059496305</v>
      </c>
      <c r="PF172" s="1">
        <v>0.78572607930778304</v>
      </c>
      <c r="PG172" s="1">
        <v>0.414941757943321</v>
      </c>
      <c r="PH172" s="1">
        <v>0.77873275687014198</v>
      </c>
      <c r="PI172" s="1">
        <v>0.24975551551164701</v>
      </c>
      <c r="PJ172" s="1">
        <v>0.73683316757693496</v>
      </c>
      <c r="PK172" s="1">
        <v>0.51473079112929698</v>
      </c>
      <c r="PL172" s="1">
        <v>0.5114630241571837</v>
      </c>
      <c r="PM172" s="1">
        <v>-0.22934804871282</v>
      </c>
      <c r="PN172" s="1">
        <v>0.88940530470468593</v>
      </c>
      <c r="PO172" s="1">
        <f t="shared" si="332"/>
        <v>-0.27419904586517174</v>
      </c>
      <c r="PP172" s="1">
        <f t="shared" si="333"/>
        <v>-0.55624798145629495</v>
      </c>
      <c r="PQ172" s="1">
        <f t="shared" si="400"/>
        <v>-153.75928888608317</v>
      </c>
      <c r="PR172" s="1" t="str">
        <f t="shared" si="401"/>
        <v>Sad</v>
      </c>
      <c r="PS172" s="4">
        <v>0.77762786644047999</v>
      </c>
      <c r="PT172" s="4">
        <v>0.65512972364049404</v>
      </c>
      <c r="PU172" s="4">
        <v>0.72503834231606901</v>
      </c>
      <c r="PV172" s="4">
        <v>0.62992767430178997</v>
      </c>
      <c r="PW172" s="4">
        <v>0.72713275216400697</v>
      </c>
      <c r="PX172" s="4">
        <v>0.72967949567434998</v>
      </c>
      <c r="PY172" s="4">
        <v>0.48182968995325559</v>
      </c>
      <c r="PZ172" s="4">
        <v>0.45488408476472775</v>
      </c>
      <c r="QA172" s="4">
        <v>0.12249814279998594</v>
      </c>
      <c r="QB172" s="4">
        <v>0.94570499992345636</v>
      </c>
      <c r="QC172" s="4">
        <f t="shared" si="334"/>
        <v>0.15061383215870028</v>
      </c>
      <c r="QD172" s="4">
        <f t="shared" si="335"/>
        <v>0.34340951579570245</v>
      </c>
      <c r="QE172" s="4">
        <f t="shared" si="402"/>
        <v>23.681475329426885</v>
      </c>
      <c r="QF172" s="4" t="str">
        <f t="shared" si="403"/>
        <v>happy</v>
      </c>
      <c r="QG172" s="2">
        <v>0.53011368374486201</v>
      </c>
      <c r="QH172" s="2">
        <v>0.34291338583855602</v>
      </c>
      <c r="QI172" s="2">
        <v>0.15438249903488599</v>
      </c>
      <c r="QJ172" s="2">
        <v>0.828809035033375</v>
      </c>
      <c r="QK172" s="2">
        <v>0.28766716627939998</v>
      </c>
      <c r="QL172" s="2">
        <v>0.29789684742199801</v>
      </c>
      <c r="QM172" s="2">
        <v>0.18878223796791738</v>
      </c>
      <c r="QN172" s="2">
        <v>1.293376715937026</v>
      </c>
      <c r="QO172" s="2">
        <v>0.18720029790630599</v>
      </c>
      <c r="QP172" s="2">
        <v>1.1261867682263393</v>
      </c>
      <c r="QQ172" s="2">
        <f t="shared" si="336"/>
        <v>0.47768815456195202</v>
      </c>
      <c r="QR172" s="2">
        <f t="shared" si="337"/>
        <v>-7.7620062681876156E-2</v>
      </c>
      <c r="QS172" s="2">
        <f t="shared" si="404"/>
        <v>99.229388142974642</v>
      </c>
      <c r="QT172" s="2" t="str">
        <f t="shared" si="405"/>
        <v>nervous</v>
      </c>
      <c r="QU172" s="4">
        <v>0.42905334495413699</v>
      </c>
      <c r="QV172" s="4">
        <v>0.26498038094097498</v>
      </c>
      <c r="QW172" s="4">
        <v>-0.146818550836713</v>
      </c>
      <c r="QX172" s="4">
        <v>-0.104034999696971</v>
      </c>
      <c r="QY172" s="4">
        <v>0.27493908360564001</v>
      </c>
      <c r="QZ172" s="4">
        <v>-4.22376885020012E-2</v>
      </c>
      <c r="RA172" s="4">
        <v>-0.20855132083888092</v>
      </c>
      <c r="RB172" s="4">
        <v>-0.46706358156047756</v>
      </c>
      <c r="RC172" s="4">
        <v>0.16407296401316201</v>
      </c>
      <c r="RD172" s="4">
        <v>-0.3614428826353534</v>
      </c>
      <c r="RE172" s="4">
        <f t="shared" si="338"/>
        <v>0.28042024264385801</v>
      </c>
      <c r="RF172" s="4">
        <f t="shared" si="339"/>
        <v>-0.15116406958087203</v>
      </c>
      <c r="RG172" s="4">
        <f t="shared" si="406"/>
        <v>118.32744735087185</v>
      </c>
      <c r="RH172" s="4" t="str">
        <f t="shared" si="407"/>
        <v>nervous</v>
      </c>
    </row>
    <row r="173" spans="1:476" x14ac:dyDescent="0.3">
      <c r="A173" s="1">
        <v>0.66424971215477202</v>
      </c>
      <c r="B173" s="1">
        <v>0.71151112409057604</v>
      </c>
      <c r="C173" s="1">
        <v>0.29372781103726198</v>
      </c>
      <c r="D173" s="1">
        <v>0.382864098404121</v>
      </c>
      <c r="E173" s="1">
        <v>0.61398178495034705</v>
      </c>
      <c r="F173" s="1">
        <v>1.0366578472296899</v>
      </c>
      <c r="G173" s="1">
        <v>0.22979234332942305</v>
      </c>
      <c r="H173" s="1">
        <v>0.2190086339966161</v>
      </c>
      <c r="I173" s="1">
        <v>-4.7261411935804021E-2</v>
      </c>
      <c r="J173" s="1">
        <v>0.49179471577916184</v>
      </c>
      <c r="K173" s="1">
        <f t="shared" si="272"/>
        <v>-0.24391753774021541</v>
      </c>
      <c r="L173" s="1">
        <f t="shared" si="273"/>
        <v>-0.26371049253651901</v>
      </c>
      <c r="M173" s="1">
        <f t="shared" si="340"/>
        <v>-137.23289205639495</v>
      </c>
      <c r="N173" s="1" t="str">
        <f t="shared" si="341"/>
        <v>Depressed</v>
      </c>
      <c r="O173" s="8">
        <v>0.34906221720830299</v>
      </c>
      <c r="P173" s="8">
        <v>1.2640881582477E-2</v>
      </c>
      <c r="Q173" s="8">
        <v>0.184343225277251</v>
      </c>
      <c r="R173" s="8">
        <v>-0.10986812008538301</v>
      </c>
      <c r="S173" s="8">
        <v>0.54549045424282505</v>
      </c>
      <c r="T173" s="8">
        <v>2.7734562992486798E-2</v>
      </c>
      <c r="U173" s="8">
        <v>0.20607308117275261</v>
      </c>
      <c r="V173" s="8">
        <v>-2.7211618656333156</v>
      </c>
      <c r="W173" s="8">
        <v>0.33642133562582599</v>
      </c>
      <c r="X173" s="8">
        <v>0.20590120859027156</v>
      </c>
      <c r="Y173" s="8">
        <f t="shared" si="274"/>
        <v>0.74670719740098712</v>
      </c>
      <c r="Z173" s="8">
        <f t="shared" si="275"/>
        <v>7.055270423195803E-2</v>
      </c>
      <c r="AA173" s="8">
        <f t="shared" si="342"/>
        <v>84.602426641608361</v>
      </c>
      <c r="AB173" s="8" t="str">
        <f t="shared" si="343"/>
        <v>alert</v>
      </c>
      <c r="AC173" s="2">
        <v>0.31334037147907901</v>
      </c>
      <c r="AD173" s="2">
        <v>0.18153963264178299</v>
      </c>
      <c r="AE173" s="2">
        <v>-0.10537109103773901</v>
      </c>
      <c r="AF173" s="2">
        <v>-1.65117977359624E-2</v>
      </c>
      <c r="AG173" s="2">
        <v>4.9727311512302698E-3</v>
      </c>
      <c r="AH173" s="2">
        <v>0.111156618857947</v>
      </c>
      <c r="AI173" s="2">
        <v>-0.3310297005276519</v>
      </c>
      <c r="AJ173" s="2">
        <v>-5.6412740687174917E-2</v>
      </c>
      <c r="AK173" s="2">
        <v>0.13180073883729601</v>
      </c>
      <c r="AL173" s="2">
        <v>-0.24628776220252088</v>
      </c>
      <c r="AM173" s="2">
        <f t="shared" si="276"/>
        <v>0.32058741074790587</v>
      </c>
      <c r="AN173" s="2">
        <f t="shared" si="277"/>
        <v>-0.31901051059068475</v>
      </c>
      <c r="AO173" s="2">
        <f t="shared" si="344"/>
        <v>134.85874009647941</v>
      </c>
      <c r="AP173" s="2" t="str">
        <f t="shared" si="345"/>
        <v>stressed</v>
      </c>
      <c r="AQ173" s="8">
        <v>0.34978109445130101</v>
      </c>
      <c r="AR173" s="8">
        <v>0.83377983451221005</v>
      </c>
      <c r="AS173" s="8">
        <v>0.17606238251942399</v>
      </c>
      <c r="AT173" s="8">
        <v>0.31516741678801202</v>
      </c>
      <c r="AU173" s="8">
        <v>0.67029789524132299</v>
      </c>
      <c r="AV173" s="8">
        <v>0.94899555199486196</v>
      </c>
      <c r="AW173" s="8">
        <v>0.17259681289237816</v>
      </c>
      <c r="AX173" s="8">
        <v>0.17678470275804528</v>
      </c>
      <c r="AY173" s="8">
        <v>-0.48399874006090904</v>
      </c>
      <c r="AZ173" s="8">
        <v>0.41504394686095675</v>
      </c>
      <c r="BA173" s="8">
        <f t="shared" si="278"/>
        <v>-0.64595069925034876</v>
      </c>
      <c r="BB173" s="8">
        <f t="shared" si="279"/>
        <v>0.19277832304440401</v>
      </c>
      <c r="BC173" s="8">
        <f t="shared" si="346"/>
        <v>-73.382727371891477</v>
      </c>
      <c r="BD173" s="8" t="str">
        <f t="shared" si="347"/>
        <v>Calm</v>
      </c>
      <c r="BE173" s="4">
        <v>0.145505610423008</v>
      </c>
      <c r="BF173" s="4">
        <v>0.41799825670840302</v>
      </c>
      <c r="BG173" s="4">
        <v>-1.1318165848863001E-2</v>
      </c>
      <c r="BH173" s="4">
        <v>0.40150222320974899</v>
      </c>
      <c r="BI173" s="4">
        <v>-0.37122362631584099</v>
      </c>
      <c r="BJ173" s="4">
        <v>0.79337818151939399</v>
      </c>
      <c r="BK173" s="4">
        <v>5.0142944080443584E-2</v>
      </c>
      <c r="BL173" s="4">
        <v>0.33144298546629591</v>
      </c>
      <c r="BM173" s="4">
        <v>-0.27249264628539505</v>
      </c>
      <c r="BN173" s="4">
        <v>0.69242480863027289</v>
      </c>
      <c r="BO173" s="4">
        <f t="shared" si="280"/>
        <v>-0.15468322837996562</v>
      </c>
      <c r="BP173" s="4">
        <f t="shared" si="281"/>
        <v>0.31191875679512115</v>
      </c>
      <c r="BQ173" s="4">
        <f t="shared" si="348"/>
        <v>-26.377213540547732</v>
      </c>
      <c r="BR173" s="4" t="str">
        <f t="shared" si="349"/>
        <v>Contented</v>
      </c>
      <c r="BS173" s="6">
        <v>0.66102882438902899</v>
      </c>
      <c r="BT173" s="6">
        <v>1.0912786856258301</v>
      </c>
      <c r="BU173" s="6">
        <v>0.68094705482445494</v>
      </c>
      <c r="BV173" s="6">
        <v>0.77000590784243605</v>
      </c>
      <c r="BW173" s="6">
        <v>0.72094442417349602</v>
      </c>
      <c r="BX173" s="6">
        <v>1.0304404908004801</v>
      </c>
      <c r="BY173" s="6">
        <v>0.49273533733938019</v>
      </c>
      <c r="BZ173" s="6">
        <v>0.36291603356264396</v>
      </c>
      <c r="CA173" s="6">
        <v>-0.43024986123680109</v>
      </c>
      <c r="CB173" s="6">
        <v>0.82802416492216446</v>
      </c>
      <c r="CC173" s="6">
        <f t="shared" si="282"/>
        <v>-0.27738435199297407</v>
      </c>
      <c r="CD173" s="6">
        <f t="shared" si="283"/>
        <v>-0.43941798952333599</v>
      </c>
      <c r="CE173" s="6">
        <f t="shared" si="350"/>
        <v>-147.73766790195322</v>
      </c>
      <c r="CF173" s="6" t="str">
        <f t="shared" si="351"/>
        <v>Depressed</v>
      </c>
      <c r="CG173" s="4">
        <v>0.57512885867396801</v>
      </c>
      <c r="CH173" s="4">
        <v>0.69908680312736804</v>
      </c>
      <c r="CI173" s="4">
        <v>0.376191924164895</v>
      </c>
      <c r="CJ173" s="4">
        <v>0.69042433703603001</v>
      </c>
      <c r="CK173" s="4">
        <v>0.51673350887295899</v>
      </c>
      <c r="CL173" s="4">
        <v>1.0344335375813201</v>
      </c>
      <c r="CM173" s="4">
        <v>0.34454152404765126</v>
      </c>
      <c r="CN173" s="4">
        <v>0.39827876305955234</v>
      </c>
      <c r="CO173" s="4">
        <v>-0.12395794445340003</v>
      </c>
      <c r="CP173" s="4">
        <v>0.83707671564252217</v>
      </c>
      <c r="CQ173" s="4">
        <f t="shared" si="284"/>
        <v>-0.27872834478996178</v>
      </c>
      <c r="CR173" s="4">
        <f t="shared" si="285"/>
        <v>-0.44301312222833422</v>
      </c>
      <c r="CS173" s="4">
        <f t="shared" si="352"/>
        <v>-147.82333443060361</v>
      </c>
      <c r="CT173" s="4" t="str">
        <f t="shared" si="353"/>
        <v>Depressed</v>
      </c>
      <c r="CU173" s="2">
        <v>0.17926138492070401</v>
      </c>
      <c r="CV173" s="2">
        <v>0.572048823079507</v>
      </c>
      <c r="CW173" s="2">
        <v>-4.0126424195717998E-2</v>
      </c>
      <c r="CX173" s="2">
        <v>0.27046662426842599</v>
      </c>
      <c r="CY173" s="2">
        <v>-0.45645265739333801</v>
      </c>
      <c r="CZ173" s="2">
        <v>0.32589078175723601</v>
      </c>
      <c r="DA173" s="2">
        <v>0.14476077777549626</v>
      </c>
      <c r="DB173" s="2">
        <v>0.30120803538630009</v>
      </c>
      <c r="DC173" s="2">
        <v>-0.39278743815880302</v>
      </c>
      <c r="DD173" s="2">
        <v>0.30658468049544102</v>
      </c>
      <c r="DE173" s="2">
        <f t="shared" si="286"/>
        <v>-0.40696183384719986</v>
      </c>
      <c r="DF173" s="2">
        <f t="shared" si="287"/>
        <v>-0.38105613283659434</v>
      </c>
      <c r="DG173" s="2">
        <f t="shared" si="354"/>
        <v>-133.11710768501959</v>
      </c>
      <c r="DH173" s="2" t="str">
        <f t="shared" si="355"/>
        <v>Depressed</v>
      </c>
      <c r="DI173" s="7">
        <v>0.82749422766858405</v>
      </c>
      <c r="DJ173" s="7">
        <v>0.58701520241359895</v>
      </c>
      <c r="DK173" s="7">
        <v>0.59353708691800999</v>
      </c>
      <c r="DL173" s="7">
        <v>0.217584609747768</v>
      </c>
      <c r="DM173" s="7">
        <v>0.85491572836878305</v>
      </c>
      <c r="DN173" s="7">
        <v>0.70116671382778495</v>
      </c>
      <c r="DO173" s="7">
        <v>0.35278980892147505</v>
      </c>
      <c r="DP173" s="7">
        <v>0.1689082939330723</v>
      </c>
      <c r="DQ173" s="7">
        <v>0.2404790252549851</v>
      </c>
      <c r="DR173" s="7">
        <v>0.57342968481917567</v>
      </c>
      <c r="DS173" s="7">
        <f t="shared" si="288"/>
        <v>0.38565441733260841</v>
      </c>
      <c r="DT173" s="7">
        <f t="shared" si="289"/>
        <v>0.18161415529562119</v>
      </c>
      <c r="DU173" s="7">
        <f t="shared" si="356"/>
        <v>64.783099871476523</v>
      </c>
      <c r="DV173" s="7" t="str">
        <f t="shared" si="357"/>
        <v>alert</v>
      </c>
      <c r="DW173" s="8">
        <v>0.401701129313286</v>
      </c>
      <c r="DX173" s="8">
        <v>0.38597826846531602</v>
      </c>
      <c r="DY173" s="8">
        <v>6.1466716224289498E-3</v>
      </c>
      <c r="DZ173" s="8">
        <v>0.108439659091463</v>
      </c>
      <c r="EA173" s="8">
        <v>-1.5722716185787002E-2</v>
      </c>
      <c r="EB173" s="8">
        <v>2.28328633310204E-2</v>
      </c>
      <c r="EC173" s="8">
        <v>1.5924910340513111E-2</v>
      </c>
      <c r="ED173" s="8">
        <v>0.26525613090566724</v>
      </c>
      <c r="EE173" s="8">
        <v>1.5722860847969977E-2</v>
      </c>
      <c r="EF173" s="8">
        <v>0.1454733119046227</v>
      </c>
      <c r="EG173" s="8">
        <f t="shared" si="290"/>
        <v>0.32375614529715779</v>
      </c>
      <c r="EH173" s="8">
        <f t="shared" si="291"/>
        <v>0.11696865659728228</v>
      </c>
      <c r="EI173" s="8">
        <f t="shared" si="358"/>
        <v>70.135906970052375</v>
      </c>
      <c r="EJ173" s="8" t="str">
        <f t="shared" si="359"/>
        <v>alert</v>
      </c>
      <c r="EK173" s="1">
        <v>0.85706075349938304</v>
      </c>
      <c r="EL173" s="1">
        <v>0.67165279212951301</v>
      </c>
      <c r="EM173" s="1">
        <v>0.639512542235399</v>
      </c>
      <c r="EN173" s="1">
        <v>0.306862090925131</v>
      </c>
      <c r="EO173" s="1">
        <v>0.75577666555392697</v>
      </c>
      <c r="EP173" s="1">
        <v>1.15785881313922</v>
      </c>
      <c r="EQ173" s="1">
        <v>0.39651395402939915</v>
      </c>
      <c r="ER173" s="1">
        <v>0.16772896659491629</v>
      </c>
      <c r="ES173" s="1">
        <v>0.18540796136987003</v>
      </c>
      <c r="ET173" s="1">
        <v>0.61906603488046019</v>
      </c>
      <c r="EU173" s="1">
        <f t="shared" si="292"/>
        <v>-0.28158740500757329</v>
      </c>
      <c r="EV173" s="1">
        <f t="shared" si="293"/>
        <v>-0.53189813564692301</v>
      </c>
      <c r="EW173" s="1">
        <f t="shared" si="360"/>
        <v>-152.10321071206317</v>
      </c>
      <c r="EX173" s="1" t="str">
        <f t="shared" si="361"/>
        <v>Sad</v>
      </c>
      <c r="EY173" s="2">
        <v>0.54449974172888804</v>
      </c>
      <c r="EZ173" s="2">
        <v>0.50970342091943399</v>
      </c>
      <c r="FA173" s="2">
        <v>0.26364749100512302</v>
      </c>
      <c r="FB173" s="2">
        <v>0.230970029487264</v>
      </c>
      <c r="FC173" s="2">
        <v>0.46596785416285402</v>
      </c>
      <c r="FD173" s="2">
        <v>0.18435484005616801</v>
      </c>
      <c r="FE173" s="2">
        <v>0.26091632436016216</v>
      </c>
      <c r="FF173" s="2">
        <v>0.33278190387446915</v>
      </c>
      <c r="FG173" s="2">
        <v>3.4796320809454051E-2</v>
      </c>
      <c r="FH173" s="2">
        <v>0.46918614743085291</v>
      </c>
      <c r="FI173" s="2">
        <f t="shared" si="294"/>
        <v>-0.20372697438795406</v>
      </c>
      <c r="FJ173" s="2">
        <f t="shared" si="295"/>
        <v>0.3226064389940464</v>
      </c>
      <c r="FK173" s="2">
        <f t="shared" si="362"/>
        <v>-32.272538680039048</v>
      </c>
      <c r="FL173" s="2" t="str">
        <f t="shared" si="363"/>
        <v>Relased</v>
      </c>
      <c r="FM173" s="7">
        <v>0.38423932728433102</v>
      </c>
      <c r="FN173" s="7">
        <v>0.99955115468724098</v>
      </c>
      <c r="FO173" s="7">
        <v>0.174171429517577</v>
      </c>
      <c r="FP173" s="7">
        <v>0.33152243367358603</v>
      </c>
      <c r="FQ173" s="7">
        <v>3.3532161896093399E-2</v>
      </c>
      <c r="FR173" s="7">
        <v>0.57865891236149503</v>
      </c>
      <c r="FS173" s="7">
        <v>0.41690597378787853</v>
      </c>
      <c r="FT173" s="7">
        <v>0.21006229816638752</v>
      </c>
      <c r="FU173" s="7">
        <v>-0.61531182740290991</v>
      </c>
      <c r="FV173" s="7">
        <v>0.36544106190893122</v>
      </c>
      <c r="FW173" s="7">
        <f t="shared" si="296"/>
        <v>-0.63497847884094161</v>
      </c>
      <c r="FX173" s="7">
        <f t="shared" si="297"/>
        <v>-4.2311835083452265E-2</v>
      </c>
      <c r="FY173" s="7">
        <f t="shared" si="364"/>
        <v>-93.812272458103379</v>
      </c>
      <c r="FZ173" s="7" t="str">
        <f t="shared" si="365"/>
        <v>Bored</v>
      </c>
      <c r="GA173" s="4">
        <v>0.84452478174635504</v>
      </c>
      <c r="GB173" s="4">
        <v>0.39042723067732199</v>
      </c>
      <c r="GC173" s="4">
        <v>0.39590652087374201</v>
      </c>
      <c r="GD173" s="4">
        <v>0.69298202086927996</v>
      </c>
      <c r="GE173" s="4">
        <v>0.76503456725906605</v>
      </c>
      <c r="GF173" s="4">
        <v>0.49520679253764599</v>
      </c>
      <c r="GG173" s="4">
        <v>0.2459719929671314</v>
      </c>
      <c r="GH173" s="4">
        <v>0.78246996242721578</v>
      </c>
      <c r="GI173" s="4">
        <v>0.45409755106903305</v>
      </c>
      <c r="GJ173" s="4">
        <v>0.88172538753631757</v>
      </c>
      <c r="GK173" s="4">
        <f t="shared" si="298"/>
        <v>0.43134751309454811</v>
      </c>
      <c r="GL173" s="4">
        <f t="shared" si="299"/>
        <v>-0.49849791561521339</v>
      </c>
      <c r="GM173" s="4">
        <f t="shared" si="366"/>
        <v>139.13054356822573</v>
      </c>
      <c r="GN173" s="4" t="str">
        <f t="shared" si="367"/>
        <v>stressed</v>
      </c>
      <c r="GO173" s="6">
        <v>0.65436575073487602</v>
      </c>
      <c r="GP173" s="6">
        <v>0.92575004336801803</v>
      </c>
      <c r="GQ173" s="6">
        <v>0.27954839931226599</v>
      </c>
      <c r="GR173" s="6">
        <v>0.43944552655139602</v>
      </c>
      <c r="GS173" s="6">
        <v>0.42788509502611799</v>
      </c>
      <c r="GT173" s="6">
        <v>1.0218107088734101</v>
      </c>
      <c r="GU173" s="6">
        <v>0.25830277740804086</v>
      </c>
      <c r="GV173" s="6">
        <v>0.225638931183863</v>
      </c>
      <c r="GW173" s="6">
        <v>-0.27138429263314201</v>
      </c>
      <c r="GX173" s="6">
        <v>0.45502609906628305</v>
      </c>
      <c r="GY173" s="6">
        <f t="shared" si="300"/>
        <v>-0.22510598636261381</v>
      </c>
      <c r="GZ173" s="6">
        <f t="shared" si="301"/>
        <v>-0.59584439385800525</v>
      </c>
      <c r="HA173" s="6">
        <f t="shared" si="368"/>
        <v>-159.30377380300573</v>
      </c>
      <c r="HB173" s="6" t="str">
        <f t="shared" si="369"/>
        <v>Sad</v>
      </c>
      <c r="HI173" s="2">
        <v>0</v>
      </c>
      <c r="HJ173" s="2">
        <v>0</v>
      </c>
      <c r="HK173" s="2">
        <v>0</v>
      </c>
      <c r="HL173" s="2">
        <v>0</v>
      </c>
      <c r="HM173" s="2" t="e">
        <f t="shared" si="302"/>
        <v>#DIV/0!</v>
      </c>
      <c r="HN173" s="2" t="e">
        <f t="shared" si="303"/>
        <v>#DIV/0!</v>
      </c>
      <c r="HO173" s="2" t="e">
        <f t="shared" si="370"/>
        <v>#DIV/0!</v>
      </c>
      <c r="HP173" s="2" t="e">
        <f t="shared" si="371"/>
        <v>#DIV/0!</v>
      </c>
      <c r="HQ173" s="4">
        <v>0.79190462123958605</v>
      </c>
      <c r="HR173" s="4">
        <v>1.0203275914636201</v>
      </c>
      <c r="HS173" s="4">
        <v>0.76621606705477396</v>
      </c>
      <c r="HT173" s="4">
        <v>0.78303267906888796</v>
      </c>
      <c r="HU173" s="4">
        <v>0.984444579328832</v>
      </c>
      <c r="HV173" s="4">
        <v>0.97444027249642196</v>
      </c>
      <c r="HW173" s="4">
        <v>0.43134315415549529</v>
      </c>
      <c r="HX173" s="4">
        <v>0.39254325940182339</v>
      </c>
      <c r="HY173" s="4">
        <v>-0.22842297022403402</v>
      </c>
      <c r="HZ173" s="4">
        <v>0.85488423352365739</v>
      </c>
      <c r="IA173" s="4">
        <f t="shared" si="304"/>
        <v>-0.17910943897429343</v>
      </c>
      <c r="IB173" s="4">
        <f t="shared" si="305"/>
        <v>0.70682516212628355</v>
      </c>
      <c r="IC173" s="4">
        <f t="shared" si="372"/>
        <v>-14.219438428159391</v>
      </c>
      <c r="ID173" s="4" t="str">
        <f t="shared" si="373"/>
        <v>Contented</v>
      </c>
      <c r="IE173" s="6">
        <v>0.47220191141655099</v>
      </c>
      <c r="IF173" s="6">
        <v>0.77271048587209101</v>
      </c>
      <c r="IG173" s="6">
        <v>0.361797575809717</v>
      </c>
      <c r="IH173" s="6">
        <v>0.78742963678331501</v>
      </c>
      <c r="II173" s="6">
        <v>0.103302226639007</v>
      </c>
      <c r="IJ173" s="6">
        <v>1.0411125047626599</v>
      </c>
      <c r="IK173" s="6">
        <v>0.62866198848215715</v>
      </c>
      <c r="IL173" s="6">
        <v>0.43412705696698245</v>
      </c>
      <c r="IM173" s="6">
        <v>-0.30050857445554002</v>
      </c>
      <c r="IN173" s="6">
        <v>0.92313902174642359</v>
      </c>
      <c r="IO173" s="6">
        <f t="shared" si="306"/>
        <v>-0.38476819039620902</v>
      </c>
      <c r="IP173" s="6">
        <f t="shared" si="307"/>
        <v>0.42207273018105296</v>
      </c>
      <c r="IQ173" s="6">
        <f t="shared" si="374"/>
        <v>-42.352797131563676</v>
      </c>
      <c r="IR173" s="6" t="str">
        <f t="shared" si="375"/>
        <v>Relased</v>
      </c>
      <c r="IS173" s="4">
        <v>0.34220977682062298</v>
      </c>
      <c r="IT173" s="4">
        <v>0.443928302130425</v>
      </c>
      <c r="IU173" s="4">
        <v>0.25389188437035898</v>
      </c>
      <c r="IV173" s="4">
        <v>0.23494256073084199</v>
      </c>
      <c r="IW173" s="4">
        <v>9.6278982933749396E-2</v>
      </c>
      <c r="IX173" s="4">
        <v>0.80416300968920795</v>
      </c>
      <c r="IY173" s="4">
        <v>0.57901571869842505</v>
      </c>
      <c r="IZ173" s="4">
        <v>0.18824148402115837</v>
      </c>
      <c r="JA173" s="4">
        <v>-0.10171852530980202</v>
      </c>
      <c r="JB173" s="4">
        <v>0.62181753840681242</v>
      </c>
      <c r="JC173" s="4">
        <f t="shared" si="308"/>
        <v>-4.683993013293275E-2</v>
      </c>
      <c r="JD173" s="4">
        <f t="shared" si="309"/>
        <v>0.17396724527412211</v>
      </c>
      <c r="JE173" s="4">
        <f t="shared" si="376"/>
        <v>-15.069285010786439</v>
      </c>
      <c r="JF173" s="4" t="str">
        <f t="shared" si="377"/>
        <v>Contented</v>
      </c>
      <c r="JG173" s="6">
        <v>0.69996941715534</v>
      </c>
      <c r="JH173" s="6">
        <v>0.40883247224689201</v>
      </c>
      <c r="JI173" s="6">
        <v>4.4995167229756099E-2</v>
      </c>
      <c r="JJ173" s="6">
        <v>2.6604346831457501E-2</v>
      </c>
      <c r="JK173" s="6">
        <v>0.83533964689993101</v>
      </c>
      <c r="JL173" s="6">
        <v>0.41750523166445402</v>
      </c>
      <c r="JM173" s="6">
        <v>2.9306911737307553E-2</v>
      </c>
      <c r="JN173" s="6">
        <v>3.2195489453681954E-2</v>
      </c>
      <c r="JO173" s="6">
        <v>0.29113694490844799</v>
      </c>
      <c r="JP173" s="6">
        <v>6.4573766283726047E-2</v>
      </c>
      <c r="JQ173" s="6">
        <f t="shared" si="310"/>
        <v>0.22209646099093017</v>
      </c>
      <c r="JR173" s="6">
        <f t="shared" si="311"/>
        <v>9.645701379927174E-2</v>
      </c>
      <c r="JS173" s="6">
        <f t="shared" si="378"/>
        <v>66.524580740958982</v>
      </c>
      <c r="JT173" s="6" t="str">
        <f t="shared" si="379"/>
        <v>alert</v>
      </c>
      <c r="JU173" s="2">
        <v>0.11259897132742</v>
      </c>
      <c r="JV173" s="2">
        <v>3.6425341258395201E-2</v>
      </c>
      <c r="JW173" s="2">
        <v>9.39952331986084E-4</v>
      </c>
      <c r="JX173" s="2">
        <v>-0.17740607681103299</v>
      </c>
      <c r="JY173" s="2">
        <v>-0.33233037975749902</v>
      </c>
      <c r="JZ173" s="2">
        <v>-0.175248376177779</v>
      </c>
      <c r="KA173" s="2">
        <v>-4.277733159322953E-3</v>
      </c>
      <c r="KB173" s="2">
        <v>1.2779296815838583</v>
      </c>
      <c r="KC173" s="2">
        <v>7.6173630069024806E-2</v>
      </c>
      <c r="KD173" s="2">
        <v>-1.1841431872227521</v>
      </c>
      <c r="KE173" s="2">
        <f t="shared" si="312"/>
        <v>0.27088297540985407</v>
      </c>
      <c r="KF173" s="2">
        <f t="shared" si="313"/>
        <v>-0.47254225681848705</v>
      </c>
      <c r="KG173" s="2">
        <f t="shared" si="380"/>
        <v>150.17667987777298</v>
      </c>
      <c r="KH173" s="2" t="str">
        <f t="shared" si="381"/>
        <v>Upset</v>
      </c>
      <c r="KI173" s="7">
        <v>0.118158132131805</v>
      </c>
      <c r="KJ173" s="7">
        <v>0.17563227702895601</v>
      </c>
      <c r="KK173" s="7">
        <v>-9.67421863930365E-2</v>
      </c>
      <c r="KL173" s="7">
        <v>8.0184540810818994E-2</v>
      </c>
      <c r="KM173" s="7">
        <v>0.20841753498083401</v>
      </c>
      <c r="KN173" s="7">
        <v>0.24025157956923801</v>
      </c>
      <c r="KO173" s="7">
        <v>-0.29623207156970827</v>
      </c>
      <c r="KP173" s="7">
        <v>0.19280512945778813</v>
      </c>
      <c r="KQ173" s="7">
        <v>-5.7474144897151011E-2</v>
      </c>
      <c r="KR173" s="7">
        <v>-5.6358700168313618E-2</v>
      </c>
      <c r="KS173" s="7">
        <f t="shared" si="314"/>
        <v>5.649467094665539E-2</v>
      </c>
      <c r="KT173" s="7">
        <f t="shared" si="315"/>
        <v>3.2941615456651308E-2</v>
      </c>
      <c r="KU173" s="7">
        <f t="shared" si="382"/>
        <v>59.753861964238631</v>
      </c>
      <c r="KV173" s="7" t="str">
        <f t="shared" si="383"/>
        <v>excited</v>
      </c>
      <c r="KW173" s="2">
        <v>0.21752818556478801</v>
      </c>
      <c r="KX173" s="2">
        <v>0.45076791346558198</v>
      </c>
      <c r="KY173" s="2">
        <v>7.0724507038069304E-2</v>
      </c>
      <c r="KZ173" s="2">
        <v>9.2435105122976896E-2</v>
      </c>
      <c r="LA173" s="2">
        <v>0.19894554282416699</v>
      </c>
      <c r="LB173" s="2">
        <v>-3.7408619727537701E-2</v>
      </c>
      <c r="LC173" s="2">
        <v>0.16981745117910044</v>
      </c>
      <c r="LD173" s="2">
        <v>0.22361927389385189</v>
      </c>
      <c r="LE173" s="2">
        <v>-0.23323972790079397</v>
      </c>
      <c r="LF173" s="2">
        <v>0.24414269722324322</v>
      </c>
      <c r="LG173" s="2">
        <f t="shared" si="316"/>
        <v>-0.3341085914547427</v>
      </c>
      <c r="LH173" s="2">
        <f t="shared" si="317"/>
        <v>4.7728161357259768E-2</v>
      </c>
      <c r="LI173" s="2">
        <f t="shared" si="384"/>
        <v>-81.870172829084765</v>
      </c>
      <c r="LJ173" s="2" t="str">
        <f t="shared" si="385"/>
        <v>Calm</v>
      </c>
      <c r="LK173" s="4">
        <v>0.44402506667854102</v>
      </c>
      <c r="LL173" s="4">
        <v>0.55144073533263704</v>
      </c>
      <c r="LM173" s="4">
        <v>0.20987095991708399</v>
      </c>
      <c r="LN173" s="4">
        <v>0.19227533925210399</v>
      </c>
      <c r="LO173" s="4">
        <v>0.255853860102634</v>
      </c>
      <c r="LP173" s="4">
        <v>0.20135918568345099</v>
      </c>
      <c r="LQ173" s="4">
        <v>0.29986752263324323</v>
      </c>
      <c r="LR173" s="4">
        <v>0.25541360178755235</v>
      </c>
      <c r="LS173" s="4">
        <v>-0.10741566865409602</v>
      </c>
      <c r="LT173" s="4">
        <v>0.40397801547448065</v>
      </c>
      <c r="LU173" s="4">
        <f t="shared" si="318"/>
        <v>0.10759972797460193</v>
      </c>
      <c r="LV173" s="4">
        <f t="shared" si="319"/>
        <v>6.7776497543781122E-2</v>
      </c>
      <c r="LW173" s="4">
        <f t="shared" si="386"/>
        <v>57.793391822111587</v>
      </c>
      <c r="LX173" s="4" t="str">
        <f t="shared" si="387"/>
        <v>excited</v>
      </c>
      <c r="LY173" s="6">
        <v>0.70142901537019897</v>
      </c>
      <c r="LZ173" s="6">
        <v>0.24143064064531999</v>
      </c>
      <c r="MA173" s="6">
        <v>0.100922868112369</v>
      </c>
      <c r="MB173" s="6">
        <v>0.25802577959765099</v>
      </c>
      <c r="MC173" s="6">
        <v>-2.2300621458981099E-2</v>
      </c>
      <c r="MD173" s="6">
        <v>0.15106243181332499</v>
      </c>
      <c r="ME173" s="6">
        <v>0.14860646236735406</v>
      </c>
      <c r="MF173" s="6">
        <v>0.65740212427529632</v>
      </c>
      <c r="MG173" s="6">
        <v>0.45999837472487898</v>
      </c>
      <c r="MH173" s="6">
        <v>0.38070209645719738</v>
      </c>
      <c r="MI173" s="6">
        <f t="shared" si="320"/>
        <v>0.47931943430010104</v>
      </c>
      <c r="MJ173" s="6">
        <f t="shared" si="321"/>
        <v>0.12344425347330867</v>
      </c>
      <c r="MK173" s="6">
        <f t="shared" si="388"/>
        <v>75.557848996295149</v>
      </c>
      <c r="ML173" s="6" t="str">
        <f t="shared" si="389"/>
        <v>alert</v>
      </c>
      <c r="MM173" s="2">
        <v>1.6928061377988399E-2</v>
      </c>
      <c r="MN173" s="2">
        <v>-1.0135915682398701E-2</v>
      </c>
      <c r="MO173" s="2">
        <v>-2.6801675634588799E-2</v>
      </c>
      <c r="MP173" s="2">
        <v>-0.21334904235838101</v>
      </c>
      <c r="MQ173" s="2">
        <v>5.0211318990423803E-2</v>
      </c>
      <c r="MR173" s="2">
        <v>-0.46987026543873101</v>
      </c>
      <c r="MS173" s="2">
        <v>-0.3991945634219537</v>
      </c>
      <c r="MT173" s="2">
        <v>0.44447144797192167</v>
      </c>
      <c r="MU173" s="2">
        <v>-1.5240422116799018E-2</v>
      </c>
      <c r="MV173" s="2">
        <v>-0.78323687529426422</v>
      </c>
      <c r="MW173" s="2">
        <f t="shared" si="322"/>
        <v>0.29978169103118946</v>
      </c>
      <c r="MX173" s="2">
        <f t="shared" si="323"/>
        <v>-0.20019313419759199</v>
      </c>
      <c r="MY173" s="2">
        <f t="shared" si="390"/>
        <v>123.73485653319567</v>
      </c>
      <c r="MZ173" s="2" t="str">
        <f t="shared" si="391"/>
        <v>stressed</v>
      </c>
      <c r="NA173" s="7">
        <v>0.442211091875997</v>
      </c>
      <c r="NB173" s="7">
        <v>0.61760471935722305</v>
      </c>
      <c r="NC173" s="7">
        <v>-7.5568336951851903E-2</v>
      </c>
      <c r="ND173" s="7">
        <v>0.333166416174136</v>
      </c>
      <c r="NE173" s="7">
        <v>4.4261604562914397E-3</v>
      </c>
      <c r="NF173" s="7">
        <v>0.303694992283291</v>
      </c>
      <c r="NG173" s="7">
        <v>-0.1691939858514773</v>
      </c>
      <c r="NH173" s="7">
        <v>0.36162652822378788</v>
      </c>
      <c r="NI173" s="7">
        <v>-0.17539362748122606</v>
      </c>
      <c r="NJ173" s="7">
        <v>0.24305929057855677</v>
      </c>
      <c r="NK173" s="7">
        <f t="shared" si="324"/>
        <v>-0.13725614420000998</v>
      </c>
      <c r="NL173" s="7">
        <f t="shared" si="325"/>
        <v>0.13015643507063701</v>
      </c>
      <c r="NM173" s="7">
        <f t="shared" si="392"/>
        <v>-46.520825355628361</v>
      </c>
      <c r="NN173" s="7" t="str">
        <f t="shared" si="393"/>
        <v>Relased</v>
      </c>
      <c r="NO173" s="4">
        <v>0.14971670234231199</v>
      </c>
      <c r="NP173" s="4">
        <v>1.0795389138671401</v>
      </c>
      <c r="NQ173" s="4">
        <v>0.34637219100526201</v>
      </c>
      <c r="NR173" s="4">
        <v>0.49881874001669302</v>
      </c>
      <c r="NS173" s="4">
        <v>9.5128196628117001E-2</v>
      </c>
      <c r="NT173" s="4">
        <v>0.723289328405882</v>
      </c>
      <c r="NU173" s="4">
        <v>1.4146596170136871</v>
      </c>
      <c r="NV173" s="4">
        <v>0.27668677931724539</v>
      </c>
      <c r="NW173" s="4">
        <v>-0.92982221152482802</v>
      </c>
      <c r="NX173" s="4">
        <v>0.68756320481837307</v>
      </c>
      <c r="NY173" s="4">
        <f t="shared" si="326"/>
        <v>-0.80042114548114873</v>
      </c>
      <c r="NZ173" s="4">
        <f t="shared" si="327"/>
        <v>-0.31281162987921529</v>
      </c>
      <c r="OA173" s="4">
        <f t="shared" si="394"/>
        <v>-111.34599567838245</v>
      </c>
      <c r="OB173" s="4" t="str">
        <f t="shared" si="395"/>
        <v>Bored</v>
      </c>
      <c r="OC173" s="1">
        <v>0.29169731577861702</v>
      </c>
      <c r="OD173" s="1">
        <v>0.166172018715493</v>
      </c>
      <c r="OE173" s="1">
        <v>0.14880410095320501</v>
      </c>
      <c r="OF173" s="1">
        <v>0.376303022776867</v>
      </c>
      <c r="OG173" s="1">
        <v>-8.39931170453041E-2</v>
      </c>
      <c r="OH173" s="1">
        <v>-0.19945050890202101</v>
      </c>
      <c r="OI173" s="1">
        <v>0.71642317228389696</v>
      </c>
      <c r="OJ173" s="1">
        <v>-11.307695170894627</v>
      </c>
      <c r="OK173" s="1">
        <v>0.12552529706312401</v>
      </c>
      <c r="OL173" s="1">
        <v>1.1468492955752354</v>
      </c>
      <c r="OM173" s="1">
        <f t="shared" si="328"/>
        <v>1.9922497708589892E-2</v>
      </c>
      <c r="ON173" s="1">
        <f t="shared" si="329"/>
        <v>0.39440863504438006</v>
      </c>
      <c r="OO173" s="1">
        <f t="shared" si="396"/>
        <v>2.8916854135266119</v>
      </c>
      <c r="OP173" s="1" t="str">
        <f t="shared" si="397"/>
        <v>happy</v>
      </c>
      <c r="OQ173" s="2">
        <v>1.2082962947954401</v>
      </c>
      <c r="OR173" s="2">
        <v>0.92240696615476003</v>
      </c>
      <c r="OS173" s="2">
        <v>0.525064831173223</v>
      </c>
      <c r="OT173" s="2">
        <v>0.26199636177026397</v>
      </c>
      <c r="OU173" s="2">
        <v>0.706236815169481</v>
      </c>
      <c r="OV173" s="2">
        <v>0.81157169013568398</v>
      </c>
      <c r="OW173" s="2">
        <v>0.27425215497205135</v>
      </c>
      <c r="OX173" s="2">
        <v>0.15109549406493916</v>
      </c>
      <c r="OY173" s="2">
        <v>0.28588932864068006</v>
      </c>
      <c r="OZ173" s="2">
        <v>0.36939033574881386</v>
      </c>
      <c r="PA173" s="2">
        <f t="shared" si="330"/>
        <v>0.27956971771795081</v>
      </c>
      <c r="PB173" s="2">
        <f t="shared" si="331"/>
        <v>-7.6750444769668968E-2</v>
      </c>
      <c r="PC173" s="2">
        <f t="shared" si="398"/>
        <v>105.35124497940163</v>
      </c>
      <c r="PD173" s="2" t="str">
        <f t="shared" si="399"/>
        <v>nervous</v>
      </c>
      <c r="PE173" s="1">
        <v>0.41948761536872697</v>
      </c>
      <c r="PF173" s="1">
        <v>0.67775275039153604</v>
      </c>
      <c r="PG173" s="1">
        <v>0.42186574056444698</v>
      </c>
      <c r="PH173" s="1">
        <v>0.825848590645893</v>
      </c>
      <c r="PI173" s="1">
        <v>2.9905307105327399E-2</v>
      </c>
      <c r="PJ173" s="1">
        <v>0.69379953301535102</v>
      </c>
      <c r="PK173" s="1">
        <v>0.93874584904884284</v>
      </c>
      <c r="PL173" s="1">
        <v>0.60212694815724732</v>
      </c>
      <c r="PM173" s="1">
        <v>-0.25826513502280907</v>
      </c>
      <c r="PN173" s="1">
        <v>1.1371385615637788</v>
      </c>
      <c r="PO173" s="1">
        <f t="shared" si="332"/>
        <v>-0.30121673341875765</v>
      </c>
      <c r="PP173" s="1">
        <f t="shared" si="333"/>
        <v>-0.34029830157793284</v>
      </c>
      <c r="PQ173" s="1">
        <f t="shared" si="400"/>
        <v>-138.48619251344178</v>
      </c>
      <c r="PR173" s="1" t="str">
        <f t="shared" si="401"/>
        <v>Depressed</v>
      </c>
      <c r="PS173" s="4">
        <v>0.77762786644047999</v>
      </c>
      <c r="PT173" s="4">
        <v>0.65512972364049404</v>
      </c>
      <c r="PU173" s="4">
        <v>0.72503834231606901</v>
      </c>
      <c r="PV173" s="4">
        <v>0.62992767430178997</v>
      </c>
      <c r="PW173" s="4">
        <v>0.72713275216400697</v>
      </c>
      <c r="PX173" s="4">
        <v>0.72967949567434998</v>
      </c>
      <c r="PY173" s="4">
        <v>0.48182968995325559</v>
      </c>
      <c r="PZ173" s="4">
        <v>0.45488408476472775</v>
      </c>
      <c r="QA173" s="4">
        <v>0.12249814279998594</v>
      </c>
      <c r="QB173" s="4">
        <v>0.94570499992345636</v>
      </c>
      <c r="QC173" s="4">
        <f t="shared" si="334"/>
        <v>0.15061383215870028</v>
      </c>
      <c r="QD173" s="4">
        <f t="shared" si="335"/>
        <v>0.34340951579570245</v>
      </c>
      <c r="QE173" s="4">
        <f t="shared" si="402"/>
        <v>23.681475329426885</v>
      </c>
      <c r="QF173" s="4" t="str">
        <f t="shared" si="403"/>
        <v>happy</v>
      </c>
      <c r="QG173" s="2">
        <v>0.50470630105774905</v>
      </c>
      <c r="QH173" s="2">
        <v>0.44192542375363297</v>
      </c>
      <c r="QI173" s="2">
        <v>0.22413396042757</v>
      </c>
      <c r="QJ173" s="2">
        <v>0.80201789437808502</v>
      </c>
      <c r="QK173" s="2">
        <v>0.46366293412762999</v>
      </c>
      <c r="QL173" s="2">
        <v>0.600242715373284</v>
      </c>
      <c r="QM173" s="2">
        <v>0.2314550610281037</v>
      </c>
      <c r="QN173" s="2">
        <v>0.76956669875743922</v>
      </c>
      <c r="QO173" s="2">
        <v>6.2780877304116078E-2</v>
      </c>
      <c r="QP173" s="2">
        <v>1.0840032379118896</v>
      </c>
      <c r="QQ173" s="2">
        <f t="shared" si="336"/>
        <v>0.34731038929581604</v>
      </c>
      <c r="QR173" s="2">
        <f t="shared" si="337"/>
        <v>-0.11216960912041096</v>
      </c>
      <c r="QS173" s="2">
        <f t="shared" si="404"/>
        <v>107.89871675927799</v>
      </c>
      <c r="QT173" s="2" t="str">
        <f t="shared" si="405"/>
        <v>nervous</v>
      </c>
      <c r="QU173" s="4">
        <v>0.49970343339652801</v>
      </c>
      <c r="QV173" s="4">
        <v>0.54606559007191802</v>
      </c>
      <c r="QW173" s="4">
        <v>2.6304840310052299E-2</v>
      </c>
      <c r="QX173" s="4">
        <v>6.2585598464827401E-3</v>
      </c>
      <c r="QY173" s="4">
        <v>0.51861865622068604</v>
      </c>
      <c r="QZ173" s="4">
        <v>1.0051923374261701E-2</v>
      </c>
      <c r="RA173" s="4">
        <v>2.5831552293970422E-2</v>
      </c>
      <c r="RB173" s="4">
        <v>1.1254024006004325E-2</v>
      </c>
      <c r="RC173" s="4">
        <v>-4.6362156675390009E-2</v>
      </c>
      <c r="RD173" s="4">
        <v>3.1138233611599776E-2</v>
      </c>
      <c r="RE173" s="4">
        <f t="shared" si="338"/>
        <v>6.7948938615265186E-2</v>
      </c>
      <c r="RF173" s="4">
        <f t="shared" si="339"/>
        <v>-6.7775460154861911E-3</v>
      </c>
      <c r="RG173" s="4">
        <f t="shared" si="406"/>
        <v>95.696109584613865</v>
      </c>
      <c r="RH173" s="4" t="str">
        <f t="shared" si="407"/>
        <v>nervous</v>
      </c>
    </row>
    <row r="174" spans="1:476" x14ac:dyDescent="0.3">
      <c r="A174" s="1">
        <v>0.66424971215477202</v>
      </c>
      <c r="B174" s="1">
        <v>0.78602350018171896</v>
      </c>
      <c r="C174" s="1">
        <v>0.29372781103726198</v>
      </c>
      <c r="D174" s="1">
        <v>0.45009763660032198</v>
      </c>
      <c r="E174" s="1">
        <v>0.61398178495034705</v>
      </c>
      <c r="F174" s="1">
        <v>1.0191864912683799</v>
      </c>
      <c r="G174" s="1">
        <v>0.22979234332942305</v>
      </c>
      <c r="H174" s="1">
        <v>0.24933256448396071</v>
      </c>
      <c r="I174" s="1">
        <v>-0.12177378802694694</v>
      </c>
      <c r="J174" s="1">
        <v>0.51288642809531693</v>
      </c>
      <c r="K174" s="1">
        <f t="shared" si="272"/>
        <v>-0.31563903579354891</v>
      </c>
      <c r="L174" s="1">
        <f t="shared" si="273"/>
        <v>-0.23607338444696679</v>
      </c>
      <c r="M174" s="1">
        <f t="shared" si="340"/>
        <v>-126.7936234505471</v>
      </c>
      <c r="N174" s="1" t="str">
        <f t="shared" si="341"/>
        <v>Depressed</v>
      </c>
      <c r="O174" s="8">
        <v>0.34906221720830299</v>
      </c>
      <c r="P174" s="8">
        <v>3.6970409311397202E-2</v>
      </c>
      <c r="Q174" s="8">
        <v>0.184343225277251</v>
      </c>
      <c r="R174" s="8">
        <v>-0.111413986218315</v>
      </c>
      <c r="S174" s="8">
        <v>0.54549045424282505</v>
      </c>
      <c r="T174" s="8">
        <v>0.23909828723457499</v>
      </c>
      <c r="U174" s="8">
        <v>0.20607308117275261</v>
      </c>
      <c r="V174" s="8">
        <v>-0.40357341347377945</v>
      </c>
      <c r="W174" s="8">
        <v>0.31209180789690577</v>
      </c>
      <c r="X174" s="8">
        <v>0.18891988409485963</v>
      </c>
      <c r="Y174" s="8">
        <f t="shared" si="274"/>
        <v>0.71886239533071006</v>
      </c>
      <c r="Z174" s="8">
        <f t="shared" si="275"/>
        <v>6.475072369956103E-2</v>
      </c>
      <c r="AA174" s="8">
        <f t="shared" si="342"/>
        <v>84.853036582903115</v>
      </c>
      <c r="AB174" s="8" t="str">
        <f t="shared" si="343"/>
        <v>alert</v>
      </c>
      <c r="AC174" s="2">
        <v>0.31913707035265498</v>
      </c>
      <c r="AD174" s="2">
        <v>6.2758926649350996E-2</v>
      </c>
      <c r="AE174" s="2">
        <v>-0.13162493233622699</v>
      </c>
      <c r="AF174" s="2">
        <v>-5.1448378854794197E-2</v>
      </c>
      <c r="AG174" s="2">
        <v>-5.9068304316689003E-2</v>
      </c>
      <c r="AH174" s="2">
        <v>9.0328917094985403E-2</v>
      </c>
      <c r="AI174" s="2">
        <v>-0.50611587982089346</v>
      </c>
      <c r="AJ174" s="2">
        <v>-0.33607096158931671</v>
      </c>
      <c r="AK174" s="2">
        <v>0.25637814370330397</v>
      </c>
      <c r="AL174" s="2">
        <v>-0.4793800213361743</v>
      </c>
      <c r="AM174" s="2">
        <f t="shared" si="276"/>
        <v>0.48527928558154976</v>
      </c>
      <c r="AN174" s="2">
        <f t="shared" si="277"/>
        <v>-0.42998678137240298</v>
      </c>
      <c r="AO174" s="2">
        <f t="shared" si="344"/>
        <v>131.54288330249955</v>
      </c>
      <c r="AP174" s="2" t="str">
        <f t="shared" si="345"/>
        <v>stressed</v>
      </c>
      <c r="AQ174" s="8">
        <v>0.27800016617294998</v>
      </c>
      <c r="AR174" s="8">
        <v>0.76252506264603803</v>
      </c>
      <c r="AS174" s="8">
        <v>0.13825822984924499</v>
      </c>
      <c r="AT174" s="8">
        <v>0.201145190349695</v>
      </c>
      <c r="AU174" s="8">
        <v>0.61703944313558601</v>
      </c>
      <c r="AV174" s="8">
        <v>0.72171363040772596</v>
      </c>
      <c r="AW174" s="8">
        <v>0.15447163277618134</v>
      </c>
      <c r="AX174" s="8">
        <v>0.13552078334236556</v>
      </c>
      <c r="AY174" s="8">
        <v>-0.48452489647308805</v>
      </c>
      <c r="AZ174" s="8">
        <v>0.32618471018157635</v>
      </c>
      <c r="BA174" s="8">
        <f t="shared" si="278"/>
        <v>-0.64660142059958381</v>
      </c>
      <c r="BB174" s="8">
        <f t="shared" si="279"/>
        <v>0.15697594818531724</v>
      </c>
      <c r="BC174" s="8">
        <f t="shared" si="346"/>
        <v>-76.354252175814736</v>
      </c>
      <c r="BD174" s="8" t="str">
        <f t="shared" si="347"/>
        <v>Calm</v>
      </c>
      <c r="BE174" s="4">
        <v>0.145505610423008</v>
      </c>
      <c r="BF174" s="4">
        <v>0.41799825670840302</v>
      </c>
      <c r="BG174" s="4">
        <v>-1.1318165848863001E-2</v>
      </c>
      <c r="BH174" s="4">
        <v>0.40150222320974899</v>
      </c>
      <c r="BI174" s="4">
        <v>-0.37122362631584099</v>
      </c>
      <c r="BJ174" s="4">
        <v>0.79337818151939399</v>
      </c>
      <c r="BK174" s="4">
        <v>5.0142944080443584E-2</v>
      </c>
      <c r="BL174" s="4">
        <v>0.33144298546629591</v>
      </c>
      <c r="BM174" s="4">
        <v>-0.27249264628539505</v>
      </c>
      <c r="BN174" s="4">
        <v>0.69242480863027289</v>
      </c>
      <c r="BO174" s="4">
        <f t="shared" si="280"/>
        <v>-0.15468322837996562</v>
      </c>
      <c r="BP174" s="4">
        <f t="shared" si="281"/>
        <v>0.31191875679512115</v>
      </c>
      <c r="BQ174" s="4">
        <f t="shared" si="348"/>
        <v>-26.377213540547732</v>
      </c>
      <c r="BR174" s="4" t="str">
        <f t="shared" si="349"/>
        <v>Contented</v>
      </c>
      <c r="BS174" s="6">
        <v>0.66102882438902899</v>
      </c>
      <c r="BT174" s="6">
        <v>1.0912786856258301</v>
      </c>
      <c r="BU174" s="6">
        <v>0.68094705482445494</v>
      </c>
      <c r="BV174" s="6">
        <v>0.77000590784243605</v>
      </c>
      <c r="BW174" s="6">
        <v>0.72094442417349602</v>
      </c>
      <c r="BX174" s="6">
        <v>1.0304404908004801</v>
      </c>
      <c r="BY174" s="6">
        <v>0.49273533733938019</v>
      </c>
      <c r="BZ174" s="6">
        <v>0.36291603356264396</v>
      </c>
      <c r="CA174" s="6">
        <v>-0.43024986123680109</v>
      </c>
      <c r="CB174" s="6">
        <v>0.82802416492216446</v>
      </c>
      <c r="CC174" s="6">
        <f t="shared" si="282"/>
        <v>-0.27738435199297407</v>
      </c>
      <c r="CD174" s="6">
        <f t="shared" si="283"/>
        <v>-0.43941798952333599</v>
      </c>
      <c r="CE174" s="6">
        <f t="shared" si="350"/>
        <v>-147.73766790195322</v>
      </c>
      <c r="CF174" s="6" t="str">
        <f t="shared" si="351"/>
        <v>Depressed</v>
      </c>
      <c r="CG174" s="4">
        <v>0.48133178291610701</v>
      </c>
      <c r="CH174" s="4">
        <v>0.69908680312736804</v>
      </c>
      <c r="CI174" s="4">
        <v>0.30237549504204903</v>
      </c>
      <c r="CJ174" s="4">
        <v>0.69042433703603001</v>
      </c>
      <c r="CK174" s="4">
        <v>0.47081924178826001</v>
      </c>
      <c r="CL174" s="4">
        <v>1.0344335375813201</v>
      </c>
      <c r="CM174" s="4">
        <v>0.317570939059729</v>
      </c>
      <c r="CN174" s="4">
        <v>0.39827876305955234</v>
      </c>
      <c r="CO174" s="4">
        <v>-0.21775502021126103</v>
      </c>
      <c r="CP174" s="4">
        <v>0.84105743828190971</v>
      </c>
      <c r="CQ174" s="4">
        <f t="shared" si="284"/>
        <v>-0.36920131616566931</v>
      </c>
      <c r="CR174" s="4">
        <f t="shared" si="285"/>
        <v>-0.43836976545378847</v>
      </c>
      <c r="CS174" s="4">
        <f t="shared" si="352"/>
        <v>-139.89543502163548</v>
      </c>
      <c r="CT174" s="4" t="str">
        <f t="shared" si="353"/>
        <v>Depressed</v>
      </c>
      <c r="CU174" s="2">
        <v>0.171755600445235</v>
      </c>
      <c r="CV174" s="2">
        <v>0.572048823079507</v>
      </c>
      <c r="CW174" s="2">
        <v>-3.0768987752145802E-2</v>
      </c>
      <c r="CX174" s="2">
        <v>0.29859393373075199</v>
      </c>
      <c r="CY174" s="2">
        <v>-0.47841357203474999</v>
      </c>
      <c r="CZ174" s="2">
        <v>0.23825980049060699</v>
      </c>
      <c r="DA174" s="2">
        <v>0.10033650060573814</v>
      </c>
      <c r="DB174" s="2">
        <v>0.36849408366800551</v>
      </c>
      <c r="DC174" s="2">
        <v>-0.40029322263427203</v>
      </c>
      <c r="DD174" s="2">
        <v>0.36007441944138591</v>
      </c>
      <c r="DE174" s="2">
        <f t="shared" si="286"/>
        <v>-0.41536932099073143</v>
      </c>
      <c r="DF174" s="2">
        <f t="shared" si="287"/>
        <v>-0.35330365866714697</v>
      </c>
      <c r="DG174" s="2">
        <f t="shared" si="354"/>
        <v>-130.38372936843507</v>
      </c>
      <c r="DH174" s="2" t="str">
        <f t="shared" si="355"/>
        <v>Depressed</v>
      </c>
      <c r="DI174" s="7">
        <v>0.66831208519329699</v>
      </c>
      <c r="DJ174" s="7">
        <v>0.68653871158631796</v>
      </c>
      <c r="DK174" s="7">
        <v>0.52862473842240298</v>
      </c>
      <c r="DL174" s="7">
        <v>0.32576754611436798</v>
      </c>
      <c r="DM174" s="7">
        <v>0.80390244029815505</v>
      </c>
      <c r="DN174" s="7">
        <v>0.73215309407576201</v>
      </c>
      <c r="DO174" s="7">
        <v>0.35906773725516561</v>
      </c>
      <c r="DP174" s="7">
        <v>0.2296253103134952</v>
      </c>
      <c r="DQ174" s="7">
        <v>-1.8226626393020973E-2</v>
      </c>
      <c r="DR174" s="7">
        <v>0.63061725067262109</v>
      </c>
      <c r="DS174" s="7">
        <f t="shared" si="288"/>
        <v>0.10985555830124638</v>
      </c>
      <c r="DT174" s="7">
        <f t="shared" si="289"/>
        <v>0.20213369355463406</v>
      </c>
      <c r="DU174" s="7">
        <f t="shared" si="356"/>
        <v>28.52318207882076</v>
      </c>
      <c r="DV174" s="7" t="str">
        <f t="shared" si="357"/>
        <v>happy</v>
      </c>
      <c r="DW174" s="8">
        <v>0.401701129313286</v>
      </c>
      <c r="DX174" s="8">
        <v>0.66096036648332002</v>
      </c>
      <c r="DY174" s="8">
        <v>6.74955397602581E-2</v>
      </c>
      <c r="DZ174" s="8">
        <v>0.18917260995926999</v>
      </c>
      <c r="EA174" s="8">
        <v>0.215223804790417</v>
      </c>
      <c r="EB174" s="8">
        <v>0.35342982577246801</v>
      </c>
      <c r="EC174" s="8">
        <v>0.10940640591601106</v>
      </c>
      <c r="ED174" s="8">
        <v>0.18648899743262534</v>
      </c>
      <c r="EE174" s="8">
        <v>-0.25925923717003402</v>
      </c>
      <c r="EF174" s="8">
        <v>0.24153331115768076</v>
      </c>
      <c r="EG174" s="8">
        <f t="shared" si="290"/>
        <v>4.1602162404126286E-3</v>
      </c>
      <c r="EH174" s="8">
        <f t="shared" si="291"/>
        <v>0.15616196006628558</v>
      </c>
      <c r="EI174" s="8">
        <f t="shared" si="358"/>
        <v>1.5260212332843672</v>
      </c>
      <c r="EJ174" s="8" t="str">
        <f t="shared" si="359"/>
        <v>happy</v>
      </c>
      <c r="EK174" s="1">
        <v>0.85706075349938304</v>
      </c>
      <c r="EL174" s="1">
        <v>0.67165279212951301</v>
      </c>
      <c r="EM174" s="1">
        <v>0.639512542235399</v>
      </c>
      <c r="EN174" s="1">
        <v>0.306862090925131</v>
      </c>
      <c r="EO174" s="1">
        <v>0.75577666555392697</v>
      </c>
      <c r="EP174" s="1">
        <v>1.15785881313922</v>
      </c>
      <c r="EQ174" s="1">
        <v>0.39651395402939915</v>
      </c>
      <c r="ER174" s="1">
        <v>0.16772896659491629</v>
      </c>
      <c r="ES174" s="1">
        <v>0.18540796136987003</v>
      </c>
      <c r="ET174" s="1">
        <v>0.61906603488046019</v>
      </c>
      <c r="EU174" s="1">
        <f t="shared" si="292"/>
        <v>-0.28158740500757329</v>
      </c>
      <c r="EV174" s="1">
        <f t="shared" si="293"/>
        <v>-0.53189813564692301</v>
      </c>
      <c r="EW174" s="1">
        <f t="shared" si="360"/>
        <v>-152.10321071206317</v>
      </c>
      <c r="EX174" s="1" t="str">
        <f t="shared" si="361"/>
        <v>Sad</v>
      </c>
      <c r="EY174" s="2">
        <v>0.40018562297096799</v>
      </c>
      <c r="EZ174" s="2">
        <v>0.45477208542063002</v>
      </c>
      <c r="FA174" s="2">
        <v>0.252400397415178</v>
      </c>
      <c r="FB174" s="2">
        <v>0.24876666447301601</v>
      </c>
      <c r="FC174" s="2">
        <v>0.33124954384616401</v>
      </c>
      <c r="FD174" s="2">
        <v>4.9634192909472297E-2</v>
      </c>
      <c r="FE174" s="2">
        <v>0.34507555674894325</v>
      </c>
      <c r="FF174" s="2">
        <v>0.49318708977332321</v>
      </c>
      <c r="FG174" s="2">
        <v>-5.4586462449662032E-2</v>
      </c>
      <c r="FH174" s="2">
        <v>0.58618930149307857</v>
      </c>
      <c r="FI174" s="2">
        <f t="shared" si="294"/>
        <v>-0.30267225660757147</v>
      </c>
      <c r="FJ174" s="2">
        <f t="shared" si="295"/>
        <v>0.36798436534679291</v>
      </c>
      <c r="FK174" s="2">
        <f t="shared" si="362"/>
        <v>-39.437771884371749</v>
      </c>
      <c r="FL174" s="2" t="str">
        <f t="shared" si="363"/>
        <v>Relased</v>
      </c>
      <c r="FM174" s="7">
        <v>0.27556341041621502</v>
      </c>
      <c r="FN174" s="7">
        <v>1.03569163774289</v>
      </c>
      <c r="FO174" s="7">
        <v>4.2394404627539703E-3</v>
      </c>
      <c r="FP174" s="7">
        <v>0.42931634983464101</v>
      </c>
      <c r="FQ174" s="7">
        <v>3.2018477706047099E-2</v>
      </c>
      <c r="FR174" s="7">
        <v>0.86503165674829596</v>
      </c>
      <c r="FS174" s="7">
        <v>1.3783127766836569E-2</v>
      </c>
      <c r="FT174" s="7">
        <v>0.2258699891135742</v>
      </c>
      <c r="FU174" s="7">
        <v>-0.76012822732667495</v>
      </c>
      <c r="FV174" s="7">
        <v>0.33064184645547939</v>
      </c>
      <c r="FW174" s="7">
        <f t="shared" si="296"/>
        <v>-0.81441494834262995</v>
      </c>
      <c r="FX174" s="7">
        <f t="shared" si="297"/>
        <v>-6.0672733033299231E-2</v>
      </c>
      <c r="FY174" s="7">
        <f t="shared" si="364"/>
        <v>-94.260582021577648</v>
      </c>
      <c r="FZ174" s="7" t="str">
        <f t="shared" si="365"/>
        <v>Bored</v>
      </c>
      <c r="GA174" s="4">
        <v>0.52199932603418997</v>
      </c>
      <c r="GB174" s="4">
        <v>0.65926157458035095</v>
      </c>
      <c r="GC174" s="4">
        <v>0.42367279664993701</v>
      </c>
      <c r="GD174" s="4">
        <v>0.64328348053343098</v>
      </c>
      <c r="GE174" s="4">
        <v>0.44187471959436703</v>
      </c>
      <c r="GF174" s="4">
        <v>0.60606720063041597</v>
      </c>
      <c r="GG174" s="4">
        <v>0.43955203335063708</v>
      </c>
      <c r="GH174" s="4">
        <v>0.50839235867869892</v>
      </c>
      <c r="GI174" s="4">
        <v>-0.13726224854616098</v>
      </c>
      <c r="GJ174" s="4">
        <v>0.90323507417226212</v>
      </c>
      <c r="GK174" s="4">
        <f t="shared" si="298"/>
        <v>-0.14195860305245944</v>
      </c>
      <c r="GL174" s="4">
        <f t="shared" si="299"/>
        <v>-0.48299980115832308</v>
      </c>
      <c r="GM174" s="4">
        <f t="shared" si="366"/>
        <v>-163.62139598604625</v>
      </c>
      <c r="GN174" s="4" t="str">
        <f t="shared" si="367"/>
        <v>Sad</v>
      </c>
      <c r="GO174" s="6">
        <v>0.54414256182639698</v>
      </c>
      <c r="GP174" s="6">
        <v>0.38620558684313</v>
      </c>
      <c r="GQ174" s="6">
        <v>0.28571631273241199</v>
      </c>
      <c r="GR174" s="6">
        <v>0.34323261239499803</v>
      </c>
      <c r="GS174" s="6">
        <v>0.305319692067198</v>
      </c>
      <c r="GT174" s="6">
        <v>0.22072364530465099</v>
      </c>
      <c r="GU174" s="6">
        <v>0.3363496275706222</v>
      </c>
      <c r="GV174" s="6">
        <v>0.56552328379435246</v>
      </c>
      <c r="GW174" s="6">
        <v>0.15793697498326698</v>
      </c>
      <c r="GX174" s="6">
        <v>0.67603609038923529</v>
      </c>
      <c r="GY174" s="6">
        <f t="shared" si="300"/>
        <v>0.11951600601921109</v>
      </c>
      <c r="GZ174" s="6">
        <f t="shared" si="301"/>
        <v>-0.4105955869113872</v>
      </c>
      <c r="HA174" s="6">
        <f t="shared" si="368"/>
        <v>163.77079864920097</v>
      </c>
      <c r="HB174" s="6" t="str">
        <f t="shared" si="369"/>
        <v>Upset</v>
      </c>
      <c r="HI174" s="2">
        <v>0</v>
      </c>
      <c r="HJ174" s="2">
        <v>0</v>
      </c>
      <c r="HK174" s="2">
        <v>0</v>
      </c>
      <c r="HL174" s="2">
        <v>0</v>
      </c>
      <c r="HM174" s="2" t="e">
        <f t="shared" si="302"/>
        <v>#DIV/0!</v>
      </c>
      <c r="HN174" s="2" t="e">
        <f t="shared" si="303"/>
        <v>#DIV/0!</v>
      </c>
      <c r="HO174" s="2" t="e">
        <f t="shared" si="370"/>
        <v>#DIV/0!</v>
      </c>
      <c r="HP174" s="2" t="e">
        <f t="shared" si="371"/>
        <v>#DIV/0!</v>
      </c>
      <c r="HQ174" s="4">
        <v>0.79190462123958605</v>
      </c>
      <c r="HR174" s="4">
        <v>1.0203275914636201</v>
      </c>
      <c r="HS174" s="4">
        <v>0.76621606705477396</v>
      </c>
      <c r="HT174" s="4">
        <v>0.78303267906888796</v>
      </c>
      <c r="HU174" s="4">
        <v>0.984444579328832</v>
      </c>
      <c r="HV174" s="4">
        <v>0.97444027249642196</v>
      </c>
      <c r="HW174" s="4">
        <v>0.43134315415549529</v>
      </c>
      <c r="HX174" s="4">
        <v>0.39254325940182339</v>
      </c>
      <c r="HY174" s="4">
        <v>-0.22842297022403402</v>
      </c>
      <c r="HZ174" s="4">
        <v>0.85488423352365739</v>
      </c>
      <c r="IA174" s="4">
        <f t="shared" si="304"/>
        <v>-0.17910943897429343</v>
      </c>
      <c r="IB174" s="4">
        <f t="shared" si="305"/>
        <v>0.70682516212628355</v>
      </c>
      <c r="IC174" s="4">
        <f t="shared" si="372"/>
        <v>-14.219438428159391</v>
      </c>
      <c r="ID174" s="4" t="str">
        <f t="shared" si="373"/>
        <v>Contented</v>
      </c>
      <c r="IE174" s="6">
        <v>0.424523374399844</v>
      </c>
      <c r="IF174" s="6">
        <v>0.68828184415048099</v>
      </c>
      <c r="IG174" s="6">
        <v>0.328572263479678</v>
      </c>
      <c r="IH174" s="6">
        <v>0.76803484749140305</v>
      </c>
      <c r="II174" s="6">
        <v>0.23955064090842801</v>
      </c>
      <c r="IJ174" s="6">
        <v>0.736854751718381</v>
      </c>
      <c r="IK174" s="6">
        <v>0.49478259336370867</v>
      </c>
      <c r="IL174" s="6">
        <v>0.53892016366554385</v>
      </c>
      <c r="IM174" s="6">
        <v>-0.26375846975063699</v>
      </c>
      <c r="IN174" s="6">
        <v>0.98544389682109368</v>
      </c>
      <c r="IO174" s="6">
        <f t="shared" si="306"/>
        <v>-0.33790335404701777</v>
      </c>
      <c r="IP174" s="6">
        <f t="shared" si="307"/>
        <v>0.44508547837059864</v>
      </c>
      <c r="IQ174" s="6">
        <f t="shared" si="374"/>
        <v>-37.205315627786277</v>
      </c>
      <c r="IR174" s="6" t="str">
        <f t="shared" si="375"/>
        <v>Relased</v>
      </c>
      <c r="IS174" s="4">
        <v>0.70102410214587596</v>
      </c>
      <c r="IT174" s="4">
        <v>0.75282798972915599</v>
      </c>
      <c r="IU174" s="4">
        <v>0.28912903307927101</v>
      </c>
      <c r="IV174" s="4">
        <v>0.153008138893307</v>
      </c>
      <c r="IW174" s="4">
        <v>0.194922023249574</v>
      </c>
      <c r="IX174" s="4">
        <v>0.574502338830293</v>
      </c>
      <c r="IY174" s="4">
        <v>0.32270805675023834</v>
      </c>
      <c r="IZ174" s="4">
        <v>0.11527510191028836</v>
      </c>
      <c r="JA174" s="4">
        <v>-5.1803887583280028E-2</v>
      </c>
      <c r="JB174" s="4">
        <v>0.3041142730017013</v>
      </c>
      <c r="JC174" s="4">
        <f t="shared" si="308"/>
        <v>2.1993975003419708E-2</v>
      </c>
      <c r="JD174" s="4">
        <f t="shared" si="309"/>
        <v>5.6203444589267404E-2</v>
      </c>
      <c r="JE174" s="4">
        <f t="shared" si="376"/>
        <v>21.371791680776351</v>
      </c>
      <c r="JF174" s="4" t="str">
        <f t="shared" si="377"/>
        <v>happy</v>
      </c>
      <c r="JG174" s="6">
        <v>0.69996941715534</v>
      </c>
      <c r="JH174" s="6">
        <v>0.41463537318503901</v>
      </c>
      <c r="JI174" s="6">
        <v>-8.7615489592960297E-2</v>
      </c>
      <c r="JJ174" s="6">
        <v>4.7127125089113597E-2</v>
      </c>
      <c r="JK174" s="6">
        <v>0.81679230568026695</v>
      </c>
      <c r="JL174" s="6">
        <v>0.42014554100285101</v>
      </c>
      <c r="JM174" s="6">
        <v>-5.7764834300513553E-2</v>
      </c>
      <c r="JN174" s="6">
        <v>5.6454483192108967E-2</v>
      </c>
      <c r="JO174" s="6">
        <v>0.28533404397030099</v>
      </c>
      <c r="JP174" s="6">
        <v>-3.6325309970615074E-2</v>
      </c>
      <c r="JQ174" s="6">
        <f t="shared" si="310"/>
        <v>0.21602942755023014</v>
      </c>
      <c r="JR174" s="6">
        <f t="shared" si="311"/>
        <v>5.634825003816557E-2</v>
      </c>
      <c r="JS174" s="6">
        <f t="shared" si="378"/>
        <v>75.380927063426824</v>
      </c>
      <c r="JT174" s="6" t="str">
        <f t="shared" si="379"/>
        <v>alert</v>
      </c>
      <c r="JU174" s="2">
        <v>0.13043836293990799</v>
      </c>
      <c r="JV174" s="2">
        <v>3.4688478648587401E-2</v>
      </c>
      <c r="JW174" s="2">
        <v>-3.0861709373364399E-2</v>
      </c>
      <c r="JX174" s="2">
        <v>-6.3006065249275697E-2</v>
      </c>
      <c r="JY174" s="2">
        <v>-0.21598948926475001</v>
      </c>
      <c r="JZ174" s="2">
        <v>-9.6027335564952396E-2</v>
      </c>
      <c r="KA174" s="2">
        <v>0.36073995398004349</v>
      </c>
      <c r="KB174" s="2">
        <v>1.0271802967437742</v>
      </c>
      <c r="KC174" s="2">
        <v>9.5749884291320586E-2</v>
      </c>
      <c r="KD174" s="2">
        <v>-0.56845860866498876</v>
      </c>
      <c r="KE174" s="2">
        <f t="shared" si="312"/>
        <v>0.29143447100852526</v>
      </c>
      <c r="KF174" s="2">
        <f t="shared" si="313"/>
        <v>-0.24498667840309807</v>
      </c>
      <c r="KG174" s="2">
        <f t="shared" si="380"/>
        <v>130.05119945488943</v>
      </c>
      <c r="KH174" s="2" t="str">
        <f t="shared" si="381"/>
        <v>stressed</v>
      </c>
      <c r="KI174" s="7">
        <v>0.243171471268016</v>
      </c>
      <c r="KJ174" s="7">
        <v>0.18515869317163</v>
      </c>
      <c r="KK174" s="7">
        <v>-4.8010746949536998E-2</v>
      </c>
      <c r="KL174" s="7">
        <v>6.9688871843865699E-2</v>
      </c>
      <c r="KM174" s="7">
        <v>0.204657095662996</v>
      </c>
      <c r="KN174" s="7">
        <v>0.19957624366940699</v>
      </c>
      <c r="KO174" s="7">
        <v>-0.1072078703655657</v>
      </c>
      <c r="KP174" s="7">
        <v>0.18113476362730069</v>
      </c>
      <c r="KQ174" s="7">
        <v>5.8012778096385997E-2</v>
      </c>
      <c r="KR174" s="7">
        <v>5.0610782742066873E-2</v>
      </c>
      <c r="KS174" s="7">
        <f t="shared" si="314"/>
        <v>0.16536237072017235</v>
      </c>
      <c r="KT174" s="7">
        <f t="shared" si="315"/>
        <v>7.1606648812282847E-2</v>
      </c>
      <c r="KU174" s="7">
        <f t="shared" si="382"/>
        <v>66.586004717377037</v>
      </c>
      <c r="KV174" s="7" t="str">
        <f t="shared" si="383"/>
        <v>alert</v>
      </c>
      <c r="KW174" s="2">
        <v>0.239536805252822</v>
      </c>
      <c r="KX174" s="2">
        <v>0.42191599597923102</v>
      </c>
      <c r="KY174" s="2">
        <v>0.113277586543198</v>
      </c>
      <c r="KZ174" s="2">
        <v>5.30766535871132E-2</v>
      </c>
      <c r="LA174" s="2">
        <v>0.27684384775962601</v>
      </c>
      <c r="LB174" s="2">
        <v>4.28441772563875E-3</v>
      </c>
      <c r="LC174" s="2">
        <v>0.21936837850597651</v>
      </c>
      <c r="LD174" s="2">
        <v>0.12453449569823058</v>
      </c>
      <c r="LE174" s="2">
        <v>-0.18237919072640901</v>
      </c>
      <c r="LF174" s="2">
        <v>0.25149827745902953</v>
      </c>
      <c r="LG174" s="2">
        <f t="shared" si="316"/>
        <v>-0.27978062017028416</v>
      </c>
      <c r="LH174" s="2">
        <f t="shared" si="317"/>
        <v>5.0636360502710032E-2</v>
      </c>
      <c r="LI174" s="2">
        <f t="shared" si="384"/>
        <v>-79.741317950609542</v>
      </c>
      <c r="LJ174" s="2" t="str">
        <f t="shared" si="385"/>
        <v>Calm</v>
      </c>
      <c r="LK174" s="4">
        <v>0.44622940907862801</v>
      </c>
      <c r="LL174" s="4">
        <v>0.57167369094605103</v>
      </c>
      <c r="LM174" s="4">
        <v>0.190894543590514</v>
      </c>
      <c r="LN174" s="4">
        <v>0.19034513649227799</v>
      </c>
      <c r="LO174" s="4">
        <v>0.36775296004240499</v>
      </c>
      <c r="LP174" s="4">
        <v>0.21752472959650601</v>
      </c>
      <c r="LQ174" s="4">
        <v>0.23451926089830261</v>
      </c>
      <c r="LR174" s="4">
        <v>0.24118793390567073</v>
      </c>
      <c r="LS174" s="4">
        <v>-0.12544428186742301</v>
      </c>
      <c r="LT174" s="4">
        <v>0.37453435407903646</v>
      </c>
      <c r="LU174" s="4">
        <f t="shared" si="318"/>
        <v>8.9423210628067906E-2</v>
      </c>
      <c r="LV174" s="4">
        <f t="shared" si="319"/>
        <v>4.9842285191846525E-2</v>
      </c>
      <c r="LW174" s="4">
        <f t="shared" si="386"/>
        <v>60.865786056772627</v>
      </c>
      <c r="LX174" s="4" t="str">
        <f t="shared" si="387"/>
        <v>alert</v>
      </c>
      <c r="LY174" s="6">
        <v>0.70142901537019897</v>
      </c>
      <c r="LZ174" s="6">
        <v>0.23919302643638601</v>
      </c>
      <c r="MA174" s="6">
        <v>0.21346062036477201</v>
      </c>
      <c r="MB174" s="6">
        <v>0.24395509387248901</v>
      </c>
      <c r="MC174" s="6">
        <v>6.2669470074602898E-2</v>
      </c>
      <c r="MD174" s="6">
        <v>0.206120553102278</v>
      </c>
      <c r="ME174" s="6">
        <v>0.27936270576496558</v>
      </c>
      <c r="MF174" s="6">
        <v>0.54782765467251548</v>
      </c>
      <c r="MG174" s="6">
        <v>0.46223598893381296</v>
      </c>
      <c r="MH174" s="6">
        <v>0.48629066076182487</v>
      </c>
      <c r="MI174" s="6">
        <f t="shared" si="320"/>
        <v>0.48159399217189724</v>
      </c>
      <c r="MJ174" s="6">
        <f t="shared" si="321"/>
        <v>0.16001861897990022</v>
      </c>
      <c r="MK174" s="6">
        <f t="shared" si="388"/>
        <v>71.61996680359654</v>
      </c>
      <c r="ML174" s="6" t="str">
        <f t="shared" si="389"/>
        <v>alert</v>
      </c>
      <c r="MM174" s="2">
        <v>0.129798711527569</v>
      </c>
      <c r="MN174" s="2">
        <v>-4.0782099844970401E-2</v>
      </c>
      <c r="MO174" s="2">
        <v>-2.4826926712177899E-2</v>
      </c>
      <c r="MP174" s="2">
        <v>-0.16538314294015499</v>
      </c>
      <c r="MQ174" s="2">
        <v>0.15627385761755999</v>
      </c>
      <c r="MR174" s="2">
        <v>-0.28571182582598798</v>
      </c>
      <c r="MS174" s="2">
        <v>-8.6785415275460465E-2</v>
      </c>
      <c r="MT174" s="2">
        <v>0.50654278666987718</v>
      </c>
      <c r="MU174" s="2">
        <v>0.17058081137253939</v>
      </c>
      <c r="MV174" s="2">
        <v>-2.1367929654585591</v>
      </c>
      <c r="MW174" s="2">
        <f t="shared" si="322"/>
        <v>0.49848208629544843</v>
      </c>
      <c r="MX174" s="2">
        <f t="shared" si="323"/>
        <v>-0.7518975340070706</v>
      </c>
      <c r="MY174" s="2">
        <f t="shared" si="390"/>
        <v>146.45699701529455</v>
      </c>
      <c r="MZ174" s="2" t="str">
        <f t="shared" si="391"/>
        <v>stressed</v>
      </c>
      <c r="NA174" s="7">
        <v>0.44219293665620102</v>
      </c>
      <c r="NB174" s="7">
        <v>0.74039625067563597</v>
      </c>
      <c r="NC174" s="7">
        <v>-3.44019428957563E-2</v>
      </c>
      <c r="ND174" s="7">
        <v>0.39375435106246698</v>
      </c>
      <c r="NE174" s="7">
        <v>4.8731840286493099E-2</v>
      </c>
      <c r="NF174" s="7">
        <v>0.35310737256144797</v>
      </c>
      <c r="NG174" s="7">
        <v>-7.0075792690683564E-2</v>
      </c>
      <c r="NH174" s="7">
        <v>0.36008509043330039</v>
      </c>
      <c r="NI174" s="7">
        <v>-0.29820331401943495</v>
      </c>
      <c r="NJ174" s="7">
        <v>0.30386918129826906</v>
      </c>
      <c r="NK174" s="7">
        <f t="shared" si="324"/>
        <v>-0.2704443290615719</v>
      </c>
      <c r="NL174" s="7">
        <f t="shared" si="325"/>
        <v>0.15157473129793431</v>
      </c>
      <c r="NM174" s="7">
        <f t="shared" si="392"/>
        <v>-60.730871357606311</v>
      </c>
      <c r="NN174" s="7" t="str">
        <f t="shared" si="393"/>
        <v>Calm</v>
      </c>
      <c r="NO174" s="4">
        <v>0.14971670234231199</v>
      </c>
      <c r="NP174" s="4">
        <v>1.1100138826604</v>
      </c>
      <c r="NQ174" s="4">
        <v>0.34637219100526201</v>
      </c>
      <c r="NR174" s="4">
        <v>0.51289879159315199</v>
      </c>
      <c r="NS174" s="4">
        <v>9.5128196628117001E-2</v>
      </c>
      <c r="NT174" s="4">
        <v>1.1538402328700701</v>
      </c>
      <c r="NU174" s="4">
        <v>1.4146596170136871</v>
      </c>
      <c r="NV174" s="4">
        <v>0.22656000140405191</v>
      </c>
      <c r="NW174" s="4">
        <v>-0.96029718031808797</v>
      </c>
      <c r="NX174" s="4">
        <v>0.6821069463805739</v>
      </c>
      <c r="NY174" s="4">
        <f t="shared" si="326"/>
        <v>-0.82477859379615714</v>
      </c>
      <c r="NZ174" s="4">
        <f t="shared" si="327"/>
        <v>-0.31769582456467627</v>
      </c>
      <c r="OA174" s="4">
        <f t="shared" si="394"/>
        <v>-111.06614704434507</v>
      </c>
      <c r="OB174" s="4" t="str">
        <f t="shared" si="395"/>
        <v>Bored</v>
      </c>
      <c r="OC174" s="1">
        <v>0.24231238946160999</v>
      </c>
      <c r="OD174" s="1">
        <v>5.6832396535121697E-2</v>
      </c>
      <c r="OE174" s="1">
        <v>0.22570308314533</v>
      </c>
      <c r="OF174" s="1">
        <v>0.39807998365005798</v>
      </c>
      <c r="OG174" s="1">
        <v>-8.6836083612240406E-2</v>
      </c>
      <c r="OH174" s="1">
        <v>-7.9568810610126897E-2</v>
      </c>
      <c r="OI174" s="1">
        <v>1.4516879720823723</v>
      </c>
      <c r="OJ174" s="1">
        <v>-17.508477033222178</v>
      </c>
      <c r="OK174" s="1">
        <v>0.18547999292648829</v>
      </c>
      <c r="OL174" s="1">
        <v>2.0852212573820466</v>
      </c>
      <c r="OM174" s="1">
        <f t="shared" si="328"/>
        <v>8.4821283702561034E-2</v>
      </c>
      <c r="ON174" s="1">
        <f t="shared" si="329"/>
        <v>0.71119769814713596</v>
      </c>
      <c r="OO174" s="1">
        <f t="shared" si="396"/>
        <v>6.801278276040172</v>
      </c>
      <c r="OP174" s="1" t="str">
        <f t="shared" si="397"/>
        <v>happy</v>
      </c>
      <c r="OQ174" s="2">
        <v>1.1719264453317</v>
      </c>
      <c r="OR174" s="2">
        <v>0.91454950254978296</v>
      </c>
      <c r="OS174" s="2">
        <v>0.52859154738212999</v>
      </c>
      <c r="OT174" s="2">
        <v>0.32935630777470098</v>
      </c>
      <c r="OU174" s="2">
        <v>0.70601374927852001</v>
      </c>
      <c r="OV174" s="2">
        <v>0.92764755851370195</v>
      </c>
      <c r="OW174" s="2">
        <v>0.2814741113157988</v>
      </c>
      <c r="OX174" s="2">
        <v>0.17878451482523067</v>
      </c>
      <c r="OY174" s="2">
        <v>0.25737694278191703</v>
      </c>
      <c r="OZ174" s="2">
        <v>0.41119470177835216</v>
      </c>
      <c r="PA174" s="2">
        <f t="shared" si="330"/>
        <v>0.24262030599294748</v>
      </c>
      <c r="PB174" s="2">
        <f t="shared" si="331"/>
        <v>-1.9711187935380625E-3</v>
      </c>
      <c r="PC174" s="2">
        <f t="shared" si="398"/>
        <v>90.465477539725839</v>
      </c>
      <c r="PD174" s="2" t="str">
        <f t="shared" si="399"/>
        <v>nervous</v>
      </c>
      <c r="PE174" s="1">
        <v>0.41948761536872697</v>
      </c>
      <c r="PF174" s="1">
        <v>0.67775275039153604</v>
      </c>
      <c r="PG174" s="1">
        <v>0.42186574056444698</v>
      </c>
      <c r="PH174" s="1">
        <v>0.825848590645893</v>
      </c>
      <c r="PI174" s="1">
        <v>2.9905307105327399E-2</v>
      </c>
      <c r="PJ174" s="1">
        <v>0.69379953301535102</v>
      </c>
      <c r="PK174" s="1">
        <v>0.93874584904884284</v>
      </c>
      <c r="PL174" s="1">
        <v>0.60212694815724732</v>
      </c>
      <c r="PM174" s="1">
        <v>-0.25826513502280907</v>
      </c>
      <c r="PN174" s="1">
        <v>1.1371385615637788</v>
      </c>
      <c r="PO174" s="1">
        <f t="shared" si="332"/>
        <v>-0.30121673341875765</v>
      </c>
      <c r="PP174" s="1">
        <f t="shared" si="333"/>
        <v>-0.34029830157793284</v>
      </c>
      <c r="PQ174" s="1">
        <f t="shared" si="400"/>
        <v>-138.48619251344178</v>
      </c>
      <c r="PR174" s="1" t="str">
        <f t="shared" si="401"/>
        <v>Depressed</v>
      </c>
      <c r="PS174" s="4">
        <v>0.77762786644047999</v>
      </c>
      <c r="PT174" s="4">
        <v>0.65512972364049404</v>
      </c>
      <c r="PU174" s="4">
        <v>0.72503834231606901</v>
      </c>
      <c r="PV174" s="4">
        <v>0.62992767430178997</v>
      </c>
      <c r="PW174" s="4">
        <v>0.72713275216400697</v>
      </c>
      <c r="PX174" s="4">
        <v>0.72967949567434998</v>
      </c>
      <c r="PY174" s="4">
        <v>0.48182968995325559</v>
      </c>
      <c r="PZ174" s="4">
        <v>0.45488408476472775</v>
      </c>
      <c r="QA174" s="4">
        <v>0.12249814279998594</v>
      </c>
      <c r="QB174" s="4">
        <v>0.94570499992345636</v>
      </c>
      <c r="QC174" s="4">
        <f t="shared" si="334"/>
        <v>0.15061383215870028</v>
      </c>
      <c r="QD174" s="4">
        <f t="shared" si="335"/>
        <v>0.34340951579570245</v>
      </c>
      <c r="QE174" s="4">
        <f t="shared" si="402"/>
        <v>23.681475329426885</v>
      </c>
      <c r="QF174" s="4" t="str">
        <f t="shared" si="403"/>
        <v>happy</v>
      </c>
      <c r="QG174" s="2">
        <v>0.50916144096653604</v>
      </c>
      <c r="QH174" s="2">
        <v>0.57673905296582295</v>
      </c>
      <c r="QI174" s="2">
        <v>0.216656630864654</v>
      </c>
      <c r="QJ174" s="2">
        <v>0.78307332639291005</v>
      </c>
      <c r="QK174" s="2">
        <v>0.559963998661688</v>
      </c>
      <c r="QL174" s="2">
        <v>0.68266028071440699</v>
      </c>
      <c r="QM174" s="2">
        <v>0.20264846652605498</v>
      </c>
      <c r="QN174" s="2">
        <v>0.62178318302313618</v>
      </c>
      <c r="QO174" s="2">
        <v>-6.7577611999286913E-2</v>
      </c>
      <c r="QP174" s="2">
        <v>0.9206460102410059</v>
      </c>
      <c r="QQ174" s="2">
        <f t="shared" si="336"/>
        <v>0.2107091381680799</v>
      </c>
      <c r="QR174" s="2">
        <f t="shared" si="337"/>
        <v>-0.24596396159432432</v>
      </c>
      <c r="QS174" s="2">
        <f t="shared" si="404"/>
        <v>139.41443582234106</v>
      </c>
      <c r="QT174" s="2" t="str">
        <f t="shared" si="405"/>
        <v>stressed</v>
      </c>
      <c r="QU174" s="4">
        <v>0.49970343339652801</v>
      </c>
      <c r="QV174" s="4">
        <v>0.54606559007191802</v>
      </c>
      <c r="QW174" s="4">
        <v>0.11570517971693001</v>
      </c>
      <c r="QX174" s="4">
        <v>2.2652190016297102E-2</v>
      </c>
      <c r="QY174" s="4">
        <v>0.58020245038748697</v>
      </c>
      <c r="QZ174" s="4">
        <v>6.4414702092016204E-2</v>
      </c>
      <c r="RA174" s="4">
        <v>0.10714376266892482</v>
      </c>
      <c r="RB174" s="4">
        <v>3.7105522171736606E-2</v>
      </c>
      <c r="RC174" s="4">
        <v>-4.6362156675390009E-2</v>
      </c>
      <c r="RD174" s="4">
        <v>0.13230203479765029</v>
      </c>
      <c r="RE174" s="4">
        <f t="shared" si="338"/>
        <v>6.7948938615265186E-2</v>
      </c>
      <c r="RF174" s="4">
        <f t="shared" si="339"/>
        <v>3.0429260321895857E-2</v>
      </c>
      <c r="RG174" s="4">
        <f t="shared" si="406"/>
        <v>65.875952802021018</v>
      </c>
      <c r="RH174" s="4" t="str">
        <f t="shared" si="407"/>
        <v>alert</v>
      </c>
    </row>
    <row r="175" spans="1:476" x14ac:dyDescent="0.3">
      <c r="A175" s="1">
        <v>0.94259393777852896</v>
      </c>
      <c r="B175" s="1">
        <v>0.89120864325570903</v>
      </c>
      <c r="C175" s="1">
        <v>0.37614592108424499</v>
      </c>
      <c r="D175" s="1">
        <v>0.54071367246622604</v>
      </c>
      <c r="E175" s="1">
        <v>1.02797791075253</v>
      </c>
      <c r="F175" s="1">
        <v>1.1040974865659701</v>
      </c>
      <c r="G175" s="1">
        <v>0.19088160696329792</v>
      </c>
      <c r="H175" s="1">
        <v>0.27099283883548725</v>
      </c>
      <c r="I175" s="1">
        <v>5.1385294522819924E-2</v>
      </c>
      <c r="J175" s="1">
        <v>0.49997726201987108</v>
      </c>
      <c r="K175" s="1">
        <f t="shared" si="272"/>
        <v>-0.14896566616675</v>
      </c>
      <c r="L175" s="1">
        <f t="shared" si="273"/>
        <v>-0.25298865490131528</v>
      </c>
      <c r="M175" s="1">
        <f t="shared" si="340"/>
        <v>-149.50942332598615</v>
      </c>
      <c r="N175" s="1" t="str">
        <f t="shared" si="341"/>
        <v>Depressed</v>
      </c>
      <c r="O175" s="8">
        <v>0.34906221720830299</v>
      </c>
      <c r="P175" s="8">
        <v>6.3211920096841803E-2</v>
      </c>
      <c r="Q175" s="8">
        <v>0.184343225277251</v>
      </c>
      <c r="R175" s="8">
        <v>-9.2460540595106194E-2</v>
      </c>
      <c r="S175" s="8">
        <v>0.54549045424282505</v>
      </c>
      <c r="T175" s="8">
        <v>0.268483494089856</v>
      </c>
      <c r="U175" s="8">
        <v>0.20607308117275261</v>
      </c>
      <c r="V175" s="8">
        <v>-0.27875133824751624</v>
      </c>
      <c r="W175" s="8">
        <v>0.2858502971114612</v>
      </c>
      <c r="X175" s="8">
        <v>0.22286793268853006</v>
      </c>
      <c r="Y175" s="8">
        <f t="shared" si="274"/>
        <v>0.68882935556162428</v>
      </c>
      <c r="Z175" s="8">
        <f t="shared" si="275"/>
        <v>7.6349696271256429E-2</v>
      </c>
      <c r="AA175" s="8">
        <f t="shared" si="342"/>
        <v>83.675165083760845</v>
      </c>
      <c r="AB175" s="8" t="str">
        <f t="shared" si="343"/>
        <v>alert</v>
      </c>
      <c r="AC175" s="2">
        <v>0.26795794726152</v>
      </c>
      <c r="AD175" s="2">
        <v>8.92736722031435E-2</v>
      </c>
      <c r="AE175" s="2">
        <v>-0.12764138989363299</v>
      </c>
      <c r="AF175" s="2">
        <v>-5.7965610444543902E-2</v>
      </c>
      <c r="AG175" s="2">
        <v>-0.139725455565019</v>
      </c>
      <c r="AH175" s="2">
        <v>-0.100416087725793</v>
      </c>
      <c r="AI175" s="2">
        <v>-0.99539038979085726</v>
      </c>
      <c r="AJ175" s="2">
        <v>5.2022481415017783</v>
      </c>
      <c r="AK175" s="2">
        <v>0.1786842750583765</v>
      </c>
      <c r="AL175" s="2">
        <v>-0.51957046975942922</v>
      </c>
      <c r="AM175" s="2">
        <f t="shared" si="276"/>
        <v>0.38256765096390399</v>
      </c>
      <c r="AN175" s="2">
        <f t="shared" si="277"/>
        <v>-0.44912163425698703</v>
      </c>
      <c r="AO175" s="2">
        <f t="shared" si="344"/>
        <v>139.57521093992509</v>
      </c>
      <c r="AP175" s="2" t="str">
        <f t="shared" si="345"/>
        <v>stressed</v>
      </c>
      <c r="AQ175" s="8">
        <v>0.27800016617294998</v>
      </c>
      <c r="AR175" s="8">
        <v>0.76252506264603803</v>
      </c>
      <c r="AS175" s="8">
        <v>0.13825822984924499</v>
      </c>
      <c r="AT175" s="8">
        <v>0.201145190349695</v>
      </c>
      <c r="AU175" s="8">
        <v>0.61703944313558601</v>
      </c>
      <c r="AV175" s="8">
        <v>0.72171363040772596</v>
      </c>
      <c r="AW175" s="8">
        <v>0.15447163277618134</v>
      </c>
      <c r="AX175" s="8">
        <v>0.13552078334236556</v>
      </c>
      <c r="AY175" s="8">
        <v>-0.48452489647308805</v>
      </c>
      <c r="AZ175" s="8">
        <v>0.32618471018157635</v>
      </c>
      <c r="BA175" s="8">
        <f t="shared" si="278"/>
        <v>-0.64660142059958381</v>
      </c>
      <c r="BB175" s="8">
        <f t="shared" si="279"/>
        <v>0.15697594818531724</v>
      </c>
      <c r="BC175" s="8">
        <f t="shared" si="346"/>
        <v>-76.354252175814736</v>
      </c>
      <c r="BD175" s="8" t="str">
        <f t="shared" si="347"/>
        <v>Calm</v>
      </c>
      <c r="BE175" s="4">
        <v>0.16352961038712599</v>
      </c>
      <c r="BF175" s="4">
        <v>0.41799825670840302</v>
      </c>
      <c r="BG175" s="4">
        <v>-8.4359004323936601E-2</v>
      </c>
      <c r="BH175" s="4">
        <v>0.40150222320974899</v>
      </c>
      <c r="BI175" s="4">
        <v>-0.22672565278502499</v>
      </c>
      <c r="BJ175" s="4">
        <v>0.79337818151939399</v>
      </c>
      <c r="BK175" s="4">
        <v>1.3348779626545282</v>
      </c>
      <c r="BL175" s="4">
        <v>0.33144298546629591</v>
      </c>
      <c r="BM175" s="4">
        <v>-0.25446864632127703</v>
      </c>
      <c r="BN175" s="4">
        <v>0.54536203134993433</v>
      </c>
      <c r="BO175" s="4">
        <f t="shared" si="280"/>
        <v>-0.13947323073176243</v>
      </c>
      <c r="BP175" s="4">
        <f t="shared" si="281"/>
        <v>0.25808232307682011</v>
      </c>
      <c r="BQ175" s="4">
        <f t="shared" si="348"/>
        <v>-28.387739937063913</v>
      </c>
      <c r="BR175" s="4" t="str">
        <f t="shared" si="349"/>
        <v>Contented</v>
      </c>
      <c r="BS175" s="6">
        <v>0.64729318282383197</v>
      </c>
      <c r="BT175" s="6">
        <v>1.2551700366544001</v>
      </c>
      <c r="BU175" s="6">
        <v>0.70938510727719895</v>
      </c>
      <c r="BV175" s="6">
        <v>0.83574905950752398</v>
      </c>
      <c r="BW175" s="6">
        <v>0.69896153123548499</v>
      </c>
      <c r="BX175" s="6">
        <v>1.1656430517979099</v>
      </c>
      <c r="BY175" s="6">
        <v>0.52693231070531488</v>
      </c>
      <c r="BZ175" s="6">
        <v>0.34523485662490383</v>
      </c>
      <c r="CA175" s="6">
        <v>-0.60787685383056811</v>
      </c>
      <c r="CB175" s="6">
        <v>0.81217557898884907</v>
      </c>
      <c r="CC175" s="6">
        <f t="shared" si="282"/>
        <v>-0.48741765869625653</v>
      </c>
      <c r="CD175" s="6">
        <f t="shared" si="283"/>
        <v>-0.45289507884531111</v>
      </c>
      <c r="CE175" s="6">
        <f t="shared" si="350"/>
        <v>-132.89739090050529</v>
      </c>
      <c r="CF175" s="6" t="str">
        <f t="shared" si="351"/>
        <v>Depressed</v>
      </c>
      <c r="CG175" s="4">
        <v>0.48632223075596098</v>
      </c>
      <c r="CH175" s="4">
        <v>0.69908680312736804</v>
      </c>
      <c r="CI175" s="4">
        <v>0.22370163490398501</v>
      </c>
      <c r="CJ175" s="4">
        <v>0.69042433703603001</v>
      </c>
      <c r="CK175" s="4">
        <v>0.39943735401434499</v>
      </c>
      <c r="CL175" s="4">
        <v>1.0344335375813201</v>
      </c>
      <c r="CM175" s="4">
        <v>0.25255344537083957</v>
      </c>
      <c r="CN175" s="4">
        <v>0.39827876305955234</v>
      </c>
      <c r="CO175" s="4">
        <v>-0.21276457237140706</v>
      </c>
      <c r="CP175" s="4">
        <v>0.77114814027137379</v>
      </c>
      <c r="CQ175" s="4">
        <f t="shared" si="284"/>
        <v>-0.36438772639307748</v>
      </c>
      <c r="CR175" s="4">
        <f t="shared" si="285"/>
        <v>-0.51991621868040838</v>
      </c>
      <c r="CS175" s="4">
        <f t="shared" si="352"/>
        <v>-144.97497888192328</v>
      </c>
      <c r="CT175" s="4" t="str">
        <f t="shared" si="353"/>
        <v>Depressed</v>
      </c>
      <c r="CU175" s="2">
        <v>0.171755600445235</v>
      </c>
      <c r="CV175" s="2">
        <v>0.572048823079507</v>
      </c>
      <c r="CW175" s="2">
        <v>-3.0768987752145802E-2</v>
      </c>
      <c r="CX175" s="2">
        <v>0.29859393373075199</v>
      </c>
      <c r="CY175" s="2">
        <v>-0.47841357203474999</v>
      </c>
      <c r="CZ175" s="2">
        <v>0.23825980049060699</v>
      </c>
      <c r="DA175" s="2">
        <v>0.10033650060573814</v>
      </c>
      <c r="DB175" s="2">
        <v>0.36849408366800551</v>
      </c>
      <c r="DC175" s="2">
        <v>-0.40029322263427203</v>
      </c>
      <c r="DD175" s="2">
        <v>0.36007441944138591</v>
      </c>
      <c r="DE175" s="2">
        <f t="shared" si="286"/>
        <v>-0.41536932099073143</v>
      </c>
      <c r="DF175" s="2">
        <f t="shared" si="287"/>
        <v>-0.35330365866714697</v>
      </c>
      <c r="DG175" s="2">
        <f t="shared" si="354"/>
        <v>-130.38372936843507</v>
      </c>
      <c r="DH175" s="2" t="str">
        <f t="shared" si="355"/>
        <v>Depressed</v>
      </c>
      <c r="DI175" s="7">
        <v>0.61274920279971901</v>
      </c>
      <c r="DJ175" s="7">
        <v>0.68653871158631796</v>
      </c>
      <c r="DK175" s="7">
        <v>0.60390115327536398</v>
      </c>
      <c r="DL175" s="7">
        <v>0.32576754611436798</v>
      </c>
      <c r="DM175" s="7">
        <v>0.83762167189062797</v>
      </c>
      <c r="DN175" s="7">
        <v>0.73215309407576201</v>
      </c>
      <c r="DO175" s="7">
        <v>0.41637705487177296</v>
      </c>
      <c r="DP175" s="7">
        <v>0.2296253103134952</v>
      </c>
      <c r="DQ175" s="7">
        <v>-7.3789508786598956E-2</v>
      </c>
      <c r="DR175" s="7">
        <v>0.71552170161533124</v>
      </c>
      <c r="DS175" s="7">
        <f t="shared" si="288"/>
        <v>5.0621523516832134E-2</v>
      </c>
      <c r="DT175" s="7">
        <f t="shared" si="289"/>
        <v>0.23259836019115676</v>
      </c>
      <c r="DU175" s="7">
        <f t="shared" si="356"/>
        <v>12.278100852690809</v>
      </c>
      <c r="DV175" s="7" t="str">
        <f t="shared" si="357"/>
        <v>happy</v>
      </c>
      <c r="DW175" s="8">
        <v>0.401701129313286</v>
      </c>
      <c r="DX175" s="8">
        <v>0.66096036648332002</v>
      </c>
      <c r="DY175" s="8">
        <v>6.74955397602581E-2</v>
      </c>
      <c r="DZ175" s="8">
        <v>0.18917260995926999</v>
      </c>
      <c r="EA175" s="8">
        <v>0.215223804790417</v>
      </c>
      <c r="EB175" s="8">
        <v>0.35342982577246801</v>
      </c>
      <c r="EC175" s="8">
        <v>0.10940640591601106</v>
      </c>
      <c r="ED175" s="8">
        <v>0.18648899743262534</v>
      </c>
      <c r="EE175" s="8">
        <v>-0.25925923717003402</v>
      </c>
      <c r="EF175" s="8">
        <v>0.24153331115768076</v>
      </c>
      <c r="EG175" s="8">
        <f t="shared" si="290"/>
        <v>4.1602162404126286E-3</v>
      </c>
      <c r="EH175" s="8">
        <f t="shared" si="291"/>
        <v>0.15616196006628558</v>
      </c>
      <c r="EI175" s="8">
        <f t="shared" si="358"/>
        <v>1.5260212332843672</v>
      </c>
      <c r="EJ175" s="8" t="str">
        <f t="shared" si="359"/>
        <v>happy</v>
      </c>
      <c r="EK175" s="1">
        <v>0.85706075349938304</v>
      </c>
      <c r="EL175" s="1">
        <v>0.67165279212951301</v>
      </c>
      <c r="EM175" s="1">
        <v>0.639512542235399</v>
      </c>
      <c r="EN175" s="1">
        <v>0.306862090925131</v>
      </c>
      <c r="EO175" s="1">
        <v>0.75577666555392697</v>
      </c>
      <c r="EP175" s="1">
        <v>1.15785881313922</v>
      </c>
      <c r="EQ175" s="1">
        <v>0.39651395402939915</v>
      </c>
      <c r="ER175" s="1">
        <v>0.16772896659491629</v>
      </c>
      <c r="ES175" s="1">
        <v>0.18540796136987003</v>
      </c>
      <c r="ET175" s="1">
        <v>0.61906603488046019</v>
      </c>
      <c r="EU175" s="1">
        <f t="shared" si="292"/>
        <v>-0.28158740500757329</v>
      </c>
      <c r="EV175" s="1">
        <f t="shared" si="293"/>
        <v>-0.53189813564692301</v>
      </c>
      <c r="EW175" s="1">
        <f t="shared" si="360"/>
        <v>-152.10321071206317</v>
      </c>
      <c r="EX175" s="1" t="str">
        <f t="shared" si="361"/>
        <v>Sad</v>
      </c>
      <c r="EY175" s="2">
        <v>0.54161427723792199</v>
      </c>
      <c r="EZ175" s="2">
        <v>0.46932339405367202</v>
      </c>
      <c r="FA175" s="2">
        <v>0.23407587022960599</v>
      </c>
      <c r="FB175" s="2">
        <v>0.25170129152707799</v>
      </c>
      <c r="FC175" s="2">
        <v>0.39268178976393803</v>
      </c>
      <c r="FD175" s="2">
        <v>4.2733700328639698E-2</v>
      </c>
      <c r="FE175" s="2">
        <v>0.2505371460898379</v>
      </c>
      <c r="FF175" s="2">
        <v>0.49154927114270763</v>
      </c>
      <c r="FG175" s="2">
        <v>7.2290883184249977E-2</v>
      </c>
      <c r="FH175" s="2">
        <v>0.48052137688770208</v>
      </c>
      <c r="FI175" s="2">
        <f t="shared" si="294"/>
        <v>-0.16222110580115467</v>
      </c>
      <c r="FJ175" s="2">
        <f t="shared" si="295"/>
        <v>0.32700263849488054</v>
      </c>
      <c r="FK175" s="2">
        <f t="shared" si="362"/>
        <v>-26.3853201899386</v>
      </c>
      <c r="FL175" s="2" t="str">
        <f t="shared" si="363"/>
        <v>Contented</v>
      </c>
      <c r="FM175" s="7">
        <v>0.198795649407254</v>
      </c>
      <c r="FN175" s="7">
        <v>1.03569163774289</v>
      </c>
      <c r="FO175" s="7">
        <v>-0.12382285120687</v>
      </c>
      <c r="FP175" s="7">
        <v>0.37005597080141001</v>
      </c>
      <c r="FQ175" s="7">
        <v>0.11348879019581</v>
      </c>
      <c r="FR175" s="7">
        <v>0.86627374080987496</v>
      </c>
      <c r="FS175" s="7">
        <v>-0.39650663146795839</v>
      </c>
      <c r="FT175" s="7">
        <v>0.19456504044410702</v>
      </c>
      <c r="FU175" s="7">
        <v>-0.83689598833563594</v>
      </c>
      <c r="FV175" s="7">
        <v>0.19946185121353299</v>
      </c>
      <c r="FW175" s="7">
        <f t="shared" si="296"/>
        <v>-0.90953494866199147</v>
      </c>
      <c r="FX175" s="7">
        <f t="shared" si="297"/>
        <v>-0.12988643438586456</v>
      </c>
      <c r="FY175" s="7">
        <f t="shared" si="364"/>
        <v>-98.127192794792805</v>
      </c>
      <c r="FZ175" s="7" t="str">
        <f t="shared" si="365"/>
        <v>Bored</v>
      </c>
      <c r="GA175" s="4">
        <v>0.51085890733537498</v>
      </c>
      <c r="GB175" s="4">
        <v>0.65202901749689302</v>
      </c>
      <c r="GC175" s="4">
        <v>0.48451404817020999</v>
      </c>
      <c r="GD175" s="4">
        <v>0.571429238940249</v>
      </c>
      <c r="GE175" s="4">
        <v>0.42159006505207203</v>
      </c>
      <c r="GF175" s="4">
        <v>0.74666181458945502</v>
      </c>
      <c r="GG175" s="4">
        <v>0.51961454462184442</v>
      </c>
      <c r="GH175" s="4">
        <v>0.40854578140608838</v>
      </c>
      <c r="GI175" s="4">
        <v>-0.14117011016151804</v>
      </c>
      <c r="GJ175" s="4">
        <v>0.90803530122024911</v>
      </c>
      <c r="GK175" s="4">
        <f t="shared" si="298"/>
        <v>-0.14574716116310238</v>
      </c>
      <c r="GL175" s="4">
        <f t="shared" si="299"/>
        <v>-0.47954115159880584</v>
      </c>
      <c r="GM175" s="4">
        <f t="shared" si="366"/>
        <v>-163.09437571981198</v>
      </c>
      <c r="GN175" s="4" t="str">
        <f t="shared" si="367"/>
        <v>Sad</v>
      </c>
      <c r="GO175" s="6">
        <v>0.46765916458994899</v>
      </c>
      <c r="GP175" s="6">
        <v>0.163193587394039</v>
      </c>
      <c r="GQ175" s="6">
        <v>0.32434967799120901</v>
      </c>
      <c r="GR175" s="6">
        <v>0.45057520470353302</v>
      </c>
      <c r="GS175" s="6">
        <v>0.184673578890621</v>
      </c>
      <c r="GT175" s="6">
        <v>0.62176540574128503</v>
      </c>
      <c r="GU175" s="6">
        <v>0.49721508115722829</v>
      </c>
      <c r="GV175" s="6">
        <v>0.57401113770774459</v>
      </c>
      <c r="GW175" s="6">
        <v>0.30446557719591</v>
      </c>
      <c r="GX175" s="6">
        <v>1.2283767967368888</v>
      </c>
      <c r="GY175" s="6">
        <f t="shared" si="300"/>
        <v>0.23713649828087813</v>
      </c>
      <c r="GZ175" s="6">
        <f t="shared" si="301"/>
        <v>5.2371975172440521E-2</v>
      </c>
      <c r="HA175" s="6">
        <f t="shared" si="368"/>
        <v>77.546049248770345</v>
      </c>
      <c r="HB175" s="6" t="str">
        <f t="shared" si="369"/>
        <v>alert</v>
      </c>
      <c r="HI175" s="2">
        <v>0</v>
      </c>
      <c r="HJ175" s="2">
        <v>0</v>
      </c>
      <c r="HK175" s="2">
        <v>0</v>
      </c>
      <c r="HL175" s="2">
        <v>0</v>
      </c>
      <c r="HM175" s="2" t="e">
        <f t="shared" si="302"/>
        <v>#DIV/0!</v>
      </c>
      <c r="HN175" s="2" t="e">
        <f t="shared" si="303"/>
        <v>#DIV/0!</v>
      </c>
      <c r="HO175" s="2" t="e">
        <f t="shared" si="370"/>
        <v>#DIV/0!</v>
      </c>
      <c r="HP175" s="2" t="e">
        <f t="shared" si="371"/>
        <v>#DIV/0!</v>
      </c>
      <c r="HQ175" s="4">
        <v>0.84439535081210704</v>
      </c>
      <c r="HR175" s="4">
        <v>1.0203275914636201</v>
      </c>
      <c r="HS175" s="4">
        <v>0.77660790246778699</v>
      </c>
      <c r="HT175" s="4">
        <v>0.78303267906888796</v>
      </c>
      <c r="HU175" s="4">
        <v>1.0651209627648801</v>
      </c>
      <c r="HV175" s="4">
        <v>0.97444027249642196</v>
      </c>
      <c r="HW175" s="4">
        <v>0.40670398935372909</v>
      </c>
      <c r="HX175" s="4">
        <v>0.39254325940182339</v>
      </c>
      <c r="HY175" s="4">
        <v>-0.17593224065151303</v>
      </c>
      <c r="HZ175" s="4">
        <v>0.83639265983035171</v>
      </c>
      <c r="IA175" s="4">
        <f t="shared" si="304"/>
        <v>-0.10545681338229784</v>
      </c>
      <c r="IB175" s="4">
        <f t="shared" si="305"/>
        <v>0.63782243804982253</v>
      </c>
      <c r="IC175" s="4">
        <f t="shared" si="372"/>
        <v>-9.388282872158408</v>
      </c>
      <c r="ID175" s="4" t="str">
        <f t="shared" si="373"/>
        <v>Contented</v>
      </c>
      <c r="IE175" s="6">
        <v>0.48341414825015899</v>
      </c>
      <c r="IF175" s="6">
        <v>0.68828184415048099</v>
      </c>
      <c r="IG175" s="6">
        <v>0.41580221143063301</v>
      </c>
      <c r="IH175" s="6">
        <v>0.76803484749140305</v>
      </c>
      <c r="II175" s="6">
        <v>0.158520050101638</v>
      </c>
      <c r="IJ175" s="6">
        <v>0.736854751718381</v>
      </c>
      <c r="IK175" s="6">
        <v>0.64773338528813251</v>
      </c>
      <c r="IL175" s="6">
        <v>0.53892016366554385</v>
      </c>
      <c r="IM175" s="6">
        <v>-0.204867695900322</v>
      </c>
      <c r="IN175" s="6">
        <v>1.0103619595869069</v>
      </c>
      <c r="IO175" s="6">
        <f t="shared" si="306"/>
        <v>-0.2628040719869037</v>
      </c>
      <c r="IP175" s="6">
        <f t="shared" si="307"/>
        <v>0.45428914185782521</v>
      </c>
      <c r="IQ175" s="6">
        <f t="shared" si="374"/>
        <v>-30.0491738746972</v>
      </c>
      <c r="IR175" s="6" t="str">
        <f t="shared" si="375"/>
        <v>Relased</v>
      </c>
      <c r="IS175" s="4">
        <v>0.74552170959528197</v>
      </c>
      <c r="IT175" s="4">
        <v>0.83236524864885897</v>
      </c>
      <c r="IU175" s="4">
        <v>0.28375695895500702</v>
      </c>
      <c r="IV175" s="4">
        <v>0.22495433837877099</v>
      </c>
      <c r="IW175" s="4">
        <v>0.31942346987840697</v>
      </c>
      <c r="IX175" s="4">
        <v>0.25519184601829698</v>
      </c>
      <c r="IY175" s="4">
        <v>0.26645217465113435</v>
      </c>
      <c r="IZ175" s="4">
        <v>0.20684370455752274</v>
      </c>
      <c r="JA175" s="4">
        <v>-8.6843539053577001E-2</v>
      </c>
      <c r="JB175" s="4">
        <v>0.32240034349473778</v>
      </c>
      <c r="JC175" s="4">
        <f t="shared" si="308"/>
        <v>-2.6326841397812162E-2</v>
      </c>
      <c r="JD175" s="4">
        <f t="shared" si="309"/>
        <v>6.2981584430245263E-2</v>
      </c>
      <c r="JE175" s="4">
        <f t="shared" si="376"/>
        <v>-22.685345041126734</v>
      </c>
      <c r="JF175" s="4" t="str">
        <f t="shared" si="377"/>
        <v>Contented</v>
      </c>
      <c r="JG175" s="6">
        <v>0.66877632995849901</v>
      </c>
      <c r="JH175" s="6">
        <v>0.44639736514440898</v>
      </c>
      <c r="JI175" s="6">
        <v>-5.6319137046061403E-2</v>
      </c>
      <c r="JJ175" s="6">
        <v>2.5942445137762001E-2</v>
      </c>
      <c r="JK175" s="6">
        <v>0.40804673016109499</v>
      </c>
      <c r="JL175" s="6">
        <v>0.215119778655497</v>
      </c>
      <c r="JM175" s="6">
        <v>-5.2301198898736891E-2</v>
      </c>
      <c r="JN175" s="6">
        <v>3.9216587779936668E-2</v>
      </c>
      <c r="JO175" s="6">
        <v>0.22237896481409003</v>
      </c>
      <c r="JP175" s="6">
        <v>-2.7239426505210242E-2</v>
      </c>
      <c r="JQ175" s="6">
        <f t="shared" si="310"/>
        <v>0.15020880187113272</v>
      </c>
      <c r="JR175" s="6">
        <f t="shared" si="311"/>
        <v>5.9960013069139784E-2</v>
      </c>
      <c r="JS175" s="6">
        <f t="shared" si="378"/>
        <v>68.239214852242512</v>
      </c>
      <c r="JT175" s="6" t="str">
        <f t="shared" si="379"/>
        <v>alert</v>
      </c>
      <c r="JU175" s="2">
        <v>0.116889704984036</v>
      </c>
      <c r="JV175" s="2">
        <v>8.8543341717199103E-2</v>
      </c>
      <c r="JW175" s="2">
        <v>-0.19452677767948101</v>
      </c>
      <c r="JX175" s="2">
        <v>-1.3364817299663901E-2</v>
      </c>
      <c r="JY175" s="2">
        <v>-0.34669312116072798</v>
      </c>
      <c r="JZ175" s="2">
        <v>-0.113082508354717</v>
      </c>
      <c r="KA175" s="2">
        <v>0.84649210580017076</v>
      </c>
      <c r="KB175" s="2">
        <v>0.54463207724546148</v>
      </c>
      <c r="KC175" s="2">
        <v>2.8346363266836899E-2</v>
      </c>
      <c r="KD175" s="2">
        <v>-1.0119676377164639</v>
      </c>
      <c r="KE175" s="2">
        <f t="shared" si="312"/>
        <v>0.22067307049034324</v>
      </c>
      <c r="KF175" s="2">
        <f t="shared" si="313"/>
        <v>-0.40890657692429744</v>
      </c>
      <c r="KG175" s="2">
        <f t="shared" si="380"/>
        <v>151.64576194689076</v>
      </c>
      <c r="KH175" s="2" t="str">
        <f t="shared" si="381"/>
        <v>Upset</v>
      </c>
      <c r="KI175" s="7">
        <v>0.362378559658661</v>
      </c>
      <c r="KJ175" s="7">
        <v>0.16362475988609801</v>
      </c>
      <c r="KK175" s="7">
        <v>4.5496539874600402E-2</v>
      </c>
      <c r="KL175" s="7">
        <v>3.1493970621671703E-2</v>
      </c>
      <c r="KM175" s="7">
        <v>0.13463358068433701</v>
      </c>
      <c r="KN175" s="7">
        <v>5.5278864610182298E-2</v>
      </c>
      <c r="KO175" s="7">
        <v>9.154009767890646E-2</v>
      </c>
      <c r="KP175" s="7">
        <v>0.14387139863098455</v>
      </c>
      <c r="KQ175" s="7">
        <v>0.19875379977256299</v>
      </c>
      <c r="KR175" s="7">
        <v>0.1463688680955573</v>
      </c>
      <c r="KS175" s="7">
        <f t="shared" si="314"/>
        <v>0.29803671077958827</v>
      </c>
      <c r="KT175" s="7">
        <f t="shared" si="315"/>
        <v>0.10621922675066631</v>
      </c>
      <c r="KU175" s="7">
        <f t="shared" si="382"/>
        <v>70.384112923431402</v>
      </c>
      <c r="KV175" s="7" t="str">
        <f t="shared" si="383"/>
        <v>alert</v>
      </c>
      <c r="KW175" s="2">
        <v>0.239536805252822</v>
      </c>
      <c r="KX175" s="2">
        <v>0.42191599597923102</v>
      </c>
      <c r="KY175" s="2">
        <v>0.113277586543198</v>
      </c>
      <c r="KZ175" s="2">
        <v>5.30766535871132E-2</v>
      </c>
      <c r="LA175" s="2">
        <v>0.27684384775962601</v>
      </c>
      <c r="LB175" s="2">
        <v>4.28441772563875E-3</v>
      </c>
      <c r="LC175" s="2">
        <v>0.21936837850597651</v>
      </c>
      <c r="LD175" s="2">
        <v>0.12453449569823058</v>
      </c>
      <c r="LE175" s="2">
        <v>-0.18237919072640901</v>
      </c>
      <c r="LF175" s="2">
        <v>0.25149827745902953</v>
      </c>
      <c r="LG175" s="2">
        <f t="shared" si="316"/>
        <v>-0.27978062017028416</v>
      </c>
      <c r="LH175" s="2">
        <f t="shared" si="317"/>
        <v>5.0636360502710032E-2</v>
      </c>
      <c r="LI175" s="2">
        <f t="shared" si="384"/>
        <v>-79.741317950609542</v>
      </c>
      <c r="LJ175" s="2" t="str">
        <f t="shared" si="385"/>
        <v>Calm</v>
      </c>
      <c r="LK175" s="4">
        <v>0.3679720598856</v>
      </c>
      <c r="LL175" s="4">
        <v>0.58393611231915599</v>
      </c>
      <c r="LM175" s="4">
        <v>0.18377283083884099</v>
      </c>
      <c r="LN175" s="4">
        <v>0.296395536089684</v>
      </c>
      <c r="LO175" s="4">
        <v>0.34141692298514797</v>
      </c>
      <c r="LP175" s="4">
        <v>0.462084258449246</v>
      </c>
      <c r="LQ175" s="4">
        <v>0.25905791501744357</v>
      </c>
      <c r="LR175" s="4">
        <v>0.2833554148395343</v>
      </c>
      <c r="LS175" s="4">
        <v>-0.21596405243355599</v>
      </c>
      <c r="LT175" s="4">
        <v>0.50442719261080204</v>
      </c>
      <c r="LU175" s="4">
        <f t="shared" si="318"/>
        <v>-1.8391710332870126E-3</v>
      </c>
      <c r="LV175" s="4">
        <f t="shared" si="319"/>
        <v>0.12896035810871176</v>
      </c>
      <c r="LW175" s="4">
        <f t="shared" si="386"/>
        <v>-0.8170696499270077</v>
      </c>
      <c r="LX175" s="4" t="str">
        <f t="shared" si="387"/>
        <v>Contented</v>
      </c>
      <c r="LY175" s="6">
        <v>0.70142901537019897</v>
      </c>
      <c r="LZ175" s="6">
        <v>0.213766166303092</v>
      </c>
      <c r="MA175" s="6">
        <v>0.342043471146808</v>
      </c>
      <c r="MB175" s="6">
        <v>0.28775406577011697</v>
      </c>
      <c r="MC175" s="6">
        <v>0.18642851622265499</v>
      </c>
      <c r="MD175" s="6">
        <v>0.52106235142162705</v>
      </c>
      <c r="ME175" s="6">
        <v>0.38524589697760131</v>
      </c>
      <c r="MF175" s="6">
        <v>0.39159349267105503</v>
      </c>
      <c r="MG175" s="6">
        <v>0.487662849067107</v>
      </c>
      <c r="MH175" s="6">
        <v>0.68815652609254219</v>
      </c>
      <c r="MI175" s="6">
        <f t="shared" si="320"/>
        <v>0.50744065717801257</v>
      </c>
      <c r="MJ175" s="6">
        <f t="shared" si="321"/>
        <v>0.22994206183124377</v>
      </c>
      <c r="MK175" s="6">
        <f t="shared" si="388"/>
        <v>65.622780653752926</v>
      </c>
      <c r="ML175" s="6" t="str">
        <f t="shared" si="389"/>
        <v>alert</v>
      </c>
      <c r="MM175" s="2">
        <v>0.202867014361019</v>
      </c>
      <c r="MN175" s="2">
        <v>-0.178111364026702</v>
      </c>
      <c r="MO175" s="2">
        <v>-0.12884649951600199</v>
      </c>
      <c r="MP175" s="2">
        <v>-0.15168135093966301</v>
      </c>
      <c r="MQ175" s="2">
        <v>0.10930218833626899</v>
      </c>
      <c r="MR175" s="2">
        <v>0.125474882998411</v>
      </c>
      <c r="MS175" s="2">
        <v>-0.41274571098848939</v>
      </c>
      <c r="MT175" s="2">
        <v>2.8816772697653836</v>
      </c>
      <c r="MU175" s="2">
        <v>0.17058081137253939</v>
      </c>
      <c r="MV175" s="2">
        <v>-2.1367929654585591</v>
      </c>
      <c r="MW175" s="2">
        <f t="shared" si="322"/>
        <v>0.49848208629544843</v>
      </c>
      <c r="MX175" s="2">
        <f t="shared" si="323"/>
        <v>-0.7518975340070706</v>
      </c>
      <c r="MY175" s="2">
        <f t="shared" si="390"/>
        <v>146.45699701529455</v>
      </c>
      <c r="MZ175" s="2" t="str">
        <f t="shared" si="391"/>
        <v>stressed</v>
      </c>
      <c r="NA175" s="7">
        <v>0.44202682487219602</v>
      </c>
      <c r="NB175" s="7">
        <v>0.74039625067563597</v>
      </c>
      <c r="NC175" s="7">
        <v>-5.3542692934907002E-2</v>
      </c>
      <c r="ND175" s="7">
        <v>0.39242476074127802</v>
      </c>
      <c r="NE175" s="7">
        <v>1.29026139680467E-2</v>
      </c>
      <c r="NF175" s="7">
        <v>0.381220453817736</v>
      </c>
      <c r="NG175" s="7">
        <v>-0.11769450020953591</v>
      </c>
      <c r="NH175" s="7">
        <v>0.34987421208079644</v>
      </c>
      <c r="NI175" s="7">
        <v>-0.29836942580343995</v>
      </c>
      <c r="NJ175" s="7">
        <v>0.28659967385139418</v>
      </c>
      <c r="NK175" s="7">
        <f t="shared" si="324"/>
        <v>-0.27062447875187234</v>
      </c>
      <c r="NL175" s="7">
        <f t="shared" si="325"/>
        <v>0.14549211181253563</v>
      </c>
      <c r="NM175" s="7">
        <f t="shared" si="392"/>
        <v>-61.736803893645991</v>
      </c>
      <c r="NN175" s="7" t="str">
        <f t="shared" si="393"/>
        <v>Calm</v>
      </c>
      <c r="NO175" s="4">
        <v>0.14971670234231199</v>
      </c>
      <c r="NP175" s="4">
        <v>1.1100138826604</v>
      </c>
      <c r="NQ175" s="4">
        <v>0.34637219100526201</v>
      </c>
      <c r="NR175" s="4">
        <v>0.51289879159315199</v>
      </c>
      <c r="NS175" s="4">
        <v>9.5128196628117001E-2</v>
      </c>
      <c r="NT175" s="4">
        <v>1.1538402328700701</v>
      </c>
      <c r="NU175" s="4">
        <v>1.4146596170136871</v>
      </c>
      <c r="NV175" s="4">
        <v>0.22656000140405191</v>
      </c>
      <c r="NW175" s="4">
        <v>-0.96029718031808797</v>
      </c>
      <c r="NX175" s="4">
        <v>0.6821069463805739</v>
      </c>
      <c r="NY175" s="4">
        <f t="shared" si="326"/>
        <v>-0.82477859379615714</v>
      </c>
      <c r="NZ175" s="4">
        <f t="shared" si="327"/>
        <v>-0.31769582456467627</v>
      </c>
      <c r="OA175" s="4">
        <f t="shared" si="394"/>
        <v>-111.06614704434507</v>
      </c>
      <c r="OB175" s="4" t="str">
        <f t="shared" si="395"/>
        <v>Bored</v>
      </c>
      <c r="OC175" s="1">
        <v>0.108682552162866</v>
      </c>
      <c r="OD175" s="1">
        <v>9.4450008989941506E-2</v>
      </c>
      <c r="OE175" s="1">
        <v>0.30409209576489299</v>
      </c>
      <c r="OF175" s="1">
        <v>0.41747350313625597</v>
      </c>
      <c r="OG175" s="1">
        <v>-4.2721874727530397E-2</v>
      </c>
      <c r="OH175" s="1">
        <v>-0.18580109935953101</v>
      </c>
      <c r="OI175" s="1">
        <v>4.6102027387909867</v>
      </c>
      <c r="OJ175" s="1">
        <v>-4.5699892737704157</v>
      </c>
      <c r="OK175" s="1">
        <v>0.18547999292648829</v>
      </c>
      <c r="OL175" s="1">
        <v>2.0852212573820466</v>
      </c>
      <c r="OM175" s="1">
        <f t="shared" si="328"/>
        <v>8.4821283702561034E-2</v>
      </c>
      <c r="ON175" s="1">
        <f t="shared" si="329"/>
        <v>0.71119769814713596</v>
      </c>
      <c r="OO175" s="1">
        <f t="shared" si="396"/>
        <v>6.801278276040172</v>
      </c>
      <c r="OP175" s="1" t="str">
        <f t="shared" si="397"/>
        <v>happy</v>
      </c>
      <c r="OQ175" s="2">
        <v>1.03666908757447</v>
      </c>
      <c r="OR175" s="2">
        <v>0.760606114987608</v>
      </c>
      <c r="OS175" s="2">
        <v>0.363677490036936</v>
      </c>
      <c r="OT175" s="2">
        <v>0.33006245321447802</v>
      </c>
      <c r="OU175" s="2">
        <v>0.59845862861022903</v>
      </c>
      <c r="OV175" s="2">
        <v>0.85189332418007102</v>
      </c>
      <c r="OW175" s="2">
        <v>0.22241534189483222</v>
      </c>
      <c r="OX175" s="2">
        <v>0.20468996465812464</v>
      </c>
      <c r="OY175" s="2">
        <v>0.27606297258686197</v>
      </c>
      <c r="OZ175" s="2">
        <v>0.38599539027883079</v>
      </c>
      <c r="PA175" s="2">
        <f t="shared" si="330"/>
        <v>0.26683567022758914</v>
      </c>
      <c r="PB175" s="2">
        <f t="shared" si="331"/>
        <v>-4.7047451913033056E-2</v>
      </c>
      <c r="PC175" s="2">
        <f t="shared" si="398"/>
        <v>99.999401042456398</v>
      </c>
      <c r="PD175" s="2" t="str">
        <f t="shared" si="399"/>
        <v>nervous</v>
      </c>
      <c r="PE175" s="1">
        <v>0.38065962050473401</v>
      </c>
      <c r="PF175" s="1">
        <v>0.69346041573216599</v>
      </c>
      <c r="PG175" s="1">
        <v>0.37109263088875299</v>
      </c>
      <c r="PH175" s="1">
        <v>1.0401849826627501</v>
      </c>
      <c r="PI175" s="1">
        <v>-7.5358642737394801E-2</v>
      </c>
      <c r="PJ175" s="1">
        <v>0.612736437359366</v>
      </c>
      <c r="PK175" s="1">
        <v>1.2154976823282617</v>
      </c>
      <c r="PL175" s="1">
        <v>0.79634626297010291</v>
      </c>
      <c r="PM175" s="1">
        <v>-0.31280079522743198</v>
      </c>
      <c r="PN175" s="1">
        <v>1.3138918984286057</v>
      </c>
      <c r="PO175" s="1">
        <f t="shared" si="332"/>
        <v>-0.35217025661061696</v>
      </c>
      <c r="PP175" s="1">
        <f t="shared" si="333"/>
        <v>-0.18622198983307037</v>
      </c>
      <c r="PQ175" s="1">
        <f t="shared" si="400"/>
        <v>-117.86916869697305</v>
      </c>
      <c r="PR175" s="1" t="str">
        <f t="shared" si="401"/>
        <v>Bored</v>
      </c>
      <c r="PS175" s="4">
        <v>0.77762786644047999</v>
      </c>
      <c r="PT175" s="4">
        <v>0.65512972364049404</v>
      </c>
      <c r="PU175" s="4">
        <v>0.72503834231606901</v>
      </c>
      <c r="PV175" s="4">
        <v>0.62992767430178997</v>
      </c>
      <c r="PW175" s="4">
        <v>0.72713275216400697</v>
      </c>
      <c r="PX175" s="4">
        <v>0.72967949567434998</v>
      </c>
      <c r="PY175" s="4">
        <v>0.48182968995325559</v>
      </c>
      <c r="PZ175" s="4">
        <v>0.45488408476472775</v>
      </c>
      <c r="QA175" s="4">
        <v>0.12249814279998594</v>
      </c>
      <c r="QB175" s="4">
        <v>0.94570499992345636</v>
      </c>
      <c r="QC175" s="4">
        <f t="shared" si="334"/>
        <v>0.15061383215870028</v>
      </c>
      <c r="QD175" s="4">
        <f t="shared" si="335"/>
        <v>0.34340951579570245</v>
      </c>
      <c r="QE175" s="4">
        <f t="shared" si="402"/>
        <v>23.681475329426885</v>
      </c>
      <c r="QF175" s="4" t="str">
        <f t="shared" si="403"/>
        <v>happy</v>
      </c>
      <c r="QG175" s="2">
        <v>0.49763512904170498</v>
      </c>
      <c r="QH175" s="2">
        <v>0.44788630065176799</v>
      </c>
      <c r="QI175" s="2">
        <v>0.26841099563813797</v>
      </c>
      <c r="QJ175" s="2">
        <v>0.68352557485882803</v>
      </c>
      <c r="QK175" s="2">
        <v>0.62478978057913503</v>
      </c>
      <c r="QL175" s="2">
        <v>0.60220778813203002</v>
      </c>
      <c r="QM175" s="2">
        <v>0.23913492416059115</v>
      </c>
      <c r="QN175" s="2">
        <v>0.6509184102259602</v>
      </c>
      <c r="QO175" s="2">
        <v>4.9748828389936994E-2</v>
      </c>
      <c r="QP175" s="2">
        <v>1.0067847651063528</v>
      </c>
      <c r="QQ175" s="2">
        <f t="shared" si="336"/>
        <v>0.33365424617888118</v>
      </c>
      <c r="QR175" s="2">
        <f t="shared" si="337"/>
        <v>-0.17541379926335321</v>
      </c>
      <c r="QS175" s="2">
        <f t="shared" si="404"/>
        <v>117.73248729083383</v>
      </c>
      <c r="QT175" s="2" t="str">
        <f t="shared" si="405"/>
        <v>nervous</v>
      </c>
      <c r="QU175" s="4">
        <v>0.48746165480091003</v>
      </c>
      <c r="QV175" s="4">
        <v>0.54606559007191802</v>
      </c>
      <c r="QW175" s="4">
        <v>0.132692006788799</v>
      </c>
      <c r="QX175" s="4">
        <v>2.2652190016297102E-2</v>
      </c>
      <c r="QY175" s="4">
        <v>0.44963365478391298</v>
      </c>
      <c r="QZ175" s="4">
        <v>6.4414702092016204E-2</v>
      </c>
      <c r="RA175" s="4">
        <v>0.14159926469761946</v>
      </c>
      <c r="RB175" s="4">
        <v>3.7105522171736606E-2</v>
      </c>
      <c r="RC175" s="4">
        <v>-5.860393527100799E-2</v>
      </c>
      <c r="RD175" s="4">
        <v>0.15030488801890332</v>
      </c>
      <c r="RE175" s="4">
        <f t="shared" si="338"/>
        <v>5.5588707807168181E-2</v>
      </c>
      <c r="RF175" s="4">
        <f t="shared" si="339"/>
        <v>3.7050489115895147E-2</v>
      </c>
      <c r="RG175" s="4">
        <f t="shared" si="406"/>
        <v>56.316104865969223</v>
      </c>
      <c r="RH175" s="4" t="str">
        <f t="shared" si="407"/>
        <v>excited</v>
      </c>
    </row>
    <row r="176" spans="1:476" x14ac:dyDescent="0.3">
      <c r="A176" s="1">
        <v>0.946920732490239</v>
      </c>
      <c r="B176" s="1">
        <v>0.91171409572637896</v>
      </c>
      <c r="C176" s="1">
        <v>0.32508605660124201</v>
      </c>
      <c r="D176" s="1">
        <v>0.53336654592213795</v>
      </c>
      <c r="E176" s="1">
        <v>0.84097048360956805</v>
      </c>
      <c r="F176" s="1">
        <v>1.1368066173220199</v>
      </c>
      <c r="G176" s="1">
        <v>0.18182653042526858</v>
      </c>
      <c r="H176" s="1">
        <v>0.26036668437119997</v>
      </c>
      <c r="I176" s="1">
        <v>3.5206636763860044E-2</v>
      </c>
      <c r="J176" s="1">
        <v>0.4618726548598443</v>
      </c>
      <c r="K176" s="1">
        <f t="shared" si="272"/>
        <v>-0.16453834861007255</v>
      </c>
      <c r="L176" s="1">
        <f t="shared" si="273"/>
        <v>-0.30291827327492504</v>
      </c>
      <c r="M176" s="1">
        <f t="shared" si="340"/>
        <v>-151.49019220389894</v>
      </c>
      <c r="N176" s="1" t="str">
        <f t="shared" si="341"/>
        <v>Sad</v>
      </c>
      <c r="O176" s="8">
        <v>-2.3778320489390301E-2</v>
      </c>
      <c r="P176" s="8">
        <v>3.3752231194647202E-2</v>
      </c>
      <c r="Q176" s="8">
        <v>-0.17864653968618899</v>
      </c>
      <c r="R176" s="8">
        <v>-8.1858462021405995E-2</v>
      </c>
      <c r="S176" s="8">
        <v>0.37134644648376902</v>
      </c>
      <c r="T176" s="8">
        <v>0.32644108830052998</v>
      </c>
      <c r="U176" s="8">
        <v>-0.51398999599024875</v>
      </c>
      <c r="V176" s="8">
        <v>-0.22726257704094383</v>
      </c>
      <c r="W176" s="8">
        <v>0.2858502971114612</v>
      </c>
      <c r="X176" s="8">
        <v>0.22286793268853006</v>
      </c>
      <c r="Y176" s="8">
        <f t="shared" si="274"/>
        <v>0.68882935556162428</v>
      </c>
      <c r="Z176" s="8">
        <f t="shared" si="275"/>
        <v>7.6349696271256429E-2</v>
      </c>
      <c r="AA176" s="8">
        <f t="shared" si="342"/>
        <v>83.675165083760845</v>
      </c>
      <c r="AB176" s="8" t="str">
        <f t="shared" si="343"/>
        <v>alert</v>
      </c>
      <c r="AC176" s="2">
        <v>0.46715884889970899</v>
      </c>
      <c r="AD176" s="2">
        <v>5.3638283577038502E-2</v>
      </c>
      <c r="AE176" s="2">
        <v>-0.14092678217889101</v>
      </c>
      <c r="AF176" s="2">
        <v>1.16362723453308E-2</v>
      </c>
      <c r="AG176" s="2">
        <v>-2.2815614116956599E-2</v>
      </c>
      <c r="AH176" s="2">
        <v>-0.208082249576659</v>
      </c>
      <c r="AI176" s="2">
        <v>-0.31715748355613588</v>
      </c>
      <c r="AJ176" s="2">
        <v>-7.5343003982165244E-2</v>
      </c>
      <c r="AK176" s="2">
        <v>0.41352056532267051</v>
      </c>
      <c r="AL176" s="2">
        <v>-0.24825503400661056</v>
      </c>
      <c r="AM176" s="2">
        <f t="shared" si="276"/>
        <v>0.69302225518529403</v>
      </c>
      <c r="AN176" s="2">
        <f t="shared" si="277"/>
        <v>-0.3199471375264884</v>
      </c>
      <c r="AO176" s="2">
        <f t="shared" si="344"/>
        <v>114.78132289161542</v>
      </c>
      <c r="AP176" s="2" t="str">
        <f t="shared" si="345"/>
        <v>nervous</v>
      </c>
      <c r="AQ176" s="8">
        <v>0.38354763909781497</v>
      </c>
      <c r="AR176" s="8">
        <v>0.74920043791549595</v>
      </c>
      <c r="AS176" s="8">
        <v>0.121239599215413</v>
      </c>
      <c r="AT176" s="8">
        <v>0.13010487646295399</v>
      </c>
      <c r="AU176" s="8">
        <v>0.74351365600691799</v>
      </c>
      <c r="AV176" s="8">
        <v>0.66645444698776801</v>
      </c>
      <c r="AW176" s="8">
        <v>0.10757143355202055</v>
      </c>
      <c r="AX176" s="8">
        <v>9.1904374329089711E-2</v>
      </c>
      <c r="AY176" s="8">
        <v>-0.36565279881768098</v>
      </c>
      <c r="AZ176" s="8">
        <v>0.22188912149035009</v>
      </c>
      <c r="BA176" s="8">
        <f t="shared" si="278"/>
        <v>-0.49958693976794555</v>
      </c>
      <c r="BB176" s="8">
        <f t="shared" si="279"/>
        <v>0.11495409539869672</v>
      </c>
      <c r="BC176" s="8">
        <f t="shared" si="346"/>
        <v>-77.041887504069877</v>
      </c>
      <c r="BD176" s="8" t="str">
        <f t="shared" si="347"/>
        <v>Calm</v>
      </c>
      <c r="BE176" s="4">
        <v>0.14372990205387901</v>
      </c>
      <c r="BF176" s="4">
        <v>0.41799825670840302</v>
      </c>
      <c r="BG176" s="4">
        <v>-8.3666811106762107E-2</v>
      </c>
      <c r="BH176" s="4">
        <v>0.40150222320974899</v>
      </c>
      <c r="BI176" s="4">
        <v>5.0190883762070503E-2</v>
      </c>
      <c r="BJ176" s="4">
        <v>0.79337818151939399</v>
      </c>
      <c r="BK176" s="4">
        <v>-0.43144839143840102</v>
      </c>
      <c r="BL176" s="4">
        <v>0.33144298546629591</v>
      </c>
      <c r="BM176" s="4">
        <v>-0.27426835465452404</v>
      </c>
      <c r="BN176" s="4">
        <v>0.5658171254994746</v>
      </c>
      <c r="BO176" s="4">
        <f t="shared" si="280"/>
        <v>-0.15618170375569329</v>
      </c>
      <c r="BP176" s="4">
        <f t="shared" si="281"/>
        <v>0.26557048113250592</v>
      </c>
      <c r="BQ176" s="4">
        <f t="shared" si="348"/>
        <v>-30.459738061425455</v>
      </c>
      <c r="BR176" s="4" t="str">
        <f t="shared" si="349"/>
        <v>Relased</v>
      </c>
      <c r="BS176" s="6">
        <v>0.63355754125863495</v>
      </c>
      <c r="BT176" s="6">
        <v>1.4190613876829701</v>
      </c>
      <c r="BU176" s="6">
        <v>0.73782315972994295</v>
      </c>
      <c r="BV176" s="6">
        <v>0.90149221117261202</v>
      </c>
      <c r="BW176" s="6">
        <v>0.67697863829747396</v>
      </c>
      <c r="BX176" s="6">
        <v>1.3008456127953401</v>
      </c>
      <c r="BY176" s="6">
        <v>0.56112928407124996</v>
      </c>
      <c r="BZ176" s="6">
        <v>0.32755367968716398</v>
      </c>
      <c r="CA176" s="6">
        <v>-0.78550384642433502</v>
      </c>
      <c r="CB176" s="6">
        <v>0.796326993055534</v>
      </c>
      <c r="CC176" s="6">
        <f t="shared" si="282"/>
        <v>-0.69745096539953888</v>
      </c>
      <c r="CD176" s="6">
        <f t="shared" si="283"/>
        <v>-0.46637216816728588</v>
      </c>
      <c r="CE176" s="6">
        <f t="shared" si="350"/>
        <v>-123.76989211038732</v>
      </c>
      <c r="CF176" s="6" t="str">
        <f t="shared" si="351"/>
        <v>Depressed</v>
      </c>
      <c r="CG176" s="4">
        <v>0.45797873028950098</v>
      </c>
      <c r="CH176" s="4">
        <v>0.69908680312736804</v>
      </c>
      <c r="CI176" s="4">
        <v>0.16977084794419001</v>
      </c>
      <c r="CJ176" s="4">
        <v>0.69042433703603001</v>
      </c>
      <c r="CK176" s="4">
        <v>0.29305323523248</v>
      </c>
      <c r="CL176" s="4">
        <v>1.0344335375813201</v>
      </c>
      <c r="CM176" s="4">
        <v>0.22605009605176543</v>
      </c>
      <c r="CN176" s="4">
        <v>0.39827876305955234</v>
      </c>
      <c r="CO176" s="4">
        <v>-0.24110807283786706</v>
      </c>
      <c r="CP176" s="4">
        <v>0.74342823300597594</v>
      </c>
      <c r="CQ176" s="4">
        <f t="shared" si="284"/>
        <v>-0.39172675253723177</v>
      </c>
      <c r="CR176" s="4">
        <f t="shared" si="285"/>
        <v>-0.55225040291042804</v>
      </c>
      <c r="CS176" s="4">
        <f t="shared" si="352"/>
        <v>-144.65084938218959</v>
      </c>
      <c r="CT176" s="4" t="str">
        <f t="shared" si="353"/>
        <v>Depressed</v>
      </c>
      <c r="CU176" s="2">
        <v>0.15084723246913601</v>
      </c>
      <c r="CV176" s="2">
        <v>0.63422183462262705</v>
      </c>
      <c r="CW176" s="2">
        <v>-7.7603910582267094E-2</v>
      </c>
      <c r="CX176" s="2">
        <v>0.37318528793551198</v>
      </c>
      <c r="CY176" s="2">
        <v>-0.20952187802529201</v>
      </c>
      <c r="CZ176" s="2">
        <v>0.34686515574999299</v>
      </c>
      <c r="DA176" s="2">
        <v>1.3226140498453351</v>
      </c>
      <c r="DB176" s="2">
        <v>0.38037940732837056</v>
      </c>
      <c r="DC176" s="2">
        <v>-0.48337460215349104</v>
      </c>
      <c r="DD176" s="2">
        <v>0.3765036603062285</v>
      </c>
      <c r="DE176" s="2">
        <f t="shared" si="286"/>
        <v>-0.50843162946196663</v>
      </c>
      <c r="DF176" s="2">
        <f t="shared" si="287"/>
        <v>-0.3447795549472551</v>
      </c>
      <c r="DG176" s="2">
        <f t="shared" si="354"/>
        <v>-124.14212722311449</v>
      </c>
      <c r="DH176" s="2" t="str">
        <f t="shared" si="355"/>
        <v>Depressed</v>
      </c>
      <c r="DI176" s="7">
        <v>0.61274920279971901</v>
      </c>
      <c r="DJ176" s="7">
        <v>0.53225149813022399</v>
      </c>
      <c r="DK176" s="7">
        <v>0.60390115327536398</v>
      </c>
      <c r="DL176" s="7">
        <v>0.26023626110926401</v>
      </c>
      <c r="DM176" s="7">
        <v>0.83762167189062797</v>
      </c>
      <c r="DN176" s="7">
        <v>0.61337895083249905</v>
      </c>
      <c r="DO176" s="7">
        <v>0.41637705487177296</v>
      </c>
      <c r="DP176" s="7">
        <v>0.22715550319467082</v>
      </c>
      <c r="DQ176" s="7">
        <v>8.0497704669495018E-2</v>
      </c>
      <c r="DR176" s="7">
        <v>0.75470470339694606</v>
      </c>
      <c r="DS176" s="7">
        <f t="shared" si="288"/>
        <v>0.21510280625361333</v>
      </c>
      <c r="DT176" s="7">
        <f t="shared" si="289"/>
        <v>0.24665765948396579</v>
      </c>
      <c r="DU176" s="7">
        <f t="shared" si="356"/>
        <v>41.090714488851695</v>
      </c>
      <c r="DV176" s="7" t="str">
        <f t="shared" si="357"/>
        <v>excited</v>
      </c>
      <c r="DW176" s="8">
        <v>0.401701129313286</v>
      </c>
      <c r="DX176" s="8">
        <v>0.66096036648332002</v>
      </c>
      <c r="DY176" s="8">
        <v>6.74955397602581E-2</v>
      </c>
      <c r="DZ176" s="8">
        <v>0.18917260995926999</v>
      </c>
      <c r="EA176" s="8">
        <v>0.215223804790417</v>
      </c>
      <c r="EB176" s="8">
        <v>0.35342982577246801</v>
      </c>
      <c r="EC176" s="8">
        <v>0.10940640591601106</v>
      </c>
      <c r="ED176" s="8">
        <v>0.18648899743262534</v>
      </c>
      <c r="EE176" s="8">
        <v>-0.25925923717003402</v>
      </c>
      <c r="EF176" s="8">
        <v>0.24153331115768076</v>
      </c>
      <c r="EG176" s="8">
        <f t="shared" si="290"/>
        <v>4.1602162404126286E-3</v>
      </c>
      <c r="EH176" s="8">
        <f t="shared" si="291"/>
        <v>0.15616196006628558</v>
      </c>
      <c r="EI176" s="8">
        <f t="shared" si="358"/>
        <v>1.5260212332843672</v>
      </c>
      <c r="EJ176" s="8" t="str">
        <f t="shared" si="359"/>
        <v>happy</v>
      </c>
      <c r="EK176" s="1">
        <v>0.85706075349938304</v>
      </c>
      <c r="EL176" s="1">
        <v>0.67165279212951301</v>
      </c>
      <c r="EM176" s="1">
        <v>0.639512542235399</v>
      </c>
      <c r="EN176" s="1">
        <v>0.306862090925131</v>
      </c>
      <c r="EO176" s="1">
        <v>0.75577666555392697</v>
      </c>
      <c r="EP176" s="1">
        <v>1.15785881313922</v>
      </c>
      <c r="EQ176" s="1">
        <v>0.39651395402939915</v>
      </c>
      <c r="ER176" s="1">
        <v>0.16772896659491629</v>
      </c>
      <c r="ES176" s="1">
        <v>0.18540796136987003</v>
      </c>
      <c r="ET176" s="1">
        <v>0.61906603488046019</v>
      </c>
      <c r="EU176" s="1">
        <f t="shared" si="292"/>
        <v>-0.28158740500757329</v>
      </c>
      <c r="EV176" s="1">
        <f t="shared" si="293"/>
        <v>-0.53189813564692301</v>
      </c>
      <c r="EW176" s="1">
        <f t="shared" si="360"/>
        <v>-152.10321071206317</v>
      </c>
      <c r="EX176" s="1" t="str">
        <f t="shared" si="361"/>
        <v>Sad</v>
      </c>
      <c r="EY176" s="2">
        <v>0.563865176548906</v>
      </c>
      <c r="EZ176" s="2">
        <v>0.50165083244359499</v>
      </c>
      <c r="FA176" s="2">
        <v>0.16765546891067501</v>
      </c>
      <c r="FB176" s="2">
        <v>0.28202925231434101</v>
      </c>
      <c r="FC176" s="2">
        <v>0.43063455043395299</v>
      </c>
      <c r="FD176" s="2">
        <v>4.5507849606032996E-3</v>
      </c>
      <c r="FE176" s="2">
        <v>0.16858271989607562</v>
      </c>
      <c r="FF176" s="2">
        <v>0.55714806633883729</v>
      </c>
      <c r="FG176" s="2">
        <v>6.2214344105311015E-2</v>
      </c>
      <c r="FH176" s="2">
        <v>0.42203469251505243</v>
      </c>
      <c r="FI176" s="2">
        <f t="shared" si="294"/>
        <v>-0.17337567009875887</v>
      </c>
      <c r="FJ176" s="2">
        <f t="shared" si="295"/>
        <v>0.30431945121373283</v>
      </c>
      <c r="FK176" s="2">
        <f t="shared" si="362"/>
        <v>-29.670858364798331</v>
      </c>
      <c r="FL176" s="2" t="str">
        <f t="shared" si="363"/>
        <v>Contented</v>
      </c>
      <c r="FM176" s="7">
        <v>0.36425007905199402</v>
      </c>
      <c r="FN176" s="7">
        <v>1.01575300316026</v>
      </c>
      <c r="FO176" s="7">
        <v>-0.14738063649619201</v>
      </c>
      <c r="FP176" s="7">
        <v>0.26604594694678402</v>
      </c>
      <c r="FQ176" s="7">
        <v>4.9494009123224998E-2</v>
      </c>
      <c r="FR176" s="7">
        <v>0.64481384197390201</v>
      </c>
      <c r="FS176" s="7">
        <v>-0.35621206612570833</v>
      </c>
      <c r="FT176" s="7">
        <v>0.16021393401076209</v>
      </c>
      <c r="FU176" s="7">
        <v>-0.65150292410826594</v>
      </c>
      <c r="FV176" s="7">
        <v>8.5989163343289154E-2</v>
      </c>
      <c r="FW176" s="7">
        <f t="shared" si="296"/>
        <v>-0.67982148435428036</v>
      </c>
      <c r="FX176" s="7">
        <f t="shared" si="297"/>
        <v>-0.18975733707524467</v>
      </c>
      <c r="FY176" s="7">
        <f t="shared" si="364"/>
        <v>-105.59591613750818</v>
      </c>
      <c r="FZ176" s="7" t="str">
        <f t="shared" si="365"/>
        <v>Bored</v>
      </c>
      <c r="GA176" s="4">
        <v>0.53622701247779503</v>
      </c>
      <c r="GB176" s="4">
        <v>0.59854063937257995</v>
      </c>
      <c r="GC176" s="4">
        <v>0.442836053779529</v>
      </c>
      <c r="GD176" s="4">
        <v>0.50763519558005799</v>
      </c>
      <c r="GE176" s="4">
        <v>0.457659474090576</v>
      </c>
      <c r="GF176" s="4">
        <v>0.74453906694136396</v>
      </c>
      <c r="GG176" s="4">
        <v>0.44555999076768377</v>
      </c>
      <c r="GH176" s="4">
        <v>0.37796356626759919</v>
      </c>
      <c r="GI176" s="4">
        <v>-6.2313626894784924E-2</v>
      </c>
      <c r="GJ176" s="4">
        <v>0.83759106792454774</v>
      </c>
      <c r="GK176" s="4">
        <f t="shared" si="298"/>
        <v>-6.9298095494316092E-2</v>
      </c>
      <c r="GL176" s="4">
        <f t="shared" si="299"/>
        <v>-0.53029748333542215</v>
      </c>
      <c r="GM176" s="4">
        <f t="shared" si="366"/>
        <v>-172.5549028903084</v>
      </c>
      <c r="GN176" s="4" t="str">
        <f t="shared" si="367"/>
        <v>Sad</v>
      </c>
      <c r="GO176" s="6">
        <v>0.44071336912520698</v>
      </c>
      <c r="GP176" s="6">
        <v>0.25514221807438597</v>
      </c>
      <c r="GQ176" s="6">
        <v>0.35865678781854399</v>
      </c>
      <c r="GR176" s="6">
        <v>0.441677319870173</v>
      </c>
      <c r="GS176" s="6">
        <v>-9.9301812023011304E-2</v>
      </c>
      <c r="GT176" s="6">
        <v>0.50378939333820205</v>
      </c>
      <c r="GU176" s="6">
        <v>1.0505115610693467</v>
      </c>
      <c r="GV176" s="6">
        <v>0.58197249031185516</v>
      </c>
      <c r="GW176" s="6">
        <v>0.185571151050821</v>
      </c>
      <c r="GX176" s="6">
        <v>1.1501439701153917</v>
      </c>
      <c r="GY176" s="6">
        <f t="shared" si="300"/>
        <v>0.14169833317738845</v>
      </c>
      <c r="GZ176" s="6">
        <f t="shared" si="301"/>
        <v>-1.3202154345155148E-2</v>
      </c>
      <c r="HA176" s="6">
        <f t="shared" si="368"/>
        <v>95.322929610386169</v>
      </c>
      <c r="HB176" s="6" t="str">
        <f t="shared" si="369"/>
        <v>nervous</v>
      </c>
      <c r="HI176" s="2">
        <v>0</v>
      </c>
      <c r="HJ176" s="2">
        <v>0</v>
      </c>
      <c r="HK176" s="2">
        <v>0</v>
      </c>
      <c r="HL176" s="2">
        <v>0</v>
      </c>
      <c r="HM176" s="2" t="e">
        <f t="shared" si="302"/>
        <v>#DIV/0!</v>
      </c>
      <c r="HN176" s="2" t="e">
        <f t="shared" si="303"/>
        <v>#DIV/0!</v>
      </c>
      <c r="HO176" s="2" t="e">
        <f t="shared" si="370"/>
        <v>#DIV/0!</v>
      </c>
      <c r="HP176" s="2" t="e">
        <f t="shared" si="371"/>
        <v>#DIV/0!</v>
      </c>
      <c r="HQ176" s="4">
        <v>1.0330594470057699</v>
      </c>
      <c r="HR176" s="4">
        <v>1.0203275914636201</v>
      </c>
      <c r="HS176" s="4">
        <v>0.69948867324018904</v>
      </c>
      <c r="HT176" s="4">
        <v>0.78303267906888796</v>
      </c>
      <c r="HU176" s="4">
        <v>1.1558568504048601</v>
      </c>
      <c r="HV176" s="4">
        <v>0.97444027249642196</v>
      </c>
      <c r="HW176" s="4">
        <v>0.31955935184348822</v>
      </c>
      <c r="HX176" s="4">
        <v>0.39254325940182339</v>
      </c>
      <c r="HY176" s="4">
        <v>1.2731855542149839E-2</v>
      </c>
      <c r="HZ176" s="4">
        <v>0.72198826842413466</v>
      </c>
      <c r="IA176" s="4">
        <f t="shared" si="304"/>
        <v>0.15926814191492245</v>
      </c>
      <c r="IB176" s="4">
        <f t="shared" si="305"/>
        <v>0.21091368575706859</v>
      </c>
      <c r="IC176" s="4">
        <f t="shared" si="372"/>
        <v>37.057702446197531</v>
      </c>
      <c r="ID176" s="4" t="str">
        <f t="shared" si="373"/>
        <v>excited</v>
      </c>
      <c r="IE176" s="6">
        <v>0.48940007490162801</v>
      </c>
      <c r="IF176" s="6">
        <v>0.73566697470999698</v>
      </c>
      <c r="IG176" s="6">
        <v>0.40032851393971802</v>
      </c>
      <c r="IH176" s="6">
        <v>0.76085414380257299</v>
      </c>
      <c r="II176" s="6">
        <v>9.1089117516907195E-2</v>
      </c>
      <c r="IJ176" s="6">
        <v>0.77734785674545304</v>
      </c>
      <c r="IK176" s="6">
        <v>0.68963990918039253</v>
      </c>
      <c r="IL176" s="6">
        <v>0.50287289191386619</v>
      </c>
      <c r="IM176" s="6">
        <v>-0.24626689980836897</v>
      </c>
      <c r="IN176" s="6">
        <v>0.9478523302952383</v>
      </c>
      <c r="IO176" s="6">
        <f t="shared" si="306"/>
        <v>-0.31559757915420616</v>
      </c>
      <c r="IP176" s="6">
        <f t="shared" si="307"/>
        <v>0.43120076624376602</v>
      </c>
      <c r="IQ176" s="6">
        <f t="shared" si="374"/>
        <v>-36.20054733169993</v>
      </c>
      <c r="IR176" s="6" t="str">
        <f t="shared" si="375"/>
        <v>Relased</v>
      </c>
      <c r="IS176" s="4">
        <v>0.71549706846660099</v>
      </c>
      <c r="IT176" s="4">
        <v>0.84092519190501103</v>
      </c>
      <c r="IU176" s="4">
        <v>0.246501101221965</v>
      </c>
      <c r="IV176" s="4">
        <v>0.26816508403616401</v>
      </c>
      <c r="IW176" s="4">
        <v>0.524767022671492</v>
      </c>
      <c r="IX176" s="4">
        <v>0.43846785267009702</v>
      </c>
      <c r="IY176" s="4">
        <v>0.19874888177708211</v>
      </c>
      <c r="IZ176" s="4">
        <v>0.20960336244849823</v>
      </c>
      <c r="JA176" s="4">
        <v>-0.12542812343841003</v>
      </c>
      <c r="JB176" s="4">
        <v>0.33067259339714605</v>
      </c>
      <c r="JC176" s="4">
        <f t="shared" si="308"/>
        <v>-7.9536235319947468E-2</v>
      </c>
      <c r="JD176" s="4">
        <f t="shared" si="309"/>
        <v>6.6047878342837762E-2</v>
      </c>
      <c r="JE176" s="4">
        <f t="shared" si="376"/>
        <v>-50.293338078155955</v>
      </c>
      <c r="JF176" s="4" t="str">
        <f t="shared" si="377"/>
        <v>Relased</v>
      </c>
      <c r="JG176" s="6">
        <v>0.38562513266773901</v>
      </c>
      <c r="JH176" s="6">
        <v>0.42271428410452699</v>
      </c>
      <c r="JI176" s="6">
        <v>-1.99248660631858E-2</v>
      </c>
      <c r="JJ176" s="6">
        <v>1.8941475941692799E-2</v>
      </c>
      <c r="JK176" s="6">
        <v>-8.04613649375618E-2</v>
      </c>
      <c r="JL176" s="6">
        <v>-9.6849136883100206E-2</v>
      </c>
      <c r="JM176" s="6">
        <v>-6.5292371408925479E-2</v>
      </c>
      <c r="JN176" s="6">
        <v>5.8126731573481173E-2</v>
      </c>
      <c r="JO176" s="6">
        <v>-3.7089151436787982E-2</v>
      </c>
      <c r="JP176" s="6">
        <v>-1.2165559430711908E-3</v>
      </c>
      <c r="JQ176" s="6">
        <f t="shared" si="310"/>
        <v>-0.12106960781894094</v>
      </c>
      <c r="JR176" s="6">
        <f t="shared" si="311"/>
        <v>7.0304460278266312E-2</v>
      </c>
      <c r="JS176" s="6">
        <f t="shared" si="378"/>
        <v>-59.856498633757454</v>
      </c>
      <c r="JT176" s="6" t="str">
        <f t="shared" si="379"/>
        <v>Relased</v>
      </c>
      <c r="JU176" s="2">
        <v>8.7347817071525904E-2</v>
      </c>
      <c r="JV176" s="2">
        <v>0.132442494547546</v>
      </c>
      <c r="JW176" s="2">
        <v>-0.33860528471206103</v>
      </c>
      <c r="JX176" s="2">
        <v>1.9945914308285601E-2</v>
      </c>
      <c r="JY176" s="2">
        <v>-0.30221357491611001</v>
      </c>
      <c r="JZ176" s="2">
        <v>-0.20275751884243201</v>
      </c>
      <c r="KA176" s="2">
        <v>1.5758922599336638</v>
      </c>
      <c r="KB176" s="2">
        <v>-0.28366504183567864</v>
      </c>
      <c r="KC176" s="2">
        <v>-4.5094677476020098E-2</v>
      </c>
      <c r="KD176" s="2">
        <v>-1.449833562072826</v>
      </c>
      <c r="KE176" s="2">
        <f t="shared" si="312"/>
        <v>0.14357337570452144</v>
      </c>
      <c r="KF176" s="2">
        <f t="shared" si="313"/>
        <v>-0.5707407971652918</v>
      </c>
      <c r="KG176" s="2">
        <f t="shared" si="380"/>
        <v>165.87986952319858</v>
      </c>
      <c r="KH176" s="2" t="str">
        <f t="shared" si="381"/>
        <v>Upset</v>
      </c>
      <c r="KI176" s="7">
        <v>0.359593683193975</v>
      </c>
      <c r="KJ176" s="7">
        <v>0.112166018002526</v>
      </c>
      <c r="KK176" s="7">
        <v>5.5438617820702502E-2</v>
      </c>
      <c r="KL176" s="7">
        <v>3.08518308942996E-2</v>
      </c>
      <c r="KM176" s="7">
        <v>-0.115474500462033</v>
      </c>
      <c r="KN176" s="7">
        <v>-0.16956602770776799</v>
      </c>
      <c r="KO176" s="7">
        <v>0.22709652392035715</v>
      </c>
      <c r="KP176" s="7">
        <v>-0.53748825222728303</v>
      </c>
      <c r="KQ176" s="7">
        <v>0.24742766519144899</v>
      </c>
      <c r="KR176" s="7">
        <v>0.18291186910655546</v>
      </c>
      <c r="KS176" s="7">
        <f t="shared" si="314"/>
        <v>0.34392079557364252</v>
      </c>
      <c r="KT176" s="7">
        <f t="shared" si="315"/>
        <v>0.11942800662472508</v>
      </c>
      <c r="KU176" s="7">
        <f t="shared" si="382"/>
        <v>70.850217698687118</v>
      </c>
      <c r="KV176" s="7" t="str">
        <f t="shared" si="383"/>
        <v>alert</v>
      </c>
      <c r="KW176" s="2">
        <v>0.50019971867467505</v>
      </c>
      <c r="KX176" s="2">
        <v>0.79485583255195402</v>
      </c>
      <c r="KY176" s="2">
        <v>0.12322493047385399</v>
      </c>
      <c r="KZ176" s="2">
        <v>0.115897282371965</v>
      </c>
      <c r="LA176" s="2">
        <v>0.30721491172422999</v>
      </c>
      <c r="LB176" s="2">
        <v>0.417770182960093</v>
      </c>
      <c r="LC176" s="2">
        <v>0.15261666786118855</v>
      </c>
      <c r="LD176" s="2">
        <v>9.5575454335791968E-2</v>
      </c>
      <c r="LE176" s="2">
        <v>-0.29465611387727897</v>
      </c>
      <c r="LF176" s="2">
        <v>0.18464243685865925</v>
      </c>
      <c r="LG176" s="2">
        <f t="shared" si="316"/>
        <v>-0.39971206005920201</v>
      </c>
      <c r="LH176" s="2">
        <f t="shared" si="317"/>
        <v>2.4203354231307594E-2</v>
      </c>
      <c r="LI176" s="2">
        <f t="shared" si="384"/>
        <v>-86.534858349665072</v>
      </c>
      <c r="LJ176" s="2" t="str">
        <f t="shared" si="385"/>
        <v>Calm</v>
      </c>
      <c r="LK176" s="4">
        <v>0.51935940302193995</v>
      </c>
      <c r="LL176" s="4">
        <v>0.88123804549590701</v>
      </c>
      <c r="LM176" s="4">
        <v>0.21206677535065499</v>
      </c>
      <c r="LN176" s="4">
        <v>0.34191268828587801</v>
      </c>
      <c r="LO176" s="4">
        <v>0.59928289946098601</v>
      </c>
      <c r="LP176" s="4">
        <v>0.81400988885706904</v>
      </c>
      <c r="LQ176" s="4">
        <v>0.18957514379704213</v>
      </c>
      <c r="LR176" s="4">
        <v>0.20168889833590953</v>
      </c>
      <c r="LS176" s="4">
        <v>-0.36187864247396706</v>
      </c>
      <c r="LT176" s="4">
        <v>0.39553082452261368</v>
      </c>
      <c r="LU176" s="4">
        <f t="shared" si="318"/>
        <v>-0.14895082324963027</v>
      </c>
      <c r="LV176" s="4">
        <f t="shared" si="319"/>
        <v>6.2631291101094444E-2</v>
      </c>
      <c r="LW176" s="4">
        <f t="shared" si="386"/>
        <v>-67.194073450246023</v>
      </c>
      <c r="LX176" s="4" t="str">
        <f t="shared" si="387"/>
        <v>Calm</v>
      </c>
      <c r="LY176" s="6">
        <v>-0.122919019972048</v>
      </c>
      <c r="LZ176" s="6">
        <v>0.22313707802316199</v>
      </c>
      <c r="MA176" s="6">
        <v>-3.4627795129405503E-2</v>
      </c>
      <c r="MB176" s="6">
        <v>0.104303755786289</v>
      </c>
      <c r="MC176" s="6">
        <v>-0.34183330836259501</v>
      </c>
      <c r="MD176" s="6">
        <v>0.31274214957630703</v>
      </c>
      <c r="ME176" s="6">
        <v>7.4508061645410198E-2</v>
      </c>
      <c r="MF176" s="6">
        <v>0.19464041600106305</v>
      </c>
      <c r="MG176" s="6">
        <v>-0.34605609799520998</v>
      </c>
      <c r="MH176" s="6">
        <v>0.69524357198526865</v>
      </c>
      <c r="MI176" s="6">
        <f t="shared" si="320"/>
        <v>-0.34004323273236536</v>
      </c>
      <c r="MJ176" s="6">
        <f t="shared" si="321"/>
        <v>0.23239691296545129</v>
      </c>
      <c r="MK176" s="6">
        <f t="shared" si="388"/>
        <v>-55.649993207801003</v>
      </c>
      <c r="ML176" s="6" t="str">
        <f t="shared" si="389"/>
        <v>Relased</v>
      </c>
      <c r="MM176" s="2">
        <v>0.30783732162458699</v>
      </c>
      <c r="MN176" s="2">
        <v>0.14751153791448801</v>
      </c>
      <c r="MO176" s="2">
        <v>-0.130521713713948</v>
      </c>
      <c r="MP176" s="2">
        <v>-4.2127806175573698E-2</v>
      </c>
      <c r="MQ176" s="2">
        <v>5.8108988273378299E-2</v>
      </c>
      <c r="MR176" s="2">
        <v>7.06469935752672E-2</v>
      </c>
      <c r="MS176" s="2">
        <v>-0.35666902543802292</v>
      </c>
      <c r="MT176" s="2">
        <v>-0.19310638867933538</v>
      </c>
      <c r="MU176" s="2">
        <v>0.16032578371009898</v>
      </c>
      <c r="MV176" s="2">
        <v>-0.37915878402393599</v>
      </c>
      <c r="MW176" s="2">
        <f t="shared" si="322"/>
        <v>0.48751628862147212</v>
      </c>
      <c r="MX176" s="2">
        <f t="shared" si="323"/>
        <v>-3.5492415520025689E-2</v>
      </c>
      <c r="MY176" s="2">
        <f t="shared" si="390"/>
        <v>94.163931074114288</v>
      </c>
      <c r="MZ176" s="2" t="str">
        <f t="shared" si="391"/>
        <v>nervous</v>
      </c>
      <c r="NA176" s="7">
        <v>0.32703924504004001</v>
      </c>
      <c r="NB176" s="7">
        <v>0.70691778787527804</v>
      </c>
      <c r="NC176" s="7">
        <v>6.0290237875601199E-2</v>
      </c>
      <c r="ND176" s="7">
        <v>0.41585480692454302</v>
      </c>
      <c r="NE176" s="7">
        <v>1.88480304208377E-2</v>
      </c>
      <c r="NF176" s="7">
        <v>0.29806351153695698</v>
      </c>
      <c r="NG176" s="7">
        <v>0.17430603018069235</v>
      </c>
      <c r="NH176" s="7">
        <v>0.41379357722154275</v>
      </c>
      <c r="NI176" s="7">
        <v>-0.37987854283523803</v>
      </c>
      <c r="NJ176" s="7">
        <v>0.46050757395364694</v>
      </c>
      <c r="NK176" s="7">
        <f t="shared" si="324"/>
        <v>-0.35902183284621925</v>
      </c>
      <c r="NL176" s="7">
        <f t="shared" si="325"/>
        <v>0.20674548485058053</v>
      </c>
      <c r="NM176" s="7">
        <f t="shared" si="392"/>
        <v>-60.06418013625138</v>
      </c>
      <c r="NN176" s="7" t="str">
        <f t="shared" si="393"/>
        <v>Calm</v>
      </c>
      <c r="NO176" s="4">
        <v>0.14971670234231199</v>
      </c>
      <c r="NP176" s="4">
        <v>1.1100138826604</v>
      </c>
      <c r="NQ176" s="4">
        <v>0.34637219100526201</v>
      </c>
      <c r="NR176" s="4">
        <v>0.51289879159315199</v>
      </c>
      <c r="NS176" s="4">
        <v>9.5128196628117001E-2</v>
      </c>
      <c r="NT176" s="4">
        <v>1.1538402328700701</v>
      </c>
      <c r="NU176" s="4">
        <v>1.4146596170136871</v>
      </c>
      <c r="NV176" s="4">
        <v>0.22656000140405191</v>
      </c>
      <c r="NW176" s="4">
        <v>-0.96029718031808797</v>
      </c>
      <c r="NX176" s="4">
        <v>0.6821069463805739</v>
      </c>
      <c r="NY176" s="4">
        <f t="shared" si="326"/>
        <v>-0.82477859379615714</v>
      </c>
      <c r="NZ176" s="4">
        <f t="shared" si="327"/>
        <v>-0.31769582456467627</v>
      </c>
      <c r="OA176" s="4">
        <f t="shared" si="394"/>
        <v>-111.06614704434507</v>
      </c>
      <c r="OB176" s="4" t="str">
        <f t="shared" si="395"/>
        <v>Bored</v>
      </c>
      <c r="OC176" s="1">
        <v>-0.102856599469882</v>
      </c>
      <c r="OD176" s="1">
        <v>0.123327396449304</v>
      </c>
      <c r="OE176" s="1">
        <v>0.421637087798032</v>
      </c>
      <c r="OF176" s="1">
        <v>0.43823172667372901</v>
      </c>
      <c r="OG176" s="1">
        <v>-0.12812148380607499</v>
      </c>
      <c r="OH176" s="1">
        <v>-0.35425757989449203</v>
      </c>
      <c r="OI176" s="1">
        <v>-1.8254419718873871</v>
      </c>
      <c r="OJ176" s="1">
        <v>-1.8976805895871323</v>
      </c>
      <c r="OK176" s="1">
        <v>0.18547999292648829</v>
      </c>
      <c r="OL176" s="1">
        <v>2.0852212573820466</v>
      </c>
      <c r="OM176" s="1">
        <f t="shared" si="328"/>
        <v>8.4821283702561034E-2</v>
      </c>
      <c r="ON176" s="1">
        <f t="shared" si="329"/>
        <v>0.71119769814713596</v>
      </c>
      <c r="OO176" s="1">
        <f t="shared" si="396"/>
        <v>6.801278276040172</v>
      </c>
      <c r="OP176" s="1" t="str">
        <f t="shared" si="397"/>
        <v>happy</v>
      </c>
      <c r="OQ176" s="2">
        <v>0.581640248560087</v>
      </c>
      <c r="OR176" s="2">
        <v>0.67181106895445797</v>
      </c>
      <c r="OS176" s="2">
        <v>0.32016797163563798</v>
      </c>
      <c r="OT176" s="2">
        <v>0.30437069186163601</v>
      </c>
      <c r="OU176" s="2">
        <v>0.61283265060177705</v>
      </c>
      <c r="OV176" s="2">
        <v>0.80929403446941695</v>
      </c>
      <c r="OW176" s="2">
        <v>0.26804121873362968</v>
      </c>
      <c r="OX176" s="2">
        <v>0.20550242596424886</v>
      </c>
      <c r="OY176" s="2">
        <v>-9.0170820394370965E-2</v>
      </c>
      <c r="OZ176" s="2">
        <v>0.49825522122044996</v>
      </c>
      <c r="PA176" s="2">
        <f t="shared" si="330"/>
        <v>-0.20776941092924484</v>
      </c>
      <c r="PB176" s="2">
        <f t="shared" si="331"/>
        <v>0.15376206367864342</v>
      </c>
      <c r="PC176" s="2">
        <f t="shared" si="398"/>
        <v>-53.496296010851111</v>
      </c>
      <c r="PD176" s="2" t="str">
        <f t="shared" si="399"/>
        <v>Relased</v>
      </c>
      <c r="PE176" s="1">
        <v>0.44871915751417302</v>
      </c>
      <c r="PF176" s="1">
        <v>0.89647939882254601</v>
      </c>
      <c r="PG176" s="1">
        <v>0.388230766439917</v>
      </c>
      <c r="PH176" s="1">
        <v>0.93977229325966605</v>
      </c>
      <c r="PI176" s="1">
        <v>-2.6722225226305199E-2</v>
      </c>
      <c r="PJ176" s="1">
        <v>0.508566478643107</v>
      </c>
      <c r="PK176" s="1">
        <v>0.91998480731865362</v>
      </c>
      <c r="PL176" s="1">
        <v>0.66885523692278104</v>
      </c>
      <c r="PM176" s="1">
        <v>-0.447760241308373</v>
      </c>
      <c r="PN176" s="1">
        <v>0.98721713121372712</v>
      </c>
      <c r="PO176" s="1">
        <f t="shared" si="332"/>
        <v>-0.47826498508816462</v>
      </c>
      <c r="PP176" s="1">
        <f t="shared" si="333"/>
        <v>-0.47098517544168106</v>
      </c>
      <c r="PQ176" s="1">
        <f t="shared" si="400"/>
        <v>-134.5606066673266</v>
      </c>
      <c r="PR176" s="1" t="str">
        <f t="shared" si="401"/>
        <v>Depressed</v>
      </c>
      <c r="PS176" s="4">
        <v>0.77762786644047999</v>
      </c>
      <c r="PT176" s="4">
        <v>0.65512972364049404</v>
      </c>
      <c r="PU176" s="4">
        <v>0.72503834231606901</v>
      </c>
      <c r="PV176" s="4">
        <v>0.62992767430178997</v>
      </c>
      <c r="PW176" s="4">
        <v>0.72713275216400697</v>
      </c>
      <c r="PX176" s="4">
        <v>0.72967949567434998</v>
      </c>
      <c r="PY176" s="4">
        <v>0.48182968995325559</v>
      </c>
      <c r="PZ176" s="4">
        <v>0.45488408476472775</v>
      </c>
      <c r="QA176" s="4">
        <v>0.12249814279998594</v>
      </c>
      <c r="QB176" s="4">
        <v>0.94570499992345636</v>
      </c>
      <c r="QC176" s="4">
        <f t="shared" si="334"/>
        <v>0.15061383215870028</v>
      </c>
      <c r="QD176" s="4">
        <f t="shared" si="335"/>
        <v>0.34340951579570245</v>
      </c>
      <c r="QE176" s="4">
        <f t="shared" si="402"/>
        <v>23.681475329426885</v>
      </c>
      <c r="QF176" s="4" t="str">
        <f t="shared" si="403"/>
        <v>happy</v>
      </c>
      <c r="QG176" s="2">
        <v>0.32134890666308003</v>
      </c>
      <c r="QH176" s="2">
        <v>0.46491747765832198</v>
      </c>
      <c r="QI176" s="2">
        <v>0.30340090723916602</v>
      </c>
      <c r="QJ176" s="2">
        <v>0.68897038862167104</v>
      </c>
      <c r="QK176" s="2">
        <v>0.32990635073953001</v>
      </c>
      <c r="QL176" s="2">
        <v>0.14386518908909601</v>
      </c>
      <c r="QM176" s="2">
        <v>0.46587095273397799</v>
      </c>
      <c r="QN176" s="2">
        <v>1.1317181422110407</v>
      </c>
      <c r="QO176" s="2">
        <v>-0.14356857099524195</v>
      </c>
      <c r="QP176" s="2">
        <v>1.2621311500138936</v>
      </c>
      <c r="QQ176" s="2">
        <f t="shared" si="336"/>
        <v>0.13107903407041799</v>
      </c>
      <c r="QR176" s="2">
        <f t="shared" si="337"/>
        <v>3.3722366380258162E-2</v>
      </c>
      <c r="QS176" s="2">
        <f t="shared" si="404"/>
        <v>75.57253218786316</v>
      </c>
      <c r="QT176" s="2" t="str">
        <f t="shared" si="405"/>
        <v>alert</v>
      </c>
      <c r="QU176" s="4">
        <v>0.48746165480091003</v>
      </c>
      <c r="QV176" s="4">
        <v>0.54606559007191802</v>
      </c>
      <c r="QW176" s="4">
        <v>0.132692006788799</v>
      </c>
      <c r="QX176" s="4">
        <v>2.2652190016297102E-2</v>
      </c>
      <c r="QY176" s="4">
        <v>0.44963365478391298</v>
      </c>
      <c r="QZ176" s="4">
        <v>6.4414702092016204E-2</v>
      </c>
      <c r="RA176" s="4">
        <v>0.14159926469761946</v>
      </c>
      <c r="RB176" s="4">
        <v>3.7105522171736606E-2</v>
      </c>
      <c r="RC176" s="4">
        <v>-5.860393527100799E-2</v>
      </c>
      <c r="RD176" s="4">
        <v>0.15030488801890332</v>
      </c>
      <c r="RE176" s="4">
        <f t="shared" si="338"/>
        <v>5.5588707807168181E-2</v>
      </c>
      <c r="RF176" s="4">
        <f t="shared" si="339"/>
        <v>3.7050489115895147E-2</v>
      </c>
      <c r="RG176" s="4">
        <f t="shared" si="406"/>
        <v>56.316104865969223</v>
      </c>
      <c r="RH176" s="4" t="str">
        <f t="shared" si="407"/>
        <v>excited</v>
      </c>
    </row>
    <row r="177" spans="1:476" x14ac:dyDescent="0.3">
      <c r="A177" s="1">
        <v>0.99756600264139705</v>
      </c>
      <c r="B177" s="1">
        <v>0.95256012925077704</v>
      </c>
      <c r="C177" s="1">
        <v>0.44001593402494399</v>
      </c>
      <c r="D177" s="1">
        <v>0.53362845546278403</v>
      </c>
      <c r="E177" s="1">
        <v>0.90053221818603202</v>
      </c>
      <c r="F177" s="1">
        <v>1.0206868830989499</v>
      </c>
      <c r="G177" s="1">
        <v>0.2318193701446756</v>
      </c>
      <c r="H177" s="1">
        <v>0.27043165509590383</v>
      </c>
      <c r="I177" s="1">
        <v>4.500587339062001E-2</v>
      </c>
      <c r="J177" s="1">
        <v>0.49927252066665939</v>
      </c>
      <c r="K177" s="1">
        <f t="shared" si="272"/>
        <v>-0.15510614462572181</v>
      </c>
      <c r="L177" s="1">
        <f t="shared" si="273"/>
        <v>-0.2539120987953879</v>
      </c>
      <c r="M177" s="1">
        <f t="shared" si="340"/>
        <v>-148.58068097018628</v>
      </c>
      <c r="N177" s="1" t="str">
        <f t="shared" si="341"/>
        <v>Depressed</v>
      </c>
      <c r="O177" s="8">
        <v>-9.1707698663498594E-2</v>
      </c>
      <c r="P177" s="8">
        <v>0.23389568194319399</v>
      </c>
      <c r="Q177" s="8">
        <v>-0.13535395594201799</v>
      </c>
      <c r="R177" s="8">
        <v>-6.4790630835432406E-2</v>
      </c>
      <c r="S177" s="8">
        <v>-0.190288007240074</v>
      </c>
      <c r="T177" s="8">
        <v>5.77605319422171E-2</v>
      </c>
      <c r="U177" s="8">
        <v>0.47998587605550908</v>
      </c>
      <c r="V177" s="8">
        <v>-0.22214726705904514</v>
      </c>
      <c r="W177" s="8">
        <v>-0.32560338060669258</v>
      </c>
      <c r="X177" s="8">
        <v>-1.40760549633614</v>
      </c>
      <c r="Y177" s="8">
        <f t="shared" si="274"/>
        <v>-1.0970772945039786E-2</v>
      </c>
      <c r="Z177" s="8">
        <f t="shared" si="275"/>
        <v>-0.48073141341177461</v>
      </c>
      <c r="AA177" s="8">
        <f t="shared" si="342"/>
        <v>-178.69267977217621</v>
      </c>
      <c r="AB177" s="8" t="str">
        <f t="shared" si="343"/>
        <v>Sad</v>
      </c>
      <c r="AC177" s="2">
        <v>0.52418427307383297</v>
      </c>
      <c r="AD177" s="2">
        <v>8.8201400424155196E-2</v>
      </c>
      <c r="AE177" s="2">
        <v>-0.17497938277439601</v>
      </c>
      <c r="AF177" s="2">
        <v>2.1597644553873599E-2</v>
      </c>
      <c r="AG177" s="2">
        <v>4.8699393529305898E-2</v>
      </c>
      <c r="AH177" s="2">
        <v>-5.1256098971541798E-2</v>
      </c>
      <c r="AI177" s="2">
        <v>-0.30543615218063419</v>
      </c>
      <c r="AJ177" s="2">
        <v>0.58458433697110479</v>
      </c>
      <c r="AK177" s="2">
        <v>0.43598287264967778</v>
      </c>
      <c r="AL177" s="2">
        <v>-0.25046591528569834</v>
      </c>
      <c r="AM177" s="2">
        <f t="shared" si="276"/>
        <v>0.72271752384780341</v>
      </c>
      <c r="AN177" s="2">
        <f t="shared" si="277"/>
        <v>-0.32099974802675213</v>
      </c>
      <c r="AO177" s="2">
        <f t="shared" si="344"/>
        <v>113.9487149358682</v>
      </c>
      <c r="AP177" s="2" t="str">
        <f t="shared" si="345"/>
        <v>nervous</v>
      </c>
      <c r="AQ177" s="8">
        <v>0.44154732146183101</v>
      </c>
      <c r="AR177" s="8">
        <v>0.74250269377281897</v>
      </c>
      <c r="AS177" s="8">
        <v>1.7405853676781401E-2</v>
      </c>
      <c r="AT177" s="8">
        <v>0.18102102267300499</v>
      </c>
      <c r="AU177" s="8">
        <v>0.78365153503407003</v>
      </c>
      <c r="AV177" s="8">
        <v>0.56468069345858696</v>
      </c>
      <c r="AW177" s="8">
        <v>1.4206553968359528E-2</v>
      </c>
      <c r="AX177" s="8">
        <v>0.13848173442320494</v>
      </c>
      <c r="AY177" s="8">
        <v>-0.30095537231098796</v>
      </c>
      <c r="AZ177" s="8">
        <v>0.16758318803827132</v>
      </c>
      <c r="BA177" s="8">
        <f t="shared" si="278"/>
        <v>-0.41957271644199001</v>
      </c>
      <c r="BB177" s="8">
        <f t="shared" si="279"/>
        <v>9.3073630753932157E-2</v>
      </c>
      <c r="BC177" s="8">
        <f t="shared" si="346"/>
        <v>-77.492633278627764</v>
      </c>
      <c r="BD177" s="8" t="str">
        <f t="shared" si="347"/>
        <v>Calm</v>
      </c>
      <c r="BE177" s="4">
        <v>9.1954557547792803E-2</v>
      </c>
      <c r="BF177" s="4">
        <v>0.41799825670840302</v>
      </c>
      <c r="BG177" s="4">
        <v>-8.1426064575069498E-2</v>
      </c>
      <c r="BH177" s="4">
        <v>0.40150222320974899</v>
      </c>
      <c r="BI177" s="4">
        <v>0.16163653828173299</v>
      </c>
      <c r="BJ177" s="4">
        <v>0.79337818151939399</v>
      </c>
      <c r="BK177" s="4">
        <v>-0.32109197016052726</v>
      </c>
      <c r="BL177" s="4">
        <v>0.33144298546629591</v>
      </c>
      <c r="BM177" s="4">
        <v>-0.32604369916061021</v>
      </c>
      <c r="BN177" s="4">
        <v>0.62765838267121721</v>
      </c>
      <c r="BO177" s="4">
        <f t="shared" si="280"/>
        <v>-0.19987360731429504</v>
      </c>
      <c r="BP177" s="4">
        <f t="shared" si="281"/>
        <v>0.28820919913003462</v>
      </c>
      <c r="BQ177" s="4">
        <f t="shared" si="348"/>
        <v>-34.741379005138661</v>
      </c>
      <c r="BR177" s="4" t="str">
        <f t="shared" si="349"/>
        <v>Relased</v>
      </c>
      <c r="BS177" s="6">
        <v>0.62861077707375002</v>
      </c>
      <c r="BT177" s="6">
        <v>1.2900191721944501</v>
      </c>
      <c r="BU177" s="6">
        <v>0.75699595197771297</v>
      </c>
      <c r="BV177" s="6">
        <v>0.88750099894295997</v>
      </c>
      <c r="BW177" s="6">
        <v>0.69334039487729804</v>
      </c>
      <c r="BX177" s="6">
        <v>1.0848057843429699</v>
      </c>
      <c r="BY177" s="6">
        <v>0.57263533482895135</v>
      </c>
      <c r="BZ177" s="6">
        <v>0.37371217465937706</v>
      </c>
      <c r="CA177" s="6">
        <v>-0.66140839512070004</v>
      </c>
      <c r="CB177" s="6">
        <v>0.85712044240105478</v>
      </c>
      <c r="CC177" s="6">
        <f t="shared" si="282"/>
        <v>-0.55071550811604264</v>
      </c>
      <c r="CD177" s="6">
        <f t="shared" si="283"/>
        <v>-0.4146755215094754</v>
      </c>
      <c r="CE177" s="6">
        <f t="shared" si="350"/>
        <v>-126.97886709864768</v>
      </c>
      <c r="CF177" s="6" t="str">
        <f t="shared" si="351"/>
        <v>Depressed</v>
      </c>
      <c r="CG177" s="4">
        <v>0.56435349356488096</v>
      </c>
      <c r="CH177" s="4">
        <v>0.69908680312736804</v>
      </c>
      <c r="CI177" s="4">
        <v>0.29003852696597998</v>
      </c>
      <c r="CJ177" s="4">
        <v>0.69042433703603001</v>
      </c>
      <c r="CK177" s="4">
        <v>0.24343775499600101</v>
      </c>
      <c r="CL177" s="4">
        <v>1.0344335375813201</v>
      </c>
      <c r="CM177" s="4">
        <v>0.35905133595182814</v>
      </c>
      <c r="CN177" s="4">
        <v>0.39827876305955234</v>
      </c>
      <c r="CO177" s="4">
        <v>-0.13473330956248708</v>
      </c>
      <c r="CP177" s="4">
        <v>0.77602627252661771</v>
      </c>
      <c r="CQ177" s="4">
        <f t="shared" si="284"/>
        <v>-0.28912183830988658</v>
      </c>
      <c r="CR177" s="4">
        <f t="shared" si="285"/>
        <v>-0.51422606879897825</v>
      </c>
      <c r="CS177" s="4">
        <f t="shared" si="352"/>
        <v>-150.65327846774724</v>
      </c>
      <c r="CT177" s="4" t="str">
        <f t="shared" si="353"/>
        <v>Sad</v>
      </c>
      <c r="CU177" s="2">
        <v>0.356923077743245</v>
      </c>
      <c r="CV177" s="2">
        <v>0.63979953893700303</v>
      </c>
      <c r="CW177" s="2">
        <v>-0.12509953834232901</v>
      </c>
      <c r="CX177" s="2">
        <v>0.466779162615587</v>
      </c>
      <c r="CY177" s="2">
        <v>0.391208820689465</v>
      </c>
      <c r="CZ177" s="2">
        <v>0.82456430069676001</v>
      </c>
      <c r="DA177" s="2">
        <v>-0.16721588613505825</v>
      </c>
      <c r="DB177" s="2">
        <v>0.31875900645861915</v>
      </c>
      <c r="DC177" s="2">
        <v>-0.28287646119375803</v>
      </c>
      <c r="DD177" s="2">
        <v>0.34280312150563946</v>
      </c>
      <c r="DE177" s="2">
        <f t="shared" si="286"/>
        <v>-0.28384677121960245</v>
      </c>
      <c r="DF177" s="2">
        <f t="shared" si="287"/>
        <v>-0.36226465304251709</v>
      </c>
      <c r="DG177" s="2">
        <f t="shared" si="354"/>
        <v>-141.9200839295026</v>
      </c>
      <c r="DH177" s="2" t="str">
        <f t="shared" si="355"/>
        <v>Depressed</v>
      </c>
      <c r="DI177" s="7">
        <v>0.61274920279971901</v>
      </c>
      <c r="DJ177" s="7">
        <v>0.53225149813022399</v>
      </c>
      <c r="DK177" s="7">
        <v>0.60390115327536398</v>
      </c>
      <c r="DL177" s="7">
        <v>0.26023626110926401</v>
      </c>
      <c r="DM177" s="7">
        <v>0.83762167189062797</v>
      </c>
      <c r="DN177" s="7">
        <v>0.61337895083249905</v>
      </c>
      <c r="DO177" s="7">
        <v>0.41637705487177296</v>
      </c>
      <c r="DP177" s="7">
        <v>0.22715550319467082</v>
      </c>
      <c r="DQ177" s="7">
        <v>8.0497704669495018E-2</v>
      </c>
      <c r="DR177" s="7">
        <v>0.75470470339694606</v>
      </c>
      <c r="DS177" s="7">
        <f t="shared" si="288"/>
        <v>0.21510280625361333</v>
      </c>
      <c r="DT177" s="7">
        <f t="shared" si="289"/>
        <v>0.24665765948396579</v>
      </c>
      <c r="DU177" s="7">
        <f t="shared" si="356"/>
        <v>41.090714488851695</v>
      </c>
      <c r="DV177" s="7" t="str">
        <f t="shared" si="357"/>
        <v>excited</v>
      </c>
      <c r="DW177" s="8">
        <v>0.176621318440708</v>
      </c>
      <c r="DX177" s="8">
        <v>0.66046883475391105</v>
      </c>
      <c r="DY177" s="8">
        <v>0.145372139654944</v>
      </c>
      <c r="DZ177" s="8">
        <v>0.245819863368753</v>
      </c>
      <c r="EA177" s="8">
        <v>0.42227267910618899</v>
      </c>
      <c r="EB177" s="8">
        <v>0.483546194569688</v>
      </c>
      <c r="EC177" s="8">
        <v>0.24273434071871874</v>
      </c>
      <c r="ED177" s="8">
        <v>0.21487468002417279</v>
      </c>
      <c r="EE177" s="8">
        <v>-0.48384751631320305</v>
      </c>
      <c r="EF177" s="8">
        <v>0.46732362282697509</v>
      </c>
      <c r="EG177" s="8">
        <f t="shared" si="290"/>
        <v>-0.25686586598591921</v>
      </c>
      <c r="EH177" s="8">
        <f t="shared" si="291"/>
        <v>0.24828634351857626</v>
      </c>
      <c r="EI177" s="8">
        <f t="shared" si="358"/>
        <v>-45.97301993505004</v>
      </c>
      <c r="EJ177" s="8" t="str">
        <f t="shared" si="359"/>
        <v>Relased</v>
      </c>
      <c r="EK177" s="1">
        <v>0.85706075349938304</v>
      </c>
      <c r="EL177" s="1">
        <v>0.67165279212951301</v>
      </c>
      <c r="EM177" s="1">
        <v>0.639512542235399</v>
      </c>
      <c r="EN177" s="1">
        <v>0.306862090925131</v>
      </c>
      <c r="EO177" s="1">
        <v>0.75577666555392697</v>
      </c>
      <c r="EP177" s="1">
        <v>1.15785881313922</v>
      </c>
      <c r="EQ177" s="1">
        <v>0.39651395402939915</v>
      </c>
      <c r="ER177" s="1">
        <v>0.16772896659491629</v>
      </c>
      <c r="ES177" s="1">
        <v>0.18540796136987003</v>
      </c>
      <c r="ET177" s="1">
        <v>0.61906603488046019</v>
      </c>
      <c r="EU177" s="1">
        <f t="shared" si="292"/>
        <v>-0.28158740500757329</v>
      </c>
      <c r="EV177" s="1">
        <f t="shared" si="293"/>
        <v>-0.53189813564692301</v>
      </c>
      <c r="EW177" s="1">
        <f t="shared" si="360"/>
        <v>-152.10321071206317</v>
      </c>
      <c r="EX177" s="1" t="str">
        <f t="shared" si="361"/>
        <v>Sad</v>
      </c>
      <c r="EY177" s="2">
        <v>0.58373703265275201</v>
      </c>
      <c r="EZ177" s="2">
        <v>0.59222666560084003</v>
      </c>
      <c r="FA177" s="2">
        <v>7.3418271057868995E-2</v>
      </c>
      <c r="FB177" s="2">
        <v>0.260633372631844</v>
      </c>
      <c r="FC177" s="2">
        <v>0.45647470799394901</v>
      </c>
      <c r="FD177" s="2">
        <v>7.0682125665336298E-2</v>
      </c>
      <c r="FE177" s="2">
        <v>7.0580121516629638E-2</v>
      </c>
      <c r="FF177" s="2">
        <v>0.39316626369372204</v>
      </c>
      <c r="FG177" s="2">
        <v>-8.4896329480880217E-3</v>
      </c>
      <c r="FH177" s="2">
        <v>0.28406628893885805</v>
      </c>
      <c r="FI177" s="2">
        <f t="shared" si="294"/>
        <v>-0.25164381871209285</v>
      </c>
      <c r="FJ177" s="2">
        <f t="shared" si="295"/>
        <v>0.25081046586486822</v>
      </c>
      <c r="FK177" s="2">
        <f t="shared" si="362"/>
        <v>-45.095028659671016</v>
      </c>
      <c r="FL177" s="2" t="str">
        <f t="shared" si="363"/>
        <v>Relased</v>
      </c>
      <c r="FM177" s="7">
        <v>0.60119830048051204</v>
      </c>
      <c r="FN177" s="7">
        <v>0.26922091540593301</v>
      </c>
      <c r="FO177" s="7">
        <v>-0.11104576389743299</v>
      </c>
      <c r="FP177" s="7">
        <v>0.14796443072027499</v>
      </c>
      <c r="FQ177" s="7">
        <v>0.205310316137396</v>
      </c>
      <c r="FR177" s="7">
        <v>2.1544328012211901E-3</v>
      </c>
      <c r="FS177" s="7">
        <v>-0.13768701488039042</v>
      </c>
      <c r="FT177" s="7">
        <v>0.54523902667579971</v>
      </c>
      <c r="FU177" s="7">
        <v>0.33197738507457902</v>
      </c>
      <c r="FV177" s="7">
        <v>4.241481133346027E-2</v>
      </c>
      <c r="FW177" s="7">
        <f t="shared" si="296"/>
        <v>0.53877140013323599</v>
      </c>
      <c r="FX177" s="7">
        <f t="shared" si="297"/>
        <v>-0.21274820684221862</v>
      </c>
      <c r="FY177" s="7">
        <f t="shared" si="364"/>
        <v>111.54790253170283</v>
      </c>
      <c r="FZ177" s="7" t="str">
        <f t="shared" si="365"/>
        <v>nervous</v>
      </c>
      <c r="GA177" s="4">
        <v>0.467378594693798</v>
      </c>
      <c r="GB177" s="4">
        <v>0.63042072256820303</v>
      </c>
      <c r="GC177" s="4">
        <v>0.41982401372420503</v>
      </c>
      <c r="GD177" s="4">
        <v>0.53600019182800895</v>
      </c>
      <c r="GE177" s="4">
        <v>0.43523566636573102</v>
      </c>
      <c r="GF177" s="4">
        <v>0.69174820717513896</v>
      </c>
      <c r="GG177" s="4">
        <v>0.46512007602383415</v>
      </c>
      <c r="GH177" s="4">
        <v>0.40539463586703461</v>
      </c>
      <c r="GI177" s="4">
        <v>-0.16304212787440503</v>
      </c>
      <c r="GJ177" s="4">
        <v>0.87067298232259394</v>
      </c>
      <c r="GK177" s="4">
        <f t="shared" si="298"/>
        <v>-0.16695144582268406</v>
      </c>
      <c r="GL177" s="4">
        <f t="shared" si="299"/>
        <v>-0.5064613715188423</v>
      </c>
      <c r="GM177" s="4">
        <f t="shared" si="366"/>
        <v>-161.75555786528281</v>
      </c>
      <c r="GN177" s="4" t="str">
        <f t="shared" si="367"/>
        <v>Sad</v>
      </c>
      <c r="GO177" s="6">
        <v>0.225059063877354</v>
      </c>
      <c r="GP177" s="6">
        <v>0.30194855392615499</v>
      </c>
      <c r="GQ177" s="6">
        <v>0.407088948055157</v>
      </c>
      <c r="GR177" s="6">
        <v>0.46199220817294601</v>
      </c>
      <c r="GS177" s="6">
        <v>-0.19653127139805701</v>
      </c>
      <c r="GT177" s="6">
        <v>0.44556822328768603</v>
      </c>
      <c r="GU177" s="6">
        <v>14.269907086241849</v>
      </c>
      <c r="GV177" s="6">
        <v>0.61803590535438191</v>
      </c>
      <c r="GW177" s="6">
        <v>-7.6889490048800996E-2</v>
      </c>
      <c r="GX177" s="6">
        <v>1.6490865157705057</v>
      </c>
      <c r="GY177" s="6">
        <f t="shared" si="300"/>
        <v>-6.8982375839752641E-2</v>
      </c>
      <c r="GZ177" s="6">
        <f t="shared" si="301"/>
        <v>0.40500749655907309</v>
      </c>
      <c r="HA177" s="6">
        <f t="shared" si="368"/>
        <v>-9.6660701210233562</v>
      </c>
      <c r="HB177" s="6" t="str">
        <f t="shared" si="369"/>
        <v>Contented</v>
      </c>
      <c r="HI177" s="2">
        <v>0</v>
      </c>
      <c r="HJ177" s="2">
        <v>0</v>
      </c>
      <c r="HK177" s="2">
        <v>0</v>
      </c>
      <c r="HL177" s="2">
        <v>0</v>
      </c>
      <c r="HM177" s="2" t="e">
        <f t="shared" si="302"/>
        <v>#DIV/0!</v>
      </c>
      <c r="HN177" s="2" t="e">
        <f t="shared" si="303"/>
        <v>#DIV/0!</v>
      </c>
      <c r="HO177" s="2" t="e">
        <f t="shared" si="370"/>
        <v>#DIV/0!</v>
      </c>
      <c r="HP177" s="2" t="e">
        <f t="shared" si="371"/>
        <v>#DIV/0!</v>
      </c>
      <c r="HQ177" s="4">
        <v>1.1042400976556199</v>
      </c>
      <c r="HR177" s="4">
        <v>1.0203275914636201</v>
      </c>
      <c r="HS177" s="4">
        <v>0.63082251047848004</v>
      </c>
      <c r="HT177" s="4">
        <v>0.78303267906888796</v>
      </c>
      <c r="HU177" s="4">
        <v>1.1481089962947899</v>
      </c>
      <c r="HV177" s="4">
        <v>0.97444027249642196</v>
      </c>
      <c r="HW177" s="4">
        <v>0.28007315214715506</v>
      </c>
      <c r="HX177" s="4">
        <v>0.39254325940182339</v>
      </c>
      <c r="HY177" s="4">
        <v>8.3912506191999858E-2</v>
      </c>
      <c r="HZ177" s="4">
        <v>0.66547900393491122</v>
      </c>
      <c r="IA177" s="4">
        <f t="shared" si="304"/>
        <v>0.25914562227009297</v>
      </c>
      <c r="IB177" s="4">
        <f t="shared" si="305"/>
        <v>4.503552827461732E-5</v>
      </c>
      <c r="IC177" s="4">
        <f t="shared" si="372"/>
        <v>89.990042873772296</v>
      </c>
      <c r="ID177" s="4" t="str">
        <f t="shared" si="373"/>
        <v>alert</v>
      </c>
      <c r="IE177" s="6">
        <v>0.30833530050619701</v>
      </c>
      <c r="IF177" s="6">
        <v>0.54588325771722701</v>
      </c>
      <c r="IG177" s="6">
        <v>0.36583467374427597</v>
      </c>
      <c r="IH177" s="6">
        <v>0.70692648694886895</v>
      </c>
      <c r="II177" s="6">
        <v>-1.41487836076786E-2</v>
      </c>
      <c r="IJ177" s="6">
        <v>0.63694818841740597</v>
      </c>
      <c r="IK177" s="6">
        <v>1.2435467049989688</v>
      </c>
      <c r="IL177" s="6">
        <v>0.59765614894584462</v>
      </c>
      <c r="IM177" s="6">
        <v>-0.23754795721103</v>
      </c>
      <c r="IN177" s="6">
        <v>1.2558392115997088</v>
      </c>
      <c r="IO177" s="6">
        <f t="shared" si="306"/>
        <v>-0.30447892190837356</v>
      </c>
      <c r="IP177" s="6">
        <f t="shared" si="307"/>
        <v>0.54495790862867644</v>
      </c>
      <c r="IQ177" s="6">
        <f t="shared" si="374"/>
        <v>-29.192968777434466</v>
      </c>
      <c r="IR177" s="6" t="str">
        <f t="shared" si="375"/>
        <v>Contented</v>
      </c>
      <c r="IS177" s="4">
        <v>0.66842018587576801</v>
      </c>
      <c r="IT177" s="4">
        <v>0.832475115709153</v>
      </c>
      <c r="IU177" s="4">
        <v>0.16986887050753299</v>
      </c>
      <c r="IV177" s="4">
        <v>0.27531318922070502</v>
      </c>
      <c r="IW177" s="4">
        <v>0.54882635701666105</v>
      </c>
      <c r="IX177" s="4">
        <v>0.45581459644739097</v>
      </c>
      <c r="IY177" s="4">
        <v>0.13955173789517569</v>
      </c>
      <c r="IZ177" s="4">
        <v>0.21370440718636344</v>
      </c>
      <c r="JA177" s="4">
        <v>-0.16405492983338499</v>
      </c>
      <c r="JB177" s="4">
        <v>0.29661100228519138</v>
      </c>
      <c r="JC177" s="4">
        <f t="shared" si="308"/>
        <v>-0.13280385476415701</v>
      </c>
      <c r="JD177" s="4">
        <f t="shared" si="309"/>
        <v>5.3422189961566779E-2</v>
      </c>
      <c r="JE177" s="4">
        <f t="shared" si="376"/>
        <v>-68.086859711429909</v>
      </c>
      <c r="JF177" s="4" t="str">
        <f t="shared" si="377"/>
        <v>Calm</v>
      </c>
      <c r="JG177" s="6">
        <v>0.393881403186916</v>
      </c>
      <c r="JH177" s="6">
        <v>0.33101315814402898</v>
      </c>
      <c r="JI177" s="6">
        <v>-2.4275842002057899E-3</v>
      </c>
      <c r="JJ177" s="6">
        <v>2.5882257381930202E-2</v>
      </c>
      <c r="JK177" s="6">
        <v>-0.12247471000646699</v>
      </c>
      <c r="JL177" s="6">
        <v>-0.17142685176448799</v>
      </c>
      <c r="JM177" s="6">
        <v>-8.9444522231873335E-3</v>
      </c>
      <c r="JN177" s="6">
        <v>0.16218344774754631</v>
      </c>
      <c r="JO177" s="6">
        <v>6.2868245042887017E-2</v>
      </c>
      <c r="JP177" s="6">
        <v>3.2355978969769598E-2</v>
      </c>
      <c r="JQ177" s="6">
        <f t="shared" si="310"/>
        <v>-1.6562418474922125E-2</v>
      </c>
      <c r="JR177" s="6">
        <f t="shared" si="311"/>
        <v>8.3650002394888956E-2</v>
      </c>
      <c r="JS177" s="6">
        <f t="shared" si="378"/>
        <v>-11.199520156008997</v>
      </c>
      <c r="JT177" s="6" t="str">
        <f t="shared" si="379"/>
        <v>Contented</v>
      </c>
      <c r="JU177" s="2">
        <v>0.110247787470206</v>
      </c>
      <c r="JV177" s="2">
        <v>0.147758251474393</v>
      </c>
      <c r="JW177" s="2">
        <v>-0.28285182579275098</v>
      </c>
      <c r="JX177" s="2">
        <v>-3.3536130451505899E-2</v>
      </c>
      <c r="JY177" s="2">
        <v>-0.32770216330351698</v>
      </c>
      <c r="JZ177" s="2">
        <v>-0.30446967075361397</v>
      </c>
      <c r="KA177" s="2">
        <v>1.3007410161732971</v>
      </c>
      <c r="KB177" s="2">
        <v>0.21399927717936632</v>
      </c>
      <c r="KC177" s="2">
        <v>-3.7510464004187005E-2</v>
      </c>
      <c r="KD177" s="2">
        <v>-1.2262812046511595</v>
      </c>
      <c r="KE177" s="2">
        <f t="shared" si="312"/>
        <v>0.1515354162468967</v>
      </c>
      <c r="KF177" s="2">
        <f t="shared" si="313"/>
        <v>-0.4881163693805729</v>
      </c>
      <c r="KG177" s="2">
        <f t="shared" si="380"/>
        <v>162.75307747936969</v>
      </c>
      <c r="KH177" s="2" t="str">
        <f t="shared" si="381"/>
        <v>Upset</v>
      </c>
      <c r="KI177" s="7">
        <v>0.36631114682784</v>
      </c>
      <c r="KJ177" s="7">
        <v>3.9606368564699602E-2</v>
      </c>
      <c r="KK177" s="7">
        <v>3.6316266291898998E-2</v>
      </c>
      <c r="KL177" s="7">
        <v>4.3621185266377198E-2</v>
      </c>
      <c r="KM177" s="7">
        <v>-0.10642709949189399</v>
      </c>
      <c r="KN177" s="7">
        <v>-0.158843057080337</v>
      </c>
      <c r="KO177" s="7">
        <v>0.13974026749304014</v>
      </c>
      <c r="KP177" s="7">
        <v>-0.36583694003424505</v>
      </c>
      <c r="KQ177" s="7">
        <v>0.32670477826314037</v>
      </c>
      <c r="KR177" s="7">
        <v>0.19693028392966305</v>
      </c>
      <c r="KS177" s="7">
        <f t="shared" si="314"/>
        <v>0.41865407897130535</v>
      </c>
      <c r="KT177" s="7">
        <f t="shared" si="315"/>
        <v>0.12449508241102802</v>
      </c>
      <c r="KU177" s="7">
        <f t="shared" si="382"/>
        <v>73.439111610626497</v>
      </c>
      <c r="KV177" s="7" t="str">
        <f t="shared" si="383"/>
        <v>alert</v>
      </c>
      <c r="KW177" s="2">
        <v>0.58867109105275395</v>
      </c>
      <c r="KX177" s="2">
        <v>0.95668216795833905</v>
      </c>
      <c r="KY177" s="2">
        <v>0.151902075126437</v>
      </c>
      <c r="KZ177" s="2">
        <v>0.299158442993884</v>
      </c>
      <c r="LA177" s="2">
        <v>0.46832009152604798</v>
      </c>
      <c r="LB177" s="2">
        <v>0.71359620590696904</v>
      </c>
      <c r="LC177" s="2">
        <v>0.14371177132796209</v>
      </c>
      <c r="LD177" s="2">
        <v>0.17910693670874783</v>
      </c>
      <c r="LE177" s="2">
        <v>-0.3680110769055851</v>
      </c>
      <c r="LF177" s="2">
        <v>0.29188181762981819</v>
      </c>
      <c r="LG177" s="2">
        <f t="shared" si="316"/>
        <v>-0.47806802219366074</v>
      </c>
      <c r="LH177" s="2">
        <f t="shared" si="317"/>
        <v>6.6602929182574266E-2</v>
      </c>
      <c r="LI177" s="2">
        <f t="shared" si="384"/>
        <v>-82.06878259139333</v>
      </c>
      <c r="LJ177" s="2" t="str">
        <f t="shared" si="385"/>
        <v>Calm</v>
      </c>
      <c r="LK177" s="4">
        <v>0.57533685568933601</v>
      </c>
      <c r="LL177" s="4">
        <v>0.90760870934406701</v>
      </c>
      <c r="LM177" s="4">
        <v>0.22982809475004201</v>
      </c>
      <c r="LN177" s="4">
        <v>0.38805950226409602</v>
      </c>
      <c r="LO177" s="4">
        <v>0.70240221196983998</v>
      </c>
      <c r="LP177" s="4">
        <v>1.03090947535045</v>
      </c>
      <c r="LQ177" s="4">
        <v>0.17987091462350616</v>
      </c>
      <c r="LR177" s="4">
        <v>0.20018357595404693</v>
      </c>
      <c r="LS177" s="4">
        <v>-0.332271853654731</v>
      </c>
      <c r="LT177" s="4">
        <v>0.41666235874289842</v>
      </c>
      <c r="LU177" s="4">
        <f t="shared" si="318"/>
        <v>-0.11910114462042731</v>
      </c>
      <c r="LV177" s="4">
        <f t="shared" si="319"/>
        <v>7.5502564715435039E-2</v>
      </c>
      <c r="LW177" s="4">
        <f t="shared" si="386"/>
        <v>-57.627897200392482</v>
      </c>
      <c r="LX177" s="4" t="str">
        <f t="shared" si="387"/>
        <v>Relased</v>
      </c>
      <c r="LY177" s="6">
        <v>0.13690526515010101</v>
      </c>
      <c r="LZ177" s="6">
        <v>0.23740231071905199</v>
      </c>
      <c r="MA177" s="6">
        <v>-1.91791423960712E-2</v>
      </c>
      <c r="MB177" s="6">
        <v>7.4977052013564596E-2</v>
      </c>
      <c r="MC177" s="6">
        <v>-0.190502155661745</v>
      </c>
      <c r="MD177" s="6">
        <v>0.16890737732381</v>
      </c>
      <c r="ME177" s="6">
        <v>0.35784058017142822</v>
      </c>
      <c r="MF177" s="6">
        <v>0.18453178503992548</v>
      </c>
      <c r="MG177" s="6">
        <v>-0.10049704556895098</v>
      </c>
      <c r="MH177" s="6">
        <v>0.14906967749164318</v>
      </c>
      <c r="MI177" s="6">
        <f t="shared" si="320"/>
        <v>-9.0429928769204637E-2</v>
      </c>
      <c r="MJ177" s="6">
        <f t="shared" si="321"/>
        <v>4.3210103021366075E-2</v>
      </c>
      <c r="MK177" s="6">
        <f t="shared" si="388"/>
        <v>-64.460145016923633</v>
      </c>
      <c r="ML177" s="6" t="str">
        <f t="shared" si="389"/>
        <v>Calm</v>
      </c>
      <c r="MM177" s="2">
        <v>0.30783732162458699</v>
      </c>
      <c r="MN177" s="2">
        <v>0.14751153791448801</v>
      </c>
      <c r="MO177" s="2">
        <v>-0.130521713713948</v>
      </c>
      <c r="MP177" s="2">
        <v>-4.2127806175573698E-2</v>
      </c>
      <c r="MQ177" s="2">
        <v>5.8108988273378299E-2</v>
      </c>
      <c r="MR177" s="2">
        <v>7.06469935752672E-2</v>
      </c>
      <c r="MS177" s="2">
        <v>-0.35666902543802292</v>
      </c>
      <c r="MT177" s="2">
        <v>-0.19310638867933538</v>
      </c>
      <c r="MU177" s="2">
        <v>0.16032578371009898</v>
      </c>
      <c r="MV177" s="2">
        <v>-0.37915878402393599</v>
      </c>
      <c r="MW177" s="2">
        <f t="shared" si="322"/>
        <v>0.48751628862147212</v>
      </c>
      <c r="MX177" s="2">
        <f t="shared" si="323"/>
        <v>-3.5492415520025689E-2</v>
      </c>
      <c r="MY177" s="2">
        <f t="shared" si="390"/>
        <v>94.163931074114288</v>
      </c>
      <c r="MZ177" s="2" t="str">
        <f t="shared" si="391"/>
        <v>nervous</v>
      </c>
      <c r="NA177" s="7">
        <v>0.20421805062919299</v>
      </c>
      <c r="NB177" s="7">
        <v>0.43942834419446902</v>
      </c>
      <c r="NC177" s="7">
        <v>2.06786305351397E-2</v>
      </c>
      <c r="ND177" s="7">
        <v>0.337980432123895</v>
      </c>
      <c r="NE177" s="7">
        <v>-9.3917975703183998E-2</v>
      </c>
      <c r="NF177" s="7">
        <v>0.222270280335335</v>
      </c>
      <c r="NG177" s="7">
        <v>0.18747612410065223</v>
      </c>
      <c r="NH177" s="7">
        <v>0.51077699060363058</v>
      </c>
      <c r="NI177" s="7">
        <v>-0.23521029356527604</v>
      </c>
      <c r="NJ177" s="7">
        <v>0.55722997214533532</v>
      </c>
      <c r="NK177" s="7">
        <f t="shared" si="324"/>
        <v>-0.20212784450946475</v>
      </c>
      <c r="NL177" s="7">
        <f t="shared" si="325"/>
        <v>0.24081278791206473</v>
      </c>
      <c r="NM177" s="7">
        <f t="shared" si="392"/>
        <v>-40.008644660599629</v>
      </c>
      <c r="NN177" s="7" t="str">
        <f t="shared" si="393"/>
        <v>Relased</v>
      </c>
      <c r="NO177" s="4">
        <v>0.14971670234231199</v>
      </c>
      <c r="NP177" s="4">
        <v>1.1100138826604</v>
      </c>
      <c r="NQ177" s="4">
        <v>0.34637219100526201</v>
      </c>
      <c r="NR177" s="4">
        <v>0.51289879159315199</v>
      </c>
      <c r="NS177" s="4">
        <v>9.5128196628117001E-2</v>
      </c>
      <c r="NT177" s="4">
        <v>1.1538402328700701</v>
      </c>
      <c r="NU177" s="4">
        <v>1.4146596170136871</v>
      </c>
      <c r="NV177" s="4">
        <v>0.22656000140405191</v>
      </c>
      <c r="NW177" s="4">
        <v>-0.96029718031808797</v>
      </c>
      <c r="NX177" s="4">
        <v>0.6821069463805739</v>
      </c>
      <c r="NY177" s="4">
        <f t="shared" si="326"/>
        <v>-0.82477859379615714</v>
      </c>
      <c r="NZ177" s="4">
        <f t="shared" si="327"/>
        <v>-0.31769582456467627</v>
      </c>
      <c r="OA177" s="4">
        <f t="shared" si="394"/>
        <v>-111.06614704434507</v>
      </c>
      <c r="OB177" s="4" t="str">
        <f t="shared" si="395"/>
        <v>Bored</v>
      </c>
      <c r="OC177" s="1">
        <v>-0.102856599469882</v>
      </c>
      <c r="OD177" s="1">
        <v>0.123327396449304</v>
      </c>
      <c r="OE177" s="1">
        <v>0.421637087798032</v>
      </c>
      <c r="OF177" s="1">
        <v>0.43823172667372901</v>
      </c>
      <c r="OG177" s="1">
        <v>-0.12812148380607499</v>
      </c>
      <c r="OH177" s="1">
        <v>-0.35425757989449203</v>
      </c>
      <c r="OI177" s="1">
        <v>-1.8254419718873871</v>
      </c>
      <c r="OJ177" s="1">
        <v>-1.8976805895871323</v>
      </c>
      <c r="OK177" s="1">
        <v>0.18547999292648829</v>
      </c>
      <c r="OL177" s="1">
        <v>2.0852212573820466</v>
      </c>
      <c r="OM177" s="1">
        <f t="shared" si="328"/>
        <v>8.4821283702561034E-2</v>
      </c>
      <c r="ON177" s="1">
        <f t="shared" si="329"/>
        <v>0.71119769814713596</v>
      </c>
      <c r="OO177" s="1">
        <f t="shared" si="396"/>
        <v>6.801278276040172</v>
      </c>
      <c r="OP177" s="1" t="str">
        <f t="shared" si="397"/>
        <v>happy</v>
      </c>
      <c r="OQ177" s="2">
        <v>0.89967805481975704</v>
      </c>
      <c r="OR177" s="2">
        <v>0.68267422919059395</v>
      </c>
      <c r="OS177" s="2">
        <v>0.36990252792300299</v>
      </c>
      <c r="OT177" s="2">
        <v>0.20128691681519001</v>
      </c>
      <c r="OU177" s="2">
        <v>0.79616642954522199</v>
      </c>
      <c r="OV177" s="2">
        <v>0.61888207879769397</v>
      </c>
      <c r="OW177" s="2">
        <v>0.21812290651257191</v>
      </c>
      <c r="OX177" s="2">
        <v>0.1546509479304074</v>
      </c>
      <c r="OY177" s="2">
        <v>0.21700382562916309</v>
      </c>
      <c r="OZ177" s="2">
        <v>0.36097489194413585</v>
      </c>
      <c r="PA177" s="2">
        <f t="shared" si="330"/>
        <v>0.19030048485667406</v>
      </c>
      <c r="PB177" s="2">
        <f t="shared" si="331"/>
        <v>-9.1803925429061906E-2</v>
      </c>
      <c r="PC177" s="2">
        <f t="shared" si="398"/>
        <v>115.753387211572</v>
      </c>
      <c r="PD177" s="2" t="str">
        <f t="shared" si="399"/>
        <v>nervous</v>
      </c>
      <c r="PE177" s="1">
        <v>0.45588623136656897</v>
      </c>
      <c r="PF177" s="1">
        <v>0.92380540568846203</v>
      </c>
      <c r="PG177" s="1">
        <v>0.43722717691643698</v>
      </c>
      <c r="PH177" s="1">
        <v>0.862364349341598</v>
      </c>
      <c r="PI177" s="1">
        <v>-3.5763057631676601E-2</v>
      </c>
      <c r="PJ177" s="1">
        <v>0.49580168902063798</v>
      </c>
      <c r="PK177" s="1">
        <v>1.0407118774941408</v>
      </c>
      <c r="PL177" s="1">
        <v>0.60746691993555457</v>
      </c>
      <c r="PM177" s="1">
        <v>-0.46791917432189306</v>
      </c>
      <c r="PN177" s="1">
        <v>0.9419434686376944</v>
      </c>
      <c r="PO177" s="1">
        <f t="shared" si="332"/>
        <v>-0.49709979256960901</v>
      </c>
      <c r="PP177" s="1">
        <f t="shared" si="333"/>
        <v>-0.51045033673722795</v>
      </c>
      <c r="PQ177" s="1">
        <f t="shared" si="400"/>
        <v>-135.75915336592877</v>
      </c>
      <c r="PR177" s="1" t="str">
        <f t="shared" si="401"/>
        <v>Depressed</v>
      </c>
      <c r="PS177" s="4">
        <v>0.77762786644047999</v>
      </c>
      <c r="PT177" s="4">
        <v>0.65512972364049404</v>
      </c>
      <c r="PU177" s="4">
        <v>0.72503834231606901</v>
      </c>
      <c r="PV177" s="4">
        <v>0.62992767430178997</v>
      </c>
      <c r="PW177" s="4">
        <v>0.72713275216400697</v>
      </c>
      <c r="PX177" s="4">
        <v>0.72967949567434998</v>
      </c>
      <c r="PY177" s="4">
        <v>0.48182968995325559</v>
      </c>
      <c r="PZ177" s="4">
        <v>0.45488408476472775</v>
      </c>
      <c r="QA177" s="4">
        <v>0.12249814279998594</v>
      </c>
      <c r="QB177" s="4">
        <v>0.94570499992345636</v>
      </c>
      <c r="QC177" s="4">
        <f t="shared" si="334"/>
        <v>0.15061383215870028</v>
      </c>
      <c r="QD177" s="4">
        <f t="shared" si="335"/>
        <v>0.34340951579570245</v>
      </c>
      <c r="QE177" s="4">
        <f t="shared" si="402"/>
        <v>23.681475329426885</v>
      </c>
      <c r="QF177" s="4" t="str">
        <f t="shared" si="403"/>
        <v>happy</v>
      </c>
      <c r="QG177" s="2">
        <v>0.29742901979556102</v>
      </c>
      <c r="QH177" s="2">
        <v>0.54506172910794104</v>
      </c>
      <c r="QI177" s="2">
        <v>0.27218095777387502</v>
      </c>
      <c r="QJ177" s="2">
        <v>0.67174325574890403</v>
      </c>
      <c r="QK177" s="2">
        <v>0.25134711452033598</v>
      </c>
      <c r="QL177" s="2">
        <v>6.2458000907794402E-2</v>
      </c>
      <c r="QM177" s="2">
        <v>0.4959781243278284</v>
      </c>
      <c r="QN177" s="2">
        <v>1.1057143045074522</v>
      </c>
      <c r="QO177" s="2">
        <v>-0.24763270931238002</v>
      </c>
      <c r="QP177" s="2">
        <v>1.120397125726653</v>
      </c>
      <c r="QQ177" s="2">
        <f t="shared" si="336"/>
        <v>2.2031348970558806E-2</v>
      </c>
      <c r="QR177" s="2">
        <f t="shared" si="337"/>
        <v>-8.236194940672692E-2</v>
      </c>
      <c r="QS177" s="2">
        <f t="shared" si="404"/>
        <v>165.02432223170456</v>
      </c>
      <c r="QT177" s="2" t="str">
        <f t="shared" si="405"/>
        <v>Upset</v>
      </c>
      <c r="QU177" s="4">
        <v>0.28145620165332902</v>
      </c>
      <c r="QV177" s="4">
        <v>-4.2416718661483402E-2</v>
      </c>
      <c r="QW177" s="4">
        <v>5.3612149882696802E-2</v>
      </c>
      <c r="QX177" s="4">
        <v>-1.5319108219494299E-2</v>
      </c>
      <c r="QY177" s="4">
        <v>0.173364584889315</v>
      </c>
      <c r="QZ177" s="4">
        <v>-0.466916397875838</v>
      </c>
      <c r="RA177" s="4">
        <v>0.11787532907243263</v>
      </c>
      <c r="RB177" s="4">
        <v>3.0076795955543943E-2</v>
      </c>
      <c r="RC177" s="4">
        <v>0.32387292031481241</v>
      </c>
      <c r="RD177" s="4">
        <v>0.16019546722542402</v>
      </c>
      <c r="RE177" s="4">
        <f t="shared" si="338"/>
        <v>0.44176643327985365</v>
      </c>
      <c r="RF177" s="4">
        <f t="shared" si="339"/>
        <v>4.0688122941306304E-2</v>
      </c>
      <c r="RG177" s="4">
        <f t="shared" si="406"/>
        <v>84.737719143378115</v>
      </c>
      <c r="RH177" s="4" t="str">
        <f t="shared" si="407"/>
        <v>alert</v>
      </c>
    </row>
    <row r="178" spans="1:476" x14ac:dyDescent="0.3">
      <c r="A178" s="1">
        <v>0.88260688882237104</v>
      </c>
      <c r="B178" s="1">
        <v>0.80422866525992298</v>
      </c>
      <c r="C178" s="1">
        <v>0.40631075337390798</v>
      </c>
      <c r="D178" s="1">
        <v>0.427452963341931</v>
      </c>
      <c r="E178" s="1">
        <v>0.76869396862271999</v>
      </c>
      <c r="F178" s="1">
        <v>0.87088445796712799</v>
      </c>
      <c r="G178" s="1">
        <v>0.24605495209549882</v>
      </c>
      <c r="H178" s="1">
        <v>0.25517856520546911</v>
      </c>
      <c r="I178" s="1">
        <v>7.8378223562448057E-2</v>
      </c>
      <c r="J178" s="1">
        <v>0.49427682188584154</v>
      </c>
      <c r="K178" s="1">
        <f t="shared" si="272"/>
        <v>-0.12298376343959239</v>
      </c>
      <c r="L178" s="1">
        <f t="shared" si="273"/>
        <v>-0.26045811388978857</v>
      </c>
      <c r="M178" s="1">
        <f t="shared" si="340"/>
        <v>-154.72413871698933</v>
      </c>
      <c r="N178" s="1" t="str">
        <f t="shared" si="341"/>
        <v>Sad</v>
      </c>
      <c r="O178" s="8">
        <v>-0.111915497423069</v>
      </c>
      <c r="P178" s="8">
        <v>0.83093672034942001</v>
      </c>
      <c r="Q178" s="8">
        <v>-0.10688181832376201</v>
      </c>
      <c r="R178" s="8">
        <v>0.270794360262958</v>
      </c>
      <c r="S178" s="8">
        <v>-0.30805727486580198</v>
      </c>
      <c r="T178" s="8">
        <v>0.696431049709068</v>
      </c>
      <c r="U178" s="8">
        <v>0.25449701832157157</v>
      </c>
      <c r="V178" s="8">
        <v>0.17729479799916714</v>
      </c>
      <c r="W178" s="8">
        <v>-0.94285221777248895</v>
      </c>
      <c r="X178" s="8">
        <v>0.22796620838545884</v>
      </c>
      <c r="Y178" s="8">
        <f t="shared" si="274"/>
        <v>-0.71740337987805203</v>
      </c>
      <c r="Z178" s="8">
        <f t="shared" si="275"/>
        <v>7.8091615539707337E-2</v>
      </c>
      <c r="AA178" s="8">
        <f t="shared" si="342"/>
        <v>-83.787633831541413</v>
      </c>
      <c r="AB178" s="8" t="str">
        <f t="shared" si="343"/>
        <v>Calm</v>
      </c>
      <c r="AC178" s="2">
        <v>0.52600553579542997</v>
      </c>
      <c r="AD178" s="2">
        <v>0.42867243058836701</v>
      </c>
      <c r="AE178" s="2">
        <v>-0.129455384205482</v>
      </c>
      <c r="AF178" s="2">
        <v>1.9318123905279501E-4</v>
      </c>
      <c r="AG178" s="2">
        <v>6.4791115004202302E-2</v>
      </c>
      <c r="AH178" s="2">
        <v>4.6516364908981297E-2</v>
      </c>
      <c r="AI178" s="2">
        <v>-0.21912003737710181</v>
      </c>
      <c r="AJ178" s="2">
        <v>4.0653576196089626E-4</v>
      </c>
      <c r="AK178" s="2">
        <v>9.7333105207062953E-2</v>
      </c>
      <c r="AL178" s="2">
        <v>-0.13539874964964216</v>
      </c>
      <c r="AM178" s="2">
        <f t="shared" si="276"/>
        <v>0.27502104813385264</v>
      </c>
      <c r="AN178" s="2">
        <f t="shared" si="277"/>
        <v>-0.266215754001495</v>
      </c>
      <c r="AO178" s="2">
        <f t="shared" si="344"/>
        <v>134.06794644016151</v>
      </c>
      <c r="AP178" s="2" t="str">
        <f t="shared" si="345"/>
        <v>stressed</v>
      </c>
      <c r="AQ178" s="8">
        <v>0.439609580341498</v>
      </c>
      <c r="AR178" s="8">
        <v>0.65387565259871605</v>
      </c>
      <c r="AS178" s="8">
        <v>2.9449899404340599E-3</v>
      </c>
      <c r="AT178" s="8">
        <v>0.202689495037495</v>
      </c>
      <c r="AU178" s="8">
        <v>0.74175984734969203</v>
      </c>
      <c r="AV178" s="8">
        <v>0.47972384604303703</v>
      </c>
      <c r="AW178" s="8">
        <v>2.4928611418272456E-3</v>
      </c>
      <c r="AX178" s="8">
        <v>0.17880168020570919</v>
      </c>
      <c r="AY178" s="8">
        <v>-0.21426607225721805</v>
      </c>
      <c r="AZ178" s="8">
        <v>0.188054194774089</v>
      </c>
      <c r="BA178" s="8">
        <f t="shared" si="278"/>
        <v>-0.31236015190890853</v>
      </c>
      <c r="BB178" s="8">
        <f t="shared" si="279"/>
        <v>0.10132162707133374</v>
      </c>
      <c r="BC178" s="8">
        <f t="shared" si="346"/>
        <v>-72.028265866985663</v>
      </c>
      <c r="BD178" s="8" t="str">
        <f t="shared" si="347"/>
        <v>Calm</v>
      </c>
      <c r="BE178" s="4">
        <v>0.185084652529833</v>
      </c>
      <c r="BF178" s="4">
        <v>0.41799825670840302</v>
      </c>
      <c r="BG178" s="4">
        <v>-9.67308349981158E-2</v>
      </c>
      <c r="BH178" s="4">
        <v>0.40150222320974899</v>
      </c>
      <c r="BI178" s="4">
        <v>0.15944840244322001</v>
      </c>
      <c r="BJ178" s="4">
        <v>0.79337818151939399</v>
      </c>
      <c r="BK178" s="4">
        <v>-0.28075922934500852</v>
      </c>
      <c r="BL178" s="4">
        <v>0.33144298546629591</v>
      </c>
      <c r="BM178" s="4">
        <v>-0.23291360417857002</v>
      </c>
      <c r="BN178" s="4">
        <v>0.50535570407159269</v>
      </c>
      <c r="BO178" s="4">
        <f t="shared" si="280"/>
        <v>-0.12128347590762889</v>
      </c>
      <c r="BP178" s="4">
        <f t="shared" si="281"/>
        <v>0.2434368905162243</v>
      </c>
      <c r="BQ178" s="4">
        <f t="shared" si="348"/>
        <v>-26.483092470781038</v>
      </c>
      <c r="BR178" s="4" t="str">
        <f t="shared" si="349"/>
        <v>Contented</v>
      </c>
      <c r="BS178" s="6">
        <v>0.62861077707375002</v>
      </c>
      <c r="BT178" s="6">
        <v>1.19649590069975</v>
      </c>
      <c r="BU178" s="6">
        <v>0.75699595197771297</v>
      </c>
      <c r="BV178" s="6">
        <v>0.91302853828476105</v>
      </c>
      <c r="BW178" s="6">
        <v>0.69334039487729804</v>
      </c>
      <c r="BX178" s="6">
        <v>0.86664767956911404</v>
      </c>
      <c r="BY178" s="6">
        <v>0.57263533482895135</v>
      </c>
      <c r="BZ178" s="6">
        <v>0.4425424129549807</v>
      </c>
      <c r="CA178" s="6">
        <v>-0.56788512362599997</v>
      </c>
      <c r="CB178" s="6">
        <v>0.91502842579031318</v>
      </c>
      <c r="CC178" s="6">
        <f t="shared" si="282"/>
        <v>-0.44012982697092373</v>
      </c>
      <c r="CD178" s="6">
        <f t="shared" si="283"/>
        <v>-0.3654325753011366</v>
      </c>
      <c r="CE178" s="6">
        <f t="shared" si="350"/>
        <v>-129.70229276745636</v>
      </c>
      <c r="CF178" s="6" t="str">
        <f t="shared" si="351"/>
        <v>Depressed</v>
      </c>
      <c r="CG178" s="4">
        <v>0.69845847455256005</v>
      </c>
      <c r="CH178" s="4">
        <v>0.69908680312736804</v>
      </c>
      <c r="CI178" s="4">
        <v>0.35928892014233499</v>
      </c>
      <c r="CJ178" s="4">
        <v>0.69042433703603001</v>
      </c>
      <c r="CK178" s="4">
        <v>0.32540002523763201</v>
      </c>
      <c r="CL178" s="4">
        <v>1.0344335375813201</v>
      </c>
      <c r="CM178" s="4">
        <v>0.35091657706212342</v>
      </c>
      <c r="CN178" s="4">
        <v>0.39827876305955234</v>
      </c>
      <c r="CO178" s="4">
        <v>-6.2832857480799031E-4</v>
      </c>
      <c r="CP178" s="4">
        <v>0.75111216355079335</v>
      </c>
      <c r="CQ178" s="4">
        <f t="shared" si="284"/>
        <v>-0.15976944637008494</v>
      </c>
      <c r="CR178" s="4">
        <f t="shared" si="285"/>
        <v>-0.54328739941016235</v>
      </c>
      <c r="CS178" s="4">
        <f t="shared" si="352"/>
        <v>-163.61249466955127</v>
      </c>
      <c r="CT178" s="4" t="str">
        <f t="shared" si="353"/>
        <v>Sad</v>
      </c>
      <c r="CU178" s="2">
        <v>0.36898539759870602</v>
      </c>
      <c r="CV178" s="2">
        <v>0.70026493598522499</v>
      </c>
      <c r="CW178" s="2">
        <v>-0.131528320059216</v>
      </c>
      <c r="CX178" s="2">
        <v>0.54813864714601002</v>
      </c>
      <c r="CY178" s="2">
        <v>0.48826866218527198</v>
      </c>
      <c r="CZ178" s="2">
        <v>0.86939971860041099</v>
      </c>
      <c r="DA178" s="2">
        <v>-0.15342980130343181</v>
      </c>
      <c r="DB178" s="2">
        <v>0.34920748552544117</v>
      </c>
      <c r="DC178" s="2">
        <v>-0.33127953838651897</v>
      </c>
      <c r="DD178" s="2">
        <v>0.38962842844331191</v>
      </c>
      <c r="DE178" s="2">
        <f t="shared" si="286"/>
        <v>-0.33806472145991717</v>
      </c>
      <c r="DF178" s="2">
        <f t="shared" si="287"/>
        <v>-0.33796993508591133</v>
      </c>
      <c r="DG178" s="2">
        <f t="shared" si="354"/>
        <v>-134.99196659653805</v>
      </c>
      <c r="DH178" s="2" t="str">
        <f t="shared" si="355"/>
        <v>Depressed</v>
      </c>
      <c r="DI178" s="7">
        <v>0.43240660193764002</v>
      </c>
      <c r="DJ178" s="7">
        <v>0.53225149813022399</v>
      </c>
      <c r="DK178" s="7">
        <v>0.61900664857769805</v>
      </c>
      <c r="DL178" s="7">
        <v>0.26023626110926401</v>
      </c>
      <c r="DM178" s="7">
        <v>0.29690436884396199</v>
      </c>
      <c r="DN178" s="7">
        <v>0.61337895083249905</v>
      </c>
      <c r="DO178" s="7">
        <v>0.84875543269876919</v>
      </c>
      <c r="DP178" s="7">
        <v>0.22715550319467082</v>
      </c>
      <c r="DQ178" s="7">
        <v>-9.9844896192583965E-2</v>
      </c>
      <c r="DR178" s="7">
        <v>0.91145547798241366</v>
      </c>
      <c r="DS178" s="7">
        <f t="shared" si="288"/>
        <v>2.2844603791985385E-2</v>
      </c>
      <c r="DT178" s="7">
        <f t="shared" si="289"/>
        <v>0.30290159062940392</v>
      </c>
      <c r="DU178" s="7">
        <f t="shared" si="356"/>
        <v>4.3130381563020155</v>
      </c>
      <c r="DV178" s="7" t="str">
        <f t="shared" si="357"/>
        <v>happy</v>
      </c>
      <c r="DW178" s="8">
        <v>4.97516805978526E-2</v>
      </c>
      <c r="DX178" s="8">
        <v>0.63942753344960501</v>
      </c>
      <c r="DY178" s="8">
        <v>0.17615110762337599</v>
      </c>
      <c r="DZ178" s="8">
        <v>0.29015369073020297</v>
      </c>
      <c r="EA178" s="8">
        <v>0.56477830637659798</v>
      </c>
      <c r="EB178" s="8">
        <v>0.64908046824813603</v>
      </c>
      <c r="EC178" s="8">
        <v>0.28664363229958956</v>
      </c>
      <c r="ED178" s="8">
        <v>0.22518578879440082</v>
      </c>
      <c r="EE178" s="8">
        <v>-0.58967585285175239</v>
      </c>
      <c r="EF178" s="8">
        <v>0.67660891223783881</v>
      </c>
      <c r="EG178" s="8">
        <f t="shared" si="290"/>
        <v>-0.37986407488878793</v>
      </c>
      <c r="EH178" s="8">
        <f t="shared" si="291"/>
        <v>0.33367653634867911</v>
      </c>
      <c r="EI178" s="8">
        <f t="shared" si="358"/>
        <v>-48.703593308954865</v>
      </c>
      <c r="EJ178" s="8" t="str">
        <f t="shared" si="359"/>
        <v>Relased</v>
      </c>
      <c r="EK178" s="1">
        <v>0.85706075349938304</v>
      </c>
      <c r="EL178" s="1">
        <v>0.67165279212951301</v>
      </c>
      <c r="EM178" s="1">
        <v>0.639512542235399</v>
      </c>
      <c r="EN178" s="1">
        <v>0.306862090925131</v>
      </c>
      <c r="EO178" s="1">
        <v>0.75577666555392697</v>
      </c>
      <c r="EP178" s="1">
        <v>1.15785881313922</v>
      </c>
      <c r="EQ178" s="1">
        <v>0.39651395402939915</v>
      </c>
      <c r="ER178" s="1">
        <v>0.16772896659491629</v>
      </c>
      <c r="ES178" s="1">
        <v>0.18540796136987003</v>
      </c>
      <c r="ET178" s="1">
        <v>0.61906603488046019</v>
      </c>
      <c r="EU178" s="1">
        <f t="shared" si="292"/>
        <v>-0.28158740500757329</v>
      </c>
      <c r="EV178" s="1">
        <f t="shared" si="293"/>
        <v>-0.53189813564692301</v>
      </c>
      <c r="EW178" s="1">
        <f t="shared" si="360"/>
        <v>-152.10321071206317</v>
      </c>
      <c r="EX178" s="1" t="str">
        <f t="shared" si="361"/>
        <v>Sad</v>
      </c>
      <c r="EY178" s="2">
        <v>0.54602802111790005</v>
      </c>
      <c r="EZ178" s="2">
        <v>0.51703916932421401</v>
      </c>
      <c r="FA178" s="2">
        <v>8.78873178419705E-2</v>
      </c>
      <c r="FB178" s="2">
        <v>0.207648060206685</v>
      </c>
      <c r="FC178" s="2">
        <v>0.33575001168999702</v>
      </c>
      <c r="FD178" s="2">
        <v>7.0118559495803201E-2</v>
      </c>
      <c r="FE178" s="2">
        <v>9.9670568524037509E-2</v>
      </c>
      <c r="FF178" s="2">
        <v>0.35364953915191644</v>
      </c>
      <c r="FG178" s="2">
        <v>2.8988851793686043E-2</v>
      </c>
      <c r="FH178" s="2">
        <v>0.27800253897944743</v>
      </c>
      <c r="FI178" s="2">
        <f t="shared" si="294"/>
        <v>-0.21015574780264001</v>
      </c>
      <c r="FJ178" s="2">
        <f t="shared" si="295"/>
        <v>0.24845873097972793</v>
      </c>
      <c r="FK178" s="2">
        <f t="shared" si="362"/>
        <v>-40.225798817972773</v>
      </c>
      <c r="FL178" s="2" t="str">
        <f t="shared" si="363"/>
        <v>Relased</v>
      </c>
      <c r="FM178" s="7">
        <v>0.63656012792176697</v>
      </c>
      <c r="FN178" s="7">
        <v>0.35371328269807001</v>
      </c>
      <c r="FO178" s="7">
        <v>4.7843544896765899E-2</v>
      </c>
      <c r="FP178" s="7">
        <v>0.251276130848683</v>
      </c>
      <c r="FQ178" s="7">
        <v>0.23093194117430499</v>
      </c>
      <c r="FR178" s="7">
        <v>-1.9830150440488699E-3</v>
      </c>
      <c r="FS178" s="7">
        <v>5.5151564609252218E-2</v>
      </c>
      <c r="FT178" s="7">
        <v>0.71440007857342069</v>
      </c>
      <c r="FU178" s="7">
        <v>0.28284684522369696</v>
      </c>
      <c r="FV178" s="7">
        <v>0.30205766663796657</v>
      </c>
      <c r="FW178" s="7">
        <f t="shared" si="296"/>
        <v>0.47789562487438997</v>
      </c>
      <c r="FX178" s="7">
        <f t="shared" si="297"/>
        <v>-7.575442961095491E-2</v>
      </c>
      <c r="FY178" s="7">
        <f t="shared" si="364"/>
        <v>99.007391414269946</v>
      </c>
      <c r="FZ178" s="7" t="str">
        <f t="shared" si="365"/>
        <v>nervous</v>
      </c>
      <c r="GA178" s="4">
        <v>0.62892977068725398</v>
      </c>
      <c r="GB178" s="4">
        <v>0.43765683142703599</v>
      </c>
      <c r="GC178" s="4">
        <v>0.40000682190632803</v>
      </c>
      <c r="GD178" s="4">
        <v>0.53987560375293897</v>
      </c>
      <c r="GE178" s="4">
        <v>0.445977399087361</v>
      </c>
      <c r="GF178" s="4">
        <v>0.62243629954323598</v>
      </c>
      <c r="GG178" s="4">
        <v>0.37213150414672641</v>
      </c>
      <c r="GH178" s="4">
        <v>0.50927186299076077</v>
      </c>
      <c r="GI178" s="4">
        <v>0.19127293926021799</v>
      </c>
      <c r="GJ178" s="4">
        <v>0.88120591782809021</v>
      </c>
      <c r="GK178" s="4">
        <f t="shared" si="298"/>
        <v>0.17654670059088184</v>
      </c>
      <c r="GL178" s="4">
        <f t="shared" si="299"/>
        <v>-0.49887220284362621</v>
      </c>
      <c r="GM178" s="4">
        <f t="shared" si="366"/>
        <v>160.51155444158479</v>
      </c>
      <c r="GN178" s="4" t="str">
        <f t="shared" si="367"/>
        <v>Upset</v>
      </c>
      <c r="GO178" s="6">
        <v>0.26956249519418801</v>
      </c>
      <c r="GP178" s="6">
        <v>0.27431757021856301</v>
      </c>
      <c r="GQ178" s="6">
        <v>0.42497189515994799</v>
      </c>
      <c r="GR178" s="6">
        <v>0.32477581075944201</v>
      </c>
      <c r="GS178" s="6">
        <v>-0.17573724126045601</v>
      </c>
      <c r="GT178" s="6">
        <v>-4.0919775834417402E-2</v>
      </c>
      <c r="GU178" s="6">
        <v>4.5293977617167132</v>
      </c>
      <c r="GV178" s="6">
        <v>1.3915119104548985</v>
      </c>
      <c r="GW178" s="6">
        <v>-4.7550750243749995E-3</v>
      </c>
      <c r="GX178" s="6">
        <v>1.3785166134934654</v>
      </c>
      <c r="GY178" s="6">
        <f t="shared" si="300"/>
        <v>-1.1079104559872044E-2</v>
      </c>
      <c r="GZ178" s="6">
        <f t="shared" si="301"/>
        <v>0.17821796866283179</v>
      </c>
      <c r="HA178" s="6">
        <f t="shared" si="368"/>
        <v>-3.5572736751817193</v>
      </c>
      <c r="HB178" s="6" t="str">
        <f t="shared" si="369"/>
        <v>Contented</v>
      </c>
      <c r="HI178" s="2">
        <v>0</v>
      </c>
      <c r="HJ178" s="2">
        <v>0</v>
      </c>
      <c r="HK178" s="2">
        <v>0</v>
      </c>
      <c r="HL178" s="2">
        <v>0</v>
      </c>
      <c r="HM178" s="2" t="e">
        <f t="shared" si="302"/>
        <v>#DIV/0!</v>
      </c>
      <c r="HN178" s="2" t="e">
        <f t="shared" si="303"/>
        <v>#DIV/0!</v>
      </c>
      <c r="HO178" s="2" t="e">
        <f t="shared" si="370"/>
        <v>#DIV/0!</v>
      </c>
      <c r="HP178" s="2" t="e">
        <f t="shared" si="371"/>
        <v>#DIV/0!</v>
      </c>
      <c r="HQ178" s="4">
        <v>1.18102304784822</v>
      </c>
      <c r="HR178" s="4">
        <v>1.0203275914636201</v>
      </c>
      <c r="HS178" s="4">
        <v>0.523419562920167</v>
      </c>
      <c r="HT178" s="4">
        <v>0.78303267906888796</v>
      </c>
      <c r="HU178" s="4">
        <v>1.0665947566629399</v>
      </c>
      <c r="HV178" s="4">
        <v>0.97444027249642196</v>
      </c>
      <c r="HW178" s="4">
        <v>0.23287747670872666</v>
      </c>
      <c r="HX178" s="4">
        <v>0.39254325940182339</v>
      </c>
      <c r="HY178" s="4">
        <v>0.16069545638459992</v>
      </c>
      <c r="HZ178" s="4">
        <v>0.59347757629264475</v>
      </c>
      <c r="IA178" s="4">
        <f t="shared" si="304"/>
        <v>0.36688399680670769</v>
      </c>
      <c r="IB178" s="4">
        <f t="shared" si="305"/>
        <v>-0.26863380852863794</v>
      </c>
      <c r="IC178" s="4">
        <f t="shared" si="372"/>
        <v>126.21172509958262</v>
      </c>
      <c r="ID178" s="4" t="str">
        <f t="shared" si="373"/>
        <v>stressed</v>
      </c>
      <c r="IE178" s="6">
        <v>0.210913383837848</v>
      </c>
      <c r="IF178" s="6">
        <v>0.55963419465738995</v>
      </c>
      <c r="IG178" s="6">
        <v>0.32766577990865098</v>
      </c>
      <c r="IH178" s="6">
        <v>0.70740518892148896</v>
      </c>
      <c r="II178" s="6">
        <v>-1.80506914681503E-2</v>
      </c>
      <c r="IJ178" s="6">
        <v>0.616673306970562</v>
      </c>
      <c r="IK178" s="6">
        <v>1.6989588597080756</v>
      </c>
      <c r="IL178" s="6">
        <v>0.6013777757452663</v>
      </c>
      <c r="IM178" s="6">
        <v>-0.34872081081954198</v>
      </c>
      <c r="IN178" s="6">
        <v>1.3432927410549726</v>
      </c>
      <c r="IO178" s="6">
        <f t="shared" si="306"/>
        <v>-0.44624988100282192</v>
      </c>
      <c r="IP178" s="6">
        <f t="shared" si="307"/>
        <v>0.57725949095636797</v>
      </c>
      <c r="IQ178" s="6">
        <f t="shared" si="374"/>
        <v>-37.705781090870403</v>
      </c>
      <c r="IR178" s="6" t="str">
        <f t="shared" si="375"/>
        <v>Relased</v>
      </c>
      <c r="IS178" s="4">
        <v>0.38892660465585199</v>
      </c>
      <c r="IT178" s="4">
        <v>0.58507760090183203</v>
      </c>
      <c r="IU178" s="4">
        <v>0.107516980738958</v>
      </c>
      <c r="IV178" s="4">
        <v>0.20438185545908799</v>
      </c>
      <c r="IW178" s="4">
        <v>0.54033897021139399</v>
      </c>
      <c r="IX178" s="4">
        <v>0.50888407742631303</v>
      </c>
      <c r="IY178" s="4">
        <v>0.11570102632319913</v>
      </c>
      <c r="IZ178" s="4">
        <v>0.18682725319175356</v>
      </c>
      <c r="JA178" s="4">
        <v>-0.19615099624598004</v>
      </c>
      <c r="JB178" s="4">
        <v>0.32022329515452402</v>
      </c>
      <c r="JC178" s="4">
        <f t="shared" si="308"/>
        <v>-0.17706537185257465</v>
      </c>
      <c r="JD178" s="4">
        <f t="shared" si="309"/>
        <v>6.2174612910794957E-2</v>
      </c>
      <c r="JE178" s="4">
        <f t="shared" si="376"/>
        <v>-70.651820520402353</v>
      </c>
      <c r="JF178" s="4" t="str">
        <f t="shared" si="377"/>
        <v>Calm</v>
      </c>
      <c r="JG178" s="6">
        <v>0.372792356311555</v>
      </c>
      <c r="JH178" s="6">
        <v>0.40996991119495602</v>
      </c>
      <c r="JI178" s="6">
        <v>4.90571272704865E-3</v>
      </c>
      <c r="JJ178" s="6">
        <v>3.0296733137573001E-2</v>
      </c>
      <c r="JK178" s="6">
        <v>-0.25874016503068298</v>
      </c>
      <c r="JL178" s="6">
        <v>4.0522743727859703E-2</v>
      </c>
      <c r="JM178" s="6">
        <v>4.3012875701507011E-2</v>
      </c>
      <c r="JN178" s="6">
        <v>6.725244641949564E-2</v>
      </c>
      <c r="JO178" s="6">
        <v>-3.7177554883401021E-2</v>
      </c>
      <c r="JP178" s="6">
        <v>4.4972078146739279E-2</v>
      </c>
      <c r="JQ178" s="6">
        <f t="shared" si="310"/>
        <v>-0.12116203515357771</v>
      </c>
      <c r="JR178" s="6">
        <f t="shared" si="311"/>
        <v>8.8665074487325191E-2</v>
      </c>
      <c r="JS178" s="6">
        <f t="shared" si="378"/>
        <v>-53.803735460241718</v>
      </c>
      <c r="JT178" s="6" t="str">
        <f t="shared" si="379"/>
        <v>Relased</v>
      </c>
      <c r="JU178" s="2">
        <v>9.5325776480287394E-2</v>
      </c>
      <c r="JV178" s="2">
        <v>4.9112288810861403E-2</v>
      </c>
      <c r="JW178" s="2">
        <v>-0.189677335566101</v>
      </c>
      <c r="JX178" s="2">
        <v>-6.9209599930683596E-2</v>
      </c>
      <c r="JY178" s="2">
        <v>-0.30870573083832498</v>
      </c>
      <c r="JZ178" s="2">
        <v>-0.43572479921382901</v>
      </c>
      <c r="KA178" s="2">
        <v>0.88891824978008416</v>
      </c>
      <c r="KB178" s="2">
        <v>0.17901541742285107</v>
      </c>
      <c r="KC178" s="2">
        <v>4.6213487669425991E-2</v>
      </c>
      <c r="KD178" s="2">
        <v>-1.7923733260684243</v>
      </c>
      <c r="KE178" s="2">
        <f t="shared" si="312"/>
        <v>0.23943029157825269</v>
      </c>
      <c r="KF178" s="2">
        <f t="shared" si="313"/>
        <v>-0.69734269177320796</v>
      </c>
      <c r="KG178" s="2">
        <f t="shared" si="380"/>
        <v>161.05026172509218</v>
      </c>
      <c r="KH178" s="2" t="str">
        <f t="shared" si="381"/>
        <v>Upset</v>
      </c>
      <c r="KI178" s="7">
        <v>0.22910414373686699</v>
      </c>
      <c r="KJ178" s="7">
        <v>0.45829904880789701</v>
      </c>
      <c r="KK178" s="7">
        <v>-0.119089674104442</v>
      </c>
      <c r="KL178" s="7">
        <v>3.24983694505887E-3</v>
      </c>
      <c r="KM178" s="7">
        <v>-0.16142136397219101</v>
      </c>
      <c r="KN178" s="7">
        <v>-4.7862316829859398E-2</v>
      </c>
      <c r="KO178" s="7">
        <v>-1.7595269360759256</v>
      </c>
      <c r="KP178" s="7">
        <v>7.917997322990011E-3</v>
      </c>
      <c r="KQ178" s="7">
        <v>-0.22919490507103002</v>
      </c>
      <c r="KR178" s="7">
        <v>-0.16851803776258953</v>
      </c>
      <c r="KS178" s="7">
        <f t="shared" si="314"/>
        <v>-0.10538377969434254</v>
      </c>
      <c r="KT178" s="7">
        <f t="shared" si="315"/>
        <v>-7.5993352073946419E-3</v>
      </c>
      <c r="KU178" s="7">
        <f t="shared" si="382"/>
        <v>-94.124519644354407</v>
      </c>
      <c r="KV178" s="7" t="str">
        <f t="shared" si="383"/>
        <v>Bored</v>
      </c>
      <c r="KW178" s="2">
        <v>0.58867109105275395</v>
      </c>
      <c r="KX178" s="2">
        <v>0.95668216795833905</v>
      </c>
      <c r="KY178" s="2">
        <v>0.151902075126437</v>
      </c>
      <c r="KZ178" s="2">
        <v>0.299158442993884</v>
      </c>
      <c r="LA178" s="2">
        <v>0.46832009152604798</v>
      </c>
      <c r="LB178" s="2">
        <v>0.71359620590696904</v>
      </c>
      <c r="LC178" s="2">
        <v>0.14371177132796209</v>
      </c>
      <c r="LD178" s="2">
        <v>0.17910693670874783</v>
      </c>
      <c r="LE178" s="2">
        <v>-0.3680110769055851</v>
      </c>
      <c r="LF178" s="2">
        <v>0.29188181762981819</v>
      </c>
      <c r="LG178" s="2">
        <f t="shared" si="316"/>
        <v>-0.47806802219366074</v>
      </c>
      <c r="LH178" s="2">
        <f t="shared" si="317"/>
        <v>6.6602929182574266E-2</v>
      </c>
      <c r="LI178" s="2">
        <f t="shared" si="384"/>
        <v>-82.06878259139333</v>
      </c>
      <c r="LJ178" s="2" t="str">
        <f t="shared" si="385"/>
        <v>Calm</v>
      </c>
      <c r="LK178" s="4">
        <v>0.57533685568933601</v>
      </c>
      <c r="LL178" s="4">
        <v>0.90760870934406701</v>
      </c>
      <c r="LM178" s="4">
        <v>0.22982809475004201</v>
      </c>
      <c r="LN178" s="4">
        <v>0.38805950226409602</v>
      </c>
      <c r="LO178" s="4">
        <v>0.70240221196983998</v>
      </c>
      <c r="LP178" s="4">
        <v>1.03090947535045</v>
      </c>
      <c r="LQ178" s="4">
        <v>0.17987091462350616</v>
      </c>
      <c r="LR178" s="4">
        <v>0.20018357595404693</v>
      </c>
      <c r="LS178" s="4">
        <v>-0.332271853654731</v>
      </c>
      <c r="LT178" s="4">
        <v>0.41666235874289842</v>
      </c>
      <c r="LU178" s="4">
        <f t="shared" si="318"/>
        <v>-0.11910114462042731</v>
      </c>
      <c r="LV178" s="4">
        <f t="shared" si="319"/>
        <v>7.5502564715435039E-2</v>
      </c>
      <c r="LW178" s="4">
        <f t="shared" si="386"/>
        <v>-57.627897200392482</v>
      </c>
      <c r="LX178" s="4" t="str">
        <f t="shared" si="387"/>
        <v>Relased</v>
      </c>
      <c r="LY178" s="6">
        <v>0.24959162523414799</v>
      </c>
      <c r="LZ178" s="6">
        <v>3.3902053293327399E-2</v>
      </c>
      <c r="MA178" s="6">
        <v>-4.1287699812985801E-2</v>
      </c>
      <c r="MB178" s="6">
        <v>-6.8540600218620698E-2</v>
      </c>
      <c r="MC178" s="6">
        <v>-4.8278527593732197E-2</v>
      </c>
      <c r="MD178" s="6">
        <v>-0.18766215296463001</v>
      </c>
      <c r="ME178" s="6">
        <v>-0.20509197015453826</v>
      </c>
      <c r="MF178" s="6">
        <v>0.44576324004173978</v>
      </c>
      <c r="MG178" s="6">
        <v>0.21568957194082058</v>
      </c>
      <c r="MH178" s="6">
        <v>-0.38741004950119995</v>
      </c>
      <c r="MI178" s="6">
        <f t="shared" si="320"/>
        <v>0.23097702196518588</v>
      </c>
      <c r="MJ178" s="6">
        <f t="shared" si="321"/>
        <v>-0.14261878622561786</v>
      </c>
      <c r="MK178" s="6">
        <f t="shared" si="388"/>
        <v>121.69361963088791</v>
      </c>
      <c r="ML178" s="6" t="str">
        <f t="shared" si="389"/>
        <v>stressed</v>
      </c>
      <c r="MM178" s="2">
        <v>0.33133930774569298</v>
      </c>
      <c r="MN178" s="2">
        <v>0.24690544767066899</v>
      </c>
      <c r="MO178" s="2">
        <v>4.7664563925599097E-2</v>
      </c>
      <c r="MP178" s="2">
        <v>5.4508622863975502E-2</v>
      </c>
      <c r="MQ178" s="2">
        <v>7.5118079013850203E-2</v>
      </c>
      <c r="MR178" s="2">
        <v>0.28985841843182902</v>
      </c>
      <c r="MS178" s="2">
        <v>0.11726829300754486</v>
      </c>
      <c r="MT178" s="2">
        <v>0.101550469966931</v>
      </c>
      <c r="MU178" s="2">
        <v>8.4433860075023986E-2</v>
      </c>
      <c r="MV178" s="2">
        <v>0.17669539729072917</v>
      </c>
      <c r="MW178" s="2">
        <f t="shared" si="322"/>
        <v>0.4063643398345238</v>
      </c>
      <c r="MX178" s="2">
        <f t="shared" si="323"/>
        <v>0.19107166978993217</v>
      </c>
      <c r="MY178" s="2">
        <f t="shared" si="390"/>
        <v>64.817187687550572</v>
      </c>
      <c r="MZ178" s="2" t="str">
        <f t="shared" si="391"/>
        <v>alert</v>
      </c>
      <c r="NA178" s="7">
        <v>1.12743643830313E-2</v>
      </c>
      <c r="NB178" s="7">
        <v>0.29528614742463499</v>
      </c>
      <c r="NC178" s="7">
        <v>0.119631872517637</v>
      </c>
      <c r="ND178" s="7">
        <v>0.401036097349385</v>
      </c>
      <c r="NE178" s="7">
        <v>-0.17408352741692701</v>
      </c>
      <c r="NF178" s="7">
        <v>-0.180626680938615</v>
      </c>
      <c r="NG178" s="7">
        <v>-0.73479815440566143</v>
      </c>
      <c r="NH178" s="7">
        <v>3.4976274496993396</v>
      </c>
      <c r="NI178" s="7">
        <v>-0.28401178304160368</v>
      </c>
      <c r="NJ178" s="7">
        <v>1.6984182561441086</v>
      </c>
      <c r="NK178" s="7">
        <f t="shared" si="324"/>
        <v>-0.25505348893630297</v>
      </c>
      <c r="NL178" s="7">
        <f t="shared" si="325"/>
        <v>0.64275905731858929</v>
      </c>
      <c r="NM178" s="7">
        <f t="shared" si="392"/>
        <v>-21.643693574245074</v>
      </c>
      <c r="NN178" s="7" t="str">
        <f t="shared" si="393"/>
        <v>Contented</v>
      </c>
      <c r="NO178" s="4">
        <v>0.14971670234231199</v>
      </c>
      <c r="NP178" s="4">
        <v>1.0783726625860399</v>
      </c>
      <c r="NQ178" s="4">
        <v>0.34637219100526201</v>
      </c>
      <c r="NR178" s="4">
        <v>0.51464999976980197</v>
      </c>
      <c r="NS178" s="4">
        <v>9.5128196628117001E-2</v>
      </c>
      <c r="NT178" s="4">
        <v>1.2413704994822301</v>
      </c>
      <c r="NU178" s="4">
        <v>1.4146596170136871</v>
      </c>
      <c r="NV178" s="4">
        <v>0.22185645729458384</v>
      </c>
      <c r="NW178" s="4">
        <v>-0.92865596024372787</v>
      </c>
      <c r="NX178" s="4">
        <v>0.70110711432249628</v>
      </c>
      <c r="NY178" s="4">
        <f t="shared" si="326"/>
        <v>-0.7994890065347755</v>
      </c>
      <c r="NZ178" s="4">
        <f t="shared" si="327"/>
        <v>-0.30068773736669607</v>
      </c>
      <c r="OA178" s="4">
        <f t="shared" si="394"/>
        <v>-110.61127543830908</v>
      </c>
      <c r="OB178" s="4" t="str">
        <f t="shared" si="395"/>
        <v>Bored</v>
      </c>
      <c r="OC178" s="1">
        <v>0.241597512241705</v>
      </c>
      <c r="OD178" s="1">
        <v>0.123327396449304</v>
      </c>
      <c r="OE178" s="1">
        <v>0.47738868746015101</v>
      </c>
      <c r="OF178" s="1">
        <v>0.42877323630283598</v>
      </c>
      <c r="OG178" s="1">
        <v>-8.9459598259859704E-2</v>
      </c>
      <c r="OH178" s="1">
        <v>-0.41921210551250798</v>
      </c>
      <c r="OI178" s="1">
        <v>3.1378679710116053</v>
      </c>
      <c r="OJ178" s="1">
        <v>-1.4491226588233246</v>
      </c>
      <c r="OK178" s="1">
        <v>0.118270115792401</v>
      </c>
      <c r="OL178" s="1">
        <v>2.4831462642914759</v>
      </c>
      <c r="OM178" s="1">
        <f t="shared" si="328"/>
        <v>1.2069026852709275E-2</v>
      </c>
      <c r="ON178" s="1">
        <f t="shared" si="329"/>
        <v>0.84553492821662157</v>
      </c>
      <c r="OO178" s="1">
        <f t="shared" si="396"/>
        <v>0.8177750217548484</v>
      </c>
      <c r="OP178" s="1" t="str">
        <f t="shared" si="397"/>
        <v>happy</v>
      </c>
      <c r="OQ178" s="2">
        <v>0.95753688404721105</v>
      </c>
      <c r="OR178" s="2">
        <v>0.73535837942501703</v>
      </c>
      <c r="OS178" s="2">
        <v>0.428648484161951</v>
      </c>
      <c r="OT178" s="2">
        <v>0.2269899579878</v>
      </c>
      <c r="OU178" s="2">
        <v>0.77020517084718798</v>
      </c>
      <c r="OV178" s="2">
        <v>0.512194121194952</v>
      </c>
      <c r="OW178" s="2">
        <v>0.24809749982508261</v>
      </c>
      <c r="OX178" s="2">
        <v>0.1819482209165528</v>
      </c>
      <c r="OY178" s="2">
        <v>0.22217850462219402</v>
      </c>
      <c r="OZ178" s="2">
        <v>0.38728824889319957</v>
      </c>
      <c r="PA178" s="2">
        <f t="shared" si="330"/>
        <v>0.19700638963803274</v>
      </c>
      <c r="PB178" s="2">
        <f t="shared" si="331"/>
        <v>-4.4734796443108737E-2</v>
      </c>
      <c r="PC178" s="2">
        <f t="shared" si="398"/>
        <v>102.7933743150448</v>
      </c>
      <c r="PD178" s="2" t="str">
        <f t="shared" si="399"/>
        <v>nervous</v>
      </c>
      <c r="PE178" s="1">
        <v>0.42376204109256199</v>
      </c>
      <c r="PF178" s="1">
        <v>0.87488730491672895</v>
      </c>
      <c r="PG178" s="1">
        <v>0.43543907658196401</v>
      </c>
      <c r="PH178" s="1">
        <v>0.73832210606300097</v>
      </c>
      <c r="PI178" s="1">
        <v>-0.15013236374972899</v>
      </c>
      <c r="PJ178" s="1">
        <v>0.44876467334432502</v>
      </c>
      <c r="PK178" s="1">
        <v>1.5913444799205703</v>
      </c>
      <c r="PL178" s="1">
        <v>0.55779171427898344</v>
      </c>
      <c r="PM178" s="1">
        <v>-0.45112526382416696</v>
      </c>
      <c r="PN178" s="1">
        <v>0.90383226715656273</v>
      </c>
      <c r="PO178" s="1">
        <f t="shared" si="332"/>
        <v>-0.48140897843410202</v>
      </c>
      <c r="PP178" s="1">
        <f t="shared" si="333"/>
        <v>-0.54367196335279089</v>
      </c>
      <c r="PQ178" s="1">
        <f t="shared" si="400"/>
        <v>-138.47585124549261</v>
      </c>
      <c r="PR178" s="1" t="str">
        <f t="shared" si="401"/>
        <v>Depressed</v>
      </c>
      <c r="PS178" s="4">
        <v>0.77762786644047999</v>
      </c>
      <c r="PT178" s="4">
        <v>0.65512972364049404</v>
      </c>
      <c r="PU178" s="4">
        <v>0.72503834231606901</v>
      </c>
      <c r="PV178" s="4">
        <v>0.62992767430178997</v>
      </c>
      <c r="PW178" s="4">
        <v>0.72713275216400697</v>
      </c>
      <c r="PX178" s="4">
        <v>0.72967949567434998</v>
      </c>
      <c r="PY178" s="4">
        <v>0.48182968995325559</v>
      </c>
      <c r="PZ178" s="4">
        <v>0.45488408476472775</v>
      </c>
      <c r="QA178" s="4">
        <v>0.12249814279998594</v>
      </c>
      <c r="QB178" s="4">
        <v>0.94570499992345636</v>
      </c>
      <c r="QC178" s="4">
        <f t="shared" si="334"/>
        <v>0.15061383215870028</v>
      </c>
      <c r="QD178" s="4">
        <f t="shared" si="335"/>
        <v>0.34340951579570245</v>
      </c>
      <c r="QE178" s="4">
        <f t="shared" si="402"/>
        <v>23.681475329426885</v>
      </c>
      <c r="QF178" s="4" t="str">
        <f t="shared" si="403"/>
        <v>happy</v>
      </c>
      <c r="QG178" s="2">
        <v>0.46114292259225398</v>
      </c>
      <c r="QH178" s="2">
        <v>0.43854961903537698</v>
      </c>
      <c r="QI178" s="2">
        <v>0.25331598027767299</v>
      </c>
      <c r="QJ178" s="2">
        <v>0.64175484735855004</v>
      </c>
      <c r="QK178" s="2">
        <v>0.1768751745222</v>
      </c>
      <c r="QL178" s="2">
        <v>0.15098820958432299</v>
      </c>
      <c r="QM178" s="2">
        <v>0.39703572896025652</v>
      </c>
      <c r="QN178" s="2">
        <v>1.0885728043289558</v>
      </c>
      <c r="QO178" s="2">
        <v>2.2593303556876998E-2</v>
      </c>
      <c r="QP178" s="2">
        <v>0.99486300733020783</v>
      </c>
      <c r="QQ178" s="2">
        <f t="shared" si="336"/>
        <v>0.30519826539045192</v>
      </c>
      <c r="QR178" s="2">
        <f t="shared" si="337"/>
        <v>-0.1851780679446493</v>
      </c>
      <c r="QS178" s="2">
        <f t="shared" si="404"/>
        <v>121.24714790739523</v>
      </c>
      <c r="QT178" s="2" t="str">
        <f t="shared" si="405"/>
        <v>stressed</v>
      </c>
      <c r="QU178" s="4">
        <v>0.457124068202101</v>
      </c>
      <c r="QV178" s="4">
        <v>-4.2416718661483402E-2</v>
      </c>
      <c r="QW178" s="4">
        <v>-1.9478114584193101E-2</v>
      </c>
      <c r="QX178" s="4">
        <v>-1.5319108219494299E-2</v>
      </c>
      <c r="QY178" s="4">
        <v>0.51838179212267399</v>
      </c>
      <c r="QZ178" s="4">
        <v>-0.466916397875838</v>
      </c>
      <c r="RA178" s="4">
        <v>-1.9967193818505872E-2</v>
      </c>
      <c r="RB178" s="4">
        <v>3.0076795955543943E-2</v>
      </c>
      <c r="RC178" s="4">
        <v>0.49954078686358439</v>
      </c>
      <c r="RD178" s="4">
        <v>-8.3907899973880873E-2</v>
      </c>
      <c r="RE178" s="4">
        <f t="shared" si="338"/>
        <v>0.6191340730512549</v>
      </c>
      <c r="RF178" s="4">
        <f t="shared" si="339"/>
        <v>-4.9090104084624886E-2</v>
      </c>
      <c r="RG178" s="4">
        <f t="shared" si="406"/>
        <v>94.533402351527769</v>
      </c>
      <c r="RH178" s="4" t="str">
        <f t="shared" si="407"/>
        <v>nervous</v>
      </c>
    </row>
    <row r="179" spans="1:476" x14ac:dyDescent="0.3">
      <c r="A179" s="1">
        <v>0.88260688882237104</v>
      </c>
      <c r="B179" s="1">
        <v>0.80422866525992298</v>
      </c>
      <c r="C179" s="1">
        <v>0.40631075337390798</v>
      </c>
      <c r="D179" s="1">
        <v>0.427452963341931</v>
      </c>
      <c r="E179" s="1">
        <v>0.76869396862271999</v>
      </c>
      <c r="F179" s="1">
        <v>0.87088445796712799</v>
      </c>
      <c r="G179" s="1">
        <v>0.24605495209549882</v>
      </c>
      <c r="H179" s="1">
        <v>0.25517856520546911</v>
      </c>
      <c r="I179" s="1">
        <v>7.8378223562448057E-2</v>
      </c>
      <c r="J179" s="1">
        <v>0.49427682188584154</v>
      </c>
      <c r="K179" s="1">
        <f t="shared" si="272"/>
        <v>-0.12298376343959239</v>
      </c>
      <c r="L179" s="1">
        <f t="shared" si="273"/>
        <v>-0.26045811388978857</v>
      </c>
      <c r="M179" s="1">
        <f t="shared" si="340"/>
        <v>-154.72413871698933</v>
      </c>
      <c r="N179" s="1" t="str">
        <f t="shared" si="341"/>
        <v>Sad</v>
      </c>
      <c r="O179" s="8">
        <v>-0.109503535042386</v>
      </c>
      <c r="P179" s="8">
        <v>0.98940726567786896</v>
      </c>
      <c r="Q179" s="8">
        <v>-0.124685030099652</v>
      </c>
      <c r="R179" s="8">
        <v>0.324666870855564</v>
      </c>
      <c r="S179" s="8">
        <v>-0.37559236982666899</v>
      </c>
      <c r="T179" s="8">
        <v>0.83330852954766399</v>
      </c>
      <c r="U179" s="8">
        <v>0.2570317103239802</v>
      </c>
      <c r="V179" s="8">
        <v>0.17812259689963977</v>
      </c>
      <c r="W179" s="8">
        <v>-1.098910800720255</v>
      </c>
      <c r="X179" s="8">
        <v>0.22727695518631497</v>
      </c>
      <c r="Y179" s="8">
        <f t="shared" si="274"/>
        <v>-0.89601023168237504</v>
      </c>
      <c r="Z179" s="8">
        <f t="shared" si="275"/>
        <v>7.7856119560320902E-2</v>
      </c>
      <c r="AA179" s="8">
        <f t="shared" si="342"/>
        <v>-85.033928466770007</v>
      </c>
      <c r="AB179" s="8" t="str">
        <f t="shared" si="343"/>
        <v>Calm</v>
      </c>
      <c r="AC179" s="2">
        <v>0.52537823866274902</v>
      </c>
      <c r="AD179" s="2">
        <v>0.45672073084528497</v>
      </c>
      <c r="AE179" s="2">
        <v>-0.105104209681185</v>
      </c>
      <c r="AF179" s="2">
        <v>-2.1431141551086001E-2</v>
      </c>
      <c r="AG179" s="2">
        <v>-5.77594348867621E-2</v>
      </c>
      <c r="AH179" s="2">
        <v>0.18362305630552</v>
      </c>
      <c r="AI179" s="2">
        <v>-0.22476472039292766</v>
      </c>
      <c r="AJ179" s="2">
        <v>-3.3468180657211299E-2</v>
      </c>
      <c r="AK179" s="2">
        <v>6.8657507817464047E-2</v>
      </c>
      <c r="AL179" s="2">
        <v>-0.12884175135185894</v>
      </c>
      <c r="AM179" s="2">
        <f t="shared" si="276"/>
        <v>0.23711178279679301</v>
      </c>
      <c r="AN179" s="2">
        <f t="shared" si="277"/>
        <v>-0.26309393768157663</v>
      </c>
      <c r="AO179" s="2">
        <f t="shared" si="344"/>
        <v>137.97343888147779</v>
      </c>
      <c r="AP179" s="2" t="str">
        <f t="shared" si="345"/>
        <v>stressed</v>
      </c>
      <c r="AQ179" s="8">
        <v>0.439609580341498</v>
      </c>
      <c r="AR179" s="8">
        <v>0.65387565259871605</v>
      </c>
      <c r="AS179" s="8">
        <v>2.9449899404340599E-3</v>
      </c>
      <c r="AT179" s="8">
        <v>0.202689495037495</v>
      </c>
      <c r="AU179" s="8">
        <v>0.74175984734969203</v>
      </c>
      <c r="AV179" s="8">
        <v>0.47972384604303703</v>
      </c>
      <c r="AW179" s="8">
        <v>2.4928611418272456E-3</v>
      </c>
      <c r="AX179" s="8">
        <v>0.17880168020570919</v>
      </c>
      <c r="AY179" s="8">
        <v>-0.21426607225721805</v>
      </c>
      <c r="AZ179" s="8">
        <v>0.188054194774089</v>
      </c>
      <c r="BA179" s="8">
        <f t="shared" si="278"/>
        <v>-0.31236015190890853</v>
      </c>
      <c r="BB179" s="8">
        <f t="shared" si="279"/>
        <v>0.10132162707133374</v>
      </c>
      <c r="BC179" s="8">
        <f t="shared" si="346"/>
        <v>-72.028265866985663</v>
      </c>
      <c r="BD179" s="8" t="str">
        <f t="shared" si="347"/>
        <v>Calm</v>
      </c>
      <c r="BE179" s="4">
        <v>0.25134130750352301</v>
      </c>
      <c r="BF179" s="4">
        <v>0.41799825670840302</v>
      </c>
      <c r="BG179" s="4">
        <v>-7.9904293397953394E-2</v>
      </c>
      <c r="BH179" s="4">
        <v>0.40150222320974899</v>
      </c>
      <c r="BI179" s="4">
        <v>5.7953431879643698E-2</v>
      </c>
      <c r="BJ179" s="4">
        <v>0.79337818151939399</v>
      </c>
      <c r="BK179" s="4">
        <v>-0.25834352552296325</v>
      </c>
      <c r="BL179" s="4">
        <v>0.33144298546629591</v>
      </c>
      <c r="BM179" s="4">
        <v>-0.16665694920488</v>
      </c>
      <c r="BN179" s="4">
        <v>0.48047052199946066</v>
      </c>
      <c r="BO179" s="4">
        <f t="shared" si="280"/>
        <v>-6.5371160753729285E-2</v>
      </c>
      <c r="BP179" s="4">
        <f t="shared" si="281"/>
        <v>0.23432697514559075</v>
      </c>
      <c r="BQ179" s="4">
        <f t="shared" si="348"/>
        <v>-15.587726367587726</v>
      </c>
      <c r="BR179" s="4" t="str">
        <f t="shared" si="349"/>
        <v>Contented</v>
      </c>
      <c r="BS179" s="6">
        <v>0.62861077707375002</v>
      </c>
      <c r="BT179" s="6">
        <v>0.97620526783994899</v>
      </c>
      <c r="BU179" s="6">
        <v>0.75699595197771297</v>
      </c>
      <c r="BV179" s="6">
        <v>0.91715657578153997</v>
      </c>
      <c r="BW179" s="6">
        <v>0.69334039487729804</v>
      </c>
      <c r="BX179" s="6">
        <v>1.0051371488901799</v>
      </c>
      <c r="BY179" s="6">
        <v>0.57263533482895135</v>
      </c>
      <c r="BZ179" s="6">
        <v>0.4628965533858363</v>
      </c>
      <c r="CA179" s="6">
        <v>-0.34759449076619897</v>
      </c>
      <c r="CB179" s="6">
        <v>1.0432052527548619</v>
      </c>
      <c r="CC179" s="6">
        <f t="shared" si="282"/>
        <v>-0.17964931452359234</v>
      </c>
      <c r="CD179" s="6">
        <f t="shared" si="283"/>
        <v>-0.25643543490785492</v>
      </c>
      <c r="CE179" s="6">
        <f t="shared" si="350"/>
        <v>-144.98631565867586</v>
      </c>
      <c r="CF179" s="6" t="str">
        <f t="shared" si="351"/>
        <v>Depressed</v>
      </c>
      <c r="CG179" s="4">
        <v>0.68941607344878697</v>
      </c>
      <c r="CH179" s="4">
        <v>0.92768804886613099</v>
      </c>
      <c r="CI179" s="4">
        <v>0.43382868683281001</v>
      </c>
      <c r="CJ179" s="4">
        <v>0.52067995367643605</v>
      </c>
      <c r="CK179" s="4">
        <v>0.36119479906919599</v>
      </c>
      <c r="CL179" s="4">
        <v>0.61654417726824895</v>
      </c>
      <c r="CM179" s="4">
        <v>0.41292994217074819</v>
      </c>
      <c r="CN179" s="4">
        <v>0.33717723595228621</v>
      </c>
      <c r="CO179" s="4">
        <v>-0.23827197541734402</v>
      </c>
      <c r="CP179" s="4">
        <v>0.5902579972048102</v>
      </c>
      <c r="CQ179" s="4">
        <f t="shared" si="284"/>
        <v>-0.38899116447467752</v>
      </c>
      <c r="CR179" s="4">
        <f t="shared" si="285"/>
        <v>-0.73091747331339052</v>
      </c>
      <c r="CS179" s="4">
        <f t="shared" si="352"/>
        <v>-151.97828222734415</v>
      </c>
      <c r="CT179" s="4" t="str">
        <f t="shared" si="353"/>
        <v>Sad</v>
      </c>
      <c r="CU179" s="2">
        <v>0.35295532352037601</v>
      </c>
      <c r="CV179" s="2">
        <v>0.67597135536063702</v>
      </c>
      <c r="CW179" s="2">
        <v>-9.2821928469959902E-2</v>
      </c>
      <c r="CX179" s="2">
        <v>0.56494995819150995</v>
      </c>
      <c r="CY179" s="2">
        <v>0.45982942324103498</v>
      </c>
      <c r="CZ179" s="2">
        <v>0.84035370726416803</v>
      </c>
      <c r="DA179" s="2">
        <v>-0.11420235042526866</v>
      </c>
      <c r="DB179" s="2">
        <v>0.3725783950398896</v>
      </c>
      <c r="DC179" s="2">
        <v>-0.32301603184026101</v>
      </c>
      <c r="DD179" s="2">
        <v>0.45885488189984802</v>
      </c>
      <c r="DE179" s="2">
        <f t="shared" si="286"/>
        <v>-0.32880848378413285</v>
      </c>
      <c r="DF179" s="2">
        <f t="shared" si="287"/>
        <v>-0.30205266573194267</v>
      </c>
      <c r="DG179" s="2">
        <f t="shared" si="354"/>
        <v>-132.57145088231411</v>
      </c>
      <c r="DH179" s="2" t="str">
        <f t="shared" si="355"/>
        <v>Depressed</v>
      </c>
      <c r="DI179" s="7">
        <v>0.43240660193764002</v>
      </c>
      <c r="DJ179" s="7">
        <v>0.53225149813022399</v>
      </c>
      <c r="DK179" s="7">
        <v>0.61900664857769805</v>
      </c>
      <c r="DL179" s="7">
        <v>0.26023626110926401</v>
      </c>
      <c r="DM179" s="7">
        <v>0.29690436884396199</v>
      </c>
      <c r="DN179" s="7">
        <v>0.61337895083249905</v>
      </c>
      <c r="DO179" s="7">
        <v>0.84875543269876919</v>
      </c>
      <c r="DP179" s="7">
        <v>0.22715550319467082</v>
      </c>
      <c r="DQ179" s="7">
        <v>-9.9844896192583965E-2</v>
      </c>
      <c r="DR179" s="7">
        <v>0.91145547798241366</v>
      </c>
      <c r="DS179" s="7">
        <f t="shared" si="288"/>
        <v>2.2844603791985385E-2</v>
      </c>
      <c r="DT179" s="7">
        <f t="shared" si="289"/>
        <v>0.30290159062940392</v>
      </c>
      <c r="DU179" s="7">
        <f t="shared" si="356"/>
        <v>4.3130381563020155</v>
      </c>
      <c r="DV179" s="7" t="str">
        <f t="shared" si="357"/>
        <v>happy</v>
      </c>
      <c r="DW179" s="8">
        <v>-0.20796049679304199</v>
      </c>
      <c r="DX179" s="8">
        <v>0.63090293689328802</v>
      </c>
      <c r="DY179" s="8">
        <v>0.15433916893761099</v>
      </c>
      <c r="DZ179" s="8">
        <v>0.254002465876562</v>
      </c>
      <c r="EA179" s="8">
        <v>0.59654472169124495</v>
      </c>
      <c r="EB179" s="8">
        <v>0.60829301241338396</v>
      </c>
      <c r="EC179" s="8">
        <v>0.39718331071736906</v>
      </c>
      <c r="ED179" s="8">
        <v>0.20497360891041966</v>
      </c>
      <c r="EE179" s="8">
        <v>-0.83886343368632998</v>
      </c>
      <c r="EF179" s="8">
        <v>0.96547803222913164</v>
      </c>
      <c r="EG179" s="8">
        <f t="shared" si="290"/>
        <v>-0.66948051530526687</v>
      </c>
      <c r="EH179" s="8">
        <f t="shared" si="291"/>
        <v>0.45153761453604147</v>
      </c>
      <c r="EI179" s="8">
        <f t="shared" si="358"/>
        <v>-56.00192319326397</v>
      </c>
      <c r="EJ179" s="8" t="str">
        <f t="shared" si="359"/>
        <v>Relased</v>
      </c>
      <c r="EK179" s="1">
        <v>0.85706075349938304</v>
      </c>
      <c r="EL179" s="1">
        <v>0.67165279212951301</v>
      </c>
      <c r="EM179" s="1">
        <v>0.639512542235399</v>
      </c>
      <c r="EN179" s="1">
        <v>0.306862090925131</v>
      </c>
      <c r="EO179" s="1">
        <v>0.75577666555392697</v>
      </c>
      <c r="EP179" s="1">
        <v>1.15785881313922</v>
      </c>
      <c r="EQ179" s="1">
        <v>0.39651395402939915</v>
      </c>
      <c r="ER179" s="1">
        <v>0.16772896659491629</v>
      </c>
      <c r="ES179" s="1">
        <v>0.18540796136987003</v>
      </c>
      <c r="ET179" s="1">
        <v>0.61906603488046019</v>
      </c>
      <c r="EU179" s="1">
        <f t="shared" si="292"/>
        <v>-0.28158740500757329</v>
      </c>
      <c r="EV179" s="1">
        <f t="shared" si="293"/>
        <v>-0.53189813564692301</v>
      </c>
      <c r="EW179" s="1">
        <f t="shared" si="360"/>
        <v>-152.10321071206317</v>
      </c>
      <c r="EX179" s="1" t="str">
        <f t="shared" si="361"/>
        <v>Sad</v>
      </c>
      <c r="EY179" s="2">
        <v>0.58902237170507399</v>
      </c>
      <c r="EZ179" s="2">
        <v>0.51703916932421401</v>
      </c>
      <c r="FA179" s="2">
        <v>0.202707919954173</v>
      </c>
      <c r="FB179" s="2">
        <v>0.148737602660652</v>
      </c>
      <c r="FC179" s="2">
        <v>0.45109628705534199</v>
      </c>
      <c r="FD179" s="2">
        <v>0.14188836480129999</v>
      </c>
      <c r="FE179" s="2">
        <v>0.19488922561561828</v>
      </c>
      <c r="FF179" s="2">
        <v>0.22572679840742568</v>
      </c>
      <c r="FG179" s="2">
        <v>7.1983202380859979E-2</v>
      </c>
      <c r="FH179" s="2">
        <v>0.31774499842727905</v>
      </c>
      <c r="FI179" s="2">
        <f t="shared" si="294"/>
        <v>-0.16256170342873955</v>
      </c>
      <c r="FJ179" s="2">
        <f t="shared" si="295"/>
        <v>0.2638722504899933</v>
      </c>
      <c r="FK179" s="2">
        <f t="shared" si="362"/>
        <v>-31.635650236889802</v>
      </c>
      <c r="FL179" s="2" t="str">
        <f t="shared" si="363"/>
        <v>Relased</v>
      </c>
      <c r="FM179" s="7">
        <v>0.64199104827724995</v>
      </c>
      <c r="FN179" s="7">
        <v>0.39527976754761801</v>
      </c>
      <c r="FO179" s="7">
        <v>7.49244848378115E-2</v>
      </c>
      <c r="FP179" s="7">
        <v>0.24852318764407599</v>
      </c>
      <c r="FQ179" s="7">
        <v>0.332877985420716</v>
      </c>
      <c r="FR179" s="7">
        <v>-1.1636260606446999E-2</v>
      </c>
      <c r="FS179" s="7">
        <v>7.6855949104877003E-2</v>
      </c>
      <c r="FT179" s="7">
        <v>0.64779719491560495</v>
      </c>
      <c r="FU179" s="7">
        <v>0.24671128072963194</v>
      </c>
      <c r="FV179" s="7">
        <v>0.31182567517304771</v>
      </c>
      <c r="FW179" s="7">
        <f t="shared" si="296"/>
        <v>0.43312142720286273</v>
      </c>
      <c r="FX179" s="7">
        <f t="shared" si="297"/>
        <v>-7.0600594803220229E-2</v>
      </c>
      <c r="FY179" s="7">
        <f t="shared" si="364"/>
        <v>99.258027131609126</v>
      </c>
      <c r="FZ179" s="7" t="str">
        <f t="shared" si="365"/>
        <v>nervous</v>
      </c>
      <c r="GA179" s="4">
        <v>0.607670607603917</v>
      </c>
      <c r="GB179" s="4">
        <v>0.49443779700664597</v>
      </c>
      <c r="GC179" s="4">
        <v>0.44987256209639198</v>
      </c>
      <c r="GD179" s="4">
        <v>0.52696404764048399</v>
      </c>
      <c r="GE179" s="4">
        <v>0.45654014780361102</v>
      </c>
      <c r="GF179" s="4">
        <v>0.54127130630864595</v>
      </c>
      <c r="GG179" s="4">
        <v>0.42272882491599906</v>
      </c>
      <c r="GH179" s="4">
        <v>0.50879541944130713</v>
      </c>
      <c r="GI179" s="4">
        <v>0.11323281059727103</v>
      </c>
      <c r="GJ179" s="4">
        <v>0.88633441651508627</v>
      </c>
      <c r="GK179" s="4">
        <f t="shared" si="298"/>
        <v>0.10088906695315347</v>
      </c>
      <c r="GL179" s="4">
        <f t="shared" si="299"/>
        <v>-0.49517702768890048</v>
      </c>
      <c r="GM179" s="4">
        <f t="shared" si="366"/>
        <v>168.48398327243319</v>
      </c>
      <c r="GN179" s="4" t="str">
        <f t="shared" si="367"/>
        <v>Upset</v>
      </c>
      <c r="GO179" s="6">
        <v>0.219341992960321</v>
      </c>
      <c r="GP179" s="6">
        <v>0.27553994237596002</v>
      </c>
      <c r="GQ179" s="6">
        <v>0.35727635829162002</v>
      </c>
      <c r="GR179" s="6">
        <v>0.28383249666872201</v>
      </c>
      <c r="GS179" s="6">
        <v>-0.26018652537756398</v>
      </c>
      <c r="GT179" s="6">
        <v>-5.2641954762879202E-2</v>
      </c>
      <c r="GU179" s="6">
        <v>-8.747226058114741</v>
      </c>
      <c r="GV179" s="6">
        <v>1.2733739757283713</v>
      </c>
      <c r="GW179" s="6">
        <v>-5.619794941563902E-2</v>
      </c>
      <c r="GX179" s="6">
        <v>1.2954783943056991</v>
      </c>
      <c r="GY179" s="6">
        <f t="shared" si="300"/>
        <v>-5.2372996113377202E-2</v>
      </c>
      <c r="GZ179" s="6">
        <f t="shared" si="301"/>
        <v>0.10861599753281448</v>
      </c>
      <c r="HA179" s="6">
        <f t="shared" si="368"/>
        <v>-25.742663793468299</v>
      </c>
      <c r="HB179" s="6" t="str">
        <f t="shared" si="369"/>
        <v>Contented</v>
      </c>
      <c r="HI179" s="2">
        <v>0</v>
      </c>
      <c r="HJ179" s="2">
        <v>0</v>
      </c>
      <c r="HK179" s="2">
        <v>0</v>
      </c>
      <c r="HL179" s="2">
        <v>0</v>
      </c>
      <c r="HM179" s="2" t="e">
        <f t="shared" si="302"/>
        <v>#DIV/0!</v>
      </c>
      <c r="HN179" s="2" t="e">
        <f t="shared" si="303"/>
        <v>#DIV/0!</v>
      </c>
      <c r="HO179" s="2" t="e">
        <f t="shared" si="370"/>
        <v>#DIV/0!</v>
      </c>
      <c r="HP179" s="2" t="e">
        <f t="shared" si="371"/>
        <v>#DIV/0!</v>
      </c>
      <c r="HQ179" s="4">
        <v>1.1851727997450701</v>
      </c>
      <c r="HR179" s="4">
        <v>1.0203275914636201</v>
      </c>
      <c r="HS179" s="4">
        <v>0.61303889426275404</v>
      </c>
      <c r="HT179" s="4">
        <v>0.78303267906888796</v>
      </c>
      <c r="HU179" s="4">
        <v>0.90577859669919902</v>
      </c>
      <c r="HV179" s="4">
        <v>0.97444027249642196</v>
      </c>
      <c r="HW179" s="4">
        <v>0.29318658257922525</v>
      </c>
      <c r="HX179" s="4">
        <v>0.39254325940182339</v>
      </c>
      <c r="HY179" s="4">
        <v>0.16484520828145</v>
      </c>
      <c r="HZ179" s="4">
        <v>0.63299538685030421</v>
      </c>
      <c r="IA179" s="4">
        <f t="shared" si="304"/>
        <v>0.37270674160845596</v>
      </c>
      <c r="IB179" s="4">
        <f t="shared" si="305"/>
        <v>-0.12117007054493112</v>
      </c>
      <c r="IC179" s="4">
        <f t="shared" si="372"/>
        <v>108.00977589636861</v>
      </c>
      <c r="ID179" s="4" t="str">
        <f t="shared" si="373"/>
        <v>nervous</v>
      </c>
      <c r="IE179" s="6">
        <v>0.24916344140987001</v>
      </c>
      <c r="IF179" s="6">
        <v>0.77798371139826294</v>
      </c>
      <c r="IG179" s="6">
        <v>0.359970865352917</v>
      </c>
      <c r="IH179" s="6">
        <v>0.71191357891982798</v>
      </c>
      <c r="II179" s="6">
        <v>5.9526591247114402E-2</v>
      </c>
      <c r="IJ179" s="6">
        <v>0.50662558737177399</v>
      </c>
      <c r="IK179" s="6">
        <v>1.1661240314581707</v>
      </c>
      <c r="IL179" s="6">
        <v>0.55418684856279443</v>
      </c>
      <c r="IM179" s="6">
        <v>-0.52882026998839293</v>
      </c>
      <c r="IN179" s="6">
        <v>1.0435548999403874</v>
      </c>
      <c r="IO179" s="6">
        <f t="shared" si="306"/>
        <v>-0.67591811591808115</v>
      </c>
      <c r="IP179" s="6">
        <f t="shared" si="307"/>
        <v>0.46654919016238883</v>
      </c>
      <c r="IQ179" s="6">
        <f t="shared" si="374"/>
        <v>-55.384810522411925</v>
      </c>
      <c r="IR179" s="6" t="str">
        <f t="shared" si="375"/>
        <v>Relased</v>
      </c>
      <c r="IS179" s="4">
        <v>0.32143609091599301</v>
      </c>
      <c r="IT179" s="4">
        <v>0.45797843902670698</v>
      </c>
      <c r="IU179" s="4">
        <v>0.151192064747001</v>
      </c>
      <c r="IV179" s="4">
        <v>0.162409194394392</v>
      </c>
      <c r="IW179" s="4">
        <v>0.358056272936285</v>
      </c>
      <c r="IX179" s="4">
        <v>0.37654721726392398</v>
      </c>
      <c r="IY179" s="4">
        <v>0.22250737872879206</v>
      </c>
      <c r="IZ179" s="4">
        <v>0.19461258401123568</v>
      </c>
      <c r="JA179" s="4">
        <v>-0.13654234811071397</v>
      </c>
      <c r="JB179" s="4">
        <v>0.40235490498804016</v>
      </c>
      <c r="JC179" s="4">
        <f t="shared" si="308"/>
        <v>-9.4863111795522426E-2</v>
      </c>
      <c r="JD179" s="4">
        <f t="shared" si="309"/>
        <v>9.2618525780331806E-2</v>
      </c>
      <c r="JE179" s="4">
        <f t="shared" si="376"/>
        <v>-45.685929369026397</v>
      </c>
      <c r="JF179" s="4" t="str">
        <f t="shared" si="377"/>
        <v>Relased</v>
      </c>
      <c r="JG179" s="6">
        <v>0.379521380693497</v>
      </c>
      <c r="JH179" s="6">
        <v>0.37171771162473599</v>
      </c>
      <c r="JI179" s="6">
        <v>-1.42632290351425E-3</v>
      </c>
      <c r="JJ179" s="6">
        <v>-5.5110630946624299E-3</v>
      </c>
      <c r="JK179" s="6">
        <v>-0.21548287206557001</v>
      </c>
      <c r="JL179" s="6">
        <v>7.1720371769019103E-2</v>
      </c>
      <c r="JM179" s="6">
        <v>-8.6950492018276222E-3</v>
      </c>
      <c r="JN179" s="6">
        <v>-1.2428032911572974E-2</v>
      </c>
      <c r="JO179" s="6">
        <v>7.80366906876101E-3</v>
      </c>
      <c r="JP179" s="6">
        <v>-9.2345913160199709E-3</v>
      </c>
      <c r="JQ179" s="6">
        <f t="shared" si="310"/>
        <v>-7.4133386408708035E-2</v>
      </c>
      <c r="JR179" s="6">
        <f t="shared" si="311"/>
        <v>6.7117181479091403E-2</v>
      </c>
      <c r="JS179" s="6">
        <f t="shared" si="378"/>
        <v>-47.843661489544893</v>
      </c>
      <c r="JT179" s="6" t="str">
        <f t="shared" si="379"/>
        <v>Relased</v>
      </c>
      <c r="JU179" s="2">
        <v>0.16589812249884001</v>
      </c>
      <c r="JV179" s="2">
        <v>8.9835609169679493E-3</v>
      </c>
      <c r="JW179" s="2">
        <v>-0.12931385288564501</v>
      </c>
      <c r="JX179" s="2">
        <v>-5.0586646558562098E-2</v>
      </c>
      <c r="JY179" s="2">
        <v>-0.279455868415174</v>
      </c>
      <c r="JZ179" s="2">
        <v>-0.69014466799452701</v>
      </c>
      <c r="KA179" s="2">
        <v>1.138749733381637</v>
      </c>
      <c r="KB179" s="2">
        <v>7.4265318487718862E-2</v>
      </c>
      <c r="KC179" s="2">
        <v>0.15691456158187206</v>
      </c>
      <c r="KD179" s="2">
        <v>-1.0286983515390011</v>
      </c>
      <c r="KE179" s="2">
        <f t="shared" si="312"/>
        <v>0.35564622377066835</v>
      </c>
      <c r="KF179" s="2">
        <f t="shared" si="313"/>
        <v>-0.4150902095728658</v>
      </c>
      <c r="KG179" s="2">
        <f t="shared" si="380"/>
        <v>139.41027580818738</v>
      </c>
      <c r="KH179" s="2" t="str">
        <f t="shared" si="381"/>
        <v>stressed</v>
      </c>
      <c r="KI179" s="7">
        <v>0.18722287970417301</v>
      </c>
      <c r="KJ179" s="7">
        <v>0.47468780079378697</v>
      </c>
      <c r="KK179" s="7">
        <v>-4.4738407392703197E-2</v>
      </c>
      <c r="KL179" s="7">
        <v>-6.7884779137248399E-3</v>
      </c>
      <c r="KM179" s="7">
        <v>-0.24702763071309899</v>
      </c>
      <c r="KN179" s="7">
        <v>0.152754398968968</v>
      </c>
      <c r="KO179" s="7">
        <v>0.74807446963579693</v>
      </c>
      <c r="KP179" s="7">
        <v>-1.0819288081502428E-2</v>
      </c>
      <c r="KQ179" s="7">
        <v>-0.28746492108961397</v>
      </c>
      <c r="KR179" s="7">
        <v>-7.7845677407205466E-2</v>
      </c>
      <c r="KS179" s="7">
        <f t="shared" si="314"/>
        <v>-0.16031400421910746</v>
      </c>
      <c r="KT179" s="7">
        <f t="shared" si="315"/>
        <v>2.5174963987002696E-2</v>
      </c>
      <c r="KU179" s="7">
        <f t="shared" si="382"/>
        <v>-81.075421882068596</v>
      </c>
      <c r="KV179" s="7" t="str">
        <f t="shared" si="383"/>
        <v>Calm</v>
      </c>
      <c r="KW179" s="2">
        <v>0.58867109105275395</v>
      </c>
      <c r="KX179" s="2">
        <v>0.95668216795833905</v>
      </c>
      <c r="KY179" s="2">
        <v>0.172636658461473</v>
      </c>
      <c r="KZ179" s="2">
        <v>0.41742386168097401</v>
      </c>
      <c r="LA179" s="2">
        <v>0.72748672555821103</v>
      </c>
      <c r="LB179" s="2">
        <v>0.89419291537967804</v>
      </c>
      <c r="LC179" s="2">
        <v>0.13116714141925853</v>
      </c>
      <c r="LD179" s="2">
        <v>0.22552784109458007</v>
      </c>
      <c r="LE179" s="2">
        <v>-0.3680110769055851</v>
      </c>
      <c r="LF179" s="2">
        <v>0.38182889038590456</v>
      </c>
      <c r="LG179" s="2">
        <f t="shared" si="316"/>
        <v>-0.47806802219366074</v>
      </c>
      <c r="LH179" s="2">
        <f t="shared" si="317"/>
        <v>0.10216558933171216</v>
      </c>
      <c r="LI179" s="2">
        <f t="shared" si="384"/>
        <v>-77.937051259298244</v>
      </c>
      <c r="LJ179" s="2" t="str">
        <f t="shared" si="385"/>
        <v>Calm</v>
      </c>
      <c r="LK179" s="4">
        <v>0.63652502566138103</v>
      </c>
      <c r="LL179" s="4">
        <v>0.87314764948927703</v>
      </c>
      <c r="LM179" s="4">
        <v>0.280097505251511</v>
      </c>
      <c r="LN179" s="4">
        <v>0.26839943077350997</v>
      </c>
      <c r="LO179" s="4">
        <v>0.88961901182570402</v>
      </c>
      <c r="LP179" s="4">
        <v>1.16521055274477</v>
      </c>
      <c r="LQ179" s="4">
        <v>0.183532811039719</v>
      </c>
      <c r="LR179" s="4">
        <v>0.131674320283522</v>
      </c>
      <c r="LS179" s="4">
        <v>-0.23662262382789601</v>
      </c>
      <c r="LT179" s="4">
        <v>0.36332176176553205</v>
      </c>
      <c r="LU179" s="4">
        <f t="shared" si="318"/>
        <v>-2.2667222357071415E-2</v>
      </c>
      <c r="LV179" s="4">
        <f t="shared" si="319"/>
        <v>4.3012665435481212E-2</v>
      </c>
      <c r="LW179" s="4">
        <f t="shared" si="386"/>
        <v>-27.788758984236065</v>
      </c>
      <c r="LX179" s="4" t="str">
        <f t="shared" si="387"/>
        <v>Contented</v>
      </c>
      <c r="LY179" s="6">
        <v>0.27678100165173802</v>
      </c>
      <c r="LZ179" s="6">
        <v>-3.1611873329667299E-2</v>
      </c>
      <c r="MA179" s="6">
        <v>-4.3401724023739499E-2</v>
      </c>
      <c r="MB179" s="6">
        <v>-8.4511346161831896E-2</v>
      </c>
      <c r="MC179" s="6">
        <v>-2.1473016523029902E-2</v>
      </c>
      <c r="MD179" s="6">
        <v>-0.38963150500594501</v>
      </c>
      <c r="ME179" s="6">
        <v>-0.16999751888629508</v>
      </c>
      <c r="MF179" s="6">
        <v>0.20062355993760014</v>
      </c>
      <c r="MG179" s="6">
        <v>0.30839287498140533</v>
      </c>
      <c r="MH179" s="6">
        <v>-0.52173400077327914</v>
      </c>
      <c r="MI179" s="6">
        <f t="shared" si="320"/>
        <v>0.32521088356231598</v>
      </c>
      <c r="MJ179" s="6">
        <f t="shared" si="321"/>
        <v>-0.18914667797666884</v>
      </c>
      <c r="MK179" s="6">
        <f t="shared" si="388"/>
        <v>120.18281297122971</v>
      </c>
      <c r="ML179" s="6" t="str">
        <f t="shared" si="389"/>
        <v>stressed</v>
      </c>
      <c r="MM179" s="2">
        <v>0.33133930774569298</v>
      </c>
      <c r="MN179" s="2">
        <v>0.24690544767066899</v>
      </c>
      <c r="MO179" s="2">
        <v>6.4088319504857799E-2</v>
      </c>
      <c r="MP179" s="2">
        <v>8.7571147588886497E-2</v>
      </c>
      <c r="MQ179" s="2">
        <v>5.1359429944700503E-2</v>
      </c>
      <c r="MR179" s="2">
        <v>0.304156673517534</v>
      </c>
      <c r="MS179" s="2">
        <v>0.16746415180680788</v>
      </c>
      <c r="MT179" s="2">
        <v>0.15891338602636149</v>
      </c>
      <c r="MU179" s="2">
        <v>8.4433860075023986E-2</v>
      </c>
      <c r="MV179" s="2">
        <v>0.26227556008621766</v>
      </c>
      <c r="MW179" s="2">
        <f t="shared" si="322"/>
        <v>0.4063643398345238</v>
      </c>
      <c r="MX179" s="2">
        <f t="shared" si="323"/>
        <v>0.22595382406028208</v>
      </c>
      <c r="MY179" s="2">
        <f t="shared" si="390"/>
        <v>60.924298085017625</v>
      </c>
      <c r="MZ179" s="2" t="str">
        <f t="shared" si="391"/>
        <v>alert</v>
      </c>
      <c r="NA179" s="7">
        <v>1.12743643830313E-2</v>
      </c>
      <c r="NB179" s="7">
        <v>0.29528614742463499</v>
      </c>
      <c r="NC179" s="7">
        <v>0.119631872517637</v>
      </c>
      <c r="ND179" s="7">
        <v>0.401036097349385</v>
      </c>
      <c r="NE179" s="7">
        <v>-0.17408352741692701</v>
      </c>
      <c r="NF179" s="7">
        <v>-0.180626680938615</v>
      </c>
      <c r="NG179" s="7">
        <v>-0.73479815440566143</v>
      </c>
      <c r="NH179" s="7">
        <v>3.4976274496993396</v>
      </c>
      <c r="NI179" s="7">
        <v>-0.28401178304160368</v>
      </c>
      <c r="NJ179" s="7">
        <v>1.6984182561441086</v>
      </c>
      <c r="NK179" s="7">
        <f t="shared" si="324"/>
        <v>-0.25505348893630297</v>
      </c>
      <c r="NL179" s="7">
        <f t="shared" si="325"/>
        <v>0.64275905731858929</v>
      </c>
      <c r="NM179" s="7">
        <f t="shared" si="392"/>
        <v>-21.643693574245074</v>
      </c>
      <c r="NN179" s="7" t="str">
        <f t="shared" si="393"/>
        <v>Contented</v>
      </c>
      <c r="NO179" s="4">
        <v>0.14971670234231199</v>
      </c>
      <c r="NP179" s="4">
        <v>1.0783726625860399</v>
      </c>
      <c r="NQ179" s="4">
        <v>0.34637219100526201</v>
      </c>
      <c r="NR179" s="4">
        <v>0.51464999976980197</v>
      </c>
      <c r="NS179" s="4">
        <v>9.5128196628117001E-2</v>
      </c>
      <c r="NT179" s="4">
        <v>1.2413704994822301</v>
      </c>
      <c r="NU179" s="4">
        <v>1.4146596170136871</v>
      </c>
      <c r="NV179" s="4">
        <v>0.22185645729458384</v>
      </c>
      <c r="NW179" s="4">
        <v>-0.92865596024372787</v>
      </c>
      <c r="NX179" s="4">
        <v>0.70110711432249628</v>
      </c>
      <c r="NY179" s="4">
        <f t="shared" si="326"/>
        <v>-0.7994890065347755</v>
      </c>
      <c r="NZ179" s="4">
        <f t="shared" si="327"/>
        <v>-0.30068773736669607</v>
      </c>
      <c r="OA179" s="4">
        <f t="shared" si="394"/>
        <v>-110.61127543830908</v>
      </c>
      <c r="OB179" s="4" t="str">
        <f t="shared" si="395"/>
        <v>Bored</v>
      </c>
      <c r="OC179" s="1">
        <v>0.23786114382635301</v>
      </c>
      <c r="OD179" s="1">
        <v>0.123327396449304</v>
      </c>
      <c r="OE179" s="1">
        <v>0.52266852635285899</v>
      </c>
      <c r="OF179" s="1">
        <v>0.40174238094984699</v>
      </c>
      <c r="OG179" s="1">
        <v>-0.12915090436840601</v>
      </c>
      <c r="OH179" s="1">
        <v>-0.36421443127731901</v>
      </c>
      <c r="OI179" s="1">
        <v>4.8079052070807533</v>
      </c>
      <c r="OJ179" s="1">
        <v>-1.6677625727622789</v>
      </c>
      <c r="OK179" s="1">
        <v>0.11453374737704901</v>
      </c>
      <c r="OL179" s="1">
        <v>2.5593583522810581</v>
      </c>
      <c r="OM179" s="1">
        <f t="shared" si="328"/>
        <v>8.0245434191650311E-3</v>
      </c>
      <c r="ON179" s="1">
        <f t="shared" si="329"/>
        <v>0.87126369776003099</v>
      </c>
      <c r="OO179" s="1">
        <f t="shared" si="396"/>
        <v>0.52769267408841558</v>
      </c>
      <c r="OP179" s="1" t="str">
        <f t="shared" si="397"/>
        <v>happy</v>
      </c>
      <c r="OQ179" s="2">
        <v>0.98048734822677897</v>
      </c>
      <c r="OR179" s="2">
        <v>0.72438741207143198</v>
      </c>
      <c r="OS179" s="2">
        <v>0.42533502368084503</v>
      </c>
      <c r="OT179" s="2">
        <v>0.32343754703576899</v>
      </c>
      <c r="OU179" s="2">
        <v>0.80558859240675496</v>
      </c>
      <c r="OV179" s="2">
        <v>0.49705098574958501</v>
      </c>
      <c r="OW179" s="2">
        <v>0.23813938366471452</v>
      </c>
      <c r="OX179" s="2">
        <v>0.26480053976751089</v>
      </c>
      <c r="OY179" s="2">
        <v>0.25609993615534699</v>
      </c>
      <c r="OZ179" s="2">
        <v>0.4391950588708588</v>
      </c>
      <c r="PA179" s="2">
        <f t="shared" si="330"/>
        <v>0.24096542366025098</v>
      </c>
      <c r="PB179" s="2">
        <f t="shared" si="331"/>
        <v>4.8115702975010111E-2</v>
      </c>
      <c r="PC179" s="2">
        <f t="shared" si="398"/>
        <v>78.707760464051219</v>
      </c>
      <c r="PD179" s="2" t="str">
        <f t="shared" si="399"/>
        <v>alert</v>
      </c>
      <c r="PE179" s="1">
        <v>0.34626290721067599</v>
      </c>
      <c r="PF179" s="1">
        <v>0.87721191309606705</v>
      </c>
      <c r="PG179" s="1">
        <v>0.37290072106782002</v>
      </c>
      <c r="PH179" s="1">
        <v>0.75191656915072203</v>
      </c>
      <c r="PI179" s="1">
        <v>-0.26310053869079503</v>
      </c>
      <c r="PJ179" s="1">
        <v>0.51768324360595996</v>
      </c>
      <c r="PK179" s="1">
        <v>4.4840079437933955</v>
      </c>
      <c r="PL179" s="1">
        <v>0.53904880631207475</v>
      </c>
      <c r="PM179" s="1">
        <v>-0.53094900588539107</v>
      </c>
      <c r="PN179" s="1">
        <v>0.91936284388471023</v>
      </c>
      <c r="PO179" s="1">
        <f t="shared" si="332"/>
        <v>-0.55598955336648004</v>
      </c>
      <c r="PP179" s="1">
        <f t="shared" si="333"/>
        <v>-0.53013392201231235</v>
      </c>
      <c r="PQ179" s="1">
        <f t="shared" si="400"/>
        <v>-133.63630715769111</v>
      </c>
      <c r="PR179" s="1" t="str">
        <f t="shared" si="401"/>
        <v>Depressed</v>
      </c>
      <c r="PS179" s="4">
        <v>0.77762786644047999</v>
      </c>
      <c r="PT179" s="4">
        <v>0.65512972364049404</v>
      </c>
      <c r="PU179" s="4">
        <v>0.72503834231606901</v>
      </c>
      <c r="PV179" s="4">
        <v>0.62992767430178997</v>
      </c>
      <c r="PW179" s="4">
        <v>0.72713275216400697</v>
      </c>
      <c r="PX179" s="4">
        <v>0.72967949567434998</v>
      </c>
      <c r="PY179" s="4">
        <v>0.48182968995325559</v>
      </c>
      <c r="PZ179" s="4">
        <v>0.45488408476472775</v>
      </c>
      <c r="QA179" s="4">
        <v>0.12249814279998594</v>
      </c>
      <c r="QB179" s="4">
        <v>0.94570499992345636</v>
      </c>
      <c r="QC179" s="4">
        <f t="shared" si="334"/>
        <v>0.15061383215870028</v>
      </c>
      <c r="QD179" s="4">
        <f t="shared" si="335"/>
        <v>0.34340951579570245</v>
      </c>
      <c r="QE179" s="4">
        <f t="shared" si="402"/>
        <v>23.681475329426885</v>
      </c>
      <c r="QF179" s="4" t="str">
        <f t="shared" si="403"/>
        <v>happy</v>
      </c>
      <c r="QG179" s="2">
        <v>0.483185989485377</v>
      </c>
      <c r="QH179" s="2">
        <v>0.53453330441632096</v>
      </c>
      <c r="QI179" s="2">
        <v>0.28907612398854199</v>
      </c>
      <c r="QJ179" s="2">
        <v>0.61559911080520702</v>
      </c>
      <c r="QK179" s="2">
        <v>0.38391680302070202</v>
      </c>
      <c r="QL179" s="2">
        <v>0.34566995709042497</v>
      </c>
      <c r="QM179" s="2">
        <v>0.33338160883216778</v>
      </c>
      <c r="QN179" s="2">
        <v>0.69938290134419034</v>
      </c>
      <c r="QO179" s="2">
        <v>-5.1347314930943966E-2</v>
      </c>
      <c r="QP179" s="2">
        <v>0.88892412693232492</v>
      </c>
      <c r="QQ179" s="2">
        <f t="shared" si="336"/>
        <v>0.22771669093704716</v>
      </c>
      <c r="QR179" s="2">
        <f t="shared" si="337"/>
        <v>-0.27194511282375644</v>
      </c>
      <c r="QS179" s="2">
        <f t="shared" si="404"/>
        <v>140.05845038479802</v>
      </c>
      <c r="QT179" s="2" t="str">
        <f t="shared" si="405"/>
        <v>stressed</v>
      </c>
      <c r="QU179" s="4">
        <v>0.457124068202101</v>
      </c>
      <c r="QV179" s="4">
        <v>0.105313175256359</v>
      </c>
      <c r="QW179" s="4">
        <v>2.1841818670132299E-2</v>
      </c>
      <c r="QX179" s="4">
        <v>1.71180250779213E-2</v>
      </c>
      <c r="QY179" s="4">
        <v>0.44274853102905698</v>
      </c>
      <c r="QZ179" s="4">
        <v>0.34824895688943902</v>
      </c>
      <c r="RA179" s="4">
        <v>2.4272123285889277E-2</v>
      </c>
      <c r="RB179" s="4">
        <v>3.7741301278693816E-2</v>
      </c>
      <c r="RC179" s="4">
        <v>0.35181089294574197</v>
      </c>
      <c r="RD179" s="4">
        <v>6.9269672663366325E-2</v>
      </c>
      <c r="RE179" s="4">
        <f t="shared" si="338"/>
        <v>0.46997473547478119</v>
      </c>
      <c r="RF179" s="4">
        <f t="shared" si="339"/>
        <v>7.2467299758394166E-3</v>
      </c>
      <c r="RG179" s="4">
        <f t="shared" si="406"/>
        <v>89.11660327677923</v>
      </c>
      <c r="RH179" s="4" t="str">
        <f t="shared" si="407"/>
        <v>alert</v>
      </c>
    </row>
    <row r="180" spans="1:476" x14ac:dyDescent="0.3">
      <c r="A180" s="1">
        <v>1.08024795211985</v>
      </c>
      <c r="B180" s="1">
        <v>0.82016005350028998</v>
      </c>
      <c r="C180" s="1">
        <v>0.39084715515943202</v>
      </c>
      <c r="D180" s="1">
        <v>0.38281917044286201</v>
      </c>
      <c r="E180" s="1">
        <v>0.963668547666229</v>
      </c>
      <c r="F180" s="1">
        <v>0.96987357249622896</v>
      </c>
      <c r="G180" s="1">
        <v>0.19122461959690573</v>
      </c>
      <c r="H180" s="1">
        <v>0.21386144085966266</v>
      </c>
      <c r="I180" s="1">
        <v>0.26008789861956005</v>
      </c>
      <c r="J180" s="1">
        <v>0.40710538122040357</v>
      </c>
      <c r="K180" s="1">
        <f t="shared" si="272"/>
        <v>5.1919934302367743E-2</v>
      </c>
      <c r="L180" s="1">
        <f t="shared" si="273"/>
        <v>-0.3746814871219093</v>
      </c>
      <c r="M180" s="1">
        <f t="shared" si="340"/>
        <v>172.11071517651516</v>
      </c>
      <c r="N180" s="1" t="str">
        <f t="shared" si="341"/>
        <v>Upset</v>
      </c>
      <c r="O180" s="8">
        <v>-0.20036508778110501</v>
      </c>
      <c r="P180" s="8">
        <v>0.98940726567786896</v>
      </c>
      <c r="Q180" s="8">
        <v>-0.121818659074551</v>
      </c>
      <c r="R180" s="8">
        <v>0.33858441040481602</v>
      </c>
      <c r="S180" s="8">
        <v>-0.45454824484606698</v>
      </c>
      <c r="T180" s="8">
        <v>0.834404815658354</v>
      </c>
      <c r="U180" s="8">
        <v>0.18600729746312819</v>
      </c>
      <c r="V180" s="8">
        <v>0.18564654432859709</v>
      </c>
      <c r="W180" s="8">
        <v>-1.1897723534589739</v>
      </c>
      <c r="X180" s="8">
        <v>0.27472010673506231</v>
      </c>
      <c r="Y180" s="8">
        <f t="shared" si="274"/>
        <v>-1</v>
      </c>
      <c r="Z180" s="8">
        <f t="shared" si="275"/>
        <v>9.4065941223864691E-2</v>
      </c>
      <c r="AA180" s="8">
        <f t="shared" si="342"/>
        <v>-84.626231100203029</v>
      </c>
      <c r="AB180" s="8" t="str">
        <f t="shared" si="343"/>
        <v>Calm</v>
      </c>
      <c r="AC180" s="2">
        <v>0.21302459102610299</v>
      </c>
      <c r="AD180" s="2">
        <v>0.45672073084528497</v>
      </c>
      <c r="AE180" s="2">
        <v>-8.7521886439414595E-2</v>
      </c>
      <c r="AF180" s="2">
        <v>7.5374419705244694E-2</v>
      </c>
      <c r="AG180" s="2">
        <v>-0.24265094075107799</v>
      </c>
      <c r="AH180" s="2">
        <v>0.11007575604896699</v>
      </c>
      <c r="AI180" s="2">
        <v>2.9541906867329559</v>
      </c>
      <c r="AJ180" s="2">
        <v>0.13298321610682001</v>
      </c>
      <c r="AK180" s="2">
        <v>-0.24369613981918198</v>
      </c>
      <c r="AL180" s="2">
        <v>-1.813744170728615E-2</v>
      </c>
      <c r="AM180" s="2">
        <f t="shared" si="276"/>
        <v>-0.17582110736684742</v>
      </c>
      <c r="AN180" s="2">
        <f t="shared" si="277"/>
        <v>-0.21038711897604934</v>
      </c>
      <c r="AO180" s="2">
        <f t="shared" si="344"/>
        <v>-140.11440082792487</v>
      </c>
      <c r="AP180" s="2" t="str">
        <f t="shared" si="345"/>
        <v>Depressed</v>
      </c>
      <c r="AQ180" s="8">
        <v>0.42794909894621502</v>
      </c>
      <c r="AR180" s="8">
        <v>0.61045384138198</v>
      </c>
      <c r="AS180" s="8">
        <v>9.8592941769478793E-3</v>
      </c>
      <c r="AT180" s="8">
        <v>0.19845065092789799</v>
      </c>
      <c r="AU180" s="8">
        <v>0.51855246376898401</v>
      </c>
      <c r="AV180" s="8">
        <v>0.33223478030991499</v>
      </c>
      <c r="AW180" s="8">
        <v>1.0416564076941231E-2</v>
      </c>
      <c r="AX180" s="8">
        <v>0.21051558951854929</v>
      </c>
      <c r="AY180" s="8">
        <v>-0.18250474243576498</v>
      </c>
      <c r="AZ180" s="8">
        <v>0.20060608171911376</v>
      </c>
      <c r="BA180" s="8">
        <f t="shared" si="278"/>
        <v>-0.2730794838099978</v>
      </c>
      <c r="BB180" s="8">
        <f t="shared" si="279"/>
        <v>0.10637892193890197</v>
      </c>
      <c r="BC180" s="8">
        <f t="shared" si="346"/>
        <v>-68.716451633079544</v>
      </c>
      <c r="BD180" s="8" t="str">
        <f t="shared" si="347"/>
        <v>Calm</v>
      </c>
      <c r="BE180" s="4">
        <v>0.25081761069845598</v>
      </c>
      <c r="BF180" s="4">
        <v>0.41799825670840302</v>
      </c>
      <c r="BG180" s="4">
        <v>-8.2204987624791295E-2</v>
      </c>
      <c r="BH180" s="4">
        <v>0.40150222320974899</v>
      </c>
      <c r="BI180" s="4">
        <v>-4.0213906933069497E-2</v>
      </c>
      <c r="BJ180" s="4">
        <v>0.79337818151939399</v>
      </c>
      <c r="BK180" s="4">
        <v>-0.39033020861004436</v>
      </c>
      <c r="BL180" s="4">
        <v>0.33144298546629591</v>
      </c>
      <c r="BM180" s="4">
        <v>-0.16718064600994703</v>
      </c>
      <c r="BN180" s="4">
        <v>0.47740678884151005</v>
      </c>
      <c r="BO180" s="4">
        <f t="shared" si="280"/>
        <v>-6.5813095240485731E-2</v>
      </c>
      <c r="BP180" s="4">
        <f t="shared" si="281"/>
        <v>0.23320541012323215</v>
      </c>
      <c r="BQ180" s="4">
        <f t="shared" si="348"/>
        <v>-15.759641754761313</v>
      </c>
      <c r="BR180" s="4" t="str">
        <f t="shared" si="349"/>
        <v>Contented</v>
      </c>
      <c r="BS180" s="6">
        <v>0.62861077707375002</v>
      </c>
      <c r="BT180" s="6">
        <v>0.97620526783994899</v>
      </c>
      <c r="BU180" s="6">
        <v>0.75699595197771297</v>
      </c>
      <c r="BV180" s="6">
        <v>0.91715657578153997</v>
      </c>
      <c r="BW180" s="6">
        <v>0.69334039487729804</v>
      </c>
      <c r="BX180" s="6">
        <v>1.0051371488901799</v>
      </c>
      <c r="BY180" s="6">
        <v>0.57263533482895135</v>
      </c>
      <c r="BZ180" s="6">
        <v>0.4628965533858363</v>
      </c>
      <c r="CA180" s="6">
        <v>-0.34759449076619897</v>
      </c>
      <c r="CB180" s="6">
        <v>1.0432052527548619</v>
      </c>
      <c r="CC180" s="6">
        <f t="shared" si="282"/>
        <v>-0.17964931452359234</v>
      </c>
      <c r="CD180" s="6">
        <f t="shared" si="283"/>
        <v>-0.25643543490785492</v>
      </c>
      <c r="CE180" s="6">
        <f t="shared" si="350"/>
        <v>-144.98631565867586</v>
      </c>
      <c r="CF180" s="6" t="str">
        <f t="shared" si="351"/>
        <v>Depressed</v>
      </c>
      <c r="CG180" s="4">
        <v>0.68641013633890702</v>
      </c>
      <c r="CH180" s="4">
        <v>0.92768804886613099</v>
      </c>
      <c r="CI180" s="4">
        <v>0.43233776233093402</v>
      </c>
      <c r="CJ180" s="4">
        <v>0.52067995367643605</v>
      </c>
      <c r="CK180" s="4">
        <v>0.33883560899521598</v>
      </c>
      <c r="CL180" s="4">
        <v>0.61654417726824895</v>
      </c>
      <c r="CM180" s="4">
        <v>0.42169183758966688</v>
      </c>
      <c r="CN180" s="4">
        <v>0.33717723595228621</v>
      </c>
      <c r="CO180" s="4">
        <v>-0.24127791252722397</v>
      </c>
      <c r="CP180" s="4">
        <v>0.59043354657282432</v>
      </c>
      <c r="CQ180" s="4">
        <f t="shared" si="284"/>
        <v>-0.39189057322385223</v>
      </c>
      <c r="CR180" s="4">
        <f t="shared" si="285"/>
        <v>-0.73071270186331005</v>
      </c>
      <c r="CS180" s="4">
        <f t="shared" si="352"/>
        <v>-151.79477125669709</v>
      </c>
      <c r="CT180" s="4" t="str">
        <f t="shared" si="353"/>
        <v>Sad</v>
      </c>
      <c r="CU180" s="2">
        <v>0.37609637733192303</v>
      </c>
      <c r="CV180" s="2">
        <v>0.60408192330765198</v>
      </c>
      <c r="CW180" s="2">
        <v>-1.91870580521333E-3</v>
      </c>
      <c r="CX180" s="2">
        <v>0.46042920109847002</v>
      </c>
      <c r="CY180" s="2">
        <v>0.10072258409912099</v>
      </c>
      <c r="CZ180" s="2">
        <v>0.29840710877604698</v>
      </c>
      <c r="DA180" s="2">
        <v>-4.0239712771800223E-3</v>
      </c>
      <c r="DB180" s="2">
        <v>0.51017706003076257</v>
      </c>
      <c r="DC180" s="2">
        <v>-0.22798554597572895</v>
      </c>
      <c r="DD180" s="2">
        <v>0.46778274421508265</v>
      </c>
      <c r="DE180" s="2">
        <f t="shared" si="286"/>
        <v>-0.22236157063856299</v>
      </c>
      <c r="DF180" s="2">
        <f t="shared" si="287"/>
        <v>-0.29742055734677508</v>
      </c>
      <c r="DG180" s="2">
        <f t="shared" si="354"/>
        <v>-143.21697906874283</v>
      </c>
      <c r="DH180" s="2" t="str">
        <f t="shared" si="355"/>
        <v>Depressed</v>
      </c>
      <c r="DI180" s="7">
        <v>0.46611443404567199</v>
      </c>
      <c r="DJ180" s="7">
        <v>0.53225149813022399</v>
      </c>
      <c r="DK180" s="7">
        <v>0.50215461353652502</v>
      </c>
      <c r="DL180" s="7">
        <v>0.26023626110926401</v>
      </c>
      <c r="DM180" s="7">
        <v>0.527183867025108</v>
      </c>
      <c r="DN180" s="7">
        <v>0.61337895083249905</v>
      </c>
      <c r="DO180" s="7">
        <v>0.50554260789049987</v>
      </c>
      <c r="DP180" s="7">
        <v>0.22715550319467082</v>
      </c>
      <c r="DQ180" s="7">
        <v>-6.6137064084552E-2</v>
      </c>
      <c r="DR180" s="7">
        <v>0.76363871209446288</v>
      </c>
      <c r="DS180" s="7">
        <f t="shared" si="288"/>
        <v>5.8779580769082296E-2</v>
      </c>
      <c r="DT180" s="7">
        <f t="shared" si="289"/>
        <v>0.24986328172962757</v>
      </c>
      <c r="DU180" s="7">
        <f t="shared" si="356"/>
        <v>13.237960417739114</v>
      </c>
      <c r="DV180" s="7" t="str">
        <f t="shared" si="357"/>
        <v>happy</v>
      </c>
      <c r="DW180" s="8">
        <v>-0.20796049679304199</v>
      </c>
      <c r="DX180" s="8">
        <v>0.63090293689328802</v>
      </c>
      <c r="DY180" s="8">
        <v>0.15433916893761099</v>
      </c>
      <c r="DZ180" s="8">
        <v>0.254002465876562</v>
      </c>
      <c r="EA180" s="8">
        <v>0.59654472169124495</v>
      </c>
      <c r="EB180" s="8">
        <v>0.60829301241338396</v>
      </c>
      <c r="EC180" s="8">
        <v>0.39718331071736906</v>
      </c>
      <c r="ED180" s="8">
        <v>0.20497360891041966</v>
      </c>
      <c r="EE180" s="8">
        <v>-0.83886343368632998</v>
      </c>
      <c r="EF180" s="8">
        <v>0.96547803222913164</v>
      </c>
      <c r="EG180" s="8">
        <f t="shared" si="290"/>
        <v>-0.66948051530526687</v>
      </c>
      <c r="EH180" s="8">
        <f t="shared" si="291"/>
        <v>0.45153761453604147</v>
      </c>
      <c r="EI180" s="8">
        <f t="shared" si="358"/>
        <v>-56.00192319326397</v>
      </c>
      <c r="EJ180" s="8" t="str">
        <f t="shared" si="359"/>
        <v>Relased</v>
      </c>
      <c r="EK180" s="1">
        <v>0.85706075349938304</v>
      </c>
      <c r="EL180" s="1">
        <v>0.67165279212951301</v>
      </c>
      <c r="EM180" s="1">
        <v>0.639512542235399</v>
      </c>
      <c r="EN180" s="1">
        <v>0.306862090925131</v>
      </c>
      <c r="EO180" s="1">
        <v>0.75577666555392697</v>
      </c>
      <c r="EP180" s="1">
        <v>1.15785881313922</v>
      </c>
      <c r="EQ180" s="1">
        <v>0.39651395402939915</v>
      </c>
      <c r="ER180" s="1">
        <v>0.16772896659491629</v>
      </c>
      <c r="ES180" s="1">
        <v>0.18540796136987003</v>
      </c>
      <c r="ET180" s="1">
        <v>0.61906603488046019</v>
      </c>
      <c r="EU180" s="1">
        <f t="shared" si="292"/>
        <v>-0.28158740500757329</v>
      </c>
      <c r="EV180" s="1">
        <f t="shared" si="293"/>
        <v>-0.53189813564692301</v>
      </c>
      <c r="EW180" s="1">
        <f t="shared" si="360"/>
        <v>-152.10321071206317</v>
      </c>
      <c r="EX180" s="1" t="str">
        <f t="shared" si="361"/>
        <v>Sad</v>
      </c>
      <c r="EY180" s="2">
        <v>0.57913627740892204</v>
      </c>
      <c r="EZ180" s="2">
        <v>0.46187129792143</v>
      </c>
      <c r="FA180" s="2">
        <v>0.34669065641990299</v>
      </c>
      <c r="FB180" s="2">
        <v>0.23797417733107201</v>
      </c>
      <c r="FC180" s="2">
        <v>0.51431086101076195</v>
      </c>
      <c r="FD180" s="2">
        <v>0.18625958652197899</v>
      </c>
      <c r="FE180" s="2">
        <v>0.31706210957848524</v>
      </c>
      <c r="FF180" s="2">
        <v>0.36716993904006823</v>
      </c>
      <c r="FG180" s="2">
        <v>0.11726497948749204</v>
      </c>
      <c r="FH180" s="2">
        <v>0.56163360152824848</v>
      </c>
      <c r="FI180" s="2">
        <f t="shared" si="294"/>
        <v>-0.11243551523170148</v>
      </c>
      <c r="FJ180" s="2">
        <f t="shared" si="295"/>
        <v>0.35846080375159373</v>
      </c>
      <c r="FK180" s="2">
        <f t="shared" si="362"/>
        <v>-17.414656436618813</v>
      </c>
      <c r="FL180" s="2" t="str">
        <f t="shared" si="363"/>
        <v>Contented</v>
      </c>
      <c r="FM180" s="7">
        <v>0.44505348154098501</v>
      </c>
      <c r="FN180" s="7">
        <v>0.35334994885216198</v>
      </c>
      <c r="FO180" s="7">
        <v>0.113683485706796</v>
      </c>
      <c r="FP180" s="7">
        <v>0.18972078530898301</v>
      </c>
      <c r="FQ180" s="7">
        <v>0.19895623873883</v>
      </c>
      <c r="FR180" s="7">
        <v>4.5375425245302602E-2</v>
      </c>
      <c r="FS180" s="7">
        <v>0.17652448732823753</v>
      </c>
      <c r="FT180" s="7">
        <v>0.47581818874313125</v>
      </c>
      <c r="FU180" s="7">
        <v>9.1703532688823031E-2</v>
      </c>
      <c r="FV180" s="7">
        <v>0.380013736747571</v>
      </c>
      <c r="FW180" s="7">
        <f t="shared" si="296"/>
        <v>0.24105724753473146</v>
      </c>
      <c r="FX180" s="7">
        <f t="shared" si="297"/>
        <v>-3.4622943478224144E-2</v>
      </c>
      <c r="FY180" s="7">
        <f t="shared" si="364"/>
        <v>98.173468093748639</v>
      </c>
      <c r="FZ180" s="7" t="str">
        <f t="shared" si="365"/>
        <v>nervous</v>
      </c>
      <c r="GA180" s="4">
        <v>0.607670607603917</v>
      </c>
      <c r="GB180" s="4">
        <v>0.49443779700664597</v>
      </c>
      <c r="GC180" s="4">
        <v>0.44987256209639198</v>
      </c>
      <c r="GD180" s="4">
        <v>0.52696404764048399</v>
      </c>
      <c r="GE180" s="4">
        <v>0.45654014780361102</v>
      </c>
      <c r="GF180" s="4">
        <v>0.54127130630864595</v>
      </c>
      <c r="GG180" s="4">
        <v>0.42272882491599906</v>
      </c>
      <c r="GH180" s="4">
        <v>0.50879541944130713</v>
      </c>
      <c r="GI180" s="4">
        <v>0.11323281059727103</v>
      </c>
      <c r="GJ180" s="4">
        <v>0.88633441651508627</v>
      </c>
      <c r="GK180" s="4">
        <f t="shared" si="298"/>
        <v>0.10088906695315347</v>
      </c>
      <c r="GL180" s="4">
        <f t="shared" si="299"/>
        <v>-0.49517702768890048</v>
      </c>
      <c r="GM180" s="4">
        <f t="shared" si="366"/>
        <v>168.48398327243319</v>
      </c>
      <c r="GN180" s="4" t="str">
        <f t="shared" si="367"/>
        <v>Upset</v>
      </c>
      <c r="GO180" s="6">
        <v>0.48956784312227802</v>
      </c>
      <c r="GP180" s="6">
        <v>0.65525960591780696</v>
      </c>
      <c r="GQ180" s="6">
        <v>0.22958741283928499</v>
      </c>
      <c r="GR180" s="6">
        <v>0.25706639984766</v>
      </c>
      <c r="GS180" s="6">
        <v>-0.103165773839308</v>
      </c>
      <c r="GT180" s="6">
        <v>0.12185735190819399</v>
      </c>
      <c r="GU180" s="6">
        <v>0.59416714114735625</v>
      </c>
      <c r="GV180" s="6">
        <v>0.33079499457431477</v>
      </c>
      <c r="GW180" s="6">
        <v>-0.16569176279552894</v>
      </c>
      <c r="GX180" s="6">
        <v>0.42508922466437588</v>
      </c>
      <c r="GY180" s="6">
        <f t="shared" si="300"/>
        <v>-0.14026516211288709</v>
      </c>
      <c r="GZ180" s="6">
        <f t="shared" si="301"/>
        <v>-0.62093724252727767</v>
      </c>
      <c r="HA180" s="6">
        <f t="shared" si="368"/>
        <v>-167.27094494727402</v>
      </c>
      <c r="HB180" s="6" t="str">
        <f t="shared" si="369"/>
        <v>Sad</v>
      </c>
      <c r="HI180" s="2">
        <v>0</v>
      </c>
      <c r="HJ180" s="2">
        <v>0</v>
      </c>
      <c r="HK180" s="2">
        <v>0</v>
      </c>
      <c r="HL180" s="2">
        <v>0</v>
      </c>
      <c r="HM180" s="2" t="e">
        <f t="shared" si="302"/>
        <v>#DIV/0!</v>
      </c>
      <c r="HN180" s="2" t="e">
        <f t="shared" si="303"/>
        <v>#DIV/0!</v>
      </c>
      <c r="HO180" s="2" t="e">
        <f t="shared" si="370"/>
        <v>#DIV/0!</v>
      </c>
      <c r="HP180" s="2" t="e">
        <f t="shared" si="371"/>
        <v>#DIV/0!</v>
      </c>
      <c r="HQ180" s="4">
        <v>1.1851727997450701</v>
      </c>
      <c r="HR180" s="4">
        <v>1.0203275914636201</v>
      </c>
      <c r="HS180" s="4">
        <v>0.61303889426275404</v>
      </c>
      <c r="HT180" s="4">
        <v>0.78303267906888796</v>
      </c>
      <c r="HU180" s="4">
        <v>0.90577859669919902</v>
      </c>
      <c r="HV180" s="4">
        <v>0.97444027249642196</v>
      </c>
      <c r="HW180" s="4">
        <v>0.29318658257922525</v>
      </c>
      <c r="HX180" s="4">
        <v>0.39254325940182339</v>
      </c>
      <c r="HY180" s="4">
        <v>0.16484520828145</v>
      </c>
      <c r="HZ180" s="4">
        <v>0.63299538685030421</v>
      </c>
      <c r="IA180" s="4">
        <f t="shared" si="304"/>
        <v>0.37270674160845596</v>
      </c>
      <c r="IB180" s="4">
        <f t="shared" si="305"/>
        <v>-0.12117007054493112</v>
      </c>
      <c r="IC180" s="4">
        <f t="shared" si="372"/>
        <v>108.00977589636861</v>
      </c>
      <c r="ID180" s="4" t="str">
        <f t="shared" si="373"/>
        <v>nervous</v>
      </c>
      <c r="IE180" s="6">
        <v>0.37159815313183497</v>
      </c>
      <c r="IF180" s="6">
        <v>0.83886025562095301</v>
      </c>
      <c r="IG180" s="6">
        <v>0.33815162022914202</v>
      </c>
      <c r="IH180" s="6">
        <v>0.80172632587850901</v>
      </c>
      <c r="II180" s="6">
        <v>0.19684394996652901</v>
      </c>
      <c r="IJ180" s="6">
        <v>1.0341282605193001</v>
      </c>
      <c r="IK180" s="6">
        <v>0.59487433880425955</v>
      </c>
      <c r="IL180" s="6">
        <v>0.42804657848658917</v>
      </c>
      <c r="IM180" s="6">
        <v>-0.46726210248911804</v>
      </c>
      <c r="IN180" s="6">
        <v>0.94169112946403466</v>
      </c>
      <c r="IO180" s="6">
        <f t="shared" si="306"/>
        <v>-0.59741729343131622</v>
      </c>
      <c r="IP180" s="6">
        <f t="shared" si="307"/>
        <v>0.42892508295086507</v>
      </c>
      <c r="IQ180" s="6">
        <f t="shared" si="374"/>
        <v>-54.322952408200543</v>
      </c>
      <c r="IR180" s="6" t="str">
        <f t="shared" si="375"/>
        <v>Relased</v>
      </c>
      <c r="IS180" s="4">
        <v>0.32143609091599301</v>
      </c>
      <c r="IT180" s="4">
        <v>0.45797843902670698</v>
      </c>
      <c r="IU180" s="4">
        <v>0.151192064747001</v>
      </c>
      <c r="IV180" s="4">
        <v>0.162409194394392</v>
      </c>
      <c r="IW180" s="4">
        <v>0.358056272936285</v>
      </c>
      <c r="IX180" s="4">
        <v>0.37654721726392398</v>
      </c>
      <c r="IY180" s="4">
        <v>0.22250737872879206</v>
      </c>
      <c r="IZ180" s="4">
        <v>0.19461258401123568</v>
      </c>
      <c r="JA180" s="4">
        <v>-0.13654234811071397</v>
      </c>
      <c r="JB180" s="4">
        <v>0.40235490498804016</v>
      </c>
      <c r="JC180" s="4">
        <f t="shared" si="308"/>
        <v>-9.4863111795522426E-2</v>
      </c>
      <c r="JD180" s="4">
        <f t="shared" si="309"/>
        <v>9.2618525780331806E-2</v>
      </c>
      <c r="JE180" s="4">
        <f t="shared" si="376"/>
        <v>-45.685929369026397</v>
      </c>
      <c r="JF180" s="4" t="str">
        <f t="shared" si="377"/>
        <v>Relased</v>
      </c>
      <c r="JG180" s="6">
        <v>0.379521380693497</v>
      </c>
      <c r="JH180" s="6">
        <v>0.37171771162473599</v>
      </c>
      <c r="JI180" s="6">
        <v>-1.42632290351425E-3</v>
      </c>
      <c r="JJ180" s="6">
        <v>-5.5110630946624299E-3</v>
      </c>
      <c r="JK180" s="6">
        <v>-0.21548287206557001</v>
      </c>
      <c r="JL180" s="6">
        <v>7.1720371769019103E-2</v>
      </c>
      <c r="JM180" s="6">
        <v>-8.6950492018276222E-3</v>
      </c>
      <c r="JN180" s="6">
        <v>-1.2428032911572974E-2</v>
      </c>
      <c r="JO180" s="6">
        <v>7.80366906876101E-3</v>
      </c>
      <c r="JP180" s="6">
        <v>-9.2345913160199709E-3</v>
      </c>
      <c r="JQ180" s="6">
        <f t="shared" si="310"/>
        <v>-7.4133386408708035E-2</v>
      </c>
      <c r="JR180" s="6">
        <f t="shared" si="311"/>
        <v>6.7117181479091403E-2</v>
      </c>
      <c r="JS180" s="6">
        <f t="shared" si="378"/>
        <v>-47.843661489544893</v>
      </c>
      <c r="JT180" s="6" t="str">
        <f t="shared" si="379"/>
        <v>Relased</v>
      </c>
      <c r="JU180" s="2">
        <v>0.16589812249884001</v>
      </c>
      <c r="JV180" s="2">
        <v>8.9835609169679493E-3</v>
      </c>
      <c r="JW180" s="2">
        <v>-0.12931385288564501</v>
      </c>
      <c r="JX180" s="2">
        <v>-5.0586646558562098E-2</v>
      </c>
      <c r="JY180" s="2">
        <v>-0.279455868415174</v>
      </c>
      <c r="JZ180" s="2">
        <v>-0.69014466799452701</v>
      </c>
      <c r="KA180" s="2">
        <v>1.138749733381637</v>
      </c>
      <c r="KB180" s="2">
        <v>7.4265318487718862E-2</v>
      </c>
      <c r="KC180" s="2">
        <v>0.15691456158187206</v>
      </c>
      <c r="KD180" s="2">
        <v>-1.0286983515390011</v>
      </c>
      <c r="KE180" s="2">
        <f t="shared" si="312"/>
        <v>0.35564622377066835</v>
      </c>
      <c r="KF180" s="2">
        <f t="shared" si="313"/>
        <v>-0.4150902095728658</v>
      </c>
      <c r="KG180" s="2">
        <f t="shared" si="380"/>
        <v>139.41027580818738</v>
      </c>
      <c r="KH180" s="2" t="str">
        <f t="shared" si="381"/>
        <v>stressed</v>
      </c>
      <c r="KI180" s="7">
        <v>0.146299636248263</v>
      </c>
      <c r="KJ180" s="7">
        <v>0.49040596346347498</v>
      </c>
      <c r="KK180" s="7">
        <v>-3.1211963273936799E-2</v>
      </c>
      <c r="KL180" s="7">
        <v>7.2635617377604697E-2</v>
      </c>
      <c r="KM180" s="7">
        <v>-4.6150189370716403E-2</v>
      </c>
      <c r="KN180" s="7">
        <v>0.239465976697706</v>
      </c>
      <c r="KO180" s="7">
        <v>-0.31165387575330172</v>
      </c>
      <c r="KP180" s="7">
        <v>9.9518303665111774E-2</v>
      </c>
      <c r="KQ180" s="7">
        <v>-0.34410632721521195</v>
      </c>
      <c r="KR180" s="7">
        <v>6.5059352583709068E-2</v>
      </c>
      <c r="KS180" s="7">
        <f t="shared" si="314"/>
        <v>-0.21370896389931771</v>
      </c>
      <c r="KT180" s="7">
        <f t="shared" si="315"/>
        <v>7.6829207804517186E-2</v>
      </c>
      <c r="KU180" s="7">
        <f t="shared" si="382"/>
        <v>-70.22629046705967</v>
      </c>
      <c r="KV180" s="7" t="str">
        <f t="shared" si="383"/>
        <v>Calm</v>
      </c>
      <c r="KW180" s="2">
        <v>0.57866148791453897</v>
      </c>
      <c r="KX180" s="2">
        <v>0.95532488488925604</v>
      </c>
      <c r="KY180" s="2">
        <v>0.230317413874674</v>
      </c>
      <c r="KZ180" s="2">
        <v>0.43464940031070898</v>
      </c>
      <c r="LA180" s="2">
        <v>0.73994763123445495</v>
      </c>
      <c r="LB180" s="2">
        <v>0.77161167441035805</v>
      </c>
      <c r="LC180" s="2">
        <v>0.17466693543217465</v>
      </c>
      <c r="LD180" s="2">
        <v>0.25168811093268406</v>
      </c>
      <c r="LE180" s="2">
        <v>-0.37666339697471707</v>
      </c>
      <c r="LF180" s="2">
        <v>0.43348938815536381</v>
      </c>
      <c r="LG180" s="2">
        <f t="shared" si="316"/>
        <v>-0.48731021707351518</v>
      </c>
      <c r="LH180" s="2">
        <f t="shared" si="317"/>
        <v>0.12259076459330798</v>
      </c>
      <c r="LI180" s="2">
        <f t="shared" si="384"/>
        <v>-75.879331334278021</v>
      </c>
      <c r="LJ180" s="2" t="str">
        <f t="shared" si="385"/>
        <v>Calm</v>
      </c>
      <c r="LK180" s="4">
        <v>0.68716778271899803</v>
      </c>
      <c r="LL180" s="4">
        <v>0.82123962236090298</v>
      </c>
      <c r="LM180" s="4">
        <v>0.19509150003561199</v>
      </c>
      <c r="LN180" s="4">
        <v>0.242761924539207</v>
      </c>
      <c r="LO180" s="4">
        <v>1.14639317968242</v>
      </c>
      <c r="LP180" s="4">
        <v>1.29140853207277</v>
      </c>
      <c r="LQ180" s="4">
        <v>0.10640033466904766</v>
      </c>
      <c r="LR180" s="4">
        <v>0.11490882853812587</v>
      </c>
      <c r="LS180" s="4">
        <v>-0.13407183964190494</v>
      </c>
      <c r="LT180" s="4">
        <v>0.29027530831541215</v>
      </c>
      <c r="LU180" s="4">
        <f t="shared" si="318"/>
        <v>8.0724873618420956E-2</v>
      </c>
      <c r="LV180" s="4">
        <f t="shared" si="319"/>
        <v>-1.4801233565018279E-3</v>
      </c>
      <c r="LW180" s="4">
        <f t="shared" si="386"/>
        <v>91.050423694361214</v>
      </c>
      <c r="LX180" s="4" t="str">
        <f t="shared" si="387"/>
        <v>nervous</v>
      </c>
      <c r="LY180" s="6">
        <v>0.27451441167020402</v>
      </c>
      <c r="LZ180" s="6">
        <v>-2.7025780696702001E-2</v>
      </c>
      <c r="MA180" s="6">
        <v>-0.11990809864450599</v>
      </c>
      <c r="MB180" s="6">
        <v>-0.11064253821725301</v>
      </c>
      <c r="MC180" s="6">
        <v>-0.16033074524391699</v>
      </c>
      <c r="MD180" s="6">
        <v>-0.44846767471774301</v>
      </c>
      <c r="ME180" s="6">
        <v>-1.0501335470946229</v>
      </c>
      <c r="MF180" s="6">
        <v>0.23268992865699031</v>
      </c>
      <c r="MG180" s="6">
        <v>0.30154019236690599</v>
      </c>
      <c r="MH180" s="6">
        <v>-0.93156051635536941</v>
      </c>
      <c r="MI180" s="6">
        <f t="shared" si="320"/>
        <v>0.31824506116026963</v>
      </c>
      <c r="MJ180" s="6">
        <f t="shared" si="321"/>
        <v>-0.33110470983273099</v>
      </c>
      <c r="MK180" s="6">
        <f t="shared" si="388"/>
        <v>136.13453076790503</v>
      </c>
      <c r="ML180" s="6" t="str">
        <f t="shared" si="389"/>
        <v>stressed</v>
      </c>
      <c r="MM180" s="2">
        <v>0.18515835700340899</v>
      </c>
      <c r="MN180" s="2">
        <v>0.33125705694622198</v>
      </c>
      <c r="MO180" s="2">
        <v>7.6061236006798594E-2</v>
      </c>
      <c r="MP180" s="2">
        <v>0.56021070247191096</v>
      </c>
      <c r="MQ180" s="2">
        <v>-5.0026798993640202E-2</v>
      </c>
      <c r="MR180" s="2">
        <v>0.29220720074304801</v>
      </c>
      <c r="MS180" s="2">
        <v>0.56286804597709184</v>
      </c>
      <c r="MT180" s="2">
        <v>0.8985450177179457</v>
      </c>
      <c r="MU180" s="2">
        <v>-0.14609869994281299</v>
      </c>
      <c r="MV180" s="2">
        <v>1.2320932359713974</v>
      </c>
      <c r="MW180" s="2">
        <f t="shared" si="322"/>
        <v>0.15985370196679072</v>
      </c>
      <c r="MX180" s="2">
        <f t="shared" si="323"/>
        <v>0.6212478814597886</v>
      </c>
      <c r="MY180" s="2">
        <f t="shared" si="390"/>
        <v>14.429790821668783</v>
      </c>
      <c r="MZ180" s="2" t="str">
        <f t="shared" si="391"/>
        <v>happy</v>
      </c>
      <c r="NA180" s="7">
        <v>1.12743643830313E-2</v>
      </c>
      <c r="NB180" s="7">
        <v>0.29528614742463499</v>
      </c>
      <c r="NC180" s="7">
        <v>0.119631872517637</v>
      </c>
      <c r="ND180" s="7">
        <v>0.401036097349385</v>
      </c>
      <c r="NE180" s="7">
        <v>-0.17408352741692701</v>
      </c>
      <c r="NF180" s="7">
        <v>-0.180626680938615</v>
      </c>
      <c r="NG180" s="7">
        <v>-0.73479815440566143</v>
      </c>
      <c r="NH180" s="7">
        <v>3.4976274496993396</v>
      </c>
      <c r="NI180" s="7">
        <v>-0.28401178304160368</v>
      </c>
      <c r="NJ180" s="7">
        <v>1.6984182561441086</v>
      </c>
      <c r="NK180" s="7">
        <f t="shared" si="324"/>
        <v>-0.25505348893630297</v>
      </c>
      <c r="NL180" s="7">
        <f t="shared" si="325"/>
        <v>0.64275905731858929</v>
      </c>
      <c r="NM180" s="7">
        <f t="shared" si="392"/>
        <v>-21.643693574245074</v>
      </c>
      <c r="NN180" s="7" t="str">
        <f t="shared" si="393"/>
        <v>Contented</v>
      </c>
      <c r="NO180" s="4">
        <v>0.14971670234231199</v>
      </c>
      <c r="NP180" s="4">
        <v>1.0783726625860399</v>
      </c>
      <c r="NQ180" s="4">
        <v>0.34637219100526201</v>
      </c>
      <c r="NR180" s="4">
        <v>0.51464999976980197</v>
      </c>
      <c r="NS180" s="4">
        <v>9.5128196628117001E-2</v>
      </c>
      <c r="NT180" s="4">
        <v>1.2413704994822301</v>
      </c>
      <c r="NU180" s="4">
        <v>1.4146596170136871</v>
      </c>
      <c r="NV180" s="4">
        <v>0.22185645729458384</v>
      </c>
      <c r="NW180" s="4">
        <v>-0.92865596024372787</v>
      </c>
      <c r="NX180" s="4">
        <v>0.70110711432249628</v>
      </c>
      <c r="NY180" s="4">
        <f t="shared" si="326"/>
        <v>-0.7994890065347755</v>
      </c>
      <c r="NZ180" s="4">
        <f t="shared" si="327"/>
        <v>-0.30068773736669607</v>
      </c>
      <c r="OA180" s="4">
        <f t="shared" si="394"/>
        <v>-110.61127543830908</v>
      </c>
      <c r="OB180" s="4" t="str">
        <f t="shared" si="395"/>
        <v>Bored</v>
      </c>
      <c r="OC180" s="1">
        <v>0.26352286920775198</v>
      </c>
      <c r="OD180" s="1">
        <v>-0.19439797907679901</v>
      </c>
      <c r="OE180" s="1">
        <v>0.59455103736165504</v>
      </c>
      <c r="OF180" s="1">
        <v>0.52157597236758002</v>
      </c>
      <c r="OG180" s="1">
        <v>0.144729991388794</v>
      </c>
      <c r="OH180" s="1">
        <v>-0.206255716191724</v>
      </c>
      <c r="OI180" s="1">
        <v>1.4563303646982093</v>
      </c>
      <c r="OJ180" s="1">
        <v>-1.3018124593060683</v>
      </c>
      <c r="OK180" s="1">
        <v>0.11453374737704901</v>
      </c>
      <c r="OL180" s="1">
        <v>2.5593583522810581</v>
      </c>
      <c r="OM180" s="1">
        <f t="shared" si="328"/>
        <v>8.0245434191650311E-3</v>
      </c>
      <c r="ON180" s="1">
        <f t="shared" si="329"/>
        <v>0.87126369776003099</v>
      </c>
      <c r="OO180" s="1">
        <f t="shared" si="396"/>
        <v>0.52769267408841558</v>
      </c>
      <c r="OP180" s="1" t="str">
        <f t="shared" si="397"/>
        <v>happy</v>
      </c>
      <c r="OQ180" s="2">
        <v>0.95501696936168901</v>
      </c>
      <c r="OR180" s="2">
        <v>0.76995819596846704</v>
      </c>
      <c r="OS180" s="2">
        <v>0.43877231322398402</v>
      </c>
      <c r="OT180" s="2">
        <v>0.39532919030774</v>
      </c>
      <c r="OU180" s="2">
        <v>0.65009328598849403</v>
      </c>
      <c r="OV180" s="2">
        <v>0.39637793577472802</v>
      </c>
      <c r="OW180" s="2">
        <v>0.27335960988440516</v>
      </c>
      <c r="OX180" s="2">
        <v>0.33894962142421559</v>
      </c>
      <c r="OY180" s="2">
        <v>0.18505877339322196</v>
      </c>
      <c r="OZ180" s="2">
        <v>0.48354406503706338</v>
      </c>
      <c r="PA180" s="2">
        <f t="shared" si="330"/>
        <v>0.14890265538391678</v>
      </c>
      <c r="PB180" s="2">
        <f t="shared" si="331"/>
        <v>0.12744686150703433</v>
      </c>
      <c r="PC180" s="2">
        <f t="shared" si="398"/>
        <v>49.439541731523477</v>
      </c>
      <c r="PD180" s="2" t="str">
        <f t="shared" si="399"/>
        <v>excited</v>
      </c>
      <c r="PE180" s="1">
        <v>0.31151437840606699</v>
      </c>
      <c r="PF180" s="1">
        <v>1.01118133959893</v>
      </c>
      <c r="PG180" s="1">
        <v>0.25476471541371498</v>
      </c>
      <c r="PH180" s="1">
        <v>0.83277194995154702</v>
      </c>
      <c r="PI180" s="1">
        <v>-0.34294047588943</v>
      </c>
      <c r="PJ180" s="1">
        <v>0.81451221930614004</v>
      </c>
      <c r="PK180" s="1">
        <v>-8.1067881733832081</v>
      </c>
      <c r="PL180" s="1">
        <v>0.4561400492922747</v>
      </c>
      <c r="PM180" s="1">
        <v>-0.69966696119286298</v>
      </c>
      <c r="PN180" s="1">
        <v>0.82221228250861667</v>
      </c>
      <c r="PO180" s="1">
        <f t="shared" si="332"/>
        <v>-0.71362538680805687</v>
      </c>
      <c r="PP180" s="1">
        <f t="shared" si="333"/>
        <v>-0.61482030160931367</v>
      </c>
      <c r="PQ180" s="1">
        <f t="shared" si="400"/>
        <v>-130.74637479660655</v>
      </c>
      <c r="PR180" s="1" t="str">
        <f t="shared" si="401"/>
        <v>Depressed</v>
      </c>
      <c r="PS180" s="4">
        <v>0.77762786644047999</v>
      </c>
      <c r="PT180" s="4">
        <v>0.65512972364049404</v>
      </c>
      <c r="PU180" s="4">
        <v>0.72503834231606901</v>
      </c>
      <c r="PV180" s="4">
        <v>0.62992767430178997</v>
      </c>
      <c r="PW180" s="4">
        <v>0.72713275216400697</v>
      </c>
      <c r="PX180" s="4">
        <v>0.72967949567434998</v>
      </c>
      <c r="PY180" s="4">
        <v>0.48182968995325559</v>
      </c>
      <c r="PZ180" s="4">
        <v>0.45488408476472775</v>
      </c>
      <c r="QA180" s="4">
        <v>0.12249814279998594</v>
      </c>
      <c r="QB180" s="4">
        <v>0.94570499992345636</v>
      </c>
      <c r="QC180" s="4">
        <f t="shared" si="334"/>
        <v>0.15061383215870028</v>
      </c>
      <c r="QD180" s="4">
        <f t="shared" si="335"/>
        <v>0.34340951579570245</v>
      </c>
      <c r="QE180" s="4">
        <f t="shared" si="402"/>
        <v>23.681475329426885</v>
      </c>
      <c r="QF180" s="4" t="str">
        <f t="shared" si="403"/>
        <v>happy</v>
      </c>
      <c r="QG180" s="2">
        <v>0.483185989485377</v>
      </c>
      <c r="QH180" s="2">
        <v>0.52964342333789605</v>
      </c>
      <c r="QI180" s="2">
        <v>0.33355126140112901</v>
      </c>
      <c r="QJ180" s="2">
        <v>0.60291260024063098</v>
      </c>
      <c r="QK180" s="2">
        <v>0.38477963047203301</v>
      </c>
      <c r="QL180" s="2">
        <v>0.44495212446363402</v>
      </c>
      <c r="QM180" s="2">
        <v>0.38429086790038525</v>
      </c>
      <c r="QN180" s="2">
        <v>0.61862851887705339</v>
      </c>
      <c r="QO180" s="2">
        <v>-4.6457433852519048E-2</v>
      </c>
      <c r="QP180" s="2">
        <v>0.92460176391536331</v>
      </c>
      <c r="QQ180" s="2">
        <f t="shared" si="336"/>
        <v>0.23284074443558112</v>
      </c>
      <c r="QR180" s="2">
        <f t="shared" si="337"/>
        <v>-0.24272408351269303</v>
      </c>
      <c r="QS180" s="2">
        <f t="shared" si="404"/>
        <v>136.19056767668224</v>
      </c>
      <c r="QT180" s="2" t="str">
        <f t="shared" si="405"/>
        <v>stressed</v>
      </c>
      <c r="QU180" s="4">
        <v>0.45879100476956802</v>
      </c>
      <c r="QV180" s="4">
        <v>0.320348227451689</v>
      </c>
      <c r="QW180" s="4">
        <v>5.7998560278042698E-2</v>
      </c>
      <c r="QX180" s="4">
        <v>6.8877870693232798E-2</v>
      </c>
      <c r="QY180" s="4">
        <v>0.35404789030757799</v>
      </c>
      <c r="QZ180" s="4">
        <v>0.32583617076086901</v>
      </c>
      <c r="RA180" s="4">
        <v>7.1353081932106724E-2</v>
      </c>
      <c r="RB180" s="4">
        <v>0.10659166467615006</v>
      </c>
      <c r="RC180" s="4">
        <v>0.13844277731787902</v>
      </c>
      <c r="RD180" s="4">
        <v>0.16284179479649871</v>
      </c>
      <c r="RE180" s="4">
        <f t="shared" si="338"/>
        <v>0.25454205666508889</v>
      </c>
      <c r="RF180" s="4">
        <f t="shared" si="339"/>
        <v>4.1661409791818871E-2</v>
      </c>
      <c r="RG180" s="4">
        <f t="shared" si="406"/>
        <v>80.704702343461761</v>
      </c>
      <c r="RH180" s="4" t="str">
        <f t="shared" si="407"/>
        <v>alert</v>
      </c>
    </row>
    <row r="181" spans="1:476" x14ac:dyDescent="0.3">
      <c r="A181" s="1">
        <v>1.0635550138291101</v>
      </c>
      <c r="B181" s="1">
        <v>0.83561033817430896</v>
      </c>
      <c r="C181" s="1">
        <v>0.25516671759790799</v>
      </c>
      <c r="D181" s="1">
        <v>0.341384859041797</v>
      </c>
      <c r="E181" s="1">
        <v>1.00544818127028</v>
      </c>
      <c r="F181" s="1">
        <v>1.1980319302309601</v>
      </c>
      <c r="G181" s="1">
        <v>0.1233283342443801</v>
      </c>
      <c r="H181" s="1">
        <v>0.16786868779507735</v>
      </c>
      <c r="I181" s="1">
        <v>0.22794467565480114</v>
      </c>
      <c r="J181" s="1">
        <v>0.31411250000449192</v>
      </c>
      <c r="K181" s="1">
        <f t="shared" si="272"/>
        <v>2.0980643083484463E-2</v>
      </c>
      <c r="L181" s="1">
        <f t="shared" si="273"/>
        <v>-0.49653286984509026</v>
      </c>
      <c r="M181" s="1">
        <f t="shared" si="340"/>
        <v>177.58044690006221</v>
      </c>
      <c r="N181" s="1" t="str">
        <f t="shared" si="341"/>
        <v>Upset</v>
      </c>
      <c r="O181" s="8">
        <v>2.8130080608715101E-2</v>
      </c>
      <c r="P181" s="8">
        <v>0.98940726567786896</v>
      </c>
      <c r="Q181" s="8">
        <v>-0.15443273300504801</v>
      </c>
      <c r="R181" s="8">
        <v>0.16628466886822699</v>
      </c>
      <c r="S181" s="8">
        <v>-0.25302521635333802</v>
      </c>
      <c r="T181" s="8">
        <v>0.61318112292531901</v>
      </c>
      <c r="U181" s="8">
        <v>0.6866877422391755</v>
      </c>
      <c r="V181" s="8">
        <v>0.10376006094313481</v>
      </c>
      <c r="W181" s="8">
        <v>-0.96127718506915383</v>
      </c>
      <c r="X181" s="8">
        <v>1.1647666698850527E-2</v>
      </c>
      <c r="Y181" s="8">
        <f t="shared" si="274"/>
        <v>-0.7384904956348084</v>
      </c>
      <c r="Z181" s="8">
        <f t="shared" si="275"/>
        <v>4.1824238272873959E-3</v>
      </c>
      <c r="AA181" s="8">
        <f t="shared" si="342"/>
        <v>-89.675510148327376</v>
      </c>
      <c r="AB181" s="8" t="str">
        <f t="shared" si="343"/>
        <v>Calm</v>
      </c>
      <c r="AC181" s="2">
        <v>0.27293469254344499</v>
      </c>
      <c r="AD181" s="2">
        <v>0.35743405065967099</v>
      </c>
      <c r="AE181" s="2">
        <v>-0.120488784399021</v>
      </c>
      <c r="AF181" s="2">
        <v>8.55939881672034E-2</v>
      </c>
      <c r="AG181" s="2">
        <v>-0.311665212449242</v>
      </c>
      <c r="AH181" s="2">
        <v>5.5965935766220103E-2</v>
      </c>
      <c r="AI181" s="2">
        <v>3.1109518976786772</v>
      </c>
      <c r="AJ181" s="2">
        <v>0.20704884126199061</v>
      </c>
      <c r="AK181" s="2">
        <v>-8.4499358116225998E-2</v>
      </c>
      <c r="AL181" s="2">
        <v>-5.5356165114573072E-2</v>
      </c>
      <c r="AM181" s="2">
        <f t="shared" si="276"/>
        <v>3.4637735264703373E-2</v>
      </c>
      <c r="AN181" s="2">
        <f t="shared" si="277"/>
        <v>-0.22810712024228008</v>
      </c>
      <c r="AO181" s="2">
        <f t="shared" si="344"/>
        <v>171.365679146595</v>
      </c>
      <c r="AP181" s="2" t="str">
        <f t="shared" si="345"/>
        <v>Upset</v>
      </c>
      <c r="AQ181" s="8">
        <v>0.42794909894621502</v>
      </c>
      <c r="AR181" s="8">
        <v>0.61045384138198</v>
      </c>
      <c r="AS181" s="8">
        <v>9.8592941769478793E-3</v>
      </c>
      <c r="AT181" s="8">
        <v>0.19845065092789799</v>
      </c>
      <c r="AU181" s="8">
        <v>0.51855246376898401</v>
      </c>
      <c r="AV181" s="8">
        <v>0.33223478030991499</v>
      </c>
      <c r="AW181" s="8">
        <v>1.0416564076941231E-2</v>
      </c>
      <c r="AX181" s="8">
        <v>0.21051558951854929</v>
      </c>
      <c r="AY181" s="8">
        <v>-0.18250474243576498</v>
      </c>
      <c r="AZ181" s="8">
        <v>0.20060608171911376</v>
      </c>
      <c r="BA181" s="8">
        <f t="shared" si="278"/>
        <v>-0.2730794838099978</v>
      </c>
      <c r="BB181" s="8">
        <f t="shared" si="279"/>
        <v>0.10637892193890197</v>
      </c>
      <c r="BC181" s="8">
        <f t="shared" si="346"/>
        <v>-68.716451633079544</v>
      </c>
      <c r="BD181" s="8" t="str">
        <f t="shared" si="347"/>
        <v>Calm</v>
      </c>
      <c r="BE181" s="4">
        <v>0.25081761069845598</v>
      </c>
      <c r="BF181" s="4">
        <v>0.41799825670840302</v>
      </c>
      <c r="BG181" s="4">
        <v>1.5589222659418501E-3</v>
      </c>
      <c r="BH181" s="4">
        <v>0.40150222320974899</v>
      </c>
      <c r="BI181" s="4">
        <v>-1.3986952852583501E-3</v>
      </c>
      <c r="BJ181" s="4">
        <v>0.79337818151939399</v>
      </c>
      <c r="BK181" s="4">
        <v>6.2502166820799267E-3</v>
      </c>
      <c r="BL181" s="4">
        <v>0.33144298546629591</v>
      </c>
      <c r="BM181" s="4">
        <v>-0.16718064600994703</v>
      </c>
      <c r="BN181" s="4">
        <v>0.60264889802696286</v>
      </c>
      <c r="BO181" s="4">
        <f t="shared" si="280"/>
        <v>-6.5813095240485731E-2</v>
      </c>
      <c r="BP181" s="4">
        <f t="shared" si="281"/>
        <v>0.27905377933395226</v>
      </c>
      <c r="BQ181" s="4">
        <f t="shared" si="348"/>
        <v>-13.27035691543781</v>
      </c>
      <c r="BR181" s="4" t="str">
        <f t="shared" si="349"/>
        <v>Contented</v>
      </c>
      <c r="BS181" s="6">
        <v>0.62861077707375002</v>
      </c>
      <c r="BT181" s="6">
        <v>0.97620526783994899</v>
      </c>
      <c r="BU181" s="6">
        <v>0.75699595197771297</v>
      </c>
      <c r="BV181" s="6">
        <v>0.91116998945524497</v>
      </c>
      <c r="BW181" s="6">
        <v>0.69334039487729804</v>
      </c>
      <c r="BX181" s="6">
        <v>1.06429881144899</v>
      </c>
      <c r="BY181" s="6">
        <v>0.57263533482895135</v>
      </c>
      <c r="BZ181" s="6">
        <v>0.44654161621316796</v>
      </c>
      <c r="CA181" s="6">
        <v>-0.34759449076619897</v>
      </c>
      <c r="CB181" s="6">
        <v>1.0394748648731673</v>
      </c>
      <c r="CC181" s="6">
        <f t="shared" si="282"/>
        <v>-0.17964931452359234</v>
      </c>
      <c r="CD181" s="6">
        <f t="shared" si="283"/>
        <v>-0.25960762773936352</v>
      </c>
      <c r="CE181" s="6">
        <f t="shared" si="350"/>
        <v>-145.31664092593849</v>
      </c>
      <c r="CF181" s="6" t="str">
        <f t="shared" si="351"/>
        <v>Depressed</v>
      </c>
      <c r="CG181" s="4">
        <v>0.28826715298049899</v>
      </c>
      <c r="CH181" s="4">
        <v>0.92768804886613099</v>
      </c>
      <c r="CI181" s="4">
        <v>0.395980683953641</v>
      </c>
      <c r="CJ181" s="4">
        <v>0.52067995367643605</v>
      </c>
      <c r="CK181" s="4">
        <v>0.30720066069463697</v>
      </c>
      <c r="CL181" s="4">
        <v>0.61654417726824895</v>
      </c>
      <c r="CM181" s="4">
        <v>0.66499091111190212</v>
      </c>
      <c r="CN181" s="4">
        <v>0.33717723595228621</v>
      </c>
      <c r="CO181" s="4">
        <v>-0.639420895885632</v>
      </c>
      <c r="CP181" s="4">
        <v>0.75386053387326735</v>
      </c>
      <c r="CQ181" s="4">
        <f t="shared" si="284"/>
        <v>-0.77592364084115695</v>
      </c>
      <c r="CR181" s="4">
        <f t="shared" si="285"/>
        <v>-0.54008153326175268</v>
      </c>
      <c r="CS181" s="4">
        <f t="shared" si="352"/>
        <v>-124.83984085337457</v>
      </c>
      <c r="CT181" s="4" t="str">
        <f t="shared" si="353"/>
        <v>Depressed</v>
      </c>
      <c r="CU181" s="2">
        <v>0.38895359047244799</v>
      </c>
      <c r="CV181" s="2">
        <v>0.52223498121085699</v>
      </c>
      <c r="CW181" s="2">
        <v>9.5356080748869101E-3</v>
      </c>
      <c r="CX181" s="2">
        <v>0.34566790472648701</v>
      </c>
      <c r="CY181" s="2">
        <v>-2.6784110416788E-2</v>
      </c>
      <c r="CZ181" s="2">
        <v>2.86148683673931E-2</v>
      </c>
      <c r="DA181" s="2">
        <v>2.6329132077671017E-2</v>
      </c>
      <c r="DB181" s="2">
        <v>0.62751747139650205</v>
      </c>
      <c r="DC181" s="2">
        <v>-0.133281390738409</v>
      </c>
      <c r="DD181" s="2">
        <v>0.38982437207830711</v>
      </c>
      <c r="DE181" s="2">
        <f t="shared" si="286"/>
        <v>-0.11628019164359304</v>
      </c>
      <c r="DF181" s="2">
        <f t="shared" si="287"/>
        <v>-0.3378682722104509</v>
      </c>
      <c r="DG181" s="2">
        <f t="shared" si="354"/>
        <v>-161.00866988859187</v>
      </c>
      <c r="DH181" s="2" t="str">
        <f t="shared" si="355"/>
        <v>Sad</v>
      </c>
      <c r="DI181" s="7">
        <v>0.53605151561722497</v>
      </c>
      <c r="DJ181" s="7">
        <v>0.53225149813022399</v>
      </c>
      <c r="DK181" s="7">
        <v>0.431551369193034</v>
      </c>
      <c r="DL181" s="7">
        <v>0.26023626110926401</v>
      </c>
      <c r="DM181" s="7">
        <v>0.76020978406576101</v>
      </c>
      <c r="DN181" s="7">
        <v>0.61337895083249905</v>
      </c>
      <c r="DO181" s="7">
        <v>0.33292004420603649</v>
      </c>
      <c r="DP181" s="7">
        <v>0.22715550319467082</v>
      </c>
      <c r="DQ181" s="7">
        <v>3.800017487000984E-3</v>
      </c>
      <c r="DR181" s="7">
        <v>0.64755750138306678</v>
      </c>
      <c r="DS181" s="7">
        <f t="shared" si="288"/>
        <v>0.13333754724003355</v>
      </c>
      <c r="DT181" s="7">
        <f t="shared" si="289"/>
        <v>0.20821204498265344</v>
      </c>
      <c r="DU181" s="7">
        <f t="shared" si="356"/>
        <v>32.635216596916017</v>
      </c>
      <c r="DV181" s="7" t="str">
        <f t="shared" si="357"/>
        <v>excited</v>
      </c>
      <c r="DW181" s="8">
        <v>0.18367886137109099</v>
      </c>
      <c r="DX181" s="8">
        <v>0.63090293689328802</v>
      </c>
      <c r="DY181" s="8">
        <v>-1.60852565466887E-2</v>
      </c>
      <c r="DZ181" s="8">
        <v>0.254002465876562</v>
      </c>
      <c r="EA181" s="8">
        <v>-0.13075506890517</v>
      </c>
      <c r="EB181" s="8">
        <v>0.60829301241338396</v>
      </c>
      <c r="EC181" s="8">
        <v>-0.30393242428811984</v>
      </c>
      <c r="ED181" s="8">
        <v>0.20497360891041966</v>
      </c>
      <c r="EE181" s="8">
        <v>-0.44722407552219701</v>
      </c>
      <c r="EF181" s="8">
        <v>0.29207282784466954</v>
      </c>
      <c r="EG181" s="8">
        <f t="shared" si="290"/>
        <v>-0.21430054020936662</v>
      </c>
      <c r="EH181" s="8">
        <f t="shared" si="291"/>
        <v>0.17678251628211172</v>
      </c>
      <c r="EI181" s="8">
        <f t="shared" si="358"/>
        <v>-50.47982339631681</v>
      </c>
      <c r="EJ181" s="8" t="str">
        <f t="shared" si="359"/>
        <v>Relased</v>
      </c>
      <c r="EK181" s="1">
        <v>0.85706075349938304</v>
      </c>
      <c r="EL181" s="1">
        <v>0.67165279212951301</v>
      </c>
      <c r="EM181" s="1">
        <v>0.639512542235399</v>
      </c>
      <c r="EN181" s="1">
        <v>0.306862090925131</v>
      </c>
      <c r="EO181" s="1">
        <v>0.75577666555392697</v>
      </c>
      <c r="EP181" s="1">
        <v>1.15785881313922</v>
      </c>
      <c r="EQ181" s="1">
        <v>0.39651395402939915</v>
      </c>
      <c r="ER181" s="1">
        <v>0.16772896659491629</v>
      </c>
      <c r="ES181" s="1">
        <v>0.18540796136987003</v>
      </c>
      <c r="ET181" s="1">
        <v>0.61906603488046019</v>
      </c>
      <c r="EU181" s="1">
        <f t="shared" si="292"/>
        <v>-0.28158740500757329</v>
      </c>
      <c r="EV181" s="1">
        <f t="shared" si="293"/>
        <v>-0.53189813564692301</v>
      </c>
      <c r="EW181" s="1">
        <f t="shared" si="360"/>
        <v>-152.10321071206317</v>
      </c>
      <c r="EX181" s="1" t="str">
        <f t="shared" si="361"/>
        <v>Sad</v>
      </c>
      <c r="EY181" s="2">
        <v>0.57913627740892204</v>
      </c>
      <c r="EZ181" s="2">
        <v>0.46187129792143</v>
      </c>
      <c r="FA181" s="2">
        <v>0.34669065641990299</v>
      </c>
      <c r="FB181" s="2">
        <v>0.23797417733107201</v>
      </c>
      <c r="FC181" s="2">
        <v>0.51431086101076195</v>
      </c>
      <c r="FD181" s="2">
        <v>0.18625958652197899</v>
      </c>
      <c r="FE181" s="2">
        <v>0.31706210957848524</v>
      </c>
      <c r="FF181" s="2">
        <v>0.36716993904006823</v>
      </c>
      <c r="FG181" s="2">
        <v>0.11726497948749204</v>
      </c>
      <c r="FH181" s="2">
        <v>0.56163360152824848</v>
      </c>
      <c r="FI181" s="2">
        <f t="shared" si="294"/>
        <v>-0.11243551523170148</v>
      </c>
      <c r="FJ181" s="2">
        <f t="shared" si="295"/>
        <v>0.35846080375159373</v>
      </c>
      <c r="FK181" s="2">
        <f t="shared" si="362"/>
        <v>-17.414656436618813</v>
      </c>
      <c r="FL181" s="2" t="str">
        <f t="shared" si="363"/>
        <v>Contented</v>
      </c>
      <c r="FM181" s="7">
        <v>0.38432216104723699</v>
      </c>
      <c r="FN181" s="7">
        <v>0.32095776860699299</v>
      </c>
      <c r="FO181" s="7">
        <v>8.8378730378205206E-2</v>
      </c>
      <c r="FP181" s="7">
        <v>6.0149255933337198E-2</v>
      </c>
      <c r="FQ181" s="7">
        <v>0.123545061269385</v>
      </c>
      <c r="FR181" s="7">
        <v>5.1569400345146198E-2</v>
      </c>
      <c r="FS181" s="7">
        <v>0.17401936272844726</v>
      </c>
      <c r="FT181" s="7">
        <v>0.16146273599997465</v>
      </c>
      <c r="FU181" s="7">
        <v>6.3364392440244E-2</v>
      </c>
      <c r="FV181" s="7">
        <v>0.21059437546217941</v>
      </c>
      <c r="FW181" s="7">
        <f t="shared" si="296"/>
        <v>0.20594330134082561</v>
      </c>
      <c r="FX181" s="7">
        <f t="shared" si="297"/>
        <v>-0.12401264846885141</v>
      </c>
      <c r="FY181" s="7">
        <f t="shared" si="364"/>
        <v>121.05504267109529</v>
      </c>
      <c r="FZ181" s="7" t="str">
        <f t="shared" si="365"/>
        <v>stressed</v>
      </c>
      <c r="GA181" s="4">
        <v>0.70777358875649099</v>
      </c>
      <c r="GB181" s="4">
        <v>0.43524863929529101</v>
      </c>
      <c r="GC181" s="4">
        <v>0.48634907399600402</v>
      </c>
      <c r="GD181" s="4">
        <v>0.47744113398002302</v>
      </c>
      <c r="GE181" s="4">
        <v>0.583002783159976</v>
      </c>
      <c r="GF181" s="4">
        <v>0.52278381613587999</v>
      </c>
      <c r="GG181" s="4">
        <v>0.37678802043292919</v>
      </c>
      <c r="GH181" s="4">
        <v>0.4983559077496455</v>
      </c>
      <c r="GI181" s="4">
        <v>0.27252494946119998</v>
      </c>
      <c r="GJ181" s="4">
        <v>0.84319463289769425</v>
      </c>
      <c r="GK181" s="4">
        <f t="shared" si="298"/>
        <v>0.25531815990849838</v>
      </c>
      <c r="GL181" s="4">
        <f t="shared" si="299"/>
        <v>-0.52626001441314973</v>
      </c>
      <c r="GM181" s="4">
        <f t="shared" si="366"/>
        <v>154.11938301998222</v>
      </c>
      <c r="GN181" s="4" t="str">
        <f t="shared" si="367"/>
        <v>Upset</v>
      </c>
      <c r="GO181" s="6">
        <v>0.54476907222336601</v>
      </c>
      <c r="GP181" s="6">
        <v>0.68206020654264499</v>
      </c>
      <c r="GQ181" s="6">
        <v>0.13611050844505601</v>
      </c>
      <c r="GR181" s="6">
        <v>0.26066112307078199</v>
      </c>
      <c r="GS181" s="6">
        <v>0.32487520296000499</v>
      </c>
      <c r="GT181" s="6">
        <v>0.39180685411253602</v>
      </c>
      <c r="GU181" s="6">
        <v>0.15651285511694546</v>
      </c>
      <c r="GV181" s="6">
        <v>0.24273127710216669</v>
      </c>
      <c r="GW181" s="6">
        <v>-0.13729113431927897</v>
      </c>
      <c r="GX181" s="6">
        <v>0.32341226149650187</v>
      </c>
      <c r="GY181" s="6">
        <f t="shared" si="300"/>
        <v>-0.11746759323231104</v>
      </c>
      <c r="GZ181" s="6">
        <f t="shared" si="301"/>
        <v>-0.70616205977674018</v>
      </c>
      <c r="HA181" s="6">
        <f t="shared" si="368"/>
        <v>-170.55552664169812</v>
      </c>
      <c r="HB181" s="6" t="str">
        <f t="shared" si="369"/>
        <v>Sad</v>
      </c>
      <c r="HI181" s="2">
        <v>0</v>
      </c>
      <c r="HJ181" s="2">
        <v>0</v>
      </c>
      <c r="HK181" s="2">
        <v>0</v>
      </c>
      <c r="HL181" s="2">
        <v>0</v>
      </c>
      <c r="HM181" s="2" t="e">
        <f t="shared" si="302"/>
        <v>#DIV/0!</v>
      </c>
      <c r="HN181" s="2" t="e">
        <f t="shared" si="303"/>
        <v>#DIV/0!</v>
      </c>
      <c r="HO181" s="2" t="e">
        <f t="shared" si="370"/>
        <v>#DIV/0!</v>
      </c>
      <c r="HP181" s="2" t="e">
        <f t="shared" si="371"/>
        <v>#DIV/0!</v>
      </c>
      <c r="HQ181" s="4">
        <v>1.1247305890556101</v>
      </c>
      <c r="HR181" s="4">
        <v>1.0203275914636201</v>
      </c>
      <c r="HS181" s="4">
        <v>0.700838057495907</v>
      </c>
      <c r="HT181" s="4">
        <v>0.78303267906888796</v>
      </c>
      <c r="HU181" s="4">
        <v>0.82705393463473498</v>
      </c>
      <c r="HV181" s="4">
        <v>0.97444027249642196</v>
      </c>
      <c r="HW181" s="4">
        <v>0.35907552754378563</v>
      </c>
      <c r="HX181" s="4">
        <v>0.39254325940182339</v>
      </c>
      <c r="HY181" s="4">
        <v>0.10440299759199001</v>
      </c>
      <c r="HZ181" s="4">
        <v>0.69176246595120827</v>
      </c>
      <c r="IA181" s="4">
        <f t="shared" si="304"/>
        <v>0.28789695614504729</v>
      </c>
      <c r="IB181" s="4">
        <f t="shared" si="305"/>
        <v>9.8123787902998805E-2</v>
      </c>
      <c r="IC181" s="4">
        <f t="shared" si="372"/>
        <v>71.179373309731616</v>
      </c>
      <c r="ID181" s="4" t="str">
        <f t="shared" si="373"/>
        <v>alert</v>
      </c>
      <c r="IE181" s="6">
        <v>0.43256117471413602</v>
      </c>
      <c r="IF181" s="6">
        <v>0.83652800648122305</v>
      </c>
      <c r="IG181" s="6">
        <v>0.285227629138951</v>
      </c>
      <c r="IH181" s="6">
        <v>0.81761822872430001</v>
      </c>
      <c r="II181" s="6">
        <v>0.27678496898264399</v>
      </c>
      <c r="IJ181" s="6">
        <v>1.0986118802445399</v>
      </c>
      <c r="IK181" s="6">
        <v>0.40209935822372717</v>
      </c>
      <c r="IL181" s="6">
        <v>0.42251117572058405</v>
      </c>
      <c r="IM181" s="6">
        <v>-0.40396683176708703</v>
      </c>
      <c r="IN181" s="6">
        <v>0.86900579896558328</v>
      </c>
      <c r="IO181" s="6">
        <f t="shared" si="306"/>
        <v>-0.51670126478636957</v>
      </c>
      <c r="IP181" s="6">
        <f t="shared" si="307"/>
        <v>0.40207823981330759</v>
      </c>
      <c r="IQ181" s="6">
        <f t="shared" si="374"/>
        <v>-52.111236666524007</v>
      </c>
      <c r="IR181" s="6" t="str">
        <f t="shared" si="375"/>
        <v>Relased</v>
      </c>
      <c r="IS181" s="4">
        <v>0.26238073965160902</v>
      </c>
      <c r="IT181" s="4">
        <v>0.38766696713770998</v>
      </c>
      <c r="IU181" s="4">
        <v>0.17650137623638101</v>
      </c>
      <c r="IV181" s="4">
        <v>0.164368354845257</v>
      </c>
      <c r="IW181" s="4">
        <v>0.19444621087634101</v>
      </c>
      <c r="IX181" s="4">
        <v>0.32459048294701598</v>
      </c>
      <c r="IY181" s="4">
        <v>0.38636375553675251</v>
      </c>
      <c r="IZ181" s="4">
        <v>0.23077098712790536</v>
      </c>
      <c r="JA181" s="4">
        <v>-0.12528622748610097</v>
      </c>
      <c r="JB181" s="4">
        <v>0.5243764842510461</v>
      </c>
      <c r="JC181" s="4">
        <f t="shared" si="308"/>
        <v>-7.9340556197242229E-2</v>
      </c>
      <c r="JD181" s="4">
        <f t="shared" si="309"/>
        <v>0.13784854543800384</v>
      </c>
      <c r="JE181" s="4">
        <f t="shared" si="376"/>
        <v>-29.923148891097863</v>
      </c>
      <c r="JF181" s="4" t="str">
        <f t="shared" si="377"/>
        <v>Contented</v>
      </c>
      <c r="JG181" s="6">
        <v>0.379521380693497</v>
      </c>
      <c r="JH181" s="6">
        <v>0.37171771162473599</v>
      </c>
      <c r="JI181" s="6">
        <v>-1.42632290351425E-3</v>
      </c>
      <c r="JJ181" s="6">
        <v>-5.5110630946624299E-3</v>
      </c>
      <c r="JK181" s="6">
        <v>-0.21548287206557001</v>
      </c>
      <c r="JL181" s="6">
        <v>7.1720371769019103E-2</v>
      </c>
      <c r="JM181" s="6">
        <v>-8.6950492018276222E-3</v>
      </c>
      <c r="JN181" s="6">
        <v>-1.2428032911572974E-2</v>
      </c>
      <c r="JO181" s="6">
        <v>7.80366906876101E-3</v>
      </c>
      <c r="JP181" s="6">
        <v>-9.2345913160199709E-3</v>
      </c>
      <c r="JQ181" s="6">
        <f t="shared" si="310"/>
        <v>-7.4133386408708035E-2</v>
      </c>
      <c r="JR181" s="6">
        <f t="shared" si="311"/>
        <v>6.7117181479091403E-2</v>
      </c>
      <c r="JS181" s="6">
        <f t="shared" si="378"/>
        <v>-47.843661489544893</v>
      </c>
      <c r="JT181" s="6" t="str">
        <f t="shared" si="379"/>
        <v>Relased</v>
      </c>
      <c r="JU181" s="2">
        <v>0.11326904350941</v>
      </c>
      <c r="JV181" s="2">
        <v>7.1658663166368403E-2</v>
      </c>
      <c r="JW181" s="2">
        <v>-7.1947941998250303E-2</v>
      </c>
      <c r="JX181" s="2">
        <v>-2.2651039256529198E-2</v>
      </c>
      <c r="JY181" s="2">
        <v>-3.2911385133171697E-2</v>
      </c>
      <c r="JZ181" s="2">
        <v>0.14426261332975601</v>
      </c>
      <c r="KA181" s="2">
        <v>-0.89534642312978663</v>
      </c>
      <c r="KB181" s="2">
        <v>-0.10490415592247467</v>
      </c>
      <c r="KC181" s="2">
        <v>4.1610380343041597E-2</v>
      </c>
      <c r="KD181" s="2">
        <v>-0.51154574376804274</v>
      </c>
      <c r="KE181" s="2">
        <f t="shared" si="312"/>
        <v>0.23459786863951426</v>
      </c>
      <c r="KF181" s="2">
        <f t="shared" si="313"/>
        <v>-0.22395181681660403</v>
      </c>
      <c r="KG181" s="2">
        <f t="shared" si="380"/>
        <v>133.67001483851183</v>
      </c>
      <c r="KH181" s="2" t="str">
        <f t="shared" si="381"/>
        <v>stressed</v>
      </c>
      <c r="KI181" s="7">
        <v>-8.6032076094358298E-3</v>
      </c>
      <c r="KJ181" s="7">
        <v>0.49490143444502599</v>
      </c>
      <c r="KK181" s="7">
        <v>5.0976293505968799E-3</v>
      </c>
      <c r="KL181" s="7">
        <v>0.15430077847187099</v>
      </c>
      <c r="KM181" s="7">
        <v>6.5953327834786094E-2</v>
      </c>
      <c r="KN181" s="7">
        <v>0.218317168695734</v>
      </c>
      <c r="KO181" s="7">
        <v>8.8886114459156673E-2</v>
      </c>
      <c r="KP181" s="7">
        <v>0.21634429863773247</v>
      </c>
      <c r="KQ181" s="7">
        <v>-0.50350464205446177</v>
      </c>
      <c r="KR181" s="7">
        <v>0.32777912611299315</v>
      </c>
      <c r="KS181" s="7">
        <f t="shared" si="314"/>
        <v>-0.36397123978742973</v>
      </c>
      <c r="KT181" s="7">
        <f t="shared" si="315"/>
        <v>0.17179151415879024</v>
      </c>
      <c r="KU181" s="7">
        <f t="shared" si="382"/>
        <v>-64.733064259011684</v>
      </c>
      <c r="KV181" s="7" t="str">
        <f t="shared" si="383"/>
        <v>Calm</v>
      </c>
      <c r="KW181" s="2">
        <v>0.29869842976056799</v>
      </c>
      <c r="KX181" s="2">
        <v>0.47834535854406401</v>
      </c>
      <c r="KY181" s="2">
        <v>0.310475490037041</v>
      </c>
      <c r="KZ181" s="2">
        <v>0.15283708282789099</v>
      </c>
      <c r="LA181" s="2">
        <v>0.57322841782742995</v>
      </c>
      <c r="LB181" s="2">
        <v>0.225749625503367</v>
      </c>
      <c r="LC181" s="2">
        <v>0.35607974556111682</v>
      </c>
      <c r="LD181" s="2">
        <v>0.21706884197543894</v>
      </c>
      <c r="LE181" s="2">
        <v>-0.17964692878349603</v>
      </c>
      <c r="LF181" s="2">
        <v>0.59625027551638454</v>
      </c>
      <c r="LG181" s="2">
        <f t="shared" si="316"/>
        <v>-0.27686208535679502</v>
      </c>
      <c r="LH181" s="2">
        <f t="shared" si="317"/>
        <v>0.18694205413986431</v>
      </c>
      <c r="LI181" s="2">
        <f t="shared" si="384"/>
        <v>-55.972099807235338</v>
      </c>
      <c r="LJ181" s="2" t="str">
        <f t="shared" si="385"/>
        <v>Relased</v>
      </c>
      <c r="LK181" s="4">
        <v>0.68716778271899803</v>
      </c>
      <c r="LL181" s="4">
        <v>0.82123962236090298</v>
      </c>
      <c r="LM181" s="4">
        <v>0.19509150003561199</v>
      </c>
      <c r="LN181" s="4">
        <v>0.242761924539207</v>
      </c>
      <c r="LO181" s="4">
        <v>1.14639317968242</v>
      </c>
      <c r="LP181" s="4">
        <v>1.29140853207277</v>
      </c>
      <c r="LQ181" s="4">
        <v>0.10640033466904766</v>
      </c>
      <c r="LR181" s="4">
        <v>0.11490882853812587</v>
      </c>
      <c r="LS181" s="4">
        <v>-0.13407183964190494</v>
      </c>
      <c r="LT181" s="4">
        <v>0.29027530831541215</v>
      </c>
      <c r="LU181" s="4">
        <f t="shared" si="318"/>
        <v>8.0724873618420956E-2</v>
      </c>
      <c r="LV181" s="4">
        <f t="shared" si="319"/>
        <v>-1.4801233565018279E-3</v>
      </c>
      <c r="LW181" s="4">
        <f t="shared" si="386"/>
        <v>91.050423694361214</v>
      </c>
      <c r="LX181" s="4" t="str">
        <f t="shared" si="387"/>
        <v>nervous</v>
      </c>
      <c r="LY181" s="6">
        <v>-9.5690787880999995E-2</v>
      </c>
      <c r="LZ181" s="6">
        <v>-0.10112516627274799</v>
      </c>
      <c r="MA181" s="6">
        <v>-0.136241858712605</v>
      </c>
      <c r="MB181" s="6">
        <v>-0.115211986172523</v>
      </c>
      <c r="MC181" s="6">
        <v>-0.539151940722704</v>
      </c>
      <c r="MD181" s="6">
        <v>-0.504320292036185</v>
      </c>
      <c r="ME181" s="6">
        <v>0.21460726030880162</v>
      </c>
      <c r="MF181" s="6">
        <v>0.19029292332016343</v>
      </c>
      <c r="MG181" s="6">
        <v>5.4343783917479987E-3</v>
      </c>
      <c r="MH181" s="6">
        <v>1.2776090534240847</v>
      </c>
      <c r="MI181" s="6">
        <f t="shared" si="320"/>
        <v>1.7250453880475414E-2</v>
      </c>
      <c r="MJ181" s="6">
        <f t="shared" si="321"/>
        <v>0.43411996997297897</v>
      </c>
      <c r="MK181" s="6">
        <f t="shared" si="388"/>
        <v>2.2755425849824369</v>
      </c>
      <c r="ML181" s="6" t="str">
        <f t="shared" si="389"/>
        <v>happy</v>
      </c>
      <c r="MM181" s="2">
        <v>2.6979112466604699E-2</v>
      </c>
      <c r="MN181" s="2">
        <v>0.16223606402346999</v>
      </c>
      <c r="MO181" s="2">
        <v>-2.1334580486347399E-2</v>
      </c>
      <c r="MP181" s="2">
        <v>0.69587943970852095</v>
      </c>
      <c r="MQ181" s="2">
        <v>-0.29489300852037797</v>
      </c>
      <c r="MR181" s="2">
        <v>-0.102935587904216</v>
      </c>
      <c r="MS181" s="2">
        <v>7.9632228117295242E-2</v>
      </c>
      <c r="MT181" s="2">
        <v>11.734803584192122</v>
      </c>
      <c r="MU181" s="2">
        <v>-0.14609869994281299</v>
      </c>
      <c r="MV181" s="2">
        <v>1.2320932359713974</v>
      </c>
      <c r="MW181" s="2">
        <f t="shared" si="322"/>
        <v>0.15985370196679072</v>
      </c>
      <c r="MX181" s="2">
        <f t="shared" si="323"/>
        <v>0.6212478814597886</v>
      </c>
      <c r="MY181" s="2">
        <f t="shared" si="390"/>
        <v>14.429790821668783</v>
      </c>
      <c r="MZ181" s="2" t="str">
        <f t="shared" si="391"/>
        <v>happy</v>
      </c>
      <c r="NA181" s="7">
        <v>1.12743643830313E-2</v>
      </c>
      <c r="NB181" s="7">
        <v>0.29528614742463499</v>
      </c>
      <c r="NC181" s="7">
        <v>0.119631872517637</v>
      </c>
      <c r="ND181" s="7">
        <v>0.401036097349385</v>
      </c>
      <c r="NE181" s="7">
        <v>-0.17408352741692701</v>
      </c>
      <c r="NF181" s="7">
        <v>-0.180626680938615</v>
      </c>
      <c r="NG181" s="7">
        <v>-0.73479815440566143</v>
      </c>
      <c r="NH181" s="7">
        <v>3.4976274496993396</v>
      </c>
      <c r="NI181" s="7">
        <v>-0.28401178304160368</v>
      </c>
      <c r="NJ181" s="7">
        <v>1.6984182561441086</v>
      </c>
      <c r="NK181" s="7">
        <f t="shared" si="324"/>
        <v>-0.25505348893630297</v>
      </c>
      <c r="NL181" s="7">
        <f t="shared" si="325"/>
        <v>0.64275905731858929</v>
      </c>
      <c r="NM181" s="7">
        <f t="shared" si="392"/>
        <v>-21.643693574245074</v>
      </c>
      <c r="NN181" s="7" t="str">
        <f t="shared" si="393"/>
        <v>Contented</v>
      </c>
      <c r="NO181" s="4">
        <v>0.14971670234231199</v>
      </c>
      <c r="NP181" s="4">
        <v>1.0783726625860399</v>
      </c>
      <c r="NQ181" s="4">
        <v>0.34637219100526201</v>
      </c>
      <c r="NR181" s="4">
        <v>0.51464999976980197</v>
      </c>
      <c r="NS181" s="4">
        <v>9.5128196628117001E-2</v>
      </c>
      <c r="NT181" s="4">
        <v>1.2413704994822301</v>
      </c>
      <c r="NU181" s="4">
        <v>1.4146596170136871</v>
      </c>
      <c r="NV181" s="4">
        <v>0.22185645729458384</v>
      </c>
      <c r="NW181" s="4">
        <v>-0.92865596024372787</v>
      </c>
      <c r="NX181" s="4">
        <v>0.70110711432249628</v>
      </c>
      <c r="NY181" s="4">
        <f t="shared" si="326"/>
        <v>-0.7994890065347755</v>
      </c>
      <c r="NZ181" s="4">
        <f t="shared" si="327"/>
        <v>-0.30068773736669607</v>
      </c>
      <c r="OA181" s="4">
        <f t="shared" si="394"/>
        <v>-110.61127543830908</v>
      </c>
      <c r="OB181" s="4" t="str">
        <f t="shared" si="395"/>
        <v>Bored</v>
      </c>
      <c r="OC181" s="1">
        <v>0.26352286920775198</v>
      </c>
      <c r="OD181" s="1">
        <v>-0.27756662998363602</v>
      </c>
      <c r="OE181" s="1">
        <v>0.68596107826469899</v>
      </c>
      <c r="OF181" s="1">
        <v>0.61236295964841503</v>
      </c>
      <c r="OG181" s="1">
        <v>0.32856610461666602</v>
      </c>
      <c r="OH181" s="1">
        <v>-0.14158094324800899</v>
      </c>
      <c r="OI181" s="1">
        <v>1.1585439158475506</v>
      </c>
      <c r="OJ181" s="1">
        <v>-1.4609722177968765</v>
      </c>
      <c r="OK181" s="1">
        <v>0.11453374737704901</v>
      </c>
      <c r="OL181" s="1">
        <v>2.5593583522810581</v>
      </c>
      <c r="OM181" s="1">
        <f t="shared" si="328"/>
        <v>8.0245434191650311E-3</v>
      </c>
      <c r="ON181" s="1">
        <f t="shared" si="329"/>
        <v>0.87126369776003099</v>
      </c>
      <c r="OO181" s="1">
        <f t="shared" si="396"/>
        <v>0.52769267408841558</v>
      </c>
      <c r="OP181" s="1" t="str">
        <f t="shared" si="397"/>
        <v>happy</v>
      </c>
      <c r="OQ181" s="2">
        <v>0.89148800530473504</v>
      </c>
      <c r="OR181" s="2">
        <v>0.81227641915066096</v>
      </c>
      <c r="OS181" s="2">
        <v>0.41403112650045898</v>
      </c>
      <c r="OT181" s="2">
        <v>0.45239651772849199</v>
      </c>
      <c r="OU181" s="2">
        <v>0.68061836791951202</v>
      </c>
      <c r="OV181" s="2">
        <v>9.9252483868019395E-2</v>
      </c>
      <c r="OW181" s="2">
        <v>0.26336075824902283</v>
      </c>
      <c r="OX181" s="2">
        <v>0.49630518158042525</v>
      </c>
      <c r="OY181" s="2">
        <v>7.9211586154074087E-2</v>
      </c>
      <c r="OZ181" s="2">
        <v>0.50853723190393663</v>
      </c>
      <c r="PA181" s="2">
        <f t="shared" si="330"/>
        <v>1.1734502546549841E-2</v>
      </c>
      <c r="PB181" s="2">
        <f t="shared" si="331"/>
        <v>0.17215444470523833</v>
      </c>
      <c r="PC181" s="2">
        <f t="shared" si="398"/>
        <v>3.8994003635945185</v>
      </c>
      <c r="PD181" s="2" t="str">
        <f t="shared" si="399"/>
        <v>happy</v>
      </c>
      <c r="PE181" s="1">
        <v>0.29551707308070502</v>
      </c>
      <c r="PF181" s="1">
        <v>1.01118133959893</v>
      </c>
      <c r="PG181" s="1">
        <v>0.21095519244040101</v>
      </c>
      <c r="PH181" s="1">
        <v>0.90657149519490399</v>
      </c>
      <c r="PI181" s="1">
        <v>-0.41769676621789498</v>
      </c>
      <c r="PJ181" s="1">
        <v>0.93404397037667097</v>
      </c>
      <c r="PK181" s="1">
        <v>-1.7265978250864416</v>
      </c>
      <c r="PL181" s="1">
        <v>0.46604960903283493</v>
      </c>
      <c r="PM181" s="1">
        <v>-0.7156642665182249</v>
      </c>
      <c r="PN181" s="1">
        <v>0.8552292378955314</v>
      </c>
      <c r="PO181" s="1">
        <f t="shared" si="332"/>
        <v>-0.7285719202293941</v>
      </c>
      <c r="PP181" s="1">
        <f t="shared" si="333"/>
        <v>-0.58603934164955418</v>
      </c>
      <c r="PQ181" s="1">
        <f t="shared" si="400"/>
        <v>-128.81205735939301</v>
      </c>
      <c r="PR181" s="1" t="str">
        <f t="shared" si="401"/>
        <v>Depressed</v>
      </c>
      <c r="PS181" s="4">
        <v>0.77762786644047999</v>
      </c>
      <c r="PT181" s="4">
        <v>0.65512972364049404</v>
      </c>
      <c r="PU181" s="4">
        <v>0.72503834231606901</v>
      </c>
      <c r="PV181" s="4">
        <v>0.62992767430178997</v>
      </c>
      <c r="PW181" s="4">
        <v>0.72713275216400697</v>
      </c>
      <c r="PX181" s="4">
        <v>0.72967949567434998</v>
      </c>
      <c r="PY181" s="4">
        <v>0.48182968995325559</v>
      </c>
      <c r="PZ181" s="4">
        <v>0.45488408476472775</v>
      </c>
      <c r="QA181" s="4">
        <v>0.12249814279998594</v>
      </c>
      <c r="QB181" s="4">
        <v>0.94570499992345636</v>
      </c>
      <c r="QC181" s="4">
        <f t="shared" si="334"/>
        <v>0.15061383215870028</v>
      </c>
      <c r="QD181" s="4">
        <f t="shared" si="335"/>
        <v>0.34340951579570245</v>
      </c>
      <c r="QE181" s="4">
        <f t="shared" si="402"/>
        <v>23.681475329426885</v>
      </c>
      <c r="QF181" s="4" t="str">
        <f t="shared" si="403"/>
        <v>happy</v>
      </c>
      <c r="QG181" s="2">
        <v>0.35684417096814097</v>
      </c>
      <c r="QH181" s="2">
        <v>0.76376517086962104</v>
      </c>
      <c r="QI181" s="2">
        <v>0.32146937358341399</v>
      </c>
      <c r="QJ181" s="2">
        <v>0.58680865454865605</v>
      </c>
      <c r="QK181" s="2">
        <v>0.39186669517600398</v>
      </c>
      <c r="QL181" s="2">
        <v>0.46436250993317602</v>
      </c>
      <c r="QM181" s="2">
        <v>0.42936384139711864</v>
      </c>
      <c r="QN181" s="2">
        <v>0.4778075306999624</v>
      </c>
      <c r="QO181" s="2">
        <v>-0.40692099990148006</v>
      </c>
      <c r="QP181" s="2">
        <v>0.81052155664035808</v>
      </c>
      <c r="QQ181" s="2">
        <f t="shared" si="336"/>
        <v>-0.1448851280517125</v>
      </c>
      <c r="QR181" s="2">
        <f t="shared" si="337"/>
        <v>-0.33615911347782035</v>
      </c>
      <c r="QS181" s="2">
        <f t="shared" si="404"/>
        <v>-156.68387871566347</v>
      </c>
      <c r="QT181" s="2" t="str">
        <f t="shared" si="405"/>
        <v>Sad</v>
      </c>
      <c r="QU181" s="4">
        <v>0.21769115578788401</v>
      </c>
      <c r="QV181" s="4">
        <v>0.36289728923588999</v>
      </c>
      <c r="QW181" s="4">
        <v>8.5211355300521999E-2</v>
      </c>
      <c r="QX181" s="4">
        <v>8.9976355387222304E-2</v>
      </c>
      <c r="QY181" s="4">
        <v>-0.22242199522902201</v>
      </c>
      <c r="QZ181" s="4">
        <v>0.37625058667536099</v>
      </c>
      <c r="RA181" s="4">
        <v>-18.011889086648953</v>
      </c>
      <c r="RB181" s="4">
        <v>0.12172984367478006</v>
      </c>
      <c r="RC181" s="4">
        <v>-0.14520613344800598</v>
      </c>
      <c r="RD181" s="4">
        <v>0.30174164193118019</v>
      </c>
      <c r="RE181" s="4">
        <f t="shared" si="338"/>
        <v>-3.1851458635592356E-2</v>
      </c>
      <c r="RF181" s="4">
        <f t="shared" si="339"/>
        <v>9.2747071382643709E-2</v>
      </c>
      <c r="RG181" s="4">
        <f t="shared" si="406"/>
        <v>-18.953639914656012</v>
      </c>
      <c r="RH181" s="4" t="str">
        <f t="shared" si="407"/>
        <v>Contented</v>
      </c>
    </row>
    <row r="182" spans="1:476" x14ac:dyDescent="0.3">
      <c r="A182" s="1">
        <v>1.0645139105503201</v>
      </c>
      <c r="B182" s="1">
        <v>0.75058764393058997</v>
      </c>
      <c r="C182" s="1">
        <v>0.218947595220507</v>
      </c>
      <c r="D182" s="1">
        <v>0.32252174323649802</v>
      </c>
      <c r="E182" s="1">
        <v>0.95235741679070396</v>
      </c>
      <c r="F182" s="1">
        <v>1.1662986398638899</v>
      </c>
      <c r="G182" s="1">
        <v>0.10855803850866391</v>
      </c>
      <c r="H182" s="1">
        <v>0.16825293496183072</v>
      </c>
      <c r="I182" s="1">
        <v>0.31392626661973011</v>
      </c>
      <c r="J182" s="1">
        <v>0.29831352252456017</v>
      </c>
      <c r="K182" s="1">
        <f t="shared" si="272"/>
        <v>0.10374177395214157</v>
      </c>
      <c r="L182" s="1">
        <f t="shared" si="273"/>
        <v>-0.5172347475197081</v>
      </c>
      <c r="M182" s="1">
        <f t="shared" si="340"/>
        <v>168.6586684080232</v>
      </c>
      <c r="N182" s="1" t="str">
        <f t="shared" si="341"/>
        <v>Upset</v>
      </c>
      <c r="O182" s="8">
        <v>6.6994254385461097E-2</v>
      </c>
      <c r="P182" s="8">
        <v>0.16236945014096901</v>
      </c>
      <c r="Q182" s="8">
        <v>-0.17689908128211301</v>
      </c>
      <c r="R182" s="8">
        <v>-6.7997040740802206E-2</v>
      </c>
      <c r="S182" s="8">
        <v>0.15572411619707199</v>
      </c>
      <c r="T182" s="8">
        <v>-9.6277952816370305E-2</v>
      </c>
      <c r="U182" s="8">
        <v>-0.7942725192332496</v>
      </c>
      <c r="V182" s="8">
        <v>-1.028831899614026</v>
      </c>
      <c r="W182" s="8">
        <v>-9.5375195755507916E-2</v>
      </c>
      <c r="X182" s="8">
        <v>-1.0677195963875585</v>
      </c>
      <c r="Y182" s="8">
        <f t="shared" si="274"/>
        <v>0.25252214436958864</v>
      </c>
      <c r="Z182" s="8">
        <f t="shared" si="275"/>
        <v>-0.36460317057237135</v>
      </c>
      <c r="AA182" s="8">
        <f t="shared" si="342"/>
        <v>145.2937400033575</v>
      </c>
      <c r="AB182" s="8" t="str">
        <f t="shared" si="343"/>
        <v>stressed</v>
      </c>
      <c r="AC182" s="2">
        <v>0.28711369337904202</v>
      </c>
      <c r="AD182" s="2">
        <v>0.39389894436797501</v>
      </c>
      <c r="AE182" s="2">
        <v>-6.6247688348425801E-2</v>
      </c>
      <c r="AF182" s="2">
        <v>0.10332015760765199</v>
      </c>
      <c r="AG182" s="2">
        <v>-0.20492914820631999</v>
      </c>
      <c r="AH182" s="2">
        <v>0.135939685912807</v>
      </c>
      <c r="AI182" s="2">
        <v>-0.80608450419963085</v>
      </c>
      <c r="AJ182" s="2">
        <v>0.19500306641080253</v>
      </c>
      <c r="AK182" s="2">
        <v>-0.10678525098893299</v>
      </c>
      <c r="AL182" s="2">
        <v>5.4437270623747064E-2</v>
      </c>
      <c r="AM182" s="2">
        <f t="shared" si="276"/>
        <v>5.1756872834058942E-3</v>
      </c>
      <c r="AN182" s="2">
        <f t="shared" si="277"/>
        <v>-0.17583397269187395</v>
      </c>
      <c r="AO182" s="2">
        <f t="shared" si="344"/>
        <v>178.31398089461902</v>
      </c>
      <c r="AP182" s="2" t="str">
        <f t="shared" si="345"/>
        <v>Upset</v>
      </c>
      <c r="AQ182" s="8">
        <v>0.22504684761035099</v>
      </c>
      <c r="AR182" s="8">
        <v>0.76030253816038296</v>
      </c>
      <c r="AS182" s="8">
        <v>5.6598864022785002E-2</v>
      </c>
      <c r="AT182" s="8">
        <v>0.12864606142766299</v>
      </c>
      <c r="AU182" s="8">
        <v>0.25759083490764201</v>
      </c>
      <c r="AV182" s="8">
        <v>0.44359837928421397</v>
      </c>
      <c r="AW182" s="8">
        <v>0.11726988188634642</v>
      </c>
      <c r="AX182" s="8">
        <v>0.10685768202646398</v>
      </c>
      <c r="AY182" s="8">
        <v>-0.53525569055003197</v>
      </c>
      <c r="AZ182" s="8">
        <v>0.18799922963929247</v>
      </c>
      <c r="BA182" s="8">
        <f t="shared" si="278"/>
        <v>-0.7093424801122945</v>
      </c>
      <c r="BB182" s="8">
        <f t="shared" si="279"/>
        <v>0.10129948100713482</v>
      </c>
      <c r="BC182" s="8">
        <f t="shared" si="346"/>
        <v>-81.872680768692106</v>
      </c>
      <c r="BD182" s="8" t="str">
        <f t="shared" si="347"/>
        <v>Calm</v>
      </c>
      <c r="BE182" s="4">
        <v>6.4830485185643397E-2</v>
      </c>
      <c r="BF182" s="4">
        <v>0.41799825670840302</v>
      </c>
      <c r="BG182" s="4">
        <v>7.1579300392788396E-3</v>
      </c>
      <c r="BH182" s="4">
        <v>0.40150222320974899</v>
      </c>
      <c r="BI182" s="4">
        <v>2.86861505861453E-2</v>
      </c>
      <c r="BJ182" s="4">
        <v>0.79337818151939399</v>
      </c>
      <c r="BK182" s="4">
        <v>7.6541782969465871E-2</v>
      </c>
      <c r="BL182" s="4">
        <v>0.33144298546629591</v>
      </c>
      <c r="BM182" s="4">
        <v>-0.35316777152275963</v>
      </c>
      <c r="BN182" s="4">
        <v>0.84638737877519643</v>
      </c>
      <c r="BO182" s="4">
        <f t="shared" si="280"/>
        <v>-0.22276292587062574</v>
      </c>
      <c r="BP182" s="4">
        <f t="shared" si="281"/>
        <v>0.36828105224467556</v>
      </c>
      <c r="BQ182" s="4">
        <f t="shared" si="348"/>
        <v>-31.168572465658972</v>
      </c>
      <c r="BR182" s="4" t="str">
        <f t="shared" si="349"/>
        <v>Relased</v>
      </c>
      <c r="BS182" s="6">
        <v>0.62861077707375002</v>
      </c>
      <c r="BT182" s="6">
        <v>0.97620526783994899</v>
      </c>
      <c r="BU182" s="6">
        <v>0.75699595197771297</v>
      </c>
      <c r="BV182" s="6">
        <v>0.91116998945524497</v>
      </c>
      <c r="BW182" s="6">
        <v>0.69334039487729804</v>
      </c>
      <c r="BX182" s="6">
        <v>1.06429881144899</v>
      </c>
      <c r="BY182" s="6">
        <v>0.57263533482895135</v>
      </c>
      <c r="BZ182" s="6">
        <v>0.44654161621316796</v>
      </c>
      <c r="CA182" s="6">
        <v>-0.34759449076619897</v>
      </c>
      <c r="CB182" s="6">
        <v>1.0394748648731673</v>
      </c>
      <c r="CC182" s="6">
        <f t="shared" si="282"/>
        <v>-0.17964931452359234</v>
      </c>
      <c r="CD182" s="6">
        <f t="shared" si="283"/>
        <v>-0.25960762773936352</v>
      </c>
      <c r="CE182" s="6">
        <f t="shared" si="350"/>
        <v>-145.31664092593849</v>
      </c>
      <c r="CF182" s="6" t="str">
        <f t="shared" si="351"/>
        <v>Depressed</v>
      </c>
      <c r="CG182" s="4">
        <v>0.28826715298049899</v>
      </c>
      <c r="CH182" s="4">
        <v>0.92768804886613099</v>
      </c>
      <c r="CI182" s="4">
        <v>0.395980683953641</v>
      </c>
      <c r="CJ182" s="4">
        <v>0.52067995367643605</v>
      </c>
      <c r="CK182" s="4">
        <v>0.30720066069463697</v>
      </c>
      <c r="CL182" s="4">
        <v>0.61654417726824895</v>
      </c>
      <c r="CM182" s="4">
        <v>0.66499091111190212</v>
      </c>
      <c r="CN182" s="4">
        <v>0.33717723595228621</v>
      </c>
      <c r="CO182" s="4">
        <v>-0.639420895885632</v>
      </c>
      <c r="CP182" s="4">
        <v>0.75386053387326735</v>
      </c>
      <c r="CQ182" s="4">
        <f t="shared" si="284"/>
        <v>-0.77592364084115695</v>
      </c>
      <c r="CR182" s="4">
        <f t="shared" si="285"/>
        <v>-0.54008153326175268</v>
      </c>
      <c r="CS182" s="4">
        <f t="shared" si="352"/>
        <v>-124.83984085337457</v>
      </c>
      <c r="CT182" s="4" t="str">
        <f t="shared" si="353"/>
        <v>Depressed</v>
      </c>
      <c r="CU182" s="2">
        <v>0.39983381821318098</v>
      </c>
      <c r="CV182" s="2">
        <v>0.32468207368244301</v>
      </c>
      <c r="CW182" s="2">
        <v>2.11456454352432E-2</v>
      </c>
      <c r="CX182" s="2">
        <v>0.271834126080855</v>
      </c>
      <c r="CY182" s="2">
        <v>-3.6360996480445398E-2</v>
      </c>
      <c r="CZ182" s="2">
        <v>0.26123824945276197</v>
      </c>
      <c r="DA182" s="2">
        <v>5.8176689344854947E-2</v>
      </c>
      <c r="DB182" s="2">
        <v>0.46394384244310888</v>
      </c>
      <c r="DC182" s="2">
        <v>7.5151744530737974E-2</v>
      </c>
      <c r="DD182" s="2">
        <v>0.40438004851701137</v>
      </c>
      <c r="DE182" s="2">
        <f t="shared" si="286"/>
        <v>0.11719292642803136</v>
      </c>
      <c r="DF182" s="2">
        <f t="shared" si="287"/>
        <v>-0.33031624368415347</v>
      </c>
      <c r="DG182" s="2">
        <f t="shared" si="354"/>
        <v>160.46581980054063</v>
      </c>
      <c r="DH182" s="2" t="str">
        <f t="shared" si="355"/>
        <v>Upset</v>
      </c>
      <c r="DI182" s="7">
        <v>0.49330752020255297</v>
      </c>
      <c r="DJ182" s="7">
        <v>0.53225149813022399</v>
      </c>
      <c r="DK182" s="7">
        <v>0.31145658136521298</v>
      </c>
      <c r="DL182" s="7">
        <v>0.26023626110926401</v>
      </c>
      <c r="DM182" s="7">
        <v>0.91099735315063202</v>
      </c>
      <c r="DN182" s="7">
        <v>0.61337895083249905</v>
      </c>
      <c r="DO182" s="7">
        <v>0.22178701169178461</v>
      </c>
      <c r="DP182" s="7">
        <v>0.22715550319467082</v>
      </c>
      <c r="DQ182" s="7">
        <v>-3.8943977927671014E-2</v>
      </c>
      <c r="DR182" s="7">
        <v>0.55744509311990864</v>
      </c>
      <c r="DS182" s="7">
        <f t="shared" si="288"/>
        <v>8.7769369309974143E-2</v>
      </c>
      <c r="DT182" s="7">
        <f t="shared" si="289"/>
        <v>0.17587870500965574</v>
      </c>
      <c r="DU182" s="7">
        <f t="shared" si="356"/>
        <v>26.52073388780672</v>
      </c>
      <c r="DV182" s="7" t="str">
        <f t="shared" si="357"/>
        <v>happy</v>
      </c>
      <c r="DW182" s="8">
        <v>0.32132879665636199</v>
      </c>
      <c r="DX182" s="8">
        <v>6.2865622069650795E-2</v>
      </c>
      <c r="DY182" s="8">
        <v>0.18943449820321501</v>
      </c>
      <c r="DZ182" s="8">
        <v>-0.113443713504012</v>
      </c>
      <c r="EA182" s="8">
        <v>-0.108861953605809</v>
      </c>
      <c r="EB182" s="8">
        <v>-0.56848099999845603</v>
      </c>
      <c r="EC182" s="8">
        <v>0.89159558020138785</v>
      </c>
      <c r="ED182" s="8">
        <v>0.22436760916711238</v>
      </c>
      <c r="EE182" s="8">
        <v>0.2584631745867112</v>
      </c>
      <c r="EF182" s="8">
        <v>0.19779252637554745</v>
      </c>
      <c r="EG182" s="8">
        <f t="shared" si="290"/>
        <v>0.60587929676056484</v>
      </c>
      <c r="EH182" s="8">
        <f t="shared" si="291"/>
        <v>0.13831534477096086</v>
      </c>
      <c r="EI182" s="8">
        <f t="shared" si="358"/>
        <v>77.140398932744688</v>
      </c>
      <c r="EJ182" s="8" t="str">
        <f t="shared" si="359"/>
        <v>alert</v>
      </c>
      <c r="EK182" s="1">
        <v>0.85706075349938304</v>
      </c>
      <c r="EL182" s="1">
        <v>0.67165279212951301</v>
      </c>
      <c r="EM182" s="1">
        <v>0.639512542235399</v>
      </c>
      <c r="EN182" s="1">
        <v>0.306862090925131</v>
      </c>
      <c r="EO182" s="1">
        <v>0.75577666555392697</v>
      </c>
      <c r="EP182" s="1">
        <v>1.15785881313922</v>
      </c>
      <c r="EQ182" s="1">
        <v>0.39651395402939915</v>
      </c>
      <c r="ER182" s="1">
        <v>0.16772896659491629</v>
      </c>
      <c r="ES182" s="1">
        <v>0.18540796136987003</v>
      </c>
      <c r="ET182" s="1">
        <v>0.61906603488046019</v>
      </c>
      <c r="EU182" s="1">
        <f t="shared" si="292"/>
        <v>-0.28158740500757329</v>
      </c>
      <c r="EV182" s="1">
        <f t="shared" si="293"/>
        <v>-0.53189813564692301</v>
      </c>
      <c r="EW182" s="1">
        <f t="shared" si="360"/>
        <v>-152.10321071206317</v>
      </c>
      <c r="EX182" s="1" t="str">
        <f t="shared" si="361"/>
        <v>Sad</v>
      </c>
      <c r="EY182" s="2">
        <v>0.50771771333710702</v>
      </c>
      <c r="EZ182" s="2">
        <v>0.49225475686189502</v>
      </c>
      <c r="FA182" s="2">
        <v>0.28178192141311897</v>
      </c>
      <c r="FB182" s="2">
        <v>0.30159515397422998</v>
      </c>
      <c r="FC182" s="2">
        <v>0.43835003963566599</v>
      </c>
      <c r="FD182" s="2">
        <v>0.235642560607427</v>
      </c>
      <c r="FE182" s="2">
        <v>0.29784539270860066</v>
      </c>
      <c r="FF182" s="2">
        <v>0.41433749889721366</v>
      </c>
      <c r="FG182" s="2">
        <v>1.5462956475212009E-2</v>
      </c>
      <c r="FH182" s="2">
        <v>0.58339313608428889</v>
      </c>
      <c r="FI182" s="2">
        <f t="shared" si="294"/>
        <v>-0.22512869315923834</v>
      </c>
      <c r="FJ182" s="2">
        <f t="shared" si="295"/>
        <v>0.36689991434197067</v>
      </c>
      <c r="FK182" s="2">
        <f t="shared" si="362"/>
        <v>-31.533154181833641</v>
      </c>
      <c r="FL182" s="2" t="str">
        <f t="shared" si="363"/>
        <v>Relased</v>
      </c>
      <c r="FM182" s="7">
        <v>0.42066887445580298</v>
      </c>
      <c r="FN182" s="7">
        <v>0.19284871697057099</v>
      </c>
      <c r="FO182" s="7">
        <v>5.9288719772467399E-2</v>
      </c>
      <c r="FP182" s="7">
        <v>5.7418277670642399E-2</v>
      </c>
      <c r="FQ182" s="7">
        <v>2.3036881786750198E-2</v>
      </c>
      <c r="FR182" s="7">
        <v>9.4662833550047995E-2</v>
      </c>
      <c r="FS182" s="7">
        <v>0.13362170523669528</v>
      </c>
      <c r="FT182" s="7">
        <v>0.19970772501720632</v>
      </c>
      <c r="FU182" s="7">
        <v>0.22782015748523199</v>
      </c>
      <c r="FV182" s="7">
        <v>0.19022600015718602</v>
      </c>
      <c r="FW182" s="7">
        <f t="shared" si="296"/>
        <v>0.40971415798693922</v>
      </c>
      <c r="FX182" s="7">
        <f t="shared" si="297"/>
        <v>-0.13475949018657374</v>
      </c>
      <c r="FY182" s="7">
        <f t="shared" si="364"/>
        <v>108.2066037456228</v>
      </c>
      <c r="FZ182" s="7" t="str">
        <f t="shared" si="365"/>
        <v>nervous</v>
      </c>
      <c r="GA182" s="4">
        <v>0.70777358875649099</v>
      </c>
      <c r="GB182" s="4">
        <v>0.43524863929529101</v>
      </c>
      <c r="GC182" s="4">
        <v>0.48634907399600402</v>
      </c>
      <c r="GD182" s="4">
        <v>0.47744113398002302</v>
      </c>
      <c r="GE182" s="4">
        <v>0.583002783159976</v>
      </c>
      <c r="GF182" s="4">
        <v>0.52278381613587999</v>
      </c>
      <c r="GG182" s="4">
        <v>0.37678802043292919</v>
      </c>
      <c r="GH182" s="4">
        <v>0.4983559077496455</v>
      </c>
      <c r="GI182" s="4">
        <v>0.27252494946119998</v>
      </c>
      <c r="GJ182" s="4">
        <v>0.84319463289769425</v>
      </c>
      <c r="GK182" s="4">
        <f t="shared" si="298"/>
        <v>0.25531815990849838</v>
      </c>
      <c r="GL182" s="4">
        <f t="shared" si="299"/>
        <v>-0.52626001441314973</v>
      </c>
      <c r="GM182" s="4">
        <f t="shared" si="366"/>
        <v>154.11938301998222</v>
      </c>
      <c r="GN182" s="4" t="str">
        <f t="shared" si="367"/>
        <v>Upset</v>
      </c>
      <c r="GO182" s="6">
        <v>0.56114691885004497</v>
      </c>
      <c r="GP182" s="6">
        <v>0.68206020654264499</v>
      </c>
      <c r="GQ182" s="6">
        <v>0.19163704887702401</v>
      </c>
      <c r="GR182" s="6">
        <v>0.25000437899886302</v>
      </c>
      <c r="GS182" s="6">
        <v>0.40537181433478198</v>
      </c>
      <c r="GT182" s="6">
        <v>0.46614683910527499</v>
      </c>
      <c r="GU182" s="6">
        <v>0.19827556600537957</v>
      </c>
      <c r="GV182" s="6">
        <v>0.21773458014080418</v>
      </c>
      <c r="GW182" s="6">
        <v>-0.12091328769260001</v>
      </c>
      <c r="GX182" s="6">
        <v>0.35524364271672459</v>
      </c>
      <c r="GY182" s="6">
        <f t="shared" si="300"/>
        <v>-0.10432087407081592</v>
      </c>
      <c r="GZ182" s="6">
        <f t="shared" si="301"/>
        <v>-0.67948125064584153</v>
      </c>
      <c r="HA182" s="6">
        <f t="shared" si="368"/>
        <v>-171.27152433858808</v>
      </c>
      <c r="HB182" s="6" t="str">
        <f t="shared" si="369"/>
        <v>Sad</v>
      </c>
      <c r="HI182" s="2">
        <v>0</v>
      </c>
      <c r="HJ182" s="2">
        <v>0</v>
      </c>
      <c r="HK182" s="2">
        <v>0</v>
      </c>
      <c r="HL182" s="2">
        <v>0</v>
      </c>
      <c r="HM182" s="2" t="e">
        <f t="shared" si="302"/>
        <v>#DIV/0!</v>
      </c>
      <c r="HN182" s="2" t="e">
        <f t="shared" si="303"/>
        <v>#DIV/0!</v>
      </c>
      <c r="HO182" s="2" t="e">
        <f t="shared" si="370"/>
        <v>#DIV/0!</v>
      </c>
      <c r="HP182" s="2" t="e">
        <f t="shared" si="371"/>
        <v>#DIV/0!</v>
      </c>
      <c r="HQ182" s="4">
        <v>1.12931605946814</v>
      </c>
      <c r="HR182" s="4">
        <v>1.0203275914636201</v>
      </c>
      <c r="HS182" s="4">
        <v>0.69295419119090296</v>
      </c>
      <c r="HT182" s="4">
        <v>0.78303267906888796</v>
      </c>
      <c r="HU182" s="4">
        <v>0.76450613032162695</v>
      </c>
      <c r="HV182" s="4">
        <v>0.97444027249642196</v>
      </c>
      <c r="HW182" s="4">
        <v>0.3659024563799349</v>
      </c>
      <c r="HX182" s="4">
        <v>0.39254325940182339</v>
      </c>
      <c r="HY182" s="4">
        <v>0.10898846800451989</v>
      </c>
      <c r="HZ182" s="4">
        <v>0.68661932391446667</v>
      </c>
      <c r="IA182" s="4">
        <f t="shared" si="304"/>
        <v>0.29433108152695153</v>
      </c>
      <c r="IB182" s="4">
        <f t="shared" si="305"/>
        <v>7.8931759321039463E-2</v>
      </c>
      <c r="IC182" s="4">
        <f t="shared" si="372"/>
        <v>74.988016422109737</v>
      </c>
      <c r="ID182" s="4" t="str">
        <f t="shared" si="373"/>
        <v>alert</v>
      </c>
      <c r="IE182" s="6">
        <v>0.41552418273627401</v>
      </c>
      <c r="IF182" s="6">
        <v>0.89192742740745601</v>
      </c>
      <c r="IG182" s="6">
        <v>0.20374632636441301</v>
      </c>
      <c r="IH182" s="6">
        <v>0.719565102237539</v>
      </c>
      <c r="II182" s="6">
        <v>0.21599865119261599</v>
      </c>
      <c r="IJ182" s="6">
        <v>0.93500049351780401</v>
      </c>
      <c r="IK182" s="6">
        <v>0.32262701428679463</v>
      </c>
      <c r="IL182" s="6">
        <v>0.39386616953837478</v>
      </c>
      <c r="IM182" s="6">
        <v>-0.476403244671182</v>
      </c>
      <c r="IN182" s="6">
        <v>0.70619166433276337</v>
      </c>
      <c r="IO182" s="6">
        <f t="shared" si="306"/>
        <v>-0.60907435225732709</v>
      </c>
      <c r="IP182" s="6">
        <f t="shared" si="307"/>
        <v>0.34194168264160196</v>
      </c>
      <c r="IQ182" s="6">
        <f t="shared" si="374"/>
        <v>-60.68962069170901</v>
      </c>
      <c r="IR182" s="6" t="str">
        <f t="shared" si="375"/>
        <v>Calm</v>
      </c>
      <c r="IS182" s="4">
        <v>0.26238073965160902</v>
      </c>
      <c r="IT182" s="4">
        <v>0.38766696713770998</v>
      </c>
      <c r="IU182" s="4">
        <v>0.17650137623638101</v>
      </c>
      <c r="IV182" s="4">
        <v>0.164368354845257</v>
      </c>
      <c r="IW182" s="4">
        <v>0.19444621087634101</v>
      </c>
      <c r="IX182" s="4">
        <v>0.32459048294701598</v>
      </c>
      <c r="IY182" s="4">
        <v>0.38636375553675251</v>
      </c>
      <c r="IZ182" s="4">
        <v>0.23077098712790536</v>
      </c>
      <c r="JA182" s="4">
        <v>-0.12528622748610097</v>
      </c>
      <c r="JB182" s="4">
        <v>0.5243764842510461</v>
      </c>
      <c r="JC182" s="4">
        <f t="shared" si="308"/>
        <v>-7.9340556197242229E-2</v>
      </c>
      <c r="JD182" s="4">
        <f t="shared" si="309"/>
        <v>0.13784854543800384</v>
      </c>
      <c r="JE182" s="4">
        <f t="shared" si="376"/>
        <v>-29.923148891097863</v>
      </c>
      <c r="JF182" s="4" t="str">
        <f t="shared" si="377"/>
        <v>Contented</v>
      </c>
      <c r="JG182" s="6">
        <v>0.12681935900456701</v>
      </c>
      <c r="JH182" s="6">
        <v>0.37171771162473599</v>
      </c>
      <c r="JI182" s="6">
        <v>2.9108341701137401E-2</v>
      </c>
      <c r="JJ182" s="6">
        <v>-0.100524909256341</v>
      </c>
      <c r="JK182" s="6">
        <v>-0.141785064335056</v>
      </c>
      <c r="JL182" s="6">
        <v>0.160763392020778</v>
      </c>
      <c r="JM182" s="6">
        <v>-1.9450029957382775</v>
      </c>
      <c r="JN182" s="6">
        <v>-0.18878587158890611</v>
      </c>
      <c r="JO182" s="6">
        <v>-0.24489835262016899</v>
      </c>
      <c r="JP182" s="6">
        <v>-0.14325227101979501</v>
      </c>
      <c r="JQ182" s="6">
        <f t="shared" si="310"/>
        <v>-0.3383377270412824</v>
      </c>
      <c r="JR182" s="6">
        <f t="shared" si="311"/>
        <v>1.3843319570776558E-2</v>
      </c>
      <c r="JS182" s="6">
        <f t="shared" si="378"/>
        <v>-87.657010860703352</v>
      </c>
      <c r="JT182" s="6" t="str">
        <f t="shared" si="379"/>
        <v>Calm</v>
      </c>
      <c r="JU182" s="2">
        <v>0.24735292432053099</v>
      </c>
      <c r="JV182" s="2">
        <v>0.22965776228248699</v>
      </c>
      <c r="JW182" s="2">
        <v>-3.7496943031247502E-2</v>
      </c>
      <c r="JX182" s="2">
        <v>2.0076844699644401E-2</v>
      </c>
      <c r="JY182" s="2">
        <v>3.6956609157800198E-2</v>
      </c>
      <c r="JZ182" s="2">
        <v>0.25003627010291302</v>
      </c>
      <c r="KA182" s="2">
        <v>-0.13188774422193392</v>
      </c>
      <c r="KB182" s="2">
        <v>4.1853438534157301E-2</v>
      </c>
      <c r="KC182" s="2">
        <v>1.7695162038043999E-2</v>
      </c>
      <c r="KD182" s="2">
        <v>-3.6519304118024107E-2</v>
      </c>
      <c r="KE182" s="2">
        <f t="shared" si="312"/>
        <v>0.20949125231979715</v>
      </c>
      <c r="KF182" s="2">
        <f t="shared" si="313"/>
        <v>-4.8383157146137168E-2</v>
      </c>
      <c r="KG182" s="2">
        <f t="shared" si="380"/>
        <v>103.00474925865379</v>
      </c>
      <c r="KH182" s="2" t="str">
        <f t="shared" si="381"/>
        <v>nervous</v>
      </c>
      <c r="KI182" s="7">
        <v>-1.19316639110498E-2</v>
      </c>
      <c r="KJ182" s="7">
        <v>0.44094150205860899</v>
      </c>
      <c r="KK182" s="7">
        <v>-4.12787502953499E-2</v>
      </c>
      <c r="KL182" s="7">
        <v>0.182913527873243</v>
      </c>
      <c r="KM182" s="7">
        <v>0.113447500681431</v>
      </c>
      <c r="KN182" s="7">
        <v>-3.10655640085645E-2</v>
      </c>
      <c r="KO182" s="7">
        <v>-0.40662375062443074</v>
      </c>
      <c r="KP182" s="7">
        <v>0.44626559134805777</v>
      </c>
      <c r="KQ182" s="7">
        <v>-0.45287316596965876</v>
      </c>
      <c r="KR182" s="7">
        <v>0.33014342559010829</v>
      </c>
      <c r="KS182" s="7">
        <f t="shared" si="314"/>
        <v>-0.31624174631223489</v>
      </c>
      <c r="KT182" s="7">
        <f t="shared" si="315"/>
        <v>0.17264611040117783</v>
      </c>
      <c r="KU182" s="7">
        <f t="shared" si="382"/>
        <v>-61.368514029246299</v>
      </c>
      <c r="KV182" s="7" t="str">
        <f t="shared" si="383"/>
        <v>Calm</v>
      </c>
      <c r="KW182" s="2">
        <v>0.20999928577341301</v>
      </c>
      <c r="KX182" s="2">
        <v>0.48184178719408099</v>
      </c>
      <c r="KY182" s="2">
        <v>0.303132123059624</v>
      </c>
      <c r="KZ182" s="2">
        <v>0.14334898521992101</v>
      </c>
      <c r="LA182" s="2">
        <v>-3.7211326667987099E-2</v>
      </c>
      <c r="LB182" s="2">
        <v>8.1560512228523493E-2</v>
      </c>
      <c r="LC182" s="2">
        <v>1.7543590689364477</v>
      </c>
      <c r="LD182" s="2">
        <v>0.25443450508957871</v>
      </c>
      <c r="LE182" s="2">
        <v>-0.27184250142066801</v>
      </c>
      <c r="LF182" s="2">
        <v>0.64535212742496839</v>
      </c>
      <c r="LG182" s="2">
        <f t="shared" si="316"/>
        <v>-0.37534312195326047</v>
      </c>
      <c r="LH182" s="2">
        <f t="shared" si="317"/>
        <v>0.20635560945203646</v>
      </c>
      <c r="LI182" s="2">
        <f t="shared" si="384"/>
        <v>-61.198947130417572</v>
      </c>
      <c r="LJ182" s="2" t="str">
        <f t="shared" si="385"/>
        <v>Calm</v>
      </c>
      <c r="LK182" s="4">
        <v>0.93883147773659203</v>
      </c>
      <c r="LL182" s="4">
        <v>0.67127175814336404</v>
      </c>
      <c r="LM182" s="4">
        <v>0.290189611109538</v>
      </c>
      <c r="LN182" s="4">
        <v>0.13082629814181199</v>
      </c>
      <c r="LO182" s="4">
        <v>1.2608179165681499</v>
      </c>
      <c r="LP182" s="4">
        <v>0.58060307773008701</v>
      </c>
      <c r="LQ182" s="4">
        <v>0.13192539313805518</v>
      </c>
      <c r="LR182" s="4">
        <v>0.10450429579130617</v>
      </c>
      <c r="LS182" s="4">
        <v>0.267559719593228</v>
      </c>
      <c r="LT182" s="4">
        <v>0.26148379797600729</v>
      </c>
      <c r="LU182" s="4">
        <f t="shared" si="318"/>
        <v>0.48565136003039</v>
      </c>
      <c r="LV182" s="4">
        <f t="shared" si="319"/>
        <v>-1.9017108768231261E-2</v>
      </c>
      <c r="LW182" s="4">
        <f t="shared" si="386"/>
        <v>92.24243925087805</v>
      </c>
      <c r="LX182" s="4" t="str">
        <f t="shared" si="387"/>
        <v>nervous</v>
      </c>
      <c r="LY182" s="6">
        <v>-1.26834338842527E-2</v>
      </c>
      <c r="LZ182" s="6">
        <v>-0.104085040141304</v>
      </c>
      <c r="MA182" s="6">
        <v>-0.13523294153214399</v>
      </c>
      <c r="MB182" s="6">
        <v>-8.6205502469491394E-2</v>
      </c>
      <c r="MC182" s="6">
        <v>-0.55613002444138704</v>
      </c>
      <c r="MD182" s="6">
        <v>-0.51298000194718696</v>
      </c>
      <c r="ME182" s="6">
        <v>0.2377456783990588</v>
      </c>
      <c r="MF182" s="6">
        <v>0.13970245693666922</v>
      </c>
      <c r="MG182" s="6">
        <v>9.1401606257051293E-2</v>
      </c>
      <c r="MH182" s="6">
        <v>1.8963889512949352</v>
      </c>
      <c r="MI182" s="6">
        <f t="shared" si="320"/>
        <v>0.10463702573758993</v>
      </c>
      <c r="MJ182" s="6">
        <f t="shared" si="321"/>
        <v>0.64845645898486715</v>
      </c>
      <c r="MK182" s="6">
        <f t="shared" si="388"/>
        <v>9.166418113260006</v>
      </c>
      <c r="ML182" s="6" t="str">
        <f t="shared" si="389"/>
        <v>happy</v>
      </c>
      <c r="MM182" s="2">
        <v>-1.00346681786838E-2</v>
      </c>
      <c r="MN182" s="2">
        <v>0.17045374010348699</v>
      </c>
      <c r="MO182" s="2">
        <v>1.13018934929555E-2</v>
      </c>
      <c r="MP182" s="2">
        <v>0.745101092831853</v>
      </c>
      <c r="MQ182" s="2">
        <v>-0.198654539563203</v>
      </c>
      <c r="MR182" s="2">
        <v>-6.9977569053245703E-2</v>
      </c>
      <c r="MS182" s="2">
        <v>-5.4156578652280025E-2</v>
      </c>
      <c r="MT182" s="2">
        <v>7.4156995140596935</v>
      </c>
      <c r="MU182" s="2">
        <v>-0.14609869994281299</v>
      </c>
      <c r="MV182" s="2">
        <v>1.2320932359713974</v>
      </c>
      <c r="MW182" s="2">
        <f t="shared" si="322"/>
        <v>0.15985370196679072</v>
      </c>
      <c r="MX182" s="2">
        <f t="shared" si="323"/>
        <v>0.6212478814597886</v>
      </c>
      <c r="MY182" s="2">
        <f t="shared" si="390"/>
        <v>14.429790821668783</v>
      </c>
      <c r="MZ182" s="2" t="str">
        <f t="shared" si="391"/>
        <v>happy</v>
      </c>
      <c r="NA182" s="7">
        <v>1.12743643830313E-2</v>
      </c>
      <c r="NB182" s="7">
        <v>0.29528614742463499</v>
      </c>
      <c r="NC182" s="7">
        <v>0.119631872517637</v>
      </c>
      <c r="ND182" s="7">
        <v>0.401036097349385</v>
      </c>
      <c r="NE182" s="7">
        <v>-0.17408352741692701</v>
      </c>
      <c r="NF182" s="7">
        <v>-0.180626680938615</v>
      </c>
      <c r="NG182" s="7">
        <v>-0.73479815440566143</v>
      </c>
      <c r="NH182" s="7">
        <v>3.4976274496993396</v>
      </c>
      <c r="NI182" s="7">
        <v>-0.28401178304160368</v>
      </c>
      <c r="NJ182" s="7">
        <v>1.6984182561441086</v>
      </c>
      <c r="NK182" s="7">
        <f t="shared" si="324"/>
        <v>-0.25505348893630297</v>
      </c>
      <c r="NL182" s="7">
        <f t="shared" si="325"/>
        <v>0.64275905731858929</v>
      </c>
      <c r="NM182" s="7">
        <f t="shared" si="392"/>
        <v>-21.643693574245074</v>
      </c>
      <c r="NN182" s="7" t="str">
        <f t="shared" si="393"/>
        <v>Contented</v>
      </c>
      <c r="NO182" s="4">
        <v>0.14971670234231199</v>
      </c>
      <c r="NP182" s="4">
        <v>1.0783726625860399</v>
      </c>
      <c r="NQ182" s="4">
        <v>0.34637219100526201</v>
      </c>
      <c r="NR182" s="4">
        <v>0.51464999976980197</v>
      </c>
      <c r="NS182" s="4">
        <v>9.5128196628117001E-2</v>
      </c>
      <c r="NT182" s="4">
        <v>1.2413704994822301</v>
      </c>
      <c r="NU182" s="4">
        <v>1.4146596170136871</v>
      </c>
      <c r="NV182" s="4">
        <v>0.22185645729458384</v>
      </c>
      <c r="NW182" s="4">
        <v>-0.92865596024372787</v>
      </c>
      <c r="NX182" s="4">
        <v>0.70110711432249628</v>
      </c>
      <c r="NY182" s="4">
        <f t="shared" si="326"/>
        <v>-0.7994890065347755</v>
      </c>
      <c r="NZ182" s="4">
        <f t="shared" si="327"/>
        <v>-0.30068773736669607</v>
      </c>
      <c r="OA182" s="4">
        <f t="shared" si="394"/>
        <v>-110.61127543830908</v>
      </c>
      <c r="OB182" s="4" t="str">
        <f t="shared" si="395"/>
        <v>Bored</v>
      </c>
      <c r="OC182" s="1">
        <v>0.26352286920775198</v>
      </c>
      <c r="OD182" s="1">
        <v>-0.27756662998363602</v>
      </c>
      <c r="OE182" s="1">
        <v>0.68596107826469899</v>
      </c>
      <c r="OF182" s="1">
        <v>0.61236295964841503</v>
      </c>
      <c r="OG182" s="1">
        <v>0.32856610461666602</v>
      </c>
      <c r="OH182" s="1">
        <v>-0.14158094324800899</v>
      </c>
      <c r="OI182" s="1">
        <v>1.1585439158475506</v>
      </c>
      <c r="OJ182" s="1">
        <v>-1.4609722177968765</v>
      </c>
      <c r="OK182" s="1">
        <v>0.11453374737704901</v>
      </c>
      <c r="OL182" s="1">
        <v>2.5593583522810581</v>
      </c>
      <c r="OM182" s="1">
        <f t="shared" si="328"/>
        <v>8.0245434191650311E-3</v>
      </c>
      <c r="ON182" s="1">
        <f t="shared" si="329"/>
        <v>0.87126369776003099</v>
      </c>
      <c r="OO182" s="1">
        <f t="shared" si="396"/>
        <v>0.52769267408841558</v>
      </c>
      <c r="OP182" s="1" t="str">
        <f t="shared" si="397"/>
        <v>happy</v>
      </c>
      <c r="OQ182" s="2">
        <v>0.89687377296757398</v>
      </c>
      <c r="OR182" s="2">
        <v>0.80440715871114798</v>
      </c>
      <c r="OS182" s="2">
        <v>0.38972576377569701</v>
      </c>
      <c r="OT182" s="2">
        <v>0.44125671185290199</v>
      </c>
      <c r="OU182" s="2">
        <v>0.46054943748338301</v>
      </c>
      <c r="OV182" s="2">
        <v>0.26349929536882799</v>
      </c>
      <c r="OW182" s="2">
        <v>0.28710704279634652</v>
      </c>
      <c r="OX182" s="2">
        <v>0.41319790714539129</v>
      </c>
      <c r="OY182" s="2">
        <v>9.2466614256425994E-2</v>
      </c>
      <c r="OZ182" s="2">
        <v>0.48844518277685944</v>
      </c>
      <c r="PA182" s="2">
        <f t="shared" si="330"/>
        <v>2.8911791504631301E-2</v>
      </c>
      <c r="PB182" s="2">
        <f t="shared" si="331"/>
        <v>0.13621394293706102</v>
      </c>
      <c r="PC182" s="2">
        <f t="shared" si="398"/>
        <v>11.983347337464615</v>
      </c>
      <c r="PD182" s="2" t="str">
        <f t="shared" si="399"/>
        <v>happy</v>
      </c>
      <c r="PE182" s="1">
        <v>0.28208298722818398</v>
      </c>
      <c r="PF182" s="1">
        <v>1.01118133959893</v>
      </c>
      <c r="PG182" s="1">
        <v>0.30498577160694201</v>
      </c>
      <c r="PH182" s="1">
        <v>0.80941583050940402</v>
      </c>
      <c r="PI182" s="1">
        <v>-0.32974827495597803</v>
      </c>
      <c r="PJ182" s="1">
        <v>0.87085442359705201</v>
      </c>
      <c r="PK182" s="1">
        <v>-6.398488001344889</v>
      </c>
      <c r="PL182" s="1">
        <v>0.43007462787789602</v>
      </c>
      <c r="PM182" s="1">
        <v>-0.72909835237074594</v>
      </c>
      <c r="PN182" s="1">
        <v>0.86169669958376682</v>
      </c>
      <c r="PO182" s="1">
        <f t="shared" si="332"/>
        <v>-0.74112359747102829</v>
      </c>
      <c r="PP182" s="1">
        <f t="shared" si="333"/>
        <v>-0.5804016396352687</v>
      </c>
      <c r="PQ182" s="1">
        <f t="shared" si="400"/>
        <v>-128.0658256049341</v>
      </c>
      <c r="PR182" s="1" t="str">
        <f t="shared" si="401"/>
        <v>Depressed</v>
      </c>
      <c r="PS182" s="4">
        <v>0.77762786644047999</v>
      </c>
      <c r="PT182" s="4">
        <v>0.65512972364049404</v>
      </c>
      <c r="PU182" s="4">
        <v>0.72503834231606901</v>
      </c>
      <c r="PV182" s="4">
        <v>0.62992767430178997</v>
      </c>
      <c r="PW182" s="4">
        <v>0.72713275216400697</v>
      </c>
      <c r="PX182" s="4">
        <v>0.72967949567434998</v>
      </c>
      <c r="PY182" s="4">
        <v>0.48182968995325559</v>
      </c>
      <c r="PZ182" s="4">
        <v>0.45488408476472775</v>
      </c>
      <c r="QA182" s="4">
        <v>0.12249814279998594</v>
      </c>
      <c r="QB182" s="4">
        <v>0.94570499992345636</v>
      </c>
      <c r="QC182" s="4">
        <f t="shared" si="334"/>
        <v>0.15061383215870028</v>
      </c>
      <c r="QD182" s="4">
        <f t="shared" si="335"/>
        <v>0.34340951579570245</v>
      </c>
      <c r="QE182" s="4">
        <f t="shared" si="402"/>
        <v>23.681475329426885</v>
      </c>
      <c r="QF182" s="4" t="str">
        <f t="shared" si="403"/>
        <v>happy</v>
      </c>
      <c r="QG182" s="2">
        <v>0.23282967691265999</v>
      </c>
      <c r="QH182" s="2">
        <v>0.8125562345663</v>
      </c>
      <c r="QI182" s="2">
        <v>0.26957173992568001</v>
      </c>
      <c r="QJ182" s="2">
        <v>0.57279794281282403</v>
      </c>
      <c r="QK182" s="2">
        <v>0.27238381469480599</v>
      </c>
      <c r="QL182" s="2">
        <v>0.52457726049533204</v>
      </c>
      <c r="QM182" s="2">
        <v>0.53357985169392164</v>
      </c>
      <c r="QN182" s="2">
        <v>0.42837752919084737</v>
      </c>
      <c r="QO182" s="2">
        <v>-0.57972655765364001</v>
      </c>
      <c r="QP182" s="2">
        <v>0.80579781446141885</v>
      </c>
      <c r="QQ182" s="2">
        <f t="shared" si="336"/>
        <v>-0.32596620314633695</v>
      </c>
      <c r="QR182" s="2">
        <f t="shared" si="337"/>
        <v>-0.34002799663099303</v>
      </c>
      <c r="QS182" s="2">
        <f t="shared" si="404"/>
        <v>-136.20956267629526</v>
      </c>
      <c r="QT182" s="2" t="str">
        <f t="shared" si="405"/>
        <v>Depressed</v>
      </c>
      <c r="QU182" s="4">
        <v>0.23500314596077099</v>
      </c>
      <c r="QV182" s="4">
        <v>0.36865733837331299</v>
      </c>
      <c r="QW182" s="4">
        <v>0.108434346140869</v>
      </c>
      <c r="QX182" s="4">
        <v>5.7744904621676398E-2</v>
      </c>
      <c r="QY182" s="4">
        <v>-0.27802482421494401</v>
      </c>
      <c r="QZ182" s="4">
        <v>0.38960962927438803</v>
      </c>
      <c r="RA182" s="4">
        <v>-2.5204583024454901</v>
      </c>
      <c r="RB182" s="4">
        <v>7.6153791587167369E-2</v>
      </c>
      <c r="RC182" s="4">
        <v>-0.13365419241254201</v>
      </c>
      <c r="RD182" s="4">
        <v>0.27528595141665219</v>
      </c>
      <c r="RE182" s="4">
        <f t="shared" si="338"/>
        <v>-2.0187740298865386E-2</v>
      </c>
      <c r="RF182" s="4">
        <f t="shared" si="339"/>
        <v>8.301699261973261E-2</v>
      </c>
      <c r="RG182" s="4">
        <f t="shared" si="406"/>
        <v>-13.667669610985657</v>
      </c>
      <c r="RH182" s="4" t="str">
        <f t="shared" si="407"/>
        <v>Contented</v>
      </c>
    </row>
    <row r="183" spans="1:476" x14ac:dyDescent="0.3">
      <c r="A183" s="1">
        <v>1.05002010663574</v>
      </c>
      <c r="B183" s="1">
        <v>0.84812880436970695</v>
      </c>
      <c r="C183" s="1">
        <v>0.26790330041577598</v>
      </c>
      <c r="D183" s="1">
        <v>0.31770529106213402</v>
      </c>
      <c r="E183" s="1">
        <v>0.70322001486623997</v>
      </c>
      <c r="F183" s="1">
        <v>0.94888165535367297</v>
      </c>
      <c r="G183" s="1">
        <v>0.15280468267305361</v>
      </c>
      <c r="H183" s="1">
        <v>0.17679657307673072</v>
      </c>
      <c r="I183" s="1">
        <v>0.20189130226603302</v>
      </c>
      <c r="J183" s="1">
        <v>0.30851562176315972</v>
      </c>
      <c r="K183" s="1">
        <f t="shared" si="272"/>
        <v>-4.0968952639660605E-3</v>
      </c>
      <c r="L183" s="1">
        <f t="shared" si="273"/>
        <v>-0.50386662855567543</v>
      </c>
      <c r="M183" s="1">
        <f t="shared" si="340"/>
        <v>-179.53414331942915</v>
      </c>
      <c r="N183" s="1" t="str">
        <f t="shared" si="341"/>
        <v>Sad</v>
      </c>
      <c r="O183" s="8">
        <v>0.224080845406159</v>
      </c>
      <c r="P183" s="8">
        <v>-5.6591455603354601E-2</v>
      </c>
      <c r="Q183" s="8">
        <v>-0.24195411555754501</v>
      </c>
      <c r="R183" s="8">
        <v>-0.155706321151692</v>
      </c>
      <c r="S183" s="8">
        <v>0.31919323338535999</v>
      </c>
      <c r="T183" s="8">
        <v>-0.28384706340576799</v>
      </c>
      <c r="U183" s="8">
        <v>-0.44536289324857464</v>
      </c>
      <c r="V183" s="8">
        <v>0.45736986991040107</v>
      </c>
      <c r="W183" s="8">
        <v>0.28067230100951357</v>
      </c>
      <c r="X183" s="8">
        <v>-2.3742425545727239</v>
      </c>
      <c r="Y183" s="8">
        <f t="shared" si="274"/>
        <v>0.68290321189842396</v>
      </c>
      <c r="Z183" s="8">
        <f t="shared" si="275"/>
        <v>-0.81100066863373699</v>
      </c>
      <c r="AA183" s="8">
        <f t="shared" si="342"/>
        <v>139.90094101143515</v>
      </c>
      <c r="AB183" s="8" t="str">
        <f t="shared" si="343"/>
        <v>stressed</v>
      </c>
      <c r="AC183" s="2">
        <v>0.25794885918400801</v>
      </c>
      <c r="AD183" s="2">
        <v>0.40341820007176199</v>
      </c>
      <c r="AE183" s="2">
        <v>-5.5245695319730802E-3</v>
      </c>
      <c r="AF183" s="2">
        <v>7.2932294571646503E-2</v>
      </c>
      <c r="AG183" s="2">
        <v>-0.12376464396660999</v>
      </c>
      <c r="AH183" s="2">
        <v>0.105936675617624</v>
      </c>
      <c r="AI183" s="2">
        <v>-4.1171530667914041E-2</v>
      </c>
      <c r="AJ183" s="2">
        <v>0.14318562175916416</v>
      </c>
      <c r="AK183" s="2">
        <v>-0.14546934088775398</v>
      </c>
      <c r="AL183" s="2">
        <v>0.10192180589630014</v>
      </c>
      <c r="AM183" s="2">
        <f t="shared" si="276"/>
        <v>-4.5964848984165974E-2</v>
      </c>
      <c r="AN183" s="2">
        <f t="shared" si="277"/>
        <v>-0.15322637231965686</v>
      </c>
      <c r="AO183" s="2">
        <f t="shared" si="344"/>
        <v>-163.30180644760449</v>
      </c>
      <c r="AP183" s="2" t="str">
        <f t="shared" si="345"/>
        <v>Sad</v>
      </c>
      <c r="AQ183" s="8">
        <v>0.265466761791813</v>
      </c>
      <c r="AR183" s="8">
        <v>0.87132691658065697</v>
      </c>
      <c r="AS183" s="8">
        <v>0.10567195562771101</v>
      </c>
      <c r="AT183" s="8">
        <v>0.157913508537324</v>
      </c>
      <c r="AU183" s="8">
        <v>0.37403934070046801</v>
      </c>
      <c r="AV183" s="8">
        <v>0.62019644357507897</v>
      </c>
      <c r="AW183" s="8">
        <v>0.16523994879155432</v>
      </c>
      <c r="AX183" s="8">
        <v>0.1058739760675526</v>
      </c>
      <c r="AY183" s="8">
        <v>-0.60586015478884403</v>
      </c>
      <c r="AZ183" s="8">
        <v>0.23186746124627144</v>
      </c>
      <c r="BA183" s="8">
        <f t="shared" si="278"/>
        <v>-0.7966622032365106</v>
      </c>
      <c r="BB183" s="8">
        <f t="shared" si="279"/>
        <v>0.11897447947763995</v>
      </c>
      <c r="BC183" s="8">
        <f t="shared" si="346"/>
        <v>-81.506154505764897</v>
      </c>
      <c r="BD183" s="8" t="str">
        <f t="shared" si="347"/>
        <v>Calm</v>
      </c>
      <c r="BE183" s="4">
        <v>6.4830485185643397E-2</v>
      </c>
      <c r="BF183" s="4">
        <v>0.41799825670840302</v>
      </c>
      <c r="BG183" s="4">
        <v>7.1579300392788396E-3</v>
      </c>
      <c r="BH183" s="4">
        <v>0.40150222320974899</v>
      </c>
      <c r="BI183" s="4">
        <v>2.86861505861453E-2</v>
      </c>
      <c r="BJ183" s="4">
        <v>0.79337818151939399</v>
      </c>
      <c r="BK183" s="4">
        <v>7.6541782969465871E-2</v>
      </c>
      <c r="BL183" s="4">
        <v>0.33144298546629591</v>
      </c>
      <c r="BM183" s="4">
        <v>-0.35316777152275963</v>
      </c>
      <c r="BN183" s="4">
        <v>0.84638737877519643</v>
      </c>
      <c r="BO183" s="4">
        <f t="shared" si="280"/>
        <v>-0.22276292587062574</v>
      </c>
      <c r="BP183" s="4">
        <f t="shared" si="281"/>
        <v>0.36828105224467556</v>
      </c>
      <c r="BQ183" s="4">
        <f t="shared" si="348"/>
        <v>-31.168572465658972</v>
      </c>
      <c r="BR183" s="4" t="str">
        <f t="shared" si="349"/>
        <v>Relased</v>
      </c>
      <c r="BS183" s="6">
        <v>0.62861077707375002</v>
      </c>
      <c r="BT183" s="6">
        <v>0.97620526783994899</v>
      </c>
      <c r="BU183" s="6">
        <v>0.75699595197771297</v>
      </c>
      <c r="BV183" s="6">
        <v>0.91116998945524497</v>
      </c>
      <c r="BW183" s="6">
        <v>0.69334039487729804</v>
      </c>
      <c r="BX183" s="6">
        <v>1.06429881144899</v>
      </c>
      <c r="BY183" s="6">
        <v>0.57263533482895135</v>
      </c>
      <c r="BZ183" s="6">
        <v>0.44654161621316796</v>
      </c>
      <c r="CA183" s="6">
        <v>-0.34759449076619897</v>
      </c>
      <c r="CB183" s="6">
        <v>1.0394748648731673</v>
      </c>
      <c r="CC183" s="6">
        <f t="shared" si="282"/>
        <v>-0.17964931452359234</v>
      </c>
      <c r="CD183" s="6">
        <f t="shared" si="283"/>
        <v>-0.25960762773936352</v>
      </c>
      <c r="CE183" s="6">
        <f t="shared" si="350"/>
        <v>-145.31664092593849</v>
      </c>
      <c r="CF183" s="6" t="str">
        <f t="shared" si="351"/>
        <v>Depressed</v>
      </c>
      <c r="CG183" s="4">
        <v>0.447440454487396</v>
      </c>
      <c r="CH183" s="4">
        <v>0.92768804886613099</v>
      </c>
      <c r="CI183" s="4">
        <v>0.32283428008620302</v>
      </c>
      <c r="CJ183" s="4">
        <v>0.52067995367643605</v>
      </c>
      <c r="CK183" s="4">
        <v>0.40743039069389198</v>
      </c>
      <c r="CL183" s="4">
        <v>0.61654417726824895</v>
      </c>
      <c r="CM183" s="4">
        <v>0.37764099911225918</v>
      </c>
      <c r="CN183" s="4">
        <v>0.33717723595228621</v>
      </c>
      <c r="CO183" s="4">
        <v>-0.48024759437873499</v>
      </c>
      <c r="CP183" s="4">
        <v>0.61340757006022362</v>
      </c>
      <c r="CQ183" s="4">
        <f t="shared" si="284"/>
        <v>-0.6223913325612429</v>
      </c>
      <c r="CR183" s="4">
        <f t="shared" si="285"/>
        <v>-0.70391440485480439</v>
      </c>
      <c r="CS183" s="4">
        <f t="shared" si="352"/>
        <v>-138.51733293992572</v>
      </c>
      <c r="CT183" s="4" t="str">
        <f t="shared" si="353"/>
        <v>Depressed</v>
      </c>
      <c r="CU183" s="2">
        <v>0.39278431800685298</v>
      </c>
      <c r="CV183" s="2">
        <v>0.390751407224462</v>
      </c>
      <c r="CW183" s="2">
        <v>-6.4041178943364793E-2</v>
      </c>
      <c r="CX183" s="2">
        <v>0.31708441762201101</v>
      </c>
      <c r="CY183" s="2">
        <v>2.0344120488722299E-2</v>
      </c>
      <c r="CZ183" s="2">
        <v>0.46467904867314103</v>
      </c>
      <c r="DA183" s="2">
        <v>-0.15501517924201361</v>
      </c>
      <c r="DB183" s="2">
        <v>0.37067235031899159</v>
      </c>
      <c r="DC183" s="2">
        <v>2.0329107823909842E-3</v>
      </c>
      <c r="DD183" s="2">
        <v>0.32295048015065669</v>
      </c>
      <c r="DE183" s="2">
        <f t="shared" si="286"/>
        <v>3.5290007859237749E-2</v>
      </c>
      <c r="DF183" s="2">
        <f t="shared" si="287"/>
        <v>-0.3725649447855045</v>
      </c>
      <c r="DG183" s="2">
        <f t="shared" si="354"/>
        <v>174.58898721551856</v>
      </c>
      <c r="DH183" s="2" t="str">
        <f t="shared" si="355"/>
        <v>Upset</v>
      </c>
      <c r="DI183" s="7">
        <v>0.49111942929035701</v>
      </c>
      <c r="DJ183" s="7">
        <v>0.53225149813022399</v>
      </c>
      <c r="DK183" s="7">
        <v>0.31088398779308102</v>
      </c>
      <c r="DL183" s="7">
        <v>0.26023626110926401</v>
      </c>
      <c r="DM183" s="7">
        <v>1.0977063586400899</v>
      </c>
      <c r="DN183" s="7">
        <v>0.61337895083249905</v>
      </c>
      <c r="DO183" s="7">
        <v>0.19566902183657808</v>
      </c>
      <c r="DP183" s="7">
        <v>0.22715550319467082</v>
      </c>
      <c r="DQ183" s="7">
        <v>-4.1132068839866975E-2</v>
      </c>
      <c r="DR183" s="7">
        <v>0.55807746106473888</v>
      </c>
      <c r="DS183" s="7">
        <f t="shared" si="288"/>
        <v>8.5436706791021555E-2</v>
      </c>
      <c r="DT183" s="7">
        <f t="shared" si="289"/>
        <v>0.17610560570116207</v>
      </c>
      <c r="DU183" s="7">
        <f t="shared" si="356"/>
        <v>25.880098199259649</v>
      </c>
      <c r="DV183" s="7" t="str">
        <f t="shared" si="357"/>
        <v>happy</v>
      </c>
      <c r="DW183" s="8">
        <v>0.39622383484607698</v>
      </c>
      <c r="DX183" s="8">
        <v>0.118110136990114</v>
      </c>
      <c r="DY183" s="8">
        <v>0.188772272713044</v>
      </c>
      <c r="DZ183" s="8">
        <v>-8.1486444591031298E-2</v>
      </c>
      <c r="EA183" s="8">
        <v>-3.3527529061608503E-2</v>
      </c>
      <c r="EB183" s="8">
        <v>-0.39701269004748102</v>
      </c>
      <c r="EC183" s="8">
        <v>0.52046924576403464</v>
      </c>
      <c r="ED183" s="8">
        <v>0.29216815585861805</v>
      </c>
      <c r="EE183" s="8">
        <v>0.27811369785596296</v>
      </c>
      <c r="EF183" s="8">
        <v>0.20859175943404709</v>
      </c>
      <c r="EG183" s="8">
        <f t="shared" si="290"/>
        <v>0.62871797348153624</v>
      </c>
      <c r="EH183" s="8">
        <f t="shared" si="291"/>
        <v>0.1427215244689144</v>
      </c>
      <c r="EI183" s="8">
        <f t="shared" si="358"/>
        <v>77.210372921823122</v>
      </c>
      <c r="EJ183" s="8" t="str">
        <f t="shared" si="359"/>
        <v>alert</v>
      </c>
      <c r="EK183" s="1">
        <v>0.85706075349938304</v>
      </c>
      <c r="EL183" s="1">
        <v>0.67165279212951301</v>
      </c>
      <c r="EM183" s="1">
        <v>0.639512542235399</v>
      </c>
      <c r="EN183" s="1">
        <v>0.306862090925131</v>
      </c>
      <c r="EO183" s="1">
        <v>0.75577666555392697</v>
      </c>
      <c r="EP183" s="1">
        <v>1.15785881313922</v>
      </c>
      <c r="EQ183" s="1">
        <v>0.39651395402939915</v>
      </c>
      <c r="ER183" s="1">
        <v>0.16772896659491629</v>
      </c>
      <c r="ES183" s="1">
        <v>0.18540796136987003</v>
      </c>
      <c r="ET183" s="1">
        <v>0.61906603488046019</v>
      </c>
      <c r="EU183" s="1">
        <f t="shared" si="292"/>
        <v>-0.28158740500757329</v>
      </c>
      <c r="EV183" s="1">
        <f t="shared" si="293"/>
        <v>-0.53189813564692301</v>
      </c>
      <c r="EW183" s="1">
        <f t="shared" si="360"/>
        <v>-152.10321071206317</v>
      </c>
      <c r="EX183" s="1" t="str">
        <f t="shared" si="361"/>
        <v>Sad</v>
      </c>
      <c r="EY183" s="2">
        <v>0.68520912387977795</v>
      </c>
      <c r="EZ183" s="2">
        <v>0.50824031714106999</v>
      </c>
      <c r="FA183" s="2">
        <v>0.22196122479834901</v>
      </c>
      <c r="FB183" s="2">
        <v>0.27644814651608501</v>
      </c>
      <c r="FC183" s="2">
        <v>0.23679728588364099</v>
      </c>
      <c r="FD183" s="2">
        <v>0.16240159606677099</v>
      </c>
      <c r="FE183" s="2">
        <v>0.24073718191970364</v>
      </c>
      <c r="FF183" s="2">
        <v>0.41221423992688927</v>
      </c>
      <c r="FG183" s="2">
        <v>0.17696880673870796</v>
      </c>
      <c r="FH183" s="2">
        <v>0.41762085110878816</v>
      </c>
      <c r="FI183" s="2">
        <f t="shared" si="294"/>
        <v>-4.6344352912023434E-2</v>
      </c>
      <c r="FJ183" s="2">
        <f t="shared" si="295"/>
        <v>0.30260760872648129</v>
      </c>
      <c r="FK183" s="2">
        <f t="shared" si="362"/>
        <v>-8.7071933121237866</v>
      </c>
      <c r="FL183" s="2" t="str">
        <f t="shared" si="363"/>
        <v>Contented</v>
      </c>
      <c r="FM183" s="7">
        <v>0.42066887445580298</v>
      </c>
      <c r="FN183" s="7">
        <v>0.234284934481815</v>
      </c>
      <c r="FO183" s="7">
        <v>7.6960826790016798E-2</v>
      </c>
      <c r="FP183" s="7">
        <v>6.2278614130401297E-2</v>
      </c>
      <c r="FQ183" s="10">
        <v>-5.1818973673438098E-5</v>
      </c>
      <c r="FR183" s="7">
        <v>9.4254635316958393E-2</v>
      </c>
      <c r="FS183" s="7">
        <v>0.1829712461416976</v>
      </c>
      <c r="FT183" s="7">
        <v>0.18956198843428879</v>
      </c>
      <c r="FU183" s="7">
        <v>0.18638393997398797</v>
      </c>
      <c r="FV183" s="7">
        <v>0.21259429141464867</v>
      </c>
      <c r="FW183" s="7">
        <f t="shared" si="296"/>
        <v>0.35837212363422966</v>
      </c>
      <c r="FX183" s="7">
        <f t="shared" si="297"/>
        <v>-0.12295744500425965</v>
      </c>
      <c r="FY183" s="7">
        <f t="shared" si="364"/>
        <v>108.93709016420789</v>
      </c>
      <c r="FZ183" s="7" t="str">
        <f t="shared" si="365"/>
        <v>nervous</v>
      </c>
      <c r="GA183" s="4">
        <v>0.68468955463266301</v>
      </c>
      <c r="GB183" s="4">
        <v>0.31762188091453297</v>
      </c>
      <c r="GC183" s="4">
        <v>0.51161506664894096</v>
      </c>
      <c r="GD183" s="4">
        <v>0.56689363706205598</v>
      </c>
      <c r="GE183" s="4">
        <v>0.64387337765014996</v>
      </c>
      <c r="GF183" s="4">
        <v>0.418325399288971</v>
      </c>
      <c r="GG183" s="4">
        <v>0.38508907197181441</v>
      </c>
      <c r="GH183" s="4">
        <v>0.77029109599440149</v>
      </c>
      <c r="GI183" s="4">
        <v>0.36706767371813004</v>
      </c>
      <c r="GJ183" s="4">
        <v>1.0760215492525056</v>
      </c>
      <c r="GK183" s="4">
        <f t="shared" si="298"/>
        <v>0.34697457972088297</v>
      </c>
      <c r="GL183" s="4">
        <f t="shared" si="299"/>
        <v>-0.35850405127969398</v>
      </c>
      <c r="GM183" s="4">
        <f t="shared" si="366"/>
        <v>135.93628811602127</v>
      </c>
      <c r="GN183" s="4" t="str">
        <f t="shared" si="367"/>
        <v>stressed</v>
      </c>
      <c r="GO183" s="6">
        <v>0.57098421107126696</v>
      </c>
      <c r="GP183" s="6">
        <v>0.64001027163975899</v>
      </c>
      <c r="GQ183" s="6">
        <v>0.22209839449761801</v>
      </c>
      <c r="GR183" s="6">
        <v>0.24573529836466801</v>
      </c>
      <c r="GS183" s="6">
        <v>0.38096423478256602</v>
      </c>
      <c r="GT183" s="6">
        <v>0.55172210566342506</v>
      </c>
      <c r="GU183" s="6">
        <v>0.23330926739253285</v>
      </c>
      <c r="GV183" s="6">
        <v>0.20620006894564</v>
      </c>
      <c r="GW183" s="6">
        <v>-6.9026060568492031E-2</v>
      </c>
      <c r="GX183" s="6">
        <v>0.38632190281739132</v>
      </c>
      <c r="GY183" s="6">
        <f t="shared" si="300"/>
        <v>-6.2670294564339701E-2</v>
      </c>
      <c r="GZ183" s="6">
        <f t="shared" si="301"/>
        <v>-0.65343170161340691</v>
      </c>
      <c r="HA183" s="6">
        <f t="shared" si="368"/>
        <v>-174.52154866551268</v>
      </c>
      <c r="HB183" s="6" t="str">
        <f t="shared" si="369"/>
        <v>Sad</v>
      </c>
      <c r="HI183" s="2">
        <v>0</v>
      </c>
      <c r="HJ183" s="2">
        <v>0</v>
      </c>
      <c r="HK183" s="2">
        <v>0</v>
      </c>
      <c r="HL183" s="2">
        <v>0</v>
      </c>
      <c r="HM183" s="2" t="e">
        <f t="shared" si="302"/>
        <v>#DIV/0!</v>
      </c>
      <c r="HN183" s="2" t="e">
        <f t="shared" si="303"/>
        <v>#DIV/0!</v>
      </c>
      <c r="HO183" s="2" t="e">
        <f t="shared" si="370"/>
        <v>#DIV/0!</v>
      </c>
      <c r="HP183" s="2" t="e">
        <f t="shared" si="371"/>
        <v>#DIV/0!</v>
      </c>
      <c r="HQ183" s="4">
        <v>1.0767010054188599</v>
      </c>
      <c r="HR183" s="4">
        <v>1.0203275914636201</v>
      </c>
      <c r="HS183" s="4">
        <v>0.644306918358025</v>
      </c>
      <c r="HT183" s="4">
        <v>0.78303267906888796</v>
      </c>
      <c r="HU183" s="4">
        <v>0.64158613484891402</v>
      </c>
      <c r="HV183" s="4">
        <v>0.97444027249642196</v>
      </c>
      <c r="HW183" s="4">
        <v>0.37497045939459089</v>
      </c>
      <c r="HX183" s="4">
        <v>0.39254325940182339</v>
      </c>
      <c r="HY183" s="4">
        <v>5.6373413955239871E-2</v>
      </c>
      <c r="HZ183" s="4">
        <v>0.68064860896453605</v>
      </c>
      <c r="IA183" s="4">
        <f t="shared" si="304"/>
        <v>0.22050400943338855</v>
      </c>
      <c r="IB183" s="4">
        <f t="shared" si="305"/>
        <v>5.6651579004184383E-2</v>
      </c>
      <c r="IC183" s="4">
        <f t="shared" si="372"/>
        <v>75.591280182826921</v>
      </c>
      <c r="ID183" s="4" t="str">
        <f t="shared" si="373"/>
        <v>alert</v>
      </c>
      <c r="IE183" s="6">
        <v>0.46301349586371099</v>
      </c>
      <c r="IF183" s="6">
        <v>0.74260499370994704</v>
      </c>
      <c r="IG183" s="6">
        <v>0.272134120739144</v>
      </c>
      <c r="IH183" s="6">
        <v>0.61068701906754796</v>
      </c>
      <c r="II183" s="6">
        <v>8.8227017294744497E-2</v>
      </c>
      <c r="IJ183" s="6">
        <v>-3.6197513859485497E-2</v>
      </c>
      <c r="IK183" s="6">
        <v>0.49367583521735525</v>
      </c>
      <c r="IL183" s="6">
        <v>0.86449681874379847</v>
      </c>
      <c r="IM183" s="6">
        <v>-0.27959149784623605</v>
      </c>
      <c r="IN183" s="6">
        <v>0.73225580682565961</v>
      </c>
      <c r="IO183" s="6">
        <f t="shared" si="306"/>
        <v>-0.35809410660597307</v>
      </c>
      <c r="IP183" s="6">
        <f t="shared" si="307"/>
        <v>0.35156865881716781</v>
      </c>
      <c r="IQ183" s="6">
        <f t="shared" si="374"/>
        <v>-45.52682781062714</v>
      </c>
      <c r="IR183" s="6" t="str">
        <f t="shared" si="375"/>
        <v>Relased</v>
      </c>
      <c r="IS183" s="4">
        <v>0.137831585963756</v>
      </c>
      <c r="IT183" s="4">
        <v>0.49906531433076501</v>
      </c>
      <c r="IU183" s="4">
        <v>-1.6399623727486601E-2</v>
      </c>
      <c r="IV183" s="4">
        <v>0.23497079238917401</v>
      </c>
      <c r="IW183" s="4">
        <v>0.15776064499126499</v>
      </c>
      <c r="IX183" s="4">
        <v>0.31390173600917298</v>
      </c>
      <c r="IY183" s="4">
        <v>-5.5480564135604982E-2</v>
      </c>
      <c r="IZ183" s="4">
        <v>0.28902867870342613</v>
      </c>
      <c r="JA183" s="4">
        <v>-0.36123372836700901</v>
      </c>
      <c r="JB183" s="4">
        <v>0.34318139805769704</v>
      </c>
      <c r="JC183" s="4">
        <f t="shared" si="308"/>
        <v>-0.40471981632089438</v>
      </c>
      <c r="JD183" s="4">
        <f t="shared" si="309"/>
        <v>7.0684545759436723E-2</v>
      </c>
      <c r="JE183" s="4">
        <f t="shared" si="376"/>
        <v>-80.093181706905312</v>
      </c>
      <c r="JF183" s="4" t="str">
        <f t="shared" si="377"/>
        <v>Calm</v>
      </c>
      <c r="JG183" s="6">
        <v>8.69078419848065E-2</v>
      </c>
      <c r="JH183" s="6">
        <v>0.32778591623362302</v>
      </c>
      <c r="JI183" s="6">
        <v>2.9909232844201699E-2</v>
      </c>
      <c r="JJ183" s="6">
        <v>-0.11782911879059001</v>
      </c>
      <c r="JK183" s="6">
        <v>-0.21326685842866</v>
      </c>
      <c r="JL183" s="6">
        <v>9.7784998959452904E-2</v>
      </c>
      <c r="JM183" s="6">
        <v>-0.23670042459923388</v>
      </c>
      <c r="JN183" s="6">
        <v>-0.27687305354768543</v>
      </c>
      <c r="JO183" s="6">
        <v>-0.24087807424881652</v>
      </c>
      <c r="JP183" s="6">
        <v>-0.21201159700136774</v>
      </c>
      <c r="JQ183" s="6">
        <f t="shared" si="310"/>
        <v>-0.3341344563703017</v>
      </c>
      <c r="JR183" s="6">
        <f t="shared" si="311"/>
        <v>-1.3489453577868793E-2</v>
      </c>
      <c r="JS183" s="6">
        <f t="shared" si="378"/>
        <v>-92.311851583045183</v>
      </c>
      <c r="JT183" s="6" t="str">
        <f t="shared" si="379"/>
        <v>Bored</v>
      </c>
      <c r="JU183" s="2">
        <v>0.24735292432053099</v>
      </c>
      <c r="JV183" s="2">
        <v>0.22965776228248699</v>
      </c>
      <c r="JW183" s="2">
        <v>-3.7496943031247502E-2</v>
      </c>
      <c r="JX183" s="2">
        <v>2.0076844699644401E-2</v>
      </c>
      <c r="JY183" s="2">
        <v>3.6956609157800198E-2</v>
      </c>
      <c r="JZ183" s="2">
        <v>0.25003627010291302</v>
      </c>
      <c r="KA183" s="2">
        <v>-0.13188774422193392</v>
      </c>
      <c r="KB183" s="2">
        <v>4.1853438534157301E-2</v>
      </c>
      <c r="KC183" s="2">
        <v>1.7695162038043999E-2</v>
      </c>
      <c r="KD183" s="2">
        <v>-3.6519304118024107E-2</v>
      </c>
      <c r="KE183" s="2">
        <f t="shared" si="312"/>
        <v>0.20949125231979715</v>
      </c>
      <c r="KF183" s="2">
        <f t="shared" si="313"/>
        <v>-4.8383157146137168E-2</v>
      </c>
      <c r="KG183" s="2">
        <f t="shared" si="380"/>
        <v>103.00474925865379</v>
      </c>
      <c r="KH183" s="2" t="str">
        <f t="shared" si="381"/>
        <v>nervous</v>
      </c>
      <c r="KI183" s="7">
        <v>-4.7227888681904799E-2</v>
      </c>
      <c r="KJ183" s="7">
        <v>0.457808424569487</v>
      </c>
      <c r="KK183" s="7">
        <v>-7.9489860554331201E-2</v>
      </c>
      <c r="KL183" s="7">
        <v>0.148088652021169</v>
      </c>
      <c r="KM183" s="7">
        <v>-1.30096755101541E-3</v>
      </c>
      <c r="KN183" s="7">
        <v>-2.83728186289109E-2</v>
      </c>
      <c r="KO183" s="7">
        <v>1.6379916347669488</v>
      </c>
      <c r="KP183" s="7">
        <v>0.34484483813776035</v>
      </c>
      <c r="KQ183" s="7">
        <v>-0.50503631325139176</v>
      </c>
      <c r="KR183" s="7">
        <v>0.16707755353902184</v>
      </c>
      <c r="KS183" s="7">
        <f t="shared" si="314"/>
        <v>-0.36541512205302995</v>
      </c>
      <c r="KT183" s="7">
        <f t="shared" si="315"/>
        <v>0.11370455800251178</v>
      </c>
      <c r="KU183" s="7">
        <f t="shared" si="382"/>
        <v>-72.715663447807913</v>
      </c>
      <c r="KV183" s="7" t="str">
        <f t="shared" si="383"/>
        <v>Calm</v>
      </c>
      <c r="KW183" s="2">
        <v>0.20999928577341301</v>
      </c>
      <c r="KX183" s="2">
        <v>0.48184178719408099</v>
      </c>
      <c r="KY183" s="2">
        <v>0.303132123059624</v>
      </c>
      <c r="KZ183" s="2">
        <v>0.14334898521992101</v>
      </c>
      <c r="LA183" s="2">
        <v>-3.7211326667987099E-2</v>
      </c>
      <c r="LB183" s="2">
        <v>8.1560512228523493E-2</v>
      </c>
      <c r="LC183" s="2">
        <v>1.7543590689364477</v>
      </c>
      <c r="LD183" s="2">
        <v>0.25443450508957871</v>
      </c>
      <c r="LE183" s="2">
        <v>-0.27184250142066801</v>
      </c>
      <c r="LF183" s="2">
        <v>0.64535212742496839</v>
      </c>
      <c r="LG183" s="2">
        <f t="shared" si="316"/>
        <v>-0.37534312195326047</v>
      </c>
      <c r="LH183" s="2">
        <f t="shared" si="317"/>
        <v>0.20635560945203646</v>
      </c>
      <c r="LI183" s="2">
        <f t="shared" si="384"/>
        <v>-61.198947130417572</v>
      </c>
      <c r="LJ183" s="2" t="str">
        <f t="shared" si="385"/>
        <v>Calm</v>
      </c>
      <c r="LK183" s="4">
        <v>0.93883147773659203</v>
      </c>
      <c r="LL183" s="4">
        <v>0.69159856254670005</v>
      </c>
      <c r="LM183" s="4">
        <v>0.26071137847123099</v>
      </c>
      <c r="LN183" s="4">
        <v>0.17979083791276099</v>
      </c>
      <c r="LO183" s="4">
        <v>1.2538338136914799</v>
      </c>
      <c r="LP183" s="4">
        <v>0.46439869648444798</v>
      </c>
      <c r="LQ183" s="4">
        <v>0.11890158497534797</v>
      </c>
      <c r="LR183" s="4">
        <v>0.15552877527014669</v>
      </c>
      <c r="LS183" s="4">
        <v>0.24723291518989199</v>
      </c>
      <c r="LT183" s="4">
        <v>0.27017547855500346</v>
      </c>
      <c r="LU183" s="4">
        <f t="shared" si="318"/>
        <v>0.46515779746598129</v>
      </c>
      <c r="LV183" s="4">
        <f t="shared" si="319"/>
        <v>-1.3722983044348935E-2</v>
      </c>
      <c r="LW183" s="4">
        <f t="shared" si="386"/>
        <v>91.689837347754079</v>
      </c>
      <c r="LX183" s="4" t="str">
        <f t="shared" si="387"/>
        <v>nervous</v>
      </c>
      <c r="LY183" s="6">
        <v>-1.11862649114769E-2</v>
      </c>
      <c r="LZ183" s="6">
        <v>-3.8266444994918699E-3</v>
      </c>
      <c r="MA183" s="6">
        <v>-0.141005040365066</v>
      </c>
      <c r="MB183" s="6">
        <v>-0.26552374273241802</v>
      </c>
      <c r="MC183" s="6">
        <v>-0.44134180777277798</v>
      </c>
      <c r="MD183" s="6">
        <v>-0.17993850110180801</v>
      </c>
      <c r="ME183" s="6">
        <v>0.31159401786648999</v>
      </c>
      <c r="MF183" s="6">
        <v>1.4449080747254599</v>
      </c>
      <c r="MG183" s="6">
        <v>9.1401606257051293E-2</v>
      </c>
      <c r="MH183" s="6">
        <v>1.8963889512949352</v>
      </c>
      <c r="MI183" s="6">
        <f t="shared" si="320"/>
        <v>0.10463702573758993</v>
      </c>
      <c r="MJ183" s="6">
        <f t="shared" si="321"/>
        <v>0.64845645898486715</v>
      </c>
      <c r="MK183" s="6">
        <f t="shared" si="388"/>
        <v>9.166418113260006</v>
      </c>
      <c r="ML183" s="6" t="str">
        <f t="shared" si="389"/>
        <v>happy</v>
      </c>
      <c r="MM183" s="2">
        <v>6.4681832871621402E-3</v>
      </c>
      <c r="MN183" s="2">
        <v>-3.1781019922275999E-2</v>
      </c>
      <c r="MO183" s="2">
        <v>-1.3303861062722E-3</v>
      </c>
      <c r="MP183" s="2">
        <v>0.57146954851925302</v>
      </c>
      <c r="MQ183" s="2">
        <v>0.27519613895808698</v>
      </c>
      <c r="MR183" s="2">
        <v>6.5186413236413198E-3</v>
      </c>
      <c r="MS183" s="2">
        <v>-4.7233035965194552E-3</v>
      </c>
      <c r="MT183" s="2">
        <v>-22.621367433315978</v>
      </c>
      <c r="MU183" s="2">
        <v>-0.14609869994281299</v>
      </c>
      <c r="MV183" s="2">
        <v>1.2320932359713974</v>
      </c>
      <c r="MW183" s="2">
        <f t="shared" si="322"/>
        <v>0.15985370196679072</v>
      </c>
      <c r="MX183" s="2">
        <f t="shared" si="323"/>
        <v>0.6212478814597886</v>
      </c>
      <c r="MY183" s="2">
        <f t="shared" si="390"/>
        <v>14.429790821668783</v>
      </c>
      <c r="MZ183" s="2" t="str">
        <f t="shared" si="391"/>
        <v>happy</v>
      </c>
      <c r="NA183" s="7">
        <v>1.12743643830313E-2</v>
      </c>
      <c r="NB183" s="7">
        <v>0.29528614742463499</v>
      </c>
      <c r="NC183" s="7">
        <v>0.119631872517637</v>
      </c>
      <c r="ND183" s="7">
        <v>0.401036097349385</v>
      </c>
      <c r="NE183" s="7">
        <v>-0.17408352741692701</v>
      </c>
      <c r="NF183" s="7">
        <v>-0.180626680938615</v>
      </c>
      <c r="NG183" s="7">
        <v>-0.73479815440566143</v>
      </c>
      <c r="NH183" s="7">
        <v>3.4976274496993396</v>
      </c>
      <c r="NI183" s="7">
        <v>-0.28401178304160368</v>
      </c>
      <c r="NJ183" s="7">
        <v>1.6984182561441086</v>
      </c>
      <c r="NK183" s="7">
        <f t="shared" si="324"/>
        <v>-0.25505348893630297</v>
      </c>
      <c r="NL183" s="7">
        <f t="shared" si="325"/>
        <v>0.64275905731858929</v>
      </c>
      <c r="NM183" s="7">
        <f t="shared" si="392"/>
        <v>-21.643693574245074</v>
      </c>
      <c r="NN183" s="7" t="str">
        <f t="shared" si="393"/>
        <v>Contented</v>
      </c>
      <c r="NO183" s="4">
        <v>0.14971670234231199</v>
      </c>
      <c r="NP183" s="4">
        <v>1.0783726625860399</v>
      </c>
      <c r="NQ183" s="4">
        <v>0.34637219100526201</v>
      </c>
      <c r="NR183" s="4">
        <v>0.51464999976980197</v>
      </c>
      <c r="NS183" s="4">
        <v>9.5128196628117001E-2</v>
      </c>
      <c r="NT183" s="4">
        <v>1.2413704994822301</v>
      </c>
      <c r="NU183" s="4">
        <v>1.4146596170136871</v>
      </c>
      <c r="NV183" s="4">
        <v>0.22185645729458384</v>
      </c>
      <c r="NW183" s="4">
        <v>-0.92865596024372787</v>
      </c>
      <c r="NX183" s="4">
        <v>0.70110711432249628</v>
      </c>
      <c r="NY183" s="4">
        <f t="shared" si="326"/>
        <v>-0.7994890065347755</v>
      </c>
      <c r="NZ183" s="4">
        <f t="shared" si="327"/>
        <v>-0.30068773736669607</v>
      </c>
      <c r="OA183" s="4">
        <f t="shared" si="394"/>
        <v>-110.61127543830908</v>
      </c>
      <c r="OB183" s="4" t="str">
        <f t="shared" si="395"/>
        <v>Bored</v>
      </c>
      <c r="OC183" s="1">
        <v>0.26352286920775198</v>
      </c>
      <c r="OD183" s="1">
        <v>-0.27756662998363602</v>
      </c>
      <c r="OE183" s="1">
        <v>0.68596107826469899</v>
      </c>
      <c r="OF183" s="1">
        <v>0.61236295964841503</v>
      </c>
      <c r="OG183" s="1">
        <v>0.32856610461666602</v>
      </c>
      <c r="OH183" s="1">
        <v>-0.14158094324800899</v>
      </c>
      <c r="OI183" s="1">
        <v>1.1585439158475506</v>
      </c>
      <c r="OJ183" s="1">
        <v>-1.4609722177968765</v>
      </c>
      <c r="OK183" s="1">
        <v>0.11453374737704901</v>
      </c>
      <c r="OL183" s="1">
        <v>2.5593583522810581</v>
      </c>
      <c r="OM183" s="1">
        <f t="shared" si="328"/>
        <v>8.0245434191650311E-3</v>
      </c>
      <c r="ON183" s="1">
        <f t="shared" si="329"/>
        <v>0.87126369776003099</v>
      </c>
      <c r="OO183" s="1">
        <f t="shared" si="396"/>
        <v>0.52769267408841558</v>
      </c>
      <c r="OP183" s="1" t="str">
        <f t="shared" si="397"/>
        <v>happy</v>
      </c>
      <c r="OQ183" s="2">
        <v>0.71411912717457604</v>
      </c>
      <c r="OR183" s="2">
        <v>0.78729643760578505</v>
      </c>
      <c r="OS183" s="2">
        <v>0.34693240881075199</v>
      </c>
      <c r="OT183" s="2">
        <v>0.400939237407542</v>
      </c>
      <c r="OU183" s="2">
        <v>0.47145316697117201</v>
      </c>
      <c r="OV183" s="2">
        <v>0.45069041350228101</v>
      </c>
      <c r="OW183" s="2">
        <v>0.29262864063530647</v>
      </c>
      <c r="OX183" s="2">
        <v>0.32386389003136778</v>
      </c>
      <c r="OY183" s="2">
        <v>-7.3177310431209008E-2</v>
      </c>
      <c r="OZ183" s="2">
        <v>0.49811102519621109</v>
      </c>
      <c r="PA183" s="2">
        <f t="shared" si="330"/>
        <v>-0.18574739567621967</v>
      </c>
      <c r="PB183" s="2">
        <f t="shared" si="331"/>
        <v>0.15350412694798199</v>
      </c>
      <c r="PC183" s="2">
        <f t="shared" si="398"/>
        <v>-50.429218396472933</v>
      </c>
      <c r="PD183" s="2" t="str">
        <f t="shared" si="399"/>
        <v>Relased</v>
      </c>
      <c r="PE183" s="1">
        <v>0.28208298722818398</v>
      </c>
      <c r="PF183" s="1">
        <v>1.01118133959893</v>
      </c>
      <c r="PG183" s="1">
        <v>0.30498577160694201</v>
      </c>
      <c r="PH183" s="1">
        <v>0.80941583050940402</v>
      </c>
      <c r="PI183" s="1">
        <v>-0.32974827495597803</v>
      </c>
      <c r="PJ183" s="1">
        <v>0.87085442359705201</v>
      </c>
      <c r="PK183" s="1">
        <v>-6.398488001344889</v>
      </c>
      <c r="PL183" s="1">
        <v>0.43007462787789602</v>
      </c>
      <c r="PM183" s="1">
        <v>-0.72909835237074594</v>
      </c>
      <c r="PN183" s="1">
        <v>0.86169669958376682</v>
      </c>
      <c r="PO183" s="1">
        <f t="shared" si="332"/>
        <v>-0.74112359747102829</v>
      </c>
      <c r="PP183" s="1">
        <f t="shared" si="333"/>
        <v>-0.5804016396352687</v>
      </c>
      <c r="PQ183" s="1">
        <f t="shared" si="400"/>
        <v>-128.0658256049341</v>
      </c>
      <c r="PR183" s="1" t="str">
        <f t="shared" si="401"/>
        <v>Depressed</v>
      </c>
      <c r="PS183" s="4">
        <v>0.77762786644047999</v>
      </c>
      <c r="PT183" s="4">
        <v>0.65512972364049404</v>
      </c>
      <c r="PU183" s="4">
        <v>0.72503834231606901</v>
      </c>
      <c r="PV183" s="4">
        <v>0.62992767430178997</v>
      </c>
      <c r="PW183" s="4">
        <v>0.72713275216400697</v>
      </c>
      <c r="PX183" s="4">
        <v>0.72967949567434998</v>
      </c>
      <c r="PY183" s="4">
        <v>0.48182968995325559</v>
      </c>
      <c r="PZ183" s="4">
        <v>0.45488408476472775</v>
      </c>
      <c r="QA183" s="4">
        <v>0.12249814279998594</v>
      </c>
      <c r="QB183" s="4">
        <v>0.94570499992345636</v>
      </c>
      <c r="QC183" s="4">
        <f t="shared" si="334"/>
        <v>0.15061383215870028</v>
      </c>
      <c r="QD183" s="4">
        <f t="shared" si="335"/>
        <v>0.34340951579570245</v>
      </c>
      <c r="QE183" s="4">
        <f t="shared" si="402"/>
        <v>23.681475329426885</v>
      </c>
      <c r="QF183" s="4" t="str">
        <f t="shared" si="403"/>
        <v>happy</v>
      </c>
      <c r="QG183" s="2">
        <v>-6.1196349464992701E-2</v>
      </c>
      <c r="QH183" s="2">
        <v>0.84306827068419898</v>
      </c>
      <c r="QI183" s="2">
        <v>0.104996095817168</v>
      </c>
      <c r="QJ183" s="2">
        <v>0.55104360966712396</v>
      </c>
      <c r="QK183" s="2">
        <v>5.2473376135560801E-2</v>
      </c>
      <c r="QL183" s="2">
        <v>0.49367168406544198</v>
      </c>
      <c r="QM183" s="2">
        <v>-12.036732413580136</v>
      </c>
      <c r="QN183" s="2">
        <v>0.41222947493204037</v>
      </c>
      <c r="QO183" s="2">
        <v>-0.90426462014919173</v>
      </c>
      <c r="QP183" s="2">
        <v>0.83906287932849821</v>
      </c>
      <c r="QQ183" s="2">
        <f t="shared" si="336"/>
        <v>-0.66604612899054128</v>
      </c>
      <c r="QR183" s="2">
        <f t="shared" si="337"/>
        <v>-0.31278293452170947</v>
      </c>
      <c r="QS183" s="2">
        <f t="shared" si="404"/>
        <v>-115.15529073287288</v>
      </c>
      <c r="QT183" s="2" t="str">
        <f t="shared" si="405"/>
        <v>Bored</v>
      </c>
      <c r="QU183" s="4">
        <v>0.24383957888600999</v>
      </c>
      <c r="QV183" s="4">
        <v>0.31298696941986598</v>
      </c>
      <c r="QW183" s="4">
        <v>0.16273342975511601</v>
      </c>
      <c r="QX183" s="4">
        <v>9.2116162980086201E-3</v>
      </c>
      <c r="QY183" s="4">
        <v>-0.26553053950458599</v>
      </c>
      <c r="QZ183" s="4">
        <v>0.25365737622764201</v>
      </c>
      <c r="RA183" s="4">
        <v>-7.5023615881609276</v>
      </c>
      <c r="RB183" s="4">
        <v>1.6256433808551376E-2</v>
      </c>
      <c r="RC183" s="4">
        <v>-6.914739053385599E-2</v>
      </c>
      <c r="RD183" s="4">
        <v>0.30879462657852974</v>
      </c>
      <c r="RE183" s="4">
        <f t="shared" si="338"/>
        <v>4.4943233414231898E-2</v>
      </c>
      <c r="RF183" s="4">
        <f t="shared" si="339"/>
        <v>9.5341072703252872E-2</v>
      </c>
      <c r="RG183" s="4">
        <f t="shared" si="406"/>
        <v>25.238920317813079</v>
      </c>
      <c r="RH183" s="4" t="str">
        <f t="shared" si="407"/>
        <v>happy</v>
      </c>
    </row>
    <row r="184" spans="1:476" x14ac:dyDescent="0.3">
      <c r="A184" s="1">
        <v>0.59732210250041795</v>
      </c>
      <c r="B184" s="1">
        <v>0.72303494347739405</v>
      </c>
      <c r="C184" s="1">
        <v>0.26515871708738797</v>
      </c>
      <c r="D184" s="1">
        <v>0.28920904723280799</v>
      </c>
      <c r="E184" s="1">
        <v>0.142069892218636</v>
      </c>
      <c r="F184" s="1">
        <v>0.425155154051089</v>
      </c>
      <c r="G184" s="1">
        <v>0.35861724089688052</v>
      </c>
      <c r="H184" s="1">
        <v>0.25188254789458642</v>
      </c>
      <c r="I184" s="1">
        <v>-0.1257128409769761</v>
      </c>
      <c r="J184" s="1">
        <v>0.41986201081666502</v>
      </c>
      <c r="K184" s="1">
        <f t="shared" si="272"/>
        <v>-0.3194305506170988</v>
      </c>
      <c r="L184" s="1">
        <f t="shared" si="273"/>
        <v>-0.35796608982625111</v>
      </c>
      <c r="M184" s="1">
        <f t="shared" si="340"/>
        <v>-138.25591606370278</v>
      </c>
      <c r="N184" s="1" t="str">
        <f t="shared" si="341"/>
        <v>Depressed</v>
      </c>
      <c r="O184" s="8">
        <v>0.23353842177351999</v>
      </c>
      <c r="P184" s="8">
        <v>-7.3282507828570001E-2</v>
      </c>
      <c r="Q184" s="8">
        <v>-0.29096729615741102</v>
      </c>
      <c r="R184" s="8">
        <v>-8.8606755181320399E-2</v>
      </c>
      <c r="S184" s="8">
        <v>0.34339986328252697</v>
      </c>
      <c r="T184" s="8">
        <v>-0.107116998855217</v>
      </c>
      <c r="U184" s="8">
        <v>-0.50433001881500183</v>
      </c>
      <c r="V184" s="8">
        <v>0.49116960910893515</v>
      </c>
      <c r="W184" s="8">
        <v>0.30682092960209001</v>
      </c>
      <c r="X184" s="8">
        <v>-2.368549415712172</v>
      </c>
      <c r="Y184" s="8">
        <f t="shared" si="274"/>
        <v>0.71282994930500276</v>
      </c>
      <c r="Z184" s="8">
        <f t="shared" si="275"/>
        <v>-0.80905550347031996</v>
      </c>
      <c r="AA184" s="8">
        <f t="shared" si="342"/>
        <v>138.61787329011469</v>
      </c>
      <c r="AB184" s="8" t="str">
        <f t="shared" si="343"/>
        <v>stressed</v>
      </c>
      <c r="AC184" s="2">
        <v>0.255097862496384</v>
      </c>
      <c r="AD184" s="2">
        <v>0.40345633005369802</v>
      </c>
      <c r="AE184" s="2">
        <v>6.2247871243076097E-2</v>
      </c>
      <c r="AF184" s="2">
        <v>6.06432688793314E-2</v>
      </c>
      <c r="AG184" s="2">
        <v>-4.8545120479156899E-2</v>
      </c>
      <c r="AH184" s="2">
        <v>0.124425140799485</v>
      </c>
      <c r="AI184" s="2">
        <v>0.30136550420562536</v>
      </c>
      <c r="AJ184" s="2">
        <v>0.1148804650811428</v>
      </c>
      <c r="AK184" s="2">
        <v>-0.14835846755731402</v>
      </c>
      <c r="AL184" s="2">
        <v>0.18660748274419622</v>
      </c>
      <c r="AM184" s="2">
        <f t="shared" si="276"/>
        <v>-4.9784287094580049E-2</v>
      </c>
      <c r="AN184" s="2">
        <f t="shared" si="277"/>
        <v>-0.11290714147031156</v>
      </c>
      <c r="AO184" s="2">
        <f t="shared" si="344"/>
        <v>-156.20581850147639</v>
      </c>
      <c r="AP184" s="2" t="str">
        <f t="shared" si="345"/>
        <v>Sad</v>
      </c>
      <c r="AQ184" s="8">
        <v>0.28839220847443597</v>
      </c>
      <c r="AR184" s="8">
        <v>0.87943066199179198</v>
      </c>
      <c r="AS184" s="8">
        <v>5.0280490139596998E-2</v>
      </c>
      <c r="AT184" s="8">
        <v>0.163910752558106</v>
      </c>
      <c r="AU184" s="8">
        <v>0.50003912443915999</v>
      </c>
      <c r="AV184" s="8">
        <v>0.89428011717501099</v>
      </c>
      <c r="AW184" s="8">
        <v>6.3772820841339173E-2</v>
      </c>
      <c r="AX184" s="8">
        <v>9.2411206203021859E-2</v>
      </c>
      <c r="AY184" s="8">
        <v>-0.59103845351735607</v>
      </c>
      <c r="AZ184" s="8">
        <v>0.18341072787193474</v>
      </c>
      <c r="BA184" s="8">
        <f t="shared" si="278"/>
        <v>-0.77833153724804582</v>
      </c>
      <c r="BB184" s="8">
        <f t="shared" si="279"/>
        <v>9.9450722606145181E-2</v>
      </c>
      <c r="BC184" s="8">
        <f t="shared" si="346"/>
        <v>-82.718530493527737</v>
      </c>
      <c r="BD184" s="8" t="str">
        <f t="shared" si="347"/>
        <v>Calm</v>
      </c>
      <c r="BE184" s="4">
        <v>3.7081829499639701E-2</v>
      </c>
      <c r="BF184" s="4">
        <v>0.41799825670840302</v>
      </c>
      <c r="BG184" s="4">
        <v>4.5742226025251E-2</v>
      </c>
      <c r="BH184" s="4">
        <v>0.40150222320974899</v>
      </c>
      <c r="BI184" s="4">
        <v>-3.6080749950809503E-2</v>
      </c>
      <c r="BJ184" s="4">
        <v>0.79337818151939399</v>
      </c>
      <c r="BK184" s="4">
        <v>45.692898310331699</v>
      </c>
      <c r="BL184" s="4">
        <v>0.33144298546629591</v>
      </c>
      <c r="BM184" s="4">
        <v>-0.38091642720876329</v>
      </c>
      <c r="BN184" s="4">
        <v>0.98278185046870936</v>
      </c>
      <c r="BO184" s="4">
        <f t="shared" si="280"/>
        <v>-0.24617931449496799</v>
      </c>
      <c r="BP184" s="4">
        <f t="shared" si="281"/>
        <v>0.41821205498150626</v>
      </c>
      <c r="BQ184" s="4">
        <f t="shared" si="348"/>
        <v>-30.48307113473065</v>
      </c>
      <c r="BR184" s="4" t="str">
        <f t="shared" si="349"/>
        <v>Relased</v>
      </c>
      <c r="BS184" s="6">
        <v>0.62861077707375002</v>
      </c>
      <c r="BT184" s="6">
        <v>0.97620526783994899</v>
      </c>
      <c r="BU184" s="6">
        <v>0.75699595197771297</v>
      </c>
      <c r="BV184" s="6">
        <v>0.91116998945524497</v>
      </c>
      <c r="BW184" s="6">
        <v>0.69334039487729804</v>
      </c>
      <c r="BX184" s="6">
        <v>1.06429881144899</v>
      </c>
      <c r="BY184" s="6">
        <v>0.57263533482895135</v>
      </c>
      <c r="BZ184" s="6">
        <v>0.44654161621316796</v>
      </c>
      <c r="CA184" s="6">
        <v>-0.34759449076619897</v>
      </c>
      <c r="CB184" s="6">
        <v>1.0394748648731673</v>
      </c>
      <c r="CC184" s="6">
        <f t="shared" si="282"/>
        <v>-0.17964931452359234</v>
      </c>
      <c r="CD184" s="6">
        <f t="shared" si="283"/>
        <v>-0.25960762773936352</v>
      </c>
      <c r="CE184" s="6">
        <f t="shared" si="350"/>
        <v>-145.31664092593849</v>
      </c>
      <c r="CF184" s="6" t="str">
        <f t="shared" si="351"/>
        <v>Depressed</v>
      </c>
      <c r="CG184" s="4">
        <v>0.44531467889391702</v>
      </c>
      <c r="CH184" s="4">
        <v>0.92768804886613099</v>
      </c>
      <c r="CI184" s="4">
        <v>0.30519526666505198</v>
      </c>
      <c r="CJ184" s="4">
        <v>0.52067995367643605</v>
      </c>
      <c r="CK184" s="4">
        <v>0.36803565375824199</v>
      </c>
      <c r="CL184" s="4">
        <v>0.61654417726824895</v>
      </c>
      <c r="CM184" s="4">
        <v>0.375232239310552</v>
      </c>
      <c r="CN184" s="4">
        <v>0.33717723595228621</v>
      </c>
      <c r="CO184" s="4">
        <v>-0.48237336997221397</v>
      </c>
      <c r="CP184" s="4">
        <v>0.60151025460003427</v>
      </c>
      <c r="CQ184" s="4">
        <f t="shared" si="284"/>
        <v>-0.62444177211776486</v>
      </c>
      <c r="CR184" s="4">
        <f t="shared" si="285"/>
        <v>-0.71779215654600947</v>
      </c>
      <c r="CS184" s="4">
        <f t="shared" si="352"/>
        <v>-138.97843041976228</v>
      </c>
      <c r="CT184" s="4" t="str">
        <f t="shared" si="353"/>
        <v>Depressed</v>
      </c>
      <c r="CU184" s="2">
        <v>0.17552944414063901</v>
      </c>
      <c r="CV184" s="2">
        <v>0.486041236020129</v>
      </c>
      <c r="CW184" s="2">
        <v>-0.10602679666518799</v>
      </c>
      <c r="CX184" s="2">
        <v>0.27859820555898301</v>
      </c>
      <c r="CY184" s="2">
        <v>1.0538334627219301E-2</v>
      </c>
      <c r="CZ184" s="2">
        <v>0.51138708324222004</v>
      </c>
      <c r="DA184" s="2">
        <v>-0.56982889443458695</v>
      </c>
      <c r="DB184" s="2">
        <v>0.27931651846923811</v>
      </c>
      <c r="DC184" s="2">
        <v>-0.31051179187948996</v>
      </c>
      <c r="DD184" s="2">
        <v>0.26085105351382637</v>
      </c>
      <c r="DE184" s="2">
        <f t="shared" si="286"/>
        <v>-0.31480205486875323</v>
      </c>
      <c r="DF184" s="2">
        <f t="shared" si="287"/>
        <v>-0.40478444646259726</v>
      </c>
      <c r="DG184" s="2">
        <f t="shared" si="354"/>
        <v>-142.12768806082013</v>
      </c>
      <c r="DH184" s="2" t="str">
        <f t="shared" si="355"/>
        <v>Depressed</v>
      </c>
      <c r="DI184" s="7">
        <v>0.56007844388967298</v>
      </c>
      <c r="DJ184" s="7">
        <v>0.53225149813022399</v>
      </c>
      <c r="DK184" s="7">
        <v>0.43662317847587301</v>
      </c>
      <c r="DL184" s="7">
        <v>0.26023626110926401</v>
      </c>
      <c r="DM184" s="7">
        <v>0.918109996644212</v>
      </c>
      <c r="DN184" s="7">
        <v>0.61337895083249905</v>
      </c>
      <c r="DO184" s="7">
        <v>0.29537721071487716</v>
      </c>
      <c r="DP184" s="7">
        <v>0.22715550319467082</v>
      </c>
      <c r="DQ184" s="7">
        <v>2.7826945759448996E-2</v>
      </c>
      <c r="DR184" s="7">
        <v>0.6379569146447911</v>
      </c>
      <c r="DS184" s="7">
        <f t="shared" si="288"/>
        <v>0.15895198342013561</v>
      </c>
      <c r="DT184" s="7">
        <f t="shared" si="289"/>
        <v>0.20476724708043359</v>
      </c>
      <c r="DU184" s="7">
        <f t="shared" si="356"/>
        <v>37.820647896902699</v>
      </c>
      <c r="DV184" s="7" t="str">
        <f t="shared" si="357"/>
        <v>excited</v>
      </c>
      <c r="DW184" s="8">
        <v>0.39622383484607698</v>
      </c>
      <c r="DX184" s="8">
        <v>0.118110136990114</v>
      </c>
      <c r="DY184" s="8">
        <v>0.188772272713044</v>
      </c>
      <c r="DZ184" s="8">
        <v>-8.1486444591031298E-2</v>
      </c>
      <c r="EA184" s="8">
        <v>-3.3527529061608503E-2</v>
      </c>
      <c r="EB184" s="8">
        <v>-0.39701269004748102</v>
      </c>
      <c r="EC184" s="8">
        <v>0.52046924576403464</v>
      </c>
      <c r="ED184" s="8">
        <v>0.29216815585861805</v>
      </c>
      <c r="EE184" s="8">
        <v>0.27811369785596296</v>
      </c>
      <c r="EF184" s="8">
        <v>0.20859175943404709</v>
      </c>
      <c r="EG184" s="8">
        <f t="shared" si="290"/>
        <v>0.62871797348153624</v>
      </c>
      <c r="EH184" s="8">
        <f t="shared" si="291"/>
        <v>0.1427215244689144</v>
      </c>
      <c r="EI184" s="8">
        <f t="shared" si="358"/>
        <v>77.210372921823122</v>
      </c>
      <c r="EJ184" s="8" t="str">
        <f t="shared" si="359"/>
        <v>alert</v>
      </c>
      <c r="EK184" s="1">
        <v>0.85706075349938304</v>
      </c>
      <c r="EL184" s="1">
        <v>0.67165279212951301</v>
      </c>
      <c r="EM184" s="1">
        <v>0.639512542235399</v>
      </c>
      <c r="EN184" s="1">
        <v>0.306862090925131</v>
      </c>
      <c r="EO184" s="1">
        <v>0.75577666555392697</v>
      </c>
      <c r="EP184" s="1">
        <v>1.15785881313922</v>
      </c>
      <c r="EQ184" s="1">
        <v>0.39651395402939915</v>
      </c>
      <c r="ER184" s="1">
        <v>0.16772896659491629</v>
      </c>
      <c r="ES184" s="1">
        <v>0.18540796136987003</v>
      </c>
      <c r="ET184" s="1">
        <v>0.61906603488046019</v>
      </c>
      <c r="EU184" s="1">
        <f t="shared" si="292"/>
        <v>-0.28158740500757329</v>
      </c>
      <c r="EV184" s="1">
        <f t="shared" si="293"/>
        <v>-0.53189813564692301</v>
      </c>
      <c r="EW184" s="1">
        <f t="shared" si="360"/>
        <v>-152.10321071206317</v>
      </c>
      <c r="EX184" s="1" t="str">
        <f t="shared" si="361"/>
        <v>Sad</v>
      </c>
      <c r="EY184" s="2">
        <v>0.68520912387977795</v>
      </c>
      <c r="EZ184" s="2">
        <v>0.50824031714106999</v>
      </c>
      <c r="FA184" s="2">
        <v>0.22196122479834901</v>
      </c>
      <c r="FB184" s="2">
        <v>0.27644814651608501</v>
      </c>
      <c r="FC184" s="2">
        <v>0.23679728588364099</v>
      </c>
      <c r="FD184" s="2">
        <v>0.16240159606677099</v>
      </c>
      <c r="FE184" s="2">
        <v>0.24073718191970364</v>
      </c>
      <c r="FF184" s="2">
        <v>0.41221423992688927</v>
      </c>
      <c r="FG184" s="2">
        <v>0.17696880673870796</v>
      </c>
      <c r="FH184" s="2">
        <v>0.41762085110878816</v>
      </c>
      <c r="FI184" s="2">
        <f t="shared" si="294"/>
        <v>-4.6344352912023434E-2</v>
      </c>
      <c r="FJ184" s="2">
        <f t="shared" si="295"/>
        <v>0.30260760872648129</v>
      </c>
      <c r="FK184" s="2">
        <f t="shared" si="362"/>
        <v>-8.7071933121237866</v>
      </c>
      <c r="FL184" s="2" t="str">
        <f t="shared" si="363"/>
        <v>Contented</v>
      </c>
      <c r="FM184" s="7">
        <v>0.42821444868162101</v>
      </c>
      <c r="FN184" s="7">
        <v>0.230881235035511</v>
      </c>
      <c r="FO184" s="7">
        <v>7.2344817576957599E-2</v>
      </c>
      <c r="FP184" s="7">
        <v>6.4056887199642504E-2</v>
      </c>
      <c r="FQ184" s="7">
        <v>-6.0630631059429403E-2</v>
      </c>
      <c r="FR184" s="7">
        <v>3.9344986630972897E-2</v>
      </c>
      <c r="FS184" s="7">
        <v>0.1968117585941031</v>
      </c>
      <c r="FT184" s="7">
        <v>0.23704911686439592</v>
      </c>
      <c r="FU184" s="7">
        <v>0.19733321364611001</v>
      </c>
      <c r="FV184" s="7">
        <v>0.2069528114754586</v>
      </c>
      <c r="FW184" s="7">
        <f t="shared" si="296"/>
        <v>0.37193895040500746</v>
      </c>
      <c r="FX184" s="7">
        <f t="shared" si="297"/>
        <v>-0.12593402467997472</v>
      </c>
      <c r="FY184" s="7">
        <f t="shared" si="364"/>
        <v>108.70547791951257</v>
      </c>
      <c r="FZ184" s="7" t="str">
        <f t="shared" si="365"/>
        <v>nervous</v>
      </c>
      <c r="GA184" s="4">
        <v>0.683504205014828</v>
      </c>
      <c r="GB184" s="4">
        <v>0.29011897367611</v>
      </c>
      <c r="GC184" s="4">
        <v>0.51580134538637701</v>
      </c>
      <c r="GD184" s="4">
        <v>0.59224433777486196</v>
      </c>
      <c r="GE184" s="4">
        <v>0.60279033779443503</v>
      </c>
      <c r="GF184" s="4">
        <v>0.43896879977071201</v>
      </c>
      <c r="GG184" s="4">
        <v>0.40099784941936278</v>
      </c>
      <c r="GH184" s="4">
        <v>0.81230869498054881</v>
      </c>
      <c r="GI184" s="4">
        <v>0.393385231338718</v>
      </c>
      <c r="GJ184" s="4">
        <v>1.1380641991812843</v>
      </c>
      <c r="GK184" s="4">
        <f t="shared" si="298"/>
        <v>0.37248868594817885</v>
      </c>
      <c r="GL184" s="4">
        <f t="shared" si="299"/>
        <v>-0.31380121083021173</v>
      </c>
      <c r="GM184" s="4">
        <f t="shared" si="366"/>
        <v>130.1122928674942</v>
      </c>
      <c r="GN184" s="4" t="str">
        <f t="shared" si="367"/>
        <v>stressed</v>
      </c>
      <c r="GO184" s="6">
        <v>0.18143194992521999</v>
      </c>
      <c r="GP184" s="6">
        <v>0.18625777868211801</v>
      </c>
      <c r="GQ184" s="6">
        <v>0.26342640548380197</v>
      </c>
      <c r="GR184" s="6">
        <v>0.31056129894335899</v>
      </c>
      <c r="GS184" s="6">
        <v>3.4925569752226798E-2</v>
      </c>
      <c r="GT184" s="6">
        <v>2.0621467686908701E-2</v>
      </c>
      <c r="GU184" s="6">
        <v>1.2175514207989031</v>
      </c>
      <c r="GV184" s="6">
        <v>1.5011718400664824</v>
      </c>
      <c r="GW184" s="6">
        <v>-4.8258287568980207E-3</v>
      </c>
      <c r="GX184" s="6">
        <v>1.5610653759657562</v>
      </c>
      <c r="GY184" s="6">
        <f t="shared" si="300"/>
        <v>-1.1135899538620597E-2</v>
      </c>
      <c r="GZ184" s="6">
        <f t="shared" si="301"/>
        <v>0.33122888122450966</v>
      </c>
      <c r="HA184" s="6">
        <f t="shared" si="368"/>
        <v>-1.9255561673703794</v>
      </c>
      <c r="HB184" s="6" t="str">
        <f t="shared" si="369"/>
        <v>Contented</v>
      </c>
      <c r="HI184" s="2">
        <v>0</v>
      </c>
      <c r="HJ184" s="2">
        <v>0</v>
      </c>
      <c r="HK184" s="2">
        <v>0</v>
      </c>
      <c r="HL184" s="2">
        <v>0</v>
      </c>
      <c r="HM184" s="2" t="e">
        <f t="shared" si="302"/>
        <v>#DIV/0!</v>
      </c>
      <c r="HN184" s="2" t="e">
        <f t="shared" si="303"/>
        <v>#DIV/0!</v>
      </c>
      <c r="HO184" s="2" t="e">
        <f t="shared" si="370"/>
        <v>#DIV/0!</v>
      </c>
      <c r="HP184" s="2" t="e">
        <f t="shared" si="371"/>
        <v>#DIV/0!</v>
      </c>
      <c r="HQ184" s="4">
        <v>1.25602765984936</v>
      </c>
      <c r="HR184" s="4">
        <v>1.0203275914636201</v>
      </c>
      <c r="HS184" s="4">
        <v>0.50424547931294605</v>
      </c>
      <c r="HT184" s="4">
        <v>0.78303267906888796</v>
      </c>
      <c r="HU184" s="4">
        <v>0.76467681963903</v>
      </c>
      <c r="HV184" s="4">
        <v>0.97444027249642196</v>
      </c>
      <c r="HW184" s="4">
        <v>0.24953944747062315</v>
      </c>
      <c r="HX184" s="4">
        <v>0.39254325940182339</v>
      </c>
      <c r="HY184" s="4">
        <v>0.23570006838573998</v>
      </c>
      <c r="HZ184" s="4">
        <v>0.56549967657260192</v>
      </c>
      <c r="IA184" s="4">
        <f t="shared" si="304"/>
        <v>0.47212708735587872</v>
      </c>
      <c r="IB184" s="4">
        <f t="shared" si="305"/>
        <v>-0.37303548502412776</v>
      </c>
      <c r="IC184" s="4">
        <f t="shared" si="372"/>
        <v>128.31285149422717</v>
      </c>
      <c r="ID184" s="4" t="str">
        <f t="shared" si="373"/>
        <v>stressed</v>
      </c>
      <c r="IE184" s="6">
        <v>0.45138202521381199</v>
      </c>
      <c r="IF184" s="6">
        <v>0.75690943256503995</v>
      </c>
      <c r="IG184" s="6">
        <v>0.24470156850019001</v>
      </c>
      <c r="IH184" s="6">
        <v>0.59816246747221302</v>
      </c>
      <c r="II184" s="6">
        <v>5.6581319908381902E-2</v>
      </c>
      <c r="IJ184" s="6">
        <v>-3.48980457540101E-2</v>
      </c>
      <c r="IK184" s="6">
        <v>0.48173076039832258</v>
      </c>
      <c r="IL184" s="6">
        <v>0.82846680592416821</v>
      </c>
      <c r="IM184" s="6">
        <v>-0.30552740735122796</v>
      </c>
      <c r="IN184" s="6">
        <v>0.69756682507861323</v>
      </c>
      <c r="IO184" s="6">
        <f t="shared" si="306"/>
        <v>-0.39116835671434669</v>
      </c>
      <c r="IP184" s="6">
        <f t="shared" si="307"/>
        <v>0.33875603699680767</v>
      </c>
      <c r="IQ184" s="6">
        <f t="shared" si="374"/>
        <v>-49.107082194396135</v>
      </c>
      <c r="IR184" s="6" t="str">
        <f t="shared" si="375"/>
        <v>Relased</v>
      </c>
      <c r="IS184" s="4">
        <v>0.137831585963756</v>
      </c>
      <c r="IT184" s="4">
        <v>0.49906531433076501</v>
      </c>
      <c r="IU184" s="4">
        <v>-1.6399623727486601E-2</v>
      </c>
      <c r="IV184" s="4">
        <v>0.23497079238917401</v>
      </c>
      <c r="IW184" s="4">
        <v>0.15776064499126499</v>
      </c>
      <c r="IX184" s="4">
        <v>0.31390173600917298</v>
      </c>
      <c r="IY184" s="4">
        <v>-5.5480564135604982E-2</v>
      </c>
      <c r="IZ184" s="4">
        <v>0.28902867870342613</v>
      </c>
      <c r="JA184" s="4">
        <v>-0.36123372836700901</v>
      </c>
      <c r="JB184" s="4">
        <v>0.34318139805769704</v>
      </c>
      <c r="JC184" s="4">
        <f t="shared" si="308"/>
        <v>-0.40471981632089438</v>
      </c>
      <c r="JD184" s="4">
        <f t="shared" si="309"/>
        <v>7.0684545759436723E-2</v>
      </c>
      <c r="JE184" s="4">
        <f t="shared" si="376"/>
        <v>-80.093181706905312</v>
      </c>
      <c r="JF184" s="4" t="str">
        <f t="shared" si="377"/>
        <v>Calm</v>
      </c>
      <c r="JG184" s="6">
        <v>4.6492810312723898E-2</v>
      </c>
      <c r="JH184" s="6">
        <v>0.23510277425273601</v>
      </c>
      <c r="JI184" s="6">
        <v>-5.7441953732844699E-3</v>
      </c>
      <c r="JJ184" s="6">
        <v>-0.17955356382531701</v>
      </c>
      <c r="JK184" s="6">
        <v>-0.18372687039538699</v>
      </c>
      <c r="JL184" s="6">
        <v>0.112473687567947</v>
      </c>
      <c r="JM184" s="6">
        <v>4.1856922179701217E-2</v>
      </c>
      <c r="JN184" s="6">
        <v>-0.51658723633003056</v>
      </c>
      <c r="JO184" s="6">
        <v>-0.18860996394001212</v>
      </c>
      <c r="JP184" s="6">
        <v>-0.65802792854348546</v>
      </c>
      <c r="JQ184" s="6">
        <f t="shared" si="310"/>
        <v>-0.27948724172614103</v>
      </c>
      <c r="JR184" s="6">
        <f t="shared" si="311"/>
        <v>-0.1907870497453884</v>
      </c>
      <c r="JS184" s="6">
        <f t="shared" si="378"/>
        <v>-124.31871191292277</v>
      </c>
      <c r="JT184" s="6" t="str">
        <f t="shared" si="379"/>
        <v>Depressed</v>
      </c>
      <c r="JU184" s="2">
        <v>0.36564694796866898</v>
      </c>
      <c r="JV184" s="2">
        <v>0.23095941568377701</v>
      </c>
      <c r="JW184" s="2">
        <v>-7.8122308786374801E-4</v>
      </c>
      <c r="JX184" s="2">
        <v>0.14522032620668399</v>
      </c>
      <c r="JY184" s="2">
        <v>6.6949203611229996E-2</v>
      </c>
      <c r="JZ184" s="2">
        <v>0.385333924157649</v>
      </c>
      <c r="KA184" s="2">
        <v>-1.8058946780053796E-3</v>
      </c>
      <c r="KB184" s="2">
        <v>0.23563507313586998</v>
      </c>
      <c r="KC184" s="2">
        <v>0.13468753228489197</v>
      </c>
      <c r="KD184" s="2">
        <v>0.24210117745737536</v>
      </c>
      <c r="KE184" s="2">
        <f t="shared" si="312"/>
        <v>0.33231189792971327</v>
      </c>
      <c r="KF184" s="2">
        <f t="shared" si="313"/>
        <v>5.459432036642653E-2</v>
      </c>
      <c r="KG184" s="2">
        <f t="shared" si="380"/>
        <v>80.670422944344466</v>
      </c>
      <c r="KH184" s="2" t="str">
        <f t="shared" si="381"/>
        <v>alert</v>
      </c>
      <c r="KI184" s="7">
        <v>3.1490711374926997E-2</v>
      </c>
      <c r="KJ184" s="7">
        <v>0.44171577739060203</v>
      </c>
      <c r="KK184" s="7">
        <v>-6.7760259653752097E-2</v>
      </c>
      <c r="KL184" s="7">
        <v>8.2302034231688206E-2</v>
      </c>
      <c r="KM184" s="7">
        <v>-0.22933266465088201</v>
      </c>
      <c r="KN184" s="7">
        <v>3.9874337527736697E-2</v>
      </c>
      <c r="KO184" s="7">
        <v>0.34249692005031085</v>
      </c>
      <c r="KP184" s="7">
        <v>0.17089643595704582</v>
      </c>
      <c r="KQ184" s="7">
        <v>-0.41022506601567504</v>
      </c>
      <c r="KR184" s="7">
        <v>3.0730294117208252E-2</v>
      </c>
      <c r="KS184" s="7">
        <f t="shared" si="314"/>
        <v>-0.27603805552759875</v>
      </c>
      <c r="KT184" s="7">
        <f t="shared" si="315"/>
        <v>6.4420676375167796E-2</v>
      </c>
      <c r="KU184" s="7">
        <f t="shared" si="382"/>
        <v>-76.863655554058624</v>
      </c>
      <c r="KV184" s="7" t="str">
        <f t="shared" si="383"/>
        <v>Calm</v>
      </c>
      <c r="KW184" s="2">
        <v>0.14022971519968799</v>
      </c>
      <c r="KX184" s="2">
        <v>0.65404146526712803</v>
      </c>
      <c r="KY184" s="2">
        <v>0.28160716170544298</v>
      </c>
      <c r="KZ184" s="2">
        <v>0.11737765855237001</v>
      </c>
      <c r="LA184" s="2">
        <v>-0.124742682776723</v>
      </c>
      <c r="LB184" s="2">
        <v>7.9857732322835606E-2</v>
      </c>
      <c r="LC184" s="2">
        <v>18.183416552280274</v>
      </c>
      <c r="LD184" s="2">
        <v>0.15993703077728397</v>
      </c>
      <c r="LE184" s="2">
        <v>-0.51381175006744007</v>
      </c>
      <c r="LF184" s="2">
        <v>0.50232820989843563</v>
      </c>
      <c r="LG184" s="2">
        <f t="shared" si="316"/>
        <v>-0.63380870494801622</v>
      </c>
      <c r="LH184" s="2">
        <f t="shared" si="317"/>
        <v>0.14980778842413955</v>
      </c>
      <c r="LI184" s="2">
        <f t="shared" si="384"/>
        <v>-76.701561675424088</v>
      </c>
      <c r="LJ184" s="2" t="str">
        <f t="shared" si="385"/>
        <v>Calm</v>
      </c>
      <c r="LK184" s="4">
        <v>0.93925912140868095</v>
      </c>
      <c r="LL184" s="4">
        <v>0.65148778816096697</v>
      </c>
      <c r="LM184" s="4">
        <v>0.240977994653891</v>
      </c>
      <c r="LN184" s="4">
        <v>0.13897866244155399</v>
      </c>
      <c r="LO184" s="4">
        <v>1.0912561576089399</v>
      </c>
      <c r="LP184" s="4">
        <v>0.33424278402421997</v>
      </c>
      <c r="LQ184" s="4">
        <v>0.11867824741041989</v>
      </c>
      <c r="LR184" s="4">
        <v>0.1409905164384456</v>
      </c>
      <c r="LS184" s="4">
        <v>0.28777133324771398</v>
      </c>
      <c r="LT184" s="4">
        <v>0.2388542481583299</v>
      </c>
      <c r="LU184" s="4">
        <f t="shared" si="318"/>
        <v>0.50602878683771868</v>
      </c>
      <c r="LV184" s="4">
        <f t="shared" si="319"/>
        <v>-3.2800827661347842E-2</v>
      </c>
      <c r="LW184" s="4">
        <f t="shared" si="386"/>
        <v>93.70872870503608</v>
      </c>
      <c r="LX184" s="4" t="str">
        <f t="shared" si="387"/>
        <v>nervous</v>
      </c>
      <c r="LY184" s="6">
        <v>-3.9461211788570103E-3</v>
      </c>
      <c r="LZ184" s="6">
        <v>-6.0150769659076897E-2</v>
      </c>
      <c r="MA184" s="6">
        <v>-0.17561297304825699</v>
      </c>
      <c r="MB184" s="6">
        <v>-0.25409817015999703</v>
      </c>
      <c r="MC184" s="6">
        <v>-0.29471117411687597</v>
      </c>
      <c r="MD184" s="6">
        <v>-0.18727066999061101</v>
      </c>
      <c r="ME184" s="6">
        <v>0.58800831526436859</v>
      </c>
      <c r="MF184" s="6">
        <v>1.0269852544701155</v>
      </c>
      <c r="MG184" s="6">
        <v>9.1401606257051293E-2</v>
      </c>
      <c r="MH184" s="6">
        <v>1.8963889512949352</v>
      </c>
      <c r="MI184" s="6">
        <f t="shared" si="320"/>
        <v>0.10463702573758993</v>
      </c>
      <c r="MJ184" s="6">
        <f t="shared" si="321"/>
        <v>0.64845645898486715</v>
      </c>
      <c r="MK184" s="6">
        <f t="shared" si="388"/>
        <v>9.166418113260006</v>
      </c>
      <c r="ML184" s="6" t="str">
        <f t="shared" si="389"/>
        <v>happy</v>
      </c>
      <c r="MM184" s="2">
        <v>0.101506890826655</v>
      </c>
      <c r="MN184" s="2">
        <v>-7.8109756975954001E-2</v>
      </c>
      <c r="MO184" s="2">
        <v>-8.7825039405143093E-3</v>
      </c>
      <c r="MP184" s="2">
        <v>0.35648427721600301</v>
      </c>
      <c r="MQ184" s="2">
        <v>0.48341750424838797</v>
      </c>
      <c r="MR184" s="2">
        <v>7.0564728010541103E-2</v>
      </c>
      <c r="MS184" s="2">
        <v>-1.5014767745133209E-2</v>
      </c>
      <c r="MT184" s="2">
        <v>-47.247569074971018</v>
      </c>
      <c r="MU184" s="2">
        <v>-0.14609869994281299</v>
      </c>
      <c r="MV184" s="2">
        <v>1.2320932359713974</v>
      </c>
      <c r="MW184" s="2">
        <f t="shared" si="322"/>
        <v>0.15985370196679072</v>
      </c>
      <c r="MX184" s="2">
        <f t="shared" si="323"/>
        <v>0.6212478814597886</v>
      </c>
      <c r="MY184" s="2">
        <f t="shared" si="390"/>
        <v>14.429790821668783</v>
      </c>
      <c r="MZ184" s="2" t="str">
        <f t="shared" si="391"/>
        <v>happy</v>
      </c>
      <c r="NA184" s="7">
        <v>1.12743643830313E-2</v>
      </c>
      <c r="NB184" s="7">
        <v>0.29528614742463499</v>
      </c>
      <c r="NC184" s="7">
        <v>0.119631872517637</v>
      </c>
      <c r="ND184" s="7">
        <v>0.401036097349385</v>
      </c>
      <c r="NE184" s="7">
        <v>-0.17408352741692701</v>
      </c>
      <c r="NF184" s="7">
        <v>-0.180626680938615</v>
      </c>
      <c r="NG184" s="7">
        <v>-0.73479815440566143</v>
      </c>
      <c r="NH184" s="7">
        <v>3.4976274496993396</v>
      </c>
      <c r="NI184" s="7">
        <v>-0.28401178304160368</v>
      </c>
      <c r="NJ184" s="7">
        <v>1.6984182561441086</v>
      </c>
      <c r="NK184" s="7">
        <f t="shared" si="324"/>
        <v>-0.25505348893630297</v>
      </c>
      <c r="NL184" s="7">
        <f t="shared" si="325"/>
        <v>0.64275905731858929</v>
      </c>
      <c r="NM184" s="7">
        <f t="shared" si="392"/>
        <v>-21.643693574245074</v>
      </c>
      <c r="NN184" s="7" t="str">
        <f t="shared" si="393"/>
        <v>Contented</v>
      </c>
      <c r="NO184" s="4">
        <v>0.14971670234231199</v>
      </c>
      <c r="NP184" s="4">
        <v>1.0783726625860399</v>
      </c>
      <c r="NQ184" s="4">
        <v>0.34637219100526201</v>
      </c>
      <c r="NR184" s="4">
        <v>0.51464999976980197</v>
      </c>
      <c r="NS184" s="4">
        <v>9.5128196628117001E-2</v>
      </c>
      <c r="NT184" s="4">
        <v>1.2413704994822301</v>
      </c>
      <c r="NU184" s="4">
        <v>1.4146596170136871</v>
      </c>
      <c r="NV184" s="4">
        <v>0.22185645729458384</v>
      </c>
      <c r="NW184" s="4">
        <v>-0.92865596024372787</v>
      </c>
      <c r="NX184" s="4">
        <v>0.70110711432249628</v>
      </c>
      <c r="NY184" s="4">
        <f t="shared" si="326"/>
        <v>-0.7994890065347755</v>
      </c>
      <c r="NZ184" s="4">
        <f t="shared" si="327"/>
        <v>-0.30068773736669607</v>
      </c>
      <c r="OA184" s="4">
        <f t="shared" si="394"/>
        <v>-110.61127543830908</v>
      </c>
      <c r="OB184" s="4" t="str">
        <f t="shared" si="395"/>
        <v>Bored</v>
      </c>
      <c r="OC184" s="1">
        <v>0.26352286920775198</v>
      </c>
      <c r="OD184" s="1">
        <v>-0.27756662998363602</v>
      </c>
      <c r="OE184" s="1">
        <v>0.68596107826469899</v>
      </c>
      <c r="OF184" s="1">
        <v>0.61236295964841503</v>
      </c>
      <c r="OG184" s="1">
        <v>0.32856610461666602</v>
      </c>
      <c r="OH184" s="1">
        <v>-0.14158094324800899</v>
      </c>
      <c r="OI184" s="1">
        <v>1.1585439158475506</v>
      </c>
      <c r="OJ184" s="1">
        <v>-1.4609722177968765</v>
      </c>
      <c r="OK184" s="1">
        <v>0.11453374737704901</v>
      </c>
      <c r="OL184" s="1">
        <v>2.5593583522810581</v>
      </c>
      <c r="OM184" s="1">
        <f t="shared" si="328"/>
        <v>8.0245434191650311E-3</v>
      </c>
      <c r="ON184" s="1">
        <f t="shared" si="329"/>
        <v>0.87126369776003099</v>
      </c>
      <c r="OO184" s="1">
        <f t="shared" si="396"/>
        <v>0.52769267408841558</v>
      </c>
      <c r="OP184" s="1" t="str">
        <f t="shared" si="397"/>
        <v>happy</v>
      </c>
      <c r="OQ184" s="2">
        <v>0.71411912717457604</v>
      </c>
      <c r="OR184" s="2">
        <v>0.78729643760578505</v>
      </c>
      <c r="OS184" s="2">
        <v>0.34693240881075199</v>
      </c>
      <c r="OT184" s="2">
        <v>0.400939237407542</v>
      </c>
      <c r="OU184" s="2">
        <v>0.47145316697117201</v>
      </c>
      <c r="OV184" s="2">
        <v>0.45069041350228101</v>
      </c>
      <c r="OW184" s="2">
        <v>0.29262864063530647</v>
      </c>
      <c r="OX184" s="2">
        <v>0.32386389003136778</v>
      </c>
      <c r="OY184" s="2">
        <v>-7.3177310431209008E-2</v>
      </c>
      <c r="OZ184" s="2">
        <v>0.49811102519621109</v>
      </c>
      <c r="PA184" s="2">
        <f t="shared" si="330"/>
        <v>-0.18574739567621967</v>
      </c>
      <c r="PB184" s="2">
        <f t="shared" si="331"/>
        <v>0.15350412694798199</v>
      </c>
      <c r="PC184" s="2">
        <f t="shared" si="398"/>
        <v>-50.429218396472933</v>
      </c>
      <c r="PD184" s="2" t="str">
        <f t="shared" si="399"/>
        <v>Relased</v>
      </c>
      <c r="PE184" s="1">
        <v>0.13796468101419801</v>
      </c>
      <c r="PF184" s="1">
        <v>0.89795377391450104</v>
      </c>
      <c r="PG184" s="1">
        <v>0.34267275944538</v>
      </c>
      <c r="PH184" s="1">
        <v>0.86544632557119505</v>
      </c>
      <c r="PI184" s="1">
        <v>-0.31901509659091598</v>
      </c>
      <c r="PJ184" s="1">
        <v>0.57223853884755405</v>
      </c>
      <c r="PK184" s="1">
        <v>-1.8926924765890774</v>
      </c>
      <c r="PL184" s="1">
        <v>0.58866198527815605</v>
      </c>
      <c r="PM184" s="1">
        <v>-0.75998909290030303</v>
      </c>
      <c r="PN184" s="1">
        <v>1.1662299086077468</v>
      </c>
      <c r="PO184" s="1">
        <f t="shared" si="332"/>
        <v>-0.76998530113576313</v>
      </c>
      <c r="PP184" s="1">
        <f t="shared" si="333"/>
        <v>-0.31493930391639369</v>
      </c>
      <c r="PQ184" s="1">
        <f t="shared" si="400"/>
        <v>-112.24553788059315</v>
      </c>
      <c r="PR184" s="1" t="str">
        <f t="shared" si="401"/>
        <v>Bored</v>
      </c>
      <c r="PS184" s="4">
        <v>0.77762786644047999</v>
      </c>
      <c r="PT184" s="4">
        <v>0.65512972364049404</v>
      </c>
      <c r="PU184" s="4">
        <v>0.72503834231606901</v>
      </c>
      <c r="PV184" s="4">
        <v>0.62992767430178997</v>
      </c>
      <c r="PW184" s="4">
        <v>0.72713275216400697</v>
      </c>
      <c r="PX184" s="4">
        <v>0.72967949567434998</v>
      </c>
      <c r="PY184" s="4">
        <v>0.48182968995325559</v>
      </c>
      <c r="PZ184" s="4">
        <v>0.45488408476472775</v>
      </c>
      <c r="QA184" s="4">
        <v>0.12249814279998594</v>
      </c>
      <c r="QB184" s="4">
        <v>0.94570499992345636</v>
      </c>
      <c r="QC184" s="4">
        <f t="shared" si="334"/>
        <v>0.15061383215870028</v>
      </c>
      <c r="QD184" s="4">
        <f t="shared" si="335"/>
        <v>0.34340951579570245</v>
      </c>
      <c r="QE184" s="4">
        <f t="shared" si="402"/>
        <v>23.681475329426885</v>
      </c>
      <c r="QF184" s="4" t="str">
        <f t="shared" si="403"/>
        <v>happy</v>
      </c>
      <c r="QG184" s="2">
        <v>-6.1196349464992701E-2</v>
      </c>
      <c r="QH184" s="2">
        <v>0.84199874347568804</v>
      </c>
      <c r="QI184" s="2">
        <v>0.104996095817168</v>
      </c>
      <c r="QJ184" s="2">
        <v>0.59869905447246297</v>
      </c>
      <c r="QK184" s="2">
        <v>5.2473376135560801E-2</v>
      </c>
      <c r="QL184" s="2">
        <v>0.59402847398560998</v>
      </c>
      <c r="QM184" s="2">
        <v>-12.036732413580136</v>
      </c>
      <c r="QN184" s="2">
        <v>0.41691344508837508</v>
      </c>
      <c r="QO184" s="2">
        <v>-0.90319509294068079</v>
      </c>
      <c r="QP184" s="2">
        <v>0.90124614843328954</v>
      </c>
      <c r="QQ184" s="2">
        <f t="shared" si="336"/>
        <v>-0.66492538299556647</v>
      </c>
      <c r="QR184" s="2">
        <f t="shared" si="337"/>
        <v>-0.26185301643232728</v>
      </c>
      <c r="QS184" s="2">
        <f t="shared" si="404"/>
        <v>-111.49492312770944</v>
      </c>
      <c r="QT184" s="2" t="str">
        <f t="shared" si="405"/>
        <v>Bored</v>
      </c>
      <c r="QU184" s="4">
        <v>0.24383957888600999</v>
      </c>
      <c r="QV184" s="4">
        <v>0.31298696941986598</v>
      </c>
      <c r="QW184" s="4">
        <v>0.16273342975511601</v>
      </c>
      <c r="QX184" s="4">
        <v>9.2116162980086201E-3</v>
      </c>
      <c r="QY184" s="4">
        <v>-0.26553053950458599</v>
      </c>
      <c r="QZ184" s="4">
        <v>0.25365737622764201</v>
      </c>
      <c r="RA184" s="4">
        <v>-7.5023615881609276</v>
      </c>
      <c r="RB184" s="4">
        <v>1.6256433808551376E-2</v>
      </c>
      <c r="RC184" s="4">
        <v>-6.914739053385599E-2</v>
      </c>
      <c r="RD184" s="4">
        <v>0.30879462657852974</v>
      </c>
      <c r="RE184" s="4">
        <f t="shared" si="338"/>
        <v>4.4943233414231898E-2</v>
      </c>
      <c r="RF184" s="4">
        <f t="shared" si="339"/>
        <v>9.5341072703252872E-2</v>
      </c>
      <c r="RG184" s="4">
        <f t="shared" si="406"/>
        <v>25.238920317813079</v>
      </c>
      <c r="RH184" s="4" t="str">
        <f t="shared" si="407"/>
        <v>happy</v>
      </c>
    </row>
    <row r="185" spans="1:476" x14ac:dyDescent="0.3">
      <c r="A185" s="1">
        <v>0.82596923944272505</v>
      </c>
      <c r="B185" s="1">
        <v>0.69479974590195703</v>
      </c>
      <c r="C185" s="1">
        <v>0.284826291661542</v>
      </c>
      <c r="D185" s="1">
        <v>0.352150399363858</v>
      </c>
      <c r="E185" s="1">
        <v>0.397480757250744</v>
      </c>
      <c r="F185" s="1">
        <v>0.32955845599692501</v>
      </c>
      <c r="G185" s="1">
        <v>0.23280582976935851</v>
      </c>
      <c r="H185" s="1">
        <v>0.34377661906847312</v>
      </c>
      <c r="I185" s="1">
        <v>0.13116949354076801</v>
      </c>
      <c r="J185" s="1">
        <v>0.41885171065678278</v>
      </c>
      <c r="K185" s="1">
        <f t="shared" si="272"/>
        <v>-7.2169802516486858E-2</v>
      </c>
      <c r="L185" s="1">
        <f t="shared" si="273"/>
        <v>-0.35928991665941779</v>
      </c>
      <c r="M185" s="1">
        <f t="shared" si="340"/>
        <v>-168.64226239445108</v>
      </c>
      <c r="N185" s="1" t="str">
        <f t="shared" si="341"/>
        <v>Sad</v>
      </c>
      <c r="O185" s="8">
        <v>0.23353842177351999</v>
      </c>
      <c r="P185" s="8">
        <v>-7.3282507828570001E-2</v>
      </c>
      <c r="Q185" s="8">
        <v>-0.29096729615741102</v>
      </c>
      <c r="R185" s="8">
        <v>-8.8606755181320399E-2</v>
      </c>
      <c r="S185" s="8">
        <v>0.34339986328252697</v>
      </c>
      <c r="T185" s="8">
        <v>-0.107116998855217</v>
      </c>
      <c r="U185" s="8">
        <v>-0.50433001881500183</v>
      </c>
      <c r="V185" s="8">
        <v>0.49116960910893515</v>
      </c>
      <c r="W185" s="8">
        <v>0.30682092960209001</v>
      </c>
      <c r="X185" s="8">
        <v>-2.368549415712172</v>
      </c>
      <c r="Y185" s="8">
        <f t="shared" si="274"/>
        <v>0.71282994930500276</v>
      </c>
      <c r="Z185" s="8">
        <f t="shared" si="275"/>
        <v>-0.80905550347031996</v>
      </c>
      <c r="AA185" s="8">
        <f t="shared" si="342"/>
        <v>138.61787329011469</v>
      </c>
      <c r="AB185" s="8" t="str">
        <f t="shared" si="343"/>
        <v>stressed</v>
      </c>
      <c r="AC185" s="2">
        <v>0.255097862496384</v>
      </c>
      <c r="AD185" s="2">
        <v>0.40345633005369802</v>
      </c>
      <c r="AE185" s="2">
        <v>6.2247871243076097E-2</v>
      </c>
      <c r="AF185" s="2">
        <v>6.06432688793314E-2</v>
      </c>
      <c r="AG185" s="2">
        <v>-4.8545120479156899E-2</v>
      </c>
      <c r="AH185" s="2">
        <v>0.124425140799485</v>
      </c>
      <c r="AI185" s="2">
        <v>0.30136550420562536</v>
      </c>
      <c r="AJ185" s="2">
        <v>0.1148804650811428</v>
      </c>
      <c r="AK185" s="2">
        <v>-0.14835846755731402</v>
      </c>
      <c r="AL185" s="2">
        <v>0.18660748274419622</v>
      </c>
      <c r="AM185" s="2">
        <f t="shared" si="276"/>
        <v>-4.9784287094580049E-2</v>
      </c>
      <c r="AN185" s="2">
        <f t="shared" si="277"/>
        <v>-0.11290714147031156</v>
      </c>
      <c r="AO185" s="2">
        <f t="shared" si="344"/>
        <v>-156.20581850147639</v>
      </c>
      <c r="AP185" s="2" t="str">
        <f t="shared" si="345"/>
        <v>Sad</v>
      </c>
      <c r="AQ185" s="8">
        <v>0.30222602714165397</v>
      </c>
      <c r="AR185" s="8">
        <v>0.87771015251094797</v>
      </c>
      <c r="AS185" s="8">
        <v>-2.9192950332087401E-2</v>
      </c>
      <c r="AT185" s="8">
        <v>0.17514339598217901</v>
      </c>
      <c r="AU185" s="8">
        <v>0.44662594005863798</v>
      </c>
      <c r="AV185" s="8">
        <v>0.92550094020942197</v>
      </c>
      <c r="AW185" s="8">
        <v>-3.8983606387828711E-2</v>
      </c>
      <c r="AX185" s="8">
        <v>9.7128614996457932E-2</v>
      </c>
      <c r="AY185" s="8">
        <v>-0.57548412536929394</v>
      </c>
      <c r="AZ185" s="8">
        <v>0.12369350831590102</v>
      </c>
      <c r="BA185" s="8">
        <f t="shared" si="278"/>
        <v>-0.75909479858123829</v>
      </c>
      <c r="BB185" s="8">
        <f t="shared" si="279"/>
        <v>7.5389990599163959E-2</v>
      </c>
      <c r="BC185" s="8">
        <f t="shared" si="346"/>
        <v>-84.328231836792725</v>
      </c>
      <c r="BD185" s="8" t="str">
        <f t="shared" si="347"/>
        <v>Calm</v>
      </c>
      <c r="BE185" s="4">
        <v>3.7081829499639701E-2</v>
      </c>
      <c r="BF185" s="4">
        <v>0.41799825670840302</v>
      </c>
      <c r="BG185" s="4">
        <v>4.5742226025251E-2</v>
      </c>
      <c r="BH185" s="4">
        <v>0.40150222320974899</v>
      </c>
      <c r="BI185" s="4">
        <v>-3.6080749950809503E-2</v>
      </c>
      <c r="BJ185" s="4">
        <v>0.79337818151939399</v>
      </c>
      <c r="BK185" s="4">
        <v>45.692898310331699</v>
      </c>
      <c r="BL185" s="4">
        <v>0.33144298546629591</v>
      </c>
      <c r="BM185" s="4">
        <v>-0.38091642720876329</v>
      </c>
      <c r="BN185" s="4">
        <v>0.98278185046870936</v>
      </c>
      <c r="BO185" s="4">
        <f t="shared" si="280"/>
        <v>-0.24617931449496799</v>
      </c>
      <c r="BP185" s="4">
        <f t="shared" si="281"/>
        <v>0.41821205498150626</v>
      </c>
      <c r="BQ185" s="4">
        <f t="shared" si="348"/>
        <v>-30.48307113473065</v>
      </c>
      <c r="BR185" s="4" t="str">
        <f t="shared" si="349"/>
        <v>Relased</v>
      </c>
      <c r="BS185" s="6">
        <v>0.66376627366110297</v>
      </c>
      <c r="BT185" s="6">
        <v>0.97620526783994899</v>
      </c>
      <c r="BU185" s="6">
        <v>0.63737787815340696</v>
      </c>
      <c r="BV185" s="6">
        <v>0.91116998945524497</v>
      </c>
      <c r="BW185" s="6">
        <v>0.806022692729082</v>
      </c>
      <c r="BX185" s="6">
        <v>1.06429881144899</v>
      </c>
      <c r="BY185" s="6">
        <v>0.43365264859676605</v>
      </c>
      <c r="BZ185" s="6">
        <v>0.44654161621316796</v>
      </c>
      <c r="CA185" s="6">
        <v>-0.31243899417884602</v>
      </c>
      <c r="CB185" s="6">
        <v>0.94425289001739576</v>
      </c>
      <c r="CC185" s="6">
        <f t="shared" si="282"/>
        <v>-0.13808004011762109</v>
      </c>
      <c r="CD185" s="6">
        <f t="shared" si="283"/>
        <v>-0.34058110171021383</v>
      </c>
      <c r="CE185" s="6">
        <f t="shared" si="350"/>
        <v>-157.931143892558</v>
      </c>
      <c r="CF185" s="6" t="str">
        <f t="shared" si="351"/>
        <v>Sad</v>
      </c>
      <c r="CG185" s="4">
        <v>0.44503419921212201</v>
      </c>
      <c r="CH185" s="4">
        <v>0.92768804886613099</v>
      </c>
      <c r="CI185" s="4">
        <v>0.380791314673952</v>
      </c>
      <c r="CJ185" s="4">
        <v>0.52067995367643605</v>
      </c>
      <c r="CK185" s="4">
        <v>0.32565751419669497</v>
      </c>
      <c r="CL185" s="4">
        <v>0.61654417726824895</v>
      </c>
      <c r="CM185" s="4">
        <v>0.49409031918831531</v>
      </c>
      <c r="CN185" s="4">
        <v>0.33717723595228621</v>
      </c>
      <c r="CO185" s="4">
        <v>-0.48265384965400898</v>
      </c>
      <c r="CP185" s="4">
        <v>0.65670332772154427</v>
      </c>
      <c r="CQ185" s="4">
        <f t="shared" si="284"/>
        <v>-0.62471231179096331</v>
      </c>
      <c r="CR185" s="4">
        <f t="shared" si="285"/>
        <v>-0.65341160225896278</v>
      </c>
      <c r="CS185" s="4">
        <f t="shared" si="352"/>
        <v>-136.28631655218373</v>
      </c>
      <c r="CT185" s="4" t="str">
        <f t="shared" si="353"/>
        <v>Depressed</v>
      </c>
      <c r="CU185" s="2">
        <v>5.2511862848274297E-2</v>
      </c>
      <c r="CV185" s="2">
        <v>0.48052119099823798</v>
      </c>
      <c r="CW185" s="2">
        <v>-0.15196227989194599</v>
      </c>
      <c r="CX185" s="2">
        <v>0.36698345828710199</v>
      </c>
      <c r="CY185" s="2">
        <v>-7.3814271520157196E-2</v>
      </c>
      <c r="CZ185" s="2">
        <v>0.42587484113785201</v>
      </c>
      <c r="DA185" s="2">
        <v>7.1335726505200974</v>
      </c>
      <c r="DB185" s="2">
        <v>0.40488202206957763</v>
      </c>
      <c r="DC185" s="2">
        <v>-0.42800932814996367</v>
      </c>
      <c r="DD185" s="2">
        <v>0.40339182878717256</v>
      </c>
      <c r="DE185" s="2">
        <f t="shared" si="286"/>
        <v>-0.44641508330292234</v>
      </c>
      <c r="DF185" s="2">
        <f t="shared" si="287"/>
        <v>-0.33082896898561387</v>
      </c>
      <c r="DG185" s="2">
        <f t="shared" si="354"/>
        <v>-126.54137801824714</v>
      </c>
      <c r="DH185" s="2" t="str">
        <f t="shared" si="355"/>
        <v>Depressed</v>
      </c>
      <c r="DI185" s="7">
        <v>0.56960237107748302</v>
      </c>
      <c r="DJ185" s="7">
        <v>0.82484554099543905</v>
      </c>
      <c r="DK185" s="7">
        <v>0.33306873436678502</v>
      </c>
      <c r="DL185" s="7">
        <v>0.451675033506104</v>
      </c>
      <c r="DM185" s="7">
        <v>0.85549975222557995</v>
      </c>
      <c r="DN185" s="7">
        <v>0.71291221552107997</v>
      </c>
      <c r="DO185" s="7">
        <v>0.23371569582312274</v>
      </c>
      <c r="DP185" s="7">
        <v>0.29372313785578485</v>
      </c>
      <c r="DQ185" s="7">
        <v>-0.25524316991795604</v>
      </c>
      <c r="DR185" s="7">
        <v>0.56276305559977857</v>
      </c>
      <c r="DS185" s="7">
        <f t="shared" si="288"/>
        <v>-0.14282114922068634</v>
      </c>
      <c r="DT185" s="7">
        <f t="shared" si="289"/>
        <v>0.17778684942771572</v>
      </c>
      <c r="DU185" s="7">
        <f t="shared" si="356"/>
        <v>-38.775887187060512</v>
      </c>
      <c r="DV185" s="7" t="str">
        <f t="shared" si="357"/>
        <v>Relased</v>
      </c>
      <c r="DW185" s="8">
        <v>0.39313722963910103</v>
      </c>
      <c r="DX185" s="8">
        <v>0.14104754277100001</v>
      </c>
      <c r="DY185" s="8">
        <v>0.18565213461299501</v>
      </c>
      <c r="DZ185" s="8">
        <v>-9.3138883260204502E-2</v>
      </c>
      <c r="EA185" s="8">
        <v>-5.55435491926188E-2</v>
      </c>
      <c r="EB185" s="8">
        <v>-0.20908306761614301</v>
      </c>
      <c r="EC185" s="8">
        <v>0.54992775447532671</v>
      </c>
      <c r="ED185" s="8">
        <v>1.3689742744279516</v>
      </c>
      <c r="EE185" s="8">
        <v>0.25208968686810102</v>
      </c>
      <c r="EF185" s="8">
        <v>0.17318586401367281</v>
      </c>
      <c r="EG185" s="8">
        <f t="shared" si="290"/>
        <v>0.5984717573482079</v>
      </c>
      <c r="EH185" s="8">
        <f t="shared" si="291"/>
        <v>0.12827561551000555</v>
      </c>
      <c r="EI185" s="8">
        <f t="shared" si="358"/>
        <v>77.902344309247127</v>
      </c>
      <c r="EJ185" s="8" t="str">
        <f t="shared" si="359"/>
        <v>alert</v>
      </c>
      <c r="EK185" s="1">
        <v>0.85706075349938304</v>
      </c>
      <c r="EL185" s="1">
        <v>0.67165279212951301</v>
      </c>
      <c r="EM185" s="1">
        <v>0.639512542235399</v>
      </c>
      <c r="EN185" s="1">
        <v>0.306862090925131</v>
      </c>
      <c r="EO185" s="1">
        <v>0.75577666555392697</v>
      </c>
      <c r="EP185" s="1">
        <v>1.15785881313922</v>
      </c>
      <c r="EQ185" s="1">
        <v>0.39651395402939915</v>
      </c>
      <c r="ER185" s="1">
        <v>0.16772896659491629</v>
      </c>
      <c r="ES185" s="1">
        <v>0.18540796136987003</v>
      </c>
      <c r="ET185" s="1">
        <v>0.61906603488046019</v>
      </c>
      <c r="EU185" s="1">
        <f t="shared" si="292"/>
        <v>-0.28158740500757329</v>
      </c>
      <c r="EV185" s="1">
        <f t="shared" si="293"/>
        <v>-0.53189813564692301</v>
      </c>
      <c r="EW185" s="1">
        <f t="shared" si="360"/>
        <v>-152.10321071206317</v>
      </c>
      <c r="EX185" s="1" t="str">
        <f t="shared" si="361"/>
        <v>Sad</v>
      </c>
      <c r="EY185" s="2">
        <v>0.68568967153636795</v>
      </c>
      <c r="EZ185" s="2">
        <v>0.48889931586620999</v>
      </c>
      <c r="FA185" s="2">
        <v>0.124684389220175</v>
      </c>
      <c r="FB185" s="2">
        <v>0.19483498981168099</v>
      </c>
      <c r="FC185" s="2">
        <v>0.55870261703516699</v>
      </c>
      <c r="FD185" s="2">
        <v>0.21790609564576699</v>
      </c>
      <c r="FE185" s="2">
        <v>0.10019701212011119</v>
      </c>
      <c r="FF185" s="2">
        <v>0.27565576980359535</v>
      </c>
      <c r="FG185" s="2">
        <v>0.19679035567015796</v>
      </c>
      <c r="FH185" s="2">
        <v>0.27202654073781479</v>
      </c>
      <c r="FI185" s="2">
        <f t="shared" si="294"/>
        <v>-2.4402221759464493E-2</v>
      </c>
      <c r="FJ185" s="2">
        <f t="shared" si="295"/>
        <v>0.24614102928812454</v>
      </c>
      <c r="FK185" s="2">
        <f t="shared" si="362"/>
        <v>-5.6617564140924124</v>
      </c>
      <c r="FL185" s="2" t="str">
        <f t="shared" si="363"/>
        <v>Contented</v>
      </c>
      <c r="FM185" s="7">
        <v>0.351406486873382</v>
      </c>
      <c r="FN185" s="7">
        <v>0.20491370913854101</v>
      </c>
      <c r="FO185" s="7">
        <v>0.105142406224323</v>
      </c>
      <c r="FP185" s="7">
        <v>1.7552505459716799E-2</v>
      </c>
      <c r="FQ185" s="7">
        <v>0.15480615697064101</v>
      </c>
      <c r="FR185" s="7">
        <v>0.142209232690719</v>
      </c>
      <c r="FS185" s="7">
        <v>0.20770403012043306</v>
      </c>
      <c r="FT185" s="7">
        <v>5.0565673842296432E-2</v>
      </c>
      <c r="FU185" s="7">
        <v>0.14649277773484098</v>
      </c>
      <c r="FV185" s="7">
        <v>0.22054729014621322</v>
      </c>
      <c r="FW185" s="7">
        <f t="shared" si="296"/>
        <v>0.30894450825171993</v>
      </c>
      <c r="FX185" s="7">
        <f t="shared" si="297"/>
        <v>-0.11876125275674043</v>
      </c>
      <c r="FY185" s="7">
        <f t="shared" si="364"/>
        <v>111.02724202837754</v>
      </c>
      <c r="FZ185" s="7" t="str">
        <f t="shared" si="365"/>
        <v>nervous</v>
      </c>
      <c r="GA185" s="4">
        <v>0.683504205014828</v>
      </c>
      <c r="GB185" s="4">
        <v>0.29011897367611</v>
      </c>
      <c r="GC185" s="4">
        <v>0.51580134538637701</v>
      </c>
      <c r="GD185" s="4">
        <v>0.59224433777486196</v>
      </c>
      <c r="GE185" s="4">
        <v>0.60279033779443503</v>
      </c>
      <c r="GF185" s="4">
        <v>0.43896879977071201</v>
      </c>
      <c r="GG185" s="4">
        <v>0.40099784941936278</v>
      </c>
      <c r="GH185" s="4">
        <v>0.81230869498054881</v>
      </c>
      <c r="GI185" s="4">
        <v>0.393385231338718</v>
      </c>
      <c r="GJ185" s="4">
        <v>1.1380641991812843</v>
      </c>
      <c r="GK185" s="4">
        <f t="shared" si="298"/>
        <v>0.37248868594817885</v>
      </c>
      <c r="GL185" s="4">
        <f t="shared" si="299"/>
        <v>-0.31380121083021173</v>
      </c>
      <c r="GM185" s="4">
        <f t="shared" si="366"/>
        <v>130.1122928674942</v>
      </c>
      <c r="GN185" s="4" t="str">
        <f t="shared" si="367"/>
        <v>stressed</v>
      </c>
      <c r="GO185" s="6">
        <v>0.18143194992521999</v>
      </c>
      <c r="GP185" s="6">
        <v>0.18625777868211801</v>
      </c>
      <c r="GQ185" s="6">
        <v>0.26342640548380197</v>
      </c>
      <c r="GR185" s="6">
        <v>0.31056129894335899</v>
      </c>
      <c r="GS185" s="6">
        <v>3.4925569752226798E-2</v>
      </c>
      <c r="GT185" s="6">
        <v>2.0621467686908701E-2</v>
      </c>
      <c r="GU185" s="6">
        <v>1.2175514207989031</v>
      </c>
      <c r="GV185" s="6">
        <v>1.5011718400664824</v>
      </c>
      <c r="GW185" s="6">
        <v>-4.8258287568980207E-3</v>
      </c>
      <c r="GX185" s="6">
        <v>1.5610653759657562</v>
      </c>
      <c r="GY185" s="6">
        <f t="shared" si="300"/>
        <v>-1.1135899538620597E-2</v>
      </c>
      <c r="GZ185" s="6">
        <f t="shared" si="301"/>
        <v>0.33122888122450966</v>
      </c>
      <c r="HA185" s="6">
        <f t="shared" si="368"/>
        <v>-1.9255561673703794</v>
      </c>
      <c r="HB185" s="6" t="str">
        <f t="shared" si="369"/>
        <v>Contented</v>
      </c>
      <c r="HI185" s="2">
        <v>0</v>
      </c>
      <c r="HJ185" s="2">
        <v>0</v>
      </c>
      <c r="HK185" s="2">
        <v>0</v>
      </c>
      <c r="HL185" s="2">
        <v>0</v>
      </c>
      <c r="HM185" s="2" t="e">
        <f t="shared" si="302"/>
        <v>#DIV/0!</v>
      </c>
      <c r="HN185" s="2" t="e">
        <f t="shared" si="303"/>
        <v>#DIV/0!</v>
      </c>
      <c r="HO185" s="2" t="e">
        <f t="shared" si="370"/>
        <v>#DIV/0!</v>
      </c>
      <c r="HP185" s="2" t="e">
        <f t="shared" si="371"/>
        <v>#DIV/0!</v>
      </c>
      <c r="HQ185" s="4">
        <v>1.2075380209003499</v>
      </c>
      <c r="HR185" s="4">
        <v>1.0203275914636201</v>
      </c>
      <c r="HS185" s="4">
        <v>0.46195612159009403</v>
      </c>
      <c r="HT185" s="4">
        <v>0.78303267906888796</v>
      </c>
      <c r="HU185" s="4">
        <v>0.82567099158149404</v>
      </c>
      <c r="HV185" s="4">
        <v>0.97444027249642196</v>
      </c>
      <c r="HW185" s="4">
        <v>0.22720542686666809</v>
      </c>
      <c r="HX185" s="4">
        <v>0.39254325940182339</v>
      </c>
      <c r="HY185" s="4">
        <v>0.18721042943672983</v>
      </c>
      <c r="HZ185" s="4">
        <v>0.55882580787174796</v>
      </c>
      <c r="IA185" s="4">
        <f t="shared" si="304"/>
        <v>0.40408861176814148</v>
      </c>
      <c r="IB185" s="4">
        <f t="shared" si="305"/>
        <v>-0.39793953743878363</v>
      </c>
      <c r="IC185" s="4">
        <f t="shared" si="372"/>
        <v>134.56072725831191</v>
      </c>
      <c r="ID185" s="4" t="str">
        <f t="shared" si="373"/>
        <v>stressed</v>
      </c>
      <c r="IE185" s="6">
        <v>0.45138202521381199</v>
      </c>
      <c r="IF185" s="6">
        <v>0.75690943256503995</v>
      </c>
      <c r="IG185" s="6">
        <v>0.24470156850019001</v>
      </c>
      <c r="IH185" s="6">
        <v>0.59816246747221302</v>
      </c>
      <c r="II185" s="6">
        <v>5.6581319908381902E-2</v>
      </c>
      <c r="IJ185" s="6">
        <v>-3.48980457540101E-2</v>
      </c>
      <c r="IK185" s="6">
        <v>0.48173076039832258</v>
      </c>
      <c r="IL185" s="6">
        <v>0.82846680592416821</v>
      </c>
      <c r="IM185" s="6">
        <v>-0.30552740735122796</v>
      </c>
      <c r="IN185" s="6">
        <v>0.69756682507861323</v>
      </c>
      <c r="IO185" s="6">
        <f t="shared" si="306"/>
        <v>-0.39116835671434669</v>
      </c>
      <c r="IP185" s="6">
        <f t="shared" si="307"/>
        <v>0.33875603699680767</v>
      </c>
      <c r="IQ185" s="6">
        <f t="shared" si="374"/>
        <v>-49.107082194396135</v>
      </c>
      <c r="IR185" s="6" t="str">
        <f t="shared" si="375"/>
        <v>Relased</v>
      </c>
      <c r="IS185" s="4">
        <v>0.137831585963756</v>
      </c>
      <c r="IT185" s="4">
        <v>0.49906531433076501</v>
      </c>
      <c r="IU185" s="4">
        <v>-1.6399623727486601E-2</v>
      </c>
      <c r="IV185" s="4">
        <v>0.23497079238917401</v>
      </c>
      <c r="IW185" s="4">
        <v>0.15776064499126499</v>
      </c>
      <c r="IX185" s="4">
        <v>0.31390173600917298</v>
      </c>
      <c r="IY185" s="4">
        <v>-5.5480564135604982E-2</v>
      </c>
      <c r="IZ185" s="4">
        <v>0.28902867870342613</v>
      </c>
      <c r="JA185" s="4">
        <v>-0.36123372836700901</v>
      </c>
      <c r="JB185" s="4">
        <v>0.34318139805769704</v>
      </c>
      <c r="JC185" s="4">
        <f t="shared" si="308"/>
        <v>-0.40471981632089438</v>
      </c>
      <c r="JD185" s="4">
        <f t="shared" si="309"/>
        <v>7.0684545759436723E-2</v>
      </c>
      <c r="JE185" s="4">
        <f t="shared" si="376"/>
        <v>-80.093181706905312</v>
      </c>
      <c r="JF185" s="4" t="str">
        <f t="shared" si="377"/>
        <v>Calm</v>
      </c>
      <c r="JG185" s="6">
        <v>0.35568725306910798</v>
      </c>
      <c r="JH185" s="6">
        <v>0.25130926837592499</v>
      </c>
      <c r="JI185" s="6">
        <v>-9.5870815075182504E-3</v>
      </c>
      <c r="JJ185" s="6">
        <v>5.9579330101025903E-2</v>
      </c>
      <c r="JK185" s="6">
        <v>0.30404852483234401</v>
      </c>
      <c r="JL185" s="6">
        <v>0.317992903187858</v>
      </c>
      <c r="JM185" s="6">
        <v>-1.4531698641558774E-2</v>
      </c>
      <c r="JN185" s="6">
        <v>0.10465326337570593</v>
      </c>
      <c r="JO185" s="6">
        <v>0.10437798469318299</v>
      </c>
      <c r="JP185" s="6">
        <v>8.2360024855652705E-2</v>
      </c>
      <c r="JQ185" s="6">
        <f t="shared" si="310"/>
        <v>2.6836733304071103E-2</v>
      </c>
      <c r="JR185" s="6">
        <f t="shared" si="311"/>
        <v>0.10352729501232338</v>
      </c>
      <c r="JS185" s="6">
        <f t="shared" si="378"/>
        <v>14.53254849778599</v>
      </c>
      <c r="JT185" s="6" t="str">
        <f t="shared" si="379"/>
        <v>happy</v>
      </c>
      <c r="JU185" s="2">
        <v>0.36564694796866898</v>
      </c>
      <c r="JV185" s="2">
        <v>0.23095941568377701</v>
      </c>
      <c r="JW185" s="2">
        <v>-3.4535416929745801E-3</v>
      </c>
      <c r="JX185" s="2">
        <v>0.190383403071966</v>
      </c>
      <c r="JY185" s="2">
        <v>-4.75435064231403E-2</v>
      </c>
      <c r="JZ185" s="2">
        <v>0.327528782989988</v>
      </c>
      <c r="KA185" s="2">
        <v>-1.085666246235909E-2</v>
      </c>
      <c r="KB185" s="2">
        <v>0.34089064643454797</v>
      </c>
      <c r="KC185" s="2">
        <v>0.13468753228489197</v>
      </c>
      <c r="KD185" s="2">
        <v>0.31332193682045223</v>
      </c>
      <c r="KE185" s="2">
        <f t="shared" si="312"/>
        <v>0.33231189792971327</v>
      </c>
      <c r="KF185" s="2">
        <f t="shared" si="313"/>
        <v>8.0917346241156318E-2</v>
      </c>
      <c r="KG185" s="2">
        <f t="shared" si="380"/>
        <v>76.314902206058079</v>
      </c>
      <c r="KH185" s="2" t="str">
        <f t="shared" si="381"/>
        <v>alert</v>
      </c>
      <c r="KI185" s="7">
        <v>3.0439639966427599E-2</v>
      </c>
      <c r="KJ185" s="7">
        <v>0.40224482975027098</v>
      </c>
      <c r="KK185" s="7">
        <v>-9.5964604401897496E-2</v>
      </c>
      <c r="KL185" s="7">
        <v>5.2223341493700101E-2</v>
      </c>
      <c r="KM185" s="7">
        <v>-0.44593077928112201</v>
      </c>
      <c r="KN185" s="7">
        <v>0.141535558226002</v>
      </c>
      <c r="KO185" s="7">
        <v>0.23096666889257916</v>
      </c>
      <c r="KP185" s="7">
        <v>9.6037559736300709E-2</v>
      </c>
      <c r="KQ185" s="7">
        <v>-0.37180518978384336</v>
      </c>
      <c r="KR185" s="7">
        <v>-0.10109274995896458</v>
      </c>
      <c r="KS185" s="7">
        <f t="shared" si="314"/>
        <v>-0.23982024451901551</v>
      </c>
      <c r="KT185" s="7">
        <f t="shared" si="315"/>
        <v>1.677211103138343E-2</v>
      </c>
      <c r="KU185" s="7">
        <f t="shared" si="382"/>
        <v>-85.999466042018597</v>
      </c>
      <c r="KV185" s="7" t="str">
        <f t="shared" si="383"/>
        <v>Calm</v>
      </c>
      <c r="KW185" s="2">
        <v>0.77513899335639003</v>
      </c>
      <c r="KX185" s="2">
        <v>0.62581774465595696</v>
      </c>
      <c r="KY185" s="2">
        <v>0.216255731406442</v>
      </c>
      <c r="KZ185" s="2">
        <v>0.141523403164073</v>
      </c>
      <c r="LA185" s="2">
        <v>0.57548572806677101</v>
      </c>
      <c r="LB185" s="2">
        <v>9.7983001558600694E-2</v>
      </c>
      <c r="LC185" s="2">
        <v>0.16011533624127069</v>
      </c>
      <c r="LD185" s="2">
        <v>0.19552812552934415</v>
      </c>
      <c r="LE185" s="2">
        <v>0.14932124870043306</v>
      </c>
      <c r="LF185" s="2">
        <v>0.2553820006448777</v>
      </c>
      <c r="LG185" s="2">
        <f t="shared" si="316"/>
        <v>7.4533607507585309E-2</v>
      </c>
      <c r="LH185" s="2">
        <f t="shared" si="317"/>
        <v>5.2171880487292155E-2</v>
      </c>
      <c r="LI185" s="2">
        <f t="shared" si="384"/>
        <v>55.008828382584731</v>
      </c>
      <c r="LJ185" s="2" t="str">
        <f t="shared" si="385"/>
        <v>excited</v>
      </c>
      <c r="LK185" s="4">
        <v>0.80834274456404898</v>
      </c>
      <c r="LL185" s="4">
        <v>0.55027727760049905</v>
      </c>
      <c r="LM185" s="4">
        <v>7.7640641672000396E-2</v>
      </c>
      <c r="LN185" s="4">
        <v>0.18885213720687499</v>
      </c>
      <c r="LO185" s="4">
        <v>0.62859591702473905</v>
      </c>
      <c r="LP185" s="4">
        <v>0.12119088009647699</v>
      </c>
      <c r="LQ185" s="4">
        <v>5.4031980450825252E-2</v>
      </c>
      <c r="LR185" s="4">
        <v>0.28125255835601548</v>
      </c>
      <c r="LS185" s="4">
        <v>0.25806546696354993</v>
      </c>
      <c r="LT185" s="4">
        <v>0.1961496036649748</v>
      </c>
      <c r="LU185" s="4">
        <f t="shared" si="318"/>
        <v>0.4760792179264064</v>
      </c>
      <c r="LV185" s="4">
        <f t="shared" si="319"/>
        <v>-5.8812340036510924E-2</v>
      </c>
      <c r="LW185" s="4">
        <f t="shared" si="386"/>
        <v>97.042341960371687</v>
      </c>
      <c r="LX185" s="4" t="str">
        <f t="shared" si="387"/>
        <v>nervous</v>
      </c>
      <c r="LY185" s="6">
        <v>2.6097636664922499E-2</v>
      </c>
      <c r="LZ185" s="6">
        <v>-4.9352240594473698E-2</v>
      </c>
      <c r="MA185" s="6">
        <v>-0.23578918751268799</v>
      </c>
      <c r="MB185" s="6">
        <v>-0.26401863623831401</v>
      </c>
      <c r="MC185" s="6">
        <v>-0.37196684394706497</v>
      </c>
      <c r="MD185" s="6">
        <v>-0.28473494962600798</v>
      </c>
      <c r="ME185" s="6">
        <v>0.6817293431974798</v>
      </c>
      <c r="MF185" s="6">
        <v>0.79026866029815224</v>
      </c>
      <c r="MG185" s="6">
        <v>9.1401606257051293E-2</v>
      </c>
      <c r="MH185" s="6">
        <v>1.8963889512949352</v>
      </c>
      <c r="MI185" s="6">
        <f t="shared" si="320"/>
        <v>0.10463702573758993</v>
      </c>
      <c r="MJ185" s="6">
        <f t="shared" si="321"/>
        <v>0.64845645898486715</v>
      </c>
      <c r="MK185" s="6">
        <f t="shared" si="388"/>
        <v>9.166418113260006</v>
      </c>
      <c r="ML185" s="6" t="str">
        <f t="shared" si="389"/>
        <v>happy</v>
      </c>
      <c r="MM185" s="2">
        <v>0.38079768526354502</v>
      </c>
      <c r="MN185" s="2">
        <v>0.24242721420242</v>
      </c>
      <c r="MO185" s="2">
        <v>0.11310173630145499</v>
      </c>
      <c r="MP185" s="2">
        <v>0.155731015575992</v>
      </c>
      <c r="MQ185" s="2">
        <v>0.55845818635637401</v>
      </c>
      <c r="MR185" s="2">
        <v>0.11333670908288999</v>
      </c>
      <c r="MS185" s="2">
        <v>0.12041632074803035</v>
      </c>
      <c r="MT185" s="2">
        <v>0.43773695246524835</v>
      </c>
      <c r="MU185" s="2">
        <v>0.13837047106112502</v>
      </c>
      <c r="MV185" s="2">
        <v>0.43135752776855835</v>
      </c>
      <c r="MW185" s="2">
        <f t="shared" si="322"/>
        <v>0.46403926600364631</v>
      </c>
      <c r="MX185" s="2">
        <f t="shared" si="323"/>
        <v>0.29487100169085134</v>
      </c>
      <c r="MY185" s="2">
        <f t="shared" si="390"/>
        <v>57.56632410643607</v>
      </c>
      <c r="MZ185" s="2" t="str">
        <f t="shared" si="391"/>
        <v>excited</v>
      </c>
      <c r="NA185" s="7">
        <v>1.12743643830313E-2</v>
      </c>
      <c r="NB185" s="7">
        <v>0.29528614742463499</v>
      </c>
      <c r="NC185" s="7">
        <v>0.119631872517637</v>
      </c>
      <c r="ND185" s="7">
        <v>0.401036097349385</v>
      </c>
      <c r="NE185" s="7">
        <v>-0.17408352741692701</v>
      </c>
      <c r="NF185" s="7">
        <v>-0.180626680938615</v>
      </c>
      <c r="NG185" s="7">
        <v>-0.73479815440566143</v>
      </c>
      <c r="NH185" s="7">
        <v>3.4976274496993396</v>
      </c>
      <c r="NI185" s="7">
        <v>-0.28401178304160368</v>
      </c>
      <c r="NJ185" s="7">
        <v>1.6984182561441086</v>
      </c>
      <c r="NK185" s="7">
        <f t="shared" si="324"/>
        <v>-0.25505348893630297</v>
      </c>
      <c r="NL185" s="7">
        <f t="shared" si="325"/>
        <v>0.64275905731858929</v>
      </c>
      <c r="NM185" s="7">
        <f t="shared" si="392"/>
        <v>-21.643693574245074</v>
      </c>
      <c r="NN185" s="7" t="str">
        <f t="shared" si="393"/>
        <v>Contented</v>
      </c>
      <c r="NO185" s="4">
        <v>1.38005697727419</v>
      </c>
      <c r="NP185" s="4">
        <v>1.0783726625860399</v>
      </c>
      <c r="NQ185" s="4">
        <v>0.67770984270226997</v>
      </c>
      <c r="NR185" s="4">
        <v>0.51464999976980197</v>
      </c>
      <c r="NS185" s="4">
        <v>1.9131713135580399</v>
      </c>
      <c r="NT185" s="4">
        <v>1.2413704994822301</v>
      </c>
      <c r="NU185" s="4">
        <v>0.20578890464074273</v>
      </c>
      <c r="NV185" s="4">
        <v>0.22185645729458384</v>
      </c>
      <c r="NW185" s="4">
        <v>0.30168431468815005</v>
      </c>
      <c r="NX185" s="4">
        <v>0.48500873205379252</v>
      </c>
      <c r="NY185" s="4">
        <f t="shared" si="326"/>
        <v>0.18387376111321885</v>
      </c>
      <c r="NZ185" s="4">
        <f t="shared" si="327"/>
        <v>-0.49412919221084184</v>
      </c>
      <c r="OA185" s="4">
        <f t="shared" si="394"/>
        <v>159.58892183699487</v>
      </c>
      <c r="OB185" s="4" t="str">
        <f t="shared" si="395"/>
        <v>Upset</v>
      </c>
      <c r="OC185" s="1">
        <v>0.26352286920775198</v>
      </c>
      <c r="OD185" s="1">
        <v>-0.27756662998363602</v>
      </c>
      <c r="OE185" s="1">
        <v>0.68596107826469899</v>
      </c>
      <c r="OF185" s="1">
        <v>0.61236295964841503</v>
      </c>
      <c r="OG185" s="1">
        <v>0.32856610461666602</v>
      </c>
      <c r="OH185" s="1">
        <v>-0.14158094324800899</v>
      </c>
      <c r="OI185" s="1">
        <v>1.1585439158475506</v>
      </c>
      <c r="OJ185" s="1">
        <v>-1.4609722177968765</v>
      </c>
      <c r="OK185" s="1">
        <v>0.11453374737704901</v>
      </c>
      <c r="OL185" s="1">
        <v>2.5593583522810581</v>
      </c>
      <c r="OM185" s="1">
        <f t="shared" si="328"/>
        <v>8.0245434191650311E-3</v>
      </c>
      <c r="ON185" s="1">
        <f t="shared" si="329"/>
        <v>0.87126369776003099</v>
      </c>
      <c r="OO185" s="1">
        <f t="shared" si="396"/>
        <v>0.52769267408841558</v>
      </c>
      <c r="OP185" s="1" t="str">
        <f t="shared" si="397"/>
        <v>happy</v>
      </c>
      <c r="OQ185" s="2">
        <v>0.94892394950306802</v>
      </c>
      <c r="OR185" s="2">
        <v>1.07047145141889</v>
      </c>
      <c r="OS185" s="2">
        <v>0.27298014810682503</v>
      </c>
      <c r="OT185" s="2">
        <v>0.37168279334703203</v>
      </c>
      <c r="OU185" s="2">
        <v>0.81024907465207097</v>
      </c>
      <c r="OV185" s="2">
        <v>0.67478309928468905</v>
      </c>
      <c r="OW185" s="2">
        <v>0.15517526949228122</v>
      </c>
      <c r="OX185" s="2">
        <v>0.21296766892668603</v>
      </c>
      <c r="OY185" s="2">
        <v>-0.12154750191582198</v>
      </c>
      <c r="OZ185" s="2">
        <v>0.31923561931434291</v>
      </c>
      <c r="PA185" s="2">
        <f t="shared" si="330"/>
        <v>-0.24843068458916484</v>
      </c>
      <c r="PB185" s="2">
        <f t="shared" si="331"/>
        <v>-0.16646681283619258</v>
      </c>
      <c r="PC185" s="2">
        <f t="shared" si="398"/>
        <v>-123.82499075251762</v>
      </c>
      <c r="PD185" s="2" t="str">
        <f t="shared" si="399"/>
        <v>Depressed</v>
      </c>
      <c r="PE185" s="1">
        <v>4.8770695189923399E-2</v>
      </c>
      <c r="PF185" s="1">
        <v>0.90508600372159198</v>
      </c>
      <c r="PG185" s="1">
        <v>0.41817389334885702</v>
      </c>
      <c r="PH185" s="1">
        <v>0.87865607328826401</v>
      </c>
      <c r="PI185" s="1">
        <v>-0.24714500116684401</v>
      </c>
      <c r="PJ185" s="1">
        <v>0.62637874865519005</v>
      </c>
      <c r="PK185" s="1">
        <v>-2.1080043168368205</v>
      </c>
      <c r="PL185" s="1">
        <v>0.57373574672523098</v>
      </c>
      <c r="PM185" s="1">
        <v>-0.8563153085316686</v>
      </c>
      <c r="PN185" s="1">
        <v>1.3595647733218066</v>
      </c>
      <c r="PO185" s="1">
        <f t="shared" si="332"/>
        <v>-0.8599843961085013</v>
      </c>
      <c r="PP185" s="1">
        <f t="shared" si="333"/>
        <v>-0.14640883419397432</v>
      </c>
      <c r="PQ185" s="1">
        <f t="shared" si="400"/>
        <v>-99.661739136248187</v>
      </c>
      <c r="PR185" s="1" t="str">
        <f t="shared" si="401"/>
        <v>Bored</v>
      </c>
      <c r="PS185" s="4">
        <v>0.77762786644047999</v>
      </c>
      <c r="PT185" s="4">
        <v>0.65512972364049404</v>
      </c>
      <c r="PU185" s="4">
        <v>0.72503834231606901</v>
      </c>
      <c r="PV185" s="4">
        <v>0.62992767430178997</v>
      </c>
      <c r="PW185" s="4">
        <v>0.72713275216400697</v>
      </c>
      <c r="PX185" s="4">
        <v>0.72967949567434998</v>
      </c>
      <c r="PY185" s="4">
        <v>0.48182968995325559</v>
      </c>
      <c r="PZ185" s="4">
        <v>0.45488408476472775</v>
      </c>
      <c r="QA185" s="4">
        <v>0.12249814279998594</v>
      </c>
      <c r="QB185" s="4">
        <v>0.94570499992345636</v>
      </c>
      <c r="QC185" s="4">
        <f t="shared" si="334"/>
        <v>0.15061383215870028</v>
      </c>
      <c r="QD185" s="4">
        <f t="shared" si="335"/>
        <v>0.34340951579570245</v>
      </c>
      <c r="QE185" s="4">
        <f t="shared" si="402"/>
        <v>23.681475329426885</v>
      </c>
      <c r="QF185" s="4" t="str">
        <f t="shared" si="403"/>
        <v>happy</v>
      </c>
      <c r="QG185" s="2">
        <v>-6.1196349464992701E-2</v>
      </c>
      <c r="QH185" s="2">
        <v>0.64068836269011797</v>
      </c>
      <c r="QI185" s="2">
        <v>0.104996095817168</v>
      </c>
      <c r="QJ185" s="2">
        <v>0.64391673698135699</v>
      </c>
      <c r="QK185" s="2">
        <v>5.2473376135560801E-2</v>
      </c>
      <c r="QL185" s="2">
        <v>0.42082204183527699</v>
      </c>
      <c r="QM185" s="2">
        <v>-12.036732413580136</v>
      </c>
      <c r="QN185" s="2">
        <v>0.60660426335552919</v>
      </c>
      <c r="QO185" s="2">
        <v>-0.70188471215511072</v>
      </c>
      <c r="QP185" s="2">
        <v>1.2923609225095254</v>
      </c>
      <c r="QQ185" s="2">
        <f t="shared" si="336"/>
        <v>-0.45397441212088341</v>
      </c>
      <c r="QR185" s="2">
        <f t="shared" si="337"/>
        <v>5.8481435165603557E-2</v>
      </c>
      <c r="QS185" s="2">
        <f t="shared" si="404"/>
        <v>-82.659527248410981</v>
      </c>
      <c r="QT185" s="2" t="str">
        <f t="shared" si="405"/>
        <v>Calm</v>
      </c>
      <c r="QU185" s="4">
        <v>0.56354863931099797</v>
      </c>
      <c r="QV185" s="4">
        <v>0.86855882839554899</v>
      </c>
      <c r="QW185" s="4">
        <v>0.18868829463692</v>
      </c>
      <c r="QX185" s="4">
        <v>-3.8142151104920897E-2</v>
      </c>
      <c r="QY185" s="4">
        <v>6.7373083701359596E-2</v>
      </c>
      <c r="QZ185" s="4">
        <v>0.599111527660945</v>
      </c>
      <c r="RA185" s="4">
        <v>0.29906767789833133</v>
      </c>
      <c r="RB185" s="4">
        <v>-2.5988227497764298E-2</v>
      </c>
      <c r="RC185" s="4">
        <v>-0.30501018908455102</v>
      </c>
      <c r="RD185" s="4">
        <v>0.1051220993722571</v>
      </c>
      <c r="RE185" s="4">
        <f t="shared" si="338"/>
        <v>-0.19320178827190249</v>
      </c>
      <c r="RF185" s="4">
        <f t="shared" si="339"/>
        <v>2.0432813156221474E-2</v>
      </c>
      <c r="RG185" s="4">
        <f t="shared" si="406"/>
        <v>-83.96290150559517</v>
      </c>
      <c r="RH185" s="4" t="str">
        <f t="shared" si="407"/>
        <v>Calm</v>
      </c>
    </row>
    <row r="186" spans="1:476" x14ac:dyDescent="0.3">
      <c r="A186" s="1">
        <v>0.82305912902907796</v>
      </c>
      <c r="B186" s="1">
        <v>0.63380302465147698</v>
      </c>
      <c r="C186" s="1">
        <v>0.31217755157550497</v>
      </c>
      <c r="D186" s="1">
        <v>0.39123473531566499</v>
      </c>
      <c r="E186" s="1">
        <v>0.585902501698363</v>
      </c>
      <c r="F186" s="1">
        <v>0.281346511872613</v>
      </c>
      <c r="G186" s="1">
        <v>0.22156568693380882</v>
      </c>
      <c r="H186" s="1">
        <v>0.42750907879126299</v>
      </c>
      <c r="I186" s="1">
        <v>0.18925610437760099</v>
      </c>
      <c r="J186" s="1">
        <v>0.48282693397868759</v>
      </c>
      <c r="K186" s="1">
        <f t="shared" si="272"/>
        <v>-1.6258838934239073E-2</v>
      </c>
      <c r="L186" s="1">
        <f t="shared" si="273"/>
        <v>-0.27546124805736838</v>
      </c>
      <c r="M186" s="1">
        <f t="shared" si="340"/>
        <v>-176.62209001059219</v>
      </c>
      <c r="N186" s="1" t="str">
        <f t="shared" si="341"/>
        <v>Sad</v>
      </c>
      <c r="O186" s="8">
        <v>0.27982706873596802</v>
      </c>
      <c r="P186" s="8">
        <v>-9.0181718549867396E-2</v>
      </c>
      <c r="Q186" s="8">
        <v>-0.26169522116689098</v>
      </c>
      <c r="R186" s="8">
        <v>-0.100403370867542</v>
      </c>
      <c r="S186" s="8">
        <v>0.29295336812380302</v>
      </c>
      <c r="T186" s="8">
        <v>-2.7192263149856899E-2</v>
      </c>
      <c r="U186" s="8">
        <v>-0.45688575294508454</v>
      </c>
      <c r="V186" s="8">
        <v>0.8554142017981643</v>
      </c>
      <c r="W186" s="8">
        <v>0.37000878728583542</v>
      </c>
      <c r="X186" s="8">
        <v>-1.9093460065279875</v>
      </c>
      <c r="Y186" s="8">
        <f t="shared" si="274"/>
        <v>0.78514756311372724</v>
      </c>
      <c r="Z186" s="8">
        <f t="shared" si="275"/>
        <v>-0.65216024826117436</v>
      </c>
      <c r="AA186" s="8">
        <f t="shared" si="342"/>
        <v>129.71374247861218</v>
      </c>
      <c r="AB186" s="8" t="str">
        <f t="shared" si="343"/>
        <v>stressed</v>
      </c>
      <c r="AC186" s="2">
        <v>-4.9395406621974801E-2</v>
      </c>
      <c r="AD186" s="2">
        <v>0.54018223995236003</v>
      </c>
      <c r="AE186" s="2">
        <v>4.95977237245648E-2</v>
      </c>
      <c r="AF186" s="2">
        <v>6.2462046182193302E-2</v>
      </c>
      <c r="AG186" s="2">
        <v>-0.165430045629824</v>
      </c>
      <c r="AH186" s="2">
        <v>0.15595409026645099</v>
      </c>
      <c r="AI186" s="2">
        <v>-0.2308745225702161</v>
      </c>
      <c r="AJ186" s="2">
        <v>8.9726743844212378E-2</v>
      </c>
      <c r="AK186" s="2">
        <v>-0.58957764657433487</v>
      </c>
      <c r="AL186" s="2">
        <v>0.2283267648937157</v>
      </c>
      <c r="AM186" s="2">
        <f t="shared" si="276"/>
        <v>-0.63307797412419076</v>
      </c>
      <c r="AN186" s="2">
        <f t="shared" si="277"/>
        <v>-9.3044403986655921E-2</v>
      </c>
      <c r="AO186" s="2">
        <f t="shared" si="344"/>
        <v>-98.360987332495995</v>
      </c>
      <c r="AP186" s="2" t="str">
        <f t="shared" si="345"/>
        <v>Bored</v>
      </c>
      <c r="AQ186" s="8">
        <v>0.30222602714165397</v>
      </c>
      <c r="AR186" s="8">
        <v>0.87771015251094797</v>
      </c>
      <c r="AS186" s="8">
        <v>-2.9192950332087401E-2</v>
      </c>
      <c r="AT186" s="8">
        <v>0.17514339598217901</v>
      </c>
      <c r="AU186" s="8">
        <v>0.44662594005863798</v>
      </c>
      <c r="AV186" s="8">
        <v>0.92550094020942197</v>
      </c>
      <c r="AW186" s="8">
        <v>-3.8983606387828711E-2</v>
      </c>
      <c r="AX186" s="8">
        <v>9.7128614996457932E-2</v>
      </c>
      <c r="AY186" s="8">
        <v>-0.57548412536929394</v>
      </c>
      <c r="AZ186" s="8">
        <v>0.12369350831590102</v>
      </c>
      <c r="BA186" s="8">
        <f t="shared" si="278"/>
        <v>-0.75909479858123829</v>
      </c>
      <c r="BB186" s="8">
        <f t="shared" si="279"/>
        <v>7.5389990599163959E-2</v>
      </c>
      <c r="BC186" s="8">
        <f t="shared" si="346"/>
        <v>-84.328231836792725</v>
      </c>
      <c r="BD186" s="8" t="str">
        <f t="shared" si="347"/>
        <v>Calm</v>
      </c>
      <c r="BE186" s="4">
        <v>0.41472696113156599</v>
      </c>
      <c r="BF186" s="4">
        <v>0.41799825670840302</v>
      </c>
      <c r="BG186" s="4">
        <v>4.7000964008553497E-2</v>
      </c>
      <c r="BH186" s="4">
        <v>0.40150222320974899</v>
      </c>
      <c r="BI186" s="4">
        <v>0.237695090468237</v>
      </c>
      <c r="BJ186" s="4">
        <v>0.79337818151939399</v>
      </c>
      <c r="BK186" s="4">
        <v>7.2040734817749516E-2</v>
      </c>
      <c r="BL186" s="4">
        <v>0.33144298546629591</v>
      </c>
      <c r="BM186" s="4">
        <v>-3.27129557683703E-3</v>
      </c>
      <c r="BN186" s="4">
        <v>0.53859685957594561</v>
      </c>
      <c r="BO186" s="4">
        <f t="shared" si="280"/>
        <v>7.2505859462648425E-2</v>
      </c>
      <c r="BP186" s="4">
        <f t="shared" si="281"/>
        <v>0.25560574315266282</v>
      </c>
      <c r="BQ186" s="4">
        <f t="shared" si="348"/>
        <v>15.83667056429824</v>
      </c>
      <c r="BR186" s="4" t="str">
        <f t="shared" si="349"/>
        <v>happy</v>
      </c>
      <c r="BS186" s="6">
        <v>0.66223365109275401</v>
      </c>
      <c r="BT186" s="6">
        <v>0.97620526783994899</v>
      </c>
      <c r="BU186" s="6">
        <v>0.53712396233033199</v>
      </c>
      <c r="BV186" s="6">
        <v>0.91116998945524497</v>
      </c>
      <c r="BW186" s="6">
        <v>0.58059422454966103</v>
      </c>
      <c r="BX186" s="6">
        <v>1.06429881144899</v>
      </c>
      <c r="BY186" s="6">
        <v>0.43217888241579205</v>
      </c>
      <c r="BZ186" s="6">
        <v>0.44654161621316796</v>
      </c>
      <c r="CA186" s="6">
        <v>-0.31397161674719498</v>
      </c>
      <c r="CB186" s="6">
        <v>0.88394747893867864</v>
      </c>
      <c r="CC186" s="6">
        <f t="shared" si="282"/>
        <v>-0.1398922747406246</v>
      </c>
      <c r="CD186" s="6">
        <f t="shared" si="283"/>
        <v>-0.39186273750573475</v>
      </c>
      <c r="CE186" s="6">
        <f t="shared" si="350"/>
        <v>-160.35378854034715</v>
      </c>
      <c r="CF186" s="6" t="str">
        <f t="shared" si="351"/>
        <v>Sad</v>
      </c>
      <c r="CG186" s="4">
        <v>0.37275467683864499</v>
      </c>
      <c r="CH186" s="4">
        <v>0.92768804886613099</v>
      </c>
      <c r="CI186" s="4">
        <v>0.364824260072311</v>
      </c>
      <c r="CJ186" s="4">
        <v>0.52067995367643605</v>
      </c>
      <c r="CK186" s="4">
        <v>5.3116203971636397E-2</v>
      </c>
      <c r="CL186" s="4">
        <v>0.61654417726824895</v>
      </c>
      <c r="CM186" s="4">
        <v>0.85665462587669694</v>
      </c>
      <c r="CN186" s="4">
        <v>0.33717723595228621</v>
      </c>
      <c r="CO186" s="4">
        <v>-0.55493337202748605</v>
      </c>
      <c r="CP186" s="4">
        <v>0.68092519281758246</v>
      </c>
      <c r="CQ186" s="4">
        <f t="shared" si="284"/>
        <v>-0.69443029719625304</v>
      </c>
      <c r="CR186" s="4">
        <f t="shared" si="285"/>
        <v>-0.62515774697324822</v>
      </c>
      <c r="CS186" s="4">
        <f t="shared" si="352"/>
        <v>-131.99498273769311</v>
      </c>
      <c r="CT186" s="4" t="str">
        <f t="shared" si="353"/>
        <v>Depressed</v>
      </c>
      <c r="CU186" s="2">
        <v>-5.87183884212997E-2</v>
      </c>
      <c r="CV186" s="2">
        <v>0.45265656914282698</v>
      </c>
      <c r="CW186" s="2">
        <v>-0.13487696571034</v>
      </c>
      <c r="CX186" s="2">
        <v>0.31247400910043999</v>
      </c>
      <c r="CY186" s="2">
        <v>-0.28013190854757097</v>
      </c>
      <c r="CZ186" s="2">
        <v>0.298109482544757</v>
      </c>
      <c r="DA186" s="2">
        <v>0.39804293198754609</v>
      </c>
      <c r="DB186" s="2">
        <v>0.41620689747232958</v>
      </c>
      <c r="DC186" s="2">
        <v>-0.51137495756412665</v>
      </c>
      <c r="DD186" s="2">
        <v>0.45082465239804298</v>
      </c>
      <c r="DE186" s="2">
        <f t="shared" si="286"/>
        <v>-0.53979578985034826</v>
      </c>
      <c r="DF186" s="2">
        <f t="shared" si="287"/>
        <v>-0.30621904869090211</v>
      </c>
      <c r="DG186" s="2">
        <f t="shared" si="354"/>
        <v>-119.56567170815987</v>
      </c>
      <c r="DH186" s="2" t="str">
        <f t="shared" si="355"/>
        <v>Bored</v>
      </c>
      <c r="DI186" s="7">
        <v>0.56960237107748302</v>
      </c>
      <c r="DJ186" s="7">
        <v>0.82484554099543905</v>
      </c>
      <c r="DK186" s="7">
        <v>0.33306873436678502</v>
      </c>
      <c r="DL186" s="7">
        <v>0.451675033506104</v>
      </c>
      <c r="DM186" s="7">
        <v>0.85549975222557995</v>
      </c>
      <c r="DN186" s="7">
        <v>0.71291221552107997</v>
      </c>
      <c r="DO186" s="7">
        <v>0.23371569582312274</v>
      </c>
      <c r="DP186" s="7">
        <v>0.29372313785578485</v>
      </c>
      <c r="DQ186" s="7">
        <v>-0.25524316991795604</v>
      </c>
      <c r="DR186" s="7">
        <v>0.56276305559977857</v>
      </c>
      <c r="DS186" s="7">
        <f t="shared" si="288"/>
        <v>-0.14282114922068634</v>
      </c>
      <c r="DT186" s="7">
        <f t="shared" si="289"/>
        <v>0.17778684942771572</v>
      </c>
      <c r="DU186" s="7">
        <f t="shared" si="356"/>
        <v>-38.775887187060512</v>
      </c>
      <c r="DV186" s="7" t="str">
        <f t="shared" si="357"/>
        <v>Relased</v>
      </c>
      <c r="DW186" s="8">
        <v>0.241681768482439</v>
      </c>
      <c r="DX186" s="8">
        <v>5.9671309503645298E-2</v>
      </c>
      <c r="DY186" s="8">
        <v>9.6394850918725294E-2</v>
      </c>
      <c r="DZ186" s="8">
        <v>-6.8836857959984801E-2</v>
      </c>
      <c r="EA186" s="8">
        <v>9.49303308941261E-2</v>
      </c>
      <c r="EB186" s="8">
        <v>3.5564250258646603E-2</v>
      </c>
      <c r="EC186" s="8">
        <v>0.28636775415160937</v>
      </c>
      <c r="ED186" s="8">
        <v>-0.72280625148633249</v>
      </c>
      <c r="EE186" s="8">
        <v>0.1820104589787937</v>
      </c>
      <c r="EF186" s="8">
        <v>9.1447524421877813E-2</v>
      </c>
      <c r="EG186" s="8">
        <f t="shared" si="290"/>
        <v>0.51702268809499352</v>
      </c>
      <c r="EH186" s="8">
        <f t="shared" si="291"/>
        <v>9.4925671999864791E-2</v>
      </c>
      <c r="EI186" s="8">
        <f t="shared" si="358"/>
        <v>79.596327995429334</v>
      </c>
      <c r="EJ186" s="8" t="str">
        <f t="shared" si="359"/>
        <v>alert</v>
      </c>
      <c r="EK186" s="1">
        <v>0.85706075349938304</v>
      </c>
      <c r="EL186" s="1">
        <v>0.67165279212951301</v>
      </c>
      <c r="EM186" s="1">
        <v>0.639512542235399</v>
      </c>
      <c r="EN186" s="1">
        <v>0.306862090925131</v>
      </c>
      <c r="EO186" s="1">
        <v>0.75577666555392697</v>
      </c>
      <c r="EP186" s="1">
        <v>1.15785881313922</v>
      </c>
      <c r="EQ186" s="1">
        <v>0.39651395402939915</v>
      </c>
      <c r="ER186" s="1">
        <v>0.16772896659491629</v>
      </c>
      <c r="ES186" s="1">
        <v>0.18540796136987003</v>
      </c>
      <c r="ET186" s="1">
        <v>0.61906603488046019</v>
      </c>
      <c r="EU186" s="1">
        <f t="shared" si="292"/>
        <v>-0.28158740500757329</v>
      </c>
      <c r="EV186" s="1">
        <f t="shared" si="293"/>
        <v>-0.53189813564692301</v>
      </c>
      <c r="EW186" s="1">
        <f t="shared" si="360"/>
        <v>-152.10321071206317</v>
      </c>
      <c r="EX186" s="1" t="str">
        <f t="shared" si="361"/>
        <v>Sad</v>
      </c>
      <c r="EY186" s="2">
        <v>0.69894069236157197</v>
      </c>
      <c r="EZ186" s="2">
        <v>0.36591185415205302</v>
      </c>
      <c r="FA186" s="2">
        <v>0.19000832207078999</v>
      </c>
      <c r="FB186" s="2">
        <v>0.242036487264395</v>
      </c>
      <c r="FC186" s="2">
        <v>0.84010887009874102</v>
      </c>
      <c r="FD186" s="2">
        <v>0.23380689489762299</v>
      </c>
      <c r="FE186" s="2">
        <v>0.12345822168783449</v>
      </c>
      <c r="FF186" s="2">
        <v>0.40358332576383499</v>
      </c>
      <c r="FG186" s="2">
        <v>0.33302883820951895</v>
      </c>
      <c r="FH186" s="2">
        <v>0.40573205252663297</v>
      </c>
      <c r="FI186" s="2">
        <f t="shared" si="294"/>
        <v>0.12641155481483635</v>
      </c>
      <c r="FJ186" s="2">
        <f t="shared" si="295"/>
        <v>0.29799671570562514</v>
      </c>
      <c r="FK186" s="2">
        <f t="shared" si="362"/>
        <v>22.986876453533554</v>
      </c>
      <c r="FL186" s="2" t="str">
        <f t="shared" si="363"/>
        <v>happy</v>
      </c>
      <c r="FM186" s="7">
        <v>0.37371876246889002</v>
      </c>
      <c r="FN186" s="7">
        <v>0.25027596948949499</v>
      </c>
      <c r="FO186" s="7">
        <v>0.118686967404121</v>
      </c>
      <c r="FP186" s="7">
        <v>8.3084030555161004E-2</v>
      </c>
      <c r="FQ186" s="7">
        <v>0.13483305743856699</v>
      </c>
      <c r="FR186" s="7">
        <v>0.208064163830469</v>
      </c>
      <c r="FS186" s="7">
        <v>0.23338224888413317</v>
      </c>
      <c r="FT186" s="7">
        <v>0.18127155907850784</v>
      </c>
      <c r="FU186" s="7">
        <v>0.12344279297939503</v>
      </c>
      <c r="FV186" s="7">
        <v>0.32335368814097354</v>
      </c>
      <c r="FW186" s="7">
        <f t="shared" si="296"/>
        <v>0.28038415259612948</v>
      </c>
      <c r="FX186" s="7">
        <f t="shared" si="297"/>
        <v>-6.4518139583741974E-2</v>
      </c>
      <c r="FY186" s="7">
        <f t="shared" si="364"/>
        <v>102.95854496915396</v>
      </c>
      <c r="FZ186" s="7" t="str">
        <f t="shared" si="365"/>
        <v>nervous</v>
      </c>
      <c r="GA186" s="4">
        <v>0.182119163927974</v>
      </c>
      <c r="GB186" s="4">
        <v>0.29011897367611</v>
      </c>
      <c r="GC186" s="4">
        <v>0.38566927983459798</v>
      </c>
      <c r="GD186" s="4">
        <v>0.59224433777486196</v>
      </c>
      <c r="GE186" s="4">
        <v>0.76210515788822397</v>
      </c>
      <c r="GF186" s="4">
        <v>0.43896879977071201</v>
      </c>
      <c r="GG186" s="4">
        <v>0.40845090612871554</v>
      </c>
      <c r="GH186" s="4">
        <v>0.81230869498054881</v>
      </c>
      <c r="GI186" s="4">
        <v>-0.107999809748136</v>
      </c>
      <c r="GJ186" s="4">
        <v>2.0708061034014267</v>
      </c>
      <c r="GK186" s="4">
        <f t="shared" si="298"/>
        <v>-0.11358952022470925</v>
      </c>
      <c r="GL186" s="4">
        <f t="shared" si="299"/>
        <v>0.3582560364466878</v>
      </c>
      <c r="GM186" s="4">
        <f t="shared" si="366"/>
        <v>-17.591864034659686</v>
      </c>
      <c r="GN186" s="4" t="str">
        <f t="shared" si="367"/>
        <v>Contented</v>
      </c>
      <c r="GO186" s="6">
        <v>0.324990480015931</v>
      </c>
      <c r="GP186" s="6">
        <v>0.68419548508878503</v>
      </c>
      <c r="GQ186" s="6">
        <v>0.26626285779911402</v>
      </c>
      <c r="GR186" s="6">
        <v>0.35052918650046899</v>
      </c>
      <c r="GS186" s="6">
        <v>4.4357622535620499E-2</v>
      </c>
      <c r="GT186" s="6">
        <v>0.28410125703091099</v>
      </c>
      <c r="GU186" s="6">
        <v>0.72089948739333398</v>
      </c>
      <c r="GV186" s="6">
        <v>0.36200595463445062</v>
      </c>
      <c r="GW186" s="6">
        <v>-0.35920500507285402</v>
      </c>
      <c r="GX186" s="6">
        <v>0.61117778648019827</v>
      </c>
      <c r="GY186" s="6">
        <f t="shared" si="300"/>
        <v>-0.29560086089188142</v>
      </c>
      <c r="GZ186" s="6">
        <f t="shared" si="301"/>
        <v>-0.46495929846944706</v>
      </c>
      <c r="HA186" s="6">
        <f t="shared" si="368"/>
        <v>-147.55357731719886</v>
      </c>
      <c r="HB186" s="6" t="str">
        <f t="shared" si="369"/>
        <v>Depressed</v>
      </c>
      <c r="HI186" s="2">
        <v>0</v>
      </c>
      <c r="HJ186" s="2">
        <v>0</v>
      </c>
      <c r="HK186" s="2">
        <v>0</v>
      </c>
      <c r="HL186" s="2">
        <v>0</v>
      </c>
      <c r="HM186" s="2" t="e">
        <f t="shared" si="302"/>
        <v>#DIV/0!</v>
      </c>
      <c r="HN186" s="2" t="e">
        <f t="shared" si="303"/>
        <v>#DIV/0!</v>
      </c>
      <c r="HO186" s="2" t="e">
        <f t="shared" si="370"/>
        <v>#DIV/0!</v>
      </c>
      <c r="HP186" s="2" t="e">
        <f t="shared" si="371"/>
        <v>#DIV/0!</v>
      </c>
      <c r="HQ186" s="4">
        <v>1.17642766220843</v>
      </c>
      <c r="HR186" s="4">
        <v>1.0203275914636201</v>
      </c>
      <c r="HS186" s="4">
        <v>0.30190624551455902</v>
      </c>
      <c r="HT186" s="4">
        <v>0.78303267906888796</v>
      </c>
      <c r="HU186" s="4">
        <v>0.84661622295004002</v>
      </c>
      <c r="HV186" s="4">
        <v>0.97444027249642196</v>
      </c>
      <c r="HW186" s="4">
        <v>0.1492336610833877</v>
      </c>
      <c r="HX186" s="4">
        <v>0.39254325940182339</v>
      </c>
      <c r="HY186" s="4">
        <v>0.15610007074480992</v>
      </c>
      <c r="HZ186" s="4">
        <v>0.49388247633407761</v>
      </c>
      <c r="IA186" s="4">
        <f t="shared" si="304"/>
        <v>0.36043595882486423</v>
      </c>
      <c r="IB186" s="4">
        <f t="shared" si="305"/>
        <v>-0.64028055508415049</v>
      </c>
      <c r="IC186" s="4">
        <f t="shared" si="372"/>
        <v>150.62334237923378</v>
      </c>
      <c r="ID186" s="4" t="str">
        <f t="shared" si="373"/>
        <v>Upset</v>
      </c>
      <c r="IE186" s="6">
        <v>0.45528374521283399</v>
      </c>
      <c r="IF186" s="6">
        <v>0.75185378947537995</v>
      </c>
      <c r="IG186" s="6">
        <v>0.28398788521595603</v>
      </c>
      <c r="IH186" s="6">
        <v>0.60825080278184496</v>
      </c>
      <c r="II186" s="6">
        <v>0.167373440388909</v>
      </c>
      <c r="IJ186" s="6">
        <v>-5.0768431622557099E-2</v>
      </c>
      <c r="IK186" s="6">
        <v>0.45609027211579822</v>
      </c>
      <c r="IL186" s="6">
        <v>0.86758451873064724</v>
      </c>
      <c r="IM186" s="6">
        <v>-0.29657004426254596</v>
      </c>
      <c r="IN186" s="6">
        <v>0.73913589989416839</v>
      </c>
      <c r="IO186" s="6">
        <f t="shared" si="306"/>
        <v>-0.37974565850322128</v>
      </c>
      <c r="IP186" s="6">
        <f t="shared" si="307"/>
        <v>0.35410987006454575</v>
      </c>
      <c r="IQ186" s="6">
        <f t="shared" si="374"/>
        <v>-47.000700936653587</v>
      </c>
      <c r="IR186" s="6" t="str">
        <f t="shared" si="375"/>
        <v>Relased</v>
      </c>
      <c r="IS186" s="4">
        <v>0.137831585963756</v>
      </c>
      <c r="IT186" s="4">
        <v>0.49906531433076501</v>
      </c>
      <c r="IU186" s="4">
        <v>-1.6399623727486601E-2</v>
      </c>
      <c r="IV186" s="4">
        <v>0.23497079238917401</v>
      </c>
      <c r="IW186" s="4">
        <v>0.15776064499126499</v>
      </c>
      <c r="IX186" s="4">
        <v>0.31390173600917298</v>
      </c>
      <c r="IY186" s="4">
        <v>-5.5480564135604982E-2</v>
      </c>
      <c r="IZ186" s="4">
        <v>0.28902867870342613</v>
      </c>
      <c r="JA186" s="4">
        <v>-0.36123372836700901</v>
      </c>
      <c r="JB186" s="4">
        <v>0.34318139805769704</v>
      </c>
      <c r="JC186" s="4">
        <f t="shared" si="308"/>
        <v>-0.40471981632089438</v>
      </c>
      <c r="JD186" s="4">
        <f t="shared" si="309"/>
        <v>7.0684545759436723E-2</v>
      </c>
      <c r="JE186" s="4">
        <f t="shared" si="376"/>
        <v>-80.093181706905312</v>
      </c>
      <c r="JF186" s="4" t="str">
        <f t="shared" si="377"/>
        <v>Calm</v>
      </c>
      <c r="JG186" s="6">
        <v>0.36117865004771299</v>
      </c>
      <c r="JH186" s="6">
        <v>0.25609141426458898</v>
      </c>
      <c r="JI186" s="6">
        <v>-1.20562433584712E-2</v>
      </c>
      <c r="JJ186" s="6">
        <v>8.9938658164766996E-2</v>
      </c>
      <c r="JK186" s="6">
        <v>0.15273607186744401</v>
      </c>
      <c r="JL186" s="6">
        <v>0.26706387594593101</v>
      </c>
      <c r="JM186" s="6">
        <v>-2.3459618579406226E-2</v>
      </c>
      <c r="JN186" s="6">
        <v>0.17191579603175816</v>
      </c>
      <c r="JO186" s="6">
        <v>0.10508723578312401</v>
      </c>
      <c r="JP186" s="6">
        <v>0.12617235033593321</v>
      </c>
      <c r="JQ186" s="6">
        <f t="shared" si="310"/>
        <v>2.7578267603276085E-2</v>
      </c>
      <c r="JR186" s="6">
        <f t="shared" si="311"/>
        <v>0.12094329402586901</v>
      </c>
      <c r="JS186" s="6">
        <f t="shared" si="378"/>
        <v>12.845322350657897</v>
      </c>
      <c r="JT186" s="6" t="str">
        <f t="shared" si="379"/>
        <v>happy</v>
      </c>
      <c r="JU186" s="2">
        <v>0.36564694796866898</v>
      </c>
      <c r="JV186" s="2">
        <v>0.23095941568377701</v>
      </c>
      <c r="JW186" s="2">
        <v>-3.4535416929745801E-3</v>
      </c>
      <c r="JX186" s="2">
        <v>0.190383403071966</v>
      </c>
      <c r="JY186" s="2">
        <v>-4.75435064231403E-2</v>
      </c>
      <c r="JZ186" s="2">
        <v>0.327528782989988</v>
      </c>
      <c r="KA186" s="2">
        <v>-1.085666246235909E-2</v>
      </c>
      <c r="KB186" s="2">
        <v>0.34089064643454797</v>
      </c>
      <c r="KC186" s="2">
        <v>0.13468753228489197</v>
      </c>
      <c r="KD186" s="2">
        <v>0.31332193682045223</v>
      </c>
      <c r="KE186" s="2">
        <f t="shared" si="312"/>
        <v>0.33231189792971327</v>
      </c>
      <c r="KF186" s="2">
        <f t="shared" si="313"/>
        <v>8.0917346241156318E-2</v>
      </c>
      <c r="KG186" s="2">
        <f t="shared" si="380"/>
        <v>76.314902206058079</v>
      </c>
      <c r="KH186" s="2" t="str">
        <f t="shared" si="381"/>
        <v>alert</v>
      </c>
      <c r="KI186" s="7">
        <v>2.2842314446729899E-2</v>
      </c>
      <c r="KJ186" s="7">
        <v>0.26101008427519101</v>
      </c>
      <c r="KK186" s="7">
        <v>-0.122799800252521</v>
      </c>
      <c r="KL186" s="7">
        <v>6.8950122077677499E-3</v>
      </c>
      <c r="KM186" s="7">
        <v>-0.31860099734187203</v>
      </c>
      <c r="KN186" s="7">
        <v>6.0106463778830201E-2</v>
      </c>
      <c r="KO186" s="7">
        <v>0.41520268838923075</v>
      </c>
      <c r="KP186" s="7">
        <v>2.1471992799971824E-2</v>
      </c>
      <c r="KQ186" s="7">
        <v>-0.23816776982846111</v>
      </c>
      <c r="KR186" s="7">
        <v>-0.40832766806491083</v>
      </c>
      <c r="KS186" s="7">
        <f t="shared" si="314"/>
        <v>-0.11384235769780227</v>
      </c>
      <c r="KT186" s="7">
        <f t="shared" si="315"/>
        <v>-9.4280574588623045E-2</v>
      </c>
      <c r="KU186" s="7">
        <f t="shared" si="382"/>
        <v>-129.63045983845151</v>
      </c>
      <c r="KV186" s="7" t="str">
        <f t="shared" si="383"/>
        <v>Depressed</v>
      </c>
      <c r="KW186" s="2">
        <v>0.78786176381516004</v>
      </c>
      <c r="KX186" s="2">
        <v>0.59231035631698303</v>
      </c>
      <c r="KY186" s="2">
        <v>0.21996980313257999</v>
      </c>
      <c r="KZ186" s="2">
        <v>0.16049039595144299</v>
      </c>
      <c r="LA186" s="2">
        <v>0.67994316553363598</v>
      </c>
      <c r="LB186" s="2">
        <v>0.37661695311638099</v>
      </c>
      <c r="LC186" s="2">
        <v>0.14986310424108704</v>
      </c>
      <c r="LD186" s="2">
        <v>0.16563718907386249</v>
      </c>
      <c r="LE186" s="2">
        <v>0.19555140749817701</v>
      </c>
      <c r="LF186" s="2">
        <v>0.27566141464123778</v>
      </c>
      <c r="LG186" s="2">
        <f t="shared" si="316"/>
        <v>0.12391552282295692</v>
      </c>
      <c r="LH186" s="2">
        <f t="shared" si="317"/>
        <v>6.0189816878973401E-2</v>
      </c>
      <c r="LI186" s="2">
        <f t="shared" si="384"/>
        <v>64.092640059744625</v>
      </c>
      <c r="LJ186" s="2" t="str">
        <f t="shared" si="385"/>
        <v>alert</v>
      </c>
      <c r="LK186" s="4">
        <v>0.73387163680017098</v>
      </c>
      <c r="LL186" s="4">
        <v>0.53776817216503603</v>
      </c>
      <c r="LM186" s="4">
        <v>7.4467678172025403E-2</v>
      </c>
      <c r="LN186" s="4">
        <v>0.15043717392393699</v>
      </c>
      <c r="LO186" s="4">
        <v>0.18696815595191499</v>
      </c>
      <c r="LP186" s="4">
        <v>2.0310438923002699E-3</v>
      </c>
      <c r="LQ186" s="4">
        <v>8.0869309469637621E-2</v>
      </c>
      <c r="LR186" s="4">
        <v>0.27869098258927055</v>
      </c>
      <c r="LS186" s="4">
        <v>0.19610346463513495</v>
      </c>
      <c r="LT186" s="4">
        <v>0.17686207250697666</v>
      </c>
      <c r="LU186" s="4">
        <f t="shared" si="318"/>
        <v>0.41360888829972864</v>
      </c>
      <c r="LV186" s="4">
        <f t="shared" si="319"/>
        <v>-7.0560426488341155E-2</v>
      </c>
      <c r="LW186" s="4">
        <f t="shared" si="386"/>
        <v>99.681285623563312</v>
      </c>
      <c r="LX186" s="4" t="str">
        <f t="shared" si="387"/>
        <v>nervous</v>
      </c>
      <c r="LY186" s="6">
        <v>4.4519374622894702E-2</v>
      </c>
      <c r="LZ186" s="6">
        <v>5.6752766456362402E-2</v>
      </c>
      <c r="MA186" s="6">
        <v>-0.204675625308637</v>
      </c>
      <c r="MB186" s="6">
        <v>-0.25659798667146999</v>
      </c>
      <c r="MC186" s="6">
        <v>-0.43247294188353402</v>
      </c>
      <c r="MD186" s="6">
        <v>-0.34756510310514899</v>
      </c>
      <c r="ME186" s="6">
        <v>0.52757763449338135</v>
      </c>
      <c r="MF186" s="6">
        <v>0.88234904209501541</v>
      </c>
      <c r="MG186" s="6">
        <v>9.1401606257051293E-2</v>
      </c>
      <c r="MH186" s="6">
        <v>1.8963889512949352</v>
      </c>
      <c r="MI186" s="6">
        <f t="shared" si="320"/>
        <v>0.10463702573758993</v>
      </c>
      <c r="MJ186" s="6">
        <f t="shared" si="321"/>
        <v>0.64845645898486715</v>
      </c>
      <c r="MK186" s="6">
        <f t="shared" si="388"/>
        <v>9.166418113260006</v>
      </c>
      <c r="ML186" s="6" t="str">
        <f t="shared" si="389"/>
        <v>happy</v>
      </c>
      <c r="MM186" s="2">
        <v>0.51327762413938405</v>
      </c>
      <c r="MN186" s="2">
        <v>0.35497962445118098</v>
      </c>
      <c r="MO186" s="2">
        <v>0.18158361707964099</v>
      </c>
      <c r="MP186" s="2">
        <v>0.17756389948853299</v>
      </c>
      <c r="MQ186" s="2">
        <v>0.539838658808659</v>
      </c>
      <c r="MR186" s="2">
        <v>2.7714969855346799E-2</v>
      </c>
      <c r="MS186" s="2">
        <v>0.17242503987434757</v>
      </c>
      <c r="MT186" s="2">
        <v>0.46398329668150273</v>
      </c>
      <c r="MU186" s="2">
        <v>0.15829799968820307</v>
      </c>
      <c r="MV186" s="2">
        <v>0.41364182925184356</v>
      </c>
      <c r="MW186" s="2">
        <f t="shared" si="322"/>
        <v>0.4853479600666819</v>
      </c>
      <c r="MX186" s="2">
        <f t="shared" si="323"/>
        <v>0.28765014923531429</v>
      </c>
      <c r="MY186" s="2">
        <f t="shared" si="390"/>
        <v>59.346139374755751</v>
      </c>
      <c r="MZ186" s="2" t="str">
        <f t="shared" si="391"/>
        <v>excited</v>
      </c>
      <c r="NA186" s="7">
        <v>1.12743643830313E-2</v>
      </c>
      <c r="NB186" s="7">
        <v>0.29528614742463499</v>
      </c>
      <c r="NC186" s="7">
        <v>0.119631872517637</v>
      </c>
      <c r="ND186" s="7">
        <v>0.401036097349385</v>
      </c>
      <c r="NE186" s="7">
        <v>-0.17408352741692701</v>
      </c>
      <c r="NF186" s="7">
        <v>-0.180626680938615</v>
      </c>
      <c r="NG186" s="7">
        <v>-0.73479815440566143</v>
      </c>
      <c r="NH186" s="7">
        <v>3.4976274496993396</v>
      </c>
      <c r="NI186" s="7">
        <v>-0.28401178304160368</v>
      </c>
      <c r="NJ186" s="7">
        <v>1.6984182561441086</v>
      </c>
      <c r="NK186" s="7">
        <f t="shared" si="324"/>
        <v>-0.25505348893630297</v>
      </c>
      <c r="NL186" s="7">
        <f t="shared" si="325"/>
        <v>0.64275905731858929</v>
      </c>
      <c r="NM186" s="7">
        <f t="shared" si="392"/>
        <v>-21.643693574245074</v>
      </c>
      <c r="NN186" s="7" t="str">
        <f t="shared" si="393"/>
        <v>Contented</v>
      </c>
      <c r="NO186" s="4">
        <v>1.38005697727419</v>
      </c>
      <c r="NP186" s="4">
        <v>1.0783726625860399</v>
      </c>
      <c r="NQ186" s="4">
        <v>0.46923636956838999</v>
      </c>
      <c r="NR186" s="4">
        <v>0.51464999976980197</v>
      </c>
      <c r="NS186" s="4">
        <v>1.62635875408971</v>
      </c>
      <c r="NT186" s="4">
        <v>1.2413704994822301</v>
      </c>
      <c r="NU186" s="4">
        <v>0.15607833762748266</v>
      </c>
      <c r="NV186" s="4">
        <v>0.22185645729458384</v>
      </c>
      <c r="NW186" s="4">
        <v>0.30168431468815005</v>
      </c>
      <c r="NX186" s="4">
        <v>0.40020928538517347</v>
      </c>
      <c r="NY186" s="4">
        <f t="shared" si="326"/>
        <v>0.18387376111321885</v>
      </c>
      <c r="NZ186" s="4">
        <f t="shared" si="327"/>
        <v>-0.57003780458147624</v>
      </c>
      <c r="OA186" s="4">
        <f t="shared" si="394"/>
        <v>162.12215932456473</v>
      </c>
      <c r="OB186" s="4" t="str">
        <f t="shared" si="395"/>
        <v>Upset</v>
      </c>
      <c r="OC186" s="1">
        <v>0.104850986652316</v>
      </c>
      <c r="OD186" s="1">
        <v>-1.9259480133776201E-2</v>
      </c>
      <c r="OE186" s="1">
        <v>0.42157286827600698</v>
      </c>
      <c r="OF186" s="1">
        <v>0.23540963650087601</v>
      </c>
      <c r="OG186" s="1">
        <v>-0.29147142839190698</v>
      </c>
      <c r="OH186" s="1">
        <v>1.7669558289273999E-2</v>
      </c>
      <c r="OI186" s="1">
        <v>-2.2589854806166798</v>
      </c>
      <c r="OJ186" s="1">
        <v>-148.0636531379829</v>
      </c>
      <c r="OK186" s="1">
        <v>0.11453374737704901</v>
      </c>
      <c r="OL186" s="1">
        <v>2.5593583522810581</v>
      </c>
      <c r="OM186" s="1">
        <f t="shared" si="328"/>
        <v>8.0245434191650311E-3</v>
      </c>
      <c r="ON186" s="1">
        <f t="shared" si="329"/>
        <v>0.87126369776003099</v>
      </c>
      <c r="OO186" s="1">
        <f t="shared" si="396"/>
        <v>0.52769267408841558</v>
      </c>
      <c r="OP186" s="1" t="str">
        <f t="shared" si="397"/>
        <v>happy</v>
      </c>
      <c r="OQ186" s="2">
        <v>0.93554079562237502</v>
      </c>
      <c r="OR186" s="2">
        <v>1.0829035214079099</v>
      </c>
      <c r="OS186" s="2">
        <v>0.27488544628148598</v>
      </c>
      <c r="OT186" s="2">
        <v>0.38371482462830803</v>
      </c>
      <c r="OU186" s="2">
        <v>0.97932247868252797</v>
      </c>
      <c r="OV186" s="2">
        <v>0.759560667359924</v>
      </c>
      <c r="OW186" s="2">
        <v>0.14355356331186081</v>
      </c>
      <c r="OX186" s="2">
        <v>0.20826175453913223</v>
      </c>
      <c r="OY186" s="2">
        <v>-0.14736272578553489</v>
      </c>
      <c r="OZ186" s="2">
        <v>0.32629102787377628</v>
      </c>
      <c r="PA186" s="2">
        <f t="shared" si="330"/>
        <v>-0.28188482414311566</v>
      </c>
      <c r="PB186" s="2">
        <f t="shared" si="331"/>
        <v>-0.15384615268342616</v>
      </c>
      <c r="PC186" s="2">
        <f t="shared" si="398"/>
        <v>-118.62468083443474</v>
      </c>
      <c r="PD186" s="2" t="str">
        <f t="shared" si="399"/>
        <v>Bored</v>
      </c>
      <c r="PE186" s="1">
        <v>4.4369413619142199E-2</v>
      </c>
      <c r="PF186" s="1">
        <v>0.90164212495375595</v>
      </c>
      <c r="PG186" s="1">
        <v>0.40679931874955799</v>
      </c>
      <c r="PH186" s="1">
        <v>0.94568484977690703</v>
      </c>
      <c r="PI186" s="1">
        <v>-0.29261567761556601</v>
      </c>
      <c r="PJ186" s="1">
        <v>0.62693079158145504</v>
      </c>
      <c r="PK186" s="1">
        <v>-1.6386926119275587</v>
      </c>
      <c r="PL186" s="1">
        <v>0.61867172939350135</v>
      </c>
      <c r="PM186" s="1">
        <v>-0.8572727113346138</v>
      </c>
      <c r="PN186" s="1">
        <v>1.4296698437386393</v>
      </c>
      <c r="PO186" s="1">
        <f t="shared" si="332"/>
        <v>-0.86087891257242199</v>
      </c>
      <c r="PP186" s="1">
        <f t="shared" si="333"/>
        <v>-8.5298074555529846E-2</v>
      </c>
      <c r="PQ186" s="1">
        <f t="shared" si="400"/>
        <v>-95.658542646049924</v>
      </c>
      <c r="PR186" s="1" t="str">
        <f t="shared" si="401"/>
        <v>Bored</v>
      </c>
      <c r="PS186" s="4">
        <v>0.77762786644047999</v>
      </c>
      <c r="PT186" s="4">
        <v>0.65512972364049404</v>
      </c>
      <c r="PU186" s="4">
        <v>0.72503834231606901</v>
      </c>
      <c r="PV186" s="4">
        <v>0.62992767430178997</v>
      </c>
      <c r="PW186" s="4">
        <v>0.72713275216400697</v>
      </c>
      <c r="PX186" s="4">
        <v>0.72967949567434998</v>
      </c>
      <c r="PY186" s="4">
        <v>0.48182968995325559</v>
      </c>
      <c r="PZ186" s="4">
        <v>0.45488408476472775</v>
      </c>
      <c r="QA186" s="4">
        <v>0.12249814279998594</v>
      </c>
      <c r="QB186" s="4">
        <v>0.94570499992345636</v>
      </c>
      <c r="QC186" s="4">
        <f t="shared" si="334"/>
        <v>0.15061383215870028</v>
      </c>
      <c r="QD186" s="4">
        <f t="shared" si="335"/>
        <v>0.34340951579570245</v>
      </c>
      <c r="QE186" s="4">
        <f t="shared" si="402"/>
        <v>23.681475329426885</v>
      </c>
      <c r="QF186" s="4" t="str">
        <f t="shared" si="403"/>
        <v>happy</v>
      </c>
      <c r="QG186" s="2">
        <v>-6.1196349464992701E-2</v>
      </c>
      <c r="QH186" s="2">
        <v>0.64068836269011797</v>
      </c>
      <c r="QI186" s="2">
        <v>0.104996095817168</v>
      </c>
      <c r="QJ186" s="2">
        <v>0.64391673698135699</v>
      </c>
      <c r="QK186" s="2">
        <v>5.2473376135560801E-2</v>
      </c>
      <c r="QL186" s="2">
        <v>0.42082204183527699</v>
      </c>
      <c r="QM186" s="2">
        <v>-12.036732413580136</v>
      </c>
      <c r="QN186" s="2">
        <v>0.60660426335552919</v>
      </c>
      <c r="QO186" s="2">
        <v>-0.70188471215511072</v>
      </c>
      <c r="QP186" s="2">
        <v>1.2923609225095254</v>
      </c>
      <c r="QQ186" s="2">
        <f t="shared" si="336"/>
        <v>-0.45397441212088341</v>
      </c>
      <c r="QR186" s="2">
        <f t="shared" si="337"/>
        <v>5.8481435165603557E-2</v>
      </c>
      <c r="QS186" s="2">
        <f t="shared" si="404"/>
        <v>-82.659527248410981</v>
      </c>
      <c r="QT186" s="2" t="str">
        <f t="shared" si="405"/>
        <v>Calm</v>
      </c>
      <c r="QU186" s="4">
        <v>0.65119299321910096</v>
      </c>
      <c r="QV186" s="4">
        <v>0.890190899128112</v>
      </c>
      <c r="QW186" s="4">
        <v>0.15431911058240899</v>
      </c>
      <c r="QX186" s="4">
        <v>1.2264164150887E-2</v>
      </c>
      <c r="QY186" s="4">
        <v>0.38834040499279998</v>
      </c>
      <c r="QZ186" s="4">
        <v>0.82101472176075196</v>
      </c>
      <c r="RA186" s="4">
        <v>0.14845036325706606</v>
      </c>
      <c r="RB186" s="4">
        <v>7.166972806293458E-3</v>
      </c>
      <c r="RC186" s="4">
        <v>-0.23899790590901104</v>
      </c>
      <c r="RD186" s="4">
        <v>0.10807383907432928</v>
      </c>
      <c r="RE186" s="4">
        <f t="shared" si="338"/>
        <v>-0.12655076613111615</v>
      </c>
      <c r="RF186" s="4">
        <f t="shared" si="339"/>
        <v>2.1518426845760219E-2</v>
      </c>
      <c r="RG186" s="4">
        <f t="shared" si="406"/>
        <v>-80.349844036031499</v>
      </c>
      <c r="RH186" s="4" t="str">
        <f t="shared" si="407"/>
        <v>Calm</v>
      </c>
    </row>
    <row r="187" spans="1:476" x14ac:dyDescent="0.3">
      <c r="A187" s="1">
        <v>0.81595804508265601</v>
      </c>
      <c r="B187" s="1">
        <v>0.54301804190296998</v>
      </c>
      <c r="C187" s="1">
        <v>0.33237128115992498</v>
      </c>
      <c r="D187" s="1">
        <v>0.45300202883422203</v>
      </c>
      <c r="E187" s="1">
        <v>0.551915111065445</v>
      </c>
      <c r="F187" s="1">
        <v>0.65674744466089097</v>
      </c>
      <c r="G187" s="1">
        <v>0.24298399282567601</v>
      </c>
      <c r="H187" s="1">
        <v>0.37757547946442754</v>
      </c>
      <c r="I187" s="1">
        <v>0.27294000317968603</v>
      </c>
      <c r="J187" s="1">
        <v>0.57791547438939883</v>
      </c>
      <c r="K187" s="1">
        <f t="shared" si="272"/>
        <v>6.4290660355484253E-2</v>
      </c>
      <c r="L187" s="1">
        <f t="shared" si="273"/>
        <v>-0.15086385975543803</v>
      </c>
      <c r="M187" s="1">
        <f t="shared" si="340"/>
        <v>156.91871303218278</v>
      </c>
      <c r="N187" s="1" t="str">
        <f t="shared" si="341"/>
        <v>Upset</v>
      </c>
      <c r="O187" s="8">
        <v>0.27982706873596802</v>
      </c>
      <c r="P187" s="8">
        <v>-9.0181718549867396E-2</v>
      </c>
      <c r="Q187" s="8">
        <v>-0.26169522116689098</v>
      </c>
      <c r="R187" s="8">
        <v>-0.100403370867542</v>
      </c>
      <c r="S187" s="8">
        <v>0.29295336812380302</v>
      </c>
      <c r="T187" s="8">
        <v>-2.7192263149856899E-2</v>
      </c>
      <c r="U187" s="8">
        <v>-0.45688575294508454</v>
      </c>
      <c r="V187" s="8">
        <v>0.8554142017981643</v>
      </c>
      <c r="W187" s="8">
        <v>0.37000878728583542</v>
      </c>
      <c r="X187" s="8">
        <v>-1.9093460065279875</v>
      </c>
      <c r="Y187" s="8">
        <f t="shared" si="274"/>
        <v>0.78514756311372724</v>
      </c>
      <c r="Z187" s="8">
        <f t="shared" si="275"/>
        <v>-0.65216024826117436</v>
      </c>
      <c r="AA187" s="8">
        <f t="shared" si="342"/>
        <v>129.71374247861218</v>
      </c>
      <c r="AB187" s="8" t="str">
        <f t="shared" si="343"/>
        <v>stressed</v>
      </c>
      <c r="AC187" s="2">
        <v>-9.4224882443152302E-2</v>
      </c>
      <c r="AD187" s="2">
        <v>0.54923840938980995</v>
      </c>
      <c r="AE187" s="2">
        <v>7.2335019030933204E-3</v>
      </c>
      <c r="AF187" s="2">
        <v>6.13746381730845E-2</v>
      </c>
      <c r="AG187" s="2">
        <v>-0.22091594091324199</v>
      </c>
      <c r="AH187" s="2">
        <v>0.53643164705772595</v>
      </c>
      <c r="AI187" s="2">
        <v>-2.2953236670683309E-2</v>
      </c>
      <c r="AJ187" s="2">
        <v>5.6531574955572497E-2</v>
      </c>
      <c r="AK187" s="2">
        <v>-0.64346329183296225</v>
      </c>
      <c r="AL187" s="2">
        <v>0.15078263834609235</v>
      </c>
      <c r="AM187" s="2">
        <f t="shared" si="276"/>
        <v>-0.70431503315435129</v>
      </c>
      <c r="AN187" s="2">
        <f t="shared" si="277"/>
        <v>-0.12996351068400236</v>
      </c>
      <c r="AO187" s="2">
        <f t="shared" si="344"/>
        <v>-100.45488366977703</v>
      </c>
      <c r="AP187" s="2" t="str">
        <f t="shared" si="345"/>
        <v>Bored</v>
      </c>
      <c r="AQ187" s="8">
        <v>0.30222602714165397</v>
      </c>
      <c r="AR187" s="8">
        <v>0.87771015251094797</v>
      </c>
      <c r="AS187" s="8">
        <v>-2.9192950332087401E-2</v>
      </c>
      <c r="AT187" s="8">
        <v>0.17514339598217901</v>
      </c>
      <c r="AU187" s="8">
        <v>0.44662594005863798</v>
      </c>
      <c r="AV187" s="8">
        <v>0.92550094020942197</v>
      </c>
      <c r="AW187" s="8">
        <v>-3.8983606387828711E-2</v>
      </c>
      <c r="AX187" s="8">
        <v>9.7128614996457932E-2</v>
      </c>
      <c r="AY187" s="8">
        <v>-0.57548412536929394</v>
      </c>
      <c r="AZ187" s="8">
        <v>0.12369350831590102</v>
      </c>
      <c r="BA187" s="8">
        <f t="shared" si="278"/>
        <v>-0.75909479858123829</v>
      </c>
      <c r="BB187" s="8">
        <f t="shared" si="279"/>
        <v>7.5389990599163959E-2</v>
      </c>
      <c r="BC187" s="8">
        <f t="shared" si="346"/>
        <v>-84.328231836792725</v>
      </c>
      <c r="BD187" s="8" t="str">
        <f t="shared" si="347"/>
        <v>Calm</v>
      </c>
      <c r="BE187" s="4">
        <v>0.59929449879971697</v>
      </c>
      <c r="BF187" s="4">
        <v>0.41799825670840302</v>
      </c>
      <c r="BG187" s="4">
        <v>0.13026336937459601</v>
      </c>
      <c r="BH187" s="4">
        <v>0.40150222320974899</v>
      </c>
      <c r="BI187" s="4">
        <v>0.51979712233921505</v>
      </c>
      <c r="BJ187" s="4">
        <v>0.79337818151939399</v>
      </c>
      <c r="BK187" s="4">
        <v>0.11640098711669668</v>
      </c>
      <c r="BL187" s="4">
        <v>0.33144298546629591</v>
      </c>
      <c r="BM187" s="4">
        <v>0.18129624209131395</v>
      </c>
      <c r="BN187" s="4">
        <v>0.52272621593450486</v>
      </c>
      <c r="BO187" s="4">
        <f t="shared" si="280"/>
        <v>0.22825773581950237</v>
      </c>
      <c r="BP187" s="4">
        <f t="shared" si="281"/>
        <v>0.2497958511441607</v>
      </c>
      <c r="BQ187" s="4">
        <f t="shared" si="348"/>
        <v>42.420353732301336</v>
      </c>
      <c r="BR187" s="4" t="str">
        <f t="shared" si="349"/>
        <v>excited</v>
      </c>
      <c r="BS187" s="6">
        <v>0.66223365109275401</v>
      </c>
      <c r="BT187" s="6">
        <v>0.97620526783994899</v>
      </c>
      <c r="BU187" s="6">
        <v>0.53712396233033199</v>
      </c>
      <c r="BV187" s="6">
        <v>0.91116998945524497</v>
      </c>
      <c r="BW187" s="6">
        <v>0.58059422454966103</v>
      </c>
      <c r="BX187" s="6">
        <v>1.06429881144899</v>
      </c>
      <c r="BY187" s="6">
        <v>0.43217888241579205</v>
      </c>
      <c r="BZ187" s="6">
        <v>0.44654161621316796</v>
      </c>
      <c r="CA187" s="6">
        <v>-0.31397161674719498</v>
      </c>
      <c r="CB187" s="6">
        <v>0.88394747893867864</v>
      </c>
      <c r="CC187" s="6">
        <f t="shared" si="282"/>
        <v>-0.1398922747406246</v>
      </c>
      <c r="CD187" s="6">
        <f t="shared" si="283"/>
        <v>-0.39186273750573475</v>
      </c>
      <c r="CE187" s="6">
        <f t="shared" si="350"/>
        <v>-160.35378854034715</v>
      </c>
      <c r="CF187" s="6" t="str">
        <f t="shared" si="351"/>
        <v>Sad</v>
      </c>
      <c r="CG187" s="4">
        <v>0.80584102361997101</v>
      </c>
      <c r="CH187" s="4">
        <v>0.92768804886613099</v>
      </c>
      <c r="CI187" s="4">
        <v>0.46367973344429603</v>
      </c>
      <c r="CJ187" s="4">
        <v>0.52067995367643605</v>
      </c>
      <c r="CK187" s="4">
        <v>0.93075600823375304</v>
      </c>
      <c r="CL187" s="4">
        <v>0.61654417726824895</v>
      </c>
      <c r="CM187" s="4">
        <v>0.26700479439916053</v>
      </c>
      <c r="CN187" s="4">
        <v>0.33717723595228621</v>
      </c>
      <c r="CO187" s="4">
        <v>-0.12184702524615998</v>
      </c>
      <c r="CP187" s="4">
        <v>0.56783569583233739</v>
      </c>
      <c r="CQ187" s="4">
        <f t="shared" si="284"/>
        <v>-0.2766922351194846</v>
      </c>
      <c r="CR187" s="4">
        <f t="shared" si="285"/>
        <v>-0.75707220812174125</v>
      </c>
      <c r="CS187" s="4">
        <f t="shared" si="352"/>
        <v>-159.92382078163178</v>
      </c>
      <c r="CT187" s="4" t="str">
        <f t="shared" si="353"/>
        <v>Sad</v>
      </c>
      <c r="CU187" s="2">
        <v>0.10815236183859001</v>
      </c>
      <c r="CV187" s="2">
        <v>0.42894198075925899</v>
      </c>
      <c r="CW187" s="2">
        <v>-0.112378092395904</v>
      </c>
      <c r="CX187" s="2">
        <v>0.29182227214046402</v>
      </c>
      <c r="CY187" s="2">
        <v>-0.68026631852587705</v>
      </c>
      <c r="CZ187" s="2">
        <v>0.27086028031200698</v>
      </c>
      <c r="DA187" s="2">
        <v>0.19642606351819691</v>
      </c>
      <c r="DB187" s="2">
        <v>0.41700675801438375</v>
      </c>
      <c r="DC187" s="2">
        <v>-0.32078961892066898</v>
      </c>
      <c r="DD187" s="2">
        <v>0.33410178717693068</v>
      </c>
      <c r="DE187" s="2">
        <f t="shared" si="286"/>
        <v>-0.32631460215739028</v>
      </c>
      <c r="DF187" s="2">
        <f t="shared" si="287"/>
        <v>-0.36677923024846038</v>
      </c>
      <c r="DG187" s="2">
        <f t="shared" si="354"/>
        <v>-138.34128440333575</v>
      </c>
      <c r="DH187" s="2" t="str">
        <f t="shared" si="355"/>
        <v>Depressed</v>
      </c>
      <c r="DI187" s="7">
        <v>0.56960237107748302</v>
      </c>
      <c r="DJ187" s="7">
        <v>0.566547334915111</v>
      </c>
      <c r="DK187" s="7">
        <v>0.31898500124576701</v>
      </c>
      <c r="DL187" s="7">
        <v>0.34126150032387897</v>
      </c>
      <c r="DM187" s="7">
        <v>0.82632289259867098</v>
      </c>
      <c r="DN187" s="7">
        <v>0.50185330536075101</v>
      </c>
      <c r="DO187" s="7">
        <v>0.22851151816374718</v>
      </c>
      <c r="DP187" s="7">
        <v>0.31941341801869838</v>
      </c>
      <c r="DQ187" s="7">
        <v>3.0550361623720157E-3</v>
      </c>
      <c r="DR187" s="7">
        <v>0.58112632348289295</v>
      </c>
      <c r="DS187" s="7">
        <f t="shared" si="288"/>
        <v>0.13254334348753138</v>
      </c>
      <c r="DT187" s="7">
        <f t="shared" si="289"/>
        <v>0.18437579533343418</v>
      </c>
      <c r="DU187" s="7">
        <f t="shared" si="356"/>
        <v>35.711453171123658</v>
      </c>
      <c r="DV187" s="7" t="str">
        <f t="shared" si="357"/>
        <v>excited</v>
      </c>
      <c r="DW187" s="8">
        <v>-3.7071613164908403E-2</v>
      </c>
      <c r="DX187" s="8">
        <v>-6.9810332052586497E-3</v>
      </c>
      <c r="DY187" s="8">
        <v>-1.10830304790899E-2</v>
      </c>
      <c r="DZ187" s="8">
        <v>-8.3634639414235004E-2</v>
      </c>
      <c r="EA187" s="8">
        <v>3.6380785733966602E-2</v>
      </c>
      <c r="EB187" s="8">
        <v>0.18942619585981901</v>
      </c>
      <c r="EC187" s="8">
        <v>16.043124494898048</v>
      </c>
      <c r="ED187" s="8">
        <v>-0.45840973910932292</v>
      </c>
      <c r="EE187" s="8">
        <v>-3.0090579959649755E-2</v>
      </c>
      <c r="EF187" s="8">
        <v>2.1501017009835937</v>
      </c>
      <c r="EG187" s="8">
        <f t="shared" si="290"/>
        <v>0.27050980932208346</v>
      </c>
      <c r="EH187" s="8">
        <f t="shared" si="291"/>
        <v>0.93487423026664773</v>
      </c>
      <c r="EI187" s="8">
        <f t="shared" si="358"/>
        <v>16.138023316022704</v>
      </c>
      <c r="EJ187" s="8" t="str">
        <f t="shared" si="359"/>
        <v>happy</v>
      </c>
      <c r="EK187" s="1">
        <v>0.85706075349938304</v>
      </c>
      <c r="EL187" s="1">
        <v>0.67165279212951301</v>
      </c>
      <c r="EM187" s="1">
        <v>0.639512542235399</v>
      </c>
      <c r="EN187" s="1">
        <v>0.306862090925131</v>
      </c>
      <c r="EO187" s="1">
        <v>0.75577666555392697</v>
      </c>
      <c r="EP187" s="1">
        <v>1.15785881313922</v>
      </c>
      <c r="EQ187" s="1">
        <v>0.39651395402939915</v>
      </c>
      <c r="ER187" s="1">
        <v>0.16772896659491629</v>
      </c>
      <c r="ES187" s="1">
        <v>0.18540796136987003</v>
      </c>
      <c r="ET187" s="1">
        <v>0.61906603488046019</v>
      </c>
      <c r="EU187" s="1">
        <f t="shared" si="292"/>
        <v>-0.28158740500757329</v>
      </c>
      <c r="EV187" s="1">
        <f t="shared" si="293"/>
        <v>-0.53189813564692301</v>
      </c>
      <c r="EW187" s="1">
        <f t="shared" si="360"/>
        <v>-152.10321071206317</v>
      </c>
      <c r="EX187" s="1" t="str">
        <f t="shared" si="361"/>
        <v>Sad</v>
      </c>
      <c r="EY187" s="2">
        <v>0.67263842001881102</v>
      </c>
      <c r="EZ187" s="2">
        <v>0.30829826967040203</v>
      </c>
      <c r="FA187" s="2">
        <v>0.218822652819018</v>
      </c>
      <c r="FB187" s="2">
        <v>0.24324339381090199</v>
      </c>
      <c r="FC187" s="2">
        <v>0.93513387010412896</v>
      </c>
      <c r="FD187" s="2">
        <v>0.345422096611326</v>
      </c>
      <c r="FE187" s="2">
        <v>0.13610301294736551</v>
      </c>
      <c r="FF187" s="2">
        <v>0.37209089139204449</v>
      </c>
      <c r="FG187" s="2">
        <v>0.364340150348409</v>
      </c>
      <c r="FH187" s="2">
        <v>0.47104573769823499</v>
      </c>
      <c r="FI187" s="2">
        <f t="shared" si="294"/>
        <v>0.16107266630951611</v>
      </c>
      <c r="FJ187" s="2">
        <f t="shared" si="295"/>
        <v>0.32332765331408653</v>
      </c>
      <c r="FK187" s="2">
        <f t="shared" si="362"/>
        <v>26.481183910193533</v>
      </c>
      <c r="FL187" s="2" t="str">
        <f t="shared" si="363"/>
        <v>happy</v>
      </c>
      <c r="FM187" s="7">
        <v>0.40956766330509098</v>
      </c>
      <c r="FN187" s="7">
        <v>0.26598514100114101</v>
      </c>
      <c r="FO187" s="7">
        <v>0.17809451085925901</v>
      </c>
      <c r="FP187" s="7">
        <v>0.18344239814121399</v>
      </c>
      <c r="FQ187" s="7">
        <v>0.23184956642752499</v>
      </c>
      <c r="FR187" s="7">
        <v>0.32401667143835</v>
      </c>
      <c r="FS187" s="7">
        <v>0.27765782177928128</v>
      </c>
      <c r="FT187" s="7">
        <v>0.31091836376354748</v>
      </c>
      <c r="FU187" s="7">
        <v>0.14358252230394997</v>
      </c>
      <c r="FV187" s="7">
        <v>0.53517194613936681</v>
      </c>
      <c r="FW187" s="7">
        <f t="shared" si="296"/>
        <v>0.3053385219121747</v>
      </c>
      <c r="FX187" s="7">
        <f t="shared" si="297"/>
        <v>4.7242236859948328E-2</v>
      </c>
      <c r="FY187" s="7">
        <f t="shared" si="364"/>
        <v>81.204886324917155</v>
      </c>
      <c r="FZ187" s="7" t="str">
        <f t="shared" si="365"/>
        <v>alert</v>
      </c>
      <c r="GA187" s="4">
        <v>0.33075444164758599</v>
      </c>
      <c r="GB187" s="4">
        <v>0.78044789424264804</v>
      </c>
      <c r="GC187" s="4">
        <v>0.369920892102159</v>
      </c>
      <c r="GD187" s="4">
        <v>0.55316607185495903</v>
      </c>
      <c r="GE187" s="4">
        <v>0.93584640712487199</v>
      </c>
      <c r="GF187" s="4">
        <v>0.93594932080276405</v>
      </c>
      <c r="GG187" s="4">
        <v>0.29205798532400512</v>
      </c>
      <c r="GH187" s="4">
        <v>0.32228324947516501</v>
      </c>
      <c r="GI187" s="4">
        <v>-0.44969345259506205</v>
      </c>
      <c r="GJ187" s="4">
        <v>0.83071006435348393</v>
      </c>
      <c r="GK187" s="4">
        <f t="shared" si="298"/>
        <v>-0.44485156309635088</v>
      </c>
      <c r="GL187" s="4">
        <f t="shared" si="299"/>
        <v>-0.53525536964625342</v>
      </c>
      <c r="GM187" s="4">
        <f t="shared" si="366"/>
        <v>-140.26997735982658</v>
      </c>
      <c r="GN187" s="4" t="str">
        <f t="shared" si="367"/>
        <v>Depressed</v>
      </c>
      <c r="GO187" s="6">
        <v>0.34033174558684498</v>
      </c>
      <c r="GP187" s="6">
        <v>0.86305162533179702</v>
      </c>
      <c r="GQ187" s="6">
        <v>0.22508927038095999</v>
      </c>
      <c r="GR187" s="6">
        <v>0.35494447726672701</v>
      </c>
      <c r="GS187" s="6">
        <v>0.222365407730332</v>
      </c>
      <c r="GT187" s="6">
        <v>0.53330548146911105</v>
      </c>
      <c r="GU187" s="6">
        <v>0.40001849850141918</v>
      </c>
      <c r="GV187" s="6">
        <v>0.25419319709691912</v>
      </c>
      <c r="GW187" s="6">
        <v>-0.52271987974495204</v>
      </c>
      <c r="GX187" s="6">
        <v>0.48200246211221887</v>
      </c>
      <c r="GY187" s="6">
        <f t="shared" si="300"/>
        <v>-0.42685646396606058</v>
      </c>
      <c r="GZ187" s="6">
        <f t="shared" si="301"/>
        <v>-0.57323302212723104</v>
      </c>
      <c r="HA187" s="6">
        <f t="shared" si="368"/>
        <v>-143.32688425074846</v>
      </c>
      <c r="HB187" s="6" t="str">
        <f t="shared" si="369"/>
        <v>Depressed</v>
      </c>
      <c r="HI187" s="2">
        <v>0</v>
      </c>
      <c r="HJ187" s="2">
        <v>0</v>
      </c>
      <c r="HK187" s="2">
        <v>0</v>
      </c>
      <c r="HL187" s="2">
        <v>0</v>
      </c>
      <c r="HM187" s="2" t="e">
        <f t="shared" si="302"/>
        <v>#DIV/0!</v>
      </c>
      <c r="HN187" s="2" t="e">
        <f t="shared" si="303"/>
        <v>#DIV/0!</v>
      </c>
      <c r="HO187" s="2" t="e">
        <f t="shared" si="370"/>
        <v>#DIV/0!</v>
      </c>
      <c r="HP187" s="2" t="e">
        <f t="shared" si="371"/>
        <v>#DIV/0!</v>
      </c>
      <c r="HQ187" s="4">
        <v>1.17642766220843</v>
      </c>
      <c r="HR187" s="4">
        <v>1.0203275914636201</v>
      </c>
      <c r="HS187" s="4">
        <v>0.30190624551455902</v>
      </c>
      <c r="HT187" s="4">
        <v>0.78303267906888796</v>
      </c>
      <c r="HU187" s="4">
        <v>0.84661622295004002</v>
      </c>
      <c r="HV187" s="4">
        <v>0.97444027249642196</v>
      </c>
      <c r="HW187" s="4">
        <v>0.1492336610833877</v>
      </c>
      <c r="HX187" s="4">
        <v>0.39254325940182339</v>
      </c>
      <c r="HY187" s="4">
        <v>0.15610007074480992</v>
      </c>
      <c r="HZ187" s="4">
        <v>0.49388247633407761</v>
      </c>
      <c r="IA187" s="4">
        <f t="shared" si="304"/>
        <v>0.36043595882486423</v>
      </c>
      <c r="IB187" s="4">
        <f t="shared" si="305"/>
        <v>-0.64028055508415049</v>
      </c>
      <c r="IC187" s="4">
        <f t="shared" si="372"/>
        <v>150.62334237923378</v>
      </c>
      <c r="ID187" s="4" t="str">
        <f t="shared" si="373"/>
        <v>Upset</v>
      </c>
      <c r="IE187" s="6">
        <v>0.47708244049967002</v>
      </c>
      <c r="IF187" s="6">
        <v>0.58873539522922502</v>
      </c>
      <c r="IG187" s="6">
        <v>0.242334725630241</v>
      </c>
      <c r="IH187" s="6">
        <v>0.58247988671741502</v>
      </c>
      <c r="II187" s="6">
        <v>0.26751470326154098</v>
      </c>
      <c r="IJ187" s="6">
        <v>-3.7853607905191697E-2</v>
      </c>
      <c r="IK187" s="6">
        <v>0.32545750095968223</v>
      </c>
      <c r="IL187" s="6">
        <v>1.0573591288012494</v>
      </c>
      <c r="IM187" s="6">
        <v>-0.111652954729555</v>
      </c>
      <c r="IN187" s="6">
        <v>0.77387953616255556</v>
      </c>
      <c r="IO187" s="6">
        <f t="shared" si="306"/>
        <v>-0.14393383677591698</v>
      </c>
      <c r="IP187" s="6">
        <f t="shared" si="307"/>
        <v>0.36694267892059984</v>
      </c>
      <c r="IQ187" s="6">
        <f t="shared" si="374"/>
        <v>-21.417671686128426</v>
      </c>
      <c r="IR187" s="6" t="str">
        <f t="shared" si="375"/>
        <v>Contented</v>
      </c>
      <c r="IS187" s="4">
        <v>0.137831585963756</v>
      </c>
      <c r="IT187" s="4">
        <v>0.49906531433076501</v>
      </c>
      <c r="IU187" s="4">
        <v>-1.6399623727486601E-2</v>
      </c>
      <c r="IV187" s="4">
        <v>0.23497079238917401</v>
      </c>
      <c r="IW187" s="4">
        <v>0.15776064499126499</v>
      </c>
      <c r="IX187" s="4">
        <v>0.31390173600917298</v>
      </c>
      <c r="IY187" s="4">
        <v>-5.5480564135604982E-2</v>
      </c>
      <c r="IZ187" s="4">
        <v>0.28902867870342613</v>
      </c>
      <c r="JA187" s="4">
        <v>-0.36123372836700901</v>
      </c>
      <c r="JB187" s="4">
        <v>0.34318139805769704</v>
      </c>
      <c r="JC187" s="4">
        <f t="shared" si="308"/>
        <v>-0.40471981632089438</v>
      </c>
      <c r="JD187" s="4">
        <f t="shared" si="309"/>
        <v>7.0684545759436723E-2</v>
      </c>
      <c r="JE187" s="4">
        <f t="shared" si="376"/>
        <v>-80.093181706905312</v>
      </c>
      <c r="JF187" s="4" t="str">
        <f t="shared" si="377"/>
        <v>Calm</v>
      </c>
      <c r="JG187" s="6">
        <v>0.39751434021354198</v>
      </c>
      <c r="JH187" s="6">
        <v>0.25948462744427497</v>
      </c>
      <c r="JI187" s="6">
        <v>-3.40846205510014E-2</v>
      </c>
      <c r="JJ187" s="6">
        <v>9.7271401013266992E-3</v>
      </c>
      <c r="JK187" s="6">
        <v>9.2865542403856305E-2</v>
      </c>
      <c r="JL187" s="6">
        <v>0.13024316987887699</v>
      </c>
      <c r="JM187" s="6">
        <v>-6.9506563705417607E-2</v>
      </c>
      <c r="JN187" s="6">
        <v>2.4958805012466719E-2</v>
      </c>
      <c r="JO187" s="6">
        <v>0.13802971276926701</v>
      </c>
      <c r="JP187" s="6">
        <v>-3.7073848892804871E-2</v>
      </c>
      <c r="JQ187" s="6">
        <f t="shared" si="310"/>
        <v>6.2020197876558658E-2</v>
      </c>
      <c r="JR187" s="6">
        <f t="shared" si="311"/>
        <v>5.6050695571755904E-2</v>
      </c>
      <c r="JS187" s="6">
        <f t="shared" si="378"/>
        <v>47.894331505834153</v>
      </c>
      <c r="JT187" s="6" t="str">
        <f t="shared" si="379"/>
        <v>excited</v>
      </c>
      <c r="JU187" s="2">
        <v>0.35721189302463902</v>
      </c>
      <c r="JV187" s="2">
        <v>0.124496198431032</v>
      </c>
      <c r="JW187" s="2">
        <v>1.0014645944656E-2</v>
      </c>
      <c r="JX187" s="2">
        <v>0.34294869586751803</v>
      </c>
      <c r="JY187" s="2">
        <v>-0.17336640549687499</v>
      </c>
      <c r="JZ187" s="2">
        <v>0.29737666266436202</v>
      </c>
      <c r="KA187" s="2">
        <v>5.4473167001956493E-2</v>
      </c>
      <c r="KB187" s="2">
        <v>0.81291954874046846</v>
      </c>
      <c r="KC187" s="2">
        <v>0.23271569459360703</v>
      </c>
      <c r="KD187" s="2">
        <v>0.73273284811462491</v>
      </c>
      <c r="KE187" s="2">
        <f t="shared" si="312"/>
        <v>0.43522358488251611</v>
      </c>
      <c r="KF187" s="2">
        <f t="shared" si="313"/>
        <v>0.23593063687259752</v>
      </c>
      <c r="KG187" s="2">
        <f t="shared" si="380"/>
        <v>61.538292806310714</v>
      </c>
      <c r="KH187" s="2" t="str">
        <f t="shared" si="381"/>
        <v>alert</v>
      </c>
      <c r="KI187" s="7">
        <v>-1.6782127591809901E-2</v>
      </c>
      <c r="KJ187" s="7">
        <v>0.244007543645092</v>
      </c>
      <c r="KK187" s="7">
        <v>-0.24796293734199801</v>
      </c>
      <c r="KL187" s="7">
        <v>-7.0492093818637497E-2</v>
      </c>
      <c r="KM187" s="7">
        <v>-0.36317225121374502</v>
      </c>
      <c r="KN187" s="7">
        <v>-6.6208547026127898E-3</v>
      </c>
      <c r="KO187" s="7">
        <v>0.65261239552366168</v>
      </c>
      <c r="KP187" s="7">
        <v>-0.29695049091702996</v>
      </c>
      <c r="KQ187" s="7">
        <v>-0.26078967123690189</v>
      </c>
      <c r="KR187" s="7">
        <v>-1.4014938851997127</v>
      </c>
      <c r="KS187" s="7">
        <f t="shared" si="314"/>
        <v>-0.13516766715277884</v>
      </c>
      <c r="KT187" s="7">
        <f t="shared" si="315"/>
        <v>-0.45326898762391743</v>
      </c>
      <c r="KU187" s="7">
        <f t="shared" si="382"/>
        <v>-163.39508803913827</v>
      </c>
      <c r="KV187" s="7" t="str">
        <f t="shared" si="383"/>
        <v>Sad</v>
      </c>
      <c r="KW187" s="2">
        <v>0.79709752669231104</v>
      </c>
      <c r="KX187" s="2">
        <v>0.59231035631698303</v>
      </c>
      <c r="KY187" s="2">
        <v>0.27024133122891297</v>
      </c>
      <c r="KZ187" s="2">
        <v>0.16049039595144299</v>
      </c>
      <c r="LA187" s="2">
        <v>0.84592265131798405</v>
      </c>
      <c r="LB187" s="2">
        <v>0.37661695311638099</v>
      </c>
      <c r="LC187" s="2">
        <v>0.16447840071944608</v>
      </c>
      <c r="LD187" s="2">
        <v>0.16563718907386249</v>
      </c>
      <c r="LE187" s="2">
        <v>0.20478717037532801</v>
      </c>
      <c r="LF187" s="2">
        <v>0.31001099997175902</v>
      </c>
      <c r="LG187" s="2">
        <f t="shared" si="316"/>
        <v>0.13378093691914628</v>
      </c>
      <c r="LH187" s="2">
        <f t="shared" si="317"/>
        <v>7.3770721648222404E-2</v>
      </c>
      <c r="LI187" s="2">
        <f t="shared" si="384"/>
        <v>61.126372828092236</v>
      </c>
      <c r="LJ187" s="2" t="str">
        <f t="shared" si="385"/>
        <v>alert</v>
      </c>
      <c r="LK187" s="4">
        <v>0.60657575146049902</v>
      </c>
      <c r="LL187" s="4">
        <v>0.46346062219623102</v>
      </c>
      <c r="LM187" s="4">
        <v>0.17360022611440701</v>
      </c>
      <c r="LN187" s="4">
        <v>0.16149790423010699</v>
      </c>
      <c r="LO187" s="4">
        <v>0.21440205782886801</v>
      </c>
      <c r="LP187" s="4">
        <v>0.108067302521867</v>
      </c>
      <c r="LQ187" s="4">
        <v>0.211455442705174</v>
      </c>
      <c r="LR187" s="4">
        <v>0.28257220206653011</v>
      </c>
      <c r="LS187" s="4">
        <v>0.143115129264268</v>
      </c>
      <c r="LT187" s="4">
        <v>0.31316517699239838</v>
      </c>
      <c r="LU187" s="4">
        <f t="shared" si="318"/>
        <v>0.36018584429540379</v>
      </c>
      <c r="LV187" s="4">
        <f t="shared" si="319"/>
        <v>1.2462156445170125E-2</v>
      </c>
      <c r="LW187" s="4">
        <f t="shared" si="386"/>
        <v>88.018400054865396</v>
      </c>
      <c r="LX187" s="4" t="str">
        <f t="shared" si="387"/>
        <v>alert</v>
      </c>
      <c r="LY187" s="6">
        <v>2.83352766681392E-2</v>
      </c>
      <c r="LZ187" s="6">
        <v>-4.8207112982939599E-3</v>
      </c>
      <c r="MA187" s="6">
        <v>-0.18916319671295401</v>
      </c>
      <c r="MB187" s="6">
        <v>-0.28593749934339002</v>
      </c>
      <c r="MC187" s="6">
        <v>-0.64908894932081196</v>
      </c>
      <c r="MD187" s="6">
        <v>-0.367057722473836</v>
      </c>
      <c r="ME187" s="6">
        <v>0.30473149825211837</v>
      </c>
      <c r="MF187" s="6">
        <v>0.76890046148414026</v>
      </c>
      <c r="MG187" s="6">
        <v>9.1401606257051293E-2</v>
      </c>
      <c r="MH187" s="6">
        <v>1.8963889512949352</v>
      </c>
      <c r="MI187" s="6">
        <f t="shared" si="320"/>
        <v>0.10463702573758993</v>
      </c>
      <c r="MJ187" s="6">
        <f t="shared" si="321"/>
        <v>0.64845645898486715</v>
      </c>
      <c r="MK187" s="6">
        <f t="shared" si="388"/>
        <v>9.166418113260006</v>
      </c>
      <c r="ML187" s="6" t="str">
        <f t="shared" si="389"/>
        <v>happy</v>
      </c>
      <c r="MM187" s="2">
        <v>0.50543190355786005</v>
      </c>
      <c r="MN187" s="2">
        <v>0.35497962445118098</v>
      </c>
      <c r="MO187" s="2">
        <v>0.162439675858185</v>
      </c>
      <c r="MP187" s="2">
        <v>0.13902384255036701</v>
      </c>
      <c r="MQ187" s="2">
        <v>0.32614693948874002</v>
      </c>
      <c r="MR187" s="2">
        <v>-6.6128631941793095E-2</v>
      </c>
      <c r="MS187" s="2">
        <v>0.19533887522085769</v>
      </c>
      <c r="MT187" s="2">
        <v>0.48129951482111877</v>
      </c>
      <c r="MU187" s="2">
        <v>0.15045227910667908</v>
      </c>
      <c r="MV187" s="2">
        <v>0.35037131488245743</v>
      </c>
      <c r="MW187" s="2">
        <f t="shared" si="322"/>
        <v>0.47695845714816221</v>
      </c>
      <c r="MX187" s="2">
        <f t="shared" si="323"/>
        <v>0.26186132422137476</v>
      </c>
      <c r="MY187" s="2">
        <f t="shared" si="390"/>
        <v>61.232186440259426</v>
      </c>
      <c r="MZ187" s="2" t="str">
        <f t="shared" si="391"/>
        <v>alert</v>
      </c>
      <c r="NA187" s="7">
        <v>0.27052043296186601</v>
      </c>
      <c r="NB187" s="7">
        <v>0.521106016084943</v>
      </c>
      <c r="NC187" s="7">
        <v>8.6095762628215999E-2</v>
      </c>
      <c r="ND187" s="7">
        <v>0.31574556482603</v>
      </c>
      <c r="NE187" s="7">
        <v>0.162757932939287</v>
      </c>
      <c r="NF187" s="7">
        <v>0.30323789580125798</v>
      </c>
      <c r="NG187" s="7">
        <v>0.19870773480496753</v>
      </c>
      <c r="NH187" s="7">
        <v>0.3830265017710448</v>
      </c>
      <c r="NI187" s="7">
        <v>-0.25058558312307699</v>
      </c>
      <c r="NJ187" s="7">
        <v>0.50761483265004581</v>
      </c>
      <c r="NK187" s="7">
        <f t="shared" si="324"/>
        <v>-0.21880248122297286</v>
      </c>
      <c r="NL187" s="7">
        <f t="shared" si="325"/>
        <v>0.22333747686493766</v>
      </c>
      <c r="NM187" s="7">
        <f t="shared" si="392"/>
        <v>-44.412342191102432</v>
      </c>
      <c r="NN187" s="7" t="str">
        <f t="shared" si="393"/>
        <v>Relased</v>
      </c>
      <c r="NO187" s="4">
        <v>1.38005697727419</v>
      </c>
      <c r="NP187" s="4">
        <v>0.53367975484778596</v>
      </c>
      <c r="NQ187" s="4">
        <v>0.40663680489155402</v>
      </c>
      <c r="NR187" s="4">
        <v>0.20744648131193399</v>
      </c>
      <c r="NS187" s="4">
        <v>1.4652694209439201</v>
      </c>
      <c r="NT187" s="4">
        <v>0.86343811314196395</v>
      </c>
      <c r="NU187" s="4">
        <v>0.14291393955583126</v>
      </c>
      <c r="NV187" s="4">
        <v>0.14848173233259079</v>
      </c>
      <c r="NW187" s="4">
        <v>0.84637722242640401</v>
      </c>
      <c r="NX187" s="4">
        <v>0.32088179941165912</v>
      </c>
      <c r="NY187" s="4">
        <f t="shared" si="326"/>
        <v>0.6192254570506539</v>
      </c>
      <c r="NZ187" s="4">
        <f t="shared" si="327"/>
        <v>-0.64104816631923534</v>
      </c>
      <c r="OA187" s="4">
        <f t="shared" si="394"/>
        <v>135.99202599360254</v>
      </c>
      <c r="OB187" s="4" t="str">
        <f t="shared" si="395"/>
        <v>stressed</v>
      </c>
      <c r="OC187" s="1">
        <v>0.17966274749080199</v>
      </c>
      <c r="OD187" s="1">
        <v>0.19470120456347401</v>
      </c>
      <c r="OE187" s="1">
        <v>0.43472408736826801</v>
      </c>
      <c r="OF187" s="1">
        <v>0.302253589930852</v>
      </c>
      <c r="OG187" s="1">
        <v>-0.38860186495907401</v>
      </c>
      <c r="OH187" s="1">
        <v>-3.0384193279168598E-2</v>
      </c>
      <c r="OI187" s="1">
        <v>-2.0806256513181745</v>
      </c>
      <c r="OJ187" s="1">
        <v>1.8394540380720854</v>
      </c>
      <c r="OK187" s="1">
        <v>-1.5038457072672012E-2</v>
      </c>
      <c r="OL187" s="1">
        <v>1.9686128251800046</v>
      </c>
      <c r="OM187" s="1">
        <f t="shared" si="328"/>
        <v>-0.13223267323845345</v>
      </c>
      <c r="ON187" s="1">
        <f t="shared" si="329"/>
        <v>0.6718313514416796</v>
      </c>
      <c r="OO187" s="1">
        <f t="shared" si="396"/>
        <v>-11.134865028607853</v>
      </c>
      <c r="OP187" s="1" t="str">
        <f t="shared" si="397"/>
        <v>Contented</v>
      </c>
      <c r="OQ187" s="2">
        <v>0.92839416839528499</v>
      </c>
      <c r="OR187" s="2">
        <v>1.11339326170417</v>
      </c>
      <c r="OS187" s="2">
        <v>0.39719869168667099</v>
      </c>
      <c r="OT187" s="2">
        <v>0.47347958442826099</v>
      </c>
      <c r="OU187" s="2">
        <v>1.0003529048517701</v>
      </c>
      <c r="OV187" s="2">
        <v>0.85196367537464002</v>
      </c>
      <c r="OW187" s="2">
        <v>0.20593612153509847</v>
      </c>
      <c r="OX187" s="2">
        <v>0.24091277034491912</v>
      </c>
      <c r="OY187" s="2">
        <v>-0.18499909330888498</v>
      </c>
      <c r="OZ187" s="2">
        <v>0.42642944279097722</v>
      </c>
      <c r="PA187" s="2">
        <f t="shared" si="330"/>
        <v>-0.33065807119239421</v>
      </c>
      <c r="PB187" s="2">
        <f t="shared" si="331"/>
        <v>2.5280667862909612E-2</v>
      </c>
      <c r="PC187" s="2">
        <f t="shared" si="398"/>
        <v>-85.62792135105488</v>
      </c>
      <c r="PD187" s="2" t="str">
        <f t="shared" si="399"/>
        <v>Calm</v>
      </c>
      <c r="PE187" s="1">
        <v>0.34049643635146498</v>
      </c>
      <c r="PF187" s="1">
        <v>0.83821794648126902</v>
      </c>
      <c r="PG187" s="1">
        <v>0.40445604928130302</v>
      </c>
      <c r="PH187" s="1">
        <v>1.0363174450886099</v>
      </c>
      <c r="PI187" s="1">
        <v>9.8569306034590506E-2</v>
      </c>
      <c r="PJ187" s="1">
        <v>0.80736136736459396</v>
      </c>
      <c r="PK187" s="1">
        <v>0.92117423482718142</v>
      </c>
      <c r="PL187" s="1">
        <v>0.62975842997603393</v>
      </c>
      <c r="PM187" s="1">
        <v>-0.49772151012980403</v>
      </c>
      <c r="PN187" s="1">
        <v>1.2223262185936747</v>
      </c>
      <c r="PO187" s="1">
        <f t="shared" si="332"/>
        <v>-0.52494458262188459</v>
      </c>
      <c r="PP187" s="1">
        <f t="shared" si="333"/>
        <v>-0.26604001466711547</v>
      </c>
      <c r="PQ187" s="1">
        <f t="shared" si="400"/>
        <v>-116.87572669142155</v>
      </c>
      <c r="PR187" s="1" t="str">
        <f t="shared" si="401"/>
        <v>Bored</v>
      </c>
      <c r="PS187" s="4">
        <v>0.77762786644047999</v>
      </c>
      <c r="PT187" s="4">
        <v>0.65512972364049404</v>
      </c>
      <c r="PU187" s="4">
        <v>0.72503834231606901</v>
      </c>
      <c r="PV187" s="4">
        <v>0.62992767430178997</v>
      </c>
      <c r="PW187" s="4">
        <v>0.72713275216400697</v>
      </c>
      <c r="PX187" s="4">
        <v>0.72967949567434998</v>
      </c>
      <c r="PY187" s="4">
        <v>0.48182968995325559</v>
      </c>
      <c r="PZ187" s="4">
        <v>0.45488408476472775</v>
      </c>
      <c r="QA187" s="4">
        <v>0.12249814279998594</v>
      </c>
      <c r="QB187" s="4">
        <v>0.94570499992345636</v>
      </c>
      <c r="QC187" s="4">
        <f t="shared" si="334"/>
        <v>0.15061383215870028</v>
      </c>
      <c r="QD187" s="4">
        <f t="shared" si="335"/>
        <v>0.34340951579570245</v>
      </c>
      <c r="QE187" s="4">
        <f t="shared" si="402"/>
        <v>23.681475329426885</v>
      </c>
      <c r="QF187" s="4" t="str">
        <f t="shared" si="403"/>
        <v>happy</v>
      </c>
      <c r="QG187" s="2">
        <v>-6.1196349464992701E-2</v>
      </c>
      <c r="QH187" s="2">
        <v>0.64068836269011797</v>
      </c>
      <c r="QI187" s="2">
        <v>0.104996095817168</v>
      </c>
      <c r="QJ187" s="2">
        <v>0.64391673698135699</v>
      </c>
      <c r="QK187" s="2">
        <v>5.2473376135560801E-2</v>
      </c>
      <c r="QL187" s="2">
        <v>0.42082204183527699</v>
      </c>
      <c r="QM187" s="2">
        <v>-12.036732413580136</v>
      </c>
      <c r="QN187" s="2">
        <v>0.60660426335552919</v>
      </c>
      <c r="QO187" s="2">
        <v>-0.70188471215511072</v>
      </c>
      <c r="QP187" s="2">
        <v>1.2923609225095254</v>
      </c>
      <c r="QQ187" s="2">
        <f t="shared" si="336"/>
        <v>-0.45397441212088341</v>
      </c>
      <c r="QR187" s="2">
        <f t="shared" si="337"/>
        <v>5.8481435165603557E-2</v>
      </c>
      <c r="QS187" s="2">
        <f t="shared" si="404"/>
        <v>-82.659527248410981</v>
      </c>
      <c r="QT187" s="2" t="str">
        <f t="shared" si="405"/>
        <v>Calm</v>
      </c>
      <c r="QU187" s="4">
        <v>0.65119299321910096</v>
      </c>
      <c r="QV187" s="4">
        <v>0.890190899128112</v>
      </c>
      <c r="QW187" s="4">
        <v>9.9633920358269498E-2</v>
      </c>
      <c r="QX187" s="4">
        <v>5.4827013069938903E-2</v>
      </c>
      <c r="QY187" s="4">
        <v>0.36753484048096002</v>
      </c>
      <c r="QZ187" s="4">
        <v>0.82912202050346895</v>
      </c>
      <c r="RA187" s="4">
        <v>9.7802295237575915E-2</v>
      </c>
      <c r="RB187" s="4">
        <v>3.1888908903032837E-2</v>
      </c>
      <c r="RC187" s="4">
        <v>-0.23899790590901104</v>
      </c>
      <c r="RD187" s="4">
        <v>0.10020925623726089</v>
      </c>
      <c r="RE187" s="4">
        <f t="shared" si="338"/>
        <v>-0.12655076613111615</v>
      </c>
      <c r="RF187" s="4">
        <f t="shared" si="339"/>
        <v>1.8625929656919338E-2</v>
      </c>
      <c r="RG187" s="4">
        <f t="shared" si="406"/>
        <v>-81.627234798147867</v>
      </c>
      <c r="RH187" s="4" t="str">
        <f t="shared" si="407"/>
        <v>Calm</v>
      </c>
    </row>
    <row r="188" spans="1:476" x14ac:dyDescent="0.3">
      <c r="A188" s="1">
        <v>0.80161016846806099</v>
      </c>
      <c r="B188" s="1">
        <v>0.85256499813106901</v>
      </c>
      <c r="C188" s="1">
        <v>0.36448742327505601</v>
      </c>
      <c r="D188" s="1">
        <v>0.40762044941936698</v>
      </c>
      <c r="E188" s="1">
        <v>0.47766047520854799</v>
      </c>
      <c r="F188" s="1">
        <v>0.85405178879600296</v>
      </c>
      <c r="G188" s="1">
        <v>0.28491814853776631</v>
      </c>
      <c r="H188" s="1">
        <v>0.2388470877245541</v>
      </c>
      <c r="I188" s="1">
        <v>-5.0954829663008017E-2</v>
      </c>
      <c r="J188" s="1">
        <v>0.46676306613998053</v>
      </c>
      <c r="K188" s="1">
        <f t="shared" si="272"/>
        <v>-0.24747261766422413</v>
      </c>
      <c r="L188" s="1">
        <f t="shared" si="273"/>
        <v>-0.29651021957470614</v>
      </c>
      <c r="M188" s="1">
        <f t="shared" si="340"/>
        <v>-140.15103369538721</v>
      </c>
      <c r="N188" s="1" t="str">
        <f t="shared" si="341"/>
        <v>Depressed</v>
      </c>
      <c r="O188" s="8">
        <v>0.227715558835934</v>
      </c>
      <c r="P188" s="8">
        <v>-1.9359003426478099E-2</v>
      </c>
      <c r="Q188" s="8">
        <v>-0.156660367787573</v>
      </c>
      <c r="R188" s="8">
        <v>-8.2203495569728099E-2</v>
      </c>
      <c r="S188" s="8">
        <v>0.114954190114954</v>
      </c>
      <c r="T188" s="8">
        <v>-1.8360333740762302E-2</v>
      </c>
      <c r="U188" s="8">
        <v>-0.4571759493424844</v>
      </c>
      <c r="V188" s="8">
        <v>2.1793462383830704</v>
      </c>
      <c r="W188" s="8">
        <v>0.24707456226241209</v>
      </c>
      <c r="X188" s="8">
        <v>-1.1464187574415077</v>
      </c>
      <c r="Y188" s="8">
        <f t="shared" si="274"/>
        <v>0.64445107275928781</v>
      </c>
      <c r="Z188" s="8">
        <f t="shared" si="275"/>
        <v>-0.39149218034745437</v>
      </c>
      <c r="AA188" s="8">
        <f t="shared" si="342"/>
        <v>121.27791138707025</v>
      </c>
      <c r="AB188" s="8" t="str">
        <f t="shared" si="343"/>
        <v>stressed</v>
      </c>
      <c r="AC188" s="2">
        <v>0.17297675602034199</v>
      </c>
      <c r="AD188" s="2">
        <v>0.55037194705543002</v>
      </c>
      <c r="AE188" s="2">
        <v>-3.8716871146254703E-2</v>
      </c>
      <c r="AF188" s="2">
        <v>0.135204881237805</v>
      </c>
      <c r="AG188" s="2">
        <v>-0.11354795204759</v>
      </c>
      <c r="AH188" s="2">
        <v>0.538104677975487</v>
      </c>
      <c r="AI188" s="2">
        <v>-0.65148326330118178</v>
      </c>
      <c r="AJ188" s="2">
        <v>0.12421477699069987</v>
      </c>
      <c r="AK188" s="2">
        <v>-0.37739519103508801</v>
      </c>
      <c r="AL188" s="2">
        <v>0.13339072798675219</v>
      </c>
      <c r="AM188" s="2">
        <f t="shared" si="276"/>
        <v>-0.35257183862433461</v>
      </c>
      <c r="AN188" s="2">
        <f t="shared" si="277"/>
        <v>-0.13824387726770271</v>
      </c>
      <c r="AO188" s="2">
        <f t="shared" si="344"/>
        <v>-111.41021037944893</v>
      </c>
      <c r="AP188" s="2" t="str">
        <f t="shared" si="345"/>
        <v>Bored</v>
      </c>
      <c r="AQ188" s="8">
        <v>0.38195637145476802</v>
      </c>
      <c r="AR188" s="8">
        <v>0.72846054665455295</v>
      </c>
      <c r="AS188" s="8">
        <v>-4.7837309972345803E-2</v>
      </c>
      <c r="AT188" s="8">
        <v>0.16104873455322999</v>
      </c>
      <c r="AU188" s="8">
        <v>0.52670522263766095</v>
      </c>
      <c r="AV188" s="8">
        <v>0.99736450830494905</v>
      </c>
      <c r="AW188" s="8">
        <v>-5.2645902812835065E-2</v>
      </c>
      <c r="AX188" s="8">
        <v>9.3316952428303429E-2</v>
      </c>
      <c r="AY188" s="8">
        <v>-0.34650417519978494</v>
      </c>
      <c r="AZ188" s="8">
        <v>0.10195398028845458</v>
      </c>
      <c r="BA188" s="8">
        <f t="shared" si="278"/>
        <v>-0.47590497389580233</v>
      </c>
      <c r="BB188" s="8">
        <f t="shared" si="279"/>
        <v>6.6630892943321918E-2</v>
      </c>
      <c r="BC188" s="8">
        <f t="shared" si="346"/>
        <v>-82.029894076313553</v>
      </c>
      <c r="BD188" s="8" t="str">
        <f t="shared" si="347"/>
        <v>Calm</v>
      </c>
      <c r="BE188" s="4">
        <v>0.59848596949668298</v>
      </c>
      <c r="BF188" s="4">
        <v>0.41799825670840302</v>
      </c>
      <c r="BG188" s="4">
        <v>0.13479704521803601</v>
      </c>
      <c r="BH188" s="4">
        <v>0.40150222320974899</v>
      </c>
      <c r="BI188" s="4">
        <v>0.53115248186359998</v>
      </c>
      <c r="BJ188" s="4">
        <v>0.79337818151939399</v>
      </c>
      <c r="BK188" s="4">
        <v>0.11932759995529253</v>
      </c>
      <c r="BL188" s="4">
        <v>0.33144298546629591</v>
      </c>
      <c r="BM188" s="4">
        <v>0.18048771278827996</v>
      </c>
      <c r="BN188" s="4">
        <v>0.52760215515590425</v>
      </c>
      <c r="BO188" s="4">
        <f t="shared" si="280"/>
        <v>0.22757543839261962</v>
      </c>
      <c r="BP188" s="4">
        <f t="shared" si="281"/>
        <v>0.25158082476945087</v>
      </c>
      <c r="BQ188" s="4">
        <f t="shared" si="348"/>
        <v>42.131920354040226</v>
      </c>
      <c r="BR188" s="4" t="str">
        <f t="shared" si="349"/>
        <v>excited</v>
      </c>
      <c r="BS188" s="6">
        <v>0.64667974855638199</v>
      </c>
      <c r="BT188" s="6">
        <v>0.97620526783994899</v>
      </c>
      <c r="BU188" s="6">
        <v>0.45870530130322501</v>
      </c>
      <c r="BV188" s="6">
        <v>0.91116998945524497</v>
      </c>
      <c r="BW188" s="6">
        <v>0.58780271089402103</v>
      </c>
      <c r="BX188" s="6">
        <v>1.06429881144899</v>
      </c>
      <c r="BY188" s="6">
        <v>0.37157701009979732</v>
      </c>
      <c r="BZ188" s="6">
        <v>0.44654161621316796</v>
      </c>
      <c r="CA188" s="6">
        <v>-0.32952551928356699</v>
      </c>
      <c r="CB188" s="6">
        <v>0.84409879746152472</v>
      </c>
      <c r="CC188" s="6">
        <f t="shared" si="282"/>
        <v>-0.15828383524700584</v>
      </c>
      <c r="CD188" s="6">
        <f t="shared" si="283"/>
        <v>-0.42574867798586391</v>
      </c>
      <c r="CE188" s="6">
        <f t="shared" si="350"/>
        <v>-159.60599174150775</v>
      </c>
      <c r="CF188" s="6" t="str">
        <f t="shared" si="351"/>
        <v>Sad</v>
      </c>
      <c r="CG188" s="4">
        <v>0.83004048543953501</v>
      </c>
      <c r="CH188" s="4">
        <v>0.92768804886613099</v>
      </c>
      <c r="CI188" s="4">
        <v>0.51102880271276696</v>
      </c>
      <c r="CJ188" s="4">
        <v>0.52067995367643605</v>
      </c>
      <c r="CK188" s="4">
        <v>1.07668617524653</v>
      </c>
      <c r="CL188" s="4">
        <v>0.61654417726824895</v>
      </c>
      <c r="CM188" s="4">
        <v>0.26801366616906286</v>
      </c>
      <c r="CN188" s="4">
        <v>0.33717723595228621</v>
      </c>
      <c r="CO188" s="4">
        <v>-9.7647563426595974E-2</v>
      </c>
      <c r="CP188" s="4">
        <v>0.58695568527977848</v>
      </c>
      <c r="CQ188" s="4">
        <f t="shared" si="284"/>
        <v>-0.25335038571939328</v>
      </c>
      <c r="CR188" s="4">
        <f t="shared" si="285"/>
        <v>-0.73476949060719488</v>
      </c>
      <c r="CS188" s="4">
        <f t="shared" si="352"/>
        <v>-160.9756765791366</v>
      </c>
      <c r="CT188" s="4" t="str">
        <f t="shared" si="353"/>
        <v>Sad</v>
      </c>
      <c r="CU188" s="2">
        <v>0.142982626992436</v>
      </c>
      <c r="CV188" s="2">
        <v>0.49915430229742702</v>
      </c>
      <c r="CW188" s="2">
        <v>-7.6378501705393204E-2</v>
      </c>
      <c r="CX188" s="2">
        <v>8.9913693250478099E-2</v>
      </c>
      <c r="CY188" s="2">
        <v>-0.53297653289742797</v>
      </c>
      <c r="CZ188" s="2">
        <v>0.34025611156234697</v>
      </c>
      <c r="DA188" s="2">
        <v>0.1958453723223052</v>
      </c>
      <c r="DB188" s="2">
        <v>0.1071152939800178</v>
      </c>
      <c r="DC188" s="2">
        <v>-0.35617167530499105</v>
      </c>
      <c r="DD188" s="2">
        <v>2.1078357166054003E-2</v>
      </c>
      <c r="DE188" s="2">
        <f t="shared" si="286"/>
        <v>-0.3659472594945582</v>
      </c>
      <c r="DF188" s="2">
        <f t="shared" si="287"/>
        <v>-0.52918747577360103</v>
      </c>
      <c r="DG188" s="2">
        <f t="shared" si="354"/>
        <v>-145.3351075606962</v>
      </c>
      <c r="DH188" s="2" t="str">
        <f t="shared" si="355"/>
        <v>Depressed</v>
      </c>
      <c r="DI188" s="7">
        <v>0.29508552972914398</v>
      </c>
      <c r="DJ188" s="7">
        <v>0.566547334915111</v>
      </c>
      <c r="DK188" s="7">
        <v>0.18865318068255499</v>
      </c>
      <c r="DL188" s="7">
        <v>0.34126150032387897</v>
      </c>
      <c r="DM188" s="7">
        <v>0.73151514883498803</v>
      </c>
      <c r="DN188" s="7">
        <v>0.50185330536075101</v>
      </c>
      <c r="DO188" s="7">
        <v>0.18376490939633622</v>
      </c>
      <c r="DP188" s="7">
        <v>0.31941341801869838</v>
      </c>
      <c r="DQ188" s="7">
        <v>-0.27146180518596702</v>
      </c>
      <c r="DR188" s="7">
        <v>0.61501215047689872</v>
      </c>
      <c r="DS188" s="7">
        <f t="shared" si="288"/>
        <v>-0.16011138263255353</v>
      </c>
      <c r="DT188" s="7">
        <f t="shared" si="289"/>
        <v>0.19653440906467234</v>
      </c>
      <c r="DU188" s="7">
        <f t="shared" si="356"/>
        <v>-39.168792932676368</v>
      </c>
      <c r="DV188" s="7" t="str">
        <f t="shared" si="357"/>
        <v>Relased</v>
      </c>
      <c r="DW188" s="8">
        <v>-0.140564152707888</v>
      </c>
      <c r="DX188" s="8">
        <v>-0.10627729396313899</v>
      </c>
      <c r="DY188" s="8">
        <v>-5.8403660682372897E-2</v>
      </c>
      <c r="DZ188" s="8">
        <v>-0.10665544846222599</v>
      </c>
      <c r="EA188" s="8">
        <v>9.1596296422172697E-3</v>
      </c>
      <c r="EB188" s="8">
        <v>0.25796914387555298</v>
      </c>
      <c r="EC188" s="8">
        <v>0.44445700436951541</v>
      </c>
      <c r="ED188" s="8">
        <v>-0.70310599101934779</v>
      </c>
      <c r="EE188" s="8">
        <v>-3.4286858744749002E-2</v>
      </c>
      <c r="EF188" s="8">
        <v>0.66868474225310359</v>
      </c>
      <c r="EG188" s="8">
        <f t="shared" si="290"/>
        <v>0.26563271504368768</v>
      </c>
      <c r="EH188" s="8">
        <f t="shared" si="291"/>
        <v>0.33044340704026087</v>
      </c>
      <c r="EI188" s="8">
        <f t="shared" si="358"/>
        <v>38.794670250738278</v>
      </c>
      <c r="EJ188" s="8" t="str">
        <f t="shared" si="359"/>
        <v>excited</v>
      </c>
      <c r="EK188" s="1">
        <v>0.85706075349938304</v>
      </c>
      <c r="EL188" s="1">
        <v>0.67165279212951301</v>
      </c>
      <c r="EM188" s="1">
        <v>0.639512542235399</v>
      </c>
      <c r="EN188" s="1">
        <v>0.306862090925131</v>
      </c>
      <c r="EO188" s="1">
        <v>0.75577666555392697</v>
      </c>
      <c r="EP188" s="1">
        <v>1.15785881313922</v>
      </c>
      <c r="EQ188" s="1">
        <v>0.39651395402939915</v>
      </c>
      <c r="ER188" s="1">
        <v>0.16772896659491629</v>
      </c>
      <c r="ES188" s="1">
        <v>0.18540796136987003</v>
      </c>
      <c r="ET188" s="1">
        <v>0.61906603488046019</v>
      </c>
      <c r="EU188" s="1">
        <f t="shared" si="292"/>
        <v>-0.28158740500757329</v>
      </c>
      <c r="EV188" s="1">
        <f t="shared" si="293"/>
        <v>-0.53189813564692301</v>
      </c>
      <c r="EW188" s="1">
        <f t="shared" si="360"/>
        <v>-152.10321071206317</v>
      </c>
      <c r="EX188" s="1" t="str">
        <f t="shared" si="361"/>
        <v>Sad</v>
      </c>
      <c r="EY188" s="2">
        <v>0.58273623997723401</v>
      </c>
      <c r="EZ188" s="2">
        <v>0.213533653127054</v>
      </c>
      <c r="FA188" s="2">
        <v>0.166977911365115</v>
      </c>
      <c r="FB188" s="2">
        <v>0.40497473669033901</v>
      </c>
      <c r="FC188" s="2">
        <v>0.99734498198636901</v>
      </c>
      <c r="FD188" s="2">
        <v>0.37250359868723898</v>
      </c>
      <c r="FE188" s="2">
        <v>0.10567678992957574</v>
      </c>
      <c r="FF188" s="2">
        <v>0.69103923929168554</v>
      </c>
      <c r="FG188" s="2">
        <v>0.36920258685018004</v>
      </c>
      <c r="FH188" s="2">
        <v>0.7182899328589144</v>
      </c>
      <c r="FI188" s="2">
        <f t="shared" si="294"/>
        <v>0.16645530415541931</v>
      </c>
      <c r="FJ188" s="2">
        <f t="shared" si="295"/>
        <v>0.41921762285438291</v>
      </c>
      <c r="FK188" s="2">
        <f t="shared" si="362"/>
        <v>21.656136380063501</v>
      </c>
      <c r="FL188" s="2" t="str">
        <f t="shared" si="363"/>
        <v>happy</v>
      </c>
      <c r="FM188" s="7">
        <v>0.40837572567443398</v>
      </c>
      <c r="FN188" s="7">
        <v>0.31916338402322803</v>
      </c>
      <c r="FO188" s="7">
        <v>0.15374623021757</v>
      </c>
      <c r="FP188" s="7">
        <v>0.17045066115909799</v>
      </c>
      <c r="FQ188" s="7">
        <v>4.8962293659805603E-2</v>
      </c>
      <c r="FR188" s="7">
        <v>0.213314437657904</v>
      </c>
      <c r="FS188" s="7">
        <v>0.33617635909951882</v>
      </c>
      <c r="FT188" s="7">
        <v>0.32010847066071857</v>
      </c>
      <c r="FU188" s="7">
        <v>8.9212341651205951E-2</v>
      </c>
      <c r="FV188" s="7">
        <v>0.44560751038029012</v>
      </c>
      <c r="FW188" s="7">
        <f t="shared" si="296"/>
        <v>0.23797050787762353</v>
      </c>
      <c r="FX188" s="7">
        <f t="shared" si="297"/>
        <v>-1.4100487878643264E-5</v>
      </c>
      <c r="FY188" s="7">
        <f t="shared" si="364"/>
        <v>90.00339495196603</v>
      </c>
      <c r="FZ188" s="7" t="str">
        <f t="shared" si="365"/>
        <v>nervous</v>
      </c>
      <c r="GA188" s="4">
        <v>0.33075444164758599</v>
      </c>
      <c r="GB188" s="4">
        <v>0.78044789424264804</v>
      </c>
      <c r="GC188" s="4">
        <v>0.369920892102159</v>
      </c>
      <c r="GD188" s="4">
        <v>0.55316607185495903</v>
      </c>
      <c r="GE188" s="4">
        <v>0.93584640712487199</v>
      </c>
      <c r="GF188" s="4">
        <v>0.93594932080276405</v>
      </c>
      <c r="GG188" s="4">
        <v>0.29205798532400512</v>
      </c>
      <c r="GH188" s="4">
        <v>0.32228324947516501</v>
      </c>
      <c r="GI188" s="4">
        <v>-0.44969345259506205</v>
      </c>
      <c r="GJ188" s="4">
        <v>0.83071006435348393</v>
      </c>
      <c r="GK188" s="4">
        <f t="shared" si="298"/>
        <v>-0.44485156309635088</v>
      </c>
      <c r="GL188" s="4">
        <f t="shared" si="299"/>
        <v>-0.53525536964625342</v>
      </c>
      <c r="GM188" s="4">
        <f t="shared" si="366"/>
        <v>-140.26997735982658</v>
      </c>
      <c r="GN188" s="4" t="str">
        <f t="shared" si="367"/>
        <v>Depressed</v>
      </c>
      <c r="GO188" s="6">
        <v>0.43826256877249897</v>
      </c>
      <c r="GP188" s="6">
        <v>0.86635141126674498</v>
      </c>
      <c r="GQ188" s="6">
        <v>0.22680765052322399</v>
      </c>
      <c r="GR188" s="6">
        <v>0.36441308167106901</v>
      </c>
      <c r="GS188" s="6">
        <v>0.31425216222763502</v>
      </c>
      <c r="GT188" s="6">
        <v>0.56389469449898799</v>
      </c>
      <c r="GU188" s="6">
        <v>0.30139961542252336</v>
      </c>
      <c r="GV188" s="6">
        <v>0.25479047291372803</v>
      </c>
      <c r="GW188" s="6">
        <v>-0.428088842494246</v>
      </c>
      <c r="GX188" s="6">
        <v>0.45317675668055357</v>
      </c>
      <c r="GY188" s="6">
        <f t="shared" si="300"/>
        <v>-0.3508948495332177</v>
      </c>
      <c r="GZ188" s="6">
        <f t="shared" si="301"/>
        <v>-0.59739449785349197</v>
      </c>
      <c r="HA188" s="6">
        <f t="shared" si="368"/>
        <v>-149.5710705251</v>
      </c>
      <c r="HB188" s="6" t="str">
        <f t="shared" si="369"/>
        <v>Depressed</v>
      </c>
      <c r="HI188" s="2">
        <v>0</v>
      </c>
      <c r="HJ188" s="2">
        <v>0</v>
      </c>
      <c r="HK188" s="2">
        <v>0</v>
      </c>
      <c r="HL188" s="2">
        <v>0</v>
      </c>
      <c r="HM188" s="2" t="e">
        <f t="shared" si="302"/>
        <v>#DIV/0!</v>
      </c>
      <c r="HN188" s="2" t="e">
        <f t="shared" si="303"/>
        <v>#DIV/0!</v>
      </c>
      <c r="HO188" s="2" t="e">
        <f t="shared" si="370"/>
        <v>#DIV/0!</v>
      </c>
      <c r="HP188" s="2" t="e">
        <f t="shared" si="371"/>
        <v>#DIV/0!</v>
      </c>
      <c r="HQ188" s="4">
        <v>0.82681758612001699</v>
      </c>
      <c r="HR188" s="4">
        <v>1.0203275914636201</v>
      </c>
      <c r="HS188" s="4">
        <v>0.35074542463441399</v>
      </c>
      <c r="HT188" s="4">
        <v>0.78303267906888796</v>
      </c>
      <c r="HU188" s="4">
        <v>0.79625539512028698</v>
      </c>
      <c r="HV188" s="4">
        <v>0.97444027249642196</v>
      </c>
      <c r="HW188" s="4">
        <v>0.21609960161272895</v>
      </c>
      <c r="HX188" s="4">
        <v>0.39254325940182339</v>
      </c>
      <c r="HY188" s="4">
        <v>-0.19351000534360308</v>
      </c>
      <c r="HZ188" s="4">
        <v>0.6138002131410516</v>
      </c>
      <c r="IA188" s="4">
        <f t="shared" si="304"/>
        <v>-0.13012114043879319</v>
      </c>
      <c r="IB188" s="4">
        <f t="shared" si="305"/>
        <v>-0.19279833199132168</v>
      </c>
      <c r="IC188" s="4">
        <f t="shared" si="372"/>
        <v>-145.98427066098401</v>
      </c>
      <c r="ID188" s="4" t="str">
        <f t="shared" si="373"/>
        <v>Depressed</v>
      </c>
      <c r="IE188" s="6">
        <v>0.47708244049967002</v>
      </c>
      <c r="IF188" s="6">
        <v>0.58873539522922502</v>
      </c>
      <c r="IG188" s="6">
        <v>0.242334725630241</v>
      </c>
      <c r="IH188" s="6">
        <v>0.58247988671741502</v>
      </c>
      <c r="II188" s="6">
        <v>0.26751470326154098</v>
      </c>
      <c r="IJ188" s="6">
        <v>-3.7853607905191697E-2</v>
      </c>
      <c r="IK188" s="6">
        <v>0.32545750095968223</v>
      </c>
      <c r="IL188" s="6">
        <v>1.0573591288012494</v>
      </c>
      <c r="IM188" s="6">
        <v>-0.111652954729555</v>
      </c>
      <c r="IN188" s="6">
        <v>0.77387953616255556</v>
      </c>
      <c r="IO188" s="6">
        <f t="shared" si="306"/>
        <v>-0.14393383677591698</v>
      </c>
      <c r="IP188" s="6">
        <f t="shared" si="307"/>
        <v>0.36694267892059984</v>
      </c>
      <c r="IQ188" s="6">
        <f t="shared" si="374"/>
        <v>-21.417671686128426</v>
      </c>
      <c r="IR188" s="6" t="str">
        <f t="shared" si="375"/>
        <v>Contented</v>
      </c>
      <c r="IS188" s="4">
        <v>0.137831585963756</v>
      </c>
      <c r="IT188" s="4">
        <v>0.41217294946326499</v>
      </c>
      <c r="IU188" s="5">
        <v>-2.1571275094112201E-5</v>
      </c>
      <c r="IV188" s="4">
        <v>0.21518674376658101</v>
      </c>
      <c r="IW188" s="4">
        <v>0.13532682436231599</v>
      </c>
      <c r="IX188" s="4">
        <v>0.39149359115275201</v>
      </c>
      <c r="IY188" s="4">
        <v>-7.8969836837029274E-5</v>
      </c>
      <c r="IZ188" s="4">
        <v>0.26775625572471712</v>
      </c>
      <c r="JA188" s="4">
        <v>-0.27434136349950899</v>
      </c>
      <c r="JB188" s="4">
        <v>0.39120617855347983</v>
      </c>
      <c r="JC188" s="4">
        <f t="shared" si="308"/>
        <v>-0.28489242554360417</v>
      </c>
      <c r="JD188" s="4">
        <f t="shared" si="309"/>
        <v>8.8486001690422089E-2</v>
      </c>
      <c r="JE188" s="4">
        <f t="shared" si="376"/>
        <v>-72.745496536951862</v>
      </c>
      <c r="JF188" s="4" t="str">
        <f t="shared" si="377"/>
        <v>Calm</v>
      </c>
      <c r="JG188" s="6">
        <v>0.386050650216333</v>
      </c>
      <c r="JH188" s="6">
        <v>0.40562821775339802</v>
      </c>
      <c r="JI188" s="6">
        <v>-5.9870655748712302E-2</v>
      </c>
      <c r="JJ188" s="6">
        <v>8.5076787630406598E-4</v>
      </c>
      <c r="JK188" s="6">
        <v>-4.2964309147308704E-3</v>
      </c>
      <c r="JL188" s="6">
        <v>-4.32992785729703E-2</v>
      </c>
      <c r="JM188" s="6">
        <v>-0.15683037075069478</v>
      </c>
      <c r="JN188" s="6">
        <v>2.3480538933171218E-3</v>
      </c>
      <c r="JO188" s="6">
        <v>-1.9577567537065022E-2</v>
      </c>
      <c r="JP188" s="6">
        <v>-7.4550288330627504E-2</v>
      </c>
      <c r="JQ188" s="6">
        <f t="shared" si="310"/>
        <v>-0.10276094354021337</v>
      </c>
      <c r="JR188" s="6">
        <f t="shared" si="311"/>
        <v>4.1153297975864866E-2</v>
      </c>
      <c r="JS188" s="6">
        <f t="shared" si="378"/>
        <v>-68.175080295126278</v>
      </c>
      <c r="JT188" s="6" t="str">
        <f t="shared" si="379"/>
        <v>Calm</v>
      </c>
      <c r="JU188" s="2">
        <v>0.35721189302463902</v>
      </c>
      <c r="JV188" s="2">
        <v>0.124496198431032</v>
      </c>
      <c r="JW188" s="2">
        <v>1.0014645944656E-2</v>
      </c>
      <c r="JX188" s="2">
        <v>0.34294869586751803</v>
      </c>
      <c r="JY188" s="2">
        <v>-0.17336640549687499</v>
      </c>
      <c r="JZ188" s="2">
        <v>0.29737666266436202</v>
      </c>
      <c r="KA188" s="2">
        <v>5.4473167001956493E-2</v>
      </c>
      <c r="KB188" s="2">
        <v>0.81291954874046846</v>
      </c>
      <c r="KC188" s="2">
        <v>0.23271569459360703</v>
      </c>
      <c r="KD188" s="2">
        <v>0.73273284811462491</v>
      </c>
      <c r="KE188" s="2">
        <f t="shared" si="312"/>
        <v>0.43522358488251611</v>
      </c>
      <c r="KF188" s="2">
        <f t="shared" si="313"/>
        <v>0.23593063687259752</v>
      </c>
      <c r="KG188" s="2">
        <f t="shared" si="380"/>
        <v>61.538292806310714</v>
      </c>
      <c r="KH188" s="2" t="str">
        <f t="shared" si="381"/>
        <v>alert</v>
      </c>
      <c r="KI188" s="7">
        <v>4.5886299827549097E-2</v>
      </c>
      <c r="KJ188" s="7">
        <v>-8.6824161390821497E-2</v>
      </c>
      <c r="KK188" s="7">
        <v>-0.27396939037799101</v>
      </c>
      <c r="KL188" s="7">
        <v>-0.121254921628157</v>
      </c>
      <c r="KM188" s="7">
        <v>-0.38043653273525802</v>
      </c>
      <c r="KN188" s="7">
        <v>-7.5105044391478595E-2</v>
      </c>
      <c r="KO188" s="7">
        <v>0.81891854624285942</v>
      </c>
      <c r="KP188" s="7">
        <v>0.74881440344476113</v>
      </c>
      <c r="KQ188" s="7">
        <v>-0.26078967123690189</v>
      </c>
      <c r="KR188" s="7">
        <v>-1.4014938851997127</v>
      </c>
      <c r="KS188" s="7">
        <f t="shared" si="314"/>
        <v>-0.13516766715277884</v>
      </c>
      <c r="KT188" s="7">
        <f t="shared" si="315"/>
        <v>-0.45326898762391743</v>
      </c>
      <c r="KU188" s="7">
        <f t="shared" si="382"/>
        <v>-163.39508803913827</v>
      </c>
      <c r="KV188" s="7" t="str">
        <f t="shared" si="383"/>
        <v>Sad</v>
      </c>
      <c r="KW188" s="2">
        <v>0.67988331038213301</v>
      </c>
      <c r="KX188" s="2">
        <v>0.59231035631698303</v>
      </c>
      <c r="KY188" s="2">
        <v>0.27996993143400001</v>
      </c>
      <c r="KZ188" s="2">
        <v>0.16049039595144299</v>
      </c>
      <c r="LA188" s="2">
        <v>0.76014223730099895</v>
      </c>
      <c r="LB188" s="2">
        <v>0.37661695311638099</v>
      </c>
      <c r="LC188" s="2">
        <v>0.19442011420175548</v>
      </c>
      <c r="LD188" s="2">
        <v>0.16563718907386249</v>
      </c>
      <c r="LE188" s="2">
        <v>8.7572954065149977E-2</v>
      </c>
      <c r="LF188" s="2">
        <v>0.34622112883825207</v>
      </c>
      <c r="LG188" s="2">
        <f t="shared" si="316"/>
        <v>8.5756022606515714E-3</v>
      </c>
      <c r="LH188" s="2">
        <f t="shared" si="317"/>
        <v>8.8087235431028699E-2</v>
      </c>
      <c r="LI188" s="2">
        <f t="shared" si="384"/>
        <v>5.5604231931453123</v>
      </c>
      <c r="LJ188" s="2" t="str">
        <f t="shared" si="385"/>
        <v>happy</v>
      </c>
      <c r="LK188" s="4">
        <v>0.60657575146049902</v>
      </c>
      <c r="LL188" s="4">
        <v>0.46346062219623102</v>
      </c>
      <c r="LM188" s="4">
        <v>0.17360022611440701</v>
      </c>
      <c r="LN188" s="4">
        <v>0.16149790423010699</v>
      </c>
      <c r="LO188" s="4">
        <v>0.21440205782886801</v>
      </c>
      <c r="LP188" s="4">
        <v>0.108067302521867</v>
      </c>
      <c r="LQ188" s="4">
        <v>0.211455442705174</v>
      </c>
      <c r="LR188" s="4">
        <v>0.28257220206653011</v>
      </c>
      <c r="LS188" s="4">
        <v>0.143115129264268</v>
      </c>
      <c r="LT188" s="4">
        <v>0.31316517699239838</v>
      </c>
      <c r="LU188" s="4">
        <f t="shared" si="318"/>
        <v>0.36018584429540379</v>
      </c>
      <c r="LV188" s="4">
        <f t="shared" si="319"/>
        <v>1.2462156445170125E-2</v>
      </c>
      <c r="LW188" s="4">
        <f t="shared" si="386"/>
        <v>88.018400054865396</v>
      </c>
      <c r="LX188" s="4" t="str">
        <f t="shared" si="387"/>
        <v>alert</v>
      </c>
      <c r="LY188" s="6">
        <v>-0.19464750592590599</v>
      </c>
      <c r="LZ188" s="6">
        <v>1.9845407062069002E-2</v>
      </c>
      <c r="MA188" s="6">
        <v>-7.9622199044286301E-2</v>
      </c>
      <c r="MB188" s="6">
        <v>-0.28881607152824701</v>
      </c>
      <c r="MC188" s="6">
        <v>-0.79081522155855299</v>
      </c>
      <c r="MD188" s="6">
        <v>-0.38388947663077699</v>
      </c>
      <c r="ME188" s="6">
        <v>8.0796763615336192E-2</v>
      </c>
      <c r="MF188" s="6">
        <v>0.79335469431053918</v>
      </c>
      <c r="MG188" s="6">
        <v>-0.21449291298797499</v>
      </c>
      <c r="MH188" s="6">
        <v>2.1077451184355072</v>
      </c>
      <c r="MI188" s="6">
        <f t="shared" si="320"/>
        <v>-0.2063079011895208</v>
      </c>
      <c r="MJ188" s="6">
        <f t="shared" si="321"/>
        <v>0.72166720637953286</v>
      </c>
      <c r="MK188" s="6">
        <f t="shared" si="388"/>
        <v>-15.954003402243821</v>
      </c>
      <c r="ML188" s="6" t="str">
        <f t="shared" si="389"/>
        <v>Contented</v>
      </c>
      <c r="MM188" s="2">
        <v>0.45536193894633697</v>
      </c>
      <c r="MN188" s="2">
        <v>0.33664492398573698</v>
      </c>
      <c r="MO188" s="2">
        <v>3.7021119481303898E-2</v>
      </c>
      <c r="MP188" s="2">
        <v>5.2429938088694297E-2</v>
      </c>
      <c r="MQ188" s="2">
        <v>0.18136226338716399</v>
      </c>
      <c r="MR188" s="2">
        <v>-0.32301248252075698</v>
      </c>
      <c r="MS188" s="2">
        <v>5.8143100805069008E-2</v>
      </c>
      <c r="MT188" s="2">
        <v>3.8459683266112039</v>
      </c>
      <c r="MU188" s="2">
        <v>0.1187170149606</v>
      </c>
      <c r="MV188" s="2">
        <v>0.1129422758268067</v>
      </c>
      <c r="MW188" s="2">
        <f t="shared" si="322"/>
        <v>0.44302364027480756</v>
      </c>
      <c r="MX188" s="2">
        <f t="shared" si="323"/>
        <v>0.16508613592929633</v>
      </c>
      <c r="MY188" s="2">
        <f t="shared" si="390"/>
        <v>69.562843065267899</v>
      </c>
      <c r="MZ188" s="2" t="str">
        <f t="shared" si="391"/>
        <v>alert</v>
      </c>
      <c r="NA188" s="7">
        <v>0.322323539717907</v>
      </c>
      <c r="NB188" s="7">
        <v>0.57104429834493098</v>
      </c>
      <c r="NC188" s="7">
        <v>9.0555351982377699E-2</v>
      </c>
      <c r="ND188" s="7">
        <v>0.36156236329289698</v>
      </c>
      <c r="NE188" s="7">
        <v>0.29964167775878497</v>
      </c>
      <c r="NF188" s="7">
        <v>0.59494768682446397</v>
      </c>
      <c r="NG188" s="7">
        <v>0.14559552437636311</v>
      </c>
      <c r="NH188" s="7">
        <v>0.310089921621862</v>
      </c>
      <c r="NI188" s="7">
        <v>-0.24872075862702397</v>
      </c>
      <c r="NJ188" s="7">
        <v>0.50608237280585133</v>
      </c>
      <c r="NK188" s="7">
        <f t="shared" si="324"/>
        <v>-0.21678006266043215</v>
      </c>
      <c r="NL188" s="7">
        <f t="shared" si="325"/>
        <v>0.2227977179784979</v>
      </c>
      <c r="NM188" s="7">
        <f t="shared" si="392"/>
        <v>-44.215691211941291</v>
      </c>
      <c r="NN188" s="7" t="str">
        <f t="shared" si="393"/>
        <v>Relased</v>
      </c>
      <c r="NO188" s="4">
        <v>0.97284307570567596</v>
      </c>
      <c r="NP188" s="4">
        <v>0.58038753110961205</v>
      </c>
      <c r="NQ188" s="4">
        <v>0.21632300727015399</v>
      </c>
      <c r="NR188" s="4">
        <v>0.130802669016683</v>
      </c>
      <c r="NS188" s="4">
        <v>0.73598321789656695</v>
      </c>
      <c r="NT188" s="4">
        <v>0.77681072515916505</v>
      </c>
      <c r="NU188" s="4">
        <v>0.12659157228564197</v>
      </c>
      <c r="NV188" s="4">
        <v>9.6376979864597659E-2</v>
      </c>
      <c r="NW188" s="4">
        <v>0.39245554459606391</v>
      </c>
      <c r="NX188" s="4">
        <v>0.22348624522573396</v>
      </c>
      <c r="NY188" s="4">
        <f t="shared" si="326"/>
        <v>0.25642364807030549</v>
      </c>
      <c r="NZ188" s="4">
        <f t="shared" si="327"/>
        <v>-0.72823224192073843</v>
      </c>
      <c r="OA188" s="4">
        <f t="shared" si="394"/>
        <v>160.60191843470272</v>
      </c>
      <c r="OB188" s="4" t="str">
        <f t="shared" si="395"/>
        <v>Upset</v>
      </c>
      <c r="OC188" s="1">
        <v>0.17966274749080199</v>
      </c>
      <c r="OD188" s="1">
        <v>0.19470120456347401</v>
      </c>
      <c r="OE188" s="1">
        <v>0.43472408736826801</v>
      </c>
      <c r="OF188" s="1">
        <v>0.302253589930852</v>
      </c>
      <c r="OG188" s="1">
        <v>-0.38860186495907401</v>
      </c>
      <c r="OH188" s="1">
        <v>-3.0384193279168598E-2</v>
      </c>
      <c r="OI188" s="1">
        <v>-2.0806256513181745</v>
      </c>
      <c r="OJ188" s="1">
        <v>1.8394540380720854</v>
      </c>
      <c r="OK188" s="1">
        <v>-1.5038457072672012E-2</v>
      </c>
      <c r="OL188" s="1">
        <v>1.9686128251800046</v>
      </c>
      <c r="OM188" s="1">
        <f t="shared" si="328"/>
        <v>-0.13223267323845345</v>
      </c>
      <c r="ON188" s="1">
        <f t="shared" si="329"/>
        <v>0.6718313514416796</v>
      </c>
      <c r="OO188" s="1">
        <f t="shared" si="396"/>
        <v>-11.134865028607853</v>
      </c>
      <c r="OP188" s="1" t="str">
        <f t="shared" si="397"/>
        <v>Contented</v>
      </c>
      <c r="OQ188" s="2">
        <v>0.74524496352793901</v>
      </c>
      <c r="OR188" s="2">
        <v>1.1446114069937201</v>
      </c>
      <c r="OS188" s="2">
        <v>0.42151080935712498</v>
      </c>
      <c r="OT188" s="2">
        <v>0.47113341336818998</v>
      </c>
      <c r="OU188" s="2">
        <v>0.63791955911718201</v>
      </c>
      <c r="OV188" s="2">
        <v>0.89786582906855505</v>
      </c>
      <c r="OW188" s="2">
        <v>0.30474379761493647</v>
      </c>
      <c r="OX188" s="2">
        <v>0.23066764468645715</v>
      </c>
      <c r="OY188" s="2">
        <v>-0.3993664434657811</v>
      </c>
      <c r="OZ188" s="2">
        <v>0.47233442532932668</v>
      </c>
      <c r="PA188" s="2">
        <f t="shared" si="330"/>
        <v>-0.60845830581957583</v>
      </c>
      <c r="PB188" s="2">
        <f t="shared" si="331"/>
        <v>0.10739514487084523</v>
      </c>
      <c r="PC188" s="2">
        <f t="shared" si="398"/>
        <v>-79.990180104279005</v>
      </c>
      <c r="PD188" s="2" t="str">
        <f t="shared" si="399"/>
        <v>Calm</v>
      </c>
      <c r="PE188" s="1">
        <v>0.42222782638742701</v>
      </c>
      <c r="PF188" s="1">
        <v>0.70574081425667001</v>
      </c>
      <c r="PG188" s="1">
        <v>0.33503030002136502</v>
      </c>
      <c r="PH188" s="1">
        <v>1.03823836161745</v>
      </c>
      <c r="PI188" s="1">
        <v>0.100778266498824</v>
      </c>
      <c r="PJ188" s="1">
        <v>0.89913500475074104</v>
      </c>
      <c r="PK188" s="1">
        <v>0.64058584513322492</v>
      </c>
      <c r="PL188" s="1">
        <v>0.64692753752099219</v>
      </c>
      <c r="PM188" s="1">
        <v>-0.283512987869243</v>
      </c>
      <c r="PN188" s="1">
        <v>1.2174706034864993</v>
      </c>
      <c r="PO188" s="1">
        <f t="shared" si="332"/>
        <v>-0.3248061985637376</v>
      </c>
      <c r="PP188" s="1">
        <f t="shared" si="333"/>
        <v>-0.27027266611368117</v>
      </c>
      <c r="PQ188" s="1">
        <f t="shared" si="400"/>
        <v>-129.76399084719378</v>
      </c>
      <c r="PR188" s="1" t="str">
        <f t="shared" si="401"/>
        <v>Depressed</v>
      </c>
      <c r="PS188" s="4">
        <v>0.77762786644047999</v>
      </c>
      <c r="PT188" s="4">
        <v>0.65512972364049404</v>
      </c>
      <c r="PU188" s="4">
        <v>0.72503834231606901</v>
      </c>
      <c r="PV188" s="4">
        <v>0.62992767430178997</v>
      </c>
      <c r="PW188" s="4">
        <v>0.72713275216400697</v>
      </c>
      <c r="PX188" s="4">
        <v>0.72967949567434998</v>
      </c>
      <c r="PY188" s="4">
        <v>0.48182968995325559</v>
      </c>
      <c r="PZ188" s="4">
        <v>0.45488408476472775</v>
      </c>
      <c r="QA188" s="4">
        <v>0.12249814279998594</v>
      </c>
      <c r="QB188" s="4">
        <v>0.94570499992345636</v>
      </c>
      <c r="QC188" s="4">
        <f t="shared" si="334"/>
        <v>0.15061383215870028</v>
      </c>
      <c r="QD188" s="4">
        <f t="shared" si="335"/>
        <v>0.34340951579570245</v>
      </c>
      <c r="QE188" s="4">
        <f t="shared" si="402"/>
        <v>23.681475329426885</v>
      </c>
      <c r="QF188" s="4" t="str">
        <f t="shared" si="403"/>
        <v>happy</v>
      </c>
      <c r="QG188" s="2">
        <v>-6.1196349464992701E-2</v>
      </c>
      <c r="QH188" s="2">
        <v>1.1085342360391901</v>
      </c>
      <c r="QI188" s="2">
        <v>0.104996095817168</v>
      </c>
      <c r="QJ188" s="2">
        <v>0.87677021809336098</v>
      </c>
      <c r="QK188" s="2">
        <v>5.2473376135560801E-2</v>
      </c>
      <c r="QL188" s="2">
        <v>0.670293933720298</v>
      </c>
      <c r="QM188" s="2">
        <v>-12.036732413580136</v>
      </c>
      <c r="QN188" s="2">
        <v>0.49289202464783732</v>
      </c>
      <c r="QO188" s="2">
        <v>-1.1697305855041829</v>
      </c>
      <c r="QP188" s="2">
        <v>0.93739215060943648</v>
      </c>
      <c r="QQ188" s="2">
        <f t="shared" si="336"/>
        <v>-0.94422504309964639</v>
      </c>
      <c r="QR188" s="2">
        <f t="shared" si="337"/>
        <v>-0.23224838231462785</v>
      </c>
      <c r="QS188" s="2">
        <f t="shared" si="404"/>
        <v>-103.81856700919512</v>
      </c>
      <c r="QT188" s="2" t="str">
        <f t="shared" si="405"/>
        <v>Bored</v>
      </c>
      <c r="QU188" s="4">
        <v>0.57925030591905602</v>
      </c>
      <c r="QV188" s="4">
        <v>0.70660963066151705</v>
      </c>
      <c r="QW188" s="4">
        <v>9.6338481396544898E-2</v>
      </c>
      <c r="QX188" s="4">
        <v>0.113489533052166</v>
      </c>
      <c r="QY188" s="4">
        <v>0.101589420227755</v>
      </c>
      <c r="QZ188" s="4">
        <v>0.49248683725687697</v>
      </c>
      <c r="RA188" s="4">
        <v>0.14149950083225787</v>
      </c>
      <c r="RB188" s="4">
        <v>9.4645873862994043E-2</v>
      </c>
      <c r="RC188" s="4">
        <v>-0.12735932474246103</v>
      </c>
      <c r="RD188" s="4">
        <v>0.16318108098670273</v>
      </c>
      <c r="RE188" s="4">
        <f t="shared" si="338"/>
        <v>-1.3831963096974098E-2</v>
      </c>
      <c r="RF188" s="4">
        <f t="shared" si="339"/>
        <v>4.1786195094702494E-2</v>
      </c>
      <c r="RG188" s="4">
        <f t="shared" si="406"/>
        <v>-18.315448803704815</v>
      </c>
      <c r="RH188" s="4" t="str">
        <f t="shared" si="407"/>
        <v>Contented</v>
      </c>
    </row>
    <row r="189" spans="1:476" x14ac:dyDescent="0.3">
      <c r="A189" s="1">
        <v>0.90524068350626896</v>
      </c>
      <c r="B189" s="1">
        <v>0.90169853702314595</v>
      </c>
      <c r="C189" s="1">
        <v>0.437235208841944</v>
      </c>
      <c r="D189" s="1">
        <v>0.31349702920073202</v>
      </c>
      <c r="E189" s="1">
        <v>0.75946219494419598</v>
      </c>
      <c r="F189" s="1">
        <v>0.71966565959184703</v>
      </c>
      <c r="G189" s="1">
        <v>0.26265059939641022</v>
      </c>
      <c r="H189" s="1">
        <v>0.19335386204730326</v>
      </c>
      <c r="I189" s="1">
        <v>3.5421464831230098E-3</v>
      </c>
      <c r="J189" s="1">
        <v>0.41547177099997806</v>
      </c>
      <c r="K189" s="1">
        <f t="shared" si="272"/>
        <v>-0.19501683818678106</v>
      </c>
      <c r="L189" s="1">
        <f t="shared" si="273"/>
        <v>-0.36371875374154161</v>
      </c>
      <c r="M189" s="1">
        <f t="shared" si="340"/>
        <v>-151.80091108785598</v>
      </c>
      <c r="N189" s="1" t="str">
        <f t="shared" si="341"/>
        <v>Sad</v>
      </c>
      <c r="O189" s="8">
        <v>0.14632472431284199</v>
      </c>
      <c r="P189" s="8">
        <v>-1.20765024814634E-2</v>
      </c>
      <c r="Q189" s="8">
        <v>-2.79602514962125E-2</v>
      </c>
      <c r="R189" s="8">
        <v>-0.12614824721086401</v>
      </c>
      <c r="S189" s="8">
        <v>-2.2842495679769301E-2</v>
      </c>
      <c r="T189" s="8">
        <v>-3.82916450957086E-2</v>
      </c>
      <c r="U189" s="8">
        <v>-0.22643138049683537</v>
      </c>
      <c r="V189" s="8">
        <v>2.5045242534993939</v>
      </c>
      <c r="W189" s="8">
        <v>0.15840122679430541</v>
      </c>
      <c r="X189" s="8">
        <v>-1.1479369827381645</v>
      </c>
      <c r="Y189" s="8">
        <f t="shared" si="274"/>
        <v>0.54296568831075587</v>
      </c>
      <c r="Z189" s="8">
        <f t="shared" si="275"/>
        <v>-0.39201090982685249</v>
      </c>
      <c r="AA189" s="8">
        <f t="shared" si="342"/>
        <v>125.82856867733291</v>
      </c>
      <c r="AB189" s="8" t="str">
        <f t="shared" si="343"/>
        <v>stressed</v>
      </c>
      <c r="AC189" s="2">
        <v>0.167302491510849</v>
      </c>
      <c r="AD189" s="2">
        <v>0.60162842500631697</v>
      </c>
      <c r="AE189" s="2">
        <v>-4.5665578455928099E-2</v>
      </c>
      <c r="AF189" s="2">
        <v>0.216435281280174</v>
      </c>
      <c r="AG189" s="2">
        <v>-6.9045745830518104E-2</v>
      </c>
      <c r="AH189" s="2">
        <v>0.41299437078633</v>
      </c>
      <c r="AI189" s="2">
        <v>-0.46475769312060033</v>
      </c>
      <c r="AJ189" s="2">
        <v>0.21331600490120045</v>
      </c>
      <c r="AK189" s="2">
        <v>-0.434325933495468</v>
      </c>
      <c r="AL189" s="2">
        <v>0.22208718515018064</v>
      </c>
      <c r="AM189" s="2">
        <f t="shared" si="276"/>
        <v>-0.42783452949155831</v>
      </c>
      <c r="AN189" s="2">
        <f t="shared" si="277"/>
        <v>-9.6015095908199455E-2</v>
      </c>
      <c r="AO189" s="2">
        <f t="shared" si="344"/>
        <v>-102.64880932246555</v>
      </c>
      <c r="AP189" s="2" t="str">
        <f t="shared" si="345"/>
        <v>Bored</v>
      </c>
      <c r="AQ189" s="8">
        <v>0.33531397103196298</v>
      </c>
      <c r="AR189" s="8">
        <v>0.693703139563147</v>
      </c>
      <c r="AS189" s="8">
        <v>1.5908817305134099E-3</v>
      </c>
      <c r="AT189" s="8">
        <v>0.132684903810458</v>
      </c>
      <c r="AU189" s="8">
        <v>0.54876459412075496</v>
      </c>
      <c r="AV189" s="8">
        <v>0.89058886504872303</v>
      </c>
      <c r="AW189" s="8">
        <v>1.7994800385626329E-3</v>
      </c>
      <c r="AX189" s="8">
        <v>8.3750283043916518E-2</v>
      </c>
      <c r="AY189" s="8">
        <v>-0.35838916853118402</v>
      </c>
      <c r="AZ189" s="8">
        <v>0.1304893613122875</v>
      </c>
      <c r="BA189" s="8">
        <f t="shared" si="278"/>
        <v>-0.49060368081496675</v>
      </c>
      <c r="BB189" s="8">
        <f t="shared" si="279"/>
        <v>7.8128115363185646E-2</v>
      </c>
      <c r="BC189" s="8">
        <f t="shared" si="346"/>
        <v>-80.951686508141492</v>
      </c>
      <c r="BD189" s="8" t="str">
        <f t="shared" si="347"/>
        <v>Calm</v>
      </c>
      <c r="BE189" s="4">
        <v>0.61824314014836301</v>
      </c>
      <c r="BF189" s="4">
        <v>0.41799825670840302</v>
      </c>
      <c r="BG189" s="4">
        <v>8.2111700392979603E-2</v>
      </c>
      <c r="BH189" s="4">
        <v>0.40150222320974899</v>
      </c>
      <c r="BI189" s="4">
        <v>0.44520498143744502</v>
      </c>
      <c r="BJ189" s="4">
        <v>0.79337818151939399</v>
      </c>
      <c r="BK189" s="4">
        <v>7.7212699638356669E-2</v>
      </c>
      <c r="BL189" s="4">
        <v>0.33144298546629591</v>
      </c>
      <c r="BM189" s="4">
        <v>0.20024488343996</v>
      </c>
      <c r="BN189" s="4">
        <v>0.46670006146219989</v>
      </c>
      <c r="BO189" s="4">
        <f t="shared" si="280"/>
        <v>0.24424801494307724</v>
      </c>
      <c r="BP189" s="4">
        <f t="shared" si="281"/>
        <v>0.22928591377238194</v>
      </c>
      <c r="BQ189" s="4">
        <f t="shared" si="348"/>
        <v>46.809754454415732</v>
      </c>
      <c r="BR189" s="4" t="str">
        <f t="shared" si="349"/>
        <v>excited</v>
      </c>
      <c r="BS189" s="6">
        <v>0.63046443411783204</v>
      </c>
      <c r="BT189" s="6">
        <v>0.97620526783994899</v>
      </c>
      <c r="BU189" s="6">
        <v>0.450910475250551</v>
      </c>
      <c r="BV189" s="6">
        <v>0.91116998945524497</v>
      </c>
      <c r="BW189" s="6">
        <v>0.45221658742682902</v>
      </c>
      <c r="BX189" s="6">
        <v>1.06429881144899</v>
      </c>
      <c r="BY189" s="6">
        <v>0.41647582831666979</v>
      </c>
      <c r="BZ189" s="6">
        <v>0.44654161621316796</v>
      </c>
      <c r="CA189" s="6">
        <v>-0.34574083372211695</v>
      </c>
      <c r="CB189" s="6">
        <v>0.84776632250303552</v>
      </c>
      <c r="CC189" s="6">
        <f t="shared" si="282"/>
        <v>-0.17745747581272264</v>
      </c>
      <c r="CD189" s="6">
        <f t="shared" si="283"/>
        <v>-0.42262994153940792</v>
      </c>
      <c r="CE189" s="6">
        <f t="shared" si="350"/>
        <v>-157.22302229858164</v>
      </c>
      <c r="CF189" s="6" t="str">
        <f t="shared" si="351"/>
        <v>Sad</v>
      </c>
      <c r="CG189" s="4">
        <v>0.848917420470085</v>
      </c>
      <c r="CH189" s="4">
        <v>0.92768804886613099</v>
      </c>
      <c r="CI189" s="4">
        <v>0.51164415616452597</v>
      </c>
      <c r="CJ189" s="4">
        <v>0.52067995367643605</v>
      </c>
      <c r="CK189" s="4">
        <v>1.0938696983919101</v>
      </c>
      <c r="CL189" s="4">
        <v>0.61654417726824895</v>
      </c>
      <c r="CM189" s="4">
        <v>0.26335574865465761</v>
      </c>
      <c r="CN189" s="4">
        <v>0.33717723595228621</v>
      </c>
      <c r="CO189" s="4">
        <v>-7.8770628396045983E-2</v>
      </c>
      <c r="CP189" s="4">
        <v>0.58106548001716107</v>
      </c>
      <c r="CQ189" s="4">
        <f t="shared" si="284"/>
        <v>-0.23514243638961996</v>
      </c>
      <c r="CR189" s="4">
        <f t="shared" si="285"/>
        <v>-0.74164018394287723</v>
      </c>
      <c r="CS189" s="4">
        <f t="shared" si="352"/>
        <v>-162.40840155216719</v>
      </c>
      <c r="CT189" s="4" t="str">
        <f t="shared" si="353"/>
        <v>Sad</v>
      </c>
      <c r="CU189" s="2">
        <v>0.24177512162074399</v>
      </c>
      <c r="CV189" s="2">
        <v>0.52625616540683295</v>
      </c>
      <c r="CW189" s="2">
        <v>-7.1789946239207203E-2</v>
      </c>
      <c r="CX189" s="2">
        <v>0.107470080629655</v>
      </c>
      <c r="CY189" s="2">
        <v>-0.43715708132943598</v>
      </c>
      <c r="CZ189" s="2">
        <v>0.46417458942600898</v>
      </c>
      <c r="DA189" s="2">
        <v>0.36743385288101127</v>
      </c>
      <c r="DB189" s="2">
        <v>0.10850842434491351</v>
      </c>
      <c r="DC189" s="2">
        <v>-0.28448104378608896</v>
      </c>
      <c r="DD189" s="2">
        <v>4.6456615756548823E-2</v>
      </c>
      <c r="DE189" s="2">
        <f t="shared" si="286"/>
        <v>-0.28564411932623235</v>
      </c>
      <c r="DF189" s="2">
        <f t="shared" si="287"/>
        <v>-0.51602028745155637</v>
      </c>
      <c r="DG189" s="2">
        <f t="shared" si="354"/>
        <v>-151.03318656897753</v>
      </c>
      <c r="DH189" s="2" t="str">
        <f t="shared" si="355"/>
        <v>Sad</v>
      </c>
      <c r="DI189" s="7">
        <v>0.17288814850846301</v>
      </c>
      <c r="DJ189" s="7">
        <v>0.45227161220516199</v>
      </c>
      <c r="DK189" s="7">
        <v>0.14792917687492199</v>
      </c>
      <c r="DL189" s="7">
        <v>0.28095690509174998</v>
      </c>
      <c r="DM189" s="7">
        <v>0.59480924588804895</v>
      </c>
      <c r="DN189" s="7">
        <v>0.447162923237932</v>
      </c>
      <c r="DO189" s="7">
        <v>0.19269203979936564</v>
      </c>
      <c r="DP189" s="7">
        <v>0.31237059954934959</v>
      </c>
      <c r="DQ189" s="7">
        <v>-0.27938346369669897</v>
      </c>
      <c r="DR189" s="7">
        <v>0.68604236695767973</v>
      </c>
      <c r="DS189" s="7">
        <f t="shared" si="288"/>
        <v>-0.16855644119613133</v>
      </c>
      <c r="DT189" s="7">
        <f t="shared" si="289"/>
        <v>0.22202084519588494</v>
      </c>
      <c r="DU189" s="7">
        <f t="shared" si="356"/>
        <v>-37.205475995231147</v>
      </c>
      <c r="DV189" s="7" t="str">
        <f t="shared" si="357"/>
        <v>Relased</v>
      </c>
      <c r="DW189" s="8">
        <v>-0.140564152707888</v>
      </c>
      <c r="DX189" s="8">
        <v>-0.10627729396313899</v>
      </c>
      <c r="DY189" s="8">
        <v>-5.8403660682372897E-2</v>
      </c>
      <c r="DZ189" s="8">
        <v>-0.10665544846222599</v>
      </c>
      <c r="EA189" s="8">
        <v>9.1596296422172697E-3</v>
      </c>
      <c r="EB189" s="8">
        <v>0.25796914387555298</v>
      </c>
      <c r="EC189" s="8">
        <v>0.44445700436951541</v>
      </c>
      <c r="ED189" s="8">
        <v>-0.70310599101934779</v>
      </c>
      <c r="EE189" s="8">
        <v>-3.4286858744749002E-2</v>
      </c>
      <c r="EF189" s="8">
        <v>0.66868474225310359</v>
      </c>
      <c r="EG189" s="8">
        <f t="shared" si="290"/>
        <v>0.26563271504368768</v>
      </c>
      <c r="EH189" s="8">
        <f t="shared" si="291"/>
        <v>0.33044340704026087</v>
      </c>
      <c r="EI189" s="8">
        <f t="shared" si="358"/>
        <v>38.794670250738278</v>
      </c>
      <c r="EJ189" s="8" t="str">
        <f t="shared" si="359"/>
        <v>excited</v>
      </c>
      <c r="EK189" s="1">
        <v>0.85706075349938304</v>
      </c>
      <c r="EL189" s="1">
        <v>0.67165279212951301</v>
      </c>
      <c r="EM189" s="1">
        <v>0.639512542235399</v>
      </c>
      <c r="EN189" s="1">
        <v>0.306862090925131</v>
      </c>
      <c r="EO189" s="1">
        <v>0.75577666555392697</v>
      </c>
      <c r="EP189" s="1">
        <v>1.15785881313922</v>
      </c>
      <c r="EQ189" s="1">
        <v>0.39651395402939915</v>
      </c>
      <c r="ER189" s="1">
        <v>0.16772896659491629</v>
      </c>
      <c r="ES189" s="1">
        <v>0.18540796136987003</v>
      </c>
      <c r="ET189" s="1">
        <v>0.61906603488046019</v>
      </c>
      <c r="EU189" s="1">
        <f t="shared" si="292"/>
        <v>-0.28158740500757329</v>
      </c>
      <c r="EV189" s="1">
        <f t="shared" si="293"/>
        <v>-0.53189813564692301</v>
      </c>
      <c r="EW189" s="1">
        <f t="shared" si="360"/>
        <v>-152.10321071206317</v>
      </c>
      <c r="EX189" s="1" t="str">
        <f t="shared" si="361"/>
        <v>Sad</v>
      </c>
      <c r="EY189" s="2">
        <v>0.41146190784082098</v>
      </c>
      <c r="EZ189" s="2">
        <v>0.213533653127054</v>
      </c>
      <c r="FA189" s="2">
        <v>0.162106966246749</v>
      </c>
      <c r="FB189" s="2">
        <v>0.40497473669033901</v>
      </c>
      <c r="FC189" s="2">
        <v>0.21225486262221899</v>
      </c>
      <c r="FD189" s="2">
        <v>0.37250359868723898</v>
      </c>
      <c r="FE189" s="2">
        <v>0.25990477396720102</v>
      </c>
      <c r="FF189" s="2">
        <v>0.69103923929168554</v>
      </c>
      <c r="FG189" s="2">
        <v>0.19792825471376699</v>
      </c>
      <c r="FH189" s="2">
        <v>0.90733716901748718</v>
      </c>
      <c r="FI189" s="2">
        <f t="shared" si="294"/>
        <v>-2.3142586090244666E-2</v>
      </c>
      <c r="FJ189" s="2">
        <f t="shared" si="295"/>
        <v>0.49253677077266622</v>
      </c>
      <c r="FK189" s="2">
        <f t="shared" si="362"/>
        <v>-2.690150424513035</v>
      </c>
      <c r="FL189" s="2" t="str">
        <f t="shared" si="363"/>
        <v>Contented</v>
      </c>
      <c r="FM189" s="7">
        <v>0.35744373483863801</v>
      </c>
      <c r="FN189" s="7">
        <v>0.39543367552090403</v>
      </c>
      <c r="FO189" s="7">
        <v>0.17865246098269899</v>
      </c>
      <c r="FP189" s="7">
        <v>0.137876289126622</v>
      </c>
      <c r="FQ189" s="7">
        <v>1.93305708511931E-2</v>
      </c>
      <c r="FR189" s="7">
        <v>0.17427355084205701</v>
      </c>
      <c r="FS189" s="7">
        <v>0.47416306867212338</v>
      </c>
      <c r="FT189" s="7">
        <v>0.24201253336179537</v>
      </c>
      <c r="FU189" s="7">
        <v>-3.7989940682266021E-2</v>
      </c>
      <c r="FV189" s="7">
        <v>0.42042535179553392</v>
      </c>
      <c r="FW189" s="7">
        <f t="shared" si="296"/>
        <v>8.0359018664449389E-2</v>
      </c>
      <c r="FX189" s="7">
        <f t="shared" si="297"/>
        <v>-1.3300809337681407E-2</v>
      </c>
      <c r="FY189" s="7">
        <f t="shared" si="364"/>
        <v>99.39823733221786</v>
      </c>
      <c r="FZ189" s="7" t="str">
        <f t="shared" si="365"/>
        <v>nervous</v>
      </c>
      <c r="GA189" s="4">
        <v>0.33075444164758599</v>
      </c>
      <c r="GB189" s="4">
        <v>0.80877359736485699</v>
      </c>
      <c r="GC189" s="4">
        <v>0.369920892102159</v>
      </c>
      <c r="GD189" s="4">
        <v>0.54001410596238697</v>
      </c>
      <c r="GE189" s="4">
        <v>0.93584640712487199</v>
      </c>
      <c r="GF189" s="4">
        <v>0.92058320385583703</v>
      </c>
      <c r="GG189" s="4">
        <v>0.29205798532400512</v>
      </c>
      <c r="GH189" s="4">
        <v>0.31226297868734171</v>
      </c>
      <c r="GI189" s="4">
        <v>-0.47801915571727099</v>
      </c>
      <c r="GJ189" s="4">
        <v>0.7985191824267257</v>
      </c>
      <c r="GK189" s="4">
        <f t="shared" si="298"/>
        <v>-0.4723125079470053</v>
      </c>
      <c r="GL189" s="4">
        <f t="shared" si="299"/>
        <v>-0.55844947660899447</v>
      </c>
      <c r="GM189" s="4">
        <f t="shared" si="366"/>
        <v>-139.77689757591494</v>
      </c>
      <c r="GN189" s="4" t="str">
        <f t="shared" si="367"/>
        <v>Depressed</v>
      </c>
      <c r="GO189" s="6">
        <v>0.43826256877249897</v>
      </c>
      <c r="GP189" s="6">
        <v>0.86635141126674498</v>
      </c>
      <c r="GQ189" s="6">
        <v>0.22680765052322399</v>
      </c>
      <c r="GR189" s="6">
        <v>0.36441308167106901</v>
      </c>
      <c r="GS189" s="6">
        <v>0.31425216222763502</v>
      </c>
      <c r="GT189" s="6">
        <v>0.56389469449898799</v>
      </c>
      <c r="GU189" s="6">
        <v>0.30139961542252336</v>
      </c>
      <c r="GV189" s="6">
        <v>0.25479047291372803</v>
      </c>
      <c r="GW189" s="6">
        <v>-0.428088842494246</v>
      </c>
      <c r="GX189" s="6">
        <v>0.45317675668055357</v>
      </c>
      <c r="GY189" s="6">
        <f t="shared" si="300"/>
        <v>-0.3508948495332177</v>
      </c>
      <c r="GZ189" s="6">
        <f t="shared" si="301"/>
        <v>-0.59739449785349197</v>
      </c>
      <c r="HA189" s="6">
        <f t="shared" si="368"/>
        <v>-149.5710705251</v>
      </c>
      <c r="HB189" s="6" t="str">
        <f t="shared" si="369"/>
        <v>Depressed</v>
      </c>
      <c r="HI189" s="2">
        <v>0</v>
      </c>
      <c r="HJ189" s="2">
        <v>0</v>
      </c>
      <c r="HK189" s="2">
        <v>0</v>
      </c>
      <c r="HL189" s="2">
        <v>0</v>
      </c>
      <c r="HM189" s="2" t="e">
        <f t="shared" si="302"/>
        <v>#DIV/0!</v>
      </c>
      <c r="HN189" s="2" t="e">
        <f t="shared" si="303"/>
        <v>#DIV/0!</v>
      </c>
      <c r="HO189" s="2" t="e">
        <f t="shared" si="370"/>
        <v>#DIV/0!</v>
      </c>
      <c r="HP189" s="2" t="e">
        <f t="shared" si="371"/>
        <v>#DIV/0!</v>
      </c>
      <c r="HQ189" s="4">
        <v>0.78640106370763496</v>
      </c>
      <c r="HR189" s="4">
        <v>1.0203275914636201</v>
      </c>
      <c r="HS189" s="4">
        <v>0.32701385102497599</v>
      </c>
      <c r="HT189" s="4">
        <v>0.78303267906888796</v>
      </c>
      <c r="HU189" s="4">
        <v>0.79930067689747197</v>
      </c>
      <c r="HV189" s="4">
        <v>0.97444027249642196</v>
      </c>
      <c r="HW189" s="4">
        <v>0.20622658262340487</v>
      </c>
      <c r="HX189" s="4">
        <v>0.39254325940182339</v>
      </c>
      <c r="HY189" s="4">
        <v>-0.2339265277559851</v>
      </c>
      <c r="HZ189" s="4">
        <v>0.61439581805306875</v>
      </c>
      <c r="IA189" s="4">
        <f t="shared" si="304"/>
        <v>-0.18683178281721469</v>
      </c>
      <c r="IB189" s="4">
        <f t="shared" si="305"/>
        <v>-0.19057578662638164</v>
      </c>
      <c r="IC189" s="4">
        <f t="shared" si="372"/>
        <v>-135.56837381522118</v>
      </c>
      <c r="ID189" s="4" t="str">
        <f t="shared" si="373"/>
        <v>Depressed</v>
      </c>
      <c r="IE189" s="6">
        <v>0.279602196986311</v>
      </c>
      <c r="IF189" s="6">
        <v>0.58873539522922502</v>
      </c>
      <c r="IG189" s="6">
        <v>0.231544760415307</v>
      </c>
      <c r="IH189" s="6">
        <v>0.58247988671741502</v>
      </c>
      <c r="II189" s="6">
        <v>0.203922886078368</v>
      </c>
      <c r="IJ189" s="6">
        <v>-3.7853607905191697E-2</v>
      </c>
      <c r="IK189" s="6">
        <v>0.4788681467106729</v>
      </c>
      <c r="IL189" s="6">
        <v>1.0573591288012494</v>
      </c>
      <c r="IM189" s="6">
        <v>-0.30913319824291402</v>
      </c>
      <c r="IN189" s="6">
        <v>0.93745180956149066</v>
      </c>
      <c r="IO189" s="6">
        <f t="shared" si="306"/>
        <v>-0.39576656946517252</v>
      </c>
      <c r="IP189" s="6">
        <f t="shared" si="307"/>
        <v>0.42735926003098501</v>
      </c>
      <c r="IQ189" s="6">
        <f t="shared" si="374"/>
        <v>-42.801988830526234</v>
      </c>
      <c r="IR189" s="6" t="str">
        <f t="shared" si="375"/>
        <v>Relased</v>
      </c>
      <c r="IS189" s="4">
        <v>0.137831585963756</v>
      </c>
      <c r="IT189" s="4">
        <v>0.41217294946326499</v>
      </c>
      <c r="IU189" s="5">
        <v>-2.1571275094112201E-5</v>
      </c>
      <c r="IV189" s="4">
        <v>0.21518674376658101</v>
      </c>
      <c r="IW189" s="4">
        <v>0.13532682436231599</v>
      </c>
      <c r="IX189" s="4">
        <v>0.39149359115275201</v>
      </c>
      <c r="IY189" s="4">
        <v>-7.8969836837029274E-5</v>
      </c>
      <c r="IZ189" s="4">
        <v>0.26775625572471712</v>
      </c>
      <c r="JA189" s="4">
        <v>-0.27434136349950899</v>
      </c>
      <c r="JB189" s="4">
        <v>0.39120617855347983</v>
      </c>
      <c r="JC189" s="4">
        <f t="shared" si="308"/>
        <v>-0.28489242554360417</v>
      </c>
      <c r="JD189" s="4">
        <f t="shared" si="309"/>
        <v>8.8486001690422089E-2</v>
      </c>
      <c r="JE189" s="4">
        <f t="shared" si="376"/>
        <v>-72.745496536951862</v>
      </c>
      <c r="JF189" s="4" t="str">
        <f t="shared" si="377"/>
        <v>Calm</v>
      </c>
      <c r="JG189" s="6">
        <v>0.39478040263615399</v>
      </c>
      <c r="JH189" s="6">
        <v>0.39557654736284897</v>
      </c>
      <c r="JI189" s="6">
        <v>2.08250199292088E-2</v>
      </c>
      <c r="JJ189" s="6">
        <v>1.3294920865786E-2</v>
      </c>
      <c r="JK189" s="6">
        <v>7.2803657574145905E-2</v>
      </c>
      <c r="JL189" s="6">
        <v>-0.14227002541238201</v>
      </c>
      <c r="JM189" s="6">
        <v>4.4537488980788971E-2</v>
      </c>
      <c r="JN189" s="6">
        <v>5.2485505558304439E-2</v>
      </c>
      <c r="JO189" s="6">
        <v>-7.961447266949806E-4</v>
      </c>
      <c r="JP189" s="6">
        <v>4.3170292606445532E-2</v>
      </c>
      <c r="JQ189" s="6">
        <f t="shared" si="310"/>
        <v>-8.3124640686001783E-2</v>
      </c>
      <c r="JR189" s="6">
        <f t="shared" si="311"/>
        <v>8.794884007501369E-2</v>
      </c>
      <c r="JS189" s="6">
        <f t="shared" si="378"/>
        <v>-43.384711466284827</v>
      </c>
      <c r="JT189" s="6" t="str">
        <f t="shared" si="379"/>
        <v>Relased</v>
      </c>
      <c r="JU189" s="2">
        <v>0.35721189302463902</v>
      </c>
      <c r="JV189" s="2">
        <v>0.124496198431032</v>
      </c>
      <c r="JW189" s="2">
        <v>1.0014645944656E-2</v>
      </c>
      <c r="JX189" s="2">
        <v>0.34294869586751803</v>
      </c>
      <c r="JY189" s="2">
        <v>-0.17336640549687499</v>
      </c>
      <c r="JZ189" s="2">
        <v>0.29737666266436202</v>
      </c>
      <c r="KA189" s="2">
        <v>5.4473167001956493E-2</v>
      </c>
      <c r="KB189" s="2">
        <v>0.81291954874046846</v>
      </c>
      <c r="KC189" s="2">
        <v>0.23271569459360703</v>
      </c>
      <c r="KD189" s="2">
        <v>0.73273284811462491</v>
      </c>
      <c r="KE189" s="2">
        <f t="shared" si="312"/>
        <v>0.43522358488251611</v>
      </c>
      <c r="KF189" s="2">
        <f t="shared" si="313"/>
        <v>0.23593063687259752</v>
      </c>
      <c r="KG189" s="2">
        <f t="shared" si="380"/>
        <v>61.538292806310714</v>
      </c>
      <c r="KH189" s="2" t="str">
        <f t="shared" si="381"/>
        <v>alert</v>
      </c>
      <c r="KI189" s="7">
        <v>0.34135570556533601</v>
      </c>
      <c r="KJ189" s="7">
        <v>7.8489700537943102E-2</v>
      </c>
      <c r="KK189" s="7">
        <v>-0.28940924724939199</v>
      </c>
      <c r="KL189" s="7">
        <v>-0.13113873274087701</v>
      </c>
      <c r="KM189" s="7">
        <v>-0.32199187473759899</v>
      </c>
      <c r="KN189" s="7">
        <v>0.114395442147842</v>
      </c>
      <c r="KO189" s="7">
        <v>-14.94586736601924</v>
      </c>
      <c r="KP189" s="7">
        <v>-0.67987990632593931</v>
      </c>
      <c r="KQ189" s="7">
        <v>0.26286600502739288</v>
      </c>
      <c r="KR189" s="7">
        <v>-1.0016734109192968</v>
      </c>
      <c r="KS189" s="7">
        <f t="shared" si="314"/>
        <v>0.35847427490008643</v>
      </c>
      <c r="KT189" s="7">
        <f t="shared" si="315"/>
        <v>-0.30875046183775101</v>
      </c>
      <c r="KU189" s="7">
        <f t="shared" si="382"/>
        <v>130.73800572140547</v>
      </c>
      <c r="KV189" s="7" t="str">
        <f t="shared" si="383"/>
        <v>stressed</v>
      </c>
      <c r="KW189" s="2">
        <v>0.54827613464167202</v>
      </c>
      <c r="KX189" s="2">
        <v>0.59231035631698303</v>
      </c>
      <c r="KY189" s="2">
        <v>0.27008088362947003</v>
      </c>
      <c r="KZ189" s="2">
        <v>0.16049039595144299</v>
      </c>
      <c r="LA189" s="2">
        <v>0.66194625885110403</v>
      </c>
      <c r="LB189" s="2">
        <v>0.37661695311638099</v>
      </c>
      <c r="LC189" s="2">
        <v>0.22316632470334649</v>
      </c>
      <c r="LD189" s="2">
        <v>0.16563718907386249</v>
      </c>
      <c r="LE189" s="2">
        <v>-4.4034221675311014E-2</v>
      </c>
      <c r="LF189" s="2">
        <v>0.37749989412816987</v>
      </c>
      <c r="LG189" s="2">
        <f t="shared" si="316"/>
        <v>-0.13200393664475751</v>
      </c>
      <c r="LH189" s="2">
        <f t="shared" si="317"/>
        <v>0.10045402031691864</v>
      </c>
      <c r="LI189" s="2">
        <f t="shared" si="384"/>
        <v>-52.729133316348261</v>
      </c>
      <c r="LJ189" s="2" t="str">
        <f t="shared" si="385"/>
        <v>Relased</v>
      </c>
      <c r="LK189" s="4">
        <v>1.0980578878090901</v>
      </c>
      <c r="LL189" s="4">
        <v>0.85700009639764296</v>
      </c>
      <c r="LM189" s="4">
        <v>0.221032254293482</v>
      </c>
      <c r="LN189" s="4">
        <v>0.10835568974231199</v>
      </c>
      <c r="LO189" s="4">
        <v>0.44184268181986902</v>
      </c>
      <c r="LP189" s="4">
        <v>0.49940536895980903</v>
      </c>
      <c r="LQ189" s="4">
        <v>0.14353670532555227</v>
      </c>
      <c r="LR189" s="4">
        <v>7.9884439063180226E-2</v>
      </c>
      <c r="LS189" s="4">
        <v>0.24105779141144712</v>
      </c>
      <c r="LT189" s="4">
        <v>0.16847988484057341</v>
      </c>
      <c r="LU189" s="4">
        <f t="shared" si="318"/>
        <v>0.45893201386589122</v>
      </c>
      <c r="LV189" s="4">
        <f t="shared" si="319"/>
        <v>-7.5666039257217155E-2</v>
      </c>
      <c r="LW189" s="4">
        <f t="shared" si="386"/>
        <v>99.362367036965892</v>
      </c>
      <c r="LX189" s="4" t="str">
        <f t="shared" si="387"/>
        <v>nervous</v>
      </c>
      <c r="LY189" s="6">
        <v>-0.19464750592590599</v>
      </c>
      <c r="LZ189" s="6">
        <v>1.9845407062069002E-2</v>
      </c>
      <c r="MA189" s="6">
        <v>-7.9622199044286301E-2</v>
      </c>
      <c r="MB189" s="6">
        <v>-0.28881607152824701</v>
      </c>
      <c r="MC189" s="6">
        <v>-0.79081522155855299</v>
      </c>
      <c r="MD189" s="6">
        <v>-0.38388947663077699</v>
      </c>
      <c r="ME189" s="6">
        <v>8.0796763615336192E-2</v>
      </c>
      <c r="MF189" s="6">
        <v>0.79335469431053918</v>
      </c>
      <c r="MG189" s="6">
        <v>-0.21449291298797499</v>
      </c>
      <c r="MH189" s="6">
        <v>2.1077451184355072</v>
      </c>
      <c r="MI189" s="6">
        <f t="shared" si="320"/>
        <v>-0.2063079011895208</v>
      </c>
      <c r="MJ189" s="6">
        <f t="shared" si="321"/>
        <v>0.72166720637953286</v>
      </c>
      <c r="MK189" s="6">
        <f t="shared" si="388"/>
        <v>-15.954003402243821</v>
      </c>
      <c r="ML189" s="6" t="str">
        <f t="shared" si="389"/>
        <v>Contented</v>
      </c>
      <c r="MM189" s="2">
        <v>0.26679568663075198</v>
      </c>
      <c r="MN189" s="2">
        <v>0.30693675065702097</v>
      </c>
      <c r="MO189" s="2">
        <v>-3.1143407309825202E-2</v>
      </c>
      <c r="MP189" s="2">
        <v>-0.10710581392096601</v>
      </c>
      <c r="MQ189" s="2">
        <v>0.19365121076295999</v>
      </c>
      <c r="MR189" s="2">
        <v>7.3488895770194698E-2</v>
      </c>
      <c r="MS189" s="2">
        <v>-6.763734859786788E-2</v>
      </c>
      <c r="MT189" s="2">
        <v>-0.28154204356844764</v>
      </c>
      <c r="MU189" s="2">
        <v>-4.0141064026268991E-2</v>
      </c>
      <c r="MV189" s="2">
        <v>-0.24096462435406643</v>
      </c>
      <c r="MW189" s="2">
        <f t="shared" si="322"/>
        <v>0.27315520009236294</v>
      </c>
      <c r="MX189" s="2">
        <f t="shared" si="323"/>
        <v>2.083500709057784E-2</v>
      </c>
      <c r="MY189" s="2">
        <f t="shared" si="390"/>
        <v>85.63819047251522</v>
      </c>
      <c r="MZ189" s="2" t="str">
        <f t="shared" si="391"/>
        <v>alert</v>
      </c>
      <c r="NA189" s="7">
        <v>0.33822272849552798</v>
      </c>
      <c r="NB189" s="7">
        <v>0.53370034773447905</v>
      </c>
      <c r="NC189" s="7">
        <v>7.25063034187831E-2</v>
      </c>
      <c r="ND189" s="7">
        <v>0.34677314797021003</v>
      </c>
      <c r="NE189" s="7">
        <v>0.31058435283188601</v>
      </c>
      <c r="NF189" s="7">
        <v>0.64140429876764005</v>
      </c>
      <c r="NG189" s="7">
        <v>0.1117532553289034</v>
      </c>
      <c r="NH189" s="7">
        <v>0.29509980153889614</v>
      </c>
      <c r="NI189" s="7">
        <v>-0.19547761923895107</v>
      </c>
      <c r="NJ189" s="7">
        <v>0.48086747881689307</v>
      </c>
      <c r="NK189" s="7">
        <f t="shared" si="324"/>
        <v>-0.15903740985085701</v>
      </c>
      <c r="NL189" s="7">
        <f t="shared" si="325"/>
        <v>0.21391659580571387</v>
      </c>
      <c r="NM189" s="7">
        <f t="shared" si="392"/>
        <v>-36.629150267080028</v>
      </c>
      <c r="NN189" s="7" t="str">
        <f t="shared" si="393"/>
        <v>Relased</v>
      </c>
      <c r="NO189" s="4">
        <v>0.66505435844623495</v>
      </c>
      <c r="NP189" s="4">
        <v>0.58607794063551399</v>
      </c>
      <c r="NQ189" s="4">
        <v>0.24011827554301399</v>
      </c>
      <c r="NR189" s="4">
        <v>0.113024170613332</v>
      </c>
      <c r="NS189" s="4">
        <v>0.41104604537974498</v>
      </c>
      <c r="NT189" s="4">
        <v>0.637542538185775</v>
      </c>
      <c r="NU189" s="4">
        <v>0.22313742722267796</v>
      </c>
      <c r="NV189" s="4">
        <v>9.2368649078354709E-2</v>
      </c>
      <c r="NW189" s="4">
        <v>7.8976417810720956E-2</v>
      </c>
      <c r="NX189" s="4">
        <v>0.28225827629542455</v>
      </c>
      <c r="NY189" s="4">
        <f t="shared" si="326"/>
        <v>5.8720665311420284E-3</v>
      </c>
      <c r="NZ189" s="4">
        <f t="shared" si="327"/>
        <v>-0.67562218961535025</v>
      </c>
      <c r="OA189" s="4">
        <f t="shared" si="394"/>
        <v>179.50203506754289</v>
      </c>
      <c r="OB189" s="4" t="str">
        <f t="shared" si="395"/>
        <v>Upset</v>
      </c>
      <c r="OC189" s="1">
        <v>0.17966274749080199</v>
      </c>
      <c r="OD189" s="1">
        <v>0.24367481603073099</v>
      </c>
      <c r="OE189" s="1">
        <v>0.39978404980111798</v>
      </c>
      <c r="OF189" s="1">
        <v>0.31378629290961202</v>
      </c>
      <c r="OG189" s="1">
        <v>-0.48284922731177798</v>
      </c>
      <c r="OH189" s="1">
        <v>-3.5278760956416002E-3</v>
      </c>
      <c r="OI189" s="1">
        <v>-1.3186077757727863</v>
      </c>
      <c r="OJ189" s="1">
        <v>1.3066428953640925</v>
      </c>
      <c r="OK189" s="1">
        <v>-6.4012068539928996E-2</v>
      </c>
      <c r="OL189" s="1">
        <v>1.6855823914487911</v>
      </c>
      <c r="OM189" s="1">
        <f t="shared" si="328"/>
        <v>-0.18524483324021135</v>
      </c>
      <c r="ON189" s="1">
        <f t="shared" si="329"/>
        <v>0.5762818789716817</v>
      </c>
      <c r="OO189" s="1">
        <f t="shared" si="396"/>
        <v>-17.819913686893631</v>
      </c>
      <c r="OP189" s="1" t="str">
        <f t="shared" si="397"/>
        <v>Contented</v>
      </c>
      <c r="OQ189" s="2">
        <v>0.83098050538977697</v>
      </c>
      <c r="OR189" s="2">
        <v>1.1100098530495099</v>
      </c>
      <c r="OS189" s="2">
        <v>0.458141654417412</v>
      </c>
      <c r="OT189" s="2">
        <v>0.42599920540853597</v>
      </c>
      <c r="OU189" s="2">
        <v>0.63617664313733802</v>
      </c>
      <c r="OV189" s="2">
        <v>0.85708720343733102</v>
      </c>
      <c r="OW189" s="2">
        <v>0.31226488237973848</v>
      </c>
      <c r="OX189" s="2">
        <v>0.21656237245830365</v>
      </c>
      <c r="OY189" s="2">
        <v>-0.27902934765973297</v>
      </c>
      <c r="OZ189" s="2">
        <v>0.45551017602007493</v>
      </c>
      <c r="PA189" s="2">
        <f t="shared" si="330"/>
        <v>-0.45251257329637895</v>
      </c>
      <c r="PB189" s="2">
        <f t="shared" si="331"/>
        <v>7.7300058091840596E-2</v>
      </c>
      <c r="PC189" s="2">
        <f t="shared" si="398"/>
        <v>-80.306069127599969</v>
      </c>
      <c r="PD189" s="2" t="str">
        <f t="shared" si="399"/>
        <v>Calm</v>
      </c>
      <c r="PE189" s="1">
        <v>0.49700973131923798</v>
      </c>
      <c r="PF189" s="1">
        <v>0.77052131028881399</v>
      </c>
      <c r="PG189" s="1">
        <v>0.383142210057419</v>
      </c>
      <c r="PH189" s="1">
        <v>1.0078617170203299</v>
      </c>
      <c r="PI189" s="1">
        <v>2.9600568178006202E-3</v>
      </c>
      <c r="PJ189" s="1">
        <v>1.01733000447528</v>
      </c>
      <c r="PK189" s="1">
        <v>0.76633072467251184</v>
      </c>
      <c r="PL189" s="1">
        <v>0.56372792787487291</v>
      </c>
      <c r="PM189" s="1">
        <v>-0.27351157896957601</v>
      </c>
      <c r="PN189" s="1">
        <v>1.0974121196377589</v>
      </c>
      <c r="PO189" s="1">
        <f t="shared" si="332"/>
        <v>-0.31546172527033001</v>
      </c>
      <c r="PP189" s="1">
        <f t="shared" si="333"/>
        <v>-0.37492793720053275</v>
      </c>
      <c r="PQ189" s="1">
        <f t="shared" si="400"/>
        <v>-139.92297961600514</v>
      </c>
      <c r="PR189" s="1" t="str">
        <f t="shared" si="401"/>
        <v>Depressed</v>
      </c>
      <c r="PS189" s="4">
        <v>0.77762786644047999</v>
      </c>
      <c r="PT189" s="4">
        <v>0.65512972364049404</v>
      </c>
      <c r="PU189" s="4">
        <v>0.72503834231606901</v>
      </c>
      <c r="PV189" s="4">
        <v>0.62992767430178997</v>
      </c>
      <c r="PW189" s="4">
        <v>0.72713275216400697</v>
      </c>
      <c r="PX189" s="4">
        <v>0.72967949567434998</v>
      </c>
      <c r="PY189" s="4">
        <v>0.48182968995325559</v>
      </c>
      <c r="PZ189" s="4">
        <v>0.45488408476472775</v>
      </c>
      <c r="QA189" s="4">
        <v>0.12249814279998594</v>
      </c>
      <c r="QB189" s="4">
        <v>0.94570499992345636</v>
      </c>
      <c r="QC189" s="4">
        <f t="shared" si="334"/>
        <v>0.15061383215870028</v>
      </c>
      <c r="QD189" s="4">
        <f t="shared" si="335"/>
        <v>0.34340951579570245</v>
      </c>
      <c r="QE189" s="4">
        <f t="shared" si="402"/>
        <v>23.681475329426885</v>
      </c>
      <c r="QF189" s="4" t="str">
        <f t="shared" si="403"/>
        <v>happy</v>
      </c>
      <c r="QG189" s="2">
        <v>-6.1196349464992701E-2</v>
      </c>
      <c r="QH189" s="2">
        <v>1.1617602428470899</v>
      </c>
      <c r="QI189" s="2">
        <v>0.104996095817168</v>
      </c>
      <c r="QJ189" s="2">
        <v>0.863090144440675</v>
      </c>
      <c r="QK189" s="2">
        <v>5.2473376135560801E-2</v>
      </c>
      <c r="QL189" s="2">
        <v>0.671920839762432</v>
      </c>
      <c r="QM189" s="2">
        <v>-12.036732413580136</v>
      </c>
      <c r="QN189" s="2">
        <v>0.47068716181136938</v>
      </c>
      <c r="QO189" s="2">
        <v>-1.2229565923120826</v>
      </c>
      <c r="QP189" s="2">
        <v>0.87962747649557849</v>
      </c>
      <c r="QQ189" s="2">
        <f t="shared" si="336"/>
        <v>-1</v>
      </c>
      <c r="QR189" s="2">
        <f t="shared" si="337"/>
        <v>-0.27955934173235908</v>
      </c>
      <c r="QS189" s="2">
        <f t="shared" si="404"/>
        <v>-105.61883144739532</v>
      </c>
      <c r="QT189" s="2" t="str">
        <f t="shared" si="405"/>
        <v>Bored</v>
      </c>
      <c r="QU189" s="4">
        <v>0.57925030591905602</v>
      </c>
      <c r="QV189" s="4">
        <v>0.70660963066151705</v>
      </c>
      <c r="QW189" s="4">
        <v>9.6338481396544898E-2</v>
      </c>
      <c r="QX189" s="4">
        <v>0.113489533052166</v>
      </c>
      <c r="QY189" s="4">
        <v>0.101589420227755</v>
      </c>
      <c r="QZ189" s="4">
        <v>0.49248683725687697</v>
      </c>
      <c r="RA189" s="4">
        <v>0.14149950083225787</v>
      </c>
      <c r="RB189" s="4">
        <v>9.4645873862994043E-2</v>
      </c>
      <c r="RC189" s="4">
        <v>-0.12735932474246103</v>
      </c>
      <c r="RD189" s="4">
        <v>0.16318108098670273</v>
      </c>
      <c r="RE189" s="4">
        <f t="shared" si="338"/>
        <v>-1.3831963096974098E-2</v>
      </c>
      <c r="RF189" s="4">
        <f t="shared" si="339"/>
        <v>4.1786195094702494E-2</v>
      </c>
      <c r="RG189" s="4">
        <f t="shared" si="406"/>
        <v>-18.315448803704815</v>
      </c>
      <c r="RH189" s="4" t="str">
        <f t="shared" si="407"/>
        <v>Contented</v>
      </c>
    </row>
    <row r="190" spans="1:476" x14ac:dyDescent="0.3">
      <c r="A190" s="1">
        <v>0.90524068350626896</v>
      </c>
      <c r="B190" s="1">
        <v>0.90169853702314595</v>
      </c>
      <c r="C190" s="1">
        <v>0.437235208841944</v>
      </c>
      <c r="D190" s="1">
        <v>0.31349702920073202</v>
      </c>
      <c r="E190" s="1">
        <v>0.75946219494419598</v>
      </c>
      <c r="F190" s="1">
        <v>0.71966565959184703</v>
      </c>
      <c r="G190" s="1">
        <v>0.26265059939641022</v>
      </c>
      <c r="H190" s="1">
        <v>0.19335386204730326</v>
      </c>
      <c r="I190" s="1">
        <v>3.5421464831230098E-3</v>
      </c>
      <c r="J190" s="1">
        <v>0.41547177099997806</v>
      </c>
      <c r="K190" s="1">
        <f t="shared" si="272"/>
        <v>-0.19501683818678106</v>
      </c>
      <c r="L190" s="1">
        <f t="shared" si="273"/>
        <v>-0.36371875374154161</v>
      </c>
      <c r="M190" s="1">
        <f t="shared" si="340"/>
        <v>-151.80091108785598</v>
      </c>
      <c r="N190" s="1" t="str">
        <f t="shared" si="341"/>
        <v>Sad</v>
      </c>
      <c r="O190" s="8">
        <v>8.7131367576822702E-2</v>
      </c>
      <c r="P190" s="8">
        <v>5.7322508502644601E-2</v>
      </c>
      <c r="Q190" s="8">
        <v>4.4862927900603998E-2</v>
      </c>
      <c r="R190" s="8">
        <v>-0.111441088795561</v>
      </c>
      <c r="S190" s="8">
        <v>-0.35006213246377899</v>
      </c>
      <c r="T190" s="8">
        <v>-1.4211409412765301E-2</v>
      </c>
      <c r="U190" s="8">
        <v>-0.17062639254060757</v>
      </c>
      <c r="V190" s="8">
        <v>-2.5849744299774242</v>
      </c>
      <c r="W190" s="8">
        <v>2.9808859074178101E-2</v>
      </c>
      <c r="X190" s="8">
        <v>-0.46089563466148087</v>
      </c>
      <c r="Y190" s="8">
        <f t="shared" si="274"/>
        <v>0.39579353327303401</v>
      </c>
      <c r="Z190" s="8">
        <f t="shared" si="275"/>
        <v>-0.15727064986834849</v>
      </c>
      <c r="AA190" s="8">
        <f t="shared" si="342"/>
        <v>111.67066000141753</v>
      </c>
      <c r="AB190" s="8" t="str">
        <f t="shared" si="343"/>
        <v>nervous</v>
      </c>
      <c r="AC190" s="2">
        <v>0.17004907482314999</v>
      </c>
      <c r="AD190" s="2">
        <v>0.212716777420173</v>
      </c>
      <c r="AE190" s="2">
        <v>-1.2972135746307499E-2</v>
      </c>
      <c r="AF190" s="2">
        <v>0.17803245346831201</v>
      </c>
      <c r="AG190" s="2">
        <v>-3.5120055552905399E-2</v>
      </c>
      <c r="AH190" s="2">
        <v>-0.32566960203236001</v>
      </c>
      <c r="AI190" s="2">
        <v>-9.6140443445498297E-2</v>
      </c>
      <c r="AJ190" s="2">
        <v>-1.5761664578072292</v>
      </c>
      <c r="AK190" s="2">
        <v>-4.2667702597023016E-2</v>
      </c>
      <c r="AL190" s="2">
        <v>0.43123052057704508</v>
      </c>
      <c r="AM190" s="2">
        <f t="shared" si="276"/>
        <v>8.9939367067538578E-2</v>
      </c>
      <c r="AN190" s="2">
        <f t="shared" si="277"/>
        <v>3.55898480468686E-3</v>
      </c>
      <c r="AO190" s="2">
        <f t="shared" si="344"/>
        <v>87.733934746785565</v>
      </c>
      <c r="AP190" s="2" t="str">
        <f t="shared" si="345"/>
        <v>alert</v>
      </c>
      <c r="AQ190" s="8">
        <v>0.33531397103196298</v>
      </c>
      <c r="AR190" s="8">
        <v>0.693703139563147</v>
      </c>
      <c r="AS190" s="8">
        <v>1.5908817305134099E-3</v>
      </c>
      <c r="AT190" s="8">
        <v>0.132684903810458</v>
      </c>
      <c r="AU190" s="8">
        <v>0.54876459412075496</v>
      </c>
      <c r="AV190" s="8">
        <v>0.89058886504872303</v>
      </c>
      <c r="AW190" s="8">
        <v>1.7994800385626329E-3</v>
      </c>
      <c r="AX190" s="8">
        <v>8.3750283043916518E-2</v>
      </c>
      <c r="AY190" s="8">
        <v>-0.35838916853118402</v>
      </c>
      <c r="AZ190" s="8">
        <v>0.1304893613122875</v>
      </c>
      <c r="BA190" s="8">
        <f t="shared" si="278"/>
        <v>-0.49060368081496675</v>
      </c>
      <c r="BB190" s="8">
        <f t="shared" si="279"/>
        <v>7.8128115363185646E-2</v>
      </c>
      <c r="BC190" s="8">
        <f t="shared" si="346"/>
        <v>-80.951686508141492</v>
      </c>
      <c r="BD190" s="8" t="str">
        <f t="shared" si="347"/>
        <v>Calm</v>
      </c>
      <c r="BE190" s="4">
        <v>0.43301639218334997</v>
      </c>
      <c r="BF190" s="4">
        <v>0.41799825670840302</v>
      </c>
      <c r="BG190" s="4">
        <v>1.34087355818961E-2</v>
      </c>
      <c r="BH190" s="4">
        <v>0.40150222320974899</v>
      </c>
      <c r="BI190" s="4">
        <v>0.17895504318923799</v>
      </c>
      <c r="BJ190" s="4">
        <v>0.79337818151939399</v>
      </c>
      <c r="BK190" s="4">
        <v>2.1910721329227448E-2</v>
      </c>
      <c r="BL190" s="4">
        <v>0.33144298546629591</v>
      </c>
      <c r="BM190" s="4">
        <v>1.5018135474946959E-2</v>
      </c>
      <c r="BN190" s="4">
        <v>0.48754855081750864</v>
      </c>
      <c r="BO190" s="4">
        <f t="shared" si="280"/>
        <v>8.7939847691588247E-2</v>
      </c>
      <c r="BP190" s="4">
        <f t="shared" si="281"/>
        <v>0.23691808512165702</v>
      </c>
      <c r="BQ190" s="4">
        <f t="shared" si="348"/>
        <v>20.364044742280036</v>
      </c>
      <c r="BR190" s="4" t="str">
        <f t="shared" si="349"/>
        <v>happy</v>
      </c>
      <c r="BS190" s="6">
        <v>0.63046443411783204</v>
      </c>
      <c r="BT190" s="6">
        <v>0.97620526783994899</v>
      </c>
      <c r="BU190" s="6">
        <v>0.450910475250551</v>
      </c>
      <c r="BV190" s="6">
        <v>0.91116998945524497</v>
      </c>
      <c r="BW190" s="6">
        <v>0.45221658742682902</v>
      </c>
      <c r="BX190" s="6">
        <v>1.06429881144899</v>
      </c>
      <c r="BY190" s="6">
        <v>0.41647582831666979</v>
      </c>
      <c r="BZ190" s="6">
        <v>0.44654161621316796</v>
      </c>
      <c r="CA190" s="6">
        <v>-0.34574083372211695</v>
      </c>
      <c r="CB190" s="6">
        <v>0.84776632250303552</v>
      </c>
      <c r="CC190" s="6">
        <f t="shared" si="282"/>
        <v>-0.17745747581272264</v>
      </c>
      <c r="CD190" s="6">
        <f t="shared" si="283"/>
        <v>-0.42262994153940792</v>
      </c>
      <c r="CE190" s="6">
        <f t="shared" si="350"/>
        <v>-157.22302229858164</v>
      </c>
      <c r="CF190" s="6" t="str">
        <f t="shared" si="351"/>
        <v>Sad</v>
      </c>
      <c r="CG190" s="4">
        <v>0.848917420470085</v>
      </c>
      <c r="CH190" s="4">
        <v>0.92768804886613099</v>
      </c>
      <c r="CI190" s="4">
        <v>0.51164415616452597</v>
      </c>
      <c r="CJ190" s="4">
        <v>0.52067995367643605</v>
      </c>
      <c r="CK190" s="4">
        <v>1.0938696983919101</v>
      </c>
      <c r="CL190" s="4">
        <v>0.61654417726824895</v>
      </c>
      <c r="CM190" s="4">
        <v>0.26335574865465761</v>
      </c>
      <c r="CN190" s="4">
        <v>0.33717723595228621</v>
      </c>
      <c r="CO190" s="4">
        <v>-7.8770628396045983E-2</v>
      </c>
      <c r="CP190" s="4">
        <v>0.58106548001716107</v>
      </c>
      <c r="CQ190" s="4">
        <f t="shared" si="284"/>
        <v>-0.23514243638961996</v>
      </c>
      <c r="CR190" s="4">
        <f t="shared" si="285"/>
        <v>-0.74164018394287723</v>
      </c>
      <c r="CS190" s="4">
        <f t="shared" si="352"/>
        <v>-162.40840155216719</v>
      </c>
      <c r="CT190" s="4" t="str">
        <f t="shared" si="353"/>
        <v>Sad</v>
      </c>
      <c r="CU190" s="2">
        <v>0.24177512162074399</v>
      </c>
      <c r="CV190" s="2">
        <v>0.56623263214514397</v>
      </c>
      <c r="CW190" s="2">
        <v>-9.1633891010784896E-2</v>
      </c>
      <c r="CX190" s="2">
        <v>0.19267062536705901</v>
      </c>
      <c r="CY190" s="2">
        <v>-0.43111664318221599</v>
      </c>
      <c r="CZ190" s="2">
        <v>0.49749607393443801</v>
      </c>
      <c r="DA190" s="2">
        <v>0.48396088853144054</v>
      </c>
      <c r="DB190" s="2">
        <v>0.18112759791653543</v>
      </c>
      <c r="DC190" s="2">
        <v>-0.32445751052439997</v>
      </c>
      <c r="DD190" s="2">
        <v>0.12504426335684457</v>
      </c>
      <c r="DE190" s="2">
        <f t="shared" si="286"/>
        <v>-0.33042313359777753</v>
      </c>
      <c r="DF190" s="2">
        <f t="shared" si="287"/>
        <v>-0.47524608097676124</v>
      </c>
      <c r="DG190" s="2">
        <f t="shared" si="354"/>
        <v>-145.19036779124616</v>
      </c>
      <c r="DH190" s="2" t="str">
        <f t="shared" si="355"/>
        <v>Depressed</v>
      </c>
      <c r="DI190" s="7">
        <v>0.17288814850846301</v>
      </c>
      <c r="DJ190" s="7">
        <v>-0.20896209851292699</v>
      </c>
      <c r="DK190" s="7">
        <v>0.14792917687492199</v>
      </c>
      <c r="DL190" s="7">
        <v>8.9700717768679605E-2</v>
      </c>
      <c r="DM190" s="7">
        <v>0.59480924588804895</v>
      </c>
      <c r="DN190" s="7">
        <v>0.12485798249025599</v>
      </c>
      <c r="DO190" s="7">
        <v>0.19269203979936564</v>
      </c>
      <c r="DP190" s="7">
        <v>-1.0665437318727657</v>
      </c>
      <c r="DQ190" s="7">
        <v>-0.27938346369669897</v>
      </c>
      <c r="DR190" s="7">
        <v>0.68604236695767973</v>
      </c>
      <c r="DS190" s="7">
        <f t="shared" si="288"/>
        <v>-0.16855644119613133</v>
      </c>
      <c r="DT190" s="7">
        <f t="shared" si="289"/>
        <v>0.22202084519588494</v>
      </c>
      <c r="DU190" s="7">
        <f t="shared" si="356"/>
        <v>-37.205475995231147</v>
      </c>
      <c r="DV190" s="7" t="str">
        <f t="shared" si="357"/>
        <v>Relased</v>
      </c>
      <c r="DW190" s="8">
        <v>4.1508374537083503E-2</v>
      </c>
      <c r="DX190" s="8">
        <v>-0.10627729396313899</v>
      </c>
      <c r="DY190" s="8">
        <v>0.274545388362545</v>
      </c>
      <c r="DZ190" s="8">
        <v>-0.10665544846222599</v>
      </c>
      <c r="EA190" s="8">
        <v>-0.13285295949838599</v>
      </c>
      <c r="EB190" s="8">
        <v>0.25796914387555298</v>
      </c>
      <c r="EC190" s="8">
        <v>-3.0056011363876061</v>
      </c>
      <c r="ED190" s="8">
        <v>-0.70310599101934779</v>
      </c>
      <c r="EE190" s="8">
        <v>0.14778566850022251</v>
      </c>
      <c r="EF190" s="8">
        <v>-2.5921374231353873</v>
      </c>
      <c r="EG190" s="8">
        <f t="shared" si="290"/>
        <v>0.47724517607290107</v>
      </c>
      <c r="EH190" s="8">
        <f t="shared" si="291"/>
        <v>-1</v>
      </c>
      <c r="EI190" s="8">
        <f t="shared" si="358"/>
        <v>154.48741528527739</v>
      </c>
      <c r="EJ190" s="8" t="str">
        <f t="shared" si="359"/>
        <v>Upset</v>
      </c>
      <c r="EK190" s="1">
        <v>0.85706075349938304</v>
      </c>
      <c r="EL190" s="1">
        <v>0.67165279212951301</v>
      </c>
      <c r="EM190" s="1">
        <v>0.639512542235399</v>
      </c>
      <c r="EN190" s="1">
        <v>0.306862090925131</v>
      </c>
      <c r="EO190" s="1">
        <v>0.75577666555392697</v>
      </c>
      <c r="EP190" s="1">
        <v>1.15785881313922</v>
      </c>
      <c r="EQ190" s="1">
        <v>0.39651395402939915</v>
      </c>
      <c r="ER190" s="1">
        <v>0.16772896659491629</v>
      </c>
      <c r="ES190" s="1">
        <v>0.18540796136987003</v>
      </c>
      <c r="ET190" s="1">
        <v>0.61906603488046019</v>
      </c>
      <c r="EU190" s="1">
        <f t="shared" si="292"/>
        <v>-0.28158740500757329</v>
      </c>
      <c r="EV190" s="1">
        <f t="shared" si="293"/>
        <v>-0.53189813564692301</v>
      </c>
      <c r="EW190" s="1">
        <f t="shared" si="360"/>
        <v>-152.10321071206317</v>
      </c>
      <c r="EX190" s="1" t="str">
        <f t="shared" si="361"/>
        <v>Sad</v>
      </c>
      <c r="EY190" s="2">
        <v>0.46205982110797</v>
      </c>
      <c r="EZ190" s="2">
        <v>0.47773738206475702</v>
      </c>
      <c r="FA190" s="2">
        <v>0.23567504235115</v>
      </c>
      <c r="FB190" s="2">
        <v>0.14942377110017599</v>
      </c>
      <c r="FC190" s="2">
        <v>-6.2515193087302898E-2</v>
      </c>
      <c r="FD190" s="2">
        <v>0.246278855664291</v>
      </c>
      <c r="FE190" s="2">
        <v>0.58985911916442868</v>
      </c>
      <c r="FF190" s="2">
        <v>0.20638179548135432</v>
      </c>
      <c r="FG190" s="2">
        <v>-1.5677560956787018E-2</v>
      </c>
      <c r="FH190" s="2">
        <v>0.40976799265973979</v>
      </c>
      <c r="FI190" s="2">
        <f t="shared" si="294"/>
        <v>-0.2596007377009909</v>
      </c>
      <c r="FJ190" s="2">
        <f t="shared" si="295"/>
        <v>0.29956199482644963</v>
      </c>
      <c r="FK190" s="2">
        <f t="shared" si="362"/>
        <v>-40.912236024619773</v>
      </c>
      <c r="FL190" s="2" t="str">
        <f t="shared" si="363"/>
        <v>Relased</v>
      </c>
      <c r="FM190" s="7">
        <v>0.29262455819476202</v>
      </c>
      <c r="FN190" s="7">
        <v>0.35658695769149101</v>
      </c>
      <c r="FO190" s="7">
        <v>9.9678195779402401E-2</v>
      </c>
      <c r="FP190" s="7">
        <v>6.5097330320193297E-2</v>
      </c>
      <c r="FQ190" s="7">
        <v>-9.4068092747420395E-2</v>
      </c>
      <c r="FR190" s="7">
        <v>3.7918072913423403E-2</v>
      </c>
      <c r="FS190" s="7">
        <v>0.5020143542283072</v>
      </c>
      <c r="FT190" s="7">
        <v>0.16501013997306013</v>
      </c>
      <c r="FU190" s="7">
        <v>-6.3962399496728994E-2</v>
      </c>
      <c r="FV190" s="7">
        <v>0.25380869264873862</v>
      </c>
      <c r="FW190" s="7">
        <f t="shared" si="296"/>
        <v>4.8177537033925688E-2</v>
      </c>
      <c r="FX190" s="7">
        <f t="shared" si="297"/>
        <v>-0.101211741681281</v>
      </c>
      <c r="FY190" s="7">
        <f t="shared" si="364"/>
        <v>154.54520657983514</v>
      </c>
      <c r="FZ190" s="7" t="str">
        <f t="shared" si="365"/>
        <v>Upset</v>
      </c>
      <c r="GA190" s="4">
        <v>0.31965397916986998</v>
      </c>
      <c r="GB190" s="4">
        <v>0.806098812408657</v>
      </c>
      <c r="GC190" s="4">
        <v>0.34200010211299597</v>
      </c>
      <c r="GD190" s="4">
        <v>0.54272833467112003</v>
      </c>
      <c r="GE190" s="4">
        <v>0.97933870870987505</v>
      </c>
      <c r="GF190" s="4">
        <v>0.95595247336745603</v>
      </c>
      <c r="GG190" s="4">
        <v>0.26328100635517726</v>
      </c>
      <c r="GH190" s="4">
        <v>0.30800938602196809</v>
      </c>
      <c r="GI190" s="4">
        <v>-0.48644483323878701</v>
      </c>
      <c r="GJ190" s="4">
        <v>0.78589939407883014</v>
      </c>
      <c r="GK190" s="4">
        <f t="shared" si="298"/>
        <v>-0.48048095710251215</v>
      </c>
      <c r="GL190" s="4">
        <f t="shared" si="299"/>
        <v>-0.56754226013242248</v>
      </c>
      <c r="GM190" s="4">
        <f t="shared" si="366"/>
        <v>-139.74876690207546</v>
      </c>
      <c r="GN190" s="4" t="str">
        <f t="shared" si="367"/>
        <v>Depressed</v>
      </c>
      <c r="GO190" s="6">
        <v>0.54604871292870605</v>
      </c>
      <c r="GP190" s="6">
        <v>0.86284483449673999</v>
      </c>
      <c r="GQ190" s="6">
        <v>0.17781119633706999</v>
      </c>
      <c r="GR190" s="6">
        <v>0.35277393170526999</v>
      </c>
      <c r="GS190" s="6">
        <v>0.34354065364530301</v>
      </c>
      <c r="GT190" s="6">
        <v>0.60743282741165705</v>
      </c>
      <c r="GU190" s="6">
        <v>0.1998800828992115</v>
      </c>
      <c r="GV190" s="6">
        <v>0.23993694581972702</v>
      </c>
      <c r="GW190" s="6">
        <v>-0.31679612156803394</v>
      </c>
      <c r="GX190" s="6">
        <v>0.3765970317714275</v>
      </c>
      <c r="GY190" s="6">
        <f t="shared" si="300"/>
        <v>-0.26155867609804984</v>
      </c>
      <c r="GZ190" s="6">
        <f t="shared" si="301"/>
        <v>-0.66158301073835069</v>
      </c>
      <c r="HA190" s="6">
        <f t="shared" si="368"/>
        <v>-158.42849791925082</v>
      </c>
      <c r="HB190" s="6" t="str">
        <f t="shared" si="369"/>
        <v>Sad</v>
      </c>
      <c r="HI190" s="2">
        <v>0</v>
      </c>
      <c r="HJ190" s="2">
        <v>0</v>
      </c>
      <c r="HK190" s="2">
        <v>0</v>
      </c>
      <c r="HL190" s="2">
        <v>0</v>
      </c>
      <c r="HM190" s="2" t="e">
        <f t="shared" si="302"/>
        <v>#DIV/0!</v>
      </c>
      <c r="HN190" s="2" t="e">
        <f t="shared" si="303"/>
        <v>#DIV/0!</v>
      </c>
      <c r="HO190" s="2" t="e">
        <f t="shared" si="370"/>
        <v>#DIV/0!</v>
      </c>
      <c r="HP190" s="2" t="e">
        <f t="shared" si="371"/>
        <v>#DIV/0!</v>
      </c>
      <c r="HQ190" s="4">
        <v>0.78688775105197895</v>
      </c>
      <c r="HR190" s="4">
        <v>1.0203275914636201</v>
      </c>
      <c r="HS190" s="4">
        <v>0.38425712062496198</v>
      </c>
      <c r="HT190" s="4">
        <v>0.78303267906888796</v>
      </c>
      <c r="HU190" s="4">
        <v>0.80249529730967495</v>
      </c>
      <c r="HV190" s="4">
        <v>0.97444027249642196</v>
      </c>
      <c r="HW190" s="4">
        <v>0.24176495466027312</v>
      </c>
      <c r="HX190" s="4">
        <v>0.39254325940182339</v>
      </c>
      <c r="HY190" s="4">
        <v>-0.23343984041164112</v>
      </c>
      <c r="HZ190" s="4">
        <v>0.64590520688531317</v>
      </c>
      <c r="IA190" s="4">
        <f t="shared" si="304"/>
        <v>-0.1861488850742179</v>
      </c>
      <c r="IB190" s="4">
        <f t="shared" si="305"/>
        <v>-7.2996087923052788E-2</v>
      </c>
      <c r="IC190" s="4">
        <f t="shared" si="372"/>
        <v>-111.41204248388603</v>
      </c>
      <c r="ID190" s="4" t="str">
        <f t="shared" si="373"/>
        <v>Bored</v>
      </c>
      <c r="IE190" s="6">
        <v>0.49282659092499698</v>
      </c>
      <c r="IF190" s="6">
        <v>0.58873539522922502</v>
      </c>
      <c r="IG190" s="6">
        <v>0.16823203214403801</v>
      </c>
      <c r="IH190" s="6">
        <v>0.58247988671741502</v>
      </c>
      <c r="II190" s="6">
        <v>0.10387413925172199</v>
      </c>
      <c r="IJ190" s="6">
        <v>-3.7853607905191697E-2</v>
      </c>
      <c r="IK190" s="6">
        <v>0.28193703080305327</v>
      </c>
      <c r="IL190" s="6">
        <v>1.0573591288012494</v>
      </c>
      <c r="IM190" s="6">
        <v>-9.5908804304228046E-2</v>
      </c>
      <c r="IN190" s="6">
        <v>0.69409976355660075</v>
      </c>
      <c r="IO190" s="6">
        <f t="shared" si="306"/>
        <v>-0.12385642368921213</v>
      </c>
      <c r="IP190" s="6">
        <f t="shared" si="307"/>
        <v>0.33747545319549022</v>
      </c>
      <c r="IQ190" s="6">
        <f t="shared" si="374"/>
        <v>-20.153575562469911</v>
      </c>
      <c r="IR190" s="6" t="str">
        <f t="shared" si="375"/>
        <v>Contented</v>
      </c>
      <c r="IS190" s="4">
        <v>0.137831585963756</v>
      </c>
      <c r="IT190" s="4">
        <v>0.41217294946326499</v>
      </c>
      <c r="IU190" s="5">
        <v>-2.1571275094112201E-5</v>
      </c>
      <c r="IV190" s="4">
        <v>0.21518674376658101</v>
      </c>
      <c r="IW190" s="4">
        <v>0.13532682436231599</v>
      </c>
      <c r="IX190" s="4">
        <v>0.39149359115275201</v>
      </c>
      <c r="IY190" s="4">
        <v>-7.8969836837029274E-5</v>
      </c>
      <c r="IZ190" s="4">
        <v>0.26775625572471712</v>
      </c>
      <c r="JA190" s="4">
        <v>-0.27434136349950899</v>
      </c>
      <c r="JB190" s="4">
        <v>0.39120617855347983</v>
      </c>
      <c r="JC190" s="4">
        <f t="shared" si="308"/>
        <v>-0.28489242554360417</v>
      </c>
      <c r="JD190" s="4">
        <f t="shared" si="309"/>
        <v>8.8486001690422089E-2</v>
      </c>
      <c r="JE190" s="4">
        <f t="shared" si="376"/>
        <v>-72.745496536951862</v>
      </c>
      <c r="JF190" s="4" t="str">
        <f t="shared" si="377"/>
        <v>Calm</v>
      </c>
      <c r="JG190" s="6">
        <v>0.385637218527831</v>
      </c>
      <c r="JH190" s="6">
        <v>0.35938924813237</v>
      </c>
      <c r="JI190" s="6">
        <v>8.4281445817233104E-3</v>
      </c>
      <c r="JJ190" s="6">
        <v>2.5696017305775601E-2</v>
      </c>
      <c r="JK190" s="6">
        <v>0.108540530579278</v>
      </c>
      <c r="JL190" s="6">
        <v>-5.9459500898040004E-3</v>
      </c>
      <c r="JM190" s="6">
        <v>1.7054884799956014E-2</v>
      </c>
      <c r="JN190" s="6">
        <v>7.2701950915705207E-2</v>
      </c>
      <c r="JO190" s="6">
        <v>2.6247970395461007E-2</v>
      </c>
      <c r="JP190" s="6">
        <v>4.5802616973421688E-2</v>
      </c>
      <c r="JQ190" s="6">
        <f t="shared" si="310"/>
        <v>-5.4849549904827932E-2</v>
      </c>
      <c r="JR190" s="6">
        <f t="shared" si="311"/>
        <v>8.8995225038058345E-2</v>
      </c>
      <c r="JS190" s="6">
        <f t="shared" si="378"/>
        <v>-31.646364598303165</v>
      </c>
      <c r="JT190" s="6" t="str">
        <f t="shared" si="379"/>
        <v>Relased</v>
      </c>
      <c r="JU190" s="2">
        <v>0.35721189302463902</v>
      </c>
      <c r="JV190" s="2">
        <v>0.31938518595165299</v>
      </c>
      <c r="JW190" s="2">
        <v>1.0014645944656E-2</v>
      </c>
      <c r="JX190" s="2">
        <v>0.25206724423662702</v>
      </c>
      <c r="JY190" s="2">
        <v>-0.17336640549687499</v>
      </c>
      <c r="JZ190" s="2">
        <v>0.47890724959522601</v>
      </c>
      <c r="KA190" s="2">
        <v>5.4473167001956493E-2</v>
      </c>
      <c r="KB190" s="2">
        <v>0.31575802677366671</v>
      </c>
      <c r="KC190" s="2">
        <v>3.7826707072986021E-2</v>
      </c>
      <c r="KD190" s="2">
        <v>0.38735297317248152</v>
      </c>
      <c r="KE190" s="2">
        <f t="shared" si="312"/>
        <v>0.23062570196894683</v>
      </c>
      <c r="KF190" s="2">
        <f t="shared" si="313"/>
        <v>0.10827904390985355</v>
      </c>
      <c r="KG190" s="2">
        <f t="shared" si="380"/>
        <v>64.849888204602109</v>
      </c>
      <c r="KH190" s="2" t="str">
        <f t="shared" si="381"/>
        <v>alert</v>
      </c>
      <c r="KI190" s="7">
        <v>0.33863568420920498</v>
      </c>
      <c r="KJ190" s="7">
        <v>0.107484123068707</v>
      </c>
      <c r="KK190" s="7">
        <v>-0.14682015267003001</v>
      </c>
      <c r="KL190" s="7">
        <v>-9.4104995939883904E-2</v>
      </c>
      <c r="KM190" s="7">
        <v>-0.26938648276599803</v>
      </c>
      <c r="KN190" s="7">
        <v>0.124606756580549</v>
      </c>
      <c r="KO190" s="7">
        <v>-2.1201710577188533</v>
      </c>
      <c r="KP190" s="7">
        <v>-0.40546615223355059</v>
      </c>
      <c r="KQ190" s="7">
        <v>0.23115156114049798</v>
      </c>
      <c r="KR190" s="7">
        <v>-0.54004584571119185</v>
      </c>
      <c r="KS190" s="7">
        <f t="shared" si="314"/>
        <v>0.32857756914271019</v>
      </c>
      <c r="KT190" s="7">
        <f t="shared" si="315"/>
        <v>-0.14189123506553036</v>
      </c>
      <c r="KU190" s="7">
        <f t="shared" si="382"/>
        <v>113.35636827723063</v>
      </c>
      <c r="KV190" s="7" t="str">
        <f t="shared" si="383"/>
        <v>nervous</v>
      </c>
      <c r="KW190" s="2">
        <v>0.54827613464167202</v>
      </c>
      <c r="KX190" s="2">
        <v>0.59231035631698303</v>
      </c>
      <c r="KY190" s="2">
        <v>0.27008088362947003</v>
      </c>
      <c r="KZ190" s="2">
        <v>0.16049039595144299</v>
      </c>
      <c r="LA190" s="2">
        <v>0.66194625885110403</v>
      </c>
      <c r="LB190" s="2">
        <v>0.37661695311638099</v>
      </c>
      <c r="LC190" s="2">
        <v>0.22316632470334649</v>
      </c>
      <c r="LD190" s="2">
        <v>0.16563718907386249</v>
      </c>
      <c r="LE190" s="2">
        <v>-4.4034221675311014E-2</v>
      </c>
      <c r="LF190" s="2">
        <v>0.37749989412816987</v>
      </c>
      <c r="LG190" s="2">
        <f t="shared" si="316"/>
        <v>-0.13200393664475751</v>
      </c>
      <c r="LH190" s="2">
        <f t="shared" si="317"/>
        <v>0.10045402031691864</v>
      </c>
      <c r="LI190" s="2">
        <f t="shared" si="384"/>
        <v>-52.729133316348261</v>
      </c>
      <c r="LJ190" s="2" t="str">
        <f t="shared" si="385"/>
        <v>Relased</v>
      </c>
      <c r="LK190" s="4">
        <v>1.1029965450449599</v>
      </c>
      <c r="LL190" s="4">
        <v>0.85700009639764296</v>
      </c>
      <c r="LM190" s="4">
        <v>0.195255308648381</v>
      </c>
      <c r="LN190" s="4">
        <v>8.1905540830976495E-2</v>
      </c>
      <c r="LO190" s="4">
        <v>0.80140641941825796</v>
      </c>
      <c r="LP190" s="4">
        <v>0.64303781045189201</v>
      </c>
      <c r="LQ190" s="4">
        <v>0.10252835785908178</v>
      </c>
      <c r="LR190" s="4">
        <v>5.4602314019516471E-2</v>
      </c>
      <c r="LS190" s="4">
        <v>0.24599644864731696</v>
      </c>
      <c r="LT190" s="4">
        <v>0.14140883898421411</v>
      </c>
      <c r="LU190" s="4">
        <f t="shared" si="318"/>
        <v>0.46391118713086632</v>
      </c>
      <c r="LV190" s="4">
        <f t="shared" si="319"/>
        <v>-9.2155085183143748E-2</v>
      </c>
      <c r="LW190" s="4">
        <f t="shared" si="386"/>
        <v>101.23543524761534</v>
      </c>
      <c r="LX190" s="4" t="str">
        <f t="shared" si="387"/>
        <v>nervous</v>
      </c>
      <c r="LY190" s="6">
        <v>-7.0394245339250094E-2</v>
      </c>
      <c r="LZ190" s="6">
        <v>3.7715799507336799E-2</v>
      </c>
      <c r="MA190" s="6">
        <v>-0.114212364928372</v>
      </c>
      <c r="MB190" s="6">
        <v>-0.20389604406756301</v>
      </c>
      <c r="MC190" s="6">
        <v>-0.478103275253911</v>
      </c>
      <c r="MD190" s="6">
        <v>-0.33671495233426002</v>
      </c>
      <c r="ME190" s="6">
        <v>0.20822767768368297</v>
      </c>
      <c r="MF190" s="6">
        <v>0.68192850093320823</v>
      </c>
      <c r="MG190" s="6">
        <v>-0.21449291298797499</v>
      </c>
      <c r="MH190" s="6">
        <v>2.1077451184355072</v>
      </c>
      <c r="MI190" s="6">
        <f t="shared" si="320"/>
        <v>-0.2063079011895208</v>
      </c>
      <c r="MJ190" s="6">
        <f t="shared" si="321"/>
        <v>0.72166720637953286</v>
      </c>
      <c r="MK190" s="6">
        <f t="shared" si="388"/>
        <v>-15.954003402243821</v>
      </c>
      <c r="ML190" s="6" t="str">
        <f t="shared" si="389"/>
        <v>Contented</v>
      </c>
      <c r="MM190" s="2">
        <v>0.201418459474874</v>
      </c>
      <c r="MN190" s="2">
        <v>0.35355654137995501</v>
      </c>
      <c r="MO190" s="2">
        <v>-1.56185928577495E-2</v>
      </c>
      <c r="MP190" s="2">
        <v>-2.6856463076720599E-2</v>
      </c>
      <c r="MQ190" s="2">
        <v>0.222624341088203</v>
      </c>
      <c r="MR190" s="2">
        <v>0.26007234876619201</v>
      </c>
      <c r="MS190" s="2">
        <v>-3.683258585456449E-2</v>
      </c>
      <c r="MT190" s="2">
        <v>-4.3766621011478511E-2</v>
      </c>
      <c r="MU190" s="2">
        <v>-0.15213808190508102</v>
      </c>
      <c r="MV190" s="2">
        <v>-7.6535079722592353E-2</v>
      </c>
      <c r="MW190" s="2">
        <f t="shared" si="322"/>
        <v>0.15339573394817174</v>
      </c>
      <c r="MX190" s="2">
        <f t="shared" si="323"/>
        <v>8.7855874486507002E-2</v>
      </c>
      <c r="MY190" s="2">
        <f t="shared" si="390"/>
        <v>60.198506700227192</v>
      </c>
      <c r="MZ190" s="2" t="str">
        <f t="shared" si="391"/>
        <v>alert</v>
      </c>
      <c r="NA190" s="7">
        <v>0.36760108135415598</v>
      </c>
      <c r="NB190" s="7">
        <v>0.39674126444179902</v>
      </c>
      <c r="NC190" s="7">
        <v>5.8562625874924702E-2</v>
      </c>
      <c r="ND190" s="7">
        <v>0.39705693694293798</v>
      </c>
      <c r="NE190" s="7">
        <v>0.47686097823761198</v>
      </c>
      <c r="NF190" s="7">
        <v>0.793136015142481</v>
      </c>
      <c r="NG190" s="7">
        <v>6.9349031386010632E-2</v>
      </c>
      <c r="NH190" s="7">
        <v>0.33369570438529755</v>
      </c>
      <c r="NI190" s="7">
        <v>-2.9140183087643046E-2</v>
      </c>
      <c r="NJ190" s="7">
        <v>0.5960935768165494</v>
      </c>
      <c r="NK190" s="7">
        <f t="shared" si="324"/>
        <v>2.1357002186226159E-2</v>
      </c>
      <c r="NL190" s="7">
        <f t="shared" si="325"/>
        <v>0.25450122226800431</v>
      </c>
      <c r="NM190" s="7">
        <f t="shared" si="392"/>
        <v>4.7968562555105061</v>
      </c>
      <c r="NN190" s="7" t="str">
        <f t="shared" si="393"/>
        <v>happy</v>
      </c>
      <c r="NO190" s="4">
        <v>0.63203156005678496</v>
      </c>
      <c r="NP190" s="4">
        <v>0.42579301364269401</v>
      </c>
      <c r="NQ190" s="4">
        <v>0.217227579933126</v>
      </c>
      <c r="NR190" s="4">
        <v>3.5339414015095903E-2</v>
      </c>
      <c r="NS190" s="4">
        <v>0.28339067189196099</v>
      </c>
      <c r="NT190" s="4">
        <v>0.43365373821645198</v>
      </c>
      <c r="NU190" s="4">
        <v>0.23729768881698787</v>
      </c>
      <c r="NV190" s="4">
        <v>4.111879408311226E-2</v>
      </c>
      <c r="NW190" s="4">
        <v>0.20623854641409095</v>
      </c>
      <c r="NX190" s="4">
        <v>0.23876075507012617</v>
      </c>
      <c r="NY190" s="4">
        <f t="shared" si="326"/>
        <v>0.10758769882409758</v>
      </c>
      <c r="NZ190" s="4">
        <f t="shared" si="327"/>
        <v>-0.71455919460168693</v>
      </c>
      <c r="OA190" s="4">
        <f t="shared" si="394"/>
        <v>171.43756990082596</v>
      </c>
      <c r="OB190" s="4" t="str">
        <f t="shared" si="395"/>
        <v>Upset</v>
      </c>
      <c r="OC190" s="1">
        <v>0.10887715528729799</v>
      </c>
      <c r="OD190" s="1">
        <v>0.27647708100946899</v>
      </c>
      <c r="OE190" s="1">
        <v>0.41285534843221899</v>
      </c>
      <c r="OF190" s="1">
        <v>0.34417259595958999</v>
      </c>
      <c r="OG190" s="1">
        <v>-0.38988811177307198</v>
      </c>
      <c r="OH190" s="1">
        <v>0.107840742097188</v>
      </c>
      <c r="OI190" s="1">
        <v>-1.4691788305881217</v>
      </c>
      <c r="OJ190" s="1">
        <v>0.89554159413542012</v>
      </c>
      <c r="OK190" s="1">
        <v>-0.167599925722171</v>
      </c>
      <c r="OL190" s="1">
        <v>1.9644988249430078</v>
      </c>
      <c r="OM190" s="1">
        <f t="shared" si="328"/>
        <v>-0.29737493544547211</v>
      </c>
      <c r="ON190" s="1">
        <f t="shared" si="329"/>
        <v>0.67044248824698949</v>
      </c>
      <c r="OO190" s="1">
        <f t="shared" si="396"/>
        <v>-23.919692264918442</v>
      </c>
      <c r="OP190" s="1" t="str">
        <f t="shared" si="397"/>
        <v>Contented</v>
      </c>
      <c r="OQ190" s="2">
        <v>0.82393061954206004</v>
      </c>
      <c r="OR190" s="2">
        <v>1.10316636830772</v>
      </c>
      <c r="OS190" s="2">
        <v>0.39468832611862897</v>
      </c>
      <c r="OT190" s="2">
        <v>0.33755048069159499</v>
      </c>
      <c r="OU190" s="2">
        <v>0.64431264498428298</v>
      </c>
      <c r="OV190" s="2">
        <v>0.73236886429383696</v>
      </c>
      <c r="OW190" s="2">
        <v>0.26881671154538267</v>
      </c>
      <c r="OX190" s="2">
        <v>0.18389757641054646</v>
      </c>
      <c r="OY190" s="2">
        <v>-0.27923574876565993</v>
      </c>
      <c r="OZ190" s="2">
        <v>0.37996987771084773</v>
      </c>
      <c r="PA190" s="2">
        <f t="shared" si="330"/>
        <v>-0.4527800500161866</v>
      </c>
      <c r="PB190" s="2">
        <f t="shared" si="331"/>
        <v>-5.7825842097831259E-2</v>
      </c>
      <c r="PC190" s="2">
        <f t="shared" si="398"/>
        <v>-97.27800988301</v>
      </c>
      <c r="PD190" s="2" t="str">
        <f t="shared" si="399"/>
        <v>Bored</v>
      </c>
      <c r="PE190" s="1">
        <v>0.46775832807315099</v>
      </c>
      <c r="PF190" s="1">
        <v>0.74664768314119001</v>
      </c>
      <c r="PG190" s="1">
        <v>0.33684721212100899</v>
      </c>
      <c r="PH190" s="1">
        <v>0.98883453127087195</v>
      </c>
      <c r="PI190" s="1">
        <v>1.5438914695232901E-2</v>
      </c>
      <c r="PJ190" s="1">
        <v>1.0700060921925101</v>
      </c>
      <c r="PK190" s="1">
        <v>0.69712155266265374</v>
      </c>
      <c r="PL190" s="1">
        <v>0.5443164485699723</v>
      </c>
      <c r="PM190" s="1">
        <v>-0.27888935506803902</v>
      </c>
      <c r="PN190" s="1">
        <v>1.091629760681331</v>
      </c>
      <c r="PO190" s="1">
        <f t="shared" si="332"/>
        <v>-0.32048626587597273</v>
      </c>
      <c r="PP190" s="1">
        <f t="shared" si="333"/>
        <v>-0.379968433504558</v>
      </c>
      <c r="PQ190" s="1">
        <f t="shared" si="400"/>
        <v>-139.85387592991796</v>
      </c>
      <c r="PR190" s="1" t="str">
        <f t="shared" si="401"/>
        <v>Depressed</v>
      </c>
      <c r="PS190" s="4">
        <v>0.77762786644047999</v>
      </c>
      <c r="PT190" s="4">
        <v>0.65512972364049404</v>
      </c>
      <c r="PU190" s="4">
        <v>0.72503834231606901</v>
      </c>
      <c r="PV190" s="4">
        <v>0.62992767430178997</v>
      </c>
      <c r="PW190" s="4">
        <v>0.72713275216400697</v>
      </c>
      <c r="PX190" s="4">
        <v>0.72967949567434998</v>
      </c>
      <c r="PY190" s="4">
        <v>0.48182968995325559</v>
      </c>
      <c r="PZ190" s="4">
        <v>0.45488408476472775</v>
      </c>
      <c r="QA190" s="4">
        <v>0.12249814279998594</v>
      </c>
      <c r="QB190" s="4">
        <v>0.94570499992345636</v>
      </c>
      <c r="QC190" s="4">
        <f t="shared" si="334"/>
        <v>0.15061383215870028</v>
      </c>
      <c r="QD190" s="4">
        <f t="shared" si="335"/>
        <v>0.34340951579570245</v>
      </c>
      <c r="QE190" s="4">
        <f t="shared" si="402"/>
        <v>23.681475329426885</v>
      </c>
      <c r="QF190" s="4" t="str">
        <f t="shared" si="403"/>
        <v>happy</v>
      </c>
      <c r="QG190" s="2">
        <v>-6.1196349464992701E-2</v>
      </c>
      <c r="QH190" s="2">
        <v>1.1617602428470899</v>
      </c>
      <c r="QI190" s="2">
        <v>0.104996095817168</v>
      </c>
      <c r="QJ190" s="2">
        <v>0.863090144440675</v>
      </c>
      <c r="QK190" s="2">
        <v>5.2473376135560801E-2</v>
      </c>
      <c r="QL190" s="2">
        <v>0.671920839762432</v>
      </c>
      <c r="QM190" s="2">
        <v>-12.036732413580136</v>
      </c>
      <c r="QN190" s="2">
        <v>0.47068716181136938</v>
      </c>
      <c r="QO190" s="2">
        <v>-1.2229565923120826</v>
      </c>
      <c r="QP190" s="2">
        <v>0</v>
      </c>
      <c r="QQ190" s="2">
        <f t="shared" si="336"/>
        <v>-1</v>
      </c>
      <c r="QR190" s="2">
        <f t="shared" si="337"/>
        <v>-1</v>
      </c>
      <c r="QS190" s="2">
        <f t="shared" si="404"/>
        <v>-135</v>
      </c>
      <c r="QT190" s="2" t="str">
        <f t="shared" si="405"/>
        <v>Depressed</v>
      </c>
      <c r="QU190" s="4">
        <v>0.40764125765474102</v>
      </c>
      <c r="QV190" s="4">
        <v>0.57053791971808199</v>
      </c>
      <c r="QW190" s="4">
        <v>0.114180440495805</v>
      </c>
      <c r="QX190" s="4">
        <v>0.22433621534760501</v>
      </c>
      <c r="QY190" s="4">
        <v>0.40444527282393</v>
      </c>
      <c r="QZ190" s="4">
        <v>0.48072996727281497</v>
      </c>
      <c r="RA190" s="4">
        <v>0.14060132290151792</v>
      </c>
      <c r="RB190" s="4">
        <v>0.21339586048779169</v>
      </c>
      <c r="RC190" s="4">
        <v>-0.16289666206334097</v>
      </c>
      <c r="RD190" s="4">
        <v>0.34606814750707765</v>
      </c>
      <c r="RE190" s="4">
        <f t="shared" si="338"/>
        <v>-4.9713161908110148E-2</v>
      </c>
      <c r="RF190" s="4">
        <f t="shared" si="339"/>
        <v>0.10904981692244564</v>
      </c>
      <c r="RG190" s="4">
        <f t="shared" si="406"/>
        <v>-24.507089757138619</v>
      </c>
      <c r="RH190" s="4" t="str">
        <f t="shared" si="407"/>
        <v>Contented</v>
      </c>
    </row>
    <row r="191" spans="1:476" x14ac:dyDescent="0.3">
      <c r="A191" s="1">
        <v>0.90504668474612804</v>
      </c>
      <c r="B191" s="1">
        <v>0.91732754734949196</v>
      </c>
      <c r="C191" s="1">
        <v>0.47999177120813002</v>
      </c>
      <c r="D191" s="1">
        <v>0.28818399603240102</v>
      </c>
      <c r="E191" s="1">
        <v>0.93199419925901295</v>
      </c>
      <c r="F191" s="1">
        <v>0.63259800487652895</v>
      </c>
      <c r="G191" s="1">
        <v>0.26128529603633294</v>
      </c>
      <c r="H191" s="1">
        <v>0.1859340892977136</v>
      </c>
      <c r="I191" s="1">
        <v>-1.2280862603363918E-2</v>
      </c>
      <c r="J191" s="1">
        <v>0.42152470865283004</v>
      </c>
      <c r="K191" s="1">
        <f t="shared" si="272"/>
        <v>-0.2102471928597579</v>
      </c>
      <c r="L191" s="1">
        <f t="shared" si="273"/>
        <v>-0.35578740660084218</v>
      </c>
      <c r="M191" s="1">
        <f t="shared" si="340"/>
        <v>-149.41967741710491</v>
      </c>
      <c r="N191" s="1" t="str">
        <f t="shared" si="341"/>
        <v>Depressed</v>
      </c>
      <c r="O191" s="8">
        <v>7.6226671410541402E-2</v>
      </c>
      <c r="P191" s="8">
        <v>5.3756796586142998E-2</v>
      </c>
      <c r="Q191" s="8">
        <v>-1.05403332741779E-2</v>
      </c>
      <c r="R191" s="8">
        <v>-0.11642737570786101</v>
      </c>
      <c r="S191" s="8">
        <v>-0.138215041849027</v>
      </c>
      <c r="T191" s="8">
        <v>8.9835315656503906E-2</v>
      </c>
      <c r="U191" s="8">
        <v>0.17003726988819043</v>
      </c>
      <c r="V191" s="8">
        <v>-0.8108201341249025</v>
      </c>
      <c r="W191" s="8">
        <v>2.2469874824398405E-2</v>
      </c>
      <c r="X191" s="8">
        <v>-0.97679890326728003</v>
      </c>
      <c r="Y191" s="8">
        <f t="shared" si="274"/>
        <v>0.38739416908853808</v>
      </c>
      <c r="Z191" s="8">
        <f t="shared" si="275"/>
        <v>-0.33353845052545017</v>
      </c>
      <c r="AA191" s="8">
        <f t="shared" si="342"/>
        <v>130.72777747407306</v>
      </c>
      <c r="AB191" s="8" t="str">
        <f t="shared" si="343"/>
        <v>stressed</v>
      </c>
      <c r="AC191" s="2">
        <v>8.0301269344761006E-2</v>
      </c>
      <c r="AD191" s="2">
        <v>0.20346262607387</v>
      </c>
      <c r="AE191" s="2">
        <v>-2.28087871688692E-2</v>
      </c>
      <c r="AF191" s="2">
        <v>0.104907028735681</v>
      </c>
      <c r="AG191" s="2">
        <v>-0.20031455852573599</v>
      </c>
      <c r="AH191" s="2">
        <v>-0.407206778126396</v>
      </c>
      <c r="AI191" s="2">
        <v>0.19005217942551772</v>
      </c>
      <c r="AJ191" s="2">
        <v>-0.5148959009563896</v>
      </c>
      <c r="AK191" s="2">
        <v>-0.123161356729109</v>
      </c>
      <c r="AL191" s="2">
        <v>0.2893188417987213</v>
      </c>
      <c r="AM191" s="2">
        <f t="shared" si="276"/>
        <v>-1.6473596226107112E-2</v>
      </c>
      <c r="AN191" s="2">
        <f t="shared" si="277"/>
        <v>-6.4005802416158608E-2</v>
      </c>
      <c r="AO191" s="2">
        <f t="shared" si="344"/>
        <v>-165.56666536990804</v>
      </c>
      <c r="AP191" s="2" t="str">
        <f t="shared" si="345"/>
        <v>Sad</v>
      </c>
      <c r="AQ191" s="8">
        <v>0.32184669613441402</v>
      </c>
      <c r="AR191" s="8">
        <v>0.60693536157843597</v>
      </c>
      <c r="AS191" s="8">
        <v>3.1187105842983402E-2</v>
      </c>
      <c r="AT191" s="8">
        <v>0.108677313231363</v>
      </c>
      <c r="AU191" s="8">
        <v>0.47280153593781599</v>
      </c>
      <c r="AV191" s="8">
        <v>0.76245951561563796</v>
      </c>
      <c r="AW191" s="8">
        <v>3.9246429532292258E-2</v>
      </c>
      <c r="AX191" s="8">
        <v>7.9361559650380512E-2</v>
      </c>
      <c r="AY191" s="8">
        <v>-0.28508866544402195</v>
      </c>
      <c r="AZ191" s="8">
        <v>0.15058906221634619</v>
      </c>
      <c r="BA191" s="8">
        <f t="shared" si="278"/>
        <v>-0.39994964493435348</v>
      </c>
      <c r="BB191" s="8">
        <f t="shared" si="279"/>
        <v>8.6226508430854443E-2</v>
      </c>
      <c r="BC191" s="8">
        <f t="shared" si="346"/>
        <v>-77.833626023075595</v>
      </c>
      <c r="BD191" s="8" t="str">
        <f t="shared" si="347"/>
        <v>Calm</v>
      </c>
      <c r="BE191" s="4">
        <v>0.39941308151244098</v>
      </c>
      <c r="BF191" s="4">
        <v>0.41799825670840302</v>
      </c>
      <c r="BG191" s="4">
        <v>-5.6893133983532997E-2</v>
      </c>
      <c r="BH191" s="4">
        <v>0.40150222320974899</v>
      </c>
      <c r="BI191" s="4">
        <v>0.25577389480690899</v>
      </c>
      <c r="BJ191" s="4">
        <v>0.79337818151939399</v>
      </c>
      <c r="BK191" s="4">
        <v>-8.6834958629889269E-2</v>
      </c>
      <c r="BL191" s="4">
        <v>0.33144298546629591</v>
      </c>
      <c r="BM191" s="4">
        <v>-1.8585175195962034E-2</v>
      </c>
      <c r="BN191" s="4">
        <v>0.42158589331080609</v>
      </c>
      <c r="BO191" s="4">
        <f t="shared" si="280"/>
        <v>5.9582863820423437E-2</v>
      </c>
      <c r="BP191" s="4">
        <f t="shared" si="281"/>
        <v>0.21277061351520743</v>
      </c>
      <c r="BQ191" s="4">
        <f t="shared" si="348"/>
        <v>15.644017374548316</v>
      </c>
      <c r="BR191" s="4" t="str">
        <f t="shared" si="349"/>
        <v>happy</v>
      </c>
      <c r="BS191" s="6">
        <v>0.62501464998440803</v>
      </c>
      <c r="BT191" s="6">
        <v>0.97620526783994899</v>
      </c>
      <c r="BU191" s="6">
        <v>0.55165878364143195</v>
      </c>
      <c r="BV191" s="6">
        <v>0.91116998945524497</v>
      </c>
      <c r="BW191" s="6">
        <v>0.46919595224147997</v>
      </c>
      <c r="BX191" s="6">
        <v>1.06429881144899</v>
      </c>
      <c r="BY191" s="6">
        <v>0.50416143155552051</v>
      </c>
      <c r="BZ191" s="6">
        <v>0.44654161621316796</v>
      </c>
      <c r="CA191" s="6">
        <v>-0.35119061785554095</v>
      </c>
      <c r="CB191" s="6">
        <v>0.91357143188943235</v>
      </c>
      <c r="CC191" s="6">
        <f t="shared" si="282"/>
        <v>-0.18390151996191284</v>
      </c>
      <c r="CD191" s="6">
        <f t="shared" si="283"/>
        <v>-0.36667155252133554</v>
      </c>
      <c r="CE191" s="6">
        <f t="shared" si="350"/>
        <v>-153.36427038220512</v>
      </c>
      <c r="CF191" s="6" t="str">
        <f t="shared" si="351"/>
        <v>Sad</v>
      </c>
      <c r="CG191" s="4">
        <v>0.848122777040202</v>
      </c>
      <c r="CH191" s="4">
        <v>0.92768804886613099</v>
      </c>
      <c r="CI191" s="4">
        <v>0.46573423184345603</v>
      </c>
      <c r="CJ191" s="4">
        <v>0.52067995367643605</v>
      </c>
      <c r="CK191" s="4">
        <v>0.88018433933773499</v>
      </c>
      <c r="CL191" s="4">
        <v>0.61654417726824895</v>
      </c>
      <c r="CM191" s="4">
        <v>0.26947423141988136</v>
      </c>
      <c r="CN191" s="4">
        <v>0.33717723595228621</v>
      </c>
      <c r="CO191" s="4">
        <v>-7.9565271825928985E-2</v>
      </c>
      <c r="CP191" s="4">
        <v>0.55547255998760392</v>
      </c>
      <c r="CQ191" s="4">
        <f t="shared" si="284"/>
        <v>-0.23590891819840576</v>
      </c>
      <c r="CR191" s="4">
        <f t="shared" si="285"/>
        <v>-0.77149332101497858</v>
      </c>
      <c r="CS191" s="4">
        <f t="shared" si="352"/>
        <v>-162.99730102785313</v>
      </c>
      <c r="CT191" s="4" t="str">
        <f t="shared" si="353"/>
        <v>Sad</v>
      </c>
      <c r="CU191" s="2">
        <v>0.22091355985087999</v>
      </c>
      <c r="CV191" s="2">
        <v>0.56682323235490195</v>
      </c>
      <c r="CW191" s="2">
        <v>-0.127973308409742</v>
      </c>
      <c r="CX191" s="2">
        <v>0.25873504560072502</v>
      </c>
      <c r="CY191" s="2">
        <v>-0.48934337635132302</v>
      </c>
      <c r="CZ191" s="2">
        <v>0.52223716264089903</v>
      </c>
      <c r="DA191" s="2">
        <v>0.47674774016593185</v>
      </c>
      <c r="DB191" s="2">
        <v>0.23757639777335088</v>
      </c>
      <c r="DC191" s="2">
        <v>-0.34590967250402194</v>
      </c>
      <c r="DD191" s="2">
        <v>0.16599673708883195</v>
      </c>
      <c r="DE191" s="2">
        <f t="shared" si="286"/>
        <v>-0.35445243748121469</v>
      </c>
      <c r="DF191" s="2">
        <f t="shared" si="287"/>
        <v>-0.4539984082115136</v>
      </c>
      <c r="DG191" s="2">
        <f t="shared" si="354"/>
        <v>-142.0195964316994</v>
      </c>
      <c r="DH191" s="2" t="str">
        <f t="shared" si="355"/>
        <v>Depressed</v>
      </c>
      <c r="DI191" s="7">
        <v>0.17288814850846301</v>
      </c>
      <c r="DJ191" s="7">
        <v>-0.20896209851292699</v>
      </c>
      <c r="DK191" s="7">
        <v>0.14792917687492199</v>
      </c>
      <c r="DL191" s="7">
        <v>8.9700717768679605E-2</v>
      </c>
      <c r="DM191" s="7">
        <v>0.59480924588804895</v>
      </c>
      <c r="DN191" s="7">
        <v>0.12485798249025599</v>
      </c>
      <c r="DO191" s="7">
        <v>0.19269203979936564</v>
      </c>
      <c r="DP191" s="7">
        <v>-1.0665437318727657</v>
      </c>
      <c r="DQ191" s="7">
        <v>-0.27938346369669897</v>
      </c>
      <c r="DR191" s="7">
        <v>0.68604236695767973</v>
      </c>
      <c r="DS191" s="7">
        <f t="shared" si="288"/>
        <v>-0.16855644119613133</v>
      </c>
      <c r="DT191" s="7">
        <f t="shared" si="289"/>
        <v>0.22202084519588494</v>
      </c>
      <c r="DU191" s="7">
        <f t="shared" si="356"/>
        <v>-37.205475995231147</v>
      </c>
      <c r="DV191" s="7" t="str">
        <f t="shared" si="357"/>
        <v>Relased</v>
      </c>
      <c r="DW191" s="8">
        <v>4.1508374537083503E-2</v>
      </c>
      <c r="DX191" s="8">
        <v>-0.10627729396313899</v>
      </c>
      <c r="DY191" s="8">
        <v>0.274545388362545</v>
      </c>
      <c r="DZ191" s="8">
        <v>-0.10665544846222599</v>
      </c>
      <c r="EA191" s="8">
        <v>-0.13285295949838599</v>
      </c>
      <c r="EB191" s="8">
        <v>0.25796914387555298</v>
      </c>
      <c r="EC191" s="8">
        <v>-3.0056011363876061</v>
      </c>
      <c r="ED191" s="8">
        <v>-0.70310599101934779</v>
      </c>
      <c r="EE191" s="8">
        <v>0.14778566850022251</v>
      </c>
      <c r="EF191" s="8">
        <v>-2.5921374231353873</v>
      </c>
      <c r="EG191" s="8">
        <f t="shared" si="290"/>
        <v>0.47724517607290107</v>
      </c>
      <c r="EH191" s="8">
        <f t="shared" si="291"/>
        <v>-1</v>
      </c>
      <c r="EI191" s="8">
        <f t="shared" si="358"/>
        <v>154.48741528527739</v>
      </c>
      <c r="EJ191" s="8" t="str">
        <f t="shared" si="359"/>
        <v>Upset</v>
      </c>
      <c r="EK191" s="1">
        <v>0.85706075349938304</v>
      </c>
      <c r="EL191" s="1">
        <v>0.67165279212951301</v>
      </c>
      <c r="EM191" s="1">
        <v>0.639512542235399</v>
      </c>
      <c r="EN191" s="1">
        <v>0.306862090925131</v>
      </c>
      <c r="EO191" s="1">
        <v>0.75577666555392697</v>
      </c>
      <c r="EP191" s="1">
        <v>1.15785881313922</v>
      </c>
      <c r="EQ191" s="1">
        <v>0.39651395402939915</v>
      </c>
      <c r="ER191" s="1">
        <v>0.16772896659491629</v>
      </c>
      <c r="ES191" s="1">
        <v>0.18540796136987003</v>
      </c>
      <c r="ET191" s="1">
        <v>0.61906603488046019</v>
      </c>
      <c r="EU191" s="1">
        <f t="shared" si="292"/>
        <v>-0.28158740500757329</v>
      </c>
      <c r="EV191" s="1">
        <f t="shared" si="293"/>
        <v>-0.53189813564692301</v>
      </c>
      <c r="EW191" s="1">
        <f t="shared" si="360"/>
        <v>-152.10321071206317</v>
      </c>
      <c r="EX191" s="1" t="str">
        <f t="shared" si="361"/>
        <v>Sad</v>
      </c>
      <c r="EY191" s="2">
        <v>0.46048681587148899</v>
      </c>
      <c r="EZ191" s="2">
        <v>0.52311980415081405</v>
      </c>
      <c r="FA191" s="2">
        <v>0.40806672379906</v>
      </c>
      <c r="FB191" s="2">
        <v>0.218966604042097</v>
      </c>
      <c r="FC191" s="2">
        <v>6.2540979090011301E-2</v>
      </c>
      <c r="FD191" s="2">
        <v>0.177442271915774</v>
      </c>
      <c r="FE191" s="2">
        <v>0.78020083775681082</v>
      </c>
      <c r="FF191" s="2">
        <v>0.31255846058855796</v>
      </c>
      <c r="FG191" s="2">
        <v>-6.2632988279325064E-2</v>
      </c>
      <c r="FH191" s="2">
        <v>0.63748384270425029</v>
      </c>
      <c r="FI191" s="2">
        <f t="shared" si="294"/>
        <v>-0.31157962937079597</v>
      </c>
      <c r="FJ191" s="2">
        <f t="shared" si="295"/>
        <v>0.3878781872871877</v>
      </c>
      <c r="FK191" s="2">
        <f t="shared" si="362"/>
        <v>-38.774651071479468</v>
      </c>
      <c r="FL191" s="2" t="str">
        <f t="shared" si="363"/>
        <v>Relased</v>
      </c>
      <c r="FM191" s="7">
        <v>0.252304709289777</v>
      </c>
      <c r="FN191" s="7">
        <v>0.39317638270883398</v>
      </c>
      <c r="FO191" s="7">
        <v>9.4255112799918897E-2</v>
      </c>
      <c r="FP191" s="7">
        <v>9.16638558125695E-2</v>
      </c>
      <c r="FQ191" s="7">
        <v>6.8091013711711806E-2</v>
      </c>
      <c r="FR191" s="7">
        <v>0.25202836645023902</v>
      </c>
      <c r="FS191" s="7">
        <v>0.29418343015609144</v>
      </c>
      <c r="FT191" s="7">
        <v>0.14206940654426289</v>
      </c>
      <c r="FU191" s="7">
        <v>-0.14087167341905699</v>
      </c>
      <c r="FV191" s="7">
        <v>0.28803162620430173</v>
      </c>
      <c r="FW191" s="7">
        <f t="shared" si="296"/>
        <v>-4.7117806530930451E-2</v>
      </c>
      <c r="FX191" s="7">
        <f t="shared" si="297"/>
        <v>-8.3154903836801464E-2</v>
      </c>
      <c r="FY191" s="7">
        <f t="shared" si="364"/>
        <v>-150.46294182598322</v>
      </c>
      <c r="FZ191" s="7" t="str">
        <f t="shared" si="365"/>
        <v>Sad</v>
      </c>
      <c r="GA191" s="4">
        <v>0.31965397916986998</v>
      </c>
      <c r="GB191" s="4">
        <v>0.78020945480329595</v>
      </c>
      <c r="GC191" s="4">
        <v>0.34200010211299597</v>
      </c>
      <c r="GD191" s="4">
        <v>0.55408400320572304</v>
      </c>
      <c r="GE191" s="4">
        <v>0.97933870870987505</v>
      </c>
      <c r="GF191" s="4">
        <v>0.98124049657623702</v>
      </c>
      <c r="GG191" s="4">
        <v>0.26328100635517726</v>
      </c>
      <c r="GH191" s="4">
        <v>0.3145613094324794</v>
      </c>
      <c r="GI191" s="4">
        <v>-0.46055547563342597</v>
      </c>
      <c r="GJ191" s="4">
        <v>0.81472306255485649</v>
      </c>
      <c r="GK191" s="4">
        <f t="shared" si="298"/>
        <v>-0.45538197832862737</v>
      </c>
      <c r="GL191" s="4">
        <f t="shared" si="299"/>
        <v>-0.54677429076728901</v>
      </c>
      <c r="GM191" s="4">
        <f t="shared" si="366"/>
        <v>-140.21071367253427</v>
      </c>
      <c r="GN191" s="4" t="str">
        <f t="shared" si="367"/>
        <v>Depressed</v>
      </c>
      <c r="GO191" s="6">
        <v>0.82690560234311195</v>
      </c>
      <c r="GP191" s="6">
        <v>0.57095929425055403</v>
      </c>
      <c r="GQ191" s="6">
        <v>0.27877880199286198</v>
      </c>
      <c r="GR191" s="6">
        <v>0.321179311791146</v>
      </c>
      <c r="GS191" s="6">
        <v>0.88693048473298997</v>
      </c>
      <c r="GT191" s="6">
        <v>0.693763647700536</v>
      </c>
      <c r="GU191" s="6">
        <v>0.16266363165947442</v>
      </c>
      <c r="GV191" s="6">
        <v>0.25395230934584156</v>
      </c>
      <c r="GW191" s="6">
        <v>0.25594630809255792</v>
      </c>
      <c r="GX191" s="6">
        <v>0.42919606554681583</v>
      </c>
      <c r="GY191" s="6">
        <f t="shared" si="300"/>
        <v>0.19818942426299624</v>
      </c>
      <c r="GZ191" s="6">
        <f t="shared" si="301"/>
        <v>-0.61749492134877548</v>
      </c>
      <c r="HA191" s="6">
        <f t="shared" si="368"/>
        <v>162.20559441008083</v>
      </c>
      <c r="HB191" s="6" t="str">
        <f t="shared" si="369"/>
        <v>Upset</v>
      </c>
      <c r="HI191" s="2">
        <v>0</v>
      </c>
      <c r="HJ191" s="2">
        <v>0</v>
      </c>
      <c r="HK191" s="2">
        <v>0</v>
      </c>
      <c r="HL191" s="2">
        <v>0</v>
      </c>
      <c r="HM191" s="2" t="e">
        <f t="shared" si="302"/>
        <v>#DIV/0!</v>
      </c>
      <c r="HN191" s="2" t="e">
        <f t="shared" si="303"/>
        <v>#DIV/0!</v>
      </c>
      <c r="HO191" s="2" t="e">
        <f t="shared" si="370"/>
        <v>#DIV/0!</v>
      </c>
      <c r="HP191" s="2" t="e">
        <f t="shared" si="371"/>
        <v>#DIV/0!</v>
      </c>
      <c r="HQ191" s="4">
        <v>0.81509881928885997</v>
      </c>
      <c r="HR191" s="4">
        <v>1.0203275914636201</v>
      </c>
      <c r="HS191" s="4">
        <v>0.35515372758809899</v>
      </c>
      <c r="HT191" s="4">
        <v>0.78303267906888796</v>
      </c>
      <c r="HU191" s="4">
        <v>0.63722763997321996</v>
      </c>
      <c r="HV191" s="4">
        <v>0.97444027249642196</v>
      </c>
      <c r="HW191" s="4">
        <v>0.24454124988437578</v>
      </c>
      <c r="HX191" s="4">
        <v>0.39254325940182339</v>
      </c>
      <c r="HY191" s="4">
        <v>-0.2052287721747601</v>
      </c>
      <c r="HZ191" s="4">
        <v>0.62012097024928292</v>
      </c>
      <c r="IA191" s="4">
        <f t="shared" si="304"/>
        <v>-0.14656438580505593</v>
      </c>
      <c r="IB191" s="4">
        <f t="shared" si="305"/>
        <v>-0.16921194254024374</v>
      </c>
      <c r="IC191" s="4">
        <f t="shared" si="372"/>
        <v>-139.10224346748555</v>
      </c>
      <c r="ID191" s="4" t="str">
        <f t="shared" si="373"/>
        <v>Depressed</v>
      </c>
      <c r="IE191" s="6">
        <v>0.47521098578214799</v>
      </c>
      <c r="IF191" s="6">
        <v>0.58873539522922502</v>
      </c>
      <c r="IG191" s="6">
        <v>0.19239734401230801</v>
      </c>
      <c r="IH191" s="6">
        <v>0.58247988671741502</v>
      </c>
      <c r="II191" s="6">
        <v>-3.7011192768494502E-2</v>
      </c>
      <c r="IJ191" s="6">
        <v>-3.7853607905191697E-2</v>
      </c>
      <c r="IK191" s="6">
        <v>0.43906306456496497</v>
      </c>
      <c r="IL191" s="6">
        <v>1.0573591288012494</v>
      </c>
      <c r="IM191" s="6">
        <v>-0.11352440944707703</v>
      </c>
      <c r="IN191" s="6">
        <v>0.72830477602934773</v>
      </c>
      <c r="IO191" s="6">
        <f t="shared" si="306"/>
        <v>-0.14632037199196191</v>
      </c>
      <c r="IP191" s="6">
        <f t="shared" si="307"/>
        <v>0.35010931752652752</v>
      </c>
      <c r="IQ191" s="6">
        <f t="shared" si="374"/>
        <v>-22.681399743556231</v>
      </c>
      <c r="IR191" s="6" t="str">
        <f t="shared" si="375"/>
        <v>Contented</v>
      </c>
      <c r="IS191" s="4">
        <v>0.137831585963756</v>
      </c>
      <c r="IT191" s="4">
        <v>0.41217294946326499</v>
      </c>
      <c r="IU191" s="5">
        <v>-2.1571275094112201E-5</v>
      </c>
      <c r="IV191" s="4">
        <v>0.21518674376658101</v>
      </c>
      <c r="IW191" s="4">
        <v>0.13532682436231599</v>
      </c>
      <c r="IX191" s="4">
        <v>0.39149359115275201</v>
      </c>
      <c r="IY191" s="4">
        <v>-7.8969836837029274E-5</v>
      </c>
      <c r="IZ191" s="4">
        <v>0.26775625572471712</v>
      </c>
      <c r="JA191" s="4">
        <v>-0.27434136349950899</v>
      </c>
      <c r="JB191" s="4">
        <v>0.39120617855347983</v>
      </c>
      <c r="JC191" s="4">
        <f t="shared" si="308"/>
        <v>-0.28489242554360417</v>
      </c>
      <c r="JD191" s="4">
        <f t="shared" si="309"/>
        <v>8.8486001690422089E-2</v>
      </c>
      <c r="JE191" s="4">
        <f t="shared" si="376"/>
        <v>-72.745496536951862</v>
      </c>
      <c r="JF191" s="4" t="str">
        <f t="shared" si="377"/>
        <v>Calm</v>
      </c>
      <c r="JG191" s="6">
        <v>0.32560639416576798</v>
      </c>
      <c r="JH191" s="6">
        <v>0.39343493625780201</v>
      </c>
      <c r="JI191" s="6">
        <v>3.4949609373572402E-4</v>
      </c>
      <c r="JJ191" s="6">
        <v>-5.0754707714471296E-3</v>
      </c>
      <c r="JK191" s="6">
        <v>0.11535336066325901</v>
      </c>
      <c r="JL191" s="6">
        <v>2.7194368813012501E-2</v>
      </c>
      <c r="JM191" s="6">
        <v>7.925804790762229E-4</v>
      </c>
      <c r="JN191" s="6">
        <v>-1.2066374620742734E-2</v>
      </c>
      <c r="JO191" s="6">
        <v>-6.7828542092034039E-2</v>
      </c>
      <c r="JP191" s="6">
        <v>-6.5726050475115897E-3</v>
      </c>
      <c r="JQ191" s="6">
        <f t="shared" si="310"/>
        <v>-0.15320817317443991</v>
      </c>
      <c r="JR191" s="6">
        <f t="shared" si="311"/>
        <v>6.8175357453961416E-2</v>
      </c>
      <c r="JS191" s="6">
        <f t="shared" si="378"/>
        <v>-66.011647593031867</v>
      </c>
      <c r="JT191" s="6" t="str">
        <f t="shared" si="379"/>
        <v>Calm</v>
      </c>
      <c r="JU191" s="2">
        <v>0.223476156724387</v>
      </c>
      <c r="JV191" s="2">
        <v>0.33730494063627597</v>
      </c>
      <c r="JW191" s="2">
        <v>3.2253532580892599E-2</v>
      </c>
      <c r="JX191" s="2">
        <v>0.212380133424178</v>
      </c>
      <c r="JY191" s="2">
        <v>-9.8219173268034601E-2</v>
      </c>
      <c r="JZ191" s="2">
        <v>0.30998321993501299</v>
      </c>
      <c r="KA191" s="2">
        <v>0.25749887703572083</v>
      </c>
      <c r="KB191" s="2">
        <v>0.32810755141378417</v>
      </c>
      <c r="KC191" s="2">
        <v>-0.11382878391188897</v>
      </c>
      <c r="KD191" s="2">
        <v>0.4362373609888921</v>
      </c>
      <c r="KE191" s="2">
        <f t="shared" si="312"/>
        <v>7.1415103245710876E-2</v>
      </c>
      <c r="KF191" s="2">
        <f t="shared" si="313"/>
        <v>0.12634659916859192</v>
      </c>
      <c r="KG191" s="2">
        <f t="shared" si="380"/>
        <v>29.476510401935382</v>
      </c>
      <c r="KH191" s="2" t="str">
        <f t="shared" si="381"/>
        <v>happy</v>
      </c>
      <c r="KI191" s="7">
        <v>0.3058183827175</v>
      </c>
      <c r="KJ191" s="7">
        <v>0.18652788383340199</v>
      </c>
      <c r="KK191" s="7">
        <v>-0.153928516818473</v>
      </c>
      <c r="KL191" s="7">
        <v>-9.0935389252837895E-2</v>
      </c>
      <c r="KM191" s="7">
        <v>-0.15055938557095999</v>
      </c>
      <c r="KN191" s="7">
        <v>0.12078811265309999</v>
      </c>
      <c r="KO191" s="7">
        <v>-0.99143057502290033</v>
      </c>
      <c r="KP191" s="7">
        <v>-0.29590190648221587</v>
      </c>
      <c r="KQ191" s="7">
        <v>0.11929049888409801</v>
      </c>
      <c r="KR191" s="7">
        <v>-0.4973408405971842</v>
      </c>
      <c r="KS191" s="7">
        <f t="shared" si="314"/>
        <v>0.22312791106533658</v>
      </c>
      <c r="KT191" s="7">
        <f t="shared" si="315"/>
        <v>-0.1264551461711968</v>
      </c>
      <c r="KU191" s="7">
        <f t="shared" si="382"/>
        <v>119.54189141786638</v>
      </c>
      <c r="KV191" s="7" t="str">
        <f t="shared" si="383"/>
        <v>nervous</v>
      </c>
      <c r="KW191" s="2">
        <v>0.62965989294932601</v>
      </c>
      <c r="KX191" s="2">
        <v>0.49123527871452399</v>
      </c>
      <c r="KY191" s="2">
        <v>0.135561250257966</v>
      </c>
      <c r="KZ191" s="2">
        <v>0.31155616639242101</v>
      </c>
      <c r="LA191" s="2">
        <v>0.55569994120406396</v>
      </c>
      <c r="LB191" s="2">
        <v>0.49063391809490398</v>
      </c>
      <c r="LC191" s="2">
        <v>0.11436295237284366</v>
      </c>
      <c r="LD191" s="2">
        <v>0.31730923773229569</v>
      </c>
      <c r="LE191" s="2">
        <v>0.13842461423480201</v>
      </c>
      <c r="LF191" s="2">
        <v>0.39889315964015498</v>
      </c>
      <c r="LG191" s="2">
        <f t="shared" si="316"/>
        <v>6.2894091347614589E-2</v>
      </c>
      <c r="LH191" s="2">
        <f t="shared" si="317"/>
        <v>0.10891234372390812</v>
      </c>
      <c r="LI191" s="2">
        <f t="shared" si="384"/>
        <v>30.005334237663821</v>
      </c>
      <c r="LJ191" s="2" t="str">
        <f t="shared" si="385"/>
        <v>excited</v>
      </c>
      <c r="LK191" s="4">
        <v>1.15043045791975</v>
      </c>
      <c r="LL191" s="4">
        <v>1.3174987227946899</v>
      </c>
      <c r="LM191" s="4">
        <v>0.14497813547805399</v>
      </c>
      <c r="LN191" s="4">
        <v>0.53478173959458197</v>
      </c>
      <c r="LO191" s="4">
        <v>1.12998676846669</v>
      </c>
      <c r="LP191" s="4">
        <v>1.47360932557421</v>
      </c>
      <c r="LQ191" s="4">
        <v>6.3575267631084786E-2</v>
      </c>
      <c r="LR191" s="4">
        <v>0.19160194816073278</v>
      </c>
      <c r="LS191" s="4">
        <v>-0.16706826487493998</v>
      </c>
      <c r="LT191" s="4">
        <v>0.27543735062764341</v>
      </c>
      <c r="LU191" s="4">
        <f t="shared" si="318"/>
        <v>4.7457750488921091E-2</v>
      </c>
      <c r="LV191" s="4">
        <f t="shared" si="319"/>
        <v>-1.0517962790514646E-2</v>
      </c>
      <c r="LW191" s="4">
        <f t="shared" si="386"/>
        <v>102.49635532096273</v>
      </c>
      <c r="LX191" s="4" t="str">
        <f t="shared" si="387"/>
        <v>nervous</v>
      </c>
      <c r="LY191" s="6">
        <v>9.3502483603843806E-2</v>
      </c>
      <c r="LZ191" s="6">
        <v>-4.3192091464685202E-2</v>
      </c>
      <c r="MA191" s="6">
        <v>8.2412063057936705E-2</v>
      </c>
      <c r="MB191" s="6">
        <v>-0.200465870464165</v>
      </c>
      <c r="MC191" s="6">
        <v>0.135921938757915</v>
      </c>
      <c r="MD191" s="6">
        <v>-0.34901864469293797</v>
      </c>
      <c r="ME191" s="6">
        <v>0.35921225042026478</v>
      </c>
      <c r="MF191" s="6">
        <v>0.51111775375674828</v>
      </c>
      <c r="MG191" s="6">
        <v>0.136694575068529</v>
      </c>
      <c r="MH191" s="6">
        <v>-2.3465093867623081</v>
      </c>
      <c r="MI191" s="6">
        <f t="shared" si="320"/>
        <v>0.15067779466720777</v>
      </c>
      <c r="MJ191" s="6">
        <f t="shared" si="321"/>
        <v>-0.82122272119330497</v>
      </c>
      <c r="MK191" s="6">
        <f t="shared" si="388"/>
        <v>169.60302241656751</v>
      </c>
      <c r="ML191" s="6" t="str">
        <f t="shared" si="389"/>
        <v>Upset</v>
      </c>
      <c r="MM191" s="2">
        <v>0.18109316148318</v>
      </c>
      <c r="MN191" s="2">
        <v>0.35355654137995501</v>
      </c>
      <c r="MO191" s="2">
        <v>-2.4381143697622398E-2</v>
      </c>
      <c r="MP191" s="2">
        <v>9.9578043360087996E-3</v>
      </c>
      <c r="MQ191" s="2">
        <v>0.26992217843906802</v>
      </c>
      <c r="MR191" s="2">
        <v>0.42604612694690103</v>
      </c>
      <c r="MS191" s="2">
        <v>-5.4058346888656919E-2</v>
      </c>
      <c r="MT191" s="2">
        <v>1.277292233668176E-2</v>
      </c>
      <c r="MU191" s="2">
        <v>-0.17246337989677502</v>
      </c>
      <c r="MV191" s="2">
        <v>-2.6977176428555561E-2</v>
      </c>
      <c r="MW191" s="2">
        <f t="shared" si="322"/>
        <v>0.13166170135686861</v>
      </c>
      <c r="MX191" s="2">
        <f t="shared" si="323"/>
        <v>0.1080554905137483</v>
      </c>
      <c r="MY191" s="2">
        <f t="shared" si="390"/>
        <v>50.624083476350179</v>
      </c>
      <c r="MZ191" s="2" t="str">
        <f t="shared" si="391"/>
        <v>excited</v>
      </c>
      <c r="NA191" s="7">
        <v>0.375304089134404</v>
      </c>
      <c r="NB191" s="7">
        <v>0.31946143967444601</v>
      </c>
      <c r="NC191" s="7">
        <v>6.5410976281601904E-2</v>
      </c>
      <c r="ND191" s="7">
        <v>0.30669377356384703</v>
      </c>
      <c r="NE191" s="7">
        <v>0.50063097975131299</v>
      </c>
      <c r="NF191" s="7">
        <v>0.84937737157598503</v>
      </c>
      <c r="NG191" s="7">
        <v>7.4675599373834473E-2</v>
      </c>
      <c r="NH191" s="7">
        <v>0.26239184617401956</v>
      </c>
      <c r="NI191" s="7">
        <v>5.5842649459957983E-2</v>
      </c>
      <c r="NJ191" s="7">
        <v>0.53558320673077853</v>
      </c>
      <c r="NK191" s="7">
        <f t="shared" si="324"/>
        <v>0.11352163130029469</v>
      </c>
      <c r="NL191" s="7">
        <f t="shared" si="325"/>
        <v>0.23318842239315929</v>
      </c>
      <c r="NM191" s="7">
        <f t="shared" si="392"/>
        <v>25.95791293389647</v>
      </c>
      <c r="NN191" s="7" t="str">
        <f t="shared" si="393"/>
        <v>happy</v>
      </c>
      <c r="NO191" s="4">
        <v>0.62721785730050705</v>
      </c>
      <c r="NP191" s="4">
        <v>0.44792782222636601</v>
      </c>
      <c r="NQ191" s="4">
        <v>0.23139766696230701</v>
      </c>
      <c r="NR191" s="4">
        <v>2.9923256460572902E-2</v>
      </c>
      <c r="NS191" s="4">
        <v>0.21125614675118201</v>
      </c>
      <c r="NT191" s="4">
        <v>0.159213221366758</v>
      </c>
      <c r="NU191" s="4">
        <v>0.27597476587722825</v>
      </c>
      <c r="NV191" s="4">
        <v>4.9285510799078822E-2</v>
      </c>
      <c r="NW191" s="4">
        <v>0.17929003507414104</v>
      </c>
      <c r="NX191" s="4">
        <v>0.24305629311357735</v>
      </c>
      <c r="NY191" s="4">
        <f t="shared" si="326"/>
        <v>8.6048809758051403E-2</v>
      </c>
      <c r="NZ191" s="4">
        <f t="shared" si="327"/>
        <v>-0.71071402408379591</v>
      </c>
      <c r="OA191" s="4">
        <f t="shared" si="394"/>
        <v>173.09658648467826</v>
      </c>
      <c r="OB191" s="4" t="str">
        <f t="shared" si="395"/>
        <v>Upset</v>
      </c>
      <c r="OC191" s="1">
        <v>7.0293768776058099E-2</v>
      </c>
      <c r="OD191" s="1">
        <v>0.33904015443763202</v>
      </c>
      <c r="OE191" s="1">
        <v>0.48379623208168299</v>
      </c>
      <c r="OF191" s="1">
        <v>0.35601137605521899</v>
      </c>
      <c r="OG191" s="1">
        <v>-0.37288386815806002</v>
      </c>
      <c r="OH191" s="1">
        <v>6.6711056181145506E-2</v>
      </c>
      <c r="OI191" s="1">
        <v>-1.5988501708078662</v>
      </c>
      <c r="OJ191" s="1">
        <v>0.8774129731179251</v>
      </c>
      <c r="OK191" s="1">
        <v>-0.26874638566157394</v>
      </c>
      <c r="OL191" s="1">
        <v>2.0516442945738604</v>
      </c>
      <c r="OM191" s="1">
        <f t="shared" si="328"/>
        <v>-0.40686231359204739</v>
      </c>
      <c r="ON191" s="1">
        <f t="shared" si="329"/>
        <v>0.69986230554934314</v>
      </c>
      <c r="OO191" s="1">
        <f t="shared" si="396"/>
        <v>-30.17141669767755</v>
      </c>
      <c r="OP191" s="1" t="str">
        <f t="shared" si="397"/>
        <v>Relased</v>
      </c>
      <c r="OQ191" s="2">
        <v>0.80223601286302304</v>
      </c>
      <c r="OR191" s="2">
        <v>0.85899447497855597</v>
      </c>
      <c r="OS191" s="2">
        <v>0.47630518420793799</v>
      </c>
      <c r="OT191" s="2">
        <v>0.28855992006797798</v>
      </c>
      <c r="OU191" s="2">
        <v>0.46972384364216901</v>
      </c>
      <c r="OV191" s="2">
        <v>0.43114404090302</v>
      </c>
      <c r="OW191" s="2">
        <v>0.37446557906050848</v>
      </c>
      <c r="OX191" s="2">
        <v>0.22366584402822789</v>
      </c>
      <c r="OY191" s="2">
        <v>-5.6758462115532926E-2</v>
      </c>
      <c r="OZ191" s="2">
        <v>0.46042082051461625</v>
      </c>
      <c r="PA191" s="2">
        <f t="shared" si="330"/>
        <v>-0.16447008870263169</v>
      </c>
      <c r="PB191" s="2">
        <f t="shared" si="331"/>
        <v>8.6084180906924601E-2</v>
      </c>
      <c r="PC191" s="2">
        <f t="shared" si="398"/>
        <v>-62.372293164342707</v>
      </c>
      <c r="PD191" s="2" t="str">
        <f t="shared" si="399"/>
        <v>Calm</v>
      </c>
      <c r="PE191" s="1">
        <v>0.39341363259398499</v>
      </c>
      <c r="PF191" s="1">
        <v>0.617080171518813</v>
      </c>
      <c r="PG191" s="1">
        <v>0.37116539049856401</v>
      </c>
      <c r="PH191" s="1">
        <v>0.90669402638457097</v>
      </c>
      <c r="PI191" s="1">
        <v>-9.34849255125378E-2</v>
      </c>
      <c r="PJ191" s="1">
        <v>1.2294644900376399</v>
      </c>
      <c r="PK191" s="1">
        <v>1.2375120544822411</v>
      </c>
      <c r="PL191" s="1">
        <v>0.49102198569100319</v>
      </c>
      <c r="PM191" s="1">
        <v>-0.22366653892482802</v>
      </c>
      <c r="PN191" s="1">
        <v>1.2645890669315691</v>
      </c>
      <c r="PO191" s="1">
        <f t="shared" si="332"/>
        <v>-0.26889072210671683</v>
      </c>
      <c r="PP191" s="1">
        <f t="shared" si="333"/>
        <v>-0.2291993874334971</v>
      </c>
      <c r="PQ191" s="1">
        <f t="shared" si="400"/>
        <v>-130.44389550326247</v>
      </c>
      <c r="PR191" s="1" t="str">
        <f t="shared" si="401"/>
        <v>Depressed</v>
      </c>
      <c r="PS191" s="4">
        <v>0.77762786644047999</v>
      </c>
      <c r="PT191" s="4">
        <v>0.65512972364049404</v>
      </c>
      <c r="PU191" s="4">
        <v>0.72503834231606901</v>
      </c>
      <c r="PV191" s="4">
        <v>0.62992767430178997</v>
      </c>
      <c r="PW191" s="4">
        <v>0.72713275216400697</v>
      </c>
      <c r="PX191" s="4">
        <v>0.72967949567434998</v>
      </c>
      <c r="PY191" s="4">
        <v>0.48182968995325559</v>
      </c>
      <c r="PZ191" s="4">
        <v>0.45488408476472775</v>
      </c>
      <c r="QA191" s="4">
        <v>0.12249814279998594</v>
      </c>
      <c r="QB191" s="4">
        <v>0.94570499992345636</v>
      </c>
      <c r="QC191" s="4">
        <f t="shared" si="334"/>
        <v>0.15061383215870028</v>
      </c>
      <c r="QD191" s="4">
        <f t="shared" si="335"/>
        <v>0.34340951579570245</v>
      </c>
      <c r="QE191" s="4">
        <f t="shared" si="402"/>
        <v>23.681475329426885</v>
      </c>
      <c r="QF191" s="4" t="str">
        <f t="shared" si="403"/>
        <v>happy</v>
      </c>
      <c r="QG191" s="2">
        <v>-6.1196349464992701E-2</v>
      </c>
      <c r="QH191" s="2">
        <v>1.1143956148740199</v>
      </c>
      <c r="QI191" s="2">
        <v>0.104996095817168</v>
      </c>
      <c r="QJ191" s="2">
        <v>0.74523632845906995</v>
      </c>
      <c r="QK191" s="2">
        <v>5.2473376135560801E-2</v>
      </c>
      <c r="QL191" s="2">
        <v>0.64060481433815497</v>
      </c>
      <c r="QM191" s="2">
        <v>-12.036732413580136</v>
      </c>
      <c r="QN191" s="2">
        <v>0.42463598074081882</v>
      </c>
      <c r="QO191" s="2">
        <v>-1.1755919643390127</v>
      </c>
      <c r="QP191" s="2">
        <v>0.80728543230234429</v>
      </c>
      <c r="QQ191" s="2">
        <f t="shared" si="336"/>
        <v>-0.95036711859047118</v>
      </c>
      <c r="QR191" s="2">
        <f t="shared" si="337"/>
        <v>-0.33880959406262767</v>
      </c>
      <c r="QS191" s="2">
        <f t="shared" si="404"/>
        <v>-109.62134982015159</v>
      </c>
      <c r="QT191" s="2" t="str">
        <f t="shared" si="405"/>
        <v>Bored</v>
      </c>
      <c r="QU191" s="4">
        <v>0.43709136870947601</v>
      </c>
      <c r="QV191" s="4">
        <v>0.62083118948069005</v>
      </c>
      <c r="QW191" s="4">
        <v>8.6253510893757795E-2</v>
      </c>
      <c r="QX191" s="4">
        <v>0.23814513215330499</v>
      </c>
      <c r="QY191" s="4">
        <v>0.57304955079192799</v>
      </c>
      <c r="QZ191" s="4">
        <v>0.86813819874033005</v>
      </c>
      <c r="RA191" s="4">
        <v>8.5387602094499568E-2</v>
      </c>
      <c r="RB191" s="4">
        <v>0.15993957568048747</v>
      </c>
      <c r="RC191" s="4">
        <v>-0.18373982077121404</v>
      </c>
      <c r="RD191" s="4">
        <v>0.30663741928523158</v>
      </c>
      <c r="RE191" s="4">
        <f t="shared" si="338"/>
        <v>-7.0758000318382308E-2</v>
      </c>
      <c r="RF191" s="4">
        <f t="shared" si="339"/>
        <v>9.4547678296851512E-2</v>
      </c>
      <c r="RG191" s="4">
        <f t="shared" si="406"/>
        <v>-36.810605982751298</v>
      </c>
      <c r="RH191" s="4" t="str">
        <f t="shared" si="407"/>
        <v>Relased</v>
      </c>
    </row>
    <row r="192" spans="1:476" x14ac:dyDescent="0.3">
      <c r="A192" s="1">
        <v>0.90357481161721998</v>
      </c>
      <c r="B192" s="1">
        <v>0.85455911208373003</v>
      </c>
      <c r="C192" s="1">
        <v>0.60229561110627605</v>
      </c>
      <c r="D192" s="1">
        <v>0.18229549861106001</v>
      </c>
      <c r="E192" s="1">
        <v>1.2347953987198499</v>
      </c>
      <c r="F192" s="1">
        <v>0.421004874878045</v>
      </c>
      <c r="G192" s="1">
        <v>0.28166105578665757</v>
      </c>
      <c r="H192" s="1">
        <v>0.1429136448460448</v>
      </c>
      <c r="I192" s="1">
        <v>4.9015699533489943E-2</v>
      </c>
      <c r="J192" s="1">
        <v>0.44626356339552165</v>
      </c>
      <c r="K192" s="1">
        <f t="shared" si="272"/>
        <v>-0.15124650743540768</v>
      </c>
      <c r="L192" s="1">
        <f t="shared" si="273"/>
        <v>-0.32337133756448355</v>
      </c>
      <c r="M192" s="1">
        <f t="shared" si="340"/>
        <v>-154.93367456366718</v>
      </c>
      <c r="N192" s="1" t="str">
        <f t="shared" si="341"/>
        <v>Sad</v>
      </c>
      <c r="O192" s="8">
        <v>1.5982887129540699E-3</v>
      </c>
      <c r="P192" s="8">
        <v>6.2390803140607602E-3</v>
      </c>
      <c r="Q192" s="8">
        <v>-0.12526699488790499</v>
      </c>
      <c r="R192" s="8">
        <v>-0.12876008319580901</v>
      </c>
      <c r="S192" s="8">
        <v>0.37247761669297502</v>
      </c>
      <c r="T192" s="8">
        <v>6.84317063275325E-3</v>
      </c>
      <c r="U192" s="8">
        <v>-0.3348705251464173</v>
      </c>
      <c r="V192" s="8">
        <v>-9.8423492806615691</v>
      </c>
      <c r="W192" s="8">
        <v>2.2469874824398405E-2</v>
      </c>
      <c r="X192" s="8">
        <v>-0.97679890326728003</v>
      </c>
      <c r="Y192" s="8">
        <f t="shared" si="274"/>
        <v>0.38739416908853808</v>
      </c>
      <c r="Z192" s="8">
        <f t="shared" si="275"/>
        <v>-0.33353845052545017</v>
      </c>
      <c r="AA192" s="8">
        <f t="shared" si="342"/>
        <v>130.72777747407306</v>
      </c>
      <c r="AB192" s="8" t="str">
        <f t="shared" si="343"/>
        <v>stressed</v>
      </c>
      <c r="AC192" s="2">
        <v>0.269232905670584</v>
      </c>
      <c r="AD192" s="2">
        <v>0.19916886439187101</v>
      </c>
      <c r="AE192" s="2">
        <v>4.4769291094831397E-3</v>
      </c>
      <c r="AF192" s="2">
        <v>-4.8848762681946198E-2</v>
      </c>
      <c r="AG192" s="2">
        <v>-0.197949738907749</v>
      </c>
      <c r="AH192" s="2">
        <v>-0.21844644577608699</v>
      </c>
      <c r="AI192" s="2">
        <v>6.2804857202518147E-2</v>
      </c>
      <c r="AJ192" s="2">
        <v>2.5339673949939794</v>
      </c>
      <c r="AK192" s="2">
        <v>7.0064041278712991E-2</v>
      </c>
      <c r="AL192" s="2">
        <v>-9.4730285853844395E-2</v>
      </c>
      <c r="AM192" s="2">
        <f t="shared" si="276"/>
        <v>0.238971226192636</v>
      </c>
      <c r="AN192" s="2">
        <f t="shared" si="277"/>
        <v>-0.24685331585252535</v>
      </c>
      <c r="AO192" s="2">
        <f t="shared" si="344"/>
        <v>135.92949370333645</v>
      </c>
      <c r="AP192" s="2" t="str">
        <f t="shared" si="345"/>
        <v>stressed</v>
      </c>
      <c r="AQ192" s="8">
        <v>0.32184669613441402</v>
      </c>
      <c r="AR192" s="8">
        <v>0.60693536157843597</v>
      </c>
      <c r="AS192" s="8">
        <v>3.1187105842983402E-2</v>
      </c>
      <c r="AT192" s="8">
        <v>0.108677313231363</v>
      </c>
      <c r="AU192" s="8">
        <v>0.47280153593781599</v>
      </c>
      <c r="AV192" s="8">
        <v>0.76245951561563796</v>
      </c>
      <c r="AW192" s="8">
        <v>3.9246429532292258E-2</v>
      </c>
      <c r="AX192" s="8">
        <v>7.9361559650380512E-2</v>
      </c>
      <c r="AY192" s="8">
        <v>-0.28508866544402195</v>
      </c>
      <c r="AZ192" s="8">
        <v>0.15058906221634619</v>
      </c>
      <c r="BA192" s="8">
        <f t="shared" si="278"/>
        <v>-0.39994964493435348</v>
      </c>
      <c r="BB192" s="8">
        <f t="shared" si="279"/>
        <v>8.6226508430854443E-2</v>
      </c>
      <c r="BC192" s="8">
        <f t="shared" si="346"/>
        <v>-77.833626023075595</v>
      </c>
      <c r="BD192" s="8" t="str">
        <f t="shared" si="347"/>
        <v>Calm</v>
      </c>
      <c r="BE192" s="4">
        <v>0.431806930716646</v>
      </c>
      <c r="BF192" s="4">
        <v>0.41799825670840302</v>
      </c>
      <c r="BG192" s="4">
        <v>3.7929065639510299E-3</v>
      </c>
      <c r="BH192" s="4">
        <v>0.40150222320974899</v>
      </c>
      <c r="BI192" s="4">
        <v>0.34675785257040698</v>
      </c>
      <c r="BJ192" s="4">
        <v>0.79337818151939399</v>
      </c>
      <c r="BK192" s="4">
        <v>4.8716646904289835E-3</v>
      </c>
      <c r="BL192" s="4">
        <v>0.33144298546629591</v>
      </c>
      <c r="BM192" s="4">
        <v>1.3808674008242983E-2</v>
      </c>
      <c r="BN192" s="4">
        <v>0.47692710726062282</v>
      </c>
      <c r="BO192" s="4">
        <f t="shared" si="280"/>
        <v>8.6919213753462454E-2</v>
      </c>
      <c r="BP192" s="4">
        <f t="shared" si="281"/>
        <v>0.23302980929402906</v>
      </c>
      <c r="BQ192" s="4">
        <f t="shared" si="348"/>
        <v>20.455320025576498</v>
      </c>
      <c r="BR192" s="4" t="str">
        <f t="shared" si="349"/>
        <v>happy</v>
      </c>
      <c r="BS192" s="6">
        <v>0.62501464998440803</v>
      </c>
      <c r="BT192" s="6">
        <v>0.97620526783994899</v>
      </c>
      <c r="BU192" s="6">
        <v>0.55165878364143195</v>
      </c>
      <c r="BV192" s="6">
        <v>0.91116998945524497</v>
      </c>
      <c r="BW192" s="6">
        <v>0.46919595224147997</v>
      </c>
      <c r="BX192" s="6">
        <v>1.06429881144899</v>
      </c>
      <c r="BY192" s="6">
        <v>0.50416143155552051</v>
      </c>
      <c r="BZ192" s="6">
        <v>0.44654161621316796</v>
      </c>
      <c r="CA192" s="6">
        <v>-0.35119061785554095</v>
      </c>
      <c r="CB192" s="6">
        <v>0.91357143188943235</v>
      </c>
      <c r="CC192" s="6">
        <f t="shared" si="282"/>
        <v>-0.18390151996191284</v>
      </c>
      <c r="CD192" s="6">
        <f t="shared" si="283"/>
        <v>-0.36667155252133554</v>
      </c>
      <c r="CE192" s="6">
        <f t="shared" si="350"/>
        <v>-153.36427038220512</v>
      </c>
      <c r="CF192" s="6" t="str">
        <f t="shared" si="351"/>
        <v>Sad</v>
      </c>
      <c r="CG192" s="4">
        <v>0.848122777040202</v>
      </c>
      <c r="CH192" s="4">
        <v>0.92768804886613099</v>
      </c>
      <c r="CI192" s="4">
        <v>0.46573423184345603</v>
      </c>
      <c r="CJ192" s="4">
        <v>0.52067995367643605</v>
      </c>
      <c r="CK192" s="4">
        <v>0.88018433933773499</v>
      </c>
      <c r="CL192" s="4">
        <v>0.61654417726824895</v>
      </c>
      <c r="CM192" s="4">
        <v>0.26947423141988136</v>
      </c>
      <c r="CN192" s="4">
        <v>0.33717723595228621</v>
      </c>
      <c r="CO192" s="4">
        <v>-7.9565271825928985E-2</v>
      </c>
      <c r="CP192" s="4">
        <v>0.55547255998760392</v>
      </c>
      <c r="CQ192" s="4">
        <f t="shared" si="284"/>
        <v>-0.23590891819840576</v>
      </c>
      <c r="CR192" s="4">
        <f t="shared" si="285"/>
        <v>-0.77149332101497858</v>
      </c>
      <c r="CS192" s="4">
        <f t="shared" si="352"/>
        <v>-162.99730102785313</v>
      </c>
      <c r="CT192" s="4" t="str">
        <f t="shared" si="353"/>
        <v>Sad</v>
      </c>
      <c r="CU192" s="2">
        <v>8.6559222612926298E-2</v>
      </c>
      <c r="CV192" s="2">
        <v>0.57752987755225804</v>
      </c>
      <c r="CW192" s="2">
        <v>-7.2634747919463005E-2</v>
      </c>
      <c r="CX192" s="2">
        <v>0.21480536763511601</v>
      </c>
      <c r="CY192" s="2">
        <v>-0.104738613361408</v>
      </c>
      <c r="CZ192" s="2">
        <v>0.62751598519859497</v>
      </c>
      <c r="DA192" s="2">
        <v>3.9954445627133737</v>
      </c>
      <c r="DB192" s="2">
        <v>0.17825493143037965</v>
      </c>
      <c r="DC192" s="2">
        <v>-0.49097065493933173</v>
      </c>
      <c r="DD192" s="2">
        <v>0.21408365184775618</v>
      </c>
      <c r="DE192" s="2">
        <f t="shared" si="286"/>
        <v>-0.51694022924221184</v>
      </c>
      <c r="DF192" s="2">
        <f t="shared" si="287"/>
        <v>-0.42904912100179105</v>
      </c>
      <c r="DG192" s="2">
        <f t="shared" si="354"/>
        <v>-129.69193358154155</v>
      </c>
      <c r="DH192" s="2" t="str">
        <f t="shared" si="355"/>
        <v>Depressed</v>
      </c>
      <c r="DI192" s="7">
        <v>0.17288814850846301</v>
      </c>
      <c r="DJ192" s="7">
        <v>0.72735536780866095</v>
      </c>
      <c r="DK192" s="7">
        <v>0.14792917687492199</v>
      </c>
      <c r="DL192" s="7">
        <v>0.298598487116496</v>
      </c>
      <c r="DM192" s="7">
        <v>0.59480924588804895</v>
      </c>
      <c r="DN192" s="7">
        <v>1.0532543136469901</v>
      </c>
      <c r="DO192" s="7">
        <v>0.19269203979936564</v>
      </c>
      <c r="DP192" s="7">
        <v>0.16769452071741589</v>
      </c>
      <c r="DQ192" s="7">
        <v>-0.55446721930019793</v>
      </c>
      <c r="DR192" s="7">
        <v>0.49600764226345406</v>
      </c>
      <c r="DS192" s="7">
        <f t="shared" si="288"/>
        <v>-0.46181553874662651</v>
      </c>
      <c r="DT192" s="7">
        <f t="shared" si="289"/>
        <v>0.15383426047750071</v>
      </c>
      <c r="DU192" s="7">
        <f t="shared" si="356"/>
        <v>-71.576692765130971</v>
      </c>
      <c r="DV192" s="7" t="str">
        <f t="shared" si="357"/>
        <v>Calm</v>
      </c>
      <c r="DW192" s="8">
        <v>0.23278597554538799</v>
      </c>
      <c r="DX192" s="8">
        <v>-0.10627729396313899</v>
      </c>
      <c r="DY192" s="8">
        <v>0.39885512231685699</v>
      </c>
      <c r="DZ192" s="8">
        <v>-0.10665544846222599</v>
      </c>
      <c r="EA192" s="8">
        <v>6.0206954798495797E-2</v>
      </c>
      <c r="EB192" s="8">
        <v>0.25796914387555298</v>
      </c>
      <c r="EC192" s="8">
        <v>1.3613131274147927</v>
      </c>
      <c r="ED192" s="8">
        <v>-0.70310599101934779</v>
      </c>
      <c r="EE192" s="8">
        <v>0.339063269508527</v>
      </c>
      <c r="EF192" s="8">
        <v>2.3097203306530298</v>
      </c>
      <c r="EG192" s="8">
        <f t="shared" si="290"/>
        <v>0.69955616665233866</v>
      </c>
      <c r="EH192" s="8">
        <f t="shared" si="291"/>
        <v>1</v>
      </c>
      <c r="EI192" s="8">
        <f t="shared" si="358"/>
        <v>34.974949674798182</v>
      </c>
      <c r="EJ192" s="8" t="str">
        <f t="shared" si="359"/>
        <v>excited</v>
      </c>
      <c r="EK192" s="1">
        <v>0.85706075349938304</v>
      </c>
      <c r="EL192" s="1">
        <v>0.67165279212951301</v>
      </c>
      <c r="EM192" s="1">
        <v>0.639512542235399</v>
      </c>
      <c r="EN192" s="1">
        <v>0.306862090925131</v>
      </c>
      <c r="EO192" s="1">
        <v>0.75577666555392697</v>
      </c>
      <c r="EP192" s="1">
        <v>1.15785881313922</v>
      </c>
      <c r="EQ192" s="1">
        <v>0.39651395402939915</v>
      </c>
      <c r="ER192" s="1">
        <v>0.16772896659491629</v>
      </c>
      <c r="ES192" s="1">
        <v>0.18540796136987003</v>
      </c>
      <c r="ET192" s="1">
        <v>0.61906603488046019</v>
      </c>
      <c r="EU192" s="1">
        <f t="shared" si="292"/>
        <v>-0.28158740500757329</v>
      </c>
      <c r="EV192" s="1">
        <f t="shared" si="293"/>
        <v>-0.53189813564692301</v>
      </c>
      <c r="EW192" s="1">
        <f t="shared" si="360"/>
        <v>-152.10321071206317</v>
      </c>
      <c r="EX192" s="1" t="str">
        <f t="shared" si="361"/>
        <v>Sad</v>
      </c>
      <c r="EY192" s="2">
        <v>0.52900961759717402</v>
      </c>
      <c r="EZ192" s="2">
        <v>0.53023481880484202</v>
      </c>
      <c r="FA192" s="2">
        <v>0.375864615584451</v>
      </c>
      <c r="FB192" s="2">
        <v>0.220113262988028</v>
      </c>
      <c r="FC192" s="2">
        <v>0.25747142079343299</v>
      </c>
      <c r="FD192" s="2">
        <v>0.158360771876909</v>
      </c>
      <c r="FE192" s="2">
        <v>0.47790677363765921</v>
      </c>
      <c r="FF192" s="2">
        <v>0.31965534773480414</v>
      </c>
      <c r="FG192" s="2">
        <v>-1.225201207668003E-3</v>
      </c>
      <c r="FH192" s="2">
        <v>0.56264433221557841</v>
      </c>
      <c r="FI192" s="2">
        <f t="shared" si="294"/>
        <v>-0.24360221134082438</v>
      </c>
      <c r="FJ192" s="2">
        <f t="shared" si="295"/>
        <v>0.35885280055766033</v>
      </c>
      <c r="FK192" s="2">
        <f t="shared" si="362"/>
        <v>-34.170074033232737</v>
      </c>
      <c r="FL192" s="2" t="str">
        <f t="shared" si="363"/>
        <v>Relased</v>
      </c>
      <c r="FM192" s="7">
        <v>0.33186899883679599</v>
      </c>
      <c r="FN192" s="7">
        <v>0.266997992220259</v>
      </c>
      <c r="FO192" s="7">
        <v>-4.0560338599253199E-3</v>
      </c>
      <c r="FP192" s="7">
        <v>-1.3618849416189001E-2</v>
      </c>
      <c r="FQ192" s="7">
        <v>0.164325766046413</v>
      </c>
      <c r="FR192" s="7">
        <v>0.36786978417883598</v>
      </c>
      <c r="FS192" s="7">
        <v>-8.1742778178645267E-3</v>
      </c>
      <c r="FT192" s="7">
        <v>-2.1451473712264496E-2</v>
      </c>
      <c r="FU192" s="7">
        <v>6.4871006616536997E-2</v>
      </c>
      <c r="FV192" s="7">
        <v>-2.951387126032199E-2</v>
      </c>
      <c r="FW192" s="7">
        <f t="shared" si="296"/>
        <v>0.20781008941757317</v>
      </c>
      <c r="FX192" s="7">
        <f t="shared" si="297"/>
        <v>-0.25069949923666746</v>
      </c>
      <c r="FY192" s="7">
        <f t="shared" si="364"/>
        <v>140.34394991333949</v>
      </c>
      <c r="FZ192" s="7" t="str">
        <f t="shared" si="365"/>
        <v>stressed</v>
      </c>
      <c r="GA192" s="4">
        <v>0.31965397916986998</v>
      </c>
      <c r="GB192" s="4">
        <v>0.78020945480329595</v>
      </c>
      <c r="GC192" s="4">
        <v>0.34200010211299597</v>
      </c>
      <c r="GD192" s="4">
        <v>0.55408400320572304</v>
      </c>
      <c r="GE192" s="4">
        <v>0.97933870870987505</v>
      </c>
      <c r="GF192" s="4">
        <v>0.98124049657623702</v>
      </c>
      <c r="GG192" s="4">
        <v>0.26328100635517726</v>
      </c>
      <c r="GH192" s="4">
        <v>0.3145613094324794</v>
      </c>
      <c r="GI192" s="4">
        <v>-0.46055547563342597</v>
      </c>
      <c r="GJ192" s="4">
        <v>0.81472306255485649</v>
      </c>
      <c r="GK192" s="4">
        <f t="shared" si="298"/>
        <v>-0.45538197832862737</v>
      </c>
      <c r="GL192" s="4">
        <f t="shared" si="299"/>
        <v>-0.54677429076728901</v>
      </c>
      <c r="GM192" s="4">
        <f t="shared" si="366"/>
        <v>-140.21071367253427</v>
      </c>
      <c r="GN192" s="4" t="str">
        <f t="shared" si="367"/>
        <v>Depressed</v>
      </c>
      <c r="GO192" s="6">
        <v>0.824737474168448</v>
      </c>
      <c r="GP192" s="6">
        <v>0.55840267551909495</v>
      </c>
      <c r="GQ192" s="6">
        <v>0.34039194163270098</v>
      </c>
      <c r="GR192" s="6">
        <v>0.33840768527852</v>
      </c>
      <c r="GS192" s="6">
        <v>0.88986118154124905</v>
      </c>
      <c r="GT192" s="6">
        <v>0.684156496997263</v>
      </c>
      <c r="GU192" s="6">
        <v>0.19852572524723452</v>
      </c>
      <c r="GV192" s="6">
        <v>0.27234733988015764</v>
      </c>
      <c r="GW192" s="6">
        <v>0.26633479864935306</v>
      </c>
      <c r="GX192" s="6">
        <v>0.49076706150462385</v>
      </c>
      <c r="GY192" s="6">
        <f t="shared" si="300"/>
        <v>0.20652840624122271</v>
      </c>
      <c r="GZ192" s="6">
        <f t="shared" si="301"/>
        <v>-0.56588660502142907</v>
      </c>
      <c r="HA192" s="6">
        <f t="shared" si="368"/>
        <v>159.94972308223871</v>
      </c>
      <c r="HB192" s="6" t="str">
        <f t="shared" si="369"/>
        <v>Upset</v>
      </c>
      <c r="HI192" s="2">
        <v>0</v>
      </c>
      <c r="HJ192" s="2">
        <v>0</v>
      </c>
      <c r="HK192" s="2">
        <v>0</v>
      </c>
      <c r="HL192" s="2">
        <v>0</v>
      </c>
      <c r="HM192" s="2" t="e">
        <f t="shared" si="302"/>
        <v>#DIV/0!</v>
      </c>
      <c r="HN192" s="2" t="e">
        <f t="shared" si="303"/>
        <v>#DIV/0!</v>
      </c>
      <c r="HO192" s="2" t="e">
        <f t="shared" si="370"/>
        <v>#DIV/0!</v>
      </c>
      <c r="HP192" s="2" t="e">
        <f t="shared" si="371"/>
        <v>#DIV/0!</v>
      </c>
      <c r="HQ192" s="4">
        <v>0.81509881928885997</v>
      </c>
      <c r="HR192" s="4">
        <v>1.0203275914636201</v>
      </c>
      <c r="HS192" s="4">
        <v>0.35515372758809899</v>
      </c>
      <c r="HT192" s="4">
        <v>0.78303267906888796</v>
      </c>
      <c r="HU192" s="4">
        <v>0.63722763997321996</v>
      </c>
      <c r="HV192" s="4">
        <v>0.97444027249642196</v>
      </c>
      <c r="HW192" s="4">
        <v>0.24454124988437578</v>
      </c>
      <c r="HX192" s="4">
        <v>0.39254325940182339</v>
      </c>
      <c r="HY192" s="4">
        <v>-0.2052287721747601</v>
      </c>
      <c r="HZ192" s="4">
        <v>0.62012097024928292</v>
      </c>
      <c r="IA192" s="4">
        <f t="shared" si="304"/>
        <v>-0.14656438580505593</v>
      </c>
      <c r="IB192" s="4">
        <f t="shared" si="305"/>
        <v>-0.16921194254024374</v>
      </c>
      <c r="IC192" s="4">
        <f t="shared" si="372"/>
        <v>-139.10224346748555</v>
      </c>
      <c r="ID192" s="4" t="str">
        <f t="shared" si="373"/>
        <v>Depressed</v>
      </c>
      <c r="IE192" s="6">
        <v>0.48624563217546202</v>
      </c>
      <c r="IF192" s="6">
        <v>0.58873539522922502</v>
      </c>
      <c r="IG192" s="6">
        <v>0.207116553623613</v>
      </c>
      <c r="IH192" s="6">
        <v>0.58247988671741502</v>
      </c>
      <c r="II192" s="6">
        <v>-9.9301568282936306E-2</v>
      </c>
      <c r="IJ192" s="6">
        <v>-3.7853607905191697E-2</v>
      </c>
      <c r="IK192" s="6">
        <v>0.53526225868434552</v>
      </c>
      <c r="IL192" s="6">
        <v>1.0573591288012494</v>
      </c>
      <c r="IM192" s="6">
        <v>-0.10248976305376301</v>
      </c>
      <c r="IN192" s="6">
        <v>0.7345212801079295</v>
      </c>
      <c r="IO192" s="6">
        <f t="shared" si="306"/>
        <v>-0.1322486597738235</v>
      </c>
      <c r="IP192" s="6">
        <f t="shared" si="307"/>
        <v>0.35240542746669234</v>
      </c>
      <c r="IQ192" s="6">
        <f t="shared" si="374"/>
        <v>-20.569816843189489</v>
      </c>
      <c r="IR192" s="6" t="str">
        <f t="shared" si="375"/>
        <v>Contented</v>
      </c>
      <c r="IS192" s="4">
        <v>0.137831585963756</v>
      </c>
      <c r="IT192" s="4">
        <v>0.41217294946326499</v>
      </c>
      <c r="IU192" s="5">
        <v>-2.1571275094112201E-5</v>
      </c>
      <c r="IV192" s="4">
        <v>0.21518674376658101</v>
      </c>
      <c r="IW192" s="4">
        <v>0.13532682436231599</v>
      </c>
      <c r="IX192" s="4">
        <v>0.39149359115275201</v>
      </c>
      <c r="IY192" s="4">
        <v>-7.8969836837029274E-5</v>
      </c>
      <c r="IZ192" s="4">
        <v>0.26775625572471712</v>
      </c>
      <c r="JA192" s="4">
        <v>-0.27434136349950899</v>
      </c>
      <c r="JB192" s="4">
        <v>0.39120617855347983</v>
      </c>
      <c r="JC192" s="4">
        <f t="shared" si="308"/>
        <v>-0.28489242554360417</v>
      </c>
      <c r="JD192" s="4">
        <f t="shared" si="309"/>
        <v>8.8486001690422089E-2</v>
      </c>
      <c r="JE192" s="4">
        <f t="shared" si="376"/>
        <v>-72.745496536951862</v>
      </c>
      <c r="JF192" s="4" t="str">
        <f t="shared" si="377"/>
        <v>Calm</v>
      </c>
      <c r="JG192" s="6">
        <v>-6.9276380852191496E-2</v>
      </c>
      <c r="JH192" s="6">
        <v>0.25220373626401099</v>
      </c>
      <c r="JI192" s="6">
        <v>-8.7514684967111095E-2</v>
      </c>
      <c r="JJ192" s="6">
        <v>-0.11981002960067599</v>
      </c>
      <c r="JK192" s="6">
        <v>7.6928448878717595E-2</v>
      </c>
      <c r="JL192" s="6">
        <v>-6.6943578489800606E-2</v>
      </c>
      <c r="JM192" s="6">
        <v>-11.436736404294773</v>
      </c>
      <c r="JN192" s="6">
        <v>-0.64671233707301989</v>
      </c>
      <c r="JO192" s="6">
        <v>-0.3214801171162025</v>
      </c>
      <c r="JP192" s="6">
        <v>-1.1333718464416789</v>
      </c>
      <c r="JQ192" s="6">
        <f t="shared" si="310"/>
        <v>-0.41840528826586276</v>
      </c>
      <c r="JR192" s="6">
        <f t="shared" si="311"/>
        <v>-0.37974276287994702</v>
      </c>
      <c r="JS192" s="6">
        <f t="shared" si="378"/>
        <v>-132.22674341578423</v>
      </c>
      <c r="JT192" s="6" t="str">
        <f t="shared" si="379"/>
        <v>Depressed</v>
      </c>
      <c r="JU192" s="2">
        <v>0.223476156724387</v>
      </c>
      <c r="JV192" s="2">
        <v>0.34274996318388301</v>
      </c>
      <c r="JW192" s="2">
        <v>6.5528451368328994E-2</v>
      </c>
      <c r="JX192" s="2">
        <v>0.124388591183936</v>
      </c>
      <c r="JY192" s="2">
        <v>-0.25487557669153998</v>
      </c>
      <c r="JZ192" s="2">
        <v>0.16048936690757701</v>
      </c>
      <c r="KA192" s="2">
        <v>-2.0869319062861189</v>
      </c>
      <c r="KB192" s="2">
        <v>0.24717581426183299</v>
      </c>
      <c r="KC192" s="2">
        <v>-0.11927380645949601</v>
      </c>
      <c r="KD192" s="2">
        <v>0.33540848059611239</v>
      </c>
      <c r="KE192" s="2">
        <f t="shared" si="312"/>
        <v>6.5698822916945954E-2</v>
      </c>
      <c r="KF192" s="2">
        <f t="shared" si="313"/>
        <v>8.9080481098034348E-2</v>
      </c>
      <c r="KG192" s="2">
        <f t="shared" si="380"/>
        <v>36.409594472343926</v>
      </c>
      <c r="KH192" s="2" t="str">
        <f t="shared" si="381"/>
        <v>excited</v>
      </c>
      <c r="KI192" s="7">
        <v>0.30097289536605698</v>
      </c>
      <c r="KJ192" s="7">
        <v>0.31156913452833102</v>
      </c>
      <c r="KK192" s="7">
        <v>-0.133625537699157</v>
      </c>
      <c r="KL192" s="7">
        <v>-8.1821084714323505E-2</v>
      </c>
      <c r="KM192" s="7">
        <v>-0.114524526686012</v>
      </c>
      <c r="KN192" s="7">
        <v>-3.9090990722067599E-2</v>
      </c>
      <c r="KO192" s="7">
        <v>-0.71668922954464298</v>
      </c>
      <c r="KP192" s="7">
        <v>-0.30028494605607592</v>
      </c>
      <c r="KQ192" s="7">
        <v>-1.0596239162274035E-2</v>
      </c>
      <c r="KR192" s="7">
        <v>-0.35172545213040635</v>
      </c>
      <c r="KS192" s="7">
        <f t="shared" si="314"/>
        <v>0.10068573288915261</v>
      </c>
      <c r="KT192" s="7">
        <f t="shared" si="315"/>
        <v>-7.3821220130082521E-2</v>
      </c>
      <c r="KU192" s="7">
        <f t="shared" si="382"/>
        <v>126.24829250989815</v>
      </c>
      <c r="KV192" s="7" t="str">
        <f t="shared" si="383"/>
        <v>stressed</v>
      </c>
      <c r="KW192" s="2">
        <v>0.70610976133714098</v>
      </c>
      <c r="KX192" s="2">
        <v>0.49123527871452399</v>
      </c>
      <c r="KY192" s="2">
        <v>0.14236637820515599</v>
      </c>
      <c r="KZ192" s="2">
        <v>0.31155616639242101</v>
      </c>
      <c r="LA192" s="2">
        <v>0.57855565731733605</v>
      </c>
      <c r="LB192" s="2">
        <v>0.49063391809490398</v>
      </c>
      <c r="LC192" s="2">
        <v>0.11081981046416474</v>
      </c>
      <c r="LD192" s="2">
        <v>0.31730923773229569</v>
      </c>
      <c r="LE192" s="2">
        <v>0.21487448262261699</v>
      </c>
      <c r="LF192" s="2">
        <v>0.37910754996570611</v>
      </c>
      <c r="LG192" s="2">
        <f t="shared" si="316"/>
        <v>0.14455595504821295</v>
      </c>
      <c r="LH192" s="2">
        <f t="shared" si="317"/>
        <v>0.10108964431706924</v>
      </c>
      <c r="LI192" s="2">
        <f t="shared" si="384"/>
        <v>55.034462949483057</v>
      </c>
      <c r="LJ192" s="2" t="str">
        <f t="shared" si="385"/>
        <v>excited</v>
      </c>
      <c r="LK192" s="4">
        <v>1.15043045791975</v>
      </c>
      <c r="LL192" s="4">
        <v>1.3174987227946899</v>
      </c>
      <c r="LM192" s="4">
        <v>0.14497813547805399</v>
      </c>
      <c r="LN192" s="4">
        <v>0.53478173959458197</v>
      </c>
      <c r="LO192" s="4">
        <v>1.12998676846669</v>
      </c>
      <c r="LP192" s="4">
        <v>1.47360932557421</v>
      </c>
      <c r="LQ192" s="4">
        <v>6.3575267631084786E-2</v>
      </c>
      <c r="LR192" s="4">
        <v>0.19160194816073278</v>
      </c>
      <c r="LS192" s="4">
        <v>-0.16706826487493998</v>
      </c>
      <c r="LT192" s="4">
        <v>0.27543735062764341</v>
      </c>
      <c r="LU192" s="4">
        <f t="shared" si="318"/>
        <v>4.7457750488921091E-2</v>
      </c>
      <c r="LV192" s="4">
        <f t="shared" si="319"/>
        <v>-1.0517962790514646E-2</v>
      </c>
      <c r="LW192" s="4">
        <f t="shared" si="386"/>
        <v>102.49635532096273</v>
      </c>
      <c r="LX192" s="4" t="str">
        <f t="shared" si="387"/>
        <v>nervous</v>
      </c>
      <c r="LY192" s="6">
        <v>0.12189681352303899</v>
      </c>
      <c r="LZ192" s="6">
        <v>-6.5555235652105803E-2</v>
      </c>
      <c r="MA192" s="6">
        <v>0.163455550767586</v>
      </c>
      <c r="MB192" s="6">
        <v>-0.16570050345082801</v>
      </c>
      <c r="MC192" s="6">
        <v>0.19934586918168801</v>
      </c>
      <c r="MD192" s="6">
        <v>-0.13828967187233701</v>
      </c>
      <c r="ME192" s="6">
        <v>0.50882264271783462</v>
      </c>
      <c r="MF192" s="6">
        <v>0.81287536423228557</v>
      </c>
      <c r="MG192" s="6">
        <v>0.1874520491751448</v>
      </c>
      <c r="MH192" s="6">
        <v>-3.984539958012414E-2</v>
      </c>
      <c r="MI192" s="6">
        <f t="shared" si="320"/>
        <v>0.2022732894673096</v>
      </c>
      <c r="MJ192" s="6">
        <f t="shared" si="321"/>
        <v>-2.2227372372225496E-2</v>
      </c>
      <c r="MK192" s="6">
        <f t="shared" si="388"/>
        <v>96.270948247263178</v>
      </c>
      <c r="ML192" s="6" t="str">
        <f t="shared" si="389"/>
        <v>nervous</v>
      </c>
      <c r="MM192" s="2">
        <v>0.18596871070920801</v>
      </c>
      <c r="MN192" s="2">
        <v>0.31139900972601903</v>
      </c>
      <c r="MO192" s="2">
        <v>-6.97318764207564E-2</v>
      </c>
      <c r="MP192" s="2">
        <v>0.109478512885669</v>
      </c>
      <c r="MQ192" s="2">
        <v>5.6440838027703798E-2</v>
      </c>
      <c r="MR192" s="2">
        <v>0.178105526731832</v>
      </c>
      <c r="MS192" s="2">
        <v>-0.28766142581469317</v>
      </c>
      <c r="MT192" s="2">
        <v>0.2236516819187756</v>
      </c>
      <c r="MU192" s="2">
        <v>-0.12543029901681102</v>
      </c>
      <c r="MV192" s="2">
        <v>7.9913984828231047E-2</v>
      </c>
      <c r="MW192" s="2">
        <f t="shared" si="322"/>
        <v>0.18195461775751731</v>
      </c>
      <c r="MX192" s="2">
        <f t="shared" si="323"/>
        <v>0.15162392804998315</v>
      </c>
      <c r="MY192" s="2">
        <f t="shared" si="390"/>
        <v>50.195343253103069</v>
      </c>
      <c r="MZ192" s="2" t="str">
        <f t="shared" si="391"/>
        <v>excited</v>
      </c>
      <c r="NA192" s="7">
        <v>0.375304089134404</v>
      </c>
      <c r="NB192" s="7">
        <v>0.31946143967444601</v>
      </c>
      <c r="NC192" s="7">
        <v>6.5410976281601904E-2</v>
      </c>
      <c r="ND192" s="7">
        <v>0.30669377356384703</v>
      </c>
      <c r="NE192" s="7">
        <v>0.50063097975131299</v>
      </c>
      <c r="NF192" s="7">
        <v>0.84937737157598503</v>
      </c>
      <c r="NG192" s="7">
        <v>7.4675599373834473E-2</v>
      </c>
      <c r="NH192" s="7">
        <v>0.26239184617401956</v>
      </c>
      <c r="NI192" s="7">
        <v>5.5842649459957983E-2</v>
      </c>
      <c r="NJ192" s="7">
        <v>0.53558320673077853</v>
      </c>
      <c r="NK192" s="7">
        <f t="shared" si="324"/>
        <v>0.11352163130029469</v>
      </c>
      <c r="NL192" s="7">
        <f t="shared" si="325"/>
        <v>0.23318842239315929</v>
      </c>
      <c r="NM192" s="7">
        <f t="shared" si="392"/>
        <v>25.95791293389647</v>
      </c>
      <c r="NN192" s="7" t="str">
        <f t="shared" si="393"/>
        <v>happy</v>
      </c>
      <c r="NO192" s="4">
        <v>0.42835699321734899</v>
      </c>
      <c r="NP192" s="4">
        <v>0.32272522828478301</v>
      </c>
      <c r="NQ192" s="4">
        <v>0.190387363657437</v>
      </c>
      <c r="NR192" s="4">
        <v>1.5806213222124599E-2</v>
      </c>
      <c r="NS192" s="4">
        <v>6.3983690084584405E-2</v>
      </c>
      <c r="NT192" s="4">
        <v>9.9321056690390305E-2</v>
      </c>
      <c r="NU192" s="4">
        <v>0.38669841862464949</v>
      </c>
      <c r="NV192" s="4">
        <v>3.7451373900979586E-2</v>
      </c>
      <c r="NW192" s="4">
        <v>0.10563176493256599</v>
      </c>
      <c r="NX192" s="4">
        <v>0.27452863478406314</v>
      </c>
      <c r="NY192" s="4">
        <f t="shared" si="326"/>
        <v>2.717664092606431E-2</v>
      </c>
      <c r="NZ192" s="4">
        <f t="shared" si="327"/>
        <v>-0.68254141355253928</v>
      </c>
      <c r="OA192" s="4">
        <f t="shared" si="394"/>
        <v>177.7198676763424</v>
      </c>
      <c r="OB192" s="4" t="str">
        <f t="shared" si="395"/>
        <v>Upset</v>
      </c>
      <c r="OC192" s="1">
        <v>7.0293768776058099E-2</v>
      </c>
      <c r="OD192" s="1">
        <v>0.33904015443763202</v>
      </c>
      <c r="OE192" s="1">
        <v>0.48379623208168299</v>
      </c>
      <c r="OF192" s="1">
        <v>0.35601137605521899</v>
      </c>
      <c r="OG192" s="1">
        <v>-0.37288386815806002</v>
      </c>
      <c r="OH192" s="1">
        <v>6.6711056181145506E-2</v>
      </c>
      <c r="OI192" s="1">
        <v>-1.5988501708078662</v>
      </c>
      <c r="OJ192" s="1">
        <v>0.8774129731179251</v>
      </c>
      <c r="OK192" s="1">
        <v>-0.26874638566157394</v>
      </c>
      <c r="OL192" s="1">
        <v>2.0516442945738604</v>
      </c>
      <c r="OM192" s="1">
        <f t="shared" si="328"/>
        <v>-0.40686231359204739</v>
      </c>
      <c r="ON192" s="1">
        <f t="shared" si="329"/>
        <v>0.69986230554934314</v>
      </c>
      <c r="OO192" s="1">
        <f t="shared" si="396"/>
        <v>-30.17141669767755</v>
      </c>
      <c r="OP192" s="1" t="str">
        <f t="shared" si="397"/>
        <v>Relased</v>
      </c>
      <c r="OQ192" s="2">
        <v>0.67440553188375196</v>
      </c>
      <c r="OR192" s="2">
        <v>0.501271407471232</v>
      </c>
      <c r="OS192" s="2">
        <v>0.43493251082742601</v>
      </c>
      <c r="OT192" s="2">
        <v>0.32495320881685402</v>
      </c>
      <c r="OU192" s="2">
        <v>0.241232551705611</v>
      </c>
      <c r="OV192" s="2">
        <v>0.300248453694207</v>
      </c>
      <c r="OW192" s="2">
        <v>0.47500482846067443</v>
      </c>
      <c r="OX192" s="2">
        <v>0.40542128094537822</v>
      </c>
      <c r="OY192" s="2">
        <v>0.17313412441251996</v>
      </c>
      <c r="OZ192" s="2">
        <v>0.6463388829087513</v>
      </c>
      <c r="PA192" s="2">
        <f t="shared" si="330"/>
        <v>0.13344941456967319</v>
      </c>
      <c r="PB192" s="2">
        <f t="shared" si="331"/>
        <v>0.41865297008072067</v>
      </c>
      <c r="PC192" s="2">
        <f t="shared" si="398"/>
        <v>17.680150628738517</v>
      </c>
      <c r="PD192" s="2" t="str">
        <f t="shared" si="399"/>
        <v>happy</v>
      </c>
      <c r="PE192" s="1">
        <v>0.610009008716209</v>
      </c>
      <c r="PF192" s="1">
        <v>0.617080171518813</v>
      </c>
      <c r="PG192" s="1">
        <v>0.34695906084410799</v>
      </c>
      <c r="PH192" s="1">
        <v>0.90669402638457097</v>
      </c>
      <c r="PI192" s="1">
        <v>-0.13566440648115499</v>
      </c>
      <c r="PJ192" s="1">
        <v>1.2294644900376399</v>
      </c>
      <c r="PK192" s="1">
        <v>0.73144937079346772</v>
      </c>
      <c r="PL192" s="1">
        <v>0.49102198569100319</v>
      </c>
      <c r="PM192" s="1">
        <v>-7.071162802604003E-3</v>
      </c>
      <c r="PN192" s="1">
        <v>1.0216479025498124</v>
      </c>
      <c r="PO192" s="1">
        <f t="shared" si="332"/>
        <v>-6.652226302720754E-2</v>
      </c>
      <c r="PP192" s="1">
        <f t="shared" si="333"/>
        <v>-0.44097178869554143</v>
      </c>
      <c r="PQ192" s="1">
        <f t="shared" si="400"/>
        <v>-171.42139860451573</v>
      </c>
      <c r="PR192" s="1" t="str">
        <f t="shared" si="401"/>
        <v>Sad</v>
      </c>
      <c r="PS192" s="4">
        <v>0.77762786644047999</v>
      </c>
      <c r="PT192" s="4">
        <v>0.65512972364049404</v>
      </c>
      <c r="PU192" s="4">
        <v>0.72503834231606901</v>
      </c>
      <c r="PV192" s="4">
        <v>0.62992767430178997</v>
      </c>
      <c r="PW192" s="4">
        <v>0.72713275216400697</v>
      </c>
      <c r="PX192" s="4">
        <v>0.72967949567434998</v>
      </c>
      <c r="PY192" s="4">
        <v>0.48182968995325559</v>
      </c>
      <c r="PZ192" s="4">
        <v>0.45488408476472775</v>
      </c>
      <c r="QA192" s="4">
        <v>0.12249814279998594</v>
      </c>
      <c r="QB192" s="4">
        <v>0.94570499992345636</v>
      </c>
      <c r="QC192" s="4">
        <f t="shared" si="334"/>
        <v>0.15061383215870028</v>
      </c>
      <c r="QD192" s="4">
        <f t="shared" si="335"/>
        <v>0.34340951579570245</v>
      </c>
      <c r="QE192" s="4">
        <f t="shared" si="402"/>
        <v>23.681475329426885</v>
      </c>
      <c r="QF192" s="4" t="str">
        <f t="shared" si="403"/>
        <v>happy</v>
      </c>
      <c r="QG192" s="2">
        <v>0.41161432103770801</v>
      </c>
      <c r="QH192" s="2">
        <v>1.1021377674167101</v>
      </c>
      <c r="QI192" s="2">
        <v>0.335195279906356</v>
      </c>
      <c r="QJ192" s="2">
        <v>0.70752618931225597</v>
      </c>
      <c r="QK192" s="2">
        <v>0.37433306132480698</v>
      </c>
      <c r="QL192" s="2">
        <v>0.63458887210415604</v>
      </c>
      <c r="QM192" s="2">
        <v>0.42648564958480717</v>
      </c>
      <c r="QN192" s="2">
        <v>0.40739064698601657</v>
      </c>
      <c r="QO192" s="2">
        <v>-0.69052344637900209</v>
      </c>
      <c r="QP192" s="2">
        <v>0.68883239017246134</v>
      </c>
      <c r="QQ192" s="2">
        <f t="shared" si="336"/>
        <v>-0.44206906458498918</v>
      </c>
      <c r="QR192" s="2">
        <f t="shared" si="337"/>
        <v>-0.43582610380814424</v>
      </c>
      <c r="QS192" s="2">
        <f t="shared" si="404"/>
        <v>-134.5925603789058</v>
      </c>
      <c r="QT192" s="2" t="str">
        <f t="shared" si="405"/>
        <v>Depressed</v>
      </c>
      <c r="QU192" s="4">
        <v>0.43709136870947601</v>
      </c>
      <c r="QV192" s="4">
        <v>0.62083118948069005</v>
      </c>
      <c r="QW192" s="4">
        <v>8.6253510893757795E-2</v>
      </c>
      <c r="QX192" s="4">
        <v>0.23814513215330499</v>
      </c>
      <c r="QY192" s="4">
        <v>0.57304955079192799</v>
      </c>
      <c r="QZ192" s="4">
        <v>0.86813819874033005</v>
      </c>
      <c r="RA192" s="4">
        <v>8.5387602094499568E-2</v>
      </c>
      <c r="RB192" s="4">
        <v>0.15993957568048747</v>
      </c>
      <c r="RC192" s="4">
        <v>-0.18373982077121404</v>
      </c>
      <c r="RD192" s="4">
        <v>0.30663741928523158</v>
      </c>
      <c r="RE192" s="4">
        <f t="shared" si="338"/>
        <v>-7.0758000318382308E-2</v>
      </c>
      <c r="RF192" s="4">
        <f t="shared" si="339"/>
        <v>9.4547678296851512E-2</v>
      </c>
      <c r="RG192" s="4">
        <f t="shared" si="406"/>
        <v>-36.810605982751298</v>
      </c>
      <c r="RH192" s="4" t="str">
        <f t="shared" si="407"/>
        <v>Relased</v>
      </c>
    </row>
    <row r="193" spans="1:476" x14ac:dyDescent="0.3">
      <c r="A193" s="1">
        <v>0.90357481161721998</v>
      </c>
      <c r="B193" s="1">
        <v>0.77654061596296797</v>
      </c>
      <c r="C193" s="1">
        <v>0.60229561110627605</v>
      </c>
      <c r="D193" s="1">
        <v>0.36388001408966902</v>
      </c>
      <c r="E193" s="1">
        <v>1.2347953987198499</v>
      </c>
      <c r="F193" s="1">
        <v>0.48888274443685498</v>
      </c>
      <c r="G193" s="1">
        <v>0.28166105578665757</v>
      </c>
      <c r="H193" s="1">
        <v>0.28755594805417339</v>
      </c>
      <c r="I193" s="1">
        <v>0.127034195654252</v>
      </c>
      <c r="J193" s="1">
        <v>0.57506502787578961</v>
      </c>
      <c r="K193" s="1">
        <f t="shared" si="272"/>
        <v>-7.6150211877677121E-2</v>
      </c>
      <c r="L193" s="1">
        <f t="shared" si="273"/>
        <v>-0.15459888596949112</v>
      </c>
      <c r="M193" s="1">
        <f t="shared" si="340"/>
        <v>-153.77669350064033</v>
      </c>
      <c r="N193" s="1" t="str">
        <f t="shared" si="341"/>
        <v>Sad</v>
      </c>
      <c r="O193" s="8">
        <v>1.5982887129540699E-3</v>
      </c>
      <c r="P193" s="8">
        <v>6.2390803140607602E-3</v>
      </c>
      <c r="Q193" s="8">
        <v>-0.12526699488790499</v>
      </c>
      <c r="R193" s="8">
        <v>-0.12876008319580901</v>
      </c>
      <c r="S193" s="8">
        <v>0.37247761669297502</v>
      </c>
      <c r="T193" s="8">
        <v>6.84317063275325E-3</v>
      </c>
      <c r="U193" s="8">
        <v>-0.3348705251464173</v>
      </c>
      <c r="V193" s="8">
        <v>-9.8423492806615691</v>
      </c>
      <c r="W193" s="8">
        <v>2.2469874824398405E-2</v>
      </c>
      <c r="X193" s="8">
        <v>-0.97679890326728003</v>
      </c>
      <c r="Y193" s="8">
        <f t="shared" si="274"/>
        <v>0.38739416908853808</v>
      </c>
      <c r="Z193" s="8">
        <f t="shared" si="275"/>
        <v>-0.33353845052545017</v>
      </c>
      <c r="AA193" s="8">
        <f t="shared" si="342"/>
        <v>130.72777747407306</v>
      </c>
      <c r="AB193" s="8" t="str">
        <f t="shared" si="343"/>
        <v>stressed</v>
      </c>
      <c r="AC193" s="2">
        <v>0.30976481228891001</v>
      </c>
      <c r="AD193" s="2">
        <v>0.22217599037682101</v>
      </c>
      <c r="AE193" s="2">
        <v>2.5857855660287501E-2</v>
      </c>
      <c r="AF193" s="2">
        <v>2.1835438263782099E-2</v>
      </c>
      <c r="AG193" s="2">
        <v>-0.29475902638372797</v>
      </c>
      <c r="AH193" s="2">
        <v>-7.9092791829647499E-2</v>
      </c>
      <c r="AI193" s="2">
        <v>1.723192362177969</v>
      </c>
      <c r="AJ193" s="2">
        <v>0.15260658473876032</v>
      </c>
      <c r="AK193" s="2">
        <v>8.7588821912088999E-2</v>
      </c>
      <c r="AL193" s="2">
        <v>8.9659025374746112E-2</v>
      </c>
      <c r="AM193" s="2">
        <f t="shared" si="276"/>
        <v>0.26213906294171041</v>
      </c>
      <c r="AN193" s="2">
        <f t="shared" si="277"/>
        <v>-0.15906473716606928</v>
      </c>
      <c r="AO193" s="2">
        <f t="shared" si="344"/>
        <v>121.24917711314431</v>
      </c>
      <c r="AP193" s="2" t="str">
        <f t="shared" si="345"/>
        <v>stressed</v>
      </c>
      <c r="AQ193" s="8">
        <v>1.5872580787357499E-2</v>
      </c>
      <c r="AR193" s="8">
        <v>0.614631977733608</v>
      </c>
      <c r="AS193" s="8">
        <v>-3.10676923243902E-2</v>
      </c>
      <c r="AT193" s="8">
        <v>0.109333840451712</v>
      </c>
      <c r="AU193" s="8">
        <v>0.59813259446702105</v>
      </c>
      <c r="AV193" s="8">
        <v>0.74730293287524496</v>
      </c>
      <c r="AW193" s="8">
        <v>-5.0598420952264848E-2</v>
      </c>
      <c r="AX193" s="8">
        <v>8.0278315505426259E-2</v>
      </c>
      <c r="AY193" s="8">
        <v>-0.59875939694625047</v>
      </c>
      <c r="AZ193" s="8">
        <v>0.12413256505380095</v>
      </c>
      <c r="BA193" s="8">
        <f t="shared" si="278"/>
        <v>-0.78788037597569938</v>
      </c>
      <c r="BB193" s="8">
        <f t="shared" si="279"/>
        <v>7.5566891442589101E-2</v>
      </c>
      <c r="BC193" s="8">
        <f t="shared" si="346"/>
        <v>-84.521426564801061</v>
      </c>
      <c r="BD193" s="8" t="str">
        <f t="shared" si="347"/>
        <v>Calm</v>
      </c>
      <c r="BE193" s="4">
        <v>0.42511934529281797</v>
      </c>
      <c r="BF193" s="4">
        <v>0.41799825670840302</v>
      </c>
      <c r="BG193" s="4">
        <v>-6.6427786729724506E-2</v>
      </c>
      <c r="BH193" s="4">
        <v>0.40150222320974899</v>
      </c>
      <c r="BI193" s="4">
        <v>0.32089698560841301</v>
      </c>
      <c r="BJ193" s="4">
        <v>0.79337818151939399</v>
      </c>
      <c r="BK193" s="4">
        <v>-8.9043341248945432E-2</v>
      </c>
      <c r="BL193" s="4">
        <v>0.33144298546629591</v>
      </c>
      <c r="BM193" s="4">
        <v>7.1210885844149585E-3</v>
      </c>
      <c r="BN193" s="4">
        <v>0.39742313015965147</v>
      </c>
      <c r="BO193" s="4">
        <f t="shared" si="280"/>
        <v>8.1275729578413225E-2</v>
      </c>
      <c r="BP193" s="4">
        <f t="shared" si="281"/>
        <v>0.20392515975121084</v>
      </c>
      <c r="BQ193" s="4">
        <f t="shared" si="348"/>
        <v>21.730083018193049</v>
      </c>
      <c r="BR193" s="4" t="str">
        <f t="shared" si="349"/>
        <v>happy</v>
      </c>
      <c r="BS193" s="6">
        <v>0.50235856197638495</v>
      </c>
      <c r="BT193" s="6">
        <v>0.97620526783994899</v>
      </c>
      <c r="BU193" s="6">
        <v>0.59767171079431503</v>
      </c>
      <c r="BV193" s="6">
        <v>0.91116998945524497</v>
      </c>
      <c r="BW193" s="6">
        <v>0.41784513893446501</v>
      </c>
      <c r="BX193" s="6">
        <v>1.06429881144899</v>
      </c>
      <c r="BY193" s="6">
        <v>0.64949935563475625</v>
      </c>
      <c r="BZ193" s="6">
        <v>0.44654161621316796</v>
      </c>
      <c r="CA193" s="6">
        <v>-0.47384670586356403</v>
      </c>
      <c r="CB193" s="6">
        <v>1.0204778920075348</v>
      </c>
      <c r="CC193" s="6">
        <f t="shared" si="282"/>
        <v>-0.32893501614079212</v>
      </c>
      <c r="CD193" s="6">
        <f t="shared" si="283"/>
        <v>-0.27576199641518817</v>
      </c>
      <c r="CE193" s="6">
        <f t="shared" si="350"/>
        <v>-129.9747172054617</v>
      </c>
      <c r="CF193" s="6" t="str">
        <f t="shared" si="351"/>
        <v>Depressed</v>
      </c>
      <c r="CG193" s="4">
        <v>0.42631804506231902</v>
      </c>
      <c r="CH193" s="4">
        <v>0.92768804886613099</v>
      </c>
      <c r="CI193" s="4">
        <v>0.376798991039694</v>
      </c>
      <c r="CJ193" s="4">
        <v>0.52067995367643605</v>
      </c>
      <c r="CK193" s="4">
        <v>0.31341332526723897</v>
      </c>
      <c r="CL193" s="4">
        <v>0.61654417726824895</v>
      </c>
      <c r="CM193" s="4">
        <v>0.50937273468857502</v>
      </c>
      <c r="CN193" s="4">
        <v>0.33717723595228621</v>
      </c>
      <c r="CO193" s="4">
        <v>-0.50137000380381203</v>
      </c>
      <c r="CP193" s="4">
        <v>0.66283227877669781</v>
      </c>
      <c r="CQ193" s="4">
        <f t="shared" si="284"/>
        <v>-0.64276517820472834</v>
      </c>
      <c r="CR193" s="4">
        <f t="shared" si="285"/>
        <v>-0.64626242132351708</v>
      </c>
      <c r="CS193" s="4">
        <f t="shared" si="352"/>
        <v>-135.15544801295573</v>
      </c>
      <c r="CT193" s="4" t="str">
        <f t="shared" si="353"/>
        <v>Depressed</v>
      </c>
      <c r="CU193" s="2">
        <v>4.1688428708073502E-2</v>
      </c>
      <c r="CV193" s="2">
        <v>0.60570146332348296</v>
      </c>
      <c r="CW193" s="2">
        <v>2.5012567670583401E-2</v>
      </c>
      <c r="CX193" s="2">
        <v>0.24044946538424899</v>
      </c>
      <c r="CY193" s="2">
        <v>-5.4530369076838198E-2</v>
      </c>
      <c r="CZ193" s="2">
        <v>0.59316129104106796</v>
      </c>
      <c r="DA193" s="2">
        <v>-1.9477249506173679</v>
      </c>
      <c r="DB193" s="2">
        <v>0.20056463052911974</v>
      </c>
      <c r="DC193" s="2">
        <v>-0.56401303461540941</v>
      </c>
      <c r="DD193" s="2">
        <v>0.41004970315769568</v>
      </c>
      <c r="DE193" s="2">
        <f t="shared" si="286"/>
        <v>-0.59875750897714652</v>
      </c>
      <c r="DF193" s="2">
        <f t="shared" si="287"/>
        <v>-0.3273746151201351</v>
      </c>
      <c r="DG193" s="2">
        <f t="shared" si="354"/>
        <v>-118.66792383199999</v>
      </c>
      <c r="DH193" s="2" t="str">
        <f t="shared" si="355"/>
        <v>Bored</v>
      </c>
      <c r="DI193" s="7">
        <v>0.17288814850846301</v>
      </c>
      <c r="DJ193" s="7">
        <v>0.72735536780866095</v>
      </c>
      <c r="DK193" s="7">
        <v>0.14792917687492199</v>
      </c>
      <c r="DL193" s="7">
        <v>0.29166720149846698</v>
      </c>
      <c r="DM193" s="7">
        <v>0.59480924588804895</v>
      </c>
      <c r="DN193" s="7">
        <v>0.98009176043885404</v>
      </c>
      <c r="DO193" s="7">
        <v>0.19269203979936564</v>
      </c>
      <c r="DP193" s="7">
        <v>0.17082063431025685</v>
      </c>
      <c r="DQ193" s="7">
        <v>-0.55446721930019793</v>
      </c>
      <c r="DR193" s="7">
        <v>0.4883082970391921</v>
      </c>
      <c r="DS193" s="7">
        <f t="shared" si="288"/>
        <v>-0.46181553874662651</v>
      </c>
      <c r="DT193" s="7">
        <f t="shared" si="289"/>
        <v>0.15107164929549199</v>
      </c>
      <c r="DU193" s="7">
        <f t="shared" si="356"/>
        <v>-71.885758338372014</v>
      </c>
      <c r="DV193" s="7" t="str">
        <f t="shared" si="357"/>
        <v>Calm</v>
      </c>
      <c r="DW193" s="8">
        <v>0.223107832067901</v>
      </c>
      <c r="DX193" s="8">
        <v>-0.10627729396313899</v>
      </c>
      <c r="DY193" s="8">
        <v>0.55511343106310196</v>
      </c>
      <c r="DZ193" s="8">
        <v>-0.10665544846222599</v>
      </c>
      <c r="EA193" s="8">
        <v>0.19200529574904199</v>
      </c>
      <c r="EB193" s="8">
        <v>0.25796914387555298</v>
      </c>
      <c r="EC193" s="8">
        <v>1.3372581926821077</v>
      </c>
      <c r="ED193" s="8">
        <v>-0.70310599101934779</v>
      </c>
      <c r="EE193" s="8">
        <v>0.339063269508527</v>
      </c>
      <c r="EF193" s="8">
        <v>2.3097203306530298</v>
      </c>
      <c r="EG193" s="8">
        <f t="shared" si="290"/>
        <v>0.69955616665233866</v>
      </c>
      <c r="EH193" s="8">
        <f t="shared" si="291"/>
        <v>1</v>
      </c>
      <c r="EI193" s="8">
        <f t="shared" si="358"/>
        <v>34.974949674798182</v>
      </c>
      <c r="EJ193" s="8" t="str">
        <f t="shared" si="359"/>
        <v>excited</v>
      </c>
      <c r="EK193" s="1">
        <v>0.85706075349938304</v>
      </c>
      <c r="EL193" s="1">
        <v>0.67165279212951301</v>
      </c>
      <c r="EM193" s="1">
        <v>0.639512542235399</v>
      </c>
      <c r="EN193" s="1">
        <v>0.306862090925131</v>
      </c>
      <c r="EO193" s="1">
        <v>0.75577666555392697</v>
      </c>
      <c r="EP193" s="1">
        <v>1.15785881313922</v>
      </c>
      <c r="EQ193" s="1">
        <v>0.39651395402939915</v>
      </c>
      <c r="ER193" s="1">
        <v>0.16772896659491629</v>
      </c>
      <c r="ES193" s="1">
        <v>0.18540796136987003</v>
      </c>
      <c r="ET193" s="1">
        <v>0.61906603488046019</v>
      </c>
      <c r="EU193" s="1">
        <f t="shared" si="292"/>
        <v>-0.28158740500757329</v>
      </c>
      <c r="EV193" s="1">
        <f t="shared" si="293"/>
        <v>-0.53189813564692301</v>
      </c>
      <c r="EW193" s="1">
        <f t="shared" si="360"/>
        <v>-152.10321071206317</v>
      </c>
      <c r="EX193" s="1" t="str">
        <f t="shared" si="361"/>
        <v>Sad</v>
      </c>
      <c r="EY193" s="2">
        <v>0.52900961759717402</v>
      </c>
      <c r="EZ193" s="2">
        <v>0.53023481880484202</v>
      </c>
      <c r="FA193" s="2">
        <v>0.375864615584451</v>
      </c>
      <c r="FB193" s="2">
        <v>0.220113262988028</v>
      </c>
      <c r="FC193" s="2">
        <v>0.25747142079343299</v>
      </c>
      <c r="FD193" s="2">
        <v>0.158360771876909</v>
      </c>
      <c r="FE193" s="2">
        <v>0.47790677363765921</v>
      </c>
      <c r="FF193" s="2">
        <v>0.31965534773480414</v>
      </c>
      <c r="FG193" s="2">
        <v>-1.225201207668003E-3</v>
      </c>
      <c r="FH193" s="2">
        <v>0.56264433221557841</v>
      </c>
      <c r="FI193" s="2">
        <f t="shared" si="294"/>
        <v>-0.24360221134082438</v>
      </c>
      <c r="FJ193" s="2">
        <f t="shared" si="295"/>
        <v>0.35885280055766033</v>
      </c>
      <c r="FK193" s="2">
        <f t="shared" si="362"/>
        <v>-34.170074033232737</v>
      </c>
      <c r="FL193" s="2" t="str">
        <f t="shared" si="363"/>
        <v>Relased</v>
      </c>
      <c r="FM193" s="7">
        <v>0.33611093358380001</v>
      </c>
      <c r="FN193" s="7">
        <v>0.33460356115583001</v>
      </c>
      <c r="FO193" s="7">
        <v>5.0734644420518497E-2</v>
      </c>
      <c r="FP193" s="7">
        <v>6.3584222500495793E-2</v>
      </c>
      <c r="FQ193" s="7">
        <v>0.17665273620116201</v>
      </c>
      <c r="FR193" s="7">
        <v>0.375850979607043</v>
      </c>
      <c r="FS193" s="7">
        <v>9.894352390799277E-2</v>
      </c>
      <c r="FT193" s="7">
        <v>8.9497946529021016E-2</v>
      </c>
      <c r="FU193" s="7">
        <v>1.5073724279699996E-3</v>
      </c>
      <c r="FV193" s="7">
        <v>0.17044341193996804</v>
      </c>
      <c r="FW193" s="7">
        <f t="shared" si="296"/>
        <v>0.12929863063543068</v>
      </c>
      <c r="FX193" s="7">
        <f t="shared" si="297"/>
        <v>-0.14519725663352268</v>
      </c>
      <c r="FY193" s="7">
        <f t="shared" si="364"/>
        <v>138.31483146393015</v>
      </c>
      <c r="FZ193" s="7" t="str">
        <f t="shared" si="365"/>
        <v>stressed</v>
      </c>
      <c r="GA193" s="4">
        <v>0.31965397916986998</v>
      </c>
      <c r="GB193" s="4">
        <v>0.78020945480329595</v>
      </c>
      <c r="GC193" s="4">
        <v>0.34200010211299597</v>
      </c>
      <c r="GD193" s="4">
        <v>0.55408400320572304</v>
      </c>
      <c r="GE193" s="4">
        <v>0.97933870870987505</v>
      </c>
      <c r="GF193" s="4">
        <v>0.98124049657623702</v>
      </c>
      <c r="GG193" s="4">
        <v>0.26328100635517726</v>
      </c>
      <c r="GH193" s="4">
        <v>0.3145613094324794</v>
      </c>
      <c r="GI193" s="4">
        <v>-0.46055547563342597</v>
      </c>
      <c r="GJ193" s="4">
        <v>0.81472306255485649</v>
      </c>
      <c r="GK193" s="4">
        <f t="shared" si="298"/>
        <v>-0.45538197832862737</v>
      </c>
      <c r="GL193" s="4">
        <f t="shared" si="299"/>
        <v>-0.54677429076728901</v>
      </c>
      <c r="GM193" s="4">
        <f t="shared" si="366"/>
        <v>-140.21071367253427</v>
      </c>
      <c r="GN193" s="4" t="str">
        <f t="shared" si="367"/>
        <v>Depressed</v>
      </c>
      <c r="GO193" s="6">
        <v>0.80352680957241496</v>
      </c>
      <c r="GP193" s="6">
        <v>0.543716346420132</v>
      </c>
      <c r="GQ193" s="6">
        <v>0.31821402060479898</v>
      </c>
      <c r="GR193" s="6">
        <v>0.35333626097752202</v>
      </c>
      <c r="GS193" s="6">
        <v>0.859591603405232</v>
      </c>
      <c r="GT193" s="6">
        <v>0.56968288461009498</v>
      </c>
      <c r="GU193" s="6">
        <v>0.19133575704634803</v>
      </c>
      <c r="GV193" s="6">
        <v>0.31734911533087767</v>
      </c>
      <c r="GW193" s="6">
        <v>0.25981046315228296</v>
      </c>
      <c r="GX193" s="6">
        <v>0.49846256675735229</v>
      </c>
      <c r="GY193" s="6">
        <f t="shared" si="300"/>
        <v>0.20129123383080127</v>
      </c>
      <c r="GZ193" s="6">
        <f t="shared" si="301"/>
        <v>-0.55943629407220041</v>
      </c>
      <c r="HA193" s="6">
        <f t="shared" si="368"/>
        <v>160.21071965429664</v>
      </c>
      <c r="HB193" s="6" t="str">
        <f t="shared" si="369"/>
        <v>Upset</v>
      </c>
      <c r="HI193" s="2">
        <v>0</v>
      </c>
      <c r="HJ193" s="2">
        <v>0</v>
      </c>
      <c r="HK193" s="2">
        <v>0</v>
      </c>
      <c r="HL193" s="2">
        <v>0</v>
      </c>
      <c r="HM193" s="2" t="e">
        <f t="shared" si="302"/>
        <v>#DIV/0!</v>
      </c>
      <c r="HN193" s="2" t="e">
        <f t="shared" si="303"/>
        <v>#DIV/0!</v>
      </c>
      <c r="HO193" s="2" t="e">
        <f t="shared" si="370"/>
        <v>#DIV/0!</v>
      </c>
      <c r="HP193" s="2" t="e">
        <f t="shared" si="371"/>
        <v>#DIV/0!</v>
      </c>
      <c r="HQ193" s="4">
        <v>0.81509881928885997</v>
      </c>
      <c r="HR193" s="4">
        <v>1.0203275914636201</v>
      </c>
      <c r="HS193" s="4">
        <v>0.25845616628704399</v>
      </c>
      <c r="HT193" s="4">
        <v>0.78303267906888796</v>
      </c>
      <c r="HU193" s="4">
        <v>0.67770599420015598</v>
      </c>
      <c r="HV193" s="4">
        <v>0.97444027249642196</v>
      </c>
      <c r="HW193" s="4">
        <v>0.17313460135687439</v>
      </c>
      <c r="HX193" s="4">
        <v>0.39254325940182339</v>
      </c>
      <c r="HY193" s="4">
        <v>-0.2052287721747601</v>
      </c>
      <c r="HZ193" s="4">
        <v>0.56743699407101089</v>
      </c>
      <c r="IA193" s="4">
        <f t="shared" si="304"/>
        <v>-0.14656438580505593</v>
      </c>
      <c r="IB193" s="4">
        <f t="shared" si="305"/>
        <v>-0.3658062363399226</v>
      </c>
      <c r="IC193" s="4">
        <f t="shared" si="372"/>
        <v>-158.16593664300663</v>
      </c>
      <c r="ID193" s="4" t="str">
        <f t="shared" si="373"/>
        <v>Sad</v>
      </c>
      <c r="IE193" s="6">
        <v>0.426941131210819</v>
      </c>
      <c r="IF193" s="6">
        <v>0.33062615271592399</v>
      </c>
      <c r="IG193" s="6">
        <v>0.25196511684811901</v>
      </c>
      <c r="IH193" s="6">
        <v>0.63418410662820401</v>
      </c>
      <c r="II193" s="6">
        <v>-4.3265015179936202E-2</v>
      </c>
      <c r="IJ193" s="6">
        <v>-7.7511951762737397E-2</v>
      </c>
      <c r="IK193" s="6">
        <v>0.65671306166954069</v>
      </c>
      <c r="IL193" s="6">
        <v>2.5055255858421637</v>
      </c>
      <c r="IM193" s="6">
        <v>9.6314978494895009E-2</v>
      </c>
      <c r="IN193" s="6">
        <v>1.1697300586729324</v>
      </c>
      <c r="IO193" s="6">
        <f t="shared" si="306"/>
        <v>0.12127311255674855</v>
      </c>
      <c r="IP193" s="6">
        <f t="shared" si="307"/>
        <v>0.5131528813215176</v>
      </c>
      <c r="IQ193" s="6">
        <f t="shared" si="374"/>
        <v>13.296712509287559</v>
      </c>
      <c r="IR193" s="6" t="str">
        <f t="shared" si="375"/>
        <v>happy</v>
      </c>
      <c r="IS193" s="4">
        <v>0.137831585963756</v>
      </c>
      <c r="IT193" s="4">
        <v>0.41217294946326499</v>
      </c>
      <c r="IU193" s="5">
        <v>-2.1571275094112201E-5</v>
      </c>
      <c r="IV193" s="4">
        <v>0.21518674376658101</v>
      </c>
      <c r="IW193" s="4">
        <v>0.13532682436231599</v>
      </c>
      <c r="IX193" s="4">
        <v>0.39149359115275201</v>
      </c>
      <c r="IY193" s="4">
        <v>-7.8969836837029274E-5</v>
      </c>
      <c r="IZ193" s="4">
        <v>0.26775625572471712</v>
      </c>
      <c r="JA193" s="4">
        <v>-0.27434136349950899</v>
      </c>
      <c r="JB193" s="4">
        <v>0.39120617855347983</v>
      </c>
      <c r="JC193" s="4">
        <f t="shared" si="308"/>
        <v>-0.28489242554360417</v>
      </c>
      <c r="JD193" s="4">
        <f t="shared" si="309"/>
        <v>8.8486001690422089E-2</v>
      </c>
      <c r="JE193" s="4">
        <f t="shared" si="376"/>
        <v>-72.745496536951862</v>
      </c>
      <c r="JF193" s="4" t="str">
        <f t="shared" si="377"/>
        <v>Calm</v>
      </c>
      <c r="JG193" s="6">
        <v>6.9521373727995606E-2</v>
      </c>
      <c r="JH193" s="6">
        <v>0.313762111322402</v>
      </c>
      <c r="JI193" s="6">
        <v>-3.43091398030199E-3</v>
      </c>
      <c r="JJ193" s="6">
        <v>-5.4290564835337996E-3</v>
      </c>
      <c r="JK193" s="6">
        <v>0.18743187976800799</v>
      </c>
      <c r="JL193" s="6">
        <v>-0.17676022463493801</v>
      </c>
      <c r="JM193" s="6">
        <v>-1.3352288533506935E-2</v>
      </c>
      <c r="JN193" s="6">
        <v>-3.9627603785624153E-2</v>
      </c>
      <c r="JO193" s="6">
        <v>-0.2442407375944064</v>
      </c>
      <c r="JP193" s="6">
        <v>-2.3115972405309347E-2</v>
      </c>
      <c r="JQ193" s="6">
        <f t="shared" si="310"/>
        <v>-0.33765017914154472</v>
      </c>
      <c r="JR193" s="6">
        <f t="shared" si="311"/>
        <v>6.1599142509292326E-2</v>
      </c>
      <c r="JS193" s="6">
        <f t="shared" si="378"/>
        <v>-79.660958239204817</v>
      </c>
      <c r="JT193" s="6" t="str">
        <f t="shared" si="379"/>
        <v>Calm</v>
      </c>
      <c r="JU193" s="2">
        <v>0.247832290903506</v>
      </c>
      <c r="JV193" s="2">
        <v>0.24977691151046999</v>
      </c>
      <c r="JW193" s="2">
        <v>4.9035897408002301E-2</v>
      </c>
      <c r="JX193" s="2">
        <v>-4.1186545936334903E-2</v>
      </c>
      <c r="JY193" s="2">
        <v>-0.179243953873849</v>
      </c>
      <c r="JZ193" s="2">
        <v>-0.16442504571040301</v>
      </c>
      <c r="KA193" s="2">
        <v>0.71493054842253434</v>
      </c>
      <c r="KB193" s="2">
        <v>-0.48255003625594534</v>
      </c>
      <c r="KC193" s="2">
        <v>-1.9446206069639871E-3</v>
      </c>
      <c r="KD193" s="2">
        <v>1.5774128439725449E-2</v>
      </c>
      <c r="KE193" s="2">
        <f t="shared" si="312"/>
        <v>0.18887306346689381</v>
      </c>
      <c r="KF193" s="2">
        <f t="shared" si="313"/>
        <v>-2.9055626934352818E-2</v>
      </c>
      <c r="KG193" s="2">
        <f t="shared" si="380"/>
        <v>98.745638493580074</v>
      </c>
      <c r="KH193" s="2" t="str">
        <f t="shared" si="381"/>
        <v>nervous</v>
      </c>
      <c r="KI193" s="7">
        <v>0.63364519803340902</v>
      </c>
      <c r="KJ193" s="7">
        <v>0.84952485948832002</v>
      </c>
      <c r="KK193" s="7">
        <v>-0.12502752408571899</v>
      </c>
      <c r="KL193" s="7">
        <v>2.0971960239938799E-2</v>
      </c>
      <c r="KM193" s="7">
        <v>0.221674506443821</v>
      </c>
      <c r="KN193" s="7">
        <v>0.123752286861399</v>
      </c>
      <c r="KO193" s="7">
        <v>-0.14617636356470426</v>
      </c>
      <c r="KP193" s="7">
        <v>2.1547778367748842E-2</v>
      </c>
      <c r="KQ193" s="7">
        <v>-0.215879661454911</v>
      </c>
      <c r="KR193" s="7">
        <v>-7.0157540814739461E-2</v>
      </c>
      <c r="KS193" s="7">
        <f t="shared" si="314"/>
        <v>-9.2831709669132678E-2</v>
      </c>
      <c r="KT193" s="7">
        <f t="shared" si="315"/>
        <v>2.7953906632162351E-2</v>
      </c>
      <c r="KU193" s="7">
        <f t="shared" si="382"/>
        <v>-73.241662273836212</v>
      </c>
      <c r="KV193" s="7" t="str">
        <f t="shared" si="383"/>
        <v>Calm</v>
      </c>
      <c r="KW193" s="2">
        <v>0.70610976133714098</v>
      </c>
      <c r="KX193" s="2">
        <v>0.49123527871452399</v>
      </c>
      <c r="KY193" s="2">
        <v>0.14236637820515599</v>
      </c>
      <c r="KZ193" s="2">
        <v>0.31155616639242101</v>
      </c>
      <c r="LA193" s="2">
        <v>0.57855565731733605</v>
      </c>
      <c r="LB193" s="2">
        <v>0.49063391809490398</v>
      </c>
      <c r="LC193" s="2">
        <v>0.11081981046416474</v>
      </c>
      <c r="LD193" s="2">
        <v>0.31730923773229569</v>
      </c>
      <c r="LE193" s="2">
        <v>0.21487448262261699</v>
      </c>
      <c r="LF193" s="2">
        <v>0.37910754996570611</v>
      </c>
      <c r="LG193" s="2">
        <f t="shared" si="316"/>
        <v>0.14455595504821295</v>
      </c>
      <c r="LH193" s="2">
        <f t="shared" si="317"/>
        <v>0.10108964431706924</v>
      </c>
      <c r="LI193" s="2">
        <f t="shared" si="384"/>
        <v>55.034462949483057</v>
      </c>
      <c r="LJ193" s="2" t="str">
        <f t="shared" si="385"/>
        <v>excited</v>
      </c>
      <c r="LK193" s="4">
        <v>1.0181190038319099</v>
      </c>
      <c r="LL193" s="4">
        <v>1.3174987227946899</v>
      </c>
      <c r="LM193" s="4">
        <v>0.11554406434893599</v>
      </c>
      <c r="LN193" s="4">
        <v>0.63994909038278303</v>
      </c>
      <c r="LO193" s="4">
        <v>1.3309984857397601</v>
      </c>
      <c r="LP193" s="4">
        <v>1.6309878389089001</v>
      </c>
      <c r="LQ193" s="4">
        <v>4.9186158147417267E-2</v>
      </c>
      <c r="LR193" s="4">
        <v>0.21704324472587397</v>
      </c>
      <c r="LS193" s="4">
        <v>-0.29937971896278004</v>
      </c>
      <c r="LT193" s="4">
        <v>0.32346609897626505</v>
      </c>
      <c r="LU193" s="4">
        <f t="shared" si="318"/>
        <v>-8.5939167616514989E-2</v>
      </c>
      <c r="LV193" s="4">
        <f t="shared" si="319"/>
        <v>1.873647538255474E-2</v>
      </c>
      <c r="LW193" s="4">
        <f t="shared" si="386"/>
        <v>-77.700823187348746</v>
      </c>
      <c r="LX193" s="4" t="str">
        <f t="shared" si="387"/>
        <v>Calm</v>
      </c>
      <c r="LY193" s="6">
        <v>0.178263347346649</v>
      </c>
      <c r="LZ193" s="6">
        <v>-0.159696686695951</v>
      </c>
      <c r="MA193" s="6">
        <v>0.14837567522523201</v>
      </c>
      <c r="MB193" s="6">
        <v>-0.15147158525384299</v>
      </c>
      <c r="MC193" s="6">
        <v>0.234723147557172</v>
      </c>
      <c r="MD193" s="6">
        <v>-0.48983124932863398</v>
      </c>
      <c r="ME193" s="6">
        <v>0.35927488442397304</v>
      </c>
      <c r="MF193" s="6">
        <v>0.23320257198007527</v>
      </c>
      <c r="MG193" s="6">
        <v>0.3379600340426</v>
      </c>
      <c r="MH193" s="6">
        <v>-0.16674565700615593</v>
      </c>
      <c r="MI193" s="6">
        <f t="shared" si="320"/>
        <v>0.35526620503854378</v>
      </c>
      <c r="MJ193" s="6">
        <f t="shared" si="321"/>
        <v>-6.6183802962472837E-2</v>
      </c>
      <c r="MK193" s="6">
        <f t="shared" si="388"/>
        <v>100.55286390893856</v>
      </c>
      <c r="ML193" s="6" t="str">
        <f t="shared" si="389"/>
        <v>nervous</v>
      </c>
      <c r="MM193" s="2">
        <v>0.27125078811404302</v>
      </c>
      <c r="MN193" s="2">
        <v>6.1110692986689898E-2</v>
      </c>
      <c r="MO193" s="2">
        <v>-7.1897833026674296E-2</v>
      </c>
      <c r="MP193" s="2">
        <v>8.2295497243864799E-2</v>
      </c>
      <c r="MQ193" s="2">
        <v>7.0462458578530701E-2</v>
      </c>
      <c r="MR193" s="2">
        <v>-0.42934726845496202</v>
      </c>
      <c r="MS193" s="2">
        <v>-0.21040399727716147</v>
      </c>
      <c r="MT193" s="2">
        <v>-0.22348539696039924</v>
      </c>
      <c r="MU193" s="2">
        <v>0.21014009512735313</v>
      </c>
      <c r="MV193" s="2">
        <v>3.1284203520681605E-2</v>
      </c>
      <c r="MW193" s="2">
        <f t="shared" si="322"/>
        <v>0.54078320103271271</v>
      </c>
      <c r="MX193" s="2">
        <f t="shared" si="323"/>
        <v>0.13180261107309232</v>
      </c>
      <c r="MY193" s="2">
        <f t="shared" si="390"/>
        <v>76.302612521482388</v>
      </c>
      <c r="MZ193" s="2" t="str">
        <f t="shared" si="391"/>
        <v>alert</v>
      </c>
      <c r="NA193" s="7">
        <v>0.37463900036965397</v>
      </c>
      <c r="NB193" s="7">
        <v>0.31946143967444601</v>
      </c>
      <c r="NC193" s="7">
        <v>5.9063337872776102E-2</v>
      </c>
      <c r="ND193" s="7">
        <v>0.30669377356384703</v>
      </c>
      <c r="NE193" s="7">
        <v>0.65242824609843098</v>
      </c>
      <c r="NF193" s="7">
        <v>0.84937737157598503</v>
      </c>
      <c r="NG193" s="7">
        <v>5.7506787482402136E-2</v>
      </c>
      <c r="NH193" s="7">
        <v>0.26239184617401956</v>
      </c>
      <c r="NI193" s="7">
        <v>5.5177560695207961E-2</v>
      </c>
      <c r="NJ193" s="7">
        <v>0.52695127439104439</v>
      </c>
      <c r="NK193" s="7">
        <f t="shared" si="324"/>
        <v>0.11280033668709422</v>
      </c>
      <c r="NL193" s="7">
        <f t="shared" si="325"/>
        <v>0.23014810639064298</v>
      </c>
      <c r="NM193" s="7">
        <f t="shared" si="392"/>
        <v>26.110427516011868</v>
      </c>
      <c r="NN193" s="7" t="str">
        <f t="shared" si="393"/>
        <v>happy</v>
      </c>
      <c r="NO193" s="4">
        <v>0.40122290622238499</v>
      </c>
      <c r="NP193" s="4">
        <v>0.21526025234853999</v>
      </c>
      <c r="NQ193" s="4">
        <v>0.16604288398046799</v>
      </c>
      <c r="NR193" s="4">
        <v>5.1730231734405802E-2</v>
      </c>
      <c r="NS193" s="4">
        <v>8.9986449218463299E-2</v>
      </c>
      <c r="NT193" s="4">
        <v>-7.2114408820012896E-2</v>
      </c>
      <c r="NU193" s="4">
        <v>0.33802874912968339</v>
      </c>
      <c r="NV193" s="4">
        <v>0.36138130496326032</v>
      </c>
      <c r="NW193" s="4">
        <v>0.185962653873845</v>
      </c>
      <c r="NX193" s="4">
        <v>0.35325071364430388</v>
      </c>
      <c r="NY193" s="4">
        <f t="shared" si="326"/>
        <v>9.1381972480616414E-2</v>
      </c>
      <c r="NZ193" s="4">
        <f t="shared" si="327"/>
        <v>-0.61207298476002103</v>
      </c>
      <c r="OA193" s="4">
        <f t="shared" si="394"/>
        <v>171.50851090179162</v>
      </c>
      <c r="OB193" s="4" t="str">
        <f t="shared" si="395"/>
        <v>Upset</v>
      </c>
      <c r="OC193" s="1">
        <v>0.39288797477410398</v>
      </c>
      <c r="OD193" s="1">
        <v>0.44716831611448898</v>
      </c>
      <c r="OE193" s="1">
        <v>0.53393882084546196</v>
      </c>
      <c r="OF193" s="1">
        <v>0.47641401325987198</v>
      </c>
      <c r="OG193" s="1">
        <v>0.157397271271082</v>
      </c>
      <c r="OH193" s="1">
        <v>0.54818651457484902</v>
      </c>
      <c r="OI193" s="1">
        <v>0.97029463297952623</v>
      </c>
      <c r="OJ193" s="1">
        <v>0.4786373648580467</v>
      </c>
      <c r="OK193" s="1">
        <v>-5.4280341340385008E-2</v>
      </c>
      <c r="OL193" s="1">
        <v>1.2027203951256706</v>
      </c>
      <c r="OM193" s="1">
        <f t="shared" si="328"/>
        <v>-0.17471059114657661</v>
      </c>
      <c r="ON193" s="1">
        <f t="shared" si="329"/>
        <v>0.41327040202111642</v>
      </c>
      <c r="OO193" s="1">
        <f t="shared" si="396"/>
        <v>-22.916273220947378</v>
      </c>
      <c r="OP193" s="1" t="str">
        <f t="shared" si="397"/>
        <v>Contented</v>
      </c>
      <c r="OQ193" s="2">
        <v>0.63984035764912495</v>
      </c>
      <c r="OR193" s="2">
        <v>0.336043788313236</v>
      </c>
      <c r="OS193" s="2">
        <v>0.48432841314615499</v>
      </c>
      <c r="OT193" s="2">
        <v>0.27271376489464599</v>
      </c>
      <c r="OU193" s="2">
        <v>0.12965639862133699</v>
      </c>
      <c r="OV193" s="2">
        <v>0.27692932893934702</v>
      </c>
      <c r="OW193" s="2">
        <v>0.62940929795930645</v>
      </c>
      <c r="OX193" s="2">
        <v>0.44490330361791541</v>
      </c>
      <c r="OY193" s="2">
        <v>0.30379656933588894</v>
      </c>
      <c r="OZ193" s="2">
        <v>0.77575005309083023</v>
      </c>
      <c r="PA193" s="2">
        <f t="shared" si="330"/>
        <v>0.30277584338500541</v>
      </c>
      <c r="PB193" s="2">
        <f t="shared" si="331"/>
        <v>0.65014266838544943</v>
      </c>
      <c r="PC193" s="2">
        <f t="shared" si="398"/>
        <v>24.971714345201761</v>
      </c>
      <c r="PD193" s="2" t="str">
        <f t="shared" si="399"/>
        <v>happy</v>
      </c>
      <c r="PE193" s="1">
        <v>0.63774613938925995</v>
      </c>
      <c r="PF193" s="1">
        <v>0.78535077190564495</v>
      </c>
      <c r="PG193" s="1">
        <v>0.40638956031537099</v>
      </c>
      <c r="PH193" s="1">
        <v>0.93970977141127199</v>
      </c>
      <c r="PI193" s="1">
        <v>-0.35103605121465198</v>
      </c>
      <c r="PJ193" s="1">
        <v>0.98933148628722001</v>
      </c>
      <c r="PK193" s="1">
        <v>1.4174233034586408</v>
      </c>
      <c r="PL193" s="1">
        <v>0.52950874280343896</v>
      </c>
      <c r="PM193" s="1">
        <v>-0.147604632516385</v>
      </c>
      <c r="PN193" s="1">
        <v>0.94589435269155331</v>
      </c>
      <c r="PO193" s="1">
        <f t="shared" si="332"/>
        <v>-0.19782488926160324</v>
      </c>
      <c r="PP193" s="1">
        <f t="shared" si="333"/>
        <v>-0.50700634154060142</v>
      </c>
      <c r="PQ193" s="1">
        <f t="shared" si="400"/>
        <v>-158.68515196850436</v>
      </c>
      <c r="PR193" s="1" t="str">
        <f t="shared" si="401"/>
        <v>Sad</v>
      </c>
      <c r="PS193" s="4">
        <v>0.77762786644047999</v>
      </c>
      <c r="PT193" s="4">
        <v>0.65512972364049404</v>
      </c>
      <c r="PU193" s="4">
        <v>0.72503834231606901</v>
      </c>
      <c r="PV193" s="4">
        <v>0.62992767430178997</v>
      </c>
      <c r="PW193" s="4">
        <v>0.72713275216400697</v>
      </c>
      <c r="PX193" s="4">
        <v>0.72967949567434998</v>
      </c>
      <c r="PY193" s="4">
        <v>0.48182968995325559</v>
      </c>
      <c r="PZ193" s="4">
        <v>0.45488408476472775</v>
      </c>
      <c r="QA193" s="4">
        <v>0.12249814279998594</v>
      </c>
      <c r="QB193" s="4">
        <v>0.94570499992345636</v>
      </c>
      <c r="QC193" s="4">
        <f t="shared" si="334"/>
        <v>0.15061383215870028</v>
      </c>
      <c r="QD193" s="4">
        <f t="shared" si="335"/>
        <v>0.34340951579570245</v>
      </c>
      <c r="QE193" s="4">
        <f t="shared" si="402"/>
        <v>23.681475329426885</v>
      </c>
      <c r="QF193" s="4" t="str">
        <f t="shared" si="403"/>
        <v>happy</v>
      </c>
      <c r="QG193" s="2">
        <v>0.45561000315906902</v>
      </c>
      <c r="QH193" s="2">
        <v>0.52982217199661197</v>
      </c>
      <c r="QI193" s="2">
        <v>0.34265877859559402</v>
      </c>
      <c r="QJ193" s="2">
        <v>0.66261441474757699</v>
      </c>
      <c r="QK193" s="2">
        <v>0.30716661620712299</v>
      </c>
      <c r="QL193" s="2">
        <v>0.64388357470896296</v>
      </c>
      <c r="QM193" s="2">
        <v>0.44922559225834269</v>
      </c>
      <c r="QN193" s="2">
        <v>0.56454900779641015</v>
      </c>
      <c r="QO193" s="2">
        <v>-7.4212168837542947E-2</v>
      </c>
      <c r="QP193" s="2">
        <v>1.0201343316036495</v>
      </c>
      <c r="QQ193" s="2">
        <f t="shared" si="336"/>
        <v>0.20375685780930319</v>
      </c>
      <c r="QR193" s="2">
        <f t="shared" si="337"/>
        <v>-0.16448011343396518</v>
      </c>
      <c r="QS193" s="2">
        <f t="shared" si="404"/>
        <v>128.91175890287437</v>
      </c>
      <c r="QT193" s="2" t="str">
        <f t="shared" si="405"/>
        <v>stressed</v>
      </c>
      <c r="QU193" s="4">
        <v>0.43779708555199498</v>
      </c>
      <c r="QV193" s="4">
        <v>0.60371715464459696</v>
      </c>
      <c r="QW193" s="4">
        <v>4.4290741047631199E-2</v>
      </c>
      <c r="QX193" s="4">
        <v>0.27901770311666102</v>
      </c>
      <c r="QY193" s="4">
        <v>0.69385632321230895</v>
      </c>
      <c r="QZ193" s="4">
        <v>1.0394697697467501</v>
      </c>
      <c r="RA193" s="4">
        <v>3.9138079472578066E-2</v>
      </c>
      <c r="RB193" s="4">
        <v>0.16980277713688111</v>
      </c>
      <c r="RC193" s="4">
        <v>-0.16592006909260198</v>
      </c>
      <c r="RD193" s="4">
        <v>0.31042153019748037</v>
      </c>
      <c r="RE193" s="4">
        <f t="shared" si="338"/>
        <v>-5.2765823612175411E-2</v>
      </c>
      <c r="RF193" s="4">
        <f t="shared" si="339"/>
        <v>9.5939427916977627E-2</v>
      </c>
      <c r="RG193" s="4">
        <f t="shared" si="406"/>
        <v>-28.810398625018152</v>
      </c>
      <c r="RH193" s="4" t="str">
        <f t="shared" si="407"/>
        <v>Contented</v>
      </c>
    </row>
    <row r="194" spans="1:476" x14ac:dyDescent="0.3">
      <c r="A194" s="1">
        <v>0.41010619848652602</v>
      </c>
      <c r="B194" s="1">
        <v>0.72417144618678198</v>
      </c>
      <c r="C194" s="1">
        <v>0.40029442637246698</v>
      </c>
      <c r="D194" s="1">
        <v>0.63219985127526601</v>
      </c>
      <c r="E194" s="1">
        <v>0.42182142457289101</v>
      </c>
      <c r="F194" s="1">
        <v>0.85778925757483904</v>
      </c>
      <c r="G194" s="1">
        <v>0.48116496589016083</v>
      </c>
      <c r="H194" s="1">
        <v>0.39963056589965051</v>
      </c>
      <c r="I194" s="1">
        <v>-0.31406524770025596</v>
      </c>
      <c r="J194" s="1">
        <v>0.91026591460780271</v>
      </c>
      <c r="K194" s="1">
        <f t="shared" ref="K194:K257" si="408">2*((I194-$A$514)/($A$515-$A$514))-1</f>
        <v>-0.50072817499590538</v>
      </c>
      <c r="L194" s="1">
        <f t="shared" ref="L194:L257" si="409">2*((J194-$B$514)/($B$515-$B$514))-1</f>
        <v>0.28462496648324254</v>
      </c>
      <c r="M194" s="1">
        <f t="shared" si="340"/>
        <v>-60.385142503384621</v>
      </c>
      <c r="N194" s="1" t="str">
        <f t="shared" si="341"/>
        <v>Calm</v>
      </c>
      <c r="O194" s="8">
        <v>0.22450459597745401</v>
      </c>
      <c r="P194" s="8">
        <v>6.1818966834857202E-4</v>
      </c>
      <c r="Q194" s="8">
        <v>-0.13184172507096001</v>
      </c>
      <c r="R194" s="8">
        <v>-0.117293696421921</v>
      </c>
      <c r="S194" s="8">
        <v>0.40532900970781699</v>
      </c>
      <c r="T194" s="8">
        <v>-0.12856224586185699</v>
      </c>
      <c r="U194" s="8">
        <v>-0.20932786672682174</v>
      </c>
      <c r="V194" s="8">
        <v>0.91675768231484434</v>
      </c>
      <c r="W194" s="8">
        <v>0.22388640630910545</v>
      </c>
      <c r="X194" s="8">
        <v>-1.1066646176138686</v>
      </c>
      <c r="Y194" s="8">
        <f t="shared" ref="Y194:Y257" si="410">2*((W194-$O$514)/($O$515-$O$514))-1</f>
        <v>0.61791255462245487</v>
      </c>
      <c r="Z194" s="8">
        <f t="shared" ref="Z194:Z257" si="411">2*((X194-$P$514)/($P$515-$P$514))-1</f>
        <v>-0.37790945036520429</v>
      </c>
      <c r="AA194" s="8">
        <f t="shared" si="342"/>
        <v>121.4495599086919</v>
      </c>
      <c r="AB194" s="8" t="str">
        <f t="shared" si="343"/>
        <v>stressed</v>
      </c>
      <c r="AC194" s="2">
        <v>0.31018310327985499</v>
      </c>
      <c r="AD194" s="2">
        <v>0.233166816487374</v>
      </c>
      <c r="AE194" s="2">
        <v>5.5093634147367503E-2</v>
      </c>
      <c r="AF194" s="2">
        <v>9.1248785932619605E-2</v>
      </c>
      <c r="AG194" s="2">
        <v>-0.35022167086933498</v>
      </c>
      <c r="AH194" s="2">
        <v>8.83824059548525E-2</v>
      </c>
      <c r="AI194" s="2">
        <v>-1.376014114996541</v>
      </c>
      <c r="AJ194" s="2">
        <v>0.28377859302401048</v>
      </c>
      <c r="AK194" s="2">
        <v>7.7016286792480987E-2</v>
      </c>
      <c r="AL194" s="2">
        <v>0.26933365545113203</v>
      </c>
      <c r="AM194" s="2">
        <f t="shared" ref="AM194:AM257" si="412">2*((AK194-$AC$514)/($AC$515-$AC$514))-1</f>
        <v>0.24816212520997971</v>
      </c>
      <c r="AN194" s="2">
        <f t="shared" ref="AN194:AN257" si="413">2*((AL194-$AD$514)/($AD$515-$AD$514))-1</f>
        <v>-7.3520839337489652E-2</v>
      </c>
      <c r="AO194" s="2">
        <f t="shared" si="344"/>
        <v>106.50251922123338</v>
      </c>
      <c r="AP194" s="2" t="str">
        <f t="shared" si="345"/>
        <v>nervous</v>
      </c>
      <c r="AQ194" s="8">
        <v>0.16450861311422299</v>
      </c>
      <c r="AR194" s="8">
        <v>0.58819289228438898</v>
      </c>
      <c r="AS194" s="8">
        <v>-7.4569095591599998E-3</v>
      </c>
      <c r="AT194" s="8">
        <v>0.14902760048407401</v>
      </c>
      <c r="AU194" s="8">
        <v>0.54190581784257696</v>
      </c>
      <c r="AV194" s="8">
        <v>0.73913178045263295</v>
      </c>
      <c r="AW194" s="8">
        <v>-1.0555998338057763E-2</v>
      </c>
      <c r="AX194" s="8">
        <v>0.1122766746863601</v>
      </c>
      <c r="AY194" s="8">
        <v>-0.42368427917016599</v>
      </c>
      <c r="AZ194" s="8">
        <v>0.18808344331653981</v>
      </c>
      <c r="BA194" s="8">
        <f t="shared" ref="BA194:BA257" si="414">2*((AY194-$AQ$514)/($AQ$515-$AQ$514))-1</f>
        <v>-0.57135708704542931</v>
      </c>
      <c r="BB194" s="8">
        <f t="shared" ref="BB194:BB257" si="415">2*((AZ194-$AR$514)/($AR$515-$AR$514))-1</f>
        <v>0.10133341163442511</v>
      </c>
      <c r="BC194" s="8">
        <f t="shared" si="346"/>
        <v>-79.942848477536302</v>
      </c>
      <c r="BD194" s="8" t="str">
        <f t="shared" si="347"/>
        <v>Calm</v>
      </c>
      <c r="BE194" s="4">
        <v>0.42511934529281797</v>
      </c>
      <c r="BF194" s="4">
        <v>0.41799825670840302</v>
      </c>
      <c r="BG194" s="4">
        <v>-6.0088986599357803E-2</v>
      </c>
      <c r="BH194" s="4">
        <v>0.40150222320974899</v>
      </c>
      <c r="BI194" s="4">
        <v>0.32493181406944299</v>
      </c>
      <c r="BJ194" s="4">
        <v>0.79337818151939399</v>
      </c>
      <c r="BK194" s="4">
        <v>-8.0113184079935437E-2</v>
      </c>
      <c r="BL194" s="4">
        <v>0.33144298546629591</v>
      </c>
      <c r="BM194" s="4">
        <v>7.1210885844149585E-3</v>
      </c>
      <c r="BN194" s="4">
        <v>0.40494141718784415</v>
      </c>
      <c r="BO194" s="4">
        <f t="shared" ref="BO194:BO257" si="416">2*((BM194-$BE$514)/($BE$515-$BE$514))-1</f>
        <v>8.1275729578413225E-2</v>
      </c>
      <c r="BP194" s="4">
        <f t="shared" ref="BP194:BP257" si="417">2*((BN194-$BF$514)/($BF$515-$BF$514))-1</f>
        <v>0.20667743853142806</v>
      </c>
      <c r="BQ194" s="4">
        <f t="shared" si="348"/>
        <v>21.467191711667823</v>
      </c>
      <c r="BR194" s="4" t="str">
        <f t="shared" si="349"/>
        <v>happy</v>
      </c>
      <c r="BS194" s="6">
        <v>0.31503833557581201</v>
      </c>
      <c r="BT194" s="6">
        <v>0.97620526783994899</v>
      </c>
      <c r="BU194" s="6">
        <v>0.74228058176576694</v>
      </c>
      <c r="BV194" s="6">
        <v>0.91116998945524497</v>
      </c>
      <c r="BW194" s="6">
        <v>0.24926460227184399</v>
      </c>
      <c r="BX194" s="6">
        <v>1.06429881144899</v>
      </c>
      <c r="BY194" s="6">
        <v>1.3153937929101465</v>
      </c>
      <c r="BZ194" s="6">
        <v>0.44654161621316796</v>
      </c>
      <c r="CA194" s="6">
        <v>-0.66116693226413692</v>
      </c>
      <c r="CB194" s="6">
        <v>1.2805101739494353</v>
      </c>
      <c r="CC194" s="6">
        <f t="shared" ref="CC194:CC257" si="418">2*((CA194-$BS$514)/($BS$515-$BS$514))-1</f>
        <v>-0.55042999271396642</v>
      </c>
      <c r="CD194" s="6">
        <f t="shared" ref="CD194:CD257" si="419">2*((CB194-$BT$514)/($BT$515-$BT$514))-1</f>
        <v>-5.4639537599400656E-2</v>
      </c>
      <c r="CE194" s="6">
        <f t="shared" si="350"/>
        <v>-95.669008502357912</v>
      </c>
      <c r="CF194" s="6" t="str">
        <f t="shared" si="351"/>
        <v>Bored</v>
      </c>
      <c r="CG194" s="4">
        <v>0.43943353737397001</v>
      </c>
      <c r="CH194" s="4">
        <v>0.92768804886613099</v>
      </c>
      <c r="CI194" s="4">
        <v>0.36785829965234201</v>
      </c>
      <c r="CJ194" s="4">
        <v>0.52067995367643605</v>
      </c>
      <c r="CK194" s="4">
        <v>0.522610091527278</v>
      </c>
      <c r="CL194" s="4">
        <v>0.61654417726824895</v>
      </c>
      <c r="CM194" s="4">
        <v>0.38237174344418634</v>
      </c>
      <c r="CN194" s="4">
        <v>0.33717723595228621</v>
      </c>
      <c r="CO194" s="4">
        <v>-0.48825451149216098</v>
      </c>
      <c r="CP194" s="4">
        <v>0.64993359937535822</v>
      </c>
      <c r="CQ194" s="4">
        <f t="shared" ref="CQ194:CQ257" si="420">2*((CO194-$CG$514)/($CG$515-$CG$514))-1</f>
        <v>-0.63011448999400477</v>
      </c>
      <c r="CR194" s="4">
        <f t="shared" ref="CR194:CR257" si="421">2*((CP194-$CH$514)/($CH$515-$CH$514))-1</f>
        <v>-0.66130822476339679</v>
      </c>
      <c r="CS194" s="4">
        <f t="shared" si="352"/>
        <v>-136.38368472324001</v>
      </c>
      <c r="CT194" s="4" t="str">
        <f t="shared" si="353"/>
        <v>Depressed</v>
      </c>
      <c r="CU194" s="2">
        <v>4.1688428708073502E-2</v>
      </c>
      <c r="CV194" s="2">
        <v>0.60570146332348296</v>
      </c>
      <c r="CW194" s="2">
        <v>2.5012567670583401E-2</v>
      </c>
      <c r="CX194" s="2">
        <v>0.24044946538424899</v>
      </c>
      <c r="CY194" s="2">
        <v>-5.4530369076838198E-2</v>
      </c>
      <c r="CZ194" s="2">
        <v>0.59316129104106796</v>
      </c>
      <c r="DA194" s="2">
        <v>-1.9477249506173679</v>
      </c>
      <c r="DB194" s="2">
        <v>0.20056463052911974</v>
      </c>
      <c r="DC194" s="2">
        <v>-0.56401303461540941</v>
      </c>
      <c r="DD194" s="2">
        <v>0.41004970315769568</v>
      </c>
      <c r="DE194" s="2">
        <f t="shared" ref="DE194:DE257" si="422">2*((DC194-$CU$514)/($CU$515-$CU$514))-1</f>
        <v>-0.59875750897714652</v>
      </c>
      <c r="DF194" s="2">
        <f t="shared" ref="DF194:DF257" si="423">2*((DD194-$CV$514)/($CV$515-$CV$514))-1</f>
        <v>-0.3273746151201351</v>
      </c>
      <c r="DG194" s="2">
        <f t="shared" si="354"/>
        <v>-118.66792383199999</v>
      </c>
      <c r="DH194" s="2" t="str">
        <f t="shared" si="355"/>
        <v>Bored</v>
      </c>
      <c r="DI194" s="7">
        <v>0.17288814850846301</v>
      </c>
      <c r="DJ194" s="7">
        <v>0.72735536780866095</v>
      </c>
      <c r="DK194" s="7">
        <v>0.14792917687492199</v>
      </c>
      <c r="DL194" s="7">
        <v>0.29166720149846698</v>
      </c>
      <c r="DM194" s="7">
        <v>0.59480924588804895</v>
      </c>
      <c r="DN194" s="7">
        <v>0.98009176043885404</v>
      </c>
      <c r="DO194" s="7">
        <v>0.19269203979936564</v>
      </c>
      <c r="DP194" s="7">
        <v>0.17082063431025685</v>
      </c>
      <c r="DQ194" s="7">
        <v>-0.55446721930019793</v>
      </c>
      <c r="DR194" s="7">
        <v>0.4883082970391921</v>
      </c>
      <c r="DS194" s="7">
        <f t="shared" ref="DS194:DS257" si="424">2*((DQ194-$DI$514)/($DI$515-$DI$514))-1</f>
        <v>-0.46181553874662651</v>
      </c>
      <c r="DT194" s="7">
        <f t="shared" ref="DT194:DT257" si="425">2*((DR194-$DJ$514)/($DJ$515-$DJ$514))-1</f>
        <v>0.15107164929549199</v>
      </c>
      <c r="DU194" s="7">
        <f t="shared" si="356"/>
        <v>-71.885758338372014</v>
      </c>
      <c r="DV194" s="7" t="str">
        <f t="shared" si="357"/>
        <v>Calm</v>
      </c>
      <c r="DW194" s="8">
        <v>0.491289504906185</v>
      </c>
      <c r="DX194" s="8">
        <v>-0.10627729396313899</v>
      </c>
      <c r="DY194" s="8">
        <v>0.575749531657889</v>
      </c>
      <c r="DZ194" s="8">
        <v>-0.10665544846222599</v>
      </c>
      <c r="EA194" s="8">
        <v>0.33266517591841899</v>
      </c>
      <c r="EB194" s="8">
        <v>0.25796914387555298</v>
      </c>
      <c r="EC194" s="8">
        <v>0.69876359107722497</v>
      </c>
      <c r="ED194" s="8">
        <v>-0.70310599101934779</v>
      </c>
      <c r="EE194" s="8">
        <v>0.59756679886932396</v>
      </c>
      <c r="EF194" s="8">
        <v>1.21838754684343</v>
      </c>
      <c r="EG194" s="8">
        <f t="shared" ref="EG194:EG257" si="426">2*((EE194-$DW$514)/($DW$515-$DW$514))-1</f>
        <v>1</v>
      </c>
      <c r="EH194" s="8">
        <f t="shared" ref="EH194:EH257" si="427">2*((EF194-$DX$514)/($DX$515-$DX$514))-1</f>
        <v>0.55472686535378979</v>
      </c>
      <c r="EI194" s="8">
        <f t="shared" si="358"/>
        <v>60.981690896227299</v>
      </c>
      <c r="EJ194" s="8" t="str">
        <f t="shared" si="359"/>
        <v>alert</v>
      </c>
      <c r="EK194" s="1">
        <v>0.85706075349938304</v>
      </c>
      <c r="EL194" s="1">
        <v>0.67165279212951301</v>
      </c>
      <c r="EM194" s="1">
        <v>0.639512542235399</v>
      </c>
      <c r="EN194" s="1">
        <v>0.306862090925131</v>
      </c>
      <c r="EO194" s="1">
        <v>0.75577666555392697</v>
      </c>
      <c r="EP194" s="1">
        <v>1.15785881313922</v>
      </c>
      <c r="EQ194" s="1">
        <v>0.39651395402939915</v>
      </c>
      <c r="ER194" s="1">
        <v>0.16772896659491629</v>
      </c>
      <c r="ES194" s="1">
        <v>0.18540796136987003</v>
      </c>
      <c r="ET194" s="1">
        <v>0.61906603488046019</v>
      </c>
      <c r="EU194" s="1">
        <f t="shared" ref="EU194:EU257" si="428">2*((ES194-$EK$514)/($EK$515-$EK$514))-1</f>
        <v>-0.28158740500757329</v>
      </c>
      <c r="EV194" s="1">
        <f t="shared" ref="EV194:EV257" si="429">2*((ET194-$EL$514)/($EL$515-$EL$514))-1</f>
        <v>-0.53189813564692301</v>
      </c>
      <c r="EW194" s="1">
        <f t="shared" si="360"/>
        <v>-152.10321071206317</v>
      </c>
      <c r="EX194" s="1" t="str">
        <f t="shared" si="361"/>
        <v>Sad</v>
      </c>
      <c r="EY194" s="2">
        <v>0.41970987328426002</v>
      </c>
      <c r="EZ194" s="2">
        <v>0.32133282295167298</v>
      </c>
      <c r="FA194" s="2">
        <v>0.351341295424555</v>
      </c>
      <c r="FB194" s="2">
        <v>0.21159604540531801</v>
      </c>
      <c r="FC194" s="2">
        <v>0.29058005389744901</v>
      </c>
      <c r="FD194" s="2">
        <v>6.0050238479742203E-2</v>
      </c>
      <c r="FE194" s="2">
        <v>0.49464490763456026</v>
      </c>
      <c r="FF194" s="2">
        <v>0.5548123836731268</v>
      </c>
      <c r="FG194" s="2">
        <v>9.8377050332587035E-2</v>
      </c>
      <c r="FH194" s="2">
        <v>0.75965574411470238</v>
      </c>
      <c r="FI194" s="2">
        <f t="shared" ref="FI194:FI257" si="430">2*((FG194-$EY$514)/($EY$515-$EY$514))-1</f>
        <v>-0.13334414452956589</v>
      </c>
      <c r="FJ194" s="2">
        <f t="shared" ref="FJ194:FJ257" si="431">2*((FH194-$EZ$514)/($EZ$515-$EZ$514))-1</f>
        <v>0.43526073512542873</v>
      </c>
      <c r="FK194" s="2">
        <f t="shared" si="362"/>
        <v>-17.032688360268192</v>
      </c>
      <c r="FL194" s="2" t="str">
        <f t="shared" si="363"/>
        <v>Contented</v>
      </c>
      <c r="FM194" s="7">
        <v>0.27975556324689699</v>
      </c>
      <c r="FN194" s="7">
        <v>0.33274429871101202</v>
      </c>
      <c r="FO194" s="7">
        <v>5.1100630824757E-2</v>
      </c>
      <c r="FP194" s="7">
        <v>2.9957237349323099E-2</v>
      </c>
      <c r="FQ194" s="7">
        <v>-3.2970124181132397E-2</v>
      </c>
      <c r="FR194" s="7">
        <v>0.30764606472969003</v>
      </c>
      <c r="FS194" s="7">
        <v>0.20706501574081709</v>
      </c>
      <c r="FT194" s="7">
        <v>4.6779650443782857E-2</v>
      </c>
      <c r="FU194" s="7">
        <v>-5.2988735464115033E-2</v>
      </c>
      <c r="FV194" s="7">
        <v>0.13233940643671591</v>
      </c>
      <c r="FW194" s="7">
        <f t="shared" ref="FW194:FW257" si="432">2*((FU194-$FM$514)/($FM$515-$FM$514))-1</f>
        <v>6.177458496873478E-2</v>
      </c>
      <c r="FX194" s="7">
        <f t="shared" ref="FX194:FX257" si="433">2*((FV194-$FN$514)/($FN$515-$FN$514))-1</f>
        <v>-0.16530184081477972</v>
      </c>
      <c r="FY194" s="7">
        <f t="shared" si="364"/>
        <v>159.5088927212646</v>
      </c>
      <c r="FZ194" s="7" t="str">
        <f t="shared" si="365"/>
        <v>Upset</v>
      </c>
      <c r="GA194" s="4">
        <v>0.31965397916986998</v>
      </c>
      <c r="GB194" s="4">
        <v>0.78020945480329595</v>
      </c>
      <c r="GC194" s="4">
        <v>0.34200010211299597</v>
      </c>
      <c r="GD194" s="4">
        <v>0.55408400320572304</v>
      </c>
      <c r="GE194" s="4">
        <v>0.97933870870987505</v>
      </c>
      <c r="GF194" s="4">
        <v>0.98124049657623702</v>
      </c>
      <c r="GG194" s="4">
        <v>0.26328100635517726</v>
      </c>
      <c r="GH194" s="4">
        <v>0.3145613094324794</v>
      </c>
      <c r="GI194" s="4">
        <v>-0.46055547563342597</v>
      </c>
      <c r="GJ194" s="4">
        <v>0.81472306255485649</v>
      </c>
      <c r="GK194" s="4">
        <f t="shared" ref="GK194:GK257" si="434">2*((GI194-$GA$514)/($GA$515-$GA$514))-1</f>
        <v>-0.45538197832862737</v>
      </c>
      <c r="GL194" s="4">
        <f t="shared" ref="GL194:GL257" si="435">2*((GJ194-$GB$514)/($GB$515-$GB$514))-1</f>
        <v>-0.54677429076728901</v>
      </c>
      <c r="GM194" s="4">
        <f t="shared" si="366"/>
        <v>-140.21071367253427</v>
      </c>
      <c r="GN194" s="4" t="str">
        <f t="shared" si="367"/>
        <v>Depressed</v>
      </c>
      <c r="GO194" s="6">
        <v>0.21571329726997401</v>
      </c>
      <c r="GP194" s="6">
        <v>0.79711481295765696</v>
      </c>
      <c r="GQ194" s="6">
        <v>0.27793890274958599</v>
      </c>
      <c r="GR194" s="6">
        <v>0.413864580404459</v>
      </c>
      <c r="GS194" s="6">
        <v>-5.0492526860554401E-2</v>
      </c>
      <c r="GT194" s="6">
        <v>0.315729820631935</v>
      </c>
      <c r="GU194" s="6">
        <v>1.6822273740816551</v>
      </c>
      <c r="GV194" s="6">
        <v>0.37189789833419723</v>
      </c>
      <c r="GW194" s="6">
        <v>-0.58140151568768295</v>
      </c>
      <c r="GX194" s="6">
        <v>0.68304135338282002</v>
      </c>
      <c r="GY194" s="6">
        <f t="shared" ref="GY194:GY257" si="436">2*((GW194-$GO$514)/($GO$515-$GO$514))-1</f>
        <v>-0.47396100739361258</v>
      </c>
      <c r="GZ194" s="6">
        <f t="shared" ref="GZ194:GZ257" si="437">2*((GX194-$GP$514)/($GP$515-$GP$514))-1</f>
        <v>-0.40472383150277058</v>
      </c>
      <c r="HA194" s="6">
        <f t="shared" si="368"/>
        <v>-130.49460961377122</v>
      </c>
      <c r="HB194" s="6" t="str">
        <f t="shared" si="369"/>
        <v>Depressed</v>
      </c>
      <c r="HI194" s="2">
        <v>0</v>
      </c>
      <c r="HJ194" s="2">
        <v>0</v>
      </c>
      <c r="HK194" s="2">
        <v>0</v>
      </c>
      <c r="HL194" s="2">
        <v>0</v>
      </c>
      <c r="HM194" s="2" t="e">
        <f t="shared" ref="HM194:HM257" si="438">2*((HK194-$HC$514)/($HC$515-$HC$514))-1</f>
        <v>#DIV/0!</v>
      </c>
      <c r="HN194" s="2" t="e">
        <f t="shared" ref="HN194:HN257" si="439">2*((HL194-$HD$514)/($HD$515-$HD$514))-1</f>
        <v>#DIV/0!</v>
      </c>
      <c r="HO194" s="2" t="e">
        <f t="shared" si="370"/>
        <v>#DIV/0!</v>
      </c>
      <c r="HP194" s="2" t="e">
        <f t="shared" si="371"/>
        <v>#DIV/0!</v>
      </c>
      <c r="HQ194" s="4">
        <v>0.97758341506309998</v>
      </c>
      <c r="HR194" s="4">
        <v>1.0203275914636201</v>
      </c>
      <c r="HS194" s="4">
        <v>0.24740189413375999</v>
      </c>
      <c r="HT194" s="4">
        <v>0.78303267906888796</v>
      </c>
      <c r="HU194" s="4">
        <v>0.98881726628051403</v>
      </c>
      <c r="HV194" s="4">
        <v>0.97444027249642196</v>
      </c>
      <c r="HW194" s="4">
        <v>0.1258145893057328</v>
      </c>
      <c r="HX194" s="4">
        <v>0.39254325940182339</v>
      </c>
      <c r="HY194" s="4">
        <v>-4.2744176400520084E-2</v>
      </c>
      <c r="HZ194" s="4">
        <v>0.51575599205192468</v>
      </c>
      <c r="IA194" s="4">
        <f t="shared" ref="IA194:IA257" si="440">2*((HY194-$HQ$514)/($HQ$515-$HQ$514))-1</f>
        <v>8.1426674606720484E-2</v>
      </c>
      <c r="IB194" s="4">
        <f t="shared" ref="IB194:IB257" si="441">2*((HZ194-$HR$514)/($HR$515-$HR$514))-1</f>
        <v>-0.55865785521587785</v>
      </c>
      <c r="IC194" s="4">
        <f t="shared" si="372"/>
        <v>171.70730010650558</v>
      </c>
      <c r="ID194" s="4" t="str">
        <f t="shared" si="373"/>
        <v>Upset</v>
      </c>
      <c r="IE194" s="6">
        <v>0.423573900641529</v>
      </c>
      <c r="IF194" s="6">
        <v>0.62962902962582601</v>
      </c>
      <c r="IG194" s="6">
        <v>0.32062079072688099</v>
      </c>
      <c r="IH194" s="6">
        <v>0.75573650605961995</v>
      </c>
      <c r="II194" s="6">
        <v>-2.7248598935706098E-2</v>
      </c>
      <c r="IJ194" s="6">
        <v>0.104958713964293</v>
      </c>
      <c r="IK194" s="6">
        <v>0.8089839062681532</v>
      </c>
      <c r="IL194" s="6">
        <v>1.0287899745864824</v>
      </c>
      <c r="IM194" s="6">
        <v>-0.20605512898429701</v>
      </c>
      <c r="IN194" s="6">
        <v>1.0219847152469166</v>
      </c>
      <c r="IO194" s="6">
        <f t="shared" ref="IO194:IO257" si="442">2*((IM194-$IE$514)/($IE$515-$IE$514))-1</f>
        <v>-0.26431832228912611</v>
      </c>
      <c r="IP194" s="6">
        <f t="shared" ref="IP194:IP257" si="443">2*((IN194-$IF$514)/($IF$515-$IF$514))-1</f>
        <v>0.45858208922272836</v>
      </c>
      <c r="IQ194" s="6">
        <f t="shared" si="374"/>
        <v>-29.958361171977192</v>
      </c>
      <c r="IR194" s="6" t="str">
        <f t="shared" si="375"/>
        <v>Contented</v>
      </c>
      <c r="IS194" s="4">
        <v>0.137831585963756</v>
      </c>
      <c r="IT194" s="4">
        <v>0.41217294946326499</v>
      </c>
      <c r="IU194" s="5">
        <v>-2.1571275094112201E-5</v>
      </c>
      <c r="IV194" s="4">
        <v>0.21518674376658101</v>
      </c>
      <c r="IW194" s="4">
        <v>0.13532682436231599</v>
      </c>
      <c r="IX194" s="4">
        <v>0.39149359115275201</v>
      </c>
      <c r="IY194" s="4">
        <v>-7.8969836837029274E-5</v>
      </c>
      <c r="IZ194" s="4">
        <v>0.26775625572471712</v>
      </c>
      <c r="JA194" s="4">
        <v>-0.27434136349950899</v>
      </c>
      <c r="JB194" s="4">
        <v>0.39120617855347983</v>
      </c>
      <c r="JC194" s="4">
        <f t="shared" ref="JC194:JC257" si="444">2*((JA194-$IS$514)/($IS$515-$IS$514))-1</f>
        <v>-0.28489242554360417</v>
      </c>
      <c r="JD194" s="4">
        <f t="shared" ref="JD194:JD257" si="445">2*((JB194-$IT$514)/($IT$515-$IT$514))-1</f>
        <v>8.8486001690422089E-2</v>
      </c>
      <c r="JE194" s="4">
        <f t="shared" si="376"/>
        <v>-72.745496536951862</v>
      </c>
      <c r="JF194" s="4" t="str">
        <f t="shared" si="377"/>
        <v>Calm</v>
      </c>
      <c r="JG194" s="6">
        <v>0.399334133982021</v>
      </c>
      <c r="JH194" s="6">
        <v>0.41175004951241001</v>
      </c>
      <c r="JI194" s="6">
        <v>8.9279873197963197E-2</v>
      </c>
      <c r="JJ194" s="6">
        <v>2.2026734453049299E-2</v>
      </c>
      <c r="JK194" s="6">
        <v>0.41886939619244501</v>
      </c>
      <c r="JL194" s="6">
        <v>0.137047854216959</v>
      </c>
      <c r="JM194" s="6">
        <v>0.10911694939635129</v>
      </c>
      <c r="JN194" s="6">
        <v>4.0136331249383622E-2</v>
      </c>
      <c r="JO194" s="6">
        <v>-1.241591553038901E-2</v>
      </c>
      <c r="JP194" s="6">
        <v>0.13723188038443204</v>
      </c>
      <c r="JQ194" s="6">
        <f t="shared" ref="JQ194:JQ257" si="446">2*((JO194-$JG$514)/($JG$515-$JG$514))-1</f>
        <v>-9.5273312322949333E-2</v>
      </c>
      <c r="JR194" s="6">
        <f t="shared" ref="JR194:JR257" si="447">2*((JP194-$JH$514)/($JH$515-$JH$514))-1</f>
        <v>0.12533960858583515</v>
      </c>
      <c r="JS194" s="6">
        <f t="shared" si="378"/>
        <v>-37.239240904451549</v>
      </c>
      <c r="JT194" s="6" t="str">
        <f t="shared" si="379"/>
        <v>Relased</v>
      </c>
      <c r="JU194" s="2">
        <v>0.247832290903506</v>
      </c>
      <c r="JV194" s="2">
        <v>0.24977691151046999</v>
      </c>
      <c r="JW194" s="2">
        <v>4.9035897408002301E-2</v>
      </c>
      <c r="JX194" s="2">
        <v>-4.1186545936334903E-2</v>
      </c>
      <c r="JY194" s="2">
        <v>-0.179243953873849</v>
      </c>
      <c r="JZ194" s="2">
        <v>-0.16442504571040301</v>
      </c>
      <c r="KA194" s="2">
        <v>0.71493054842253434</v>
      </c>
      <c r="KB194" s="2">
        <v>-0.48255003625594534</v>
      </c>
      <c r="KC194" s="2">
        <v>-1.9446206069639871E-3</v>
      </c>
      <c r="KD194" s="2">
        <v>1.5774128439725449E-2</v>
      </c>
      <c r="KE194" s="2">
        <f t="shared" ref="KE194:KE257" si="448">2*((KC194-$JU$514)/($JU$515-$JU$514))-1</f>
        <v>0.18887306346689381</v>
      </c>
      <c r="KF194" s="2">
        <f t="shared" ref="KF194:KF257" si="449">2*((KD194-$JV$514)/($JV$515-$JV$514))-1</f>
        <v>-2.9055626934352818E-2</v>
      </c>
      <c r="KG194" s="2">
        <f t="shared" si="380"/>
        <v>98.745638493580074</v>
      </c>
      <c r="KH194" s="2" t="str">
        <f t="shared" si="381"/>
        <v>nervous</v>
      </c>
      <c r="KI194" s="7">
        <v>0.64078675724855605</v>
      </c>
      <c r="KJ194" s="7">
        <v>0.91698976673739896</v>
      </c>
      <c r="KK194" s="7">
        <v>0.17142414927452099</v>
      </c>
      <c r="KL194" s="7">
        <v>0.16062382328213401</v>
      </c>
      <c r="KM194" s="7">
        <v>0.43351079881202398</v>
      </c>
      <c r="KN194" s="7">
        <v>0.330601769359812</v>
      </c>
      <c r="KO194" s="7">
        <v>0.15956859280507785</v>
      </c>
      <c r="KP194" s="7">
        <v>0.12874712486797313</v>
      </c>
      <c r="KQ194" s="7">
        <v>-0.27620300948884291</v>
      </c>
      <c r="KR194" s="7">
        <v>0.21315507548350285</v>
      </c>
      <c r="KS194" s="7">
        <f t="shared" ref="KS194:KS257" si="450">2*((KQ194-$KI$514)/($KI$515-$KI$514))-1</f>
        <v>-0.14969757788054061</v>
      </c>
      <c r="KT194" s="7">
        <f t="shared" ref="KT194:KT257" si="451">2*((KR194-$KJ$514)/($KJ$515-$KJ$514))-1</f>
        <v>0.13035967191402653</v>
      </c>
      <c r="KU194" s="7">
        <f t="shared" si="382"/>
        <v>-48.949994196216913</v>
      </c>
      <c r="KV194" s="7" t="str">
        <f t="shared" si="383"/>
        <v>Relased</v>
      </c>
      <c r="KW194" s="2">
        <v>0.78673753458808404</v>
      </c>
      <c r="KX194" s="2">
        <v>0.49313929180716498</v>
      </c>
      <c r="KY194" s="2">
        <v>0.185628512785174</v>
      </c>
      <c r="KZ194" s="2">
        <v>0.23969263213432501</v>
      </c>
      <c r="LA194" s="2">
        <v>0.71553774247343305</v>
      </c>
      <c r="LB194" s="2">
        <v>0.71721968912228395</v>
      </c>
      <c r="LC194" s="2">
        <v>0.12356491224981575</v>
      </c>
      <c r="LD194" s="2">
        <v>0.19803433188909145</v>
      </c>
      <c r="LE194" s="2">
        <v>0.29359824278091906</v>
      </c>
      <c r="LF194" s="2">
        <v>0.33231412284993761</v>
      </c>
      <c r="LG194" s="2">
        <f t="shared" ref="LG194:LG257" si="452">2*((LE194-$KW$514)/($KW$515-$KW$514))-1</f>
        <v>0.2286467338502669</v>
      </c>
      <c r="LH194" s="2">
        <f t="shared" ref="LH194:LH257" si="453">2*((LF194-$KX$514)/($KX$515-$KX$514))-1</f>
        <v>8.2588778255044737E-2</v>
      </c>
      <c r="LI194" s="2">
        <f t="shared" si="384"/>
        <v>70.139930529152736</v>
      </c>
      <c r="LJ194" s="2" t="str">
        <f t="shared" si="385"/>
        <v>alert</v>
      </c>
      <c r="LK194" s="4">
        <v>1.0181190038319099</v>
      </c>
      <c r="LL194" s="4">
        <v>1.3174987227946899</v>
      </c>
      <c r="LM194" s="4">
        <v>0.11554406434893599</v>
      </c>
      <c r="LN194" s="4">
        <v>0.63994909038278303</v>
      </c>
      <c r="LO194" s="4">
        <v>1.3309984857397601</v>
      </c>
      <c r="LP194" s="4">
        <v>1.6309878389089001</v>
      </c>
      <c r="LQ194" s="4">
        <v>4.9186158147417267E-2</v>
      </c>
      <c r="LR194" s="4">
        <v>0.21704324472587397</v>
      </c>
      <c r="LS194" s="4">
        <v>-0.29937971896278004</v>
      </c>
      <c r="LT194" s="4">
        <v>0.32346609897626505</v>
      </c>
      <c r="LU194" s="4">
        <f t="shared" ref="LU194:LU257" si="454">2*((LS194-$LK$514)/($LK$515-$LK$514))-1</f>
        <v>-8.5939167616514989E-2</v>
      </c>
      <c r="LV194" s="4">
        <f t="shared" ref="LV194:LV257" si="455">2*((LT194-$LL$514)/($LL$515-$LL$514))-1</f>
        <v>1.873647538255474E-2</v>
      </c>
      <c r="LW194" s="4">
        <f t="shared" si="386"/>
        <v>-77.700823187348746</v>
      </c>
      <c r="LX194" s="4" t="str">
        <f t="shared" si="387"/>
        <v>Calm</v>
      </c>
      <c r="LY194" s="6">
        <v>0.120088381565908</v>
      </c>
      <c r="LZ194" s="6">
        <v>-6.1704716713893999E-2</v>
      </c>
      <c r="MA194" s="6">
        <v>0.168841205402158</v>
      </c>
      <c r="MB194" s="6">
        <v>-0.15481964091530501</v>
      </c>
      <c r="MC194" s="6">
        <v>0.23024783512814201</v>
      </c>
      <c r="MD194" s="6">
        <v>-0.34075699175878399</v>
      </c>
      <c r="ME194" s="6">
        <v>0.48194048276090073</v>
      </c>
      <c r="MF194" s="6">
        <v>0.38468166699097361</v>
      </c>
      <c r="MG194" s="6">
        <v>0.181793098279802</v>
      </c>
      <c r="MH194" s="6">
        <v>0.24016245849577397</v>
      </c>
      <c r="MI194" s="6">
        <f t="shared" ref="MI194:MI257" si="456">2*((MG194-$LY$514)/($LY$515-$LY$514))-1</f>
        <v>0.19652090764308028</v>
      </c>
      <c r="MJ194" s="6">
        <f t="shared" ref="MJ194:MJ257" si="457">2*((MH194-$LZ$514)/($LZ$515-$LZ$514))-1</f>
        <v>7.4763336928827862E-2</v>
      </c>
      <c r="MK194" s="6">
        <f t="shared" si="388"/>
        <v>69.171457415030957</v>
      </c>
      <c r="ML194" s="6" t="str">
        <f t="shared" si="389"/>
        <v>alert</v>
      </c>
      <c r="MM194" s="2">
        <v>0.27125078811404302</v>
      </c>
      <c r="MN194" s="2">
        <v>0.61736865214499603</v>
      </c>
      <c r="MO194" s="2">
        <v>-6.9147788331385296E-2</v>
      </c>
      <c r="MP194" s="2">
        <v>0.21409478584295599</v>
      </c>
      <c r="MQ194" s="2">
        <v>0.16177031018708399</v>
      </c>
      <c r="MR194" s="2">
        <v>0.10405290987107201</v>
      </c>
      <c r="MS194" s="2">
        <v>-0.15968688039144749</v>
      </c>
      <c r="MT194" s="2">
        <v>0.29676793308568661</v>
      </c>
      <c r="MU194" s="2">
        <v>-0.34611786403095302</v>
      </c>
      <c r="MV194" s="2">
        <v>0.1631148171475042</v>
      </c>
      <c r="MW194" s="2">
        <f t="shared" ref="MW194:MW257" si="458">2*((MU194-$MM$514)/($MM$515-$MM$514))-1</f>
        <v>-5.4028674220430006E-2</v>
      </c>
      <c r="MX194" s="2">
        <f t="shared" ref="MX194:MX257" si="459">2*((MV194-$MN$514)/($MN$515-$MN$514))-1</f>
        <v>0.18553627611734869</v>
      </c>
      <c r="MY194" s="2">
        <f t="shared" si="390"/>
        <v>-16.235705207361399</v>
      </c>
      <c r="MZ194" s="2" t="str">
        <f t="shared" si="391"/>
        <v>Contented</v>
      </c>
      <c r="NA194" s="7">
        <v>0.37463900036965397</v>
      </c>
      <c r="NB194" s="7">
        <v>0.31946143967444601</v>
      </c>
      <c r="NC194" s="7">
        <v>5.9063337872776102E-2</v>
      </c>
      <c r="ND194" s="7">
        <v>0.30669377356384703</v>
      </c>
      <c r="NE194" s="7">
        <v>0.65242824609843098</v>
      </c>
      <c r="NF194" s="7">
        <v>0.84937737157598503</v>
      </c>
      <c r="NG194" s="7">
        <v>5.7506787482402136E-2</v>
      </c>
      <c r="NH194" s="7">
        <v>0.26239184617401956</v>
      </c>
      <c r="NI194" s="7">
        <v>5.5177560695207961E-2</v>
      </c>
      <c r="NJ194" s="7">
        <v>0.52695127439104439</v>
      </c>
      <c r="NK194" s="7">
        <f t="shared" ref="NK194:NK257" si="460">2*((NI194-$NA$514)/($NA$515-$NA$514))-1</f>
        <v>0.11280033668709422</v>
      </c>
      <c r="NL194" s="7">
        <f t="shared" ref="NL194:NL257" si="461">2*((NJ194-$NB$514)/($NB$515-$NB$514))-1</f>
        <v>0.23014810639064298</v>
      </c>
      <c r="NM194" s="7">
        <f t="shared" si="392"/>
        <v>26.110427516011868</v>
      </c>
      <c r="NN194" s="7" t="str">
        <f t="shared" si="393"/>
        <v>happy</v>
      </c>
      <c r="NO194" s="4">
        <v>0.41552311002296999</v>
      </c>
      <c r="NP194" s="4">
        <v>0.18706431847253999</v>
      </c>
      <c r="NQ194" s="4">
        <v>6.5369475424067597E-2</v>
      </c>
      <c r="NR194" s="4">
        <v>8.5687590288131193E-2</v>
      </c>
      <c r="NS194" s="4">
        <v>4.5718100431917798E-2</v>
      </c>
      <c r="NT194" s="4">
        <v>-0.28878731038049499</v>
      </c>
      <c r="NU194" s="4">
        <v>0.14172514064733843</v>
      </c>
      <c r="NV194" s="4">
        <v>-0.84236207253583739</v>
      </c>
      <c r="NW194" s="4">
        <v>0.22845879155043</v>
      </c>
      <c r="NX194" s="4">
        <v>0.2506807453473523</v>
      </c>
      <c r="NY194" s="4">
        <f t="shared" ref="NY194:NY257" si="462">2*((NW194-$NO$514)/($NO$515-$NO$514))-1</f>
        <v>0.12534747000308877</v>
      </c>
      <c r="NZ194" s="4">
        <f t="shared" ref="NZ194:NZ257" si="463">2*((NX194-$NP$514)/($NP$515-$NP$514))-1</f>
        <v>-0.7038889608093416</v>
      </c>
      <c r="OA194" s="4">
        <f t="shared" si="394"/>
        <v>169.90270223956628</v>
      </c>
      <c r="OB194" s="4" t="str">
        <f t="shared" si="395"/>
        <v>Upset</v>
      </c>
      <c r="OC194" s="1">
        <v>0.40233035358862002</v>
      </c>
      <c r="OD194" s="1">
        <v>0.44716831611448898</v>
      </c>
      <c r="OE194" s="1">
        <v>0.53496506996944604</v>
      </c>
      <c r="OF194" s="1">
        <v>0.52167100652540499</v>
      </c>
      <c r="OG194" s="1">
        <v>0.22766298879906</v>
      </c>
      <c r="OH194" s="1">
        <v>0.63871608464974805</v>
      </c>
      <c r="OI194" s="1">
        <v>0.8491598783281169</v>
      </c>
      <c r="OJ194" s="1">
        <v>0.48041118019400314</v>
      </c>
      <c r="OK194" s="1">
        <v>-4.4837962525868968E-2</v>
      </c>
      <c r="OL194" s="1">
        <v>1.2438348807116253</v>
      </c>
      <c r="OM194" s="1">
        <f t="shared" ref="OM194:OM257" si="464">2*((OK194-$OC$514)/($OC$515-$OC$514))-1</f>
        <v>-0.16448955819606625</v>
      </c>
      <c r="ON194" s="1">
        <f t="shared" ref="ON194:ON257" si="465">2*((OL194-$OD$514)/($OD$515-$OD$514))-1</f>
        <v>0.42715041964616107</v>
      </c>
      <c r="OO194" s="1">
        <f t="shared" si="396"/>
        <v>-21.060986503424655</v>
      </c>
      <c r="OP194" s="1" t="str">
        <f t="shared" si="397"/>
        <v>Contented</v>
      </c>
      <c r="OQ194" s="2">
        <v>0.74612152979475299</v>
      </c>
      <c r="OR194" s="2">
        <v>0.54320361471822798</v>
      </c>
      <c r="OS194" s="2">
        <v>0.42736296798220902</v>
      </c>
      <c r="OT194" s="2">
        <v>0.19863808859041401</v>
      </c>
      <c r="OU194" s="2">
        <v>0.17598901798178501</v>
      </c>
      <c r="OV194" s="2">
        <v>0.34850732400940998</v>
      </c>
      <c r="OW194" s="2">
        <v>0.46346174980071381</v>
      </c>
      <c r="OX194" s="2">
        <v>0.22276062787100737</v>
      </c>
      <c r="OY194" s="2">
        <v>0.20291791507652501</v>
      </c>
      <c r="OZ194" s="2">
        <v>0.48552613686060048</v>
      </c>
      <c r="PA194" s="2">
        <f t="shared" ref="PA194:PA257" si="466">2*((OY194-$OQ$514)/($OQ$515-$OQ$514))-1</f>
        <v>0.17204644918568035</v>
      </c>
      <c r="PB194" s="2">
        <f t="shared" ref="PB194:PB257" si="467">2*((OZ194-$OR$514)/($OR$515-$OR$514))-1</f>
        <v>0.13099237622422089</v>
      </c>
      <c r="PC194" s="2">
        <f t="shared" si="398"/>
        <v>52.715153677759396</v>
      </c>
      <c r="PD194" s="2" t="str">
        <f t="shared" si="399"/>
        <v>excited</v>
      </c>
      <c r="PE194" s="1">
        <v>0.62359034606695696</v>
      </c>
      <c r="PF194" s="1">
        <v>0.79191172755059003</v>
      </c>
      <c r="PG194" s="1">
        <v>0.40470739477095202</v>
      </c>
      <c r="PH194" s="1">
        <v>0.98552180067000605</v>
      </c>
      <c r="PI194" s="1">
        <v>-0.46254301597515302</v>
      </c>
      <c r="PJ194" s="1">
        <v>0.91155164723627602</v>
      </c>
      <c r="PK194" s="1">
        <v>2.5129717738273047</v>
      </c>
      <c r="PL194" s="1">
        <v>0.57854005859874302</v>
      </c>
      <c r="PM194" s="1">
        <v>-0.16832138148363307</v>
      </c>
      <c r="PN194" s="1">
        <v>0.98214564383363989</v>
      </c>
      <c r="PO194" s="1">
        <f t="shared" ref="PO194:PO257" si="468">2*((PM194-$PE$514)/($PE$515-$PE$514))-1</f>
        <v>-0.21718087294277488</v>
      </c>
      <c r="PP194" s="1">
        <f t="shared" ref="PP194:PP257" si="469">2*((PN194-$PF$514)/($PF$515-$PF$514))-1</f>
        <v>-0.47540600327126836</v>
      </c>
      <c r="PQ194" s="1">
        <f t="shared" si="400"/>
        <v>-155.44754279759826</v>
      </c>
      <c r="PR194" s="1" t="str">
        <f t="shared" si="401"/>
        <v>Sad</v>
      </c>
      <c r="PS194" s="4">
        <v>0.77762786644047999</v>
      </c>
      <c r="PT194" s="4">
        <v>0.65512972364049404</v>
      </c>
      <c r="PU194" s="4">
        <v>0.72503834231606901</v>
      </c>
      <c r="PV194" s="4">
        <v>0.62992767430178997</v>
      </c>
      <c r="PW194" s="4">
        <v>0.72713275216400697</v>
      </c>
      <c r="PX194" s="4">
        <v>0.72967949567434998</v>
      </c>
      <c r="PY194" s="4">
        <v>0.48182968995325559</v>
      </c>
      <c r="PZ194" s="4">
        <v>0.45488408476472775</v>
      </c>
      <c r="QA194" s="4">
        <v>0.12249814279998594</v>
      </c>
      <c r="QB194" s="4">
        <v>0.94570499992345636</v>
      </c>
      <c r="QC194" s="4">
        <f t="shared" ref="QC194:QC257" si="470">2*((QA194-$PS$514)/($PS$515-$PS$514))-1</f>
        <v>0.15061383215870028</v>
      </c>
      <c r="QD194" s="4">
        <f t="shared" ref="QD194:QD257" si="471">2*((QB194-$PT$514)/($PT$515-$PT$514))-1</f>
        <v>0.34340951579570245</v>
      </c>
      <c r="QE194" s="4">
        <f t="shared" si="402"/>
        <v>23.681475329426885</v>
      </c>
      <c r="QF194" s="4" t="str">
        <f t="shared" si="403"/>
        <v>happy</v>
      </c>
      <c r="QG194" s="2">
        <v>0.45561000315906902</v>
      </c>
      <c r="QH194" s="2">
        <v>0.52982217199661197</v>
      </c>
      <c r="QI194" s="2">
        <v>0.34265877859559402</v>
      </c>
      <c r="QJ194" s="2">
        <v>0.66261441474757699</v>
      </c>
      <c r="QK194" s="2">
        <v>0.30716661620712299</v>
      </c>
      <c r="QL194" s="2">
        <v>0.64388357470896296</v>
      </c>
      <c r="QM194" s="2">
        <v>0.44922559225834269</v>
      </c>
      <c r="QN194" s="2">
        <v>0.56454900779641015</v>
      </c>
      <c r="QO194" s="2">
        <v>-7.4212168837542947E-2</v>
      </c>
      <c r="QP194" s="2">
        <v>1.0201343316036495</v>
      </c>
      <c r="QQ194" s="2">
        <f t="shared" ref="QQ194:QQ257" si="472">2*((QO194-$QG$514)/($QG$515-$QG$514))-1</f>
        <v>0.20375685780930319</v>
      </c>
      <c r="QR194" s="2">
        <f t="shared" ref="QR194:QR257" si="473">2*((QP194-$QH$514)/($QH$515-$QH$514))-1</f>
        <v>-0.16448011343396518</v>
      </c>
      <c r="QS194" s="2">
        <f t="shared" si="404"/>
        <v>128.91175890287437</v>
      </c>
      <c r="QT194" s="2" t="str">
        <f t="shared" si="405"/>
        <v>stressed</v>
      </c>
      <c r="QU194" s="4">
        <v>0.35107790356757501</v>
      </c>
      <c r="QV194" s="4">
        <v>0.492924720727135</v>
      </c>
      <c r="QW194" s="4">
        <v>-8.4054279052747594E-2</v>
      </c>
      <c r="QX194" s="4">
        <v>0.13961576829891101</v>
      </c>
      <c r="QY194" s="4">
        <v>0.54279916279918905</v>
      </c>
      <c r="QZ194" s="4">
        <v>1.1585618462459899</v>
      </c>
      <c r="RA194" s="4">
        <v>-9.4033376865113039E-2</v>
      </c>
      <c r="RB194" s="4">
        <v>8.4539451359148116E-2</v>
      </c>
      <c r="RC194" s="4">
        <v>-0.14184681715955999</v>
      </c>
      <c r="RD194" s="4">
        <v>6.5830943704225223E-2</v>
      </c>
      <c r="RE194" s="4">
        <f t="shared" ref="RE194:RE257" si="474">2*((RC194-$QU$514)/($QU$515-$QU$514))-1</f>
        <v>-2.8459637393419723E-2</v>
      </c>
      <c r="RF194" s="4">
        <f t="shared" ref="RF194:RF257" si="475">2*((RD194-$QV$514)/($QV$515-$QV$514))-1</f>
        <v>5.9820076054906135E-3</v>
      </c>
      <c r="RG194" s="4">
        <f t="shared" si="406"/>
        <v>-78.12964753866774</v>
      </c>
      <c r="RH194" s="4" t="str">
        <f t="shared" si="407"/>
        <v>Calm</v>
      </c>
    </row>
    <row r="195" spans="1:476" x14ac:dyDescent="0.3">
      <c r="A195" s="1">
        <v>0.67059934765390705</v>
      </c>
      <c r="B195" s="1">
        <v>0.72417144618678198</v>
      </c>
      <c r="C195" s="1">
        <v>0.42771286567686101</v>
      </c>
      <c r="D195" s="1">
        <v>0.63219985127526601</v>
      </c>
      <c r="E195" s="1">
        <v>1.08686000691366</v>
      </c>
      <c r="F195" s="1">
        <v>0.85778925757483904</v>
      </c>
      <c r="G195" s="1">
        <v>0.24336999007416713</v>
      </c>
      <c r="H195" s="1">
        <v>0.39963056589965051</v>
      </c>
      <c r="I195" s="1">
        <v>-5.3572098532874923E-2</v>
      </c>
      <c r="J195" s="1">
        <v>0.75991892118239346</v>
      </c>
      <c r="K195" s="1">
        <f t="shared" si="408"/>
        <v>-0.24999185613174524</v>
      </c>
      <c r="L195" s="1">
        <f t="shared" si="409"/>
        <v>8.7620757154319717E-2</v>
      </c>
      <c r="M195" s="1">
        <f t="shared" ref="M195:M258" si="476">DEGREES(ATAN2(L195,K195))</f>
        <v>-70.684719653197917</v>
      </c>
      <c r="N195" s="1" t="str">
        <f t="shared" ref="N195:N258" si="477">IF(AND(M195&gt;=0,M195&lt;=30),"happy",IF(AND(M195&gt;30,M195&lt;=60),"excited",IF(AND(M195&gt;60,M195&lt;=90),"alert",IF(AND(M195&gt;90,M195&lt;=120),"nervous",IF(AND(M195&gt;120,M195&lt;=150),"stressed",IF(AND(M195&gt;150,M195&lt;=180),"Upset",IF(AND(M195&gt;=-180,M195&lt;-150),"Sad",IF(AND(M195&gt;=-150,M195&lt;-120),"Depressed",IF(AND(M195&gt;=-120,M195&lt;-90),"Bored",IF(AND(M195&gt;=-30,M195&lt;0),"Contented",IF(AND(M195&gt;=-60,M195&lt;-30),"Relased",IF(AND(M195&gt;=-90,M195&lt;-60),"Calm",""))))))))))))</f>
        <v>Calm</v>
      </c>
      <c r="O195" s="8">
        <v>0.27025368721472398</v>
      </c>
      <c r="P195" s="8">
        <v>3.6729718116036397E-2</v>
      </c>
      <c r="Q195" s="8">
        <v>2.4992349700569599E-2</v>
      </c>
      <c r="R195" s="8">
        <v>-0.147601805817444</v>
      </c>
      <c r="S195" s="8">
        <v>0.54252635850567899</v>
      </c>
      <c r="T195" s="8">
        <v>-0.29247928781261201</v>
      </c>
      <c r="U195" s="8">
        <v>3.0749216632671848E-2</v>
      </c>
      <c r="V195" s="8">
        <v>0.57713413161383065</v>
      </c>
      <c r="W195" s="8">
        <v>0.23352396909868758</v>
      </c>
      <c r="X195" s="8">
        <v>-0.39940092522189724</v>
      </c>
      <c r="Y195" s="8">
        <f t="shared" si="410"/>
        <v>0.62894260959539983</v>
      </c>
      <c r="Z195" s="8">
        <f t="shared" si="411"/>
        <v>-0.13625985609249947</v>
      </c>
      <c r="AA195" s="8">
        <f t="shared" ref="AA195:AA258" si="478">DEGREES(ATAN2(Z195,Y195))</f>
        <v>102.22416180937921</v>
      </c>
      <c r="AB195" s="8" t="str">
        <f t="shared" ref="AB195:AB258" si="479">IF(AND(AA195&gt;=0,AA195&lt;=30),"happy",IF(AND(AA195&gt;30,AA195&lt;=60),"excited",IF(AND(AA195&gt;60,AA195&lt;=90),"alert",IF(AND(AA195&gt;90,AA195&lt;=120),"nervous",IF(AND(AA195&gt;120,AA195&lt;=150),"stressed",IF(AND(AA195&gt;150,AA195&lt;=180),"Upset",IF(AND(AA195&gt;=-180,AA195&lt;-150),"Sad",IF(AND(AA195&gt;=-150,AA195&lt;-120),"Depressed",IF(AND(AA195&gt;=-120,AA195&lt;-90),"Bored",IF(AND(AA195&gt;=-30,AA195&lt;0),"Contented",IF(AND(AA195&gt;=-60,AA195&lt;-30),"Relased",IF(AND(AA195&gt;=-90,AA195&lt;-60),"Calm",""))))))))))))</f>
        <v>nervous</v>
      </c>
      <c r="AC195" s="2">
        <v>0.28961937632665902</v>
      </c>
      <c r="AD195" s="2">
        <v>0.25930707757565402</v>
      </c>
      <c r="AE195" s="2">
        <v>3.2792834980518298E-2</v>
      </c>
      <c r="AF195" s="2">
        <v>0.18336675907644001</v>
      </c>
      <c r="AG195" s="2">
        <v>-0.357033115272051</v>
      </c>
      <c r="AH195" s="2">
        <v>0.168114435162455</v>
      </c>
      <c r="AI195" s="2">
        <v>-0.48644142119282091</v>
      </c>
      <c r="AJ195" s="2">
        <v>0.42900685532127869</v>
      </c>
      <c r="AK195" s="2">
        <v>3.0312298751004996E-2</v>
      </c>
      <c r="AL195" s="2">
        <v>0.39378607556673895</v>
      </c>
      <c r="AM195" s="2">
        <f t="shared" si="412"/>
        <v>0.18641924847377056</v>
      </c>
      <c r="AN195" s="2">
        <f t="shared" si="413"/>
        <v>-1.4268483529867204E-2</v>
      </c>
      <c r="AO195" s="2">
        <f t="shared" ref="AO195:AO258" si="480">DEGREES(ATAN2(AN195,AM195))</f>
        <v>94.376871157063192</v>
      </c>
      <c r="AP195" s="2" t="str">
        <f t="shared" ref="AP195:AP258" si="481">IF(AND(AO195&gt;=0,AO195&lt;=30),"happy",IF(AND(AO195&gt;30,AO195&lt;=60),"excited",IF(AND(AO195&gt;60,AO195&lt;=90),"alert",IF(AND(AO195&gt;90,AO195&lt;=120),"nervous",IF(AND(AO195&gt;120,AO195&lt;=150),"stressed",IF(AND(AO195&gt;150,AO195&lt;=180),"Upset",IF(AND(AO195&gt;=-180,AO195&lt;-150),"Sad",IF(AND(AO195&gt;=-150,AO195&lt;-120),"Depressed",IF(AND(AO195&gt;=-120,AO195&lt;-90),"Bored",IF(AND(AO195&gt;=-30,AO195&lt;0),"Contented",IF(AND(AO195&gt;=-60,AO195&lt;-30),"Relased",IF(AND(AO195&gt;=-90,AO195&lt;-60),"Calm",""))))))))))))</f>
        <v>nervous</v>
      </c>
      <c r="AQ195" s="8">
        <v>0.23230163401367299</v>
      </c>
      <c r="AR195" s="8">
        <v>0.62751901096748497</v>
      </c>
      <c r="AS195" s="8">
        <v>7.8641846162807796E-2</v>
      </c>
      <c r="AT195" s="8">
        <v>0.18165237599127501</v>
      </c>
      <c r="AU195" s="8">
        <v>0.53770925140486803</v>
      </c>
      <c r="AV195" s="8">
        <v>0.78286457214334604</v>
      </c>
      <c r="AW195" s="8">
        <v>0.10213082392992646</v>
      </c>
      <c r="AX195" s="8">
        <v>0.12879643393934795</v>
      </c>
      <c r="AY195" s="8">
        <v>-0.39521737695381198</v>
      </c>
      <c r="AZ195" s="8">
        <v>0.30273083540554774</v>
      </c>
      <c r="BA195" s="8">
        <f t="shared" si="414"/>
        <v>-0.53615078604825051</v>
      </c>
      <c r="BB195" s="8">
        <f t="shared" si="415"/>
        <v>0.1475261211554133</v>
      </c>
      <c r="BC195" s="8">
        <f t="shared" ref="BC195:BC258" si="482">DEGREES(ATAN2(BB195,BA195))</f>
        <v>-74.615338483136881</v>
      </c>
      <c r="BD195" s="8" t="str">
        <f t="shared" ref="BD195:BD258" si="483">IF(AND(BC195&gt;=0,BC195&lt;=30),"happy",IF(AND(BC195&gt;30,BC195&lt;=60),"excited",IF(AND(BC195&gt;60,BC195&lt;=90),"alert",IF(AND(BC195&gt;90,BC195&lt;=120),"nervous",IF(AND(BC195&gt;120,BC195&lt;=150),"stressed",IF(AND(BC195&gt;150,BC195&lt;=180),"Upset",IF(AND(BC195&gt;=-180,BC195&lt;-150),"Sad",IF(AND(BC195&gt;=-150,BC195&lt;-120),"Depressed",IF(AND(BC195&gt;=-120,BC195&lt;-90),"Bored",IF(AND(BC195&gt;=-30,BC195&lt;0),"Contented",IF(AND(BC195&gt;=-60,BC195&lt;-30),"Relased",IF(AND(BC195&gt;=-90,BC195&lt;-60),"Calm",""))))))))))))</f>
        <v>Calm</v>
      </c>
      <c r="BE195" s="4">
        <v>0.42511934529281797</v>
      </c>
      <c r="BF195" s="4">
        <v>0.41799825670840302</v>
      </c>
      <c r="BG195" s="4">
        <v>-5.0601227570868899E-2</v>
      </c>
      <c r="BH195" s="4">
        <v>0.40150222320974899</v>
      </c>
      <c r="BI195" s="4">
        <v>0.38848011118794001</v>
      </c>
      <c r="BJ195" s="4">
        <v>0.79337818151939399</v>
      </c>
      <c r="BK195" s="4">
        <v>-6.2194274059308739E-2</v>
      </c>
      <c r="BL195" s="4">
        <v>0.33144298546629591</v>
      </c>
      <c r="BM195" s="4">
        <v>7.1210885844149585E-3</v>
      </c>
      <c r="BN195" s="4">
        <v>0.4161946029901199</v>
      </c>
      <c r="BO195" s="4">
        <f t="shared" si="416"/>
        <v>8.1275729578413225E-2</v>
      </c>
      <c r="BP195" s="4">
        <f t="shared" si="417"/>
        <v>0.21079698123807145</v>
      </c>
      <c r="BQ195" s="4">
        <f t="shared" ref="BQ195:BQ258" si="484">DEGREES(ATAN2(BP195,BO195))</f>
        <v>21.084844094278424</v>
      </c>
      <c r="BR195" s="4" t="str">
        <f t="shared" ref="BR195:BR258" si="485">IF(AND(BQ195&gt;=0,BQ195&lt;=30),"happy",IF(AND(BQ195&gt;30,BQ195&lt;=60),"excited",IF(AND(BQ195&gt;60,BQ195&lt;=90),"alert",IF(AND(BQ195&gt;90,BQ195&lt;=120),"nervous",IF(AND(BQ195&gt;120,BQ195&lt;=150),"stressed",IF(AND(BQ195&gt;150,BQ195&lt;=180),"Upset",IF(AND(BQ195&gt;=-180,BQ195&lt;-150),"Sad",IF(AND(BQ195&gt;=-150,BQ195&lt;-120),"Depressed",IF(AND(BQ195&gt;=-120,BQ195&lt;-90),"Bored",IF(AND(BQ195&gt;=-30,BQ195&lt;0),"Contented",IF(AND(BQ195&gt;=-60,BQ195&lt;-30),"Relased",IF(AND(BQ195&gt;=-90,BQ195&lt;-60),"Calm",""))))))))))))</f>
        <v>happy</v>
      </c>
      <c r="BS195" s="6">
        <v>0.25426659601819501</v>
      </c>
      <c r="BT195" s="6">
        <v>0.97620526783994899</v>
      </c>
      <c r="BU195" s="6">
        <v>0.78204828321270603</v>
      </c>
      <c r="BV195" s="6">
        <v>0.91116998945524497</v>
      </c>
      <c r="BW195" s="6">
        <v>0.20993014995610801</v>
      </c>
      <c r="BX195" s="6">
        <v>1.06429881144899</v>
      </c>
      <c r="BY195" s="6">
        <v>1.684734522581075</v>
      </c>
      <c r="BZ195" s="6">
        <v>0.44654161621316796</v>
      </c>
      <c r="CA195" s="6">
        <v>-0.72193867182175397</v>
      </c>
      <c r="CB195" s="6">
        <v>1.3760723202226386</v>
      </c>
      <c r="CC195" s="6">
        <f t="shared" si="418"/>
        <v>-0.62228894403105861</v>
      </c>
      <c r="CD195" s="6">
        <f t="shared" si="419"/>
        <v>2.6623206379310371E-2</v>
      </c>
      <c r="CE195" s="6">
        <f t="shared" ref="CE195:CE258" si="486">DEGREES(ATAN2(CD195,CC195))</f>
        <v>-87.550225305292784</v>
      </c>
      <c r="CF195" s="6" t="str">
        <f t="shared" ref="CF195:CF258" si="487">IF(AND(CE195&gt;=0,CE195&lt;=30),"happy",IF(AND(CE195&gt;30,CE195&lt;=60),"excited",IF(AND(CE195&gt;60,CE195&lt;=90),"alert",IF(AND(CE195&gt;90,CE195&lt;=120),"nervous",IF(AND(CE195&gt;120,CE195&lt;=150),"stressed",IF(AND(CE195&gt;150,CE195&lt;=180),"Upset",IF(AND(CE195&gt;=-180,CE195&lt;-150),"Sad",IF(AND(CE195&gt;=-150,CE195&lt;-120),"Depressed",IF(AND(CE195&gt;=-120,CE195&lt;-90),"Bored",IF(AND(CE195&gt;=-30,CE195&lt;0),"Contented",IF(AND(CE195&gt;=-60,CE195&lt;-30),"Relased",IF(AND(CE195&gt;=-90,CE195&lt;-60),"Calm",""))))))))))))</f>
        <v>Calm</v>
      </c>
      <c r="CG195" s="4">
        <v>0.47760687053210599</v>
      </c>
      <c r="CH195" s="4">
        <v>0.92768804886613099</v>
      </c>
      <c r="CI195" s="4">
        <v>0.36544261855457799</v>
      </c>
      <c r="CJ195" s="4">
        <v>0.52067995367643605</v>
      </c>
      <c r="CK195" s="4">
        <v>0.55668107804939704</v>
      </c>
      <c r="CL195" s="4">
        <v>0.61654417726824895</v>
      </c>
      <c r="CM195" s="4">
        <v>0.35332773533305911</v>
      </c>
      <c r="CN195" s="4">
        <v>0.33717723595228621</v>
      </c>
      <c r="CO195" s="4">
        <v>-0.450081178334025</v>
      </c>
      <c r="CP195" s="4">
        <v>0.63055986327087954</v>
      </c>
      <c r="CQ195" s="4">
        <f t="shared" si="420"/>
        <v>-0.59329399372344871</v>
      </c>
      <c r="CR195" s="4">
        <f t="shared" si="421"/>
        <v>-0.68390692779758622</v>
      </c>
      <c r="CS195" s="4">
        <f t="shared" ref="CS195:CS258" si="488">DEGREES(ATAN2(CR195,CQ195))</f>
        <v>-139.05813533940403</v>
      </c>
      <c r="CT195" s="4" t="str">
        <f t="shared" ref="CT195:CT258" si="489">IF(AND(CS195&gt;=0,CS195&lt;=30),"happy",IF(AND(CS195&gt;30,CS195&lt;=60),"excited",IF(AND(CS195&gt;60,CS195&lt;=90),"alert",IF(AND(CS195&gt;90,CS195&lt;=120),"nervous",IF(AND(CS195&gt;120,CS195&lt;=150),"stressed",IF(AND(CS195&gt;150,CS195&lt;=180),"Upset",IF(AND(CS195&gt;=-180,CS195&lt;-150),"Sad",IF(AND(CS195&gt;=-150,CS195&lt;-120),"Depressed",IF(AND(CS195&gt;=-120,CS195&lt;-90),"Bored",IF(AND(CS195&gt;=-30,CS195&lt;0),"Contented",IF(AND(CS195&gt;=-60,CS195&lt;-30),"Relased",IF(AND(CS195&gt;=-90,CS195&lt;-60),"Calm",""))))))))))))</f>
        <v>Depressed</v>
      </c>
      <c r="CU195" s="2">
        <v>0.155687215758331</v>
      </c>
      <c r="CV195" s="2">
        <v>0.67768056260562004</v>
      </c>
      <c r="CW195" s="2">
        <v>3.6173199329807798E-3</v>
      </c>
      <c r="CX195" s="2">
        <v>0.311746620100678</v>
      </c>
      <c r="CY195" s="2">
        <v>7.5354582371922598E-3</v>
      </c>
      <c r="CZ195" s="2">
        <v>0.64221040017137898</v>
      </c>
      <c r="DA195" s="2">
        <v>2.2161871536793918E-2</v>
      </c>
      <c r="DB195" s="2">
        <v>0.23619119222149629</v>
      </c>
      <c r="DC195" s="2">
        <v>-0.52199334684728904</v>
      </c>
      <c r="DD195" s="2">
        <v>0.37842108636930283</v>
      </c>
      <c r="DE195" s="2">
        <f t="shared" si="422"/>
        <v>-0.55168981261039063</v>
      </c>
      <c r="DF195" s="2">
        <f t="shared" si="423"/>
        <v>-0.34378472269838067</v>
      </c>
      <c r="DG195" s="2">
        <f t="shared" ref="DG195:DG258" si="490">DEGREES(ATAN2(DF195,DE195))</f>
        <v>-121.92903847374419</v>
      </c>
      <c r="DH195" s="2" t="str">
        <f t="shared" ref="DH195:DH258" si="491">IF(AND(DG195&gt;=0,DG195&lt;=30),"happy",IF(AND(DG195&gt;30,DG195&lt;=60),"excited",IF(AND(DG195&gt;60,DG195&lt;=90),"alert",IF(AND(DG195&gt;90,DG195&lt;=120),"nervous",IF(AND(DG195&gt;120,DG195&lt;=150),"stressed",IF(AND(DG195&gt;150,DG195&lt;=180),"Upset",IF(AND(DG195&gt;=-180,DG195&lt;-150),"Sad",IF(AND(DG195&gt;=-150,DG195&lt;-120),"Depressed",IF(AND(DG195&gt;=-120,DG195&lt;-90),"Bored",IF(AND(DG195&gt;=-30,DG195&lt;0),"Contented",IF(AND(DG195&gt;=-60,DG195&lt;-30),"Relased",IF(AND(DG195&gt;=-90,DG195&lt;-60),"Calm",""))))))))))))</f>
        <v>Depressed</v>
      </c>
      <c r="DI195" s="7">
        <v>0.17288814850846301</v>
      </c>
      <c r="DJ195" s="7">
        <v>0.72735536780866095</v>
      </c>
      <c r="DK195" s="7">
        <v>0.14792917687492199</v>
      </c>
      <c r="DL195" s="7">
        <v>0.31301185272547399</v>
      </c>
      <c r="DM195" s="7">
        <v>0.59480924588804895</v>
      </c>
      <c r="DN195" s="7">
        <v>1.04559877771307</v>
      </c>
      <c r="DO195" s="7">
        <v>0.19269203979936564</v>
      </c>
      <c r="DP195" s="7">
        <v>0.17654819416289153</v>
      </c>
      <c r="DQ195" s="7">
        <v>-0.55446721930019793</v>
      </c>
      <c r="DR195" s="7">
        <v>0.51201816091505481</v>
      </c>
      <c r="DS195" s="7">
        <f t="shared" si="424"/>
        <v>-0.46181553874662651</v>
      </c>
      <c r="DT195" s="7">
        <f t="shared" si="425"/>
        <v>0.159579013643951</v>
      </c>
      <c r="DU195" s="7">
        <f t="shared" ref="DU195:DU258" si="492">DEGREES(ATAN2(DT195,DS195))</f>
        <v>-70.937558741579281</v>
      </c>
      <c r="DV195" s="7" t="str">
        <f t="shared" ref="DV195:DV258" si="493">IF(AND(DU195&gt;=0,DU195&lt;=30),"happy",IF(AND(DU195&gt;30,DU195&lt;=60),"excited",IF(AND(DU195&gt;60,DU195&lt;=90),"alert",IF(AND(DU195&gt;90,DU195&lt;=120),"nervous",IF(AND(DU195&gt;120,DU195&lt;=150),"stressed",IF(AND(DU195&gt;150,DU195&lt;=180),"Upset",IF(AND(DU195&gt;=-180,DU195&lt;-150),"Sad",IF(AND(DU195&gt;=-150,DU195&lt;-120),"Depressed",IF(AND(DU195&gt;=-120,DU195&lt;-90),"Bored",IF(AND(DU195&gt;=-30,DU195&lt;0),"Contented",IF(AND(DU195&gt;=-60,DU195&lt;-30),"Relased",IF(AND(DU195&gt;=-90,DU195&lt;-60),"Calm",""))))))))))))</f>
        <v>Calm</v>
      </c>
      <c r="DW195" s="8">
        <v>0.65882223265455697</v>
      </c>
      <c r="DX195" s="8">
        <v>0.266000252160011</v>
      </c>
      <c r="DY195" s="8">
        <v>0.35536737673004498</v>
      </c>
      <c r="DZ195" s="8">
        <v>0.45747258758405202</v>
      </c>
      <c r="EA195" s="8">
        <v>0.86979501192270203</v>
      </c>
      <c r="EB195" s="8">
        <v>0.52738931630688202</v>
      </c>
      <c r="EC195" s="8">
        <v>0.23247636253660234</v>
      </c>
      <c r="ED195" s="8">
        <v>0.57660524635841826</v>
      </c>
      <c r="EE195" s="8">
        <v>0.39282198049454597</v>
      </c>
      <c r="EF195" s="8">
        <v>0.87891457837670972</v>
      </c>
      <c r="EG195" s="8">
        <f t="shared" si="426"/>
        <v>0.76203683468966243</v>
      </c>
      <c r="EH195" s="8">
        <f t="shared" si="427"/>
        <v>0.41621898302923332</v>
      </c>
      <c r="EI195" s="8">
        <f t="shared" ref="EI195:EI258" si="494">DEGREES(ATAN2(EH195,EG195))</f>
        <v>61.356953547497156</v>
      </c>
      <c r="EJ195" s="8" t="str">
        <f t="shared" ref="EJ195:EJ258" si="495">IF(AND(EI195&gt;=0,EI195&lt;=30),"happy",IF(AND(EI195&gt;30,EI195&lt;=60),"excited",IF(AND(EI195&gt;60,EI195&lt;=90),"alert",IF(AND(EI195&gt;90,EI195&lt;=120),"nervous",IF(AND(EI195&gt;120,EI195&lt;=150),"stressed",IF(AND(EI195&gt;150,EI195&lt;=180),"Upset",IF(AND(EI195&gt;=-180,EI195&lt;-150),"Sad",IF(AND(EI195&gt;=-150,EI195&lt;-120),"Depressed",IF(AND(EI195&gt;=-120,EI195&lt;-90),"Bored",IF(AND(EI195&gt;=-30,EI195&lt;0),"Contented",IF(AND(EI195&gt;=-60,EI195&lt;-30),"Relased",IF(AND(EI195&gt;=-90,EI195&lt;-60),"Calm",""))))))))))))</f>
        <v>alert</v>
      </c>
      <c r="EK195" s="1">
        <v>0.85706075349938304</v>
      </c>
      <c r="EL195" s="1">
        <v>0.67165279212951301</v>
      </c>
      <c r="EM195" s="1">
        <v>0.639512542235399</v>
      </c>
      <c r="EN195" s="1">
        <v>0.306862090925131</v>
      </c>
      <c r="EO195" s="1">
        <v>0.75577666555392697</v>
      </c>
      <c r="EP195" s="1">
        <v>1.15785881313922</v>
      </c>
      <c r="EQ195" s="1">
        <v>0.39651395402939915</v>
      </c>
      <c r="ER195" s="1">
        <v>0.16772896659491629</v>
      </c>
      <c r="ES195" s="1">
        <v>0.18540796136987003</v>
      </c>
      <c r="ET195" s="1">
        <v>0.61906603488046019</v>
      </c>
      <c r="EU195" s="1">
        <f t="shared" si="428"/>
        <v>-0.28158740500757329</v>
      </c>
      <c r="EV195" s="1">
        <f t="shared" si="429"/>
        <v>-0.53189813564692301</v>
      </c>
      <c r="EW195" s="1">
        <f t="shared" ref="EW195:EW258" si="496">DEGREES(ATAN2(EV195,EU195))</f>
        <v>-152.10321071206317</v>
      </c>
      <c r="EX195" s="1" t="str">
        <f t="shared" ref="EX195:EX258" si="497">IF(AND(EW195&gt;=0,EW195&lt;=30),"happy",IF(AND(EW195&gt;30,EW195&lt;=60),"excited",IF(AND(EW195&gt;60,EW195&lt;=90),"alert",IF(AND(EW195&gt;90,EW195&lt;=120),"nervous",IF(AND(EW195&gt;120,EW195&lt;=150),"stressed",IF(AND(EW195&gt;150,EW195&lt;=180),"Upset",IF(AND(EW195&gt;=-180,EW195&lt;-150),"Sad",IF(AND(EW195&gt;=-150,EW195&lt;-120),"Depressed",IF(AND(EW195&gt;=-120,EW195&lt;-90),"Bored",IF(AND(EW195&gt;=-30,EW195&lt;0),"Contented",IF(AND(EW195&gt;=-60,EW195&lt;-30),"Relased",IF(AND(EW195&gt;=-90,EW195&lt;-60),"Calm",""))))))))))))</f>
        <v>Sad</v>
      </c>
      <c r="EY195" s="2">
        <v>0.44129900691810497</v>
      </c>
      <c r="EZ195" s="2">
        <v>0.62907895256013302</v>
      </c>
      <c r="FA195" s="2">
        <v>0.17724945191846</v>
      </c>
      <c r="FB195" s="2">
        <v>0.18821424957591601</v>
      </c>
      <c r="FC195" s="2">
        <v>0.50742923708407806</v>
      </c>
      <c r="FD195" s="2">
        <v>0.49251438508894402</v>
      </c>
      <c r="FE195" s="2">
        <v>0.18682847595085633</v>
      </c>
      <c r="FF195" s="2">
        <v>0.16780970718890298</v>
      </c>
      <c r="FG195" s="2">
        <v>-0.18777994564202805</v>
      </c>
      <c r="FH195" s="2">
        <v>0.34143425530970711</v>
      </c>
      <c r="FI195" s="2">
        <f t="shared" si="430"/>
        <v>-0.45011526860326712</v>
      </c>
      <c r="FJ195" s="2">
        <f t="shared" si="431"/>
        <v>0.27305977507236845</v>
      </c>
      <c r="FK195" s="2">
        <f t="shared" ref="FK195:FK258" si="498">DEGREES(ATAN2(FJ195,FI195))</f>
        <v>-58.75715252629827</v>
      </c>
      <c r="FL195" s="2" t="str">
        <f t="shared" ref="FL195:FL258" si="499">IF(AND(FK195&gt;=0,FK195&lt;=30),"happy",IF(AND(FK195&gt;30,FK195&lt;=60),"excited",IF(AND(FK195&gt;60,FK195&lt;=90),"alert",IF(AND(FK195&gt;90,FK195&lt;=120),"nervous",IF(AND(FK195&gt;120,FK195&lt;=150),"stressed",IF(AND(FK195&gt;150,FK195&lt;=180),"Upset",IF(AND(FK195&gt;=-180,FK195&lt;-150),"Sad",IF(AND(FK195&gt;=-150,FK195&lt;-120),"Depressed",IF(AND(FK195&gt;=-120,FK195&lt;-90),"Bored",IF(AND(FK195&gt;=-30,FK195&lt;0),"Contented",IF(AND(FK195&gt;=-60,FK195&lt;-30),"Relased",IF(AND(FK195&gt;=-90,FK195&lt;-60),"Calm",""))))))))))))</f>
        <v>Relased</v>
      </c>
      <c r="FM195" s="7">
        <v>0.18084125163380399</v>
      </c>
      <c r="FN195" s="7">
        <v>0.37807002883394902</v>
      </c>
      <c r="FO195" s="7">
        <v>9.2980407149006794E-2</v>
      </c>
      <c r="FP195" s="7">
        <v>0.16957238469659699</v>
      </c>
      <c r="FQ195" s="7">
        <v>-0.12060802181206599</v>
      </c>
      <c r="FR195" s="7">
        <v>4.6199486563869803E-2</v>
      </c>
      <c r="FS195" s="7">
        <v>1.5436729430612475</v>
      </c>
      <c r="FT195" s="7">
        <v>0.39968081264946986</v>
      </c>
      <c r="FU195" s="7">
        <v>-0.19722877720014503</v>
      </c>
      <c r="FV195" s="7">
        <v>0.46975754653918111</v>
      </c>
      <c r="FW195" s="7">
        <f t="shared" si="432"/>
        <v>-0.1169477411180504</v>
      </c>
      <c r="FX195" s="7">
        <f t="shared" si="433"/>
        <v>1.272803589711069E-2</v>
      </c>
      <c r="FY195" s="7">
        <f t="shared" ref="FY195:FY258" si="500">DEGREES(ATAN2(FX195,FW195))</f>
        <v>-83.788647606290539</v>
      </c>
      <c r="FZ195" s="7" t="str">
        <f t="shared" ref="FZ195:FZ258" si="501">IF(AND(FY195&gt;=0,FY195&lt;=30),"happy",IF(AND(FY195&gt;30,FY195&lt;=60),"excited",IF(AND(FY195&gt;60,FY195&lt;=90),"alert",IF(AND(FY195&gt;90,FY195&lt;=120),"nervous",IF(AND(FY195&gt;120,FY195&lt;=150),"stressed",IF(AND(FY195&gt;150,FY195&lt;=180),"Upset",IF(AND(FY195&gt;=-180,FY195&lt;-150),"Sad",IF(AND(FY195&gt;=-150,FY195&lt;-120),"Depressed",IF(AND(FY195&gt;=-120,FY195&lt;-90),"Bored",IF(AND(FY195&gt;=-30,FY195&lt;0),"Contented",IF(AND(FY195&gt;=-60,FY195&lt;-30),"Relased",IF(AND(FY195&gt;=-90,FY195&lt;-60),"Calm",""))))))))))))</f>
        <v>Calm</v>
      </c>
      <c r="GA195" s="4">
        <v>0.31965397916986998</v>
      </c>
      <c r="GB195" s="4">
        <v>0.78020945480329595</v>
      </c>
      <c r="GC195" s="4">
        <v>0.34200010211299597</v>
      </c>
      <c r="GD195" s="4">
        <v>0.55408400320572304</v>
      </c>
      <c r="GE195" s="4">
        <v>0.97933870870987505</v>
      </c>
      <c r="GF195" s="4">
        <v>0.98124049657623702</v>
      </c>
      <c r="GG195" s="4">
        <v>0.26328100635517726</v>
      </c>
      <c r="GH195" s="4">
        <v>0.3145613094324794</v>
      </c>
      <c r="GI195" s="4">
        <v>-0.46055547563342597</v>
      </c>
      <c r="GJ195" s="4">
        <v>0.81472306255485649</v>
      </c>
      <c r="GK195" s="4">
        <f t="shared" si="434"/>
        <v>-0.45538197832862737</v>
      </c>
      <c r="GL195" s="4">
        <f t="shared" si="435"/>
        <v>-0.54677429076728901</v>
      </c>
      <c r="GM195" s="4">
        <f t="shared" ref="GM195:GM258" si="502">DEGREES(ATAN2(GL195,GK195))</f>
        <v>-140.21071367253427</v>
      </c>
      <c r="GN195" s="4" t="str">
        <f t="shared" ref="GN195:GN258" si="503">IF(AND(GM195&gt;=0,GM195&lt;=30),"happy",IF(AND(GM195&gt;30,GM195&lt;=60),"excited",IF(AND(GM195&gt;60,GM195&lt;=90),"alert",IF(AND(GM195&gt;90,GM195&lt;=120),"nervous",IF(AND(GM195&gt;120,GM195&lt;=150),"stressed",IF(AND(GM195&gt;150,GM195&lt;=180),"Upset",IF(AND(GM195&gt;=-180,GM195&lt;-150),"Sad",IF(AND(GM195&gt;=-150,GM195&lt;-120),"Depressed",IF(AND(GM195&gt;=-120,GM195&lt;-90),"Bored",IF(AND(GM195&gt;=-30,GM195&lt;0),"Contented",IF(AND(GM195&gt;=-60,GM195&lt;-30),"Relased",IF(AND(GM195&gt;=-90,GM195&lt;-60),"Calm",""))))))))))))</f>
        <v>Depressed</v>
      </c>
      <c r="GO195" s="6">
        <v>8.6671589922278497E-2</v>
      </c>
      <c r="GP195" s="6">
        <v>0.79711481295765696</v>
      </c>
      <c r="GQ195" s="6">
        <v>0.16771820047781999</v>
      </c>
      <c r="GR195" s="6">
        <v>0.44996667937123203</v>
      </c>
      <c r="GS195" s="6">
        <v>-0.28270527647941301</v>
      </c>
      <c r="GT195" s="6">
        <v>0.44847898690401999</v>
      </c>
      <c r="GU195" s="6">
        <v>-0.85555805955288244</v>
      </c>
      <c r="GV195" s="6">
        <v>0.36124672378844597</v>
      </c>
      <c r="GW195" s="6">
        <v>-0.71044322303537843</v>
      </c>
      <c r="GX195" s="6">
        <v>0.69890742586245236</v>
      </c>
      <c r="GY195" s="6">
        <f t="shared" si="436"/>
        <v>-0.57754453246195114</v>
      </c>
      <c r="GZ195" s="6">
        <f t="shared" si="437"/>
        <v>-0.39142501645741101</v>
      </c>
      <c r="HA195" s="6">
        <f t="shared" ref="HA195:HA258" si="504">DEGREES(ATAN2(GZ195,GY195))</f>
        <v>-124.12706286395509</v>
      </c>
      <c r="HB195" s="6" t="str">
        <f t="shared" ref="HB195:HB258" si="505">IF(AND(HA195&gt;=0,HA195&lt;=30),"happy",IF(AND(HA195&gt;30,HA195&lt;=60),"excited",IF(AND(HA195&gt;60,HA195&lt;=90),"alert",IF(AND(HA195&gt;90,HA195&lt;=120),"nervous",IF(AND(HA195&gt;120,HA195&lt;=150),"stressed",IF(AND(HA195&gt;150,HA195&lt;=180),"Upset",IF(AND(HA195&gt;=-180,HA195&lt;-150),"Sad",IF(AND(HA195&gt;=-150,HA195&lt;-120),"Depressed",IF(AND(HA195&gt;=-120,HA195&lt;-90),"Bored",IF(AND(HA195&gt;=-30,HA195&lt;0),"Contented",IF(AND(HA195&gt;=-60,HA195&lt;-30),"Relased",IF(AND(HA195&gt;=-90,HA195&lt;-60),"Calm",""))))))))))))</f>
        <v>Depressed</v>
      </c>
      <c r="HI195" s="2">
        <v>0</v>
      </c>
      <c r="HJ195" s="2">
        <v>0</v>
      </c>
      <c r="HK195" s="2">
        <v>0</v>
      </c>
      <c r="HL195" s="2">
        <v>0</v>
      </c>
      <c r="HM195" s="2" t="e">
        <f t="shared" si="438"/>
        <v>#DIV/0!</v>
      </c>
      <c r="HN195" s="2" t="e">
        <f t="shared" si="439"/>
        <v>#DIV/0!</v>
      </c>
      <c r="HO195" s="2" t="e">
        <f t="shared" ref="HO195:HO258" si="506">IF(AND(HM195&gt;=0,HM195&lt;=0.33,HN195&gt;=0,HN195&lt;=0.33),"happy",IF(AND(HM195&gt;0.33,HM195&lt;=0.67,HN195&gt;0.33,HN195&lt;=0.67),"excited",IF(AND(HM195&gt;0.67,HM195&lt;=1,HN195&gt;0.67,HN195&lt;=1),"alert",IF(AND(HM195&gt;=0,HM195&lt;=0.33,HN195&lt;=0,HN195&gt;=-0.33),"upset",IF(AND(HM195&gt;0.33,HM195&lt;=0.67,HN195&lt;-0.33,HN195&gt;=-0.67),"stressed",IF(AND(HM195&gt;0.67,HM195&lt;=1,HN195&lt;-0.67,HN195&gt;=-1),"nervous",IF(AND(HM195&lt;0,HM195&gt;=-0.33,HN195&lt;0,HN195&gt;=-0.33),"Sad",IF(AND(HM195&lt;-0.33,HM195&gt;=-0.67,HN195&lt;-0.33,HN195&gt;=-0.67),"Depressed",IF(AND(HM195&lt;-0.67,HM195&gt;=-1,HN195&lt;-0.67,HN195&gt;=-1),"Bored",IF(AND(HM195&lt;0,HM195&gt;=-0.33,HN195&gt;0,HN195&lt;=0.33),"Contented",IF(AND(HM195&lt;-0.33,HM195&gt;=-0.67,HN195&gt;0.33,HN195&lt;=0.67),"Relased",IF(AND(HM195&lt;-0.67,HM195&gt;=-1,HN195&gt;0.67,HN195&lt;=1),"Calm",""))))))))))))</f>
        <v>#DIV/0!</v>
      </c>
      <c r="HP195" s="2" t="e">
        <f t="shared" ref="HP195:HP258" si="507">DEGREES(ATAN2(HO195,HN195))</f>
        <v>#DIV/0!</v>
      </c>
      <c r="HQ195" s="4">
        <v>0.92318322552665</v>
      </c>
      <c r="HR195" s="4">
        <v>1.0203275914636201</v>
      </c>
      <c r="HS195" s="4">
        <v>0.128183910006126</v>
      </c>
      <c r="HT195" s="4">
        <v>0.78303267906888796</v>
      </c>
      <c r="HU195" s="4">
        <v>1.0867862445336101</v>
      </c>
      <c r="HV195" s="4">
        <v>0.97444027249642196</v>
      </c>
      <c r="HW195" s="4">
        <v>6.377405822103506E-2</v>
      </c>
      <c r="HX195" s="4">
        <v>0.39254325940182339</v>
      </c>
      <c r="HY195" s="4">
        <v>-9.7144365936970067E-2</v>
      </c>
      <c r="HZ195" s="4">
        <v>0.46885079368178062</v>
      </c>
      <c r="IA195" s="4">
        <f t="shared" si="440"/>
        <v>5.0947808667776151E-3</v>
      </c>
      <c r="IB195" s="4">
        <f t="shared" si="441"/>
        <v>-0.7336881968497232</v>
      </c>
      <c r="IC195" s="4">
        <f t="shared" ref="IC195:IC258" si="508">DEGREES(ATAN2(IB195,IA195))</f>
        <v>179.60214059510071</v>
      </c>
      <c r="ID195" s="4" t="str">
        <f t="shared" ref="ID195:ID258" si="509">IF(AND(IC195&gt;=0,IC195&lt;=30),"happy",IF(AND(IC195&gt;30,IC195&lt;=60),"excited",IF(AND(IC195&gt;60,IC195&lt;=90),"alert",IF(AND(IC195&gt;90,IC195&lt;=120),"nervous",IF(AND(IC195&gt;120,IC195&lt;=150),"stressed",IF(AND(IC195&gt;150,IC195&lt;=180),"Upset",IF(AND(IC195&gt;=-180,IC195&lt;-150),"Sad",IF(AND(IC195&gt;=-150,IC195&lt;-120),"Depressed",IF(AND(IC195&gt;=-120,IC195&lt;-90),"Bored",IF(AND(IC195&gt;=-30,IC195&lt;0),"Contented",IF(AND(IC195&gt;=-60,IC195&lt;-30),"Relased",IF(AND(IC195&gt;=-90,IC195&lt;-60),"Calm",""))))))))))))</f>
        <v>Upset</v>
      </c>
      <c r="IE195" s="6">
        <v>0.43418970669724699</v>
      </c>
      <c r="IF195" s="6">
        <v>0.62269419406416804</v>
      </c>
      <c r="IG195" s="6">
        <v>0.299866860025015</v>
      </c>
      <c r="IH195" s="6">
        <v>0.768032935867343</v>
      </c>
      <c r="II195" s="6">
        <v>0.114025777767316</v>
      </c>
      <c r="IJ195" s="6">
        <v>0.43552307347089803</v>
      </c>
      <c r="IK195" s="6">
        <v>0.54698721309904663</v>
      </c>
      <c r="IL195" s="6">
        <v>0.72578000702666923</v>
      </c>
      <c r="IM195" s="6">
        <v>-0.18850448736692105</v>
      </c>
      <c r="IN195" s="6">
        <v>1.0104229945436833</v>
      </c>
      <c r="IO195" s="6">
        <f t="shared" si="442"/>
        <v>-0.24193721742354202</v>
      </c>
      <c r="IP195" s="6">
        <f t="shared" si="443"/>
        <v>0.45431168555267032</v>
      </c>
      <c r="IQ195" s="6">
        <f t="shared" ref="IQ195:IQ258" si="510">DEGREES(ATAN2(IP195,IO195))</f>
        <v>-28.036897319320449</v>
      </c>
      <c r="IR195" s="6" t="str">
        <f t="shared" ref="IR195:IR258" si="511">IF(AND(IQ195&gt;=0,IQ195&lt;=30),"happy",IF(AND(IQ195&gt;30,IQ195&lt;=60),"excited",IF(AND(IQ195&gt;60,IQ195&lt;=90),"alert",IF(AND(IQ195&gt;90,IQ195&lt;=120),"nervous",IF(AND(IQ195&gt;120,IQ195&lt;=150),"stressed",IF(AND(IQ195&gt;150,IQ195&lt;=180),"Upset",IF(AND(IQ195&gt;=-180,IQ195&lt;-150),"Sad",IF(AND(IQ195&gt;=-150,IQ195&lt;-120),"Depressed",IF(AND(IQ195&gt;=-120,IQ195&lt;-90),"Bored",IF(AND(IQ195&gt;=-30,IQ195&lt;0),"Contented",IF(AND(IQ195&gt;=-60,IQ195&lt;-30),"Relased",IF(AND(IQ195&gt;=-90,IQ195&lt;-60),"Calm",""))))))))))))</f>
        <v>Contented</v>
      </c>
      <c r="IS195" s="4">
        <v>0.137831585963756</v>
      </c>
      <c r="IT195" s="4">
        <v>0.41217294946326499</v>
      </c>
      <c r="IU195" s="5">
        <v>-2.1571275094112201E-5</v>
      </c>
      <c r="IV195" s="4">
        <v>0.21518674376658101</v>
      </c>
      <c r="IW195" s="4">
        <v>0.13532682436231599</v>
      </c>
      <c r="IX195" s="4">
        <v>0.39149359115275201</v>
      </c>
      <c r="IY195" s="4">
        <v>-7.8969836837029274E-5</v>
      </c>
      <c r="IZ195" s="4">
        <v>0.26775625572471712</v>
      </c>
      <c r="JA195" s="4">
        <v>-0.27434136349950899</v>
      </c>
      <c r="JB195" s="4">
        <v>0.39120617855347983</v>
      </c>
      <c r="JC195" s="4">
        <f t="shared" si="444"/>
        <v>-0.28489242554360417</v>
      </c>
      <c r="JD195" s="4">
        <f t="shared" si="445"/>
        <v>8.8486001690422089E-2</v>
      </c>
      <c r="JE195" s="4">
        <f t="shared" ref="JE195:JE258" si="512">DEGREES(ATAN2(JD195,JC195))</f>
        <v>-72.745496536951862</v>
      </c>
      <c r="JF195" s="4" t="str">
        <f t="shared" ref="JF195:JF258" si="513">IF(AND(JE195&gt;=0,JE195&lt;=30),"happy",IF(AND(JE195&gt;30,JE195&lt;=60),"excited",IF(AND(JE195&gt;60,JE195&lt;=90),"alert",IF(AND(JE195&gt;90,JE195&lt;=120),"nervous",IF(AND(JE195&gt;120,JE195&lt;=150),"stressed",IF(AND(JE195&gt;150,JE195&lt;=180),"Upset",IF(AND(JE195&gt;=-180,JE195&lt;-150),"Sad",IF(AND(JE195&gt;=-150,JE195&lt;-120),"Depressed",IF(AND(JE195&gt;=-120,JE195&lt;-90),"Bored",IF(AND(JE195&gt;=-30,JE195&lt;0),"Contented",IF(AND(JE195&gt;=-60,JE195&lt;-30),"Relased",IF(AND(JE195&gt;=-90,JE195&lt;-60),"Calm",""))))))))))))</f>
        <v>Calm</v>
      </c>
      <c r="JG195" s="6">
        <v>0.40618458531019203</v>
      </c>
      <c r="JH195" s="6">
        <v>0.54660719236337496</v>
      </c>
      <c r="JI195" s="6">
        <v>0.14987211491115801</v>
      </c>
      <c r="JJ195" s="6">
        <v>9.66433420431414E-2</v>
      </c>
      <c r="JK195" s="6">
        <v>0.66743842895503502</v>
      </c>
      <c r="JL195" s="6">
        <v>0.27457441333647598</v>
      </c>
      <c r="JM195" s="6">
        <v>0.13959473010526741</v>
      </c>
      <c r="JN195" s="6">
        <v>0.1176881476306051</v>
      </c>
      <c r="JO195" s="6">
        <v>-0.14042260705318294</v>
      </c>
      <c r="JP195" s="6">
        <v>0.25872962249550108</v>
      </c>
      <c r="JQ195" s="6">
        <f t="shared" si="446"/>
        <v>-0.22910652546585264</v>
      </c>
      <c r="JR195" s="6">
        <f t="shared" si="447"/>
        <v>0.17363662394756885</v>
      </c>
      <c r="JS195" s="6">
        <f t="shared" ref="JS195:JS258" si="514">DEGREES(ATAN2(JR195,JQ195))</f>
        <v>-52.842021836891711</v>
      </c>
      <c r="JT195" s="6" t="str">
        <f t="shared" ref="JT195:JT258" si="515">IF(AND(JS195&gt;=0,JS195&lt;=30),"happy",IF(AND(JS195&gt;30,JS195&lt;=60),"excited",IF(AND(JS195&gt;60,JS195&lt;=90),"alert",IF(AND(JS195&gt;90,JS195&lt;=120),"nervous",IF(AND(JS195&gt;120,JS195&lt;=150),"stressed",IF(AND(JS195&gt;150,JS195&lt;=180),"Upset",IF(AND(JS195&gt;=-180,JS195&lt;-150),"Sad",IF(AND(JS195&gt;=-150,JS195&lt;-120),"Depressed",IF(AND(JS195&gt;=-120,JS195&lt;-90),"Bored",IF(AND(JS195&gt;=-30,JS195&lt;0),"Contented",IF(AND(JS195&gt;=-60,JS195&lt;-30),"Relased",IF(AND(JS195&gt;=-90,JS195&lt;-60),"Calm",""))))))))))))</f>
        <v>Relased</v>
      </c>
      <c r="JU195" s="2">
        <v>9.5432897703868105E-2</v>
      </c>
      <c r="JV195" s="2">
        <v>0.29042692986934299</v>
      </c>
      <c r="JW195" s="2">
        <v>2.85207657517772E-2</v>
      </c>
      <c r="JX195" s="2">
        <v>-8.8541504802872997E-2</v>
      </c>
      <c r="JY195" s="2">
        <v>-0.109958596793616</v>
      </c>
      <c r="JZ195" s="2">
        <v>-0.26312942765330799</v>
      </c>
      <c r="KA195" s="2">
        <v>-1.9634694051941981</v>
      </c>
      <c r="KB195" s="2">
        <v>-3.2435753316236484</v>
      </c>
      <c r="KC195" s="2">
        <v>-0.1949940321654749</v>
      </c>
      <c r="KD195" s="2">
        <v>-0.15555062943085923</v>
      </c>
      <c r="KE195" s="2">
        <f t="shared" si="448"/>
        <v>-1.3793600283937502E-2</v>
      </c>
      <c r="KF195" s="2">
        <f t="shared" si="449"/>
        <v>-9.2376856232383342E-2</v>
      </c>
      <c r="KG195" s="2">
        <f t="shared" ref="KG195:KG258" si="516">DEGREES(ATAN2(KF195,KE195))</f>
        <v>-171.50740986478334</v>
      </c>
      <c r="KH195" s="2" t="str">
        <f t="shared" ref="KH195:KH258" si="517">IF(AND(KG195&gt;=0,KG195&lt;=30),"happy",IF(AND(KG195&gt;30,KG195&lt;=60),"excited",IF(AND(KG195&gt;60,KG195&lt;=90),"alert",IF(AND(KG195&gt;90,KG195&lt;=120),"nervous",IF(AND(KG195&gt;120,KG195&lt;=150),"stressed",IF(AND(KG195&gt;150,KG195&lt;=180),"Upset",IF(AND(KG195&gt;=-180,KG195&lt;-150),"Sad",IF(AND(KG195&gt;=-150,KG195&lt;-120),"Depressed",IF(AND(KG195&gt;=-120,KG195&lt;-90),"Bored",IF(AND(KG195&gt;=-30,KG195&lt;0),"Contented",IF(AND(KG195&gt;=-60,KG195&lt;-30),"Relased",IF(AND(KG195&gt;=-90,KG195&lt;-60),"Calm",""))))))))))))</f>
        <v>Sad</v>
      </c>
      <c r="KI195" s="7">
        <v>0.71924354229739795</v>
      </c>
      <c r="KJ195" s="7">
        <v>0.92023143114316097</v>
      </c>
      <c r="KK195" s="7">
        <v>0.15818764335379401</v>
      </c>
      <c r="KL195" s="7">
        <v>0.19853456716293399</v>
      </c>
      <c r="KM195" s="7">
        <v>0.43240934696273903</v>
      </c>
      <c r="KN195" s="7">
        <v>0.36066691951507901</v>
      </c>
      <c r="KO195" s="7">
        <v>0.13735704987934291</v>
      </c>
      <c r="KP195" s="7">
        <v>0.15499634850877059</v>
      </c>
      <c r="KQ195" s="7">
        <v>-0.20098788884576302</v>
      </c>
      <c r="KR195" s="7">
        <v>0.21758319968015138</v>
      </c>
      <c r="KS195" s="7">
        <f t="shared" si="450"/>
        <v>-7.8793470641853935E-2</v>
      </c>
      <c r="KT195" s="7">
        <f t="shared" si="451"/>
        <v>0.13196025523095001</v>
      </c>
      <c r="KU195" s="7">
        <f t="shared" ref="KU195:KU258" si="518">DEGREES(ATAN2(KT195,KS195))</f>
        <v>-30.841426099918166</v>
      </c>
      <c r="KV195" s="7" t="str">
        <f t="shared" ref="KV195:KV258" si="519">IF(AND(KU195&gt;=0,KU195&lt;=30),"happy",IF(AND(KU195&gt;30,KU195&lt;=60),"excited",IF(AND(KU195&gt;60,KU195&lt;=90),"alert",IF(AND(KU195&gt;90,KU195&lt;=120),"nervous",IF(AND(KU195&gt;120,KU195&lt;=150),"stressed",IF(AND(KU195&gt;150,KU195&lt;=180),"Upset",IF(AND(KU195&gt;=-180,KU195&lt;-150),"Sad",IF(AND(KU195&gt;=-150,KU195&lt;-120),"Depressed",IF(AND(KU195&gt;=-120,KU195&lt;-90),"Bored",IF(AND(KU195&gt;=-30,KU195&lt;0),"Contented",IF(AND(KU195&gt;=-60,KU195&lt;-30),"Relased",IF(AND(KU195&gt;=-90,KU195&lt;-60),"Calm",""))))))))))))</f>
        <v>Relased</v>
      </c>
      <c r="KW195" s="2">
        <v>0.78673753458808404</v>
      </c>
      <c r="KX195" s="2">
        <v>0.49313929180716498</v>
      </c>
      <c r="KY195" s="2">
        <v>0.185628512785174</v>
      </c>
      <c r="KZ195" s="2">
        <v>0.23969263213432501</v>
      </c>
      <c r="LA195" s="2">
        <v>0.71553774247343305</v>
      </c>
      <c r="LB195" s="2">
        <v>0.71721968912228395</v>
      </c>
      <c r="LC195" s="2">
        <v>0.12356491224981575</v>
      </c>
      <c r="LD195" s="2">
        <v>0.19803433188909145</v>
      </c>
      <c r="LE195" s="2">
        <v>0.29359824278091906</v>
      </c>
      <c r="LF195" s="2">
        <v>0.33231412284993761</v>
      </c>
      <c r="LG195" s="2">
        <f t="shared" si="452"/>
        <v>0.2286467338502669</v>
      </c>
      <c r="LH195" s="2">
        <f t="shared" si="453"/>
        <v>8.2588778255044737E-2</v>
      </c>
      <c r="LI195" s="2">
        <f t="shared" ref="LI195:LI258" si="520">DEGREES(ATAN2(LH195,LG195))</f>
        <v>70.139930529152736</v>
      </c>
      <c r="LJ195" s="2" t="str">
        <f t="shared" ref="LJ195:LJ258" si="521">IF(AND(LI195&gt;=0,LI195&lt;=30),"happy",IF(AND(LI195&gt;30,LI195&lt;=60),"excited",IF(AND(LI195&gt;60,LI195&lt;=90),"alert",IF(AND(LI195&gt;90,LI195&lt;=120),"nervous",IF(AND(LI195&gt;120,LI195&lt;=150),"stressed",IF(AND(LI195&gt;150,LI195&lt;=180),"Upset",IF(AND(LI195&gt;=-180,LI195&lt;-150),"Sad",IF(AND(LI195&gt;=-150,LI195&lt;-120),"Depressed",IF(AND(LI195&gt;=-120,LI195&lt;-90),"Bored",IF(AND(LI195&gt;=-30,LI195&lt;0),"Contented",IF(AND(LI195&gt;=-60,LI195&lt;-30),"Relased",IF(AND(LI195&gt;=-90,LI195&lt;-60),"Calm",""))))))))))))</f>
        <v>alert</v>
      </c>
      <c r="LK195" s="4">
        <v>0.98914388826071498</v>
      </c>
      <c r="LL195" s="4">
        <v>1.3174987227946899</v>
      </c>
      <c r="LM195" s="4">
        <v>0.19056568404728</v>
      </c>
      <c r="LN195" s="4">
        <v>0.63994909038278303</v>
      </c>
      <c r="LO195" s="4">
        <v>1.4814502135485701</v>
      </c>
      <c r="LP195" s="4">
        <v>1.6309878389089001</v>
      </c>
      <c r="LQ195" s="4">
        <v>7.7133546100398853E-2</v>
      </c>
      <c r="LR195" s="4">
        <v>0.21704324472587397</v>
      </c>
      <c r="LS195" s="4">
        <v>-0.32835483453397496</v>
      </c>
      <c r="LT195" s="4">
        <v>0.36005351260291718</v>
      </c>
      <c r="LU195" s="4">
        <f t="shared" si="454"/>
        <v>-0.11515199084178296</v>
      </c>
      <c r="LV195" s="4">
        <f t="shared" si="455"/>
        <v>4.1021966190772474E-2</v>
      </c>
      <c r="LW195" s="4">
        <f t="shared" ref="LW195:LW258" si="522">DEGREES(ATAN2(LV195,LU195))</f>
        <v>-70.391969593562223</v>
      </c>
      <c r="LX195" s="4" t="str">
        <f t="shared" ref="LX195:LX258" si="523">IF(AND(LW195&gt;=0,LW195&lt;=30),"happy",IF(AND(LW195&gt;30,LW195&lt;=60),"excited",IF(AND(LW195&gt;60,LW195&lt;=90),"alert",IF(AND(LW195&gt;90,LW195&lt;=120),"nervous",IF(AND(LW195&gt;120,LW195&lt;=150),"stressed",IF(AND(LW195&gt;150,LW195&lt;=180),"Upset",IF(AND(LW195&gt;=-180,LW195&lt;-150),"Sad",IF(AND(LW195&gt;=-150,LW195&lt;-120),"Depressed",IF(AND(LW195&gt;=-120,LW195&lt;-90),"Bored",IF(AND(LW195&gt;=-30,LW195&lt;0),"Contented",IF(AND(LW195&gt;=-60,LW195&lt;-30),"Relased",IF(AND(LW195&gt;=-90,LW195&lt;-60),"Calm",""))))))))))))</f>
        <v>Calm</v>
      </c>
      <c r="LY195" s="6">
        <v>7.8621846344352195E-2</v>
      </c>
      <c r="LZ195" s="6">
        <v>-3.6806232819592603E-2</v>
      </c>
      <c r="MA195" s="6">
        <v>2.2608364161691E-2</v>
      </c>
      <c r="MB195" s="6">
        <v>-0.16225713112127399</v>
      </c>
      <c r="MC195" s="6">
        <v>0.36246030034884302</v>
      </c>
      <c r="MD195" s="6">
        <v>-0.27574581771714402</v>
      </c>
      <c r="ME195" s="6">
        <v>5.1256584133333248E-2</v>
      </c>
      <c r="MF195" s="6">
        <v>0.5191363513457502</v>
      </c>
      <c r="MG195" s="6">
        <v>0.181793098279802</v>
      </c>
      <c r="MH195" s="6">
        <v>0.24016245849577397</v>
      </c>
      <c r="MI195" s="6">
        <f t="shared" si="456"/>
        <v>0.19652090764308028</v>
      </c>
      <c r="MJ195" s="6">
        <f t="shared" si="457"/>
        <v>7.4763336928827862E-2</v>
      </c>
      <c r="MK195" s="6">
        <f t="shared" ref="MK195:MK258" si="524">DEGREES(ATAN2(MJ195,MI195))</f>
        <v>69.171457415030957</v>
      </c>
      <c r="ML195" s="6" t="str">
        <f t="shared" ref="ML195:ML258" si="525">IF(AND(MK195&gt;=0,MK195&lt;=30),"happy",IF(AND(MK195&gt;30,MK195&lt;=60),"excited",IF(AND(MK195&gt;60,MK195&lt;=90),"alert",IF(AND(MK195&gt;90,MK195&lt;=120),"nervous",IF(AND(MK195&gt;120,MK195&lt;=150),"stressed",IF(AND(MK195&gt;150,MK195&lt;=180),"Upset",IF(AND(MK195&gt;=-180,MK195&lt;-150),"Sad",IF(AND(MK195&gt;=-150,MK195&lt;-120),"Depressed",IF(AND(MK195&gt;=-120,MK195&lt;-90),"Bored",IF(AND(MK195&gt;=-30,MK195&lt;0),"Contented",IF(AND(MK195&gt;=-60,MK195&lt;-30),"Relased",IF(AND(MK195&gt;=-90,MK195&lt;-60),"Calm",""))))))))))))</f>
        <v>alert</v>
      </c>
      <c r="MM195" s="2">
        <v>0.40366428914469599</v>
      </c>
      <c r="MN195" s="2">
        <v>0.61736865214499603</v>
      </c>
      <c r="MO195" s="2">
        <v>-2.5730805761473598E-2</v>
      </c>
      <c r="MP195" s="2">
        <v>0.25603876726345898</v>
      </c>
      <c r="MQ195" s="2">
        <v>0.29029178259322103</v>
      </c>
      <c r="MR195" s="2">
        <v>0.21098031086692801</v>
      </c>
      <c r="MS195" s="2">
        <v>-3.7078435954936394E-2</v>
      </c>
      <c r="MT195" s="2">
        <v>0.30909529521530082</v>
      </c>
      <c r="MU195" s="2">
        <v>-0.21370436300030005</v>
      </c>
      <c r="MV195" s="2">
        <v>0.22556369357787587</v>
      </c>
      <c r="MW195" s="2">
        <f t="shared" si="458"/>
        <v>8.7562329665703764E-2</v>
      </c>
      <c r="MX195" s="2">
        <f t="shared" si="459"/>
        <v>0.21099020458041839</v>
      </c>
      <c r="MY195" s="2">
        <f t="shared" ref="MY195:MY258" si="526">DEGREES(ATAN2(MX195,MW195))</f>
        <v>22.538773150033503</v>
      </c>
      <c r="MZ195" s="2" t="str">
        <f t="shared" ref="MZ195:MZ258" si="527">IF(AND(MY195&gt;=0,MY195&lt;=30),"happy",IF(AND(MY195&gt;30,MY195&lt;=60),"excited",IF(AND(MY195&gt;60,MY195&lt;=90),"alert",IF(AND(MY195&gt;90,MY195&lt;=120),"nervous",IF(AND(MY195&gt;120,MY195&lt;=150),"stressed",IF(AND(MY195&gt;150,MY195&lt;=180),"Upset",IF(AND(MY195&gt;=-180,MY195&lt;-150),"Sad",IF(AND(MY195&gt;=-150,MY195&lt;-120),"Depressed",IF(AND(MY195&gt;=-120,MY195&lt;-90),"Bored",IF(AND(MY195&gt;=-30,MY195&lt;0),"Contented",IF(AND(MY195&gt;=-60,MY195&lt;-30),"Relased",IF(AND(MY195&gt;=-90,MY195&lt;-60),"Calm",""))))))))))))</f>
        <v>happy</v>
      </c>
      <c r="NA195" s="7">
        <v>0.36943678331004998</v>
      </c>
      <c r="NB195" s="7">
        <v>0.31946143967444601</v>
      </c>
      <c r="NC195" s="7">
        <v>7.5344317098177294E-2</v>
      </c>
      <c r="ND195" s="7">
        <v>0.30669377356384703</v>
      </c>
      <c r="NE195" s="7">
        <v>0.70278586482139604</v>
      </c>
      <c r="NF195" s="7">
        <v>0.84937737157598503</v>
      </c>
      <c r="NG195" s="7">
        <v>7.0269283370836488E-2</v>
      </c>
      <c r="NH195" s="7">
        <v>0.26239184617401956</v>
      </c>
      <c r="NI195" s="7">
        <v>4.9975343635603964E-2</v>
      </c>
      <c r="NJ195" s="7">
        <v>0.55456390786861165</v>
      </c>
      <c r="NK195" s="7">
        <f t="shared" si="460"/>
        <v>0.10715848654517579</v>
      </c>
      <c r="NL195" s="7">
        <f t="shared" si="461"/>
        <v>0.23987375391999466</v>
      </c>
      <c r="NM195" s="7">
        <f t="shared" ref="NM195:NM258" si="528">DEGREES(ATAN2(NL195,NK195))</f>
        <v>24.071685575836671</v>
      </c>
      <c r="NN195" s="7" t="str">
        <f t="shared" ref="NN195:NN258" si="529">IF(AND(NM195&gt;=0,NM195&lt;=30),"happy",IF(AND(NM195&gt;30,NM195&lt;=60),"excited",IF(AND(NM195&gt;60,NM195&lt;=90),"alert",IF(AND(NM195&gt;90,NM195&lt;=120),"nervous",IF(AND(NM195&gt;120,NM195&lt;=150),"stressed",IF(AND(NM195&gt;150,NM195&lt;=180),"Upset",IF(AND(NM195&gt;=-180,NM195&lt;-150),"Sad",IF(AND(NM195&gt;=-150,NM195&lt;-120),"Depressed",IF(AND(NM195&gt;=-120,NM195&lt;-90),"Bored",IF(AND(NM195&gt;=-30,NM195&lt;0),"Contented",IF(AND(NM195&gt;=-60,NM195&lt;-30),"Relased",IF(AND(NM195&gt;=-90,NM195&lt;-60),"Calm",""))))))))))))</f>
        <v>happy</v>
      </c>
      <c r="NO195" s="4">
        <v>0.41350574329005702</v>
      </c>
      <c r="NP195" s="4">
        <v>0.18706431847253999</v>
      </c>
      <c r="NQ195" s="4">
        <v>-2.23512176653239E-2</v>
      </c>
      <c r="NR195" s="4">
        <v>8.5687590288131193E-2</v>
      </c>
      <c r="NS195" s="4">
        <v>-3.25387125428655E-2</v>
      </c>
      <c r="NT195" s="4">
        <v>-0.28878731038049499</v>
      </c>
      <c r="NU195" s="4">
        <v>-5.8669690186802792E-2</v>
      </c>
      <c r="NV195" s="4">
        <v>-0.84236207253583739</v>
      </c>
      <c r="NW195" s="4">
        <v>0.22644142481751703</v>
      </c>
      <c r="NX195" s="4">
        <v>0.10546042278052134</v>
      </c>
      <c r="NY195" s="4">
        <f t="shared" si="462"/>
        <v>0.12373506782926902</v>
      </c>
      <c r="NZ195" s="4">
        <f t="shared" si="463"/>
        <v>-0.83388359647178656</v>
      </c>
      <c r="OA195" s="4">
        <f t="shared" ref="OA195:OA258" si="530">DEGREES(ATAN2(NZ195,NY195))</f>
        <v>171.5598026699063</v>
      </c>
      <c r="OB195" s="4" t="str">
        <f t="shared" ref="OB195:OB258" si="531">IF(AND(OA195&gt;=0,OA195&lt;=30),"happy",IF(AND(OA195&gt;30,OA195&lt;=60),"excited",IF(AND(OA195&gt;60,OA195&lt;=90),"alert",IF(AND(OA195&gt;90,OA195&lt;=120),"nervous",IF(AND(OA195&gt;120,OA195&lt;=150),"stressed",IF(AND(OA195&gt;150,OA195&lt;=180),"Upset",IF(AND(OA195&gt;=-180,OA195&lt;-150),"Sad",IF(AND(OA195&gt;=-150,OA195&lt;-120),"Depressed",IF(AND(OA195&gt;=-120,OA195&lt;-90),"Bored",IF(AND(OA195&gt;=-30,OA195&lt;0),"Contented",IF(AND(OA195&gt;=-60,OA195&lt;-30),"Relased",IF(AND(OA195&gt;=-90,OA195&lt;-60),"Calm",""))))))))))))</f>
        <v>Upset</v>
      </c>
      <c r="OC195" s="1">
        <v>0.415965392484129</v>
      </c>
      <c r="OD195" s="1">
        <v>0.38069846356127002</v>
      </c>
      <c r="OE195" s="1">
        <v>0.49978502350765203</v>
      </c>
      <c r="OF195" s="1">
        <v>0.49092700236127301</v>
      </c>
      <c r="OG195" s="1">
        <v>0.23854778968605</v>
      </c>
      <c r="OH195" s="1">
        <v>0.68718595960252504</v>
      </c>
      <c r="OI195" s="1">
        <v>0.76359810179912257</v>
      </c>
      <c r="OJ195" s="1">
        <v>0.45971922776700463</v>
      </c>
      <c r="OK195" s="1">
        <v>3.5266928922858987E-2</v>
      </c>
      <c r="OL195" s="1">
        <v>1.2435759678953828</v>
      </c>
      <c r="OM195" s="1">
        <f t="shared" si="464"/>
        <v>-7.7778915562684348E-2</v>
      </c>
      <c r="ON195" s="1">
        <f t="shared" si="465"/>
        <v>0.4270630121448491</v>
      </c>
      <c r="OO195" s="1">
        <f t="shared" ref="OO195:OO258" si="532">DEGREES(ATAN2(ON195,OM195))</f>
        <v>-10.321870768434298</v>
      </c>
      <c r="OP195" s="1" t="str">
        <f t="shared" ref="OP195:OP258" si="533">IF(AND(OO195&gt;=0,OO195&lt;=30),"happy",IF(AND(OO195&gt;30,OO195&lt;=60),"excited",IF(AND(OO195&gt;60,OO195&lt;=90),"alert",IF(AND(OO195&gt;90,OO195&lt;=120),"nervous",IF(AND(OO195&gt;120,OO195&lt;=150),"stressed",IF(AND(OO195&gt;150,OO195&lt;=180),"Upset",IF(AND(OO195&gt;=-180,OO195&lt;-150),"Sad",IF(AND(OO195&gt;=-150,OO195&lt;-120),"Depressed",IF(AND(OO195&gt;=-120,OO195&lt;-90),"Bored",IF(AND(OO195&gt;=-30,OO195&lt;0),"Contented",IF(AND(OO195&gt;=-60,OO195&lt;-30),"Relased",IF(AND(OO195&gt;=-90,OO195&lt;-60),"Calm",""))))))))))))</f>
        <v>Contented</v>
      </c>
      <c r="OQ195" s="2">
        <v>0.76224078023053798</v>
      </c>
      <c r="OR195" s="2">
        <v>0.605291189187808</v>
      </c>
      <c r="OS195" s="2">
        <v>0.39560985352283201</v>
      </c>
      <c r="OT195" s="2">
        <v>0.15701104018581899</v>
      </c>
      <c r="OU195" s="2">
        <v>0.27515983431365298</v>
      </c>
      <c r="OV195" s="2">
        <v>0.41448850294688899</v>
      </c>
      <c r="OW195" s="2">
        <v>0.38134723266638271</v>
      </c>
      <c r="OX195" s="2">
        <v>0.15396564708711644</v>
      </c>
      <c r="OY195" s="2">
        <v>0.15694959104272999</v>
      </c>
      <c r="OZ195" s="2">
        <v>0.40410089567682855</v>
      </c>
      <c r="PA195" s="2">
        <f t="shared" si="466"/>
        <v>0.11247575806755927</v>
      </c>
      <c r="PB195" s="2">
        <f t="shared" si="467"/>
        <v>-1.466046417202016E-2</v>
      </c>
      <c r="PC195" s="2">
        <f t="shared" ref="PC195:PC258" si="534">DEGREES(ATAN2(PB195,PA195))</f>
        <v>97.426255377711954</v>
      </c>
      <c r="PD195" s="2" t="str">
        <f t="shared" ref="PD195:PD258" si="535">IF(AND(PC195&gt;=0,PC195&lt;=30),"happy",IF(AND(PC195&gt;30,PC195&lt;=60),"excited",IF(AND(PC195&gt;60,PC195&lt;=90),"alert",IF(AND(PC195&gt;90,PC195&lt;=120),"nervous",IF(AND(PC195&gt;120,PC195&lt;=150),"stressed",IF(AND(PC195&gt;150,PC195&lt;=180),"Upset",IF(AND(PC195&gt;=-180,PC195&lt;-150),"Sad",IF(AND(PC195&gt;=-150,PC195&lt;-120),"Depressed",IF(AND(PC195&gt;=-120,PC195&lt;-90),"Bored",IF(AND(PC195&gt;=-30,PC195&lt;0),"Contented",IF(AND(PC195&gt;=-60,PC195&lt;-30),"Relased",IF(AND(PC195&gt;=-90,PC195&lt;-60),"Calm",""))))))))))))</f>
        <v>nervous</v>
      </c>
      <c r="PE195" s="1">
        <v>0.62359034606695696</v>
      </c>
      <c r="PF195" s="1">
        <v>0.79191172755059003</v>
      </c>
      <c r="PG195" s="1">
        <v>0.40470739477095202</v>
      </c>
      <c r="PH195" s="1">
        <v>0.98552180067000605</v>
      </c>
      <c r="PI195" s="1">
        <v>-0.46254301597515302</v>
      </c>
      <c r="PJ195" s="1">
        <v>0.91155164723627602</v>
      </c>
      <c r="PK195" s="1">
        <v>2.5129717738273047</v>
      </c>
      <c r="PL195" s="1">
        <v>0.57854005859874302</v>
      </c>
      <c r="PM195" s="1">
        <v>-0.16832138148363307</v>
      </c>
      <c r="PN195" s="1">
        <v>0.98214564383363989</v>
      </c>
      <c r="PO195" s="1">
        <f t="shared" si="468"/>
        <v>-0.21718087294277488</v>
      </c>
      <c r="PP195" s="1">
        <f t="shared" si="469"/>
        <v>-0.47540600327126836</v>
      </c>
      <c r="PQ195" s="1">
        <f t="shared" ref="PQ195:PQ258" si="536">DEGREES(ATAN2(PP195,PO195))</f>
        <v>-155.44754279759826</v>
      </c>
      <c r="PR195" s="1" t="str">
        <f t="shared" ref="PR195:PR258" si="537">IF(AND(PQ195&gt;=0,PQ195&lt;=30),"happy",IF(AND(PQ195&gt;30,PQ195&lt;=60),"excited",IF(AND(PQ195&gt;60,PQ195&lt;=90),"alert",IF(AND(PQ195&gt;90,PQ195&lt;=120),"nervous",IF(AND(PQ195&gt;120,PQ195&lt;=150),"stressed",IF(AND(PQ195&gt;150,PQ195&lt;=180),"Upset",IF(AND(PQ195&gt;=-180,PQ195&lt;-150),"Sad",IF(AND(PQ195&gt;=-150,PQ195&lt;-120),"Depressed",IF(AND(PQ195&gt;=-120,PQ195&lt;-90),"Bored",IF(AND(PQ195&gt;=-30,PQ195&lt;0),"Contented",IF(AND(PQ195&gt;=-60,PQ195&lt;-30),"Relased",IF(AND(PQ195&gt;=-90,PQ195&lt;-60),"Calm",""))))))))))))</f>
        <v>Sad</v>
      </c>
      <c r="PS195" s="4">
        <v>0.77762786644047999</v>
      </c>
      <c r="PT195" s="4">
        <v>0.65512972364049404</v>
      </c>
      <c r="PU195" s="4">
        <v>0.72503834231606901</v>
      </c>
      <c r="PV195" s="4">
        <v>0.62992767430178997</v>
      </c>
      <c r="PW195" s="4">
        <v>0.72713275216400697</v>
      </c>
      <c r="PX195" s="4">
        <v>0.72967949567434998</v>
      </c>
      <c r="PY195" s="4">
        <v>0.48182968995325559</v>
      </c>
      <c r="PZ195" s="4">
        <v>0.45488408476472775</v>
      </c>
      <c r="QA195" s="4">
        <v>0.12249814279998594</v>
      </c>
      <c r="QB195" s="4">
        <v>0.94570499992345636</v>
      </c>
      <c r="QC195" s="4">
        <f t="shared" si="470"/>
        <v>0.15061383215870028</v>
      </c>
      <c r="QD195" s="4">
        <f t="shared" si="471"/>
        <v>0.34340951579570245</v>
      </c>
      <c r="QE195" s="4">
        <f t="shared" ref="QE195:QE258" si="538">DEGREES(ATAN2(QD195,QC195))</f>
        <v>23.681475329426885</v>
      </c>
      <c r="QF195" s="4" t="str">
        <f t="shared" ref="QF195:QF258" si="539">IF(AND(QE195&gt;=0,QE195&lt;=30),"happy",IF(AND(QE195&gt;30,QE195&lt;=60),"excited",IF(AND(QE195&gt;60,QE195&lt;=90),"alert",IF(AND(QE195&gt;90,QE195&lt;=120),"nervous",IF(AND(QE195&gt;120,QE195&lt;=150),"stressed",IF(AND(QE195&gt;150,QE195&lt;=180),"Upset",IF(AND(QE195&gt;=-180,QE195&lt;-150),"Sad",IF(AND(QE195&gt;=-150,QE195&lt;-120),"Depressed",IF(AND(QE195&gt;=-120,QE195&lt;-90),"Bored",IF(AND(QE195&gt;=-30,QE195&lt;0),"Contented",IF(AND(QE195&gt;=-60,QE195&lt;-30),"Relased",IF(AND(QE195&gt;=-90,QE195&lt;-60),"Calm",""))))))))))))</f>
        <v>happy</v>
      </c>
      <c r="QG195" s="2">
        <v>0.35738613052354401</v>
      </c>
      <c r="QH195" s="2">
        <v>0.50027798614701002</v>
      </c>
      <c r="QI195" s="2">
        <v>0.352905268818903</v>
      </c>
      <c r="QJ195" s="2">
        <v>0.67433951912761902</v>
      </c>
      <c r="QK195" s="2">
        <v>0.22736659943028001</v>
      </c>
      <c r="QL195" s="2">
        <v>0.57890922788449795</v>
      </c>
      <c r="QM195" s="2">
        <v>0.60351196453032507</v>
      </c>
      <c r="QN195" s="2">
        <v>0.62485869954713069</v>
      </c>
      <c r="QO195" s="2">
        <v>-0.14289185562346601</v>
      </c>
      <c r="QP195" s="2">
        <v>1.1977238734602527</v>
      </c>
      <c r="QQ195" s="2">
        <f t="shared" si="472"/>
        <v>0.13178815678989664</v>
      </c>
      <c r="QR195" s="2">
        <f t="shared" si="473"/>
        <v>-1.9029078927469745E-2</v>
      </c>
      <c r="QS195" s="2">
        <f t="shared" ref="QS195:QS258" si="540">DEGREES(ATAN2(QR195,QQ195))</f>
        <v>98.216233168584893</v>
      </c>
      <c r="QT195" s="2" t="str">
        <f t="shared" ref="QT195:QT258" si="541">IF(AND(QS195&gt;=0,QS195&lt;=30),"happy",IF(AND(QS195&gt;30,QS195&lt;=60),"excited",IF(AND(QS195&gt;60,QS195&lt;=90),"alert",IF(AND(QS195&gt;90,QS195&lt;=120),"nervous",IF(AND(QS195&gt;120,QS195&lt;=150),"stressed",IF(AND(QS195&gt;150,QS195&lt;=180),"Upset",IF(AND(QS195&gt;=-180,QS195&lt;-150),"Sad",IF(AND(QS195&gt;=-150,QS195&lt;-120),"Depressed",IF(AND(QS195&gt;=-120,QS195&lt;-90),"Bored",IF(AND(QS195&gt;=-30,QS195&lt;0),"Contented",IF(AND(QS195&gt;=-60,QS195&lt;-30),"Relased",IF(AND(QS195&gt;=-90,QS195&lt;-60),"Calm",""))))))))))))</f>
        <v>nervous</v>
      </c>
      <c r="QU195" s="4">
        <v>0.35107790356757501</v>
      </c>
      <c r="QV195" s="4">
        <v>0.492924720727135</v>
      </c>
      <c r="QW195" s="4">
        <v>-8.4054279052747594E-2</v>
      </c>
      <c r="QX195" s="4">
        <v>0.13961576829891101</v>
      </c>
      <c r="QY195" s="4">
        <v>0.54279916279918905</v>
      </c>
      <c r="QZ195" s="4">
        <v>1.1585618462459899</v>
      </c>
      <c r="RA195" s="4">
        <v>-9.4033376865113039E-2</v>
      </c>
      <c r="RB195" s="4">
        <v>8.4539451359148116E-2</v>
      </c>
      <c r="RC195" s="4">
        <v>-0.14184681715955999</v>
      </c>
      <c r="RD195" s="4">
        <v>6.5830943704225223E-2</v>
      </c>
      <c r="RE195" s="4">
        <f t="shared" si="474"/>
        <v>-2.8459637393419723E-2</v>
      </c>
      <c r="RF195" s="4">
        <f t="shared" si="475"/>
        <v>5.9820076054906135E-3</v>
      </c>
      <c r="RG195" s="4">
        <f t="shared" ref="RG195:RG258" si="542">DEGREES(ATAN2(RF195,RE195))</f>
        <v>-78.12964753866774</v>
      </c>
      <c r="RH195" s="4" t="str">
        <f t="shared" ref="RH195:RH258" si="543">IF(AND(RG195&gt;=0,RG195&lt;=30),"happy",IF(AND(RG195&gt;30,RG195&lt;=60),"excited",IF(AND(RG195&gt;60,RG195&lt;=90),"alert",IF(AND(RG195&gt;90,RG195&lt;=120),"nervous",IF(AND(RG195&gt;120,RG195&lt;=150),"stressed",IF(AND(RG195&gt;150,RG195&lt;=180),"Upset",IF(AND(RG195&gt;=-180,RG195&lt;-150),"Sad",IF(AND(RG195&gt;=-150,RG195&lt;-120),"Depressed",IF(AND(RG195&gt;=-120,RG195&lt;-90),"Bored",IF(AND(RG195&gt;=-30,RG195&lt;0),"Contented",IF(AND(RG195&gt;=-60,RG195&lt;-30),"Relased",IF(AND(RG195&gt;=-90,RG195&lt;-60),"Calm",""))))))))))))</f>
        <v>Calm</v>
      </c>
    </row>
    <row r="196" spans="1:476" x14ac:dyDescent="0.3">
      <c r="A196" s="1">
        <v>0.67059934765390705</v>
      </c>
      <c r="B196" s="1">
        <v>0.72417144618678198</v>
      </c>
      <c r="C196" s="1">
        <v>0.42771286567686101</v>
      </c>
      <c r="D196" s="1">
        <v>0.63219985127526601</v>
      </c>
      <c r="E196" s="1">
        <v>1.08686000691366</v>
      </c>
      <c r="F196" s="1">
        <v>0.85778925757483904</v>
      </c>
      <c r="G196" s="1">
        <v>0.24336999007416713</v>
      </c>
      <c r="H196" s="1">
        <v>0.39963056589965051</v>
      </c>
      <c r="I196" s="1">
        <v>-5.3572098532874923E-2</v>
      </c>
      <c r="J196" s="1">
        <v>0.75991892118239346</v>
      </c>
      <c r="K196" s="1">
        <f t="shared" si="408"/>
        <v>-0.24999185613174524</v>
      </c>
      <c r="L196" s="1">
        <f t="shared" si="409"/>
        <v>8.7620757154319717E-2</v>
      </c>
      <c r="M196" s="1">
        <f t="shared" si="476"/>
        <v>-70.684719653197917</v>
      </c>
      <c r="N196" s="1" t="str">
        <f t="shared" si="477"/>
        <v>Calm</v>
      </c>
      <c r="O196" s="8">
        <v>0.27025368721472398</v>
      </c>
      <c r="P196" s="8">
        <v>3.6729718116036397E-2</v>
      </c>
      <c r="Q196" s="8">
        <v>2.4992349700569599E-2</v>
      </c>
      <c r="R196" s="8">
        <v>-0.147601805817444</v>
      </c>
      <c r="S196" s="8">
        <v>0.54252635850567899</v>
      </c>
      <c r="T196" s="8">
        <v>-0.29247928781261201</v>
      </c>
      <c r="U196" s="8">
        <v>3.0749216632671848E-2</v>
      </c>
      <c r="V196" s="8">
        <v>0.57713413161383065</v>
      </c>
      <c r="W196" s="8">
        <v>0.23352396909868758</v>
      </c>
      <c r="X196" s="8">
        <v>-0.39940092522189724</v>
      </c>
      <c r="Y196" s="8">
        <f t="shared" si="410"/>
        <v>0.62894260959539983</v>
      </c>
      <c r="Z196" s="8">
        <f t="shared" si="411"/>
        <v>-0.13625985609249947</v>
      </c>
      <c r="AA196" s="8">
        <f t="shared" si="478"/>
        <v>102.22416180937921</v>
      </c>
      <c r="AB196" s="8" t="str">
        <f t="shared" si="479"/>
        <v>nervous</v>
      </c>
      <c r="AC196" s="2">
        <v>0.21830307780570901</v>
      </c>
      <c r="AD196" s="2">
        <v>0.50449068320615698</v>
      </c>
      <c r="AE196" s="2">
        <v>-3.9198683895388303E-2</v>
      </c>
      <c r="AF196" s="2">
        <v>0.144261531210678</v>
      </c>
      <c r="AG196" s="2">
        <v>-0.376149715707423</v>
      </c>
      <c r="AH196" s="2">
        <v>0.16172779815048899</v>
      </c>
      <c r="AI196" s="2">
        <v>0.24833398047917915</v>
      </c>
      <c r="AJ196" s="2">
        <v>0.2165378704549186</v>
      </c>
      <c r="AK196" s="2">
        <v>-0.28618760540044796</v>
      </c>
      <c r="AL196" s="2">
        <v>0.14535660513755444</v>
      </c>
      <c r="AM196" s="2">
        <f t="shared" si="412"/>
        <v>-0.23199501096144237</v>
      </c>
      <c r="AN196" s="2">
        <f t="shared" si="413"/>
        <v>-0.1325468694487224</v>
      </c>
      <c r="AO196" s="2">
        <f t="shared" si="480"/>
        <v>-119.74083955202875</v>
      </c>
      <c r="AP196" s="2" t="str">
        <f t="shared" si="481"/>
        <v>Bored</v>
      </c>
      <c r="AQ196" s="8">
        <v>0.23230163401367299</v>
      </c>
      <c r="AR196" s="8">
        <v>0.62751901096748497</v>
      </c>
      <c r="AS196" s="8">
        <v>7.8641846162807796E-2</v>
      </c>
      <c r="AT196" s="8">
        <v>0.18165237599127501</v>
      </c>
      <c r="AU196" s="8">
        <v>0.53770925140486803</v>
      </c>
      <c r="AV196" s="8">
        <v>0.78286457214334604</v>
      </c>
      <c r="AW196" s="8">
        <v>0.10213082392992646</v>
      </c>
      <c r="AX196" s="8">
        <v>0.12879643393934795</v>
      </c>
      <c r="AY196" s="8">
        <v>-0.39521737695381198</v>
      </c>
      <c r="AZ196" s="8">
        <v>0.30273083540554774</v>
      </c>
      <c r="BA196" s="8">
        <f t="shared" si="414"/>
        <v>-0.53615078604825051</v>
      </c>
      <c r="BB196" s="8">
        <f t="shared" si="415"/>
        <v>0.1475261211554133</v>
      </c>
      <c r="BC196" s="8">
        <f t="shared" si="482"/>
        <v>-74.615338483136881</v>
      </c>
      <c r="BD196" s="8" t="str">
        <f t="shared" si="483"/>
        <v>Calm</v>
      </c>
      <c r="BE196" s="4">
        <v>0.191605209237072</v>
      </c>
      <c r="BF196" s="4">
        <v>0.41799825670840302</v>
      </c>
      <c r="BG196" s="4">
        <v>-0.121207949037795</v>
      </c>
      <c r="BH196" s="4">
        <v>0.40150222320974899</v>
      </c>
      <c r="BI196" s="4">
        <v>0.26165631532949302</v>
      </c>
      <c r="BJ196" s="4">
        <v>0.79337818151939399</v>
      </c>
      <c r="BK196" s="4">
        <v>-0.26741283446394681</v>
      </c>
      <c r="BL196" s="4">
        <v>0.33144298546629591</v>
      </c>
      <c r="BM196" s="4">
        <v>-0.22639304747133102</v>
      </c>
      <c r="BN196" s="4">
        <v>0.4597977042949169</v>
      </c>
      <c r="BO196" s="4">
        <f t="shared" si="416"/>
        <v>-0.1157809430414769</v>
      </c>
      <c r="BP196" s="4">
        <f t="shared" si="417"/>
        <v>0.22675911330656406</v>
      </c>
      <c r="BQ196" s="4">
        <f t="shared" si="484"/>
        <v>-27.048403510524874</v>
      </c>
      <c r="BR196" s="4" t="str">
        <f t="shared" si="485"/>
        <v>Contented</v>
      </c>
      <c r="BS196" s="6">
        <v>0.25426659601819501</v>
      </c>
      <c r="BT196" s="6">
        <v>0.97620526783994899</v>
      </c>
      <c r="BU196" s="6">
        <v>0.78204828321270603</v>
      </c>
      <c r="BV196" s="6">
        <v>0.91116998945524497</v>
      </c>
      <c r="BW196" s="6">
        <v>0.20993014995610801</v>
      </c>
      <c r="BX196" s="6">
        <v>1.06429881144899</v>
      </c>
      <c r="BY196" s="6">
        <v>1.684734522581075</v>
      </c>
      <c r="BZ196" s="6">
        <v>0.44654161621316796</v>
      </c>
      <c r="CA196" s="6">
        <v>-0.72193867182175397</v>
      </c>
      <c r="CB196" s="6">
        <v>1.3760723202226386</v>
      </c>
      <c r="CC196" s="6">
        <f t="shared" si="418"/>
        <v>-0.62228894403105861</v>
      </c>
      <c r="CD196" s="6">
        <f t="shared" si="419"/>
        <v>2.6623206379310371E-2</v>
      </c>
      <c r="CE196" s="6">
        <f t="shared" si="486"/>
        <v>-87.550225305292784</v>
      </c>
      <c r="CF196" s="6" t="str">
        <f t="shared" si="487"/>
        <v>Calm</v>
      </c>
      <c r="CG196" s="4">
        <v>0.53188491974992902</v>
      </c>
      <c r="CH196" s="4">
        <v>0.92768804886613099</v>
      </c>
      <c r="CI196" s="4">
        <v>0.31226255651005502</v>
      </c>
      <c r="CJ196" s="4">
        <v>0.52067995367643605</v>
      </c>
      <c r="CK196" s="4">
        <v>0.53733861429195995</v>
      </c>
      <c r="CL196" s="4">
        <v>0.61654417726824895</v>
      </c>
      <c r="CM196" s="4">
        <v>0.29204609379447266</v>
      </c>
      <c r="CN196" s="4">
        <v>0.33717723595228621</v>
      </c>
      <c r="CO196" s="4">
        <v>-0.39580312911620197</v>
      </c>
      <c r="CP196" s="4">
        <v>0.57067548392340517</v>
      </c>
      <c r="CQ196" s="4">
        <f t="shared" si="420"/>
        <v>-0.54093952154469527</v>
      </c>
      <c r="CR196" s="4">
        <f t="shared" si="421"/>
        <v>-0.75375970673305803</v>
      </c>
      <c r="CS196" s="4">
        <f t="shared" si="488"/>
        <v>-144.33469316276532</v>
      </c>
      <c r="CT196" s="4" t="str">
        <f t="shared" si="489"/>
        <v>Depressed</v>
      </c>
      <c r="CU196" s="2">
        <v>0.28618828997676099</v>
      </c>
      <c r="CV196" s="2">
        <v>0.56357956231000195</v>
      </c>
      <c r="CW196" s="2">
        <v>-3.6422261186985098E-2</v>
      </c>
      <c r="CX196" s="2">
        <v>0.37931745551354701</v>
      </c>
      <c r="CY196" s="2">
        <v>0.32533023216171197</v>
      </c>
      <c r="CZ196" s="2">
        <v>0.68246599727538104</v>
      </c>
      <c r="DA196" s="2">
        <v>-5.9560356503376037E-2</v>
      </c>
      <c r="DB196" s="2">
        <v>0.30441700353216899</v>
      </c>
      <c r="DC196" s="2">
        <v>-0.27739127233324096</v>
      </c>
      <c r="DD196" s="2">
        <v>0.40351631731397669</v>
      </c>
      <c r="DE196" s="2">
        <f t="shared" si="422"/>
        <v>-0.27770262266652801</v>
      </c>
      <c r="DF196" s="2">
        <f t="shared" si="423"/>
        <v>-0.330764379688814</v>
      </c>
      <c r="DG196" s="2">
        <f t="shared" si="490"/>
        <v>-139.98390697943321</v>
      </c>
      <c r="DH196" s="2" t="str">
        <f t="shared" si="491"/>
        <v>Depressed</v>
      </c>
      <c r="DI196" s="7">
        <v>0.17288814850846301</v>
      </c>
      <c r="DJ196" s="7">
        <v>0.501563969295439</v>
      </c>
      <c r="DK196" s="7">
        <v>0.14792917687492199</v>
      </c>
      <c r="DL196" s="7">
        <v>0.222699437285691</v>
      </c>
      <c r="DM196" s="7">
        <v>0.59480924588804895</v>
      </c>
      <c r="DN196" s="7">
        <v>0.721642998086925</v>
      </c>
      <c r="DO196" s="7">
        <v>0.19269203979936564</v>
      </c>
      <c r="DP196" s="7">
        <v>0.18206194309231485</v>
      </c>
      <c r="DQ196" s="7">
        <v>-0.32867582078697599</v>
      </c>
      <c r="DR196" s="7">
        <v>0.54952546574755334</v>
      </c>
      <c r="DS196" s="7">
        <f t="shared" si="424"/>
        <v>-0.22110564434597924</v>
      </c>
      <c r="DT196" s="7">
        <f t="shared" si="425"/>
        <v>0.17303705412910197</v>
      </c>
      <c r="DU196" s="7">
        <f t="shared" si="492"/>
        <v>-51.953302309640499</v>
      </c>
      <c r="DV196" s="7" t="str">
        <f t="shared" si="493"/>
        <v>Relased</v>
      </c>
      <c r="DW196" s="8">
        <v>0.67937879838972703</v>
      </c>
      <c r="DX196" s="8">
        <v>0.47453590098702197</v>
      </c>
      <c r="DY196" s="8">
        <v>0.37252952093777197</v>
      </c>
      <c r="DZ196" s="8">
        <v>0.31730648701439301</v>
      </c>
      <c r="EA196" s="8">
        <v>0.85583220832516504</v>
      </c>
      <c r="EB196" s="8">
        <v>0.49700051204286</v>
      </c>
      <c r="EC196" s="8">
        <v>0.24265688515022182</v>
      </c>
      <c r="ED196" s="8">
        <v>0.32660277346149602</v>
      </c>
      <c r="EE196" s="8">
        <v>0.20484289740270506</v>
      </c>
      <c r="EF196" s="8">
        <v>0.59782235924783556</v>
      </c>
      <c r="EG196" s="8">
        <f t="shared" si="426"/>
        <v>0.54355952239554184</v>
      </c>
      <c r="EH196" s="8">
        <f t="shared" si="427"/>
        <v>0.30153094708546035</v>
      </c>
      <c r="EI196" s="8">
        <f t="shared" si="494"/>
        <v>60.981378385362575</v>
      </c>
      <c r="EJ196" s="8" t="str">
        <f t="shared" si="495"/>
        <v>alert</v>
      </c>
      <c r="EK196" s="1">
        <v>0.85706075349938304</v>
      </c>
      <c r="EL196" s="1">
        <v>0.67165279212951301</v>
      </c>
      <c r="EM196" s="1">
        <v>0.639512542235399</v>
      </c>
      <c r="EN196" s="1">
        <v>0.306862090925131</v>
      </c>
      <c r="EO196" s="1">
        <v>0.75577666555392697</v>
      </c>
      <c r="EP196" s="1">
        <v>1.15785881313922</v>
      </c>
      <c r="EQ196" s="1">
        <v>0.39651395402939915</v>
      </c>
      <c r="ER196" s="1">
        <v>0.16772896659491629</v>
      </c>
      <c r="ES196" s="1">
        <v>0.18540796136987003</v>
      </c>
      <c r="ET196" s="1">
        <v>0.61906603488046019</v>
      </c>
      <c r="EU196" s="1">
        <f t="shared" si="428"/>
        <v>-0.28158740500757329</v>
      </c>
      <c r="EV196" s="1">
        <f t="shared" si="429"/>
        <v>-0.53189813564692301</v>
      </c>
      <c r="EW196" s="1">
        <f t="shared" si="496"/>
        <v>-152.10321071206317</v>
      </c>
      <c r="EX196" s="1" t="str">
        <f t="shared" si="497"/>
        <v>Sad</v>
      </c>
      <c r="EY196" s="2">
        <v>0.310876071887213</v>
      </c>
      <c r="EZ196" s="2">
        <v>0.63364535849383397</v>
      </c>
      <c r="FA196" s="2">
        <v>0.15141251097820499</v>
      </c>
      <c r="FB196" s="2">
        <v>0.19835851550608599</v>
      </c>
      <c r="FC196" s="2">
        <v>0.53771617303886798</v>
      </c>
      <c r="FD196" s="2">
        <v>0.52990639496918202</v>
      </c>
      <c r="FE196" s="2">
        <v>0.17842787497002663</v>
      </c>
      <c r="FF196" s="2">
        <v>0.17047674494557058</v>
      </c>
      <c r="FG196" s="2">
        <v>-0.32276928660662096</v>
      </c>
      <c r="FH196" s="2">
        <v>0.37031560664873781</v>
      </c>
      <c r="FI196" s="2">
        <f t="shared" si="430"/>
        <v>-0.59954626584198401</v>
      </c>
      <c r="FJ196" s="2">
        <f t="shared" si="431"/>
        <v>0.28426097596763089</v>
      </c>
      <c r="FK196" s="2">
        <f t="shared" si="498"/>
        <v>-64.633114410398591</v>
      </c>
      <c r="FL196" s="2" t="str">
        <f t="shared" si="499"/>
        <v>Calm</v>
      </c>
      <c r="FM196" s="7">
        <v>0.13779847395223499</v>
      </c>
      <c r="FN196" s="7">
        <v>0.36104644503369199</v>
      </c>
      <c r="FO196" s="7">
        <v>0.148582414426674</v>
      </c>
      <c r="FP196" s="7">
        <v>0.13130269529243799</v>
      </c>
      <c r="FQ196" s="7">
        <v>-0.19819940043843101</v>
      </c>
      <c r="FR196" s="7">
        <v>3.0127967346523499E-2</v>
      </c>
      <c r="FS196" s="7">
        <v>-2.4599360153959045</v>
      </c>
      <c r="FT196" s="7">
        <v>0.33566279167772811</v>
      </c>
      <c r="FU196" s="7">
        <v>-0.223247971081457</v>
      </c>
      <c r="FV196" s="7">
        <v>0.56106637366994583</v>
      </c>
      <c r="FW196" s="7">
        <f t="shared" si="432"/>
        <v>-0.14918713038473785</v>
      </c>
      <c r="FX196" s="7">
        <f t="shared" si="433"/>
        <v>6.0904755832384083E-2</v>
      </c>
      <c r="FY196" s="7">
        <f t="shared" si="500"/>
        <v>-67.792554771353238</v>
      </c>
      <c r="FZ196" s="7" t="str">
        <f t="shared" si="501"/>
        <v>Calm</v>
      </c>
      <c r="GA196" s="4">
        <v>0.31965397916986998</v>
      </c>
      <c r="GB196" s="4">
        <v>0.78020945480329595</v>
      </c>
      <c r="GC196" s="4">
        <v>0.34200010211299597</v>
      </c>
      <c r="GD196" s="4">
        <v>0.55408400320572304</v>
      </c>
      <c r="GE196" s="4">
        <v>0.97933870870987505</v>
      </c>
      <c r="GF196" s="4">
        <v>0.98124049657623702</v>
      </c>
      <c r="GG196" s="4">
        <v>0.26328100635517726</v>
      </c>
      <c r="GH196" s="4">
        <v>0.3145613094324794</v>
      </c>
      <c r="GI196" s="4">
        <v>-0.46055547563342597</v>
      </c>
      <c r="GJ196" s="4">
        <v>0.81472306255485649</v>
      </c>
      <c r="GK196" s="4">
        <f t="shared" si="434"/>
        <v>-0.45538197832862737</v>
      </c>
      <c r="GL196" s="4">
        <f t="shared" si="435"/>
        <v>-0.54677429076728901</v>
      </c>
      <c r="GM196" s="4">
        <f t="shared" si="502"/>
        <v>-140.21071367253427</v>
      </c>
      <c r="GN196" s="4" t="str">
        <f t="shared" si="503"/>
        <v>Depressed</v>
      </c>
      <c r="GO196" s="6">
        <v>3.8203516194322398E-2</v>
      </c>
      <c r="GP196" s="6">
        <v>0.79711481295765696</v>
      </c>
      <c r="GQ196" s="6">
        <v>0.16916414107504099</v>
      </c>
      <c r="GR196" s="6">
        <v>0.38475144144711199</v>
      </c>
      <c r="GS196" s="6">
        <v>-0.17757171150072101</v>
      </c>
      <c r="GT196" s="6">
        <v>0.35257871111681299</v>
      </c>
      <c r="GU196" s="6">
        <v>-1.2137930085349566</v>
      </c>
      <c r="GV196" s="6">
        <v>0.33465565682545345</v>
      </c>
      <c r="GW196" s="6">
        <v>-0.75891129676333458</v>
      </c>
      <c r="GX196" s="6">
        <v>0.66311915253253417</v>
      </c>
      <c r="GY196" s="6">
        <f t="shared" si="436"/>
        <v>-0.61645051125907291</v>
      </c>
      <c r="GZ196" s="6">
        <f t="shared" si="437"/>
        <v>-0.42142246090488433</v>
      </c>
      <c r="HA196" s="6">
        <f t="shared" si="504"/>
        <v>-124.35758149734841</v>
      </c>
      <c r="HB196" s="6" t="str">
        <f t="shared" si="505"/>
        <v>Depressed</v>
      </c>
      <c r="HI196" s="2">
        <v>0</v>
      </c>
      <c r="HJ196" s="2">
        <v>0</v>
      </c>
      <c r="HK196" s="2">
        <v>0</v>
      </c>
      <c r="HL196" s="2">
        <v>0</v>
      </c>
      <c r="HM196" s="2" t="e">
        <f t="shared" si="438"/>
        <v>#DIV/0!</v>
      </c>
      <c r="HN196" s="2" t="e">
        <f t="shared" si="439"/>
        <v>#DIV/0!</v>
      </c>
      <c r="HO196" s="2" t="e">
        <f t="shared" si="506"/>
        <v>#DIV/0!</v>
      </c>
      <c r="HP196" s="2" t="e">
        <f t="shared" si="507"/>
        <v>#DIV/0!</v>
      </c>
      <c r="HQ196" s="4">
        <v>0.92318322552665</v>
      </c>
      <c r="HR196" s="4">
        <v>1.0203275914636201</v>
      </c>
      <c r="HS196" s="4">
        <v>0.128183910006126</v>
      </c>
      <c r="HT196" s="4">
        <v>0.78303267906888796</v>
      </c>
      <c r="HU196" s="4">
        <v>1.0867862445336101</v>
      </c>
      <c r="HV196" s="4">
        <v>0.97444027249642196</v>
      </c>
      <c r="HW196" s="4">
        <v>6.377405822103506E-2</v>
      </c>
      <c r="HX196" s="4">
        <v>0.39254325940182339</v>
      </c>
      <c r="HY196" s="4">
        <v>-9.7144365936970067E-2</v>
      </c>
      <c r="HZ196" s="4">
        <v>0.46885079368178062</v>
      </c>
      <c r="IA196" s="4">
        <f t="shared" si="440"/>
        <v>5.0947808667776151E-3</v>
      </c>
      <c r="IB196" s="4">
        <f t="shared" si="441"/>
        <v>-0.7336881968497232</v>
      </c>
      <c r="IC196" s="4">
        <f t="shared" si="508"/>
        <v>179.60214059510071</v>
      </c>
      <c r="ID196" s="4" t="str">
        <f t="shared" si="509"/>
        <v>Upset</v>
      </c>
      <c r="IE196" s="6">
        <v>0.53830291662569296</v>
      </c>
      <c r="IF196" s="6">
        <v>0.67051797676015501</v>
      </c>
      <c r="IG196" s="6">
        <v>0.30596457375821001</v>
      </c>
      <c r="IH196" s="6">
        <v>0.742813677342541</v>
      </c>
      <c r="II196" s="6">
        <v>0.19627586010870901</v>
      </c>
      <c r="IJ196" s="6">
        <v>0.57461537597854595</v>
      </c>
      <c r="IK196" s="6">
        <v>0.41651703459006428</v>
      </c>
      <c r="IL196" s="6">
        <v>0.59657359246598307</v>
      </c>
      <c r="IM196" s="6">
        <v>-0.13221506013446205</v>
      </c>
      <c r="IN196" s="6">
        <v>0.86760433811097915</v>
      </c>
      <c r="IO196" s="6">
        <f t="shared" si="442"/>
        <v>-0.17015525063401749</v>
      </c>
      <c r="IP196" s="6">
        <f t="shared" si="443"/>
        <v>0.40156060029142671</v>
      </c>
      <c r="IQ196" s="6">
        <f t="shared" si="510"/>
        <v>-22.964069893131921</v>
      </c>
      <c r="IR196" s="6" t="str">
        <f t="shared" si="511"/>
        <v>Contented</v>
      </c>
      <c r="IS196" s="4">
        <v>0.137831585963756</v>
      </c>
      <c r="IT196" s="4">
        <v>0.41217294946326499</v>
      </c>
      <c r="IU196" s="5">
        <v>-2.1571275094112201E-5</v>
      </c>
      <c r="IV196" s="4">
        <v>0.21518674376658101</v>
      </c>
      <c r="IW196" s="4">
        <v>0.13532682436231599</v>
      </c>
      <c r="IX196" s="4">
        <v>0.39149359115275201</v>
      </c>
      <c r="IY196" s="4">
        <v>-7.8969836837029274E-5</v>
      </c>
      <c r="IZ196" s="4">
        <v>0.26775625572471712</v>
      </c>
      <c r="JA196" s="4">
        <v>-0.27434136349950899</v>
      </c>
      <c r="JB196" s="4">
        <v>0.39120617855347983</v>
      </c>
      <c r="JC196" s="4">
        <f t="shared" si="444"/>
        <v>-0.28489242554360417</v>
      </c>
      <c r="JD196" s="4">
        <f t="shared" si="445"/>
        <v>8.8486001690422089E-2</v>
      </c>
      <c r="JE196" s="4">
        <f t="shared" si="512"/>
        <v>-72.745496536951862</v>
      </c>
      <c r="JF196" s="4" t="str">
        <f t="shared" si="513"/>
        <v>Calm</v>
      </c>
      <c r="JG196" s="6">
        <v>0.40618458531019203</v>
      </c>
      <c r="JH196" s="6">
        <v>0.54660719236337496</v>
      </c>
      <c r="JI196" s="6">
        <v>0.14987211491115801</v>
      </c>
      <c r="JJ196" s="6">
        <v>9.66433420431414E-2</v>
      </c>
      <c r="JK196" s="6">
        <v>0.66743842895503502</v>
      </c>
      <c r="JL196" s="6">
        <v>0.27457441333647598</v>
      </c>
      <c r="JM196" s="6">
        <v>0.13959473010526741</v>
      </c>
      <c r="JN196" s="6">
        <v>0.1176881476306051</v>
      </c>
      <c r="JO196" s="6">
        <v>-0.14042260705318294</v>
      </c>
      <c r="JP196" s="6">
        <v>0.25872962249550108</v>
      </c>
      <c r="JQ196" s="6">
        <f t="shared" si="446"/>
        <v>-0.22910652546585264</v>
      </c>
      <c r="JR196" s="6">
        <f t="shared" si="447"/>
        <v>0.17363662394756885</v>
      </c>
      <c r="JS196" s="6">
        <f t="shared" si="514"/>
        <v>-52.842021836891711</v>
      </c>
      <c r="JT196" s="6" t="str">
        <f t="shared" si="515"/>
        <v>Relased</v>
      </c>
      <c r="JU196" s="2">
        <v>0.26598271692924802</v>
      </c>
      <c r="JV196" s="2">
        <v>0.34907019161778502</v>
      </c>
      <c r="JW196" s="2">
        <v>-1.0994162357548199E-2</v>
      </c>
      <c r="JX196" s="2">
        <v>-1.87007956892026E-2</v>
      </c>
      <c r="JY196" s="2">
        <v>0.45008695552536399</v>
      </c>
      <c r="JZ196" s="2">
        <v>-1.02151178760117E-2</v>
      </c>
      <c r="KA196" s="2">
        <v>-1.5353481344715186E-2</v>
      </c>
      <c r="KB196" s="2">
        <v>-5.518818261359032E-2</v>
      </c>
      <c r="KC196" s="2">
        <v>-8.3087474688537E-2</v>
      </c>
      <c r="KD196" s="2">
        <v>-4.8280331064364072E-2</v>
      </c>
      <c r="KE196" s="2">
        <f t="shared" si="448"/>
        <v>0.1036878697324457</v>
      </c>
      <c r="KF196" s="2">
        <f t="shared" si="449"/>
        <v>-5.2730005163351579E-2</v>
      </c>
      <c r="KG196" s="2">
        <f t="shared" si="516"/>
        <v>116.95541012848028</v>
      </c>
      <c r="KH196" s="2" t="str">
        <f t="shared" si="517"/>
        <v>nervous</v>
      </c>
      <c r="KI196" s="7">
        <v>0.73424229220683601</v>
      </c>
      <c r="KJ196" s="7">
        <v>0.91245888940053199</v>
      </c>
      <c r="KK196" s="7">
        <v>0.151129207881158</v>
      </c>
      <c r="KL196" s="7">
        <v>0.12611731387002401</v>
      </c>
      <c r="KM196" s="7">
        <v>0.33247281287656899</v>
      </c>
      <c r="KN196" s="7">
        <v>0.20806839094172</v>
      </c>
      <c r="KO196" s="7">
        <v>0.141677198683093</v>
      </c>
      <c r="KP196" s="7">
        <v>0.11255175673322558</v>
      </c>
      <c r="KQ196" s="7">
        <v>-0.17821659719369598</v>
      </c>
      <c r="KR196" s="7">
        <v>0.16836480403843387</v>
      </c>
      <c r="KS196" s="7">
        <f t="shared" si="450"/>
        <v>-5.7327333361781418E-2</v>
      </c>
      <c r="KT196" s="7">
        <f t="shared" si="451"/>
        <v>0.11416984569151123</v>
      </c>
      <c r="KU196" s="7">
        <f t="shared" si="518"/>
        <v>-26.662290864824385</v>
      </c>
      <c r="KV196" s="7" t="str">
        <f t="shared" si="519"/>
        <v>Contented</v>
      </c>
      <c r="KW196" s="2">
        <v>0.66203729590829097</v>
      </c>
      <c r="KX196" s="2">
        <v>0.46346092916864401</v>
      </c>
      <c r="KY196" s="2">
        <v>0.213539480449292</v>
      </c>
      <c r="KZ196" s="2">
        <v>0.20717972719528699</v>
      </c>
      <c r="LA196" s="2">
        <v>0.71186567651619104</v>
      </c>
      <c r="LB196" s="2">
        <v>0.74791373726175703</v>
      </c>
      <c r="LC196" s="2">
        <v>0.15542544468949346</v>
      </c>
      <c r="LD196" s="2">
        <v>0.171028611491266</v>
      </c>
      <c r="LE196" s="2">
        <v>0.19857636673964696</v>
      </c>
      <c r="LF196" s="2">
        <v>0.37380708229532761</v>
      </c>
      <c r="LG196" s="2">
        <f t="shared" si="452"/>
        <v>0.12714670967109765</v>
      </c>
      <c r="LH196" s="2">
        <f t="shared" si="453"/>
        <v>9.8993981560991484E-2</v>
      </c>
      <c r="LI196" s="2">
        <f t="shared" si="520"/>
        <v>52.0963613755765</v>
      </c>
      <c r="LJ196" s="2" t="str">
        <f t="shared" si="521"/>
        <v>excited</v>
      </c>
      <c r="LK196" s="4">
        <v>0.98914388826071498</v>
      </c>
      <c r="LL196" s="4">
        <v>1.3174987227946899</v>
      </c>
      <c r="LM196" s="4">
        <v>0.19056568404728</v>
      </c>
      <c r="LN196" s="4">
        <v>0.63994909038278303</v>
      </c>
      <c r="LO196" s="4">
        <v>1.4814502135485701</v>
      </c>
      <c r="LP196" s="4">
        <v>1.6309878389089001</v>
      </c>
      <c r="LQ196" s="4">
        <v>7.7133546100398853E-2</v>
      </c>
      <c r="LR196" s="4">
        <v>0.21704324472587397</v>
      </c>
      <c r="LS196" s="4">
        <v>-0.32835483453397496</v>
      </c>
      <c r="LT196" s="4">
        <v>0.36005351260291718</v>
      </c>
      <c r="LU196" s="4">
        <f t="shared" si="454"/>
        <v>-0.11515199084178296</v>
      </c>
      <c r="LV196" s="4">
        <f t="shared" si="455"/>
        <v>4.1021966190772474E-2</v>
      </c>
      <c r="LW196" s="4">
        <f t="shared" si="522"/>
        <v>-70.391969593562223</v>
      </c>
      <c r="LX196" s="4" t="str">
        <f t="shared" si="523"/>
        <v>Calm</v>
      </c>
      <c r="LY196" s="6">
        <v>-5.1317194036869102E-2</v>
      </c>
      <c r="LZ196" s="6">
        <v>-4.0504460753343699E-2</v>
      </c>
      <c r="MA196" s="6">
        <v>0.100194553453664</v>
      </c>
      <c r="MB196" s="6">
        <v>-0.17052579040903801</v>
      </c>
      <c r="MC196" s="6">
        <v>0.33425043953432798</v>
      </c>
      <c r="MD196" s="6">
        <v>-0.16452243000889699</v>
      </c>
      <c r="ME196" s="6">
        <v>0.35412789075917867</v>
      </c>
      <c r="MF196" s="6">
        <v>0.83172402300529524</v>
      </c>
      <c r="MG196" s="6">
        <v>-1.0812733283525403E-2</v>
      </c>
      <c r="MH196" s="6">
        <v>0.76595479700362101</v>
      </c>
      <c r="MI196" s="6">
        <f t="shared" si="456"/>
        <v>7.3509765535195726E-4</v>
      </c>
      <c r="MJ196" s="6">
        <f t="shared" si="457"/>
        <v>0.25689026796342929</v>
      </c>
      <c r="MK196" s="6">
        <f t="shared" si="524"/>
        <v>0.16395279804707955</v>
      </c>
      <c r="ML196" s="6" t="str">
        <f t="shared" si="525"/>
        <v>happy</v>
      </c>
      <c r="MM196" s="2">
        <v>0.36560160201849401</v>
      </c>
      <c r="MN196" s="2">
        <v>0.62943406824873005</v>
      </c>
      <c r="MO196" s="2">
        <v>2.7494401012372501E-2</v>
      </c>
      <c r="MP196" s="2">
        <v>0.30863365427947997</v>
      </c>
      <c r="MQ196" s="2">
        <v>0.37768849093712797</v>
      </c>
      <c r="MR196" s="2">
        <v>0.46142781317772003</v>
      </c>
      <c r="MS196" s="2">
        <v>3.6990135174604095E-2</v>
      </c>
      <c r="MT196" s="2">
        <v>0.28292642683223979</v>
      </c>
      <c r="MU196" s="2">
        <v>-0.26383246623023604</v>
      </c>
      <c r="MV196" s="2">
        <v>0.33780503085038432</v>
      </c>
      <c r="MW196" s="2">
        <f t="shared" si="458"/>
        <v>3.3959876713483217E-2</v>
      </c>
      <c r="MX196" s="2">
        <f t="shared" si="459"/>
        <v>0.2567393538500482</v>
      </c>
      <c r="MY196" s="2">
        <f t="shared" si="526"/>
        <v>7.5349858005068278</v>
      </c>
      <c r="MZ196" s="2" t="str">
        <f t="shared" si="527"/>
        <v>happy</v>
      </c>
      <c r="NA196" s="7">
        <v>0.36943678331004998</v>
      </c>
      <c r="NB196" s="7">
        <v>0.31946143967444601</v>
      </c>
      <c r="NC196" s="7">
        <v>7.5344317098177294E-2</v>
      </c>
      <c r="ND196" s="7">
        <v>0.30669377356384703</v>
      </c>
      <c r="NE196" s="7">
        <v>0.70278586482139604</v>
      </c>
      <c r="NF196" s="7">
        <v>0.84937737157598503</v>
      </c>
      <c r="NG196" s="7">
        <v>7.0269283370836488E-2</v>
      </c>
      <c r="NH196" s="7">
        <v>0.26239184617401956</v>
      </c>
      <c r="NI196" s="7">
        <v>4.9975343635603964E-2</v>
      </c>
      <c r="NJ196" s="7">
        <v>0.55456390786861165</v>
      </c>
      <c r="NK196" s="7">
        <f t="shared" si="460"/>
        <v>0.10715848654517579</v>
      </c>
      <c r="NL196" s="7">
        <f t="shared" si="461"/>
        <v>0.23987375391999466</v>
      </c>
      <c r="NM196" s="7">
        <f t="shared" si="528"/>
        <v>24.071685575836671</v>
      </c>
      <c r="NN196" s="7" t="str">
        <f t="shared" si="529"/>
        <v>happy</v>
      </c>
      <c r="NO196" s="4">
        <v>0.31079846728425398</v>
      </c>
      <c r="NP196" s="4">
        <v>0.18706431847253999</v>
      </c>
      <c r="NQ196" s="4">
        <v>1.7981481359653599E-2</v>
      </c>
      <c r="NR196" s="4">
        <v>8.5687590288131193E-2</v>
      </c>
      <c r="NS196" s="4">
        <v>-7.33352188817923E-2</v>
      </c>
      <c r="NT196" s="4">
        <v>-0.28878731038049499</v>
      </c>
      <c r="NU196" s="4">
        <v>7.5723218142699306E-2</v>
      </c>
      <c r="NV196" s="4">
        <v>-0.84236207253583739</v>
      </c>
      <c r="NW196" s="4">
        <v>0.12373414881171399</v>
      </c>
      <c r="NX196" s="4">
        <v>0.2082281998446599</v>
      </c>
      <c r="NY196" s="4">
        <f t="shared" si="462"/>
        <v>4.1645166971358005E-2</v>
      </c>
      <c r="NZ196" s="4">
        <f t="shared" si="463"/>
        <v>-0.74189055100017853</v>
      </c>
      <c r="OA196" s="4">
        <f t="shared" si="530"/>
        <v>176.78713951790263</v>
      </c>
      <c r="OB196" s="4" t="str">
        <f t="shared" si="531"/>
        <v>Upset</v>
      </c>
      <c r="OC196" s="1">
        <v>0.296560099894558</v>
      </c>
      <c r="OD196" s="1">
        <v>0.124157594316192</v>
      </c>
      <c r="OE196" s="1">
        <v>0.50338951662716203</v>
      </c>
      <c r="OF196" s="1">
        <v>0.350062206739362</v>
      </c>
      <c r="OG196" s="1">
        <v>-9.6674460294405698E-2</v>
      </c>
      <c r="OH196" s="1">
        <v>-0.130145188530188</v>
      </c>
      <c r="OI196" s="1">
        <v>2.5183876022016061</v>
      </c>
      <c r="OJ196" s="1">
        <v>-58.464584310187831</v>
      </c>
      <c r="OK196" s="1">
        <v>0.17240250557836601</v>
      </c>
      <c r="OL196" s="1">
        <v>2.0285615155016625</v>
      </c>
      <c r="OM196" s="1">
        <f t="shared" si="464"/>
        <v>7.0665377471648805E-2</v>
      </c>
      <c r="ON196" s="1">
        <f t="shared" si="465"/>
        <v>0.69206968998353946</v>
      </c>
      <c r="OO196" s="1">
        <f t="shared" si="532"/>
        <v>5.8301128044948953</v>
      </c>
      <c r="OP196" s="1" t="str">
        <f t="shared" si="533"/>
        <v>happy</v>
      </c>
      <c r="OQ196" s="2">
        <v>0.86432956900260505</v>
      </c>
      <c r="OR196" s="2">
        <v>0.85703870576413099</v>
      </c>
      <c r="OS196" s="2">
        <v>0.38962594202595702</v>
      </c>
      <c r="OT196" s="2">
        <v>0.29714906871369601</v>
      </c>
      <c r="OU196" s="2">
        <v>0.49774427837468099</v>
      </c>
      <c r="OV196" s="2">
        <v>0.66812532133323499</v>
      </c>
      <c r="OW196" s="2">
        <v>0.28605346382370783</v>
      </c>
      <c r="OX196" s="2">
        <v>0.19483089256912176</v>
      </c>
      <c r="OY196" s="2">
        <v>7.2908632384740546E-3</v>
      </c>
      <c r="OZ196" s="2">
        <v>0.39897041255318738</v>
      </c>
      <c r="PA196" s="2">
        <f t="shared" si="466"/>
        <v>-8.1468094238301481E-2</v>
      </c>
      <c r="PB196" s="2">
        <f t="shared" si="467"/>
        <v>-2.3837832623122113E-2</v>
      </c>
      <c r="PC196" s="2">
        <f t="shared" si="534"/>
        <v>-106.3096496516239</v>
      </c>
      <c r="PD196" s="2" t="str">
        <f t="shared" si="535"/>
        <v>Bored</v>
      </c>
      <c r="PE196" s="1">
        <v>0.603412413447869</v>
      </c>
      <c r="PF196" s="1">
        <v>0.62337866588211299</v>
      </c>
      <c r="PG196" s="1">
        <v>0.40239545031129997</v>
      </c>
      <c r="PH196" s="1">
        <v>1.0078853360287301</v>
      </c>
      <c r="PI196" s="1">
        <v>-9.3623527351864799E-2</v>
      </c>
      <c r="PJ196" s="1">
        <v>0.82806737773094596</v>
      </c>
      <c r="PK196" s="1">
        <v>0.78933743219251007</v>
      </c>
      <c r="PL196" s="1">
        <v>0.69440082906548761</v>
      </c>
      <c r="PM196" s="1">
        <v>-1.9966252434243992E-2</v>
      </c>
      <c r="PN196" s="1">
        <v>1.1495688305055674</v>
      </c>
      <c r="PO196" s="1">
        <f t="shared" si="468"/>
        <v>-7.8570347640863236E-2</v>
      </c>
      <c r="PP196" s="1">
        <f t="shared" si="469"/>
        <v>-0.32946280604207112</v>
      </c>
      <c r="PQ196" s="1">
        <f t="shared" si="536"/>
        <v>-166.58663201943429</v>
      </c>
      <c r="PR196" s="1" t="str">
        <f t="shared" si="537"/>
        <v>Sad</v>
      </c>
      <c r="PS196" s="4">
        <v>0.77762786644047999</v>
      </c>
      <c r="PT196" s="4">
        <v>0.65512972364049404</v>
      </c>
      <c r="PU196" s="4">
        <v>0.72503834231606901</v>
      </c>
      <c r="PV196" s="4">
        <v>0.62992767430178997</v>
      </c>
      <c r="PW196" s="4">
        <v>0.72713275216400697</v>
      </c>
      <c r="PX196" s="4">
        <v>0.72967949567434998</v>
      </c>
      <c r="PY196" s="4">
        <v>0.48182968995325559</v>
      </c>
      <c r="PZ196" s="4">
        <v>0.45488408476472775</v>
      </c>
      <c r="QA196" s="4">
        <v>0.12249814279998594</v>
      </c>
      <c r="QB196" s="4">
        <v>0.94570499992345636</v>
      </c>
      <c r="QC196" s="4">
        <f t="shared" si="470"/>
        <v>0.15061383215870028</v>
      </c>
      <c r="QD196" s="4">
        <f t="shared" si="471"/>
        <v>0.34340951579570245</v>
      </c>
      <c r="QE196" s="4">
        <f t="shared" si="538"/>
        <v>23.681475329426885</v>
      </c>
      <c r="QF196" s="4" t="str">
        <f t="shared" si="539"/>
        <v>happy</v>
      </c>
      <c r="QG196" s="2">
        <v>0.35738613052354401</v>
      </c>
      <c r="QH196" s="2">
        <v>0.48152568308579402</v>
      </c>
      <c r="QI196" s="2">
        <v>0.352905268818903</v>
      </c>
      <c r="QJ196" s="2">
        <v>0.69993518692395396</v>
      </c>
      <c r="QK196" s="2">
        <v>0.22736659943028001</v>
      </c>
      <c r="QL196" s="2">
        <v>0.49230794856052601</v>
      </c>
      <c r="QM196" s="2">
        <v>0.60351196453032507</v>
      </c>
      <c r="QN196" s="2">
        <v>0.71874205632092869</v>
      </c>
      <c r="QO196" s="2">
        <v>-0.12413955256225001</v>
      </c>
      <c r="QP196" s="2">
        <v>1.2550073066835372</v>
      </c>
      <c r="QQ196" s="2">
        <f t="shared" si="472"/>
        <v>0.15143849236356699</v>
      </c>
      <c r="QR196" s="2">
        <f t="shared" si="473"/>
        <v>2.7887730110408349E-2</v>
      </c>
      <c r="QS196" s="2">
        <f t="shared" si="540"/>
        <v>79.565757375937494</v>
      </c>
      <c r="QT196" s="2" t="str">
        <f t="shared" si="541"/>
        <v>alert</v>
      </c>
      <c r="QU196" s="4">
        <v>0.21545758825053299</v>
      </c>
      <c r="QV196" s="4">
        <v>0.40144233428752701</v>
      </c>
      <c r="QW196" s="4">
        <v>-6.7606395431244998E-2</v>
      </c>
      <c r="QX196" s="4">
        <v>0.16116430843099</v>
      </c>
      <c r="QY196" s="4">
        <v>0.116024579352089</v>
      </c>
      <c r="QZ196" s="4">
        <v>1.19271236489882</v>
      </c>
      <c r="RA196" s="4">
        <v>-0.20395183222130661</v>
      </c>
      <c r="RB196" s="4">
        <v>0.10109703187102725</v>
      </c>
      <c r="RC196" s="4">
        <v>-0.18598474603699403</v>
      </c>
      <c r="RD196" s="4">
        <v>0.15165816947233104</v>
      </c>
      <c r="RE196" s="4">
        <f t="shared" si="474"/>
        <v>-7.3024647620915761E-2</v>
      </c>
      <c r="RF196" s="4">
        <f t="shared" si="475"/>
        <v>3.7548209450316339E-2</v>
      </c>
      <c r="RG196" s="4">
        <f t="shared" si="542"/>
        <v>-62.788432887854967</v>
      </c>
      <c r="RH196" s="4" t="str">
        <f t="shared" si="543"/>
        <v>Calm</v>
      </c>
    </row>
    <row r="197" spans="1:476" x14ac:dyDescent="0.3">
      <c r="A197" s="1">
        <v>0.65121489043442304</v>
      </c>
      <c r="B197" s="1">
        <v>0.69545051468816199</v>
      </c>
      <c r="C197" s="1">
        <v>0.42825005209109002</v>
      </c>
      <c r="D197" s="1">
        <v>0.64042616979727096</v>
      </c>
      <c r="E197" s="1">
        <v>1.13411140643967</v>
      </c>
      <c r="F197" s="1">
        <v>0.89319786771231402</v>
      </c>
      <c r="G197" s="1">
        <v>0.23987214709205149</v>
      </c>
      <c r="H197" s="1">
        <v>0.40312644188110119</v>
      </c>
      <c r="I197" s="1">
        <v>-4.4235624253738948E-2</v>
      </c>
      <c r="J197" s="1">
        <v>0.79357219530792122</v>
      </c>
      <c r="K197" s="1">
        <f t="shared" si="408"/>
        <v>-0.24100508162576295</v>
      </c>
      <c r="L197" s="1">
        <f t="shared" si="409"/>
        <v>0.13171765932295743</v>
      </c>
      <c r="M197" s="1">
        <f t="shared" si="476"/>
        <v>-61.341861103850896</v>
      </c>
      <c r="N197" s="1" t="str">
        <f t="shared" si="477"/>
        <v>Calm</v>
      </c>
      <c r="O197" s="8">
        <v>0.27025368721472398</v>
      </c>
      <c r="P197" s="8">
        <v>3.6729718116036397E-2</v>
      </c>
      <c r="Q197" s="8">
        <v>2.4992349700569599E-2</v>
      </c>
      <c r="R197" s="8">
        <v>-0.147601805817444</v>
      </c>
      <c r="S197" s="8">
        <v>0.54252635850567899</v>
      </c>
      <c r="T197" s="8">
        <v>-0.29247928781261201</v>
      </c>
      <c r="U197" s="8">
        <v>3.0749216632671848E-2</v>
      </c>
      <c r="V197" s="8">
        <v>0.57713413161383065</v>
      </c>
      <c r="W197" s="8">
        <v>0.23352396909868758</v>
      </c>
      <c r="X197" s="8">
        <v>-0.39940092522189724</v>
      </c>
      <c r="Y197" s="8">
        <f t="shared" si="410"/>
        <v>0.62894260959539983</v>
      </c>
      <c r="Z197" s="8">
        <f t="shared" si="411"/>
        <v>-0.13625985609249947</v>
      </c>
      <c r="AA197" s="8">
        <f t="shared" si="478"/>
        <v>102.22416180937921</v>
      </c>
      <c r="AB197" s="8" t="str">
        <f t="shared" si="479"/>
        <v>nervous</v>
      </c>
      <c r="AC197" s="2">
        <v>0.216987918959787</v>
      </c>
      <c r="AD197" s="2">
        <v>0.52252982975909801</v>
      </c>
      <c r="AE197" s="2">
        <v>-7.1109998071040001E-2</v>
      </c>
      <c r="AF197" s="2">
        <v>0.15023276825256801</v>
      </c>
      <c r="AG197" s="2">
        <v>-0.30207819080933002</v>
      </c>
      <c r="AH197" s="2">
        <v>5.6050025277977504E-3</v>
      </c>
      <c r="AI197" s="2">
        <v>0.83570068029371214</v>
      </c>
      <c r="AJ197" s="2">
        <v>0.28445911738492929</v>
      </c>
      <c r="AK197" s="2">
        <v>-0.30554191079931103</v>
      </c>
      <c r="AL197" s="2">
        <v>0.10699238837552928</v>
      </c>
      <c r="AM197" s="2">
        <f t="shared" si="412"/>
        <v>-0.25758148746310061</v>
      </c>
      <c r="AN197" s="2">
        <f t="shared" si="413"/>
        <v>-0.15081224524256109</v>
      </c>
      <c r="AO197" s="2">
        <f t="shared" si="480"/>
        <v>-120.34868884791328</v>
      </c>
      <c r="AP197" s="2" t="str">
        <f t="shared" si="481"/>
        <v>Depressed</v>
      </c>
      <c r="AQ197" s="8">
        <v>0.319837186822858</v>
      </c>
      <c r="AR197" s="8">
        <v>0.729601147126134</v>
      </c>
      <c r="AS197" s="8">
        <v>8.5112874919512499E-2</v>
      </c>
      <c r="AT197" s="8">
        <v>8.3885281837330697E-2</v>
      </c>
      <c r="AU197" s="8">
        <v>0.44989280740174298</v>
      </c>
      <c r="AV197" s="8">
        <v>1.0201712876837701</v>
      </c>
      <c r="AW197" s="8">
        <v>0.11057497506674692</v>
      </c>
      <c r="AX197" s="8">
        <v>4.7940680838559457E-2</v>
      </c>
      <c r="AY197" s="8">
        <v>-0.409763960303276</v>
      </c>
      <c r="AZ197" s="8">
        <v>0.16103676727808325</v>
      </c>
      <c r="BA197" s="8">
        <f t="shared" si="414"/>
        <v>-0.5541412013027619</v>
      </c>
      <c r="BB197" s="8">
        <f t="shared" si="415"/>
        <v>9.0436005012364928E-2</v>
      </c>
      <c r="BC197" s="8">
        <f t="shared" si="482"/>
        <v>-80.731026665786743</v>
      </c>
      <c r="BD197" s="8" t="str">
        <f t="shared" si="483"/>
        <v>Calm</v>
      </c>
      <c r="BE197" s="4">
        <v>0.18665106220212699</v>
      </c>
      <c r="BF197" s="4">
        <v>0.41799825670840302</v>
      </c>
      <c r="BG197" s="4">
        <v>-0.13074713561684401</v>
      </c>
      <c r="BH197" s="4">
        <v>0.40150222320974899</v>
      </c>
      <c r="BI197" s="4">
        <v>0.237712945964352</v>
      </c>
      <c r="BJ197" s="4">
        <v>0.79337818151939399</v>
      </c>
      <c r="BK197" s="4">
        <v>-0.30810137782832797</v>
      </c>
      <c r="BL197" s="4">
        <v>0.33144298546629591</v>
      </c>
      <c r="BM197" s="4">
        <v>-0.23134719450627603</v>
      </c>
      <c r="BN197" s="4">
        <v>0.4477886257785873</v>
      </c>
      <c r="BO197" s="4">
        <f t="shared" si="416"/>
        <v>-0.11996162240789821</v>
      </c>
      <c r="BP197" s="4">
        <f t="shared" si="417"/>
        <v>0.22236285497717168</v>
      </c>
      <c r="BQ197" s="4">
        <f t="shared" si="484"/>
        <v>-28.346235248875569</v>
      </c>
      <c r="BR197" s="4" t="str">
        <f t="shared" si="485"/>
        <v>Contented</v>
      </c>
      <c r="BS197" s="6">
        <v>0.25426659601819501</v>
      </c>
      <c r="BT197" s="6">
        <v>0.97620526783994899</v>
      </c>
      <c r="BU197" s="6">
        <v>0.78204828321270603</v>
      </c>
      <c r="BV197" s="6">
        <v>0.91116998945524497</v>
      </c>
      <c r="BW197" s="6">
        <v>0.20993014995610801</v>
      </c>
      <c r="BX197" s="6">
        <v>1.06429881144899</v>
      </c>
      <c r="BY197" s="6">
        <v>1.684734522581075</v>
      </c>
      <c r="BZ197" s="6">
        <v>0.44654161621316796</v>
      </c>
      <c r="CA197" s="6">
        <v>-0.72193867182175397</v>
      </c>
      <c r="CB197" s="6">
        <v>1.3760723202226386</v>
      </c>
      <c r="CC197" s="6">
        <f t="shared" si="418"/>
        <v>-0.62228894403105861</v>
      </c>
      <c r="CD197" s="6">
        <f t="shared" si="419"/>
        <v>2.6623206379310371E-2</v>
      </c>
      <c r="CE197" s="6">
        <f t="shared" si="486"/>
        <v>-87.550225305292784</v>
      </c>
      <c r="CF197" s="6" t="str">
        <f t="shared" si="487"/>
        <v>Calm</v>
      </c>
      <c r="CG197" s="4">
        <v>0.94306408632204697</v>
      </c>
      <c r="CH197" s="4">
        <v>0.92768804886613099</v>
      </c>
      <c r="CI197" s="4">
        <v>0.40417331937672302</v>
      </c>
      <c r="CJ197" s="4">
        <v>0.52067995367643605</v>
      </c>
      <c r="CK197" s="4">
        <v>0.50883788133397201</v>
      </c>
      <c r="CL197" s="4">
        <v>0.61654417726824895</v>
      </c>
      <c r="CM197" s="4">
        <v>0.27837507516380661</v>
      </c>
      <c r="CN197" s="4">
        <v>0.33717723595228621</v>
      </c>
      <c r="CO197" s="4">
        <v>1.5376037455915981E-2</v>
      </c>
      <c r="CP197" s="4">
        <v>0.49437509954258513</v>
      </c>
      <c r="CQ197" s="4">
        <f t="shared" si="420"/>
        <v>-0.14433226415427702</v>
      </c>
      <c r="CR197" s="4">
        <f t="shared" si="421"/>
        <v>-0.84276111145530197</v>
      </c>
      <c r="CS197" s="4">
        <f t="shared" si="488"/>
        <v>-170.28173860896771</v>
      </c>
      <c r="CT197" s="4" t="str">
        <f t="shared" si="489"/>
        <v>Sad</v>
      </c>
      <c r="CU197" s="2">
        <v>0.31696656219508401</v>
      </c>
      <c r="CV197" s="2">
        <v>0.61138027679071105</v>
      </c>
      <c r="CW197" s="2">
        <v>-0.11499604405724</v>
      </c>
      <c r="CX197" s="2">
        <v>0.38827731975547802</v>
      </c>
      <c r="CY197" s="2">
        <v>0.31609981904196699</v>
      </c>
      <c r="CZ197" s="2">
        <v>0.64795871000960903</v>
      </c>
      <c r="DA197" s="2">
        <v>-0.18164926691025765</v>
      </c>
      <c r="DB197" s="2">
        <v>0.30831835099618254</v>
      </c>
      <c r="DC197" s="2">
        <v>-0.29441371459562704</v>
      </c>
      <c r="DD197" s="2">
        <v>0.29437411129313878</v>
      </c>
      <c r="DE197" s="2">
        <f t="shared" si="422"/>
        <v>-0.29677004525776596</v>
      </c>
      <c r="DF197" s="2">
        <f t="shared" si="423"/>
        <v>-0.38739143214930172</v>
      </c>
      <c r="DG197" s="2">
        <f t="shared" si="490"/>
        <v>-142.54525599743525</v>
      </c>
      <c r="DH197" s="2" t="str">
        <f t="shared" si="491"/>
        <v>Depressed</v>
      </c>
      <c r="DI197" s="7">
        <v>0.17288814850846301</v>
      </c>
      <c r="DJ197" s="7">
        <v>0.501563969295439</v>
      </c>
      <c r="DK197" s="7">
        <v>0.14792917687492199</v>
      </c>
      <c r="DL197" s="7">
        <v>0.222699437285691</v>
      </c>
      <c r="DM197" s="7">
        <v>0.59480924588804895</v>
      </c>
      <c r="DN197" s="7">
        <v>0.721642998086925</v>
      </c>
      <c r="DO197" s="7">
        <v>0.19269203979936564</v>
      </c>
      <c r="DP197" s="7">
        <v>0.18206194309231485</v>
      </c>
      <c r="DQ197" s="7">
        <v>-0.32867582078697599</v>
      </c>
      <c r="DR197" s="7">
        <v>0.54952546574755334</v>
      </c>
      <c r="DS197" s="7">
        <f t="shared" si="424"/>
        <v>-0.22110564434597924</v>
      </c>
      <c r="DT197" s="7">
        <f t="shared" si="425"/>
        <v>0.17303705412910197</v>
      </c>
      <c r="DU197" s="7">
        <f t="shared" si="492"/>
        <v>-51.953302309640499</v>
      </c>
      <c r="DV197" s="7" t="str">
        <f t="shared" si="493"/>
        <v>Relased</v>
      </c>
      <c r="DW197" s="8">
        <v>0.67937879838972703</v>
      </c>
      <c r="DX197" s="8">
        <v>0.47453590098702197</v>
      </c>
      <c r="DY197" s="8">
        <v>0.37252952093777197</v>
      </c>
      <c r="DZ197" s="8">
        <v>0.31730648701439301</v>
      </c>
      <c r="EA197" s="8">
        <v>0.85583220832516504</v>
      </c>
      <c r="EB197" s="8">
        <v>0.49700051204286</v>
      </c>
      <c r="EC197" s="8">
        <v>0.24265688515022182</v>
      </c>
      <c r="ED197" s="8">
        <v>0.32660277346149602</v>
      </c>
      <c r="EE197" s="8">
        <v>0.20484289740270506</v>
      </c>
      <c r="EF197" s="8">
        <v>0.59782235924783556</v>
      </c>
      <c r="EG197" s="8">
        <f t="shared" si="426"/>
        <v>0.54355952239554184</v>
      </c>
      <c r="EH197" s="8">
        <f t="shared" si="427"/>
        <v>0.30153094708546035</v>
      </c>
      <c r="EI197" s="8">
        <f t="shared" si="494"/>
        <v>60.981378385362575</v>
      </c>
      <c r="EJ197" s="8" t="str">
        <f t="shared" si="495"/>
        <v>alert</v>
      </c>
      <c r="EK197" s="1">
        <v>0.85706075349938304</v>
      </c>
      <c r="EL197" s="1">
        <v>0.67165279212951301</v>
      </c>
      <c r="EM197" s="1">
        <v>0.639512542235399</v>
      </c>
      <c r="EN197" s="1">
        <v>0.306862090925131</v>
      </c>
      <c r="EO197" s="1">
        <v>0.75577666555392697</v>
      </c>
      <c r="EP197" s="1">
        <v>1.15785881313922</v>
      </c>
      <c r="EQ197" s="1">
        <v>0.39651395402939915</v>
      </c>
      <c r="ER197" s="1">
        <v>0.16772896659491629</v>
      </c>
      <c r="ES197" s="1">
        <v>0.18540796136987003</v>
      </c>
      <c r="ET197" s="1">
        <v>0.61906603488046019</v>
      </c>
      <c r="EU197" s="1">
        <f t="shared" si="428"/>
        <v>-0.28158740500757329</v>
      </c>
      <c r="EV197" s="1">
        <f t="shared" si="429"/>
        <v>-0.53189813564692301</v>
      </c>
      <c r="EW197" s="1">
        <f t="shared" si="496"/>
        <v>-152.10321071206317</v>
      </c>
      <c r="EX197" s="1" t="str">
        <f t="shared" si="497"/>
        <v>Sad</v>
      </c>
      <c r="EY197" s="2">
        <v>0.348412120143339</v>
      </c>
      <c r="EZ197" s="2">
        <v>0.63364535849383397</v>
      </c>
      <c r="FA197" s="2">
        <v>0.18120173036352999</v>
      </c>
      <c r="FB197" s="2">
        <v>0.21012098390710801</v>
      </c>
      <c r="FC197" s="2">
        <v>0.50800886017379598</v>
      </c>
      <c r="FD197" s="2">
        <v>0.53383503609005201</v>
      </c>
      <c r="FE197" s="2">
        <v>0.21158020941573677</v>
      </c>
      <c r="FF197" s="2">
        <v>0.17997816912548623</v>
      </c>
      <c r="FG197" s="2">
        <v>-0.28523323835049497</v>
      </c>
      <c r="FH197" s="2">
        <v>0.39847231224559981</v>
      </c>
      <c r="FI197" s="2">
        <f t="shared" si="430"/>
        <v>-0.55799447306165817</v>
      </c>
      <c r="FJ197" s="2">
        <f t="shared" si="431"/>
        <v>0.29518113383133149</v>
      </c>
      <c r="FK197" s="2">
        <f t="shared" si="498"/>
        <v>-62.120994588635462</v>
      </c>
      <c r="FL197" s="2" t="str">
        <f t="shared" si="499"/>
        <v>Calm</v>
      </c>
      <c r="FM197" s="7">
        <v>8.9627647238423605E-2</v>
      </c>
      <c r="FN197" s="7">
        <v>0.14864948757777499</v>
      </c>
      <c r="FO197" s="7">
        <v>0.159806678957119</v>
      </c>
      <c r="FP197" s="7">
        <v>0.13651663994386601</v>
      </c>
      <c r="FQ197" s="7">
        <v>-0.19024466563367101</v>
      </c>
      <c r="FR197" s="7">
        <v>0.179372540195326</v>
      </c>
      <c r="FS197" s="7">
        <v>-1.5882668906900086</v>
      </c>
      <c r="FT197" s="7">
        <v>0.41618131828115257</v>
      </c>
      <c r="FU197" s="7">
        <v>-5.9021840339351386E-2</v>
      </c>
      <c r="FV197" s="7">
        <v>1.2436078649743789</v>
      </c>
      <c r="FW197" s="7">
        <f t="shared" si="432"/>
        <v>5.4299195168161507E-2</v>
      </c>
      <c r="FX197" s="7">
        <f t="shared" si="433"/>
        <v>0.4210299628256351</v>
      </c>
      <c r="FY197" s="7">
        <f t="shared" si="500"/>
        <v>7.3487315282078205</v>
      </c>
      <c r="FZ197" s="7" t="str">
        <f t="shared" si="501"/>
        <v>happy</v>
      </c>
      <c r="GA197" s="4">
        <v>0.31965397916986998</v>
      </c>
      <c r="GB197" s="4">
        <v>0.78020945480329595</v>
      </c>
      <c r="GC197" s="4">
        <v>0.34200010211299597</v>
      </c>
      <c r="GD197" s="4">
        <v>0.55408400320572304</v>
      </c>
      <c r="GE197" s="4">
        <v>0.97933870870987505</v>
      </c>
      <c r="GF197" s="4">
        <v>0.98124049657623702</v>
      </c>
      <c r="GG197" s="4">
        <v>0.26328100635517726</v>
      </c>
      <c r="GH197" s="4">
        <v>0.3145613094324794</v>
      </c>
      <c r="GI197" s="4">
        <v>-0.46055547563342597</v>
      </c>
      <c r="GJ197" s="4">
        <v>0.81472306255485649</v>
      </c>
      <c r="GK197" s="4">
        <f t="shared" si="434"/>
        <v>-0.45538197832862737</v>
      </c>
      <c r="GL197" s="4">
        <f t="shared" si="435"/>
        <v>-0.54677429076728901</v>
      </c>
      <c r="GM197" s="4">
        <f t="shared" si="502"/>
        <v>-140.21071367253427</v>
      </c>
      <c r="GN197" s="4" t="str">
        <f t="shared" si="503"/>
        <v>Depressed</v>
      </c>
      <c r="GO197" s="6">
        <v>0.16359944463746601</v>
      </c>
      <c r="GP197" s="6">
        <v>1.0572925002379601</v>
      </c>
      <c r="GQ197" s="6">
        <v>0.19197395093108999</v>
      </c>
      <c r="GR197" s="6">
        <v>0.28189070162640201</v>
      </c>
      <c r="GS197" s="6">
        <v>-8.5995198445511997E-2</v>
      </c>
      <c r="GT197" s="6">
        <v>0.25567184343675398</v>
      </c>
      <c r="GU197" s="6">
        <v>2.4737557588826089</v>
      </c>
      <c r="GV197" s="6">
        <v>0.21469791086439452</v>
      </c>
      <c r="GW197" s="6">
        <v>-0.89369305560049406</v>
      </c>
      <c r="GX197" s="6">
        <v>0.38812988696214462</v>
      </c>
      <c r="GY197" s="6">
        <f t="shared" si="436"/>
        <v>-0.72464165334963826</v>
      </c>
      <c r="GZ197" s="6">
        <f t="shared" si="437"/>
        <v>-0.65191626376469647</v>
      </c>
      <c r="HA197" s="6">
        <f t="shared" si="504"/>
        <v>-131.97579917298083</v>
      </c>
      <c r="HB197" s="6" t="str">
        <f t="shared" si="505"/>
        <v>Depressed</v>
      </c>
      <c r="HI197" s="2">
        <v>0</v>
      </c>
      <c r="HJ197" s="2">
        <v>0</v>
      </c>
      <c r="HK197" s="2">
        <v>0</v>
      </c>
      <c r="HL197" s="2">
        <v>0</v>
      </c>
      <c r="HM197" s="2" t="e">
        <f t="shared" si="438"/>
        <v>#DIV/0!</v>
      </c>
      <c r="HN197" s="2" t="e">
        <f t="shared" si="439"/>
        <v>#DIV/0!</v>
      </c>
      <c r="HO197" s="2" t="e">
        <f t="shared" si="506"/>
        <v>#DIV/0!</v>
      </c>
      <c r="HP197" s="2" t="e">
        <f t="shared" si="507"/>
        <v>#DIV/0!</v>
      </c>
      <c r="HQ197" s="4">
        <v>0.91120992558179303</v>
      </c>
      <c r="HR197" s="4">
        <v>1.0203275914636201</v>
      </c>
      <c r="HS197" s="4">
        <v>0.193701036654576</v>
      </c>
      <c r="HT197" s="4">
        <v>0.78303267906888796</v>
      </c>
      <c r="HU197" s="4">
        <v>1.13560606337119</v>
      </c>
      <c r="HV197" s="4">
        <v>0.97444027249642196</v>
      </c>
      <c r="HW197" s="4">
        <v>9.463529584487014E-2</v>
      </c>
      <c r="HX197" s="4">
        <v>0.39254325940182339</v>
      </c>
      <c r="HY197" s="4">
        <v>-0.10911766588182703</v>
      </c>
      <c r="HZ197" s="4">
        <v>0.50567680260103354</v>
      </c>
      <c r="IA197" s="4">
        <f t="shared" si="440"/>
        <v>-1.1705613890944822E-2</v>
      </c>
      <c r="IB197" s="4">
        <f t="shared" si="441"/>
        <v>-0.59626912292783041</v>
      </c>
      <c r="IC197" s="4">
        <f t="shared" si="508"/>
        <v>-178.87534653740056</v>
      </c>
      <c r="ID197" s="4" t="str">
        <f t="shared" si="509"/>
        <v>Sad</v>
      </c>
      <c r="IE197" s="6">
        <v>0.48893547007146998</v>
      </c>
      <c r="IF197" s="6">
        <v>0.49484990492486602</v>
      </c>
      <c r="IG197" s="6">
        <v>0.29291122275700299</v>
      </c>
      <c r="IH197" s="6">
        <v>0.65067987754432899</v>
      </c>
      <c r="II197" s="6">
        <v>0.14777539278520699</v>
      </c>
      <c r="IJ197" s="6">
        <v>0.67118134883994296</v>
      </c>
      <c r="IK197" s="6">
        <v>0.46003804842094709</v>
      </c>
      <c r="IL197" s="6">
        <v>0.55802953432290459</v>
      </c>
      <c r="IM197" s="6">
        <v>-5.9144348533960445E-3</v>
      </c>
      <c r="IN197" s="6">
        <v>0.95914324839891651</v>
      </c>
      <c r="IO197" s="6">
        <f t="shared" si="442"/>
        <v>-9.0929031352364742E-3</v>
      </c>
      <c r="IP197" s="6">
        <f t="shared" si="443"/>
        <v>0.43537114705004032</v>
      </c>
      <c r="IQ197" s="6">
        <f t="shared" si="510"/>
        <v>-1.1964716662388575</v>
      </c>
      <c r="IR197" s="6" t="str">
        <f t="shared" si="511"/>
        <v>Contented</v>
      </c>
      <c r="IS197" s="4">
        <v>0.22821331233521999</v>
      </c>
      <c r="IT197" s="4">
        <v>0.67745490579717804</v>
      </c>
      <c r="IU197" s="4">
        <v>0.174384652411987</v>
      </c>
      <c r="IV197" s="4">
        <v>0.206274883798061</v>
      </c>
      <c r="IW197" s="4">
        <v>0.19378571428938801</v>
      </c>
      <c r="IX197" s="4">
        <v>0.69288884468538503</v>
      </c>
      <c r="IY197" s="4">
        <v>0.41323472664573707</v>
      </c>
      <c r="IZ197" s="4">
        <v>0.15052783925596905</v>
      </c>
      <c r="JA197" s="4">
        <v>-0.44924159346195802</v>
      </c>
      <c r="JB197" s="4">
        <v>0.42030793240709707</v>
      </c>
      <c r="JC197" s="4">
        <f t="shared" si="444"/>
        <v>-0.52608551810940529</v>
      </c>
      <c r="JD197" s="4">
        <f t="shared" si="445"/>
        <v>9.9273215778470814E-2</v>
      </c>
      <c r="JE197" s="4">
        <f t="shared" si="512"/>
        <v>-79.313846936663595</v>
      </c>
      <c r="JF197" s="4" t="str">
        <f t="shared" si="513"/>
        <v>Calm</v>
      </c>
      <c r="JG197" s="6">
        <v>0.40618458531019203</v>
      </c>
      <c r="JH197" s="6">
        <v>0.52693026715429103</v>
      </c>
      <c r="JI197" s="6">
        <v>0.17949788899302499</v>
      </c>
      <c r="JJ197" s="6">
        <v>7.1425743847782594E-2</v>
      </c>
      <c r="JK197" s="6">
        <v>0.78103061786940298</v>
      </c>
      <c r="JL197" s="6">
        <v>0.39311269664807602</v>
      </c>
      <c r="JM197" s="6">
        <v>0.15119237734851648</v>
      </c>
      <c r="JN197" s="6">
        <v>7.7633052648534193E-2</v>
      </c>
      <c r="JO197" s="6">
        <v>-0.12074568184409901</v>
      </c>
      <c r="JP197" s="6">
        <v>0.26890969764127559</v>
      </c>
      <c r="JQ197" s="6">
        <f t="shared" si="446"/>
        <v>-0.20853395934312469</v>
      </c>
      <c r="JR197" s="6">
        <f t="shared" si="447"/>
        <v>0.17768334314708789</v>
      </c>
      <c r="JS197" s="6">
        <f t="shared" si="514"/>
        <v>-49.567027228074764</v>
      </c>
      <c r="JT197" s="6" t="str">
        <f t="shared" si="515"/>
        <v>Relased</v>
      </c>
      <c r="JU197" s="2">
        <v>0.26540797479117201</v>
      </c>
      <c r="JV197" s="2">
        <v>0.34907019161778502</v>
      </c>
      <c r="JW197" s="2">
        <v>-2.2505325126504602E-2</v>
      </c>
      <c r="JX197" s="2">
        <v>9.9894666936977197E-2</v>
      </c>
      <c r="JY197" s="2">
        <v>0.57840255914709104</v>
      </c>
      <c r="JZ197" s="2">
        <v>0.109754163717841</v>
      </c>
      <c r="KA197" s="2">
        <v>-2.6671064440813429E-2</v>
      </c>
      <c r="KB197" s="2">
        <v>0.21771875397483012</v>
      </c>
      <c r="KC197" s="2">
        <v>-8.3662216826613012E-2</v>
      </c>
      <c r="KD197" s="2">
        <v>0.12594319219304406</v>
      </c>
      <c r="KE197" s="2">
        <f t="shared" si="448"/>
        <v>0.10308449533880992</v>
      </c>
      <c r="KF197" s="2">
        <f t="shared" si="449"/>
        <v>1.1662601033275655E-2</v>
      </c>
      <c r="KG197" s="2">
        <f t="shared" si="516"/>
        <v>83.545212710127913</v>
      </c>
      <c r="KH197" s="2" t="str">
        <f t="shared" si="517"/>
        <v>alert</v>
      </c>
      <c r="KI197" s="7">
        <v>0.65194001993438</v>
      </c>
      <c r="KJ197" s="7">
        <v>0.223051491012702</v>
      </c>
      <c r="KK197" s="7">
        <v>2.2600787840478798E-2</v>
      </c>
      <c r="KL197" s="7">
        <v>-2.28949679725622E-2</v>
      </c>
      <c r="KM197" s="7">
        <v>7.5268608352250493E-2</v>
      </c>
      <c r="KN197" s="7">
        <v>-5.0153488691561901E-2</v>
      </c>
      <c r="KO197" s="7">
        <v>3.1078822447044262E-2</v>
      </c>
      <c r="KP197" s="7">
        <v>-0.13241892714316716</v>
      </c>
      <c r="KQ197" s="7">
        <v>0.428888528921678</v>
      </c>
      <c r="KR197" s="7">
        <v>-3.362091270633971E-4</v>
      </c>
      <c r="KS197" s="7">
        <f t="shared" si="450"/>
        <v>0.51498108812582366</v>
      </c>
      <c r="KT197" s="7">
        <f t="shared" si="451"/>
        <v>5.3191423400382964E-2</v>
      </c>
      <c r="KU197" s="7">
        <f t="shared" si="518"/>
        <v>84.102938683064494</v>
      </c>
      <c r="KV197" s="7" t="str">
        <f t="shared" si="519"/>
        <v>alert</v>
      </c>
      <c r="KW197" s="2">
        <v>0.66203729590829097</v>
      </c>
      <c r="KX197" s="2">
        <v>0.46346092916864401</v>
      </c>
      <c r="KY197" s="2">
        <v>0.231780195428615</v>
      </c>
      <c r="KZ197" s="2">
        <v>0.20717972719528699</v>
      </c>
      <c r="LA197" s="2">
        <v>0.71760365325494202</v>
      </c>
      <c r="LB197" s="2">
        <v>0.74791373726175703</v>
      </c>
      <c r="LC197" s="2">
        <v>0.16800037398802359</v>
      </c>
      <c r="LD197" s="2">
        <v>0.171028611491266</v>
      </c>
      <c r="LE197" s="2">
        <v>0.19857636673964696</v>
      </c>
      <c r="LF197" s="2">
        <v>0.39001387371703433</v>
      </c>
      <c r="LG197" s="2">
        <f t="shared" si="452"/>
        <v>0.12714670967109765</v>
      </c>
      <c r="LH197" s="2">
        <f t="shared" si="453"/>
        <v>0.10540171221611838</v>
      </c>
      <c r="LI197" s="2">
        <f t="shared" si="520"/>
        <v>50.342045671990846</v>
      </c>
      <c r="LJ197" s="2" t="str">
        <f t="shared" si="521"/>
        <v>excited</v>
      </c>
      <c r="LK197" s="4">
        <v>0.98914388826071498</v>
      </c>
      <c r="LL197" s="4">
        <v>1.3174987227946899</v>
      </c>
      <c r="LM197" s="4">
        <v>0.19056568404728</v>
      </c>
      <c r="LN197" s="4">
        <v>0.63994909038278303</v>
      </c>
      <c r="LO197" s="4">
        <v>1.4814502135485701</v>
      </c>
      <c r="LP197" s="4">
        <v>1.6309878389089001</v>
      </c>
      <c r="LQ197" s="4">
        <v>7.7133546100398853E-2</v>
      </c>
      <c r="LR197" s="4">
        <v>0.21704324472587397</v>
      </c>
      <c r="LS197" s="4">
        <v>-0.32835483453397496</v>
      </c>
      <c r="LT197" s="4">
        <v>0.36005351260291718</v>
      </c>
      <c r="LU197" s="4">
        <f t="shared" si="454"/>
        <v>-0.11515199084178296</v>
      </c>
      <c r="LV197" s="4">
        <f t="shared" si="455"/>
        <v>4.1021966190772474E-2</v>
      </c>
      <c r="LW197" s="4">
        <f t="shared" si="522"/>
        <v>-70.391969593562223</v>
      </c>
      <c r="LX197" s="4" t="str">
        <f t="shared" si="523"/>
        <v>Calm</v>
      </c>
      <c r="LY197" s="6">
        <v>-9.6619214808225398E-2</v>
      </c>
      <c r="LZ197" s="6">
        <v>0.13663728762515501</v>
      </c>
      <c r="MA197" s="6">
        <v>8.4765951229557397E-4</v>
      </c>
      <c r="MB197" s="6">
        <v>-0.13067746566314101</v>
      </c>
      <c r="MC197" s="6">
        <v>0.22319946385614001</v>
      </c>
      <c r="MD197" s="6">
        <v>0.188533094408146</v>
      </c>
      <c r="ME197" s="6">
        <v>6.6966175107990838E-3</v>
      </c>
      <c r="MF197" s="6">
        <v>-0.40187382641066677</v>
      </c>
      <c r="MG197" s="6">
        <v>-1.0812733283525403E-2</v>
      </c>
      <c r="MH197" s="6">
        <v>0.76595479700362101</v>
      </c>
      <c r="MI197" s="6">
        <f t="shared" si="456"/>
        <v>7.3509765535195726E-4</v>
      </c>
      <c r="MJ197" s="6">
        <f t="shared" si="457"/>
        <v>0.25689026796342929</v>
      </c>
      <c r="MK197" s="6">
        <f t="shared" si="524"/>
        <v>0.16395279804707955</v>
      </c>
      <c r="ML197" s="6" t="str">
        <f t="shared" si="525"/>
        <v>happy</v>
      </c>
      <c r="MM197" s="2">
        <v>0.35978841489434499</v>
      </c>
      <c r="MN197" s="2">
        <v>0.40279070256931798</v>
      </c>
      <c r="MO197" s="2">
        <v>0.114660214152388</v>
      </c>
      <c r="MP197" s="2">
        <v>5.8813517232425297E-2</v>
      </c>
      <c r="MQ197" s="2">
        <v>0.31460570316456299</v>
      </c>
      <c r="MR197" s="2">
        <v>0.19135434357710601</v>
      </c>
      <c r="MS197" s="2">
        <v>0.17001959400596744</v>
      </c>
      <c r="MT197" s="2">
        <v>9.8988483727811827E-2</v>
      </c>
      <c r="MU197" s="2">
        <v>-4.3002287674972994E-2</v>
      </c>
      <c r="MV197" s="2">
        <v>0.22748292919662777</v>
      </c>
      <c r="MW197" s="2">
        <f t="shared" si="458"/>
        <v>0.27009566669426199</v>
      </c>
      <c r="MX197" s="2">
        <f t="shared" si="459"/>
        <v>0.21177247784033781</v>
      </c>
      <c r="MY197" s="2">
        <f t="shared" si="526"/>
        <v>51.901258128854792</v>
      </c>
      <c r="MZ197" s="2" t="str">
        <f t="shared" si="527"/>
        <v>excited</v>
      </c>
      <c r="NA197" s="7">
        <v>0.36943678331004998</v>
      </c>
      <c r="NB197" s="7">
        <v>0.31946143967444601</v>
      </c>
      <c r="NC197" s="7">
        <v>7.5344317098177294E-2</v>
      </c>
      <c r="ND197" s="7">
        <v>0.30669377356384703</v>
      </c>
      <c r="NE197" s="7">
        <v>0.70278586482139604</v>
      </c>
      <c r="NF197" s="7">
        <v>0.84937737157598503</v>
      </c>
      <c r="NG197" s="7">
        <v>7.0269283370836488E-2</v>
      </c>
      <c r="NH197" s="7">
        <v>0.26239184617401956</v>
      </c>
      <c r="NI197" s="7">
        <v>4.9975343635603964E-2</v>
      </c>
      <c r="NJ197" s="7">
        <v>0.55456390786861165</v>
      </c>
      <c r="NK197" s="7">
        <f t="shared" si="460"/>
        <v>0.10715848654517579</v>
      </c>
      <c r="NL197" s="7">
        <f t="shared" si="461"/>
        <v>0.23987375391999466</v>
      </c>
      <c r="NM197" s="7">
        <f t="shared" si="528"/>
        <v>24.071685575836671</v>
      </c>
      <c r="NN197" s="7" t="str">
        <f t="shared" si="529"/>
        <v>happy</v>
      </c>
      <c r="NO197" s="4">
        <v>0.31079846728425398</v>
      </c>
      <c r="NP197" s="4">
        <v>0.18706431847253999</v>
      </c>
      <c r="NQ197" s="4">
        <v>1.7981481359653599E-2</v>
      </c>
      <c r="NR197" s="4">
        <v>8.5687590288131193E-2</v>
      </c>
      <c r="NS197" s="4">
        <v>-7.33352188817923E-2</v>
      </c>
      <c r="NT197" s="4">
        <v>-0.28878731038049499</v>
      </c>
      <c r="NU197" s="4">
        <v>7.5723218142699306E-2</v>
      </c>
      <c r="NV197" s="4">
        <v>-0.84236207253583739</v>
      </c>
      <c r="NW197" s="4">
        <v>0.12373414881171399</v>
      </c>
      <c r="NX197" s="4">
        <v>0.2082281998446599</v>
      </c>
      <c r="NY197" s="4">
        <f t="shared" si="462"/>
        <v>4.1645166971358005E-2</v>
      </c>
      <c r="NZ197" s="4">
        <f t="shared" si="463"/>
        <v>-0.74189055100017853</v>
      </c>
      <c r="OA197" s="4">
        <f t="shared" si="530"/>
        <v>176.78713951790263</v>
      </c>
      <c r="OB197" s="4" t="str">
        <f t="shared" si="531"/>
        <v>Upset</v>
      </c>
      <c r="OC197" s="1">
        <v>0.237080874313576</v>
      </c>
      <c r="OD197" s="1">
        <v>0.13249012660305101</v>
      </c>
      <c r="OE197" s="1">
        <v>0.48230001454645399</v>
      </c>
      <c r="OF197" s="1">
        <v>0.36977387674338502</v>
      </c>
      <c r="OG197" s="1">
        <v>-0.39401562954883801</v>
      </c>
      <c r="OH197" s="1">
        <v>-0.22269839828145099</v>
      </c>
      <c r="OI197" s="1">
        <v>-3.0732517715622305</v>
      </c>
      <c r="OJ197" s="1">
        <v>-4.0991127516738128</v>
      </c>
      <c r="OK197" s="1">
        <v>0.10459074771052498</v>
      </c>
      <c r="OL197" s="1">
        <v>2.3055756246471888</v>
      </c>
      <c r="OM197" s="1">
        <f t="shared" si="464"/>
        <v>-2.7383934651528108E-3</v>
      </c>
      <c r="ON197" s="1">
        <f t="shared" si="465"/>
        <v>0.78558808532592161</v>
      </c>
      <c r="OO197" s="1">
        <f t="shared" si="532"/>
        <v>-0.1997201277091725</v>
      </c>
      <c r="OP197" s="1" t="str">
        <f t="shared" si="533"/>
        <v>Contented</v>
      </c>
      <c r="OQ197" s="2">
        <v>0.78222066263466505</v>
      </c>
      <c r="OR197" s="2">
        <v>0.85703870576413099</v>
      </c>
      <c r="OS197" s="2">
        <v>0.334529271700992</v>
      </c>
      <c r="OT197" s="2">
        <v>0.30603775255542998</v>
      </c>
      <c r="OU197" s="2">
        <v>0.51722326447093903</v>
      </c>
      <c r="OV197" s="2">
        <v>0.72284862321537402</v>
      </c>
      <c r="OW197" s="2">
        <v>0.25744032868438294</v>
      </c>
      <c r="OX197" s="2">
        <v>0.19370859360781673</v>
      </c>
      <c r="OY197" s="2">
        <v>-7.4818043129465939E-2</v>
      </c>
      <c r="OZ197" s="2">
        <v>0.39076612072811778</v>
      </c>
      <c r="PA197" s="2">
        <f t="shared" si="466"/>
        <v>-0.18787363331549956</v>
      </c>
      <c r="PB197" s="2">
        <f t="shared" si="467"/>
        <v>-3.8513606257787103E-2</v>
      </c>
      <c r="PC197" s="2">
        <f t="shared" si="534"/>
        <v>-101.58498323429795</v>
      </c>
      <c r="PD197" s="2" t="str">
        <f t="shared" si="535"/>
        <v>Bored</v>
      </c>
      <c r="PE197" s="1">
        <v>0.45897807395550899</v>
      </c>
      <c r="PF197" s="1">
        <v>0.49587610797188297</v>
      </c>
      <c r="PG197" s="1">
        <v>0.36961038951723202</v>
      </c>
      <c r="PH197" s="1">
        <v>1.1010664655884299</v>
      </c>
      <c r="PI197" s="1">
        <v>1.5241549638060301E-2</v>
      </c>
      <c r="PJ197" s="1">
        <v>0.34501971416010302</v>
      </c>
      <c r="PK197" s="1">
        <v>0.77940762281488207</v>
      </c>
      <c r="PL197" s="1">
        <v>1.3093969985447351</v>
      </c>
      <c r="PM197" s="1">
        <v>-3.6898034016373982E-2</v>
      </c>
      <c r="PN197" s="1">
        <v>1.5402109379016091</v>
      </c>
      <c r="PO197" s="1">
        <f t="shared" si="468"/>
        <v>-9.4389976894227012E-2</v>
      </c>
      <c r="PP197" s="1">
        <f t="shared" si="469"/>
        <v>1.1060864896329292E-2</v>
      </c>
      <c r="PQ197" s="1">
        <f t="shared" si="536"/>
        <v>-83.316411646623024</v>
      </c>
      <c r="PR197" s="1" t="str">
        <f t="shared" si="537"/>
        <v>Calm</v>
      </c>
      <c r="PS197" s="4">
        <v>0.77762786644047999</v>
      </c>
      <c r="PT197" s="4">
        <v>0.65512972364049404</v>
      </c>
      <c r="PU197" s="4">
        <v>0.72503834231606901</v>
      </c>
      <c r="PV197" s="4">
        <v>0.62992767430178997</v>
      </c>
      <c r="PW197" s="4">
        <v>0.72713275216400697</v>
      </c>
      <c r="PX197" s="4">
        <v>0.72967949567434998</v>
      </c>
      <c r="PY197" s="4">
        <v>0.48182968995325559</v>
      </c>
      <c r="PZ197" s="4">
        <v>0.45488408476472775</v>
      </c>
      <c r="QA197" s="4">
        <v>0.12249814279998594</v>
      </c>
      <c r="QB197" s="4">
        <v>0.94570499992345636</v>
      </c>
      <c r="QC197" s="4">
        <f t="shared" si="470"/>
        <v>0.15061383215870028</v>
      </c>
      <c r="QD197" s="4">
        <f t="shared" si="471"/>
        <v>0.34340951579570245</v>
      </c>
      <c r="QE197" s="4">
        <f t="shared" si="538"/>
        <v>23.681475329426885</v>
      </c>
      <c r="QF197" s="4" t="str">
        <f t="shared" si="539"/>
        <v>happy</v>
      </c>
      <c r="QG197" s="2">
        <v>0.35738613052354401</v>
      </c>
      <c r="QH197" s="2">
        <v>0.48152568308579402</v>
      </c>
      <c r="QI197" s="2">
        <v>0.352905268818903</v>
      </c>
      <c r="QJ197" s="2">
        <v>0.69993518692395396</v>
      </c>
      <c r="QK197" s="2">
        <v>0.22736659943028001</v>
      </c>
      <c r="QL197" s="2">
        <v>0.49230794856052601</v>
      </c>
      <c r="QM197" s="2">
        <v>0.60351196453032507</v>
      </c>
      <c r="QN197" s="2">
        <v>0.71874205632092869</v>
      </c>
      <c r="QO197" s="2">
        <v>-0.12413955256225001</v>
      </c>
      <c r="QP197" s="2">
        <v>1.2550073066835372</v>
      </c>
      <c r="QQ197" s="2">
        <f t="shared" si="472"/>
        <v>0.15143849236356699</v>
      </c>
      <c r="QR197" s="2">
        <f t="shared" si="473"/>
        <v>2.7887730110408349E-2</v>
      </c>
      <c r="QS197" s="2">
        <f t="shared" si="540"/>
        <v>79.565757375937494</v>
      </c>
      <c r="QT197" s="2" t="str">
        <f t="shared" si="541"/>
        <v>alert</v>
      </c>
      <c r="QU197" s="4">
        <v>0.21545758825053299</v>
      </c>
      <c r="QV197" s="4">
        <v>0.40144233428752701</v>
      </c>
      <c r="QW197" s="4">
        <v>-6.7606395431244998E-2</v>
      </c>
      <c r="QX197" s="4">
        <v>0.16116430843099</v>
      </c>
      <c r="QY197" s="4">
        <v>0.116024579352089</v>
      </c>
      <c r="QZ197" s="4">
        <v>1.19271236489882</v>
      </c>
      <c r="RA197" s="4">
        <v>-0.20395183222130661</v>
      </c>
      <c r="RB197" s="4">
        <v>0.10109703187102725</v>
      </c>
      <c r="RC197" s="4">
        <v>-0.18598474603699403</v>
      </c>
      <c r="RD197" s="4">
        <v>0.15165816947233104</v>
      </c>
      <c r="RE197" s="4">
        <f t="shared" si="474"/>
        <v>-7.3024647620915761E-2</v>
      </c>
      <c r="RF197" s="4">
        <f t="shared" si="475"/>
        <v>3.7548209450316339E-2</v>
      </c>
      <c r="RG197" s="4">
        <f t="shared" si="542"/>
        <v>-62.788432887854967</v>
      </c>
      <c r="RH197" s="4" t="str">
        <f t="shared" si="543"/>
        <v>Calm</v>
      </c>
    </row>
    <row r="198" spans="1:476" x14ac:dyDescent="0.3">
      <c r="A198" s="1">
        <v>0.62799140844247803</v>
      </c>
      <c r="B198" s="1">
        <v>0.62540328348539798</v>
      </c>
      <c r="C198" s="1">
        <v>0.44679849517029202</v>
      </c>
      <c r="D198" s="1">
        <v>0.63120259643771504</v>
      </c>
      <c r="E198" s="1">
        <v>1.33330974763527</v>
      </c>
      <c r="F198" s="1">
        <v>0.93304305335637305</v>
      </c>
      <c r="G198" s="1">
        <v>0.22780718493217492</v>
      </c>
      <c r="H198" s="1">
        <v>0.40502042419815515</v>
      </c>
      <c r="I198" s="1">
        <v>2.5881249570800513E-3</v>
      </c>
      <c r="J198" s="1">
        <v>0.8600651483132643</v>
      </c>
      <c r="K198" s="1">
        <f t="shared" si="408"/>
        <v>-0.19593512661901724</v>
      </c>
      <c r="L198" s="1">
        <f t="shared" si="409"/>
        <v>0.21884538522099306</v>
      </c>
      <c r="M198" s="1">
        <f t="shared" si="476"/>
        <v>-41.838499861825049</v>
      </c>
      <c r="N198" s="1" t="str">
        <f t="shared" si="477"/>
        <v>Relased</v>
      </c>
      <c r="O198" s="8">
        <v>0.30055385240993998</v>
      </c>
      <c r="P198" s="8">
        <v>0.17669244534168099</v>
      </c>
      <c r="Q198" s="8">
        <v>4.8112291959351301E-2</v>
      </c>
      <c r="R198" s="8">
        <v>-0.12098228157020301</v>
      </c>
      <c r="S198" s="8">
        <v>0.41994610574654101</v>
      </c>
      <c r="T198" s="8">
        <v>-0.12317362151033701</v>
      </c>
      <c r="U198" s="8">
        <v>6.6776259199868099E-2</v>
      </c>
      <c r="V198" s="8">
        <v>-2.2605556869384746</v>
      </c>
      <c r="W198" s="8">
        <v>0.12386140706825899</v>
      </c>
      <c r="X198" s="8">
        <v>-0.15268843352824982</v>
      </c>
      <c r="Y198" s="8">
        <f t="shared" si="410"/>
        <v>0.50343535075013102</v>
      </c>
      <c r="Z198" s="8">
        <f t="shared" si="411"/>
        <v>-5.1966014684990514E-2</v>
      </c>
      <c r="AA198" s="8">
        <f t="shared" si="478"/>
        <v>95.893359710241398</v>
      </c>
      <c r="AB198" s="8" t="str">
        <f t="shared" si="479"/>
        <v>nervous</v>
      </c>
      <c r="AC198" s="2">
        <v>0.27145376818658801</v>
      </c>
      <c r="AD198" s="2">
        <v>0.51810707574187098</v>
      </c>
      <c r="AE198" s="2">
        <v>-0.12124768881723801</v>
      </c>
      <c r="AF198" s="2">
        <v>6.5585511597767404E-2</v>
      </c>
      <c r="AG198" s="2">
        <v>-0.26614614329853098</v>
      </c>
      <c r="AH198" s="2">
        <v>-0.10742635456817599</v>
      </c>
      <c r="AI198" s="2">
        <v>-22.844057629254085</v>
      </c>
      <c r="AJ198" s="2">
        <v>0.15969951404178137</v>
      </c>
      <c r="AK198" s="2">
        <v>-0.24665330755528297</v>
      </c>
      <c r="AL198" s="2">
        <v>-7.0497641375582301E-2</v>
      </c>
      <c r="AM198" s="2">
        <f t="shared" si="412"/>
        <v>-0.17973049606522229</v>
      </c>
      <c r="AN198" s="2">
        <f t="shared" si="413"/>
        <v>-0.23531604505094661</v>
      </c>
      <c r="AO198" s="2">
        <f t="shared" si="480"/>
        <v>-142.62800844778326</v>
      </c>
      <c r="AP198" s="2" t="str">
        <f t="shared" si="481"/>
        <v>Depressed</v>
      </c>
      <c r="AQ198" s="8">
        <v>0.30145083333263401</v>
      </c>
      <c r="AR198" s="8">
        <v>0.729601147126134</v>
      </c>
      <c r="AS198" s="8">
        <v>4.10736084764231E-2</v>
      </c>
      <c r="AT198" s="8">
        <v>5.6379182885996297E-2</v>
      </c>
      <c r="AU198" s="8">
        <v>0.38053430056322801</v>
      </c>
      <c r="AV198" s="8">
        <v>0.91786682877853498</v>
      </c>
      <c r="AW198" s="8">
        <v>6.0226545176709043E-2</v>
      </c>
      <c r="AX198" s="8">
        <v>3.4221717029150125E-2</v>
      </c>
      <c r="AY198" s="8">
        <v>-0.42815031379349999</v>
      </c>
      <c r="AZ198" s="8">
        <v>9.4517825686206078E-2</v>
      </c>
      <c r="BA198" s="8">
        <f t="shared" si="414"/>
        <v>-0.57688043335188444</v>
      </c>
      <c r="BB198" s="8">
        <f t="shared" si="415"/>
        <v>6.3634783540082118E-2</v>
      </c>
      <c r="BC198" s="8">
        <f t="shared" si="482"/>
        <v>-83.705240782844768</v>
      </c>
      <c r="BD198" s="8" t="str">
        <f t="shared" si="483"/>
        <v>Calm</v>
      </c>
      <c r="BE198" s="4">
        <v>3.1181234918095001E-2</v>
      </c>
      <c r="BF198" s="4">
        <v>0.41799825670840302</v>
      </c>
      <c r="BG198" s="4">
        <v>-0.13442450307218501</v>
      </c>
      <c r="BH198" s="4">
        <v>0.40150222320974899</v>
      </c>
      <c r="BI198" s="4">
        <v>-0.187658810623858</v>
      </c>
      <c r="BJ198" s="4">
        <v>0.79337818151939399</v>
      </c>
      <c r="BK198" s="4">
        <v>0.85906560391090081</v>
      </c>
      <c r="BL198" s="4">
        <v>0.33144298546629591</v>
      </c>
      <c r="BM198" s="4">
        <v>-0.38681702179030802</v>
      </c>
      <c r="BN198" s="4">
        <v>0.59459019193076745</v>
      </c>
      <c r="BO198" s="4">
        <f t="shared" si="416"/>
        <v>-0.25115867700534111</v>
      </c>
      <c r="BP198" s="4">
        <f t="shared" si="417"/>
        <v>0.27610366507236672</v>
      </c>
      <c r="BQ198" s="4">
        <f t="shared" si="484"/>
        <v>-42.291333920582737</v>
      </c>
      <c r="BR198" s="4" t="str">
        <f t="shared" si="485"/>
        <v>Relased</v>
      </c>
      <c r="BS198" s="6">
        <v>0.25426659601819501</v>
      </c>
      <c r="BT198" s="6">
        <v>0.97620526783994899</v>
      </c>
      <c r="BU198" s="6">
        <v>0.78204828321270603</v>
      </c>
      <c r="BV198" s="6">
        <v>0.91116998945524497</v>
      </c>
      <c r="BW198" s="6">
        <v>0.20993014995610801</v>
      </c>
      <c r="BX198" s="6">
        <v>1.06429881144899</v>
      </c>
      <c r="BY198" s="6">
        <v>1.684734522581075</v>
      </c>
      <c r="BZ198" s="6">
        <v>0.44654161621316796</v>
      </c>
      <c r="CA198" s="6">
        <v>-0.72193867182175397</v>
      </c>
      <c r="CB198" s="6">
        <v>1.3760723202226386</v>
      </c>
      <c r="CC198" s="6">
        <f t="shared" si="418"/>
        <v>-0.62228894403105861</v>
      </c>
      <c r="CD198" s="6">
        <f t="shared" si="419"/>
        <v>2.6623206379310371E-2</v>
      </c>
      <c r="CE198" s="6">
        <f t="shared" si="486"/>
        <v>-87.550225305292784</v>
      </c>
      <c r="CF198" s="6" t="str">
        <f t="shared" si="487"/>
        <v>Calm</v>
      </c>
      <c r="CG198" s="4">
        <v>0.941081979739818</v>
      </c>
      <c r="CH198" s="4">
        <v>0.92768804886613099</v>
      </c>
      <c r="CI198" s="4">
        <v>0.40205391173990601</v>
      </c>
      <c r="CJ198" s="4">
        <v>0.52067995367643605</v>
      </c>
      <c r="CK198" s="4">
        <v>0.64354663772568499</v>
      </c>
      <c r="CL198" s="4">
        <v>0.61654417726824895</v>
      </c>
      <c r="CM198" s="4">
        <v>0.25372122357790161</v>
      </c>
      <c r="CN198" s="4">
        <v>0.33717723595228621</v>
      </c>
      <c r="CO198" s="4">
        <v>1.339393087368701E-2</v>
      </c>
      <c r="CP198" s="4">
        <v>0.49376533831970548</v>
      </c>
      <c r="CQ198" s="4">
        <f t="shared" si="420"/>
        <v>-0.14624412623130534</v>
      </c>
      <c r="CR198" s="4">
        <f t="shared" si="421"/>
        <v>-0.84347237399771036</v>
      </c>
      <c r="CS198" s="4">
        <f t="shared" si="488"/>
        <v>-170.16364992080756</v>
      </c>
      <c r="CT198" s="4" t="str">
        <f t="shared" si="489"/>
        <v>Sad</v>
      </c>
      <c r="CU198" s="2">
        <v>0.37182157425200502</v>
      </c>
      <c r="CV198" s="2">
        <v>0.53922214937447899</v>
      </c>
      <c r="CW198" s="2">
        <v>-7.4240454845234199E-2</v>
      </c>
      <c r="CX198" s="2">
        <v>0.31275530179705902</v>
      </c>
      <c r="CY198" s="2">
        <v>0.28655079509988701</v>
      </c>
      <c r="CZ198" s="2">
        <v>0.474564696707165</v>
      </c>
      <c r="DA198" s="2">
        <v>-0.11276362481359478</v>
      </c>
      <c r="DB198" s="2">
        <v>0.30850203176918284</v>
      </c>
      <c r="DC198" s="2">
        <v>-0.16740057512247397</v>
      </c>
      <c r="DD198" s="2">
        <v>0.26180395162857495</v>
      </c>
      <c r="DE198" s="2">
        <f t="shared" si="422"/>
        <v>-0.15449826265193833</v>
      </c>
      <c r="DF198" s="2">
        <f t="shared" si="423"/>
        <v>-0.4042900473341513</v>
      </c>
      <c r="DG198" s="2">
        <f t="shared" si="490"/>
        <v>-159.08578932575242</v>
      </c>
      <c r="DH198" s="2" t="str">
        <f t="shared" si="491"/>
        <v>Sad</v>
      </c>
      <c r="DI198" s="7">
        <v>0.17288814850846301</v>
      </c>
      <c r="DJ198" s="7">
        <v>0.36162963964836797</v>
      </c>
      <c r="DK198" s="7">
        <v>0.14792917687492199</v>
      </c>
      <c r="DL198" s="7">
        <v>0.117821171403549</v>
      </c>
      <c r="DM198" s="7">
        <v>0.59480924588804895</v>
      </c>
      <c r="DN198" s="7">
        <v>0.28227038289638201</v>
      </c>
      <c r="DO198" s="7">
        <v>0.19269203979936564</v>
      </c>
      <c r="DP198" s="7">
        <v>0.18298053622969182</v>
      </c>
      <c r="DQ198" s="7">
        <v>-0.18874149113990496</v>
      </c>
      <c r="DR198" s="7">
        <v>0.49717774443925167</v>
      </c>
      <c r="DS198" s="7">
        <f t="shared" si="424"/>
        <v>-7.1925569577101944E-2</v>
      </c>
      <c r="DT198" s="7">
        <f t="shared" si="425"/>
        <v>0.1542541062255216</v>
      </c>
      <c r="DU198" s="7">
        <f t="shared" si="492"/>
        <v>-24.998687625999345</v>
      </c>
      <c r="DV198" s="7" t="str">
        <f t="shared" si="493"/>
        <v>Contented</v>
      </c>
      <c r="DW198" s="8">
        <v>0.66322594635944299</v>
      </c>
      <c r="DX198" s="8">
        <v>0.47453590098702197</v>
      </c>
      <c r="DY198" s="8">
        <v>0.39169962748995901</v>
      </c>
      <c r="DZ198" s="8">
        <v>0.31730648701439301</v>
      </c>
      <c r="EA198" s="8">
        <v>0.89450789624083304</v>
      </c>
      <c r="EB198" s="8">
        <v>0.49700051204286</v>
      </c>
      <c r="EC198" s="8">
        <v>0.25145478436554164</v>
      </c>
      <c r="ED198" s="8">
        <v>0.32660277346149602</v>
      </c>
      <c r="EE198" s="8">
        <v>0.18869004537242101</v>
      </c>
      <c r="EF198" s="8">
        <v>0.62315863039169861</v>
      </c>
      <c r="EG198" s="8">
        <f t="shared" si="426"/>
        <v>0.52478598845008184</v>
      </c>
      <c r="EH198" s="8">
        <f t="shared" si="427"/>
        <v>0.31186836298631215</v>
      </c>
      <c r="EI198" s="8">
        <f t="shared" si="494"/>
        <v>59.277948334508864</v>
      </c>
      <c r="EJ198" s="8" t="str">
        <f t="shared" si="495"/>
        <v>excited</v>
      </c>
      <c r="EK198" s="1">
        <v>0.85706075349938304</v>
      </c>
      <c r="EL198" s="1">
        <v>-0.108854562915928</v>
      </c>
      <c r="EM198" s="1">
        <v>0.639512542235399</v>
      </c>
      <c r="EN198" s="1">
        <v>-0.120555039942426</v>
      </c>
      <c r="EO198" s="1">
        <v>0.75577666555392697</v>
      </c>
      <c r="EP198" s="1">
        <v>0.25815044747247801</v>
      </c>
      <c r="EQ198" s="1">
        <v>0.39651395402939915</v>
      </c>
      <c r="ER198" s="1">
        <v>-0.80749071081569157</v>
      </c>
      <c r="ES198" s="1">
        <v>0.96591531641531103</v>
      </c>
      <c r="ET198" s="1">
        <v>0.69360225673659193</v>
      </c>
      <c r="EU198" s="1">
        <f t="shared" si="428"/>
        <v>0.43636341612539642</v>
      </c>
      <c r="EV198" s="1">
        <f t="shared" si="429"/>
        <v>-0.46818955777010873</v>
      </c>
      <c r="EW198" s="1">
        <f t="shared" si="496"/>
        <v>137.01508561920647</v>
      </c>
      <c r="EX198" s="1" t="str">
        <f t="shared" si="497"/>
        <v>stressed</v>
      </c>
      <c r="EY198" s="2">
        <v>0.37507773767221497</v>
      </c>
      <c r="EZ198" s="2">
        <v>0.44581875395436699</v>
      </c>
      <c r="FA198" s="2">
        <v>0.24670354035751299</v>
      </c>
      <c r="FB198" s="2">
        <v>0.187228942705672</v>
      </c>
      <c r="FC198" s="2">
        <v>0.329737856755284</v>
      </c>
      <c r="FD198" s="2">
        <v>0.32639018073141901</v>
      </c>
      <c r="FE198" s="2">
        <v>0.35002565537430119</v>
      </c>
      <c r="FF198" s="2">
        <v>0.24245891791171256</v>
      </c>
      <c r="FG198" s="2">
        <v>-7.0741016282152014E-2</v>
      </c>
      <c r="FH198" s="2">
        <v>0.52860803705392956</v>
      </c>
      <c r="FI198" s="2">
        <f t="shared" si="430"/>
        <v>-0.32055508403591404</v>
      </c>
      <c r="FJ198" s="2">
        <f t="shared" si="431"/>
        <v>0.34565233166821274</v>
      </c>
      <c r="FK198" s="2">
        <f t="shared" si="498"/>
        <v>-42.842583745370369</v>
      </c>
      <c r="FL198" s="2" t="str">
        <f t="shared" si="499"/>
        <v>Relased</v>
      </c>
      <c r="FM198" s="7">
        <v>7.1485880063688306E-2</v>
      </c>
      <c r="FN198" s="7">
        <v>0.186185917213219</v>
      </c>
      <c r="FO198" s="7">
        <v>0.157751884815509</v>
      </c>
      <c r="FP198" s="7">
        <v>6.8744627110438203E-2</v>
      </c>
      <c r="FQ198" s="7">
        <v>-4.5740052055854699E-2</v>
      </c>
      <c r="FR198" s="7">
        <v>0.19308414428234799</v>
      </c>
      <c r="FS198" s="7">
        <v>6.1272795253471868</v>
      </c>
      <c r="FT198" s="7">
        <v>0.18125508467333035</v>
      </c>
      <c r="FU198" s="7">
        <v>-0.1147000371495307</v>
      </c>
      <c r="FV198" s="7">
        <v>0.879011650943477</v>
      </c>
      <c r="FW198" s="7">
        <f t="shared" si="432"/>
        <v>-1.4689531723945271E-2</v>
      </c>
      <c r="FX198" s="7">
        <f t="shared" si="433"/>
        <v>0.22866028461618182</v>
      </c>
      <c r="FY198" s="7">
        <f t="shared" si="500"/>
        <v>-3.675728837610285</v>
      </c>
      <c r="FZ198" s="7" t="str">
        <f t="shared" si="501"/>
        <v>Contented</v>
      </c>
      <c r="GA198" s="4">
        <v>0.31965397916986998</v>
      </c>
      <c r="GB198" s="4">
        <v>0.78020945480329595</v>
      </c>
      <c r="GC198" s="4">
        <v>0.34200010211299597</v>
      </c>
      <c r="GD198" s="4">
        <v>0.55408400320572304</v>
      </c>
      <c r="GE198" s="4">
        <v>0.97933870870987505</v>
      </c>
      <c r="GF198" s="4">
        <v>0.98124049657623702</v>
      </c>
      <c r="GG198" s="4">
        <v>0.26328100635517726</v>
      </c>
      <c r="GH198" s="4">
        <v>0.3145613094324794</v>
      </c>
      <c r="GI198" s="4">
        <v>-0.46055547563342597</v>
      </c>
      <c r="GJ198" s="4">
        <v>0.81472306255485649</v>
      </c>
      <c r="GK198" s="4">
        <f t="shared" si="434"/>
        <v>-0.45538197832862737</v>
      </c>
      <c r="GL198" s="4">
        <f t="shared" si="435"/>
        <v>-0.54677429076728901</v>
      </c>
      <c r="GM198" s="4">
        <f t="shared" si="502"/>
        <v>-140.21071367253427</v>
      </c>
      <c r="GN198" s="4" t="str">
        <f t="shared" si="503"/>
        <v>Depressed</v>
      </c>
      <c r="GO198" s="6">
        <v>0.30077679626191001</v>
      </c>
      <c r="GP198" s="6">
        <v>1.06457759274201</v>
      </c>
      <c r="GQ198" s="6">
        <v>0.24492740159028101</v>
      </c>
      <c r="GR198" s="6">
        <v>0.28565752223831198</v>
      </c>
      <c r="GS198" s="6">
        <v>3.2266124076370598E-2</v>
      </c>
      <c r="GT198" s="6">
        <v>0.41927008273888</v>
      </c>
      <c r="GU198" s="6">
        <v>0.73542293390143743</v>
      </c>
      <c r="GV198" s="6">
        <v>0.19251135204678957</v>
      </c>
      <c r="GW198" s="6">
        <v>-0.76380079648010002</v>
      </c>
      <c r="GX198" s="6">
        <v>0.3886060118176905</v>
      </c>
      <c r="GY198" s="6">
        <f t="shared" si="436"/>
        <v>-0.62037537886113081</v>
      </c>
      <c r="GZ198" s="6">
        <f t="shared" si="437"/>
        <v>-0.65151717971913126</v>
      </c>
      <c r="HA198" s="6">
        <f t="shared" si="504"/>
        <v>-136.4025849215999</v>
      </c>
      <c r="HB198" s="6" t="str">
        <f t="shared" si="505"/>
        <v>Depressed</v>
      </c>
      <c r="HI198" s="2">
        <v>0</v>
      </c>
      <c r="HJ198" s="2">
        <v>0</v>
      </c>
      <c r="HK198" s="2">
        <v>0</v>
      </c>
      <c r="HL198" s="2">
        <v>0</v>
      </c>
      <c r="HM198" s="2" t="e">
        <f t="shared" si="438"/>
        <v>#DIV/0!</v>
      </c>
      <c r="HN198" s="2" t="e">
        <f t="shared" si="439"/>
        <v>#DIV/0!</v>
      </c>
      <c r="HO198" s="2" t="e">
        <f t="shared" si="506"/>
        <v>#DIV/0!</v>
      </c>
      <c r="HP198" s="2" t="e">
        <f t="shared" si="507"/>
        <v>#DIV/0!</v>
      </c>
      <c r="HQ198" s="4">
        <v>0.35530976476361598</v>
      </c>
      <c r="HR198" s="4">
        <v>1.0203275914636201</v>
      </c>
      <c r="HS198" s="4">
        <v>0.19126470651862501</v>
      </c>
      <c r="HT198" s="4">
        <v>0.78303267906888796</v>
      </c>
      <c r="HU198" s="4">
        <v>0.87324180012170804</v>
      </c>
      <c r="HV198" s="4">
        <v>0.97444027249642196</v>
      </c>
      <c r="HW198" s="4">
        <v>0.15568309217568585</v>
      </c>
      <c r="HX198" s="4">
        <v>0.39254325940182339</v>
      </c>
      <c r="HY198" s="4">
        <v>-0.66501782670000409</v>
      </c>
      <c r="HZ198" s="4">
        <v>0.70825161964166139</v>
      </c>
      <c r="IA198" s="4">
        <f t="shared" si="440"/>
        <v>-0.79171966103243019</v>
      </c>
      <c r="IB198" s="4">
        <f t="shared" si="441"/>
        <v>0.15965432831171467</v>
      </c>
      <c r="IC198" s="4">
        <f t="shared" si="508"/>
        <v>-78.598912235550017</v>
      </c>
      <c r="ID198" s="4" t="str">
        <f t="shared" si="509"/>
        <v>Calm</v>
      </c>
      <c r="IE198" s="6">
        <v>0.43111250848335603</v>
      </c>
      <c r="IF198" s="6">
        <v>0.44664281082712398</v>
      </c>
      <c r="IG198" s="6">
        <v>0.35796105919218701</v>
      </c>
      <c r="IH198" s="6">
        <v>0.54098454724991196</v>
      </c>
      <c r="II198" s="6">
        <v>5.7578413735723102E-2</v>
      </c>
      <c r="IJ198" s="6">
        <v>0.58876187710618899</v>
      </c>
      <c r="IK198" s="6">
        <v>0.73248968400463521</v>
      </c>
      <c r="IL198" s="6">
        <v>0.52248609027425519</v>
      </c>
      <c r="IM198" s="6">
        <v>-1.5530302343767954E-2</v>
      </c>
      <c r="IN198" s="6">
        <v>1.0241414511144917</v>
      </c>
      <c r="IO198" s="6">
        <f t="shared" si="442"/>
        <v>-2.13553459203768E-2</v>
      </c>
      <c r="IP198" s="6">
        <f t="shared" si="443"/>
        <v>0.45937869493572236</v>
      </c>
      <c r="IQ198" s="6">
        <f t="shared" si="510"/>
        <v>-2.6616186879420645</v>
      </c>
      <c r="IR198" s="6" t="str">
        <f t="shared" si="511"/>
        <v>Contented</v>
      </c>
      <c r="IS198" s="4">
        <v>0.22821331233521999</v>
      </c>
      <c r="IT198" s="4">
        <v>0.394250565623812</v>
      </c>
      <c r="IU198" s="4">
        <v>0.174384652411987</v>
      </c>
      <c r="IV198" s="4">
        <v>0.23396763164194301</v>
      </c>
      <c r="IW198" s="4">
        <v>0.19378571428938801</v>
      </c>
      <c r="IX198" s="4">
        <v>0.48891571297713099</v>
      </c>
      <c r="IY198" s="4">
        <v>0.41323472664573707</v>
      </c>
      <c r="IZ198" s="4">
        <v>0.26491911807658686</v>
      </c>
      <c r="JA198" s="4">
        <v>-0.16603725328859201</v>
      </c>
      <c r="JB198" s="4">
        <v>0.65602567235364306</v>
      </c>
      <c r="JC198" s="4">
        <f t="shared" si="444"/>
        <v>-0.13553754313454824</v>
      </c>
      <c r="JD198" s="4">
        <f t="shared" si="445"/>
        <v>0.18664725302531271</v>
      </c>
      <c r="JE198" s="4">
        <f t="shared" si="512"/>
        <v>-35.986008900390523</v>
      </c>
      <c r="JF198" s="4" t="str">
        <f t="shared" si="513"/>
        <v>Relased</v>
      </c>
      <c r="JG198" s="6">
        <v>0.31075967474273197</v>
      </c>
      <c r="JH198" s="6">
        <v>0.51862359432650795</v>
      </c>
      <c r="JI198" s="6">
        <v>0.20453888465990899</v>
      </c>
      <c r="JJ198" s="6">
        <v>0.110924953209409</v>
      </c>
      <c r="JK198" s="6">
        <v>0.89993363390579495</v>
      </c>
      <c r="JL198" s="6">
        <v>0.206567834735332</v>
      </c>
      <c r="JM198" s="6">
        <v>0.16894359884439414</v>
      </c>
      <c r="JN198" s="6">
        <v>0.15295954800915054</v>
      </c>
      <c r="JO198" s="6">
        <v>-0.20786391958377598</v>
      </c>
      <c r="JP198" s="6">
        <v>0.38035953899014796</v>
      </c>
      <c r="JQ198" s="6">
        <f t="shared" si="446"/>
        <v>-0.29961758584222975</v>
      </c>
      <c r="JR198" s="6">
        <f t="shared" si="447"/>
        <v>0.22198618043577256</v>
      </c>
      <c r="JS198" s="6">
        <f t="shared" si="514"/>
        <v>-53.465313467584956</v>
      </c>
      <c r="JT198" s="6" t="str">
        <f t="shared" si="515"/>
        <v>Relased</v>
      </c>
      <c r="JU198" s="2">
        <v>0.26540797479117201</v>
      </c>
      <c r="JV198" s="2">
        <v>0.34907019161778502</v>
      </c>
      <c r="JW198" s="2">
        <v>-2.2505325126504602E-2</v>
      </c>
      <c r="JX198" s="2">
        <v>9.9894666936977197E-2</v>
      </c>
      <c r="JY198" s="2">
        <v>0.57840255914709104</v>
      </c>
      <c r="JZ198" s="2">
        <v>0.109754163717841</v>
      </c>
      <c r="KA198" s="2">
        <v>-2.6671064440813429E-2</v>
      </c>
      <c r="KB198" s="2">
        <v>0.21771875397483012</v>
      </c>
      <c r="KC198" s="2">
        <v>-8.3662216826613012E-2</v>
      </c>
      <c r="KD198" s="2">
        <v>0.12594319219304406</v>
      </c>
      <c r="KE198" s="2">
        <f t="shared" si="448"/>
        <v>0.10308449533880992</v>
      </c>
      <c r="KF198" s="2">
        <f t="shared" si="449"/>
        <v>1.1662601033275655E-2</v>
      </c>
      <c r="KG198" s="2">
        <f t="shared" si="516"/>
        <v>83.545212710127913</v>
      </c>
      <c r="KH198" s="2" t="str">
        <f t="shared" si="517"/>
        <v>alert</v>
      </c>
      <c r="KI198" s="7">
        <v>0.66385472448958105</v>
      </c>
      <c r="KJ198" s="7">
        <v>0.29382742780134902</v>
      </c>
      <c r="KK198" s="7">
        <v>4.10891480357903E-2</v>
      </c>
      <c r="KL198" s="7">
        <v>-6.7861319925107494E-2</v>
      </c>
      <c r="KM198" s="7">
        <v>0.118344185585912</v>
      </c>
      <c r="KN198" s="7">
        <v>-5.0695611315677798E-2</v>
      </c>
      <c r="KO198" s="7">
        <v>5.253030591902081E-2</v>
      </c>
      <c r="KP198" s="7">
        <v>-0.27911328474406738</v>
      </c>
      <c r="KQ198" s="7">
        <v>0.37002729668823203</v>
      </c>
      <c r="KR198" s="7">
        <v>-2.7955174715612947E-2</v>
      </c>
      <c r="KS198" s="7">
        <f t="shared" si="450"/>
        <v>0.45949353340546217</v>
      </c>
      <c r="KT198" s="7">
        <f t="shared" si="451"/>
        <v>4.3208312360910162E-2</v>
      </c>
      <c r="KU198" s="7">
        <f t="shared" si="518"/>
        <v>84.628008387733914</v>
      </c>
      <c r="KV198" s="7" t="str">
        <f t="shared" si="519"/>
        <v>alert</v>
      </c>
      <c r="KW198" s="2">
        <v>0.41841653974239301</v>
      </c>
      <c r="KX198" s="2">
        <v>0.46346092916864401</v>
      </c>
      <c r="KY198" s="2">
        <v>2.3731261975886601E-2</v>
      </c>
      <c r="KZ198" s="2">
        <v>0.20717972719528699</v>
      </c>
      <c r="LA198" s="2">
        <v>0.48200088646081701</v>
      </c>
      <c r="LB198" s="2">
        <v>0.74791373726175703</v>
      </c>
      <c r="LC198" s="2">
        <v>2.6355844839603123E-2</v>
      </c>
      <c r="LD198" s="2">
        <v>0.171028611491266</v>
      </c>
      <c r="LE198" s="2">
        <v>-4.5044389426250997E-2</v>
      </c>
      <c r="LF198" s="2">
        <v>0.26184021852413114</v>
      </c>
      <c r="LG198" s="2">
        <f t="shared" si="452"/>
        <v>-0.13308297291952953</v>
      </c>
      <c r="LH198" s="2">
        <f t="shared" si="453"/>
        <v>5.4725286624607961E-2</v>
      </c>
      <c r="LI198" s="2">
        <f t="shared" si="520"/>
        <v>-67.646957667562887</v>
      </c>
      <c r="LJ198" s="2" t="str">
        <f t="shared" si="521"/>
        <v>Calm</v>
      </c>
      <c r="LK198" s="4">
        <v>0.79943412629630095</v>
      </c>
      <c r="LL198" s="4">
        <v>0.62734513305224204</v>
      </c>
      <c r="LM198" s="4">
        <v>0.29997080643014901</v>
      </c>
      <c r="LN198" s="4">
        <v>0.16486308892451701</v>
      </c>
      <c r="LO198" s="4">
        <v>0.41330919853125098</v>
      </c>
      <c r="LP198" s="4">
        <v>0.58981121502439304</v>
      </c>
      <c r="LQ198" s="4">
        <v>0.24734896518420654</v>
      </c>
      <c r="LR198" s="4">
        <v>0.13544939332160211</v>
      </c>
      <c r="LS198" s="4">
        <v>0.17208899324405891</v>
      </c>
      <c r="LT198" s="4">
        <v>0.32579243937629554</v>
      </c>
      <c r="LU198" s="4">
        <f t="shared" si="454"/>
        <v>0.38939740566139291</v>
      </c>
      <c r="LV198" s="4">
        <f t="shared" si="455"/>
        <v>2.0153455498468142E-2</v>
      </c>
      <c r="LW198" s="4">
        <f t="shared" si="522"/>
        <v>87.037272032416126</v>
      </c>
      <c r="LX198" s="4" t="str">
        <f t="shared" si="523"/>
        <v>alert</v>
      </c>
      <c r="LY198" s="6">
        <v>-9.0517722078113899E-2</v>
      </c>
      <c r="LZ198" s="6">
        <v>0.15205548506814101</v>
      </c>
      <c r="MA198" s="6">
        <v>-2.0704701952516499E-2</v>
      </c>
      <c r="MB198" s="6">
        <v>-0.100911908848589</v>
      </c>
      <c r="MC198" s="6">
        <v>-7.8011732933537206E-2</v>
      </c>
      <c r="MD198" s="6">
        <v>0.12382424531812899</v>
      </c>
      <c r="ME198" s="6">
        <v>0.12285509349736579</v>
      </c>
      <c r="MF198" s="6">
        <v>-0.36578225122700492</v>
      </c>
      <c r="MG198" s="6">
        <v>-0.24257320714625491</v>
      </c>
      <c r="MH198" s="6">
        <v>-1.976292359226884</v>
      </c>
      <c r="MI198" s="6">
        <f t="shared" si="456"/>
        <v>-0.23485180918986037</v>
      </c>
      <c r="MJ198" s="6">
        <f t="shared" si="457"/>
        <v>-0.69298484836098129</v>
      </c>
      <c r="MK198" s="6">
        <f t="shared" si="524"/>
        <v>-161.27853634924435</v>
      </c>
      <c r="ML198" s="6" t="str">
        <f t="shared" si="525"/>
        <v>Sad</v>
      </c>
      <c r="MM198" s="2">
        <v>0.44284267323163201</v>
      </c>
      <c r="MN198" s="2">
        <v>0.40279070256931798</v>
      </c>
      <c r="MO198" s="2">
        <v>9.5476751217000194E-2</v>
      </c>
      <c r="MP198" s="2">
        <v>1.7393239383270299E-2</v>
      </c>
      <c r="MQ198" s="2">
        <v>0.31770905534944999</v>
      </c>
      <c r="MR198" s="2">
        <v>9.3939584947788493E-2</v>
      </c>
      <c r="MS198" s="2">
        <v>0.12553617016310742</v>
      </c>
      <c r="MT198" s="2">
        <v>3.5015459738140707E-2</v>
      </c>
      <c r="MU198" s="2">
        <v>4.0051970662314029E-2</v>
      </c>
      <c r="MV198" s="2">
        <v>0.13347390705028001</v>
      </c>
      <c r="MW198" s="2">
        <f t="shared" si="458"/>
        <v>0.35890636744200854</v>
      </c>
      <c r="MX198" s="2">
        <f t="shared" si="459"/>
        <v>0.17345475202401706</v>
      </c>
      <c r="MY198" s="2">
        <f t="shared" si="526"/>
        <v>64.206129350732198</v>
      </c>
      <c r="MZ198" s="2" t="str">
        <f t="shared" si="527"/>
        <v>alert</v>
      </c>
      <c r="NA198" s="7">
        <v>0.36943678331004998</v>
      </c>
      <c r="NB198" s="7">
        <v>0.31946143967444601</v>
      </c>
      <c r="NC198" s="7">
        <v>7.5344317098177294E-2</v>
      </c>
      <c r="ND198" s="7">
        <v>0.30669377356384703</v>
      </c>
      <c r="NE198" s="7">
        <v>0.70278586482139604</v>
      </c>
      <c r="NF198" s="7">
        <v>0.84937737157598503</v>
      </c>
      <c r="NG198" s="7">
        <v>7.0269283370836488E-2</v>
      </c>
      <c r="NH198" s="7">
        <v>0.26239184617401956</v>
      </c>
      <c r="NI198" s="7">
        <v>4.9975343635603964E-2</v>
      </c>
      <c r="NJ198" s="7">
        <v>0.55456390786861165</v>
      </c>
      <c r="NK198" s="7">
        <f t="shared" si="460"/>
        <v>0.10715848654517579</v>
      </c>
      <c r="NL198" s="7">
        <f t="shared" si="461"/>
        <v>0.23987375391999466</v>
      </c>
      <c r="NM198" s="7">
        <f t="shared" si="528"/>
        <v>24.071685575836671</v>
      </c>
      <c r="NN198" s="7" t="str">
        <f t="shared" si="529"/>
        <v>happy</v>
      </c>
      <c r="NO198" s="4">
        <v>9.2570564314590806E-2</v>
      </c>
      <c r="NP198" s="4">
        <v>0.25721729657641701</v>
      </c>
      <c r="NQ198" s="4">
        <v>4.9983177176516298E-2</v>
      </c>
      <c r="NR198" s="4">
        <v>0.22415357282429799</v>
      </c>
      <c r="NS198" s="4">
        <v>-0.13732725909301699</v>
      </c>
      <c r="NT198" s="4">
        <v>0.15818058162281601</v>
      </c>
      <c r="NU198" s="4">
        <v>-1.1167754326802837</v>
      </c>
      <c r="NV198" s="4">
        <v>0.53961174235172549</v>
      </c>
      <c r="NW198" s="4">
        <v>-0.16464673226182619</v>
      </c>
      <c r="NX198" s="4">
        <v>0.783722880784116</v>
      </c>
      <c r="NY198" s="4">
        <f t="shared" si="462"/>
        <v>-0.1888463703108344</v>
      </c>
      <c r="NZ198" s="4">
        <f t="shared" si="463"/>
        <v>-0.22673385631668341</v>
      </c>
      <c r="OA198" s="4">
        <f t="shared" si="530"/>
        <v>-140.2091233069423</v>
      </c>
      <c r="OB198" s="4" t="str">
        <f t="shared" si="531"/>
        <v>Depressed</v>
      </c>
      <c r="OC198" s="1">
        <v>0.28727392702218602</v>
      </c>
      <c r="OD198" s="1">
        <v>-1.8641588688114701E-2</v>
      </c>
      <c r="OE198" s="1">
        <v>0.38915061544358798</v>
      </c>
      <c r="OF198" s="1">
        <v>0.42093934987035803</v>
      </c>
      <c r="OG198" s="1">
        <v>-0.45251658556117702</v>
      </c>
      <c r="OH198" s="1">
        <v>-0.30795242641204801</v>
      </c>
      <c r="OI198" s="1">
        <v>-2.355025142322817</v>
      </c>
      <c r="OJ198" s="1">
        <v>-1.288876496225017</v>
      </c>
      <c r="OK198" s="1">
        <v>0.10459074771052498</v>
      </c>
      <c r="OL198" s="1">
        <v>2.3055756246471888</v>
      </c>
      <c r="OM198" s="1">
        <f t="shared" si="464"/>
        <v>-2.7383934651528108E-3</v>
      </c>
      <c r="ON198" s="1">
        <f t="shared" si="465"/>
        <v>0.78558808532592161</v>
      </c>
      <c r="OO198" s="1">
        <f t="shared" si="532"/>
        <v>-0.1997201277091725</v>
      </c>
      <c r="OP198" s="1" t="str">
        <f t="shared" si="533"/>
        <v>Contented</v>
      </c>
      <c r="OQ198" s="2">
        <v>0.78222066263466505</v>
      </c>
      <c r="OR198" s="2">
        <v>0.86201225603651899</v>
      </c>
      <c r="OS198" s="2">
        <v>0.30819786150269302</v>
      </c>
      <c r="OT198" s="2">
        <v>0.234373403863566</v>
      </c>
      <c r="OU198" s="2">
        <v>0.51775322042119298</v>
      </c>
      <c r="OV198" s="2">
        <v>0.75099746130608402</v>
      </c>
      <c r="OW198" s="2">
        <v>0.23708004100683167</v>
      </c>
      <c r="OX198" s="2">
        <v>0.14530191687232416</v>
      </c>
      <c r="OY198" s="2">
        <v>-7.9791593401853933E-2</v>
      </c>
      <c r="OZ198" s="2">
        <v>0.32998443177062015</v>
      </c>
      <c r="PA198" s="2">
        <f t="shared" si="466"/>
        <v>-0.19431889390013724</v>
      </c>
      <c r="PB198" s="2">
        <f t="shared" si="467"/>
        <v>-0.14723942041607285</v>
      </c>
      <c r="PC198" s="2">
        <f t="shared" si="534"/>
        <v>-127.15195747489183</v>
      </c>
      <c r="PD198" s="2" t="str">
        <f t="shared" si="535"/>
        <v>Depressed</v>
      </c>
      <c r="PE198" s="1">
        <v>0.49067867683511501</v>
      </c>
      <c r="PF198" s="1">
        <v>0.70988269550041205</v>
      </c>
      <c r="PG198" s="1">
        <v>0.406792692256083</v>
      </c>
      <c r="PH198" s="1">
        <v>1.0528257149179401</v>
      </c>
      <c r="PI198" s="1">
        <v>0.20356959506297401</v>
      </c>
      <c r="PJ198" s="1">
        <v>0.36645787225974902</v>
      </c>
      <c r="PK198" s="1">
        <v>0.58594700011842082</v>
      </c>
      <c r="PL198" s="1">
        <v>0.97815296241118654</v>
      </c>
      <c r="PM198" s="1">
        <v>-0.21920401866529704</v>
      </c>
      <c r="PN198" s="1">
        <v>1.2157799183014992</v>
      </c>
      <c r="PO198" s="1">
        <f t="shared" si="468"/>
        <v>-0.26472131939507826</v>
      </c>
      <c r="PP198" s="1">
        <f t="shared" si="469"/>
        <v>-0.27174644048335939</v>
      </c>
      <c r="PQ198" s="1">
        <f t="shared" si="536"/>
        <v>-135.75025344218261</v>
      </c>
      <c r="PR198" s="1" t="str">
        <f t="shared" si="537"/>
        <v>Depressed</v>
      </c>
      <c r="PS198" s="4">
        <v>0.77762786644047999</v>
      </c>
      <c r="PT198" s="4">
        <v>0.65512972364049404</v>
      </c>
      <c r="PU198" s="4">
        <v>0.72503834231606901</v>
      </c>
      <c r="PV198" s="4">
        <v>0.62992767430178997</v>
      </c>
      <c r="PW198" s="4">
        <v>0.72713275216400697</v>
      </c>
      <c r="PX198" s="4">
        <v>0.72967949567434998</v>
      </c>
      <c r="PY198" s="4">
        <v>0.48182968995325559</v>
      </c>
      <c r="PZ198" s="4">
        <v>0.45488408476472775</v>
      </c>
      <c r="QA198" s="4">
        <v>0.12249814279998594</v>
      </c>
      <c r="QB198" s="4">
        <v>0.94570499992345636</v>
      </c>
      <c r="QC198" s="4">
        <f t="shared" si="470"/>
        <v>0.15061383215870028</v>
      </c>
      <c r="QD198" s="4">
        <f t="shared" si="471"/>
        <v>0.34340951579570245</v>
      </c>
      <c r="QE198" s="4">
        <f t="shared" si="538"/>
        <v>23.681475329426885</v>
      </c>
      <c r="QF198" s="4" t="str">
        <f t="shared" si="539"/>
        <v>happy</v>
      </c>
      <c r="QG198" s="2">
        <v>0.35738613052354401</v>
      </c>
      <c r="QH198" s="2">
        <v>0.48152568308579402</v>
      </c>
      <c r="QI198" s="2">
        <v>0.352905268818903</v>
      </c>
      <c r="QJ198" s="2">
        <v>0.69993518692395396</v>
      </c>
      <c r="QK198" s="2">
        <v>0.22736659943028001</v>
      </c>
      <c r="QL198" s="2">
        <v>0.49230794856052601</v>
      </c>
      <c r="QM198" s="2">
        <v>0.60351196453032507</v>
      </c>
      <c r="QN198" s="2">
        <v>0.71874205632092869</v>
      </c>
      <c r="QO198" s="2">
        <v>-0.12413955256225001</v>
      </c>
      <c r="QP198" s="2">
        <v>0</v>
      </c>
      <c r="QQ198" s="2">
        <f t="shared" si="472"/>
        <v>0.15143849236356699</v>
      </c>
      <c r="QR198" s="2">
        <f t="shared" si="473"/>
        <v>-1</v>
      </c>
      <c r="QS198" s="2">
        <f t="shared" si="540"/>
        <v>171.38864554117572</v>
      </c>
      <c r="QT198" s="2" t="str">
        <f t="shared" si="541"/>
        <v>Upset</v>
      </c>
      <c r="QU198" s="4">
        <v>0.89363430124459098</v>
      </c>
      <c r="QV198" s="4">
        <v>0.42138551730768797</v>
      </c>
      <c r="QW198" s="4">
        <v>5.4862730568549602E-2</v>
      </c>
      <c r="QX198" s="4">
        <v>0.27518555301617498</v>
      </c>
      <c r="QY198" s="4">
        <v>0.67130150370387898</v>
      </c>
      <c r="QZ198" s="4">
        <v>0.45868948148409999</v>
      </c>
      <c r="RA198" s="4">
        <v>3.5057495901792676E-2</v>
      </c>
      <c r="RB198" s="4">
        <v>0.31268420690732474</v>
      </c>
      <c r="RC198" s="4">
        <v>0.472248783936903</v>
      </c>
      <c r="RD198" s="4">
        <v>0.25098350528897634</v>
      </c>
      <c r="RE198" s="4">
        <f t="shared" si="474"/>
        <v>0.59157799100368402</v>
      </c>
      <c r="RF198" s="4">
        <f t="shared" si="475"/>
        <v>7.4078850754796477E-2</v>
      </c>
      <c r="RG198" s="4">
        <f t="shared" si="542"/>
        <v>82.86243412184561</v>
      </c>
      <c r="RH198" s="4" t="str">
        <f t="shared" si="543"/>
        <v>alert</v>
      </c>
    </row>
    <row r="199" spans="1:476" x14ac:dyDescent="0.3">
      <c r="A199" s="1">
        <v>0.62799140844247803</v>
      </c>
      <c r="B199" s="1">
        <v>0.62540328348539798</v>
      </c>
      <c r="C199" s="1">
        <v>0.44679849517029202</v>
      </c>
      <c r="D199" s="1">
        <v>0.63120259643771504</v>
      </c>
      <c r="E199" s="1">
        <v>1.33330974763527</v>
      </c>
      <c r="F199" s="1">
        <v>0.93304305335637305</v>
      </c>
      <c r="G199" s="1">
        <v>0.22780718493217492</v>
      </c>
      <c r="H199" s="1">
        <v>0.40502042419815515</v>
      </c>
      <c r="I199" s="1">
        <v>2.5881249570800513E-3</v>
      </c>
      <c r="J199" s="1">
        <v>0.8600651483132643</v>
      </c>
      <c r="K199" s="1">
        <f t="shared" si="408"/>
        <v>-0.19593512661901724</v>
      </c>
      <c r="L199" s="1">
        <f t="shared" si="409"/>
        <v>0.21884538522099306</v>
      </c>
      <c r="M199" s="1">
        <f t="shared" si="476"/>
        <v>-41.838499861825049</v>
      </c>
      <c r="N199" s="1" t="str">
        <f t="shared" si="477"/>
        <v>Relased</v>
      </c>
      <c r="O199" s="8">
        <v>0.207644951129836</v>
      </c>
      <c r="P199" s="8">
        <v>0.22635753162376701</v>
      </c>
      <c r="Q199" s="8">
        <v>-3.7031745508928099E-2</v>
      </c>
      <c r="R199" s="8">
        <v>-0.122002359425308</v>
      </c>
      <c r="S199" s="8">
        <v>0.33334024157959402</v>
      </c>
      <c r="T199" s="8">
        <v>-2.89633435124679E-2</v>
      </c>
      <c r="U199" s="8">
        <v>-6.8452419785209009E-2</v>
      </c>
      <c r="V199" s="8">
        <v>-0.6180645975073894</v>
      </c>
      <c r="W199" s="8">
        <v>-1.8712580493931014E-2</v>
      </c>
      <c r="X199" s="8">
        <v>-0.36643593355783821</v>
      </c>
      <c r="Y199" s="8">
        <f t="shared" si="410"/>
        <v>0.34026142858146247</v>
      </c>
      <c r="Z199" s="8">
        <f t="shared" si="411"/>
        <v>-0.12499676292581641</v>
      </c>
      <c r="AA199" s="8">
        <f t="shared" si="478"/>
        <v>110.17106420069418</v>
      </c>
      <c r="AB199" s="8" t="str">
        <f t="shared" si="479"/>
        <v>nervous</v>
      </c>
      <c r="AC199" s="2">
        <v>0.24922204020663299</v>
      </c>
      <c r="AD199" s="2">
        <v>0.47558882369960798</v>
      </c>
      <c r="AE199" s="2">
        <v>-0.19523512114139299</v>
      </c>
      <c r="AF199" s="2">
        <v>5.1286275196215099E-2</v>
      </c>
      <c r="AG199" s="2">
        <v>-0.20123261457866901</v>
      </c>
      <c r="AH199" s="2">
        <v>-0.126828998088554</v>
      </c>
      <c r="AI199" s="2">
        <v>-4.0682946000426234</v>
      </c>
      <c r="AJ199" s="2">
        <v>0.14705327686856595</v>
      </c>
      <c r="AK199" s="2">
        <v>-0.22636678349297498</v>
      </c>
      <c r="AL199" s="2">
        <v>-0.19860194309090631</v>
      </c>
      <c r="AM199" s="2">
        <f t="shared" si="412"/>
        <v>-0.15291162240773326</v>
      </c>
      <c r="AN199" s="2">
        <f t="shared" si="413"/>
        <v>-0.29630707807925094</v>
      </c>
      <c r="AO199" s="2">
        <f t="shared" si="480"/>
        <v>-152.70364402022253</v>
      </c>
      <c r="AP199" s="2" t="str">
        <f t="shared" si="481"/>
        <v>Sad</v>
      </c>
      <c r="AQ199" s="8">
        <v>0.22962388934591799</v>
      </c>
      <c r="AR199" s="8">
        <v>0.68722356358507397</v>
      </c>
      <c r="AS199" s="8">
        <v>-5.3578838773549603E-2</v>
      </c>
      <c r="AT199" s="8">
        <v>-2.14219704926304E-2</v>
      </c>
      <c r="AU199" s="8">
        <v>0.38481172923319201</v>
      </c>
      <c r="AV199" s="8">
        <v>0.87331790036074997</v>
      </c>
      <c r="AW199" s="8">
        <v>-8.7200085986960413E-2</v>
      </c>
      <c r="AX199" s="8">
        <v>-1.3727267738509824E-2</v>
      </c>
      <c r="AY199" s="8">
        <v>-0.45759967423915598</v>
      </c>
      <c r="AZ199" s="8">
        <v>-8.1802931367062487E-2</v>
      </c>
      <c r="BA199" s="8">
        <f t="shared" si="414"/>
        <v>-0.61330178472142483</v>
      </c>
      <c r="BB199" s="8">
        <f t="shared" si="415"/>
        <v>-7.4068107315004017E-3</v>
      </c>
      <c r="BC199" s="8">
        <f t="shared" si="482"/>
        <v>-90.691924228317632</v>
      </c>
      <c r="BD199" s="8" t="str">
        <f t="shared" si="483"/>
        <v>Bored</v>
      </c>
      <c r="BE199" s="4">
        <v>8.2059687078470306E-2</v>
      </c>
      <c r="BF199" s="4">
        <v>0.41799825670840302</v>
      </c>
      <c r="BG199" s="4">
        <v>-7.50540807943679E-2</v>
      </c>
      <c r="BH199" s="4">
        <v>0.40150222320974899</v>
      </c>
      <c r="BI199" s="4">
        <v>-0.33497961116408997</v>
      </c>
      <c r="BJ199" s="4">
        <v>0.79337818151939399</v>
      </c>
      <c r="BK199" s="4">
        <v>0.29675036897828666</v>
      </c>
      <c r="BL199" s="4">
        <v>0.33144298546629591</v>
      </c>
      <c r="BM199" s="4">
        <v>-0.33593856962993274</v>
      </c>
      <c r="BN199" s="4">
        <v>0.65282063103174026</v>
      </c>
      <c r="BO199" s="4">
        <f t="shared" si="416"/>
        <v>-0.20822363821017209</v>
      </c>
      <c r="BP199" s="4">
        <f t="shared" si="417"/>
        <v>0.29742054234764859</v>
      </c>
      <c r="BQ199" s="4">
        <f t="shared" si="484"/>
        <v>-34.995802867907088</v>
      </c>
      <c r="BR199" s="4" t="str">
        <f t="shared" si="485"/>
        <v>Relased</v>
      </c>
      <c r="BS199" s="6">
        <v>0.25426659601819501</v>
      </c>
      <c r="BT199" s="6">
        <v>0.97620526783994899</v>
      </c>
      <c r="BU199" s="6">
        <v>0.78204828321270603</v>
      </c>
      <c r="BV199" s="6">
        <v>0.91116998945524497</v>
      </c>
      <c r="BW199" s="6">
        <v>0.20993014995610801</v>
      </c>
      <c r="BX199" s="6">
        <v>1.06429881144899</v>
      </c>
      <c r="BY199" s="6">
        <v>1.684734522581075</v>
      </c>
      <c r="BZ199" s="6">
        <v>0.44654161621316796</v>
      </c>
      <c r="CA199" s="6">
        <v>-0.72193867182175397</v>
      </c>
      <c r="CB199" s="6">
        <v>1.3760723202226386</v>
      </c>
      <c r="CC199" s="6">
        <f t="shared" si="418"/>
        <v>-0.62228894403105861</v>
      </c>
      <c r="CD199" s="6">
        <f t="shared" si="419"/>
        <v>2.6623206379310371E-2</v>
      </c>
      <c r="CE199" s="6">
        <f t="shared" si="486"/>
        <v>-87.550225305292784</v>
      </c>
      <c r="CF199" s="6" t="str">
        <f t="shared" si="487"/>
        <v>Calm</v>
      </c>
      <c r="CG199" s="4">
        <v>0.94317698476346901</v>
      </c>
      <c r="CH199" s="4">
        <v>0.92768804886613099</v>
      </c>
      <c r="CI199" s="4">
        <v>0.55638966212253504</v>
      </c>
      <c r="CJ199" s="4">
        <v>0.52067995367643605</v>
      </c>
      <c r="CK199" s="4">
        <v>0.767162983544454</v>
      </c>
      <c r="CL199" s="4">
        <v>0.61654417726824895</v>
      </c>
      <c r="CM199" s="4">
        <v>0.325309396045386</v>
      </c>
      <c r="CN199" s="4">
        <v>0.33717723595228621</v>
      </c>
      <c r="CO199" s="4">
        <v>1.5488935897338019E-2</v>
      </c>
      <c r="CP199" s="4">
        <v>0.5757067433717471</v>
      </c>
      <c r="CQ199" s="4">
        <f t="shared" si="420"/>
        <v>-0.14422336675660652</v>
      </c>
      <c r="CR199" s="4">
        <f t="shared" si="421"/>
        <v>-0.74789093998884937</v>
      </c>
      <c r="CS199" s="4">
        <f t="shared" si="488"/>
        <v>-169.08505880928791</v>
      </c>
      <c r="CT199" s="4" t="str">
        <f t="shared" si="489"/>
        <v>Sad</v>
      </c>
      <c r="CU199" s="2">
        <v>0.24512918257795999</v>
      </c>
      <c r="CV199" s="2">
        <v>0.59595217840196402</v>
      </c>
      <c r="CW199" s="2">
        <v>-0.100033098632097</v>
      </c>
      <c r="CX199" s="2">
        <v>0.30546986570885198</v>
      </c>
      <c r="CY199" s="2">
        <v>-0.21998562159207899</v>
      </c>
      <c r="CZ199" s="2">
        <v>0.16039034913002201</v>
      </c>
      <c r="DA199" s="2">
        <v>-3.9784777776015554</v>
      </c>
      <c r="DB199" s="2">
        <v>0.40387768053401379</v>
      </c>
      <c r="DC199" s="2">
        <v>-0.350822995824004</v>
      </c>
      <c r="DD199" s="2">
        <v>0.24425314435384166</v>
      </c>
      <c r="DE199" s="2">
        <f t="shared" si="422"/>
        <v>-0.35995601978893632</v>
      </c>
      <c r="DF199" s="2">
        <f t="shared" si="423"/>
        <v>-0.413396061593021</v>
      </c>
      <c r="DG199" s="2">
        <f t="shared" si="490"/>
        <v>-138.9529591647414</v>
      </c>
      <c r="DH199" s="2" t="str">
        <f t="shared" si="491"/>
        <v>Depressed</v>
      </c>
      <c r="DI199" s="7">
        <v>0.17288814850846301</v>
      </c>
      <c r="DJ199" s="7">
        <v>0.36162963964836797</v>
      </c>
      <c r="DK199" s="7">
        <v>0.14792917687492199</v>
      </c>
      <c r="DL199" s="7">
        <v>0.117821171403549</v>
      </c>
      <c r="DM199" s="7">
        <v>0.59480924588804895</v>
      </c>
      <c r="DN199" s="7">
        <v>0.28227038289638201</v>
      </c>
      <c r="DO199" s="7">
        <v>0.19269203979936564</v>
      </c>
      <c r="DP199" s="7">
        <v>0.18298053622969182</v>
      </c>
      <c r="DQ199" s="7">
        <v>-0.18874149113990496</v>
      </c>
      <c r="DR199" s="7">
        <v>0.49717774443925167</v>
      </c>
      <c r="DS199" s="7">
        <f t="shared" si="424"/>
        <v>-7.1925569577101944E-2</v>
      </c>
      <c r="DT199" s="7">
        <f t="shared" si="425"/>
        <v>0.1542541062255216</v>
      </c>
      <c r="DU199" s="7">
        <f t="shared" si="492"/>
        <v>-24.998687625999345</v>
      </c>
      <c r="DV199" s="7" t="str">
        <f t="shared" si="493"/>
        <v>Contented</v>
      </c>
      <c r="DW199" s="8">
        <v>0.56885334994421999</v>
      </c>
      <c r="DX199" s="8">
        <v>0.47453590098702197</v>
      </c>
      <c r="DY199" s="8">
        <v>0.42669565417501998</v>
      </c>
      <c r="DZ199" s="8">
        <v>0.159460073354631</v>
      </c>
      <c r="EA199" s="8">
        <v>0.92958196810825899</v>
      </c>
      <c r="EB199" s="8">
        <v>0.47105915362587403</v>
      </c>
      <c r="EC199" s="8">
        <v>0.28476080951535343</v>
      </c>
      <c r="ED199" s="8">
        <v>0.16863463125863126</v>
      </c>
      <c r="EE199" s="8">
        <v>9.4317448957198013E-2</v>
      </c>
      <c r="EF199" s="8">
        <v>0.56178049276096853</v>
      </c>
      <c r="EG199" s="8">
        <f t="shared" si="426"/>
        <v>0.41510212958721993</v>
      </c>
      <c r="EH199" s="8">
        <f t="shared" si="427"/>
        <v>0.28682555647757835</v>
      </c>
      <c r="EI199" s="8">
        <f t="shared" si="494"/>
        <v>55.356462571947141</v>
      </c>
      <c r="EJ199" s="8" t="str">
        <f t="shared" si="495"/>
        <v>excited</v>
      </c>
      <c r="EK199" s="1">
        <v>0.85706075349938304</v>
      </c>
      <c r="EL199" s="1">
        <v>0.25943976526983198</v>
      </c>
      <c r="EM199" s="1">
        <v>0.639512542235399</v>
      </c>
      <c r="EN199" s="1">
        <v>-5.3106780129135799E-2</v>
      </c>
      <c r="EO199" s="1">
        <v>0.75577666555392697</v>
      </c>
      <c r="EP199" s="1">
        <v>0.29698554749398198</v>
      </c>
      <c r="EQ199" s="1">
        <v>0.39651395402939915</v>
      </c>
      <c r="ER199" s="1">
        <v>-9.5442782545872532E-2</v>
      </c>
      <c r="ES199" s="1">
        <v>0.59762098822955112</v>
      </c>
      <c r="ET199" s="1">
        <v>0.52521763514511677</v>
      </c>
      <c r="EU199" s="1">
        <f t="shared" si="428"/>
        <v>9.7587344855462721E-2</v>
      </c>
      <c r="EV199" s="1">
        <f t="shared" si="429"/>
        <v>-0.61211347168439967</v>
      </c>
      <c r="EW199" s="1">
        <f t="shared" si="496"/>
        <v>170.94174329049852</v>
      </c>
      <c r="EX199" s="1" t="str">
        <f t="shared" si="497"/>
        <v>Upset</v>
      </c>
      <c r="EY199" s="2">
        <v>0.42461737306299802</v>
      </c>
      <c r="EZ199" s="2">
        <v>0.25924183461122102</v>
      </c>
      <c r="FA199" s="2">
        <v>0.19419784469711701</v>
      </c>
      <c r="FB199" s="2">
        <v>0.17577541426107199</v>
      </c>
      <c r="FC199" s="2">
        <v>0.181225507005497</v>
      </c>
      <c r="FD199" s="2">
        <v>0.34402570037839397</v>
      </c>
      <c r="FE199" s="2">
        <v>0.32054159764188617</v>
      </c>
      <c r="FF199" s="2">
        <v>0.29137224210830087</v>
      </c>
      <c r="FG199" s="2">
        <v>0.16537553845177699</v>
      </c>
      <c r="FH199" s="2">
        <v>0.54100793673080017</v>
      </c>
      <c r="FI199" s="2">
        <f t="shared" si="430"/>
        <v>-5.9177911687797291E-2</v>
      </c>
      <c r="FJ199" s="2">
        <f t="shared" si="431"/>
        <v>0.35046144761750786</v>
      </c>
      <c r="FK199" s="2">
        <f t="shared" si="498"/>
        <v>-9.584390556592604</v>
      </c>
      <c r="FL199" s="2" t="str">
        <f t="shared" si="499"/>
        <v>Contented</v>
      </c>
      <c r="FM199" s="7">
        <v>0.17034232463122601</v>
      </c>
      <c r="FN199" s="7">
        <v>9.4113318931534403E-3</v>
      </c>
      <c r="FO199" s="7">
        <v>4.5273952504718003E-2</v>
      </c>
      <c r="FP199" s="7">
        <v>6.3426637870421798E-2</v>
      </c>
      <c r="FQ199" s="7">
        <v>0.25683751244929798</v>
      </c>
      <c r="FR199" s="7">
        <v>9.8402208870447497E-2</v>
      </c>
      <c r="FS199" s="7">
        <v>0.10598335542738596</v>
      </c>
      <c r="FT199" s="7">
        <v>0.58829936778994407</v>
      </c>
      <c r="FU199" s="7">
        <v>0.16093099273807257</v>
      </c>
      <c r="FV199" s="7">
        <v>0.60471977303225022</v>
      </c>
      <c r="FW199" s="7">
        <f t="shared" si="432"/>
        <v>0.32683434895657126</v>
      </c>
      <c r="FX199" s="7">
        <f t="shared" si="433"/>
        <v>8.3937332872154435E-2</v>
      </c>
      <c r="FY199" s="7">
        <f t="shared" si="500"/>
        <v>75.596622800545845</v>
      </c>
      <c r="FZ199" s="7" t="str">
        <f t="shared" si="501"/>
        <v>alert</v>
      </c>
      <c r="GA199" s="4">
        <v>0.54911959098651197</v>
      </c>
      <c r="GB199" s="4">
        <v>0.78020945480329595</v>
      </c>
      <c r="GC199" s="4">
        <v>0.42055337272564802</v>
      </c>
      <c r="GD199" s="4">
        <v>0.55408400320572304</v>
      </c>
      <c r="GE199" s="4">
        <v>0.88981015403216401</v>
      </c>
      <c r="GF199" s="4">
        <v>0.98124049657623702</v>
      </c>
      <c r="GG199" s="4">
        <v>0.29226817652601211</v>
      </c>
      <c r="GH199" s="4">
        <v>0.3145613094324794</v>
      </c>
      <c r="GI199" s="4">
        <v>-0.23108986381678398</v>
      </c>
      <c r="GJ199" s="4">
        <v>0.73317992939234977</v>
      </c>
      <c r="GK199" s="4">
        <f t="shared" si="434"/>
        <v>-0.23292174551351219</v>
      </c>
      <c r="GL199" s="4">
        <f t="shared" si="435"/>
        <v>-0.60552757863779283</v>
      </c>
      <c r="GM199" s="4">
        <f t="shared" si="502"/>
        <v>-158.96030277752638</v>
      </c>
      <c r="GN199" s="4" t="str">
        <f t="shared" si="503"/>
        <v>Sad</v>
      </c>
      <c r="GO199" s="6">
        <v>0.339177284845044</v>
      </c>
      <c r="GP199" s="6">
        <v>1.06457759274201</v>
      </c>
      <c r="GQ199" s="6">
        <v>0.31770251770284902</v>
      </c>
      <c r="GR199" s="6">
        <v>0.32024760811243802</v>
      </c>
      <c r="GS199" s="6">
        <v>-4.7844386563579297E-2</v>
      </c>
      <c r="GT199" s="6">
        <v>0.43745578394463802</v>
      </c>
      <c r="GU199" s="6">
        <v>1.0905137029732492</v>
      </c>
      <c r="GV199" s="6">
        <v>0.21320938208368961</v>
      </c>
      <c r="GW199" s="6">
        <v>-0.72540030789696597</v>
      </c>
      <c r="GX199" s="6">
        <v>0.45445977499424539</v>
      </c>
      <c r="GY199" s="6">
        <f t="shared" si="436"/>
        <v>-0.58955078692458773</v>
      </c>
      <c r="GZ199" s="6">
        <f t="shared" si="437"/>
        <v>-0.59631908216536245</v>
      </c>
      <c r="HA199" s="6">
        <f t="shared" si="504"/>
        <v>-135.32700935505611</v>
      </c>
      <c r="HB199" s="6" t="str">
        <f t="shared" si="505"/>
        <v>Depressed</v>
      </c>
      <c r="HI199" s="2">
        <v>0</v>
      </c>
      <c r="HJ199" s="2">
        <v>0</v>
      </c>
      <c r="HK199" s="2">
        <v>0</v>
      </c>
      <c r="HL199" s="2">
        <v>0</v>
      </c>
      <c r="HM199" s="2" t="e">
        <f t="shared" si="438"/>
        <v>#DIV/0!</v>
      </c>
      <c r="HN199" s="2" t="e">
        <f t="shared" si="439"/>
        <v>#DIV/0!</v>
      </c>
      <c r="HO199" s="2" t="e">
        <f t="shared" si="506"/>
        <v>#DIV/0!</v>
      </c>
      <c r="HP199" s="2" t="e">
        <f t="shared" si="507"/>
        <v>#DIV/0!</v>
      </c>
      <c r="HQ199" s="4">
        <v>0.52821000245860705</v>
      </c>
      <c r="HR199" s="4">
        <v>1.0203275914636201</v>
      </c>
      <c r="HS199" s="4">
        <v>0.27791674984874298</v>
      </c>
      <c r="HT199" s="4">
        <v>0.78303267906888796</v>
      </c>
      <c r="HU199" s="4">
        <v>0.59377786573215297</v>
      </c>
      <c r="HV199" s="4">
        <v>0.97444027249642196</v>
      </c>
      <c r="HW199" s="4">
        <v>0.24770031631170156</v>
      </c>
      <c r="HX199" s="4">
        <v>0.39254325940182339</v>
      </c>
      <c r="HY199" s="4">
        <v>-0.49211758900501301</v>
      </c>
      <c r="HZ199" s="4">
        <v>0.68512991423759739</v>
      </c>
      <c r="IA199" s="4">
        <f t="shared" si="440"/>
        <v>-0.54911384138722574</v>
      </c>
      <c r="IB199" s="4">
        <f t="shared" si="441"/>
        <v>7.3373912991982815E-2</v>
      </c>
      <c r="IC199" s="4">
        <f t="shared" si="508"/>
        <v>-82.389083873498592</v>
      </c>
      <c r="ID199" s="4" t="str">
        <f t="shared" si="509"/>
        <v>Calm</v>
      </c>
      <c r="IE199" s="6">
        <v>0.43111250848335603</v>
      </c>
      <c r="IF199" s="6">
        <v>0.44664281082712398</v>
      </c>
      <c r="IG199" s="6">
        <v>0.35796105919218701</v>
      </c>
      <c r="IH199" s="6">
        <v>0.54098454724991196</v>
      </c>
      <c r="II199" s="6">
        <v>5.7578413735723102E-2</v>
      </c>
      <c r="IJ199" s="6">
        <v>0.58876187710618899</v>
      </c>
      <c r="IK199" s="6">
        <v>0.73248968400463521</v>
      </c>
      <c r="IL199" s="6">
        <v>0.52248609027425519</v>
      </c>
      <c r="IM199" s="6">
        <v>-1.5530302343767954E-2</v>
      </c>
      <c r="IN199" s="6">
        <v>1.0241414511144917</v>
      </c>
      <c r="IO199" s="6">
        <f t="shared" si="442"/>
        <v>-2.13553459203768E-2</v>
      </c>
      <c r="IP199" s="6">
        <f t="shared" si="443"/>
        <v>0.45937869493572236</v>
      </c>
      <c r="IQ199" s="6">
        <f t="shared" si="510"/>
        <v>-2.6616186879420645</v>
      </c>
      <c r="IR199" s="6" t="str">
        <f t="shared" si="511"/>
        <v>Contented</v>
      </c>
      <c r="IS199" s="4">
        <v>0.22232194159339799</v>
      </c>
      <c r="IT199" s="4">
        <v>0.394250565623812</v>
      </c>
      <c r="IU199" s="4">
        <v>0.18751581236905901</v>
      </c>
      <c r="IV199" s="4">
        <v>0.23396763164194301</v>
      </c>
      <c r="IW199" s="4">
        <v>0.232624978147141</v>
      </c>
      <c r="IX199" s="4">
        <v>0.48891571297713099</v>
      </c>
      <c r="IY199" s="4">
        <v>0.41217074835016188</v>
      </c>
      <c r="IZ199" s="4">
        <v>0.26491911807658686</v>
      </c>
      <c r="JA199" s="4">
        <v>-0.17192862403041401</v>
      </c>
      <c r="JB199" s="4">
        <v>0.68359104416330907</v>
      </c>
      <c r="JC199" s="4">
        <f t="shared" si="444"/>
        <v>-0.14366193456031595</v>
      </c>
      <c r="JD199" s="4">
        <f t="shared" si="445"/>
        <v>0.1968649728446481</v>
      </c>
      <c r="JE199" s="4">
        <f t="shared" si="512"/>
        <v>-36.120045631445109</v>
      </c>
      <c r="JF199" s="4" t="str">
        <f t="shared" si="513"/>
        <v>Relased</v>
      </c>
      <c r="JG199" s="6">
        <v>1.1833000147371601E-2</v>
      </c>
      <c r="JH199" s="6">
        <v>-2.1065845390512001E-2</v>
      </c>
      <c r="JI199" s="6">
        <v>0.15009373918119601</v>
      </c>
      <c r="JJ199" s="6">
        <v>7.6654058148652393E-2</v>
      </c>
      <c r="JK199" s="6">
        <v>-6.7657949742193593E-2</v>
      </c>
      <c r="JL199" s="6">
        <v>-0.21290027043375501</v>
      </c>
      <c r="JM199" s="6">
        <v>-2.6886497931583953</v>
      </c>
      <c r="JN199" s="6">
        <v>-0.32762888710871108</v>
      </c>
      <c r="JO199" s="6">
        <v>-0.20786391958377598</v>
      </c>
      <c r="JP199" s="6">
        <v>0.38035953899014796</v>
      </c>
      <c r="JQ199" s="6">
        <f t="shared" si="446"/>
        <v>-0.29961758584222975</v>
      </c>
      <c r="JR199" s="6">
        <f t="shared" si="447"/>
        <v>0.22198618043577256</v>
      </c>
      <c r="JS199" s="6">
        <f t="shared" si="514"/>
        <v>-53.465313467584956</v>
      </c>
      <c r="JT199" s="6" t="str">
        <f t="shared" si="515"/>
        <v>Relased</v>
      </c>
      <c r="JU199" s="2">
        <v>0.40774839821492198</v>
      </c>
      <c r="JV199" s="2">
        <v>0.39290296549617498</v>
      </c>
      <c r="JW199" s="2">
        <v>-3.5080156222576402E-4</v>
      </c>
      <c r="JX199" s="2">
        <v>0.299955090563021</v>
      </c>
      <c r="JY199" s="2">
        <v>0.56718728490819903</v>
      </c>
      <c r="JZ199" s="2">
        <v>0.50991568376784302</v>
      </c>
      <c r="KA199" s="2">
        <v>-3.5982020998759828E-4</v>
      </c>
      <c r="KB199" s="2">
        <v>0.33224290482650731</v>
      </c>
      <c r="KC199" s="2">
        <v>1.4845432718746998E-2</v>
      </c>
      <c r="KD199" s="2">
        <v>0.37420068531714001</v>
      </c>
      <c r="KE199" s="2">
        <f t="shared" si="448"/>
        <v>0.20649955641628592</v>
      </c>
      <c r="KF199" s="2">
        <f t="shared" si="449"/>
        <v>0.10341798911874811</v>
      </c>
      <c r="KG199" s="2">
        <f t="shared" si="516"/>
        <v>63.39762328182001</v>
      </c>
      <c r="KH199" s="2" t="str">
        <f t="shared" si="517"/>
        <v>alert</v>
      </c>
      <c r="KI199" s="7">
        <v>0.52395684441115697</v>
      </c>
      <c r="KJ199" s="7">
        <v>0.42835878095864099</v>
      </c>
      <c r="KK199" s="7">
        <v>3.5409542515202501E-2</v>
      </c>
      <c r="KL199" s="7">
        <v>9.8015586761530799E-3</v>
      </c>
      <c r="KM199" s="7">
        <v>4.7102595639677801E-2</v>
      </c>
      <c r="KN199" s="7">
        <v>0.30701418426897198</v>
      </c>
      <c r="KO199" s="7">
        <v>6.2006754519372632E-2</v>
      </c>
      <c r="KP199" s="7">
        <v>1.3328690527968073E-2</v>
      </c>
      <c r="KQ199" s="7">
        <v>9.559806345251598E-2</v>
      </c>
      <c r="KR199" s="7">
        <v>4.7474912714783456E-2</v>
      </c>
      <c r="KS199" s="7">
        <f t="shared" si="450"/>
        <v>0.20079342608115125</v>
      </c>
      <c r="KT199" s="7">
        <f t="shared" si="451"/>
        <v>7.0473161803605411E-2</v>
      </c>
      <c r="KU199" s="7">
        <f t="shared" si="518"/>
        <v>70.660280971516826</v>
      </c>
      <c r="KV199" s="7" t="str">
        <f t="shared" si="519"/>
        <v>alert</v>
      </c>
      <c r="KW199" s="2">
        <v>-3.6022027570564698E-2</v>
      </c>
      <c r="KX199" s="2">
        <v>0.33800793277949598</v>
      </c>
      <c r="KY199" s="2">
        <v>-1.7521088238664401E-2</v>
      </c>
      <c r="KZ199" s="2">
        <v>0.11471797212280201</v>
      </c>
      <c r="LA199" s="2">
        <v>-0.25391458173572601</v>
      </c>
      <c r="LB199" s="2">
        <v>0.84800523057228805</v>
      </c>
      <c r="LC199" s="2">
        <v>6.0430755124665961E-2</v>
      </c>
      <c r="LD199" s="2">
        <v>9.6725715757317809E-2</v>
      </c>
      <c r="LE199" s="2">
        <v>-0.3740299603500607</v>
      </c>
      <c r="LF199" s="2">
        <v>0.32185900801195078</v>
      </c>
      <c r="LG199" s="2">
        <f t="shared" si="452"/>
        <v>-0.48449724502736413</v>
      </c>
      <c r="LH199" s="2">
        <f t="shared" si="453"/>
        <v>7.8455106258716656E-2</v>
      </c>
      <c r="LI199" s="2">
        <f t="shared" si="520"/>
        <v>-80.801881156310472</v>
      </c>
      <c r="LJ199" s="2" t="str">
        <f t="shared" si="521"/>
        <v>Calm</v>
      </c>
      <c r="LK199" s="4">
        <v>0.83004303259774204</v>
      </c>
      <c r="LL199" s="4">
        <v>0.67266574058335704</v>
      </c>
      <c r="LM199" s="4">
        <v>0.23177336012668801</v>
      </c>
      <c r="LN199" s="4">
        <v>9.7997145430368998E-2</v>
      </c>
      <c r="LO199" s="4">
        <v>0.50089120824895095</v>
      </c>
      <c r="LP199" s="4">
        <v>0.56194083492607505</v>
      </c>
      <c r="LQ199" s="4">
        <v>0.17414335961425267</v>
      </c>
      <c r="LR199" s="4">
        <v>7.9375201278134078E-2</v>
      </c>
      <c r="LS199" s="4">
        <v>0.157377292014385</v>
      </c>
      <c r="LT199" s="4">
        <v>0.21945070890812898</v>
      </c>
      <c r="LU199" s="4">
        <f t="shared" si="454"/>
        <v>0.37456501176431134</v>
      </c>
      <c r="LV199" s="4">
        <f t="shared" si="455"/>
        <v>-4.4619574950231056E-2</v>
      </c>
      <c r="LW199" s="4">
        <f t="shared" si="522"/>
        <v>96.793273470718816</v>
      </c>
      <c r="LX199" s="4" t="str">
        <f t="shared" si="523"/>
        <v>nervous</v>
      </c>
      <c r="LY199" s="6">
        <v>8.3816144368914297E-2</v>
      </c>
      <c r="LZ199" s="6">
        <v>0.243865140657305</v>
      </c>
      <c r="MA199" s="6">
        <v>-2.7738200723158302E-2</v>
      </c>
      <c r="MB199" s="6">
        <v>-7.4038354147854301E-3</v>
      </c>
      <c r="MC199" s="6">
        <v>-0.12884496112893001</v>
      </c>
      <c r="MD199" s="6">
        <v>8.8588165541792899E-2</v>
      </c>
      <c r="ME199" s="6">
        <v>0.61600998469471269</v>
      </c>
      <c r="MF199" s="6">
        <v>-2.2270301653584578E-2</v>
      </c>
      <c r="MG199" s="6">
        <v>-0.1600489962883907</v>
      </c>
      <c r="MH199" s="6">
        <v>-0.10724456276205051</v>
      </c>
      <c r="MI199" s="6">
        <f t="shared" si="456"/>
        <v>-0.15096509955462944</v>
      </c>
      <c r="MJ199" s="6">
        <f t="shared" si="457"/>
        <v>-4.5573476614559016E-2</v>
      </c>
      <c r="MK199" s="6">
        <f t="shared" si="524"/>
        <v>-106.79806114672017</v>
      </c>
      <c r="ML199" s="6" t="str">
        <f t="shared" si="525"/>
        <v>Bored</v>
      </c>
      <c r="MM199" s="2">
        <v>0.287379698252344</v>
      </c>
      <c r="MN199" s="2">
        <v>0.23132186388039899</v>
      </c>
      <c r="MO199" s="2">
        <v>2.0396232387658302E-2</v>
      </c>
      <c r="MP199" s="2">
        <v>-4.8562303342574199E-2</v>
      </c>
      <c r="MQ199" s="2">
        <v>0.172859169247814</v>
      </c>
      <c r="MR199" s="2">
        <v>-0.131925864917361</v>
      </c>
      <c r="MS199" s="2">
        <v>4.4316623014572537E-2</v>
      </c>
      <c r="MT199" s="2">
        <v>-0.48857402560673369</v>
      </c>
      <c r="MU199" s="2">
        <v>5.6057834371945003E-2</v>
      </c>
      <c r="MV199" s="2">
        <v>-5.4301110717896402E-2</v>
      </c>
      <c r="MW199" s="2">
        <f t="shared" si="458"/>
        <v>0.37602158826972998</v>
      </c>
      <c r="MX199" s="2">
        <f t="shared" si="459"/>
        <v>9.6918357093806584E-2</v>
      </c>
      <c r="MY199" s="2">
        <f t="shared" si="526"/>
        <v>75.54677495117248</v>
      </c>
      <c r="MZ199" s="2" t="str">
        <f t="shared" si="527"/>
        <v>alert</v>
      </c>
      <c r="NA199" s="7">
        <v>0.36943678331004998</v>
      </c>
      <c r="NB199" s="7">
        <v>0.31946143967444601</v>
      </c>
      <c r="NC199" s="7">
        <v>7.5344317098177294E-2</v>
      </c>
      <c r="ND199" s="7">
        <v>0.30669377356384703</v>
      </c>
      <c r="NE199" s="7">
        <v>0.70278586482139604</v>
      </c>
      <c r="NF199" s="7">
        <v>0.84937737157598503</v>
      </c>
      <c r="NG199" s="7">
        <v>7.0269283370836488E-2</v>
      </c>
      <c r="NH199" s="7">
        <v>0.26239184617401956</v>
      </c>
      <c r="NI199" s="7">
        <v>4.9975343635603964E-2</v>
      </c>
      <c r="NJ199" s="7">
        <v>0.55456390786861165</v>
      </c>
      <c r="NK199" s="7">
        <f t="shared" si="460"/>
        <v>0.10715848654517579</v>
      </c>
      <c r="NL199" s="7">
        <f t="shared" si="461"/>
        <v>0.23987375391999466</v>
      </c>
      <c r="NM199" s="7">
        <f t="shared" si="528"/>
        <v>24.071685575836671</v>
      </c>
      <c r="NN199" s="7" t="str">
        <f t="shared" si="529"/>
        <v>happy</v>
      </c>
      <c r="NO199" s="4">
        <v>-8.5010636866624897E-2</v>
      </c>
      <c r="NP199" s="4">
        <v>0.25721729657641701</v>
      </c>
      <c r="NQ199" s="4">
        <v>0.109158036992798</v>
      </c>
      <c r="NR199" s="4">
        <v>0.22415357282429799</v>
      </c>
      <c r="NS199" s="4">
        <v>-0.13726732986392001</v>
      </c>
      <c r="NT199" s="4">
        <v>0.15818058162281601</v>
      </c>
      <c r="NU199" s="4">
        <v>-0.49108797690741951</v>
      </c>
      <c r="NV199" s="4">
        <v>0.53961174235172549</v>
      </c>
      <c r="NW199" s="4">
        <v>-0.34222793344304192</v>
      </c>
      <c r="NX199" s="4">
        <v>1.935532634909723</v>
      </c>
      <c r="NY199" s="4">
        <f t="shared" si="462"/>
        <v>-0.33078006543065352</v>
      </c>
      <c r="NZ199" s="4">
        <f t="shared" si="463"/>
        <v>0.80431391092059656</v>
      </c>
      <c r="OA199" s="4">
        <f t="shared" si="530"/>
        <v>-22.355278983281703</v>
      </c>
      <c r="OB199" s="4" t="str">
        <f t="shared" si="531"/>
        <v>Contented</v>
      </c>
      <c r="OC199" s="1">
        <v>0.28406480552090901</v>
      </c>
      <c r="OD199" s="1">
        <v>2.5467683926561901E-2</v>
      </c>
      <c r="OE199" s="1">
        <v>0.30538991791738301</v>
      </c>
      <c r="OF199" s="1">
        <v>0.36835651396535901</v>
      </c>
      <c r="OG199" s="1">
        <v>-0.472232354218104</v>
      </c>
      <c r="OH199" s="1">
        <v>-0.273564559146942</v>
      </c>
      <c r="OI199" s="1">
        <v>-1.6229680411515903</v>
      </c>
      <c r="OJ199" s="1">
        <v>-1.4847285506443981</v>
      </c>
      <c r="OK199" s="1">
        <v>0.25859712159434711</v>
      </c>
      <c r="OL199" s="1">
        <v>2.1766582018107661</v>
      </c>
      <c r="OM199" s="1">
        <f t="shared" si="464"/>
        <v>0.16396792630622414</v>
      </c>
      <c r="ON199" s="1">
        <f t="shared" si="465"/>
        <v>0.74206629305142013</v>
      </c>
      <c r="OO199" s="1">
        <f t="shared" si="532"/>
        <v>12.459943143955595</v>
      </c>
      <c r="OP199" s="1" t="str">
        <f t="shared" si="533"/>
        <v>happy</v>
      </c>
      <c r="OQ199" s="2">
        <v>0.61826068085934205</v>
      </c>
      <c r="OR199" s="2">
        <v>0.831676286575326</v>
      </c>
      <c r="OS199" s="2">
        <v>0.184692515765252</v>
      </c>
      <c r="OT199" s="2">
        <v>0.14722539278743901</v>
      </c>
      <c r="OU199" s="2">
        <v>0.34917302366721897</v>
      </c>
      <c r="OV199" s="2">
        <v>0.65604725465267999</v>
      </c>
      <c r="OW199" s="2">
        <v>0.1909097387253384</v>
      </c>
      <c r="OX199" s="2">
        <v>9.8960182256654566E-2</v>
      </c>
      <c r="OY199" s="2">
        <v>-0.21341560571598395</v>
      </c>
      <c r="OZ199" s="2">
        <v>0.22891885372089232</v>
      </c>
      <c r="PA199" s="2">
        <f t="shared" si="466"/>
        <v>-0.36748323980226227</v>
      </c>
      <c r="PB199" s="2">
        <f t="shared" si="467"/>
        <v>-0.32802474318849895</v>
      </c>
      <c r="PC199" s="2">
        <f t="shared" si="534"/>
        <v>-131.75289938695784</v>
      </c>
      <c r="PD199" s="2" t="str">
        <f t="shared" si="535"/>
        <v>Depressed</v>
      </c>
      <c r="PE199" s="1">
        <v>0.28182968890002302</v>
      </c>
      <c r="PF199" s="1">
        <v>0.70988269550041205</v>
      </c>
      <c r="PG199" s="1">
        <v>0.51667989044875495</v>
      </c>
      <c r="PH199" s="1">
        <v>1.0800551068067299</v>
      </c>
      <c r="PI199" s="1">
        <v>-0.102372509483424</v>
      </c>
      <c r="PJ199" s="1">
        <v>0.37371051038535502</v>
      </c>
      <c r="PK199" s="1">
        <v>2.8791263304618964</v>
      </c>
      <c r="PL199" s="1">
        <v>0.9967348456415015</v>
      </c>
      <c r="PM199" s="1">
        <v>-0.42805300660038903</v>
      </c>
      <c r="PN199" s="1">
        <v>1.6100787106947663</v>
      </c>
      <c r="PO199" s="1">
        <f t="shared" si="468"/>
        <v>-0.45985220642237057</v>
      </c>
      <c r="PP199" s="1">
        <f t="shared" si="469"/>
        <v>7.1964771621610968E-2</v>
      </c>
      <c r="PQ199" s="1">
        <f t="shared" si="536"/>
        <v>-81.105614046045517</v>
      </c>
      <c r="PR199" s="1" t="str">
        <f t="shared" si="537"/>
        <v>Calm</v>
      </c>
      <c r="PS199" s="4">
        <v>0.77762786644047999</v>
      </c>
      <c r="PT199" s="4">
        <v>0.65512972364049404</v>
      </c>
      <c r="PU199" s="4">
        <v>0.72503834231606901</v>
      </c>
      <c r="PV199" s="4">
        <v>0.62992767430178997</v>
      </c>
      <c r="PW199" s="4">
        <v>0.72713275216400697</v>
      </c>
      <c r="PX199" s="4">
        <v>0.72967949567434998</v>
      </c>
      <c r="PY199" s="4">
        <v>0.48182968995325559</v>
      </c>
      <c r="PZ199" s="4">
        <v>0.45488408476472775</v>
      </c>
      <c r="QA199" s="4">
        <v>0.12249814279998594</v>
      </c>
      <c r="QB199" s="4">
        <v>0.94570499992345636</v>
      </c>
      <c r="QC199" s="4">
        <f t="shared" si="470"/>
        <v>0.15061383215870028</v>
      </c>
      <c r="QD199" s="4">
        <f t="shared" si="471"/>
        <v>0.34340951579570245</v>
      </c>
      <c r="QE199" s="4">
        <f t="shared" si="538"/>
        <v>23.681475329426885</v>
      </c>
      <c r="QF199" s="4" t="str">
        <f t="shared" si="539"/>
        <v>happy</v>
      </c>
      <c r="QG199" s="2">
        <v>0.35738613052354401</v>
      </c>
      <c r="QH199" s="2">
        <v>0.48152568308579402</v>
      </c>
      <c r="QI199" s="2">
        <v>0.352905268818903</v>
      </c>
      <c r="QJ199" s="2">
        <v>0.69993518692395396</v>
      </c>
      <c r="QK199" s="2">
        <v>0.22736659943028001</v>
      </c>
      <c r="QL199" s="2">
        <v>0.49230794856052601</v>
      </c>
      <c r="QM199" s="2">
        <v>0.60351196453032507</v>
      </c>
      <c r="QN199" s="2">
        <v>0.71874205632092869</v>
      </c>
      <c r="QO199" s="2">
        <v>-0.12413955256225001</v>
      </c>
      <c r="QP199" s="2">
        <v>1.2550073066835372</v>
      </c>
      <c r="QQ199" s="2">
        <f t="shared" si="472"/>
        <v>0.15143849236356699</v>
      </c>
      <c r="QR199" s="2">
        <f t="shared" si="473"/>
        <v>2.7887730110408349E-2</v>
      </c>
      <c r="QS199" s="2">
        <f t="shared" si="540"/>
        <v>79.565757375937494</v>
      </c>
      <c r="QT199" s="2" t="str">
        <f t="shared" si="541"/>
        <v>alert</v>
      </c>
      <c r="QU199" s="4">
        <v>0.89363430124459098</v>
      </c>
      <c r="QV199" s="4">
        <v>0.42138551730768797</v>
      </c>
      <c r="QW199" s="4">
        <v>5.4862730568549602E-2</v>
      </c>
      <c r="QX199" s="4">
        <v>0.27518555301617498</v>
      </c>
      <c r="QY199" s="4">
        <v>0.67130150370387898</v>
      </c>
      <c r="QZ199" s="4">
        <v>0.45868948148409999</v>
      </c>
      <c r="RA199" s="4">
        <v>3.5057495901792676E-2</v>
      </c>
      <c r="RB199" s="4">
        <v>0.31268420690732474</v>
      </c>
      <c r="RC199" s="4">
        <v>0.472248783936903</v>
      </c>
      <c r="RD199" s="4">
        <v>0.25098350528897634</v>
      </c>
      <c r="RE199" s="4">
        <f t="shared" si="474"/>
        <v>0.59157799100368402</v>
      </c>
      <c r="RF199" s="4">
        <f t="shared" si="475"/>
        <v>7.4078850754796477E-2</v>
      </c>
      <c r="RG199" s="4">
        <f t="shared" si="542"/>
        <v>82.86243412184561</v>
      </c>
      <c r="RH199" s="4" t="str">
        <f t="shared" si="543"/>
        <v>alert</v>
      </c>
    </row>
    <row r="200" spans="1:476" x14ac:dyDescent="0.3">
      <c r="A200" s="1">
        <v>0.40081161614163302</v>
      </c>
      <c r="B200" s="1">
        <v>0.62540328348539798</v>
      </c>
      <c r="C200" s="1">
        <v>0.37886438899791802</v>
      </c>
      <c r="D200" s="1">
        <v>0.63120259643771504</v>
      </c>
      <c r="E200" s="1">
        <v>0.51625938134312999</v>
      </c>
      <c r="F200" s="1">
        <v>0.93304305335637305</v>
      </c>
      <c r="G200" s="1">
        <v>0.41312438190393519</v>
      </c>
      <c r="H200" s="1">
        <v>0.40502042419815515</v>
      </c>
      <c r="I200" s="1">
        <v>-0.22459166734376496</v>
      </c>
      <c r="J200" s="1">
        <v>0.9842645880533728</v>
      </c>
      <c r="K200" s="1">
        <f t="shared" si="408"/>
        <v>-0.41460584799463762</v>
      </c>
      <c r="L200" s="1">
        <f t="shared" si="409"/>
        <v>0.3815876647148253</v>
      </c>
      <c r="M200" s="1">
        <f t="shared" si="476"/>
        <v>-47.374698049410362</v>
      </c>
      <c r="N200" s="1" t="str">
        <f t="shared" si="477"/>
        <v>Relased</v>
      </c>
      <c r="O200" s="8">
        <v>2.23301071245973E-2</v>
      </c>
      <c r="P200" s="8">
        <v>0.22635753162376701</v>
      </c>
      <c r="Q200" s="8">
        <v>-0.17915944564518499</v>
      </c>
      <c r="R200" s="8">
        <v>-6.5794306108570899E-2</v>
      </c>
      <c r="S200" s="8">
        <v>9.0130787871756504E-2</v>
      </c>
      <c r="T200" s="8">
        <v>8.1276679265773699E-2</v>
      </c>
      <c r="U200" s="8">
        <v>-1.5930821611458246</v>
      </c>
      <c r="V200" s="8">
        <v>-0.2138718769876834</v>
      </c>
      <c r="W200" s="8">
        <v>-0.20402742449916972</v>
      </c>
      <c r="X200" s="8">
        <v>-0.98498563493786451</v>
      </c>
      <c r="Y200" s="8">
        <f t="shared" si="410"/>
        <v>0.12817119775152319</v>
      </c>
      <c r="Z200" s="8">
        <f t="shared" si="411"/>
        <v>-0.33633559734338658</v>
      </c>
      <c r="AA200" s="8">
        <f t="shared" si="478"/>
        <v>159.13909315975479</v>
      </c>
      <c r="AB200" s="8" t="str">
        <f t="shared" si="479"/>
        <v>Upset</v>
      </c>
      <c r="AC200" s="2">
        <v>0.29129566063338302</v>
      </c>
      <c r="AD200" s="2">
        <v>0.19134790657336001</v>
      </c>
      <c r="AE200" s="2">
        <v>-0.31447589312986901</v>
      </c>
      <c r="AF200" s="2">
        <v>9.31460160412265E-3</v>
      </c>
      <c r="AG200" s="2">
        <v>5.2008756247874301E-2</v>
      </c>
      <c r="AH200" s="2">
        <v>-5.3766682307547602E-2</v>
      </c>
      <c r="AI200" s="2">
        <v>-0.9160263534816111</v>
      </c>
      <c r="AJ200" s="2">
        <v>6.7702563731563178E-2</v>
      </c>
      <c r="AK200" s="2">
        <v>9.9947754060023014E-2</v>
      </c>
      <c r="AL200" s="2">
        <v>-0.6322705040737211</v>
      </c>
      <c r="AM200" s="2">
        <f t="shared" si="412"/>
        <v>0.27847762536861498</v>
      </c>
      <c r="AN200" s="2">
        <f t="shared" si="413"/>
        <v>-0.50277862643535176</v>
      </c>
      <c r="AO200" s="2">
        <f t="shared" si="480"/>
        <v>151.01893040782682</v>
      </c>
      <c r="AP200" s="2" t="str">
        <f t="shared" si="481"/>
        <v>Upset</v>
      </c>
      <c r="AQ200" s="8">
        <v>-8.3959471589551304E-2</v>
      </c>
      <c r="AR200" s="8">
        <v>0.43198384318600302</v>
      </c>
      <c r="AS200" s="8">
        <v>-1.3190993425095899E-2</v>
      </c>
      <c r="AT200" s="8">
        <v>-1.1377460317191199E-2</v>
      </c>
      <c r="AU200" s="8">
        <v>-7.1565035520772299E-2</v>
      </c>
      <c r="AV200" s="8">
        <v>0.37828377043278799</v>
      </c>
      <c r="AW200" s="8">
        <v>8.481617251317615E-2</v>
      </c>
      <c r="AX200" s="8">
        <v>-1.4041608137807155E-2</v>
      </c>
      <c r="AY200" s="8">
        <v>-0.51594331477555433</v>
      </c>
      <c r="AZ200" s="8">
        <v>-7.0594061069881642E-2</v>
      </c>
      <c r="BA200" s="8">
        <f t="shared" si="414"/>
        <v>-0.68545799456766521</v>
      </c>
      <c r="BB200" s="8">
        <f t="shared" si="415"/>
        <v>-2.890632210020061E-3</v>
      </c>
      <c r="BC200" s="8">
        <f t="shared" si="482"/>
        <v>-90.241619538020814</v>
      </c>
      <c r="BD200" s="8" t="str">
        <f t="shared" si="483"/>
        <v>Bored</v>
      </c>
      <c r="BE200" s="4">
        <v>0.25324491663451398</v>
      </c>
      <c r="BF200" s="4">
        <v>0.41799825670840302</v>
      </c>
      <c r="BG200" s="4">
        <v>-6.22042998811623E-2</v>
      </c>
      <c r="BH200" s="4">
        <v>0.40150222320974899</v>
      </c>
      <c r="BI200" s="4">
        <v>-8.0954215586698894E-2</v>
      </c>
      <c r="BJ200" s="4">
        <v>0.79337818151939399</v>
      </c>
      <c r="BK200" s="4">
        <v>-0.36104269994176308</v>
      </c>
      <c r="BL200" s="4">
        <v>0.33144298546629591</v>
      </c>
      <c r="BM200" s="4">
        <v>-0.16475334007388903</v>
      </c>
      <c r="BN200" s="4">
        <v>0.50547690733124229</v>
      </c>
      <c r="BO200" s="4">
        <f t="shared" si="416"/>
        <v>-6.3764753160347576E-2</v>
      </c>
      <c r="BP200" s="4">
        <f t="shared" si="417"/>
        <v>0.24348126035184992</v>
      </c>
      <c r="BQ200" s="4">
        <f t="shared" si="484"/>
        <v>-14.675479607882803</v>
      </c>
      <c r="BR200" s="4" t="str">
        <f t="shared" si="485"/>
        <v>Contented</v>
      </c>
      <c r="BS200" s="6">
        <v>0.25426659601819501</v>
      </c>
      <c r="BT200" s="6">
        <v>0.97620526783994899</v>
      </c>
      <c r="BU200" s="6">
        <v>0.78204828321270603</v>
      </c>
      <c r="BV200" s="6">
        <v>0.91116998945524497</v>
      </c>
      <c r="BW200" s="6">
        <v>0.20993014995610801</v>
      </c>
      <c r="BX200" s="6">
        <v>1.06429881144899</v>
      </c>
      <c r="BY200" s="6">
        <v>1.684734522581075</v>
      </c>
      <c r="BZ200" s="6">
        <v>0.44654161621316796</v>
      </c>
      <c r="CA200" s="6">
        <v>-0.72193867182175397</v>
      </c>
      <c r="CB200" s="6">
        <v>1.3760723202226386</v>
      </c>
      <c r="CC200" s="6">
        <f t="shared" si="418"/>
        <v>-0.62228894403105861</v>
      </c>
      <c r="CD200" s="6">
        <f t="shared" si="419"/>
        <v>2.6623206379310371E-2</v>
      </c>
      <c r="CE200" s="6">
        <f t="shared" si="486"/>
        <v>-87.550225305292784</v>
      </c>
      <c r="CF200" s="6" t="str">
        <f t="shared" si="487"/>
        <v>Calm</v>
      </c>
      <c r="CG200" s="4">
        <v>0.93913122601631305</v>
      </c>
      <c r="CH200" s="4">
        <v>0.92768804886613099</v>
      </c>
      <c r="CI200" s="4">
        <v>0.57181706570138402</v>
      </c>
      <c r="CJ200" s="4">
        <v>0.52067995367643605</v>
      </c>
      <c r="CK200" s="4">
        <v>0.71914889647111802</v>
      </c>
      <c r="CL200" s="4">
        <v>0.61654417726824895</v>
      </c>
      <c r="CM200" s="4">
        <v>0.34482537536761559</v>
      </c>
      <c r="CN200" s="4">
        <v>0.33717723595228621</v>
      </c>
      <c r="CO200" s="4">
        <v>1.144317715018206E-2</v>
      </c>
      <c r="CP200" s="4">
        <v>0.58521841619972348</v>
      </c>
      <c r="CQ200" s="4">
        <f t="shared" si="420"/>
        <v>-0.14812574657353572</v>
      </c>
      <c r="CR200" s="4">
        <f t="shared" si="421"/>
        <v>-0.73679594682704441</v>
      </c>
      <c r="CS200" s="4">
        <f t="shared" si="488"/>
        <v>-168.63276159017408</v>
      </c>
      <c r="CT200" s="4" t="str">
        <f t="shared" si="489"/>
        <v>Sad</v>
      </c>
      <c r="CU200" s="2">
        <v>0.24512918257795999</v>
      </c>
      <c r="CV200" s="2">
        <v>0.59595217840196402</v>
      </c>
      <c r="CW200" s="2">
        <v>-0.100033098632097</v>
      </c>
      <c r="CX200" s="2">
        <v>0.30546986570885198</v>
      </c>
      <c r="CY200" s="2">
        <v>-0.21998562159207899</v>
      </c>
      <c r="CZ200" s="2">
        <v>0.16039034913002201</v>
      </c>
      <c r="DA200" s="2">
        <v>-3.9784777776015554</v>
      </c>
      <c r="DB200" s="2">
        <v>0.40387768053401379</v>
      </c>
      <c r="DC200" s="2">
        <v>-0.350822995824004</v>
      </c>
      <c r="DD200" s="2">
        <v>0.24425314435384166</v>
      </c>
      <c r="DE200" s="2">
        <f t="shared" si="422"/>
        <v>-0.35995601978893632</v>
      </c>
      <c r="DF200" s="2">
        <f t="shared" si="423"/>
        <v>-0.413396061593021</v>
      </c>
      <c r="DG200" s="2">
        <f t="shared" si="490"/>
        <v>-138.9529591647414</v>
      </c>
      <c r="DH200" s="2" t="str">
        <f t="shared" si="491"/>
        <v>Depressed</v>
      </c>
      <c r="DI200" s="7">
        <v>0.17288814850846301</v>
      </c>
      <c r="DJ200" s="7">
        <v>0.36162963964836797</v>
      </c>
      <c r="DK200" s="7">
        <v>0.14792917687492199</v>
      </c>
      <c r="DL200" s="7">
        <v>0.117821171403549</v>
      </c>
      <c r="DM200" s="7">
        <v>0.59480924588804895</v>
      </c>
      <c r="DN200" s="7">
        <v>0.28227038289638201</v>
      </c>
      <c r="DO200" s="7">
        <v>0.19269203979936564</v>
      </c>
      <c r="DP200" s="7">
        <v>0.18298053622969182</v>
      </c>
      <c r="DQ200" s="7">
        <v>-0.18874149113990496</v>
      </c>
      <c r="DR200" s="7">
        <v>0.49717774443925167</v>
      </c>
      <c r="DS200" s="7">
        <f t="shared" si="424"/>
        <v>-7.1925569577101944E-2</v>
      </c>
      <c r="DT200" s="7">
        <f t="shared" si="425"/>
        <v>0.1542541062255216</v>
      </c>
      <c r="DU200" s="7">
        <f t="shared" si="492"/>
        <v>-24.998687625999345</v>
      </c>
      <c r="DV200" s="7" t="str">
        <f t="shared" si="493"/>
        <v>Contented</v>
      </c>
      <c r="DW200" s="8">
        <v>0.20272249631961201</v>
      </c>
      <c r="DX200" s="8">
        <v>-3.5259745275512001E-3</v>
      </c>
      <c r="DY200" s="8">
        <v>8.0167827223557198E-2</v>
      </c>
      <c r="DZ200" s="8">
        <v>6.3187625933259994E-2</v>
      </c>
      <c r="EA200" s="8">
        <v>-5.6168774341793598E-2</v>
      </c>
      <c r="EB200" s="8">
        <v>0.123601210968889</v>
      </c>
      <c r="EC200" s="8">
        <v>0.54702006978499651</v>
      </c>
      <c r="ED200" s="8">
        <v>0.52623361657197332</v>
      </c>
      <c r="EE200" s="8">
        <v>0.20624847084716322</v>
      </c>
      <c r="EF200" s="8">
        <v>0.71966845538831481</v>
      </c>
      <c r="EG200" s="8">
        <f t="shared" si="426"/>
        <v>0.54519313983492035</v>
      </c>
      <c r="EH200" s="8">
        <f t="shared" si="427"/>
        <v>0.35124519921622044</v>
      </c>
      <c r="EI200" s="8">
        <f t="shared" si="494"/>
        <v>57.208005492921139</v>
      </c>
      <c r="EJ200" s="8" t="str">
        <f t="shared" si="495"/>
        <v>excited</v>
      </c>
      <c r="EK200" s="1">
        <v>0.85706075349938304</v>
      </c>
      <c r="EL200" s="1">
        <v>0.48709517927955298</v>
      </c>
      <c r="EM200" s="1">
        <v>0.639512542235399</v>
      </c>
      <c r="EN200" s="1">
        <v>-1.82344223733567E-2</v>
      </c>
      <c r="EO200" s="1">
        <v>0.75577666555392697</v>
      </c>
      <c r="EP200" s="1">
        <v>0.47428487776453099</v>
      </c>
      <c r="EQ200" s="1">
        <v>0.39651395402939915</v>
      </c>
      <c r="ER200" s="1">
        <v>-1.8966923892119555E-2</v>
      </c>
      <c r="ES200" s="1">
        <v>0.36996557421983006</v>
      </c>
      <c r="ET200" s="1">
        <v>0.46220687995446996</v>
      </c>
      <c r="EU200" s="1">
        <f t="shared" si="428"/>
        <v>-0.11182181748885567</v>
      </c>
      <c r="EV200" s="1">
        <f t="shared" si="429"/>
        <v>-0.66597085141433232</v>
      </c>
      <c r="EW200" s="1">
        <f t="shared" si="496"/>
        <v>-170.46849219745218</v>
      </c>
      <c r="EX200" s="1" t="str">
        <f t="shared" si="497"/>
        <v>Sad</v>
      </c>
      <c r="EY200" s="2">
        <v>0.42461737306299802</v>
      </c>
      <c r="EZ200" s="2">
        <v>0.25924183461122102</v>
      </c>
      <c r="FA200" s="2">
        <v>0.19419784469711701</v>
      </c>
      <c r="FB200" s="2">
        <v>0.17577541426107199</v>
      </c>
      <c r="FC200" s="2">
        <v>0.181225507005497</v>
      </c>
      <c r="FD200" s="2">
        <v>0.34402570037839397</v>
      </c>
      <c r="FE200" s="2">
        <v>0.32054159764188617</v>
      </c>
      <c r="FF200" s="2">
        <v>0.29137224210830087</v>
      </c>
      <c r="FG200" s="2">
        <v>0.16537553845177699</v>
      </c>
      <c r="FH200" s="2">
        <v>0.54100793673080017</v>
      </c>
      <c r="FI200" s="2">
        <f t="shared" si="430"/>
        <v>-5.9177911687797291E-2</v>
      </c>
      <c r="FJ200" s="2">
        <f t="shared" si="431"/>
        <v>0.35046144761750786</v>
      </c>
      <c r="FK200" s="2">
        <f t="shared" si="498"/>
        <v>-9.584390556592604</v>
      </c>
      <c r="FL200" s="2" t="str">
        <f t="shared" si="499"/>
        <v>Contented</v>
      </c>
      <c r="FM200" s="7">
        <v>0.33365888306923802</v>
      </c>
      <c r="FN200" s="7">
        <v>0.180964539543884</v>
      </c>
      <c r="FO200" s="7">
        <v>0.124619058664688</v>
      </c>
      <c r="FP200" s="7">
        <v>0.131009547749765</v>
      </c>
      <c r="FQ200" s="7">
        <v>0.275516903573995</v>
      </c>
      <c r="FR200" s="7">
        <v>-0.18186391578543601</v>
      </c>
      <c r="FS200" s="7">
        <v>0.20456994745536694</v>
      </c>
      <c r="FT200" s="7">
        <v>-145.66712094116303</v>
      </c>
      <c r="FU200" s="7">
        <v>0.15269434352535402</v>
      </c>
      <c r="FV200" s="7">
        <v>0.49672944367055499</v>
      </c>
      <c r="FW200" s="7">
        <f t="shared" si="432"/>
        <v>0.3166286315376039</v>
      </c>
      <c r="FX200" s="7">
        <f t="shared" si="433"/>
        <v>2.6959053587878978E-2</v>
      </c>
      <c r="FY200" s="7">
        <f t="shared" si="500"/>
        <v>85.133341210881738</v>
      </c>
      <c r="FZ200" s="7" t="str">
        <f t="shared" si="501"/>
        <v>alert</v>
      </c>
      <c r="GA200" s="4">
        <v>0.63488654681587398</v>
      </c>
      <c r="GB200" s="4">
        <v>0.78020945480329595</v>
      </c>
      <c r="GC200" s="4">
        <v>0.45593495978133503</v>
      </c>
      <c r="GD200" s="4">
        <v>0.55408400320572304</v>
      </c>
      <c r="GE200" s="4">
        <v>0.82069797271141198</v>
      </c>
      <c r="GF200" s="4">
        <v>0.98124049657623702</v>
      </c>
      <c r="GG200" s="4">
        <v>0.31323152566187218</v>
      </c>
      <c r="GH200" s="4">
        <v>0.3145613094324794</v>
      </c>
      <c r="GI200" s="4">
        <v>-0.14532290798742198</v>
      </c>
      <c r="GJ200" s="4">
        <v>0.71374589556565937</v>
      </c>
      <c r="GK200" s="4">
        <f t="shared" si="434"/>
        <v>-0.14977317780180854</v>
      </c>
      <c r="GL200" s="4">
        <f t="shared" si="435"/>
        <v>-0.61953014807094342</v>
      </c>
      <c r="GM200" s="4">
        <f t="shared" si="502"/>
        <v>-166.40934351973013</v>
      </c>
      <c r="GN200" s="4" t="str">
        <f t="shared" si="503"/>
        <v>Sad</v>
      </c>
      <c r="GO200" s="6">
        <v>0.34940715026910302</v>
      </c>
      <c r="GP200" s="6">
        <v>0.93449681430245801</v>
      </c>
      <c r="GQ200" s="6">
        <v>0.35284555552097002</v>
      </c>
      <c r="GR200" s="6">
        <v>0.39830094248145698</v>
      </c>
      <c r="GS200" s="6">
        <v>-8.9391703037290295E-3</v>
      </c>
      <c r="GT200" s="6">
        <v>0.29659749592774098</v>
      </c>
      <c r="GU200" s="6">
        <v>1.036354595098355</v>
      </c>
      <c r="GV200" s="6">
        <v>0.32353406166500742</v>
      </c>
      <c r="GW200" s="6">
        <v>-0.58508966403335494</v>
      </c>
      <c r="GX200" s="6">
        <v>0.58504881886012761</v>
      </c>
      <c r="GY200" s="6">
        <f t="shared" si="436"/>
        <v>-0.4769215339897952</v>
      </c>
      <c r="GZ200" s="6">
        <f t="shared" si="437"/>
        <v>-0.48686039013227556</v>
      </c>
      <c r="HA200" s="6">
        <f t="shared" si="504"/>
        <v>-135.59083316573893</v>
      </c>
      <c r="HB200" s="6" t="str">
        <f t="shared" si="505"/>
        <v>Depressed</v>
      </c>
      <c r="HI200" s="2">
        <v>0</v>
      </c>
      <c r="HJ200" s="2">
        <v>0</v>
      </c>
      <c r="HK200" s="2">
        <v>0</v>
      </c>
      <c r="HL200" s="2">
        <v>0</v>
      </c>
      <c r="HM200" s="2" t="e">
        <f t="shared" si="438"/>
        <v>#DIV/0!</v>
      </c>
      <c r="HN200" s="2" t="e">
        <f t="shared" si="439"/>
        <v>#DIV/0!</v>
      </c>
      <c r="HO200" s="2" t="e">
        <f t="shared" si="506"/>
        <v>#DIV/0!</v>
      </c>
      <c r="HP200" s="2" t="e">
        <f t="shared" si="507"/>
        <v>#DIV/0!</v>
      </c>
      <c r="HQ200" s="4">
        <v>0.49178165984061301</v>
      </c>
      <c r="HR200" s="4">
        <v>1.0203275914636201</v>
      </c>
      <c r="HS200" s="4">
        <v>0.29133398719336601</v>
      </c>
      <c r="HT200" s="4">
        <v>0.78303267906888796</v>
      </c>
      <c r="HU200" s="4">
        <v>-0.106795380764061</v>
      </c>
      <c r="HV200" s="4">
        <v>0.97444027249642196</v>
      </c>
      <c r="HW200" s="4">
        <v>0.75673862427558392</v>
      </c>
      <c r="HX200" s="4">
        <v>0.39254325940182339</v>
      </c>
      <c r="HY200" s="4">
        <v>-0.528545931623007</v>
      </c>
      <c r="HZ200" s="4">
        <v>0.71050862583876473</v>
      </c>
      <c r="IA200" s="4">
        <f t="shared" si="440"/>
        <v>-0.6002284496548278</v>
      </c>
      <c r="IB200" s="4">
        <f t="shared" si="441"/>
        <v>0.16807651986991434</v>
      </c>
      <c r="IC200" s="4">
        <f t="shared" si="508"/>
        <v>-74.356642310671575</v>
      </c>
      <c r="ID200" s="4" t="str">
        <f t="shared" si="509"/>
        <v>Calm</v>
      </c>
      <c r="IE200" s="6">
        <v>0.452231664386816</v>
      </c>
      <c r="IF200" s="6">
        <v>0.44252082617111099</v>
      </c>
      <c r="IG200" s="6">
        <v>0.352235816293338</v>
      </c>
      <c r="IH200" s="6">
        <v>0.53106313954954898</v>
      </c>
      <c r="II200" s="6">
        <v>3.8816729532568102E-2</v>
      </c>
      <c r="IJ200" s="6">
        <v>0.47784618898882403</v>
      </c>
      <c r="IK200" s="6">
        <v>0.71731385471380826</v>
      </c>
      <c r="IL200" s="6">
        <v>0.57701235572557374</v>
      </c>
      <c r="IM200" s="6">
        <v>9.7108382157050088E-3</v>
      </c>
      <c r="IN200" s="6">
        <v>0.98719921449126335</v>
      </c>
      <c r="IO200" s="6">
        <f t="shared" si="442"/>
        <v>1.0832913979432757E-2</v>
      </c>
      <c r="IP200" s="6">
        <f t="shared" si="443"/>
        <v>0.44573381742091955</v>
      </c>
      <c r="IQ200" s="6">
        <f t="shared" si="510"/>
        <v>1.3922167573966771</v>
      </c>
      <c r="IR200" s="6" t="str">
        <f t="shared" si="511"/>
        <v>happy</v>
      </c>
      <c r="IS200" s="4">
        <v>0.22232194159339799</v>
      </c>
      <c r="IT200" s="4">
        <v>0.29179749782180803</v>
      </c>
      <c r="IU200" s="4">
        <v>0.20584915637996301</v>
      </c>
      <c r="IV200" s="4">
        <v>0.242175567489014</v>
      </c>
      <c r="IW200" s="4">
        <v>0.28552309856014901</v>
      </c>
      <c r="IX200" s="4">
        <v>0.32507005215361401</v>
      </c>
      <c r="IY200" s="4">
        <v>0.40533851884764788</v>
      </c>
      <c r="IZ200" s="4">
        <v>0.39258924788419014</v>
      </c>
      <c r="JA200" s="4">
        <v>-6.9475556228410035E-2</v>
      </c>
      <c r="JB200" s="4">
        <v>0.87144093282796398</v>
      </c>
      <c r="JC200" s="4">
        <f t="shared" si="444"/>
        <v>-2.3758294973068583E-3</v>
      </c>
      <c r="JD200" s="4">
        <f t="shared" si="445"/>
        <v>0.2664957234734413</v>
      </c>
      <c r="JE200" s="4">
        <f t="shared" si="512"/>
        <v>-0.5107826688395215</v>
      </c>
      <c r="JF200" s="4" t="str">
        <f t="shared" si="513"/>
        <v>Contented</v>
      </c>
      <c r="JG200" s="6">
        <v>0.34708269154351101</v>
      </c>
      <c r="JH200" s="6">
        <v>0.199962273670278</v>
      </c>
      <c r="JI200" s="6">
        <v>0.14485745201285399</v>
      </c>
      <c r="JJ200" s="6">
        <v>1.6853527890292201E-2</v>
      </c>
      <c r="JK200" s="6">
        <v>-7.1558642774314396E-2</v>
      </c>
      <c r="JL200" s="6">
        <v>-0.17485815389390999</v>
      </c>
      <c r="JM200" s="6">
        <v>0.52575248026425248</v>
      </c>
      <c r="JN200" s="6">
        <v>0.67134510352987664</v>
      </c>
      <c r="JO200" s="6">
        <v>0.14712041787323302</v>
      </c>
      <c r="JP200" s="6">
        <v>0.29560820441871433</v>
      </c>
      <c r="JQ200" s="6">
        <f t="shared" si="446"/>
        <v>7.1524687519443519E-2</v>
      </c>
      <c r="JR200" s="6">
        <f t="shared" si="447"/>
        <v>0.18829636499885649</v>
      </c>
      <c r="JS200" s="6">
        <f t="shared" si="514"/>
        <v>20.799364011034019</v>
      </c>
      <c r="JT200" s="6" t="str">
        <f t="shared" si="515"/>
        <v>happy</v>
      </c>
      <c r="JU200" s="2">
        <v>0.37252680278618799</v>
      </c>
      <c r="JV200" s="2">
        <v>0.39290296549617498</v>
      </c>
      <c r="JW200" s="2">
        <v>5.3963914416483502E-2</v>
      </c>
      <c r="JX200" s="2">
        <v>0.299955090563021</v>
      </c>
      <c r="JY200" s="2">
        <v>0.10625368374873601</v>
      </c>
      <c r="JZ200" s="2">
        <v>0.50991568376784302</v>
      </c>
      <c r="KA200" s="2">
        <v>0.11271118170883762</v>
      </c>
      <c r="KB200" s="2">
        <v>0.33224290482650731</v>
      </c>
      <c r="KC200" s="2">
        <v>-2.0376162709986989E-2</v>
      </c>
      <c r="KD200" s="2">
        <v>0.462379462682389</v>
      </c>
      <c r="KE200" s="2">
        <f t="shared" si="448"/>
        <v>0.16952330676136507</v>
      </c>
      <c r="KF200" s="2">
        <f t="shared" si="449"/>
        <v>0.13600865873453505</v>
      </c>
      <c r="KG200" s="2">
        <f t="shared" si="516"/>
        <v>51.25990545226874</v>
      </c>
      <c r="KH200" s="2" t="str">
        <f t="shared" si="517"/>
        <v>excited</v>
      </c>
      <c r="KI200" s="7">
        <v>0.53438705826288002</v>
      </c>
      <c r="KJ200" s="7">
        <v>0.43607249840630302</v>
      </c>
      <c r="KK200" s="7">
        <v>-3.5245545814790703E-2</v>
      </c>
      <c r="KL200" s="7">
        <v>0.151422906185644</v>
      </c>
      <c r="KM200" s="7">
        <v>5.3220887538605599E-2</v>
      </c>
      <c r="KN200" s="7">
        <v>0.409095146894075</v>
      </c>
      <c r="KO200" s="7">
        <v>-5.9981397574051659E-2</v>
      </c>
      <c r="KP200" s="7">
        <v>0.17916316014656158</v>
      </c>
      <c r="KQ200" s="7">
        <v>9.8314559856577E-2</v>
      </c>
      <c r="KR200" s="7">
        <v>0.11971375785055682</v>
      </c>
      <c r="KS200" s="7">
        <f t="shared" si="450"/>
        <v>0.20335422437144524</v>
      </c>
      <c r="KT200" s="7">
        <f t="shared" si="451"/>
        <v>9.6584509458591095E-2</v>
      </c>
      <c r="KU200" s="7">
        <f t="shared" si="518"/>
        <v>64.594292761260661</v>
      </c>
      <c r="KV200" s="7" t="str">
        <f t="shared" si="519"/>
        <v>alert</v>
      </c>
      <c r="KW200" s="2">
        <v>-3.6022027570564698E-2</v>
      </c>
      <c r="KX200" s="2">
        <v>0.33800793277949598</v>
      </c>
      <c r="KY200" s="2">
        <v>-1.7521088238664401E-2</v>
      </c>
      <c r="KZ200" s="2">
        <v>0.11471797212280201</v>
      </c>
      <c r="LA200" s="2">
        <v>-0.25391458173572601</v>
      </c>
      <c r="LB200" s="2">
        <v>0.84800523057228805</v>
      </c>
      <c r="LC200" s="2">
        <v>6.0430755124665961E-2</v>
      </c>
      <c r="LD200" s="2">
        <v>9.6725715757317809E-2</v>
      </c>
      <c r="LE200" s="2">
        <v>-0.3740299603500607</v>
      </c>
      <c r="LF200" s="2">
        <v>0.32185900801195078</v>
      </c>
      <c r="LG200" s="2">
        <f t="shared" si="452"/>
        <v>-0.48449724502736413</v>
      </c>
      <c r="LH200" s="2">
        <f t="shared" si="453"/>
        <v>7.8455106258716656E-2</v>
      </c>
      <c r="LI200" s="2">
        <f t="shared" si="520"/>
        <v>-80.801881156310472</v>
      </c>
      <c r="LJ200" s="2" t="str">
        <f t="shared" si="521"/>
        <v>Calm</v>
      </c>
      <c r="LK200" s="4">
        <v>0.83004303259774204</v>
      </c>
      <c r="LL200" s="4">
        <v>0.67266574058335704</v>
      </c>
      <c r="LM200" s="4">
        <v>0.23177336012668801</v>
      </c>
      <c r="LN200" s="4">
        <v>9.7997145430368998E-2</v>
      </c>
      <c r="LO200" s="4">
        <v>0.50089120824895095</v>
      </c>
      <c r="LP200" s="4">
        <v>0.56194083492607505</v>
      </c>
      <c r="LQ200" s="4">
        <v>0.17414335961425267</v>
      </c>
      <c r="LR200" s="4">
        <v>7.9375201278134078E-2</v>
      </c>
      <c r="LS200" s="4">
        <v>0.157377292014385</v>
      </c>
      <c r="LT200" s="4">
        <v>0.21945070890812898</v>
      </c>
      <c r="LU200" s="4">
        <f t="shared" si="454"/>
        <v>0.37456501176431134</v>
      </c>
      <c r="LV200" s="4">
        <f t="shared" si="455"/>
        <v>-4.4619574950231056E-2</v>
      </c>
      <c r="LW200" s="4">
        <f t="shared" si="522"/>
        <v>96.793273470718816</v>
      </c>
      <c r="LX200" s="4" t="str">
        <f t="shared" si="523"/>
        <v>nervous</v>
      </c>
      <c r="LY200" s="6">
        <v>4.35150917262625E-2</v>
      </c>
      <c r="LZ200" s="6">
        <v>0.11704404627411</v>
      </c>
      <c r="MA200" s="6">
        <v>-0.100523478917714</v>
      </c>
      <c r="MB200" s="6">
        <v>-2.0914880636047802E-2</v>
      </c>
      <c r="MC200" s="6">
        <v>-0.39145677273367002</v>
      </c>
      <c r="MD200" s="6">
        <v>-2.03875473748894E-2</v>
      </c>
      <c r="ME200" s="6">
        <v>0.28890898792770359</v>
      </c>
      <c r="MF200" s="6">
        <v>-0.21638359421496128</v>
      </c>
      <c r="MG200" s="6">
        <v>-7.3528954547847497E-2</v>
      </c>
      <c r="MH200" s="6">
        <v>-0.75634660889547167</v>
      </c>
      <c r="MI200" s="6">
        <f t="shared" si="456"/>
        <v>-6.3016586704047528E-2</v>
      </c>
      <c r="MJ200" s="6">
        <f t="shared" si="457"/>
        <v>-0.27041312324397815</v>
      </c>
      <c r="MK200" s="6">
        <f t="shared" si="524"/>
        <v>-166.88201568075851</v>
      </c>
      <c r="ML200" s="6" t="str">
        <f t="shared" si="525"/>
        <v>Sad</v>
      </c>
      <c r="MM200" s="2">
        <v>0.28459434516865401</v>
      </c>
      <c r="MN200" s="2">
        <v>7.9601920844919197E-2</v>
      </c>
      <c r="MO200" s="2">
        <v>-6.9869651808532204E-2</v>
      </c>
      <c r="MP200" s="2">
        <v>4.3158953624105399E-2</v>
      </c>
      <c r="MQ200" s="2">
        <v>2.63222202267684E-2</v>
      </c>
      <c r="MR200" s="2">
        <v>-0.28842573108201303</v>
      </c>
      <c r="MS200" s="2">
        <v>-0.22472154778781978</v>
      </c>
      <c r="MT200" s="2">
        <v>-0.20667640138882484</v>
      </c>
      <c r="MU200" s="2">
        <v>0.20499242432373482</v>
      </c>
      <c r="MV200" s="2">
        <v>-7.3341493796181115E-2</v>
      </c>
      <c r="MW200" s="2">
        <f t="shared" si="458"/>
        <v>0.5352787481552761</v>
      </c>
      <c r="MX200" s="2">
        <f t="shared" si="459"/>
        <v>8.9157568165530554E-2</v>
      </c>
      <c r="MY200" s="2">
        <f t="shared" si="526"/>
        <v>80.54346389024029</v>
      </c>
      <c r="MZ200" s="2" t="str">
        <f t="shared" si="527"/>
        <v>alert</v>
      </c>
      <c r="NA200" s="7">
        <v>0.36943678331004998</v>
      </c>
      <c r="NB200" s="7">
        <v>0.31946143967444601</v>
      </c>
      <c r="NC200" s="7">
        <v>7.5344317098177294E-2</v>
      </c>
      <c r="ND200" s="7">
        <v>0.30669377356384703</v>
      </c>
      <c r="NE200" s="7">
        <v>0.70278586482139604</v>
      </c>
      <c r="NF200" s="7">
        <v>0.84937737157598503</v>
      </c>
      <c r="NG200" s="7">
        <v>7.0269283370836488E-2</v>
      </c>
      <c r="NH200" s="7">
        <v>0.26239184617401956</v>
      </c>
      <c r="NI200" s="7">
        <v>4.9975343635603964E-2</v>
      </c>
      <c r="NJ200" s="7">
        <v>0.55456390786861165</v>
      </c>
      <c r="NK200" s="7">
        <f t="shared" si="460"/>
        <v>0.10715848654517579</v>
      </c>
      <c r="NL200" s="7">
        <f t="shared" si="461"/>
        <v>0.23987375391999466</v>
      </c>
      <c r="NM200" s="7">
        <f t="shared" si="528"/>
        <v>24.071685575836671</v>
      </c>
      <c r="NN200" s="7" t="str">
        <f t="shared" si="529"/>
        <v>happy</v>
      </c>
      <c r="NO200" s="4">
        <v>-0.19492360473715201</v>
      </c>
      <c r="NP200" s="4">
        <v>0.18293438430714101</v>
      </c>
      <c r="NQ200" s="4">
        <v>6.9865701237771E-2</v>
      </c>
      <c r="NR200" s="4">
        <v>0.185525621954825</v>
      </c>
      <c r="NS200" s="4">
        <v>-0.19912954799297</v>
      </c>
      <c r="NT200" s="4">
        <v>0.11085454417156</v>
      </c>
      <c r="NU200" s="4">
        <v>-0.17730019606167299</v>
      </c>
      <c r="NV200" s="4">
        <v>0.63149289837270073</v>
      </c>
      <c r="NW200" s="4">
        <v>-0.34222793344304192</v>
      </c>
      <c r="NX200" s="4">
        <v>1.935532634909723</v>
      </c>
      <c r="NY200" s="4">
        <f t="shared" si="462"/>
        <v>-0.33078006543065352</v>
      </c>
      <c r="NZ200" s="4">
        <f t="shared" si="463"/>
        <v>0.80431391092059656</v>
      </c>
      <c r="OA200" s="4">
        <f t="shared" si="530"/>
        <v>-22.355278983281703</v>
      </c>
      <c r="OB200" s="4" t="str">
        <f t="shared" si="531"/>
        <v>Contented</v>
      </c>
      <c r="OC200" s="1">
        <v>0.19132396319345801</v>
      </c>
      <c r="OD200" s="1">
        <v>0.151766757469319</v>
      </c>
      <c r="OE200" s="1">
        <v>0.30256536896927899</v>
      </c>
      <c r="OF200" s="1">
        <v>0.38508167728068599</v>
      </c>
      <c r="OG200" s="1">
        <v>-0.496218664335211</v>
      </c>
      <c r="OH200" s="1">
        <v>-0.14918495157961001</v>
      </c>
      <c r="OI200" s="1">
        <v>-0.99236020775778899</v>
      </c>
      <c r="OJ200" s="1">
        <v>149.15206399350581</v>
      </c>
      <c r="OK200" s="1">
        <v>3.9557205724139011E-2</v>
      </c>
      <c r="OL200" s="1">
        <v>2.0042717708062163</v>
      </c>
      <c r="OM200" s="1">
        <f t="shared" si="464"/>
        <v>-7.3134846370577766E-2</v>
      </c>
      <c r="ON200" s="1">
        <f t="shared" si="465"/>
        <v>0.68386960965477561</v>
      </c>
      <c r="OO200" s="1">
        <f t="shared" si="532"/>
        <v>-6.104163985733905</v>
      </c>
      <c r="OP200" s="1" t="str">
        <f t="shared" si="533"/>
        <v>Contented</v>
      </c>
      <c r="OQ200" s="2">
        <v>0.61826068085934205</v>
      </c>
      <c r="OR200" s="2">
        <v>0.831676286575326</v>
      </c>
      <c r="OS200" s="2">
        <v>0.184692515765252</v>
      </c>
      <c r="OT200" s="2">
        <v>0.14722539278743901</v>
      </c>
      <c r="OU200" s="2">
        <v>0.34917302366721897</v>
      </c>
      <c r="OV200" s="2">
        <v>0.65604725465267999</v>
      </c>
      <c r="OW200" s="2">
        <v>0.1909097387253384</v>
      </c>
      <c r="OX200" s="2">
        <v>9.8960182256654566E-2</v>
      </c>
      <c r="OY200" s="2">
        <v>-0.21341560571598395</v>
      </c>
      <c r="OZ200" s="2">
        <v>0.22891885372089232</v>
      </c>
      <c r="PA200" s="2">
        <f t="shared" si="466"/>
        <v>-0.36748323980226227</v>
      </c>
      <c r="PB200" s="2">
        <f t="shared" si="467"/>
        <v>-0.32802474318849895</v>
      </c>
      <c r="PC200" s="2">
        <f t="shared" si="534"/>
        <v>-131.75289938695784</v>
      </c>
      <c r="PD200" s="2" t="str">
        <f t="shared" si="535"/>
        <v>Depressed</v>
      </c>
      <c r="PE200" s="1">
        <v>0.29795208208268897</v>
      </c>
      <c r="PF200" s="1">
        <v>0.67240621034812698</v>
      </c>
      <c r="PG200" s="1">
        <v>0.46189210444355</v>
      </c>
      <c r="PH200" s="1">
        <v>1.07838546002195</v>
      </c>
      <c r="PI200" s="1">
        <v>-0.15812535550203299</v>
      </c>
      <c r="PJ200" s="1">
        <v>0.36782150840486799</v>
      </c>
      <c r="PK200" s="1">
        <v>3.3033177257218966</v>
      </c>
      <c r="PL200" s="1">
        <v>1.0366821039096112</v>
      </c>
      <c r="PM200" s="1">
        <v>-0.374454128265438</v>
      </c>
      <c r="PN200" s="1">
        <v>1.587328697533976</v>
      </c>
      <c r="PO200" s="1">
        <f t="shared" si="468"/>
        <v>-0.40977393323285716</v>
      </c>
      <c r="PP200" s="1">
        <f t="shared" si="469"/>
        <v>5.2133530061275968E-2</v>
      </c>
      <c r="PQ200" s="1">
        <f t="shared" si="536"/>
        <v>-82.749490687943663</v>
      </c>
      <c r="PR200" s="1" t="str">
        <f t="shared" si="537"/>
        <v>Calm</v>
      </c>
      <c r="PS200" s="4">
        <v>0.77762786644047999</v>
      </c>
      <c r="PT200" s="4">
        <v>0.65512972364049404</v>
      </c>
      <c r="PU200" s="4">
        <v>0.72503834231606901</v>
      </c>
      <c r="PV200" s="4">
        <v>0.62992767430178997</v>
      </c>
      <c r="PW200" s="4">
        <v>0.72713275216400697</v>
      </c>
      <c r="PX200" s="4">
        <v>0.72967949567434998</v>
      </c>
      <c r="PY200" s="4">
        <v>0.48182968995325559</v>
      </c>
      <c r="PZ200" s="4">
        <v>0.45488408476472775</v>
      </c>
      <c r="QA200" s="4">
        <v>0.12249814279998594</v>
      </c>
      <c r="QB200" s="4">
        <v>0.94570499992345636</v>
      </c>
      <c r="QC200" s="4">
        <f t="shared" si="470"/>
        <v>0.15061383215870028</v>
      </c>
      <c r="QD200" s="4">
        <f t="shared" si="471"/>
        <v>0.34340951579570245</v>
      </c>
      <c r="QE200" s="4">
        <f t="shared" si="538"/>
        <v>23.681475329426885</v>
      </c>
      <c r="QF200" s="4" t="str">
        <f t="shared" si="539"/>
        <v>happy</v>
      </c>
      <c r="QG200" s="2">
        <v>0.35738613052354401</v>
      </c>
      <c r="QH200" s="2">
        <v>0.48152568308579402</v>
      </c>
      <c r="QI200" s="2">
        <v>0.352905268818903</v>
      </c>
      <c r="QJ200" s="2">
        <v>0.69993518692395396</v>
      </c>
      <c r="QK200" s="2">
        <v>0.22736659943028001</v>
      </c>
      <c r="QL200" s="2">
        <v>0.49230794856052601</v>
      </c>
      <c r="QM200" s="2">
        <v>0.60351196453032507</v>
      </c>
      <c r="QN200" s="2">
        <v>0.71874205632092869</v>
      </c>
      <c r="QO200" s="2">
        <v>-0.12413955256225001</v>
      </c>
      <c r="QP200" s="2">
        <v>1.2550073066835372</v>
      </c>
      <c r="QQ200" s="2">
        <f t="shared" si="472"/>
        <v>0.15143849236356699</v>
      </c>
      <c r="QR200" s="2">
        <f t="shared" si="473"/>
        <v>2.7887730110408349E-2</v>
      </c>
      <c r="QS200" s="2">
        <f t="shared" si="540"/>
        <v>79.565757375937494</v>
      </c>
      <c r="QT200" s="2" t="str">
        <f t="shared" si="541"/>
        <v>alert</v>
      </c>
      <c r="QU200" s="4">
        <v>0.89428341017061397</v>
      </c>
      <c r="QV200" s="4">
        <v>0.76224968505119695</v>
      </c>
      <c r="QW200" s="4">
        <v>7.5842027171380194E-2</v>
      </c>
      <c r="QX200" s="4">
        <v>0.28099425242775899</v>
      </c>
      <c r="QY200" s="4">
        <v>0.92867520075286303</v>
      </c>
      <c r="QZ200" s="4">
        <v>0.62239807430219996</v>
      </c>
      <c r="RA200" s="4">
        <v>4.1603811911538696E-2</v>
      </c>
      <c r="RB200" s="4">
        <v>0.20293554843072709</v>
      </c>
      <c r="RC200" s="4">
        <v>0.13203372511941702</v>
      </c>
      <c r="RD200" s="4">
        <v>0.21541150045744095</v>
      </c>
      <c r="RE200" s="4">
        <f t="shared" si="474"/>
        <v>0.24807099007820521</v>
      </c>
      <c r="RF200" s="4">
        <f t="shared" si="475"/>
        <v>6.0995903304400967E-2</v>
      </c>
      <c r="RG200" s="4">
        <f t="shared" si="542"/>
        <v>76.186098452700364</v>
      </c>
      <c r="RH200" s="4" t="str">
        <f t="shared" si="543"/>
        <v>alert</v>
      </c>
    </row>
    <row r="201" spans="1:476" x14ac:dyDescent="0.3">
      <c r="A201" s="1">
        <v>1.02930231432553</v>
      </c>
      <c r="B201" s="1">
        <v>0.56766763746399296</v>
      </c>
      <c r="C201" s="1">
        <v>0.39983222924667799</v>
      </c>
      <c r="D201" s="1">
        <v>0.271339023404157</v>
      </c>
      <c r="E201" s="1">
        <v>0.80173309338138898</v>
      </c>
      <c r="F201" s="1">
        <v>0.62118866517362104</v>
      </c>
      <c r="G201" s="1">
        <v>0.21836400736095235</v>
      </c>
      <c r="H201" s="1">
        <v>0.2282353408079347</v>
      </c>
      <c r="I201" s="1">
        <v>0.46163467686153703</v>
      </c>
      <c r="J201" s="1">
        <v>0.42027794693240034</v>
      </c>
      <c r="K201" s="1">
        <f t="shared" si="408"/>
        <v>0.24591773200588007</v>
      </c>
      <c r="L201" s="1">
        <f t="shared" si="409"/>
        <v>-0.35742107616322472</v>
      </c>
      <c r="M201" s="1">
        <f t="shared" si="476"/>
        <v>145.47071929735748</v>
      </c>
      <c r="N201" s="1" t="str">
        <f t="shared" si="477"/>
        <v>stressed</v>
      </c>
      <c r="O201" s="8">
        <v>2.5667827018180999E-2</v>
      </c>
      <c r="P201" s="8">
        <v>0.114361720587856</v>
      </c>
      <c r="Q201" s="8">
        <v>-0.14730456429043601</v>
      </c>
      <c r="R201" s="8">
        <v>-8.0087818111667305E-2</v>
      </c>
      <c r="S201" s="8">
        <v>-0.243656092307071</v>
      </c>
      <c r="T201" s="8">
        <v>-4.2548974465606001E-2</v>
      </c>
      <c r="U201" s="8">
        <v>0.67574538517116922</v>
      </c>
      <c r="V201" s="8">
        <v>-1.1152312428678091</v>
      </c>
      <c r="W201" s="8">
        <v>-8.8693893569674997E-2</v>
      </c>
      <c r="X201" s="8">
        <v>-1.6238885741590432</v>
      </c>
      <c r="Y201" s="8">
        <f t="shared" si="410"/>
        <v>0.26016880068816084</v>
      </c>
      <c r="Z201" s="8">
        <f t="shared" si="411"/>
        <v>-0.55462848824562716</v>
      </c>
      <c r="AA201" s="8">
        <f t="shared" si="478"/>
        <v>154.86935486463869</v>
      </c>
      <c r="AB201" s="8" t="str">
        <f t="shared" si="479"/>
        <v>Upset</v>
      </c>
      <c r="AC201" s="2">
        <v>0.29129566063338302</v>
      </c>
      <c r="AD201" s="2">
        <v>0.19134790657336001</v>
      </c>
      <c r="AE201" s="2">
        <v>-0.31447589312986901</v>
      </c>
      <c r="AF201" s="2">
        <v>9.31460160412265E-3</v>
      </c>
      <c r="AG201" s="2">
        <v>5.2008756247874301E-2</v>
      </c>
      <c r="AH201" s="2">
        <v>-5.3766682307547602E-2</v>
      </c>
      <c r="AI201" s="2">
        <v>-0.9160263534816111</v>
      </c>
      <c r="AJ201" s="2">
        <v>6.7702563731563178E-2</v>
      </c>
      <c r="AK201" s="2">
        <v>9.9947754060023014E-2</v>
      </c>
      <c r="AL201" s="2">
        <v>-0.6322705040737211</v>
      </c>
      <c r="AM201" s="2">
        <f t="shared" si="412"/>
        <v>0.27847762536861498</v>
      </c>
      <c r="AN201" s="2">
        <f t="shared" si="413"/>
        <v>-0.50277862643535176</v>
      </c>
      <c r="AO201" s="2">
        <f t="shared" si="480"/>
        <v>151.01893040782682</v>
      </c>
      <c r="AP201" s="2" t="str">
        <f t="shared" si="481"/>
        <v>Upset</v>
      </c>
      <c r="AQ201" s="8">
        <v>-0.211532500431097</v>
      </c>
      <c r="AR201" s="8">
        <v>4.23143918573839E-2</v>
      </c>
      <c r="AS201" s="8">
        <v>1.19386024710256E-2</v>
      </c>
      <c r="AT201" s="8">
        <v>1.00194347488587E-2</v>
      </c>
      <c r="AU201" s="8">
        <v>-0.41069753976155299</v>
      </c>
      <c r="AV201" s="8">
        <v>-0.14435221589875899</v>
      </c>
      <c r="AW201" s="8">
        <v>-1.9186798611216624E-2</v>
      </c>
      <c r="AX201" s="8">
        <v>-9.8193339999057022E-2</v>
      </c>
      <c r="AY201" s="8">
        <v>-0.2538468922884809</v>
      </c>
      <c r="AZ201" s="8">
        <v>-0.12976174597956316</v>
      </c>
      <c r="BA201" s="8">
        <f t="shared" si="414"/>
        <v>-0.36131153598101362</v>
      </c>
      <c r="BB201" s="8">
        <f t="shared" si="415"/>
        <v>-2.6729950595390739E-2</v>
      </c>
      <c r="BC201" s="8">
        <f t="shared" si="482"/>
        <v>-94.231053552760997</v>
      </c>
      <c r="BD201" s="8" t="str">
        <f t="shared" si="483"/>
        <v>Bored</v>
      </c>
      <c r="BE201" s="4">
        <v>0.39151639858613002</v>
      </c>
      <c r="BF201" s="4">
        <v>0.41799825670840302</v>
      </c>
      <c r="BG201" s="4">
        <v>-3.6756322061040597E-2</v>
      </c>
      <c r="BH201" s="4">
        <v>0.40150222320974899</v>
      </c>
      <c r="BI201" s="4">
        <v>0.37570015253616501</v>
      </c>
      <c r="BJ201" s="4">
        <v>0.79337818151939399</v>
      </c>
      <c r="BK201" s="4">
        <v>-4.790866673466955E-2</v>
      </c>
      <c r="BL201" s="4">
        <v>0.33144298546629591</v>
      </c>
      <c r="BM201" s="4">
        <v>-2.6481858122272994E-2</v>
      </c>
      <c r="BN201" s="4">
        <v>0.45057356128531068</v>
      </c>
      <c r="BO201" s="4">
        <f t="shared" si="416"/>
        <v>5.2919052847448134E-2</v>
      </c>
      <c r="BP201" s="4">
        <f t="shared" si="417"/>
        <v>0.22338235833886633</v>
      </c>
      <c r="BQ201" s="4">
        <f t="shared" si="484"/>
        <v>13.327616822494758</v>
      </c>
      <c r="BR201" s="4" t="str">
        <f t="shared" si="485"/>
        <v>happy</v>
      </c>
      <c r="BS201" s="6">
        <v>0.25426659601819501</v>
      </c>
      <c r="BT201" s="6">
        <v>0.97620526783994899</v>
      </c>
      <c r="BU201" s="6">
        <v>0.78204828321270603</v>
      </c>
      <c r="BV201" s="6">
        <v>0.91116998945524497</v>
      </c>
      <c r="BW201" s="6">
        <v>0.20993014995610801</v>
      </c>
      <c r="BX201" s="6">
        <v>1.06429881144899</v>
      </c>
      <c r="BY201" s="6">
        <v>1.684734522581075</v>
      </c>
      <c r="BZ201" s="6">
        <v>0.44654161621316796</v>
      </c>
      <c r="CA201" s="6">
        <v>-0.72193867182175397</v>
      </c>
      <c r="CB201" s="6">
        <v>1.3760723202226386</v>
      </c>
      <c r="CC201" s="6">
        <f t="shared" si="418"/>
        <v>-0.62228894403105861</v>
      </c>
      <c r="CD201" s="6">
        <f t="shared" si="419"/>
        <v>2.6623206379310371E-2</v>
      </c>
      <c r="CE201" s="6">
        <f t="shared" si="486"/>
        <v>-87.550225305292784</v>
      </c>
      <c r="CF201" s="6" t="str">
        <f t="shared" si="487"/>
        <v>Calm</v>
      </c>
      <c r="CG201" s="4">
        <v>0.93913122601631305</v>
      </c>
      <c r="CH201" s="4">
        <v>0.92768804886613099</v>
      </c>
      <c r="CI201" s="4">
        <v>0.57181706570138402</v>
      </c>
      <c r="CJ201" s="4">
        <v>0.52067995367643605</v>
      </c>
      <c r="CK201" s="4">
        <v>0.71914889647111802</v>
      </c>
      <c r="CL201" s="4">
        <v>0.61654417726824895</v>
      </c>
      <c r="CM201" s="4">
        <v>0.34482537536761559</v>
      </c>
      <c r="CN201" s="4">
        <v>0.33717723595228621</v>
      </c>
      <c r="CO201" s="4">
        <v>1.144317715018206E-2</v>
      </c>
      <c r="CP201" s="4">
        <v>0.58521841619972348</v>
      </c>
      <c r="CQ201" s="4">
        <f t="shared" si="420"/>
        <v>-0.14812574657353572</v>
      </c>
      <c r="CR201" s="4">
        <f t="shared" si="421"/>
        <v>-0.73679594682704441</v>
      </c>
      <c r="CS201" s="4">
        <f t="shared" si="488"/>
        <v>-168.63276159017408</v>
      </c>
      <c r="CT201" s="4" t="str">
        <f t="shared" si="489"/>
        <v>Sad</v>
      </c>
      <c r="CU201" s="2">
        <v>0.28515764502448299</v>
      </c>
      <c r="CV201" s="2">
        <v>0.67531244933797696</v>
      </c>
      <c r="CW201" s="2">
        <v>-2.21662904169346E-2</v>
      </c>
      <c r="CX201" s="2">
        <v>0.261315830521893</v>
      </c>
      <c r="CY201" s="2">
        <v>-0.13400672443962799</v>
      </c>
      <c r="CZ201" s="2">
        <v>0.25170284880664301</v>
      </c>
      <c r="DA201" s="2">
        <v>-0.14665005235274509</v>
      </c>
      <c r="DB201" s="2">
        <v>0.2818894478277813</v>
      </c>
      <c r="DC201" s="2">
        <v>-0.39015480431349397</v>
      </c>
      <c r="DD201" s="2">
        <v>0.24899217738132792</v>
      </c>
      <c r="DE201" s="2">
        <f t="shared" si="422"/>
        <v>-0.40401293020089857</v>
      </c>
      <c r="DF201" s="2">
        <f t="shared" si="423"/>
        <v>-0.41093727427651561</v>
      </c>
      <c r="DG201" s="2">
        <f t="shared" si="490"/>
        <v>-135.48681028912225</v>
      </c>
      <c r="DH201" s="2" t="str">
        <f t="shared" si="491"/>
        <v>Depressed</v>
      </c>
      <c r="DI201" s="7">
        <v>0.32603701916759698</v>
      </c>
      <c r="DJ201" s="7">
        <v>0.36162963964836797</v>
      </c>
      <c r="DK201" s="7">
        <v>0.351894180554499</v>
      </c>
      <c r="DL201" s="7">
        <v>0.117821171403549</v>
      </c>
      <c r="DM201" s="7">
        <v>0.54415265237710397</v>
      </c>
      <c r="DN201" s="7">
        <v>0.28227038289638201</v>
      </c>
      <c r="DO201" s="7">
        <v>0.4043879076728647</v>
      </c>
      <c r="DP201" s="7">
        <v>0.18298053622969182</v>
      </c>
      <c r="DQ201" s="7">
        <v>-3.5592620480770998E-2</v>
      </c>
      <c r="DR201" s="7">
        <v>0.68305674840599528</v>
      </c>
      <c r="DS201" s="7">
        <f t="shared" si="424"/>
        <v>9.1342157744139563E-2</v>
      </c>
      <c r="DT201" s="7">
        <f t="shared" si="425"/>
        <v>0.22094957186603015</v>
      </c>
      <c r="DU201" s="7">
        <f t="shared" si="492"/>
        <v>22.460556680871676</v>
      </c>
      <c r="DV201" s="7" t="str">
        <f t="shared" si="493"/>
        <v>happy</v>
      </c>
      <c r="DW201" s="8">
        <v>0.34803516033147203</v>
      </c>
      <c r="DX201" s="8">
        <v>5.0647915420552303E-2</v>
      </c>
      <c r="DY201" s="8">
        <v>6.5598172722050901E-2</v>
      </c>
      <c r="DZ201" s="8">
        <v>-2.6996383174742001E-2</v>
      </c>
      <c r="EA201" s="8">
        <v>-4.6359600914663103E-2</v>
      </c>
      <c r="EB201" s="8">
        <v>0.19904278790472699</v>
      </c>
      <c r="EC201" s="8">
        <v>0.21744609622623565</v>
      </c>
      <c r="ED201" s="8">
        <v>-0.10811929645443399</v>
      </c>
      <c r="EE201" s="8">
        <v>0.29738724491091972</v>
      </c>
      <c r="EF201" s="8">
        <v>9.6823246069564065E-2</v>
      </c>
      <c r="EG201" s="8">
        <f t="shared" si="426"/>
        <v>0.65111851235896001</v>
      </c>
      <c r="EH201" s="8">
        <f t="shared" si="427"/>
        <v>9.7119012532250304E-2</v>
      </c>
      <c r="EI201" s="8">
        <f t="shared" si="494"/>
        <v>81.516466651581439</v>
      </c>
      <c r="EJ201" s="8" t="str">
        <f t="shared" si="495"/>
        <v>alert</v>
      </c>
      <c r="EK201" s="1">
        <v>0.85706075349938304</v>
      </c>
      <c r="EL201" s="1">
        <v>0.48709517927955298</v>
      </c>
      <c r="EM201" s="1">
        <v>0.639512542235399</v>
      </c>
      <c r="EN201" s="1">
        <v>5.4813096248582903E-2</v>
      </c>
      <c r="EO201" s="1">
        <v>0.75577666555392697</v>
      </c>
      <c r="EP201" s="1">
        <v>0.56944846219196499</v>
      </c>
      <c r="EQ201" s="1">
        <v>0.39651395402939915</v>
      </c>
      <c r="ER201" s="1">
        <v>5.1879632886949273E-2</v>
      </c>
      <c r="ES201" s="1">
        <v>0.36996557421983006</v>
      </c>
      <c r="ET201" s="1">
        <v>0.51655140713363412</v>
      </c>
      <c r="EU201" s="1">
        <f t="shared" si="428"/>
        <v>-0.11182181748885567</v>
      </c>
      <c r="EV201" s="1">
        <f t="shared" si="429"/>
        <v>-0.61952078383973597</v>
      </c>
      <c r="EW201" s="1">
        <f t="shared" si="496"/>
        <v>-169.76843070012066</v>
      </c>
      <c r="EX201" s="1" t="str">
        <f t="shared" si="497"/>
        <v>Sad</v>
      </c>
      <c r="EY201" s="2">
        <v>0.61892260512098596</v>
      </c>
      <c r="EZ201" s="2">
        <v>0.281820357270749</v>
      </c>
      <c r="FA201" s="2">
        <v>0.15084226163588399</v>
      </c>
      <c r="FB201" s="2">
        <v>0.12933545426426701</v>
      </c>
      <c r="FC201" s="2">
        <v>0.44897583459331197</v>
      </c>
      <c r="FD201" s="2">
        <v>0.471598560781885</v>
      </c>
      <c r="FE201" s="2">
        <v>0.14125150484931867</v>
      </c>
      <c r="FF201" s="2">
        <v>0.17166472883181785</v>
      </c>
      <c r="FG201" s="2">
        <v>0.33710224785023696</v>
      </c>
      <c r="FH201" s="2">
        <v>0.31105179568230829</v>
      </c>
      <c r="FI201" s="2">
        <f t="shared" si="430"/>
        <v>0.13092075280354232</v>
      </c>
      <c r="FJ201" s="2">
        <f t="shared" si="431"/>
        <v>0.26127639174020501</v>
      </c>
      <c r="FK201" s="2">
        <f t="shared" si="498"/>
        <v>26.614599673914093</v>
      </c>
      <c r="FL201" s="2" t="str">
        <f t="shared" si="499"/>
        <v>happy</v>
      </c>
      <c r="FM201" s="7">
        <v>0.42982670702333697</v>
      </c>
      <c r="FN201" s="7">
        <v>0.37468302249701102</v>
      </c>
      <c r="FO201" s="7">
        <v>0.224320130383213</v>
      </c>
      <c r="FP201" s="7">
        <v>0.27855978595449599</v>
      </c>
      <c r="FQ201" s="7">
        <v>0.22343041467140001</v>
      </c>
      <c r="FR201" s="7">
        <v>3.8626780265601603E-2</v>
      </c>
      <c r="FS201" s="7">
        <v>0.34338719461834882</v>
      </c>
      <c r="FT201" s="7">
        <v>0.67397333451219577</v>
      </c>
      <c r="FU201" s="7">
        <v>5.5143684526325953E-2</v>
      </c>
      <c r="FV201" s="7">
        <v>0.62507623946018409</v>
      </c>
      <c r="FW201" s="7">
        <f t="shared" si="432"/>
        <v>0.19575733617628233</v>
      </c>
      <c r="FX201" s="7">
        <f t="shared" si="433"/>
        <v>9.4677891181657925E-2</v>
      </c>
      <c r="FY201" s="7">
        <f t="shared" si="500"/>
        <v>64.189301830667517</v>
      </c>
      <c r="FZ201" s="7" t="str">
        <f t="shared" si="501"/>
        <v>alert</v>
      </c>
      <c r="GA201" s="4">
        <v>1.07520038503786</v>
      </c>
      <c r="GB201" s="4">
        <v>0.78020945480329595</v>
      </c>
      <c r="GC201" s="4">
        <v>0.44601364765819601</v>
      </c>
      <c r="GD201" s="4">
        <v>0.55408400320572304</v>
      </c>
      <c r="GE201" s="4">
        <v>0.82620010495220497</v>
      </c>
      <c r="GF201" s="4">
        <v>0.98124049657623702</v>
      </c>
      <c r="GG201" s="4">
        <v>0.23457112270993813</v>
      </c>
      <c r="GH201" s="4">
        <v>0.3145613094324794</v>
      </c>
      <c r="GI201" s="4">
        <v>0.29499093023456402</v>
      </c>
      <c r="GJ201" s="4">
        <v>0.5390171106075079</v>
      </c>
      <c r="GK201" s="4">
        <f t="shared" si="434"/>
        <v>0.27709827446987312</v>
      </c>
      <c r="GL201" s="4">
        <f t="shared" si="435"/>
        <v>-0.74542536700312279</v>
      </c>
      <c r="GM201" s="4">
        <f t="shared" si="502"/>
        <v>159.6083014947088</v>
      </c>
      <c r="GN201" s="4" t="str">
        <f t="shared" si="503"/>
        <v>Upset</v>
      </c>
      <c r="GO201" s="6">
        <v>0.21931510970096499</v>
      </c>
      <c r="GP201" s="6">
        <v>0.230113677139127</v>
      </c>
      <c r="GQ201" s="6">
        <v>0.32727311225702999</v>
      </c>
      <c r="GR201" s="6">
        <v>0.36897203769095599</v>
      </c>
      <c r="GS201" s="6">
        <v>-0.226096116878474</v>
      </c>
      <c r="GT201" s="6">
        <v>2.7431076588778899E-2</v>
      </c>
      <c r="GU201" s="6">
        <v>-48.263200980308206</v>
      </c>
      <c r="GV201" s="6">
        <v>1.4326521210397947</v>
      </c>
      <c r="GW201" s="6">
        <v>-1.0798567438162016E-2</v>
      </c>
      <c r="GX201" s="6">
        <v>1.5491779127973659</v>
      </c>
      <c r="GY201" s="6">
        <f t="shared" si="436"/>
        <v>-1.5930297719127906E-2</v>
      </c>
      <c r="GZ201" s="6">
        <f t="shared" si="437"/>
        <v>0.32126490468035285</v>
      </c>
      <c r="HA201" s="6">
        <f t="shared" si="504"/>
        <v>-2.8387534298875541</v>
      </c>
      <c r="HB201" s="6" t="str">
        <f t="shared" si="505"/>
        <v>Contented</v>
      </c>
      <c r="HI201" s="2">
        <v>0</v>
      </c>
      <c r="HJ201" s="2">
        <v>0</v>
      </c>
      <c r="HK201" s="2">
        <v>0</v>
      </c>
      <c r="HL201" s="2">
        <v>0</v>
      </c>
      <c r="HM201" s="2" t="e">
        <f t="shared" si="438"/>
        <v>#DIV/0!</v>
      </c>
      <c r="HN201" s="2" t="e">
        <f t="shared" si="439"/>
        <v>#DIV/0!</v>
      </c>
      <c r="HO201" s="2" t="e">
        <f t="shared" si="506"/>
        <v>#DIV/0!</v>
      </c>
      <c r="HP201" s="2" t="e">
        <f t="shared" si="507"/>
        <v>#DIV/0!</v>
      </c>
      <c r="HQ201" s="4">
        <v>0.51645923731947596</v>
      </c>
      <c r="HR201" s="4">
        <v>1.0203275914636201</v>
      </c>
      <c r="HS201" s="4">
        <v>0.23001620477281801</v>
      </c>
      <c r="HT201" s="4">
        <v>0.78303267906888796</v>
      </c>
      <c r="HU201" s="4">
        <v>-0.124285822726345</v>
      </c>
      <c r="HV201" s="4">
        <v>0.97444027249642196</v>
      </c>
      <c r="HW201" s="4">
        <v>0.58651656694131971</v>
      </c>
      <c r="HX201" s="4">
        <v>0.39254325940182339</v>
      </c>
      <c r="HY201" s="4">
        <v>-0.5038683541441441</v>
      </c>
      <c r="HZ201" s="4">
        <v>0.65919935339626001</v>
      </c>
      <c r="IA201" s="4">
        <f t="shared" si="440"/>
        <v>-0.56560198533683803</v>
      </c>
      <c r="IB201" s="4">
        <f t="shared" si="441"/>
        <v>-2.3387961608795194E-2</v>
      </c>
      <c r="IC201" s="4">
        <f t="shared" si="508"/>
        <v>-92.367863885535883</v>
      </c>
      <c r="ID201" s="4" t="str">
        <f t="shared" si="509"/>
        <v>Bored</v>
      </c>
      <c r="IE201" s="6">
        <v>0.66267980979128704</v>
      </c>
      <c r="IF201" s="6">
        <v>0.44252082617111099</v>
      </c>
      <c r="IG201" s="6">
        <v>0.40157496263751602</v>
      </c>
      <c r="IH201" s="6">
        <v>0.53106313954954898</v>
      </c>
      <c r="II201" s="6">
        <v>0.198130521091293</v>
      </c>
      <c r="IJ201" s="6">
        <v>0.47784618898882403</v>
      </c>
      <c r="IK201" s="6">
        <v>0.46650806598218364</v>
      </c>
      <c r="IL201" s="6">
        <v>0.57701235572557374</v>
      </c>
      <c r="IM201" s="6">
        <v>0.22015898362017605</v>
      </c>
      <c r="IN201" s="6">
        <v>0.84386316098608893</v>
      </c>
      <c r="IO201" s="6">
        <f t="shared" si="442"/>
        <v>0.27920270431245209</v>
      </c>
      <c r="IP201" s="6">
        <f t="shared" si="443"/>
        <v>0.39279162787564514</v>
      </c>
      <c r="IQ201" s="6">
        <f t="shared" si="510"/>
        <v>35.405836464849493</v>
      </c>
      <c r="IR201" s="6" t="str">
        <f t="shared" si="511"/>
        <v>excited</v>
      </c>
      <c r="IS201" s="4">
        <v>0.22232194159339799</v>
      </c>
      <c r="IT201" s="4">
        <v>0.29179749782180803</v>
      </c>
      <c r="IU201" s="4">
        <v>0.20584915637996301</v>
      </c>
      <c r="IV201" s="4">
        <v>0.242175567489014</v>
      </c>
      <c r="IW201" s="4">
        <v>0.28552309856014901</v>
      </c>
      <c r="IX201" s="4">
        <v>0.32507005215361401</v>
      </c>
      <c r="IY201" s="4">
        <v>0.40533851884764788</v>
      </c>
      <c r="IZ201" s="4">
        <v>0.39258924788419014</v>
      </c>
      <c r="JA201" s="4">
        <v>-6.9475556228410035E-2</v>
      </c>
      <c r="JB201" s="4">
        <v>0.87144093282796398</v>
      </c>
      <c r="JC201" s="4">
        <f t="shared" si="444"/>
        <v>-2.3758294973068583E-3</v>
      </c>
      <c r="JD201" s="4">
        <f t="shared" si="445"/>
        <v>0.2664957234734413</v>
      </c>
      <c r="JE201" s="4">
        <f t="shared" si="512"/>
        <v>-0.5107826688395215</v>
      </c>
      <c r="JF201" s="4" t="str">
        <f t="shared" si="513"/>
        <v>Contented</v>
      </c>
      <c r="JG201" s="6">
        <v>0.34708269154351101</v>
      </c>
      <c r="JH201" s="6">
        <v>0.199962273670278</v>
      </c>
      <c r="JI201" s="6">
        <v>0.14485745201285399</v>
      </c>
      <c r="JJ201" s="6">
        <v>1.6853527890292201E-2</v>
      </c>
      <c r="JK201" s="6">
        <v>-7.1558642774314396E-2</v>
      </c>
      <c r="JL201" s="6">
        <v>-0.17485815389390999</v>
      </c>
      <c r="JM201" s="6">
        <v>0.52575248026425248</v>
      </c>
      <c r="JN201" s="6">
        <v>0.67134510352987664</v>
      </c>
      <c r="JO201" s="6">
        <v>0.14712041787323302</v>
      </c>
      <c r="JP201" s="6">
        <v>0.29560820441871433</v>
      </c>
      <c r="JQ201" s="6">
        <f t="shared" si="446"/>
        <v>7.1524687519443519E-2</v>
      </c>
      <c r="JR201" s="6">
        <f t="shared" si="447"/>
        <v>0.18829636499885649</v>
      </c>
      <c r="JS201" s="6">
        <f t="shared" si="514"/>
        <v>20.799364011034019</v>
      </c>
      <c r="JT201" s="6" t="str">
        <f t="shared" si="515"/>
        <v>happy</v>
      </c>
      <c r="JU201" s="2">
        <v>0.48847647423881102</v>
      </c>
      <c r="JV201" s="2">
        <v>0.39290296549617498</v>
      </c>
      <c r="JW201" s="2">
        <v>5.5529936465802301E-2</v>
      </c>
      <c r="JX201" s="2">
        <v>0.299955090563021</v>
      </c>
      <c r="JY201" s="2">
        <v>0.16249260390668899</v>
      </c>
      <c r="JZ201" s="2">
        <v>0.50991568376784302</v>
      </c>
      <c r="KA201" s="2">
        <v>8.5303493407087219E-2</v>
      </c>
      <c r="KB201" s="2">
        <v>0.33224290482650731</v>
      </c>
      <c r="KC201" s="2">
        <v>9.5573508742636037E-2</v>
      </c>
      <c r="KD201" s="2">
        <v>0.40332802309946197</v>
      </c>
      <c r="KE201" s="2">
        <f t="shared" si="448"/>
        <v>0.29124930885894651</v>
      </c>
      <c r="KF201" s="2">
        <f t="shared" si="449"/>
        <v>0.11418338495224933</v>
      </c>
      <c r="KG201" s="2">
        <f t="shared" si="516"/>
        <v>68.592491989971293</v>
      </c>
      <c r="KH201" s="2" t="str">
        <f t="shared" si="517"/>
        <v>alert</v>
      </c>
      <c r="KI201" s="7">
        <v>0.41504264316558798</v>
      </c>
      <c r="KJ201" s="7">
        <v>0.37636836274360802</v>
      </c>
      <c r="KK201" s="7">
        <v>-8.6808442559162702E-2</v>
      </c>
      <c r="KL201" s="7">
        <v>0.122165535742962</v>
      </c>
      <c r="KM201" s="7">
        <v>-5.5562270832740901E-2</v>
      </c>
      <c r="KN201" s="7">
        <v>0.40945696108464102</v>
      </c>
      <c r="KO201" s="7">
        <v>-0.24148312186231338</v>
      </c>
      <c r="KP201" s="7">
        <v>0.15546143912468599</v>
      </c>
      <c r="KQ201" s="7">
        <v>3.8674280421979956E-2</v>
      </c>
      <c r="KR201" s="7">
        <v>4.4676019059376161E-2</v>
      </c>
      <c r="KS201" s="7">
        <f t="shared" si="450"/>
        <v>0.1471322741489276</v>
      </c>
      <c r="KT201" s="7">
        <f t="shared" si="451"/>
        <v>6.9461477783071768E-2</v>
      </c>
      <c r="KU201" s="7">
        <f t="shared" si="518"/>
        <v>64.727898543158673</v>
      </c>
      <c r="KV201" s="7" t="str">
        <f t="shared" si="519"/>
        <v>alert</v>
      </c>
      <c r="KW201" s="2">
        <v>-3.6022027570564698E-2</v>
      </c>
      <c r="KX201" s="2">
        <v>0.33800793277949598</v>
      </c>
      <c r="KY201" s="2">
        <v>-1.7521088238664401E-2</v>
      </c>
      <c r="KZ201" s="2">
        <v>0.11471797212280201</v>
      </c>
      <c r="LA201" s="2">
        <v>-0.25391458173572601</v>
      </c>
      <c r="LB201" s="2">
        <v>0.84800523057228805</v>
      </c>
      <c r="LC201" s="2">
        <v>6.0430755124665961E-2</v>
      </c>
      <c r="LD201" s="2">
        <v>9.6725715757317809E-2</v>
      </c>
      <c r="LE201" s="2">
        <v>-0.3740299603500607</v>
      </c>
      <c r="LF201" s="2">
        <v>0.32185900801195078</v>
      </c>
      <c r="LG201" s="2">
        <f t="shared" si="452"/>
        <v>-0.48449724502736413</v>
      </c>
      <c r="LH201" s="2">
        <f t="shared" si="453"/>
        <v>7.8455106258716656E-2</v>
      </c>
      <c r="LI201" s="2">
        <f t="shared" si="520"/>
        <v>-80.801881156310472</v>
      </c>
      <c r="LJ201" s="2" t="str">
        <f t="shared" si="521"/>
        <v>Calm</v>
      </c>
      <c r="LK201" s="4">
        <v>0.80654638498261799</v>
      </c>
      <c r="LL201" s="4">
        <v>0.67266574058335704</v>
      </c>
      <c r="LM201" s="4">
        <v>0.27996070069901902</v>
      </c>
      <c r="LN201" s="4">
        <v>0.15662736094917001</v>
      </c>
      <c r="LO201" s="4">
        <v>0.61827250150901003</v>
      </c>
      <c r="LP201" s="4">
        <v>0.54554259044543296</v>
      </c>
      <c r="LQ201" s="4">
        <v>0.19648862276690773</v>
      </c>
      <c r="LR201" s="4">
        <v>0.12857190101211716</v>
      </c>
      <c r="LS201" s="4">
        <v>0.13388064439926095</v>
      </c>
      <c r="LT201" s="4">
        <v>0.29514905543458958</v>
      </c>
      <c r="LU201" s="4">
        <f t="shared" si="454"/>
        <v>0.3508756010532319</v>
      </c>
      <c r="LV201" s="4">
        <f t="shared" si="455"/>
        <v>1.4884889574029447E-3</v>
      </c>
      <c r="LW201" s="4">
        <f t="shared" si="522"/>
        <v>89.756940570222184</v>
      </c>
      <c r="LX201" s="4" t="str">
        <f t="shared" si="523"/>
        <v>alert</v>
      </c>
      <c r="LY201" s="6">
        <v>4.35150917262625E-2</v>
      </c>
      <c r="LZ201" s="6">
        <v>6.6967899243970203E-2</v>
      </c>
      <c r="MA201" s="6">
        <v>-0.11324462629090901</v>
      </c>
      <c r="MB201" s="6">
        <v>-6.0212606691967298E-2</v>
      </c>
      <c r="MC201" s="6">
        <v>-0.40306455641202898</v>
      </c>
      <c r="MD201" s="6">
        <v>-2.8011770987547702E-2</v>
      </c>
      <c r="ME201" s="6">
        <v>0.31496257793035737</v>
      </c>
      <c r="MF201" s="6">
        <v>-1.5456517212292613</v>
      </c>
      <c r="MG201" s="6">
        <v>-2.3452807517707702E-2</v>
      </c>
      <c r="MH201" s="6">
        <v>-1.569990380054163</v>
      </c>
      <c r="MI201" s="6">
        <f t="shared" si="456"/>
        <v>-1.2113667889063762E-2</v>
      </c>
      <c r="MJ201" s="6">
        <f t="shared" si="457"/>
        <v>-0.55224766540770065</v>
      </c>
      <c r="MK201" s="6">
        <f t="shared" si="524"/>
        <v>-178.74340662117365</v>
      </c>
      <c r="ML201" s="6" t="str">
        <f t="shared" si="525"/>
        <v>Sad</v>
      </c>
      <c r="MM201" s="2">
        <v>0.16946999236861801</v>
      </c>
      <c r="MN201" s="2">
        <v>0.26097780557403699</v>
      </c>
      <c r="MO201" s="2">
        <v>-6.5738936281076396E-2</v>
      </c>
      <c r="MP201" s="2">
        <v>9.1861833075658206E-2</v>
      </c>
      <c r="MQ201" s="2">
        <v>-0.25544365368125399</v>
      </c>
      <c r="MR201" s="2">
        <v>-0.31526700876869801</v>
      </c>
      <c r="MS201" s="2">
        <v>0.76464041751138512</v>
      </c>
      <c r="MT201" s="2">
        <v>-1.6920829128081991</v>
      </c>
      <c r="MU201" s="2">
        <v>-9.1507813205418981E-2</v>
      </c>
      <c r="MV201" s="2">
        <v>6.0687723155833054E-2</v>
      </c>
      <c r="MW201" s="2">
        <f t="shared" si="458"/>
        <v>0.21822825135954882</v>
      </c>
      <c r="MX201" s="2">
        <f t="shared" si="459"/>
        <v>0.14378737570196587</v>
      </c>
      <c r="MY201" s="2">
        <f t="shared" si="526"/>
        <v>56.619702103531594</v>
      </c>
      <c r="MZ201" s="2" t="str">
        <f t="shared" si="527"/>
        <v>excited</v>
      </c>
      <c r="NA201" s="7">
        <v>-0.30733364512873801</v>
      </c>
      <c r="NB201" s="7">
        <v>0.31946143967444601</v>
      </c>
      <c r="NC201" s="7">
        <v>0.17232131743579299</v>
      </c>
      <c r="ND201" s="7">
        <v>0.30669377356384703</v>
      </c>
      <c r="NE201" s="7">
        <v>7.1737073979156102E-2</v>
      </c>
      <c r="NF201" s="7">
        <v>0.84937737157598503</v>
      </c>
      <c r="NG201" s="7">
        <v>-0.73142540485610452</v>
      </c>
      <c r="NH201" s="7">
        <v>0.26239184617401956</v>
      </c>
      <c r="NI201" s="7">
        <v>4.9975343635603964E-2</v>
      </c>
      <c r="NJ201" s="7">
        <v>0.55456390786861165</v>
      </c>
      <c r="NK201" s="7">
        <f t="shared" si="460"/>
        <v>0.10715848654517579</v>
      </c>
      <c r="NL201" s="7">
        <f t="shared" si="461"/>
        <v>0.23987375391999466</v>
      </c>
      <c r="NM201" s="7">
        <f t="shared" si="528"/>
        <v>24.071685575836671</v>
      </c>
      <c r="NN201" s="7" t="str">
        <f t="shared" si="529"/>
        <v>happy</v>
      </c>
      <c r="NO201" s="4">
        <v>0.14192264933534199</v>
      </c>
      <c r="NP201" s="4">
        <v>0.260637601723132</v>
      </c>
      <c r="NQ201" s="4">
        <v>-7.3455489187732398E-2</v>
      </c>
      <c r="NR201" s="4">
        <v>0.21496513218857799</v>
      </c>
      <c r="NS201" s="4">
        <v>-0.235960059411672</v>
      </c>
      <c r="NT201" s="4">
        <v>0.40195197079324402</v>
      </c>
      <c r="NU201" s="4">
        <v>0.78113050038392906</v>
      </c>
      <c r="NV201" s="4">
        <v>0.3244318068154704</v>
      </c>
      <c r="NW201" s="4">
        <v>-0.11871495238779001</v>
      </c>
      <c r="NX201" s="4">
        <v>0.35152413242183361</v>
      </c>
      <c r="NY201" s="4">
        <f t="shared" si="462"/>
        <v>-0.15213489861457408</v>
      </c>
      <c r="NZ201" s="4">
        <f t="shared" si="463"/>
        <v>-0.61361854183488118</v>
      </c>
      <c r="OA201" s="4">
        <f t="shared" si="530"/>
        <v>-166.07539654920359</v>
      </c>
      <c r="OB201" s="4" t="str">
        <f t="shared" si="531"/>
        <v>Sad</v>
      </c>
      <c r="OC201" s="1">
        <v>0.17004048942073999</v>
      </c>
      <c r="OD201" s="1">
        <v>0.14624334713089199</v>
      </c>
      <c r="OE201" s="1">
        <v>0.38522258998714698</v>
      </c>
      <c r="OF201" s="1">
        <v>0.31677300967584898</v>
      </c>
      <c r="OG201" s="1">
        <v>-0.45304727461737199</v>
      </c>
      <c r="OH201" s="1">
        <v>-0.16045908264379999</v>
      </c>
      <c r="OI201" s="1">
        <v>-1.3611779297782411</v>
      </c>
      <c r="OJ201" s="1">
        <v>-22.283265567808051</v>
      </c>
      <c r="OK201" s="1">
        <v>2.3797142289848E-2</v>
      </c>
      <c r="OL201" s="1">
        <v>2.2195114594431646</v>
      </c>
      <c r="OM201" s="1">
        <f t="shared" si="464"/>
        <v>-9.0194544019689737E-2</v>
      </c>
      <c r="ON201" s="1">
        <f t="shared" si="465"/>
        <v>0.7565333102778613</v>
      </c>
      <c r="OO201" s="1">
        <f t="shared" si="532"/>
        <v>-6.7987610560882521</v>
      </c>
      <c r="OP201" s="1" t="str">
        <f t="shared" si="533"/>
        <v>Contented</v>
      </c>
      <c r="OQ201" s="2">
        <v>0.37591735068014798</v>
      </c>
      <c r="OR201" s="2">
        <v>0.70170084372816199</v>
      </c>
      <c r="OS201" s="2">
        <v>0.13452308672718399</v>
      </c>
      <c r="OT201" s="2">
        <v>9.1397202892531795E-2</v>
      </c>
      <c r="OU201" s="2">
        <v>0.17861369927711501</v>
      </c>
      <c r="OV201" s="2">
        <v>0.51952787516587795</v>
      </c>
      <c r="OW201" s="2">
        <v>0.24258891677490652</v>
      </c>
      <c r="OX201" s="2">
        <v>7.4840364854261085E-2</v>
      </c>
      <c r="OY201" s="2">
        <v>-0.32578349304801402</v>
      </c>
      <c r="OZ201" s="2">
        <v>0.20964780549549117</v>
      </c>
      <c r="PA201" s="2">
        <f t="shared" si="466"/>
        <v>-0.51310161612007232</v>
      </c>
      <c r="PB201" s="2">
        <f t="shared" si="467"/>
        <v>-0.36249664490639066</v>
      </c>
      <c r="PC201" s="2">
        <f t="shared" si="534"/>
        <v>-125.24048715148813</v>
      </c>
      <c r="PD201" s="2" t="str">
        <f t="shared" si="535"/>
        <v>Depressed</v>
      </c>
      <c r="PE201" s="1">
        <v>0.26175982468657</v>
      </c>
      <c r="PF201" s="1">
        <v>0.68647171549229202</v>
      </c>
      <c r="PG201" s="1">
        <v>0.38402147705627099</v>
      </c>
      <c r="PH201" s="1">
        <v>1.05329772926517</v>
      </c>
      <c r="PI201" s="1">
        <v>-0.261167523804887</v>
      </c>
      <c r="PJ201" s="1">
        <v>0.38125943728610301</v>
      </c>
      <c r="PK201" s="1">
        <v>648.35540336373037</v>
      </c>
      <c r="PL201" s="1">
        <v>0.98648215566655784</v>
      </c>
      <c r="PM201" s="1">
        <v>-0.42471189080572203</v>
      </c>
      <c r="PN201" s="1">
        <v>1.5157892829111377</v>
      </c>
      <c r="PO201" s="1">
        <f t="shared" si="468"/>
        <v>-0.45673054950116543</v>
      </c>
      <c r="PP201" s="1">
        <f t="shared" si="469"/>
        <v>-1.0227550894739812E-2</v>
      </c>
      <c r="PQ201" s="1">
        <f t="shared" si="536"/>
        <v>-91.282807955325936</v>
      </c>
      <c r="PR201" s="1" t="str">
        <f t="shared" si="537"/>
        <v>Bored</v>
      </c>
      <c r="PS201" s="4">
        <v>1.08842433415832</v>
      </c>
      <c r="PT201" s="4">
        <v>0.65512972364049404</v>
      </c>
      <c r="PU201" s="4">
        <v>0.637394794362795</v>
      </c>
      <c r="PV201" s="4">
        <v>0.62992767430178997</v>
      </c>
      <c r="PW201" s="4">
        <v>0.95594142253497305</v>
      </c>
      <c r="PX201" s="4">
        <v>0.72967949567434998</v>
      </c>
      <c r="PY201" s="4">
        <v>0.3117811929083395</v>
      </c>
      <c r="PZ201" s="4">
        <v>0.45488408476472775</v>
      </c>
      <c r="QA201" s="4">
        <v>0.43329461051782592</v>
      </c>
      <c r="QB201" s="4">
        <v>0.7268615865369511</v>
      </c>
      <c r="QC201" s="4">
        <f t="shared" si="470"/>
        <v>0.51751393171901738</v>
      </c>
      <c r="QD201" s="4">
        <f t="shared" si="471"/>
        <v>0.12294447799324004</v>
      </c>
      <c r="QE201" s="4">
        <f t="shared" si="538"/>
        <v>76.636122007254741</v>
      </c>
      <c r="QF201" s="4" t="str">
        <f t="shared" si="539"/>
        <v>alert</v>
      </c>
      <c r="QG201" s="2">
        <v>0.35738613052354401</v>
      </c>
      <c r="QH201" s="2">
        <v>0.48152568308579402</v>
      </c>
      <c r="QI201" s="2">
        <v>0.352905268818903</v>
      </c>
      <c r="QJ201" s="2">
        <v>0.69993518692395396</v>
      </c>
      <c r="QK201" s="2">
        <v>0.22736659943028001</v>
      </c>
      <c r="QL201" s="2">
        <v>0.49230794856052601</v>
      </c>
      <c r="QM201" s="2">
        <v>0.60351196453032507</v>
      </c>
      <c r="QN201" s="2">
        <v>0.71874205632092869</v>
      </c>
      <c r="QO201" s="2">
        <v>-0.12413955256225001</v>
      </c>
      <c r="QP201" s="2">
        <v>1.2550073066835372</v>
      </c>
      <c r="QQ201" s="2">
        <f t="shared" si="472"/>
        <v>0.15143849236356699</v>
      </c>
      <c r="QR201" s="2">
        <f t="shared" si="473"/>
        <v>2.7887730110408349E-2</v>
      </c>
      <c r="QS201" s="2">
        <f t="shared" si="540"/>
        <v>79.565757375937494</v>
      </c>
      <c r="QT201" s="2" t="str">
        <f t="shared" si="541"/>
        <v>alert</v>
      </c>
      <c r="QU201" s="4">
        <v>0.66622154239359299</v>
      </c>
      <c r="QV201" s="4">
        <v>0.76224968505119695</v>
      </c>
      <c r="QW201" s="4">
        <v>0.13009154885716501</v>
      </c>
      <c r="QX201" s="4">
        <v>0.28099425242775899</v>
      </c>
      <c r="QY201" s="4">
        <v>0.83343762967095303</v>
      </c>
      <c r="QZ201" s="4">
        <v>0.62239807430219996</v>
      </c>
      <c r="RA201" s="4">
        <v>8.6747409865183561E-2</v>
      </c>
      <c r="RB201" s="4">
        <v>0.20293554843072709</v>
      </c>
      <c r="RC201" s="4">
        <v>-9.6028142657603954E-2</v>
      </c>
      <c r="RD201" s="4">
        <v>0.28778024603286056</v>
      </c>
      <c r="RE201" s="4">
        <f t="shared" si="474"/>
        <v>1.7802381457988847E-2</v>
      </c>
      <c r="RF201" s="4">
        <f t="shared" si="475"/>
        <v>8.7612241064900287E-2</v>
      </c>
      <c r="RG201" s="4">
        <f t="shared" si="542"/>
        <v>11.485850704267273</v>
      </c>
      <c r="RH201" s="4" t="str">
        <f t="shared" si="543"/>
        <v>happy</v>
      </c>
    </row>
    <row r="202" spans="1:476" x14ac:dyDescent="0.3">
      <c r="A202" s="1">
        <v>1.02930231432553</v>
      </c>
      <c r="B202" s="1">
        <v>0.60027050921152802</v>
      </c>
      <c r="C202" s="1">
        <v>0.31401977906676898</v>
      </c>
      <c r="D202" s="1">
        <v>0.33271397121658602</v>
      </c>
      <c r="E202" s="1">
        <v>0.87183872106711502</v>
      </c>
      <c r="F202" s="1">
        <v>0.64095996603562799</v>
      </c>
      <c r="G202" s="1">
        <v>0.16517437329520063</v>
      </c>
      <c r="H202" s="1">
        <v>0.26805172597001808</v>
      </c>
      <c r="I202" s="1">
        <v>0.42903180511400196</v>
      </c>
      <c r="J202" s="1">
        <v>0.39687318108287511</v>
      </c>
      <c r="K202" s="1">
        <f t="shared" si="408"/>
        <v>0.21453600825419517</v>
      </c>
      <c r="L202" s="1">
        <f t="shared" si="409"/>
        <v>-0.38808904820352919</v>
      </c>
      <c r="M202" s="1">
        <f t="shared" si="476"/>
        <v>151.06613922987572</v>
      </c>
      <c r="N202" s="1" t="str">
        <f t="shared" si="477"/>
        <v>Upset</v>
      </c>
      <c r="O202" s="8">
        <v>3.6336015640131503E-2</v>
      </c>
      <c r="P202" s="8">
        <v>8.2687636323488994E-2</v>
      </c>
      <c r="Q202" s="8">
        <v>-0.15287694819011899</v>
      </c>
      <c r="R202" s="8">
        <v>-5.1207902124434497E-2</v>
      </c>
      <c r="S202" s="8">
        <v>-0.25965895947769002</v>
      </c>
      <c r="T202" s="8">
        <v>8.5493855988952802E-2</v>
      </c>
      <c r="U202" s="8">
        <v>0.68455549422328588</v>
      </c>
      <c r="V202" s="8">
        <v>-0.30448000799815844</v>
      </c>
      <c r="W202" s="8">
        <v>-4.6351620683357492E-2</v>
      </c>
      <c r="X202" s="8">
        <v>-1.7146579435903369</v>
      </c>
      <c r="Y202" s="8">
        <f t="shared" si="410"/>
        <v>0.30862893607844577</v>
      </c>
      <c r="Z202" s="8">
        <f t="shared" si="411"/>
        <v>-0.58564150578266361</v>
      </c>
      <c r="AA202" s="8">
        <f t="shared" si="478"/>
        <v>152.21108625203181</v>
      </c>
      <c r="AB202" s="8" t="str">
        <f t="shared" si="479"/>
        <v>Upset</v>
      </c>
      <c r="AC202" s="2">
        <v>0.422214446788509</v>
      </c>
      <c r="AD202" s="2">
        <v>0.71727448590255005</v>
      </c>
      <c r="AE202" s="2">
        <v>-0.24035247648590699</v>
      </c>
      <c r="AF202" s="2">
        <v>-4.9112464616938002E-2</v>
      </c>
      <c r="AG202" s="2">
        <v>0.191246566542323</v>
      </c>
      <c r="AH202" s="2">
        <v>0.42405137075195898</v>
      </c>
      <c r="AI202" s="2">
        <v>-0.39179747573671458</v>
      </c>
      <c r="AJ202" s="2">
        <v>-4.3031062803481936E-2</v>
      </c>
      <c r="AK202" s="2">
        <v>-0.29506003911404105</v>
      </c>
      <c r="AL202" s="2">
        <v>-0.25403049805778621</v>
      </c>
      <c r="AM202" s="2">
        <f t="shared" si="412"/>
        <v>-0.24372440718863553</v>
      </c>
      <c r="AN202" s="2">
        <f t="shared" si="413"/>
        <v>-0.322696861883769</v>
      </c>
      <c r="AO202" s="2">
        <f t="shared" si="480"/>
        <v>-142.93721365295005</v>
      </c>
      <c r="AP202" s="2" t="str">
        <f t="shared" si="481"/>
        <v>Depressed</v>
      </c>
      <c r="AQ202" s="8">
        <v>-0.19999107381256301</v>
      </c>
      <c r="AR202" s="8">
        <v>0.24004280655681801</v>
      </c>
      <c r="AS202" s="8">
        <v>-3.4217761205397101E-2</v>
      </c>
      <c r="AT202" s="8">
        <v>7.2556276274606202E-2</v>
      </c>
      <c r="AU202" s="8">
        <v>-0.31961794731183601</v>
      </c>
      <c r="AV202" s="8">
        <v>-0.16093582506166701</v>
      </c>
      <c r="AW202" s="8">
        <v>6.5852900573881809E-2</v>
      </c>
      <c r="AX202" s="8">
        <v>0.91719181927139604</v>
      </c>
      <c r="AY202" s="8">
        <v>-0.44003388036938101</v>
      </c>
      <c r="AZ202" s="8">
        <v>0.9572248799824612</v>
      </c>
      <c r="BA202" s="8">
        <f t="shared" si="414"/>
        <v>-0.59157737573819469</v>
      </c>
      <c r="BB202" s="8">
        <f t="shared" si="415"/>
        <v>0.41122905179762381</v>
      </c>
      <c r="BC202" s="8">
        <f t="shared" si="482"/>
        <v>-55.195293978846522</v>
      </c>
      <c r="BD202" s="8" t="str">
        <f t="shared" si="483"/>
        <v>Relased</v>
      </c>
      <c r="BE202" s="4">
        <v>0.397390724453347</v>
      </c>
      <c r="BF202" s="4">
        <v>0.41799825670840302</v>
      </c>
      <c r="BG202" s="4">
        <v>-2.7393000972464498E-2</v>
      </c>
      <c r="BH202" s="4">
        <v>0.40150222320974899</v>
      </c>
      <c r="BI202" s="4">
        <v>0.38226984715075302</v>
      </c>
      <c r="BJ202" s="4">
        <v>0.79337818151939399</v>
      </c>
      <c r="BK202" s="4">
        <v>-3.513452131625075E-2</v>
      </c>
      <c r="BL202" s="4">
        <v>0.33144298546629591</v>
      </c>
      <c r="BM202" s="4">
        <v>-2.0607532255056016E-2</v>
      </c>
      <c r="BN202" s="4">
        <v>0.45881074049377157</v>
      </c>
      <c r="BO202" s="4">
        <f t="shared" si="416"/>
        <v>5.7876247854273588E-2</v>
      </c>
      <c r="BP202" s="4">
        <f t="shared" si="417"/>
        <v>0.22639780766386242</v>
      </c>
      <c r="BQ202" s="4">
        <f t="shared" si="484"/>
        <v>14.339956193126467</v>
      </c>
      <c r="BR202" s="4" t="str">
        <f t="shared" si="485"/>
        <v>happy</v>
      </c>
      <c r="BS202" s="6">
        <v>0.25426659601819501</v>
      </c>
      <c r="BT202" s="6">
        <v>0.97620526783994899</v>
      </c>
      <c r="BU202" s="6">
        <v>0.78204828321270603</v>
      </c>
      <c r="BV202" s="6">
        <v>0.91116998945524497</v>
      </c>
      <c r="BW202" s="6">
        <v>0.20993014995610801</v>
      </c>
      <c r="BX202" s="6">
        <v>1.06429881144899</v>
      </c>
      <c r="BY202" s="6">
        <v>1.684734522581075</v>
      </c>
      <c r="BZ202" s="6">
        <v>0.44654161621316796</v>
      </c>
      <c r="CA202" s="6">
        <v>-0.72193867182175397</v>
      </c>
      <c r="CB202" s="6">
        <v>1.3760723202226386</v>
      </c>
      <c r="CC202" s="6">
        <f t="shared" si="418"/>
        <v>-0.62228894403105861</v>
      </c>
      <c r="CD202" s="6">
        <f t="shared" si="419"/>
        <v>2.6623206379310371E-2</v>
      </c>
      <c r="CE202" s="6">
        <f t="shared" si="486"/>
        <v>-87.550225305292784</v>
      </c>
      <c r="CF202" s="6" t="str">
        <f t="shared" si="487"/>
        <v>Calm</v>
      </c>
      <c r="CG202" s="4">
        <v>0.93913122601631305</v>
      </c>
      <c r="CH202" s="4">
        <v>0.92768804886613099</v>
      </c>
      <c r="CI202" s="4">
        <v>0.57181706570138402</v>
      </c>
      <c r="CJ202" s="4">
        <v>0.52067995367643605</v>
      </c>
      <c r="CK202" s="4">
        <v>0.71914889647111802</v>
      </c>
      <c r="CL202" s="4">
        <v>0.61654417726824895</v>
      </c>
      <c r="CM202" s="4">
        <v>0.34482537536761559</v>
      </c>
      <c r="CN202" s="4">
        <v>0.33717723595228621</v>
      </c>
      <c r="CO202" s="4">
        <v>1.144317715018206E-2</v>
      </c>
      <c r="CP202" s="4">
        <v>0.58521841619972348</v>
      </c>
      <c r="CQ202" s="4">
        <f t="shared" si="420"/>
        <v>-0.14812574657353572</v>
      </c>
      <c r="CR202" s="4">
        <f t="shared" si="421"/>
        <v>-0.73679594682704441</v>
      </c>
      <c r="CS202" s="4">
        <f t="shared" si="488"/>
        <v>-168.63276159017408</v>
      </c>
      <c r="CT202" s="4" t="str">
        <f t="shared" si="489"/>
        <v>Sad</v>
      </c>
      <c r="CU202" s="2">
        <v>0.32768922157149</v>
      </c>
      <c r="CV202" s="2">
        <v>0.67694962107345502</v>
      </c>
      <c r="CW202" s="2">
        <v>5.63301567941124E-2</v>
      </c>
      <c r="CX202" s="2">
        <v>0.31655273194442901</v>
      </c>
      <c r="CY202" s="2">
        <v>0.18957009770463601</v>
      </c>
      <c r="CZ202" s="2">
        <v>0.57109816155721005</v>
      </c>
      <c r="DA202" s="2">
        <v>0.10890119268018823</v>
      </c>
      <c r="DB202" s="2">
        <v>0.25363831124894237</v>
      </c>
      <c r="DC202" s="2">
        <v>-0.34926039950196502</v>
      </c>
      <c r="DD202" s="2">
        <v>0.37116113065750139</v>
      </c>
      <c r="DE202" s="2">
        <f t="shared" si="422"/>
        <v>-0.35820570194660972</v>
      </c>
      <c r="DF202" s="2">
        <f t="shared" si="423"/>
        <v>-0.3475514588487798</v>
      </c>
      <c r="DG202" s="2">
        <f t="shared" si="490"/>
        <v>-134.13511781195646</v>
      </c>
      <c r="DH202" s="2" t="str">
        <f t="shared" si="491"/>
        <v>Depressed</v>
      </c>
      <c r="DI202" s="7">
        <v>0.48217823685467698</v>
      </c>
      <c r="DJ202" s="7">
        <v>0.71037765309835799</v>
      </c>
      <c r="DK202" s="7">
        <v>0.36048685147065901</v>
      </c>
      <c r="DL202" s="7">
        <v>0.22200962951381201</v>
      </c>
      <c r="DM202" s="7">
        <v>0.66410779668139897</v>
      </c>
      <c r="DN202" s="7">
        <v>0.90294370546085201</v>
      </c>
      <c r="DO202" s="7">
        <v>0.31448245980859169</v>
      </c>
      <c r="DP202" s="7">
        <v>0.13761029588803037</v>
      </c>
      <c r="DQ202" s="7">
        <v>-0.22819941624368101</v>
      </c>
      <c r="DR202" s="7">
        <v>0.48844375839476245</v>
      </c>
      <c r="DS202" s="7">
        <f t="shared" si="424"/>
        <v>-0.11399055986255957</v>
      </c>
      <c r="DT202" s="7">
        <f t="shared" si="425"/>
        <v>0.15112025434497722</v>
      </c>
      <c r="DU202" s="7">
        <f t="shared" si="492"/>
        <v>-37.027383851130331</v>
      </c>
      <c r="DV202" s="7" t="str">
        <f t="shared" si="493"/>
        <v>Relased</v>
      </c>
      <c r="DW202" s="8">
        <v>0.36499251864088</v>
      </c>
      <c r="DX202" s="8">
        <v>0.23045908457243999</v>
      </c>
      <c r="DY202" s="8">
        <v>4.7429413768463803E-2</v>
      </c>
      <c r="DZ202" s="8">
        <v>-4.5025770025756903E-2</v>
      </c>
      <c r="EA202" s="8">
        <v>-5.0381188608409601E-2</v>
      </c>
      <c r="EB202" s="8">
        <v>0.25535712567683</v>
      </c>
      <c r="EC202" s="8">
        <v>0.15075558074646808</v>
      </c>
      <c r="ED202" s="8">
        <v>-9.2680666218721675E-2</v>
      </c>
      <c r="EE202" s="8">
        <v>0.13453343406844001</v>
      </c>
      <c r="EF202" s="8">
        <v>4.0366735595903612E-3</v>
      </c>
      <c r="EG202" s="8">
        <f t="shared" si="426"/>
        <v>0.46184286368300143</v>
      </c>
      <c r="EH202" s="8">
        <f t="shared" si="427"/>
        <v>5.9261295246079371E-2</v>
      </c>
      <c r="EI202" s="8">
        <f t="shared" si="494"/>
        <v>82.688055924497434</v>
      </c>
      <c r="EJ202" s="8" t="str">
        <f t="shared" si="495"/>
        <v>alert</v>
      </c>
      <c r="EK202" s="1">
        <v>0.85706075349938304</v>
      </c>
      <c r="EL202" s="1">
        <v>0.62045217246727002</v>
      </c>
      <c r="EM202" s="1">
        <v>0.639512542235399</v>
      </c>
      <c r="EN202" s="1">
        <v>9.9505661848421897E-2</v>
      </c>
      <c r="EO202" s="1">
        <v>0.75577666555392697</v>
      </c>
      <c r="EP202" s="1">
        <v>0.781049371534982</v>
      </c>
      <c r="EQ202" s="1">
        <v>0.39651395402939915</v>
      </c>
      <c r="ER202" s="1">
        <v>7.0999323742637274E-2</v>
      </c>
      <c r="ES202" s="1">
        <v>0.23660858103211302</v>
      </c>
      <c r="ET202" s="1">
        <v>0.50017714978725014</v>
      </c>
      <c r="EU202" s="1">
        <f t="shared" si="428"/>
        <v>-0.23449044084522519</v>
      </c>
      <c r="EV202" s="1">
        <f t="shared" si="429"/>
        <v>-0.63351640400063736</v>
      </c>
      <c r="EW202" s="1">
        <f t="shared" si="496"/>
        <v>-159.68841708645198</v>
      </c>
      <c r="EX202" s="1" t="str">
        <f t="shared" si="497"/>
        <v>Sad</v>
      </c>
      <c r="EY202" s="2">
        <v>0.70147937465339005</v>
      </c>
      <c r="EZ202" s="2">
        <v>0.21880533306456701</v>
      </c>
      <c r="FA202" s="2">
        <v>7.3156092526772298E-2</v>
      </c>
      <c r="FB202" s="2">
        <v>9.6938985369449795E-2</v>
      </c>
      <c r="FC202" s="2">
        <v>0.75889025418532796</v>
      </c>
      <c r="FD202" s="2">
        <v>0.46586835891567202</v>
      </c>
      <c r="FE202" s="2">
        <v>5.0094230311367012E-2</v>
      </c>
      <c r="FF202" s="2">
        <v>0.14158421231153079</v>
      </c>
      <c r="FG202" s="2">
        <v>0.48267404158882304</v>
      </c>
      <c r="FH202" s="2">
        <v>0.18482875622046274</v>
      </c>
      <c r="FI202" s="2">
        <f t="shared" si="430"/>
        <v>0.29206635254309088</v>
      </c>
      <c r="FJ202" s="2">
        <f t="shared" si="431"/>
        <v>0.21232267049544862</v>
      </c>
      <c r="FK202" s="2">
        <f t="shared" si="498"/>
        <v>53.984076235329233</v>
      </c>
      <c r="FL202" s="2" t="str">
        <f t="shared" si="499"/>
        <v>excited</v>
      </c>
      <c r="FM202" s="7">
        <v>0.40163284315762798</v>
      </c>
      <c r="FN202" s="7">
        <v>0.41791584455186698</v>
      </c>
      <c r="FO202" s="7">
        <v>0.24265023080898801</v>
      </c>
      <c r="FP202" s="7">
        <v>0.32510207943070402</v>
      </c>
      <c r="FQ202" s="7">
        <v>-1.1661641703460301E-2</v>
      </c>
      <c r="FR202" s="7">
        <v>0.119947774873263</v>
      </c>
      <c r="FS202" s="7">
        <v>0.62222602567617047</v>
      </c>
      <c r="FT202" s="7">
        <v>0.60443217888239764</v>
      </c>
      <c r="FU202" s="7">
        <v>-1.6283001394238994E-2</v>
      </c>
      <c r="FV202" s="7">
        <v>0.69276214916098167</v>
      </c>
      <c r="FW202" s="7">
        <f t="shared" si="432"/>
        <v>0.10725525798252056</v>
      </c>
      <c r="FX202" s="7">
        <f t="shared" si="433"/>
        <v>0.13039059517411622</v>
      </c>
      <c r="FY202" s="7">
        <f t="shared" si="500"/>
        <v>39.439653867233552</v>
      </c>
      <c r="FZ202" s="7" t="str">
        <f t="shared" si="501"/>
        <v>excited</v>
      </c>
      <c r="GA202" s="4">
        <v>1.11030116387855</v>
      </c>
      <c r="GB202" s="4">
        <v>0.71821097922080401</v>
      </c>
      <c r="GC202" s="4">
        <v>0.44436069736106998</v>
      </c>
      <c r="GD202" s="4">
        <v>0.80397175226161799</v>
      </c>
      <c r="GE202" s="4">
        <v>0.726380645919665</v>
      </c>
      <c r="GF202" s="4">
        <v>0.40345289750043001</v>
      </c>
      <c r="GG202" s="4">
        <v>0.24193667895577903</v>
      </c>
      <c r="GH202" s="4">
        <v>0.71676708945261702</v>
      </c>
      <c r="GI202" s="4">
        <v>0.39209018465774603</v>
      </c>
      <c r="GJ202" s="4">
        <v>0.68270394283887381</v>
      </c>
      <c r="GK202" s="4">
        <f t="shared" si="434"/>
        <v>0.37123317587904614</v>
      </c>
      <c r="GL202" s="4">
        <f t="shared" si="435"/>
        <v>-0.64189643096793159</v>
      </c>
      <c r="GM202" s="4">
        <f t="shared" si="502"/>
        <v>149.95756834557042</v>
      </c>
      <c r="GN202" s="4" t="str">
        <f t="shared" si="503"/>
        <v>stressed</v>
      </c>
      <c r="GO202" s="6">
        <v>0.30161635143383397</v>
      </c>
      <c r="GP202" s="6">
        <v>0.22238859845904799</v>
      </c>
      <c r="GQ202" s="6">
        <v>0.232668977268919</v>
      </c>
      <c r="GR202" s="6">
        <v>0.281506500641996</v>
      </c>
      <c r="GS202" s="6">
        <v>-0.29418367460038802</v>
      </c>
      <c r="GT202" s="6">
        <v>0.16847877170300399</v>
      </c>
      <c r="GU202" s="6">
        <v>31.303523950071781</v>
      </c>
      <c r="GV202" s="6">
        <v>0.72020977480234427</v>
      </c>
      <c r="GW202" s="6">
        <v>7.9227752974785987E-2</v>
      </c>
      <c r="GX202" s="6">
        <v>0.9812416428814722</v>
      </c>
      <c r="GY202" s="6">
        <f t="shared" si="436"/>
        <v>5.6335048183174585E-2</v>
      </c>
      <c r="GZ202" s="6">
        <f t="shared" si="437"/>
        <v>-0.1547747340430099</v>
      </c>
      <c r="HA202" s="6">
        <f t="shared" si="504"/>
        <v>159.99945999697434</v>
      </c>
      <c r="HB202" s="6" t="str">
        <f t="shared" si="505"/>
        <v>Upset</v>
      </c>
      <c r="HI202" s="2">
        <v>0</v>
      </c>
      <c r="HJ202" s="2">
        <v>0</v>
      </c>
      <c r="HK202" s="2">
        <v>0</v>
      </c>
      <c r="HL202" s="2">
        <v>0</v>
      </c>
      <c r="HM202" s="2" t="e">
        <f t="shared" si="438"/>
        <v>#DIV/0!</v>
      </c>
      <c r="HN202" s="2" t="e">
        <f t="shared" si="439"/>
        <v>#DIV/0!</v>
      </c>
      <c r="HO202" s="2" t="e">
        <f t="shared" si="506"/>
        <v>#DIV/0!</v>
      </c>
      <c r="HP202" s="2" t="e">
        <f t="shared" si="507"/>
        <v>#DIV/0!</v>
      </c>
      <c r="HQ202" s="4">
        <v>0.347534062897424</v>
      </c>
      <c r="HR202" s="4">
        <v>1.0203275914636201</v>
      </c>
      <c r="HS202" s="4">
        <v>0.19453316228433001</v>
      </c>
      <c r="HT202" s="4">
        <v>0.78303267906888796</v>
      </c>
      <c r="HU202" s="4">
        <v>-0.24465594135607799</v>
      </c>
      <c r="HV202" s="4">
        <v>0.97444027249642196</v>
      </c>
      <c r="HW202" s="4">
        <v>1.8909089646057395</v>
      </c>
      <c r="HX202" s="4">
        <v>0.39254325940182339</v>
      </c>
      <c r="HY202" s="4">
        <v>-0.67279352856619612</v>
      </c>
      <c r="HZ202" s="4">
        <v>0.71466718745753488</v>
      </c>
      <c r="IA202" s="4">
        <f t="shared" si="440"/>
        <v>-0.80263017538286197</v>
      </c>
      <c r="IB202" s="4">
        <f t="shared" si="441"/>
        <v>0.18359451118283543</v>
      </c>
      <c r="IC202" s="4">
        <f t="shared" si="508"/>
        <v>-77.115759869393642</v>
      </c>
      <c r="ID202" s="4" t="str">
        <f t="shared" si="509"/>
        <v>Calm</v>
      </c>
      <c r="IE202" s="6">
        <v>0.66670224667666</v>
      </c>
      <c r="IF202" s="6">
        <v>0.44252082617111099</v>
      </c>
      <c r="IG202" s="6">
        <v>0.36669320165917102</v>
      </c>
      <c r="IH202" s="6">
        <v>0.53106313954954898</v>
      </c>
      <c r="II202" s="6">
        <v>0.286085109952399</v>
      </c>
      <c r="IJ202" s="6">
        <v>0.47784618898882403</v>
      </c>
      <c r="IK202" s="6">
        <v>0.38486363101681326</v>
      </c>
      <c r="IL202" s="6">
        <v>0.57701235572557374</v>
      </c>
      <c r="IM202" s="6">
        <v>0.22418142050554901</v>
      </c>
      <c r="IN202" s="6">
        <v>0.80935599266237712</v>
      </c>
      <c r="IO202" s="6">
        <f t="shared" si="442"/>
        <v>0.28433223653750717</v>
      </c>
      <c r="IP202" s="6">
        <f t="shared" si="443"/>
        <v>0.38004616013469961</v>
      </c>
      <c r="IQ202" s="6">
        <f t="shared" si="510"/>
        <v>36.802067018428559</v>
      </c>
      <c r="IR202" s="6" t="str">
        <f t="shared" si="511"/>
        <v>excited</v>
      </c>
      <c r="IS202" s="4">
        <v>0.22232194159339799</v>
      </c>
      <c r="IT202" s="4">
        <v>0.29179749782180803</v>
      </c>
      <c r="IU202" s="4">
        <v>0.20584915637996301</v>
      </c>
      <c r="IV202" s="4">
        <v>0.242175567489014</v>
      </c>
      <c r="IW202" s="4">
        <v>0.28552309856014901</v>
      </c>
      <c r="IX202" s="4">
        <v>0.32507005215361401</v>
      </c>
      <c r="IY202" s="4">
        <v>0.40533851884764788</v>
      </c>
      <c r="IZ202" s="4">
        <v>0.39258924788419014</v>
      </c>
      <c r="JA202" s="4">
        <v>-6.9475556228410035E-2</v>
      </c>
      <c r="JB202" s="4">
        <v>0.87144093282796398</v>
      </c>
      <c r="JC202" s="4">
        <f t="shared" si="444"/>
        <v>-2.3758294973068583E-3</v>
      </c>
      <c r="JD202" s="4">
        <f t="shared" si="445"/>
        <v>0.2664957234734413</v>
      </c>
      <c r="JE202" s="4">
        <f t="shared" si="512"/>
        <v>-0.5107826688395215</v>
      </c>
      <c r="JF202" s="4" t="str">
        <f t="shared" si="513"/>
        <v>Contented</v>
      </c>
      <c r="JG202" s="6">
        <v>0.65595318477796805</v>
      </c>
      <c r="JH202" s="6">
        <v>0.21681798417085299</v>
      </c>
      <c r="JI202" s="6">
        <v>9.4676513654421798E-2</v>
      </c>
      <c r="JJ202" s="6">
        <v>2.5849471957368701E-2</v>
      </c>
      <c r="JK202" s="6">
        <v>0.581243733586016</v>
      </c>
      <c r="JL202" s="6">
        <v>0.34419462210735902</v>
      </c>
      <c r="JM202" s="6">
        <v>7.6525015742536728E-2</v>
      </c>
      <c r="JN202" s="6">
        <v>4.607645473219487E-2</v>
      </c>
      <c r="JO202" s="6">
        <v>0.43913520060711508</v>
      </c>
      <c r="JP202" s="6">
        <v>0.13809574594100518</v>
      </c>
      <c r="JQ202" s="6">
        <f t="shared" si="446"/>
        <v>0.37683120074608278</v>
      </c>
      <c r="JR202" s="6">
        <f t="shared" si="447"/>
        <v>0.12568300696782453</v>
      </c>
      <c r="JS202" s="6">
        <f t="shared" si="514"/>
        <v>71.555116128538771</v>
      </c>
      <c r="JT202" s="6" t="str">
        <f t="shared" si="515"/>
        <v>alert</v>
      </c>
      <c r="JU202" s="2">
        <v>0.48847647423881102</v>
      </c>
      <c r="JV202" s="2">
        <v>0.39290296549617498</v>
      </c>
      <c r="JW202" s="2">
        <v>5.5529936465802301E-2</v>
      </c>
      <c r="JX202" s="2">
        <v>0.299955090563021</v>
      </c>
      <c r="JY202" s="2">
        <v>0.16249260390668899</v>
      </c>
      <c r="JZ202" s="2">
        <v>0.50991568376784302</v>
      </c>
      <c r="KA202" s="2">
        <v>8.5303493407087219E-2</v>
      </c>
      <c r="KB202" s="2">
        <v>0.33224290482650731</v>
      </c>
      <c r="KC202" s="2">
        <v>9.5573508742636037E-2</v>
      </c>
      <c r="KD202" s="2">
        <v>0.40332802309946197</v>
      </c>
      <c r="KE202" s="2">
        <f t="shared" si="448"/>
        <v>0.29124930885894651</v>
      </c>
      <c r="KF202" s="2">
        <f t="shared" si="449"/>
        <v>0.11418338495224933</v>
      </c>
      <c r="KG202" s="2">
        <f t="shared" si="516"/>
        <v>68.592491989971293</v>
      </c>
      <c r="KH202" s="2" t="str">
        <f t="shared" si="517"/>
        <v>alert</v>
      </c>
      <c r="KI202" s="7">
        <v>0.36614792916771399</v>
      </c>
      <c r="KJ202" s="7">
        <v>0.51841635666868402</v>
      </c>
      <c r="KK202" s="7">
        <v>-1.58073329780518E-2</v>
      </c>
      <c r="KL202" s="7">
        <v>0.222404708715712</v>
      </c>
      <c r="KM202" s="7">
        <v>-0.20265497932100501</v>
      </c>
      <c r="KN202" s="7">
        <v>0.47671904793604197</v>
      </c>
      <c r="KO202" s="7">
        <v>-9.6685104726979096E-2</v>
      </c>
      <c r="KP202" s="7">
        <v>0.22349190641453714</v>
      </c>
      <c r="KQ202" s="7">
        <v>-0.15226842750097003</v>
      </c>
      <c r="KR202" s="7">
        <v>0.23355835075605888</v>
      </c>
      <c r="KS202" s="7">
        <f t="shared" si="450"/>
        <v>-3.2866403288009716E-2</v>
      </c>
      <c r="KT202" s="7">
        <f t="shared" si="451"/>
        <v>0.13773461005071397</v>
      </c>
      <c r="KU202" s="7">
        <f t="shared" si="518"/>
        <v>-13.421015171553844</v>
      </c>
      <c r="KV202" s="7" t="str">
        <f t="shared" si="519"/>
        <v>Contented</v>
      </c>
      <c r="KW202" s="2">
        <v>0.63534242535941499</v>
      </c>
      <c r="KX202" s="2">
        <v>0.33800793277949598</v>
      </c>
      <c r="KY202" s="2">
        <v>0.109764661037158</v>
      </c>
      <c r="KZ202" s="2">
        <v>0.11471797212280201</v>
      </c>
      <c r="LA202" s="2">
        <v>-0.16692601620649999</v>
      </c>
      <c r="LB202" s="2">
        <v>0.84800523057228805</v>
      </c>
      <c r="LC202" s="2">
        <v>0.23433137458966605</v>
      </c>
      <c r="LD202" s="2">
        <v>9.6725715757317809E-2</v>
      </c>
      <c r="LE202" s="2">
        <v>0.29733449257991901</v>
      </c>
      <c r="LF202" s="2">
        <v>0.23062880830411442</v>
      </c>
      <c r="LG202" s="2">
        <f t="shared" si="452"/>
        <v>0.2326377037272791</v>
      </c>
      <c r="LH202" s="2">
        <f t="shared" si="453"/>
        <v>4.2385132126865566E-2</v>
      </c>
      <c r="LI202" s="2">
        <f t="shared" si="520"/>
        <v>79.674325864157964</v>
      </c>
      <c r="LJ202" s="2" t="str">
        <f t="shared" si="521"/>
        <v>alert</v>
      </c>
      <c r="LK202" s="4">
        <v>0.66286963813090605</v>
      </c>
      <c r="LL202" s="4">
        <v>0.60599495204792897</v>
      </c>
      <c r="LM202" s="4">
        <v>0.26669456367868999</v>
      </c>
      <c r="LN202" s="4">
        <v>0.176842567072232</v>
      </c>
      <c r="LO202" s="4">
        <v>0.70828766013531896</v>
      </c>
      <c r="LP202" s="4">
        <v>0.41286362992833098</v>
      </c>
      <c r="LQ202" s="4">
        <v>0.19450325941153132</v>
      </c>
      <c r="LR202" s="4">
        <v>0.17356929626996317</v>
      </c>
      <c r="LS202" s="4">
        <v>5.6874686082977077E-2</v>
      </c>
      <c r="LT202" s="4">
        <v>0.3495543450293695</v>
      </c>
      <c r="LU202" s="4">
        <f t="shared" si="454"/>
        <v>0.2732378970013345</v>
      </c>
      <c r="LV202" s="4">
        <f t="shared" si="455"/>
        <v>3.4626895338215835E-2</v>
      </c>
      <c r="LW202" s="4">
        <f t="shared" si="522"/>
        <v>82.77751990719004</v>
      </c>
      <c r="LX202" s="4" t="str">
        <f t="shared" si="523"/>
        <v>alert</v>
      </c>
      <c r="LY202" s="6">
        <v>-0.118598628711595</v>
      </c>
      <c r="LZ202" s="6">
        <v>9.3880182356516004E-2</v>
      </c>
      <c r="MA202" s="6">
        <v>-0.15702962578833099</v>
      </c>
      <c r="MB202" s="6">
        <v>-7.3418709290418799E-2</v>
      </c>
      <c r="MC202" s="6">
        <v>-0.52133018501739803</v>
      </c>
      <c r="MD202" s="6">
        <v>-0.158458667495016</v>
      </c>
      <c r="ME202" s="6">
        <v>0.24538608423222577</v>
      </c>
      <c r="MF202" s="6">
        <v>1.1368911663529948</v>
      </c>
      <c r="MG202" s="6">
        <v>-2.3452807517707702E-2</v>
      </c>
      <c r="MH202" s="6">
        <v>-1.569990380054163</v>
      </c>
      <c r="MI202" s="6">
        <f t="shared" si="456"/>
        <v>-1.2113667889063762E-2</v>
      </c>
      <c r="MJ202" s="6">
        <f t="shared" si="457"/>
        <v>-0.55224766540770065</v>
      </c>
      <c r="MK202" s="6">
        <f t="shared" si="524"/>
        <v>-178.74340662117365</v>
      </c>
      <c r="ML202" s="6" t="str">
        <f t="shared" si="525"/>
        <v>Sad</v>
      </c>
      <c r="MM202" s="2">
        <v>0.26354908178264602</v>
      </c>
      <c r="MN202" s="2">
        <v>0.488077647154535</v>
      </c>
      <c r="MO202" s="2">
        <v>6.7232045156707096E-2</v>
      </c>
      <c r="MP202" s="2">
        <v>0.212664590159231</v>
      </c>
      <c r="MQ202" s="2">
        <v>-0.133639331610136</v>
      </c>
      <c r="MR202" s="2">
        <v>4.9539541393701899E-3</v>
      </c>
      <c r="MS202" s="2">
        <v>0.51752886190165237</v>
      </c>
      <c r="MT202" s="2">
        <v>0.43134068810420478</v>
      </c>
      <c r="MU202" s="2">
        <v>-0.22452856537188898</v>
      </c>
      <c r="MV202" s="2">
        <v>0.37238781504180801</v>
      </c>
      <c r="MW202" s="2">
        <f t="shared" si="458"/>
        <v>7.5987908114043989E-2</v>
      </c>
      <c r="MX202" s="2">
        <f t="shared" si="459"/>
        <v>0.27083516734068391</v>
      </c>
      <c r="MY202" s="2">
        <f t="shared" si="526"/>
        <v>15.672464543723752</v>
      </c>
      <c r="MZ202" s="2" t="str">
        <f t="shared" si="527"/>
        <v>happy</v>
      </c>
      <c r="NA202" s="7">
        <v>0.188346608902001</v>
      </c>
      <c r="NB202" s="7">
        <v>0.31946143967444601</v>
      </c>
      <c r="NC202" s="7">
        <v>0.24130084314724401</v>
      </c>
      <c r="ND202" s="7">
        <v>0.30669377356384703</v>
      </c>
      <c r="NE202" s="7">
        <v>0.110976508997749</v>
      </c>
      <c r="NF202" s="7">
        <v>0.84937737157598503</v>
      </c>
      <c r="NG202" s="7">
        <v>0.80615505023591627</v>
      </c>
      <c r="NH202" s="7">
        <v>0.26239184617401956</v>
      </c>
      <c r="NI202" s="7">
        <v>-0.13111483077244501</v>
      </c>
      <c r="NJ202" s="7">
        <v>1.0791373201888002</v>
      </c>
      <c r="NK202" s="7">
        <f t="shared" si="460"/>
        <v>-8.923539984559925E-2</v>
      </c>
      <c r="NL202" s="7">
        <f t="shared" si="461"/>
        <v>0.42463759093830111</v>
      </c>
      <c r="NM202" s="7">
        <f t="shared" si="528"/>
        <v>-11.867727254449475</v>
      </c>
      <c r="NN202" s="7" t="str">
        <f t="shared" si="529"/>
        <v>Contented</v>
      </c>
      <c r="NO202" s="4">
        <v>0.26608654818036098</v>
      </c>
      <c r="NP202" s="4">
        <v>0.46118080267995698</v>
      </c>
      <c r="NQ202" s="4">
        <v>-0.161973964530854</v>
      </c>
      <c r="NR202" s="4">
        <v>0.33617355344241201</v>
      </c>
      <c r="NS202" s="4">
        <v>-4.6643503476530401E-2</v>
      </c>
      <c r="NT202" s="4">
        <v>0.70538485765802905</v>
      </c>
      <c r="NU202" s="4">
        <v>-0.7381139135645004</v>
      </c>
      <c r="NV202" s="4">
        <v>0.28817370926640629</v>
      </c>
      <c r="NW202" s="4">
        <v>-0.195094254499596</v>
      </c>
      <c r="NX202" s="4">
        <v>0.23952620546692946</v>
      </c>
      <c r="NY202" s="4">
        <f t="shared" si="462"/>
        <v>-0.21318188166960461</v>
      </c>
      <c r="NZ202" s="4">
        <f t="shared" si="463"/>
        <v>-0.71387399817951036</v>
      </c>
      <c r="OA202" s="4">
        <f t="shared" si="530"/>
        <v>-163.37296710482119</v>
      </c>
      <c r="OB202" s="4" t="str">
        <f t="shared" si="531"/>
        <v>Sad</v>
      </c>
      <c r="OC202" s="1">
        <v>0.107761349481764</v>
      </c>
      <c r="OD202" s="1">
        <v>0.114264651223745</v>
      </c>
      <c r="OE202" s="1">
        <v>0.40553092802062901</v>
      </c>
      <c r="OF202" s="1">
        <v>0.34452974164185202</v>
      </c>
      <c r="OG202" s="1">
        <v>-0.41688533113041099</v>
      </c>
      <c r="OH202" s="1">
        <v>-0.28928445487232601</v>
      </c>
      <c r="OI202" s="1">
        <v>-1.3118714564228118</v>
      </c>
      <c r="OJ202" s="1">
        <v>-1.9685186159483237</v>
      </c>
      <c r="OK202" s="1">
        <v>2.3797142289848E-2</v>
      </c>
      <c r="OL202" s="1">
        <v>2.2195114594431646</v>
      </c>
      <c r="OM202" s="1">
        <f t="shared" si="464"/>
        <v>-9.0194544019689737E-2</v>
      </c>
      <c r="ON202" s="1">
        <f t="shared" si="465"/>
        <v>0.7565333102778613</v>
      </c>
      <c r="OO202" s="1">
        <f t="shared" si="532"/>
        <v>-6.7987610560882521</v>
      </c>
      <c r="OP202" s="1" t="str">
        <f t="shared" si="533"/>
        <v>Contented</v>
      </c>
      <c r="OQ202" s="2">
        <v>0.37591735068014798</v>
      </c>
      <c r="OR202" s="2">
        <v>0.70170084372816199</v>
      </c>
      <c r="OS202" s="2">
        <v>0.13452308672718399</v>
      </c>
      <c r="OT202" s="2">
        <v>9.1397202892531795E-2</v>
      </c>
      <c r="OU202" s="2">
        <v>0.17861369927711501</v>
      </c>
      <c r="OV202" s="2">
        <v>0.51952787516587795</v>
      </c>
      <c r="OW202" s="2">
        <v>0.24258891677490652</v>
      </c>
      <c r="OX202" s="2">
        <v>7.4840364854261085E-2</v>
      </c>
      <c r="OY202" s="2">
        <v>-0.32578349304801402</v>
      </c>
      <c r="OZ202" s="2">
        <v>0.20964780549549117</v>
      </c>
      <c r="PA202" s="2">
        <f t="shared" si="466"/>
        <v>-0.51310161612007232</v>
      </c>
      <c r="PB202" s="2">
        <f t="shared" si="467"/>
        <v>-0.36249664490639066</v>
      </c>
      <c r="PC202" s="2">
        <f t="shared" si="534"/>
        <v>-125.24048715148813</v>
      </c>
      <c r="PD202" s="2" t="str">
        <f t="shared" si="535"/>
        <v>Depressed</v>
      </c>
      <c r="PE202" s="1">
        <v>0.26175982468657</v>
      </c>
      <c r="PF202" s="1">
        <v>0.68647171549229202</v>
      </c>
      <c r="PG202" s="1">
        <v>0.38402147705627099</v>
      </c>
      <c r="PH202" s="1">
        <v>1.05329772926517</v>
      </c>
      <c r="PI202" s="1">
        <v>-0.261167523804887</v>
      </c>
      <c r="PJ202" s="1">
        <v>0.38125943728610301</v>
      </c>
      <c r="PK202" s="1">
        <v>648.35540336373037</v>
      </c>
      <c r="PL202" s="1">
        <v>0.98648215566655784</v>
      </c>
      <c r="PM202" s="1">
        <v>-0.42471189080572203</v>
      </c>
      <c r="PN202" s="1">
        <v>1.5157892829111377</v>
      </c>
      <c r="PO202" s="1">
        <f t="shared" si="468"/>
        <v>-0.45673054950116543</v>
      </c>
      <c r="PP202" s="1">
        <f t="shared" si="469"/>
        <v>-1.0227550894739812E-2</v>
      </c>
      <c r="PQ202" s="1">
        <f t="shared" si="536"/>
        <v>-91.282807955325936</v>
      </c>
      <c r="PR202" s="1" t="str">
        <f t="shared" si="537"/>
        <v>Bored</v>
      </c>
      <c r="PS202" s="4">
        <v>1.13309325845658</v>
      </c>
      <c r="PT202" s="4">
        <v>0.65512972364049404</v>
      </c>
      <c r="PU202" s="4">
        <v>0.72834123739609802</v>
      </c>
      <c r="PV202" s="4">
        <v>0.62992767430178997</v>
      </c>
      <c r="PW202" s="4">
        <v>1.1486785401327999</v>
      </c>
      <c r="PX202" s="4">
        <v>0.72967949567434998</v>
      </c>
      <c r="PY202" s="4">
        <v>0.31919985944535195</v>
      </c>
      <c r="PZ202" s="4">
        <v>0.45488408476472775</v>
      </c>
      <c r="QA202" s="4">
        <v>0.477963534816086</v>
      </c>
      <c r="QB202" s="4">
        <v>0.75956350259240446</v>
      </c>
      <c r="QC202" s="4">
        <f t="shared" si="470"/>
        <v>0.57024629670574845</v>
      </c>
      <c r="QD202" s="4">
        <f t="shared" si="471"/>
        <v>0.15588871445808339</v>
      </c>
      <c r="QE202" s="4">
        <f t="shared" si="538"/>
        <v>74.710565514866389</v>
      </c>
      <c r="QF202" s="4" t="str">
        <f t="shared" si="539"/>
        <v>alert</v>
      </c>
      <c r="QG202" s="2">
        <v>0.50107927748334702</v>
      </c>
      <c r="QH202" s="2">
        <v>0.86261197739620998</v>
      </c>
      <c r="QI202" s="2">
        <v>0.44820721469930103</v>
      </c>
      <c r="QJ202" s="2">
        <v>1.0098313505315799</v>
      </c>
      <c r="QK202" s="2">
        <v>0.38602222364136402</v>
      </c>
      <c r="QL202" s="2">
        <v>0.65949099305388903</v>
      </c>
      <c r="QM202" s="2">
        <v>0.50524907705718214</v>
      </c>
      <c r="QN202" s="2">
        <v>0.66344483266658627</v>
      </c>
      <c r="QO202" s="2">
        <v>-0.36153269991286296</v>
      </c>
      <c r="QP202" s="2">
        <v>1.0691852426373862</v>
      </c>
      <c r="QQ202" s="2">
        <f t="shared" si="472"/>
        <v>-9.7323219363313451E-2</v>
      </c>
      <c r="QR202" s="2">
        <f t="shared" si="473"/>
        <v>-0.1243059811131334</v>
      </c>
      <c r="QS202" s="2">
        <f t="shared" si="540"/>
        <v>-141.94144594538798</v>
      </c>
      <c r="QT202" s="2" t="str">
        <f t="shared" si="541"/>
        <v>Depressed</v>
      </c>
      <c r="QU202" s="4">
        <v>0.40942112549977799</v>
      </c>
      <c r="QV202" s="4">
        <v>0.75831869018744702</v>
      </c>
      <c r="QW202" s="4">
        <v>0.19492276843673401</v>
      </c>
      <c r="QX202" s="4">
        <v>0.29536714010996801</v>
      </c>
      <c r="QY202" s="4">
        <v>0.97012202227641098</v>
      </c>
      <c r="QZ202" s="4">
        <v>0.65133582127969403</v>
      </c>
      <c r="RA202" s="4">
        <v>0.14129515901764125</v>
      </c>
      <c r="RB202" s="4">
        <v>0.20953158217651191</v>
      </c>
      <c r="RC202" s="4">
        <v>-0.34889756468766903</v>
      </c>
      <c r="RD202" s="4">
        <v>0.41986228606769066</v>
      </c>
      <c r="RE202" s="4">
        <f t="shared" si="474"/>
        <v>-0.23751382085598827</v>
      </c>
      <c r="RF202" s="4">
        <f t="shared" si="475"/>
        <v>0.13619039675503974</v>
      </c>
      <c r="RG202" s="4">
        <f t="shared" si="542"/>
        <v>-60.170045779090252</v>
      </c>
      <c r="RH202" s="4" t="str">
        <f t="shared" si="543"/>
        <v>Calm</v>
      </c>
    </row>
    <row r="203" spans="1:476" x14ac:dyDescent="0.3">
      <c r="A203" s="1">
        <v>1.02930231432553</v>
      </c>
      <c r="B203" s="1">
        <v>0.60027050921152802</v>
      </c>
      <c r="C203" s="1">
        <v>0.31401977906676898</v>
      </c>
      <c r="D203" s="1">
        <v>0.33271397121658602</v>
      </c>
      <c r="E203" s="1">
        <v>0.87183872106711502</v>
      </c>
      <c r="F203" s="1">
        <v>0.64095996603562799</v>
      </c>
      <c r="G203" s="1">
        <v>0.16517437329520063</v>
      </c>
      <c r="H203" s="1">
        <v>0.26805172597001808</v>
      </c>
      <c r="I203" s="1">
        <v>0.42903180511400196</v>
      </c>
      <c r="J203" s="1">
        <v>0.39687318108287511</v>
      </c>
      <c r="K203" s="1">
        <f t="shared" si="408"/>
        <v>0.21453600825419517</v>
      </c>
      <c r="L203" s="1">
        <f t="shared" si="409"/>
        <v>-0.38808904820352919</v>
      </c>
      <c r="M203" s="1">
        <f t="shared" si="476"/>
        <v>151.06613922987572</v>
      </c>
      <c r="N203" s="1" t="str">
        <f t="shared" si="477"/>
        <v>Upset</v>
      </c>
      <c r="O203" s="8">
        <v>3.3626840666845202E-2</v>
      </c>
      <c r="P203" s="8">
        <v>7.3283054604574599E-2</v>
      </c>
      <c r="Q203" s="8">
        <v>-0.12507657026586799</v>
      </c>
      <c r="R203" s="8">
        <v>-7.84637873248831E-2</v>
      </c>
      <c r="S203" s="8">
        <v>-0.24463395038660499</v>
      </c>
      <c r="T203" s="8">
        <v>0.14129460427954901</v>
      </c>
      <c r="U203" s="8">
        <v>0.59275998060910451</v>
      </c>
      <c r="V203" s="8">
        <v>-0.36566615430945293</v>
      </c>
      <c r="W203" s="8">
        <v>-3.9656213937729397E-2</v>
      </c>
      <c r="X203" s="8">
        <v>-1.9038495648509299</v>
      </c>
      <c r="Y203" s="8">
        <f t="shared" si="410"/>
        <v>0.31629173486719475</v>
      </c>
      <c r="Z203" s="8">
        <f t="shared" si="411"/>
        <v>-0.65028228829307166</v>
      </c>
      <c r="AA203" s="8">
        <f t="shared" si="478"/>
        <v>154.0621085143062</v>
      </c>
      <c r="AB203" s="8" t="str">
        <f t="shared" si="479"/>
        <v>Upset</v>
      </c>
      <c r="AC203" s="2">
        <v>0.43639280443991102</v>
      </c>
      <c r="AD203" s="2">
        <v>0.80796906370421095</v>
      </c>
      <c r="AE203" s="2">
        <v>-6.7529793202042596E-2</v>
      </c>
      <c r="AF203" s="2">
        <v>6.8400073199768693E-2</v>
      </c>
      <c r="AG203" s="2">
        <v>0.21810140242592599</v>
      </c>
      <c r="AH203" s="2">
        <v>0.55817227607790998</v>
      </c>
      <c r="AI203" s="2">
        <v>-0.10317859576698338</v>
      </c>
      <c r="AJ203" s="2">
        <v>5.0068079493647034E-2</v>
      </c>
      <c r="AK203" s="2">
        <v>-0.37157625926429994</v>
      </c>
      <c r="AL203" s="2">
        <v>6.993785489618539E-4</v>
      </c>
      <c r="AM203" s="2">
        <f t="shared" si="412"/>
        <v>-0.34487918533868545</v>
      </c>
      <c r="AN203" s="2">
        <f t="shared" si="413"/>
        <v>-0.20141882430511682</v>
      </c>
      <c r="AO203" s="2">
        <f t="shared" si="480"/>
        <v>-120.28609035854862</v>
      </c>
      <c r="AP203" s="2" t="str">
        <f t="shared" si="481"/>
        <v>Depressed</v>
      </c>
      <c r="AQ203" s="8">
        <v>-9.5675040681238391E-3</v>
      </c>
      <c r="AR203" s="8">
        <v>0.25391142470733502</v>
      </c>
      <c r="AS203" s="8">
        <v>-3.9912665262194301E-2</v>
      </c>
      <c r="AT203" s="8">
        <v>8.5573319305217693E-2</v>
      </c>
      <c r="AU203" s="8">
        <v>-0.24325160000049301</v>
      </c>
      <c r="AV203" s="8">
        <v>-0.122396251955114</v>
      </c>
      <c r="AW203" s="8">
        <v>0.15787044815791187</v>
      </c>
      <c r="AX203" s="8">
        <v>0.65067259932388699</v>
      </c>
      <c r="AY203" s="8">
        <v>-0.26347892877545886</v>
      </c>
      <c r="AZ203" s="8">
        <v>0.18687043214979004</v>
      </c>
      <c r="BA203" s="8">
        <f t="shared" si="414"/>
        <v>-0.37322390962810259</v>
      </c>
      <c r="BB203" s="8">
        <f t="shared" si="415"/>
        <v>0.10084467594274993</v>
      </c>
      <c r="BC203" s="8">
        <f t="shared" si="482"/>
        <v>-74.879805595786934</v>
      </c>
      <c r="BD203" s="8" t="str">
        <f t="shared" si="483"/>
        <v>Calm</v>
      </c>
      <c r="BE203" s="4">
        <v>0.40691980410127698</v>
      </c>
      <c r="BF203" s="4">
        <v>0.41799825670840302</v>
      </c>
      <c r="BG203" s="4">
        <v>-2.9677027592447301E-2</v>
      </c>
      <c r="BH203" s="4">
        <v>0.40150222320974899</v>
      </c>
      <c r="BI203" s="4">
        <v>0.39423372603151602</v>
      </c>
      <c r="BJ203" s="4">
        <v>0.79337818151939399</v>
      </c>
      <c r="BK203" s="4">
        <v>-3.7042871904375517E-2</v>
      </c>
      <c r="BL203" s="4">
        <v>0.33144298546629591</v>
      </c>
      <c r="BM203" s="4">
        <v>-1.1078452607126033E-2</v>
      </c>
      <c r="BN203" s="4">
        <v>0.4507419746057505</v>
      </c>
      <c r="BO203" s="4">
        <f t="shared" si="416"/>
        <v>6.591759712874623E-2</v>
      </c>
      <c r="BP203" s="4">
        <f t="shared" si="417"/>
        <v>0.22344401073473974</v>
      </c>
      <c r="BQ203" s="4">
        <f t="shared" si="484"/>
        <v>16.436439945638064</v>
      </c>
      <c r="BR203" s="4" t="str">
        <f t="shared" si="485"/>
        <v>happy</v>
      </c>
      <c r="BS203" s="6">
        <v>0.25426659601819501</v>
      </c>
      <c r="BT203" s="6">
        <v>0.97620526783994899</v>
      </c>
      <c r="BU203" s="6">
        <v>0.78204828321270603</v>
      </c>
      <c r="BV203" s="6">
        <v>0.91116998945524497</v>
      </c>
      <c r="BW203" s="6">
        <v>0.20993014995610801</v>
      </c>
      <c r="BX203" s="6">
        <v>1.06429881144899</v>
      </c>
      <c r="BY203" s="6">
        <v>1.684734522581075</v>
      </c>
      <c r="BZ203" s="6">
        <v>0.44654161621316796</v>
      </c>
      <c r="CA203" s="6">
        <v>-0.72193867182175397</v>
      </c>
      <c r="CB203" s="6">
        <v>1.3760723202226386</v>
      </c>
      <c r="CC203" s="6">
        <f t="shared" si="418"/>
        <v>-0.62228894403105861</v>
      </c>
      <c r="CD203" s="6">
        <f t="shared" si="419"/>
        <v>2.6623206379310371E-2</v>
      </c>
      <c r="CE203" s="6">
        <f t="shared" si="486"/>
        <v>-87.550225305292784</v>
      </c>
      <c r="CF203" s="6" t="str">
        <f t="shared" si="487"/>
        <v>Calm</v>
      </c>
      <c r="CG203" s="4">
        <v>0.13910672559578199</v>
      </c>
      <c r="CH203" s="4">
        <v>0.92768804886613099</v>
      </c>
      <c r="CI203" s="4">
        <v>0.39057078128844003</v>
      </c>
      <c r="CJ203" s="4">
        <v>0.52067995367643605</v>
      </c>
      <c r="CK203" s="4">
        <v>0.46491540875211101</v>
      </c>
      <c r="CL203" s="4">
        <v>0.61654417726824895</v>
      </c>
      <c r="CM203" s="4">
        <v>0.6466166702816335</v>
      </c>
      <c r="CN203" s="4">
        <v>0.33717723595228621</v>
      </c>
      <c r="CO203" s="4">
        <v>-0.78858132327034902</v>
      </c>
      <c r="CP203" s="4">
        <v>0.85419497430938129</v>
      </c>
      <c r="CQ203" s="4">
        <f t="shared" si="420"/>
        <v>-0.91979792442760255</v>
      </c>
      <c r="CR203" s="4">
        <f t="shared" si="421"/>
        <v>-0.42304534513110426</v>
      </c>
      <c r="CS203" s="4">
        <f t="shared" si="488"/>
        <v>-114.69925797409005</v>
      </c>
      <c r="CT203" s="4" t="str">
        <f t="shared" si="489"/>
        <v>Bored</v>
      </c>
      <c r="CU203" s="2">
        <v>0.33742457472403897</v>
      </c>
      <c r="CV203" s="2">
        <v>0.666513256799385</v>
      </c>
      <c r="CW203" s="2">
        <v>7.6941190723551003E-2</v>
      </c>
      <c r="CX203" s="2">
        <v>0.33607061882091199</v>
      </c>
      <c r="CY203" s="2">
        <v>0.23476694295080799</v>
      </c>
      <c r="CZ203" s="2">
        <v>0.59516938723380397</v>
      </c>
      <c r="DA203" s="2">
        <v>0.1344675486211481</v>
      </c>
      <c r="DB203" s="2">
        <v>0.26636699839715916</v>
      </c>
      <c r="DC203" s="2">
        <v>-0.32908868207534603</v>
      </c>
      <c r="DD203" s="2">
        <v>0.41139181787555396</v>
      </c>
      <c r="DE203" s="2">
        <f t="shared" si="422"/>
        <v>-0.33561066801224471</v>
      </c>
      <c r="DF203" s="2">
        <f t="shared" si="423"/>
        <v>-0.32667827588248366</v>
      </c>
      <c r="DG203" s="2">
        <f t="shared" si="490"/>
        <v>-134.22728992217156</v>
      </c>
      <c r="DH203" s="2" t="str">
        <f t="shared" si="491"/>
        <v>Depressed</v>
      </c>
      <c r="DI203" s="7">
        <v>0.49805890793301699</v>
      </c>
      <c r="DJ203" s="7">
        <v>0.69522476040465597</v>
      </c>
      <c r="DK203" s="7">
        <v>0.40570500803672599</v>
      </c>
      <c r="DL203" s="7">
        <v>0.25767057891691902</v>
      </c>
      <c r="DM203" s="7">
        <v>0.64217707374975996</v>
      </c>
      <c r="DN203" s="7">
        <v>0.98656135246529497</v>
      </c>
      <c r="DO203" s="7">
        <v>0.35580793322973425</v>
      </c>
      <c r="DP203" s="7">
        <v>0.15321245486871501</v>
      </c>
      <c r="DQ203" s="7">
        <v>-0.19716585247163898</v>
      </c>
      <c r="DR203" s="7">
        <v>0.55592446670938978</v>
      </c>
      <c r="DS203" s="7">
        <f t="shared" si="424"/>
        <v>-8.0906545557176024E-2</v>
      </c>
      <c r="DT203" s="7">
        <f t="shared" si="425"/>
        <v>0.17533308724567775</v>
      </c>
      <c r="DU203" s="7">
        <f t="shared" si="492"/>
        <v>-24.770717520500206</v>
      </c>
      <c r="DV203" s="7" t="str">
        <f t="shared" si="493"/>
        <v>Contented</v>
      </c>
      <c r="DW203" s="8">
        <v>0.25212052955215902</v>
      </c>
      <c r="DX203" s="8">
        <v>0.22651787065182299</v>
      </c>
      <c r="DY203" s="8">
        <v>1.44285692007658E-2</v>
      </c>
      <c r="DZ203" s="8">
        <v>-6.9217514845561295E-2</v>
      </c>
      <c r="EA203" s="8">
        <v>-6.4948478375935995E-2</v>
      </c>
      <c r="EB203" s="8">
        <v>0.309909992816156</v>
      </c>
      <c r="EC203" s="8">
        <v>7.7087199237781817E-2</v>
      </c>
      <c r="ED203" s="8">
        <v>-0.12903415269682966</v>
      </c>
      <c r="EE203" s="8">
        <v>2.5602658900336028E-2</v>
      </c>
      <c r="EF203" s="8">
        <v>-0.11446834525070702</v>
      </c>
      <c r="EG203" s="8">
        <f t="shared" si="426"/>
        <v>0.33523886820965876</v>
      </c>
      <c r="EH203" s="8">
        <f t="shared" si="427"/>
        <v>1.0910231317832642E-2</v>
      </c>
      <c r="EI203" s="8">
        <f t="shared" si="494"/>
        <v>88.135986869676913</v>
      </c>
      <c r="EJ203" s="8" t="str">
        <f t="shared" si="495"/>
        <v>alert</v>
      </c>
      <c r="EK203" s="1">
        <v>0.85706075349938304</v>
      </c>
      <c r="EL203" s="1">
        <v>0.70240293347944704</v>
      </c>
      <c r="EM203" s="1">
        <v>0.639512542235399</v>
      </c>
      <c r="EN203" s="1">
        <v>0.35678852488014701</v>
      </c>
      <c r="EO203" s="1">
        <v>0.75577666555392697</v>
      </c>
      <c r="EP203" s="1">
        <v>1.0432764865224</v>
      </c>
      <c r="EQ203" s="1">
        <v>0.39651395402939915</v>
      </c>
      <c r="ER203" s="1">
        <v>0.20438376072496145</v>
      </c>
      <c r="ES203" s="1">
        <v>0.154657820019936</v>
      </c>
      <c r="ET203" s="1">
        <v>0.63887416900722671</v>
      </c>
      <c r="EU203" s="1">
        <f t="shared" si="428"/>
        <v>-0.30987296707105272</v>
      </c>
      <c r="EV203" s="1">
        <f t="shared" si="429"/>
        <v>-0.51496746725263165</v>
      </c>
      <c r="EW203" s="1">
        <f t="shared" si="496"/>
        <v>-148.96328536659169</v>
      </c>
      <c r="EX203" s="1" t="str">
        <f t="shared" si="497"/>
        <v>Depressed</v>
      </c>
      <c r="EY203" s="2">
        <v>0.70147937465339005</v>
      </c>
      <c r="EZ203" s="2">
        <v>0.30731494501283901</v>
      </c>
      <c r="FA203" s="2">
        <v>7.3643331406078399E-2</v>
      </c>
      <c r="FB203" s="2">
        <v>5.5296036117888102E-2</v>
      </c>
      <c r="FC203" s="2">
        <v>0.75794446523184</v>
      </c>
      <c r="FD203" s="2">
        <v>0.44748352502942002</v>
      </c>
      <c r="FE203" s="2">
        <v>5.0460551207570897E-2</v>
      </c>
      <c r="FF203" s="2">
        <v>7.3259337839929953E-2</v>
      </c>
      <c r="FG203" s="2">
        <v>0.39416442964055104</v>
      </c>
      <c r="FH203" s="2">
        <v>0.12781531875261506</v>
      </c>
      <c r="FI203" s="2">
        <f t="shared" si="430"/>
        <v>0.19408765671323791</v>
      </c>
      <c r="FJ203" s="2">
        <f t="shared" si="431"/>
        <v>0.19021086002957865</v>
      </c>
      <c r="FK203" s="2">
        <f t="shared" si="498"/>
        <v>45.577979210928106</v>
      </c>
      <c r="FL203" s="2" t="str">
        <f t="shared" si="499"/>
        <v>excited</v>
      </c>
      <c r="FM203" s="7">
        <v>0.46542974421307498</v>
      </c>
      <c r="FN203" s="7">
        <v>0.62365084088612399</v>
      </c>
      <c r="FO203" s="7">
        <v>0.28774943016566501</v>
      </c>
      <c r="FP203" s="7">
        <v>0.35718618234155403</v>
      </c>
      <c r="FQ203" s="7">
        <v>-6.5039616856259905E-2</v>
      </c>
      <c r="FR203" s="7">
        <v>0.38309798863746303</v>
      </c>
      <c r="FS203" s="7">
        <v>0.71867264076976545</v>
      </c>
      <c r="FT203" s="7">
        <v>0.35479175328227736</v>
      </c>
      <c r="FU203" s="7">
        <v>-0.15822109667304901</v>
      </c>
      <c r="FV203" s="7">
        <v>0.59218355494646435</v>
      </c>
      <c r="FW203" s="7">
        <f t="shared" si="432"/>
        <v>-6.8614814178031724E-2</v>
      </c>
      <c r="FX203" s="7">
        <f t="shared" si="433"/>
        <v>7.7322924531310289E-2</v>
      </c>
      <c r="FY203" s="7">
        <f t="shared" si="500"/>
        <v>-41.585207646988671</v>
      </c>
      <c r="FZ203" s="7" t="str">
        <f t="shared" si="501"/>
        <v>Relased</v>
      </c>
      <c r="GA203" s="4">
        <v>1.11372648537549</v>
      </c>
      <c r="GB203" s="4">
        <v>0.73565766125804699</v>
      </c>
      <c r="GC203" s="4">
        <v>0.435100136079068</v>
      </c>
      <c r="GD203" s="4">
        <v>0.75107287831488101</v>
      </c>
      <c r="GE203" s="4">
        <v>0.70970671763940296</v>
      </c>
      <c r="GF203" s="4">
        <v>0.45881692071861202</v>
      </c>
      <c r="GG203" s="4">
        <v>0.23861588971817921</v>
      </c>
      <c r="GH203" s="4">
        <v>0.6287893352004017</v>
      </c>
      <c r="GI203" s="4">
        <v>0.37806882411744303</v>
      </c>
      <c r="GJ203" s="4">
        <v>0.64138811644576843</v>
      </c>
      <c r="GK203" s="4">
        <f t="shared" si="434"/>
        <v>0.35763987488075588</v>
      </c>
      <c r="GL203" s="4">
        <f t="shared" si="435"/>
        <v>-0.67166522384524541</v>
      </c>
      <c r="GM203" s="4">
        <f t="shared" si="502"/>
        <v>151.9661513986442</v>
      </c>
      <c r="GN203" s="4" t="str">
        <f t="shared" si="503"/>
        <v>Upset</v>
      </c>
      <c r="GO203" s="6">
        <v>0.26538071866109603</v>
      </c>
      <c r="GP203" s="6">
        <v>0.26788201721114502</v>
      </c>
      <c r="GQ203" s="6">
        <v>0.101727672109426</v>
      </c>
      <c r="GR203" s="6">
        <v>0.119099693751209</v>
      </c>
      <c r="GS203" s="6">
        <v>-0.47127213801328899</v>
      </c>
      <c r="GT203" s="6">
        <v>0.129676740882993</v>
      </c>
      <c r="GU203" s="6">
        <v>-0.49408407805190302</v>
      </c>
      <c r="GV203" s="6">
        <v>0.29957758778139498</v>
      </c>
      <c r="GW203" s="6">
        <v>-2.5012985500489915E-3</v>
      </c>
      <c r="GX203" s="6">
        <v>0.41410612631582938</v>
      </c>
      <c r="GY203" s="6">
        <f t="shared" si="436"/>
        <v>-9.2699676790514163E-3</v>
      </c>
      <c r="GZ203" s="6">
        <f t="shared" si="437"/>
        <v>-0.6301431877131336</v>
      </c>
      <c r="HA203" s="6">
        <f t="shared" si="504"/>
        <v>-179.15718883333588</v>
      </c>
      <c r="HB203" s="6" t="str">
        <f t="shared" si="505"/>
        <v>Sad</v>
      </c>
      <c r="HI203" s="2">
        <v>0</v>
      </c>
      <c r="HJ203" s="2">
        <v>0</v>
      </c>
      <c r="HK203" s="2">
        <v>0</v>
      </c>
      <c r="HL203" s="2">
        <v>0</v>
      </c>
      <c r="HM203" s="2" t="e">
        <f t="shared" si="438"/>
        <v>#DIV/0!</v>
      </c>
      <c r="HN203" s="2" t="e">
        <f t="shared" si="439"/>
        <v>#DIV/0!</v>
      </c>
      <c r="HO203" s="2" t="e">
        <f t="shared" si="506"/>
        <v>#DIV/0!</v>
      </c>
      <c r="HP203" s="2" t="e">
        <f t="shared" si="507"/>
        <v>#DIV/0!</v>
      </c>
      <c r="HQ203" s="4">
        <v>0.39094306574399401</v>
      </c>
      <c r="HR203" s="4">
        <v>1.0203275914636201</v>
      </c>
      <c r="HS203" s="4">
        <v>0.153617461708628</v>
      </c>
      <c r="HT203" s="4">
        <v>0.78303267906888796</v>
      </c>
      <c r="HU203" s="4">
        <v>-0.16163715664171299</v>
      </c>
      <c r="HV203" s="4">
        <v>0.97444027249642196</v>
      </c>
      <c r="HW203" s="4">
        <v>0.66992369411687303</v>
      </c>
      <c r="HX203" s="4">
        <v>0.39254325940182339</v>
      </c>
      <c r="HY203" s="4">
        <v>-0.629384525719626</v>
      </c>
      <c r="HZ203" s="4">
        <v>0.663692776430853</v>
      </c>
      <c r="IA203" s="4">
        <f t="shared" si="440"/>
        <v>-0.74172061935234268</v>
      </c>
      <c r="IB203" s="4">
        <f t="shared" si="441"/>
        <v>-6.6204092653685542E-3</v>
      </c>
      <c r="IC203" s="4">
        <f t="shared" si="508"/>
        <v>-90.511393949096814</v>
      </c>
      <c r="ID203" s="4" t="str">
        <f t="shared" si="509"/>
        <v>Bored</v>
      </c>
      <c r="IE203" s="6">
        <v>0.65329459268777201</v>
      </c>
      <c r="IF203" s="6">
        <v>0.49760851317487698</v>
      </c>
      <c r="IG203" s="6">
        <v>0.43098478018321701</v>
      </c>
      <c r="IH203" s="6">
        <v>0.75716795862197495</v>
      </c>
      <c r="II203" s="6">
        <v>0.41027925471260202</v>
      </c>
      <c r="IJ203" s="6">
        <v>0.43780227926713799</v>
      </c>
      <c r="IK203" s="6">
        <v>0.40522318336112317</v>
      </c>
      <c r="IL203" s="6">
        <v>0.80944967145962332</v>
      </c>
      <c r="IM203" s="6">
        <v>0.15568607951289504</v>
      </c>
      <c r="IN203" s="6">
        <v>1.0323655681810182</v>
      </c>
      <c r="IO203" s="6">
        <f t="shared" si="442"/>
        <v>0.19698492223517516</v>
      </c>
      <c r="IP203" s="6">
        <f t="shared" si="443"/>
        <v>0.46241633099400037</v>
      </c>
      <c r="IQ203" s="6">
        <f t="shared" si="510"/>
        <v>23.073539484317546</v>
      </c>
      <c r="IR203" s="6" t="str">
        <f t="shared" si="511"/>
        <v>happy</v>
      </c>
      <c r="IS203" s="4">
        <v>0.22232194159339799</v>
      </c>
      <c r="IT203" s="4">
        <v>0.29179749782180803</v>
      </c>
      <c r="IU203" s="4">
        <v>0.20584915637996301</v>
      </c>
      <c r="IV203" s="4">
        <v>0.242175567489014</v>
      </c>
      <c r="IW203" s="4">
        <v>0.28552309856014901</v>
      </c>
      <c r="IX203" s="4">
        <v>0.32507005215361401</v>
      </c>
      <c r="IY203" s="4">
        <v>0.40533851884764788</v>
      </c>
      <c r="IZ203" s="4">
        <v>0.39258924788419014</v>
      </c>
      <c r="JA203" s="4">
        <v>-6.9475556228410035E-2</v>
      </c>
      <c r="JB203" s="4">
        <v>0.87144093282796398</v>
      </c>
      <c r="JC203" s="4">
        <f t="shared" si="444"/>
        <v>-2.3758294973068583E-3</v>
      </c>
      <c r="JD203" s="4">
        <f t="shared" si="445"/>
        <v>0.2664957234734413</v>
      </c>
      <c r="JE203" s="4">
        <f t="shared" si="512"/>
        <v>-0.5107826688395215</v>
      </c>
      <c r="JF203" s="4" t="str">
        <f t="shared" si="513"/>
        <v>Contented</v>
      </c>
      <c r="JG203" s="6">
        <v>0.65595318477796805</v>
      </c>
      <c r="JH203" s="6">
        <v>0.22314379611413401</v>
      </c>
      <c r="JI203" s="6">
        <v>4.9023339789708402E-2</v>
      </c>
      <c r="JJ203" s="6">
        <v>-3.9208290705569498E-2</v>
      </c>
      <c r="JK203" s="6">
        <v>0.84513152044011597</v>
      </c>
      <c r="JL203" s="6">
        <v>0.47379901207970299</v>
      </c>
      <c r="JM203" s="6">
        <v>3.2658609883434983E-2</v>
      </c>
      <c r="JN203" s="6">
        <v>-5.625754401165254E-2</v>
      </c>
      <c r="JO203" s="6">
        <v>0.432809388663834</v>
      </c>
      <c r="JP203" s="6">
        <v>1.1164921843069752E-2</v>
      </c>
      <c r="JQ203" s="6">
        <f t="shared" si="446"/>
        <v>0.37021745479236978</v>
      </c>
      <c r="JR203" s="6">
        <f t="shared" si="447"/>
        <v>7.5226267156714766E-2</v>
      </c>
      <c r="JS203" s="6">
        <f t="shared" si="514"/>
        <v>78.514167108127722</v>
      </c>
      <c r="JT203" s="6" t="str">
        <f t="shared" si="515"/>
        <v>alert</v>
      </c>
      <c r="JU203" s="2">
        <v>0.49634958654418099</v>
      </c>
      <c r="JV203" s="2">
        <v>0.39290296549617498</v>
      </c>
      <c r="JW203" s="2">
        <v>8.1964675230924794E-2</v>
      </c>
      <c r="JX203" s="2">
        <v>0.299955090563021</v>
      </c>
      <c r="JY203" s="2">
        <v>0.29111597843783299</v>
      </c>
      <c r="JZ203" s="2">
        <v>0.50991568376784302</v>
      </c>
      <c r="KA203" s="2">
        <v>0.10408667867628842</v>
      </c>
      <c r="KB203" s="2">
        <v>0.33224290482650731</v>
      </c>
      <c r="KC203" s="2">
        <v>0.103446621048006</v>
      </c>
      <c r="KD203" s="2">
        <v>0.42948402556466719</v>
      </c>
      <c r="KE203" s="2">
        <f t="shared" si="448"/>
        <v>0.29951464047215026</v>
      </c>
      <c r="KF203" s="2">
        <f t="shared" si="449"/>
        <v>0.12385058221086265</v>
      </c>
      <c r="KG203" s="2">
        <f t="shared" si="516"/>
        <v>67.534696735268739</v>
      </c>
      <c r="KH203" s="2" t="str">
        <f t="shared" si="517"/>
        <v>alert</v>
      </c>
      <c r="KI203" s="7">
        <v>0.32875173325963603</v>
      </c>
      <c r="KJ203" s="7">
        <v>0.51974240947251604</v>
      </c>
      <c r="KK203" s="7">
        <v>-1.45954564029664E-2</v>
      </c>
      <c r="KL203" s="7">
        <v>0.24316962735018899</v>
      </c>
      <c r="KM203" s="7">
        <v>-0.35480922950431598</v>
      </c>
      <c r="KN203" s="7">
        <v>0.41542037514176999</v>
      </c>
      <c r="KO203" s="7">
        <v>0.5601250506155705</v>
      </c>
      <c r="KP203" s="7">
        <v>0.26002919636123661</v>
      </c>
      <c r="KQ203" s="7">
        <v>-0.19099067621288002</v>
      </c>
      <c r="KR203" s="7">
        <v>0.26938803632894098</v>
      </c>
      <c r="KS203" s="7">
        <f t="shared" si="450"/>
        <v>-6.9369256061735385E-2</v>
      </c>
      <c r="KT203" s="7">
        <f t="shared" si="451"/>
        <v>0.15068555596636291</v>
      </c>
      <c r="KU203" s="7">
        <f t="shared" si="518"/>
        <v>-24.719343361224421</v>
      </c>
      <c r="KV203" s="7" t="str">
        <f t="shared" si="519"/>
        <v>Contented</v>
      </c>
      <c r="KW203" s="2">
        <v>0.63534242535941499</v>
      </c>
      <c r="KX203" s="2">
        <v>0.33800793277949598</v>
      </c>
      <c r="KY203" s="2">
        <v>0.109764661037158</v>
      </c>
      <c r="KZ203" s="2">
        <v>0.11471797212280201</v>
      </c>
      <c r="LA203" s="2">
        <v>-0.16692601620649999</v>
      </c>
      <c r="LB203" s="2">
        <v>0.84800523057228805</v>
      </c>
      <c r="LC203" s="2">
        <v>0.23433137458966605</v>
      </c>
      <c r="LD203" s="2">
        <v>9.6725715757317809E-2</v>
      </c>
      <c r="LE203" s="2">
        <v>0.29733449257991901</v>
      </c>
      <c r="LF203" s="2">
        <v>0.23062880830411442</v>
      </c>
      <c r="LG203" s="2">
        <f t="shared" si="452"/>
        <v>0.2326377037272791</v>
      </c>
      <c r="LH203" s="2">
        <f t="shared" si="453"/>
        <v>4.2385132126865566E-2</v>
      </c>
      <c r="LI203" s="2">
        <f t="shared" si="520"/>
        <v>79.674325864157964</v>
      </c>
      <c r="LJ203" s="2" t="str">
        <f t="shared" si="521"/>
        <v>alert</v>
      </c>
      <c r="LK203" s="4">
        <v>0.69654739526766296</v>
      </c>
      <c r="LL203" s="4">
        <v>0.66036297909582597</v>
      </c>
      <c r="LM203" s="4">
        <v>0.40364883647230299</v>
      </c>
      <c r="LN203" s="4">
        <v>0.17717116244796899</v>
      </c>
      <c r="LO203" s="4">
        <v>0.74904269190543404</v>
      </c>
      <c r="LP203" s="4">
        <v>0.42982602569628198</v>
      </c>
      <c r="LQ203" s="4">
        <v>0.27922772856145739</v>
      </c>
      <c r="LR203" s="4">
        <v>0.16251417109252023</v>
      </c>
      <c r="LS203" s="4">
        <v>3.6184416171836986E-2</v>
      </c>
      <c r="LT203" s="4">
        <v>0.42804595638288051</v>
      </c>
      <c r="LU203" s="4">
        <f t="shared" si="454"/>
        <v>0.2523778871107063</v>
      </c>
      <c r="LV203" s="4">
        <f t="shared" si="455"/>
        <v>8.2436344270311102E-2</v>
      </c>
      <c r="LW203" s="4">
        <f t="shared" si="522"/>
        <v>71.910966857443867</v>
      </c>
      <c r="LX203" s="4" t="str">
        <f t="shared" si="523"/>
        <v>alert</v>
      </c>
      <c r="LY203" s="6">
        <v>6.2201615636583697E-2</v>
      </c>
      <c r="LZ203" s="6">
        <v>8.3403751568171799E-2</v>
      </c>
      <c r="MA203" s="6">
        <v>-0.14898089676836199</v>
      </c>
      <c r="MB203" s="6">
        <v>-0.101636994232063</v>
      </c>
      <c r="MC203" s="6">
        <v>-0.28455119342031898</v>
      </c>
      <c r="MD203" s="6">
        <v>-0.44948324373364101</v>
      </c>
      <c r="ME203" s="6">
        <v>0.67003004122304133</v>
      </c>
      <c r="MF203" s="6">
        <v>0.27763640522677169</v>
      </c>
      <c r="MG203" s="6">
        <v>-2.1202135931588102E-2</v>
      </c>
      <c r="MH203" s="6">
        <v>-1.721213275387006</v>
      </c>
      <c r="MI203" s="6">
        <f t="shared" si="456"/>
        <v>-9.8258370589784372E-3</v>
      </c>
      <c r="MJ203" s="6">
        <f t="shared" si="457"/>
        <v>-0.6046291092060232</v>
      </c>
      <c r="MK203" s="6">
        <f t="shared" si="524"/>
        <v>-179.06896735061363</v>
      </c>
      <c r="ML203" s="6" t="str">
        <f t="shared" si="525"/>
        <v>Sad</v>
      </c>
      <c r="MM203" s="2">
        <v>0.49161971789641601</v>
      </c>
      <c r="MN203" s="2">
        <v>0.48852858595587101</v>
      </c>
      <c r="MO203" s="2">
        <v>8.4908257676759899E-2</v>
      </c>
      <c r="MP203" s="2">
        <v>0.22033846350147601</v>
      </c>
      <c r="MQ203" s="2">
        <v>-6.3375905383380698E-2</v>
      </c>
      <c r="MR203" s="2">
        <v>0.12761691904188299</v>
      </c>
      <c r="MS203" s="2">
        <v>0.19827083356674388</v>
      </c>
      <c r="MT203" s="2">
        <v>0.35760784054130068</v>
      </c>
      <c r="MU203" s="2">
        <v>3.091131940545E-3</v>
      </c>
      <c r="MV203" s="2">
        <v>0.31142911738817647</v>
      </c>
      <c r="MW203" s="2">
        <f t="shared" si="458"/>
        <v>0.31938379445394682</v>
      </c>
      <c r="MX203" s="2">
        <f t="shared" si="459"/>
        <v>0.24598863017347861</v>
      </c>
      <c r="MY203" s="2">
        <f t="shared" si="526"/>
        <v>52.396622165047802</v>
      </c>
      <c r="MZ203" s="2" t="str">
        <f t="shared" si="527"/>
        <v>excited</v>
      </c>
      <c r="NA203" s="7">
        <v>0.188346608902001</v>
      </c>
      <c r="NB203" s="7">
        <v>0.31946143967444601</v>
      </c>
      <c r="NC203" s="7">
        <v>0.24130084314724401</v>
      </c>
      <c r="ND203" s="7">
        <v>0.30669377356384703</v>
      </c>
      <c r="NE203" s="7">
        <v>0.110976508997749</v>
      </c>
      <c r="NF203" s="7">
        <v>0.84937737157598503</v>
      </c>
      <c r="NG203" s="7">
        <v>0.80615505023591627</v>
      </c>
      <c r="NH203" s="7">
        <v>0.26239184617401956</v>
      </c>
      <c r="NI203" s="7">
        <v>-0.13111483077244501</v>
      </c>
      <c r="NJ203" s="7">
        <v>1.0791373201888002</v>
      </c>
      <c r="NK203" s="7">
        <f t="shared" si="460"/>
        <v>-8.923539984559925E-2</v>
      </c>
      <c r="NL203" s="7">
        <f t="shared" si="461"/>
        <v>0.42463759093830111</v>
      </c>
      <c r="NM203" s="7">
        <f t="shared" si="528"/>
        <v>-11.867727254449475</v>
      </c>
      <c r="NN203" s="7" t="str">
        <f t="shared" si="529"/>
        <v>Contented</v>
      </c>
      <c r="NO203" s="4">
        <v>0.34625686085833202</v>
      </c>
      <c r="NP203" s="4">
        <v>0.46507810500619401</v>
      </c>
      <c r="NQ203" s="4">
        <v>-6.0718224100523799E-2</v>
      </c>
      <c r="NR203" s="4">
        <v>0.257340785673845</v>
      </c>
      <c r="NS203" s="4">
        <v>-9.6029735251050401E-3</v>
      </c>
      <c r="NT203" s="4">
        <v>0.55016749195689196</v>
      </c>
      <c r="NU203" s="4">
        <v>-0.18035800679890454</v>
      </c>
      <c r="NV203" s="4">
        <v>0.25347638684041673</v>
      </c>
      <c r="NW203" s="4">
        <v>-0.11882124414786199</v>
      </c>
      <c r="NX203" s="4">
        <v>0.24234449376135056</v>
      </c>
      <c r="NY203" s="4">
        <f t="shared" si="462"/>
        <v>-0.15221985345307876</v>
      </c>
      <c r="NZ203" s="4">
        <f t="shared" si="463"/>
        <v>-0.71135119452813855</v>
      </c>
      <c r="OA203" s="4">
        <f t="shared" si="530"/>
        <v>-167.92161180469108</v>
      </c>
      <c r="OB203" s="4" t="str">
        <f t="shared" si="531"/>
        <v>Sad</v>
      </c>
      <c r="OC203" s="1">
        <v>0.107761349481764</v>
      </c>
      <c r="OD203" s="1">
        <v>6.1874642856363099E-2</v>
      </c>
      <c r="OE203" s="1">
        <v>0.433934849411787</v>
      </c>
      <c r="OF203" s="1">
        <v>0.28585893005454899</v>
      </c>
      <c r="OG203" s="1">
        <v>-0.34916597601259097</v>
      </c>
      <c r="OH203" s="1">
        <v>-0.58222112934902703</v>
      </c>
      <c r="OI203" s="1">
        <v>-1.7975415618489574</v>
      </c>
      <c r="OJ203" s="1">
        <v>-0.54936266021771085</v>
      </c>
      <c r="OK203" s="1">
        <v>2.3797142289848E-2</v>
      </c>
      <c r="OL203" s="1">
        <v>2.2195114594431646</v>
      </c>
      <c r="OM203" s="1">
        <f t="shared" si="464"/>
        <v>-9.0194544019689737E-2</v>
      </c>
      <c r="ON203" s="1">
        <f t="shared" si="465"/>
        <v>0.7565333102778613</v>
      </c>
      <c r="OO203" s="1">
        <f t="shared" si="532"/>
        <v>-6.7987610560882521</v>
      </c>
      <c r="OP203" s="1" t="str">
        <f t="shared" si="533"/>
        <v>Contented</v>
      </c>
      <c r="OQ203" s="2">
        <v>0.37578862853863398</v>
      </c>
      <c r="OR203" s="2">
        <v>0.57469929481198001</v>
      </c>
      <c r="OS203" s="2">
        <v>6.05901026156178E-2</v>
      </c>
      <c r="OT203" s="2">
        <v>0.19344485995863001</v>
      </c>
      <c r="OU203" s="2">
        <v>0.185108816967891</v>
      </c>
      <c r="OV203" s="2">
        <v>0.52527038901991896</v>
      </c>
      <c r="OW203" s="2">
        <v>0.10802349538408255</v>
      </c>
      <c r="OX203" s="2">
        <v>0.17586381043224544</v>
      </c>
      <c r="OY203" s="2">
        <v>-0.19891066627334603</v>
      </c>
      <c r="OZ203" s="2">
        <v>0.26726795399854847</v>
      </c>
      <c r="PA203" s="2">
        <f t="shared" si="466"/>
        <v>-0.34868618149338881</v>
      </c>
      <c r="PB203" s="2">
        <f t="shared" si="467"/>
        <v>-0.2594261698115482</v>
      </c>
      <c r="PC203" s="2">
        <f t="shared" si="534"/>
        <v>-126.64963361240106</v>
      </c>
      <c r="PD203" s="2" t="str">
        <f t="shared" si="535"/>
        <v>Depressed</v>
      </c>
      <c r="PE203" s="1">
        <v>0.81825446934024504</v>
      </c>
      <c r="PF203" s="1">
        <v>0.52292053815987305</v>
      </c>
      <c r="PG203" s="1">
        <v>0.27543953439880298</v>
      </c>
      <c r="PH203" s="1">
        <v>1.0835501675172501</v>
      </c>
      <c r="PI203" s="1">
        <v>0.55963619431562295</v>
      </c>
      <c r="PJ203" s="1">
        <v>0.46545651693156698</v>
      </c>
      <c r="PK203" s="1">
        <v>0.19989941267763375</v>
      </c>
      <c r="PL203" s="1">
        <v>1.0962923126711042</v>
      </c>
      <c r="PM203" s="1">
        <v>0.29533393118037199</v>
      </c>
      <c r="PN203" s="1">
        <v>1.0132829006776234</v>
      </c>
      <c r="PO203" s="1">
        <f t="shared" si="468"/>
        <v>0.21601956211589068</v>
      </c>
      <c r="PP203" s="1">
        <f t="shared" si="469"/>
        <v>-0.44826358108298259</v>
      </c>
      <c r="PQ203" s="1">
        <f t="shared" si="536"/>
        <v>154.27044363146516</v>
      </c>
      <c r="PR203" s="1" t="str">
        <f t="shared" si="537"/>
        <v>Upset</v>
      </c>
      <c r="PS203" s="4">
        <v>1.19254290690607</v>
      </c>
      <c r="PT203" s="4">
        <v>1.17693850384136</v>
      </c>
      <c r="PU203" s="4">
        <v>0.74707545916431395</v>
      </c>
      <c r="PV203" s="4">
        <v>0.73611472531301603</v>
      </c>
      <c r="PW203" s="4">
        <v>1.2240125032983999</v>
      </c>
      <c r="PX203" s="4">
        <v>1.33219472568248</v>
      </c>
      <c r="PY203" s="4">
        <v>0.30914890509425652</v>
      </c>
      <c r="PZ203" s="4">
        <v>0.29337410889604654</v>
      </c>
      <c r="QA203" s="4">
        <v>1.5604403064710004E-2</v>
      </c>
      <c r="QB203" s="4">
        <v>0.62595561110963593</v>
      </c>
      <c r="QC203" s="4">
        <f t="shared" si="470"/>
        <v>2.4424097638122921E-2</v>
      </c>
      <c r="QD203" s="4">
        <f t="shared" si="471"/>
        <v>2.1290791721276792E-2</v>
      </c>
      <c r="QE203" s="4">
        <f t="shared" si="538"/>
        <v>48.920929821077856</v>
      </c>
      <c r="QF203" s="4" t="str">
        <f t="shared" si="539"/>
        <v>excited</v>
      </c>
      <c r="QG203" s="2">
        <v>0.50284858161219703</v>
      </c>
      <c r="QH203" s="2">
        <v>0.86483193997186103</v>
      </c>
      <c r="QI203" s="2">
        <v>0.40770596115178298</v>
      </c>
      <c r="QJ203" s="2">
        <v>0.98755624904755501</v>
      </c>
      <c r="QK203" s="2">
        <v>0.35324498899936402</v>
      </c>
      <c r="QL203" s="2">
        <v>0.70886470236479104</v>
      </c>
      <c r="QM203" s="2">
        <v>0.47623995220584725</v>
      </c>
      <c r="QN203" s="2">
        <v>0.62753914730428251</v>
      </c>
      <c r="QO203" s="2">
        <v>-0.361983358359664</v>
      </c>
      <c r="QP203" s="2">
        <v>1.0201667627636712</v>
      </c>
      <c r="QQ203" s="2">
        <f t="shared" si="472"/>
        <v>-9.7795459475892743E-2</v>
      </c>
      <c r="QR203" s="2">
        <f t="shared" si="473"/>
        <v>-0.16445355136434059</v>
      </c>
      <c r="QS203" s="2">
        <f t="shared" si="540"/>
        <v>-149.26135494250107</v>
      </c>
      <c r="QT203" s="2" t="str">
        <f t="shared" si="541"/>
        <v>Depressed</v>
      </c>
      <c r="QU203" s="4">
        <v>0.11738472929353699</v>
      </c>
      <c r="QV203" s="4">
        <v>0.75831869018744702</v>
      </c>
      <c r="QW203" s="4">
        <v>0.28307349285469902</v>
      </c>
      <c r="QX203" s="4">
        <v>0.29536714010996801</v>
      </c>
      <c r="QY203" s="4">
        <v>0.430092240772107</v>
      </c>
      <c r="QZ203" s="4">
        <v>0.65133582127969403</v>
      </c>
      <c r="RA203" s="4">
        <v>0.51705095982531968</v>
      </c>
      <c r="RB203" s="4">
        <v>0.20953158217651191</v>
      </c>
      <c r="RC203" s="4">
        <v>-0.64093396089390997</v>
      </c>
      <c r="RD203" s="4">
        <v>0.66054399251689555</v>
      </c>
      <c r="RE203" s="4">
        <f t="shared" si="474"/>
        <v>-0.53237597942877257</v>
      </c>
      <c r="RF203" s="4">
        <f t="shared" si="475"/>
        <v>0.22471017888874067</v>
      </c>
      <c r="RG203" s="4">
        <f t="shared" si="542"/>
        <v>-67.115914595680607</v>
      </c>
      <c r="RH203" s="4" t="str">
        <f t="shared" si="543"/>
        <v>Calm</v>
      </c>
    </row>
    <row r="204" spans="1:476" x14ac:dyDescent="0.3">
      <c r="A204" s="1">
        <v>1.0441510697881899</v>
      </c>
      <c r="B204" s="1">
        <v>0.56855491949169701</v>
      </c>
      <c r="C204" s="1">
        <v>0.30041552179073699</v>
      </c>
      <c r="D204" s="1">
        <v>0.36061421378921599</v>
      </c>
      <c r="E204" s="1">
        <v>0.95360094328143097</v>
      </c>
      <c r="F204" s="1">
        <v>0.66357662667222395</v>
      </c>
      <c r="G204" s="1">
        <v>0.1503767834172457</v>
      </c>
      <c r="H204" s="1">
        <v>0.29267509212952197</v>
      </c>
      <c r="I204" s="1">
        <v>0.47559615029649294</v>
      </c>
      <c r="J204" s="1">
        <v>0.40988855995699447</v>
      </c>
      <c r="K204" s="1">
        <f t="shared" si="408"/>
        <v>0.25935627526964677</v>
      </c>
      <c r="L204" s="1">
        <f t="shared" si="409"/>
        <v>-0.3710346039090755</v>
      </c>
      <c r="M204" s="1">
        <f t="shared" si="476"/>
        <v>145.04613116655295</v>
      </c>
      <c r="N204" s="1" t="str">
        <f t="shared" si="477"/>
        <v>stressed</v>
      </c>
      <c r="O204" s="8">
        <v>-2.1424098959250001E-2</v>
      </c>
      <c r="P204" s="8">
        <v>2.3255999777922701E-2</v>
      </c>
      <c r="Q204" s="8">
        <v>-0.11558626986310699</v>
      </c>
      <c r="R204" s="8">
        <v>-4.0947508429742201E-2</v>
      </c>
      <c r="S204" s="8">
        <v>-6.10960846727557E-2</v>
      </c>
      <c r="T204" s="8">
        <v>0.23394433054185901</v>
      </c>
      <c r="U204" s="8">
        <v>1.4007030131992644</v>
      </c>
      <c r="V204" s="8">
        <v>-0.15920472722111761</v>
      </c>
      <c r="W204" s="8">
        <v>-3.9656213937729397E-2</v>
      </c>
      <c r="X204" s="8">
        <v>-1.9038495648509299</v>
      </c>
      <c r="Y204" s="8">
        <f t="shared" si="410"/>
        <v>0.31629173486719475</v>
      </c>
      <c r="Z204" s="8">
        <f t="shared" si="411"/>
        <v>-0.65028228829307166</v>
      </c>
      <c r="AA204" s="8">
        <f t="shared" si="478"/>
        <v>154.0621085143062</v>
      </c>
      <c r="AB204" s="8" t="str">
        <f t="shared" si="479"/>
        <v>Upset</v>
      </c>
      <c r="AC204" s="2">
        <v>0.43497671742079302</v>
      </c>
      <c r="AD204" s="2">
        <v>0.81411531890685995</v>
      </c>
      <c r="AE204" s="2">
        <v>-3.5850532388898702E-2</v>
      </c>
      <c r="AF204" s="2">
        <v>3.61770470252787E-2</v>
      </c>
      <c r="AG204" s="2">
        <v>0.20412465683842301</v>
      </c>
      <c r="AH204" s="2">
        <v>0.61103564497289997</v>
      </c>
      <c r="AI204" s="2">
        <v>-5.609522030906778E-2</v>
      </c>
      <c r="AJ204" s="2">
        <v>2.5384712175889151E-2</v>
      </c>
      <c r="AK204" s="2">
        <v>-0.37913860148606693</v>
      </c>
      <c r="AL204" s="2">
        <v>2.6140158361745273E-4</v>
      </c>
      <c r="AM204" s="2">
        <f t="shared" si="412"/>
        <v>-0.3548766348759913</v>
      </c>
      <c r="AN204" s="2">
        <f t="shared" si="413"/>
        <v>-0.20162734710412733</v>
      </c>
      <c r="AO204" s="2">
        <f t="shared" si="480"/>
        <v>-119.60358362424445</v>
      </c>
      <c r="AP204" s="2" t="str">
        <f t="shared" si="481"/>
        <v>Bored</v>
      </c>
      <c r="AQ204" s="8">
        <v>-9.5675040681238391E-3</v>
      </c>
      <c r="AR204" s="8">
        <v>0.25391142470733502</v>
      </c>
      <c r="AS204" s="8">
        <v>-3.9912665262194301E-2</v>
      </c>
      <c r="AT204" s="8">
        <v>8.5573319305217693E-2</v>
      </c>
      <c r="AU204" s="8">
        <v>-0.24325160000049301</v>
      </c>
      <c r="AV204" s="8">
        <v>-0.122396251955114</v>
      </c>
      <c r="AW204" s="8">
        <v>0.15787044815791187</v>
      </c>
      <c r="AX204" s="8">
        <v>0.65067259932388699</v>
      </c>
      <c r="AY204" s="8">
        <v>-0.26347892877545886</v>
      </c>
      <c r="AZ204" s="8">
        <v>0.18687043214979004</v>
      </c>
      <c r="BA204" s="8">
        <f t="shared" si="414"/>
        <v>-0.37322390962810259</v>
      </c>
      <c r="BB204" s="8">
        <f t="shared" si="415"/>
        <v>0.10084467594274993</v>
      </c>
      <c r="BC204" s="8">
        <f t="shared" si="482"/>
        <v>-74.879805595786934</v>
      </c>
      <c r="BD204" s="8" t="str">
        <f t="shared" si="483"/>
        <v>Calm</v>
      </c>
      <c r="BE204" s="4">
        <v>0.118286956429527</v>
      </c>
      <c r="BF204" s="4">
        <v>0.41799825670840302</v>
      </c>
      <c r="BG204" s="4">
        <v>-3.7893496800313002E-2</v>
      </c>
      <c r="BH204" s="4">
        <v>0.40150222320974899</v>
      </c>
      <c r="BI204" s="4">
        <v>0.35670039367060002</v>
      </c>
      <c r="BJ204" s="4">
        <v>0.79337818151939399</v>
      </c>
      <c r="BK204" s="4">
        <v>-7.9777907332321749E-2</v>
      </c>
      <c r="BL204" s="4">
        <v>0.33144298546629591</v>
      </c>
      <c r="BM204" s="4">
        <v>-0.29971130027887605</v>
      </c>
      <c r="BN204" s="4">
        <v>0.67801370894020452</v>
      </c>
      <c r="BO204" s="4">
        <f t="shared" si="416"/>
        <v>-0.17765236198251133</v>
      </c>
      <c r="BP204" s="4">
        <f t="shared" si="417"/>
        <v>0.30664317158164978</v>
      </c>
      <c r="BQ204" s="4">
        <f t="shared" si="484"/>
        <v>-30.085667510467751</v>
      </c>
      <c r="BR204" s="4" t="str">
        <f t="shared" si="485"/>
        <v>Relased</v>
      </c>
      <c r="BS204" s="6">
        <v>0.81543112734538803</v>
      </c>
      <c r="BT204" s="6">
        <v>0.97620526783994899</v>
      </c>
      <c r="BU204" s="6">
        <v>0.52667802707142697</v>
      </c>
      <c r="BV204" s="6">
        <v>0.91116998945524497</v>
      </c>
      <c r="BW204" s="6">
        <v>0.41773379454369503</v>
      </c>
      <c r="BX204" s="6">
        <v>1.06429881144899</v>
      </c>
      <c r="BY204" s="6">
        <v>0.42709455785087519</v>
      </c>
      <c r="BZ204" s="6">
        <v>0.44654161621316796</v>
      </c>
      <c r="CA204" s="6">
        <v>-0.16077414049456096</v>
      </c>
      <c r="CB204" s="6">
        <v>0.80253338254938322</v>
      </c>
      <c r="CC204" s="6">
        <f t="shared" si="418"/>
        <v>4.1254588391411495E-2</v>
      </c>
      <c r="CD204" s="6">
        <f t="shared" si="419"/>
        <v>-0.46109446920237407</v>
      </c>
      <c r="CE204" s="6">
        <f t="shared" si="486"/>
        <v>174.88730215935661</v>
      </c>
      <c r="CF204" s="6" t="str">
        <f t="shared" si="487"/>
        <v>Upset</v>
      </c>
      <c r="CG204" s="4">
        <v>0.66798808658500197</v>
      </c>
      <c r="CH204" s="4">
        <v>0.92768804886613099</v>
      </c>
      <c r="CI204" s="4">
        <v>0.46467843604958198</v>
      </c>
      <c r="CJ204" s="4">
        <v>0.52067995367643605</v>
      </c>
      <c r="CK204" s="4">
        <v>0.52189028933071202</v>
      </c>
      <c r="CL204" s="4">
        <v>0.61654417726824895</v>
      </c>
      <c r="CM204" s="4">
        <v>0.39052599446726804</v>
      </c>
      <c r="CN204" s="4">
        <v>0.33717723595228621</v>
      </c>
      <c r="CO204" s="4">
        <v>-0.25969996228112902</v>
      </c>
      <c r="CP204" s="4">
        <v>0.61751778311044014</v>
      </c>
      <c r="CQ204" s="4">
        <f t="shared" si="420"/>
        <v>-0.40965975810088961</v>
      </c>
      <c r="CR204" s="4">
        <f t="shared" si="421"/>
        <v>-0.6991200025966039</v>
      </c>
      <c r="CS204" s="4">
        <f t="shared" si="488"/>
        <v>-149.63119584031887</v>
      </c>
      <c r="CT204" s="4" t="str">
        <f t="shared" si="489"/>
        <v>Depressed</v>
      </c>
      <c r="CU204" s="2">
        <v>0.33742457472403897</v>
      </c>
      <c r="CV204" s="2">
        <v>0.60307429173988403</v>
      </c>
      <c r="CW204" s="2">
        <v>2.5309346857640899E-2</v>
      </c>
      <c r="CX204" s="2">
        <v>0.27670262333832202</v>
      </c>
      <c r="CY204" s="2">
        <v>0.18432280414521099</v>
      </c>
      <c r="CZ204" s="2">
        <v>0.59559867743706896</v>
      </c>
      <c r="DA204" s="2">
        <v>4.8508814577070312E-2</v>
      </c>
      <c r="DB204" s="2">
        <v>0.2308407968257721</v>
      </c>
      <c r="DC204" s="2">
        <v>-0.26564971701584505</v>
      </c>
      <c r="DD204" s="2">
        <v>0.32111890929912984</v>
      </c>
      <c r="DE204" s="2">
        <f t="shared" si="422"/>
        <v>-0.26455050303150451</v>
      </c>
      <c r="DF204" s="2">
        <f t="shared" si="423"/>
        <v>-0.37351523214431703</v>
      </c>
      <c r="DG204" s="2">
        <f t="shared" si="490"/>
        <v>-144.69111416376126</v>
      </c>
      <c r="DH204" s="2" t="str">
        <f t="shared" si="491"/>
        <v>Depressed</v>
      </c>
      <c r="DI204" s="7">
        <v>0.50591643206189796</v>
      </c>
      <c r="DJ204" s="7">
        <v>0.69522476040465597</v>
      </c>
      <c r="DK204" s="7">
        <v>0.39169824136902298</v>
      </c>
      <c r="DL204" s="7">
        <v>0.207266542149591</v>
      </c>
      <c r="DM204" s="7">
        <v>0.57840408734159898</v>
      </c>
      <c r="DN204" s="7">
        <v>0.73537230722982305</v>
      </c>
      <c r="DO204" s="7">
        <v>0.36123842937557132</v>
      </c>
      <c r="DP204" s="7">
        <v>0.14488114566899707</v>
      </c>
      <c r="DQ204" s="7">
        <v>-0.18930832834275801</v>
      </c>
      <c r="DR204" s="7">
        <v>0.49866309412687326</v>
      </c>
      <c r="DS204" s="7">
        <f t="shared" si="424"/>
        <v>-7.2529858864203045E-2</v>
      </c>
      <c r="DT204" s="7">
        <f t="shared" si="425"/>
        <v>0.15478706630676142</v>
      </c>
      <c r="DU204" s="7">
        <f t="shared" si="492"/>
        <v>-25.106768406022137</v>
      </c>
      <c r="DV204" s="7" t="str">
        <f t="shared" si="493"/>
        <v>Contented</v>
      </c>
      <c r="DW204" s="8">
        <v>0.25212052955215902</v>
      </c>
      <c r="DX204" s="8">
        <v>0.22651787065182299</v>
      </c>
      <c r="DY204" s="8">
        <v>1.44285692007658E-2</v>
      </c>
      <c r="DZ204" s="8">
        <v>-6.9217514845561295E-2</v>
      </c>
      <c r="EA204" s="8">
        <v>-6.4948478375935995E-2</v>
      </c>
      <c r="EB204" s="8">
        <v>0.309909992816156</v>
      </c>
      <c r="EC204" s="8">
        <v>7.7087199237781817E-2</v>
      </c>
      <c r="ED204" s="8">
        <v>-0.12903415269682966</v>
      </c>
      <c r="EE204" s="8">
        <v>2.5602658900336028E-2</v>
      </c>
      <c r="EF204" s="8">
        <v>-0.11446834525070702</v>
      </c>
      <c r="EG204" s="8">
        <f t="shared" si="426"/>
        <v>0.33523886820965876</v>
      </c>
      <c r="EH204" s="8">
        <f t="shared" si="427"/>
        <v>1.0910231317832642E-2</v>
      </c>
      <c r="EI204" s="8">
        <f t="shared" si="494"/>
        <v>88.135986869676913</v>
      </c>
      <c r="EJ204" s="8" t="str">
        <f t="shared" si="495"/>
        <v>alert</v>
      </c>
      <c r="EK204" s="1">
        <v>0.85706075349938304</v>
      </c>
      <c r="EL204" s="1">
        <v>0.70240293347944704</v>
      </c>
      <c r="EM204" s="1">
        <v>0.639512542235399</v>
      </c>
      <c r="EN204" s="1">
        <v>0.30812465692848501</v>
      </c>
      <c r="EO204" s="1">
        <v>0.75577666555392697</v>
      </c>
      <c r="EP204" s="1">
        <v>1.0441839834723801</v>
      </c>
      <c r="EQ204" s="1">
        <v>0.39651395402939915</v>
      </c>
      <c r="ER204" s="1">
        <v>0.17641530114414766</v>
      </c>
      <c r="ES204" s="1">
        <v>0.154657820019936</v>
      </c>
      <c r="ET204" s="1">
        <v>0.60766865370219314</v>
      </c>
      <c r="EU204" s="1">
        <f t="shared" si="428"/>
        <v>-0.30987296707105272</v>
      </c>
      <c r="EV204" s="1">
        <f t="shared" si="429"/>
        <v>-0.54163985488497191</v>
      </c>
      <c r="EW204" s="1">
        <f t="shared" si="496"/>
        <v>-150.22606236852923</v>
      </c>
      <c r="EX204" s="1" t="str">
        <f t="shared" si="497"/>
        <v>Sad</v>
      </c>
      <c r="EY204" s="2">
        <v>0.67660264556901595</v>
      </c>
      <c r="EZ204" s="2">
        <v>0.37942385994178501</v>
      </c>
      <c r="FA204" s="2">
        <v>0.220302731601037</v>
      </c>
      <c r="FB204" s="2">
        <v>-2.99567791292727E-2</v>
      </c>
      <c r="FC204" s="2">
        <v>0.64476356519517697</v>
      </c>
      <c r="FD204" s="2">
        <v>-3.8939153954068599E-2</v>
      </c>
      <c r="FE204" s="2">
        <v>0.16672344865972327</v>
      </c>
      <c r="FF204" s="2">
        <v>-8.7982745193710535E-2</v>
      </c>
      <c r="FG204" s="2">
        <v>0.29717878562723093</v>
      </c>
      <c r="FH204" s="2">
        <v>0.18024732473896932</v>
      </c>
      <c r="FI204" s="2">
        <f t="shared" si="430"/>
        <v>8.6726131727713485E-2</v>
      </c>
      <c r="FJ204" s="2">
        <f t="shared" si="431"/>
        <v>0.21054583069977273</v>
      </c>
      <c r="FK204" s="2">
        <f t="shared" si="498"/>
        <v>22.387298792866194</v>
      </c>
      <c r="FL204" s="2" t="str">
        <f t="shared" si="499"/>
        <v>happy</v>
      </c>
      <c r="FM204" s="7">
        <v>0.64328457133140804</v>
      </c>
      <c r="FN204" s="7">
        <v>0.65292444088809998</v>
      </c>
      <c r="FO204" s="7">
        <v>0.28615505139181702</v>
      </c>
      <c r="FP204" s="7">
        <v>0.41165098803723099</v>
      </c>
      <c r="FQ204" s="7">
        <v>5.7525273200019697E-2</v>
      </c>
      <c r="FR204" s="7">
        <v>0.44767048661222297</v>
      </c>
      <c r="FS204" s="7">
        <v>0.40832053605517588</v>
      </c>
      <c r="FT204" s="7">
        <v>0.37402588159494332</v>
      </c>
      <c r="FU204" s="7">
        <v>-9.6398695566919379E-3</v>
      </c>
      <c r="FV204" s="7">
        <v>0.53834376466353184</v>
      </c>
      <c r="FW204" s="7">
        <f t="shared" si="432"/>
        <v>0.11548650889050616</v>
      </c>
      <c r="FX204" s="7">
        <f t="shared" si="433"/>
        <v>4.8915764135743611E-2</v>
      </c>
      <c r="FY204" s="7">
        <f t="shared" si="500"/>
        <v>67.044301922892373</v>
      </c>
      <c r="FZ204" s="7" t="str">
        <f t="shared" si="501"/>
        <v>alert</v>
      </c>
      <c r="GA204" s="4">
        <v>1.0826225292304601</v>
      </c>
      <c r="GB204" s="4">
        <v>0.75866832785763005</v>
      </c>
      <c r="GC204" s="4">
        <v>0.45621024950725703</v>
      </c>
      <c r="GD204" s="4">
        <v>0.75884688392591104</v>
      </c>
      <c r="GE204" s="4">
        <v>0.58460264640489101</v>
      </c>
      <c r="GF204" s="4">
        <v>0.38818497636918398</v>
      </c>
      <c r="GG204" s="4">
        <v>0.27363445332655983</v>
      </c>
      <c r="GH204" s="4">
        <v>0.66167737506542801</v>
      </c>
      <c r="GI204" s="4">
        <v>0.32395420137283004</v>
      </c>
      <c r="GJ204" s="4">
        <v>0.65989418714364367</v>
      </c>
      <c r="GK204" s="4">
        <f t="shared" si="434"/>
        <v>0.30517732295777678</v>
      </c>
      <c r="GL204" s="4">
        <f t="shared" si="435"/>
        <v>-0.65833126846610512</v>
      </c>
      <c r="GM204" s="4">
        <f t="shared" si="502"/>
        <v>155.12935568800003</v>
      </c>
      <c r="GN204" s="4" t="str">
        <f t="shared" si="503"/>
        <v>Upset</v>
      </c>
      <c r="GO204" s="6">
        <v>0.26538071866109603</v>
      </c>
      <c r="GP204" s="6">
        <v>0.23729544048645301</v>
      </c>
      <c r="GQ204" s="6">
        <v>0.17571029708192801</v>
      </c>
      <c r="GR204" s="6">
        <v>0.11430795175573</v>
      </c>
      <c r="GS204" s="6">
        <v>-0.30847569461401703</v>
      </c>
      <c r="GT204" s="6">
        <v>0.123397187473248</v>
      </c>
      <c r="GU204" s="6">
        <v>-4.0772803139252769</v>
      </c>
      <c r="GV204" s="6">
        <v>0.3169123594300387</v>
      </c>
      <c r="GW204" s="6">
        <v>2.8085278174643014E-2</v>
      </c>
      <c r="GX204" s="6">
        <v>0.57694848573976198</v>
      </c>
      <c r="GY204" s="6">
        <f t="shared" si="436"/>
        <v>1.5282291447372698E-2</v>
      </c>
      <c r="GZ204" s="6">
        <f t="shared" si="437"/>
        <v>-0.49365002456208362</v>
      </c>
      <c r="HA204" s="6">
        <f t="shared" si="504"/>
        <v>178.22681820072731</v>
      </c>
      <c r="HB204" s="6" t="str">
        <f t="shared" si="505"/>
        <v>Upset</v>
      </c>
      <c r="HI204" s="2">
        <v>0</v>
      </c>
      <c r="HJ204" s="2">
        <v>0</v>
      </c>
      <c r="HK204" s="2">
        <v>0</v>
      </c>
      <c r="HL204" s="2">
        <v>0</v>
      </c>
      <c r="HM204" s="2" t="e">
        <f t="shared" si="438"/>
        <v>#DIV/0!</v>
      </c>
      <c r="HN204" s="2" t="e">
        <f t="shared" si="439"/>
        <v>#DIV/0!</v>
      </c>
      <c r="HO204" s="2" t="e">
        <f t="shared" si="506"/>
        <v>#DIV/0!</v>
      </c>
      <c r="HP204" s="2" t="e">
        <f t="shared" si="507"/>
        <v>#DIV/0!</v>
      </c>
      <c r="HQ204" s="4">
        <v>0.64478049587830799</v>
      </c>
      <c r="HR204" s="4">
        <v>1.0203275914636201</v>
      </c>
      <c r="HS204" s="4">
        <v>0.15134240325772699</v>
      </c>
      <c r="HT204" s="4">
        <v>0.78303267906888796</v>
      </c>
      <c r="HU204" s="4">
        <v>0.16511805246604</v>
      </c>
      <c r="HV204" s="4">
        <v>0.97444027249642196</v>
      </c>
      <c r="HW204" s="4">
        <v>0.1868658779141065</v>
      </c>
      <c r="HX204" s="4">
        <v>0.39254325940182339</v>
      </c>
      <c r="HY204" s="4">
        <v>-0.37554709558531207</v>
      </c>
      <c r="HZ204" s="4">
        <v>0.56114980728860164</v>
      </c>
      <c r="IA204" s="4">
        <f t="shared" si="440"/>
        <v>-0.38554737971224717</v>
      </c>
      <c r="IB204" s="4">
        <f t="shared" si="441"/>
        <v>-0.38926735554800895</v>
      </c>
      <c r="IC204" s="4">
        <f t="shared" si="508"/>
        <v>-135.27508160071631</v>
      </c>
      <c r="ID204" s="4" t="str">
        <f t="shared" si="509"/>
        <v>Depressed</v>
      </c>
      <c r="IE204" s="6">
        <v>0.577317813937821</v>
      </c>
      <c r="IF204" s="6">
        <v>0.72668953616493703</v>
      </c>
      <c r="IG204" s="6">
        <v>0.466085695273599</v>
      </c>
      <c r="IH204" s="6">
        <v>0.74118930604076905</v>
      </c>
      <c r="II204" s="6">
        <v>0.37535366950871302</v>
      </c>
      <c r="IJ204" s="6">
        <v>0.32440076523941602</v>
      </c>
      <c r="IK204" s="6">
        <v>0.48924073342409097</v>
      </c>
      <c r="IL204" s="6">
        <v>0.70516234908691677</v>
      </c>
      <c r="IM204" s="6">
        <v>-0.14937172222711603</v>
      </c>
      <c r="IN204" s="6">
        <v>0.92581916905547557</v>
      </c>
      <c r="IO204" s="6">
        <f t="shared" si="442"/>
        <v>-0.19203394098679161</v>
      </c>
      <c r="IP204" s="6">
        <f t="shared" si="443"/>
        <v>0.42306266162799311</v>
      </c>
      <c r="IQ204" s="6">
        <f t="shared" si="510"/>
        <v>-24.413949194328687</v>
      </c>
      <c r="IR204" s="6" t="str">
        <f t="shared" si="511"/>
        <v>Contented</v>
      </c>
      <c r="IS204" s="4">
        <v>0.22232194159339799</v>
      </c>
      <c r="IT204" s="4">
        <v>0.29179749782180803</v>
      </c>
      <c r="IU204" s="4">
        <v>0.20584915637996301</v>
      </c>
      <c r="IV204" s="4">
        <v>0.242175567489014</v>
      </c>
      <c r="IW204" s="4">
        <v>0.28552309856014901</v>
      </c>
      <c r="IX204" s="4">
        <v>0.32507005215361401</v>
      </c>
      <c r="IY204" s="4">
        <v>0.40533851884764788</v>
      </c>
      <c r="IZ204" s="4">
        <v>0.39258924788419014</v>
      </c>
      <c r="JA204" s="4">
        <v>-6.9475556228410035E-2</v>
      </c>
      <c r="JB204" s="4">
        <v>0.87144093282796398</v>
      </c>
      <c r="JC204" s="4">
        <f t="shared" si="444"/>
        <v>-2.3758294973068583E-3</v>
      </c>
      <c r="JD204" s="4">
        <f t="shared" si="445"/>
        <v>0.2664957234734413</v>
      </c>
      <c r="JE204" s="4">
        <f t="shared" si="512"/>
        <v>-0.5107826688395215</v>
      </c>
      <c r="JF204" s="4" t="str">
        <f t="shared" si="513"/>
        <v>Contented</v>
      </c>
      <c r="JG204" s="6">
        <v>0.61636695103759198</v>
      </c>
      <c r="JH204" s="6">
        <v>0.20446448717662799</v>
      </c>
      <c r="JI204" s="6">
        <v>-0.12436353346404</v>
      </c>
      <c r="JJ204" s="6">
        <v>-1.13510934811591E-2</v>
      </c>
      <c r="JK204" s="6">
        <v>0.83599106203080598</v>
      </c>
      <c r="JL204" s="6">
        <v>0.49460005335290902</v>
      </c>
      <c r="JM204" s="6">
        <v>-8.5628703353450061E-2</v>
      </c>
      <c r="JN204" s="6">
        <v>-1.6237547212108221E-2</v>
      </c>
      <c r="JO204" s="6">
        <v>0.41190246386096396</v>
      </c>
      <c r="JP204" s="6">
        <v>-0.16533799831114704</v>
      </c>
      <c r="JQ204" s="6">
        <f t="shared" si="446"/>
        <v>0.34835890278997783</v>
      </c>
      <c r="JR204" s="6">
        <f t="shared" si="447"/>
        <v>5.0639406972960987E-3</v>
      </c>
      <c r="JS204" s="6">
        <f t="shared" si="514"/>
        <v>89.167175022358265</v>
      </c>
      <c r="JT204" s="6" t="str">
        <f t="shared" si="515"/>
        <v>alert</v>
      </c>
      <c r="JU204" s="2">
        <v>0.41670848866398802</v>
      </c>
      <c r="JV204" s="2">
        <v>0.39290296549617498</v>
      </c>
      <c r="JW204" s="2">
        <v>6.1737018496125999E-2</v>
      </c>
      <c r="JX204" s="2">
        <v>0.299955090563021</v>
      </c>
      <c r="JY204" s="2">
        <v>0.33312714730196302</v>
      </c>
      <c r="JZ204" s="2">
        <v>0.50991568376784302</v>
      </c>
      <c r="KA204" s="2">
        <v>8.2334068340984251E-2</v>
      </c>
      <c r="KB204" s="2">
        <v>0.33224290482650731</v>
      </c>
      <c r="KC204" s="2">
        <v>2.3805523167813036E-2</v>
      </c>
      <c r="KD204" s="2">
        <v>0.44674776672267108</v>
      </c>
      <c r="KE204" s="2">
        <f t="shared" si="448"/>
        <v>0.21590601678080024</v>
      </c>
      <c r="KF204" s="2">
        <f t="shared" si="449"/>
        <v>0.13023122051436764</v>
      </c>
      <c r="KG204" s="2">
        <f t="shared" si="516"/>
        <v>58.902260103802853</v>
      </c>
      <c r="KH204" s="2" t="str">
        <f t="shared" si="517"/>
        <v>excited</v>
      </c>
      <c r="KI204" s="7">
        <v>0.27780870180193301</v>
      </c>
      <c r="KJ204" s="7">
        <v>0.53836692173002199</v>
      </c>
      <c r="KK204" s="7">
        <v>4.0250023114885902E-2</v>
      </c>
      <c r="KL204" s="7">
        <v>0.29908747434359501</v>
      </c>
      <c r="KM204" s="7">
        <v>-0.44080018152113098</v>
      </c>
      <c r="KN204" s="7">
        <v>0.433291655498171</v>
      </c>
      <c r="KO204" s="7">
        <v>-0.24694556540150883</v>
      </c>
      <c r="KP204" s="7">
        <v>0.30781128407962854</v>
      </c>
      <c r="KQ204" s="7">
        <v>-0.26055821992808897</v>
      </c>
      <c r="KR204" s="7">
        <v>0.41576529324658901</v>
      </c>
      <c r="KS204" s="7">
        <f t="shared" si="450"/>
        <v>-0.13494948165656084</v>
      </c>
      <c r="KT204" s="7">
        <f t="shared" si="451"/>
        <v>0.20359486586709807</v>
      </c>
      <c r="KU204" s="7">
        <f t="shared" si="518"/>
        <v>-33.537747736939302</v>
      </c>
      <c r="KV204" s="7" t="str">
        <f t="shared" si="519"/>
        <v>Relased</v>
      </c>
      <c r="KW204" s="2">
        <v>0.63534242535941499</v>
      </c>
      <c r="KX204" s="2">
        <v>0.122100463284486</v>
      </c>
      <c r="KY204" s="2">
        <v>0.16376165874569601</v>
      </c>
      <c r="KZ204" s="2">
        <v>0.16629666704299301</v>
      </c>
      <c r="LA204" s="2">
        <v>-0.17184677000520199</v>
      </c>
      <c r="LB204" s="2">
        <v>0.26564264396182202</v>
      </c>
      <c r="LC204" s="2">
        <v>0.35331864895377701</v>
      </c>
      <c r="LD204" s="2">
        <v>0.4288836189094537</v>
      </c>
      <c r="LE204" s="2">
        <v>0.513241962074929</v>
      </c>
      <c r="LF204" s="2">
        <v>0.43575341552102204</v>
      </c>
      <c r="LG204" s="2">
        <f t="shared" si="452"/>
        <v>0.46326473707156213</v>
      </c>
      <c r="LH204" s="2">
        <f t="shared" si="453"/>
        <v>0.12348590029151563</v>
      </c>
      <c r="LI204" s="2">
        <f t="shared" si="520"/>
        <v>75.074513722117402</v>
      </c>
      <c r="LJ204" s="2" t="str">
        <f t="shared" si="521"/>
        <v>alert</v>
      </c>
      <c r="LK204" s="4">
        <v>0.69654739526766296</v>
      </c>
      <c r="LL204" s="4">
        <v>0.66036297909582597</v>
      </c>
      <c r="LM204" s="4">
        <v>0.40364883647230299</v>
      </c>
      <c r="LN204" s="4">
        <v>0.17717116244796899</v>
      </c>
      <c r="LO204" s="4">
        <v>0.74904269190543404</v>
      </c>
      <c r="LP204" s="4">
        <v>0.42982602569628198</v>
      </c>
      <c r="LQ204" s="4">
        <v>0.27922772856145739</v>
      </c>
      <c r="LR204" s="4">
        <v>0.16251417109252023</v>
      </c>
      <c r="LS204" s="4">
        <v>3.6184416171836986E-2</v>
      </c>
      <c r="LT204" s="4">
        <v>0.42804595638288051</v>
      </c>
      <c r="LU204" s="4">
        <f t="shared" si="454"/>
        <v>0.2523778871107063</v>
      </c>
      <c r="LV204" s="4">
        <f t="shared" si="455"/>
        <v>8.2436344270311102E-2</v>
      </c>
      <c r="LW204" s="4">
        <f t="shared" si="522"/>
        <v>71.910966857443867</v>
      </c>
      <c r="LX204" s="4" t="str">
        <f t="shared" si="523"/>
        <v>alert</v>
      </c>
      <c r="LY204" s="6">
        <v>0.121945071898243</v>
      </c>
      <c r="LZ204" s="6">
        <v>0.14224095236974901</v>
      </c>
      <c r="MA204" s="6">
        <v>-0.18234309398183199</v>
      </c>
      <c r="MB204" s="6">
        <v>-6.4474697055422095E-2</v>
      </c>
      <c r="MC204" s="6">
        <v>-0.11665453675306001</v>
      </c>
      <c r="MD204" s="6">
        <v>-0.53289030235288903</v>
      </c>
      <c r="ME204" s="6">
        <v>-34.465907319008103</v>
      </c>
      <c r="MF204" s="6">
        <v>0.16504493622785946</v>
      </c>
      <c r="MG204" s="6">
        <v>-2.0295880471506017E-2</v>
      </c>
      <c r="MH204" s="6">
        <v>-0.93425756234130142</v>
      </c>
      <c r="MI204" s="6">
        <f t="shared" si="456"/>
        <v>-8.9046190570736261E-3</v>
      </c>
      <c r="MJ204" s="6">
        <f t="shared" si="457"/>
        <v>-0.33203892791143297</v>
      </c>
      <c r="MK204" s="6">
        <f t="shared" si="524"/>
        <v>-178.46381015018795</v>
      </c>
      <c r="ML204" s="6" t="str">
        <f t="shared" si="525"/>
        <v>Sad</v>
      </c>
      <c r="MM204" s="2">
        <v>0.90575968874500701</v>
      </c>
      <c r="MN204" s="2">
        <v>0.67509997812249301</v>
      </c>
      <c r="MO204" s="2">
        <v>0.34104960662601902</v>
      </c>
      <c r="MP204" s="2">
        <v>0.50150361531167698</v>
      </c>
      <c r="MQ204" s="2">
        <v>5.10886246442473E-2</v>
      </c>
      <c r="MR204" s="2">
        <v>0.31609416685599501</v>
      </c>
      <c r="MS204" s="2">
        <v>0.35643016960335805</v>
      </c>
      <c r="MT204" s="2">
        <v>0.50595901706275836</v>
      </c>
      <c r="MU204" s="2">
        <v>0.230659710622514</v>
      </c>
      <c r="MV204" s="2">
        <v>0.53297154680859771</v>
      </c>
      <c r="MW204" s="2">
        <f t="shared" si="458"/>
        <v>0.56272501916079576</v>
      </c>
      <c r="MX204" s="2">
        <f t="shared" si="459"/>
        <v>0.33628849579699449</v>
      </c>
      <c r="MY204" s="2">
        <f t="shared" si="526"/>
        <v>59.137158807247225</v>
      </c>
      <c r="MZ204" s="2" t="str">
        <f t="shared" si="527"/>
        <v>excited</v>
      </c>
      <c r="NA204" s="7">
        <v>0.188346608902001</v>
      </c>
      <c r="NB204" s="7">
        <v>0.31946143967444601</v>
      </c>
      <c r="NC204" s="7">
        <v>0.24130084314724401</v>
      </c>
      <c r="ND204" s="7">
        <v>0.30669377356384703</v>
      </c>
      <c r="NE204" s="7">
        <v>0.110976508997749</v>
      </c>
      <c r="NF204" s="7">
        <v>0.84937737157598503</v>
      </c>
      <c r="NG204" s="7">
        <v>0.80615505023591627</v>
      </c>
      <c r="NH204" s="7">
        <v>0.26239184617401956</v>
      </c>
      <c r="NI204" s="7">
        <v>-0.13111483077244501</v>
      </c>
      <c r="NJ204" s="7">
        <v>1.0791373201888002</v>
      </c>
      <c r="NK204" s="7">
        <f t="shared" si="460"/>
        <v>-8.923539984559925E-2</v>
      </c>
      <c r="NL204" s="7">
        <f t="shared" si="461"/>
        <v>0.42463759093830111</v>
      </c>
      <c r="NM204" s="7">
        <f t="shared" si="528"/>
        <v>-11.867727254449475</v>
      </c>
      <c r="NN204" s="7" t="str">
        <f t="shared" si="529"/>
        <v>Contented</v>
      </c>
      <c r="NO204" s="4">
        <v>0.48864647157504598</v>
      </c>
      <c r="NP204" s="4">
        <v>0.610874166052642</v>
      </c>
      <c r="NQ204" s="4">
        <v>3.2443466921441497E-2</v>
      </c>
      <c r="NR204" s="4">
        <v>0.30046521385328301</v>
      </c>
      <c r="NS204" s="4">
        <v>3.044747194123E-2</v>
      </c>
      <c r="NT204" s="4">
        <v>0.47960237899055003</v>
      </c>
      <c r="NU204" s="4">
        <v>6.2500183881309804E-2</v>
      </c>
      <c r="NV204" s="4">
        <v>0.27553569603955308</v>
      </c>
      <c r="NW204" s="4">
        <v>-0.12222769447759602</v>
      </c>
      <c r="NX204" s="4">
        <v>0.302776200265785</v>
      </c>
      <c r="NY204" s="4">
        <f t="shared" si="462"/>
        <v>-0.15494249571095986</v>
      </c>
      <c r="NZ204" s="4">
        <f t="shared" si="463"/>
        <v>-0.65725547616965263</v>
      </c>
      <c r="OA204" s="4">
        <f t="shared" si="530"/>
        <v>-166.73518549777177</v>
      </c>
      <c r="OB204" s="4" t="str">
        <f t="shared" si="531"/>
        <v>Sad</v>
      </c>
      <c r="OC204" s="1">
        <v>3.2203637583797899E-2</v>
      </c>
      <c r="OD204" s="1">
        <v>-6.7099496845632201E-3</v>
      </c>
      <c r="OE204" s="1">
        <v>0.39018719338714097</v>
      </c>
      <c r="OF204" s="1">
        <v>0.34276514215943099</v>
      </c>
      <c r="OG204" s="1">
        <v>-0.35114428685518201</v>
      </c>
      <c r="OH204" s="1">
        <v>-0.71274710771629002</v>
      </c>
      <c r="OI204" s="1">
        <v>-1.2233849597990056</v>
      </c>
      <c r="OJ204" s="1">
        <v>-0.47642196102394435</v>
      </c>
      <c r="OK204" s="1">
        <v>2.3797142289848E-2</v>
      </c>
      <c r="OL204" s="1">
        <v>2.2195114594431646</v>
      </c>
      <c r="OM204" s="1">
        <f t="shared" si="464"/>
        <v>-9.0194544019689737E-2</v>
      </c>
      <c r="ON204" s="1">
        <f t="shared" si="465"/>
        <v>0.7565333102778613</v>
      </c>
      <c r="OO204" s="1">
        <f t="shared" si="532"/>
        <v>-6.7987610560882521</v>
      </c>
      <c r="OP204" s="1" t="str">
        <f t="shared" si="533"/>
        <v>Contented</v>
      </c>
      <c r="OQ204" s="2">
        <v>1.1931686049070001</v>
      </c>
      <c r="OR204" s="2">
        <v>1.2901939522478301</v>
      </c>
      <c r="OS204" s="2">
        <v>0.87771723833037996</v>
      </c>
      <c r="OT204" s="2">
        <v>0.96076797836429695</v>
      </c>
      <c r="OU204" s="2">
        <v>1.24442222901891</v>
      </c>
      <c r="OV204" s="2">
        <v>1.17962990403196</v>
      </c>
      <c r="OW204" s="2">
        <v>0.36007570512429077</v>
      </c>
      <c r="OX204" s="2">
        <v>0.38900263106676297</v>
      </c>
      <c r="OY204" s="2">
        <v>-9.7025347340830015E-2</v>
      </c>
      <c r="OZ204" s="2">
        <v>0.740320905377995</v>
      </c>
      <c r="PA204" s="2">
        <f t="shared" si="466"/>
        <v>-0.21665224309837405</v>
      </c>
      <c r="PB204" s="2">
        <f t="shared" si="467"/>
        <v>0.58676728352726015</v>
      </c>
      <c r="PC204" s="2">
        <f t="shared" si="534"/>
        <v>-20.265672348232521</v>
      </c>
      <c r="PD204" s="2" t="str">
        <f t="shared" si="535"/>
        <v>Contented</v>
      </c>
      <c r="PE204" s="1">
        <v>0.81825446934024504</v>
      </c>
      <c r="PF204" s="1">
        <v>0.52292053815987305</v>
      </c>
      <c r="PG204" s="1">
        <v>0.25554892914022498</v>
      </c>
      <c r="PH204" s="1">
        <v>1.0835501675172501</v>
      </c>
      <c r="PI204" s="1">
        <v>0.67792389942172204</v>
      </c>
      <c r="PJ204" s="1">
        <v>0.46545651693156698</v>
      </c>
      <c r="PK204" s="1">
        <v>0.17080111200356571</v>
      </c>
      <c r="PL204" s="1">
        <v>1.0962923126711042</v>
      </c>
      <c r="PM204" s="1">
        <v>0.29533393118037199</v>
      </c>
      <c r="PN204" s="1">
        <v>0.99845217005160836</v>
      </c>
      <c r="PO204" s="1">
        <f t="shared" si="468"/>
        <v>0.21601956211589068</v>
      </c>
      <c r="PP204" s="1">
        <f t="shared" si="469"/>
        <v>-0.46119156488158808</v>
      </c>
      <c r="PQ204" s="1">
        <f t="shared" si="536"/>
        <v>154.90186984160184</v>
      </c>
      <c r="PR204" s="1" t="str">
        <f t="shared" si="537"/>
        <v>Upset</v>
      </c>
      <c r="PS204" s="4">
        <v>1.1301568269647799</v>
      </c>
      <c r="PT204" s="4">
        <v>1.17693850384136</v>
      </c>
      <c r="PU204" s="4">
        <v>0.80910756128328998</v>
      </c>
      <c r="PV204" s="4">
        <v>0.73611472531301603</v>
      </c>
      <c r="PW204" s="4">
        <v>1.3587850923314899</v>
      </c>
      <c r="PX204" s="4">
        <v>1.33219472568248</v>
      </c>
      <c r="PY204" s="4">
        <v>0.3250809329902159</v>
      </c>
      <c r="PZ204" s="4">
        <v>0.29337410889604654</v>
      </c>
      <c r="QA204" s="4">
        <v>-4.6781676876580081E-2</v>
      </c>
      <c r="QB204" s="4">
        <v>0.66976958687544907</v>
      </c>
      <c r="QC204" s="4">
        <f t="shared" si="470"/>
        <v>-4.9223647169638785E-2</v>
      </c>
      <c r="QD204" s="4">
        <f t="shared" si="471"/>
        <v>6.5429427990975064E-2</v>
      </c>
      <c r="QE204" s="4">
        <f t="shared" si="538"/>
        <v>-36.954752648635839</v>
      </c>
      <c r="QF204" s="4" t="str">
        <f t="shared" si="539"/>
        <v>Relased</v>
      </c>
      <c r="QG204" s="2">
        <v>0.63891430986947795</v>
      </c>
      <c r="QH204" s="2">
        <v>0.95411186811052495</v>
      </c>
      <c r="QI204" s="2">
        <v>0.43284564817202198</v>
      </c>
      <c r="QJ204" s="2">
        <v>0.97092510733062598</v>
      </c>
      <c r="QK204" s="2">
        <v>0.36963261179787099</v>
      </c>
      <c r="QL204" s="2">
        <v>0.70930375512472099</v>
      </c>
      <c r="QM204" s="2">
        <v>0.42917750168374247</v>
      </c>
      <c r="QN204" s="2">
        <v>0.5836936324081371</v>
      </c>
      <c r="QO204" s="2">
        <v>-0.315197558241047</v>
      </c>
      <c r="QP204" s="2">
        <v>0.88119754396168459</v>
      </c>
      <c r="QQ204" s="2">
        <f t="shared" si="472"/>
        <v>-4.8769125515083056E-2</v>
      </c>
      <c r="QR204" s="2">
        <f t="shared" si="473"/>
        <v>-0.27827341050689014</v>
      </c>
      <c r="QS204" s="2">
        <f t="shared" si="540"/>
        <v>-170.05951511670881</v>
      </c>
      <c r="QT204" s="2" t="str">
        <f t="shared" si="541"/>
        <v>Sad</v>
      </c>
      <c r="QU204" s="4">
        <v>0.11738472929353699</v>
      </c>
      <c r="QV204" s="4">
        <v>0.75831869018744702</v>
      </c>
      <c r="QW204" s="4">
        <v>0.28307349285469902</v>
      </c>
      <c r="QX204" s="4">
        <v>0.29536714010996801</v>
      </c>
      <c r="QY204" s="4">
        <v>0.430092240772107</v>
      </c>
      <c r="QZ204" s="4">
        <v>0.65133582127969403</v>
      </c>
      <c r="RA204" s="4">
        <v>0.51705095982531968</v>
      </c>
      <c r="RB204" s="4">
        <v>0.20953158217651191</v>
      </c>
      <c r="RC204" s="4">
        <v>-0.64093396089390997</v>
      </c>
      <c r="RD204" s="4">
        <v>0.66054399251689555</v>
      </c>
      <c r="RE204" s="4">
        <f t="shared" si="474"/>
        <v>-0.53237597942877257</v>
      </c>
      <c r="RF204" s="4">
        <f t="shared" si="475"/>
        <v>0.22471017888874067</v>
      </c>
      <c r="RG204" s="4">
        <f t="shared" si="542"/>
        <v>-67.115914595680607</v>
      </c>
      <c r="RH204" s="4" t="str">
        <f t="shared" si="543"/>
        <v>Calm</v>
      </c>
    </row>
    <row r="205" spans="1:476" x14ac:dyDescent="0.3">
      <c r="A205" s="1">
        <v>1.24935740495836</v>
      </c>
      <c r="B205" s="1">
        <v>0.45813479882772001</v>
      </c>
      <c r="C205" s="1">
        <v>0.18857686845416199</v>
      </c>
      <c r="D205" s="1">
        <v>0.45497028976162301</v>
      </c>
      <c r="E205" s="1">
        <v>1.24719384579974</v>
      </c>
      <c r="F205" s="1">
        <v>0.73461370597020603</v>
      </c>
      <c r="G205" s="1">
        <v>7.5534947819276277E-2</v>
      </c>
      <c r="H205" s="1">
        <v>0.38144695879430468</v>
      </c>
      <c r="I205" s="1">
        <v>0.79122260613063999</v>
      </c>
      <c r="J205" s="1">
        <v>0.37689610341343066</v>
      </c>
      <c r="K205" s="1">
        <f t="shared" si="408"/>
        <v>0.5631608702271298</v>
      </c>
      <c r="L205" s="1">
        <f t="shared" si="409"/>
        <v>-0.41426561682858731</v>
      </c>
      <c r="M205" s="1">
        <f t="shared" si="476"/>
        <v>126.33849560554856</v>
      </c>
      <c r="N205" s="1" t="str">
        <f t="shared" si="477"/>
        <v>stressed</v>
      </c>
      <c r="O205" s="8">
        <v>-0.18701647669581101</v>
      </c>
      <c r="P205" s="8">
        <v>4.9974454495075697E-2</v>
      </c>
      <c r="Q205" s="8">
        <v>-0.137072158403727</v>
      </c>
      <c r="R205" s="8">
        <v>-8.6474554124712902E-2</v>
      </c>
      <c r="S205" s="8">
        <v>-0.120894930127248</v>
      </c>
      <c r="T205" s="8">
        <v>0.19316079849489701</v>
      </c>
      <c r="U205" s="8">
        <v>0.44516752340550791</v>
      </c>
      <c r="V205" s="8">
        <v>-0.35566440103311242</v>
      </c>
      <c r="W205" s="8">
        <v>-0.23699093119088671</v>
      </c>
      <c r="X205" s="8">
        <v>1.6312274799987623</v>
      </c>
      <c r="Y205" s="8">
        <f t="shared" si="410"/>
        <v>9.0444928273548442E-2</v>
      </c>
      <c r="Z205" s="8">
        <f t="shared" si="411"/>
        <v>0.55754153017780261</v>
      </c>
      <c r="AA205" s="8">
        <f t="shared" si="478"/>
        <v>9.2143096601263164</v>
      </c>
      <c r="AB205" s="8" t="str">
        <f t="shared" si="479"/>
        <v>happy</v>
      </c>
      <c r="AC205" s="2">
        <v>0.38157853097745698</v>
      </c>
      <c r="AD205" s="2">
        <v>0.79562855803610999</v>
      </c>
      <c r="AE205" s="2">
        <v>-6.5690339308505305E-2</v>
      </c>
      <c r="AF205" s="2">
        <v>6.0594271507203097E-2</v>
      </c>
      <c r="AG205" s="2">
        <v>5.7983086123904397E-2</v>
      </c>
      <c r="AH205" s="2">
        <v>0.47175018794957202</v>
      </c>
      <c r="AI205" s="2">
        <v>-0.14944512157747691</v>
      </c>
      <c r="AJ205" s="2">
        <v>4.7810705125938456E-2</v>
      </c>
      <c r="AK205" s="2">
        <v>-0.41405002705865301</v>
      </c>
      <c r="AL205" s="2">
        <v>-4.3289475988225875E-3</v>
      </c>
      <c r="AM205" s="2">
        <f t="shared" si="412"/>
        <v>-0.40102969238147201</v>
      </c>
      <c r="AN205" s="2">
        <f t="shared" si="413"/>
        <v>-0.20381283295314911</v>
      </c>
      <c r="AO205" s="2">
        <f t="shared" si="480"/>
        <v>-116.94076095543323</v>
      </c>
      <c r="AP205" s="2" t="str">
        <f t="shared" si="481"/>
        <v>Bored</v>
      </c>
      <c r="AQ205" s="8">
        <v>0.39797009151567397</v>
      </c>
      <c r="AR205" s="8">
        <v>0.42002743571853901</v>
      </c>
      <c r="AS205" s="8">
        <v>-9.3901264009092406E-2</v>
      </c>
      <c r="AT205" s="8">
        <v>0.106842246994598</v>
      </c>
      <c r="AU205" s="8">
        <v>0.186449216037603</v>
      </c>
      <c r="AV205" s="8">
        <v>0.227797491946549</v>
      </c>
      <c r="AW205" s="8">
        <v>-0.16067447258410802</v>
      </c>
      <c r="AX205" s="8">
        <v>0.16492456901848832</v>
      </c>
      <c r="AY205" s="8">
        <v>-2.2057344202865037E-2</v>
      </c>
      <c r="AZ205" s="8">
        <v>1.5820320422313787E-2</v>
      </c>
      <c r="BA205" s="8">
        <f t="shared" si="414"/>
        <v>-7.4646954921886999E-2</v>
      </c>
      <c r="BB205" s="8">
        <f t="shared" si="415"/>
        <v>3.1926683299484004E-2</v>
      </c>
      <c r="BC205" s="8">
        <f t="shared" si="482"/>
        <v>-66.84348710402223</v>
      </c>
      <c r="BD205" s="8" t="str">
        <f t="shared" si="483"/>
        <v>Calm</v>
      </c>
      <c r="BE205" s="4">
        <v>5.82297676691445E-3</v>
      </c>
      <c r="BF205" s="4">
        <v>0.41799825670840302</v>
      </c>
      <c r="BG205" s="4">
        <v>-0.10416488866712401</v>
      </c>
      <c r="BH205" s="4">
        <v>0.40150222320974899</v>
      </c>
      <c r="BI205" s="4">
        <v>0.34817836796762103</v>
      </c>
      <c r="BJ205" s="4">
        <v>0.79337818151939399</v>
      </c>
      <c r="BK205" s="4">
        <v>-0.29424998016670512</v>
      </c>
      <c r="BL205" s="4">
        <v>0.33144298546629591</v>
      </c>
      <c r="BM205" s="4">
        <v>-0.41217527994148856</v>
      </c>
      <c r="BN205" s="4">
        <v>0.70156309089205027</v>
      </c>
      <c r="BO205" s="4">
        <f t="shared" si="416"/>
        <v>-0.27255786961574024</v>
      </c>
      <c r="BP205" s="4">
        <f t="shared" si="417"/>
        <v>0.31526408003995199</v>
      </c>
      <c r="BQ205" s="4">
        <f t="shared" si="484"/>
        <v>-40.844670135023193</v>
      </c>
      <c r="BR205" s="4" t="str">
        <f t="shared" si="485"/>
        <v>Relased</v>
      </c>
      <c r="BS205" s="6">
        <v>0.81543112734538803</v>
      </c>
      <c r="BT205" s="6">
        <v>0.97620526783994899</v>
      </c>
      <c r="BU205" s="6">
        <v>0.52667802707142697</v>
      </c>
      <c r="BV205" s="6">
        <v>0.91116998945524497</v>
      </c>
      <c r="BW205" s="6">
        <v>0.41773379454369503</v>
      </c>
      <c r="BX205" s="6">
        <v>1.06429881144899</v>
      </c>
      <c r="BY205" s="6">
        <v>0.42709455785087519</v>
      </c>
      <c r="BZ205" s="6">
        <v>0.44654161621316796</v>
      </c>
      <c r="CA205" s="6">
        <v>-0.16077414049456096</v>
      </c>
      <c r="CB205" s="6">
        <v>0.80253338254938322</v>
      </c>
      <c r="CC205" s="6">
        <f t="shared" si="418"/>
        <v>4.1254588391411495E-2</v>
      </c>
      <c r="CD205" s="6">
        <f t="shared" si="419"/>
        <v>-0.46109446920237407</v>
      </c>
      <c r="CE205" s="6">
        <f t="shared" si="486"/>
        <v>174.88730215935661</v>
      </c>
      <c r="CF205" s="6" t="str">
        <f t="shared" si="487"/>
        <v>Upset</v>
      </c>
      <c r="CG205" s="4">
        <v>0.66798808658500197</v>
      </c>
      <c r="CH205" s="4">
        <v>0.92768804886613099</v>
      </c>
      <c r="CI205" s="4">
        <v>0.47260277938682099</v>
      </c>
      <c r="CJ205" s="4">
        <v>0.52067995367643605</v>
      </c>
      <c r="CK205" s="4">
        <v>0.53547544154773996</v>
      </c>
      <c r="CL205" s="4">
        <v>0.61654417726824895</v>
      </c>
      <c r="CM205" s="4">
        <v>0.39270220354753693</v>
      </c>
      <c r="CN205" s="4">
        <v>0.33717723595228621</v>
      </c>
      <c r="CO205" s="4">
        <v>-0.25969996228112902</v>
      </c>
      <c r="CP205" s="4">
        <v>0.62248391825602745</v>
      </c>
      <c r="CQ205" s="4">
        <f t="shared" si="420"/>
        <v>-0.40965975810088961</v>
      </c>
      <c r="CR205" s="4">
        <f t="shared" si="421"/>
        <v>-0.69332720079639598</v>
      </c>
      <c r="CS205" s="4">
        <f t="shared" si="488"/>
        <v>-149.42283047504606</v>
      </c>
      <c r="CT205" s="4" t="str">
        <f t="shared" si="489"/>
        <v>Depressed</v>
      </c>
      <c r="CU205" s="2">
        <v>0.26136829257959998</v>
      </c>
      <c r="CV205" s="2">
        <v>0.49018682972482702</v>
      </c>
      <c r="CW205" s="2">
        <v>3.7982888699133201E-3</v>
      </c>
      <c r="CX205" s="2">
        <v>0.17796923115138499</v>
      </c>
      <c r="CY205" s="2">
        <v>-2.72515482500164E-2</v>
      </c>
      <c r="CZ205" s="2">
        <v>0.36867646797614501</v>
      </c>
      <c r="DA205" s="2">
        <v>1.6223909489216995E-2</v>
      </c>
      <c r="DB205" s="2">
        <v>0.2072148520349836</v>
      </c>
      <c r="DC205" s="2">
        <v>-0.22881853714522704</v>
      </c>
      <c r="DD205" s="2">
        <v>0.24185520745831743</v>
      </c>
      <c r="DE205" s="2">
        <f t="shared" si="422"/>
        <v>-0.22329463267506555</v>
      </c>
      <c r="DF205" s="2">
        <f t="shared" si="423"/>
        <v>-0.41464020080671682</v>
      </c>
      <c r="DG205" s="2">
        <f t="shared" si="490"/>
        <v>-151.69636997005367</v>
      </c>
      <c r="DH205" s="2" t="str">
        <f t="shared" si="491"/>
        <v>Sad</v>
      </c>
      <c r="DI205" s="7">
        <v>0.37969156075092297</v>
      </c>
      <c r="DJ205" s="7">
        <v>0.68482686859861297</v>
      </c>
      <c r="DK205" s="7">
        <v>0.41248433609613999</v>
      </c>
      <c r="DL205" s="7">
        <v>7.0191654319715094E-2</v>
      </c>
      <c r="DM205" s="7">
        <v>0.45358480024658598</v>
      </c>
      <c r="DN205" s="7">
        <v>0.47747815097565199</v>
      </c>
      <c r="DO205" s="7">
        <v>0.49501504591148859</v>
      </c>
      <c r="DP205" s="7">
        <v>6.0390046620830432E-2</v>
      </c>
      <c r="DQ205" s="7">
        <v>-0.30513530784769</v>
      </c>
      <c r="DR205" s="7">
        <v>0.45342192028633049</v>
      </c>
      <c r="DS205" s="7">
        <f t="shared" si="424"/>
        <v>-0.19600976194716058</v>
      </c>
      <c r="DT205" s="7">
        <f t="shared" si="425"/>
        <v>0.13855402711983933</v>
      </c>
      <c r="DU205" s="7">
        <f t="shared" si="492"/>
        <v>-54.744537447212586</v>
      </c>
      <c r="DV205" s="7" t="str">
        <f t="shared" si="493"/>
        <v>Relased</v>
      </c>
      <c r="DW205" s="8">
        <v>0.24409858391267</v>
      </c>
      <c r="DX205" s="8">
        <v>0.26540689063652001</v>
      </c>
      <c r="DY205" s="8">
        <v>2.05754597297499E-2</v>
      </c>
      <c r="DZ205" s="8">
        <v>-6.1481337152695201E-2</v>
      </c>
      <c r="EA205" s="8">
        <v>-8.9443599070883395E-2</v>
      </c>
      <c r="EB205" s="8">
        <v>0.331141227007553</v>
      </c>
      <c r="EC205" s="8">
        <v>0.13304103809391449</v>
      </c>
      <c r="ED205" s="8">
        <v>-0.10306182407464688</v>
      </c>
      <c r="EE205" s="8">
        <v>-2.1308306723850007E-2</v>
      </c>
      <c r="EF205" s="8">
        <v>-8.0285452200761484E-2</v>
      </c>
      <c r="EG205" s="8">
        <f t="shared" si="426"/>
        <v>0.28071694205638176</v>
      </c>
      <c r="EH205" s="8">
        <f t="shared" si="427"/>
        <v>2.4857144821606614E-2</v>
      </c>
      <c r="EI205" s="8">
        <f t="shared" si="494"/>
        <v>84.939726339640401</v>
      </c>
      <c r="EJ205" s="8" t="str">
        <f t="shared" si="495"/>
        <v>alert</v>
      </c>
      <c r="EK205" s="1">
        <v>0.85706075349938304</v>
      </c>
      <c r="EL205" s="1">
        <v>0.69443945312255395</v>
      </c>
      <c r="EM205" s="1">
        <v>0.639512542235399</v>
      </c>
      <c r="EN205" s="1">
        <v>0.34657137406204502</v>
      </c>
      <c r="EO205" s="1">
        <v>0.75577666555392697</v>
      </c>
      <c r="EP205" s="1">
        <v>0.95226605229751504</v>
      </c>
      <c r="EQ205" s="1">
        <v>0.39651395402939915</v>
      </c>
      <c r="ER205" s="1">
        <v>0.2104634817344804</v>
      </c>
      <c r="ES205" s="1">
        <v>0.16262130037682909</v>
      </c>
      <c r="ET205" s="1">
        <v>0.63556802125372114</v>
      </c>
      <c r="EU205" s="1">
        <f t="shared" si="428"/>
        <v>-0.30254774812936214</v>
      </c>
      <c r="EV205" s="1">
        <f t="shared" si="429"/>
        <v>-0.51779334125565024</v>
      </c>
      <c r="EW205" s="1">
        <f t="shared" si="496"/>
        <v>-149.70216536893386</v>
      </c>
      <c r="EX205" s="1" t="str">
        <f t="shared" si="497"/>
        <v>Depressed</v>
      </c>
      <c r="EY205" s="2">
        <v>0.42753482371052898</v>
      </c>
      <c r="EZ205" s="2">
        <v>0.38770372676953502</v>
      </c>
      <c r="FA205" s="2">
        <v>0.172457634083058</v>
      </c>
      <c r="FB205" s="2">
        <v>-5.6397902160626699E-2</v>
      </c>
      <c r="FC205" s="2">
        <v>0.17760114490479401</v>
      </c>
      <c r="FD205" s="2">
        <v>2.4197593722595601E-2</v>
      </c>
      <c r="FE205" s="2">
        <v>0.28498989157375149</v>
      </c>
      <c r="FF205" s="2">
        <v>-0.13692090642788843</v>
      </c>
      <c r="FG205" s="2">
        <v>3.983109694099396E-2</v>
      </c>
      <c r="FH205" s="2">
        <v>0.14236290942582142</v>
      </c>
      <c r="FI205" s="2">
        <f t="shared" si="430"/>
        <v>-0.19815355938471291</v>
      </c>
      <c r="FJ205" s="2">
        <f t="shared" si="431"/>
        <v>0.1958529258650652</v>
      </c>
      <c r="FK205" s="2">
        <f t="shared" si="498"/>
        <v>-45.334550566451881</v>
      </c>
      <c r="FL205" s="2" t="str">
        <f t="shared" si="499"/>
        <v>Relased</v>
      </c>
      <c r="FM205" s="7">
        <v>0.85042274726169897</v>
      </c>
      <c r="FN205" s="7">
        <v>0.72675737074991897</v>
      </c>
      <c r="FO205" s="7">
        <v>0.32347904108079401</v>
      </c>
      <c r="FP205" s="7">
        <v>0.43498017504439701</v>
      </c>
      <c r="FQ205" s="7">
        <v>0.40329467402060598</v>
      </c>
      <c r="FR205" s="7">
        <v>0.65927614330352202</v>
      </c>
      <c r="FS205" s="7">
        <v>0.25801590979723238</v>
      </c>
      <c r="FT205" s="7">
        <v>0.31383092157151515</v>
      </c>
      <c r="FU205" s="7">
        <v>0.12366537651178</v>
      </c>
      <c r="FV205" s="7">
        <v>0.48089575024658282</v>
      </c>
      <c r="FW205" s="7">
        <f t="shared" si="432"/>
        <v>0.28065994734894306</v>
      </c>
      <c r="FX205" s="7">
        <f t="shared" si="433"/>
        <v>1.8604818432330861E-2</v>
      </c>
      <c r="FY205" s="7">
        <f t="shared" si="500"/>
        <v>86.207437935916445</v>
      </c>
      <c r="FZ205" s="7" t="str">
        <f t="shared" si="501"/>
        <v>alert</v>
      </c>
      <c r="GA205" s="4">
        <v>1.0826225292304601</v>
      </c>
      <c r="GB205" s="4">
        <v>0.75866832785763005</v>
      </c>
      <c r="GC205" s="4">
        <v>0.45621024950725703</v>
      </c>
      <c r="GD205" s="4">
        <v>0.75884688392591104</v>
      </c>
      <c r="GE205" s="4">
        <v>0.58460264640489101</v>
      </c>
      <c r="GF205" s="4">
        <v>0.38818497636918398</v>
      </c>
      <c r="GG205" s="4">
        <v>0.27363445332655983</v>
      </c>
      <c r="GH205" s="4">
        <v>0.66167737506542801</v>
      </c>
      <c r="GI205" s="4">
        <v>0.32395420137283004</v>
      </c>
      <c r="GJ205" s="4">
        <v>0.65989418714364367</v>
      </c>
      <c r="GK205" s="4">
        <f t="shared" si="434"/>
        <v>0.30517732295777678</v>
      </c>
      <c r="GL205" s="4">
        <f t="shared" si="435"/>
        <v>-0.65833126846610512</v>
      </c>
      <c r="GM205" s="4">
        <f t="shared" si="502"/>
        <v>155.12935568800003</v>
      </c>
      <c r="GN205" s="4" t="str">
        <f t="shared" si="503"/>
        <v>Upset</v>
      </c>
      <c r="GO205" s="6">
        <v>8.5607063250729795E-2</v>
      </c>
      <c r="GP205" s="6">
        <v>0.22610353199295599</v>
      </c>
      <c r="GQ205" s="6">
        <v>0.262940478424462</v>
      </c>
      <c r="GR205" s="6">
        <v>0.25366973039117302</v>
      </c>
      <c r="GS205" s="6">
        <v>-0.193944937518368</v>
      </c>
      <c r="GT205" s="6">
        <v>-4.2806699538230297E-2</v>
      </c>
      <c r="GU205" s="6">
        <v>-2.4270411451390772</v>
      </c>
      <c r="GV205" s="6">
        <v>1.3839286090981928</v>
      </c>
      <c r="GW205" s="6">
        <v>-0.14049646874222621</v>
      </c>
      <c r="GX205" s="6">
        <v>1.6573392650056218</v>
      </c>
      <c r="GY205" s="6">
        <f t="shared" si="436"/>
        <v>-0.12004055855783302</v>
      </c>
      <c r="GZ205" s="6">
        <f t="shared" si="437"/>
        <v>0.41192488495714263</v>
      </c>
      <c r="HA205" s="6">
        <f t="shared" si="504"/>
        <v>-16.246846677057849</v>
      </c>
      <c r="HB205" s="6" t="str">
        <f t="shared" si="505"/>
        <v>Contented</v>
      </c>
      <c r="HI205" s="2">
        <v>0</v>
      </c>
      <c r="HJ205" s="2">
        <v>0</v>
      </c>
      <c r="HK205" s="2">
        <v>0</v>
      </c>
      <c r="HL205" s="2">
        <v>0</v>
      </c>
      <c r="HM205" s="2" t="e">
        <f t="shared" si="438"/>
        <v>#DIV/0!</v>
      </c>
      <c r="HN205" s="2" t="e">
        <f t="shared" si="439"/>
        <v>#DIV/0!</v>
      </c>
      <c r="HO205" s="2" t="e">
        <f t="shared" si="506"/>
        <v>#DIV/0!</v>
      </c>
      <c r="HP205" s="2" t="e">
        <f t="shared" si="507"/>
        <v>#DIV/0!</v>
      </c>
      <c r="HQ205" s="4">
        <v>0.74391643221560599</v>
      </c>
      <c r="HR205" s="4">
        <v>1.0203275914636201</v>
      </c>
      <c r="HS205" s="4">
        <v>0.105278248244981</v>
      </c>
      <c r="HT205" s="4">
        <v>0.78303267906888796</v>
      </c>
      <c r="HU205" s="4">
        <v>0.34412936167642399</v>
      </c>
      <c r="HV205" s="4">
        <v>0.97444027249642196</v>
      </c>
      <c r="HW205" s="4">
        <v>9.6759023228601415E-2</v>
      </c>
      <c r="HX205" s="4">
        <v>0.39254325940182339</v>
      </c>
      <c r="HY205" s="4">
        <v>-0.27641115924801407</v>
      </c>
      <c r="HZ205" s="4">
        <v>0.50350797020774329</v>
      </c>
      <c r="IA205" s="4">
        <f t="shared" si="440"/>
        <v>-0.24644430263127359</v>
      </c>
      <c r="IB205" s="4">
        <f t="shared" si="441"/>
        <v>-0.60436228718115059</v>
      </c>
      <c r="IC205" s="4">
        <f t="shared" si="508"/>
        <v>-157.81555487689911</v>
      </c>
      <c r="ID205" s="4" t="str">
        <f t="shared" si="509"/>
        <v>Sad</v>
      </c>
      <c r="IE205" s="6">
        <v>0.45336027893821501</v>
      </c>
      <c r="IF205" s="6">
        <v>0.73832982044567896</v>
      </c>
      <c r="IG205" s="6">
        <v>0.45721616750000399</v>
      </c>
      <c r="IH205" s="6">
        <v>0.71239473505180995</v>
      </c>
      <c r="II205" s="6">
        <v>0.31746633935736301</v>
      </c>
      <c r="IJ205" s="6">
        <v>0.43033568005265099</v>
      </c>
      <c r="IK205" s="6">
        <v>0.59315046554954554</v>
      </c>
      <c r="IL205" s="6">
        <v>0.60957967420792192</v>
      </c>
      <c r="IM205" s="6">
        <v>-0.28496954150746395</v>
      </c>
      <c r="IN205" s="6">
        <v>0.98147236698241014</v>
      </c>
      <c r="IO205" s="6">
        <f t="shared" si="442"/>
        <v>-0.36495234927184028</v>
      </c>
      <c r="IP205" s="6">
        <f t="shared" si="443"/>
        <v>0.4436185656130438</v>
      </c>
      <c r="IQ205" s="6">
        <f t="shared" si="510"/>
        <v>-39.44315726281836</v>
      </c>
      <c r="IR205" s="6" t="str">
        <f t="shared" si="511"/>
        <v>Relased</v>
      </c>
      <c r="IS205" s="4">
        <v>0.25576076452359597</v>
      </c>
      <c r="IT205" s="4">
        <v>0.52786678890674499</v>
      </c>
      <c r="IU205" s="4">
        <v>0.37112575117032298</v>
      </c>
      <c r="IV205" s="4">
        <v>0.36221318150236198</v>
      </c>
      <c r="IW205" s="4">
        <v>0.46811848608254297</v>
      </c>
      <c r="IX205" s="4">
        <v>0.458028279078255</v>
      </c>
      <c r="IY205" s="4">
        <v>0.51269013562629617</v>
      </c>
      <c r="IZ205" s="4">
        <v>0.36739526676268242</v>
      </c>
      <c r="JA205" s="4">
        <v>-0.27210602438314901</v>
      </c>
      <c r="JB205" s="4">
        <v>0.93582586454813022</v>
      </c>
      <c r="JC205" s="4">
        <f t="shared" si="444"/>
        <v>-0.28180982036621871</v>
      </c>
      <c r="JD205" s="4">
        <f t="shared" si="445"/>
        <v>0.29036143431696515</v>
      </c>
      <c r="JE205" s="4">
        <f t="shared" si="512"/>
        <v>-44.143726803771116</v>
      </c>
      <c r="JF205" s="4" t="str">
        <f t="shared" si="513"/>
        <v>Relased</v>
      </c>
      <c r="JG205" s="6">
        <v>0.61636695103759198</v>
      </c>
      <c r="JH205" s="6">
        <v>0.20446448717662799</v>
      </c>
      <c r="JI205" s="6">
        <v>-0.12436353346404</v>
      </c>
      <c r="JJ205" s="6">
        <v>-1.13510934811591E-2</v>
      </c>
      <c r="JK205" s="6">
        <v>0.83599106203080598</v>
      </c>
      <c r="JL205" s="6">
        <v>0.49460005335290902</v>
      </c>
      <c r="JM205" s="6">
        <v>-8.5628703353450061E-2</v>
      </c>
      <c r="JN205" s="6">
        <v>-1.6237547212108221E-2</v>
      </c>
      <c r="JO205" s="6">
        <v>0.41190246386096396</v>
      </c>
      <c r="JP205" s="6">
        <v>-0.16533799831114704</v>
      </c>
      <c r="JQ205" s="6">
        <f t="shared" si="446"/>
        <v>0.34835890278997783</v>
      </c>
      <c r="JR205" s="6">
        <f t="shared" si="447"/>
        <v>5.0639406972960987E-3</v>
      </c>
      <c r="JS205" s="6">
        <f t="shared" si="514"/>
        <v>89.167175022358265</v>
      </c>
      <c r="JT205" s="6" t="str">
        <f t="shared" si="515"/>
        <v>alert</v>
      </c>
      <c r="JU205" s="2">
        <v>0.41670848866398802</v>
      </c>
      <c r="JV205" s="2">
        <v>0.39290296549617498</v>
      </c>
      <c r="JW205" s="2">
        <v>6.1737018496125999E-2</v>
      </c>
      <c r="JX205" s="2">
        <v>0.299955090563021</v>
      </c>
      <c r="JY205" s="2">
        <v>0.33312714730196302</v>
      </c>
      <c r="JZ205" s="2">
        <v>0.50991568376784302</v>
      </c>
      <c r="KA205" s="2">
        <v>8.2334068340984251E-2</v>
      </c>
      <c r="KB205" s="2">
        <v>0.33224290482650731</v>
      </c>
      <c r="KC205" s="2">
        <v>2.3805523167813036E-2</v>
      </c>
      <c r="KD205" s="2">
        <v>0.44674776672267108</v>
      </c>
      <c r="KE205" s="2">
        <f t="shared" si="448"/>
        <v>0.21590601678080024</v>
      </c>
      <c r="KF205" s="2">
        <f t="shared" si="449"/>
        <v>0.13023122051436764</v>
      </c>
      <c r="KG205" s="2">
        <f t="shared" si="516"/>
        <v>58.902260103802853</v>
      </c>
      <c r="KH205" s="2" t="str">
        <f t="shared" si="517"/>
        <v>excited</v>
      </c>
      <c r="KI205" s="7">
        <v>0.302784912648563</v>
      </c>
      <c r="KJ205" s="7">
        <v>0.44425348984457602</v>
      </c>
      <c r="KK205" s="7">
        <v>-3.1936847868483498E-2</v>
      </c>
      <c r="KL205" s="7">
        <v>0.219071639901221</v>
      </c>
      <c r="KM205" s="7">
        <v>-0.15918702964089501</v>
      </c>
      <c r="KN205" s="7">
        <v>5.9344400176858103E-2</v>
      </c>
      <c r="KO205" s="7">
        <v>-0.22240472630629313</v>
      </c>
      <c r="KP205" s="7">
        <v>0.43501302178191581</v>
      </c>
      <c r="KQ205" s="7">
        <v>-0.14146857719601302</v>
      </c>
      <c r="KR205" s="7">
        <v>0.25050223845012598</v>
      </c>
      <c r="KS205" s="7">
        <f t="shared" si="450"/>
        <v>-2.2685554841083921E-2</v>
      </c>
      <c r="KT205" s="7">
        <f t="shared" si="451"/>
        <v>0.14385912299628045</v>
      </c>
      <c r="KU205" s="7">
        <f t="shared" si="518"/>
        <v>-8.9613402638235176</v>
      </c>
      <c r="KV205" s="7" t="str">
        <f t="shared" si="519"/>
        <v>Contented</v>
      </c>
      <c r="KW205" s="2">
        <v>0.63534242535941499</v>
      </c>
      <c r="KX205" s="2">
        <v>0.122100463284486</v>
      </c>
      <c r="KY205" s="2">
        <v>0.16376165874569601</v>
      </c>
      <c r="KZ205" s="2">
        <v>0.16629666704299301</v>
      </c>
      <c r="LA205" s="2">
        <v>-0.17184677000520199</v>
      </c>
      <c r="LB205" s="2">
        <v>0.26564264396182202</v>
      </c>
      <c r="LC205" s="2">
        <v>0.35331864895377701</v>
      </c>
      <c r="LD205" s="2">
        <v>0.4288836189094537</v>
      </c>
      <c r="LE205" s="2">
        <v>0.513241962074929</v>
      </c>
      <c r="LF205" s="2">
        <v>0.43575341552102204</v>
      </c>
      <c r="LG205" s="2">
        <f t="shared" si="452"/>
        <v>0.46326473707156213</v>
      </c>
      <c r="LH205" s="2">
        <f t="shared" si="453"/>
        <v>0.12348590029151563</v>
      </c>
      <c r="LI205" s="2">
        <f t="shared" si="520"/>
        <v>75.074513722117402</v>
      </c>
      <c r="LJ205" s="2" t="str">
        <f t="shared" si="521"/>
        <v>alert</v>
      </c>
      <c r="LK205" s="4">
        <v>0.62888641911648402</v>
      </c>
      <c r="LL205" s="4">
        <v>0.94479966354261902</v>
      </c>
      <c r="LM205" s="4">
        <v>0.42548127959664001</v>
      </c>
      <c r="LN205" s="4">
        <v>0.23196812249405299</v>
      </c>
      <c r="LO205" s="4">
        <v>0.33417277917815902</v>
      </c>
      <c r="LP205" s="4">
        <v>0.63614135650611703</v>
      </c>
      <c r="LQ205" s="4">
        <v>0.44180179198752245</v>
      </c>
      <c r="LR205" s="4">
        <v>0.14672787887235797</v>
      </c>
      <c r="LS205" s="4">
        <v>-0.315913244426135</v>
      </c>
      <c r="LT205" s="4">
        <v>0.41777671502297442</v>
      </c>
      <c r="LU205" s="4">
        <f t="shared" si="454"/>
        <v>-0.10260833172958628</v>
      </c>
      <c r="LV205" s="4">
        <f t="shared" si="455"/>
        <v>7.6181322085117742E-2</v>
      </c>
      <c r="LW205" s="4">
        <f t="shared" si="522"/>
        <v>-53.408044510973241</v>
      </c>
      <c r="LX205" s="4" t="str">
        <f t="shared" si="523"/>
        <v>Relased</v>
      </c>
      <c r="LY205" s="6">
        <v>0.121945071898243</v>
      </c>
      <c r="LZ205" s="6">
        <v>0.15905808432055801</v>
      </c>
      <c r="MA205" s="6">
        <v>-0.202826187323595</v>
      </c>
      <c r="MB205" s="6">
        <v>-0.17572348846021801</v>
      </c>
      <c r="MC205" s="6">
        <v>-9.4182500060135205E-2</v>
      </c>
      <c r="MD205" s="6">
        <v>-0.49492746434297402</v>
      </c>
      <c r="ME205" s="6">
        <v>-7.3057420078491901</v>
      </c>
      <c r="MF205" s="6">
        <v>0.52318996286142605</v>
      </c>
      <c r="MG205" s="6">
        <v>-3.7113012422315017E-2</v>
      </c>
      <c r="MH205" s="6">
        <v>-1.3471367399484231</v>
      </c>
      <c r="MI205" s="6">
        <f t="shared" si="456"/>
        <v>-2.5999406758644761E-2</v>
      </c>
      <c r="MJ205" s="6">
        <f t="shared" si="457"/>
        <v>-0.47505435814587893</v>
      </c>
      <c r="MK205" s="6">
        <f t="shared" si="524"/>
        <v>-176.86736560435989</v>
      </c>
      <c r="ML205" s="6" t="str">
        <f t="shared" si="525"/>
        <v>Sad</v>
      </c>
      <c r="MM205" s="2">
        <v>0.90097187626338904</v>
      </c>
      <c r="MN205" s="2">
        <v>0.67050710733129204</v>
      </c>
      <c r="MO205" s="2">
        <v>0.31087490293220499</v>
      </c>
      <c r="MP205" s="2">
        <v>0.46844779972516798</v>
      </c>
      <c r="MQ205" s="2">
        <v>-7.3356335928126404E-2</v>
      </c>
      <c r="MR205" s="2">
        <v>0.27222811408939701</v>
      </c>
      <c r="MS205" s="2">
        <v>0.37562719376471743</v>
      </c>
      <c r="MT205" s="2">
        <v>0.49690283027637772</v>
      </c>
      <c r="MU205" s="2">
        <v>0.230464768932097</v>
      </c>
      <c r="MV205" s="2">
        <v>0.49591671972265933</v>
      </c>
      <c r="MW205" s="2">
        <f t="shared" si="458"/>
        <v>0.56251656617503065</v>
      </c>
      <c r="MX205" s="2">
        <f t="shared" si="459"/>
        <v>0.32118508686843628</v>
      </c>
      <c r="MY205" s="2">
        <f t="shared" si="526"/>
        <v>60.274545019729956</v>
      </c>
      <c r="MZ205" s="2" t="str">
        <f t="shared" si="527"/>
        <v>alert</v>
      </c>
      <c r="NA205" s="7">
        <v>0.223625530801949</v>
      </c>
      <c r="NB205" s="7">
        <v>0.30421707144187699</v>
      </c>
      <c r="NC205" s="7">
        <v>0.26889710935128602</v>
      </c>
      <c r="ND205" s="7">
        <v>0.59644748046081297</v>
      </c>
      <c r="NE205" s="7">
        <v>0.112024278330202</v>
      </c>
      <c r="NF205" s="7">
        <v>0.371866502554075</v>
      </c>
      <c r="NG205" s="7">
        <v>0.80112397515297473</v>
      </c>
      <c r="NH205" s="7">
        <v>0.88220969034278618</v>
      </c>
      <c r="NI205" s="7">
        <v>-8.0591540639927989E-2</v>
      </c>
      <c r="NJ205" s="7">
        <v>1.6393989157630953</v>
      </c>
      <c r="NK205" s="7">
        <f t="shared" si="460"/>
        <v>-3.4442447468097548E-2</v>
      </c>
      <c r="NL205" s="7">
        <f t="shared" si="461"/>
        <v>0.62197142391785265</v>
      </c>
      <c r="NM205" s="7">
        <f t="shared" si="528"/>
        <v>-3.1695883981188464</v>
      </c>
      <c r="NN205" s="7" t="str">
        <f t="shared" si="529"/>
        <v>Contented</v>
      </c>
      <c r="NO205" s="4">
        <v>0.44405035815938698</v>
      </c>
      <c r="NP205" s="4">
        <v>0.59591970005331896</v>
      </c>
      <c r="NQ205" s="4">
        <v>0.245585251307016</v>
      </c>
      <c r="NR205" s="4">
        <v>0.29148561285494601</v>
      </c>
      <c r="NS205" s="4">
        <v>6.3724778682381994E-2</v>
      </c>
      <c r="NT205" s="4">
        <v>0.20190286469518701</v>
      </c>
      <c r="NU205" s="4">
        <v>0.48364961867667094</v>
      </c>
      <c r="NV205" s="4">
        <v>0.36535142741522947</v>
      </c>
      <c r="NW205" s="4">
        <v>-0.15186934189393198</v>
      </c>
      <c r="NX205" s="4">
        <v>0.5164291605519612</v>
      </c>
      <c r="NY205" s="4">
        <f t="shared" si="462"/>
        <v>-0.17863390290527292</v>
      </c>
      <c r="NZ205" s="4">
        <f t="shared" si="463"/>
        <v>-0.46600305199312098</v>
      </c>
      <c r="OA205" s="4">
        <f t="shared" si="530"/>
        <v>-159.02657093667719</v>
      </c>
      <c r="OB205" s="4" t="str">
        <f t="shared" si="531"/>
        <v>Sad</v>
      </c>
      <c r="OC205" s="1">
        <v>-3.8151890670726503E-2</v>
      </c>
      <c r="OD205" s="1">
        <v>0.16066876364204</v>
      </c>
      <c r="OE205" s="1">
        <v>0.357970377683486</v>
      </c>
      <c r="OF205" s="1">
        <v>0.38910304820873498</v>
      </c>
      <c r="OG205" s="1">
        <v>-0.50083513794798895</v>
      </c>
      <c r="OH205" s="1">
        <v>0.25499149953102501</v>
      </c>
      <c r="OI205" s="1">
        <v>-0.66415397528373099</v>
      </c>
      <c r="OJ205" s="1">
        <v>0.93610836224372829</v>
      </c>
      <c r="OK205" s="1">
        <v>2.3797142289848E-2</v>
      </c>
      <c r="OL205" s="1">
        <v>2.2195114594431646</v>
      </c>
      <c r="OM205" s="1">
        <f t="shared" si="464"/>
        <v>-9.0194544019689737E-2</v>
      </c>
      <c r="ON205" s="1">
        <f t="shared" si="465"/>
        <v>0.7565333102778613</v>
      </c>
      <c r="OO205" s="1">
        <f t="shared" si="532"/>
        <v>-6.7987610560882521</v>
      </c>
      <c r="OP205" s="1" t="str">
        <f t="shared" si="533"/>
        <v>Contented</v>
      </c>
      <c r="OQ205" s="2">
        <v>1.2496577024272799</v>
      </c>
      <c r="OR205" s="2">
        <v>1.3216308195191999</v>
      </c>
      <c r="OS205" s="2">
        <v>0.81476659609137903</v>
      </c>
      <c r="OT205" s="2">
        <v>0.83948311084353</v>
      </c>
      <c r="OU205" s="2">
        <v>1.0972384975564999</v>
      </c>
      <c r="OV205" s="2">
        <v>1.06170079567632</v>
      </c>
      <c r="OW205" s="2">
        <v>0.34716771713082589</v>
      </c>
      <c r="OX205" s="2">
        <v>0.35223092980061937</v>
      </c>
      <c r="OY205" s="2">
        <v>-7.1973117091920003E-2</v>
      </c>
      <c r="OZ205" s="2">
        <v>0.64335436992602935</v>
      </c>
      <c r="PA205" s="2">
        <f t="shared" si="466"/>
        <v>-0.18418687262107103</v>
      </c>
      <c r="PB205" s="2">
        <f t="shared" si="467"/>
        <v>0.41331429638675132</v>
      </c>
      <c r="PC205" s="2">
        <f t="shared" si="534"/>
        <v>-24.019374510088916</v>
      </c>
      <c r="PD205" s="2" t="str">
        <f t="shared" si="535"/>
        <v>Contented</v>
      </c>
      <c r="PE205" s="1">
        <v>0.81510695605134298</v>
      </c>
      <c r="PF205" s="1">
        <v>0.52292053815987305</v>
      </c>
      <c r="PG205" s="1">
        <v>0.38854221852083398</v>
      </c>
      <c r="PH205" s="1">
        <v>1.0835501675172501</v>
      </c>
      <c r="PI205" s="1">
        <v>0.87105127668349602</v>
      </c>
      <c r="PJ205" s="1">
        <v>0.46545651693156698</v>
      </c>
      <c r="PK205" s="1">
        <v>0.23043046078222668</v>
      </c>
      <c r="PL205" s="1">
        <v>1.0962923126711042</v>
      </c>
      <c r="PM205" s="1">
        <v>0.29218641789146993</v>
      </c>
      <c r="PN205" s="1">
        <v>1.1001959170546798</v>
      </c>
      <c r="PO205" s="1">
        <f t="shared" si="468"/>
        <v>0.21307879105414873</v>
      </c>
      <c r="PP205" s="1">
        <f t="shared" si="469"/>
        <v>-0.37250129425136991</v>
      </c>
      <c r="PQ205" s="1">
        <f t="shared" si="536"/>
        <v>150.22951048964111</v>
      </c>
      <c r="PR205" s="1" t="str">
        <f t="shared" si="537"/>
        <v>Upset</v>
      </c>
      <c r="PS205" s="4">
        <v>1.11637151711495</v>
      </c>
      <c r="PT205" s="4">
        <v>1.13460606094303</v>
      </c>
      <c r="PU205" s="4">
        <v>0.79860376522653498</v>
      </c>
      <c r="PV205" s="4">
        <v>0.68518703641022904</v>
      </c>
      <c r="PW205" s="4">
        <v>1.42296707803792</v>
      </c>
      <c r="PX205" s="4">
        <v>1.25606574900061</v>
      </c>
      <c r="PY205" s="4">
        <v>0.31449282374194704</v>
      </c>
      <c r="PZ205" s="4">
        <v>0.28660857318863114</v>
      </c>
      <c r="QA205" s="4">
        <v>-1.8234543828079985E-2</v>
      </c>
      <c r="QB205" s="4">
        <v>0.6591761802074001</v>
      </c>
      <c r="QC205" s="4">
        <f t="shared" si="470"/>
        <v>-1.5523309342230784E-2</v>
      </c>
      <c r="QD205" s="4">
        <f t="shared" si="471"/>
        <v>5.4757524434967619E-2</v>
      </c>
      <c r="QE205" s="4">
        <f t="shared" si="538"/>
        <v>-15.827598525244982</v>
      </c>
      <c r="QF205" s="4" t="str">
        <f t="shared" si="539"/>
        <v>Contented</v>
      </c>
      <c r="QG205" s="2">
        <v>0.59493980260447699</v>
      </c>
      <c r="QH205" s="2">
        <v>0.92617779926088895</v>
      </c>
      <c r="QI205" s="2">
        <v>0.45676879232959</v>
      </c>
      <c r="QJ205" s="2">
        <v>0.90686004283882304</v>
      </c>
      <c r="QK205" s="2">
        <v>0.328503817865341</v>
      </c>
      <c r="QL205" s="2">
        <v>0.712896549898411</v>
      </c>
      <c r="QM205" s="2">
        <v>0.49463636133757788</v>
      </c>
      <c r="QN205" s="2">
        <v>0.55327572132646818</v>
      </c>
      <c r="QO205" s="2">
        <v>-0.33123799665641196</v>
      </c>
      <c r="QP205" s="2">
        <v>0.89646509480672476</v>
      </c>
      <c r="QQ205" s="2">
        <f t="shared" si="472"/>
        <v>-6.5577727454895873E-2</v>
      </c>
      <c r="QR205" s="2">
        <f t="shared" si="473"/>
        <v>-0.26576883933915363</v>
      </c>
      <c r="QS205" s="2">
        <f t="shared" si="540"/>
        <v>-166.13929687310872</v>
      </c>
      <c r="QT205" s="2" t="str">
        <f t="shared" si="541"/>
        <v>Sad</v>
      </c>
      <c r="QU205" s="4">
        <v>0.11738472929353699</v>
      </c>
      <c r="QV205" s="4">
        <v>0.75831869018744702</v>
      </c>
      <c r="QW205" s="4">
        <v>0.28307349285469902</v>
      </c>
      <c r="QX205" s="4">
        <v>0.29536714010996801</v>
      </c>
      <c r="QY205" s="4">
        <v>0.430092240772107</v>
      </c>
      <c r="QZ205" s="4">
        <v>0.65133582127969403</v>
      </c>
      <c r="RA205" s="4">
        <v>0.51705095982531968</v>
      </c>
      <c r="RB205" s="4">
        <v>0.20953158217651191</v>
      </c>
      <c r="RC205" s="4">
        <v>-0.64093396089390997</v>
      </c>
      <c r="RD205" s="4">
        <v>0.66054399251689555</v>
      </c>
      <c r="RE205" s="4">
        <f t="shared" si="474"/>
        <v>-0.53237597942877257</v>
      </c>
      <c r="RF205" s="4">
        <f t="shared" si="475"/>
        <v>0.22471017888874067</v>
      </c>
      <c r="RG205" s="4">
        <f t="shared" si="542"/>
        <v>-67.115914595680607</v>
      </c>
      <c r="RH205" s="4" t="str">
        <f t="shared" si="543"/>
        <v>Calm</v>
      </c>
    </row>
    <row r="206" spans="1:476" x14ac:dyDescent="0.3">
      <c r="A206" s="1">
        <v>1.24935740495836</v>
      </c>
      <c r="B206" s="1">
        <v>0.45813479882772001</v>
      </c>
      <c r="C206" s="1">
        <v>0.186438427633217</v>
      </c>
      <c r="D206" s="1">
        <v>0.45497028976162301</v>
      </c>
      <c r="E206" s="1">
        <v>1.3036994378534901</v>
      </c>
      <c r="F206" s="1">
        <v>0.73461370597020603</v>
      </c>
      <c r="G206" s="1">
        <v>7.3025568607348365E-2</v>
      </c>
      <c r="H206" s="1">
        <v>0.38144695879430468</v>
      </c>
      <c r="I206" s="1">
        <v>0.79122260613063999</v>
      </c>
      <c r="J206" s="1">
        <v>0.37564371654091466</v>
      </c>
      <c r="K206" s="1">
        <f t="shared" si="408"/>
        <v>0.5631608702271298</v>
      </c>
      <c r="L206" s="1">
        <f t="shared" si="409"/>
        <v>-0.41590665719775399</v>
      </c>
      <c r="M206" s="1">
        <f t="shared" si="476"/>
        <v>126.44668110998735</v>
      </c>
      <c r="N206" s="1" t="str">
        <f t="shared" si="477"/>
        <v>stressed</v>
      </c>
      <c r="O206" s="8">
        <v>-0.37341992409170399</v>
      </c>
      <c r="P206" s="8">
        <v>5.8819035383259798E-2</v>
      </c>
      <c r="Q206" s="8">
        <v>-0.133121537207156</v>
      </c>
      <c r="R206" s="8">
        <v>-0.102569713893463</v>
      </c>
      <c r="S206" s="8">
        <v>-2.53475024617217E-2</v>
      </c>
      <c r="T206" s="8">
        <v>0.12802465715512801</v>
      </c>
      <c r="U206" s="8">
        <v>0.33383252578510392</v>
      </c>
      <c r="V206" s="8">
        <v>-0.54896000234200915</v>
      </c>
      <c r="W206" s="8">
        <v>-0.43223895947496377</v>
      </c>
      <c r="X206" s="8">
        <v>0.7491754141834146</v>
      </c>
      <c r="Y206" s="8">
        <f t="shared" si="410"/>
        <v>-0.13301369216319203</v>
      </c>
      <c r="Z206" s="8">
        <f t="shared" si="411"/>
        <v>0.25617228681849302</v>
      </c>
      <c r="AA206" s="8">
        <f t="shared" si="478"/>
        <v>-27.439932058370054</v>
      </c>
      <c r="AB206" s="8" t="str">
        <f t="shared" si="479"/>
        <v>Contented</v>
      </c>
      <c r="AC206" s="2">
        <v>0.29052878368784102</v>
      </c>
      <c r="AD206" s="2">
        <v>0.44379929592968997</v>
      </c>
      <c r="AE206" s="2">
        <v>-0.20789866793669001</v>
      </c>
      <c r="AF206" s="2">
        <v>-7.5686198698319995E-2</v>
      </c>
      <c r="AG206" s="2">
        <v>2.9060753234328201E-2</v>
      </c>
      <c r="AH206" s="2">
        <v>0.18599948971163799</v>
      </c>
      <c r="AI206" s="2">
        <v>-0.65051775455127092</v>
      </c>
      <c r="AJ206" s="2">
        <v>-0.12017520583379385</v>
      </c>
      <c r="AK206" s="2">
        <v>-0.15327051224184896</v>
      </c>
      <c r="AL206" s="2">
        <v>-0.38618279009936946</v>
      </c>
      <c r="AM206" s="2">
        <f t="shared" si="412"/>
        <v>-5.6278031680388474E-2</v>
      </c>
      <c r="AN206" s="2">
        <f t="shared" si="413"/>
        <v>-0.385615161275351</v>
      </c>
      <c r="AO206" s="2">
        <f t="shared" si="480"/>
        <v>-171.69667370398219</v>
      </c>
      <c r="AP206" s="2" t="str">
        <f t="shared" si="481"/>
        <v>Sad</v>
      </c>
      <c r="AQ206" s="8">
        <v>0.39797009151567397</v>
      </c>
      <c r="AR206" s="8">
        <v>0.42002743571853901</v>
      </c>
      <c r="AS206" s="8">
        <v>-9.3901264009092406E-2</v>
      </c>
      <c r="AT206" s="8">
        <v>0.106842246994598</v>
      </c>
      <c r="AU206" s="8">
        <v>0.186449216037603</v>
      </c>
      <c r="AV206" s="8">
        <v>0.227797491946549</v>
      </c>
      <c r="AW206" s="8">
        <v>-0.16067447258410802</v>
      </c>
      <c r="AX206" s="8">
        <v>0.16492456901848832</v>
      </c>
      <c r="AY206" s="8">
        <v>-2.2057344202865037E-2</v>
      </c>
      <c r="AZ206" s="8">
        <v>1.5820320422313787E-2</v>
      </c>
      <c r="BA206" s="8">
        <f t="shared" si="414"/>
        <v>-7.4646954921886999E-2</v>
      </c>
      <c r="BB206" s="8">
        <f t="shared" si="415"/>
        <v>3.1926683299484004E-2</v>
      </c>
      <c r="BC206" s="8">
        <f t="shared" si="482"/>
        <v>-66.84348710402223</v>
      </c>
      <c r="BD206" s="8" t="str">
        <f t="shared" si="483"/>
        <v>Calm</v>
      </c>
      <c r="BE206" s="4">
        <v>-2.4839372330326698E-2</v>
      </c>
      <c r="BF206" s="4">
        <v>0.41799825670840302</v>
      </c>
      <c r="BG206" s="4">
        <v>-8.3292181644880295E-2</v>
      </c>
      <c r="BH206" s="4">
        <v>0.40150222320974899</v>
      </c>
      <c r="BI206" s="4">
        <v>0.303844446352935</v>
      </c>
      <c r="BJ206" s="4">
        <v>0.79337818151939399</v>
      </c>
      <c r="BK206" s="4">
        <v>-0.29853285620938552</v>
      </c>
      <c r="BL206" s="4">
        <v>0.33144298546629591</v>
      </c>
      <c r="BM206" s="4">
        <v>-0.4428376290387297</v>
      </c>
      <c r="BN206" s="4">
        <v>0.80936754632477281</v>
      </c>
      <c r="BO206" s="4">
        <f t="shared" si="416"/>
        <v>-0.29843305040723378</v>
      </c>
      <c r="BP206" s="4">
        <f t="shared" si="417"/>
        <v>0.35472890946023283</v>
      </c>
      <c r="BQ206" s="4">
        <f t="shared" si="484"/>
        <v>-40.073865839224752</v>
      </c>
      <c r="BR206" s="4" t="str">
        <f t="shared" si="485"/>
        <v>Relased</v>
      </c>
      <c r="BS206" s="6">
        <v>0.81543112734538803</v>
      </c>
      <c r="BT206" s="6">
        <v>0.97620526783994899</v>
      </c>
      <c r="BU206" s="6">
        <v>0.52667802707142697</v>
      </c>
      <c r="BV206" s="6">
        <v>0.91116998945524497</v>
      </c>
      <c r="BW206" s="6">
        <v>0.41773379454369503</v>
      </c>
      <c r="BX206" s="6">
        <v>1.06429881144899</v>
      </c>
      <c r="BY206" s="6">
        <v>0.42709455785087519</v>
      </c>
      <c r="BZ206" s="6">
        <v>0.44654161621316796</v>
      </c>
      <c r="CA206" s="6">
        <v>-0.16077414049456096</v>
      </c>
      <c r="CB206" s="6">
        <v>0.80253338254938322</v>
      </c>
      <c r="CC206" s="6">
        <f t="shared" si="418"/>
        <v>4.1254588391411495E-2</v>
      </c>
      <c r="CD206" s="6">
        <f t="shared" si="419"/>
        <v>-0.46109446920237407</v>
      </c>
      <c r="CE206" s="6">
        <f t="shared" si="486"/>
        <v>174.88730215935661</v>
      </c>
      <c r="CF206" s="6" t="str">
        <f t="shared" si="487"/>
        <v>Upset</v>
      </c>
      <c r="CG206" s="4">
        <v>0.66798808658500197</v>
      </c>
      <c r="CH206" s="4">
        <v>0.92768804886613099</v>
      </c>
      <c r="CI206" s="4">
        <v>0.51622945926686103</v>
      </c>
      <c r="CJ206" s="4">
        <v>0.52067995367643605</v>
      </c>
      <c r="CK206" s="4">
        <v>0.53645822233415097</v>
      </c>
      <c r="CL206" s="4">
        <v>0.61654417726824895</v>
      </c>
      <c r="CM206" s="4">
        <v>0.42860313111849335</v>
      </c>
      <c r="CN206" s="4">
        <v>0.33717723595228621</v>
      </c>
      <c r="CO206" s="4">
        <v>-0.25969996228112902</v>
      </c>
      <c r="CP206" s="4">
        <v>0.64982447873116789</v>
      </c>
      <c r="CQ206" s="4">
        <f t="shared" si="420"/>
        <v>-0.40965975810088961</v>
      </c>
      <c r="CR206" s="4">
        <f t="shared" si="421"/>
        <v>-0.66143550971347864</v>
      </c>
      <c r="CS206" s="4">
        <f t="shared" si="488"/>
        <v>-148.22801671449133</v>
      </c>
      <c r="CT206" s="4" t="str">
        <f t="shared" si="489"/>
        <v>Depressed</v>
      </c>
      <c r="CU206" s="2">
        <v>0.26136829257959998</v>
      </c>
      <c r="CV206" s="2">
        <v>0.49018682972482702</v>
      </c>
      <c r="CW206" s="2">
        <v>3.7982888699133201E-3</v>
      </c>
      <c r="CX206" s="2">
        <v>0.17796923115138499</v>
      </c>
      <c r="CY206" s="2">
        <v>-2.72515482500164E-2</v>
      </c>
      <c r="CZ206" s="2">
        <v>0.36867646797614501</v>
      </c>
      <c r="DA206" s="2">
        <v>1.6223909489216995E-2</v>
      </c>
      <c r="DB206" s="2">
        <v>0.2072148520349836</v>
      </c>
      <c r="DC206" s="2">
        <v>-0.22881853714522704</v>
      </c>
      <c r="DD206" s="2">
        <v>0.24185520745831743</v>
      </c>
      <c r="DE206" s="2">
        <f t="shared" si="422"/>
        <v>-0.22329463267506555</v>
      </c>
      <c r="DF206" s="2">
        <f t="shared" si="423"/>
        <v>-0.41464020080671682</v>
      </c>
      <c r="DG206" s="2">
        <f t="shared" si="490"/>
        <v>-151.69636997005367</v>
      </c>
      <c r="DH206" s="2" t="str">
        <f t="shared" si="491"/>
        <v>Sad</v>
      </c>
      <c r="DI206" s="7">
        <v>0.37969156075092297</v>
      </c>
      <c r="DJ206" s="7">
        <v>0.68482686859861297</v>
      </c>
      <c r="DK206" s="7">
        <v>0.41248433609613999</v>
      </c>
      <c r="DL206" s="7">
        <v>7.0191654319715094E-2</v>
      </c>
      <c r="DM206" s="7">
        <v>0.45358480024658598</v>
      </c>
      <c r="DN206" s="7">
        <v>0.47747815097565199</v>
      </c>
      <c r="DO206" s="7">
        <v>0.49501504591148859</v>
      </c>
      <c r="DP206" s="7">
        <v>6.0390046620830432E-2</v>
      </c>
      <c r="DQ206" s="7">
        <v>-0.30513530784769</v>
      </c>
      <c r="DR206" s="7">
        <v>0.45342192028633049</v>
      </c>
      <c r="DS206" s="7">
        <f t="shared" si="424"/>
        <v>-0.19600976194716058</v>
      </c>
      <c r="DT206" s="7">
        <f t="shared" si="425"/>
        <v>0.13855402711983933</v>
      </c>
      <c r="DU206" s="7">
        <f t="shared" si="492"/>
        <v>-54.744537447212586</v>
      </c>
      <c r="DV206" s="7" t="str">
        <f t="shared" si="493"/>
        <v>Relased</v>
      </c>
      <c r="DW206" s="8">
        <v>0.28383571201834701</v>
      </c>
      <c r="DX206" s="8">
        <v>0.82061646765330098</v>
      </c>
      <c r="DY206" s="8">
        <v>3.7543160563640501E-2</v>
      </c>
      <c r="DZ206" s="8">
        <v>-1.66150203470776E-2</v>
      </c>
      <c r="EA206" s="8">
        <v>-9.8941036843066196E-2</v>
      </c>
      <c r="EB206" s="8">
        <v>0.399025948518477</v>
      </c>
      <c r="EC206" s="8">
        <v>0.20305160507218206</v>
      </c>
      <c r="ED206" s="8">
        <v>-1.3622862018220832E-2</v>
      </c>
      <c r="EE206" s="8">
        <v>-0.53678075563495398</v>
      </c>
      <c r="EF206" s="8">
        <v>1.8948887603974673E-2</v>
      </c>
      <c r="EG206" s="8">
        <f t="shared" si="426"/>
        <v>-0.31838713562839027</v>
      </c>
      <c r="EH206" s="8">
        <f t="shared" si="427"/>
        <v>6.5345606457623218E-2</v>
      </c>
      <c r="EI206" s="8">
        <f t="shared" si="494"/>
        <v>-78.401707218393071</v>
      </c>
      <c r="EJ206" s="8" t="str">
        <f t="shared" si="495"/>
        <v>Calm</v>
      </c>
      <c r="EK206" s="1">
        <v>0.85706075349938304</v>
      </c>
      <c r="EL206" s="1">
        <v>1.1704212919377499</v>
      </c>
      <c r="EM206" s="1">
        <v>0.639512542235399</v>
      </c>
      <c r="EN206" s="1">
        <v>0.664979845665846</v>
      </c>
      <c r="EO206" s="1">
        <v>0.75577666555392697</v>
      </c>
      <c r="EP206" s="1">
        <v>0.77618830161209296</v>
      </c>
      <c r="EQ206" s="1">
        <v>0.39651395402939915</v>
      </c>
      <c r="ER206" s="1">
        <v>0.34160925121774771</v>
      </c>
      <c r="ES206" s="1">
        <v>-0.31336053843836686</v>
      </c>
      <c r="ET206" s="1">
        <v>0.64340514917851777</v>
      </c>
      <c r="EU206" s="1">
        <f t="shared" si="428"/>
        <v>-0.74038033204121412</v>
      </c>
      <c r="EV206" s="1">
        <f t="shared" si="429"/>
        <v>-0.51109468840883454</v>
      </c>
      <c r="EW206" s="1">
        <f t="shared" si="496"/>
        <v>-124.61785033958587</v>
      </c>
      <c r="EX206" s="1" t="str">
        <f t="shared" si="497"/>
        <v>Depressed</v>
      </c>
      <c r="EY206" s="2">
        <v>0.49786357678604298</v>
      </c>
      <c r="EZ206" s="2">
        <v>0.40767657817242797</v>
      </c>
      <c r="FA206" s="2">
        <v>0.20540838914182499</v>
      </c>
      <c r="FB206" s="2">
        <v>-2.5082817117880699E-2</v>
      </c>
      <c r="FC206" s="2">
        <v>0.33818985211976199</v>
      </c>
      <c r="FD206" s="2">
        <v>0.12955220036646301</v>
      </c>
      <c r="FE206" s="2">
        <v>0.24568811279281003</v>
      </c>
      <c r="FF206" s="2">
        <v>-4.6689265578993749E-2</v>
      </c>
      <c r="FG206" s="2">
        <v>9.018699861361501E-2</v>
      </c>
      <c r="FH206" s="2">
        <v>0.19913592018701171</v>
      </c>
      <c r="FI206" s="2">
        <f t="shared" si="430"/>
        <v>-0.14241039810971823</v>
      </c>
      <c r="FJ206" s="2">
        <f t="shared" si="431"/>
        <v>0.2178714904225203</v>
      </c>
      <c r="FK206" s="2">
        <f t="shared" si="498"/>
        <v>-33.170398149486502</v>
      </c>
      <c r="FL206" s="2" t="str">
        <f t="shared" si="499"/>
        <v>Relased</v>
      </c>
      <c r="FM206" s="7">
        <v>0.870268649147105</v>
      </c>
      <c r="FN206" s="7">
        <v>0.99792104197193898</v>
      </c>
      <c r="FO206" s="7">
        <v>0.26413672351567502</v>
      </c>
      <c r="FP206" s="7">
        <v>0.43708515945170601</v>
      </c>
      <c r="FQ206" s="7">
        <v>0.60312393664292097</v>
      </c>
      <c r="FR206" s="7">
        <v>0.78461872927646903</v>
      </c>
      <c r="FS206" s="7">
        <v>0.17927110945386374</v>
      </c>
      <c r="FT206" s="7">
        <v>0.24520359461353944</v>
      </c>
      <c r="FU206" s="7">
        <v>-0.12765239282483398</v>
      </c>
      <c r="FV206" s="7">
        <v>0.37534833122184175</v>
      </c>
      <c r="FW206" s="7">
        <f t="shared" si="432"/>
        <v>-3.0738300891871351E-2</v>
      </c>
      <c r="FX206" s="7">
        <f t="shared" si="433"/>
        <v>-3.7084522960300403E-2</v>
      </c>
      <c r="FY206" s="7">
        <f t="shared" si="500"/>
        <v>-140.34563535273449</v>
      </c>
      <c r="FZ206" s="7" t="str">
        <f t="shared" si="501"/>
        <v>Depressed</v>
      </c>
      <c r="GA206" s="4">
        <v>1.12502348234259</v>
      </c>
      <c r="GB206" s="4">
        <v>0.58984416312131205</v>
      </c>
      <c r="GC206" s="4">
        <v>0.489210067584263</v>
      </c>
      <c r="GD206" s="4">
        <v>0.79845023399013104</v>
      </c>
      <c r="GE206" s="4">
        <v>0.85614402012745305</v>
      </c>
      <c r="GF206" s="4">
        <v>0.68639499486498201</v>
      </c>
      <c r="GG206" s="4">
        <v>0.24693018988769744</v>
      </c>
      <c r="GH206" s="4">
        <v>0.6256274374545604</v>
      </c>
      <c r="GI206" s="4">
        <v>0.53517931922127793</v>
      </c>
      <c r="GJ206" s="4">
        <v>0.75088028220746983</v>
      </c>
      <c r="GK206" s="4">
        <f t="shared" si="434"/>
        <v>0.50995392770024806</v>
      </c>
      <c r="GL206" s="4">
        <f t="shared" si="435"/>
        <v>-0.59277415742348016</v>
      </c>
      <c r="GM206" s="4">
        <f t="shared" si="502"/>
        <v>139.29512726039934</v>
      </c>
      <c r="GN206" s="4" t="str">
        <f t="shared" si="503"/>
        <v>stressed</v>
      </c>
      <c r="GO206" s="6">
        <v>-6.8345994318382397E-2</v>
      </c>
      <c r="GP206" s="6">
        <v>0.28417822947910698</v>
      </c>
      <c r="GQ206" s="6">
        <v>0.34553833474776102</v>
      </c>
      <c r="GR206" s="6">
        <v>0.30740152418079902</v>
      </c>
      <c r="GS206" s="6">
        <v>-0.211142749746003</v>
      </c>
      <c r="GT206" s="6">
        <v>9.2653291452163403E-2</v>
      </c>
      <c r="GU206" s="6">
        <v>-1.2363229006036818</v>
      </c>
      <c r="GV206" s="6">
        <v>0.81575321358763253</v>
      </c>
      <c r="GW206" s="6">
        <v>-0.14049646874222621</v>
      </c>
      <c r="GX206" s="6">
        <v>1.6573392650056218</v>
      </c>
      <c r="GY206" s="6">
        <f t="shared" si="436"/>
        <v>-0.12004055855783302</v>
      </c>
      <c r="GZ206" s="6">
        <f t="shared" si="437"/>
        <v>0.41192488495714263</v>
      </c>
      <c r="HA206" s="6">
        <f t="shared" si="504"/>
        <v>-16.246846677057849</v>
      </c>
      <c r="HB206" s="6" t="str">
        <f t="shared" si="505"/>
        <v>Contented</v>
      </c>
      <c r="HI206" s="2">
        <v>0</v>
      </c>
      <c r="HJ206" s="2">
        <v>0</v>
      </c>
      <c r="HK206" s="2">
        <v>0</v>
      </c>
      <c r="HL206" s="2">
        <v>0</v>
      </c>
      <c r="HM206" s="2" t="e">
        <f t="shared" si="438"/>
        <v>#DIV/0!</v>
      </c>
      <c r="HN206" s="2" t="e">
        <f t="shared" si="439"/>
        <v>#DIV/0!</v>
      </c>
      <c r="HO206" s="2" t="e">
        <f t="shared" si="506"/>
        <v>#DIV/0!</v>
      </c>
      <c r="HP206" s="2" t="e">
        <f t="shared" si="507"/>
        <v>#DIV/0!</v>
      </c>
      <c r="HQ206" s="4">
        <v>0.73015215137046896</v>
      </c>
      <c r="HR206" s="4">
        <v>1.0203275914636201</v>
      </c>
      <c r="HS206" s="4">
        <v>0.104981599929783</v>
      </c>
      <c r="HT206" s="4">
        <v>0.78303267906888796</v>
      </c>
      <c r="HU206" s="4">
        <v>0.31917527284184499</v>
      </c>
      <c r="HV206" s="4">
        <v>0.97444027249642196</v>
      </c>
      <c r="HW206" s="4">
        <v>0.1000465607849602</v>
      </c>
      <c r="HX206" s="4">
        <v>0.39254325940182339</v>
      </c>
      <c r="HY206" s="4">
        <v>-0.2901754400931511</v>
      </c>
      <c r="HZ206" s="4">
        <v>0.50729766090348705</v>
      </c>
      <c r="IA206" s="4">
        <f t="shared" si="440"/>
        <v>-0.26575772105555606</v>
      </c>
      <c r="IB206" s="4">
        <f t="shared" si="441"/>
        <v>-0.59022076598070217</v>
      </c>
      <c r="IC206" s="4">
        <f t="shared" si="508"/>
        <v>-155.75947059215579</v>
      </c>
      <c r="ID206" s="4" t="str">
        <f t="shared" si="509"/>
        <v>Sad</v>
      </c>
      <c r="IE206" s="6">
        <v>0.45336027893821501</v>
      </c>
      <c r="IF206" s="6">
        <v>0.73832982044567896</v>
      </c>
      <c r="IG206" s="6">
        <v>0.45721616750000399</v>
      </c>
      <c r="IH206" s="6">
        <v>0.71239473505180995</v>
      </c>
      <c r="II206" s="6">
        <v>0.31746633935736301</v>
      </c>
      <c r="IJ206" s="6">
        <v>0.43033568005265099</v>
      </c>
      <c r="IK206" s="6">
        <v>0.59315046554954554</v>
      </c>
      <c r="IL206" s="6">
        <v>0.60957967420792192</v>
      </c>
      <c r="IM206" s="6">
        <v>-0.28496954150746395</v>
      </c>
      <c r="IN206" s="6">
        <v>0.98147236698241014</v>
      </c>
      <c r="IO206" s="6">
        <f t="shared" si="442"/>
        <v>-0.36495234927184028</v>
      </c>
      <c r="IP206" s="6">
        <f t="shared" si="443"/>
        <v>0.4436185656130438</v>
      </c>
      <c r="IQ206" s="6">
        <f t="shared" si="510"/>
        <v>-39.44315726281836</v>
      </c>
      <c r="IR206" s="6" t="str">
        <f t="shared" si="511"/>
        <v>Relased</v>
      </c>
      <c r="IS206" s="4">
        <v>0.25576076452359597</v>
      </c>
      <c r="IT206" s="4">
        <v>0.52786678890674499</v>
      </c>
      <c r="IU206" s="4">
        <v>0.37112575117032298</v>
      </c>
      <c r="IV206" s="4">
        <v>0.36221318150236198</v>
      </c>
      <c r="IW206" s="4">
        <v>0.46811848608254297</v>
      </c>
      <c r="IX206" s="4">
        <v>0.458028279078255</v>
      </c>
      <c r="IY206" s="4">
        <v>0.51269013562629617</v>
      </c>
      <c r="IZ206" s="4">
        <v>0.36739526676268242</v>
      </c>
      <c r="JA206" s="4">
        <v>-0.27210602438314901</v>
      </c>
      <c r="JB206" s="4">
        <v>0.93582586454813022</v>
      </c>
      <c r="JC206" s="4">
        <f t="shared" si="444"/>
        <v>-0.28180982036621871</v>
      </c>
      <c r="JD206" s="4">
        <f t="shared" si="445"/>
        <v>0.29036143431696515</v>
      </c>
      <c r="JE206" s="4">
        <f t="shared" si="512"/>
        <v>-44.143726803771116</v>
      </c>
      <c r="JF206" s="4" t="str">
        <f t="shared" si="513"/>
        <v>Relased</v>
      </c>
      <c r="JG206" s="6">
        <v>0.45363213556003701</v>
      </c>
      <c r="JH206" s="6">
        <v>0.27313902863184297</v>
      </c>
      <c r="JI206" s="6">
        <v>-4.2575019102021203E-2</v>
      </c>
      <c r="JJ206" s="6">
        <v>-1.1837346531281E-2</v>
      </c>
      <c r="JK206" s="6">
        <v>0.38863747977830698</v>
      </c>
      <c r="JL206" s="6">
        <v>0.30139655648574798</v>
      </c>
      <c r="JM206" s="6">
        <v>-5.0547969826643453E-2</v>
      </c>
      <c r="JN206" s="6">
        <v>-2.0603330477533842E-2</v>
      </c>
      <c r="JO206" s="6">
        <v>0.18049310692819404</v>
      </c>
      <c r="JP206" s="6">
        <v>-7.4868635843312603E-2</v>
      </c>
      <c r="JQ206" s="6">
        <f t="shared" si="446"/>
        <v>0.10641641196221707</v>
      </c>
      <c r="JR206" s="6">
        <f t="shared" si="447"/>
        <v>4.1026750482525909E-2</v>
      </c>
      <c r="JS206" s="6">
        <f t="shared" si="514"/>
        <v>68.916837794518386</v>
      </c>
      <c r="JT206" s="6" t="str">
        <f t="shared" si="515"/>
        <v>alert</v>
      </c>
      <c r="JU206" s="2">
        <v>0.411092465190394</v>
      </c>
      <c r="JV206" s="2">
        <v>0.39290296549617498</v>
      </c>
      <c r="JW206" s="2">
        <v>8.3116180728795994E-2</v>
      </c>
      <c r="JX206" s="2">
        <v>0.299955090563021</v>
      </c>
      <c r="JY206" s="2">
        <v>0.368269074356606</v>
      </c>
      <c r="JZ206" s="2">
        <v>0.50991568376784302</v>
      </c>
      <c r="KA206" s="2">
        <v>0.1066465003868511</v>
      </c>
      <c r="KB206" s="2">
        <v>0.33224290482650731</v>
      </c>
      <c r="KC206" s="2">
        <v>1.8189499694219013E-2</v>
      </c>
      <c r="KD206" s="2">
        <v>0.4764595129162546</v>
      </c>
      <c r="KE206" s="2">
        <f t="shared" si="448"/>
        <v>0.21001021667578557</v>
      </c>
      <c r="KF206" s="2">
        <f t="shared" si="449"/>
        <v>0.14121261232809457</v>
      </c>
      <c r="KG206" s="2">
        <f t="shared" si="516"/>
        <v>56.082786284419463</v>
      </c>
      <c r="KH206" s="2" t="str">
        <f t="shared" si="517"/>
        <v>excited</v>
      </c>
      <c r="KI206" s="7">
        <v>0.307259015811645</v>
      </c>
      <c r="KJ206" s="7">
        <v>0.26515907466917499</v>
      </c>
      <c r="KK206" s="7">
        <v>-4.5291902369607E-2</v>
      </c>
      <c r="KL206" s="7">
        <v>4.6351256130689397E-2</v>
      </c>
      <c r="KM206" s="7">
        <v>-0.141770975348671</v>
      </c>
      <c r="KN206" s="7">
        <v>1.28602727536145E-2</v>
      </c>
      <c r="KO206" s="7">
        <v>-0.27368686125533359</v>
      </c>
      <c r="KP206" s="7">
        <v>0.16671953430709313</v>
      </c>
      <c r="KQ206" s="7">
        <v>4.209994114247001E-2</v>
      </c>
      <c r="KR206" s="7">
        <v>1.8506643635119236E-3</v>
      </c>
      <c r="KS206" s="7">
        <f t="shared" si="450"/>
        <v>0.15036159044879227</v>
      </c>
      <c r="KT206" s="7">
        <f t="shared" si="451"/>
        <v>5.3981887504322534E-2</v>
      </c>
      <c r="KU206" s="7">
        <f t="shared" si="518"/>
        <v>70.251161056970005</v>
      </c>
      <c r="KV206" s="7" t="str">
        <f t="shared" si="519"/>
        <v>alert</v>
      </c>
      <c r="KW206" s="2">
        <v>0.63534242535941499</v>
      </c>
      <c r="KX206" s="2">
        <v>0.122100463284486</v>
      </c>
      <c r="KY206" s="2">
        <v>0.261995374896902</v>
      </c>
      <c r="KZ206" s="2">
        <v>0.16629666704299301</v>
      </c>
      <c r="LA206" s="2">
        <v>-0.127603529647178</v>
      </c>
      <c r="LB206" s="2">
        <v>0.26564264396182202</v>
      </c>
      <c r="LC206" s="2">
        <v>0.51600414525931637</v>
      </c>
      <c r="LD206" s="2">
        <v>0.4288836189094537</v>
      </c>
      <c r="LE206" s="2">
        <v>0.513241962074929</v>
      </c>
      <c r="LF206" s="2">
        <v>0.56544466699884655</v>
      </c>
      <c r="LG206" s="2">
        <f t="shared" si="452"/>
        <v>0.46326473707156213</v>
      </c>
      <c r="LH206" s="2">
        <f t="shared" si="453"/>
        <v>0.17476234275150837</v>
      </c>
      <c r="LI206" s="2">
        <f t="shared" si="520"/>
        <v>69.331479978882498</v>
      </c>
      <c r="LJ206" s="2" t="str">
        <f t="shared" si="521"/>
        <v>alert</v>
      </c>
      <c r="LK206" s="4">
        <v>0.78953503872123798</v>
      </c>
      <c r="LL206" s="4">
        <v>1.1121055237222599</v>
      </c>
      <c r="LM206" s="4">
        <v>0.44484793531940497</v>
      </c>
      <c r="LN206" s="4">
        <v>0.34674714503325699</v>
      </c>
      <c r="LO206" s="4">
        <v>0.595313594718484</v>
      </c>
      <c r="LP206" s="4">
        <v>0.94724689656063099</v>
      </c>
      <c r="LQ206" s="4">
        <v>0.32122495165011677</v>
      </c>
      <c r="LR206" s="4">
        <v>0.16837678758530544</v>
      </c>
      <c r="LS206" s="4">
        <v>-0.32257048500102192</v>
      </c>
      <c r="LT206" s="4">
        <v>0.41626956007685706</v>
      </c>
      <c r="LU206" s="4">
        <f t="shared" si="454"/>
        <v>-0.10932018734253124</v>
      </c>
      <c r="LV206" s="4">
        <f t="shared" si="455"/>
        <v>7.5263310004761497E-2</v>
      </c>
      <c r="LW206" s="4">
        <f t="shared" si="522"/>
        <v>-55.453882658263893</v>
      </c>
      <c r="LX206" s="4" t="str">
        <f t="shared" si="523"/>
        <v>Relased</v>
      </c>
      <c r="LY206" s="6">
        <v>8.5664187337065406E-2</v>
      </c>
      <c r="LZ206" s="6">
        <v>0.124267165452772</v>
      </c>
      <c r="MA206" s="6">
        <v>-0.20218976823550799</v>
      </c>
      <c r="MB206" s="6">
        <v>-0.23265490115614801</v>
      </c>
      <c r="MC206" s="6">
        <v>-0.229037812859543</v>
      </c>
      <c r="MD206" s="6">
        <v>-0.494304176853125</v>
      </c>
      <c r="ME206" s="6">
        <v>1.4102298627009988</v>
      </c>
      <c r="MF206" s="6">
        <v>0.62873413736560646</v>
      </c>
      <c r="MG206" s="6">
        <v>-3.8602978115706593E-2</v>
      </c>
      <c r="MH206" s="6">
        <v>-2.0713660137606014</v>
      </c>
      <c r="MI206" s="6">
        <f t="shared" si="456"/>
        <v>-2.7513972219964544E-2</v>
      </c>
      <c r="MJ206" s="6">
        <f t="shared" si="457"/>
        <v>-0.72591699980999191</v>
      </c>
      <c r="MK206" s="6">
        <f t="shared" si="524"/>
        <v>-177.82939338805585</v>
      </c>
      <c r="ML206" s="6" t="str">
        <f t="shared" si="525"/>
        <v>Sad</v>
      </c>
      <c r="MM206" s="2">
        <v>0.91021811158424804</v>
      </c>
      <c r="MN206" s="2">
        <v>0.67376031210763099</v>
      </c>
      <c r="MO206" s="2">
        <v>0.31154705594077697</v>
      </c>
      <c r="MP206" s="2">
        <v>0.43750316891074897</v>
      </c>
      <c r="MQ206" s="2">
        <v>-6.1771371078714603E-2</v>
      </c>
      <c r="MR206" s="2">
        <v>0.27084623603005098</v>
      </c>
      <c r="MS206" s="2">
        <v>0.36719695069503905</v>
      </c>
      <c r="MT206" s="2">
        <v>0.46315915316625594</v>
      </c>
      <c r="MU206" s="2">
        <v>0.23645779947661705</v>
      </c>
      <c r="MV206" s="2">
        <v>0.47289168441175294</v>
      </c>
      <c r="MW206" s="2">
        <f t="shared" si="458"/>
        <v>0.56892497018605703</v>
      </c>
      <c r="MX206" s="2">
        <f t="shared" si="459"/>
        <v>0.31180016859345439</v>
      </c>
      <c r="MY206" s="2">
        <f t="shared" si="526"/>
        <v>61.274990639389493</v>
      </c>
      <c r="MZ206" s="2" t="str">
        <f t="shared" si="527"/>
        <v>alert</v>
      </c>
      <c r="NA206" s="7">
        <v>0.19113756812592</v>
      </c>
      <c r="NB206" s="7">
        <v>0.30421707144187699</v>
      </c>
      <c r="NC206" s="7">
        <v>0.322090172665847</v>
      </c>
      <c r="ND206" s="7">
        <v>0.59644748046081297</v>
      </c>
      <c r="NE206" s="7">
        <v>0.10925067989818001</v>
      </c>
      <c r="NF206" s="7">
        <v>0.371866502554075</v>
      </c>
      <c r="NG206" s="7">
        <v>1.0722462505923529</v>
      </c>
      <c r="NH206" s="7">
        <v>0.88220969034278618</v>
      </c>
      <c r="NI206" s="7">
        <v>-0.11307950331595698</v>
      </c>
      <c r="NJ206" s="7">
        <v>1.8543031189292896</v>
      </c>
      <c r="NK206" s="7">
        <f t="shared" si="460"/>
        <v>-6.9675928642436546E-2</v>
      </c>
      <c r="NL206" s="7">
        <f t="shared" si="461"/>
        <v>0.69766440460615264</v>
      </c>
      <c r="NM206" s="7">
        <f t="shared" si="528"/>
        <v>-5.7032333451998456</v>
      </c>
      <c r="NN206" s="7" t="str">
        <f t="shared" si="529"/>
        <v>Contented</v>
      </c>
      <c r="NO206" s="4">
        <v>0.424961345501847</v>
      </c>
      <c r="NP206" s="4">
        <v>0.60525422839177101</v>
      </c>
      <c r="NQ206" s="4">
        <v>0.29538421803276799</v>
      </c>
      <c r="NR206" s="4">
        <v>0.34486105812482098</v>
      </c>
      <c r="NS206" s="4">
        <v>-3.2654080738504503E-2</v>
      </c>
      <c r="NT206" s="4">
        <v>0.25815535305483001</v>
      </c>
      <c r="NU206" s="4">
        <v>0.7529409841822764</v>
      </c>
      <c r="NV206" s="4">
        <v>0.39941768719664078</v>
      </c>
      <c r="NW206" s="4">
        <v>-0.18029288288992401</v>
      </c>
      <c r="NX206" s="4">
        <v>0.62146728547097452</v>
      </c>
      <c r="NY206" s="4">
        <f t="shared" si="462"/>
        <v>-0.20135172537249446</v>
      </c>
      <c r="NZ206" s="4">
        <f t="shared" si="463"/>
        <v>-0.37197769425966931</v>
      </c>
      <c r="OA206" s="4">
        <f t="shared" si="530"/>
        <v>-151.57329288450865</v>
      </c>
      <c r="OB206" s="4" t="str">
        <f t="shared" si="531"/>
        <v>Sad</v>
      </c>
      <c r="OC206" s="1">
        <v>-3.8151890670726503E-2</v>
      </c>
      <c r="OD206" s="1">
        <v>0.40888881974816799</v>
      </c>
      <c r="OE206" s="1">
        <v>0.357970377683486</v>
      </c>
      <c r="OF206" s="1">
        <v>0.57581157021093299</v>
      </c>
      <c r="OG206" s="1">
        <v>-0.50083513794798895</v>
      </c>
      <c r="OH206" s="1">
        <v>0.26023949955769998</v>
      </c>
      <c r="OI206" s="1">
        <v>-0.66415397528373099</v>
      </c>
      <c r="OJ206" s="1">
        <v>0.86053983010054225</v>
      </c>
      <c r="OK206" s="1">
        <v>-0.44704071041889448</v>
      </c>
      <c r="OL206" s="1">
        <v>2.518718462220864</v>
      </c>
      <c r="OM206" s="1">
        <f t="shared" si="464"/>
        <v>-0.59985946018312053</v>
      </c>
      <c r="ON206" s="1">
        <f t="shared" si="465"/>
        <v>0.85754390089826327</v>
      </c>
      <c r="OO206" s="1">
        <f t="shared" si="532"/>
        <v>-34.973125445506525</v>
      </c>
      <c r="OP206" s="1" t="str">
        <f t="shared" si="533"/>
        <v>Relased</v>
      </c>
      <c r="OQ206" s="2">
        <v>1.3112259944179001</v>
      </c>
      <c r="OR206" s="2">
        <v>1.3555305618801801</v>
      </c>
      <c r="OS206" s="2">
        <v>0.82807365534315902</v>
      </c>
      <c r="OT206" s="2">
        <v>0.82183798092580096</v>
      </c>
      <c r="OU206" s="2">
        <v>1.0819461988080601</v>
      </c>
      <c r="OV206" s="2">
        <v>1.1190446292392</v>
      </c>
      <c r="OW206" s="2">
        <v>0.34601507475604087</v>
      </c>
      <c r="OX206" s="2">
        <v>0.33211275368603393</v>
      </c>
      <c r="OY206" s="2">
        <v>-4.4304567462279953E-2</v>
      </c>
      <c r="OZ206" s="2">
        <v>0.61869600821730919</v>
      </c>
      <c r="PA206" s="2">
        <f t="shared" si="466"/>
        <v>-0.14833099450678644</v>
      </c>
      <c r="PB206" s="2">
        <f t="shared" si="467"/>
        <v>0.36920561006076236</v>
      </c>
      <c r="PC206" s="2">
        <f t="shared" si="534"/>
        <v>-21.888147734827637</v>
      </c>
      <c r="PD206" s="2" t="str">
        <f t="shared" si="535"/>
        <v>Contented</v>
      </c>
      <c r="PE206" s="1">
        <v>0.81510695605134298</v>
      </c>
      <c r="PF206" s="1">
        <v>0.52292053815987305</v>
      </c>
      <c r="PG206" s="1">
        <v>0.50823805685810997</v>
      </c>
      <c r="PH206" s="1">
        <v>1.0835501675172501</v>
      </c>
      <c r="PI206" s="1">
        <v>0.70405163680219696</v>
      </c>
      <c r="PJ206" s="1">
        <v>0.46545651693156698</v>
      </c>
      <c r="PK206" s="1">
        <v>0.33455233656905531</v>
      </c>
      <c r="PL206" s="1">
        <v>1.0962923126711042</v>
      </c>
      <c r="PM206" s="1">
        <v>0.29218641789146993</v>
      </c>
      <c r="PN206" s="1">
        <v>1.1896528518748706</v>
      </c>
      <c r="PO206" s="1">
        <f t="shared" si="468"/>
        <v>0.21307879105414873</v>
      </c>
      <c r="PP206" s="1">
        <f t="shared" si="469"/>
        <v>-0.29452146755289954</v>
      </c>
      <c r="PQ206" s="1">
        <f t="shared" si="536"/>
        <v>144.11521825733925</v>
      </c>
      <c r="PR206" s="1" t="str">
        <f t="shared" si="537"/>
        <v>stressed</v>
      </c>
      <c r="PS206" s="4">
        <v>1.1513394778525401</v>
      </c>
      <c r="PT206" s="4">
        <v>0.97871323995689297</v>
      </c>
      <c r="PU206" s="4">
        <v>0.53420840745337705</v>
      </c>
      <c r="PV206" s="4">
        <v>0.53389288364686105</v>
      </c>
      <c r="PW206" s="4">
        <v>0.70459736068382095</v>
      </c>
      <c r="PX206" s="4">
        <v>0.71175360058840498</v>
      </c>
      <c r="PY206" s="4">
        <v>0.28783760113014806</v>
      </c>
      <c r="PZ206" s="4">
        <v>0.31582570615501804</v>
      </c>
      <c r="QA206" s="4">
        <v>0.17262623789564713</v>
      </c>
      <c r="QB206" s="4">
        <v>0.50144359440957109</v>
      </c>
      <c r="QC206" s="4">
        <f t="shared" si="470"/>
        <v>0.20979083380359831</v>
      </c>
      <c r="QD206" s="4">
        <f t="shared" si="471"/>
        <v>-0.10414385602002607</v>
      </c>
      <c r="QE206" s="4">
        <f t="shared" si="538"/>
        <v>116.40060951290248</v>
      </c>
      <c r="QF206" s="4" t="str">
        <f t="shared" si="539"/>
        <v>nervous</v>
      </c>
      <c r="QG206" s="2">
        <v>0.59813038256651796</v>
      </c>
      <c r="QH206" s="2">
        <v>0.87977595499472605</v>
      </c>
      <c r="QI206" s="2">
        <v>0.51822020322779105</v>
      </c>
      <c r="QJ206" s="2">
        <v>0.87484470877352105</v>
      </c>
      <c r="QK206" s="2">
        <v>0.31205049175009297</v>
      </c>
      <c r="QL206" s="2">
        <v>0.68325903050064296</v>
      </c>
      <c r="QM206" s="2">
        <v>0.56935958318931412</v>
      </c>
      <c r="QN206" s="2">
        <v>0.55970897445795731</v>
      </c>
      <c r="QO206" s="2">
        <v>-0.28164557242820809</v>
      </c>
      <c r="QP206" s="2">
        <v>0.9425935031174355</v>
      </c>
      <c r="QQ206" s="2">
        <f t="shared" si="472"/>
        <v>-1.3610362442993629E-2</v>
      </c>
      <c r="QR206" s="2">
        <f t="shared" si="473"/>
        <v>-0.22798832231778243</v>
      </c>
      <c r="QS206" s="2">
        <f t="shared" si="540"/>
        <v>-176.58363234616084</v>
      </c>
      <c r="QT206" s="2" t="str">
        <f t="shared" si="541"/>
        <v>Sad</v>
      </c>
      <c r="QU206" s="4">
        <v>0.11738472929353699</v>
      </c>
      <c r="QV206" s="4">
        <v>0.75831869018744702</v>
      </c>
      <c r="QW206" s="4">
        <v>0.28307349285469902</v>
      </c>
      <c r="QX206" s="4">
        <v>0.29536714010996801</v>
      </c>
      <c r="QY206" s="4">
        <v>0.430092240772107</v>
      </c>
      <c r="QZ206" s="4">
        <v>0.65133582127969403</v>
      </c>
      <c r="RA206" s="4">
        <v>0.51705095982531968</v>
      </c>
      <c r="RB206" s="4">
        <v>0.20953158217651191</v>
      </c>
      <c r="RC206" s="4">
        <v>-0.64093396089390997</v>
      </c>
      <c r="RD206" s="4">
        <v>0.66054399251689555</v>
      </c>
      <c r="RE206" s="4">
        <f t="shared" si="474"/>
        <v>-0.53237597942877257</v>
      </c>
      <c r="RF206" s="4">
        <f t="shared" si="475"/>
        <v>0.22471017888874067</v>
      </c>
      <c r="RG206" s="4">
        <f t="shared" si="542"/>
        <v>-67.115914595680607</v>
      </c>
      <c r="RH206" s="4" t="str">
        <f t="shared" si="543"/>
        <v>Calm</v>
      </c>
    </row>
    <row r="207" spans="1:476" x14ac:dyDescent="0.3">
      <c r="A207" s="1">
        <v>1.2464190490640701</v>
      </c>
      <c r="B207" s="1">
        <v>0.45813479882772001</v>
      </c>
      <c r="C207" s="1">
        <v>0.123967694392632</v>
      </c>
      <c r="D207" s="1">
        <v>0.45497028976162301</v>
      </c>
      <c r="E207" s="1">
        <v>1.22964037451522</v>
      </c>
      <c r="F207" s="1">
        <v>0.73461370597020603</v>
      </c>
      <c r="G207" s="1">
        <v>5.0066526357202434E-2</v>
      </c>
      <c r="H207" s="1">
        <v>0.38144695879430468</v>
      </c>
      <c r="I207" s="1">
        <v>0.78828425023635007</v>
      </c>
      <c r="J207" s="1">
        <v>0.33964194494077821</v>
      </c>
      <c r="K207" s="1">
        <f t="shared" si="408"/>
        <v>0.56033257112290413</v>
      </c>
      <c r="L207" s="1">
        <f t="shared" si="409"/>
        <v>-0.46308086658454906</v>
      </c>
      <c r="M207" s="1">
        <f t="shared" si="476"/>
        <v>129.57166568614434</v>
      </c>
      <c r="N207" s="1" t="str">
        <f t="shared" si="477"/>
        <v>stressed</v>
      </c>
      <c r="O207" s="8">
        <v>-0.26155428716826501</v>
      </c>
      <c r="P207" s="8">
        <v>0.245997957855774</v>
      </c>
      <c r="Q207" s="8">
        <v>-0.13651730955865499</v>
      </c>
      <c r="R207" s="8">
        <v>-0.100198276280313</v>
      </c>
      <c r="S207" s="8">
        <v>2.7272675270529099E-2</v>
      </c>
      <c r="T207" s="8">
        <v>5.5942570693520197E-2</v>
      </c>
      <c r="U207" s="8">
        <v>0.58270603677699162</v>
      </c>
      <c r="V207" s="8">
        <v>-0.33184772101223514</v>
      </c>
      <c r="W207" s="8">
        <v>-0.43223895947496377</v>
      </c>
      <c r="X207" s="8">
        <v>0.7491754141834146</v>
      </c>
      <c r="Y207" s="8">
        <f t="shared" si="410"/>
        <v>-0.13301369216319203</v>
      </c>
      <c r="Z207" s="8">
        <f t="shared" si="411"/>
        <v>0.25617228681849302</v>
      </c>
      <c r="AA207" s="8">
        <f t="shared" si="478"/>
        <v>-27.439932058370054</v>
      </c>
      <c r="AB207" s="8" t="str">
        <f t="shared" si="479"/>
        <v>Contented</v>
      </c>
      <c r="AC207" s="2">
        <v>9.3609655658369803E-2</v>
      </c>
      <c r="AD207" s="2">
        <v>0.30659591344312997</v>
      </c>
      <c r="AE207" s="2">
        <v>-0.22496204812687601</v>
      </c>
      <c r="AF207" s="2">
        <v>-2.38206310877562E-2</v>
      </c>
      <c r="AG207" s="2">
        <v>-0.193234515611687</v>
      </c>
      <c r="AH207" s="2">
        <v>-9.7057647142982803E-2</v>
      </c>
      <c r="AI207" s="2">
        <v>2.258091486726205</v>
      </c>
      <c r="AJ207" s="2">
        <v>-0.11368153181927644</v>
      </c>
      <c r="AK207" s="2">
        <v>-0.21298625778476016</v>
      </c>
      <c r="AL207" s="2">
        <v>-0.62163722452232084</v>
      </c>
      <c r="AM207" s="2">
        <f t="shared" si="412"/>
        <v>-0.13522250881995312</v>
      </c>
      <c r="AN207" s="2">
        <f t="shared" si="413"/>
        <v>-0.49771607431466003</v>
      </c>
      <c r="AO207" s="2">
        <f t="shared" si="480"/>
        <v>-164.80042406384277</v>
      </c>
      <c r="AP207" s="2" t="str">
        <f t="shared" si="481"/>
        <v>Sad</v>
      </c>
      <c r="AQ207" s="8">
        <v>0.39857294953459499</v>
      </c>
      <c r="AR207" s="8">
        <v>0.41868860086507997</v>
      </c>
      <c r="AS207" s="8">
        <v>1.0400420985367099E-2</v>
      </c>
      <c r="AT207" s="8">
        <v>1.4570966286161301E-2</v>
      </c>
      <c r="AU207" s="8">
        <v>0.24247083281751999</v>
      </c>
      <c r="AV207" s="8">
        <v>0.32564753898896398</v>
      </c>
      <c r="AW207" s="8">
        <v>1.6224197584767019E-2</v>
      </c>
      <c r="AX207" s="8">
        <v>1.9575787746942536E-2</v>
      </c>
      <c r="AY207" s="8">
        <v>-2.0115651330484985E-2</v>
      </c>
      <c r="AZ207" s="8">
        <v>3.0554951789077012E-2</v>
      </c>
      <c r="BA207" s="8">
        <f t="shared" si="414"/>
        <v>-7.2245575832952658E-2</v>
      </c>
      <c r="BB207" s="8">
        <f t="shared" si="415"/>
        <v>3.7863430173719959E-2</v>
      </c>
      <c r="BC207" s="8">
        <f t="shared" si="482"/>
        <v>-62.341262657212077</v>
      </c>
      <c r="BD207" s="8" t="str">
        <f t="shared" si="483"/>
        <v>Calm</v>
      </c>
      <c r="BE207" s="4">
        <v>-4.7821084243980502E-2</v>
      </c>
      <c r="BF207" s="4">
        <v>0.41799825670840302</v>
      </c>
      <c r="BG207" s="4">
        <v>-0.169700352802653</v>
      </c>
      <c r="BH207" s="4">
        <v>0.40150222320974899</v>
      </c>
      <c r="BI207" s="4">
        <v>-0.39162937908311002</v>
      </c>
      <c r="BJ207" s="4">
        <v>0.79337818151939399</v>
      </c>
      <c r="BK207" s="4">
        <v>0.38616491951754323</v>
      </c>
      <c r="BL207" s="4">
        <v>0.33144298546629591</v>
      </c>
      <c r="BM207" s="4">
        <v>-0.46581934095238353</v>
      </c>
      <c r="BN207" s="4">
        <v>0.62619169319354595</v>
      </c>
      <c r="BO207" s="4">
        <f t="shared" si="416"/>
        <v>-0.31782673576310616</v>
      </c>
      <c r="BP207" s="4">
        <f t="shared" si="417"/>
        <v>0.28767227651569116</v>
      </c>
      <c r="BQ207" s="4">
        <f t="shared" si="484"/>
        <v>-47.851031964040409</v>
      </c>
      <c r="BR207" s="4" t="str">
        <f t="shared" si="485"/>
        <v>Relased</v>
      </c>
      <c r="BS207" s="6">
        <v>0.81543112734538803</v>
      </c>
      <c r="BT207" s="6">
        <v>0.97620526783994899</v>
      </c>
      <c r="BU207" s="6">
        <v>0.52667802707142697</v>
      </c>
      <c r="BV207" s="6">
        <v>0.91116998945524497</v>
      </c>
      <c r="BW207" s="6">
        <v>0.41773379454369503</v>
      </c>
      <c r="BX207" s="6">
        <v>1.06429881144899</v>
      </c>
      <c r="BY207" s="6">
        <v>0.42709455785087519</v>
      </c>
      <c r="BZ207" s="6">
        <v>0.44654161621316796</v>
      </c>
      <c r="CA207" s="6">
        <v>-0.16077414049456096</v>
      </c>
      <c r="CB207" s="6">
        <v>0.80253338254938322</v>
      </c>
      <c r="CC207" s="6">
        <f t="shared" si="418"/>
        <v>4.1254588391411495E-2</v>
      </c>
      <c r="CD207" s="6">
        <f t="shared" si="419"/>
        <v>-0.46109446920237407</v>
      </c>
      <c r="CE207" s="6">
        <f t="shared" si="486"/>
        <v>174.88730215935661</v>
      </c>
      <c r="CF207" s="6" t="str">
        <f t="shared" si="487"/>
        <v>Upset</v>
      </c>
      <c r="CG207" s="4">
        <v>0.66798808658500197</v>
      </c>
      <c r="CH207" s="4">
        <v>0.92768804886613099</v>
      </c>
      <c r="CI207" s="4">
        <v>0.51622945926686103</v>
      </c>
      <c r="CJ207" s="4">
        <v>0.52067995367643605</v>
      </c>
      <c r="CK207" s="4">
        <v>0.53645822233415097</v>
      </c>
      <c r="CL207" s="4">
        <v>0.61654417726824895</v>
      </c>
      <c r="CM207" s="4">
        <v>0.42860313111849335</v>
      </c>
      <c r="CN207" s="4">
        <v>0.33717723595228621</v>
      </c>
      <c r="CO207" s="4">
        <v>-0.25969996228112902</v>
      </c>
      <c r="CP207" s="4">
        <v>0.64982447873116789</v>
      </c>
      <c r="CQ207" s="4">
        <f t="shared" si="420"/>
        <v>-0.40965975810088961</v>
      </c>
      <c r="CR207" s="4">
        <f t="shared" si="421"/>
        <v>-0.66143550971347864</v>
      </c>
      <c r="CS207" s="4">
        <f t="shared" si="488"/>
        <v>-148.22801671449133</v>
      </c>
      <c r="CT207" s="4" t="str">
        <f t="shared" si="489"/>
        <v>Depressed</v>
      </c>
      <c r="CU207" s="2">
        <v>0.14167929351810499</v>
      </c>
      <c r="CV207" s="2">
        <v>0.56274868491764596</v>
      </c>
      <c r="CW207" s="2">
        <v>-4.9713719168656099E-2</v>
      </c>
      <c r="CX207" s="2">
        <v>0.104032639520593</v>
      </c>
      <c r="CY207" s="2">
        <v>-6.5513305823618195E-2</v>
      </c>
      <c r="CZ207" s="2">
        <v>0.55405603912916401</v>
      </c>
      <c r="DA207" s="2">
        <v>-0.65270235013645839</v>
      </c>
      <c r="DB207" s="2">
        <v>9.3152041069117605E-2</v>
      </c>
      <c r="DC207" s="2">
        <v>-0.42106939139954097</v>
      </c>
      <c r="DD207" s="2">
        <v>7.7110679891728887E-2</v>
      </c>
      <c r="DE207" s="2">
        <f t="shared" si="422"/>
        <v>-0.43864142164279918</v>
      </c>
      <c r="DF207" s="2">
        <f t="shared" si="423"/>
        <v>-0.50011581418501283</v>
      </c>
      <c r="DG207" s="2">
        <f t="shared" si="490"/>
        <v>-138.74665704373939</v>
      </c>
      <c r="DH207" s="2" t="str">
        <f t="shared" si="491"/>
        <v>Depressed</v>
      </c>
      <c r="DI207" s="7">
        <v>0.37969156075092297</v>
      </c>
      <c r="DJ207" s="7">
        <v>0.68482686859861297</v>
      </c>
      <c r="DK207" s="7">
        <v>0.41248433609613999</v>
      </c>
      <c r="DL207" s="7">
        <v>7.0191654319715094E-2</v>
      </c>
      <c r="DM207" s="7">
        <v>0.45358480024658598</v>
      </c>
      <c r="DN207" s="7">
        <v>0.47747815097565199</v>
      </c>
      <c r="DO207" s="7">
        <v>0.49501504591148859</v>
      </c>
      <c r="DP207" s="7">
        <v>6.0390046620830432E-2</v>
      </c>
      <c r="DQ207" s="7">
        <v>-0.30513530784769</v>
      </c>
      <c r="DR207" s="7">
        <v>0.45342192028633049</v>
      </c>
      <c r="DS207" s="7">
        <f t="shared" si="424"/>
        <v>-0.19600976194716058</v>
      </c>
      <c r="DT207" s="7">
        <f t="shared" si="425"/>
        <v>0.13855402711983933</v>
      </c>
      <c r="DU207" s="7">
        <f t="shared" si="492"/>
        <v>-54.744537447212586</v>
      </c>
      <c r="DV207" s="7" t="str">
        <f t="shared" si="493"/>
        <v>Relased</v>
      </c>
      <c r="DW207" s="8">
        <v>0.88899913270648701</v>
      </c>
      <c r="DX207" s="8">
        <v>0.86855278981575801</v>
      </c>
      <c r="DY207" s="8">
        <v>0.13390807217714601</v>
      </c>
      <c r="DZ207" s="8">
        <v>0.16030972086994</v>
      </c>
      <c r="EA207" s="8">
        <v>0.462743864347675</v>
      </c>
      <c r="EB207" s="8">
        <v>0.70661400623026704</v>
      </c>
      <c r="EC207" s="8">
        <v>9.9063263112122879E-2</v>
      </c>
      <c r="ED207" s="8">
        <v>0.10177317175066702</v>
      </c>
      <c r="EE207" s="8">
        <v>2.0446342890728997E-2</v>
      </c>
      <c r="EF207" s="8">
        <v>0.16740204899600178</v>
      </c>
      <c r="EG207" s="8">
        <f t="shared" si="426"/>
        <v>0.32924597769977315</v>
      </c>
      <c r="EH207" s="8">
        <f t="shared" si="427"/>
        <v>0.12591576938301396</v>
      </c>
      <c r="EI207" s="8">
        <f t="shared" si="494"/>
        <v>69.071307775883952</v>
      </c>
      <c r="EJ207" s="8" t="str">
        <f t="shared" si="495"/>
        <v>alert</v>
      </c>
      <c r="EK207" s="1">
        <v>0.85706075349938304</v>
      </c>
      <c r="EL207" s="1">
        <v>1.2362459488817901</v>
      </c>
      <c r="EM207" s="1">
        <v>0.639512542235399</v>
      </c>
      <c r="EN207" s="1">
        <v>0.85337190238872995</v>
      </c>
      <c r="EO207" s="1">
        <v>0.75577666555392697</v>
      </c>
      <c r="EP207" s="1">
        <v>0.91643550246163097</v>
      </c>
      <c r="EQ207" s="1">
        <v>0.39651395402939915</v>
      </c>
      <c r="ER207" s="1">
        <v>0.39642275073080008</v>
      </c>
      <c r="ES207" s="1">
        <v>-0.37918519538240703</v>
      </c>
      <c r="ET207" s="1">
        <v>0.71317043170307859</v>
      </c>
      <c r="EU207" s="1">
        <f t="shared" si="428"/>
        <v>-0.80092923808069449</v>
      </c>
      <c r="EV207" s="1">
        <f t="shared" si="429"/>
        <v>-0.45146399041889762</v>
      </c>
      <c r="EW207" s="1">
        <f t="shared" si="496"/>
        <v>-119.40887999793355</v>
      </c>
      <c r="EX207" s="1" t="str">
        <f t="shared" si="497"/>
        <v>Bored</v>
      </c>
      <c r="EY207" s="2">
        <v>0.49786357678604298</v>
      </c>
      <c r="EZ207" s="2">
        <v>0.40767657817242797</v>
      </c>
      <c r="FA207" s="2">
        <v>0.20540838914182499</v>
      </c>
      <c r="FB207" s="2">
        <v>-2.5082817117880699E-2</v>
      </c>
      <c r="FC207" s="2">
        <v>0.33818985211976199</v>
      </c>
      <c r="FD207" s="2">
        <v>0.12955220036646301</v>
      </c>
      <c r="FE207" s="2">
        <v>0.24568811279281003</v>
      </c>
      <c r="FF207" s="2">
        <v>-4.6689265578993749E-2</v>
      </c>
      <c r="FG207" s="2">
        <v>9.018699861361501E-2</v>
      </c>
      <c r="FH207" s="2">
        <v>0.19913592018701171</v>
      </c>
      <c r="FI207" s="2">
        <f t="shared" si="430"/>
        <v>-0.14241039810971823</v>
      </c>
      <c r="FJ207" s="2">
        <f t="shared" si="431"/>
        <v>0.2178714904225203</v>
      </c>
      <c r="FK207" s="2">
        <f t="shared" si="498"/>
        <v>-33.170398149486502</v>
      </c>
      <c r="FL207" s="2" t="str">
        <f t="shared" si="499"/>
        <v>Relased</v>
      </c>
      <c r="FM207" s="7">
        <v>0.85932906455540603</v>
      </c>
      <c r="FN207" s="7">
        <v>0.99553277752343405</v>
      </c>
      <c r="FO207" s="7">
        <v>0.152002100000597</v>
      </c>
      <c r="FP207" s="7">
        <v>0.23680135513735501</v>
      </c>
      <c r="FQ207" s="7">
        <v>0.588915295698345</v>
      </c>
      <c r="FR207" s="7">
        <v>0.72827687781593997</v>
      </c>
      <c r="FS207" s="7">
        <v>0.10495611387981808</v>
      </c>
      <c r="FT207" s="7">
        <v>0.13737094139360467</v>
      </c>
      <c r="FU207" s="7">
        <v>-0.13620371296802802</v>
      </c>
      <c r="FV207" s="7">
        <v>0.20961316164776983</v>
      </c>
      <c r="FW207" s="7">
        <f t="shared" si="432"/>
        <v>-4.1333915041105618E-2</v>
      </c>
      <c r="FX207" s="7">
        <f t="shared" si="433"/>
        <v>-0.12453036033328846</v>
      </c>
      <c r="FY207" s="7">
        <f t="shared" si="500"/>
        <v>-161.63804606632422</v>
      </c>
      <c r="FZ207" s="7" t="str">
        <f t="shared" si="501"/>
        <v>Sad</v>
      </c>
      <c r="GA207" s="4">
        <v>1.16850559603878</v>
      </c>
      <c r="GB207" s="4">
        <v>0.78869719157889395</v>
      </c>
      <c r="GC207" s="4">
        <v>0.50169586013698397</v>
      </c>
      <c r="GD207" s="4">
        <v>0.81081029391593895</v>
      </c>
      <c r="GE207" s="4">
        <v>1.0157233228456499</v>
      </c>
      <c r="GF207" s="4">
        <v>0.865652137426285</v>
      </c>
      <c r="GG207" s="4">
        <v>0.22969014639418814</v>
      </c>
      <c r="GH207" s="4">
        <v>0.49010827380908056</v>
      </c>
      <c r="GI207" s="4">
        <v>0.37980840445988606</v>
      </c>
      <c r="GJ207" s="4">
        <v>0.67060304755161215</v>
      </c>
      <c r="GK207" s="4">
        <f t="shared" si="434"/>
        <v>0.35932634739799618</v>
      </c>
      <c r="GL207" s="4">
        <f t="shared" si="435"/>
        <v>-0.65061534274786559</v>
      </c>
      <c r="GM207" s="4">
        <f t="shared" si="502"/>
        <v>151.08870365604176</v>
      </c>
      <c r="GN207" s="4" t="str">
        <f t="shared" si="503"/>
        <v>Upset</v>
      </c>
      <c r="GO207" s="6">
        <v>-1.3991337748112899E-2</v>
      </c>
      <c r="GP207" s="6">
        <v>0.305585264552522</v>
      </c>
      <c r="GQ207" s="6">
        <v>0.35110865643682698</v>
      </c>
      <c r="GR207" s="6">
        <v>0.336743570182991</v>
      </c>
      <c r="GS207" s="6">
        <v>-0.28881138572784598</v>
      </c>
      <c r="GT207" s="6">
        <v>3.0082104202840802E-2</v>
      </c>
      <c r="GU207" s="6">
        <v>-1.159529387339554</v>
      </c>
      <c r="GV207" s="6">
        <v>1.0032061544487292</v>
      </c>
      <c r="GW207" s="6">
        <v>-0.31957660230063489</v>
      </c>
      <c r="GX207" s="6">
        <v>2.3589387960099901</v>
      </c>
      <c r="GY207" s="6">
        <f t="shared" si="436"/>
        <v>-0.26379060561593337</v>
      </c>
      <c r="GZ207" s="6">
        <f t="shared" si="437"/>
        <v>1</v>
      </c>
      <c r="HA207" s="6">
        <f t="shared" si="504"/>
        <v>-14.777461311265991</v>
      </c>
      <c r="HB207" s="6" t="str">
        <f t="shared" si="505"/>
        <v>Contented</v>
      </c>
      <c r="HI207" s="2">
        <v>0</v>
      </c>
      <c r="HJ207" s="2">
        <v>0</v>
      </c>
      <c r="HK207" s="2">
        <v>0</v>
      </c>
      <c r="HL207" s="2">
        <v>0</v>
      </c>
      <c r="HM207" s="2" t="e">
        <f t="shared" si="438"/>
        <v>#DIV/0!</v>
      </c>
      <c r="HN207" s="2" t="e">
        <f t="shared" si="439"/>
        <v>#DIV/0!</v>
      </c>
      <c r="HO207" s="2" t="e">
        <f t="shared" si="506"/>
        <v>#DIV/0!</v>
      </c>
      <c r="HP207" s="2" t="e">
        <f t="shared" si="507"/>
        <v>#DIV/0!</v>
      </c>
      <c r="HQ207" s="4">
        <v>0.73015215137046896</v>
      </c>
      <c r="HR207" s="4">
        <v>1.0203275914636201</v>
      </c>
      <c r="HS207" s="4">
        <v>0.104981599929783</v>
      </c>
      <c r="HT207" s="4">
        <v>0.78303267906888796</v>
      </c>
      <c r="HU207" s="4">
        <v>0.31917527284184499</v>
      </c>
      <c r="HV207" s="4">
        <v>0.97444027249642196</v>
      </c>
      <c r="HW207" s="4">
        <v>0.1000465607849602</v>
      </c>
      <c r="HX207" s="4">
        <v>0.39254325940182339</v>
      </c>
      <c r="HY207" s="4">
        <v>-0.2901754400931511</v>
      </c>
      <c r="HZ207" s="4">
        <v>0.50729766090348705</v>
      </c>
      <c r="IA207" s="4">
        <f t="shared" si="440"/>
        <v>-0.26575772105555606</v>
      </c>
      <c r="IB207" s="4">
        <f t="shared" si="441"/>
        <v>-0.59022076598070217</v>
      </c>
      <c r="IC207" s="4">
        <f t="shared" si="508"/>
        <v>-155.75947059215579</v>
      </c>
      <c r="ID207" s="4" t="str">
        <f t="shared" si="509"/>
        <v>Sad</v>
      </c>
      <c r="IE207" s="6">
        <v>0.66277325243010998</v>
      </c>
      <c r="IF207" s="6">
        <v>0.71249713951050597</v>
      </c>
      <c r="IG207" s="6">
        <v>0.37927853324409899</v>
      </c>
      <c r="IH207" s="6">
        <v>0.68714017180290099</v>
      </c>
      <c r="II207" s="6">
        <v>0.191972254039221</v>
      </c>
      <c r="IJ207" s="6">
        <v>0.54162540918037505</v>
      </c>
      <c r="IK207" s="6">
        <v>0.44373270215923366</v>
      </c>
      <c r="IL207" s="6">
        <v>0.54790512499769184</v>
      </c>
      <c r="IM207" s="6">
        <v>-4.972388708039599E-2</v>
      </c>
      <c r="IN207" s="6">
        <v>0.77542475377674525</v>
      </c>
      <c r="IO207" s="6">
        <f t="shared" si="442"/>
        <v>-6.4960031287721542E-2</v>
      </c>
      <c r="IP207" s="6">
        <f t="shared" si="443"/>
        <v>0.36751341602280529</v>
      </c>
      <c r="IQ207" s="6">
        <f t="shared" si="510"/>
        <v>-10.023812325188915</v>
      </c>
      <c r="IR207" s="6" t="str">
        <f t="shared" si="511"/>
        <v>Contented</v>
      </c>
      <c r="IS207" s="4">
        <v>0.25576076452359597</v>
      </c>
      <c r="IT207" s="4">
        <v>0.563571474187055</v>
      </c>
      <c r="IU207" s="4">
        <v>0.37112575117032298</v>
      </c>
      <c r="IV207" s="4">
        <v>0.36275434881396101</v>
      </c>
      <c r="IW207" s="4">
        <v>0.46811848608254297</v>
      </c>
      <c r="IX207" s="4">
        <v>0.43170633770075301</v>
      </c>
      <c r="IY207" s="4">
        <v>0.51269013562629617</v>
      </c>
      <c r="IZ207" s="4">
        <v>0.36447547054816914</v>
      </c>
      <c r="JA207" s="4">
        <v>-0.30781070966345903</v>
      </c>
      <c r="JB207" s="4">
        <v>0.89570514293342174</v>
      </c>
      <c r="JC207" s="4">
        <f t="shared" si="444"/>
        <v>-0.33104773997155901</v>
      </c>
      <c r="JD207" s="4">
        <f t="shared" si="445"/>
        <v>0.27548979408518326</v>
      </c>
      <c r="JE207" s="4">
        <f t="shared" si="512"/>
        <v>-50.233604571665275</v>
      </c>
      <c r="JF207" s="4" t="str">
        <f t="shared" si="513"/>
        <v>Relased</v>
      </c>
      <c r="JG207" s="6">
        <v>1.81768785983893E-2</v>
      </c>
      <c r="JH207" s="6">
        <v>0.29169613033379699</v>
      </c>
      <c r="JI207" s="6">
        <v>1.2588836705557801E-2</v>
      </c>
      <c r="JJ207" s="6">
        <v>-8.7230190642491703E-4</v>
      </c>
      <c r="JK207" s="6">
        <v>-0.16854249303590199</v>
      </c>
      <c r="JL207" s="6">
        <v>9.6143260566490599E-2</v>
      </c>
      <c r="JM207" s="6">
        <v>-8.3721512745118548E-2</v>
      </c>
      <c r="JN207" s="6">
        <v>-2.2491317975723187E-3</v>
      </c>
      <c r="JO207" s="6">
        <v>-0.2735192517354077</v>
      </c>
      <c r="JP207" s="6">
        <v>3.7810762671804603E-2</v>
      </c>
      <c r="JQ207" s="6">
        <f t="shared" si="446"/>
        <v>-0.36826137279810744</v>
      </c>
      <c r="JR207" s="6">
        <f t="shared" si="447"/>
        <v>8.5818353573063666E-2</v>
      </c>
      <c r="JS207" s="6">
        <f t="shared" si="514"/>
        <v>-76.882106110978171</v>
      </c>
      <c r="JT207" s="6" t="str">
        <f t="shared" si="515"/>
        <v>Calm</v>
      </c>
      <c r="JU207" s="2">
        <v>0.411092465190394</v>
      </c>
      <c r="JV207" s="2">
        <v>0.39290296549617498</v>
      </c>
      <c r="JW207" s="2">
        <v>8.3116180728795994E-2</v>
      </c>
      <c r="JX207" s="2">
        <v>0.299955090563021</v>
      </c>
      <c r="JY207" s="2">
        <v>0.368269074356606</v>
      </c>
      <c r="JZ207" s="2">
        <v>0.50991568376784302</v>
      </c>
      <c r="KA207" s="2">
        <v>0.1066465003868511</v>
      </c>
      <c r="KB207" s="2">
        <v>0.33224290482650731</v>
      </c>
      <c r="KC207" s="2">
        <v>1.8189499694219013E-2</v>
      </c>
      <c r="KD207" s="2">
        <v>0.4764595129162546</v>
      </c>
      <c r="KE207" s="2">
        <f t="shared" si="448"/>
        <v>0.21001021667578557</v>
      </c>
      <c r="KF207" s="2">
        <f t="shared" si="449"/>
        <v>0.14121261232809457</v>
      </c>
      <c r="KG207" s="2">
        <f t="shared" si="516"/>
        <v>56.082786284419463</v>
      </c>
      <c r="KH207" s="2" t="str">
        <f t="shared" si="517"/>
        <v>excited</v>
      </c>
      <c r="KI207" s="7">
        <v>0.31305514776638799</v>
      </c>
      <c r="KJ207" s="7">
        <v>0.20081246331650901</v>
      </c>
      <c r="KK207" s="7">
        <v>-5.00570896543455E-2</v>
      </c>
      <c r="KL207" s="7">
        <v>-5.0438783925712202E-2</v>
      </c>
      <c r="KM207" s="7">
        <v>-0.150327649118567</v>
      </c>
      <c r="KN207" s="7">
        <v>4.6342538346303502E-2</v>
      </c>
      <c r="KO207" s="7">
        <v>-0.3076129730395496</v>
      </c>
      <c r="KP207" s="7">
        <v>-0.20407753671327516</v>
      </c>
      <c r="KQ207" s="7">
        <v>0.11224268444987898</v>
      </c>
      <c r="KR207" s="7">
        <v>-0.19556763534537253</v>
      </c>
      <c r="KS207" s="7">
        <f t="shared" si="450"/>
        <v>0.21648404762179374</v>
      </c>
      <c r="KT207" s="7">
        <f t="shared" si="451"/>
        <v>-1.7376643317511764E-2</v>
      </c>
      <c r="KU207" s="7">
        <f t="shared" si="518"/>
        <v>94.589152726439607</v>
      </c>
      <c r="KV207" s="7" t="str">
        <f t="shared" si="519"/>
        <v>nervous</v>
      </c>
      <c r="KW207" s="2">
        <v>0.63534242535941499</v>
      </c>
      <c r="KX207" s="2">
        <v>0.122100463284486</v>
      </c>
      <c r="KY207" s="2">
        <v>0.261995374896902</v>
      </c>
      <c r="KZ207" s="2">
        <v>0.16629666704299301</v>
      </c>
      <c r="LA207" s="2">
        <v>-0.127603529647178</v>
      </c>
      <c r="LB207" s="2">
        <v>0.26564264396182202</v>
      </c>
      <c r="LC207" s="2">
        <v>0.51600414525931637</v>
      </c>
      <c r="LD207" s="2">
        <v>0.4288836189094537</v>
      </c>
      <c r="LE207" s="2">
        <v>0.513241962074929</v>
      </c>
      <c r="LF207" s="2">
        <v>0.56544466699884655</v>
      </c>
      <c r="LG207" s="2">
        <f t="shared" si="452"/>
        <v>0.46326473707156213</v>
      </c>
      <c r="LH207" s="2">
        <f t="shared" si="453"/>
        <v>0.17476234275150837</v>
      </c>
      <c r="LI207" s="2">
        <f t="shared" si="520"/>
        <v>69.331479978882498</v>
      </c>
      <c r="LJ207" s="2" t="str">
        <f t="shared" si="521"/>
        <v>alert</v>
      </c>
      <c r="LK207" s="4">
        <v>0.78953503872123798</v>
      </c>
      <c r="LL207" s="4">
        <v>1.1121055237222599</v>
      </c>
      <c r="LM207" s="4">
        <v>0.44484793531940497</v>
      </c>
      <c r="LN207" s="4">
        <v>0.34674714503325699</v>
      </c>
      <c r="LO207" s="4">
        <v>0.595313594718484</v>
      </c>
      <c r="LP207" s="4">
        <v>0.94724689656063099</v>
      </c>
      <c r="LQ207" s="4">
        <v>0.32122495165011677</v>
      </c>
      <c r="LR207" s="4">
        <v>0.16837678758530544</v>
      </c>
      <c r="LS207" s="4">
        <v>-0.32257048500102192</v>
      </c>
      <c r="LT207" s="4">
        <v>0.41626956007685706</v>
      </c>
      <c r="LU207" s="4">
        <f t="shared" si="454"/>
        <v>-0.10932018734253124</v>
      </c>
      <c r="LV207" s="4">
        <f t="shared" si="455"/>
        <v>7.5263310004761497E-2</v>
      </c>
      <c r="LW207" s="4">
        <f t="shared" si="522"/>
        <v>-55.453882658263893</v>
      </c>
      <c r="LX207" s="4" t="str">
        <f t="shared" si="523"/>
        <v>Relased</v>
      </c>
      <c r="LY207" s="6">
        <v>-0.157245042462934</v>
      </c>
      <c r="LZ207" s="6">
        <v>0.111805563265635</v>
      </c>
      <c r="MA207" s="6">
        <v>-0.25269627951561202</v>
      </c>
      <c r="MB207" s="6">
        <v>-0.29795409575989901</v>
      </c>
      <c r="MC207" s="6">
        <v>-0.13153336727595799</v>
      </c>
      <c r="MD207" s="6">
        <v>-0.429234873436248</v>
      </c>
      <c r="ME207" s="6">
        <v>0.87505253507038572</v>
      </c>
      <c r="MF207" s="6">
        <v>0.93864708208499592</v>
      </c>
      <c r="MG207" s="6">
        <v>-3.8602978115706593E-2</v>
      </c>
      <c r="MH207" s="6">
        <v>-2.0713660137606014</v>
      </c>
      <c r="MI207" s="6">
        <f t="shared" si="456"/>
        <v>-2.7513972219964544E-2</v>
      </c>
      <c r="MJ207" s="6">
        <f t="shared" si="457"/>
        <v>-0.72591699980999191</v>
      </c>
      <c r="MK207" s="6">
        <f t="shared" si="524"/>
        <v>-177.82939338805585</v>
      </c>
      <c r="ML207" s="6" t="str">
        <f t="shared" si="525"/>
        <v>Sad</v>
      </c>
      <c r="MM207" s="2">
        <v>0.530346489986671</v>
      </c>
      <c r="MN207" s="2">
        <v>0.29184115965997098</v>
      </c>
      <c r="MO207" s="2">
        <v>-2.2802303029592099E-2</v>
      </c>
      <c r="MP207" s="2">
        <v>-1.6573181364526999E-3</v>
      </c>
      <c r="MQ207" s="2">
        <v>-0.17473389928857699</v>
      </c>
      <c r="MR207" s="2">
        <v>5.1635129021759298E-2</v>
      </c>
      <c r="MS207" s="2">
        <v>-6.41211915045794E-2</v>
      </c>
      <c r="MT207" s="2">
        <v>-4.8251311402412204E-3</v>
      </c>
      <c r="MU207" s="2">
        <v>0.23850533032670002</v>
      </c>
      <c r="MV207" s="2">
        <v>-2.9749438800931883E-2</v>
      </c>
      <c r="MW207" s="2">
        <f t="shared" si="458"/>
        <v>0.57111441421022757</v>
      </c>
      <c r="MX207" s="2">
        <f t="shared" si="459"/>
        <v>0.10692552673952394</v>
      </c>
      <c r="MY207" s="2">
        <f t="shared" si="526"/>
        <v>79.395699435498031</v>
      </c>
      <c r="MZ207" s="2" t="str">
        <f t="shared" si="527"/>
        <v>alert</v>
      </c>
      <c r="NA207" s="7">
        <v>0.19113756812592</v>
      </c>
      <c r="NB207" s="7">
        <v>0.30421707144187699</v>
      </c>
      <c r="NC207" s="7">
        <v>0.322090172665847</v>
      </c>
      <c r="ND207" s="7">
        <v>0.59644748046081297</v>
      </c>
      <c r="NE207" s="7">
        <v>0.10925067989818001</v>
      </c>
      <c r="NF207" s="7">
        <v>0.371866502554075</v>
      </c>
      <c r="NG207" s="7">
        <v>1.0722462505923529</v>
      </c>
      <c r="NH207" s="7">
        <v>0.88220969034278618</v>
      </c>
      <c r="NI207" s="7">
        <v>-0.11307950331595698</v>
      </c>
      <c r="NJ207" s="7">
        <v>1.8543031189292896</v>
      </c>
      <c r="NK207" s="7">
        <f t="shared" si="460"/>
        <v>-6.9675928642436546E-2</v>
      </c>
      <c r="NL207" s="7">
        <f t="shared" si="461"/>
        <v>0.69766440460615264</v>
      </c>
      <c r="NM207" s="7">
        <f t="shared" si="528"/>
        <v>-5.7032333451998456</v>
      </c>
      <c r="NN207" s="7" t="str">
        <f t="shared" si="529"/>
        <v>Contented</v>
      </c>
      <c r="NO207" s="4">
        <v>0.38465515075059797</v>
      </c>
      <c r="NP207" s="4">
        <v>0.71700214095846704</v>
      </c>
      <c r="NQ207" s="4">
        <v>0.28729995455039498</v>
      </c>
      <c r="NR207" s="4">
        <v>0.39948947377760102</v>
      </c>
      <c r="NS207" s="4">
        <v>-7.2654029754815899E-2</v>
      </c>
      <c r="NT207" s="4">
        <v>0.45691262018230999</v>
      </c>
      <c r="NU207" s="4">
        <v>0.92082987917943715</v>
      </c>
      <c r="NV207" s="4">
        <v>0.34030535010002644</v>
      </c>
      <c r="NW207" s="4">
        <v>-0.33234699020786906</v>
      </c>
      <c r="NX207" s="4">
        <v>0.62341477108778509</v>
      </c>
      <c r="NY207" s="4">
        <f t="shared" si="462"/>
        <v>-0.32288261471341162</v>
      </c>
      <c r="NZ207" s="4">
        <f t="shared" si="463"/>
        <v>-0.37023439360628707</v>
      </c>
      <c r="OA207" s="4">
        <f t="shared" si="530"/>
        <v>-138.90821175608863</v>
      </c>
      <c r="OB207" s="4" t="str">
        <f t="shared" si="531"/>
        <v>Depressed</v>
      </c>
      <c r="OC207" s="1">
        <v>0.57963250058197902</v>
      </c>
      <c r="OD207" s="1">
        <v>0.40888881974816799</v>
      </c>
      <c r="OE207" s="1">
        <v>0.49157759289786701</v>
      </c>
      <c r="OF207" s="1">
        <v>0.57581157021093299</v>
      </c>
      <c r="OG207" s="1">
        <v>0.46816641484998101</v>
      </c>
      <c r="OH207" s="1">
        <v>0.26023949955769998</v>
      </c>
      <c r="OI207" s="1">
        <v>0.46915260710611811</v>
      </c>
      <c r="OJ207" s="1">
        <v>0.86053983010054225</v>
      </c>
      <c r="OK207" s="1">
        <v>0.17074368083381103</v>
      </c>
      <c r="OL207" s="1">
        <v>1.0797836537833221</v>
      </c>
      <c r="OM207" s="1">
        <f t="shared" si="464"/>
        <v>6.8869759788194429E-2</v>
      </c>
      <c r="ON207" s="1">
        <f t="shared" si="465"/>
        <v>0.37176765396824329</v>
      </c>
      <c r="OO207" s="1">
        <f t="shared" si="532"/>
        <v>10.495037936472148</v>
      </c>
      <c r="OP207" s="1" t="str">
        <f t="shared" si="533"/>
        <v>happy</v>
      </c>
      <c r="OQ207" s="2">
        <v>1.2386045407378199</v>
      </c>
      <c r="OR207" s="2">
        <v>1.29623733083881</v>
      </c>
      <c r="OS207" s="2">
        <v>0.671198199801888</v>
      </c>
      <c r="OT207" s="2">
        <v>0.62692408661756405</v>
      </c>
      <c r="OU207" s="2">
        <v>0.83086676802030501</v>
      </c>
      <c r="OV207" s="2">
        <v>1.01405266450758</v>
      </c>
      <c r="OW207" s="2">
        <v>0.32433317483617075</v>
      </c>
      <c r="OX207" s="2">
        <v>0.27136164199315899</v>
      </c>
      <c r="OY207" s="2">
        <v>-5.7632790100990094E-2</v>
      </c>
      <c r="OZ207" s="2">
        <v>0.51211174194942632</v>
      </c>
      <c r="PA207" s="2">
        <f t="shared" si="466"/>
        <v>-0.16560313680591487</v>
      </c>
      <c r="PB207" s="2">
        <f t="shared" si="467"/>
        <v>0.17854850057269855</v>
      </c>
      <c r="PC207" s="2">
        <f t="shared" si="534"/>
        <v>-42.845818225494739</v>
      </c>
      <c r="PD207" s="2" t="str">
        <f t="shared" si="535"/>
        <v>Relased</v>
      </c>
      <c r="PE207" s="1">
        <v>0.31491120468470801</v>
      </c>
      <c r="PF207" s="1">
        <v>0.52292053815987305</v>
      </c>
      <c r="PG207" s="1">
        <v>0.43680411029576499</v>
      </c>
      <c r="PH207" s="1">
        <v>1.0835501675172501</v>
      </c>
      <c r="PI207" s="1">
        <v>-0.20630744679035201</v>
      </c>
      <c r="PJ207" s="1">
        <v>0.46545651693156698</v>
      </c>
      <c r="PK207" s="1">
        <v>4.0219981220232262</v>
      </c>
      <c r="PL207" s="1">
        <v>1.0962923126711042</v>
      </c>
      <c r="PM207" s="1">
        <v>-0.20800933347516504</v>
      </c>
      <c r="PN207" s="1">
        <v>1.8146295969297535</v>
      </c>
      <c r="PO207" s="1">
        <f t="shared" si="468"/>
        <v>-0.25426194933664803</v>
      </c>
      <c r="PP207" s="1">
        <f t="shared" si="469"/>
        <v>0.25027227446288491</v>
      </c>
      <c r="PQ207" s="1">
        <f t="shared" si="536"/>
        <v>-45.45306493915411</v>
      </c>
      <c r="PR207" s="1" t="str">
        <f t="shared" si="537"/>
        <v>Relased</v>
      </c>
      <c r="PS207" s="4">
        <v>1.1533286541304699</v>
      </c>
      <c r="PT207" s="4">
        <v>0.97884353703446003</v>
      </c>
      <c r="PU207" s="4">
        <v>0.51181021594817899</v>
      </c>
      <c r="PV207" s="4">
        <v>0.54311409738009997</v>
      </c>
      <c r="PW207" s="4">
        <v>0.58785318868298797</v>
      </c>
      <c r="PX207" s="4">
        <v>0.66620389480417297</v>
      </c>
      <c r="PY207" s="4">
        <v>0.2939441495215569</v>
      </c>
      <c r="PZ207" s="4">
        <v>0.33015102596347229</v>
      </c>
      <c r="QA207" s="4">
        <v>0.17448511709600989</v>
      </c>
      <c r="QB207" s="4">
        <v>0.49476506526985164</v>
      </c>
      <c r="QC207" s="4">
        <f t="shared" si="470"/>
        <v>0.2119852698237108</v>
      </c>
      <c r="QD207" s="4">
        <f t="shared" si="471"/>
        <v>-0.11087187289962319</v>
      </c>
      <c r="QE207" s="4">
        <f t="shared" si="538"/>
        <v>117.61032627818793</v>
      </c>
      <c r="QF207" s="4" t="str">
        <f t="shared" si="539"/>
        <v>nervous</v>
      </c>
      <c r="QG207" s="2">
        <v>0.55946008516142598</v>
      </c>
      <c r="QH207" s="2">
        <v>0.91344472320827397</v>
      </c>
      <c r="QI207" s="2">
        <v>0.345691632410077</v>
      </c>
      <c r="QJ207" s="2">
        <v>0.79570439579860197</v>
      </c>
      <c r="QK207" s="2">
        <v>5.3087206111996299E-2</v>
      </c>
      <c r="QL207" s="2">
        <v>0.62499833295001395</v>
      </c>
      <c r="QM207" s="2">
        <v>0.56435092822208055</v>
      </c>
      <c r="QN207" s="2">
        <v>0.51721407081883786</v>
      </c>
      <c r="QO207" s="2">
        <v>-0.35398463804684799</v>
      </c>
      <c r="QP207" s="2">
        <v>0.77492857768048518</v>
      </c>
      <c r="QQ207" s="2">
        <f t="shared" si="472"/>
        <v>-8.9413686965408523E-2</v>
      </c>
      <c r="QR207" s="2">
        <f t="shared" si="473"/>
        <v>-0.36531080538917005</v>
      </c>
      <c r="QS207" s="2">
        <f t="shared" si="540"/>
        <v>-166.2466406551095</v>
      </c>
      <c r="QT207" s="2" t="str">
        <f t="shared" si="541"/>
        <v>Sad</v>
      </c>
      <c r="QU207" s="4">
        <v>0.11738472929353699</v>
      </c>
      <c r="QV207" s="4">
        <v>0.75831869018744702</v>
      </c>
      <c r="QW207" s="4">
        <v>0.28307349285469902</v>
      </c>
      <c r="QX207" s="4">
        <v>0.29536714010996801</v>
      </c>
      <c r="QY207" s="4">
        <v>0.430092240772107</v>
      </c>
      <c r="QZ207" s="4">
        <v>0.65133582127969403</v>
      </c>
      <c r="RA207" s="4">
        <v>0.51705095982531968</v>
      </c>
      <c r="RB207" s="4">
        <v>0.20953158217651191</v>
      </c>
      <c r="RC207" s="4">
        <v>-0.64093396089390997</v>
      </c>
      <c r="RD207" s="4">
        <v>0.66054399251689555</v>
      </c>
      <c r="RE207" s="4">
        <f t="shared" si="474"/>
        <v>-0.53237597942877257</v>
      </c>
      <c r="RF207" s="4">
        <f t="shared" si="475"/>
        <v>0.22471017888874067</v>
      </c>
      <c r="RG207" s="4">
        <f t="shared" si="542"/>
        <v>-67.115914595680607</v>
      </c>
      <c r="RH207" s="4" t="str">
        <f t="shared" si="543"/>
        <v>Calm</v>
      </c>
    </row>
    <row r="208" spans="1:476" x14ac:dyDescent="0.3">
      <c r="A208" s="1">
        <v>0.78998030981978795</v>
      </c>
      <c r="B208" s="1">
        <v>0.64177541229953805</v>
      </c>
      <c r="C208" s="1">
        <v>0.24124096522243901</v>
      </c>
      <c r="D208" s="1">
        <v>0.51516992132406103</v>
      </c>
      <c r="E208" s="1">
        <v>0.33748499845419999</v>
      </c>
      <c r="F208" s="1">
        <v>0.81198424123900304</v>
      </c>
      <c r="G208" s="1">
        <v>0.21396752827078069</v>
      </c>
      <c r="H208" s="1">
        <v>0.35437076553205032</v>
      </c>
      <c r="I208" s="1">
        <v>0.1482048975202499</v>
      </c>
      <c r="J208" s="1">
        <v>0.52831001466286365</v>
      </c>
      <c r="K208" s="1">
        <f t="shared" si="408"/>
        <v>-5.5772463477698819E-2</v>
      </c>
      <c r="L208" s="1">
        <f t="shared" si="409"/>
        <v>-0.21586339283005285</v>
      </c>
      <c r="M208" s="1">
        <f t="shared" si="476"/>
        <v>-165.5133371839645</v>
      </c>
      <c r="N208" s="1" t="str">
        <f t="shared" si="477"/>
        <v>Sad</v>
      </c>
      <c r="O208" s="8">
        <v>-0.26155428716826501</v>
      </c>
      <c r="P208" s="8">
        <v>0.245997957855774</v>
      </c>
      <c r="Q208" s="8">
        <v>-0.13651730955865499</v>
      </c>
      <c r="R208" s="8">
        <v>-0.100198276280313</v>
      </c>
      <c r="S208" s="8">
        <v>2.7272675270529099E-2</v>
      </c>
      <c r="T208" s="8">
        <v>5.5942570693520197E-2</v>
      </c>
      <c r="U208" s="8">
        <v>0.58270603677699162</v>
      </c>
      <c r="V208" s="8">
        <v>-0.33184772101223514</v>
      </c>
      <c r="W208" s="8">
        <v>-0.43223895947496377</v>
      </c>
      <c r="X208" s="8">
        <v>0.7491754141834146</v>
      </c>
      <c r="Y208" s="8">
        <f t="shared" si="410"/>
        <v>-0.13301369216319203</v>
      </c>
      <c r="Z208" s="8">
        <f t="shared" si="411"/>
        <v>0.25617228681849302</v>
      </c>
      <c r="AA208" s="8">
        <f t="shared" si="478"/>
        <v>-27.439932058370054</v>
      </c>
      <c r="AB208" s="8" t="str">
        <f t="shared" si="479"/>
        <v>Contented</v>
      </c>
      <c r="AC208" s="2">
        <v>8.95307241022084E-2</v>
      </c>
      <c r="AD208" s="2">
        <v>0.419439346597892</v>
      </c>
      <c r="AE208" s="2">
        <v>-0.18055810534689901</v>
      </c>
      <c r="AF208" s="2">
        <v>5.4807710357187601E-2</v>
      </c>
      <c r="AG208" s="2">
        <v>-0.23581453962641399</v>
      </c>
      <c r="AH208" s="2">
        <v>-0.14458964744247199</v>
      </c>
      <c r="AI208" s="2">
        <v>1.2342999442547493</v>
      </c>
      <c r="AJ208" s="2">
        <v>0.19940975204122502</v>
      </c>
      <c r="AK208" s="2">
        <v>-0.32990862249568359</v>
      </c>
      <c r="AL208" s="2">
        <v>-0.24706834886526582</v>
      </c>
      <c r="AM208" s="2">
        <f t="shared" si="412"/>
        <v>-0.28979438704246441</v>
      </c>
      <c r="AN208" s="2">
        <f t="shared" si="413"/>
        <v>-0.31938215140439252</v>
      </c>
      <c r="AO208" s="2">
        <f t="shared" si="480"/>
        <v>-137.78067642864238</v>
      </c>
      <c r="AP208" s="2" t="str">
        <f t="shared" si="481"/>
        <v>Depressed</v>
      </c>
      <c r="AQ208" s="8">
        <v>0.52914437613501097</v>
      </c>
      <c r="AR208" s="8">
        <v>0.48094376801796601</v>
      </c>
      <c r="AS208" s="8">
        <v>0.151659225703897</v>
      </c>
      <c r="AT208" s="8">
        <v>-6.8180447942905301E-2</v>
      </c>
      <c r="AU208" s="8">
        <v>0.623581413876374</v>
      </c>
      <c r="AV208" s="8">
        <v>0.56281574170950999</v>
      </c>
      <c r="AW208" s="8">
        <v>0.13156574357757636</v>
      </c>
      <c r="AX208" s="8">
        <v>-6.5321989699243188E-2</v>
      </c>
      <c r="AY208" s="8">
        <v>4.8200608117044963E-2</v>
      </c>
      <c r="AZ208" s="8">
        <v>8.2645042657137568E-2</v>
      </c>
      <c r="BA208" s="8">
        <f t="shared" si="414"/>
        <v>1.2244221294651636E-2</v>
      </c>
      <c r="BB208" s="8">
        <f t="shared" si="415"/>
        <v>5.8851107194076047E-2</v>
      </c>
      <c r="BC208" s="8">
        <f t="shared" si="482"/>
        <v>11.752961372619659</v>
      </c>
      <c r="BD208" s="8" t="str">
        <f t="shared" si="483"/>
        <v>happy</v>
      </c>
      <c r="BE208" s="4">
        <v>-4.86225170364901E-2</v>
      </c>
      <c r="BF208" s="4">
        <v>0.41799825670840302</v>
      </c>
      <c r="BG208" s="4">
        <v>-0.180442616227485</v>
      </c>
      <c r="BH208" s="4">
        <v>0.40150222320974899</v>
      </c>
      <c r="BI208" s="4">
        <v>-0.52602895295525598</v>
      </c>
      <c r="BJ208" s="4">
        <v>0.79337818151939399</v>
      </c>
      <c r="BK208" s="4">
        <v>0.31400357547171465</v>
      </c>
      <c r="BL208" s="4">
        <v>0.33144298546629591</v>
      </c>
      <c r="BM208" s="4">
        <v>-0.46662077374489314</v>
      </c>
      <c r="BN208" s="4">
        <v>0.598468126733536</v>
      </c>
      <c r="BO208" s="4">
        <f t="shared" si="416"/>
        <v>-0.31850304462426515</v>
      </c>
      <c r="BP208" s="4">
        <f t="shared" si="417"/>
        <v>0.27752329132881348</v>
      </c>
      <c r="BQ208" s="4">
        <f t="shared" si="484"/>
        <v>-48.933177821850741</v>
      </c>
      <c r="BR208" s="4" t="str">
        <f t="shared" si="485"/>
        <v>Relased</v>
      </c>
      <c r="BS208" s="6">
        <v>0.81543112734538803</v>
      </c>
      <c r="BT208" s="6">
        <v>0.97620526783994899</v>
      </c>
      <c r="BU208" s="6">
        <v>0.51732192846158498</v>
      </c>
      <c r="BV208" s="6">
        <v>0.91116998945524497</v>
      </c>
      <c r="BW208" s="6">
        <v>0.453432594030938</v>
      </c>
      <c r="BX208" s="6">
        <v>1.06429881144899</v>
      </c>
      <c r="BY208" s="6">
        <v>0.40770487779448067</v>
      </c>
      <c r="BZ208" s="6">
        <v>0.44654161621316796</v>
      </c>
      <c r="CA208" s="6">
        <v>-0.16077414049456096</v>
      </c>
      <c r="CB208" s="6">
        <v>0.79731128579192467</v>
      </c>
      <c r="CC208" s="6">
        <f t="shared" si="418"/>
        <v>4.1254588391411495E-2</v>
      </c>
      <c r="CD208" s="6">
        <f t="shared" si="419"/>
        <v>-0.46553515966803405</v>
      </c>
      <c r="CE208" s="6">
        <f t="shared" si="486"/>
        <v>174.9358168288216</v>
      </c>
      <c r="CF208" s="6" t="str">
        <f t="shared" si="487"/>
        <v>Upset</v>
      </c>
      <c r="CG208" s="4">
        <v>0.66798808658500197</v>
      </c>
      <c r="CH208" s="4">
        <v>0.92768804886613099</v>
      </c>
      <c r="CI208" s="4">
        <v>0.51622945926686103</v>
      </c>
      <c r="CJ208" s="4">
        <v>0.52067995367643605</v>
      </c>
      <c r="CK208" s="4">
        <v>0.53645822233415097</v>
      </c>
      <c r="CL208" s="4">
        <v>0.61654417726824895</v>
      </c>
      <c r="CM208" s="4">
        <v>0.42860313111849335</v>
      </c>
      <c r="CN208" s="4">
        <v>0.33717723595228621</v>
      </c>
      <c r="CO208" s="4">
        <v>-0.25969996228112902</v>
      </c>
      <c r="CP208" s="4">
        <v>0.64982447873116789</v>
      </c>
      <c r="CQ208" s="4">
        <f t="shared" si="420"/>
        <v>-0.40965975810088961</v>
      </c>
      <c r="CR208" s="4">
        <f t="shared" si="421"/>
        <v>-0.66143550971347864</v>
      </c>
      <c r="CS208" s="4">
        <f t="shared" si="488"/>
        <v>-148.22801671449133</v>
      </c>
      <c r="CT208" s="4" t="str">
        <f t="shared" si="489"/>
        <v>Depressed</v>
      </c>
      <c r="CU208" s="2">
        <v>0.29489692411059198</v>
      </c>
      <c r="CV208" s="2">
        <v>0.51480902796231998</v>
      </c>
      <c r="CW208" s="2">
        <v>-4.03844801765341E-2</v>
      </c>
      <c r="CX208" s="2">
        <v>0.326775854251102</v>
      </c>
      <c r="CY208" s="2">
        <v>0.24513340859966801</v>
      </c>
      <c r="CZ208" s="2">
        <v>0.82484304637825701</v>
      </c>
      <c r="DA208" s="2">
        <v>-7.4781873777081703E-2</v>
      </c>
      <c r="DB208" s="2">
        <v>0.24392591219026208</v>
      </c>
      <c r="DC208" s="2">
        <v>-0.21991210385172799</v>
      </c>
      <c r="DD208" s="2">
        <v>0.35369799782425099</v>
      </c>
      <c r="DE208" s="2">
        <f t="shared" si="422"/>
        <v>-0.21331823065412481</v>
      </c>
      <c r="DF208" s="2">
        <f t="shared" si="423"/>
        <v>-0.35661198433315688</v>
      </c>
      <c r="DG208" s="2">
        <f t="shared" si="490"/>
        <v>-149.11297153124357</v>
      </c>
      <c r="DH208" s="2" t="str">
        <f t="shared" si="491"/>
        <v>Depressed</v>
      </c>
      <c r="DI208" s="7">
        <v>0.34844245684286501</v>
      </c>
      <c r="DJ208" s="7">
        <v>0.27901995248933897</v>
      </c>
      <c r="DK208" s="7">
        <v>0.36605431166679198</v>
      </c>
      <c r="DL208" s="7">
        <v>4.3328966170645501E-2</v>
      </c>
      <c r="DM208" s="7">
        <v>0.38733354492703997</v>
      </c>
      <c r="DN208" s="7">
        <v>0.31725090534636602</v>
      </c>
      <c r="DO208" s="7">
        <v>0.49750781594704152</v>
      </c>
      <c r="DP208" s="7">
        <v>7.2666583652800723E-2</v>
      </c>
      <c r="DQ208" s="7">
        <v>6.9422504353526038E-2</v>
      </c>
      <c r="DR208" s="7">
        <v>0.65244271489209393</v>
      </c>
      <c r="DS208" s="7">
        <f t="shared" si="424"/>
        <v>0.20329584497839526</v>
      </c>
      <c r="DT208" s="7">
        <f t="shared" si="425"/>
        <v>0.20996491422976948</v>
      </c>
      <c r="DU208" s="7">
        <f t="shared" si="492"/>
        <v>44.075459385376476</v>
      </c>
      <c r="DV208" s="7" t="str">
        <f t="shared" si="493"/>
        <v>excited</v>
      </c>
      <c r="DW208" s="8">
        <v>0.88899913270648701</v>
      </c>
      <c r="DX208" s="8">
        <v>0.86855278981575801</v>
      </c>
      <c r="DY208" s="8">
        <v>0.13390807217714601</v>
      </c>
      <c r="DZ208" s="8">
        <v>0.16030972086994</v>
      </c>
      <c r="EA208" s="8">
        <v>0.462743864347675</v>
      </c>
      <c r="EB208" s="8">
        <v>0.70661400623026704</v>
      </c>
      <c r="EC208" s="8">
        <v>9.9063263112122879E-2</v>
      </c>
      <c r="ED208" s="8">
        <v>0.10177317175066702</v>
      </c>
      <c r="EE208" s="8">
        <v>2.0446342890728997E-2</v>
      </c>
      <c r="EF208" s="8">
        <v>0.16740204899600178</v>
      </c>
      <c r="EG208" s="8">
        <f t="shared" si="426"/>
        <v>0.32924597769977315</v>
      </c>
      <c r="EH208" s="8">
        <f t="shared" si="427"/>
        <v>0.12591576938301396</v>
      </c>
      <c r="EI208" s="8">
        <f t="shared" si="494"/>
        <v>69.071307775883952</v>
      </c>
      <c r="EJ208" s="8" t="str">
        <f t="shared" si="495"/>
        <v>alert</v>
      </c>
      <c r="EK208" s="1">
        <v>0.85706075349938304</v>
      </c>
      <c r="EL208" s="1">
        <v>1.2362459488817901</v>
      </c>
      <c r="EM208" s="1">
        <v>0.639512542235399</v>
      </c>
      <c r="EN208" s="1">
        <v>0.76486427371607102</v>
      </c>
      <c r="EO208" s="1">
        <v>0.75577666555392697</v>
      </c>
      <c r="EP208" s="1">
        <v>0.87781575952440904</v>
      </c>
      <c r="EQ208" s="1">
        <v>0.39651395402939915</v>
      </c>
      <c r="ER208" s="1">
        <v>0.36179846154666212</v>
      </c>
      <c r="ES208" s="1">
        <v>-0.37918519538240703</v>
      </c>
      <c r="ET208" s="1">
        <v>0.67088917947569116</v>
      </c>
      <c r="EU208" s="1">
        <f t="shared" si="428"/>
        <v>-0.80092923808069449</v>
      </c>
      <c r="EV208" s="1">
        <f t="shared" si="429"/>
        <v>-0.48760317728910174</v>
      </c>
      <c r="EW208" s="1">
        <f t="shared" si="496"/>
        <v>-121.33292233029785</v>
      </c>
      <c r="EX208" s="1" t="str">
        <f t="shared" si="497"/>
        <v>Depressed</v>
      </c>
      <c r="EY208" s="2">
        <v>0.51436293123698396</v>
      </c>
      <c r="EZ208" s="2">
        <v>0.193257079930159</v>
      </c>
      <c r="FA208" s="2">
        <v>9.8613819719714793E-2</v>
      </c>
      <c r="FB208" s="2">
        <v>4.8184155595154203E-2</v>
      </c>
      <c r="FC208" s="2">
        <v>0.43815477174586298</v>
      </c>
      <c r="FD208" s="2">
        <v>0.17165313614185701</v>
      </c>
      <c r="FE208" s="2">
        <v>0.10352964507735837</v>
      </c>
      <c r="FF208" s="2">
        <v>0.13204386578654989</v>
      </c>
      <c r="FG208" s="2">
        <v>0.32110585130682495</v>
      </c>
      <c r="FH208" s="2">
        <v>0.20745311466353469</v>
      </c>
      <c r="FI208" s="2">
        <f t="shared" si="430"/>
        <v>0.11321300291286773</v>
      </c>
      <c r="FJ208" s="2">
        <f t="shared" si="431"/>
        <v>0.22109719011790152</v>
      </c>
      <c r="FK208" s="2">
        <f t="shared" si="498"/>
        <v>27.114754496010928</v>
      </c>
      <c r="FL208" s="2" t="str">
        <f t="shared" si="499"/>
        <v>happy</v>
      </c>
      <c r="FM208" s="7">
        <v>0.849867466649742</v>
      </c>
      <c r="FN208" s="7">
        <v>0.99493644960376104</v>
      </c>
      <c r="FO208" s="7">
        <v>0.135727792216015</v>
      </c>
      <c r="FP208" s="7">
        <v>3.7385375201613398E-2</v>
      </c>
      <c r="FQ208" s="7">
        <v>0.50015178124582804</v>
      </c>
      <c r="FR208" s="7">
        <v>0.566009483059148</v>
      </c>
      <c r="FS208" s="7">
        <v>0.10053767190918907</v>
      </c>
      <c r="FT208" s="7">
        <v>2.395046133201776E-2</v>
      </c>
      <c r="FU208" s="7">
        <v>-0.14506898295401904</v>
      </c>
      <c r="FV208" s="7">
        <v>9.3838248006971436E-2</v>
      </c>
      <c r="FW208" s="7">
        <f t="shared" si="432"/>
        <v>-5.231853244840845E-2</v>
      </c>
      <c r="FX208" s="7">
        <f t="shared" si="433"/>
        <v>-0.18561597237401017</v>
      </c>
      <c r="FY208" s="7">
        <f t="shared" si="500"/>
        <v>-164.25874596652162</v>
      </c>
      <c r="FZ208" s="7" t="str">
        <f t="shared" si="501"/>
        <v>Sad</v>
      </c>
      <c r="GA208" s="4">
        <v>1.16850559603878</v>
      </c>
      <c r="GB208" s="4">
        <v>0.84597279968401395</v>
      </c>
      <c r="GC208" s="4">
        <v>0.47546537243049403</v>
      </c>
      <c r="GD208" s="4">
        <v>0.84797872712067002</v>
      </c>
      <c r="GE208" s="4">
        <v>1.01448091634441</v>
      </c>
      <c r="GF208" s="4">
        <v>0.96236114833216402</v>
      </c>
      <c r="GG208" s="4">
        <v>0.21780499775576873</v>
      </c>
      <c r="GH208" s="4">
        <v>0.46892816896510736</v>
      </c>
      <c r="GI208" s="4">
        <v>0.32253279635476606</v>
      </c>
      <c r="GJ208" s="4">
        <v>0.65696614188622893</v>
      </c>
      <c r="GK208" s="4">
        <f t="shared" si="434"/>
        <v>0.30379931215807665</v>
      </c>
      <c r="GL208" s="4">
        <f t="shared" si="435"/>
        <v>-0.66044097751498243</v>
      </c>
      <c r="GM208" s="4">
        <f t="shared" si="502"/>
        <v>155.29782306718525</v>
      </c>
      <c r="GN208" s="4" t="str">
        <f t="shared" si="503"/>
        <v>Upset</v>
      </c>
      <c r="GO208" s="6">
        <v>-1.3991337748112899E-2</v>
      </c>
      <c r="GP208" s="6">
        <v>0.305585264552522</v>
      </c>
      <c r="GQ208" s="6">
        <v>0.35110865643682698</v>
      </c>
      <c r="GR208" s="6">
        <v>0.336743570182991</v>
      </c>
      <c r="GS208" s="6">
        <v>-0.28881138572784598</v>
      </c>
      <c r="GT208" s="6">
        <v>3.0082104202840802E-2</v>
      </c>
      <c r="GU208" s="6">
        <v>-1.159529387339554</v>
      </c>
      <c r="GV208" s="6">
        <v>1.0032061544487292</v>
      </c>
      <c r="GW208" s="6">
        <v>-0.31957660230063489</v>
      </c>
      <c r="GX208" s="6">
        <v>2.3589387960099901</v>
      </c>
      <c r="GY208" s="6">
        <f t="shared" si="436"/>
        <v>-0.26379060561593337</v>
      </c>
      <c r="GZ208" s="6">
        <f t="shared" si="437"/>
        <v>1</v>
      </c>
      <c r="HA208" s="6">
        <f t="shared" si="504"/>
        <v>-14.777461311265991</v>
      </c>
      <c r="HB208" s="6" t="str">
        <f t="shared" si="505"/>
        <v>Contented</v>
      </c>
      <c r="HI208" s="2">
        <v>0</v>
      </c>
      <c r="HJ208" s="2">
        <v>0</v>
      </c>
      <c r="HK208" s="2">
        <v>0</v>
      </c>
      <c r="HL208" s="2">
        <v>0</v>
      </c>
      <c r="HM208" s="2" t="e">
        <f t="shared" si="438"/>
        <v>#DIV/0!</v>
      </c>
      <c r="HN208" s="2" t="e">
        <f t="shared" si="439"/>
        <v>#DIV/0!</v>
      </c>
      <c r="HO208" s="2" t="e">
        <f t="shared" si="506"/>
        <v>#DIV/0!</v>
      </c>
      <c r="HP208" s="2" t="e">
        <f t="shared" si="507"/>
        <v>#DIV/0!</v>
      </c>
      <c r="HQ208" s="4">
        <v>0.73291728078616902</v>
      </c>
      <c r="HR208" s="4">
        <v>1.0203275914636201</v>
      </c>
      <c r="HS208" s="4">
        <v>0.132972732944139</v>
      </c>
      <c r="HT208" s="4">
        <v>0.78303267906888796</v>
      </c>
      <c r="HU208" s="4">
        <v>0.44066896959431301</v>
      </c>
      <c r="HV208" s="4">
        <v>0.97444027249642196</v>
      </c>
      <c r="HW208" s="4">
        <v>0.11330461046303895</v>
      </c>
      <c r="HX208" s="4">
        <v>0.39254325940182339</v>
      </c>
      <c r="HY208" s="4">
        <v>-0.28741031067745104</v>
      </c>
      <c r="HZ208" s="4">
        <v>0.52246290664326633</v>
      </c>
      <c r="IA208" s="4">
        <f t="shared" si="440"/>
        <v>-0.26187781610421423</v>
      </c>
      <c r="IB208" s="4">
        <f t="shared" si="441"/>
        <v>-0.53363048952886349</v>
      </c>
      <c r="IC208" s="4">
        <f t="shared" si="508"/>
        <v>-153.86062087470458</v>
      </c>
      <c r="ID208" s="4" t="str">
        <f t="shared" si="509"/>
        <v>Sad</v>
      </c>
      <c r="IE208" s="6">
        <v>0.66638243403716801</v>
      </c>
      <c r="IF208" s="6">
        <v>0.58979865781004703</v>
      </c>
      <c r="IG208" s="6">
        <v>0.32813280560198599</v>
      </c>
      <c r="IH208" s="6">
        <v>0.65283360131312096</v>
      </c>
      <c r="II208" s="6">
        <v>0.14097754561315101</v>
      </c>
      <c r="IJ208" s="6">
        <v>0.64324400719491404</v>
      </c>
      <c r="IK208" s="6">
        <v>0.40642688995323467</v>
      </c>
      <c r="IL208" s="6">
        <v>0.52944932064495454</v>
      </c>
      <c r="IM208" s="6">
        <v>7.6583776227120981E-2</v>
      </c>
      <c r="IN208" s="6">
        <v>0.78091161639170614</v>
      </c>
      <c r="IO208" s="6">
        <f t="shared" si="442"/>
        <v>9.6111291313593084E-2</v>
      </c>
      <c r="IP208" s="6">
        <f t="shared" si="443"/>
        <v>0.36954002770539685</v>
      </c>
      <c r="IQ208" s="6">
        <f t="shared" si="510"/>
        <v>14.57870136726136</v>
      </c>
      <c r="IR208" s="6" t="str">
        <f t="shared" si="511"/>
        <v>happy</v>
      </c>
      <c r="IS208" s="4">
        <v>0.19363363225989999</v>
      </c>
      <c r="IT208" s="4">
        <v>0.55499902690866998</v>
      </c>
      <c r="IU208" s="4">
        <v>0.37727263757754398</v>
      </c>
      <c r="IV208" s="4">
        <v>0.37104742642472999</v>
      </c>
      <c r="IW208" s="4">
        <v>0.45126890215096299</v>
      </c>
      <c r="IX208" s="4">
        <v>0.40589269392546601</v>
      </c>
      <c r="IY208" s="4">
        <v>0.58500721806310374</v>
      </c>
      <c r="IZ208" s="4">
        <v>0.3861490513235239</v>
      </c>
      <c r="JA208" s="4">
        <v>-0.36136539464876999</v>
      </c>
      <c r="JB208" s="4">
        <v>0.99958244519195427</v>
      </c>
      <c r="JC208" s="4">
        <f t="shared" si="444"/>
        <v>-0.40490138839596479</v>
      </c>
      <c r="JD208" s="4">
        <f t="shared" si="445"/>
        <v>0.31399423282066707</v>
      </c>
      <c r="JE208" s="4">
        <f t="shared" si="512"/>
        <v>-52.207022423537886</v>
      </c>
      <c r="JF208" s="4" t="str">
        <f t="shared" si="513"/>
        <v>Relased</v>
      </c>
      <c r="JG208" s="6">
        <v>0.19053659243898399</v>
      </c>
      <c r="JH208" s="6">
        <v>0.27446007650926102</v>
      </c>
      <c r="JI208" s="6">
        <v>8.9073445723205497E-2</v>
      </c>
      <c r="JJ208" s="6">
        <v>4.07579450587481E-2</v>
      </c>
      <c r="JK208" s="6">
        <v>-0.21557145270285999</v>
      </c>
      <c r="JL208" s="6">
        <v>0.124581136947177</v>
      </c>
      <c r="JM208" s="6">
        <v>-3.5579765488738859</v>
      </c>
      <c r="JN208" s="6">
        <v>0.10213968804301841</v>
      </c>
      <c r="JO208" s="6">
        <v>-8.3923484070277027E-2</v>
      </c>
      <c r="JP208" s="6">
        <v>0.27920929213452944</v>
      </c>
      <c r="JQ208" s="6">
        <f t="shared" si="446"/>
        <v>-0.17003571378713733</v>
      </c>
      <c r="JR208" s="6">
        <f t="shared" si="447"/>
        <v>0.18177757292302532</v>
      </c>
      <c r="JS208" s="6">
        <f t="shared" si="514"/>
        <v>-43.088448142287753</v>
      </c>
      <c r="JT208" s="6" t="str">
        <f t="shared" si="515"/>
        <v>Relased</v>
      </c>
      <c r="JU208" s="2">
        <v>-0.14463979769412999</v>
      </c>
      <c r="JV208" s="2">
        <v>5.1292317352482797E-2</v>
      </c>
      <c r="JW208" s="2">
        <v>-0.21301257767884399</v>
      </c>
      <c r="JX208" s="2">
        <v>-0.152003965565043</v>
      </c>
      <c r="JY208" s="2">
        <v>-0.53987691123846004</v>
      </c>
      <c r="JZ208" s="2">
        <v>-0.12766547452337501</v>
      </c>
      <c r="KA208" s="2">
        <v>0.31118681969211226</v>
      </c>
      <c r="KB208" s="2">
        <v>1.9902799778843718</v>
      </c>
      <c r="KC208" s="2">
        <v>1.8189499694219013E-2</v>
      </c>
      <c r="KD208" s="2">
        <v>0.4764595129162546</v>
      </c>
      <c r="KE208" s="2">
        <f t="shared" si="448"/>
        <v>0.21001021667578557</v>
      </c>
      <c r="KF208" s="2">
        <f t="shared" si="449"/>
        <v>0.14121261232809457</v>
      </c>
      <c r="KG208" s="2">
        <f t="shared" si="516"/>
        <v>56.082786284419463</v>
      </c>
      <c r="KH208" s="2" t="str">
        <f t="shared" si="517"/>
        <v>excited</v>
      </c>
      <c r="KI208" s="7">
        <v>0.109053052436662</v>
      </c>
      <c r="KJ208" s="7">
        <v>0.26233039497511401</v>
      </c>
      <c r="KK208" s="7">
        <v>-1.76754047980936E-2</v>
      </c>
      <c r="KL208" s="7">
        <v>-4.07757819269602E-2</v>
      </c>
      <c r="KM208" s="7">
        <v>-0.198959157689683</v>
      </c>
      <c r="KN208" s="7">
        <v>0.18678633366524</v>
      </c>
      <c r="KO208" s="7">
        <v>0.19659849293159848</v>
      </c>
      <c r="KP208" s="7">
        <v>-9.0791055702609647E-2</v>
      </c>
      <c r="KQ208" s="7">
        <v>-0.15327734253845202</v>
      </c>
      <c r="KR208" s="7">
        <v>-0.15738770032000193</v>
      </c>
      <c r="KS208" s="7">
        <f t="shared" si="450"/>
        <v>-3.3817491571864311E-2</v>
      </c>
      <c r="KT208" s="7">
        <f t="shared" si="451"/>
        <v>-3.5761796608950736E-3</v>
      </c>
      <c r="KU208" s="7">
        <f t="shared" si="518"/>
        <v>-96.036559234822448</v>
      </c>
      <c r="KV208" s="7" t="str">
        <f t="shared" si="519"/>
        <v>Bored</v>
      </c>
      <c r="KW208" s="2">
        <v>0.63534242535941499</v>
      </c>
      <c r="KX208" s="2">
        <v>0.122100463284486</v>
      </c>
      <c r="KY208" s="2">
        <v>0.261995374896902</v>
      </c>
      <c r="KZ208" s="2">
        <v>0.16629666704299301</v>
      </c>
      <c r="LA208" s="2">
        <v>-0.127603529647178</v>
      </c>
      <c r="LB208" s="2">
        <v>0.26564264396182202</v>
      </c>
      <c r="LC208" s="2">
        <v>0.51600414525931637</v>
      </c>
      <c r="LD208" s="2">
        <v>0.4288836189094537</v>
      </c>
      <c r="LE208" s="2">
        <v>0.513241962074929</v>
      </c>
      <c r="LF208" s="2">
        <v>0.56544466699884655</v>
      </c>
      <c r="LG208" s="2">
        <f t="shared" si="452"/>
        <v>0.46326473707156213</v>
      </c>
      <c r="LH208" s="2">
        <f t="shared" si="453"/>
        <v>0.17476234275150837</v>
      </c>
      <c r="LI208" s="2">
        <f t="shared" si="520"/>
        <v>69.331479978882498</v>
      </c>
      <c r="LJ208" s="2" t="str">
        <f t="shared" si="521"/>
        <v>alert</v>
      </c>
      <c r="LK208" s="4">
        <v>0.78656774907782401</v>
      </c>
      <c r="LL208" s="4">
        <v>1.1322734116497299</v>
      </c>
      <c r="LM208" s="4">
        <v>0.46683086531629397</v>
      </c>
      <c r="LN208" s="4">
        <v>0.449880423405151</v>
      </c>
      <c r="LO208" s="4">
        <v>0.65380673818580104</v>
      </c>
      <c r="LP208" s="4">
        <v>1.0835277384706701</v>
      </c>
      <c r="LQ208" s="4">
        <v>0.32410381428177304</v>
      </c>
      <c r="LR208" s="4">
        <v>0.20303285038944305</v>
      </c>
      <c r="LS208" s="4">
        <v>-0.34570566257190594</v>
      </c>
      <c r="LT208" s="4">
        <v>0.47774214327040071</v>
      </c>
      <c r="LU208" s="4">
        <f t="shared" si="454"/>
        <v>-0.13264516256144965</v>
      </c>
      <c r="LV208" s="4">
        <f t="shared" si="455"/>
        <v>0.11270642368577821</v>
      </c>
      <c r="LW208" s="4">
        <f t="shared" si="522"/>
        <v>-49.645988418339662</v>
      </c>
      <c r="LX208" s="4" t="str">
        <f t="shared" si="523"/>
        <v>Relased</v>
      </c>
      <c r="LY208" s="6">
        <v>-6.2019738221142798E-3</v>
      </c>
      <c r="LZ208" s="6">
        <v>-2.9332690217120701E-2</v>
      </c>
      <c r="MA208" s="6">
        <v>-0.29936594261354099</v>
      </c>
      <c r="MB208" s="6">
        <v>-0.41681502997652797</v>
      </c>
      <c r="MC208" s="6">
        <v>-7.5175977543983696E-2</v>
      </c>
      <c r="MD208" s="6">
        <v>-0.31298766778217402</v>
      </c>
      <c r="ME208" s="6">
        <v>3.6787107267762549</v>
      </c>
      <c r="MF208" s="6">
        <v>1.217616832409911</v>
      </c>
      <c r="MG208" s="6">
        <v>-3.8602978115706593E-2</v>
      </c>
      <c r="MH208" s="6">
        <v>-2.0713660137606014</v>
      </c>
      <c r="MI208" s="6">
        <f t="shared" si="456"/>
        <v>-2.7513972219964544E-2</v>
      </c>
      <c r="MJ208" s="6">
        <f t="shared" si="457"/>
        <v>-0.72591699980999191</v>
      </c>
      <c r="MK208" s="6">
        <f t="shared" si="524"/>
        <v>-177.82939338805585</v>
      </c>
      <c r="ML208" s="6" t="str">
        <f t="shared" si="525"/>
        <v>Sad</v>
      </c>
      <c r="MM208" s="2">
        <v>0.421956204351913</v>
      </c>
      <c r="MN208" s="2">
        <v>0.25114959350182597</v>
      </c>
      <c r="MO208" s="2">
        <v>-8.8613639732588706E-2</v>
      </c>
      <c r="MP208" s="2">
        <v>9.5893855678123308E-3</v>
      </c>
      <c r="MQ208" s="2">
        <v>-0.18959981468164899</v>
      </c>
      <c r="MR208" s="2">
        <v>-2.6943150245310601E-2</v>
      </c>
      <c r="MS208" s="2">
        <v>-0.38136949820205057</v>
      </c>
      <c r="MT208" s="2">
        <v>4.2770338927508346E-2</v>
      </c>
      <c r="MU208" s="2">
        <v>0.17080661085008703</v>
      </c>
      <c r="MV208" s="2">
        <v>-0.11740242680534417</v>
      </c>
      <c r="MW208" s="2">
        <f t="shared" si="458"/>
        <v>0.49872353580364881</v>
      </c>
      <c r="MX208" s="2">
        <f t="shared" si="459"/>
        <v>7.1198496666753375E-2</v>
      </c>
      <c r="MY208" s="2">
        <f t="shared" si="526"/>
        <v>81.875270684622251</v>
      </c>
      <c r="MZ208" s="2" t="str">
        <f t="shared" si="527"/>
        <v>alert</v>
      </c>
      <c r="NA208" s="7">
        <v>0.19113756812592</v>
      </c>
      <c r="NB208" s="7">
        <v>0.30421707144187699</v>
      </c>
      <c r="NC208" s="7">
        <v>0.322090172665847</v>
      </c>
      <c r="ND208" s="7">
        <v>0.59644748046081297</v>
      </c>
      <c r="NE208" s="7">
        <v>0.10925067989818001</v>
      </c>
      <c r="NF208" s="7">
        <v>0.371866502554075</v>
      </c>
      <c r="NG208" s="7">
        <v>1.0722462505923529</v>
      </c>
      <c r="NH208" s="7">
        <v>0.88220969034278618</v>
      </c>
      <c r="NI208" s="7">
        <v>-0.11307950331595698</v>
      </c>
      <c r="NJ208" s="7">
        <v>1.8543031189292896</v>
      </c>
      <c r="NK208" s="7">
        <f t="shared" si="460"/>
        <v>-6.9675928642436546E-2</v>
      </c>
      <c r="NL208" s="7">
        <f t="shared" si="461"/>
        <v>0.69766440460615264</v>
      </c>
      <c r="NM208" s="7">
        <f t="shared" si="528"/>
        <v>-5.7032333451998456</v>
      </c>
      <c r="NN208" s="7" t="str">
        <f t="shared" si="529"/>
        <v>Contented</v>
      </c>
      <c r="NO208" s="4">
        <v>0.38465515075059797</v>
      </c>
      <c r="NP208" s="4">
        <v>0.71700214095846704</v>
      </c>
      <c r="NQ208" s="4">
        <v>0.28729995455039498</v>
      </c>
      <c r="NR208" s="4">
        <v>0.39948947377760102</v>
      </c>
      <c r="NS208" s="4">
        <v>-7.2654029754815899E-2</v>
      </c>
      <c r="NT208" s="4">
        <v>0.45691262018230999</v>
      </c>
      <c r="NU208" s="4">
        <v>0.92082987917943715</v>
      </c>
      <c r="NV208" s="4">
        <v>0.34030535010002644</v>
      </c>
      <c r="NW208" s="4">
        <v>-0.33234699020786906</v>
      </c>
      <c r="NX208" s="4">
        <v>0.62341477108778509</v>
      </c>
      <c r="NY208" s="4">
        <f t="shared" si="462"/>
        <v>-0.32288261471341162</v>
      </c>
      <c r="NZ208" s="4">
        <f t="shared" si="463"/>
        <v>-0.37023439360628707</v>
      </c>
      <c r="OA208" s="4">
        <f t="shared" si="530"/>
        <v>-138.90821175608863</v>
      </c>
      <c r="OB208" s="4" t="str">
        <f t="shared" si="531"/>
        <v>Depressed</v>
      </c>
      <c r="OC208" s="1">
        <v>0.58491631906471797</v>
      </c>
      <c r="OD208" s="1">
        <v>0.34634199072894101</v>
      </c>
      <c r="OE208" s="1">
        <v>0.54273580151706702</v>
      </c>
      <c r="OF208" s="1">
        <v>0.49230229295294498</v>
      </c>
      <c r="OG208" s="1">
        <v>0.35330037078600401</v>
      </c>
      <c r="OH208" s="1">
        <v>2.53742095013407E-2</v>
      </c>
      <c r="OI208" s="1">
        <v>0.57847596124454015</v>
      </c>
      <c r="OJ208" s="1">
        <v>1.3244036516244355</v>
      </c>
      <c r="OK208" s="1">
        <v>0.23857432833577696</v>
      </c>
      <c r="OL208" s="1">
        <v>1.111440385105769</v>
      </c>
      <c r="OM208" s="1">
        <f t="shared" si="464"/>
        <v>0.14229397806952737</v>
      </c>
      <c r="ON208" s="1">
        <f t="shared" si="465"/>
        <v>0.38245478728499727</v>
      </c>
      <c r="OO208" s="1">
        <f t="shared" si="532"/>
        <v>20.407937890402685</v>
      </c>
      <c r="OP208" s="1" t="str">
        <f t="shared" si="533"/>
        <v>happy</v>
      </c>
      <c r="OQ208" s="2">
        <v>1.2110925602893701</v>
      </c>
      <c r="OR208" s="2">
        <v>1.27711922340444</v>
      </c>
      <c r="OS208" s="2">
        <v>0.53927338620739595</v>
      </c>
      <c r="OT208" s="2">
        <v>0.51842691566789001</v>
      </c>
      <c r="OU208" s="2">
        <v>0.772118849969329</v>
      </c>
      <c r="OV208" s="2">
        <v>0.92164341862352706</v>
      </c>
      <c r="OW208" s="2">
        <v>0.27191926358322571</v>
      </c>
      <c r="OX208" s="2">
        <v>0.23578120973973501</v>
      </c>
      <c r="OY208" s="2">
        <v>-6.6026663115069884E-2</v>
      </c>
      <c r="OZ208" s="2">
        <v>0.4250845160395087</v>
      </c>
      <c r="PA208" s="2">
        <f t="shared" si="466"/>
        <v>-0.17648081892978051</v>
      </c>
      <c r="PB208" s="2">
        <f t="shared" si="467"/>
        <v>2.2874873312861421E-2</v>
      </c>
      <c r="PC208" s="2">
        <f t="shared" si="534"/>
        <v>-82.614681604845927</v>
      </c>
      <c r="PD208" s="2" t="str">
        <f t="shared" si="535"/>
        <v>Calm</v>
      </c>
      <c r="PE208" s="1">
        <v>0.37740352127229998</v>
      </c>
      <c r="PF208" s="1">
        <v>0.52292053815987305</v>
      </c>
      <c r="PG208" s="1">
        <v>0.43365728215976901</v>
      </c>
      <c r="PH208" s="1">
        <v>1.0835501675172501</v>
      </c>
      <c r="PI208" s="1">
        <v>-0.22146222776609301</v>
      </c>
      <c r="PJ208" s="1">
        <v>0.46545651693156698</v>
      </c>
      <c r="PK208" s="1">
        <v>2.7809008916711853</v>
      </c>
      <c r="PL208" s="1">
        <v>1.0962923126711042</v>
      </c>
      <c r="PM208" s="1">
        <v>-0.14551701688757307</v>
      </c>
      <c r="PN208" s="1">
        <v>1.6851792793740392</v>
      </c>
      <c r="PO208" s="1">
        <f t="shared" si="468"/>
        <v>-0.19587439721732902</v>
      </c>
      <c r="PP208" s="1">
        <f t="shared" si="469"/>
        <v>0.13743011919178594</v>
      </c>
      <c r="PQ208" s="1">
        <f t="shared" si="536"/>
        <v>-54.94559042260331</v>
      </c>
      <c r="PR208" s="1" t="str">
        <f t="shared" si="537"/>
        <v>Relased</v>
      </c>
      <c r="PS208" s="4">
        <v>1.1360618073539599</v>
      </c>
      <c r="PT208" s="4">
        <v>1.1886971927469101</v>
      </c>
      <c r="PU208" s="4">
        <v>0.56104790783235603</v>
      </c>
      <c r="PV208" s="4">
        <v>0.59704419994009705</v>
      </c>
      <c r="PW208" s="4">
        <v>0.64764480451857198</v>
      </c>
      <c r="PX208" s="4">
        <v>0.90697051087736102</v>
      </c>
      <c r="PY208" s="4">
        <v>0.31454046539826919</v>
      </c>
      <c r="PZ208" s="4">
        <v>0.28489449873544465</v>
      </c>
      <c r="QA208" s="4">
        <v>-5.2635385392950207E-2</v>
      </c>
      <c r="QB208" s="4">
        <v>0.49815576914519061</v>
      </c>
      <c r="QC208" s="4">
        <f t="shared" si="470"/>
        <v>-5.6134041786488509E-2</v>
      </c>
      <c r="QD208" s="4">
        <f t="shared" si="471"/>
        <v>-0.10745604399033215</v>
      </c>
      <c r="QE208" s="4">
        <f t="shared" si="538"/>
        <v>-152.41785037656135</v>
      </c>
      <c r="QF208" s="4" t="str">
        <f t="shared" si="539"/>
        <v>Sad</v>
      </c>
      <c r="QG208" s="2">
        <v>0.78723994735845504</v>
      </c>
      <c r="QH208" s="2">
        <v>0.88045938144492597</v>
      </c>
      <c r="QI208" s="2">
        <v>0.28398271698769501</v>
      </c>
      <c r="QJ208" s="2">
        <v>0.80158000894139003</v>
      </c>
      <c r="QK208" s="2">
        <v>0.121662247154772</v>
      </c>
      <c r="QL208" s="2">
        <v>0.60185913027903104</v>
      </c>
      <c r="QM208" s="2">
        <v>0.31244584808136061</v>
      </c>
      <c r="QN208" s="2">
        <v>0.54076097856265815</v>
      </c>
      <c r="QO208" s="2">
        <v>-9.3219434086470931E-2</v>
      </c>
      <c r="QP208" s="2">
        <v>0.650934318422977</v>
      </c>
      <c r="QQ208" s="2">
        <f t="shared" si="472"/>
        <v>0.18383935011651875</v>
      </c>
      <c r="QR208" s="2">
        <f t="shared" si="473"/>
        <v>-0.46686573420605848</v>
      </c>
      <c r="QS208" s="2">
        <f t="shared" si="540"/>
        <v>158.50679468976907</v>
      </c>
      <c r="QT208" s="2" t="str">
        <f t="shared" si="541"/>
        <v>Upset</v>
      </c>
      <c r="QU208" s="4">
        <v>0.11738472929353699</v>
      </c>
      <c r="QV208" s="4">
        <v>0.75831869018744702</v>
      </c>
      <c r="QW208" s="4">
        <v>0.28307349285469902</v>
      </c>
      <c r="QX208" s="4">
        <v>0.29536714010996801</v>
      </c>
      <c r="QY208" s="4">
        <v>0.430092240772107</v>
      </c>
      <c r="QZ208" s="4">
        <v>0.65133582127969403</v>
      </c>
      <c r="RA208" s="4">
        <v>0.51705095982531968</v>
      </c>
      <c r="RB208" s="4">
        <v>0.20953158217651191</v>
      </c>
      <c r="RC208" s="4">
        <v>-0.64093396089390997</v>
      </c>
      <c r="RD208" s="4">
        <v>0.66054399251689555</v>
      </c>
      <c r="RE208" s="4">
        <f t="shared" si="474"/>
        <v>-0.53237597942877257</v>
      </c>
      <c r="RF208" s="4">
        <f t="shared" si="475"/>
        <v>0.22471017888874067</v>
      </c>
      <c r="RG208" s="4">
        <f t="shared" si="542"/>
        <v>-67.115914595680607</v>
      </c>
      <c r="RH208" s="4" t="str">
        <f t="shared" si="543"/>
        <v>Calm</v>
      </c>
    </row>
    <row r="209" spans="1:476" x14ac:dyDescent="0.3">
      <c r="A209" s="1">
        <v>0.80653214611135604</v>
      </c>
      <c r="B209" s="1">
        <v>0.83988815066811495</v>
      </c>
      <c r="C209" s="1">
        <v>0.29048643729854401</v>
      </c>
      <c r="D209" s="1">
        <v>0.476077580875366</v>
      </c>
      <c r="E209" s="1">
        <v>0.43078469403824898</v>
      </c>
      <c r="F209" s="1">
        <v>0.74391989981242101</v>
      </c>
      <c r="G209" s="1">
        <v>0.2347712630044064</v>
      </c>
      <c r="H209" s="1">
        <v>0.30059045395742334</v>
      </c>
      <c r="I209" s="1">
        <v>-3.3356004556758911E-2</v>
      </c>
      <c r="J209" s="1">
        <v>0.46559436838416662</v>
      </c>
      <c r="K209" s="1">
        <f t="shared" si="408"/>
        <v>-0.2305329605654507</v>
      </c>
      <c r="L209" s="1">
        <f t="shared" si="409"/>
        <v>-0.29804159956497389</v>
      </c>
      <c r="M209" s="1">
        <f t="shared" si="476"/>
        <v>-142.27831514382379</v>
      </c>
      <c r="N209" s="1" t="str">
        <f t="shared" si="477"/>
        <v>Depressed</v>
      </c>
      <c r="O209" s="8">
        <v>0.21271411131964299</v>
      </c>
      <c r="P209" s="8">
        <v>0.35970123240713298</v>
      </c>
      <c r="Q209" s="8">
        <v>-4.51761390557089E-2</v>
      </c>
      <c r="R209" s="8">
        <v>-0.16423157700998101</v>
      </c>
      <c r="S209" s="8">
        <v>0.12601984579797601</v>
      </c>
      <c r="T209" s="8">
        <v>3.6759297381444601E-2</v>
      </c>
      <c r="U209" s="8">
        <v>-0.13336761227048263</v>
      </c>
      <c r="V209" s="8">
        <v>-0.41424445731725568</v>
      </c>
      <c r="W209" s="8">
        <v>-0.14698712108748999</v>
      </c>
      <c r="X209" s="8">
        <v>-0.36583176597314265</v>
      </c>
      <c r="Y209" s="8">
        <f t="shared" si="410"/>
        <v>0.1934530222169768</v>
      </c>
      <c r="Z209" s="8">
        <f t="shared" si="411"/>
        <v>-0.1247903380049773</v>
      </c>
      <c r="AA209" s="8">
        <f t="shared" si="478"/>
        <v>122.82476406104614</v>
      </c>
      <c r="AB209" s="8" t="str">
        <f t="shared" si="479"/>
        <v>stressed</v>
      </c>
      <c r="AC209" s="2">
        <v>5.8685238984003997E-2</v>
      </c>
      <c r="AD209" s="2">
        <v>0.56041717685200398</v>
      </c>
      <c r="AE209" s="2">
        <v>-8.7790114407183498E-2</v>
      </c>
      <c r="AF209" s="2">
        <v>0.21804203655402299</v>
      </c>
      <c r="AG209" s="2">
        <v>-0.27091379434580698</v>
      </c>
      <c r="AH209" s="2">
        <v>6.9977630464537602E-2</v>
      </c>
      <c r="AI209" s="2">
        <v>0.41365835175912435</v>
      </c>
      <c r="AJ209" s="2">
        <v>0.34588171416287861</v>
      </c>
      <c r="AK209" s="2">
        <v>-0.50173193786799997</v>
      </c>
      <c r="AL209" s="2">
        <v>0.21038832802962523</v>
      </c>
      <c r="AM209" s="2">
        <f t="shared" si="412"/>
        <v>-0.51694556248423673</v>
      </c>
      <c r="AN209" s="2">
        <f t="shared" si="413"/>
        <v>-0.10158497429229008</v>
      </c>
      <c r="AO209" s="2">
        <f t="shared" si="480"/>
        <v>-101.1175328458912</v>
      </c>
      <c r="AP209" s="2" t="str">
        <f t="shared" si="481"/>
        <v>Bored</v>
      </c>
      <c r="AQ209" s="8">
        <v>0.39885692755241398</v>
      </c>
      <c r="AR209" s="8">
        <v>0.45927538469145002</v>
      </c>
      <c r="AS209" s="8">
        <v>0.19829346917878099</v>
      </c>
      <c r="AT209" s="8">
        <v>-0.16248863842257499</v>
      </c>
      <c r="AU209" s="8">
        <v>0.61152822351020197</v>
      </c>
      <c r="AV209" s="8">
        <v>0.51144747309694105</v>
      </c>
      <c r="AW209" s="8">
        <v>0.19625532795116488</v>
      </c>
      <c r="AX209" s="8">
        <v>-0.16738931932928283</v>
      </c>
      <c r="AY209" s="8">
        <v>-6.0418457139036041E-2</v>
      </c>
      <c r="AZ209" s="8">
        <v>4.1724137694550516E-2</v>
      </c>
      <c r="BA209" s="8">
        <f t="shared" si="414"/>
        <v>-0.12208987225631063</v>
      </c>
      <c r="BB209" s="8">
        <f t="shared" si="415"/>
        <v>4.2363619412363107E-2</v>
      </c>
      <c r="BC209" s="8">
        <f t="shared" si="482"/>
        <v>-70.863881862913146</v>
      </c>
      <c r="BD209" s="8" t="str">
        <f t="shared" si="483"/>
        <v>Calm</v>
      </c>
      <c r="BE209" s="4">
        <v>5.1249140962432098E-2</v>
      </c>
      <c r="BF209" s="4">
        <v>0.41799825670840302</v>
      </c>
      <c r="BG209" s="4">
        <v>-0.29628434311894503</v>
      </c>
      <c r="BH209" s="4">
        <v>0.40150222320974899</v>
      </c>
      <c r="BI209" s="4">
        <v>-0.469022381628109</v>
      </c>
      <c r="BJ209" s="4">
        <v>0.79337818151939399</v>
      </c>
      <c r="BK209" s="4">
        <v>0.70919894880497292</v>
      </c>
      <c r="BL209" s="4">
        <v>0.33144298546629591</v>
      </c>
      <c r="BM209" s="4">
        <v>-0.36674911574597091</v>
      </c>
      <c r="BN209" s="4">
        <v>0.22422688034726529</v>
      </c>
      <c r="BO209" s="4">
        <f t="shared" si="416"/>
        <v>-0.23422387871714834</v>
      </c>
      <c r="BP209" s="4">
        <f t="shared" si="417"/>
        <v>0.14052183910326432</v>
      </c>
      <c r="BQ209" s="4">
        <f t="shared" si="484"/>
        <v>-59.038489728210841</v>
      </c>
      <c r="BR209" s="4" t="str">
        <f t="shared" si="485"/>
        <v>Relased</v>
      </c>
      <c r="BS209" s="6">
        <v>0.81543112734538803</v>
      </c>
      <c r="BT209" s="6">
        <v>0.97620526783994899</v>
      </c>
      <c r="BU209" s="6">
        <v>0.51732192846158498</v>
      </c>
      <c r="BV209" s="6">
        <v>0.91116998945524497</v>
      </c>
      <c r="BW209" s="6">
        <v>0.453432594030938</v>
      </c>
      <c r="BX209" s="6">
        <v>1.06429881144899</v>
      </c>
      <c r="BY209" s="6">
        <v>0.40770487779448067</v>
      </c>
      <c r="BZ209" s="6">
        <v>0.44654161621316796</v>
      </c>
      <c r="CA209" s="6">
        <v>-0.16077414049456096</v>
      </c>
      <c r="CB209" s="6">
        <v>0.79731128579192467</v>
      </c>
      <c r="CC209" s="6">
        <f t="shared" si="418"/>
        <v>4.1254588391411495E-2</v>
      </c>
      <c r="CD209" s="6">
        <f t="shared" si="419"/>
        <v>-0.46553515966803405</v>
      </c>
      <c r="CE209" s="6">
        <f t="shared" si="486"/>
        <v>174.9358168288216</v>
      </c>
      <c r="CF209" s="6" t="str">
        <f t="shared" si="487"/>
        <v>Upset</v>
      </c>
      <c r="CG209" s="4">
        <v>0.66798808658500197</v>
      </c>
      <c r="CH209" s="4">
        <v>0.92768804886613099</v>
      </c>
      <c r="CI209" s="4">
        <v>0.51622945926686103</v>
      </c>
      <c r="CJ209" s="4">
        <v>0.52067995367643605</v>
      </c>
      <c r="CK209" s="4">
        <v>0.53645822233415097</v>
      </c>
      <c r="CL209" s="4">
        <v>0.61654417726824895</v>
      </c>
      <c r="CM209" s="4">
        <v>0.42860313111849335</v>
      </c>
      <c r="CN209" s="4">
        <v>0.33717723595228621</v>
      </c>
      <c r="CO209" s="4">
        <v>-0.25969996228112902</v>
      </c>
      <c r="CP209" s="4">
        <v>0.64982447873116789</v>
      </c>
      <c r="CQ209" s="4">
        <f t="shared" si="420"/>
        <v>-0.40965975810088961</v>
      </c>
      <c r="CR209" s="4">
        <f t="shared" si="421"/>
        <v>-0.66143550971347864</v>
      </c>
      <c r="CS209" s="4">
        <f t="shared" si="488"/>
        <v>-148.22801671449133</v>
      </c>
      <c r="CT209" s="4" t="str">
        <f t="shared" si="489"/>
        <v>Depressed</v>
      </c>
      <c r="CU209" s="2">
        <v>0.27916567198178499</v>
      </c>
      <c r="CV209" s="2">
        <v>0.53646064571086105</v>
      </c>
      <c r="CW209" s="2">
        <v>-0.13793869572669601</v>
      </c>
      <c r="CX209" s="2">
        <v>0.38644280092843403</v>
      </c>
      <c r="CY209" s="2">
        <v>0.258544293500579</v>
      </c>
      <c r="CZ209" s="2">
        <v>0.81277575850147599</v>
      </c>
      <c r="DA209" s="2">
        <v>-0.25652992241450312</v>
      </c>
      <c r="DB209" s="2">
        <v>0.28641593105696939</v>
      </c>
      <c r="DC209" s="2">
        <v>-0.25729497372907606</v>
      </c>
      <c r="DD209" s="2">
        <v>0.30467887047188474</v>
      </c>
      <c r="DE209" s="2">
        <f t="shared" si="422"/>
        <v>-0.25519206794712535</v>
      </c>
      <c r="DF209" s="2">
        <f t="shared" si="423"/>
        <v>-0.38204493825035923</v>
      </c>
      <c r="DG209" s="2">
        <f t="shared" si="490"/>
        <v>-146.25852330619392</v>
      </c>
      <c r="DH209" s="2" t="str">
        <f t="shared" si="491"/>
        <v>Depressed</v>
      </c>
      <c r="DI209" s="7">
        <v>0.34844245684286501</v>
      </c>
      <c r="DJ209" s="7">
        <v>0.27901995248933897</v>
      </c>
      <c r="DK209" s="7">
        <v>0.36605431166679198</v>
      </c>
      <c r="DL209" s="7">
        <v>4.3328966170645501E-2</v>
      </c>
      <c r="DM209" s="7">
        <v>0.38733354492703997</v>
      </c>
      <c r="DN209" s="7">
        <v>0.31725090534636602</v>
      </c>
      <c r="DO209" s="7">
        <v>0.49750781594704152</v>
      </c>
      <c r="DP209" s="7">
        <v>7.2666583652800723E-2</v>
      </c>
      <c r="DQ209" s="7">
        <v>6.9422504353526038E-2</v>
      </c>
      <c r="DR209" s="7">
        <v>0.65244271489209393</v>
      </c>
      <c r="DS209" s="7">
        <f t="shared" si="424"/>
        <v>0.20329584497839526</v>
      </c>
      <c r="DT209" s="7">
        <f t="shared" si="425"/>
        <v>0.20996491422976948</v>
      </c>
      <c r="DU209" s="7">
        <f t="shared" si="492"/>
        <v>44.075459385376476</v>
      </c>
      <c r="DV209" s="7" t="str">
        <f t="shared" si="493"/>
        <v>excited</v>
      </c>
      <c r="DW209" s="8">
        <v>0.88899913270648701</v>
      </c>
      <c r="DX209" s="8">
        <v>0.86855278981575801</v>
      </c>
      <c r="DY209" s="8">
        <v>0.10696860834195</v>
      </c>
      <c r="DZ209" s="8">
        <v>0.20331887315894401</v>
      </c>
      <c r="EA209" s="8">
        <v>0.50584998015022298</v>
      </c>
      <c r="EB209" s="8">
        <v>0.67136750753001995</v>
      </c>
      <c r="EC209" s="8">
        <v>7.6688300803284565E-2</v>
      </c>
      <c r="ED209" s="8">
        <v>0.13203207562715191</v>
      </c>
      <c r="EE209" s="8">
        <v>2.0446342890728997E-2</v>
      </c>
      <c r="EF209" s="8">
        <v>0.17654527159323041</v>
      </c>
      <c r="EG209" s="8">
        <f t="shared" si="426"/>
        <v>0.32924597769977315</v>
      </c>
      <c r="EH209" s="8">
        <f t="shared" si="427"/>
        <v>0.12964628261145772</v>
      </c>
      <c r="EI209" s="8">
        <f t="shared" si="494"/>
        <v>68.507104374978042</v>
      </c>
      <c r="EJ209" s="8" t="str">
        <f t="shared" si="495"/>
        <v>alert</v>
      </c>
      <c r="EK209" s="1">
        <v>0.85706075349938304</v>
      </c>
      <c r="EL209" s="1">
        <v>1.2362459488817901</v>
      </c>
      <c r="EM209" s="1">
        <v>0.639512542235399</v>
      </c>
      <c r="EN209" s="1">
        <v>0.65973417072379503</v>
      </c>
      <c r="EO209" s="1">
        <v>0.75577666555392697</v>
      </c>
      <c r="EP209" s="1">
        <v>0.81013784454537696</v>
      </c>
      <c r="EQ209" s="1">
        <v>0.39651395402939915</v>
      </c>
      <c r="ER209" s="1">
        <v>0.32239024411882672</v>
      </c>
      <c r="ES209" s="1">
        <v>-0.37918519538240703</v>
      </c>
      <c r="ET209" s="1">
        <v>0.62066715378175508</v>
      </c>
      <c r="EU209" s="1">
        <f t="shared" si="428"/>
        <v>-0.80092923808069449</v>
      </c>
      <c r="EV209" s="1">
        <f t="shared" si="429"/>
        <v>-0.53052960628397683</v>
      </c>
      <c r="EW209" s="1">
        <f t="shared" si="496"/>
        <v>-123.52019676977673</v>
      </c>
      <c r="EX209" s="1" t="str">
        <f t="shared" si="497"/>
        <v>Depressed</v>
      </c>
      <c r="EY209" s="2">
        <v>0.78185773706699802</v>
      </c>
      <c r="EZ209" s="2">
        <v>0.62128467360238004</v>
      </c>
      <c r="FA209" s="2">
        <v>0.20064663761371701</v>
      </c>
      <c r="FB209" s="2">
        <v>0.19788398011717201</v>
      </c>
      <c r="FC209" s="2">
        <v>0.84156237675423196</v>
      </c>
      <c r="FD209" s="2">
        <v>0.834269197702731</v>
      </c>
      <c r="FE209" s="2">
        <v>0.12359501764545223</v>
      </c>
      <c r="FF209" s="2">
        <v>0.13595098334611339</v>
      </c>
      <c r="FG209" s="2">
        <v>0.16057306346461797</v>
      </c>
      <c r="FH209" s="2">
        <v>0.28402720543580995</v>
      </c>
      <c r="FI209" s="2">
        <f t="shared" si="430"/>
        <v>-6.449417311567851E-2</v>
      </c>
      <c r="FJ209" s="2">
        <f t="shared" si="431"/>
        <v>0.25079530791175886</v>
      </c>
      <c r="FK209" s="2">
        <f t="shared" si="498"/>
        <v>-14.421619790245272</v>
      </c>
      <c r="FL209" s="2" t="str">
        <f t="shared" si="499"/>
        <v>Contented</v>
      </c>
      <c r="FM209" s="7">
        <v>0.38783508690066798</v>
      </c>
      <c r="FN209" s="7">
        <v>0.62067947644370502</v>
      </c>
      <c r="FO209" s="7">
        <v>8.4425062481305296E-2</v>
      </c>
      <c r="FP209" s="7">
        <v>-3.6539206302803599E-2</v>
      </c>
      <c r="FQ209" s="7">
        <v>0.19072041352204799</v>
      </c>
      <c r="FR209" s="7">
        <v>0.254807381042505</v>
      </c>
      <c r="FS209" s="7">
        <v>0.14592387838266327</v>
      </c>
      <c r="FT209" s="7">
        <v>-4.1735870721941862E-2</v>
      </c>
      <c r="FU209" s="7">
        <v>-0.23284438954303704</v>
      </c>
      <c r="FV209" s="7">
        <v>4.7481571331707509E-2</v>
      </c>
      <c r="FW209" s="7">
        <f t="shared" si="432"/>
        <v>-0.16107768594000094</v>
      </c>
      <c r="FX209" s="7">
        <f t="shared" si="433"/>
        <v>-0.21007486314604751</v>
      </c>
      <c r="FY209" s="7">
        <f t="shared" si="500"/>
        <v>-142.52033514757684</v>
      </c>
      <c r="FZ209" s="7" t="str">
        <f t="shared" si="501"/>
        <v>Depressed</v>
      </c>
      <c r="GA209" s="4">
        <v>1.10417916893757</v>
      </c>
      <c r="GB209" s="4">
        <v>0.85677666395304197</v>
      </c>
      <c r="GC209" s="4">
        <v>0.458921638304299</v>
      </c>
      <c r="GD209" s="4">
        <v>0.74181637511735699</v>
      </c>
      <c r="GE209" s="4">
        <v>0.78704709254416405</v>
      </c>
      <c r="GF209" s="4">
        <v>0.84936170941787004</v>
      </c>
      <c r="GG209" s="4">
        <v>0.24265824119042426</v>
      </c>
      <c r="GH209" s="4">
        <v>0.43479262098285104</v>
      </c>
      <c r="GI209" s="4">
        <v>0.24740250498452798</v>
      </c>
      <c r="GJ209" s="4">
        <v>0.61232282404426641</v>
      </c>
      <c r="GK209" s="4">
        <f t="shared" si="434"/>
        <v>0.23096268109439588</v>
      </c>
      <c r="GL209" s="4">
        <f t="shared" si="435"/>
        <v>-0.69260728757613732</v>
      </c>
      <c r="GM209" s="4">
        <f t="shared" si="502"/>
        <v>161.5580838240385</v>
      </c>
      <c r="GN209" s="4" t="str">
        <f t="shared" si="503"/>
        <v>Upset</v>
      </c>
      <c r="GO209" s="6">
        <v>0.117103732631697</v>
      </c>
      <c r="GP209" s="6">
        <v>0.49580317691167197</v>
      </c>
      <c r="GQ209" s="6">
        <v>0.33551365755324303</v>
      </c>
      <c r="GR209" s="6">
        <v>0.32047484229470402</v>
      </c>
      <c r="GS209" s="6">
        <v>-0.21604955868050499</v>
      </c>
      <c r="GT209" s="6">
        <v>0.17833385641992999</v>
      </c>
      <c r="GU209" s="6">
        <v>-3.3908823742372003</v>
      </c>
      <c r="GV209" s="6">
        <v>0.47538530958744307</v>
      </c>
      <c r="GW209" s="6">
        <v>-0.37869944427997498</v>
      </c>
      <c r="GX209" s="6">
        <v>1.0702905932920137</v>
      </c>
      <c r="GY209" s="6">
        <f t="shared" si="436"/>
        <v>-0.31124931110079812</v>
      </c>
      <c r="GZ209" s="6">
        <f t="shared" si="437"/>
        <v>-8.013461607976291E-2</v>
      </c>
      <c r="HA209" s="6">
        <f t="shared" si="504"/>
        <v>-104.43787939027592</v>
      </c>
      <c r="HB209" s="6" t="str">
        <f t="shared" si="505"/>
        <v>Bored</v>
      </c>
      <c r="HI209" s="2">
        <v>0</v>
      </c>
      <c r="HJ209" s="2">
        <v>0</v>
      </c>
      <c r="HK209" s="2">
        <v>0</v>
      </c>
      <c r="HL209" s="2">
        <v>0</v>
      </c>
      <c r="HM209" s="2" t="e">
        <f t="shared" si="438"/>
        <v>#DIV/0!</v>
      </c>
      <c r="HN209" s="2" t="e">
        <f t="shared" si="439"/>
        <v>#DIV/0!</v>
      </c>
      <c r="HO209" s="2" t="e">
        <f t="shared" si="506"/>
        <v>#DIV/0!</v>
      </c>
      <c r="HP209" s="2" t="e">
        <f t="shared" si="507"/>
        <v>#DIV/0!</v>
      </c>
      <c r="HQ209" s="4">
        <v>0.77441496381011798</v>
      </c>
      <c r="HR209" s="4">
        <v>1.0203275914636201</v>
      </c>
      <c r="HS209" s="4">
        <v>0.157471725286983</v>
      </c>
      <c r="HT209" s="4">
        <v>0.78303267906888796</v>
      </c>
      <c r="HU209" s="4">
        <v>0.83338567029890398</v>
      </c>
      <c r="HV209" s="4">
        <v>0.97444027249642196</v>
      </c>
      <c r="HW209" s="4">
        <v>9.7942320674756708E-2</v>
      </c>
      <c r="HX209" s="4">
        <v>0.39254325940182339</v>
      </c>
      <c r="HY209" s="4">
        <v>-0.24591262765350208</v>
      </c>
      <c r="HZ209" s="4">
        <v>0.52403304395511108</v>
      </c>
      <c r="IA209" s="4">
        <f t="shared" si="440"/>
        <v>-0.20365013789152153</v>
      </c>
      <c r="IB209" s="4">
        <f t="shared" si="441"/>
        <v>-0.52777140184447657</v>
      </c>
      <c r="IC209" s="4">
        <f t="shared" si="508"/>
        <v>-158.8999902836602</v>
      </c>
      <c r="ID209" s="4" t="str">
        <f t="shared" si="509"/>
        <v>Sad</v>
      </c>
      <c r="IE209" s="6">
        <v>0.72333365872945699</v>
      </c>
      <c r="IF209" s="6">
        <v>0.16302241461741801</v>
      </c>
      <c r="IG209" s="6">
        <v>0.270560996639506</v>
      </c>
      <c r="IH209" s="6">
        <v>0.701447661623677</v>
      </c>
      <c r="II209" s="6">
        <v>0.22778121382626801</v>
      </c>
      <c r="IJ209" s="6">
        <v>0.80347804971379599</v>
      </c>
      <c r="IK209" s="6">
        <v>0.28446721258020707</v>
      </c>
      <c r="IL209" s="6">
        <v>0.72576029449613899</v>
      </c>
      <c r="IM209" s="6">
        <v>0.56031124411203903</v>
      </c>
      <c r="IN209" s="6">
        <v>1.0966345100935389</v>
      </c>
      <c r="IO209" s="6">
        <f t="shared" si="442"/>
        <v>0.71297507448019792</v>
      </c>
      <c r="IP209" s="6">
        <f t="shared" si="443"/>
        <v>0.48615452122179303</v>
      </c>
      <c r="IQ209" s="6">
        <f t="shared" si="510"/>
        <v>55.711194651431214</v>
      </c>
      <c r="IR209" s="6" t="str">
        <f t="shared" si="511"/>
        <v>excited</v>
      </c>
      <c r="IS209" s="4">
        <v>0.111851740159276</v>
      </c>
      <c r="IT209" s="4">
        <v>0.38239370615112001</v>
      </c>
      <c r="IU209" s="4">
        <v>0.36416087541689401</v>
      </c>
      <c r="IV209" s="4">
        <v>0.37986991654819002</v>
      </c>
      <c r="IW209" s="4">
        <v>0.40367398583285602</v>
      </c>
      <c r="IX209" s="4">
        <v>0.29004044848217098</v>
      </c>
      <c r="IY209" s="4">
        <v>0.70638739650880567</v>
      </c>
      <c r="IZ209" s="4">
        <v>0.56491764127500388</v>
      </c>
      <c r="JA209" s="4">
        <v>-0.27054196599184399</v>
      </c>
      <c r="JB209" s="4">
        <v>1.5053872474078756</v>
      </c>
      <c r="JC209" s="4">
        <f t="shared" si="444"/>
        <v>-0.27965293309149442</v>
      </c>
      <c r="JD209" s="4">
        <f t="shared" si="445"/>
        <v>0.50148206313190036</v>
      </c>
      <c r="JE209" s="4">
        <f t="shared" si="512"/>
        <v>-29.146350123214365</v>
      </c>
      <c r="JF209" s="4" t="str">
        <f t="shared" si="513"/>
        <v>Contented</v>
      </c>
      <c r="JG209" s="6">
        <v>0.37072597865298501</v>
      </c>
      <c r="JH209" s="6">
        <v>0.17967350074534499</v>
      </c>
      <c r="JI209" s="6">
        <v>0.114195852782685</v>
      </c>
      <c r="JJ209" s="6">
        <v>-1.7548988235346102E-2</v>
      </c>
      <c r="JK209" s="6">
        <v>-0.250153589523951</v>
      </c>
      <c r="JL209" s="6">
        <v>-7.5378898699146801E-3</v>
      </c>
      <c r="JM209" s="6">
        <v>0.94711445636591829</v>
      </c>
      <c r="JN209" s="6">
        <v>-0.10194862147406449</v>
      </c>
      <c r="JO209" s="6">
        <v>0.19105247790764002</v>
      </c>
      <c r="JP209" s="6">
        <v>0.17559403336098456</v>
      </c>
      <c r="JQ209" s="6">
        <f t="shared" si="446"/>
        <v>0.11745641721612632</v>
      </c>
      <c r="JR209" s="6">
        <f t="shared" si="447"/>
        <v>0.14058908943564385</v>
      </c>
      <c r="JS209" s="6">
        <f t="shared" si="514"/>
        <v>39.877372392734898</v>
      </c>
      <c r="JT209" s="6" t="str">
        <f t="shared" si="515"/>
        <v>excited</v>
      </c>
      <c r="JU209" s="2">
        <v>0.19007764179426401</v>
      </c>
      <c r="JV209" s="2">
        <v>6.4582141554319503E-2</v>
      </c>
      <c r="JW209" s="2">
        <v>0.29235619361224502</v>
      </c>
      <c r="JX209" s="2">
        <v>7.0309114323229699E-4</v>
      </c>
      <c r="JY209" s="2">
        <v>-3.31200143057261E-2</v>
      </c>
      <c r="JZ209" s="2">
        <v>-0.31462627400896198</v>
      </c>
      <c r="KA209" s="2">
        <v>1.8626440670020628</v>
      </c>
      <c r="KB209" s="2">
        <v>-2.8118681943469976E-3</v>
      </c>
      <c r="KC209" s="2">
        <v>0.12549550023994449</v>
      </c>
      <c r="KD209" s="2">
        <v>1.1507874580821886</v>
      </c>
      <c r="KE209" s="2">
        <f t="shared" si="448"/>
        <v>0.32266194120308733</v>
      </c>
      <c r="KF209" s="2">
        <f t="shared" si="449"/>
        <v>0.3904426417099307</v>
      </c>
      <c r="KG209" s="2">
        <f t="shared" si="516"/>
        <v>39.570339598143057</v>
      </c>
      <c r="KH209" s="2" t="str">
        <f t="shared" si="517"/>
        <v>excited</v>
      </c>
      <c r="KI209" s="7">
        <v>0.109053052436662</v>
      </c>
      <c r="KJ209" s="7">
        <v>0.26233039497511401</v>
      </c>
      <c r="KK209" s="7">
        <v>-1.76754047980936E-2</v>
      </c>
      <c r="KL209" s="7">
        <v>-4.07757819269602E-2</v>
      </c>
      <c r="KM209" s="7">
        <v>-0.198959157689683</v>
      </c>
      <c r="KN209" s="7">
        <v>0.18678633366524</v>
      </c>
      <c r="KO209" s="7">
        <v>0.19659849293159848</v>
      </c>
      <c r="KP209" s="7">
        <v>-9.0791055702609647E-2</v>
      </c>
      <c r="KQ209" s="7">
        <v>-0.15327734253845202</v>
      </c>
      <c r="KR209" s="7">
        <v>-0.15738770032000193</v>
      </c>
      <c r="KS209" s="7">
        <f t="shared" si="450"/>
        <v>-3.3817491571864311E-2</v>
      </c>
      <c r="KT209" s="7">
        <f t="shared" si="451"/>
        <v>-3.5761796608950736E-3</v>
      </c>
      <c r="KU209" s="7">
        <f t="shared" si="518"/>
        <v>-96.036559234822448</v>
      </c>
      <c r="KV209" s="7" t="str">
        <f t="shared" si="519"/>
        <v>Bored</v>
      </c>
      <c r="KW209" s="2">
        <v>0.63534242535941499</v>
      </c>
      <c r="KX209" s="2">
        <v>0.122100463284486</v>
      </c>
      <c r="KY209" s="2">
        <v>0.261995374896902</v>
      </c>
      <c r="KZ209" s="2">
        <v>0.16629666704299301</v>
      </c>
      <c r="LA209" s="2">
        <v>-0.127603529647178</v>
      </c>
      <c r="LB209" s="2">
        <v>0.26564264396182202</v>
      </c>
      <c r="LC209" s="2">
        <v>0.51600414525931637</v>
      </c>
      <c r="LD209" s="2">
        <v>0.4288836189094537</v>
      </c>
      <c r="LE209" s="2">
        <v>0.513241962074929</v>
      </c>
      <c r="LF209" s="2">
        <v>0.56544466699884655</v>
      </c>
      <c r="LG209" s="2">
        <f t="shared" si="452"/>
        <v>0.46326473707156213</v>
      </c>
      <c r="LH209" s="2">
        <f t="shared" si="453"/>
        <v>0.17476234275150837</v>
      </c>
      <c r="LI209" s="2">
        <f t="shared" si="520"/>
        <v>69.331479978882498</v>
      </c>
      <c r="LJ209" s="2" t="str">
        <f t="shared" si="521"/>
        <v>alert</v>
      </c>
      <c r="LK209" s="4">
        <v>0.859251961266425</v>
      </c>
      <c r="LL209" s="4">
        <v>1.1286935971197101</v>
      </c>
      <c r="LM209" s="4">
        <v>0.52385929138580001</v>
      </c>
      <c r="LN209" s="4">
        <v>0.414598029840057</v>
      </c>
      <c r="LO209" s="4">
        <v>0.70786145663378597</v>
      </c>
      <c r="LP209" s="4">
        <v>1.0167988697280299</v>
      </c>
      <c r="LQ209" s="4">
        <v>0.33428294685123922</v>
      </c>
      <c r="LR209" s="4">
        <v>0.19324142883111783</v>
      </c>
      <c r="LS209" s="4">
        <v>-0.26944163585328507</v>
      </c>
      <c r="LT209" s="4">
        <v>0.47207395457434992</v>
      </c>
      <c r="LU209" s="4">
        <f t="shared" si="454"/>
        <v>-5.5755476806649718E-2</v>
      </c>
      <c r="LV209" s="4">
        <f t="shared" si="455"/>
        <v>0.10925391489753555</v>
      </c>
      <c r="LW209" s="4">
        <f t="shared" si="522"/>
        <v>-27.036553818109965</v>
      </c>
      <c r="LX209" s="4" t="str">
        <f t="shared" si="523"/>
        <v>Contented</v>
      </c>
      <c r="LY209" s="6">
        <v>-1.6507193967065801E-3</v>
      </c>
      <c r="LZ209" s="6">
        <v>-6.2777012126879098E-2</v>
      </c>
      <c r="MA209" s="6">
        <v>-0.36766347325119297</v>
      </c>
      <c r="MB209" s="6">
        <v>-0.39550928549132403</v>
      </c>
      <c r="MC209" s="6">
        <v>-0.118279136867821</v>
      </c>
      <c r="MD209" s="6">
        <v>-0.25812895325347202</v>
      </c>
      <c r="ME209" s="6">
        <v>3.0656542474314556</v>
      </c>
      <c r="MF209" s="6">
        <v>1.2324771994267854</v>
      </c>
      <c r="MG209" s="6">
        <v>-3.8602978115706593E-2</v>
      </c>
      <c r="MH209" s="6">
        <v>-2.0713660137606014</v>
      </c>
      <c r="MI209" s="6">
        <f t="shared" si="456"/>
        <v>-2.7513972219964544E-2</v>
      </c>
      <c r="MJ209" s="6">
        <f t="shared" si="457"/>
        <v>-0.72591699980999191</v>
      </c>
      <c r="MK209" s="6">
        <f t="shared" si="524"/>
        <v>-177.82939338805585</v>
      </c>
      <c r="ML209" s="6" t="str">
        <f t="shared" si="525"/>
        <v>Sad</v>
      </c>
      <c r="MM209" s="2">
        <v>0.25451025868224098</v>
      </c>
      <c r="MN209" s="2">
        <v>0.176209236178866</v>
      </c>
      <c r="MO209" s="2">
        <v>-0.155693246926212</v>
      </c>
      <c r="MP209" s="2">
        <v>1.8938832676662899E-2</v>
      </c>
      <c r="MQ209" s="2">
        <v>-0.28974725658529998</v>
      </c>
      <c r="MR209" s="2">
        <v>0.12825381231351601</v>
      </c>
      <c r="MS209" s="2">
        <v>4.418459465659982</v>
      </c>
      <c r="MT209" s="2">
        <v>6.2204043382088015E-2</v>
      </c>
      <c r="MU209" s="2">
        <v>7.8301022503374978E-2</v>
      </c>
      <c r="MV209" s="2">
        <v>-0.31750226279785165</v>
      </c>
      <c r="MW209" s="2">
        <f t="shared" si="458"/>
        <v>0.3998064388525131</v>
      </c>
      <c r="MX209" s="2">
        <f t="shared" si="459"/>
        <v>-1.0361448074673429E-2</v>
      </c>
      <c r="MY209" s="2">
        <f t="shared" si="526"/>
        <v>91.484554345533482</v>
      </c>
      <c r="MZ209" s="2" t="str">
        <f t="shared" si="527"/>
        <v>nervous</v>
      </c>
      <c r="NA209" s="7">
        <v>0.19113756812592</v>
      </c>
      <c r="NB209" s="7">
        <v>0.30421707144187699</v>
      </c>
      <c r="NC209" s="7">
        <v>0.322090172665847</v>
      </c>
      <c r="ND209" s="7">
        <v>0.59644748046081297</v>
      </c>
      <c r="NE209" s="7">
        <v>0.10925067989818001</v>
      </c>
      <c r="NF209" s="7">
        <v>0.371866502554075</v>
      </c>
      <c r="NG209" s="7">
        <v>1.0722462505923529</v>
      </c>
      <c r="NH209" s="7">
        <v>0.88220969034278618</v>
      </c>
      <c r="NI209" s="7">
        <v>-0.11307950331595698</v>
      </c>
      <c r="NJ209" s="7">
        <v>1.8543031189292896</v>
      </c>
      <c r="NK209" s="7">
        <f t="shared" si="460"/>
        <v>-6.9675928642436546E-2</v>
      </c>
      <c r="NL209" s="7">
        <f t="shared" si="461"/>
        <v>0.69766440460615264</v>
      </c>
      <c r="NM209" s="7">
        <f t="shared" si="528"/>
        <v>-5.7032333451998456</v>
      </c>
      <c r="NN209" s="7" t="str">
        <f t="shared" si="529"/>
        <v>Contented</v>
      </c>
      <c r="NO209" s="4">
        <v>1.35299776643326</v>
      </c>
      <c r="NP209" s="4">
        <v>0.63879461528534398</v>
      </c>
      <c r="NQ209" s="4">
        <v>0.30133650202667001</v>
      </c>
      <c r="NR209" s="4">
        <v>0.408819595321747</v>
      </c>
      <c r="NS209" s="4">
        <v>0.95616351003279199</v>
      </c>
      <c r="NT209" s="4">
        <v>0.51682183552111904</v>
      </c>
      <c r="NU209" s="4">
        <v>0.13049608318732783</v>
      </c>
      <c r="NV209" s="4">
        <v>0.35376754548314587</v>
      </c>
      <c r="NW209" s="4">
        <v>0.71420315114791599</v>
      </c>
      <c r="NX209" s="4">
        <v>0.35654122581574682</v>
      </c>
      <c r="NY209" s="4">
        <f t="shared" si="462"/>
        <v>0.51358390146481092</v>
      </c>
      <c r="NZ209" s="4">
        <f t="shared" si="463"/>
        <v>-0.60912746774622484</v>
      </c>
      <c r="OA209" s="4">
        <f t="shared" si="530"/>
        <v>139.86419334012658</v>
      </c>
      <c r="OB209" s="4" t="str">
        <f t="shared" si="531"/>
        <v>stressed</v>
      </c>
      <c r="OC209" s="1">
        <v>0.54801857183251801</v>
      </c>
      <c r="OD209" s="1">
        <v>0.178575041857784</v>
      </c>
      <c r="OE209" s="1">
        <v>0.51064661377619802</v>
      </c>
      <c r="OF209" s="1">
        <v>0.18722090827426299</v>
      </c>
      <c r="OG209" s="1">
        <v>0.26525789343904699</v>
      </c>
      <c r="OH209" s="1">
        <v>-0.25329183106811098</v>
      </c>
      <c r="OI209" s="1">
        <v>0.62788809904352216</v>
      </c>
      <c r="OJ209" s="1">
        <v>-2.5057408147884686</v>
      </c>
      <c r="OK209" s="1">
        <v>0.36944352997473401</v>
      </c>
      <c r="OL209" s="1">
        <v>0.96046470668253769</v>
      </c>
      <c r="OM209" s="1">
        <f t="shared" si="464"/>
        <v>0.28395514719170079</v>
      </c>
      <c r="ON209" s="1">
        <f t="shared" si="465"/>
        <v>0.33148625277453747</v>
      </c>
      <c r="OO209" s="1">
        <f t="shared" si="532"/>
        <v>40.583760697532007</v>
      </c>
      <c r="OP209" s="1" t="str">
        <f t="shared" si="533"/>
        <v>excited</v>
      </c>
      <c r="OQ209" s="2">
        <v>1.2110925602893701</v>
      </c>
      <c r="OR209" s="2">
        <v>1.27711922340444</v>
      </c>
      <c r="OS209" s="2">
        <v>0.53927338620739595</v>
      </c>
      <c r="OT209" s="2">
        <v>0.51842691566789001</v>
      </c>
      <c r="OU209" s="2">
        <v>0.772118849969329</v>
      </c>
      <c r="OV209" s="2">
        <v>0.92164341862352706</v>
      </c>
      <c r="OW209" s="2">
        <v>0.27191926358322571</v>
      </c>
      <c r="OX209" s="2">
        <v>0.23578120973973501</v>
      </c>
      <c r="OY209" s="2">
        <v>-6.6026663115069884E-2</v>
      </c>
      <c r="OZ209" s="2">
        <v>0.4250845160395087</v>
      </c>
      <c r="PA209" s="2">
        <f t="shared" si="466"/>
        <v>-0.17648081892978051</v>
      </c>
      <c r="PB209" s="2">
        <f t="shared" si="467"/>
        <v>2.2874873312861421E-2</v>
      </c>
      <c r="PC209" s="2">
        <f t="shared" si="534"/>
        <v>-82.614681604845927</v>
      </c>
      <c r="PD209" s="2" t="str">
        <f t="shared" si="535"/>
        <v>Calm</v>
      </c>
      <c r="PE209" s="1">
        <v>0.50641705346425103</v>
      </c>
      <c r="PF209" s="1">
        <v>0.76747015275400099</v>
      </c>
      <c r="PG209" s="1">
        <v>0.36359285108290801</v>
      </c>
      <c r="PH209" s="1">
        <v>0.97595944272050095</v>
      </c>
      <c r="PI209" s="1">
        <v>-0.242707868333776</v>
      </c>
      <c r="PJ209" s="1">
        <v>0.36522449877173402</v>
      </c>
      <c r="PK209" s="1">
        <v>1.3787644556370446</v>
      </c>
      <c r="PL209" s="1">
        <v>0.8616262479970993</v>
      </c>
      <c r="PM209" s="1">
        <v>-0.26105309928974996</v>
      </c>
      <c r="PN209" s="1">
        <v>1.0515470186564593</v>
      </c>
      <c r="PO209" s="1">
        <f t="shared" si="468"/>
        <v>-0.30382157218665073</v>
      </c>
      <c r="PP209" s="1">
        <f t="shared" si="469"/>
        <v>-0.41490865678609079</v>
      </c>
      <c r="PQ209" s="1">
        <f t="shared" si="536"/>
        <v>-143.78612360058412</v>
      </c>
      <c r="PR209" s="1" t="str">
        <f t="shared" si="537"/>
        <v>Depressed</v>
      </c>
      <c r="PS209" s="4">
        <v>0.83914391202486605</v>
      </c>
      <c r="PT209" s="4">
        <v>1.1636020291070099</v>
      </c>
      <c r="PU209" s="4">
        <v>0.57649739980534398</v>
      </c>
      <c r="PV209" s="4">
        <v>0.64663399084055495</v>
      </c>
      <c r="PW209" s="4">
        <v>0.66027820815446203</v>
      </c>
      <c r="PX209" s="4">
        <v>0.90153287166959395</v>
      </c>
      <c r="PY209" s="4">
        <v>0.38447972191873225</v>
      </c>
      <c r="PZ209" s="4">
        <v>0.31311949190214405</v>
      </c>
      <c r="QA209" s="4">
        <v>-0.32445811708214389</v>
      </c>
      <c r="QB209" s="4">
        <v>0.61072718487429889</v>
      </c>
      <c r="QC209" s="4">
        <f t="shared" si="470"/>
        <v>-0.3770250353420046</v>
      </c>
      <c r="QD209" s="4">
        <f t="shared" si="471"/>
        <v>5.9495232147575017E-3</v>
      </c>
      <c r="QE209" s="4">
        <f t="shared" si="538"/>
        <v>-89.095937278058557</v>
      </c>
      <c r="QF209" s="4" t="str">
        <f t="shared" si="539"/>
        <v>Calm</v>
      </c>
      <c r="QG209" s="2">
        <v>0.84723924675355</v>
      </c>
      <c r="QH209" s="2">
        <v>0.89196356895644802</v>
      </c>
      <c r="QI209" s="2">
        <v>0.31919864784261798</v>
      </c>
      <c r="QJ209" s="2">
        <v>0.75350600059065098</v>
      </c>
      <c r="QK209" s="2">
        <v>0.172940473573964</v>
      </c>
      <c r="QL209" s="2">
        <v>0.53401418179723603</v>
      </c>
      <c r="QM209" s="2">
        <v>0.31288472166467279</v>
      </c>
      <c r="QN209" s="2">
        <v>0.52841357461039906</v>
      </c>
      <c r="QO209" s="2">
        <v>-4.4724322202898015E-2</v>
      </c>
      <c r="QP209" s="2">
        <v>0.61677950308248364</v>
      </c>
      <c r="QQ209" s="2">
        <f t="shared" si="472"/>
        <v>0.23465685338979947</v>
      </c>
      <c r="QR209" s="2">
        <f t="shared" si="473"/>
        <v>-0.49483952800448183</v>
      </c>
      <c r="QS209" s="2">
        <f t="shared" si="540"/>
        <v>154.62931873783427</v>
      </c>
      <c r="QT209" s="2" t="str">
        <f t="shared" si="541"/>
        <v>Upset</v>
      </c>
      <c r="QU209" s="4">
        <v>0.11738472929353699</v>
      </c>
      <c r="QV209" s="4">
        <v>0.75831869018744702</v>
      </c>
      <c r="QW209" s="4">
        <v>0.28307349285469902</v>
      </c>
      <c r="QX209" s="4">
        <v>0.29536714010996801</v>
      </c>
      <c r="QY209" s="4">
        <v>0.430092240772107</v>
      </c>
      <c r="QZ209" s="4">
        <v>0.65133582127969403</v>
      </c>
      <c r="RA209" s="4">
        <v>0.51705095982531968</v>
      </c>
      <c r="RB209" s="4">
        <v>0.20953158217651191</v>
      </c>
      <c r="RC209" s="4">
        <v>-0.64093396089390997</v>
      </c>
      <c r="RD209" s="4">
        <v>0.66054399251689555</v>
      </c>
      <c r="RE209" s="4">
        <f t="shared" si="474"/>
        <v>-0.53237597942877257</v>
      </c>
      <c r="RF209" s="4">
        <f t="shared" si="475"/>
        <v>0.22471017888874067</v>
      </c>
      <c r="RG209" s="4">
        <f t="shared" si="542"/>
        <v>-67.115914595680607</v>
      </c>
      <c r="RH209" s="4" t="str">
        <f t="shared" si="543"/>
        <v>Calm</v>
      </c>
    </row>
    <row r="210" spans="1:476" x14ac:dyDescent="0.3">
      <c r="A210" s="1">
        <v>0.78463583903230705</v>
      </c>
      <c r="B210" s="1">
        <v>0.76219523652919896</v>
      </c>
      <c r="C210" s="1">
        <v>0.345859983388628</v>
      </c>
      <c r="D210" s="1">
        <v>0.45796094770141499</v>
      </c>
      <c r="E210" s="1">
        <v>0.59254676566472597</v>
      </c>
      <c r="F210" s="1">
        <v>0.76236902681785501</v>
      </c>
      <c r="G210" s="1">
        <v>0.25113589309728024</v>
      </c>
      <c r="H210" s="1">
        <v>0.30038809036229136</v>
      </c>
      <c r="I210" s="1">
        <v>2.2440602503108087E-2</v>
      </c>
      <c r="J210" s="1">
        <v>0.51965656999634091</v>
      </c>
      <c r="K210" s="1">
        <f t="shared" si="408"/>
        <v>-0.17682622814650495</v>
      </c>
      <c r="L210" s="1">
        <f t="shared" si="409"/>
        <v>-0.22720226290427004</v>
      </c>
      <c r="M210" s="1">
        <f t="shared" si="476"/>
        <v>-142.10720917592931</v>
      </c>
      <c r="N210" s="1" t="str">
        <f t="shared" si="477"/>
        <v>Depressed</v>
      </c>
      <c r="O210" s="8">
        <v>0.25945303077142801</v>
      </c>
      <c r="P210" s="8">
        <v>0.39475915877052498</v>
      </c>
      <c r="Q210" s="8">
        <v>5.7809409866975803E-2</v>
      </c>
      <c r="R210" s="8">
        <v>-0.220473219089173</v>
      </c>
      <c r="S210" s="8">
        <v>0.15180644720224201</v>
      </c>
      <c r="T210" s="8">
        <v>-4.1652090659270599E-2</v>
      </c>
      <c r="U210" s="8">
        <v>0.14056675399144702</v>
      </c>
      <c r="V210" s="8">
        <v>-0.62438064541859561</v>
      </c>
      <c r="W210" s="8">
        <v>-0.13530612799909697</v>
      </c>
      <c r="X210" s="8">
        <v>-0.24864074962602933</v>
      </c>
      <c r="Y210" s="8">
        <f t="shared" si="410"/>
        <v>0.20682175440753015</v>
      </c>
      <c r="Z210" s="8">
        <f t="shared" si="411"/>
        <v>-8.4749880878003614E-2</v>
      </c>
      <c r="AA210" s="8">
        <f t="shared" si="478"/>
        <v>112.28247250824495</v>
      </c>
      <c r="AB210" s="8" t="str">
        <f t="shared" si="479"/>
        <v>nervous</v>
      </c>
      <c r="AC210" s="2">
        <v>-0.175296840915138</v>
      </c>
      <c r="AD210" s="2">
        <v>0.54730013908061903</v>
      </c>
      <c r="AE210" s="2">
        <v>9.4361899361629694E-3</v>
      </c>
      <c r="AF210" s="2">
        <v>0.16581073129746199</v>
      </c>
      <c r="AG210" s="2">
        <v>-0.23650875109545599</v>
      </c>
      <c r="AH210" s="2">
        <v>0.10630647375914</v>
      </c>
      <c r="AI210" s="2">
        <v>-2.291418601212248E-2</v>
      </c>
      <c r="AJ210" s="2">
        <v>0.25368582269548251</v>
      </c>
      <c r="AK210" s="2">
        <v>-0.722596979995757</v>
      </c>
      <c r="AL210" s="2">
        <v>0.47108969758560726</v>
      </c>
      <c r="AM210" s="2">
        <f t="shared" si="412"/>
        <v>-0.80893011548046967</v>
      </c>
      <c r="AN210" s="2">
        <f t="shared" si="413"/>
        <v>2.2536117881861495E-2</v>
      </c>
      <c r="AO210" s="2">
        <f t="shared" si="480"/>
        <v>-88.404200167598816</v>
      </c>
      <c r="AP210" s="2" t="str">
        <f t="shared" si="481"/>
        <v>Calm</v>
      </c>
      <c r="AQ210" s="8">
        <v>0.30369593240093701</v>
      </c>
      <c r="AR210" s="8">
        <v>0.41330707384843501</v>
      </c>
      <c r="AS210" s="8">
        <v>0.19480830246814701</v>
      </c>
      <c r="AT210" s="8">
        <v>-7.3700187394692904E-2</v>
      </c>
      <c r="AU210" s="8">
        <v>0.54282099529872097</v>
      </c>
      <c r="AV210" s="8">
        <v>0.464057999554639</v>
      </c>
      <c r="AW210" s="8">
        <v>0.2301292462012815</v>
      </c>
      <c r="AX210" s="8">
        <v>-8.4001733860716368E-2</v>
      </c>
      <c r="AY210" s="8">
        <v>-0.10961114144749801</v>
      </c>
      <c r="AZ210" s="8">
        <v>0.16890879678032059</v>
      </c>
      <c r="BA210" s="8">
        <f t="shared" si="414"/>
        <v>-0.18292868209449353</v>
      </c>
      <c r="BB210" s="8">
        <f t="shared" si="415"/>
        <v>9.3607733261143355E-2</v>
      </c>
      <c r="BC210" s="8">
        <f t="shared" si="482"/>
        <v>-62.900397819190594</v>
      </c>
      <c r="BD210" s="8" t="str">
        <f t="shared" si="483"/>
        <v>Calm</v>
      </c>
      <c r="BE210" s="4">
        <v>7.2201731516848902E-2</v>
      </c>
      <c r="BF210" s="4">
        <v>0.41799825670840302</v>
      </c>
      <c r="BG210" s="4">
        <v>-0.27419211964052997</v>
      </c>
      <c r="BH210" s="4">
        <v>0.40150222320974899</v>
      </c>
      <c r="BI210" s="4">
        <v>-0.27245628350481998</v>
      </c>
      <c r="BJ210" s="4">
        <v>0.79337818151939399</v>
      </c>
      <c r="BK210" s="4">
        <v>1.3692179124946942</v>
      </c>
      <c r="BL210" s="4">
        <v>0.33144298546629591</v>
      </c>
      <c r="BM210" s="4">
        <v>-0.34579652519155413</v>
      </c>
      <c r="BN210" s="4">
        <v>0.25971053983526154</v>
      </c>
      <c r="BO210" s="4">
        <f t="shared" si="416"/>
        <v>-0.21654251754921183</v>
      </c>
      <c r="BP210" s="4">
        <f t="shared" si="417"/>
        <v>0.15351162290468645</v>
      </c>
      <c r="BQ210" s="4">
        <f t="shared" si="484"/>
        <v>-54.666356575550061</v>
      </c>
      <c r="BR210" s="4" t="str">
        <f t="shared" si="485"/>
        <v>Relased</v>
      </c>
      <c r="BS210" s="6">
        <v>0.81543112734538803</v>
      </c>
      <c r="BT210" s="6">
        <v>0.97620526783994899</v>
      </c>
      <c r="BU210" s="6">
        <v>0.51732192846158498</v>
      </c>
      <c r="BV210" s="6">
        <v>0.91116998945524497</v>
      </c>
      <c r="BW210" s="6">
        <v>0.453432594030938</v>
      </c>
      <c r="BX210" s="6">
        <v>1.06429881144899</v>
      </c>
      <c r="BY210" s="6">
        <v>0.40770487779448067</v>
      </c>
      <c r="BZ210" s="6">
        <v>0.44654161621316796</v>
      </c>
      <c r="CA210" s="6">
        <v>-0.16077414049456096</v>
      </c>
      <c r="CB210" s="6">
        <v>0.79731128579192467</v>
      </c>
      <c r="CC210" s="6">
        <f t="shared" si="418"/>
        <v>4.1254588391411495E-2</v>
      </c>
      <c r="CD210" s="6">
        <f t="shared" si="419"/>
        <v>-0.46553515966803405</v>
      </c>
      <c r="CE210" s="6">
        <f t="shared" si="486"/>
        <v>174.9358168288216</v>
      </c>
      <c r="CF210" s="6" t="str">
        <f t="shared" si="487"/>
        <v>Upset</v>
      </c>
      <c r="CG210" s="4">
        <v>0.66798808658500197</v>
      </c>
      <c r="CH210" s="4">
        <v>0.92768804886613099</v>
      </c>
      <c r="CI210" s="4">
        <v>0.51622945926686103</v>
      </c>
      <c r="CJ210" s="4">
        <v>0.52067995367643605</v>
      </c>
      <c r="CK210" s="4">
        <v>0.53645822233415097</v>
      </c>
      <c r="CL210" s="4">
        <v>0.61654417726824895</v>
      </c>
      <c r="CM210" s="4">
        <v>0.42860313111849335</v>
      </c>
      <c r="CN210" s="4">
        <v>0.33717723595228621</v>
      </c>
      <c r="CO210" s="4">
        <v>-0.25969996228112902</v>
      </c>
      <c r="CP210" s="4">
        <v>0.64982447873116789</v>
      </c>
      <c r="CQ210" s="4">
        <f t="shared" si="420"/>
        <v>-0.40965975810088961</v>
      </c>
      <c r="CR210" s="4">
        <f t="shared" si="421"/>
        <v>-0.66143550971347864</v>
      </c>
      <c r="CS210" s="4">
        <f t="shared" si="488"/>
        <v>-148.22801671449133</v>
      </c>
      <c r="CT210" s="4" t="str">
        <f t="shared" si="489"/>
        <v>Depressed</v>
      </c>
      <c r="CU210" s="2">
        <v>0.28207323347597102</v>
      </c>
      <c r="CV210" s="2">
        <v>0.47906373493230497</v>
      </c>
      <c r="CW210" s="2">
        <v>-0.14453563667437699</v>
      </c>
      <c r="CX210" s="2">
        <v>0.39238271942144798</v>
      </c>
      <c r="CY210" s="2">
        <v>0.168665939293278</v>
      </c>
      <c r="CZ210" s="2">
        <v>0.66715295278429199</v>
      </c>
      <c r="DA210" s="2">
        <v>-0.32066357975141074</v>
      </c>
      <c r="DB210" s="2">
        <v>0.34232856983012705</v>
      </c>
      <c r="DC210" s="2">
        <v>-0.19699050145633396</v>
      </c>
      <c r="DD210" s="2">
        <v>0.32562744030864771</v>
      </c>
      <c r="DE210" s="2">
        <f t="shared" si="422"/>
        <v>-0.1876429560604751</v>
      </c>
      <c r="DF210" s="2">
        <f t="shared" si="423"/>
        <v>-0.37117603788296072</v>
      </c>
      <c r="DG210" s="2">
        <f t="shared" si="490"/>
        <v>-153.18174648615266</v>
      </c>
      <c r="DH210" s="2" t="str">
        <f t="shared" si="491"/>
        <v>Sad</v>
      </c>
      <c r="DI210" s="7">
        <v>0.34844245684286501</v>
      </c>
      <c r="DJ210" s="7">
        <v>0.27901995248933897</v>
      </c>
      <c r="DK210" s="7">
        <v>0.36605431166679198</v>
      </c>
      <c r="DL210" s="7">
        <v>4.3328966170645501E-2</v>
      </c>
      <c r="DM210" s="7">
        <v>0.38733354492703997</v>
      </c>
      <c r="DN210" s="7">
        <v>0.31725090534636602</v>
      </c>
      <c r="DO210" s="7">
        <v>0.49750781594704152</v>
      </c>
      <c r="DP210" s="7">
        <v>7.2666583652800723E-2</v>
      </c>
      <c r="DQ210" s="7">
        <v>6.9422504353526038E-2</v>
      </c>
      <c r="DR210" s="7">
        <v>0.65244271489209393</v>
      </c>
      <c r="DS210" s="7">
        <f t="shared" si="424"/>
        <v>0.20329584497839526</v>
      </c>
      <c r="DT210" s="7">
        <f t="shared" si="425"/>
        <v>0.20996491422976948</v>
      </c>
      <c r="DU210" s="7">
        <f t="shared" si="492"/>
        <v>44.075459385376476</v>
      </c>
      <c r="DV210" s="7" t="str">
        <f t="shared" si="493"/>
        <v>excited</v>
      </c>
      <c r="DW210" s="8">
        <v>0.88899913270648701</v>
      </c>
      <c r="DX210" s="8">
        <v>0.80809341026681403</v>
      </c>
      <c r="DY210" s="8">
        <v>2.6707392280703599E-2</v>
      </c>
      <c r="DZ210" s="8">
        <v>0.21353935865454801</v>
      </c>
      <c r="EA210" s="8">
        <v>0.73184243660410997</v>
      </c>
      <c r="EB210" s="8">
        <v>0.65052751195134995</v>
      </c>
      <c r="EC210" s="8">
        <v>1.6477484774815608E-2</v>
      </c>
      <c r="ED210" s="8">
        <v>0.14639811852541715</v>
      </c>
      <c r="EE210" s="8">
        <v>8.0905722439672978E-2</v>
      </c>
      <c r="EF210" s="8">
        <v>0.14156373023379151</v>
      </c>
      <c r="EG210" s="8">
        <f t="shared" si="426"/>
        <v>0.39951444868901564</v>
      </c>
      <c r="EH210" s="8">
        <f t="shared" si="427"/>
        <v>0.11537351374850835</v>
      </c>
      <c r="EI210" s="8">
        <f t="shared" si="494"/>
        <v>73.892111064673301</v>
      </c>
      <c r="EJ210" s="8" t="str">
        <f t="shared" si="495"/>
        <v>alert</v>
      </c>
      <c r="EK210" s="1">
        <v>0.85706075349938304</v>
      </c>
      <c r="EL210" s="1">
        <v>0.49396133951590299</v>
      </c>
      <c r="EM210" s="1">
        <v>0.639512542235399</v>
      </c>
      <c r="EN210" s="1">
        <v>9.5484756849552096E-3</v>
      </c>
      <c r="EO210" s="1">
        <v>0.75577666555392697</v>
      </c>
      <c r="EP210" s="1">
        <v>0.29272633778162099</v>
      </c>
      <c r="EQ210" s="1">
        <v>0.39651395402939915</v>
      </c>
      <c r="ER210" s="1">
        <v>1.2137568644467266E-2</v>
      </c>
      <c r="ES210" s="1">
        <v>0.36309941398348006</v>
      </c>
      <c r="ET210" s="1">
        <v>0.48042220869367414</v>
      </c>
      <c r="EU210" s="1">
        <f t="shared" si="428"/>
        <v>-0.11813766492815503</v>
      </c>
      <c r="EV210" s="1">
        <f t="shared" si="429"/>
        <v>-0.65040160654741008</v>
      </c>
      <c r="EW210" s="1">
        <f t="shared" si="496"/>
        <v>-169.70514562068604</v>
      </c>
      <c r="EX210" s="1" t="str">
        <f t="shared" si="497"/>
        <v>Sad</v>
      </c>
      <c r="EY210" s="2">
        <v>0.77778812598828595</v>
      </c>
      <c r="EZ210" s="2">
        <v>0.62128467360238004</v>
      </c>
      <c r="FA210" s="2">
        <v>0.26053702988440403</v>
      </c>
      <c r="FB210" s="2">
        <v>0.25680500615114599</v>
      </c>
      <c r="FC210" s="2">
        <v>0.79339691311006599</v>
      </c>
      <c r="FD210" s="2">
        <v>1.03823952674666</v>
      </c>
      <c r="FE210" s="2">
        <v>0.16582199002729628</v>
      </c>
      <c r="FF210" s="2">
        <v>0.15474616525455512</v>
      </c>
      <c r="FG210" s="2">
        <v>0.15650345238590591</v>
      </c>
      <c r="FH210" s="2">
        <v>0.36977492249646443</v>
      </c>
      <c r="FI210" s="2">
        <f t="shared" si="430"/>
        <v>-6.8999166158241643E-2</v>
      </c>
      <c r="FJ210" s="2">
        <f t="shared" si="431"/>
        <v>0.28405127969201693</v>
      </c>
      <c r="FK210" s="2">
        <f t="shared" si="498"/>
        <v>-13.653330310771523</v>
      </c>
      <c r="FL210" s="2" t="str">
        <f t="shared" si="499"/>
        <v>Contented</v>
      </c>
      <c r="FM210" s="7">
        <v>0.38783508690066798</v>
      </c>
      <c r="FN210" s="7">
        <v>0.32616745379713002</v>
      </c>
      <c r="FO210" s="7">
        <v>0.15836848444919199</v>
      </c>
      <c r="FP210" s="7">
        <v>-0.113034076671906</v>
      </c>
      <c r="FQ210" s="7">
        <v>0.228119832533482</v>
      </c>
      <c r="FR210" s="7">
        <v>6.6871069015178197E-2</v>
      </c>
      <c r="FS210" s="7">
        <v>0.25711051158529258</v>
      </c>
      <c r="FT210" s="7">
        <v>-0.2875903254040173</v>
      </c>
      <c r="FU210" s="7">
        <v>6.1667633103537955E-2</v>
      </c>
      <c r="FV210" s="7">
        <v>6.349334238079947E-2</v>
      </c>
      <c r="FW210" s="7">
        <f t="shared" si="432"/>
        <v>0.20384091165890528</v>
      </c>
      <c r="FX210" s="7">
        <f t="shared" si="433"/>
        <v>-0.20162666997853373</v>
      </c>
      <c r="FY210" s="7">
        <f t="shared" si="500"/>
        <v>134.68711322992837</v>
      </c>
      <c r="FZ210" s="7" t="str">
        <f t="shared" si="501"/>
        <v>stressed</v>
      </c>
      <c r="GA210" s="4">
        <v>0.74330737294939697</v>
      </c>
      <c r="GB210" s="4">
        <v>0.83909285627521102</v>
      </c>
      <c r="GC210" s="4">
        <v>0.49489295492704799</v>
      </c>
      <c r="GD210" s="4">
        <v>0.69223944404334503</v>
      </c>
      <c r="GE210" s="4">
        <v>0.314142083346864</v>
      </c>
      <c r="GF210" s="4">
        <v>0.61245467293343903</v>
      </c>
      <c r="GG210" s="4">
        <v>0.46800625030384058</v>
      </c>
      <c r="GH210" s="4">
        <v>0.47689753873973245</v>
      </c>
      <c r="GI210" s="4">
        <v>-9.5785483325814047E-2</v>
      </c>
      <c r="GJ210" s="4">
        <v>0.75020995134214552</v>
      </c>
      <c r="GK210" s="4">
        <f t="shared" si="434"/>
        <v>-0.10174808621602316</v>
      </c>
      <c r="GL210" s="4">
        <f t="shared" si="435"/>
        <v>-0.59325714281748509</v>
      </c>
      <c r="GM210" s="4">
        <f t="shared" si="502"/>
        <v>-170.26802488570277</v>
      </c>
      <c r="GN210" s="4" t="str">
        <f t="shared" si="503"/>
        <v>Sad</v>
      </c>
      <c r="GO210" s="6">
        <v>0.27854124293509602</v>
      </c>
      <c r="GP210" s="6">
        <v>0.79625551210661505</v>
      </c>
      <c r="GQ210" s="6">
        <v>0.35851260148807701</v>
      </c>
      <c r="GR210" s="6">
        <v>0.33739140548686197</v>
      </c>
      <c r="GS210" s="6">
        <v>0.49360856409313503</v>
      </c>
      <c r="GT210" s="6">
        <v>0.86871756916631004</v>
      </c>
      <c r="GU210" s="6">
        <v>0.4643044629744616</v>
      </c>
      <c r="GV210" s="6">
        <v>0.20264075694780331</v>
      </c>
      <c r="GW210" s="6">
        <v>-0.51771426917151908</v>
      </c>
      <c r="GX210" s="6">
        <v>0.64747497953502109</v>
      </c>
      <c r="GY210" s="6">
        <f t="shared" si="436"/>
        <v>-0.42283839260779443</v>
      </c>
      <c r="GZ210" s="6">
        <f t="shared" si="437"/>
        <v>-0.4345352815792265</v>
      </c>
      <c r="HA210" s="6">
        <f t="shared" si="504"/>
        <v>-135.78162045032607</v>
      </c>
      <c r="HB210" s="6" t="str">
        <f t="shared" si="505"/>
        <v>Depressed</v>
      </c>
      <c r="HI210" s="2">
        <v>0</v>
      </c>
      <c r="HJ210" s="2">
        <v>0</v>
      </c>
      <c r="HK210" s="2">
        <v>0</v>
      </c>
      <c r="HL210" s="2">
        <v>0</v>
      </c>
      <c r="HM210" s="2" t="e">
        <f t="shared" si="438"/>
        <v>#DIV/0!</v>
      </c>
      <c r="HN210" s="2" t="e">
        <f t="shared" si="439"/>
        <v>#DIV/0!</v>
      </c>
      <c r="HO210" s="2" t="e">
        <f t="shared" si="506"/>
        <v>#DIV/0!</v>
      </c>
      <c r="HP210" s="2" t="e">
        <f t="shared" si="507"/>
        <v>#DIV/0!</v>
      </c>
      <c r="HQ210" s="4">
        <v>0.76186025222065501</v>
      </c>
      <c r="HR210" s="4">
        <v>1.0203275914636201</v>
      </c>
      <c r="HS210" s="4">
        <v>0.17258063697586801</v>
      </c>
      <c r="HT210" s="4">
        <v>0.78303267906888796</v>
      </c>
      <c r="HU210" s="4">
        <v>0.90438540691832803</v>
      </c>
      <c r="HV210" s="4">
        <v>0.97444027249642196</v>
      </c>
      <c r="HW210" s="4">
        <v>0.10357454558354107</v>
      </c>
      <c r="HX210" s="4">
        <v>0.39254325940182339</v>
      </c>
      <c r="HY210" s="4">
        <v>-0.25846733924296506</v>
      </c>
      <c r="HZ210" s="4">
        <v>0.53620235343387768</v>
      </c>
      <c r="IA210" s="4">
        <f t="shared" si="440"/>
        <v>-0.22126634326044592</v>
      </c>
      <c r="IB210" s="4">
        <f t="shared" si="441"/>
        <v>-0.48236069110175672</v>
      </c>
      <c r="IC210" s="4">
        <f t="shared" si="508"/>
        <v>-155.3583408271187</v>
      </c>
      <c r="ID210" s="4" t="str">
        <f t="shared" si="509"/>
        <v>Sad</v>
      </c>
      <c r="IE210" s="6">
        <v>0.54405694777720504</v>
      </c>
      <c r="IF210" s="6">
        <v>0.16302241461741801</v>
      </c>
      <c r="IG210" s="6">
        <v>0.28893234153290698</v>
      </c>
      <c r="IH210" s="6">
        <v>0.701447661623677</v>
      </c>
      <c r="II210" s="6">
        <v>0.17311015700582399</v>
      </c>
      <c r="IJ210" s="6">
        <v>0.80347804971379599</v>
      </c>
      <c r="IK210" s="6">
        <v>0.40288008137283465</v>
      </c>
      <c r="IL210" s="6">
        <v>0.72576029449613899</v>
      </c>
      <c r="IM210" s="6">
        <v>0.38103453315978703</v>
      </c>
      <c r="IN210" s="6">
        <v>1.4006631445196247</v>
      </c>
      <c r="IO210" s="6">
        <f t="shared" si="442"/>
        <v>0.48435603278049832</v>
      </c>
      <c r="IP210" s="6">
        <f t="shared" si="443"/>
        <v>0.59844965700488983</v>
      </c>
      <c r="IQ210" s="6">
        <f t="shared" si="510"/>
        <v>38.985023919045567</v>
      </c>
      <c r="IR210" s="6" t="str">
        <f t="shared" si="511"/>
        <v>excited</v>
      </c>
      <c r="IS210" s="4">
        <v>0.111851740159276</v>
      </c>
      <c r="IT210" s="4">
        <v>0.38239370615112001</v>
      </c>
      <c r="IU210" s="4">
        <v>0.36416087541689401</v>
      </c>
      <c r="IV210" s="4">
        <v>0.37986991654819002</v>
      </c>
      <c r="IW210" s="4">
        <v>0.40367398583285602</v>
      </c>
      <c r="IX210" s="4">
        <v>0.29004044848217098</v>
      </c>
      <c r="IY210" s="4">
        <v>0.70638739650880567</v>
      </c>
      <c r="IZ210" s="4">
        <v>0.56491764127500388</v>
      </c>
      <c r="JA210" s="4">
        <v>-0.27054196599184399</v>
      </c>
      <c r="JB210" s="4">
        <v>1.5053872474078756</v>
      </c>
      <c r="JC210" s="4">
        <f t="shared" si="444"/>
        <v>-0.27965293309149442</v>
      </c>
      <c r="JD210" s="4">
        <f t="shared" si="445"/>
        <v>0.50148206313190036</v>
      </c>
      <c r="JE210" s="4">
        <f t="shared" si="512"/>
        <v>-29.146350123214365</v>
      </c>
      <c r="JF210" s="4" t="str">
        <f t="shared" si="513"/>
        <v>Contented</v>
      </c>
      <c r="JG210" s="6">
        <v>0.43211302193729501</v>
      </c>
      <c r="JH210" s="6">
        <v>0.27124118904192301</v>
      </c>
      <c r="JI210" s="6">
        <v>9.2674362598655802E-2</v>
      </c>
      <c r="JJ210" s="6">
        <v>-5.7580238815440901E-2</v>
      </c>
      <c r="JK210" s="6">
        <v>-0.34635769355548901</v>
      </c>
      <c r="JL210" s="6">
        <v>-7.6266735843707703E-2</v>
      </c>
      <c r="JM210" s="6">
        <v>1.0806834321249916</v>
      </c>
      <c r="JN210" s="6">
        <v>-0.29532196588290244</v>
      </c>
      <c r="JO210" s="6">
        <v>0.16087183289537199</v>
      </c>
      <c r="JP210" s="6">
        <v>4.9895377372314934E-2</v>
      </c>
      <c r="JQ210" s="6">
        <f t="shared" si="446"/>
        <v>8.5902030108184313E-2</v>
      </c>
      <c r="JR210" s="6">
        <f t="shared" si="447"/>
        <v>9.0622153311972653E-2</v>
      </c>
      <c r="JS210" s="6">
        <f t="shared" si="514"/>
        <v>43.468319148692153</v>
      </c>
      <c r="JT210" s="6" t="str">
        <f t="shared" si="515"/>
        <v>excited</v>
      </c>
      <c r="JU210" s="2">
        <v>0.28358584616774501</v>
      </c>
      <c r="JV210" s="2">
        <v>0.31548349496533501</v>
      </c>
      <c r="JW210" s="2">
        <v>0.33975092413858099</v>
      </c>
      <c r="JX210" s="2">
        <v>5.8586681514188896E-3</v>
      </c>
      <c r="JY210" s="2">
        <v>2.7981986543117399E-2</v>
      </c>
      <c r="JZ210" s="2">
        <v>-3.2721270597888201E-2</v>
      </c>
      <c r="KA210" s="2">
        <v>1.0904557161196828</v>
      </c>
      <c r="KB210" s="2">
        <v>2.0719415984667054E-2</v>
      </c>
      <c r="KC210" s="2">
        <v>-3.1897648797589995E-2</v>
      </c>
      <c r="KD210" s="2">
        <v>0.57691083245274033</v>
      </c>
      <c r="KE210" s="2">
        <f t="shared" si="448"/>
        <v>0.15742784825685474</v>
      </c>
      <c r="KF210" s="2">
        <f t="shared" si="449"/>
        <v>0.17833918479034372</v>
      </c>
      <c r="KG210" s="2">
        <f t="shared" si="516"/>
        <v>41.436261645514868</v>
      </c>
      <c r="KH210" s="2" t="str">
        <f t="shared" si="517"/>
        <v>excited</v>
      </c>
      <c r="KI210" s="7">
        <v>0.44016877432642798</v>
      </c>
      <c r="KJ210" s="7">
        <v>0.36077867436036498</v>
      </c>
      <c r="KK210" s="7">
        <v>-4.0366798542638298E-2</v>
      </c>
      <c r="KL210" s="7">
        <v>4.3592657009706697E-3</v>
      </c>
      <c r="KM210" s="7">
        <v>0.24370306088450799</v>
      </c>
      <c r="KN210" s="7">
        <v>0.36903124229835199</v>
      </c>
      <c r="KO210" s="7">
        <v>-5.90268475235384E-2</v>
      </c>
      <c r="KP210" s="7">
        <v>5.9731521886255828E-3</v>
      </c>
      <c r="KQ210" s="7">
        <v>7.9390099966062999E-2</v>
      </c>
      <c r="KR210" s="7">
        <v>-4.4956173967099083E-2</v>
      </c>
      <c r="KS210" s="7">
        <f t="shared" si="450"/>
        <v>0.18551443468502571</v>
      </c>
      <c r="KT210" s="7">
        <f t="shared" si="451"/>
        <v>3.7063155955054716E-2</v>
      </c>
      <c r="KU210" s="7">
        <f t="shared" si="518"/>
        <v>78.701866894508782</v>
      </c>
      <c r="KV210" s="7" t="str">
        <f t="shared" si="519"/>
        <v>alert</v>
      </c>
      <c r="KW210" s="2">
        <v>0.63534242535941499</v>
      </c>
      <c r="KX210" s="2">
        <v>0.122100463284486</v>
      </c>
      <c r="KY210" s="2">
        <v>0.261995374896902</v>
      </c>
      <c r="KZ210" s="2">
        <v>0.16629666704299301</v>
      </c>
      <c r="LA210" s="2">
        <v>-0.127603529647178</v>
      </c>
      <c r="LB210" s="2">
        <v>0.26564264396182202</v>
      </c>
      <c r="LC210" s="2">
        <v>0.51600414525931637</v>
      </c>
      <c r="LD210" s="2">
        <v>0.4288836189094537</v>
      </c>
      <c r="LE210" s="2">
        <v>0.513241962074929</v>
      </c>
      <c r="LF210" s="2">
        <v>0.56544466699884655</v>
      </c>
      <c r="LG210" s="2">
        <f t="shared" si="452"/>
        <v>0.46326473707156213</v>
      </c>
      <c r="LH210" s="2">
        <f t="shared" si="453"/>
        <v>0.17476234275150837</v>
      </c>
      <c r="LI210" s="2">
        <f t="shared" si="520"/>
        <v>69.331479978882498</v>
      </c>
      <c r="LJ210" s="2" t="str">
        <f t="shared" si="521"/>
        <v>alert</v>
      </c>
      <c r="LK210" s="4">
        <v>0.76807221870064901</v>
      </c>
      <c r="LL210" s="4">
        <v>0.73633833654509795</v>
      </c>
      <c r="LM210" s="4">
        <v>0.53754584195757005</v>
      </c>
      <c r="LN210" s="4">
        <v>0.39488889483084</v>
      </c>
      <c r="LO210" s="4">
        <v>0.70097275267305703</v>
      </c>
      <c r="LP210" s="4">
        <v>0.59347535798133</v>
      </c>
      <c r="LQ210" s="4">
        <v>0.36591517103449195</v>
      </c>
      <c r="LR210" s="4">
        <v>0.29695054010664812</v>
      </c>
      <c r="LS210" s="4">
        <v>3.1733882155551063E-2</v>
      </c>
      <c r="LT210" s="4">
        <v>0.61980071433099981</v>
      </c>
      <c r="LU210" s="4">
        <f t="shared" si="454"/>
        <v>0.24789084155755403</v>
      </c>
      <c r="LV210" s="4">
        <f t="shared" si="455"/>
        <v>0.19923467659549909</v>
      </c>
      <c r="LW210" s="4">
        <f t="shared" si="522"/>
        <v>51.210484924574054</v>
      </c>
      <c r="LX210" s="4" t="str">
        <f t="shared" si="523"/>
        <v>excited</v>
      </c>
      <c r="LY210" s="6">
        <v>-8.0404661918090092E-3</v>
      </c>
      <c r="LZ210" s="6">
        <v>-4.5020908397624002E-2</v>
      </c>
      <c r="MA210" s="6">
        <v>-0.309643915628945</v>
      </c>
      <c r="MB210" s="6">
        <v>-0.35765362062330103</v>
      </c>
      <c r="MC210" s="6">
        <v>-0.343085625759115</v>
      </c>
      <c r="MD210" s="6">
        <v>-0.30453043173517902</v>
      </c>
      <c r="ME210" s="6">
        <v>0.88185960179861289</v>
      </c>
      <c r="MF210" s="6">
        <v>1.0231790857601053</v>
      </c>
      <c r="MG210" s="6">
        <v>-3.8602978115706593E-2</v>
      </c>
      <c r="MH210" s="6">
        <v>-2.0713660137606014</v>
      </c>
      <c r="MI210" s="6">
        <f t="shared" si="456"/>
        <v>-2.7513972219964544E-2</v>
      </c>
      <c r="MJ210" s="6">
        <f t="shared" si="457"/>
        <v>-0.72591699980999191</v>
      </c>
      <c r="MK210" s="6">
        <f t="shared" si="524"/>
        <v>-177.82939338805585</v>
      </c>
      <c r="ML210" s="6" t="str">
        <f t="shared" si="525"/>
        <v>Sad</v>
      </c>
      <c r="MM210" s="2">
        <v>-0.10734139904626699</v>
      </c>
      <c r="MN210" s="2">
        <v>0.19395034970115099</v>
      </c>
      <c r="MO210" s="2">
        <v>-0.16840745468795101</v>
      </c>
      <c r="MP210" s="2">
        <v>0.13682335766231199</v>
      </c>
      <c r="MQ210" s="2">
        <v>-0.234971141092847</v>
      </c>
      <c r="MR210" s="2">
        <v>0.56205032822838996</v>
      </c>
      <c r="MS210" s="2">
        <v>0.49196986654216968</v>
      </c>
      <c r="MT210" s="2">
        <v>0.18098311503771414</v>
      </c>
      <c r="MU210" s="2">
        <v>-0.30129174874741799</v>
      </c>
      <c r="MV210" s="2">
        <v>-0.36467474535621747</v>
      </c>
      <c r="MW210" s="2">
        <f t="shared" si="458"/>
        <v>-6.0956869199734198E-3</v>
      </c>
      <c r="MX210" s="2">
        <f t="shared" si="459"/>
        <v>-2.9588775531954714E-2</v>
      </c>
      <c r="MY210" s="2">
        <f t="shared" si="526"/>
        <v>-168.35915810555716</v>
      </c>
      <c r="MZ210" s="2" t="str">
        <f t="shared" si="527"/>
        <v>Sad</v>
      </c>
      <c r="NA210" s="7">
        <v>0.19113756812592</v>
      </c>
      <c r="NB210" s="7">
        <v>0.30421707144187699</v>
      </c>
      <c r="NC210" s="7">
        <v>0.36553956017238698</v>
      </c>
      <c r="ND210" s="7">
        <v>0.59644748046081297</v>
      </c>
      <c r="NE210" s="7">
        <v>0.15763673203864101</v>
      </c>
      <c r="NF210" s="7">
        <v>0.371866502554075</v>
      </c>
      <c r="NG210" s="7">
        <v>1.0480690807777857</v>
      </c>
      <c r="NH210" s="7">
        <v>0.88220969034278618</v>
      </c>
      <c r="NI210" s="7">
        <v>-0.11307950331595698</v>
      </c>
      <c r="NJ210" s="7">
        <v>1.9420168174311345</v>
      </c>
      <c r="NK210" s="7">
        <f t="shared" si="460"/>
        <v>-6.9675928642436546E-2</v>
      </c>
      <c r="NL210" s="7">
        <f t="shared" si="461"/>
        <v>0.72855868768197074</v>
      </c>
      <c r="NM210" s="7">
        <f t="shared" si="528"/>
        <v>-5.4628847714363324</v>
      </c>
      <c r="NN210" s="7" t="str">
        <f t="shared" si="529"/>
        <v>Contented</v>
      </c>
      <c r="NO210" s="4">
        <v>1.36288294029748</v>
      </c>
      <c r="NP210" s="4">
        <v>0.63879461528534398</v>
      </c>
      <c r="NQ210" s="4">
        <v>0.39092188430941599</v>
      </c>
      <c r="NR210" s="4">
        <v>0.45634550774224297</v>
      </c>
      <c r="NS210" s="4">
        <v>1.3144867550200099</v>
      </c>
      <c r="NT210" s="4">
        <v>0.59251777110259296</v>
      </c>
      <c r="NU210" s="4">
        <v>0.14600967695761544</v>
      </c>
      <c r="NV210" s="4">
        <v>0.37061716651851084</v>
      </c>
      <c r="NW210" s="4">
        <v>0.72408832501213605</v>
      </c>
      <c r="NX210" s="4">
        <v>0.423278659286841</v>
      </c>
      <c r="NY210" s="4">
        <f t="shared" si="462"/>
        <v>0.52148473355806191</v>
      </c>
      <c r="NZ210" s="4">
        <f t="shared" si="463"/>
        <v>-0.54938714906507713</v>
      </c>
      <c r="OA210" s="4">
        <f t="shared" si="530"/>
        <v>136.49254923395802</v>
      </c>
      <c r="OB210" s="4" t="str">
        <f t="shared" si="531"/>
        <v>stressed</v>
      </c>
      <c r="OC210" s="1">
        <v>0.32179778488397198</v>
      </c>
      <c r="OD210" s="1">
        <v>0.186571860546698</v>
      </c>
      <c r="OE210" s="1">
        <v>0.52400751640244103</v>
      </c>
      <c r="OF210" s="1">
        <v>0.25659474059395798</v>
      </c>
      <c r="OG210" s="1">
        <v>0.149384157676961</v>
      </c>
      <c r="OH210" s="1">
        <v>-0.117928835498756</v>
      </c>
      <c r="OI210" s="1">
        <v>1.1121128996463541</v>
      </c>
      <c r="OJ210" s="1">
        <v>3.7381036225420696</v>
      </c>
      <c r="OK210" s="1">
        <v>0.13522592433727398</v>
      </c>
      <c r="OL210" s="1">
        <v>1.5355013109311528</v>
      </c>
      <c r="OM210" s="1">
        <f t="shared" si="464"/>
        <v>3.0423075259797816E-2</v>
      </c>
      <c r="ON210" s="1">
        <f t="shared" si="465"/>
        <v>0.52561535565070883</v>
      </c>
      <c r="OO210" s="1">
        <f t="shared" si="532"/>
        <v>3.3126336709968025</v>
      </c>
      <c r="OP210" s="1" t="str">
        <f t="shared" si="533"/>
        <v>happy</v>
      </c>
      <c r="OQ210" s="2">
        <v>0.74658896018675203</v>
      </c>
      <c r="OR210" s="2">
        <v>1.30993493552231</v>
      </c>
      <c r="OS210" s="2">
        <v>0.26181592942184301</v>
      </c>
      <c r="OT210" s="2">
        <v>0.38813583022750697</v>
      </c>
      <c r="OU210" s="2">
        <v>0.542225828578483</v>
      </c>
      <c r="OV210" s="2">
        <v>0.74689866066330102</v>
      </c>
      <c r="OW210" s="2">
        <v>0.20314472777944997</v>
      </c>
      <c r="OX210" s="2">
        <v>0.18870550877197997</v>
      </c>
      <c r="OY210" s="2">
        <v>-0.56334597533555797</v>
      </c>
      <c r="OZ210" s="2">
        <v>0.31604386460350631</v>
      </c>
      <c r="PA210" s="2">
        <f t="shared" si="466"/>
        <v>-0.82096059403715471</v>
      </c>
      <c r="PB210" s="2">
        <f t="shared" si="467"/>
        <v>-0.17217619892732139</v>
      </c>
      <c r="PC210" s="2">
        <f t="shared" si="534"/>
        <v>-101.8447033863583</v>
      </c>
      <c r="PD210" s="2" t="str">
        <f t="shared" si="535"/>
        <v>Bored</v>
      </c>
      <c r="PE210" s="1">
        <v>0.45915875689310998</v>
      </c>
      <c r="PF210" s="1">
        <v>0.63462708917957</v>
      </c>
      <c r="PG210" s="1">
        <v>0.39272786027847401</v>
      </c>
      <c r="PH210" s="1">
        <v>0.93159145332281701</v>
      </c>
      <c r="PI210" s="1">
        <v>-0.27561306370273603</v>
      </c>
      <c r="PJ210" s="1">
        <v>0.42904933097248998</v>
      </c>
      <c r="PK210" s="1">
        <v>2.1396735246254779</v>
      </c>
      <c r="PL210" s="1">
        <v>0.87582222908508167</v>
      </c>
      <c r="PM210" s="1">
        <v>-0.17546833228646003</v>
      </c>
      <c r="PN210" s="1">
        <v>1.2107665484576882</v>
      </c>
      <c r="PO210" s="1">
        <f t="shared" si="468"/>
        <v>-0.22385838123948487</v>
      </c>
      <c r="PP210" s="1">
        <f t="shared" si="469"/>
        <v>-0.27611660711584596</v>
      </c>
      <c r="PQ210" s="1">
        <f t="shared" si="536"/>
        <v>-140.96698475578361</v>
      </c>
      <c r="PR210" s="1" t="str">
        <f t="shared" si="537"/>
        <v>Depressed</v>
      </c>
      <c r="PS210" s="4">
        <v>0.76591536899046597</v>
      </c>
      <c r="PT210" s="4">
        <v>1.1763720215784099</v>
      </c>
      <c r="PU210" s="4">
        <v>0.61654306087690403</v>
      </c>
      <c r="PV210" s="4">
        <v>0.74018182553285305</v>
      </c>
      <c r="PW210" s="4">
        <v>0.79491288788955805</v>
      </c>
      <c r="PX210" s="4">
        <v>1.00834421908696</v>
      </c>
      <c r="PY210" s="4">
        <v>0.39501018652066583</v>
      </c>
      <c r="PZ210" s="4">
        <v>0.33879998315361343</v>
      </c>
      <c r="QA210" s="4">
        <v>-0.41045665258794395</v>
      </c>
      <c r="QB210" s="4">
        <v>0.69851912389359971</v>
      </c>
      <c r="QC210" s="4">
        <f t="shared" si="470"/>
        <v>-0.47854765389301446</v>
      </c>
      <c r="QD210" s="4">
        <f t="shared" si="471"/>
        <v>9.4391998385157772E-2</v>
      </c>
      <c r="QE210" s="4">
        <f t="shared" si="538"/>
        <v>-78.841826502899451</v>
      </c>
      <c r="QF210" s="4" t="str">
        <f t="shared" si="539"/>
        <v>Calm</v>
      </c>
      <c r="QG210" s="2">
        <v>0.84723924675355</v>
      </c>
      <c r="QH210" s="2">
        <v>0.83847142657681695</v>
      </c>
      <c r="QI210" s="2">
        <v>0.39572531869979499</v>
      </c>
      <c r="QJ210" s="2">
        <v>0.75648373556972204</v>
      </c>
      <c r="QK210" s="2">
        <v>0.14087684622254201</v>
      </c>
      <c r="QL210" s="2">
        <v>0.43773780158401898</v>
      </c>
      <c r="QM210" s="2">
        <v>0.40048464093719577</v>
      </c>
      <c r="QN210" s="2">
        <v>0.59275839641114492</v>
      </c>
      <c r="QO210" s="2">
        <v>8.7678201767330544E-3</v>
      </c>
      <c r="QP210" s="2">
        <v>0.68351531048513814</v>
      </c>
      <c r="QQ210" s="2">
        <f t="shared" si="472"/>
        <v>0.29071069087754231</v>
      </c>
      <c r="QR210" s="2">
        <f t="shared" si="473"/>
        <v>-0.44018094775328542</v>
      </c>
      <c r="QS210" s="2">
        <f t="shared" si="540"/>
        <v>146.5578504778388</v>
      </c>
      <c r="QT210" s="2" t="str">
        <f t="shared" si="541"/>
        <v>stressed</v>
      </c>
      <c r="QU210" s="4">
        <v>0.11738472929353699</v>
      </c>
      <c r="QV210" s="4">
        <v>0.75831869018744702</v>
      </c>
      <c r="QW210" s="4">
        <v>0.28307349285469902</v>
      </c>
      <c r="QX210" s="4">
        <v>0.29536714010996801</v>
      </c>
      <c r="QY210" s="4">
        <v>0.430092240772107</v>
      </c>
      <c r="QZ210" s="4">
        <v>0.65133582127969403</v>
      </c>
      <c r="RA210" s="4">
        <v>0.51705095982531968</v>
      </c>
      <c r="RB210" s="4">
        <v>0.20953158217651191</v>
      </c>
      <c r="RC210" s="4">
        <v>-0.64093396089390997</v>
      </c>
      <c r="RD210" s="4">
        <v>0.66054399251689555</v>
      </c>
      <c r="RE210" s="4">
        <f t="shared" si="474"/>
        <v>-0.53237597942877257</v>
      </c>
      <c r="RF210" s="4">
        <f t="shared" si="475"/>
        <v>0.22471017888874067</v>
      </c>
      <c r="RG210" s="4">
        <f t="shared" si="542"/>
        <v>-67.115914595680607</v>
      </c>
      <c r="RH210" s="4" t="str">
        <f t="shared" si="543"/>
        <v>Calm</v>
      </c>
    </row>
    <row r="211" spans="1:476" x14ac:dyDescent="0.3">
      <c r="A211" s="1">
        <v>0.78463583903230705</v>
      </c>
      <c r="B211" s="1">
        <v>0.76219523652919896</v>
      </c>
      <c r="C211" s="1">
        <v>0.345859983388628</v>
      </c>
      <c r="D211" s="1">
        <v>0.45796094770141499</v>
      </c>
      <c r="E211" s="1">
        <v>0.59254676566472597</v>
      </c>
      <c r="F211" s="1">
        <v>0.76236902681785501</v>
      </c>
      <c r="G211" s="1">
        <v>0.25113589309728024</v>
      </c>
      <c r="H211" s="1">
        <v>0.30038809036229136</v>
      </c>
      <c r="I211" s="1">
        <v>2.2440602503108087E-2</v>
      </c>
      <c r="J211" s="1">
        <v>0.51965656999634091</v>
      </c>
      <c r="K211" s="1">
        <f t="shared" si="408"/>
        <v>-0.17682622814650495</v>
      </c>
      <c r="L211" s="1">
        <f t="shared" si="409"/>
        <v>-0.22720226290427004</v>
      </c>
      <c r="M211" s="1">
        <f t="shared" si="476"/>
        <v>-142.10720917592931</v>
      </c>
      <c r="N211" s="1" t="str">
        <f t="shared" si="477"/>
        <v>Depressed</v>
      </c>
      <c r="O211" s="8">
        <v>0.25945303077142801</v>
      </c>
      <c r="P211" s="8">
        <v>0.206809274773398</v>
      </c>
      <c r="Q211" s="8">
        <v>2.0220719112312501E-2</v>
      </c>
      <c r="R211" s="8">
        <v>-0.35363436442926099</v>
      </c>
      <c r="S211" s="8">
        <v>1.10592322336982E-2</v>
      </c>
      <c r="T211" s="8">
        <v>-7.9290265644055904E-2</v>
      </c>
      <c r="U211" s="8">
        <v>7.4749731815039078E-2</v>
      </c>
      <c r="V211" s="8">
        <v>-2.7731894001040334</v>
      </c>
      <c r="W211" s="8">
        <v>5.2643755998030006E-2</v>
      </c>
      <c r="X211" s="8">
        <v>-0.71507741747932152</v>
      </c>
      <c r="Y211" s="8">
        <f t="shared" si="410"/>
        <v>0.42192775142244865</v>
      </c>
      <c r="Z211" s="8">
        <f t="shared" si="411"/>
        <v>-0.2441165113909598</v>
      </c>
      <c r="AA211" s="8">
        <f t="shared" si="478"/>
        <v>120.05256669412887</v>
      </c>
      <c r="AB211" s="8" t="str">
        <f t="shared" si="479"/>
        <v>stressed</v>
      </c>
      <c r="AC211" s="2">
        <v>2.5075283681185199E-2</v>
      </c>
      <c r="AD211" s="2">
        <v>0.54384774144364301</v>
      </c>
      <c r="AE211" s="2">
        <v>-7.2201693488385503E-3</v>
      </c>
      <c r="AF211" s="2">
        <v>0.14484973112854799</v>
      </c>
      <c r="AG211" s="2">
        <v>-0.27797752890020999</v>
      </c>
      <c r="AH211" s="2">
        <v>9.2739464084111697E-2</v>
      </c>
      <c r="AI211" s="2">
        <v>2.8549249701542021E-2</v>
      </c>
      <c r="AJ211" s="2">
        <v>0.22754106565566631</v>
      </c>
      <c r="AK211" s="2">
        <v>-0.51877245776245784</v>
      </c>
      <c r="AL211" s="2">
        <v>0.24191244808471579</v>
      </c>
      <c r="AM211" s="2">
        <f t="shared" si="412"/>
        <v>-0.53947320441558699</v>
      </c>
      <c r="AN211" s="2">
        <f t="shared" si="413"/>
        <v>-8.6576199241621743E-2</v>
      </c>
      <c r="AO211" s="2">
        <f t="shared" si="480"/>
        <v>-99.117249798048306</v>
      </c>
      <c r="AP211" s="2" t="str">
        <f t="shared" si="481"/>
        <v>Bored</v>
      </c>
      <c r="AQ211" s="8">
        <v>0.14068060476872801</v>
      </c>
      <c r="AR211" s="8">
        <v>0.2789366308181</v>
      </c>
      <c r="AS211" s="8">
        <v>2.7914459559726702E-2</v>
      </c>
      <c r="AT211" s="8">
        <v>3.7056673997409501E-2</v>
      </c>
      <c r="AU211" s="8">
        <v>-3.5494694622366998E-2</v>
      </c>
      <c r="AV211" s="8">
        <v>0.22775839128743</v>
      </c>
      <c r="AW211" s="8">
        <v>0.26538211744220408</v>
      </c>
      <c r="AX211" s="8">
        <v>7.3134079437811542E-2</v>
      </c>
      <c r="AY211" s="8">
        <v>-0.13825602604937198</v>
      </c>
      <c r="AZ211" s="8">
        <v>0.15483428240566693</v>
      </c>
      <c r="BA211" s="8">
        <f t="shared" si="414"/>
        <v>-0.21835510192965424</v>
      </c>
      <c r="BB211" s="8">
        <f t="shared" si="415"/>
        <v>8.7936954865655892E-2</v>
      </c>
      <c r="BC211" s="8">
        <f t="shared" si="482"/>
        <v>-68.064144807820327</v>
      </c>
      <c r="BD211" s="8" t="str">
        <f t="shared" si="483"/>
        <v>Calm</v>
      </c>
      <c r="BE211" s="4">
        <v>4.2012347950819699E-2</v>
      </c>
      <c r="BF211" s="4">
        <v>0.41799825670840302</v>
      </c>
      <c r="BG211" s="4">
        <v>-0.17912000632968</v>
      </c>
      <c r="BH211" s="4">
        <v>0.40150222320974899</v>
      </c>
      <c r="BI211" s="4">
        <v>-0.22225208069365701</v>
      </c>
      <c r="BJ211" s="4">
        <v>0.79337818151939399</v>
      </c>
      <c r="BK211" s="4">
        <v>0.99378757171841292</v>
      </c>
      <c r="BL211" s="4">
        <v>0.33144298546629591</v>
      </c>
      <c r="BM211" s="4">
        <v>-0.37598590875758331</v>
      </c>
      <c r="BN211" s="4">
        <v>0.483428457143527</v>
      </c>
      <c r="BO211" s="4">
        <f t="shared" si="416"/>
        <v>-0.24201857469269505</v>
      </c>
      <c r="BP211" s="4">
        <f t="shared" si="417"/>
        <v>0.23540980985245219</v>
      </c>
      <c r="BQ211" s="4">
        <f t="shared" si="484"/>
        <v>-45.79306166787152</v>
      </c>
      <c r="BR211" s="4" t="str">
        <f t="shared" si="485"/>
        <v>Relased</v>
      </c>
      <c r="BS211" s="6">
        <v>0.81543112734538803</v>
      </c>
      <c r="BT211" s="6">
        <v>0.97620526783994899</v>
      </c>
      <c r="BU211" s="6">
        <v>0.51732192846158498</v>
      </c>
      <c r="BV211" s="6">
        <v>0.91116998945524497</v>
      </c>
      <c r="BW211" s="6">
        <v>0.453432594030938</v>
      </c>
      <c r="BX211" s="6">
        <v>1.06429881144899</v>
      </c>
      <c r="BY211" s="6">
        <v>0.40770487779448067</v>
      </c>
      <c r="BZ211" s="6">
        <v>0.44654161621316796</v>
      </c>
      <c r="CA211" s="6">
        <v>-0.16077414049456096</v>
      </c>
      <c r="CB211" s="6">
        <v>0.79731128579192467</v>
      </c>
      <c r="CC211" s="6">
        <f t="shared" si="418"/>
        <v>4.1254588391411495E-2</v>
      </c>
      <c r="CD211" s="6">
        <f t="shared" si="419"/>
        <v>-0.46553515966803405</v>
      </c>
      <c r="CE211" s="6">
        <f t="shared" si="486"/>
        <v>174.9358168288216</v>
      </c>
      <c r="CF211" s="6" t="str">
        <f t="shared" si="487"/>
        <v>Upset</v>
      </c>
      <c r="CG211" s="4">
        <v>0.42724040571230798</v>
      </c>
      <c r="CH211" s="4">
        <v>0.92768804886613099</v>
      </c>
      <c r="CI211" s="4">
        <v>0.58446794836308102</v>
      </c>
      <c r="CJ211" s="4">
        <v>0.52067995367643605</v>
      </c>
      <c r="CK211" s="4">
        <v>-8.8617642873654603E-2</v>
      </c>
      <c r="CL211" s="4">
        <v>0.61654417726824895</v>
      </c>
      <c r="CM211" s="4">
        <v>1.7260149420066238</v>
      </c>
      <c r="CN211" s="4">
        <v>0.33717723595228621</v>
      </c>
      <c r="CO211" s="4">
        <v>-0.50044764315382295</v>
      </c>
      <c r="CP211" s="4">
        <v>0.81565037497375703</v>
      </c>
      <c r="CQ211" s="4">
        <f t="shared" si="420"/>
        <v>-0.641875505386996</v>
      </c>
      <c r="CR211" s="4">
        <f t="shared" si="421"/>
        <v>-0.46800610795249009</v>
      </c>
      <c r="CS211" s="4">
        <f t="shared" si="488"/>
        <v>-126.09664547048855</v>
      </c>
      <c r="CT211" s="4" t="str">
        <f t="shared" si="489"/>
        <v>Depressed</v>
      </c>
      <c r="CU211" s="2">
        <v>6.6238644541845804E-2</v>
      </c>
      <c r="CV211" s="2">
        <v>0.57197560065588104</v>
      </c>
      <c r="CW211" s="2">
        <v>-0.22643559225111601</v>
      </c>
      <c r="CX211" s="2">
        <v>0.25779654255896201</v>
      </c>
      <c r="CY211" s="2">
        <v>-0.29966746229293401</v>
      </c>
      <c r="CZ211" s="2">
        <v>0.13994474917590299</v>
      </c>
      <c r="DA211" s="2">
        <v>0.97004129324156851</v>
      </c>
      <c r="DB211" s="2">
        <v>0.36211430480934476</v>
      </c>
      <c r="DC211" s="2">
        <v>-0.50573695611403524</v>
      </c>
      <c r="DD211" s="2">
        <v>4.9138593417215215E-2</v>
      </c>
      <c r="DE211" s="2">
        <f t="shared" si="422"/>
        <v>-0.53348047066395576</v>
      </c>
      <c r="DF211" s="2">
        <f t="shared" si="423"/>
        <v>-0.51462877728124323</v>
      </c>
      <c r="DG211" s="2">
        <f t="shared" si="490"/>
        <v>-133.96956732760421</v>
      </c>
      <c r="DH211" s="2" t="str">
        <f t="shared" si="491"/>
        <v>Depressed</v>
      </c>
      <c r="DI211" s="7">
        <v>0.24200036878466999</v>
      </c>
      <c r="DJ211" s="7">
        <v>0.19459465661044301</v>
      </c>
      <c r="DK211" s="7">
        <v>0.41504790635752697</v>
      </c>
      <c r="DL211" s="7">
        <v>-0.13080140112268601</v>
      </c>
      <c r="DM211" s="7">
        <v>0.52745099301540699</v>
      </c>
      <c r="DN211" s="7">
        <v>0.32651582632698101</v>
      </c>
      <c r="DO211" s="7">
        <v>0.53940759216612699</v>
      </c>
      <c r="DP211" s="7">
        <v>-0.2510051234920041</v>
      </c>
      <c r="DQ211" s="7">
        <v>4.7405712174226983E-2</v>
      </c>
      <c r="DR211" s="7">
        <v>0.65105300954265677</v>
      </c>
      <c r="DS211" s="7">
        <f t="shared" si="424"/>
        <v>0.17982435866218949</v>
      </c>
      <c r="DT211" s="7">
        <f t="shared" si="425"/>
        <v>0.20946627240683191</v>
      </c>
      <c r="DU211" s="7">
        <f t="shared" si="492"/>
        <v>40.645706483000581</v>
      </c>
      <c r="DV211" s="7" t="str">
        <f t="shared" si="493"/>
        <v>excited</v>
      </c>
      <c r="DW211" s="8">
        <v>0.233082722047462</v>
      </c>
      <c r="DX211" s="8">
        <v>0.385920818280094</v>
      </c>
      <c r="DY211" s="8">
        <v>-8.2830394053166098E-2</v>
      </c>
      <c r="DZ211" s="8">
        <v>0.18573100427238401</v>
      </c>
      <c r="EA211" s="8">
        <v>0.55942474009051602</v>
      </c>
      <c r="EB211" s="8">
        <v>0.32318175266960097</v>
      </c>
      <c r="EC211" s="8">
        <v>-0.10451686326045606</v>
      </c>
      <c r="ED211" s="8">
        <v>0.2619240317005706</v>
      </c>
      <c r="EE211" s="8">
        <v>-0.152838096232632</v>
      </c>
      <c r="EF211" s="8">
        <v>0.16623589933712873</v>
      </c>
      <c r="EG211" s="8">
        <f t="shared" si="426"/>
        <v>0.12784740771329495</v>
      </c>
      <c r="EH211" s="8">
        <f t="shared" si="427"/>
        <v>0.12543997032174103</v>
      </c>
      <c r="EI211" s="8">
        <f t="shared" si="494"/>
        <v>45.544566608622318</v>
      </c>
      <c r="EJ211" s="8" t="str">
        <f t="shared" si="495"/>
        <v>excited</v>
      </c>
      <c r="EK211" s="1">
        <v>0.85706075349938304</v>
      </c>
      <c r="EL211" s="1">
        <v>0.49542186235864799</v>
      </c>
      <c r="EM211" s="1">
        <v>0.639512542235399</v>
      </c>
      <c r="EN211" s="1">
        <v>-0.11872882048382501</v>
      </c>
      <c r="EO211" s="1">
        <v>0.75577666555392697</v>
      </c>
      <c r="EP211" s="1">
        <v>2.1429925343709001E-2</v>
      </c>
      <c r="EQ211" s="1">
        <v>0.39651395402939915</v>
      </c>
      <c r="ER211" s="1">
        <v>-0.22971541031449078</v>
      </c>
      <c r="ES211" s="1">
        <v>0.36163889114073505</v>
      </c>
      <c r="ET211" s="1">
        <v>0.38505760861198396</v>
      </c>
      <c r="EU211" s="1">
        <f t="shared" si="428"/>
        <v>-0.11948112898067664</v>
      </c>
      <c r="EV211" s="1">
        <f t="shared" si="429"/>
        <v>-0.73191288924594144</v>
      </c>
      <c r="EW211" s="1">
        <f t="shared" si="496"/>
        <v>-170.72853075931855</v>
      </c>
      <c r="EX211" s="1" t="str">
        <f t="shared" si="497"/>
        <v>Sad</v>
      </c>
      <c r="EY211" s="2">
        <v>0.77924187006812495</v>
      </c>
      <c r="EZ211" s="2">
        <v>0.59563204635288802</v>
      </c>
      <c r="FA211" s="2">
        <v>0.25824968110134</v>
      </c>
      <c r="FB211" s="2">
        <v>0.26783672871636899</v>
      </c>
      <c r="FC211" s="2">
        <v>0.72898999839452805</v>
      </c>
      <c r="FD211" s="2">
        <v>1.0038806592264</v>
      </c>
      <c r="FE211" s="2">
        <v>0.17122677653309035</v>
      </c>
      <c r="FF211" s="2">
        <v>0.16744895353573813</v>
      </c>
      <c r="FG211" s="2">
        <v>0.18360982371523693</v>
      </c>
      <c r="FH211" s="2">
        <v>0.38264338535651671</v>
      </c>
      <c r="FI211" s="2">
        <f t="shared" si="430"/>
        <v>-3.8992855509408009E-2</v>
      </c>
      <c r="FJ211" s="2">
        <f t="shared" si="431"/>
        <v>0.28904212087588732</v>
      </c>
      <c r="FK211" s="2">
        <f t="shared" si="498"/>
        <v>-7.6830296437525414</v>
      </c>
      <c r="FL211" s="2" t="str">
        <f t="shared" si="499"/>
        <v>Contented</v>
      </c>
      <c r="FM211" s="7">
        <v>0.27416588286378102</v>
      </c>
      <c r="FN211" s="7">
        <v>0.24390655990117199</v>
      </c>
      <c r="FO211" s="7">
        <v>0.14865049012277201</v>
      </c>
      <c r="FP211" s="7">
        <v>-5.9930727361630097E-2</v>
      </c>
      <c r="FQ211" s="7">
        <v>0.18491187648253299</v>
      </c>
      <c r="FR211" s="7">
        <v>3.0972636897528199E-2</v>
      </c>
      <c r="FS211" s="7">
        <v>0.32380242147743582</v>
      </c>
      <c r="FT211" s="7">
        <v>-0.21802569295747259</v>
      </c>
      <c r="FU211" s="7">
        <v>3.0259322962609025E-2</v>
      </c>
      <c r="FV211" s="7">
        <v>0.17124972385646392</v>
      </c>
      <c r="FW211" s="7">
        <f t="shared" si="432"/>
        <v>0.16492407428641709</v>
      </c>
      <c r="FX211" s="7">
        <f t="shared" si="433"/>
        <v>-0.14477182719146164</v>
      </c>
      <c r="FY211" s="7">
        <f t="shared" si="500"/>
        <v>131.27695053788716</v>
      </c>
      <c r="FZ211" s="7" t="str">
        <f t="shared" si="501"/>
        <v>stressed</v>
      </c>
      <c r="GA211" s="4">
        <v>0.74801708930671895</v>
      </c>
      <c r="GB211" s="4">
        <v>0.67732566046870302</v>
      </c>
      <c r="GC211" s="4">
        <v>0.506202093485695</v>
      </c>
      <c r="GD211" s="4">
        <v>0.55379089826343797</v>
      </c>
      <c r="GE211" s="4">
        <v>0.44529829084883199</v>
      </c>
      <c r="GF211" s="4">
        <v>0.42534882966360599</v>
      </c>
      <c r="GG211" s="4">
        <v>0.42419808032618384</v>
      </c>
      <c r="GH211" s="4">
        <v>0.50222518360517177</v>
      </c>
      <c r="GI211" s="4">
        <v>7.0691428838015935E-2</v>
      </c>
      <c r="GJ211" s="4">
        <v>0.74367585755506616</v>
      </c>
      <c r="GK211" s="4">
        <f t="shared" si="434"/>
        <v>5.9646435364404615E-2</v>
      </c>
      <c r="GL211" s="4">
        <f t="shared" si="435"/>
        <v>-0.59796507441584623</v>
      </c>
      <c r="GM211" s="4">
        <f t="shared" si="502"/>
        <v>174.3036444405042</v>
      </c>
      <c r="GN211" s="4" t="str">
        <f t="shared" si="503"/>
        <v>Upset</v>
      </c>
      <c r="GO211" s="6">
        <v>0.30005376167363401</v>
      </c>
      <c r="GP211" s="6">
        <v>0.79625551210661505</v>
      </c>
      <c r="GQ211" s="6">
        <v>0.36884837880202298</v>
      </c>
      <c r="GR211" s="6">
        <v>0.319969344671381</v>
      </c>
      <c r="GS211" s="6">
        <v>0.52869245274681298</v>
      </c>
      <c r="GT211" s="6">
        <v>0.87647087979711003</v>
      </c>
      <c r="GU211" s="6">
        <v>0.44506795009611411</v>
      </c>
      <c r="GV211" s="6">
        <v>0.19128612199824552</v>
      </c>
      <c r="GW211" s="6">
        <v>-0.49620175043298104</v>
      </c>
      <c r="GX211" s="6">
        <v>0.62830602636266197</v>
      </c>
      <c r="GY211" s="6">
        <f t="shared" si="436"/>
        <v>-0.40557000264428966</v>
      </c>
      <c r="GZ211" s="6">
        <f t="shared" si="437"/>
        <v>-0.45060254480266215</v>
      </c>
      <c r="HA211" s="6">
        <f t="shared" si="504"/>
        <v>-138.01084075477439</v>
      </c>
      <c r="HB211" s="6" t="str">
        <f t="shared" si="505"/>
        <v>Depressed</v>
      </c>
      <c r="HI211" s="2">
        <v>0</v>
      </c>
      <c r="HJ211" s="2">
        <v>0</v>
      </c>
      <c r="HK211" s="2">
        <v>0</v>
      </c>
      <c r="HL211" s="2">
        <v>0</v>
      </c>
      <c r="HM211" s="2" t="e">
        <f t="shared" si="438"/>
        <v>#DIV/0!</v>
      </c>
      <c r="HN211" s="2" t="e">
        <f t="shared" si="439"/>
        <v>#DIV/0!</v>
      </c>
      <c r="HO211" s="2" t="e">
        <f t="shared" si="506"/>
        <v>#DIV/0!</v>
      </c>
      <c r="HP211" s="2" t="e">
        <f t="shared" si="507"/>
        <v>#DIV/0!</v>
      </c>
      <c r="HQ211" s="4">
        <v>0.744121799688507</v>
      </c>
      <c r="HR211" s="4">
        <v>1.0203275914636201</v>
      </c>
      <c r="HS211" s="4">
        <v>0.15321402792090699</v>
      </c>
      <c r="HT211" s="4">
        <v>0.78303267906888796</v>
      </c>
      <c r="HU211" s="4">
        <v>0.89657425873085905</v>
      </c>
      <c r="HV211" s="4">
        <v>0.97444027249642196</v>
      </c>
      <c r="HW211" s="4">
        <v>9.3383553361194888E-2</v>
      </c>
      <c r="HX211" s="4">
        <v>0.39254325940182339</v>
      </c>
      <c r="HY211" s="4">
        <v>-0.27620579177511306</v>
      </c>
      <c r="HZ211" s="4">
        <v>0.53061692315156561</v>
      </c>
      <c r="IA211" s="4">
        <f t="shared" si="440"/>
        <v>-0.24615614025072496</v>
      </c>
      <c r="IB211" s="4">
        <f t="shared" si="441"/>
        <v>-0.50320315216055866</v>
      </c>
      <c r="IC211" s="4">
        <f t="shared" si="508"/>
        <v>-153.93311580829473</v>
      </c>
      <c r="ID211" s="4" t="str">
        <f t="shared" si="509"/>
        <v>Sad</v>
      </c>
      <c r="IE211" s="6">
        <v>0.54405694777720504</v>
      </c>
      <c r="IF211" s="6">
        <v>0.16302241461741801</v>
      </c>
      <c r="IG211" s="6">
        <v>0.28893234153290698</v>
      </c>
      <c r="IH211" s="6">
        <v>0.701447661623677</v>
      </c>
      <c r="II211" s="6">
        <v>0.17311015700582399</v>
      </c>
      <c r="IJ211" s="6">
        <v>0.80347804971379599</v>
      </c>
      <c r="IK211" s="6">
        <v>0.40288008137283465</v>
      </c>
      <c r="IL211" s="6">
        <v>0.72576029449613899</v>
      </c>
      <c r="IM211" s="6">
        <v>0.38103453315978703</v>
      </c>
      <c r="IN211" s="6">
        <v>1.4006631445196247</v>
      </c>
      <c r="IO211" s="6">
        <f t="shared" si="442"/>
        <v>0.48435603278049832</v>
      </c>
      <c r="IP211" s="6">
        <f t="shared" si="443"/>
        <v>0.59844965700488983</v>
      </c>
      <c r="IQ211" s="6">
        <f t="shared" si="510"/>
        <v>38.985023919045567</v>
      </c>
      <c r="IR211" s="6" t="str">
        <f t="shared" si="511"/>
        <v>excited</v>
      </c>
      <c r="IS211" s="4">
        <v>0.111851740159276</v>
      </c>
      <c r="IT211" s="4">
        <v>0.38239370615112001</v>
      </c>
      <c r="IU211" s="4">
        <v>0.36416087541689401</v>
      </c>
      <c r="IV211" s="4">
        <v>0.37986991654819002</v>
      </c>
      <c r="IW211" s="4">
        <v>0.40367398583285602</v>
      </c>
      <c r="IX211" s="4">
        <v>0.29004044848217098</v>
      </c>
      <c r="IY211" s="4">
        <v>0.70638739650880567</v>
      </c>
      <c r="IZ211" s="4">
        <v>0.56491764127500388</v>
      </c>
      <c r="JA211" s="4">
        <v>-0.27054196599184399</v>
      </c>
      <c r="JB211" s="4">
        <v>1.5053872474078756</v>
      </c>
      <c r="JC211" s="4">
        <f t="shared" si="444"/>
        <v>-0.27965293309149442</v>
      </c>
      <c r="JD211" s="4">
        <f t="shared" si="445"/>
        <v>0.50148206313190036</v>
      </c>
      <c r="JE211" s="4">
        <f t="shared" si="512"/>
        <v>-29.146350123214365</v>
      </c>
      <c r="JF211" s="4" t="str">
        <f t="shared" si="513"/>
        <v>Contented</v>
      </c>
      <c r="JG211" s="6">
        <v>0.41418350358130201</v>
      </c>
      <c r="JH211" s="6">
        <v>0.41262649995327999</v>
      </c>
      <c r="JI211" s="6">
        <v>3.72581868542173E-2</v>
      </c>
      <c r="JJ211" s="6">
        <v>-0.13272101490040999</v>
      </c>
      <c r="JK211" s="6">
        <v>-0.143750467929807</v>
      </c>
      <c r="JL211" s="6">
        <v>-0.16016122579545999</v>
      </c>
      <c r="JM211" s="6">
        <v>0.13777232047282728</v>
      </c>
      <c r="JN211" s="6">
        <v>-0.52570008031062521</v>
      </c>
      <c r="JO211" s="6">
        <v>1.5570036280220245E-3</v>
      </c>
      <c r="JP211" s="6">
        <v>-0.11545920784471965</v>
      </c>
      <c r="JQ211" s="6">
        <f t="shared" si="446"/>
        <v>-8.0664383323146294E-2</v>
      </c>
      <c r="JR211" s="6">
        <f t="shared" si="447"/>
        <v>2.4891442571195466E-2</v>
      </c>
      <c r="JS211" s="6">
        <f t="shared" si="514"/>
        <v>-72.850802781715728</v>
      </c>
      <c r="JT211" s="6" t="str">
        <f t="shared" si="515"/>
        <v>Calm</v>
      </c>
      <c r="JU211" s="2">
        <v>0.28358584616774501</v>
      </c>
      <c r="JV211" s="2">
        <v>0.248475116005137</v>
      </c>
      <c r="JW211" s="2">
        <v>0.51000274180804395</v>
      </c>
      <c r="JX211" s="2">
        <v>7.3356319948994003E-3</v>
      </c>
      <c r="JY211" s="2">
        <v>0.20010137887368101</v>
      </c>
      <c r="JZ211" s="2">
        <v>0.230283059289664</v>
      </c>
      <c r="KA211" s="2">
        <v>1.0544060611986683</v>
      </c>
      <c r="KB211" s="2">
        <v>1.532220727172418E-2</v>
      </c>
      <c r="KC211" s="2">
        <v>3.5110730162608017E-2</v>
      </c>
      <c r="KD211" s="2">
        <v>0.97232913253057851</v>
      </c>
      <c r="KE211" s="2">
        <f t="shared" si="448"/>
        <v>0.22777442169408424</v>
      </c>
      <c r="KF211" s="2">
        <f t="shared" si="449"/>
        <v>0.32448486250249142</v>
      </c>
      <c r="KG211" s="2">
        <f t="shared" si="516"/>
        <v>35.067204741493967</v>
      </c>
      <c r="KH211" s="2" t="str">
        <f t="shared" si="517"/>
        <v>excited</v>
      </c>
      <c r="KI211" s="7">
        <v>0.46916725628309902</v>
      </c>
      <c r="KJ211" s="7">
        <v>0.504760797599622</v>
      </c>
      <c r="KK211" s="7">
        <v>-2.15587122921834E-2</v>
      </c>
      <c r="KL211" s="7">
        <v>5.4008362183532103E-2</v>
      </c>
      <c r="KM211" s="7">
        <v>0.51873768562272504</v>
      </c>
      <c r="KN211" s="7">
        <v>0.54353587698579497</v>
      </c>
      <c r="KO211" s="7">
        <v>-2.1822658615912226E-2</v>
      </c>
      <c r="KP211" s="7">
        <v>5.1520112095072193E-2</v>
      </c>
      <c r="KQ211" s="7">
        <v>-3.5593541316522981E-2</v>
      </c>
      <c r="KR211" s="7">
        <v>3.3318323424387404E-2</v>
      </c>
      <c r="KS211" s="7">
        <f t="shared" si="450"/>
        <v>7.7121170637987957E-2</v>
      </c>
      <c r="KT211" s="7">
        <f t="shared" si="451"/>
        <v>6.5356141675783297E-2</v>
      </c>
      <c r="KU211" s="7">
        <f t="shared" si="518"/>
        <v>49.720475321230332</v>
      </c>
      <c r="KV211" s="7" t="str">
        <f t="shared" si="519"/>
        <v>excited</v>
      </c>
      <c r="KW211" s="2">
        <v>0.63534242535941499</v>
      </c>
      <c r="KX211" s="2">
        <v>0.122100463284486</v>
      </c>
      <c r="KY211" s="2">
        <v>0.261995374896902</v>
      </c>
      <c r="KZ211" s="2">
        <v>0.16629666704299301</v>
      </c>
      <c r="LA211" s="2">
        <v>-0.127603529647178</v>
      </c>
      <c r="LB211" s="2">
        <v>0.26564264396182202</v>
      </c>
      <c r="LC211" s="2">
        <v>0.51600414525931637</v>
      </c>
      <c r="LD211" s="2">
        <v>0.4288836189094537</v>
      </c>
      <c r="LE211" s="2">
        <v>0.513241962074929</v>
      </c>
      <c r="LF211" s="2">
        <v>0.56544466699884655</v>
      </c>
      <c r="LG211" s="2">
        <f t="shared" si="452"/>
        <v>0.46326473707156213</v>
      </c>
      <c r="LH211" s="2">
        <f t="shared" si="453"/>
        <v>0.17476234275150837</v>
      </c>
      <c r="LI211" s="2">
        <f t="shared" si="520"/>
        <v>69.331479978882498</v>
      </c>
      <c r="LJ211" s="2" t="str">
        <f t="shared" si="521"/>
        <v>alert</v>
      </c>
      <c r="LK211" s="4">
        <v>0.76902232765232204</v>
      </c>
      <c r="LL211" s="4">
        <v>0.73633833654509795</v>
      </c>
      <c r="LM211" s="4">
        <v>0.48913104978217697</v>
      </c>
      <c r="LN211" s="4">
        <v>0.33832113004243303</v>
      </c>
      <c r="LO211" s="4">
        <v>0.63317580334379497</v>
      </c>
      <c r="LP211" s="4">
        <v>0.59623502332693501</v>
      </c>
      <c r="LQ211" s="4">
        <v>0.34883162298519105</v>
      </c>
      <c r="LR211" s="4">
        <v>0.25388555724611062</v>
      </c>
      <c r="LS211" s="4">
        <v>3.2683991107224086E-2</v>
      </c>
      <c r="LT211" s="4">
        <v>0.54967038763814413</v>
      </c>
      <c r="LU211" s="4">
        <f t="shared" si="454"/>
        <v>0.24884874506554078</v>
      </c>
      <c r="LV211" s="4">
        <f t="shared" si="455"/>
        <v>0.15651810835596525</v>
      </c>
      <c r="LW211" s="4">
        <f t="shared" si="522"/>
        <v>57.83138609302766</v>
      </c>
      <c r="LX211" s="4" t="str">
        <f t="shared" si="523"/>
        <v>excited</v>
      </c>
      <c r="LY211" s="6">
        <v>-8.4868410130925206E-2</v>
      </c>
      <c r="LZ211" s="6">
        <v>2.02827578743426E-2</v>
      </c>
      <c r="MA211" s="6">
        <v>-0.25995842900904598</v>
      </c>
      <c r="MB211" s="6">
        <v>-0.25853487691614402</v>
      </c>
      <c r="MC211" s="6">
        <v>-0.317479028214456</v>
      </c>
      <c r="MD211" s="6">
        <v>-0.43421783226685701</v>
      </c>
      <c r="ME211" s="6">
        <v>0.64610434722314214</v>
      </c>
      <c r="MF211" s="6">
        <v>0.62457832860761153</v>
      </c>
      <c r="MG211" s="6">
        <v>-3.8602978115706593E-2</v>
      </c>
      <c r="MH211" s="6">
        <v>-2.0713660137606014</v>
      </c>
      <c r="MI211" s="6">
        <f t="shared" si="456"/>
        <v>-2.7513972219964544E-2</v>
      </c>
      <c r="MJ211" s="6">
        <f t="shared" si="457"/>
        <v>-0.72591699980999191</v>
      </c>
      <c r="MK211" s="6">
        <f t="shared" si="524"/>
        <v>-177.82939338805585</v>
      </c>
      <c r="ML211" s="6" t="str">
        <f t="shared" si="525"/>
        <v>Sad</v>
      </c>
      <c r="MM211" s="2">
        <v>-1.1165156761683901E-2</v>
      </c>
      <c r="MN211" s="2">
        <v>0.21554336704452301</v>
      </c>
      <c r="MO211" s="2">
        <v>-0.18534585453859401</v>
      </c>
      <c r="MP211" s="2">
        <v>-1.85561566276027E-2</v>
      </c>
      <c r="MQ211" s="2">
        <v>-0.14328653165286501</v>
      </c>
      <c r="MR211" s="2">
        <v>0.577660480453282</v>
      </c>
      <c r="MS211" s="2">
        <v>1.2000247873051737</v>
      </c>
      <c r="MT211" s="2">
        <v>-2.3393931693774402E-2</v>
      </c>
      <c r="MU211" s="2">
        <v>-0.2267085238062069</v>
      </c>
      <c r="MV211" s="2">
        <v>-0.99767001034022473</v>
      </c>
      <c r="MW211" s="2">
        <f t="shared" si="458"/>
        <v>7.3656858026683869E-2</v>
      </c>
      <c r="MX211" s="2">
        <f t="shared" si="459"/>
        <v>-0.28759527802410811</v>
      </c>
      <c r="MY211" s="2">
        <f t="shared" si="526"/>
        <v>165.63459328145814</v>
      </c>
      <c r="MZ211" s="2" t="str">
        <f t="shared" si="527"/>
        <v>Upset</v>
      </c>
      <c r="NA211" s="7">
        <v>0.19113756812592</v>
      </c>
      <c r="NB211" s="7">
        <v>0.30421707144187699</v>
      </c>
      <c r="NC211" s="7">
        <v>0.36553956017238698</v>
      </c>
      <c r="ND211" s="7">
        <v>0.59644748046081297</v>
      </c>
      <c r="NE211" s="7">
        <v>0.15763673203864101</v>
      </c>
      <c r="NF211" s="7">
        <v>0.371866502554075</v>
      </c>
      <c r="NG211" s="7">
        <v>1.0480690807777857</v>
      </c>
      <c r="NH211" s="7">
        <v>0.88220969034278618</v>
      </c>
      <c r="NI211" s="7">
        <v>-0.11307950331595698</v>
      </c>
      <c r="NJ211" s="7">
        <v>1.9420168174311345</v>
      </c>
      <c r="NK211" s="7">
        <f t="shared" si="460"/>
        <v>-6.9675928642436546E-2</v>
      </c>
      <c r="NL211" s="7">
        <f t="shared" si="461"/>
        <v>0.72855868768197074</v>
      </c>
      <c r="NM211" s="7">
        <f t="shared" si="528"/>
        <v>-5.4628847714363324</v>
      </c>
      <c r="NN211" s="7" t="str">
        <f t="shared" si="529"/>
        <v>Contented</v>
      </c>
      <c r="NO211" s="4">
        <v>1.36288294029748</v>
      </c>
      <c r="NP211" s="4">
        <v>0.12716381487714601</v>
      </c>
      <c r="NQ211" s="4">
        <v>0.39708497530317699</v>
      </c>
      <c r="NR211" s="4">
        <v>0.11874265476639601</v>
      </c>
      <c r="NS211" s="4">
        <v>1.32543663522418</v>
      </c>
      <c r="NT211" s="4">
        <v>0.75221780508160496</v>
      </c>
      <c r="NU211" s="4">
        <v>0.14770750431563698</v>
      </c>
      <c r="NV211" s="4">
        <v>0.13502972096683788</v>
      </c>
      <c r="NW211" s="4">
        <v>1.2357191254203341</v>
      </c>
      <c r="NX211" s="4">
        <v>0.34618217735665657</v>
      </c>
      <c r="NY211" s="4">
        <f t="shared" si="462"/>
        <v>0.9304111827318251</v>
      </c>
      <c r="NZ211" s="4">
        <f t="shared" si="463"/>
        <v>-0.61840041733376849</v>
      </c>
      <c r="OA211" s="4">
        <f t="shared" si="530"/>
        <v>123.61011143874734</v>
      </c>
      <c r="OB211" s="4" t="str">
        <f t="shared" si="531"/>
        <v>stressed</v>
      </c>
      <c r="OC211" s="1">
        <v>0.428399190307164</v>
      </c>
      <c r="OD211" s="1">
        <v>0.161371675866121</v>
      </c>
      <c r="OE211" s="1">
        <v>0.49946249498412998</v>
      </c>
      <c r="OF211" s="1">
        <v>0.38036115430294898</v>
      </c>
      <c r="OG211" s="1">
        <v>0.14131428132721099</v>
      </c>
      <c r="OH211" s="1">
        <v>-9.5823725734908299E-2</v>
      </c>
      <c r="OI211" s="1">
        <v>0.87669068725246857</v>
      </c>
      <c r="OJ211" s="1">
        <v>5.8027925135957554</v>
      </c>
      <c r="OK211" s="1">
        <v>0.267027514441043</v>
      </c>
      <c r="OL211" s="1">
        <v>1.4918058855565297</v>
      </c>
      <c r="OM211" s="1">
        <f t="shared" si="464"/>
        <v>0.17309352111283793</v>
      </c>
      <c r="ON211" s="1">
        <f t="shared" si="465"/>
        <v>0.5108640273611782</v>
      </c>
      <c r="OO211" s="1">
        <f t="shared" si="532"/>
        <v>18.717666854269869</v>
      </c>
      <c r="OP211" s="1" t="str">
        <f t="shared" si="533"/>
        <v>happy</v>
      </c>
      <c r="OQ211" s="2">
        <v>0.74658896018675203</v>
      </c>
      <c r="OR211" s="2">
        <v>1.30993493552231</v>
      </c>
      <c r="OS211" s="2">
        <v>0.26181592942184301</v>
      </c>
      <c r="OT211" s="2">
        <v>0.38813583022750697</v>
      </c>
      <c r="OU211" s="2">
        <v>0.542225828578483</v>
      </c>
      <c r="OV211" s="2">
        <v>0.74689866066330102</v>
      </c>
      <c r="OW211" s="2">
        <v>0.20314472777944997</v>
      </c>
      <c r="OX211" s="2">
        <v>0.18870550877197997</v>
      </c>
      <c r="OY211" s="2">
        <v>-0.56334597533555797</v>
      </c>
      <c r="OZ211" s="2">
        <v>0.31604386460350631</v>
      </c>
      <c r="PA211" s="2">
        <f t="shared" si="466"/>
        <v>-0.82096059403715471</v>
      </c>
      <c r="PB211" s="2">
        <f t="shared" si="467"/>
        <v>-0.17217619892732139</v>
      </c>
      <c r="PC211" s="2">
        <f t="shared" si="534"/>
        <v>-101.8447033863583</v>
      </c>
      <c r="PD211" s="2" t="str">
        <f t="shared" si="535"/>
        <v>Bored</v>
      </c>
      <c r="PE211" s="1">
        <v>0.47602303102245402</v>
      </c>
      <c r="PF211" s="1">
        <v>0.65423873658418197</v>
      </c>
      <c r="PG211" s="1">
        <v>0.36693158337956899</v>
      </c>
      <c r="PH211" s="1">
        <v>0.93719751696732301</v>
      </c>
      <c r="PI211" s="1">
        <v>-0.144559127762968</v>
      </c>
      <c r="PJ211" s="1">
        <v>0.45207875565494099</v>
      </c>
      <c r="PK211" s="1">
        <v>1.1070031450523199</v>
      </c>
      <c r="PL211" s="1">
        <v>0.8471325126302478</v>
      </c>
      <c r="PM211" s="1">
        <v>-0.17821570556172794</v>
      </c>
      <c r="PN211" s="1">
        <v>1.1538292612590315</v>
      </c>
      <c r="PO211" s="1">
        <f t="shared" si="468"/>
        <v>-0.22642529520683774</v>
      </c>
      <c r="PP211" s="1">
        <f t="shared" si="469"/>
        <v>-0.3257489782378461</v>
      </c>
      <c r="PQ211" s="1">
        <f t="shared" si="536"/>
        <v>-145.1971706067603</v>
      </c>
      <c r="PR211" s="1" t="str">
        <f t="shared" si="537"/>
        <v>Depressed</v>
      </c>
      <c r="PS211" s="4">
        <v>0.69043494333336897</v>
      </c>
      <c r="PT211" s="4">
        <v>1.0485994121044899</v>
      </c>
      <c r="PU211" s="4">
        <v>0.57768314079179195</v>
      </c>
      <c r="PV211" s="4">
        <v>0.75436752024909803</v>
      </c>
      <c r="PW211" s="4">
        <v>0.78223264878587195</v>
      </c>
      <c r="PX211" s="4">
        <v>0.91521930256237205</v>
      </c>
      <c r="PY211" s="4">
        <v>0.39226988078177072</v>
      </c>
      <c r="PZ211" s="4">
        <v>0.38413297246587619</v>
      </c>
      <c r="QA211" s="4">
        <v>-0.35816446877112096</v>
      </c>
      <c r="QB211" s="4">
        <v>0.76597144666846018</v>
      </c>
      <c r="QC211" s="4">
        <f t="shared" si="470"/>
        <v>-0.41681591160681519</v>
      </c>
      <c r="QD211" s="4">
        <f t="shared" si="471"/>
        <v>0.16234414124522023</v>
      </c>
      <c r="QE211" s="4">
        <f t="shared" si="538"/>
        <v>-68.719761496664887</v>
      </c>
      <c r="QF211" s="4" t="str">
        <f t="shared" si="539"/>
        <v>Calm</v>
      </c>
      <c r="QG211" s="2">
        <v>0.55593875113753</v>
      </c>
      <c r="QH211" s="2">
        <v>0.794628772952091</v>
      </c>
      <c r="QI211" s="2">
        <v>0.424415035950166</v>
      </c>
      <c r="QJ211" s="2">
        <v>0.76222931676025796</v>
      </c>
      <c r="QK211" s="2">
        <v>2.0840506808265099E-2</v>
      </c>
      <c r="QL211" s="2">
        <v>0.447659489670306</v>
      </c>
      <c r="QM211" s="2">
        <v>0.73583616280121489</v>
      </c>
      <c r="QN211" s="2">
        <v>0.61356879855826452</v>
      </c>
      <c r="QO211" s="2">
        <v>-0.238690021814561</v>
      </c>
      <c r="QP211" s="2">
        <v>0.87862645261687833</v>
      </c>
      <c r="QQ211" s="2">
        <f t="shared" si="472"/>
        <v>3.1402294485302074E-2</v>
      </c>
      <c r="QR211" s="2">
        <f t="shared" si="473"/>
        <v>-0.28037920959845342</v>
      </c>
      <c r="QS211" s="2">
        <f t="shared" si="540"/>
        <v>173.60954040531638</v>
      </c>
      <c r="QT211" s="2" t="str">
        <f t="shared" si="541"/>
        <v>Upset</v>
      </c>
      <c r="QU211" s="4">
        <v>0.11738472929353699</v>
      </c>
      <c r="QV211" s="4">
        <v>0.75831869018744702</v>
      </c>
      <c r="QW211" s="4">
        <v>0.28307349285469902</v>
      </c>
      <c r="QX211" s="4">
        <v>0.29536714010996801</v>
      </c>
      <c r="QY211" s="4">
        <v>0.430092240772107</v>
      </c>
      <c r="QZ211" s="4">
        <v>0.65133582127969403</v>
      </c>
      <c r="RA211" s="4">
        <v>0.51705095982531968</v>
      </c>
      <c r="RB211" s="4">
        <v>0.20953158217651191</v>
      </c>
      <c r="RC211" s="4">
        <v>-0.64093396089390997</v>
      </c>
      <c r="RD211" s="4">
        <v>0.66054399251689555</v>
      </c>
      <c r="RE211" s="4">
        <f t="shared" si="474"/>
        <v>-0.53237597942877257</v>
      </c>
      <c r="RF211" s="4">
        <f t="shared" si="475"/>
        <v>0.22471017888874067</v>
      </c>
      <c r="RG211" s="4">
        <f t="shared" si="542"/>
        <v>-67.115914595680607</v>
      </c>
      <c r="RH211" s="4" t="str">
        <f t="shared" si="543"/>
        <v>Calm</v>
      </c>
    </row>
    <row r="212" spans="1:476" x14ac:dyDescent="0.3">
      <c r="A212" s="1">
        <v>0.62616497697849605</v>
      </c>
      <c r="B212" s="1">
        <v>0.73451330595266595</v>
      </c>
      <c r="C212" s="1">
        <v>0.350233925482417</v>
      </c>
      <c r="D212" s="1">
        <v>0.44337950203052601</v>
      </c>
      <c r="E212" s="1">
        <v>0.73956155222819198</v>
      </c>
      <c r="F212" s="1">
        <v>0.80131076448414496</v>
      </c>
      <c r="G212" s="1">
        <v>0.25644513597159013</v>
      </c>
      <c r="H212" s="1">
        <v>0.28869159597454569</v>
      </c>
      <c r="I212" s="1">
        <v>-0.10834832897416991</v>
      </c>
      <c r="J212" s="1">
        <v>0.58324839711805154</v>
      </c>
      <c r="K212" s="1">
        <f t="shared" si="408"/>
        <v>-0.30271643037104767</v>
      </c>
      <c r="L212" s="1">
        <f t="shared" si="409"/>
        <v>-0.14387596993047991</v>
      </c>
      <c r="M212" s="1">
        <f t="shared" si="476"/>
        <v>-115.42094590125117</v>
      </c>
      <c r="N212" s="1" t="str">
        <f t="shared" si="477"/>
        <v>Bored</v>
      </c>
      <c r="O212" s="8">
        <v>0.23297032199452999</v>
      </c>
      <c r="P212" s="8">
        <v>0.139600533520013</v>
      </c>
      <c r="Q212" s="8">
        <v>-8.8945331785595799E-2</v>
      </c>
      <c r="R212" s="8">
        <v>-0.25939926527968499</v>
      </c>
      <c r="S212" s="8">
        <v>-8.62091236069841E-2</v>
      </c>
      <c r="T212" s="8">
        <v>-0.19627565955672499</v>
      </c>
      <c r="U212" s="8">
        <v>-0.60605482077573214</v>
      </c>
      <c r="V212" s="8">
        <v>4.5769508322161654</v>
      </c>
      <c r="W212" s="8">
        <v>9.336978847451699E-2</v>
      </c>
      <c r="X212" s="8">
        <v>-0.93497543328824173</v>
      </c>
      <c r="Y212" s="8">
        <f t="shared" si="410"/>
        <v>0.46853812241076276</v>
      </c>
      <c r="Z212" s="8">
        <f t="shared" si="411"/>
        <v>-0.31924869599651262</v>
      </c>
      <c r="AA212" s="8">
        <f t="shared" si="478"/>
        <v>124.26941667799046</v>
      </c>
      <c r="AB212" s="8" t="str">
        <f t="shared" si="479"/>
        <v>stressed</v>
      </c>
      <c r="AC212" s="2">
        <v>5.1869680614263801E-2</v>
      </c>
      <c r="AD212" s="2">
        <v>0.25572577276450398</v>
      </c>
      <c r="AE212" s="2">
        <v>-5.8652573424723298E-2</v>
      </c>
      <c r="AF212" s="2">
        <v>3.8532854905953498E-2</v>
      </c>
      <c r="AG212" s="2">
        <v>-0.18646256186459201</v>
      </c>
      <c r="AH212" s="2">
        <v>-7.6359596190330795E-2</v>
      </c>
      <c r="AI212" s="2">
        <v>0.43577767917484322</v>
      </c>
      <c r="AJ212" s="2">
        <v>0.21482787692705835</v>
      </c>
      <c r="AK212" s="2">
        <v>-0.20385609215024017</v>
      </c>
      <c r="AL212" s="2">
        <v>-6.5409674615686614E-2</v>
      </c>
      <c r="AM212" s="2">
        <f t="shared" si="412"/>
        <v>-0.12315238986452859</v>
      </c>
      <c r="AN212" s="2">
        <f t="shared" si="413"/>
        <v>-0.23289364123979817</v>
      </c>
      <c r="AO212" s="2">
        <f t="shared" si="480"/>
        <v>-152.13045382392997</v>
      </c>
      <c r="AP212" s="2" t="str">
        <f t="shared" si="481"/>
        <v>Sad</v>
      </c>
      <c r="AQ212" s="8">
        <v>-3.6639077116858701E-3</v>
      </c>
      <c r="AR212" s="8">
        <v>0.21925125954550501</v>
      </c>
      <c r="AS212" s="8">
        <v>2.12819115651059E-2</v>
      </c>
      <c r="AT212" s="8">
        <v>9.0800238735193106E-2</v>
      </c>
      <c r="AU212" s="8">
        <v>-0.46887950676346302</v>
      </c>
      <c r="AV212" s="8">
        <v>0.18300046121067801</v>
      </c>
      <c r="AW212" s="8">
        <v>-4.5036944570994795E-2</v>
      </c>
      <c r="AX212" s="8">
        <v>0.22572989511269212</v>
      </c>
      <c r="AY212" s="8">
        <v>-0.22291516725719088</v>
      </c>
      <c r="AZ212" s="8">
        <v>0.51989205000623184</v>
      </c>
      <c r="BA212" s="8">
        <f t="shared" si="414"/>
        <v>-0.32305687751705359</v>
      </c>
      <c r="BB212" s="8">
        <f t="shared" si="415"/>
        <v>0.23502279005030147</v>
      </c>
      <c r="BC212" s="8">
        <f t="shared" si="482"/>
        <v>-53.96423681594306</v>
      </c>
      <c r="BD212" s="8" t="str">
        <f t="shared" si="483"/>
        <v>Relased</v>
      </c>
      <c r="BE212" s="4">
        <v>4.2012347950819699E-2</v>
      </c>
      <c r="BF212" s="4">
        <v>0.41799825670840302</v>
      </c>
      <c r="BG212" s="4">
        <v>-0.17912000632968</v>
      </c>
      <c r="BH212" s="4">
        <v>0.40150222320974899</v>
      </c>
      <c r="BI212" s="4">
        <v>-0.22225208069365701</v>
      </c>
      <c r="BJ212" s="4">
        <v>0.79337818151939399</v>
      </c>
      <c r="BK212" s="4">
        <v>0.99378757171841292</v>
      </c>
      <c r="BL212" s="4">
        <v>0.33144298546629591</v>
      </c>
      <c r="BM212" s="4">
        <v>-0.37598590875758331</v>
      </c>
      <c r="BN212" s="4">
        <v>0.483428457143527</v>
      </c>
      <c r="BO212" s="4">
        <f t="shared" si="416"/>
        <v>-0.24201857469269505</v>
      </c>
      <c r="BP212" s="4">
        <f t="shared" si="417"/>
        <v>0.23540980985245219</v>
      </c>
      <c r="BQ212" s="4">
        <f t="shared" si="484"/>
        <v>-45.79306166787152</v>
      </c>
      <c r="BR212" s="4" t="str">
        <f t="shared" si="485"/>
        <v>Relased</v>
      </c>
      <c r="BS212" s="6">
        <v>0.81543112734538803</v>
      </c>
      <c r="BT212" s="6">
        <v>0.97620526783994899</v>
      </c>
      <c r="BU212" s="6">
        <v>0.51732192846158498</v>
      </c>
      <c r="BV212" s="6">
        <v>0.91116998945524497</v>
      </c>
      <c r="BW212" s="6">
        <v>0.453432594030938</v>
      </c>
      <c r="BX212" s="6">
        <v>1.06429881144899</v>
      </c>
      <c r="BY212" s="6">
        <v>0.40770487779448067</v>
      </c>
      <c r="BZ212" s="6">
        <v>0.44654161621316796</v>
      </c>
      <c r="CA212" s="6">
        <v>-0.16077414049456096</v>
      </c>
      <c r="CB212" s="6">
        <v>0.79731128579192467</v>
      </c>
      <c r="CC212" s="6">
        <f t="shared" si="418"/>
        <v>4.1254588391411495E-2</v>
      </c>
      <c r="CD212" s="6">
        <f t="shared" si="419"/>
        <v>-0.46553515966803405</v>
      </c>
      <c r="CE212" s="6">
        <f t="shared" si="486"/>
        <v>174.9358168288216</v>
      </c>
      <c r="CF212" s="6" t="str">
        <f t="shared" si="487"/>
        <v>Upset</v>
      </c>
      <c r="CG212" s="4">
        <v>0.42724040571230798</v>
      </c>
      <c r="CH212" s="4">
        <v>0.92768804886613099</v>
      </c>
      <c r="CI212" s="4">
        <v>0.58446794836308102</v>
      </c>
      <c r="CJ212" s="4">
        <v>0.52067995367643605</v>
      </c>
      <c r="CK212" s="4">
        <v>-8.8617642873654603E-2</v>
      </c>
      <c r="CL212" s="4">
        <v>0.61654417726824895</v>
      </c>
      <c r="CM212" s="4">
        <v>1.7260149420066238</v>
      </c>
      <c r="CN212" s="4">
        <v>0.33717723595228621</v>
      </c>
      <c r="CO212" s="4">
        <v>-0.50044764315382295</v>
      </c>
      <c r="CP212" s="4">
        <v>0.81565037497375703</v>
      </c>
      <c r="CQ212" s="4">
        <f t="shared" si="420"/>
        <v>-0.641875505386996</v>
      </c>
      <c r="CR212" s="4">
        <f t="shared" si="421"/>
        <v>-0.46800610795249009</v>
      </c>
      <c r="CS212" s="4">
        <f t="shared" si="488"/>
        <v>-126.09664547048855</v>
      </c>
      <c r="CT212" s="4" t="str">
        <f t="shared" si="489"/>
        <v>Depressed</v>
      </c>
      <c r="CU212" s="2">
        <v>-0.12996483378156901</v>
      </c>
      <c r="CV212" s="2">
        <v>0.68637528605548304</v>
      </c>
      <c r="CW212" s="2">
        <v>-0.20768834802244401</v>
      </c>
      <c r="CX212" s="2">
        <v>0.34609480090613298</v>
      </c>
      <c r="CY212" s="2">
        <v>-0.391483695954221</v>
      </c>
      <c r="CZ212" s="2">
        <v>0.16979815059349601</v>
      </c>
      <c r="DA212" s="2">
        <v>0.39829117579001805</v>
      </c>
      <c r="DB212" s="2">
        <v>0.404234453080828</v>
      </c>
      <c r="DC212" s="2">
        <v>-0.81634011983705201</v>
      </c>
      <c r="DD212" s="2">
        <v>0.2487488369746749</v>
      </c>
      <c r="DE212" s="2">
        <f t="shared" si="422"/>
        <v>-0.88139774890132938</v>
      </c>
      <c r="DF212" s="2">
        <f t="shared" si="423"/>
        <v>-0.41106352836717119</v>
      </c>
      <c r="DG212" s="2">
        <f t="shared" si="490"/>
        <v>-115.00325745653873</v>
      </c>
      <c r="DH212" s="2" t="str">
        <f t="shared" si="491"/>
        <v>Bored</v>
      </c>
      <c r="DI212" s="7">
        <v>0.212584878666151</v>
      </c>
      <c r="DJ212" s="7">
        <v>0.19459465661044301</v>
      </c>
      <c r="DK212" s="7">
        <v>0.41913173120720099</v>
      </c>
      <c r="DL212" s="7">
        <v>-0.13080140112268601</v>
      </c>
      <c r="DM212" s="7">
        <v>0.56778790850177097</v>
      </c>
      <c r="DN212" s="7">
        <v>0.32651582632698101</v>
      </c>
      <c r="DO212" s="7">
        <v>0.53709167989863726</v>
      </c>
      <c r="DP212" s="7">
        <v>-0.2510051234920041</v>
      </c>
      <c r="DQ212" s="7">
        <v>1.7990222055707994E-2</v>
      </c>
      <c r="DR212" s="7">
        <v>0.70811596631116136</v>
      </c>
      <c r="DS212" s="7">
        <f t="shared" si="424"/>
        <v>0.14846532742009644</v>
      </c>
      <c r="DT212" s="7">
        <f t="shared" si="425"/>
        <v>0.2299410995324418</v>
      </c>
      <c r="DU212" s="7">
        <f t="shared" si="492"/>
        <v>32.848987071158483</v>
      </c>
      <c r="DV212" s="7" t="str">
        <f t="shared" si="493"/>
        <v>excited</v>
      </c>
      <c r="DW212" s="8">
        <v>0.154717261224283</v>
      </c>
      <c r="DX212" s="8">
        <v>0.38167933995452102</v>
      </c>
      <c r="DY212" s="8">
        <v>-2.2368575573151601E-2</v>
      </c>
      <c r="DZ212" s="8">
        <v>0.163961111911229</v>
      </c>
      <c r="EA212" s="8">
        <v>0.51305007323967899</v>
      </c>
      <c r="EB212" s="8">
        <v>0.32944923666069398</v>
      </c>
      <c r="EC212" s="8">
        <v>-3.3497558833283703E-2</v>
      </c>
      <c r="ED212" s="8">
        <v>0.23056465075787105</v>
      </c>
      <c r="EE212" s="8">
        <v>-0.22696207873023802</v>
      </c>
      <c r="EF212" s="8">
        <v>0.26396986115666776</v>
      </c>
      <c r="EG212" s="8">
        <f t="shared" si="426"/>
        <v>4.1697352046190295E-2</v>
      </c>
      <c r="EH212" s="8">
        <f t="shared" si="427"/>
        <v>0.16531626487313011</v>
      </c>
      <c r="EI212" s="8">
        <f t="shared" si="494"/>
        <v>14.156313573284729</v>
      </c>
      <c r="EJ212" s="8" t="str">
        <f t="shared" si="495"/>
        <v>happy</v>
      </c>
      <c r="EK212" s="1">
        <v>0.85706075349938304</v>
      </c>
      <c r="EL212" s="1">
        <v>0.30495622946666301</v>
      </c>
      <c r="EM212" s="1">
        <v>0.639512542235399</v>
      </c>
      <c r="EN212" s="1">
        <v>-0.17128370151678701</v>
      </c>
      <c r="EO212" s="1">
        <v>0.75577666555392697</v>
      </c>
      <c r="EP212" s="1">
        <v>0.14491074977467799</v>
      </c>
      <c r="EQ212" s="1">
        <v>0.39651395402939915</v>
      </c>
      <c r="ER212" s="1">
        <v>-0.38074299608662343</v>
      </c>
      <c r="ES212" s="1">
        <v>0.55210452403272003</v>
      </c>
      <c r="ET212" s="1">
        <v>0.40294492041197089</v>
      </c>
      <c r="EU212" s="1">
        <f t="shared" si="428"/>
        <v>5.5718959331688023E-2</v>
      </c>
      <c r="EV212" s="1">
        <f t="shared" si="429"/>
        <v>-0.71662401132272291</v>
      </c>
      <c r="EW212" s="1">
        <f t="shared" si="496"/>
        <v>175.55408249834187</v>
      </c>
      <c r="EX212" s="1" t="str">
        <f t="shared" si="497"/>
        <v>Upset</v>
      </c>
      <c r="EY212" s="2">
        <v>0.73048972925714395</v>
      </c>
      <c r="EZ212" s="2">
        <v>0.35159489833110003</v>
      </c>
      <c r="FA212" s="2">
        <v>0.22217993440904901</v>
      </c>
      <c r="FB212" s="2">
        <v>0.115207107584582</v>
      </c>
      <c r="FC212" s="2">
        <v>0.17707537954772501</v>
      </c>
      <c r="FD212" s="2">
        <v>0.130439817073635</v>
      </c>
      <c r="FE212" s="2">
        <v>0.24480881013774056</v>
      </c>
      <c r="FF212" s="2">
        <v>0.23900168162753516</v>
      </c>
      <c r="FG212" s="2">
        <v>0.37889483092604392</v>
      </c>
      <c r="FH212" s="2">
        <v>0.31179358193600903</v>
      </c>
      <c r="FI212" s="2">
        <f t="shared" si="430"/>
        <v>0.17718446015683509</v>
      </c>
      <c r="FJ212" s="2">
        <f t="shared" si="431"/>
        <v>0.26156408246324303</v>
      </c>
      <c r="FK212" s="2">
        <f t="shared" si="498"/>
        <v>34.113855556629957</v>
      </c>
      <c r="FL212" s="2" t="str">
        <f t="shared" si="499"/>
        <v>excited</v>
      </c>
      <c r="FM212" s="7">
        <v>0.16524759363455699</v>
      </c>
      <c r="FN212" s="7">
        <v>0.25882239069197499</v>
      </c>
      <c r="FO212" s="7">
        <v>7.9767859538481797E-2</v>
      </c>
      <c r="FP212" s="7">
        <v>1.1726507110997699E-2</v>
      </c>
      <c r="FQ212" s="7">
        <v>0.223665771410784</v>
      </c>
      <c r="FR212" s="7">
        <v>6.3643827165807895E-2</v>
      </c>
      <c r="FS212" s="7">
        <v>0.20510444409433487</v>
      </c>
      <c r="FT212" s="7">
        <v>3.6365071631067523E-2</v>
      </c>
      <c r="FU212" s="7">
        <v>-9.3574797057418002E-2</v>
      </c>
      <c r="FV212" s="7">
        <v>0.21575298896662595</v>
      </c>
      <c r="FW212" s="7">
        <f t="shared" si="432"/>
        <v>1.1485946340001219E-2</v>
      </c>
      <c r="FX212" s="7">
        <f t="shared" si="433"/>
        <v>-0.12129084066704787</v>
      </c>
      <c r="FY212" s="7">
        <f t="shared" si="500"/>
        <v>174.59036168478812</v>
      </c>
      <c r="FZ212" s="7" t="str">
        <f t="shared" si="501"/>
        <v>Upset</v>
      </c>
      <c r="GA212" s="4">
        <v>0.72049248081651596</v>
      </c>
      <c r="GB212" s="4">
        <v>0.68320514819124101</v>
      </c>
      <c r="GC212" s="4">
        <v>0.47233939775029099</v>
      </c>
      <c r="GD212" s="4">
        <v>0.57581999913915505</v>
      </c>
      <c r="GE212" s="4">
        <v>0.64350242384031398</v>
      </c>
      <c r="GF212" s="4">
        <v>0.51627275369105097</v>
      </c>
      <c r="GG212" s="4">
        <v>0.34629117465004594</v>
      </c>
      <c r="GH212" s="4">
        <v>0.48005886414042653</v>
      </c>
      <c r="GI212" s="4">
        <v>3.7287332625274949E-2</v>
      </c>
      <c r="GJ212" s="4">
        <v>0.74671309207123682</v>
      </c>
      <c r="GK212" s="4">
        <f t="shared" si="434"/>
        <v>2.7262136202389931E-2</v>
      </c>
      <c r="GL212" s="4">
        <f t="shared" si="435"/>
        <v>-0.59577669255046994</v>
      </c>
      <c r="GM212" s="4">
        <f t="shared" si="502"/>
        <v>177.38003095388348</v>
      </c>
      <c r="GN212" s="4" t="str">
        <f t="shared" si="503"/>
        <v>Upset</v>
      </c>
      <c r="GO212" s="6">
        <v>0.46832839313946401</v>
      </c>
      <c r="GP212" s="6">
        <v>0.75550255181048698</v>
      </c>
      <c r="GQ212" s="6">
        <v>0.39978033378908501</v>
      </c>
      <c r="GR212" s="6">
        <v>0.32367716706896998</v>
      </c>
      <c r="GS212" s="6">
        <v>0.56582107439477403</v>
      </c>
      <c r="GT212" s="6">
        <v>0.84564643069032897</v>
      </c>
      <c r="GU212" s="6">
        <v>0.38657887117835732</v>
      </c>
      <c r="GV212" s="6">
        <v>0.20215306046250758</v>
      </c>
      <c r="GW212" s="6">
        <v>-0.28717415867102297</v>
      </c>
      <c r="GX212" s="6">
        <v>0.59114169636202585</v>
      </c>
      <c r="GY212" s="6">
        <f t="shared" si="436"/>
        <v>-0.2377807255471599</v>
      </c>
      <c r="GZ212" s="6">
        <f t="shared" si="437"/>
        <v>-0.48175338894494357</v>
      </c>
      <c r="HA212" s="6">
        <f t="shared" si="504"/>
        <v>-153.73027260096868</v>
      </c>
      <c r="HB212" s="6" t="str">
        <f t="shared" si="505"/>
        <v>Sad</v>
      </c>
      <c r="HI212" s="2">
        <v>0</v>
      </c>
      <c r="HJ212" s="2">
        <v>0</v>
      </c>
      <c r="HK212" s="2">
        <v>0</v>
      </c>
      <c r="HL212" s="2">
        <v>0</v>
      </c>
      <c r="HM212" s="2" t="e">
        <f t="shared" si="438"/>
        <v>#DIV/0!</v>
      </c>
      <c r="HN212" s="2" t="e">
        <f t="shared" si="439"/>
        <v>#DIV/0!</v>
      </c>
      <c r="HO212" s="2" t="e">
        <f t="shared" si="506"/>
        <v>#DIV/0!</v>
      </c>
      <c r="HP212" s="2" t="e">
        <f t="shared" si="507"/>
        <v>#DIV/0!</v>
      </c>
      <c r="HQ212" s="4">
        <v>0.744121799688507</v>
      </c>
      <c r="HR212" s="4">
        <v>1.0203275914636201</v>
      </c>
      <c r="HS212" s="4">
        <v>0.15321402792090699</v>
      </c>
      <c r="HT212" s="4">
        <v>0.78303267906888796</v>
      </c>
      <c r="HU212" s="4">
        <v>0.89657425873085905</v>
      </c>
      <c r="HV212" s="4">
        <v>0.97444027249642196</v>
      </c>
      <c r="HW212" s="4">
        <v>9.3383553361194888E-2</v>
      </c>
      <c r="HX212" s="4">
        <v>0.39254325940182339</v>
      </c>
      <c r="HY212" s="4">
        <v>-0.27620579177511306</v>
      </c>
      <c r="HZ212" s="4">
        <v>0.53061692315156561</v>
      </c>
      <c r="IA212" s="4">
        <f t="shared" si="440"/>
        <v>-0.24615614025072496</v>
      </c>
      <c r="IB212" s="4">
        <f t="shared" si="441"/>
        <v>-0.50320315216055866</v>
      </c>
      <c r="IC212" s="4">
        <f t="shared" si="508"/>
        <v>-153.93311580829473</v>
      </c>
      <c r="ID212" s="4" t="str">
        <f t="shared" si="509"/>
        <v>Sad</v>
      </c>
      <c r="IE212" s="6">
        <v>0.37601250950407999</v>
      </c>
      <c r="IF212" s="6">
        <v>0.16302241461741801</v>
      </c>
      <c r="IG212" s="6">
        <v>0.120748188547026</v>
      </c>
      <c r="IH212" s="6">
        <v>0.701447661623677</v>
      </c>
      <c r="II212" s="6">
        <v>0.22476243920779701</v>
      </c>
      <c r="IJ212" s="6">
        <v>0.80347804971379599</v>
      </c>
      <c r="IK212" s="6">
        <v>0.20098738938086963</v>
      </c>
      <c r="IL212" s="6">
        <v>0.72576029449613899</v>
      </c>
      <c r="IM212" s="6">
        <v>0.21299009488666198</v>
      </c>
      <c r="IN212" s="6">
        <v>1.5253109091413541</v>
      </c>
      <c r="IO212" s="6">
        <f t="shared" si="442"/>
        <v>0.27006072226914979</v>
      </c>
      <c r="IP212" s="6">
        <f t="shared" si="443"/>
        <v>0.64448919429939311</v>
      </c>
      <c r="IQ212" s="6">
        <f t="shared" si="510"/>
        <v>22.735177567092531</v>
      </c>
      <c r="IR212" s="6" t="str">
        <f t="shared" si="511"/>
        <v>happy</v>
      </c>
      <c r="IS212" s="4">
        <v>0.17744216974781399</v>
      </c>
      <c r="IT212" s="4">
        <v>0.38239370615112001</v>
      </c>
      <c r="IU212" s="4">
        <v>0.341039695200894</v>
      </c>
      <c r="IV212" s="4">
        <v>0.37986991654819002</v>
      </c>
      <c r="IW212" s="4">
        <v>0.106646494452674</v>
      </c>
      <c r="IX212" s="4">
        <v>0.29004044848217098</v>
      </c>
      <c r="IY212" s="4">
        <v>1.2004692132320152</v>
      </c>
      <c r="IZ212" s="4">
        <v>0.56491764127500388</v>
      </c>
      <c r="JA212" s="4">
        <v>-0.20495153640330602</v>
      </c>
      <c r="JB212" s="4">
        <v>1.2877159946055838</v>
      </c>
      <c r="JC212" s="4">
        <f t="shared" si="444"/>
        <v>-0.18920160230379079</v>
      </c>
      <c r="JD212" s="4">
        <f t="shared" si="445"/>
        <v>0.42079735881466429</v>
      </c>
      <c r="JE212" s="4">
        <f t="shared" si="512"/>
        <v>-24.209941911572024</v>
      </c>
      <c r="JF212" s="4" t="str">
        <f t="shared" si="513"/>
        <v>Contented</v>
      </c>
      <c r="JG212" s="6">
        <v>0.41310432746300702</v>
      </c>
      <c r="JH212" s="6">
        <v>0.46197926050298899</v>
      </c>
      <c r="JI212" s="6">
        <v>-2.14157058131559E-2</v>
      </c>
      <c r="JJ212" s="6">
        <v>-5.8751812542932401E-2</v>
      </c>
      <c r="JK212" s="6">
        <v>-0.10865655062092899</v>
      </c>
      <c r="JL212" s="6">
        <v>-8.3138403559648091E-3</v>
      </c>
      <c r="JM212" s="6">
        <v>-7.0342789279964332E-2</v>
      </c>
      <c r="JN212" s="6">
        <v>-0.12950471852999526</v>
      </c>
      <c r="JO212" s="6">
        <v>-4.8874933039981971E-2</v>
      </c>
      <c r="JP212" s="6">
        <v>-9.1611269435901546E-2</v>
      </c>
      <c r="JQ212" s="6">
        <f t="shared" si="446"/>
        <v>-0.13339184662217629</v>
      </c>
      <c r="JR212" s="6">
        <f t="shared" si="447"/>
        <v>3.4371324482280308E-2</v>
      </c>
      <c r="JS212" s="6">
        <f t="shared" si="514"/>
        <v>-75.550801018027258</v>
      </c>
      <c r="JT212" s="6" t="str">
        <f t="shared" si="515"/>
        <v>Calm</v>
      </c>
      <c r="JU212" s="2">
        <v>0.18045623448522799</v>
      </c>
      <c r="JV212" s="2">
        <v>0.26486861253831601</v>
      </c>
      <c r="JW212" s="2">
        <v>0.547098327585405</v>
      </c>
      <c r="JX212" s="2">
        <v>1.90978713724084E-3</v>
      </c>
      <c r="JY212" s="2">
        <v>0.21237257916923599</v>
      </c>
      <c r="JZ212" s="2">
        <v>0.29866673972026803</v>
      </c>
      <c r="KA212" s="2">
        <v>1.3927143543666782</v>
      </c>
      <c r="KB212" s="2">
        <v>3.3889393621653655E-3</v>
      </c>
      <c r="KC212" s="2">
        <v>-8.4412378053088016E-2</v>
      </c>
      <c r="KD212" s="2">
        <v>1.2328261456599572</v>
      </c>
      <c r="KE212" s="2">
        <f t="shared" si="448"/>
        <v>0.10229696290440593</v>
      </c>
      <c r="KF212" s="2">
        <f t="shared" si="449"/>
        <v>0.42076394851922116</v>
      </c>
      <c r="KG212" s="2">
        <f t="shared" si="516"/>
        <v>13.664747023572222</v>
      </c>
      <c r="KH212" s="2" t="str">
        <f t="shared" si="517"/>
        <v>happy</v>
      </c>
      <c r="KI212" s="7">
        <v>0.45723403117315098</v>
      </c>
      <c r="KJ212" s="7">
        <v>0.57873175356496298</v>
      </c>
      <c r="KK212" s="7">
        <v>-8.5708676038918005E-2</v>
      </c>
      <c r="KL212" s="7">
        <v>0.11056616058752999</v>
      </c>
      <c r="KM212" s="7">
        <v>0.52999659236794905</v>
      </c>
      <c r="KN212" s="7">
        <v>0.56089398439531402</v>
      </c>
      <c r="KO212" s="7">
        <v>-8.6817278551884203E-2</v>
      </c>
      <c r="KP212" s="7">
        <v>9.7019711739244618E-2</v>
      </c>
      <c r="KQ212" s="7">
        <v>-0.121497722391812</v>
      </c>
      <c r="KR212" s="7">
        <v>2.3994503404275856E-2</v>
      </c>
      <c r="KS212" s="7">
        <f t="shared" si="450"/>
        <v>-3.8593451829918024E-3</v>
      </c>
      <c r="KT212" s="7">
        <f t="shared" si="451"/>
        <v>6.1985967283320731E-2</v>
      </c>
      <c r="KU212" s="7">
        <f t="shared" si="518"/>
        <v>-3.5627277161030211</v>
      </c>
      <c r="KV212" s="7" t="str">
        <f t="shared" si="519"/>
        <v>Contented</v>
      </c>
      <c r="KW212" s="2">
        <v>0.63534242535941499</v>
      </c>
      <c r="KX212" s="2">
        <v>0.122100463284486</v>
      </c>
      <c r="KY212" s="2">
        <v>0.261995374896902</v>
      </c>
      <c r="KZ212" s="2">
        <v>0.16629666704299301</v>
      </c>
      <c r="LA212" s="2">
        <v>-0.127603529647178</v>
      </c>
      <c r="LB212" s="2">
        <v>0.26564264396182202</v>
      </c>
      <c r="LC212" s="2">
        <v>0.51600414525931637</v>
      </c>
      <c r="LD212" s="2">
        <v>0.4288836189094537</v>
      </c>
      <c r="LE212" s="2">
        <v>0.513241962074929</v>
      </c>
      <c r="LF212" s="2">
        <v>0.56544466699884655</v>
      </c>
      <c r="LG212" s="2">
        <f t="shared" si="452"/>
        <v>0.46326473707156213</v>
      </c>
      <c r="LH212" s="2">
        <f t="shared" si="453"/>
        <v>0.17476234275150837</v>
      </c>
      <c r="LI212" s="2">
        <f t="shared" si="520"/>
        <v>69.331479978882498</v>
      </c>
      <c r="LJ212" s="2" t="str">
        <f t="shared" si="521"/>
        <v>alert</v>
      </c>
      <c r="LK212" s="4">
        <v>0.78951404600868003</v>
      </c>
      <c r="LL212" s="4">
        <v>0.68881078124953798</v>
      </c>
      <c r="LM212" s="4">
        <v>0.37096798698691402</v>
      </c>
      <c r="LN212" s="4">
        <v>0.33607366117391102</v>
      </c>
      <c r="LO212" s="4">
        <v>0.638406403263579</v>
      </c>
      <c r="LP212" s="4">
        <v>0.46268198925965498</v>
      </c>
      <c r="LQ212" s="4">
        <v>0.25979597615257782</v>
      </c>
      <c r="LR212" s="4">
        <v>0.29185911521207242</v>
      </c>
      <c r="LS212" s="4">
        <v>0.10070326475914204</v>
      </c>
      <c r="LT212" s="4">
        <v>0.47827218695375839</v>
      </c>
      <c r="LU212" s="4">
        <f t="shared" si="454"/>
        <v>0.31742603899288513</v>
      </c>
      <c r="LV212" s="4">
        <f t="shared" si="455"/>
        <v>0.11302927470099222</v>
      </c>
      <c r="LW212" s="4">
        <f t="shared" si="522"/>
        <v>70.400168757926963</v>
      </c>
      <c r="LX212" s="4" t="str">
        <f t="shared" si="523"/>
        <v>alert</v>
      </c>
      <c r="LY212" s="6">
        <v>-0.12888004690330401</v>
      </c>
      <c r="LZ212" s="6">
        <v>4.0552794104067501E-2</v>
      </c>
      <c r="MA212" s="6">
        <v>-0.20499044764264501</v>
      </c>
      <c r="MB212" s="6">
        <v>-0.20750483364237099</v>
      </c>
      <c r="MC212" s="6">
        <v>-0.27614816964659</v>
      </c>
      <c r="MD212" s="6">
        <v>-0.60706979179232701</v>
      </c>
      <c r="ME212" s="6">
        <v>0.50611399222699083</v>
      </c>
      <c r="MF212" s="6">
        <v>0.36628174351187931</v>
      </c>
      <c r="MG212" s="6">
        <v>-3.8602978115706593E-2</v>
      </c>
      <c r="MH212" s="6">
        <v>-2.0713660137606014</v>
      </c>
      <c r="MI212" s="6">
        <f t="shared" si="456"/>
        <v>-2.7513972219964544E-2</v>
      </c>
      <c r="MJ212" s="6">
        <f t="shared" si="457"/>
        <v>-0.72591699980999191</v>
      </c>
      <c r="MK212" s="6">
        <f t="shared" si="524"/>
        <v>-177.82939338805585</v>
      </c>
      <c r="ML212" s="6" t="str">
        <f t="shared" si="525"/>
        <v>Sad</v>
      </c>
      <c r="MM212" s="2">
        <v>0.22760349257551299</v>
      </c>
      <c r="MN212" s="2">
        <v>0.252358962389852</v>
      </c>
      <c r="MO212" s="2">
        <v>-0.15581168669439499</v>
      </c>
      <c r="MP212" s="2">
        <v>-0.119970961680888</v>
      </c>
      <c r="MQ212" s="2">
        <v>-3.8225007342923001E-2</v>
      </c>
      <c r="MR212" s="2">
        <v>0.45887596866893798</v>
      </c>
      <c r="MS212" s="2">
        <v>-0.82275284070960286</v>
      </c>
      <c r="MT212" s="2">
        <v>-0.16867979403414779</v>
      </c>
      <c r="MU212" s="2">
        <v>-2.4755469814339015E-2</v>
      </c>
      <c r="MV212" s="2">
        <v>-0.57459212803464799</v>
      </c>
      <c r="MW212" s="2">
        <f t="shared" si="458"/>
        <v>0.28960716090372718</v>
      </c>
      <c r="MX212" s="2">
        <f t="shared" si="459"/>
        <v>-0.11515031558318589</v>
      </c>
      <c r="MY212" s="2">
        <f t="shared" si="526"/>
        <v>111.6831969964216</v>
      </c>
      <c r="MZ212" s="2" t="str">
        <f t="shared" si="527"/>
        <v>nervous</v>
      </c>
      <c r="NA212" s="7">
        <v>0.19113756812592</v>
      </c>
      <c r="NB212" s="7">
        <v>0.30421707144187699</v>
      </c>
      <c r="NC212" s="7">
        <v>0.36553956017238698</v>
      </c>
      <c r="ND212" s="7">
        <v>0.59644748046081297</v>
      </c>
      <c r="NE212" s="7">
        <v>0.15763673203864101</v>
      </c>
      <c r="NF212" s="7">
        <v>0.371866502554075</v>
      </c>
      <c r="NG212" s="7">
        <v>1.0480690807777857</v>
      </c>
      <c r="NH212" s="7">
        <v>0.88220969034278618</v>
      </c>
      <c r="NI212" s="7">
        <v>-0.11307950331595698</v>
      </c>
      <c r="NJ212" s="7">
        <v>1.9420168174311345</v>
      </c>
      <c r="NK212" s="7">
        <f t="shared" si="460"/>
        <v>-6.9675928642436546E-2</v>
      </c>
      <c r="NL212" s="7">
        <f t="shared" si="461"/>
        <v>0.72855868768197074</v>
      </c>
      <c r="NM212" s="7">
        <f t="shared" si="528"/>
        <v>-5.4628847714363324</v>
      </c>
      <c r="NN212" s="7" t="str">
        <f t="shared" si="529"/>
        <v>Contented</v>
      </c>
      <c r="NO212" s="4">
        <v>1.33282962074041</v>
      </c>
      <c r="NP212" s="4">
        <v>0.17016111914829199</v>
      </c>
      <c r="NQ212" s="4">
        <v>0.24928684206223301</v>
      </c>
      <c r="NR212" s="4">
        <v>0.195840267386613</v>
      </c>
      <c r="NS212" s="4">
        <v>1.0170201414076301</v>
      </c>
      <c r="NT212" s="4">
        <v>0.47842287856600801</v>
      </c>
      <c r="NU212" s="4">
        <v>0.10608628946318482</v>
      </c>
      <c r="NV212" s="4">
        <v>0.30195050768563714</v>
      </c>
      <c r="NW212" s="4">
        <v>1.1626685015921181</v>
      </c>
      <c r="NX212" s="4">
        <v>0.29616091279564916</v>
      </c>
      <c r="NY212" s="4">
        <f t="shared" si="462"/>
        <v>0.8720246817858941</v>
      </c>
      <c r="NZ212" s="4">
        <f t="shared" si="463"/>
        <v>-0.66317718099224665</v>
      </c>
      <c r="OA212" s="4">
        <f t="shared" si="530"/>
        <v>127.253089111728</v>
      </c>
      <c r="OB212" s="4" t="str">
        <f t="shared" si="531"/>
        <v>stressed</v>
      </c>
      <c r="OC212" s="1">
        <v>0.37129169655811001</v>
      </c>
      <c r="OD212" s="1">
        <v>0.17073129852878199</v>
      </c>
      <c r="OE212" s="1">
        <v>0.51839347999796703</v>
      </c>
      <c r="OF212" s="1">
        <v>0.494507878610013</v>
      </c>
      <c r="OG212" s="1">
        <v>0.18204277495130899</v>
      </c>
      <c r="OH212" s="1">
        <v>-9.1305596587279894E-2</v>
      </c>
      <c r="OI212" s="1">
        <v>0.93685375968690709</v>
      </c>
      <c r="OJ212" s="1">
        <v>6.2260435416009727</v>
      </c>
      <c r="OK212" s="1">
        <v>0.20056039802932801</v>
      </c>
      <c r="OL212" s="1">
        <v>1.8687424109111852</v>
      </c>
      <c r="OM212" s="1">
        <f t="shared" si="464"/>
        <v>0.10114527583325295</v>
      </c>
      <c r="ON212" s="1">
        <f t="shared" si="465"/>
        <v>0.63811566485297821</v>
      </c>
      <c r="OO212" s="1">
        <f t="shared" si="532"/>
        <v>9.006804294413957</v>
      </c>
      <c r="OP212" s="1" t="str">
        <f t="shared" si="533"/>
        <v>happy</v>
      </c>
      <c r="OQ212" s="2">
        <v>1.5558420600571401</v>
      </c>
      <c r="OR212" s="2">
        <v>1.53052648120878</v>
      </c>
      <c r="OS212" s="2">
        <v>0.59630051837840503</v>
      </c>
      <c r="OT212" s="2">
        <v>0.63084548205120194</v>
      </c>
      <c r="OU212" s="2">
        <v>1.16696851191185</v>
      </c>
      <c r="OV212" s="2">
        <v>1.0623423923625499</v>
      </c>
      <c r="OW212" s="2">
        <v>0.219001837482654</v>
      </c>
      <c r="OX212" s="2">
        <v>0.24330018709441972</v>
      </c>
      <c r="OY212" s="2">
        <v>2.531557884836011E-2</v>
      </c>
      <c r="OZ212" s="2">
        <v>0.39760190140036694</v>
      </c>
      <c r="PA212" s="2">
        <f t="shared" si="466"/>
        <v>-5.8109731960418465E-2</v>
      </c>
      <c r="PB212" s="2">
        <f t="shared" si="467"/>
        <v>-2.6285814767533111E-2</v>
      </c>
      <c r="PC212" s="2">
        <f t="shared" si="534"/>
        <v>-114.33951750011182</v>
      </c>
      <c r="PD212" s="2" t="str">
        <f t="shared" si="535"/>
        <v>Bored</v>
      </c>
      <c r="PE212" s="1">
        <v>0.38117363376619401</v>
      </c>
      <c r="PF212" s="1">
        <v>0.331009392362965</v>
      </c>
      <c r="PG212" s="1">
        <v>0.45728651226762501</v>
      </c>
      <c r="PH212" s="1">
        <v>0.92535315265854101</v>
      </c>
      <c r="PI212" s="1">
        <v>2.4096001237251901E-2</v>
      </c>
      <c r="PJ212" s="1">
        <v>0.47083373748215501</v>
      </c>
      <c r="PK212" s="1">
        <v>1.1283512821377224</v>
      </c>
      <c r="PL212" s="1">
        <v>1.1540326507970176</v>
      </c>
      <c r="PM212" s="1">
        <v>5.0164241403229004E-2</v>
      </c>
      <c r="PN212" s="1">
        <v>1.9414105843564646</v>
      </c>
      <c r="PO212" s="1">
        <f t="shared" si="468"/>
        <v>-1.3046326646223738E-2</v>
      </c>
      <c r="PP212" s="1">
        <f t="shared" si="469"/>
        <v>0.36078756819687618</v>
      </c>
      <c r="PQ212" s="1">
        <f t="shared" si="536"/>
        <v>-2.0709524586791948</v>
      </c>
      <c r="PR212" s="1" t="str">
        <f t="shared" si="537"/>
        <v>Contented</v>
      </c>
      <c r="PS212" s="4">
        <v>0.49071579483755701</v>
      </c>
      <c r="PT212" s="4">
        <v>1.0373814626039</v>
      </c>
      <c r="PU212" s="4">
        <v>0.55334101366907695</v>
      </c>
      <c r="PV212" s="4">
        <v>0.80830757073168202</v>
      </c>
      <c r="PW212" s="4">
        <v>0.87811724504958799</v>
      </c>
      <c r="PX212" s="4">
        <v>0.99833967645043198</v>
      </c>
      <c r="PY212" s="4">
        <v>0.40424288247359791</v>
      </c>
      <c r="PZ212" s="4">
        <v>0.39706203134834606</v>
      </c>
      <c r="QA212" s="4">
        <v>-0.54666566776634296</v>
      </c>
      <c r="QB212" s="4">
        <v>0.89107455547732073</v>
      </c>
      <c r="QC212" s="4">
        <f t="shared" si="470"/>
        <v>-0.63934453037276207</v>
      </c>
      <c r="QD212" s="4">
        <f t="shared" si="471"/>
        <v>0.28837426107359132</v>
      </c>
      <c r="QE212" s="4">
        <f t="shared" si="538"/>
        <v>-65.722400353314555</v>
      </c>
      <c r="QF212" s="4" t="str">
        <f t="shared" si="539"/>
        <v>Calm</v>
      </c>
      <c r="QG212" s="2">
        <v>0.36449483737621002</v>
      </c>
      <c r="QH212" s="2">
        <v>0.77692289564188599</v>
      </c>
      <c r="QI212" s="2">
        <v>0.41472221376041701</v>
      </c>
      <c r="QJ212" s="2">
        <v>0.71228139337504603</v>
      </c>
      <c r="QK212" s="2">
        <v>-0.167920328945837</v>
      </c>
      <c r="QL212" s="2">
        <v>0.43685221932951701</v>
      </c>
      <c r="QM212" s="2">
        <v>2.1097456484664807</v>
      </c>
      <c r="QN212" s="2">
        <v>0.58683143573249774</v>
      </c>
      <c r="QO212" s="2">
        <v>-0.41242805826567597</v>
      </c>
      <c r="QP212" s="2">
        <v>0.9873717347596136</v>
      </c>
      <c r="QQ212" s="2">
        <f t="shared" si="472"/>
        <v>-0.15065591495329866</v>
      </c>
      <c r="QR212" s="2">
        <f t="shared" si="473"/>
        <v>-0.19131363952038372</v>
      </c>
      <c r="QS212" s="2">
        <f t="shared" si="540"/>
        <v>-141.78022900651905</v>
      </c>
      <c r="QT212" s="2" t="str">
        <f t="shared" si="541"/>
        <v>Depressed</v>
      </c>
      <c r="QU212" s="4">
        <v>0.11738472929353699</v>
      </c>
      <c r="QV212" s="4">
        <v>0.75831869018744702</v>
      </c>
      <c r="QW212" s="4">
        <v>0.28307349285469902</v>
      </c>
      <c r="QX212" s="4">
        <v>0.29536714010996801</v>
      </c>
      <c r="QY212" s="4">
        <v>0.430092240772107</v>
      </c>
      <c r="QZ212" s="4">
        <v>0.65133582127969403</v>
      </c>
      <c r="RA212" s="4">
        <v>0.51705095982531968</v>
      </c>
      <c r="RB212" s="4">
        <v>0.20953158217651191</v>
      </c>
      <c r="RC212" s="4">
        <v>-0.64093396089390997</v>
      </c>
      <c r="RD212" s="4">
        <v>0.66054399251689555</v>
      </c>
      <c r="RE212" s="4">
        <f t="shared" si="474"/>
        <v>-0.53237597942877257</v>
      </c>
      <c r="RF212" s="4">
        <f t="shared" si="475"/>
        <v>0.22471017888874067</v>
      </c>
      <c r="RG212" s="4">
        <f t="shared" si="542"/>
        <v>-67.115914595680607</v>
      </c>
      <c r="RH212" s="4" t="str">
        <f t="shared" si="543"/>
        <v>Calm</v>
      </c>
    </row>
    <row r="213" spans="1:476" x14ac:dyDescent="0.3">
      <c r="A213" s="1">
        <v>0.62528281113247597</v>
      </c>
      <c r="B213" s="1">
        <v>0.71224997989557304</v>
      </c>
      <c r="C213" s="1">
        <v>0.34012097471417602</v>
      </c>
      <c r="D213" s="1">
        <v>0.49242276042132099</v>
      </c>
      <c r="E213" s="1">
        <v>0.91035769550524304</v>
      </c>
      <c r="F213" s="1">
        <v>0.90188406709611701</v>
      </c>
      <c r="G213" s="1">
        <v>0.22148476368266035</v>
      </c>
      <c r="H213" s="1">
        <v>0.30506931028377976</v>
      </c>
      <c r="I213" s="1">
        <v>-8.6967168763097069E-2</v>
      </c>
      <c r="J213" s="1">
        <v>0.62244734538103597</v>
      </c>
      <c r="K213" s="1">
        <f t="shared" si="408"/>
        <v>-0.28213610639130071</v>
      </c>
      <c r="L213" s="1">
        <f t="shared" si="409"/>
        <v>-9.2512403336074689E-2</v>
      </c>
      <c r="M213" s="1">
        <f t="shared" si="476"/>
        <v>-108.15431251392589</v>
      </c>
      <c r="N213" s="1" t="str">
        <f t="shared" si="477"/>
        <v>Bored</v>
      </c>
      <c r="O213" s="8">
        <v>-1.49405997927063E-2</v>
      </c>
      <c r="P213" s="8">
        <v>-9.42386007960547E-2</v>
      </c>
      <c r="Q213" s="8">
        <v>-0.235180179214144</v>
      </c>
      <c r="R213" s="8">
        <v>-0.22901539467136101</v>
      </c>
      <c r="S213" s="8">
        <v>-0.28815537272333103</v>
      </c>
      <c r="T213" s="8">
        <v>-0.37491489778897003</v>
      </c>
      <c r="U213" s="8">
        <v>0.77592644092854191</v>
      </c>
      <c r="V213" s="8">
        <v>0.48814598071223059</v>
      </c>
      <c r="W213" s="8">
        <v>9.336978847451699E-2</v>
      </c>
      <c r="X213" s="8">
        <v>-0.93497543328824173</v>
      </c>
      <c r="Y213" s="8">
        <f t="shared" si="410"/>
        <v>0.46853812241076276</v>
      </c>
      <c r="Z213" s="8">
        <f t="shared" si="411"/>
        <v>-0.31924869599651262</v>
      </c>
      <c r="AA213" s="8">
        <f t="shared" si="478"/>
        <v>124.26941667799046</v>
      </c>
      <c r="AB213" s="8" t="str">
        <f t="shared" si="479"/>
        <v>stressed</v>
      </c>
      <c r="AC213" s="2">
        <v>9.5378811735576996E-2</v>
      </c>
      <c r="AD213" s="2">
        <v>0.26761313231337502</v>
      </c>
      <c r="AE213" s="2">
        <v>-7.7661057481643994E-2</v>
      </c>
      <c r="AF213" s="2">
        <v>8.5545176329873698E-2</v>
      </c>
      <c r="AG213" s="2">
        <v>-9.5186019121576995E-2</v>
      </c>
      <c r="AH213" s="2">
        <v>-3.77831049596523E-2</v>
      </c>
      <c r="AI213" s="2">
        <v>-402.8217464889172</v>
      </c>
      <c r="AJ213" s="2">
        <v>0.37221061718891219</v>
      </c>
      <c r="AK213" s="2">
        <v>-0.17223432057779803</v>
      </c>
      <c r="AL213" s="2">
        <v>2.1719817691509085E-2</v>
      </c>
      <c r="AM213" s="2">
        <f t="shared" si="412"/>
        <v>-8.1348269354648561E-2</v>
      </c>
      <c r="AN213" s="2">
        <f t="shared" si="413"/>
        <v>-0.19141089888149165</v>
      </c>
      <c r="AO213" s="2">
        <f t="shared" si="480"/>
        <v>-156.97485348172333</v>
      </c>
      <c r="AP213" s="2" t="str">
        <f t="shared" si="481"/>
        <v>Sad</v>
      </c>
      <c r="AQ213" s="8">
        <v>4.4388467695693198E-2</v>
      </c>
      <c r="AR213" s="8">
        <v>0.47777396352436202</v>
      </c>
      <c r="AS213" s="8">
        <v>5.9046401758596302E-2</v>
      </c>
      <c r="AT213" s="8">
        <v>0.113835616818283</v>
      </c>
      <c r="AU213" s="8">
        <v>-0.43013355627053601</v>
      </c>
      <c r="AV213" s="8">
        <v>9.7531659449244995E-2</v>
      </c>
      <c r="AW213" s="8">
        <v>-0.15307103967738539</v>
      </c>
      <c r="AX213" s="8">
        <v>0.19786981436040194</v>
      </c>
      <c r="AY213" s="8">
        <v>-0.43338549582866881</v>
      </c>
      <c r="AZ213" s="8">
        <v>0.3310885813307804</v>
      </c>
      <c r="BA213" s="8">
        <f t="shared" si="414"/>
        <v>-0.58335501892864916</v>
      </c>
      <c r="BB213" s="8">
        <f t="shared" si="415"/>
        <v>0.15895177241817615</v>
      </c>
      <c r="BC213" s="8">
        <f t="shared" si="482"/>
        <v>-74.758142399158842</v>
      </c>
      <c r="BD213" s="8" t="str">
        <f t="shared" si="483"/>
        <v>Calm</v>
      </c>
      <c r="BE213" s="4">
        <v>6.0261086185524101E-2</v>
      </c>
      <c r="BF213" s="4">
        <v>0.41799825670840302</v>
      </c>
      <c r="BG213" s="4">
        <v>-0.14344203190126001</v>
      </c>
      <c r="BH213" s="4">
        <v>0.40150222320974899</v>
      </c>
      <c r="BI213" s="4">
        <v>-0.217830395833812</v>
      </c>
      <c r="BJ213" s="4">
        <v>0.79337818151939399</v>
      </c>
      <c r="BK213" s="4">
        <v>0.91034245324447038</v>
      </c>
      <c r="BL213" s="4">
        <v>0.33144298546629591</v>
      </c>
      <c r="BM213" s="4">
        <v>-0.3577371705228789</v>
      </c>
      <c r="BN213" s="4">
        <v>0.53958212242541392</v>
      </c>
      <c r="BO213" s="4">
        <f t="shared" si="416"/>
        <v>-0.2266189261027538</v>
      </c>
      <c r="BP213" s="4">
        <f t="shared" si="417"/>
        <v>0.25596642611453446</v>
      </c>
      <c r="BQ213" s="4">
        <f t="shared" si="484"/>
        <v>-41.519953151364767</v>
      </c>
      <c r="BR213" s="4" t="str">
        <f t="shared" si="485"/>
        <v>Relased</v>
      </c>
      <c r="BS213" s="6">
        <v>0.81543112734538803</v>
      </c>
      <c r="BT213" s="6">
        <v>0.97620526783994899</v>
      </c>
      <c r="BU213" s="6">
        <v>0.51732192846158498</v>
      </c>
      <c r="BV213" s="6">
        <v>0.91116998945524497</v>
      </c>
      <c r="BW213" s="6">
        <v>0.453432594030938</v>
      </c>
      <c r="BX213" s="6">
        <v>1.06429881144899</v>
      </c>
      <c r="BY213" s="6">
        <v>0.40770487779448067</v>
      </c>
      <c r="BZ213" s="6">
        <v>0.44654161621316796</v>
      </c>
      <c r="CA213" s="6">
        <v>-0.16077414049456096</v>
      </c>
      <c r="CB213" s="6">
        <v>0.79731128579192467</v>
      </c>
      <c r="CC213" s="6">
        <f t="shared" si="418"/>
        <v>4.1254588391411495E-2</v>
      </c>
      <c r="CD213" s="6">
        <f t="shared" si="419"/>
        <v>-0.46553515966803405</v>
      </c>
      <c r="CE213" s="6">
        <f t="shared" si="486"/>
        <v>174.9358168288216</v>
      </c>
      <c r="CF213" s="6" t="str">
        <f t="shared" si="487"/>
        <v>Upset</v>
      </c>
      <c r="CG213" s="4">
        <v>0.183924402923862</v>
      </c>
      <c r="CH213" s="4">
        <v>0.92768804886613099</v>
      </c>
      <c r="CI213" s="4">
        <v>0.56078028785462097</v>
      </c>
      <c r="CJ213" s="4">
        <v>0.52067995367643605</v>
      </c>
      <c r="CK213" s="4">
        <v>-0.45533393518672699</v>
      </c>
      <c r="CL213" s="4">
        <v>0.61654417726824895</v>
      </c>
      <c r="CM213" s="4">
        <v>-2.0661775700327842</v>
      </c>
      <c r="CN213" s="4">
        <v>0.33717723595228621</v>
      </c>
      <c r="CO213" s="4">
        <v>-0.74376364594226896</v>
      </c>
      <c r="CP213" s="4">
        <v>0.97287524963364447</v>
      </c>
      <c r="CQ213" s="4">
        <f t="shared" si="420"/>
        <v>-0.8765685550121145</v>
      </c>
      <c r="CR213" s="4">
        <f t="shared" si="421"/>
        <v>-0.28460946040524338</v>
      </c>
      <c r="CS213" s="4">
        <f t="shared" si="488"/>
        <v>-107.98788339386755</v>
      </c>
      <c r="CT213" s="4" t="str">
        <f t="shared" si="489"/>
        <v>Bored</v>
      </c>
      <c r="CU213" s="2">
        <v>-7.8223676304510104E-2</v>
      </c>
      <c r="CV213" s="2">
        <v>0.71913241408625606</v>
      </c>
      <c r="CW213" s="2">
        <v>-0.12651476397309999</v>
      </c>
      <c r="CX213" s="2">
        <v>0.390970969389347</v>
      </c>
      <c r="CY213" s="2">
        <v>-0.40650982326861201</v>
      </c>
      <c r="CZ213" s="2">
        <v>0.25925765186659999</v>
      </c>
      <c r="DA213" s="2">
        <v>0.26099859837315664</v>
      </c>
      <c r="DB213" s="2">
        <v>0.39960643816286051</v>
      </c>
      <c r="DC213" s="2">
        <v>-0.79735609039076616</v>
      </c>
      <c r="DD213" s="2">
        <v>0.41262693083504898</v>
      </c>
      <c r="DE213" s="2">
        <f t="shared" si="422"/>
        <v>-0.86013308509120834</v>
      </c>
      <c r="DF213" s="2">
        <f t="shared" si="423"/>
        <v>-0.32603745315311161</v>
      </c>
      <c r="DG213" s="2">
        <f t="shared" si="490"/>
        <v>-110.75944650720641</v>
      </c>
      <c r="DH213" s="2" t="str">
        <f t="shared" si="491"/>
        <v>Bored</v>
      </c>
      <c r="DI213" s="7">
        <v>0.212584878666151</v>
      </c>
      <c r="DJ213" s="7">
        <v>0.19459465661044301</v>
      </c>
      <c r="DK213" s="7">
        <v>0.41913173120720099</v>
      </c>
      <c r="DL213" s="7">
        <v>-0.13080140112268601</v>
      </c>
      <c r="DM213" s="7">
        <v>0.56778790850177097</v>
      </c>
      <c r="DN213" s="7">
        <v>0.32651582632698101</v>
      </c>
      <c r="DO213" s="7">
        <v>0.53709167989863726</v>
      </c>
      <c r="DP213" s="7">
        <v>-0.2510051234920041</v>
      </c>
      <c r="DQ213" s="7">
        <v>1.7990222055707994E-2</v>
      </c>
      <c r="DR213" s="7">
        <v>0.70811596631116136</v>
      </c>
      <c r="DS213" s="7">
        <f t="shared" si="424"/>
        <v>0.14846532742009644</v>
      </c>
      <c r="DT213" s="7">
        <f t="shared" si="425"/>
        <v>0.2299410995324418</v>
      </c>
      <c r="DU213" s="7">
        <f t="shared" si="492"/>
        <v>32.848987071158483</v>
      </c>
      <c r="DV213" s="7" t="str">
        <f t="shared" si="493"/>
        <v>excited</v>
      </c>
      <c r="DW213" s="8">
        <v>0.29984562278386101</v>
      </c>
      <c r="DX213" s="8">
        <v>0.40316110582886999</v>
      </c>
      <c r="DY213" s="8">
        <v>7.5549392896265097E-2</v>
      </c>
      <c r="DZ213" s="8">
        <v>0.13388807677773101</v>
      </c>
      <c r="EA213" s="8">
        <v>4.3853581173938498E-2</v>
      </c>
      <c r="EB213" s="8">
        <v>0.30693439057702898</v>
      </c>
      <c r="EC213" s="8">
        <v>0.21981253382693691</v>
      </c>
      <c r="ED213" s="8">
        <v>0.18854939575788973</v>
      </c>
      <c r="EE213" s="8">
        <v>-0.10331548304500898</v>
      </c>
      <c r="EF213" s="8">
        <v>0.29791673557276865</v>
      </c>
      <c r="EG213" s="8">
        <f t="shared" si="426"/>
        <v>0.18540470211571081</v>
      </c>
      <c r="EH213" s="8">
        <f t="shared" si="427"/>
        <v>0.17916688075029019</v>
      </c>
      <c r="EI213" s="8">
        <f t="shared" si="494"/>
        <v>45.980235388281443</v>
      </c>
      <c r="EJ213" s="8" t="str">
        <f t="shared" si="495"/>
        <v>excited</v>
      </c>
      <c r="EK213" s="1">
        <v>0.85706075349938304</v>
      </c>
      <c r="EL213" s="1">
        <v>0.27037886641810699</v>
      </c>
      <c r="EM213" s="1">
        <v>0.639512542235399</v>
      </c>
      <c r="EN213" s="1">
        <v>-0.206595976670682</v>
      </c>
      <c r="EO213" s="1">
        <v>0.75577666555392697</v>
      </c>
      <c r="EP213" s="1">
        <v>0.14197438531906401</v>
      </c>
      <c r="EQ213" s="1">
        <v>0.39651395402939915</v>
      </c>
      <c r="ER213" s="1">
        <v>-0.50101696979550869</v>
      </c>
      <c r="ES213" s="1">
        <v>0.586681887081276</v>
      </c>
      <c r="ET213" s="1">
        <v>0.38398204029444993</v>
      </c>
      <c r="EU213" s="1">
        <f t="shared" si="428"/>
        <v>8.7524996818520107E-2</v>
      </c>
      <c r="EV213" s="1">
        <f t="shared" si="429"/>
        <v>-0.73283221311577362</v>
      </c>
      <c r="EW213" s="1">
        <f t="shared" si="496"/>
        <v>173.1892043893881</v>
      </c>
      <c r="EX213" s="1" t="str">
        <f t="shared" si="497"/>
        <v>Upset</v>
      </c>
      <c r="EY213" s="2">
        <v>0.40216726582432299</v>
      </c>
      <c r="EZ213" s="2">
        <v>0.36321779122035702</v>
      </c>
      <c r="FA213" s="2">
        <v>0.12444084355613801</v>
      </c>
      <c r="FB213" s="2">
        <v>0.14711580557258899</v>
      </c>
      <c r="FC213" s="2">
        <v>-0.29252306472963302</v>
      </c>
      <c r="FD213" s="2">
        <v>8.0413546944939698E-3</v>
      </c>
      <c r="FE213" s="2">
        <v>1.1349514366808098</v>
      </c>
      <c r="FF213" s="2">
        <v>0.39626176807057112</v>
      </c>
      <c r="FG213" s="2">
        <v>3.8949474603965972E-2</v>
      </c>
      <c r="FH213" s="2">
        <v>0.35479742729400404</v>
      </c>
      <c r="FI213" s="2">
        <f t="shared" si="430"/>
        <v>-0.1991295009225309</v>
      </c>
      <c r="FJ213" s="2">
        <f t="shared" si="431"/>
        <v>0.27824248180367617</v>
      </c>
      <c r="FK213" s="2">
        <f t="shared" si="498"/>
        <v>-35.590121653023949</v>
      </c>
      <c r="FL213" s="2" t="str">
        <f t="shared" si="499"/>
        <v>Relased</v>
      </c>
      <c r="FM213" s="7">
        <v>0.38926204363869699</v>
      </c>
      <c r="FN213" s="7">
        <v>0.41106692128960698</v>
      </c>
      <c r="FO213" s="7">
        <v>-6.6655664165254605E-2</v>
      </c>
      <c r="FP213" s="7">
        <v>0.120320978212134</v>
      </c>
      <c r="FQ213" s="7">
        <v>0.26404604377341301</v>
      </c>
      <c r="FR213" s="7">
        <v>0.15144446783794899</v>
      </c>
      <c r="FS213" s="7">
        <v>-0.10202791829700385</v>
      </c>
      <c r="FT213" s="7">
        <v>0.21389963036792814</v>
      </c>
      <c r="FU213" s="7">
        <v>-2.1804877650909993E-2</v>
      </c>
      <c r="FV213" s="7">
        <v>6.7054069512137313E-2</v>
      </c>
      <c r="FW213" s="7">
        <f t="shared" si="432"/>
        <v>0.10041331203548798</v>
      </c>
      <c r="FX213" s="7">
        <f t="shared" si="433"/>
        <v>-0.19974794522471861</v>
      </c>
      <c r="FY213" s="7">
        <f t="shared" si="500"/>
        <v>153.31131907352625</v>
      </c>
      <c r="FZ213" s="7" t="str">
        <f t="shared" si="501"/>
        <v>Upset</v>
      </c>
      <c r="GA213" s="4">
        <v>0.67762421043204202</v>
      </c>
      <c r="GB213" s="4">
        <v>0.71571773001025596</v>
      </c>
      <c r="GC213" s="4">
        <v>0.429578235234432</v>
      </c>
      <c r="GD213" s="4">
        <v>0.65164240950948105</v>
      </c>
      <c r="GE213" s="4">
        <v>0.71958169785318404</v>
      </c>
      <c r="GF213" s="4">
        <v>0.60827062635236895</v>
      </c>
      <c r="GG213" s="4">
        <v>0.30745520949138283</v>
      </c>
      <c r="GH213" s="4">
        <v>0.49218137484209401</v>
      </c>
      <c r="GI213" s="4">
        <v>-3.8093519578213941E-2</v>
      </c>
      <c r="GJ213" s="4">
        <v>0.77599088447785747</v>
      </c>
      <c r="GK213" s="4">
        <f t="shared" si="434"/>
        <v>-4.5817406297379626E-2</v>
      </c>
      <c r="GL213" s="4">
        <f t="shared" si="435"/>
        <v>-0.57468151876004259</v>
      </c>
      <c r="GM213" s="4">
        <f t="shared" si="502"/>
        <v>-175.44164385794923</v>
      </c>
      <c r="GN213" s="4" t="str">
        <f t="shared" si="503"/>
        <v>Sad</v>
      </c>
      <c r="GO213" s="6">
        <v>0.46832839313946401</v>
      </c>
      <c r="GP213" s="6">
        <v>0.75550255181048698</v>
      </c>
      <c r="GQ213" s="6">
        <v>0.39978033378908501</v>
      </c>
      <c r="GR213" s="6">
        <v>0.32367716706896998</v>
      </c>
      <c r="GS213" s="6">
        <v>0.56582107439477403</v>
      </c>
      <c r="GT213" s="6">
        <v>0.84564643069032897</v>
      </c>
      <c r="GU213" s="6">
        <v>0.38657887117835732</v>
      </c>
      <c r="GV213" s="6">
        <v>0.20215306046250758</v>
      </c>
      <c r="GW213" s="6">
        <v>-0.28717415867102297</v>
      </c>
      <c r="GX213" s="6">
        <v>0.59114169636202585</v>
      </c>
      <c r="GY213" s="6">
        <f t="shared" si="436"/>
        <v>-0.2377807255471599</v>
      </c>
      <c r="GZ213" s="6">
        <f t="shared" si="437"/>
        <v>-0.48175338894494357</v>
      </c>
      <c r="HA213" s="6">
        <f t="shared" si="504"/>
        <v>-153.73027260096868</v>
      </c>
      <c r="HB213" s="6" t="str">
        <f t="shared" si="505"/>
        <v>Sad</v>
      </c>
      <c r="HI213" s="2">
        <v>0</v>
      </c>
      <c r="HJ213" s="2">
        <v>0</v>
      </c>
      <c r="HK213" s="2">
        <v>0</v>
      </c>
      <c r="HL213" s="2">
        <v>0</v>
      </c>
      <c r="HM213" s="2" t="e">
        <f t="shared" si="438"/>
        <v>#DIV/0!</v>
      </c>
      <c r="HN213" s="2" t="e">
        <f t="shared" si="439"/>
        <v>#DIV/0!</v>
      </c>
      <c r="HO213" s="2" t="e">
        <f t="shared" si="506"/>
        <v>#DIV/0!</v>
      </c>
      <c r="HP213" s="2" t="e">
        <f t="shared" si="507"/>
        <v>#DIV/0!</v>
      </c>
      <c r="HQ213" s="4">
        <v>0.67989935614859598</v>
      </c>
      <c r="HR213" s="4">
        <v>1.0203275914636201</v>
      </c>
      <c r="HS213" s="4">
        <v>0.165783019409245</v>
      </c>
      <c r="HT213" s="4">
        <v>0.78303267906888796</v>
      </c>
      <c r="HU213" s="4">
        <v>0.58115684003732204</v>
      </c>
      <c r="HV213" s="4">
        <v>0.97444027249642196</v>
      </c>
      <c r="HW213" s="4">
        <v>0.13146362542022952</v>
      </c>
      <c r="HX213" s="4">
        <v>0.39254325940182339</v>
      </c>
      <c r="HY213" s="4">
        <v>-0.34042823531502409</v>
      </c>
      <c r="HZ213" s="4">
        <v>0.5580523822485236</v>
      </c>
      <c r="IA213" s="4">
        <f t="shared" si="440"/>
        <v>-0.33627017804692261</v>
      </c>
      <c r="IB213" s="4">
        <f t="shared" si="441"/>
        <v>-0.40082563441236541</v>
      </c>
      <c r="IC213" s="4">
        <f t="shared" si="508"/>
        <v>-140.00524007955769</v>
      </c>
      <c r="ID213" s="4" t="str">
        <f t="shared" si="509"/>
        <v>Depressed</v>
      </c>
      <c r="IE213" s="6">
        <v>0.294054214668861</v>
      </c>
      <c r="IF213" s="6">
        <v>0.16302241461741801</v>
      </c>
      <c r="IG213" s="6">
        <v>0.193760203641207</v>
      </c>
      <c r="IH213" s="6">
        <v>0.701447661623677</v>
      </c>
      <c r="II213" s="6">
        <v>0.24416100994189999</v>
      </c>
      <c r="IJ213" s="6">
        <v>0.80347804971379599</v>
      </c>
      <c r="IK213" s="6">
        <v>0.36000505890805118</v>
      </c>
      <c r="IL213" s="6">
        <v>0.72576029449613899</v>
      </c>
      <c r="IM213" s="6">
        <v>0.13103180005144299</v>
      </c>
      <c r="IN213" s="6">
        <v>1.9585509472727647</v>
      </c>
      <c r="IO213" s="6">
        <f t="shared" si="442"/>
        <v>0.16554504521860647</v>
      </c>
      <c r="IP213" s="6">
        <f t="shared" si="443"/>
        <v>0.80450947989018529</v>
      </c>
      <c r="IQ213" s="6">
        <f t="shared" si="510"/>
        <v>11.627535456550483</v>
      </c>
      <c r="IR213" s="6" t="str">
        <f t="shared" si="511"/>
        <v>happy</v>
      </c>
      <c r="IS213" s="4">
        <v>0.17744216974781399</v>
      </c>
      <c r="IT213" s="4">
        <v>0.38239370615112001</v>
      </c>
      <c r="IU213" s="4">
        <v>0.341039695200894</v>
      </c>
      <c r="IV213" s="4">
        <v>0.37986991654819002</v>
      </c>
      <c r="IW213" s="4">
        <v>0.106646494452674</v>
      </c>
      <c r="IX213" s="4">
        <v>0.29004044848217098</v>
      </c>
      <c r="IY213" s="4">
        <v>1.2004692132320152</v>
      </c>
      <c r="IZ213" s="4">
        <v>0.56491764127500388</v>
      </c>
      <c r="JA213" s="4">
        <v>-0.20495153640330602</v>
      </c>
      <c r="JB213" s="4">
        <v>1.2877159946055838</v>
      </c>
      <c r="JC213" s="4">
        <f t="shared" si="444"/>
        <v>-0.18920160230379079</v>
      </c>
      <c r="JD213" s="4">
        <f t="shared" si="445"/>
        <v>0.42079735881466429</v>
      </c>
      <c r="JE213" s="4">
        <f t="shared" si="512"/>
        <v>-24.209941911572024</v>
      </c>
      <c r="JF213" s="4" t="str">
        <f t="shared" si="513"/>
        <v>Contented</v>
      </c>
      <c r="JG213" s="6">
        <v>0.247451108075153</v>
      </c>
      <c r="JH213" s="6">
        <v>0.44978844216363001</v>
      </c>
      <c r="JI213" s="6">
        <v>-3.9087704402705502E-2</v>
      </c>
      <c r="JJ213" s="6">
        <v>-2.70596348769097E-2</v>
      </c>
      <c r="JK213" s="6">
        <v>5.0936933512985297E-2</v>
      </c>
      <c r="JL213" s="6">
        <v>9.9104437451216901E-2</v>
      </c>
      <c r="JM213" s="6">
        <v>-0.13099621618435309</v>
      </c>
      <c r="JN213" s="6">
        <v>-4.9298571509794768E-2</v>
      </c>
      <c r="JO213" s="6">
        <v>-0.20233733408847701</v>
      </c>
      <c r="JP213" s="6">
        <v>-9.4870320045616727E-2</v>
      </c>
      <c r="JQ213" s="6">
        <f t="shared" si="446"/>
        <v>-0.29383944498298309</v>
      </c>
      <c r="JR213" s="6">
        <f t="shared" si="447"/>
        <v>3.3075807260090295E-2</v>
      </c>
      <c r="JS213" s="6">
        <f t="shared" si="514"/>
        <v>-83.577579876760922</v>
      </c>
      <c r="JT213" s="6" t="str">
        <f t="shared" si="515"/>
        <v>Calm</v>
      </c>
      <c r="JU213" s="2">
        <v>-1.5906565792076E-2</v>
      </c>
      <c r="JV213" s="2">
        <v>0.217718883052995</v>
      </c>
      <c r="JW213" s="2">
        <v>0.518069277497749</v>
      </c>
      <c r="JX213" s="2">
        <v>2.24641174472806E-2</v>
      </c>
      <c r="JY213" s="2">
        <v>0.19324435904413201</v>
      </c>
      <c r="JZ213" s="2">
        <v>0.33038944484051302</v>
      </c>
      <c r="KA213" s="2">
        <v>2.9213698219499111</v>
      </c>
      <c r="KB213" s="2">
        <v>4.0984813227733244E-2</v>
      </c>
      <c r="KC213" s="2">
        <v>-0.233625448845071</v>
      </c>
      <c r="KD213" s="2">
        <v>2.6783964540984142</v>
      </c>
      <c r="KE213" s="2">
        <f t="shared" si="448"/>
        <v>-5.4349540191835133E-2</v>
      </c>
      <c r="KF213" s="2">
        <f t="shared" si="449"/>
        <v>0.95504334925942258</v>
      </c>
      <c r="KG213" s="2">
        <f t="shared" si="516"/>
        <v>-3.2570712266729265</v>
      </c>
      <c r="KH213" s="2" t="str">
        <f t="shared" si="517"/>
        <v>Contented</v>
      </c>
      <c r="KI213" s="7">
        <v>0.41806738752802602</v>
      </c>
      <c r="KJ213" s="7">
        <v>0.74886981123651597</v>
      </c>
      <c r="KK213" s="7">
        <v>-5.1003715548037801E-2</v>
      </c>
      <c r="KL213" s="7">
        <v>0.421580974183276</v>
      </c>
      <c r="KM213" s="7">
        <v>0.34995453800899001</v>
      </c>
      <c r="KN213" s="7">
        <v>0.497212255773198</v>
      </c>
      <c r="KO213" s="7">
        <v>-6.6409192045363816E-2</v>
      </c>
      <c r="KP213" s="7">
        <v>0.33832520774090358</v>
      </c>
      <c r="KQ213" s="7">
        <v>-0.33080242370848995</v>
      </c>
      <c r="KR213" s="7">
        <v>0.31756401203730172</v>
      </c>
      <c r="KS213" s="7">
        <f t="shared" si="450"/>
        <v>-0.20116758401627488</v>
      </c>
      <c r="KT213" s="7">
        <f t="shared" si="451"/>
        <v>0.16809917391630158</v>
      </c>
      <c r="KU213" s="7">
        <f t="shared" si="518"/>
        <v>-50.117275631108356</v>
      </c>
      <c r="KV213" s="7" t="str">
        <f t="shared" si="519"/>
        <v>Relased</v>
      </c>
      <c r="KW213" s="2">
        <v>0.63534242535941499</v>
      </c>
      <c r="KX213" s="2">
        <v>0.122100463284486</v>
      </c>
      <c r="KY213" s="2">
        <v>0.261995374896902</v>
      </c>
      <c r="KZ213" s="2">
        <v>0.16629666704299301</v>
      </c>
      <c r="LA213" s="2">
        <v>-0.127603529647178</v>
      </c>
      <c r="LB213" s="2">
        <v>0.26564264396182202</v>
      </c>
      <c r="LC213" s="2">
        <v>0.51600414525931637</v>
      </c>
      <c r="LD213" s="2">
        <v>0.4288836189094537</v>
      </c>
      <c r="LE213" s="2">
        <v>0.513241962074929</v>
      </c>
      <c r="LF213" s="2">
        <v>0.56544466699884655</v>
      </c>
      <c r="LG213" s="2">
        <f t="shared" si="452"/>
        <v>0.46326473707156213</v>
      </c>
      <c r="LH213" s="2">
        <f t="shared" si="453"/>
        <v>0.17476234275150837</v>
      </c>
      <c r="LI213" s="2">
        <f t="shared" si="520"/>
        <v>69.331479978882498</v>
      </c>
      <c r="LJ213" s="2" t="str">
        <f t="shared" si="521"/>
        <v>alert</v>
      </c>
      <c r="LK213" s="4">
        <v>0.55716130497047001</v>
      </c>
      <c r="LL213" s="4">
        <v>0.61660144462226596</v>
      </c>
      <c r="LM213" s="4">
        <v>0.223577837693193</v>
      </c>
      <c r="LN213" s="4">
        <v>0.161328776620009</v>
      </c>
      <c r="LO213" s="4">
        <v>0.48744316123562598</v>
      </c>
      <c r="LP213" s="4">
        <v>0.340433540388978</v>
      </c>
      <c r="LQ213" s="4">
        <v>0.21403109495138042</v>
      </c>
      <c r="LR213" s="4">
        <v>0.16857145156309367</v>
      </c>
      <c r="LS213" s="4">
        <v>-5.9440139651795953E-2</v>
      </c>
      <c r="LT213" s="4">
        <v>0.32792539586620401</v>
      </c>
      <c r="LU213" s="4">
        <f t="shared" si="454"/>
        <v>0.15596884127250332</v>
      </c>
      <c r="LV213" s="4">
        <f t="shared" si="455"/>
        <v>2.1452644961140521E-2</v>
      </c>
      <c r="LW213" s="4">
        <f t="shared" si="522"/>
        <v>82.168425236731011</v>
      </c>
      <c r="LX213" s="4" t="str">
        <f t="shared" si="523"/>
        <v>alert</v>
      </c>
      <c r="LY213" s="6">
        <v>-0.132228071507631</v>
      </c>
      <c r="LZ213" s="6">
        <v>8.8130777851998701E-2</v>
      </c>
      <c r="MA213" s="6">
        <v>-0.15197334033509699</v>
      </c>
      <c r="MB213" s="6">
        <v>-0.14272234884971599</v>
      </c>
      <c r="MC213" s="6">
        <v>-0.24663062819277101</v>
      </c>
      <c r="MD213" s="6">
        <v>-0.543557020448169</v>
      </c>
      <c r="ME213" s="6">
        <v>0.40113461946439694</v>
      </c>
      <c r="MF213" s="6">
        <v>0.31338191676466237</v>
      </c>
      <c r="MG213" s="6">
        <v>-3.8602978115706593E-2</v>
      </c>
      <c r="MH213" s="6">
        <v>-2.0713660137606014</v>
      </c>
      <c r="MI213" s="6">
        <f t="shared" si="456"/>
        <v>-2.7513972219964544E-2</v>
      </c>
      <c r="MJ213" s="6">
        <f t="shared" si="457"/>
        <v>-0.72591699980999191</v>
      </c>
      <c r="MK213" s="6">
        <f t="shared" si="524"/>
        <v>-177.82939338805585</v>
      </c>
      <c r="ML213" s="6" t="str">
        <f t="shared" si="525"/>
        <v>Sad</v>
      </c>
      <c r="MM213" s="2">
        <v>0.221039263308282</v>
      </c>
      <c r="MN213" s="2">
        <v>0.20355559166064299</v>
      </c>
      <c r="MO213" s="2">
        <v>-0.122316674536275</v>
      </c>
      <c r="MP213" s="2">
        <v>-0.114521327878551</v>
      </c>
      <c r="MQ213" s="2">
        <v>-5.5695970574579298E-2</v>
      </c>
      <c r="MR213" s="2">
        <v>0.22242822517368199</v>
      </c>
      <c r="MS213" s="2">
        <v>-0.73977403324896185</v>
      </c>
      <c r="MT213" s="2">
        <v>-0.26883962102037084</v>
      </c>
      <c r="MU213" s="2">
        <v>1.7483671647639004E-2</v>
      </c>
      <c r="MV213" s="2">
        <v>-0.55779762670972433</v>
      </c>
      <c r="MW213" s="2">
        <f t="shared" si="458"/>
        <v>0.33477387272947512</v>
      </c>
      <c r="MX213" s="2">
        <f t="shared" si="459"/>
        <v>-0.10830493965758103</v>
      </c>
      <c r="MY213" s="2">
        <f t="shared" si="526"/>
        <v>107.92726061216327</v>
      </c>
      <c r="MZ213" s="2" t="str">
        <f t="shared" si="527"/>
        <v>nervous</v>
      </c>
      <c r="NA213" s="7">
        <v>0.19113756812592</v>
      </c>
      <c r="NB213" s="7">
        <v>0.30421707144187699</v>
      </c>
      <c r="NC213" s="7">
        <v>0.36553956017238698</v>
      </c>
      <c r="ND213" s="7">
        <v>0.59644748046081297</v>
      </c>
      <c r="NE213" s="7">
        <v>0.15763673203864101</v>
      </c>
      <c r="NF213" s="7">
        <v>0.371866502554075</v>
      </c>
      <c r="NG213" s="7">
        <v>1.0480690807777857</v>
      </c>
      <c r="NH213" s="7">
        <v>0.88220969034278618</v>
      </c>
      <c r="NI213" s="7">
        <v>-0.11307950331595698</v>
      </c>
      <c r="NJ213" s="7">
        <v>1.9420168174311345</v>
      </c>
      <c r="NK213" s="7">
        <f t="shared" si="460"/>
        <v>-6.9675928642436546E-2</v>
      </c>
      <c r="NL213" s="7">
        <f t="shared" si="461"/>
        <v>0.72855868768197074</v>
      </c>
      <c r="NM213" s="7">
        <f t="shared" si="528"/>
        <v>-5.4628847714363324</v>
      </c>
      <c r="NN213" s="7" t="str">
        <f t="shared" si="529"/>
        <v>Contented</v>
      </c>
      <c r="NO213" s="4">
        <v>0.36839818123650397</v>
      </c>
      <c r="NP213" s="4">
        <v>0.95696175437940401</v>
      </c>
      <c r="NQ213" s="4">
        <v>5.0186118489443203E-2</v>
      </c>
      <c r="NR213" s="4">
        <v>0.45061275147343799</v>
      </c>
      <c r="NS213" s="4">
        <v>2.7181491017174399E-2</v>
      </c>
      <c r="NT213" s="4">
        <v>0.48185006933138902</v>
      </c>
      <c r="NU213" s="4">
        <v>0.12686728365875111</v>
      </c>
      <c r="NV213" s="4">
        <v>0.3131839369454702</v>
      </c>
      <c r="NW213" s="4">
        <v>-0.58856357314289998</v>
      </c>
      <c r="NX213" s="4">
        <v>0.37785876613974673</v>
      </c>
      <c r="NY213" s="4">
        <f t="shared" si="462"/>
        <v>-0.52766648893573131</v>
      </c>
      <c r="NZ213" s="4">
        <f t="shared" si="463"/>
        <v>-0.59004497406588929</v>
      </c>
      <c r="OA213" s="4">
        <f t="shared" si="530"/>
        <v>-138.1943129760397</v>
      </c>
      <c r="OB213" s="4" t="str">
        <f t="shared" si="531"/>
        <v>Depressed</v>
      </c>
      <c r="OC213" s="1">
        <v>0.39552473070896998</v>
      </c>
      <c r="OD213" s="1">
        <v>0.17451494300251899</v>
      </c>
      <c r="OE213" s="1">
        <v>0.50219907328303304</v>
      </c>
      <c r="OF213" s="1">
        <v>0.49722882245413602</v>
      </c>
      <c r="OG213" s="1">
        <v>8.4050118137186294E-3</v>
      </c>
      <c r="OH213" s="1">
        <v>-0.24864591643257</v>
      </c>
      <c r="OI213" s="1">
        <v>1.2432832258070838</v>
      </c>
      <c r="OJ213" s="1">
        <v>-6.7074368438357883</v>
      </c>
      <c r="OK213" s="1">
        <v>0.22100978770645099</v>
      </c>
      <c r="OL213" s="1">
        <v>1.7532602410459661</v>
      </c>
      <c r="OM213" s="1">
        <f t="shared" si="464"/>
        <v>0.12328099923659486</v>
      </c>
      <c r="ON213" s="1">
        <f t="shared" si="465"/>
        <v>0.59912953793776702</v>
      </c>
      <c r="OO213" s="1">
        <f t="shared" si="532"/>
        <v>11.627285265062042</v>
      </c>
      <c r="OP213" s="1" t="str">
        <f t="shared" si="533"/>
        <v>happy</v>
      </c>
      <c r="OQ213" s="2">
        <v>1.5558420600571401</v>
      </c>
      <c r="OR213" s="2">
        <v>1.53052648120878</v>
      </c>
      <c r="OS213" s="2">
        <v>0.71893211385599898</v>
      </c>
      <c r="OT213" s="2">
        <v>0.68995076480349504</v>
      </c>
      <c r="OU213" s="2">
        <v>1.4637601296368099</v>
      </c>
      <c r="OV213" s="2">
        <v>1.1444919752488101</v>
      </c>
      <c r="OW213" s="2">
        <v>0.23808835359497002</v>
      </c>
      <c r="OX213" s="2">
        <v>0.25792373997941181</v>
      </c>
      <c r="OY213" s="2">
        <v>2.531557884836011E-2</v>
      </c>
      <c r="OZ213" s="2">
        <v>0.45648562698271272</v>
      </c>
      <c r="PA213" s="2">
        <f t="shared" si="466"/>
        <v>-5.8109731960418465E-2</v>
      </c>
      <c r="PB213" s="2">
        <f t="shared" si="467"/>
        <v>7.9044937214209687E-2</v>
      </c>
      <c r="PC213" s="2">
        <f t="shared" si="534"/>
        <v>-36.321393675734782</v>
      </c>
      <c r="PD213" s="2" t="str">
        <f t="shared" si="535"/>
        <v>Relased</v>
      </c>
      <c r="PE213" s="1">
        <v>0.45976334826938597</v>
      </c>
      <c r="PF213" s="1">
        <v>0.21705875223628199</v>
      </c>
      <c r="PG213" s="1">
        <v>0.40394364887990097</v>
      </c>
      <c r="PH213" s="1">
        <v>0.93441836192574501</v>
      </c>
      <c r="PI213" s="1">
        <v>7.1947788843307506E-2</v>
      </c>
      <c r="PJ213" s="1">
        <v>0.45034903961814499</v>
      </c>
      <c r="PK213" s="1">
        <v>0.7597050742126682</v>
      </c>
      <c r="PL213" s="1">
        <v>1.4000711009522608</v>
      </c>
      <c r="PM213" s="1">
        <v>0.24270459603310399</v>
      </c>
      <c r="PN213" s="1">
        <v>1.9774206690439449</v>
      </c>
      <c r="PO213" s="1">
        <f t="shared" si="468"/>
        <v>0.16684714834228531</v>
      </c>
      <c r="PP213" s="1">
        <f t="shared" si="469"/>
        <v>0.39217764621565876</v>
      </c>
      <c r="PQ213" s="1">
        <f t="shared" si="536"/>
        <v>23.046729337847896</v>
      </c>
      <c r="PR213" s="1" t="str">
        <f t="shared" si="537"/>
        <v>happy</v>
      </c>
      <c r="PS213" s="4">
        <v>0.49071579483755701</v>
      </c>
      <c r="PT213" s="4">
        <v>0.65822706965704403</v>
      </c>
      <c r="PU213" s="4">
        <v>0.55334101366907695</v>
      </c>
      <c r="PV213" s="4">
        <v>0.36532581576961498</v>
      </c>
      <c r="PW213" s="4">
        <v>0.87811724504958799</v>
      </c>
      <c r="PX213" s="4">
        <v>0.78155861478775301</v>
      </c>
      <c r="PY213" s="4">
        <v>0.40424288247359791</v>
      </c>
      <c r="PZ213" s="4">
        <v>0.25373624680154405</v>
      </c>
      <c r="QA213" s="4">
        <v>-0.16751127481948702</v>
      </c>
      <c r="QB213" s="4">
        <v>0.79957572985389191</v>
      </c>
      <c r="QC213" s="4">
        <f t="shared" si="470"/>
        <v>-0.19174682907833396</v>
      </c>
      <c r="QD213" s="4">
        <f t="shared" si="471"/>
        <v>0.19619743135871515</v>
      </c>
      <c r="QE213" s="4">
        <f t="shared" si="538"/>
        <v>-44.342716037574085</v>
      </c>
      <c r="QF213" s="4" t="str">
        <f t="shared" si="539"/>
        <v>Relased</v>
      </c>
      <c r="QG213" s="2">
        <v>0.555610186088632</v>
      </c>
      <c r="QH213" s="2">
        <v>0.71750438244292902</v>
      </c>
      <c r="QI213" s="2">
        <v>0.40720613007492801</v>
      </c>
      <c r="QJ213" s="2">
        <v>0.64278668535456596</v>
      </c>
      <c r="QK213" s="2">
        <v>-8.2144741270533103E-2</v>
      </c>
      <c r="QL213" s="2">
        <v>0.44233083490147801</v>
      </c>
      <c r="QM213" s="2">
        <v>0.86005459222345759</v>
      </c>
      <c r="QN213" s="2">
        <v>0.55420517996195129</v>
      </c>
      <c r="QO213" s="2">
        <v>-0.16189419635429703</v>
      </c>
      <c r="QP213" s="2">
        <v>0.82474338239690348</v>
      </c>
      <c r="QQ213" s="2">
        <f t="shared" si="472"/>
        <v>0.11187580944636766</v>
      </c>
      <c r="QR213" s="2">
        <f t="shared" si="473"/>
        <v>-0.32451102177582725</v>
      </c>
      <c r="QS213" s="2">
        <f t="shared" si="540"/>
        <v>160.97826685435669</v>
      </c>
      <c r="QT213" s="2" t="str">
        <f t="shared" si="541"/>
        <v>Upset</v>
      </c>
      <c r="QU213" s="4">
        <v>-0.23744945973304901</v>
      </c>
      <c r="QV213" s="4">
        <v>4.4735566259088803E-2</v>
      </c>
      <c r="QW213" s="4">
        <v>8.9562348610950401E-2</v>
      </c>
      <c r="QX213" s="4">
        <v>-2.13097969709958E-2</v>
      </c>
      <c r="QY213" s="4">
        <v>-0.57626122217395304</v>
      </c>
      <c r="QZ213" s="4">
        <v>-0.38290428687286998</v>
      </c>
      <c r="RA213" s="4">
        <v>-0.11006657599855174</v>
      </c>
      <c r="RB213" s="4">
        <v>6.3015281047632696E-2</v>
      </c>
      <c r="RC213" s="4">
        <v>-0.28218502599213779</v>
      </c>
      <c r="RD213" s="4">
        <v>-0.35416518451056561</v>
      </c>
      <c r="RE213" s="4">
        <f t="shared" si="474"/>
        <v>-0.17015576747916616</v>
      </c>
      <c r="RF213" s="4">
        <f t="shared" si="475"/>
        <v>-0.14848742139707227</v>
      </c>
      <c r="RG213" s="4">
        <f t="shared" si="542"/>
        <v>-131.1097665519481</v>
      </c>
      <c r="RH213" s="4" t="str">
        <f t="shared" si="543"/>
        <v>Depressed</v>
      </c>
    </row>
    <row r="214" spans="1:476" x14ac:dyDescent="0.3">
      <c r="A214" s="1">
        <v>0.62528281113247597</v>
      </c>
      <c r="B214" s="1">
        <v>0.71224997989557304</v>
      </c>
      <c r="C214" s="1">
        <v>0.34012097471417602</v>
      </c>
      <c r="D214" s="1">
        <v>0.49242276042132099</v>
      </c>
      <c r="E214" s="1">
        <v>0.91035769550524304</v>
      </c>
      <c r="F214" s="1">
        <v>0.90188406709611701</v>
      </c>
      <c r="G214" s="1">
        <v>0.22148476368266035</v>
      </c>
      <c r="H214" s="1">
        <v>0.30506931028377976</v>
      </c>
      <c r="I214" s="1">
        <v>-8.6967168763097069E-2</v>
      </c>
      <c r="J214" s="1">
        <v>0.62244734538103597</v>
      </c>
      <c r="K214" s="1">
        <f t="shared" si="408"/>
        <v>-0.28213610639130071</v>
      </c>
      <c r="L214" s="1">
        <f t="shared" si="409"/>
        <v>-9.2512403336074689E-2</v>
      </c>
      <c r="M214" s="1">
        <f t="shared" si="476"/>
        <v>-108.15431251392589</v>
      </c>
      <c r="N214" s="1" t="str">
        <f t="shared" si="477"/>
        <v>Bored</v>
      </c>
      <c r="O214" s="8">
        <v>4.8242423525085003E-2</v>
      </c>
      <c r="P214" s="8">
        <v>-5.1639035843106199E-3</v>
      </c>
      <c r="Q214" s="8">
        <v>-0.153129351642117</v>
      </c>
      <c r="R214" s="8">
        <v>-8.02157957405044E-2</v>
      </c>
      <c r="S214" s="8">
        <v>-0.29598784596760702</v>
      </c>
      <c r="T214" s="8">
        <v>-0.53559511273426696</v>
      </c>
      <c r="U214" s="8">
        <v>0.61809154789789766</v>
      </c>
      <c r="V214" s="8">
        <v>0.14833926632717823</v>
      </c>
      <c r="W214" s="8">
        <v>9.336978847451699E-2</v>
      </c>
      <c r="X214" s="8">
        <v>-0.93497543328824173</v>
      </c>
      <c r="Y214" s="8">
        <f t="shared" si="410"/>
        <v>0.46853812241076276</v>
      </c>
      <c r="Z214" s="8">
        <f t="shared" si="411"/>
        <v>-0.31924869599651262</v>
      </c>
      <c r="AA214" s="8">
        <f t="shared" si="478"/>
        <v>124.26941667799046</v>
      </c>
      <c r="AB214" s="8" t="str">
        <f t="shared" si="479"/>
        <v>stressed</v>
      </c>
      <c r="AC214" s="2">
        <v>7.7073030257934605E-2</v>
      </c>
      <c r="AD214" s="2">
        <v>0.186634602883338</v>
      </c>
      <c r="AE214" s="2">
        <v>3.76829971688541E-2</v>
      </c>
      <c r="AF214" s="2">
        <v>0.151597047085412</v>
      </c>
      <c r="AG214" s="2">
        <v>-7.7903131487009294E-2</v>
      </c>
      <c r="AH214" s="2">
        <v>-4.6631636844772097E-2</v>
      </c>
      <c r="AI214" s="2">
        <v>-45.395664828564563</v>
      </c>
      <c r="AJ214" s="2">
        <v>1.0828131101426259</v>
      </c>
      <c r="AK214" s="2">
        <v>-0.10956157262540339</v>
      </c>
      <c r="AL214" s="2">
        <v>0.71776475333524226</v>
      </c>
      <c r="AM214" s="2">
        <f t="shared" si="412"/>
        <v>1.5053779207785389E-3</v>
      </c>
      <c r="AN214" s="2">
        <f t="shared" si="413"/>
        <v>0.1399792190972915</v>
      </c>
      <c r="AO214" s="2">
        <f t="shared" si="480"/>
        <v>0.61615200508014467</v>
      </c>
      <c r="AP214" s="2" t="str">
        <f t="shared" si="481"/>
        <v>happy</v>
      </c>
      <c r="AQ214" s="8">
        <v>4.4388467695693198E-2</v>
      </c>
      <c r="AR214" s="8">
        <v>0.47777396352436202</v>
      </c>
      <c r="AS214" s="8">
        <v>5.9046401758596302E-2</v>
      </c>
      <c r="AT214" s="8">
        <v>0.113835616818283</v>
      </c>
      <c r="AU214" s="8">
        <v>-0.43013355627053601</v>
      </c>
      <c r="AV214" s="8">
        <v>9.7531659449244995E-2</v>
      </c>
      <c r="AW214" s="8">
        <v>-0.15307103967738539</v>
      </c>
      <c r="AX214" s="8">
        <v>0.19786981436040194</v>
      </c>
      <c r="AY214" s="8">
        <v>-0.43338549582866881</v>
      </c>
      <c r="AZ214" s="8">
        <v>0.3310885813307804</v>
      </c>
      <c r="BA214" s="8">
        <f t="shared" si="414"/>
        <v>-0.58335501892864916</v>
      </c>
      <c r="BB214" s="8">
        <f t="shared" si="415"/>
        <v>0.15895177241817615</v>
      </c>
      <c r="BC214" s="8">
        <f t="shared" si="482"/>
        <v>-74.758142399158842</v>
      </c>
      <c r="BD214" s="8" t="str">
        <f t="shared" si="483"/>
        <v>Calm</v>
      </c>
      <c r="BE214" s="4">
        <v>0.148640281960364</v>
      </c>
      <c r="BF214" s="4">
        <v>0.41799825670840302</v>
      </c>
      <c r="BG214" s="4">
        <v>-3.7727955231856798E-2</v>
      </c>
      <c r="BH214" s="4">
        <v>0.40150222320974899</v>
      </c>
      <c r="BI214" s="4">
        <v>-0.271340484060618</v>
      </c>
      <c r="BJ214" s="4">
        <v>0.79337818151939399</v>
      </c>
      <c r="BK214" s="4">
        <v>0.30748079127881645</v>
      </c>
      <c r="BL214" s="4">
        <v>0.33144298546629591</v>
      </c>
      <c r="BM214" s="4">
        <v>-0.26935797474803902</v>
      </c>
      <c r="BN214" s="4">
        <v>0.64198645724402326</v>
      </c>
      <c r="BO214" s="4">
        <f t="shared" si="416"/>
        <v>-0.15203795836187917</v>
      </c>
      <c r="BP214" s="4">
        <f t="shared" si="417"/>
        <v>0.29345439068234236</v>
      </c>
      <c r="BQ214" s="4">
        <f t="shared" si="484"/>
        <v>-27.388556681446779</v>
      </c>
      <c r="BR214" s="4" t="str">
        <f t="shared" si="485"/>
        <v>Contented</v>
      </c>
      <c r="BS214" s="6">
        <v>0.66000572247492195</v>
      </c>
      <c r="BT214" s="6">
        <v>0.97620526783994899</v>
      </c>
      <c r="BU214" s="6">
        <v>0.71189080264823301</v>
      </c>
      <c r="BV214" s="6">
        <v>0.91116998945524497</v>
      </c>
      <c r="BW214" s="6">
        <v>0.205815694259874</v>
      </c>
      <c r="BX214" s="6">
        <v>1.06429881144899</v>
      </c>
      <c r="BY214" s="6">
        <v>0.82221436070839027</v>
      </c>
      <c r="BZ214" s="6">
        <v>0.44654161621316796</v>
      </c>
      <c r="CA214" s="6">
        <v>-0.31619954536502703</v>
      </c>
      <c r="CB214" s="6">
        <v>0.99196301804031872</v>
      </c>
      <c r="CC214" s="6">
        <f t="shared" si="418"/>
        <v>-0.14252666722720087</v>
      </c>
      <c r="CD214" s="6">
        <f t="shared" si="419"/>
        <v>-0.30001005899174904</v>
      </c>
      <c r="CE214" s="6">
        <f t="shared" si="486"/>
        <v>-154.58887116424094</v>
      </c>
      <c r="CF214" s="6" t="str">
        <f t="shared" si="487"/>
        <v>Sad</v>
      </c>
      <c r="CG214" s="4">
        <v>5.5957912817629497E-2</v>
      </c>
      <c r="CH214" s="4">
        <v>0.92768804886613099</v>
      </c>
      <c r="CI214" s="4">
        <v>0.58300054990625505</v>
      </c>
      <c r="CJ214" s="4">
        <v>0.52067995367643605</v>
      </c>
      <c r="CK214" s="4">
        <v>-0.53511224505189603</v>
      </c>
      <c r="CL214" s="4">
        <v>0.61654417726824895</v>
      </c>
      <c r="CM214" s="4">
        <v>-1.2167281201189608</v>
      </c>
      <c r="CN214" s="4">
        <v>0.33717723595228621</v>
      </c>
      <c r="CO214" s="4">
        <v>-0.87173013604850147</v>
      </c>
      <c r="CP214" s="4">
        <v>1.1220302289387341</v>
      </c>
      <c r="CQ214" s="4">
        <f t="shared" si="420"/>
        <v>-1</v>
      </c>
      <c r="CR214" s="4">
        <f t="shared" si="421"/>
        <v>-0.1106260291657124</v>
      </c>
      <c r="CS214" s="4">
        <f t="shared" si="488"/>
        <v>-96.312736078894574</v>
      </c>
      <c r="CT214" s="4" t="str">
        <f t="shared" si="489"/>
        <v>Bored</v>
      </c>
      <c r="CU214" s="2">
        <v>-6.6298287764096298E-2</v>
      </c>
      <c r="CV214" s="2">
        <v>0.75600910047901104</v>
      </c>
      <c r="CW214" s="2">
        <v>-0.111776648021637</v>
      </c>
      <c r="CX214" s="2">
        <v>0.41063634360050499</v>
      </c>
      <c r="CY214" s="2">
        <v>-0.33717603657697598</v>
      </c>
      <c r="CZ214" s="2">
        <v>0.35544006504115799</v>
      </c>
      <c r="DA214" s="2">
        <v>0.27703534346128039</v>
      </c>
      <c r="DB214" s="2">
        <v>0.36946030132500318</v>
      </c>
      <c r="DC214" s="2">
        <v>-0.82230738824310734</v>
      </c>
      <c r="DD214" s="2">
        <v>0.43331159968692379</v>
      </c>
      <c r="DE214" s="2">
        <f t="shared" si="422"/>
        <v>-0.88808189132106985</v>
      </c>
      <c r="DF214" s="2">
        <f t="shared" si="423"/>
        <v>-0.31530547447220336</v>
      </c>
      <c r="DG214" s="2">
        <f t="shared" si="490"/>
        <v>-109.5469480359551</v>
      </c>
      <c r="DH214" s="2" t="str">
        <f t="shared" si="491"/>
        <v>Bored</v>
      </c>
      <c r="DI214" s="7">
        <v>0.212584878666151</v>
      </c>
      <c r="DJ214" s="7">
        <v>0.19459465661044301</v>
      </c>
      <c r="DK214" s="7">
        <v>0.41913173120720099</v>
      </c>
      <c r="DL214" s="7">
        <v>-0.13080140112268601</v>
      </c>
      <c r="DM214" s="7">
        <v>0.56778790850177097</v>
      </c>
      <c r="DN214" s="7">
        <v>0.32651582632698101</v>
      </c>
      <c r="DO214" s="7">
        <v>0.53709167989863726</v>
      </c>
      <c r="DP214" s="7">
        <v>-0.2510051234920041</v>
      </c>
      <c r="DQ214" s="7">
        <v>1.7990222055707994E-2</v>
      </c>
      <c r="DR214" s="7">
        <v>0.70811596631116136</v>
      </c>
      <c r="DS214" s="7">
        <f t="shared" si="424"/>
        <v>0.14846532742009644</v>
      </c>
      <c r="DT214" s="7">
        <f t="shared" si="425"/>
        <v>0.2299410995324418</v>
      </c>
      <c r="DU214" s="7">
        <f t="shared" si="492"/>
        <v>32.848987071158483</v>
      </c>
      <c r="DV214" s="7" t="str">
        <f t="shared" si="493"/>
        <v>excited</v>
      </c>
      <c r="DW214" s="8">
        <v>0.50206231589729899</v>
      </c>
      <c r="DX214" s="8">
        <v>0.30004141541330198</v>
      </c>
      <c r="DY214" s="8">
        <v>3.53229624140214E-2</v>
      </c>
      <c r="DZ214" s="8">
        <v>3.0108788893951602E-3</v>
      </c>
      <c r="EA214" s="8">
        <v>-0.113694145092268</v>
      </c>
      <c r="EB214" s="8">
        <v>0.128132361698789</v>
      </c>
      <c r="EC214" s="8">
        <v>9.095225888569089E-2</v>
      </c>
      <c r="ED214" s="8">
        <v>7.0319086556460148E-3</v>
      </c>
      <c r="EE214" s="8">
        <v>0.20202090048399701</v>
      </c>
      <c r="EF214" s="8">
        <v>4.7791625705045422E-2</v>
      </c>
      <c r="EG214" s="8">
        <f t="shared" si="426"/>
        <v>0.54027967714914071</v>
      </c>
      <c r="EH214" s="8">
        <f t="shared" si="427"/>
        <v>7.7113690947133051E-2</v>
      </c>
      <c r="EI214" s="8">
        <f t="shared" si="494"/>
        <v>81.877081244297329</v>
      </c>
      <c r="EJ214" s="8" t="str">
        <f t="shared" si="495"/>
        <v>alert</v>
      </c>
      <c r="EK214" s="1">
        <v>0.85706075349938304</v>
      </c>
      <c r="EL214" s="1">
        <v>5.1273082876251E-2</v>
      </c>
      <c r="EM214" s="1">
        <v>0.639512542235399</v>
      </c>
      <c r="EN214" s="1">
        <v>-0.24038320147779799</v>
      </c>
      <c r="EO214" s="1">
        <v>0.75577666555392697</v>
      </c>
      <c r="EP214" s="1">
        <v>0.14795251073260501</v>
      </c>
      <c r="EQ214" s="1">
        <v>0.39651395402939915</v>
      </c>
      <c r="ER214" s="1">
        <v>-1.2065879545062248</v>
      </c>
      <c r="ES214" s="1">
        <v>0.80578767062313206</v>
      </c>
      <c r="ET214" s="1">
        <v>0.43940820519268237</v>
      </c>
      <c r="EU214" s="1">
        <f t="shared" si="428"/>
        <v>0.28906976919250993</v>
      </c>
      <c r="EV214" s="1">
        <f t="shared" si="429"/>
        <v>-0.68545763395280113</v>
      </c>
      <c r="EW214" s="1">
        <f t="shared" si="496"/>
        <v>157.13397535401046</v>
      </c>
      <c r="EX214" s="1" t="str">
        <f t="shared" si="497"/>
        <v>Upset</v>
      </c>
      <c r="EY214" s="2">
        <v>0.31759595694954301</v>
      </c>
      <c r="EZ214" s="2">
        <v>0.46252651705953302</v>
      </c>
      <c r="FA214" s="2">
        <v>8.2107067088494495E-2</v>
      </c>
      <c r="FB214" s="2">
        <v>0.134322807684227</v>
      </c>
      <c r="FC214" s="2">
        <v>-9.4712358271362901E-2</v>
      </c>
      <c r="FD214" s="2">
        <v>-2.24722488510085E-2</v>
      </c>
      <c r="FE214" s="2">
        <v>0.3683854154160901</v>
      </c>
      <c r="FF214" s="2">
        <v>0.30524146085677023</v>
      </c>
      <c r="FG214" s="2">
        <v>-0.14493056010999</v>
      </c>
      <c r="FH214" s="2">
        <v>0.27743063683383073</v>
      </c>
      <c r="FI214" s="2">
        <f t="shared" si="430"/>
        <v>-0.40268169817937594</v>
      </c>
      <c r="FJ214" s="2">
        <f t="shared" si="431"/>
        <v>0.24823692727150504</v>
      </c>
      <c r="FK214" s="2">
        <f t="shared" si="498"/>
        <v>-58.347852456124102</v>
      </c>
      <c r="FL214" s="2" t="str">
        <f t="shared" si="499"/>
        <v>Relased</v>
      </c>
      <c r="FM214" s="7">
        <v>0.39182738734116102</v>
      </c>
      <c r="FN214" s="7">
        <v>0.38601542922922999</v>
      </c>
      <c r="FO214" s="7">
        <v>-0.139721755895582</v>
      </c>
      <c r="FP214" s="7">
        <v>0.18205162381041201</v>
      </c>
      <c r="FQ214" s="7">
        <v>0.26518818145463102</v>
      </c>
      <c r="FR214" s="7">
        <v>0.205190970448967</v>
      </c>
      <c r="FS214" s="7">
        <v>-0.21266125573199182</v>
      </c>
      <c r="FT214" s="7">
        <v>0.30793243088962768</v>
      </c>
      <c r="FU214" s="7">
        <v>5.811958111931026E-3</v>
      </c>
      <c r="FV214" s="7">
        <v>5.4419565255443052E-2</v>
      </c>
      <c r="FW214" s="7">
        <f t="shared" si="432"/>
        <v>0.1346322783314382</v>
      </c>
      <c r="FX214" s="7">
        <f t="shared" si="433"/>
        <v>-0.20641421169886875</v>
      </c>
      <c r="FY214" s="7">
        <f t="shared" si="500"/>
        <v>146.885870506374</v>
      </c>
      <c r="FZ214" s="7" t="str">
        <f t="shared" si="501"/>
        <v>stressed</v>
      </c>
      <c r="GA214" s="4">
        <v>0.743679078598666</v>
      </c>
      <c r="GB214" s="4">
        <v>0.86257355718394202</v>
      </c>
      <c r="GC214" s="4">
        <v>0.45957759177167701</v>
      </c>
      <c r="GD214" s="4">
        <v>0.65646279032480703</v>
      </c>
      <c r="GE214" s="4">
        <v>0.70870237088983001</v>
      </c>
      <c r="GF214" s="4">
        <v>0.645487197455901</v>
      </c>
      <c r="GG214" s="4">
        <v>0.31643036471825797</v>
      </c>
      <c r="GH214" s="4">
        <v>0.43530261516657814</v>
      </c>
      <c r="GI214" s="4">
        <v>-0.11889447858527602</v>
      </c>
      <c r="GJ214" s="4">
        <v>0.694809992671371</v>
      </c>
      <c r="GK214" s="4">
        <f t="shared" si="434"/>
        <v>-0.12415158460885056</v>
      </c>
      <c r="GL214" s="4">
        <f t="shared" si="435"/>
        <v>-0.63317380524583822</v>
      </c>
      <c r="GM214" s="4">
        <f t="shared" si="502"/>
        <v>-168.90628935441529</v>
      </c>
      <c r="GN214" s="4" t="str">
        <f t="shared" si="503"/>
        <v>Sad</v>
      </c>
      <c r="GO214" s="6">
        <v>1.10948743550108</v>
      </c>
      <c r="GP214" s="6">
        <v>1.0391165882645499</v>
      </c>
      <c r="GQ214" s="6">
        <v>0.47515649791120801</v>
      </c>
      <c r="GR214" s="6">
        <v>0.42104907096836902</v>
      </c>
      <c r="GS214" s="6">
        <v>0.64699251378121703</v>
      </c>
      <c r="GT214" s="6">
        <v>0.72449038458496795</v>
      </c>
      <c r="GU214" s="6">
        <v>0.27051632334622344</v>
      </c>
      <c r="GV214" s="6">
        <v>0.23874314257675347</v>
      </c>
      <c r="GW214" s="6">
        <v>7.0370847236530087E-2</v>
      </c>
      <c r="GX214" s="6">
        <v>0.41711062576755892</v>
      </c>
      <c r="GY214" s="6">
        <f t="shared" si="436"/>
        <v>4.922549006880006E-2</v>
      </c>
      <c r="GZ214" s="6">
        <f t="shared" si="437"/>
        <v>-0.62762484030461607</v>
      </c>
      <c r="HA214" s="6">
        <f t="shared" si="504"/>
        <v>175.51539286557716</v>
      </c>
      <c r="HB214" s="6" t="str">
        <f t="shared" si="505"/>
        <v>Upset</v>
      </c>
      <c r="HI214" s="2">
        <v>0</v>
      </c>
      <c r="HJ214" s="2">
        <v>0</v>
      </c>
      <c r="HK214" s="2">
        <v>0</v>
      </c>
      <c r="HL214" s="2">
        <v>0</v>
      </c>
      <c r="HM214" s="2" t="e">
        <f t="shared" si="438"/>
        <v>#DIV/0!</v>
      </c>
      <c r="HN214" s="2" t="e">
        <f t="shared" si="439"/>
        <v>#DIV/0!</v>
      </c>
      <c r="HO214" s="2" t="e">
        <f t="shared" si="506"/>
        <v>#DIV/0!</v>
      </c>
      <c r="HP214" s="2" t="e">
        <f t="shared" si="507"/>
        <v>#DIV/0!</v>
      </c>
      <c r="HQ214" s="4">
        <v>0.70489025072808797</v>
      </c>
      <c r="HR214" s="4">
        <v>1.0203275914636201</v>
      </c>
      <c r="HS214" s="4">
        <v>0.15819366475826599</v>
      </c>
      <c r="HT214" s="4">
        <v>0.78303267906888796</v>
      </c>
      <c r="HU214" s="4">
        <v>0.68805935772170501</v>
      </c>
      <c r="HV214" s="4">
        <v>0.97444027249642196</v>
      </c>
      <c r="HW214" s="4">
        <v>0.11356739956610416</v>
      </c>
      <c r="HX214" s="4">
        <v>0.39254325940182339</v>
      </c>
      <c r="HY214" s="4">
        <v>-0.31543734073553209</v>
      </c>
      <c r="HZ214" s="4">
        <v>0.54556956275818758</v>
      </c>
      <c r="IA214" s="4">
        <f t="shared" si="440"/>
        <v>-0.30120408129684162</v>
      </c>
      <c r="IB214" s="4">
        <f t="shared" si="441"/>
        <v>-0.44740623178465677</v>
      </c>
      <c r="IC214" s="4">
        <f t="shared" si="508"/>
        <v>-146.05066071216172</v>
      </c>
      <c r="ID214" s="4" t="str">
        <f t="shared" si="509"/>
        <v>Depressed</v>
      </c>
      <c r="IE214" s="6">
        <v>0.36879372350393103</v>
      </c>
      <c r="IF214" s="6">
        <v>0.16302241461741801</v>
      </c>
      <c r="IG214" s="6">
        <v>0.144207466068345</v>
      </c>
      <c r="IH214" s="6">
        <v>0.701447661623677</v>
      </c>
      <c r="II214" s="6">
        <v>0.23375137634295701</v>
      </c>
      <c r="IJ214" s="6">
        <v>0.80347804971379599</v>
      </c>
      <c r="IK214" s="6">
        <v>0.23933057642488403</v>
      </c>
      <c r="IL214" s="6">
        <v>0.72576029449613899</v>
      </c>
      <c r="IM214" s="6">
        <v>0.20577130888651302</v>
      </c>
      <c r="IN214" s="6">
        <v>1.5901268635421919</v>
      </c>
      <c r="IO214" s="6">
        <f t="shared" si="442"/>
        <v>0.26085510973407389</v>
      </c>
      <c r="IP214" s="6">
        <f t="shared" si="443"/>
        <v>0.66842942747543166</v>
      </c>
      <c r="IQ214" s="6">
        <f t="shared" si="510"/>
        <v>21.318254569197002</v>
      </c>
      <c r="IR214" s="6" t="str">
        <f t="shared" si="511"/>
        <v>happy</v>
      </c>
      <c r="IS214" s="4">
        <v>0.38336667122104101</v>
      </c>
      <c r="IT214" s="4">
        <v>0.60577205203078099</v>
      </c>
      <c r="IU214" s="4">
        <v>0.36299071743969402</v>
      </c>
      <c r="IV214" s="4">
        <v>0.252369918419035</v>
      </c>
      <c r="IW214" s="4">
        <v>8.8700858285773898E-2</v>
      </c>
      <c r="IX214" s="4">
        <v>0.348295126899278</v>
      </c>
      <c r="IY214" s="4">
        <v>0.76893811743189122</v>
      </c>
      <c r="IZ214" s="4">
        <v>0.26452007153422452</v>
      </c>
      <c r="JA214" s="4">
        <v>-0.22240538080973998</v>
      </c>
      <c r="JB214" s="4">
        <v>0.62211762758181499</v>
      </c>
      <c r="JC214" s="4">
        <f t="shared" si="444"/>
        <v>-0.21327102011103982</v>
      </c>
      <c r="JD214" s="4">
        <f t="shared" si="445"/>
        <v>0.17407848001937287</v>
      </c>
      <c r="JE214" s="4">
        <f t="shared" si="512"/>
        <v>-50.77760070716073</v>
      </c>
      <c r="JF214" s="4" t="str">
        <f t="shared" si="513"/>
        <v>Relased</v>
      </c>
      <c r="JG214" s="6">
        <v>0.312112588909152</v>
      </c>
      <c r="JH214" s="6">
        <v>0.38345119787936699</v>
      </c>
      <c r="JI214" s="6">
        <v>-1.08253757568148E-2</v>
      </c>
      <c r="JJ214" s="6">
        <v>1.8294099694021699E-2</v>
      </c>
      <c r="JK214" s="6">
        <v>0.123839378874298</v>
      </c>
      <c r="JL214" s="6">
        <v>9.62566571560554E-2</v>
      </c>
      <c r="JM214" s="6">
        <v>-2.4831579065591185E-2</v>
      </c>
      <c r="JN214" s="6">
        <v>3.8135918563749246E-2</v>
      </c>
      <c r="JO214" s="6">
        <v>-7.1338608970214989E-2</v>
      </c>
      <c r="JP214" s="6">
        <v>1.0737654948499655E-2</v>
      </c>
      <c r="JQ214" s="6">
        <f t="shared" si="446"/>
        <v>-0.156878008892128</v>
      </c>
      <c r="JR214" s="6">
        <f t="shared" si="447"/>
        <v>7.5056422718356774E-2</v>
      </c>
      <c r="JS214" s="6">
        <f t="shared" si="514"/>
        <v>-64.431769305768185</v>
      </c>
      <c r="JT214" s="6" t="str">
        <f t="shared" si="515"/>
        <v>Calm</v>
      </c>
      <c r="JU214" s="2">
        <v>0.520510746220747</v>
      </c>
      <c r="JV214" s="2">
        <v>0.105256708554752</v>
      </c>
      <c r="JW214" s="2">
        <v>0.62399086003656901</v>
      </c>
      <c r="JX214" s="2">
        <v>7.1000044045720606E-2</v>
      </c>
      <c r="JY214" s="2">
        <v>6.3047808911944406E-2</v>
      </c>
      <c r="JZ214" s="2">
        <v>0.22782890598577299</v>
      </c>
      <c r="KA214" s="2">
        <v>1.069285771836014</v>
      </c>
      <c r="KB214" s="2">
        <v>0.21315854226746367</v>
      </c>
      <c r="KC214" s="2">
        <v>0.415254037665995</v>
      </c>
      <c r="KD214" s="2">
        <v>1.1106216834680629</v>
      </c>
      <c r="KE214" s="2">
        <f t="shared" si="448"/>
        <v>0.62685554427791157</v>
      </c>
      <c r="KF214" s="2">
        <f t="shared" si="449"/>
        <v>0.37559746547337514</v>
      </c>
      <c r="KG214" s="2">
        <f t="shared" si="516"/>
        <v>59.070925671032825</v>
      </c>
      <c r="KH214" s="2" t="str">
        <f t="shared" si="517"/>
        <v>excited</v>
      </c>
      <c r="KI214" s="7">
        <v>0.60591671854708995</v>
      </c>
      <c r="KJ214" s="7">
        <v>0.74940048280739502</v>
      </c>
      <c r="KK214" s="7">
        <v>1.9345378869242601E-2</v>
      </c>
      <c r="KL214" s="7">
        <v>0.62867764858053898</v>
      </c>
      <c r="KM214" s="7">
        <v>-5.1749803021509597E-2</v>
      </c>
      <c r="KN214" s="7">
        <v>0.52996244178915997</v>
      </c>
      <c r="KO214" s="7">
        <v>3.4908938674000682E-2</v>
      </c>
      <c r="KP214" s="7">
        <v>0.49139898967979823</v>
      </c>
      <c r="KQ214" s="7">
        <v>-0.14348376426030507</v>
      </c>
      <c r="KR214" s="7">
        <v>0.47813384704492534</v>
      </c>
      <c r="KS214" s="7">
        <f t="shared" si="450"/>
        <v>-2.4585239884342913E-2</v>
      </c>
      <c r="KT214" s="7">
        <f t="shared" si="451"/>
        <v>0.22613851240389149</v>
      </c>
      <c r="KU214" s="7">
        <f t="shared" si="518"/>
        <v>-6.2046916212952388</v>
      </c>
      <c r="KV214" s="7" t="str">
        <f t="shared" si="519"/>
        <v>Contented</v>
      </c>
      <c r="KW214" s="2">
        <v>0.63534242535941499</v>
      </c>
      <c r="KX214" s="2">
        <v>0.122100463284486</v>
      </c>
      <c r="KY214" s="2">
        <v>0.261995374896902</v>
      </c>
      <c r="KZ214" s="2">
        <v>0.16629666704299301</v>
      </c>
      <c r="LA214" s="2">
        <v>-0.127603529647178</v>
      </c>
      <c r="LB214" s="2">
        <v>0.26564264396182202</v>
      </c>
      <c r="LC214" s="2">
        <v>0.51600414525931637</v>
      </c>
      <c r="LD214" s="2">
        <v>0.4288836189094537</v>
      </c>
      <c r="LE214" s="2">
        <v>0.513241962074929</v>
      </c>
      <c r="LF214" s="2">
        <v>0.56544466699884655</v>
      </c>
      <c r="LG214" s="2">
        <f t="shared" si="452"/>
        <v>0.46326473707156213</v>
      </c>
      <c r="LH214" s="2">
        <f t="shared" si="453"/>
        <v>0.17476234275150837</v>
      </c>
      <c r="LI214" s="2">
        <f t="shared" si="520"/>
        <v>69.331479978882498</v>
      </c>
      <c r="LJ214" s="2" t="str">
        <f t="shared" si="521"/>
        <v>alert</v>
      </c>
      <c r="LK214" s="4">
        <v>0.60484475503326296</v>
      </c>
      <c r="LL214" s="4">
        <v>0.35284043535923898</v>
      </c>
      <c r="LM214" s="4">
        <v>0.196822731414142</v>
      </c>
      <c r="LN214" s="4">
        <v>0.186443014536984</v>
      </c>
      <c r="LO214" s="4">
        <v>0.508650958648871</v>
      </c>
      <c r="LP214" s="4">
        <v>0.24490293841855501</v>
      </c>
      <c r="LQ214" s="4">
        <v>0.17676110378843213</v>
      </c>
      <c r="LR214" s="4">
        <v>0.31191147023286386</v>
      </c>
      <c r="LS214" s="4">
        <v>0.25200431967402398</v>
      </c>
      <c r="LT214" s="4">
        <v>0.40020013862180193</v>
      </c>
      <c r="LU214" s="4">
        <f t="shared" si="454"/>
        <v>0.46996834586185288</v>
      </c>
      <c r="LV214" s="4">
        <f t="shared" si="455"/>
        <v>6.5475382719594188E-2</v>
      </c>
      <c r="LW214" s="4">
        <f t="shared" si="522"/>
        <v>82.068677959588996</v>
      </c>
      <c r="LX214" s="4" t="str">
        <f t="shared" si="523"/>
        <v>alert</v>
      </c>
      <c r="LY214" s="6">
        <v>-0.161592310750203</v>
      </c>
      <c r="LZ214" s="6">
        <v>6.0171710291646197E-2</v>
      </c>
      <c r="MA214" s="6">
        <v>-0.17862803604779001</v>
      </c>
      <c r="MB214" s="6">
        <v>-0.116635678692079</v>
      </c>
      <c r="MC214" s="6">
        <v>-0.42330933583437003</v>
      </c>
      <c r="MD214" s="6">
        <v>-0.58121536970910803</v>
      </c>
      <c r="ME214" s="6">
        <v>0.30539841542737312</v>
      </c>
      <c r="MF214" s="6">
        <v>0.22385010657740315</v>
      </c>
      <c r="MG214" s="6">
        <v>-0.2217640210418492</v>
      </c>
      <c r="MH214" s="6">
        <v>2.9112794975072323</v>
      </c>
      <c r="MI214" s="6">
        <f t="shared" si="456"/>
        <v>-0.21369905735691852</v>
      </c>
      <c r="MJ214" s="6">
        <f t="shared" si="457"/>
        <v>1</v>
      </c>
      <c r="MK214" s="6">
        <f t="shared" si="524"/>
        <v>-12.062615942389666</v>
      </c>
      <c r="ML214" s="6" t="str">
        <f t="shared" si="525"/>
        <v>Contented</v>
      </c>
      <c r="MM214" s="2">
        <v>0.25499268904789701</v>
      </c>
      <c r="MN214" s="2">
        <v>0.180034581390109</v>
      </c>
      <c r="MO214" s="2">
        <v>-9.5274949963965003E-2</v>
      </c>
      <c r="MP214" s="2">
        <v>-1.52987003255361E-2</v>
      </c>
      <c r="MQ214" s="2">
        <v>1.02500506752324E-2</v>
      </c>
      <c r="MR214" s="2">
        <v>0.121248308826956</v>
      </c>
      <c r="MS214" s="2">
        <v>-0.35919908708308723</v>
      </c>
      <c r="MT214" s="2">
        <v>-5.0778523514939264E-2</v>
      </c>
      <c r="MU214" s="2">
        <v>7.4958107657788015E-2</v>
      </c>
      <c r="MV214" s="2">
        <v>-0.25417636503148483</v>
      </c>
      <c r="MW214" s="2">
        <f t="shared" si="458"/>
        <v>0.39623182852042227</v>
      </c>
      <c r="MX214" s="2">
        <f t="shared" si="459"/>
        <v>1.5449951004731677E-2</v>
      </c>
      <c r="MY214" s="2">
        <f t="shared" si="526"/>
        <v>87.767042660753887</v>
      </c>
      <c r="MZ214" s="2" t="str">
        <f t="shared" si="527"/>
        <v>alert</v>
      </c>
      <c r="NA214" s="7">
        <v>0.19113756812592</v>
      </c>
      <c r="NB214" s="7">
        <v>0.30421707144187699</v>
      </c>
      <c r="NC214" s="7">
        <v>0.36553956017238698</v>
      </c>
      <c r="ND214" s="7">
        <v>0.59644748046081297</v>
      </c>
      <c r="NE214" s="7">
        <v>0.15763673203864101</v>
      </c>
      <c r="NF214" s="7">
        <v>0.371866502554075</v>
      </c>
      <c r="NG214" s="7">
        <v>1.0480690807777857</v>
      </c>
      <c r="NH214" s="7">
        <v>0.88220969034278618</v>
      </c>
      <c r="NI214" s="7">
        <v>-0.11307950331595698</v>
      </c>
      <c r="NJ214" s="7">
        <v>1.9420168174311345</v>
      </c>
      <c r="NK214" s="7">
        <f t="shared" si="460"/>
        <v>-6.9675928642436546E-2</v>
      </c>
      <c r="NL214" s="7">
        <f t="shared" si="461"/>
        <v>0.72855868768197074</v>
      </c>
      <c r="NM214" s="7">
        <f t="shared" si="528"/>
        <v>-5.4628847714363324</v>
      </c>
      <c r="NN214" s="7" t="str">
        <f t="shared" si="529"/>
        <v>Contented</v>
      </c>
      <c r="NO214" s="4">
        <v>0.45108479694545101</v>
      </c>
      <c r="NP214" s="4">
        <v>0.95696175437940401</v>
      </c>
      <c r="NQ214" s="4">
        <v>-6.3216459970324698E-2</v>
      </c>
      <c r="NR214" s="4">
        <v>0.47632922496308699</v>
      </c>
      <c r="NS214" s="4">
        <v>-0.155763958790787</v>
      </c>
      <c r="NT214" s="4">
        <v>0.26210879488060401</v>
      </c>
      <c r="NU214" s="4">
        <v>-0.21406027547984025</v>
      </c>
      <c r="NV214" s="4">
        <v>0.39073146771712691</v>
      </c>
      <c r="NW214" s="4">
        <v>-0.505876957433953</v>
      </c>
      <c r="NX214" s="4">
        <v>0.29339425220285326</v>
      </c>
      <c r="NY214" s="4">
        <f t="shared" si="462"/>
        <v>-0.46157831729110377</v>
      </c>
      <c r="NZ214" s="4">
        <f t="shared" si="463"/>
        <v>-0.66565376987047764</v>
      </c>
      <c r="OA214" s="4">
        <f t="shared" si="530"/>
        <v>-145.26174751295858</v>
      </c>
      <c r="OB214" s="4" t="str">
        <f t="shared" si="531"/>
        <v>Depressed</v>
      </c>
      <c r="OC214" s="1">
        <v>0.41884668380003698</v>
      </c>
      <c r="OD214" s="1">
        <v>0.24442589367790599</v>
      </c>
      <c r="OE214" s="1">
        <v>0.52427220927808205</v>
      </c>
      <c r="OF214" s="1">
        <v>0.49222751440742801</v>
      </c>
      <c r="OG214" s="1">
        <v>-0.12555015195210401</v>
      </c>
      <c r="OH214" s="1">
        <v>-0.23927830079427601</v>
      </c>
      <c r="OI214" s="1">
        <v>1.7875158835833227</v>
      </c>
      <c r="OJ214" s="1">
        <v>95.622852376841209</v>
      </c>
      <c r="OK214" s="1">
        <v>0.17442079012213099</v>
      </c>
      <c r="OL214" s="1">
        <v>1.5325520128552481</v>
      </c>
      <c r="OM214" s="1">
        <f t="shared" si="464"/>
        <v>7.2850097363802879E-2</v>
      </c>
      <c r="ON214" s="1">
        <f t="shared" si="465"/>
        <v>0.524619689313367</v>
      </c>
      <c r="OO214" s="1">
        <f t="shared" si="532"/>
        <v>7.9056895999237966</v>
      </c>
      <c r="OP214" s="1" t="str">
        <f t="shared" si="533"/>
        <v>happy</v>
      </c>
      <c r="OQ214" s="2">
        <v>1.5558420600571401</v>
      </c>
      <c r="OR214" s="2">
        <v>1.53052648120878</v>
      </c>
      <c r="OS214" s="2">
        <v>0.55552318479253704</v>
      </c>
      <c r="OT214" s="2">
        <v>0.64408706130053694</v>
      </c>
      <c r="OU214" s="2">
        <v>1.3436180922610901</v>
      </c>
      <c r="OV214" s="2">
        <v>1.1243905145158</v>
      </c>
      <c r="OW214" s="2">
        <v>0.19159538521278688</v>
      </c>
      <c r="OX214" s="2">
        <v>0.24260158126892878</v>
      </c>
      <c r="OY214" s="2">
        <v>2.531557884836011E-2</v>
      </c>
      <c r="OZ214" s="2">
        <v>0.38868016896032637</v>
      </c>
      <c r="PA214" s="2">
        <f t="shared" si="466"/>
        <v>-5.8109731960418465E-2</v>
      </c>
      <c r="PB214" s="2">
        <f t="shared" si="467"/>
        <v>-4.2244940614202142E-2</v>
      </c>
      <c r="PC214" s="2">
        <f t="shared" si="534"/>
        <v>-126.01661341115785</v>
      </c>
      <c r="PD214" s="2" t="str">
        <f t="shared" si="535"/>
        <v>Depressed</v>
      </c>
      <c r="PE214" s="1">
        <v>0.45976334826938597</v>
      </c>
      <c r="PF214" s="1">
        <v>0.21705875223628199</v>
      </c>
      <c r="PG214" s="1">
        <v>0.40394364887990097</v>
      </c>
      <c r="PH214" s="1">
        <v>0.93441836192574501</v>
      </c>
      <c r="PI214" s="1">
        <v>7.1947788843307506E-2</v>
      </c>
      <c r="PJ214" s="1">
        <v>0.45034903961814499</v>
      </c>
      <c r="PK214" s="1">
        <v>0.7597050742126682</v>
      </c>
      <c r="PL214" s="1">
        <v>1.4000711009522608</v>
      </c>
      <c r="PM214" s="1">
        <v>0.24270459603310399</v>
      </c>
      <c r="PN214" s="1">
        <v>1.9774206690439449</v>
      </c>
      <c r="PO214" s="1">
        <f t="shared" si="468"/>
        <v>0.16684714834228531</v>
      </c>
      <c r="PP214" s="1">
        <f t="shared" si="469"/>
        <v>0.39217764621565876</v>
      </c>
      <c r="PQ214" s="1">
        <f t="shared" si="536"/>
        <v>23.046729337847896</v>
      </c>
      <c r="PR214" s="1" t="str">
        <f t="shared" si="537"/>
        <v>happy</v>
      </c>
      <c r="PS214" s="4">
        <v>0.58791972161655404</v>
      </c>
      <c r="PT214" s="4">
        <v>0.78419605104475298</v>
      </c>
      <c r="PU214" s="4">
        <v>0.45045027969462798</v>
      </c>
      <c r="PV214" s="4">
        <v>0.39402643934905401</v>
      </c>
      <c r="PW214" s="4">
        <v>0.88027857629903405</v>
      </c>
      <c r="PX214" s="4">
        <v>0.828263099405532</v>
      </c>
      <c r="PY214" s="4">
        <v>0.30680479628271984</v>
      </c>
      <c r="PZ214" s="4">
        <v>0.24436367224498104</v>
      </c>
      <c r="QA214" s="4">
        <v>-0.19627632942819895</v>
      </c>
      <c r="QB214" s="4">
        <v>0.61545587906606813</v>
      </c>
      <c r="QC214" s="4">
        <f t="shared" si="470"/>
        <v>-0.22570442672186919</v>
      </c>
      <c r="QD214" s="4">
        <f t="shared" si="471"/>
        <v>1.0713256916458969E-2</v>
      </c>
      <c r="QE214" s="4">
        <f t="shared" si="538"/>
        <v>-87.282445660047685</v>
      </c>
      <c r="QF214" s="4" t="str">
        <f t="shared" si="539"/>
        <v>Calm</v>
      </c>
      <c r="QG214" s="2">
        <v>0.55391625983914305</v>
      </c>
      <c r="QH214" s="2">
        <v>0.56289095921994703</v>
      </c>
      <c r="QI214" s="2">
        <v>0.38747434376019702</v>
      </c>
      <c r="QJ214" s="2">
        <v>0.51871073420731095</v>
      </c>
      <c r="QK214" s="2">
        <v>-5.1497702483334004E-3</v>
      </c>
      <c r="QL214" s="2">
        <v>0.43810830754045399</v>
      </c>
      <c r="QM214" s="2">
        <v>0.70608237038875876</v>
      </c>
      <c r="QN214" s="2">
        <v>0.5181929212456351</v>
      </c>
      <c r="QO214" s="2">
        <v>-8.9746993808039743E-3</v>
      </c>
      <c r="QP214" s="2">
        <v>0.81140689503329755</v>
      </c>
      <c r="QQ214" s="2">
        <f t="shared" si="472"/>
        <v>0.27211849651667497</v>
      </c>
      <c r="QR214" s="2">
        <f t="shared" si="473"/>
        <v>-0.33543399541177255</v>
      </c>
      <c r="QS214" s="2">
        <f t="shared" si="540"/>
        <v>140.94954812240289</v>
      </c>
      <c r="QT214" s="2" t="str">
        <f t="shared" si="541"/>
        <v>stressed</v>
      </c>
      <c r="QU214" s="4">
        <v>-0.23744945973304901</v>
      </c>
      <c r="QV214" s="4">
        <v>4.4735566259088803E-2</v>
      </c>
      <c r="QW214" s="4">
        <v>8.9562348610950401E-2</v>
      </c>
      <c r="QX214" s="4">
        <v>-2.13097969709958E-2</v>
      </c>
      <c r="QY214" s="4">
        <v>-0.57626122217395304</v>
      </c>
      <c r="QZ214" s="4">
        <v>-0.38290428687286998</v>
      </c>
      <c r="RA214" s="4">
        <v>-0.11006657599855174</v>
      </c>
      <c r="RB214" s="4">
        <v>6.3015281047632696E-2</v>
      </c>
      <c r="RC214" s="4">
        <v>-0.28218502599213779</v>
      </c>
      <c r="RD214" s="4">
        <v>-0.35416518451056561</v>
      </c>
      <c r="RE214" s="4">
        <f t="shared" si="474"/>
        <v>-0.17015576747916616</v>
      </c>
      <c r="RF214" s="4">
        <f t="shared" si="475"/>
        <v>-0.14848742139707227</v>
      </c>
      <c r="RG214" s="4">
        <f t="shared" si="542"/>
        <v>-131.1097665519481</v>
      </c>
      <c r="RH214" s="4" t="str">
        <f t="shared" si="543"/>
        <v>Depressed</v>
      </c>
    </row>
    <row r="215" spans="1:476" x14ac:dyDescent="0.3">
      <c r="A215" s="1">
        <v>0.62528281113247597</v>
      </c>
      <c r="B215" s="1">
        <v>0.71224997989557304</v>
      </c>
      <c r="C215" s="1">
        <v>0.34012097471417602</v>
      </c>
      <c r="D215" s="1">
        <v>0.49242276042132099</v>
      </c>
      <c r="E215" s="1">
        <v>0.91035769550524304</v>
      </c>
      <c r="F215" s="1">
        <v>0.90188406709611701</v>
      </c>
      <c r="G215" s="1">
        <v>0.22148476368266035</v>
      </c>
      <c r="H215" s="1">
        <v>0.30506931028377976</v>
      </c>
      <c r="I215" s="1">
        <v>-8.6967168763097069E-2</v>
      </c>
      <c r="J215" s="1">
        <v>0.62244734538103597</v>
      </c>
      <c r="K215" s="1">
        <f t="shared" si="408"/>
        <v>-0.28213610639130071</v>
      </c>
      <c r="L215" s="1">
        <f t="shared" si="409"/>
        <v>-9.2512403336074689E-2</v>
      </c>
      <c r="M215" s="1">
        <f t="shared" si="476"/>
        <v>-108.15431251392589</v>
      </c>
      <c r="N215" s="1" t="str">
        <f t="shared" si="477"/>
        <v>Bored</v>
      </c>
      <c r="O215" s="8">
        <v>4.8242423525085003E-2</v>
      </c>
      <c r="P215" s="8">
        <v>-5.1639035843106199E-3</v>
      </c>
      <c r="Q215" s="8">
        <v>-0.153129351642117</v>
      </c>
      <c r="R215" s="8">
        <v>-8.02157957405044E-2</v>
      </c>
      <c r="S215" s="8">
        <v>-0.29598784596760702</v>
      </c>
      <c r="T215" s="8">
        <v>-0.53559511273426696</v>
      </c>
      <c r="U215" s="8">
        <v>0.61809154789789766</v>
      </c>
      <c r="V215" s="8">
        <v>0.14833926632717823</v>
      </c>
      <c r="W215" s="8">
        <v>9.336978847451699E-2</v>
      </c>
      <c r="X215" s="8">
        <v>-0.93497543328824173</v>
      </c>
      <c r="Y215" s="8">
        <f t="shared" si="410"/>
        <v>0.46853812241076276</v>
      </c>
      <c r="Z215" s="8">
        <f t="shared" si="411"/>
        <v>-0.31924869599651262</v>
      </c>
      <c r="AA215" s="8">
        <f t="shared" si="478"/>
        <v>124.26941667799046</v>
      </c>
      <c r="AB215" s="8" t="str">
        <f t="shared" si="479"/>
        <v>stressed</v>
      </c>
      <c r="AC215" s="2">
        <v>0.21627145891713401</v>
      </c>
      <c r="AD215" s="2">
        <v>0.562670070148515</v>
      </c>
      <c r="AE215" s="2">
        <v>6.0868232538794302E-2</v>
      </c>
      <c r="AF215" s="2">
        <v>0.17770403943888499</v>
      </c>
      <c r="AG215" s="2">
        <v>-0.15635025215349399</v>
      </c>
      <c r="AH215" s="2">
        <v>0.18395258122779301</v>
      </c>
      <c r="AI215" s="2">
        <v>1.0158045177375989</v>
      </c>
      <c r="AJ215" s="2">
        <v>0.23801051188483127</v>
      </c>
      <c r="AK215" s="2">
        <v>-0.34639861123138099</v>
      </c>
      <c r="AL215" s="2">
        <v>0.30627751002549575</v>
      </c>
      <c r="AM215" s="2">
        <f t="shared" si="412"/>
        <v>-0.31159422437082018</v>
      </c>
      <c r="AN215" s="2">
        <f t="shared" si="413"/>
        <v>-5.5931704356331102E-2</v>
      </c>
      <c r="AO215" s="2">
        <f t="shared" si="480"/>
        <v>-100.17631886508113</v>
      </c>
      <c r="AP215" s="2" t="str">
        <f t="shared" si="481"/>
        <v>Bored</v>
      </c>
      <c r="AQ215" s="8">
        <v>0.17970090161257199</v>
      </c>
      <c r="AR215" s="8">
        <v>0.62133854763320095</v>
      </c>
      <c r="AS215" s="8">
        <v>6.4185490686634594E-2</v>
      </c>
      <c r="AT215" s="8">
        <v>5.9242549620786997E-2</v>
      </c>
      <c r="AU215" s="8">
        <v>0.21225873882207699</v>
      </c>
      <c r="AV215" s="8">
        <v>0.40541832339462203</v>
      </c>
      <c r="AW215" s="8">
        <v>0.16375535658584262</v>
      </c>
      <c r="AX215" s="8">
        <v>5.7698712609035606E-2</v>
      </c>
      <c r="AY215" s="8">
        <v>-0.44163764602062894</v>
      </c>
      <c r="AZ215" s="8">
        <v>0.15408484616286569</v>
      </c>
      <c r="BA215" s="8">
        <f t="shared" si="414"/>
        <v>-0.59356082500210272</v>
      </c>
      <c r="BB215" s="8">
        <f t="shared" si="415"/>
        <v>8.7634998667285968E-2</v>
      </c>
      <c r="BC215" s="8">
        <f t="shared" si="482"/>
        <v>-81.601363972219715</v>
      </c>
      <c r="BD215" s="8" t="str">
        <f t="shared" si="483"/>
        <v>Calm</v>
      </c>
      <c r="BE215" s="4">
        <v>0.148640281960364</v>
      </c>
      <c r="BF215" s="4">
        <v>0.41799825670840302</v>
      </c>
      <c r="BG215" s="4">
        <v>-3.7727955231856798E-2</v>
      </c>
      <c r="BH215" s="4">
        <v>0.40150222320974899</v>
      </c>
      <c r="BI215" s="4">
        <v>-0.271340484060618</v>
      </c>
      <c r="BJ215" s="4">
        <v>0.79337818151939399</v>
      </c>
      <c r="BK215" s="4">
        <v>0.30748079127881645</v>
      </c>
      <c r="BL215" s="4">
        <v>0.33144298546629591</v>
      </c>
      <c r="BM215" s="4">
        <v>-0.26935797474803902</v>
      </c>
      <c r="BN215" s="4">
        <v>0.64198645724402326</v>
      </c>
      <c r="BO215" s="4">
        <f t="shared" si="416"/>
        <v>-0.15203795836187917</v>
      </c>
      <c r="BP215" s="4">
        <f t="shared" si="417"/>
        <v>0.29345439068234236</v>
      </c>
      <c r="BQ215" s="4">
        <f t="shared" si="484"/>
        <v>-27.388556681446779</v>
      </c>
      <c r="BR215" s="4" t="str">
        <f t="shared" si="485"/>
        <v>Contented</v>
      </c>
      <c r="BS215" s="6">
        <v>0.66000572247492195</v>
      </c>
      <c r="BT215" s="6">
        <v>0.97620526783994899</v>
      </c>
      <c r="BU215" s="6">
        <v>0.71189080264823301</v>
      </c>
      <c r="BV215" s="6">
        <v>0.91116998945524497</v>
      </c>
      <c r="BW215" s="6">
        <v>0.205815694259874</v>
      </c>
      <c r="BX215" s="6">
        <v>1.06429881144899</v>
      </c>
      <c r="BY215" s="6">
        <v>0.82221436070839027</v>
      </c>
      <c r="BZ215" s="6">
        <v>0.44654161621316796</v>
      </c>
      <c r="CA215" s="6">
        <v>-0.31619954536502703</v>
      </c>
      <c r="CB215" s="6">
        <v>0.99196301804031872</v>
      </c>
      <c r="CC215" s="6">
        <f t="shared" si="418"/>
        <v>-0.14252666722720087</v>
      </c>
      <c r="CD215" s="6">
        <f t="shared" si="419"/>
        <v>-0.30001005899174904</v>
      </c>
      <c r="CE215" s="6">
        <f t="shared" si="486"/>
        <v>-154.58887116424094</v>
      </c>
      <c r="CF215" s="6" t="str">
        <f t="shared" si="487"/>
        <v>Sad</v>
      </c>
      <c r="CG215" s="4">
        <v>0.51576705127589895</v>
      </c>
      <c r="CH215" s="4">
        <v>0.92768804886613099</v>
      </c>
      <c r="CI215" s="4">
        <v>0.49244277913630902</v>
      </c>
      <c r="CJ215" s="4">
        <v>0.52067995367643605</v>
      </c>
      <c r="CK215" s="4">
        <v>7.1388795230462598E-2</v>
      </c>
      <c r="CL215" s="4">
        <v>0.61654417726824895</v>
      </c>
      <c r="CM215" s="4">
        <v>0.83869177504813219</v>
      </c>
      <c r="CN215" s="4">
        <v>0.33717723595228621</v>
      </c>
      <c r="CO215" s="4">
        <v>-0.41192099759023204</v>
      </c>
      <c r="CP215" s="4">
        <v>0.70187339579392383</v>
      </c>
      <c r="CQ215" s="4">
        <f t="shared" si="420"/>
        <v>-0.55648618375464309</v>
      </c>
      <c r="CR215" s="4">
        <f t="shared" si="421"/>
        <v>-0.60072249010749457</v>
      </c>
      <c r="CS215" s="4">
        <f t="shared" si="488"/>
        <v>-137.18916451890129</v>
      </c>
      <c r="CT215" s="4" t="str">
        <f t="shared" si="489"/>
        <v>Depressed</v>
      </c>
      <c r="CU215" s="2">
        <v>-7.7594053656026896E-2</v>
      </c>
      <c r="CV215" s="2">
        <v>0.70479984278298502</v>
      </c>
      <c r="CW215" s="2">
        <v>-0.12920572680228901</v>
      </c>
      <c r="CX215" s="2">
        <v>0.37978915464975099</v>
      </c>
      <c r="CY215" s="2">
        <v>-0.33861960651429701</v>
      </c>
      <c r="CZ215" s="2">
        <v>0.434126250136181</v>
      </c>
      <c r="DA215" s="2">
        <v>0.31043125002051863</v>
      </c>
      <c r="DB215" s="2">
        <v>0.33346251087840001</v>
      </c>
      <c r="DC215" s="2">
        <v>-0.78239389643901192</v>
      </c>
      <c r="DD215" s="2">
        <v>0.39952346134474098</v>
      </c>
      <c r="DE215" s="2">
        <f t="shared" si="422"/>
        <v>-0.84337341743760974</v>
      </c>
      <c r="DF215" s="2">
        <f t="shared" si="423"/>
        <v>-0.33283602248109834</v>
      </c>
      <c r="DG215" s="2">
        <f t="shared" si="490"/>
        <v>-111.53659466088094</v>
      </c>
      <c r="DH215" s="2" t="str">
        <f t="shared" si="491"/>
        <v>Bored</v>
      </c>
      <c r="DI215" s="7">
        <v>0.212584878666151</v>
      </c>
      <c r="DJ215" s="7">
        <v>0.19459465661044301</v>
      </c>
      <c r="DK215" s="7">
        <v>0.41913173120720099</v>
      </c>
      <c r="DL215" s="7">
        <v>-0.13080140112268601</v>
      </c>
      <c r="DM215" s="7">
        <v>0.56778790850177097</v>
      </c>
      <c r="DN215" s="7">
        <v>0.32651582632698101</v>
      </c>
      <c r="DO215" s="7">
        <v>0.53709167989863726</v>
      </c>
      <c r="DP215" s="7">
        <v>-0.2510051234920041</v>
      </c>
      <c r="DQ215" s="7">
        <v>1.7990222055707994E-2</v>
      </c>
      <c r="DR215" s="7">
        <v>0.70811596631116136</v>
      </c>
      <c r="DS215" s="7">
        <f t="shared" si="424"/>
        <v>0.14846532742009644</v>
      </c>
      <c r="DT215" s="7">
        <f t="shared" si="425"/>
        <v>0.2299410995324418</v>
      </c>
      <c r="DU215" s="7">
        <f t="shared" si="492"/>
        <v>32.848987071158483</v>
      </c>
      <c r="DV215" s="7" t="str">
        <f t="shared" si="493"/>
        <v>excited</v>
      </c>
      <c r="DW215" s="8">
        <v>0.51899079774637003</v>
      </c>
      <c r="DX215" s="8">
        <v>0.40367834148334197</v>
      </c>
      <c r="DY215" s="8">
        <v>-4.1643710374499703E-2</v>
      </c>
      <c r="DZ215" s="8">
        <v>-5.1915845485413697E-2</v>
      </c>
      <c r="EA215" s="8">
        <v>-0.12632738185401701</v>
      </c>
      <c r="EB215" s="8">
        <v>0.12631445970826999</v>
      </c>
      <c r="EC215" s="8">
        <v>-0.10605446978008297</v>
      </c>
      <c r="ED215" s="8">
        <v>-9.7955755943643849E-2</v>
      </c>
      <c r="EE215" s="8">
        <v>0.11531245626302805</v>
      </c>
      <c r="EF215" s="8">
        <v>-0.10140098100389634</v>
      </c>
      <c r="EG215" s="8">
        <f t="shared" si="426"/>
        <v>0.43950342303076839</v>
      </c>
      <c r="EH215" s="8">
        <f t="shared" si="427"/>
        <v>1.624182799124152E-2</v>
      </c>
      <c r="EI215" s="8">
        <f t="shared" si="494"/>
        <v>87.883600289505907</v>
      </c>
      <c r="EJ215" s="8" t="str">
        <f t="shared" si="495"/>
        <v>alert</v>
      </c>
      <c r="EK215" s="1">
        <v>0.85706075349938304</v>
      </c>
      <c r="EL215" s="1">
        <v>-0.164448934347279</v>
      </c>
      <c r="EM215" s="1">
        <v>0.639512542235399</v>
      </c>
      <c r="EN215" s="1">
        <v>-0.29699771642732598</v>
      </c>
      <c r="EO215" s="1">
        <v>0.75577666555392697</v>
      </c>
      <c r="EP215" s="1">
        <v>-6.4259555190863599E-2</v>
      </c>
      <c r="EQ215" s="1">
        <v>0.39651395402939915</v>
      </c>
      <c r="ER215" s="1">
        <v>1.2985863228211934</v>
      </c>
      <c r="ES215" s="1">
        <v>1.0215096878466621</v>
      </c>
      <c r="ET215" s="1">
        <v>0.49452639463672443</v>
      </c>
      <c r="EU215" s="1">
        <f t="shared" si="428"/>
        <v>0.48750197921707428</v>
      </c>
      <c r="EV215" s="1">
        <f t="shared" si="429"/>
        <v>-0.63834629161239409</v>
      </c>
      <c r="EW215" s="1">
        <f t="shared" si="496"/>
        <v>142.63120240070958</v>
      </c>
      <c r="EX215" s="1" t="str">
        <f t="shared" si="497"/>
        <v>stressed</v>
      </c>
      <c r="EY215" s="2">
        <v>0.331545597212414</v>
      </c>
      <c r="EZ215" s="2">
        <v>0.45998596320186902</v>
      </c>
      <c r="FA215" s="2">
        <v>9.9088066299067398E-2</v>
      </c>
      <c r="FB215" s="2">
        <v>0.18325407003918801</v>
      </c>
      <c r="FC215" s="2">
        <v>5.0482639265575301E-2</v>
      </c>
      <c r="FD215" s="2">
        <v>0.27580612082266398</v>
      </c>
      <c r="FE215" s="2">
        <v>0.25937367146623569</v>
      </c>
      <c r="FF215" s="2">
        <v>0.24905686540802455</v>
      </c>
      <c r="FG215" s="2">
        <v>-0.12844036598945502</v>
      </c>
      <c r="FH215" s="2">
        <v>0.35670357375324263</v>
      </c>
      <c r="FI215" s="2">
        <f t="shared" si="430"/>
        <v>-0.384427322430272</v>
      </c>
      <c r="FJ215" s="2">
        <f t="shared" si="431"/>
        <v>0.2789817522476068</v>
      </c>
      <c r="FK215" s="2">
        <f t="shared" si="498"/>
        <v>-54.031330258240594</v>
      </c>
      <c r="FL215" s="2" t="str">
        <f t="shared" si="499"/>
        <v>Relased</v>
      </c>
      <c r="FM215" s="7">
        <v>0.31296070836720702</v>
      </c>
      <c r="FN215" s="7">
        <v>0.40434032019980998</v>
      </c>
      <c r="FO215" s="7">
        <v>9.1271271027450404E-3</v>
      </c>
      <c r="FP215" s="7">
        <v>0.22744410218936201</v>
      </c>
      <c r="FQ215" s="7">
        <v>0.168368514149078</v>
      </c>
      <c r="FR215" s="7">
        <v>0.17896162346168501</v>
      </c>
      <c r="FS215" s="7">
        <v>1.8962337368652573E-2</v>
      </c>
      <c r="FT215" s="7">
        <v>0.38992515739216121</v>
      </c>
      <c r="FU215" s="7">
        <v>-9.1379611832602958E-2</v>
      </c>
      <c r="FV215" s="7">
        <v>0.32980745861290001</v>
      </c>
      <c r="FW215" s="7">
        <f t="shared" si="432"/>
        <v>1.4205916501187854E-2</v>
      </c>
      <c r="FX215" s="7">
        <f t="shared" si="433"/>
        <v>-6.1112976005118114E-2</v>
      </c>
      <c r="FY215" s="7">
        <f t="shared" si="500"/>
        <v>166.9138025650644</v>
      </c>
      <c r="FZ215" s="7" t="str">
        <f t="shared" si="501"/>
        <v>Upset</v>
      </c>
      <c r="GA215" s="4">
        <v>0.69253672439813996</v>
      </c>
      <c r="GB215" s="4">
        <v>0.86247540143276902</v>
      </c>
      <c r="GC215" s="4">
        <v>0.52428818556133105</v>
      </c>
      <c r="GD215" s="4">
        <v>0.71240600807001297</v>
      </c>
      <c r="GE215" s="4">
        <v>0.58869492263252299</v>
      </c>
      <c r="GF215" s="4">
        <v>0.61964715348968002</v>
      </c>
      <c r="GG215" s="4">
        <v>0.40920639665465869</v>
      </c>
      <c r="GH215" s="4">
        <v>0.48066605943210217</v>
      </c>
      <c r="GI215" s="4">
        <v>-0.16993867703462906</v>
      </c>
      <c r="GJ215" s="4">
        <v>0.79529553055448099</v>
      </c>
      <c r="GK215" s="4">
        <f t="shared" si="434"/>
        <v>-0.17363744953216487</v>
      </c>
      <c r="GL215" s="4">
        <f t="shared" si="435"/>
        <v>-0.56077217551813296</v>
      </c>
      <c r="GM215" s="4">
        <f t="shared" si="502"/>
        <v>-162.7953881612076</v>
      </c>
      <c r="GN215" s="4" t="str">
        <f t="shared" si="503"/>
        <v>Sad</v>
      </c>
      <c r="GO215" s="6">
        <v>1.1117864641891</v>
      </c>
      <c r="GP215" s="6">
        <v>1.04089472636738</v>
      </c>
      <c r="GQ215" s="6">
        <v>0.46153368942468498</v>
      </c>
      <c r="GR215" s="6">
        <v>0.47900787465908701</v>
      </c>
      <c r="GS215" s="6">
        <v>0.76517577133121295</v>
      </c>
      <c r="GT215" s="6">
        <v>0.84764934264561898</v>
      </c>
      <c r="GU215" s="6">
        <v>0.24589396669280519</v>
      </c>
      <c r="GV215" s="6">
        <v>0.25363870640806846</v>
      </c>
      <c r="GW215" s="6">
        <v>7.089173782171998E-2</v>
      </c>
      <c r="GX215" s="6">
        <v>0.43691632937092589</v>
      </c>
      <c r="GY215" s="6">
        <f t="shared" si="436"/>
        <v>4.9643615991789458E-2</v>
      </c>
      <c r="GZ215" s="6">
        <f t="shared" si="437"/>
        <v>-0.61102385796304959</v>
      </c>
      <c r="HA215" s="6">
        <f t="shared" si="504"/>
        <v>175.35511463519916</v>
      </c>
      <c r="HB215" s="6" t="str">
        <f t="shared" si="505"/>
        <v>Upset</v>
      </c>
      <c r="HI215" s="2">
        <v>0</v>
      </c>
      <c r="HJ215" s="2">
        <v>0</v>
      </c>
      <c r="HK215" s="2">
        <v>0</v>
      </c>
      <c r="HL215" s="2">
        <v>0</v>
      </c>
      <c r="HM215" s="2" t="e">
        <f t="shared" si="438"/>
        <v>#DIV/0!</v>
      </c>
      <c r="HN215" s="2" t="e">
        <f t="shared" si="439"/>
        <v>#DIV/0!</v>
      </c>
      <c r="HO215" s="2" t="e">
        <f t="shared" si="506"/>
        <v>#DIV/0!</v>
      </c>
      <c r="HP215" s="2" t="e">
        <f t="shared" si="507"/>
        <v>#DIV/0!</v>
      </c>
      <c r="HQ215" s="4">
        <v>0.69697188951106404</v>
      </c>
      <c r="HR215" s="4">
        <v>1.0203275914636201</v>
      </c>
      <c r="HS215" s="4">
        <v>0.224760018251878</v>
      </c>
      <c r="HT215" s="4">
        <v>0.78303267906888796</v>
      </c>
      <c r="HU215" s="4">
        <v>0.67120704156798505</v>
      </c>
      <c r="HV215" s="4">
        <v>0.97444027249642196</v>
      </c>
      <c r="HW215" s="4">
        <v>0.1642767719530773</v>
      </c>
      <c r="HX215" s="4">
        <v>0.39254325940182339</v>
      </c>
      <c r="HY215" s="4">
        <v>-0.32335570195255603</v>
      </c>
      <c r="HZ215" s="4">
        <v>0.58684737780784468</v>
      </c>
      <c r="IA215" s="4">
        <f t="shared" si="440"/>
        <v>-0.31231476881765208</v>
      </c>
      <c r="IB215" s="4">
        <f t="shared" si="441"/>
        <v>-0.29337490218604001</v>
      </c>
      <c r="IC215" s="4">
        <f t="shared" si="508"/>
        <v>-133.20894926149282</v>
      </c>
      <c r="ID215" s="4" t="str">
        <f t="shared" si="509"/>
        <v>Depressed</v>
      </c>
      <c r="IE215" s="6">
        <v>0.61623379889715502</v>
      </c>
      <c r="IF215" s="6">
        <v>0.16302241461741801</v>
      </c>
      <c r="IG215" s="6">
        <v>0.231215651519427</v>
      </c>
      <c r="IH215" s="6">
        <v>0.701447661623677</v>
      </c>
      <c r="II215" s="6">
        <v>0.25755159974789399</v>
      </c>
      <c r="IJ215" s="6">
        <v>0.80347804971379599</v>
      </c>
      <c r="IK215" s="6">
        <v>0.2646137734482239</v>
      </c>
      <c r="IL215" s="6">
        <v>0.72576029449613899</v>
      </c>
      <c r="IM215" s="6">
        <v>0.45321138427973701</v>
      </c>
      <c r="IN215" s="6">
        <v>1.196863492350789</v>
      </c>
      <c r="IO215" s="6">
        <f t="shared" si="442"/>
        <v>0.57639811927515572</v>
      </c>
      <c r="IP215" s="6">
        <f t="shared" si="443"/>
        <v>0.52317480779192471</v>
      </c>
      <c r="IQ215" s="6">
        <f t="shared" si="510"/>
        <v>47.77116036683973</v>
      </c>
      <c r="IR215" s="6" t="str">
        <f t="shared" si="511"/>
        <v>excited</v>
      </c>
      <c r="IS215" s="4">
        <v>0.38336667122104101</v>
      </c>
      <c r="IT215" s="4">
        <v>0.61549634876656101</v>
      </c>
      <c r="IU215" s="4">
        <v>0.34849465013860498</v>
      </c>
      <c r="IV215" s="4">
        <v>0.267138180576524</v>
      </c>
      <c r="IW215" s="4">
        <v>0.124375648569455</v>
      </c>
      <c r="IX215" s="4">
        <v>0.177619342982381</v>
      </c>
      <c r="IY215" s="4">
        <v>0.68636124379468788</v>
      </c>
      <c r="IZ215" s="4">
        <v>0.33682120194525877</v>
      </c>
      <c r="JA215" s="4">
        <v>-0.23212967754552</v>
      </c>
      <c r="JB215" s="4">
        <v>0.61633358968757324</v>
      </c>
      <c r="JC215" s="4">
        <f t="shared" si="444"/>
        <v>-0.22668114085950231</v>
      </c>
      <c r="JD215" s="4">
        <f t="shared" si="445"/>
        <v>0.17193449737927446</v>
      </c>
      <c r="JE215" s="4">
        <f t="shared" si="512"/>
        <v>-52.820187966549959</v>
      </c>
      <c r="JF215" s="4" t="str">
        <f t="shared" si="513"/>
        <v>Relased</v>
      </c>
      <c r="JG215" s="6">
        <v>0.312112588909152</v>
      </c>
      <c r="JH215" s="6">
        <v>0.38345119787936699</v>
      </c>
      <c r="JI215" s="6">
        <v>-1.08253757568148E-2</v>
      </c>
      <c r="JJ215" s="6">
        <v>1.8294099694021699E-2</v>
      </c>
      <c r="JK215" s="6">
        <v>0.123839378874298</v>
      </c>
      <c r="JL215" s="6">
        <v>9.62566571560554E-2</v>
      </c>
      <c r="JM215" s="6">
        <v>-2.4831579065591185E-2</v>
      </c>
      <c r="JN215" s="6">
        <v>3.8135918563749246E-2</v>
      </c>
      <c r="JO215" s="6">
        <v>-7.1338608970214989E-2</v>
      </c>
      <c r="JP215" s="6">
        <v>1.0737654948499655E-2</v>
      </c>
      <c r="JQ215" s="6">
        <f t="shared" si="446"/>
        <v>-0.156878008892128</v>
      </c>
      <c r="JR215" s="6">
        <f t="shared" si="447"/>
        <v>7.5056422718356774E-2</v>
      </c>
      <c r="JS215" s="6">
        <f t="shared" si="514"/>
        <v>-64.431769305768185</v>
      </c>
      <c r="JT215" s="6" t="str">
        <f t="shared" si="515"/>
        <v>Calm</v>
      </c>
      <c r="JU215" s="2">
        <v>0.520510746220747</v>
      </c>
      <c r="JV215" s="2">
        <v>0.27732488006723399</v>
      </c>
      <c r="JW215" s="2">
        <v>0.66414858370551699</v>
      </c>
      <c r="JX215" s="2">
        <v>3.3824298212967202E-2</v>
      </c>
      <c r="JY215" s="2">
        <v>-6.8368475342610903E-3</v>
      </c>
      <c r="JZ215" s="2">
        <v>0.23887973546098301</v>
      </c>
      <c r="KA215" s="2">
        <v>1.2929381566861962</v>
      </c>
      <c r="KB215" s="2">
        <v>6.5524982139797017E-2</v>
      </c>
      <c r="KC215" s="2">
        <v>0.24318586615351301</v>
      </c>
      <c r="KD215" s="2">
        <v>0.87483293415447072</v>
      </c>
      <c r="KE215" s="2">
        <f t="shared" si="448"/>
        <v>0.44621535492633124</v>
      </c>
      <c r="KF215" s="2">
        <f t="shared" si="449"/>
        <v>0.2884504959007701</v>
      </c>
      <c r="KG215" s="2">
        <f t="shared" si="516"/>
        <v>57.119843040032706</v>
      </c>
      <c r="KH215" s="2" t="str">
        <f t="shared" si="517"/>
        <v>excited</v>
      </c>
      <c r="KI215" s="7">
        <v>0.61414432183478995</v>
      </c>
      <c r="KJ215" s="7">
        <v>0.72097010239341897</v>
      </c>
      <c r="KK215" s="7">
        <v>0.13033436880364599</v>
      </c>
      <c r="KL215" s="7">
        <v>0.62482024456694196</v>
      </c>
      <c r="KM215" s="7">
        <v>-3.00833083066297E-2</v>
      </c>
      <c r="KN215" s="7">
        <v>0.53984788483832302</v>
      </c>
      <c r="KO215" s="7">
        <v>0.22315197519575922</v>
      </c>
      <c r="KP215" s="7">
        <v>0.49556736253327116</v>
      </c>
      <c r="KQ215" s="7">
        <v>-0.10682578055862901</v>
      </c>
      <c r="KR215" s="7">
        <v>0.56561040736798351</v>
      </c>
      <c r="KS215" s="7">
        <f t="shared" si="450"/>
        <v>9.9716628409975971E-3</v>
      </c>
      <c r="KT215" s="7">
        <f t="shared" si="451"/>
        <v>0.25775766237735298</v>
      </c>
      <c r="KU215" s="7">
        <f t="shared" si="518"/>
        <v>2.2154508317025066</v>
      </c>
      <c r="KV215" s="7" t="str">
        <f t="shared" si="519"/>
        <v>happy</v>
      </c>
      <c r="KW215" s="2">
        <v>0.63534242535941499</v>
      </c>
      <c r="KX215" s="2">
        <v>1.22919578850697</v>
      </c>
      <c r="KY215" s="2">
        <v>0.261995374896902</v>
      </c>
      <c r="KZ215" s="2">
        <v>0.58977264636376403</v>
      </c>
      <c r="LA215" s="2">
        <v>-0.127603529647178</v>
      </c>
      <c r="LB215" s="2">
        <v>1.17365591796022</v>
      </c>
      <c r="LC215" s="2">
        <v>0.51600414525931637</v>
      </c>
      <c r="LD215" s="2">
        <v>0.24544695986706627</v>
      </c>
      <c r="LE215" s="2">
        <v>-0.59385336314755499</v>
      </c>
      <c r="LF215" s="2">
        <v>0.45682518863177596</v>
      </c>
      <c r="LG215" s="2">
        <f t="shared" si="452"/>
        <v>-0.71930718173501074</v>
      </c>
      <c r="LH215" s="2">
        <f t="shared" si="453"/>
        <v>0.13181711422562081</v>
      </c>
      <c r="LI215" s="2">
        <f t="shared" si="520"/>
        <v>-79.615447734815717</v>
      </c>
      <c r="LJ215" s="2" t="str">
        <f t="shared" si="521"/>
        <v>Calm</v>
      </c>
      <c r="LK215" s="4">
        <v>0.60788122342624495</v>
      </c>
      <c r="LL215" s="4">
        <v>0.35118678269764803</v>
      </c>
      <c r="LM215" s="4">
        <v>0.28343994746025702</v>
      </c>
      <c r="LN215" s="4">
        <v>0.146523238644963</v>
      </c>
      <c r="LO215" s="4">
        <v>0.46039284108022699</v>
      </c>
      <c r="LP215" s="4">
        <v>0.354563868021952</v>
      </c>
      <c r="LQ215" s="4">
        <v>0.26532512290392674</v>
      </c>
      <c r="LR215" s="4">
        <v>0.2076133241897325</v>
      </c>
      <c r="LS215" s="4">
        <v>0.25669444072859693</v>
      </c>
      <c r="LT215" s="4">
        <v>0.44831355374154469</v>
      </c>
      <c r="LU215" s="4">
        <f t="shared" si="454"/>
        <v>0.47469694399067452</v>
      </c>
      <c r="LV215" s="4">
        <f t="shared" si="455"/>
        <v>9.4781391647809965E-2</v>
      </c>
      <c r="LW215" s="4">
        <f t="shared" si="522"/>
        <v>78.708405438446079</v>
      </c>
      <c r="LX215" s="4" t="str">
        <f t="shared" si="523"/>
        <v>alert</v>
      </c>
      <c r="LY215" s="6">
        <v>-0.17343258358062</v>
      </c>
      <c r="LZ215" s="6">
        <v>4.6140313060780799E-2</v>
      </c>
      <c r="MA215" s="6">
        <v>-0.21977776235877999</v>
      </c>
      <c r="MB215" s="6">
        <v>-0.105351695432976</v>
      </c>
      <c r="MC215" s="6">
        <v>-0.447519529025867</v>
      </c>
      <c r="MD215" s="6">
        <v>-0.174555802228859</v>
      </c>
      <c r="ME215" s="6">
        <v>0.35393673344027854</v>
      </c>
      <c r="MF215" s="6">
        <v>0.82039710408364463</v>
      </c>
      <c r="MG215" s="6">
        <v>-0.21957289664140078</v>
      </c>
      <c r="MH215" s="6">
        <v>2.5541963896471054</v>
      </c>
      <c r="MI215" s="6">
        <f t="shared" si="456"/>
        <v>-0.21147175685389807</v>
      </c>
      <c r="MJ215" s="6">
        <f t="shared" si="457"/>
        <v>0.87631152872363161</v>
      </c>
      <c r="MK215" s="6">
        <f t="shared" si="524"/>
        <v>-13.567239189327985</v>
      </c>
      <c r="ML215" s="6" t="str">
        <f t="shared" si="525"/>
        <v>Contented</v>
      </c>
      <c r="MM215" s="2">
        <v>-3.1583703996826903E-2</v>
      </c>
      <c r="MN215" s="2">
        <v>0.38845153746738897</v>
      </c>
      <c r="MO215" s="2">
        <v>-0.12662287851795601</v>
      </c>
      <c r="MP215" s="2">
        <v>4.5529275312854098E-2</v>
      </c>
      <c r="MQ215" s="2">
        <v>-7.0238276994917706E-2</v>
      </c>
      <c r="MR215" s="2">
        <v>6.0859081725934697E-2</v>
      </c>
      <c r="MS215" s="2">
        <v>1.2435711551145541</v>
      </c>
      <c r="MT215" s="2">
        <v>0.10133140274893958</v>
      </c>
      <c r="MU215" s="2">
        <v>-0.42003524146421589</v>
      </c>
      <c r="MV215" s="2">
        <v>-0.22723707658508063</v>
      </c>
      <c r="MW215" s="2">
        <f t="shared" si="458"/>
        <v>-0.13306922215506345</v>
      </c>
      <c r="MX215" s="2">
        <f t="shared" si="459"/>
        <v>2.6430304217736511E-2</v>
      </c>
      <c r="MY215" s="2">
        <f t="shared" si="526"/>
        <v>-78.766075273533076</v>
      </c>
      <c r="MZ215" s="2" t="str">
        <f t="shared" si="527"/>
        <v>Calm</v>
      </c>
      <c r="NA215" s="7">
        <v>0.19113756812592</v>
      </c>
      <c r="NB215" s="7">
        <v>0.30421707144187699</v>
      </c>
      <c r="NC215" s="7">
        <v>0.36553956017238698</v>
      </c>
      <c r="ND215" s="7">
        <v>0.59644748046081297</v>
      </c>
      <c r="NE215" s="7">
        <v>0.15763673203864101</v>
      </c>
      <c r="NF215" s="7">
        <v>0.371866502554075</v>
      </c>
      <c r="NG215" s="7">
        <v>1.0480690807777857</v>
      </c>
      <c r="NH215" s="7">
        <v>0.88220969034278618</v>
      </c>
      <c r="NI215" s="7">
        <v>-0.11307950331595698</v>
      </c>
      <c r="NJ215" s="7">
        <v>1.9420168174311345</v>
      </c>
      <c r="NK215" s="7">
        <f t="shared" si="460"/>
        <v>-6.9675928642436546E-2</v>
      </c>
      <c r="NL215" s="7">
        <f t="shared" si="461"/>
        <v>0.72855868768197074</v>
      </c>
      <c r="NM215" s="7">
        <f t="shared" si="528"/>
        <v>-5.4628847714363324</v>
      </c>
      <c r="NN215" s="7" t="str">
        <f t="shared" si="529"/>
        <v>Contented</v>
      </c>
      <c r="NO215" s="4">
        <v>0.34867491606409201</v>
      </c>
      <c r="NP215" s="4">
        <v>0.95696175437940401</v>
      </c>
      <c r="NQ215" s="4">
        <v>-2.0405164142799199E-2</v>
      </c>
      <c r="NR215" s="4">
        <v>0.41455820759194201</v>
      </c>
      <c r="NS215" s="4">
        <v>-0.27385565167484099</v>
      </c>
      <c r="NT215" s="4">
        <v>0.27523348255110602</v>
      </c>
      <c r="NU215" s="4">
        <v>-0.27272607274832722</v>
      </c>
      <c r="NV215" s="4">
        <v>0.33643873565413007</v>
      </c>
      <c r="NW215" s="4">
        <v>-0.60828683831531194</v>
      </c>
      <c r="NX215" s="4">
        <v>0.3018857024866326</v>
      </c>
      <c r="NY215" s="4">
        <f t="shared" si="462"/>
        <v>-0.54343052188025331</v>
      </c>
      <c r="NZ215" s="4">
        <f t="shared" si="463"/>
        <v>-0.65805260932782939</v>
      </c>
      <c r="OA215" s="4">
        <f t="shared" si="530"/>
        <v>-140.44955316603449</v>
      </c>
      <c r="OB215" s="4" t="str">
        <f t="shared" si="531"/>
        <v>Depressed</v>
      </c>
      <c r="OC215" s="1">
        <v>0.143848853288986</v>
      </c>
      <c r="OD215" s="1">
        <v>0.25094933854503298</v>
      </c>
      <c r="OE215" s="1">
        <v>0.467358430343215</v>
      </c>
      <c r="OF215" s="1">
        <v>0.36636148328488499</v>
      </c>
      <c r="OG215" s="1">
        <v>-0.38785748770397799</v>
      </c>
      <c r="OH215" s="1">
        <v>-0.206955817286778</v>
      </c>
      <c r="OI215" s="1">
        <v>-1.9153356251663047</v>
      </c>
      <c r="OJ215" s="1">
        <v>8.3276235410717572</v>
      </c>
      <c r="OK215" s="1">
        <v>-0.10710048525604698</v>
      </c>
      <c r="OL215" s="1">
        <v>2.1117622392217346</v>
      </c>
      <c r="OM215" s="1">
        <f t="shared" si="464"/>
        <v>-0.2318864831561962</v>
      </c>
      <c r="ON215" s="1">
        <f t="shared" si="465"/>
        <v>0.72015778339375069</v>
      </c>
      <c r="OO215" s="1">
        <f t="shared" si="532"/>
        <v>-17.848246914999006</v>
      </c>
      <c r="OP215" s="1" t="str">
        <f t="shared" si="533"/>
        <v>Contented</v>
      </c>
      <c r="OQ215" s="2">
        <v>1.5558420600571401</v>
      </c>
      <c r="OR215" s="2">
        <v>1.53052648120878</v>
      </c>
      <c r="OS215" s="2">
        <v>0.55552318479253704</v>
      </c>
      <c r="OT215" s="2">
        <v>0.64408706130053694</v>
      </c>
      <c r="OU215" s="2">
        <v>1.3436180922610901</v>
      </c>
      <c r="OV215" s="2">
        <v>1.1243905145158</v>
      </c>
      <c r="OW215" s="2">
        <v>0.19159538521278688</v>
      </c>
      <c r="OX215" s="2">
        <v>0.24260158126892878</v>
      </c>
      <c r="OY215" s="2">
        <v>2.531557884836011E-2</v>
      </c>
      <c r="OZ215" s="2">
        <v>0.38868016896032637</v>
      </c>
      <c r="PA215" s="2">
        <f t="shared" si="466"/>
        <v>-5.8109731960418465E-2</v>
      </c>
      <c r="PB215" s="2">
        <f t="shared" si="467"/>
        <v>-4.2244940614202142E-2</v>
      </c>
      <c r="PC215" s="2">
        <f t="shared" si="534"/>
        <v>-126.01661341115785</v>
      </c>
      <c r="PD215" s="2" t="str">
        <f t="shared" si="535"/>
        <v>Depressed</v>
      </c>
      <c r="PE215" s="1">
        <v>0.46510401231605403</v>
      </c>
      <c r="PF215" s="1">
        <v>0.21705875223628199</v>
      </c>
      <c r="PG215" s="1">
        <v>0.40816973515157001</v>
      </c>
      <c r="PH215" s="1">
        <v>0.93441836192574501</v>
      </c>
      <c r="PI215" s="1">
        <v>9.9066009042393793E-2</v>
      </c>
      <c r="PJ215" s="1">
        <v>0.45034903961814499</v>
      </c>
      <c r="PK215" s="1">
        <v>0.72348710441712327</v>
      </c>
      <c r="PL215" s="1">
        <v>1.4000711009522608</v>
      </c>
      <c r="PM215" s="1">
        <v>0.24804526007977204</v>
      </c>
      <c r="PN215" s="1">
        <v>1.968134537449252</v>
      </c>
      <c r="PO215" s="1">
        <f t="shared" si="468"/>
        <v>0.17183701457551304</v>
      </c>
      <c r="PP215" s="1">
        <f t="shared" si="469"/>
        <v>0.38408290281863944</v>
      </c>
      <c r="PQ215" s="1">
        <f t="shared" si="536"/>
        <v>24.103533755074181</v>
      </c>
      <c r="PR215" s="1" t="str">
        <f t="shared" si="537"/>
        <v>happy</v>
      </c>
      <c r="PS215" s="4">
        <v>0.70502556968033203</v>
      </c>
      <c r="PT215" s="4">
        <v>0.84518462825885798</v>
      </c>
      <c r="PU215" s="4">
        <v>0.33841620557365398</v>
      </c>
      <c r="PV215" s="4">
        <v>0.52883360475519303</v>
      </c>
      <c r="PW215" s="4">
        <v>0.76858044230893796</v>
      </c>
      <c r="PX215" s="4">
        <v>0.72748534281112898</v>
      </c>
      <c r="PY215" s="4">
        <v>0.2296517541461538</v>
      </c>
      <c r="PZ215" s="4">
        <v>0.33626483272608942</v>
      </c>
      <c r="QA215" s="4">
        <v>-0.14015905857852595</v>
      </c>
      <c r="QB215" s="4">
        <v>0.55944014010599785</v>
      </c>
      <c r="QC215" s="4">
        <f t="shared" si="470"/>
        <v>-0.15945710926364542</v>
      </c>
      <c r="QD215" s="4">
        <f t="shared" si="471"/>
        <v>-4.5717557318529778E-2</v>
      </c>
      <c r="QE215" s="4">
        <f t="shared" si="538"/>
        <v>-105.9979969170913</v>
      </c>
      <c r="QF215" s="4" t="str">
        <f t="shared" si="539"/>
        <v>Bored</v>
      </c>
      <c r="QG215" s="2">
        <v>0.52761354735417698</v>
      </c>
      <c r="QH215" s="2">
        <v>0.44364700679091001</v>
      </c>
      <c r="QI215" s="2">
        <v>0.46721381995542199</v>
      </c>
      <c r="QJ215" s="2">
        <v>0.56660994115206897</v>
      </c>
      <c r="QK215" s="2">
        <v>0.36776088434375898</v>
      </c>
      <c r="QL215" s="2">
        <v>0.41413812364053398</v>
      </c>
      <c r="QM215" s="2">
        <v>0.52180831104304026</v>
      </c>
      <c r="QN215" s="2">
        <v>0.66054996880987971</v>
      </c>
      <c r="QO215" s="2">
        <v>8.3966540563266967E-2</v>
      </c>
      <c r="QP215" s="2">
        <v>1.0644144423403181</v>
      </c>
      <c r="QQ215" s="2">
        <f t="shared" si="472"/>
        <v>0.36951061670436891</v>
      </c>
      <c r="QR215" s="2">
        <f t="shared" si="473"/>
        <v>-0.1282134062428899</v>
      </c>
      <c r="QS215" s="2">
        <f t="shared" si="540"/>
        <v>109.13583617007713</v>
      </c>
      <c r="QT215" s="2" t="str">
        <f t="shared" si="541"/>
        <v>nervous</v>
      </c>
      <c r="QU215" s="4">
        <v>0.36822659123851798</v>
      </c>
      <c r="QV215" s="4">
        <v>0.21907592580610699</v>
      </c>
      <c r="QW215" s="4">
        <v>2.4811525951172E-2</v>
      </c>
      <c r="QX215" s="4">
        <v>-7.1163728460256606E-2</v>
      </c>
      <c r="QY215" s="4">
        <v>9.0667272943616801E-4</v>
      </c>
      <c r="QZ215" s="4">
        <v>3.3398143228293202E-2</v>
      </c>
      <c r="RA215" s="4">
        <v>6.7215632870534212E-2</v>
      </c>
      <c r="RB215" s="4">
        <v>-0.28186549506817027</v>
      </c>
      <c r="RC215" s="4">
        <v>0.14915066543241098</v>
      </c>
      <c r="RD215" s="4">
        <v>-7.8923895545917819E-2</v>
      </c>
      <c r="RE215" s="4">
        <f t="shared" si="474"/>
        <v>0.26535355497222812</v>
      </c>
      <c r="RF215" s="4">
        <f t="shared" si="475"/>
        <v>-4.7257048333834928E-2</v>
      </c>
      <c r="RG215" s="4">
        <f t="shared" si="542"/>
        <v>100.09798692565583</v>
      </c>
      <c r="RH215" s="4" t="str">
        <f t="shared" si="543"/>
        <v>nervous</v>
      </c>
    </row>
    <row r="216" spans="1:476" x14ac:dyDescent="0.3">
      <c r="A216" s="1">
        <v>0.62528281113247597</v>
      </c>
      <c r="B216" s="1">
        <v>0.71224997989557304</v>
      </c>
      <c r="C216" s="1">
        <v>0.34012097471417602</v>
      </c>
      <c r="D216" s="1">
        <v>0.49242276042132099</v>
      </c>
      <c r="E216" s="1">
        <v>0.91035769550524304</v>
      </c>
      <c r="F216" s="1">
        <v>0.90188406709611701</v>
      </c>
      <c r="G216" s="1">
        <v>0.22148476368266035</v>
      </c>
      <c r="H216" s="1">
        <v>0.30506931028377976</v>
      </c>
      <c r="I216" s="1">
        <v>-8.6967168763097069E-2</v>
      </c>
      <c r="J216" s="1">
        <v>0.62244734538103597</v>
      </c>
      <c r="K216" s="1">
        <f t="shared" si="408"/>
        <v>-0.28213610639130071</v>
      </c>
      <c r="L216" s="1">
        <f t="shared" si="409"/>
        <v>-9.2512403336074689E-2</v>
      </c>
      <c r="M216" s="1">
        <f t="shared" si="476"/>
        <v>-108.15431251392589</v>
      </c>
      <c r="N216" s="1" t="str">
        <f t="shared" si="477"/>
        <v>Bored</v>
      </c>
      <c r="O216" s="8">
        <v>4.8242423525085003E-2</v>
      </c>
      <c r="P216" s="8">
        <v>-5.1639035843106199E-3</v>
      </c>
      <c r="Q216" s="8">
        <v>-0.153129351642117</v>
      </c>
      <c r="R216" s="8">
        <v>-8.02157957405044E-2</v>
      </c>
      <c r="S216" s="8">
        <v>-0.29598784596760702</v>
      </c>
      <c r="T216" s="8">
        <v>-0.53559511273426696</v>
      </c>
      <c r="U216" s="8">
        <v>0.618091547897898</v>
      </c>
      <c r="V216" s="8">
        <v>0.148339266327178</v>
      </c>
      <c r="W216" s="8">
        <v>9.336978847451699E-2</v>
      </c>
      <c r="X216" s="8">
        <v>-0.93497543328824173</v>
      </c>
      <c r="Y216" s="8">
        <f t="shared" si="410"/>
        <v>0.46853812241076276</v>
      </c>
      <c r="Z216" s="8">
        <f t="shared" si="411"/>
        <v>-0.31924869599651262</v>
      </c>
      <c r="AA216" s="8">
        <f t="shared" si="478"/>
        <v>124.26941667799046</v>
      </c>
      <c r="AB216" s="8" t="str">
        <f t="shared" si="479"/>
        <v>stressed</v>
      </c>
      <c r="AC216" s="2">
        <v>0.234523805079906</v>
      </c>
      <c r="AD216" s="2">
        <v>0.57244346094744203</v>
      </c>
      <c r="AE216" s="2">
        <v>7.6805820242806397E-2</v>
      </c>
      <c r="AF216" s="2">
        <v>0.260035673977629</v>
      </c>
      <c r="AG216" s="2">
        <v>-0.32456883734032699</v>
      </c>
      <c r="AH216" s="2">
        <v>0.26531013532519898</v>
      </c>
      <c r="AI216" s="2">
        <v>-0.85297121134539433</v>
      </c>
      <c r="AJ216" s="2">
        <v>0.31039636849616364</v>
      </c>
      <c r="AK216" s="2">
        <v>-0.33791965586753603</v>
      </c>
      <c r="AL216" s="2">
        <v>0.41741655256809373</v>
      </c>
      <c r="AM216" s="2">
        <f t="shared" si="412"/>
        <v>-0.3003850082452767</v>
      </c>
      <c r="AN216" s="2">
        <f t="shared" si="413"/>
        <v>-3.0179073668046286E-3</v>
      </c>
      <c r="AO216" s="2">
        <f t="shared" si="480"/>
        <v>-90.575619730794287</v>
      </c>
      <c r="AP216" s="2" t="str">
        <f t="shared" si="481"/>
        <v>Bored</v>
      </c>
      <c r="AQ216" s="8">
        <v>0.180926473479295</v>
      </c>
      <c r="AR216" s="8">
        <v>0.62133854763320095</v>
      </c>
      <c r="AS216" s="8">
        <v>9.5978491015731703E-3</v>
      </c>
      <c r="AT216" s="8">
        <v>3.1628408692759298E-2</v>
      </c>
      <c r="AU216" s="8">
        <v>0.29180175179837498</v>
      </c>
      <c r="AV216" s="8">
        <v>0.41715948669823999</v>
      </c>
      <c r="AW216" s="8">
        <v>2.0303101419289291E-2</v>
      </c>
      <c r="AX216" s="8">
        <v>3.0455915800669642E-2</v>
      </c>
      <c r="AY216" s="8">
        <v>-0.44041207415390593</v>
      </c>
      <c r="AZ216" s="8">
        <v>5.1387330507273357E-2</v>
      </c>
      <c r="BA216" s="8">
        <f t="shared" si="414"/>
        <v>-0.59204510503701524</v>
      </c>
      <c r="BB216" s="8">
        <f t="shared" si="415"/>
        <v>4.625702728244252E-2</v>
      </c>
      <c r="BC216" s="8">
        <f t="shared" si="482"/>
        <v>-85.532503945461599</v>
      </c>
      <c r="BD216" s="8" t="str">
        <f t="shared" si="483"/>
        <v>Calm</v>
      </c>
      <c r="BE216" s="4">
        <v>0.24480871057638101</v>
      </c>
      <c r="BF216" s="4">
        <v>0.41799825670840302</v>
      </c>
      <c r="BG216" s="4">
        <v>-9.7103529553652299E-2</v>
      </c>
      <c r="BH216" s="4">
        <v>0.40150222320974899</v>
      </c>
      <c r="BI216" s="4">
        <v>-0.22289183297498899</v>
      </c>
      <c r="BJ216" s="4">
        <v>0.79337818151939399</v>
      </c>
      <c r="BK216" s="4">
        <v>-4.4305366539750581</v>
      </c>
      <c r="BL216" s="4">
        <v>0.33144298546629591</v>
      </c>
      <c r="BM216" s="4">
        <v>-0.173189546132022</v>
      </c>
      <c r="BN216" s="4">
        <v>0.45925693102333914</v>
      </c>
      <c r="BO216" s="4">
        <f t="shared" si="416"/>
        <v>-7.0883854056897233E-2</v>
      </c>
      <c r="BP216" s="4">
        <f t="shared" si="417"/>
        <v>0.22656114815909212</v>
      </c>
      <c r="BQ216" s="4">
        <f t="shared" si="484"/>
        <v>-17.3732594093517</v>
      </c>
      <c r="BR216" s="4" t="str">
        <f t="shared" si="485"/>
        <v>Contented</v>
      </c>
      <c r="BS216" s="6">
        <v>0.66000572247492195</v>
      </c>
      <c r="BT216" s="6">
        <v>0.97620526783994899</v>
      </c>
      <c r="BU216" s="6">
        <v>0.71189080264823301</v>
      </c>
      <c r="BV216" s="6">
        <v>0.91116998945524497</v>
      </c>
      <c r="BW216" s="6">
        <v>0.205815694259874</v>
      </c>
      <c r="BX216" s="6">
        <v>1.06429881144899</v>
      </c>
      <c r="BY216" s="6">
        <v>0.82221436070839027</v>
      </c>
      <c r="BZ216" s="6">
        <v>0.44654161621316796</v>
      </c>
      <c r="CA216" s="6">
        <v>-0.31619954536502703</v>
      </c>
      <c r="CB216" s="6">
        <v>0.99196301804031872</v>
      </c>
      <c r="CC216" s="6">
        <f t="shared" si="418"/>
        <v>-0.14252666722720087</v>
      </c>
      <c r="CD216" s="6">
        <f t="shared" si="419"/>
        <v>-0.30001005899174904</v>
      </c>
      <c r="CE216" s="6">
        <f t="shared" si="486"/>
        <v>-154.58887116424094</v>
      </c>
      <c r="CF216" s="6" t="str">
        <f t="shared" si="487"/>
        <v>Sad</v>
      </c>
      <c r="CG216" s="4">
        <v>0.53803114015415399</v>
      </c>
      <c r="CH216" s="4">
        <v>0.92768804886613099</v>
      </c>
      <c r="CI216" s="4">
        <v>0.62569110565645103</v>
      </c>
      <c r="CJ216" s="4">
        <v>0.52067995367643605</v>
      </c>
      <c r="CK216" s="4">
        <v>0.21395063030099301</v>
      </c>
      <c r="CL216" s="4">
        <v>0.61654417726824895</v>
      </c>
      <c r="CM216" s="4">
        <v>0.83205621497678472</v>
      </c>
      <c r="CN216" s="4">
        <v>0.33717723595228621</v>
      </c>
      <c r="CO216" s="4">
        <v>-0.389656908711977</v>
      </c>
      <c r="CP216" s="4">
        <v>0.78212188795804993</v>
      </c>
      <c r="CQ216" s="4">
        <f t="shared" si="420"/>
        <v>-0.53501111899901543</v>
      </c>
      <c r="CR216" s="4">
        <f t="shared" si="421"/>
        <v>-0.50711577256067475</v>
      </c>
      <c r="CS216" s="4">
        <f t="shared" si="488"/>
        <v>-133.46668954934589</v>
      </c>
      <c r="CT216" s="4" t="str">
        <f t="shared" si="489"/>
        <v>Depressed</v>
      </c>
      <c r="CU216" s="2">
        <v>-0.172426397239999</v>
      </c>
      <c r="CV216" s="2">
        <v>0.69648027769028598</v>
      </c>
      <c r="CW216" s="2">
        <v>-8.4514557402809803E-2</v>
      </c>
      <c r="CX216" s="2">
        <v>0.41520593586548199</v>
      </c>
      <c r="CY216" s="2">
        <v>-0.30124495371906201</v>
      </c>
      <c r="CZ216" s="2">
        <v>0.47456898813464299</v>
      </c>
      <c r="DA216" s="2">
        <v>0.17842446504668238</v>
      </c>
      <c r="DB216" s="2">
        <v>0.35455889686502307</v>
      </c>
      <c r="DC216" s="2">
        <v>-0.86890667493028495</v>
      </c>
      <c r="DD216" s="2">
        <v>0.63102553153223395</v>
      </c>
      <c r="DE216" s="2">
        <f t="shared" si="422"/>
        <v>-0.94027935382490879</v>
      </c>
      <c r="DF216" s="2">
        <f t="shared" si="423"/>
        <v>-0.21272410289321864</v>
      </c>
      <c r="DG216" s="2">
        <f t="shared" si="490"/>
        <v>-102.74771650294743</v>
      </c>
      <c r="DH216" s="2" t="str">
        <f t="shared" si="491"/>
        <v>Bored</v>
      </c>
      <c r="DI216" s="7">
        <v>0.212584878666151</v>
      </c>
      <c r="DJ216" s="7">
        <v>0.19459465661044301</v>
      </c>
      <c r="DK216" s="7">
        <v>0.41913173120720099</v>
      </c>
      <c r="DL216" s="7">
        <v>-0.13080140112268601</v>
      </c>
      <c r="DM216" s="7">
        <v>0.56778790850177097</v>
      </c>
      <c r="DN216" s="7">
        <v>0.32651582632698101</v>
      </c>
      <c r="DO216" s="7">
        <v>0.53709167989863726</v>
      </c>
      <c r="DP216" s="7">
        <v>-0.2510051234920041</v>
      </c>
      <c r="DQ216" s="7">
        <v>1.7990222055707994E-2</v>
      </c>
      <c r="DR216" s="7">
        <v>0.70811596631116136</v>
      </c>
      <c r="DS216" s="7">
        <f t="shared" si="424"/>
        <v>0.14846532742009644</v>
      </c>
      <c r="DT216" s="7">
        <f t="shared" si="425"/>
        <v>0.2299410995324418</v>
      </c>
      <c r="DU216" s="7">
        <f t="shared" si="492"/>
        <v>32.848987071158483</v>
      </c>
      <c r="DV216" s="7" t="str">
        <f t="shared" si="493"/>
        <v>excited</v>
      </c>
      <c r="DW216" s="8">
        <v>0.53933057109547899</v>
      </c>
      <c r="DX216" s="8">
        <v>0.37249851691721803</v>
      </c>
      <c r="DY216" s="8">
        <v>-0.16246681990286499</v>
      </c>
      <c r="DZ216" s="8">
        <v>-0.10243653645970099</v>
      </c>
      <c r="EA216" s="8">
        <v>-0.12328486109749701</v>
      </c>
      <c r="EB216" s="8">
        <v>-0.122259815297824</v>
      </c>
      <c r="EC216" s="8">
        <v>-0.39050233183188704</v>
      </c>
      <c r="ED216" s="8">
        <v>-0.40935529075556049</v>
      </c>
      <c r="EE216" s="8">
        <v>0.16683205417826097</v>
      </c>
      <c r="EF216" s="8">
        <v>-0.29051865074837063</v>
      </c>
      <c r="EG216" s="8">
        <f t="shared" si="426"/>
        <v>0.49938169830405821</v>
      </c>
      <c r="EH216" s="8">
        <f t="shared" si="427"/>
        <v>-6.0919803065193956E-2</v>
      </c>
      <c r="EI216" s="8">
        <f t="shared" si="494"/>
        <v>96.955172821906189</v>
      </c>
      <c r="EJ216" s="8" t="str">
        <f t="shared" si="495"/>
        <v>nervous</v>
      </c>
      <c r="EK216" s="1">
        <v>0.85706075349938304</v>
      </c>
      <c r="EL216" s="1">
        <v>-0.103030324284327</v>
      </c>
      <c r="EM216" s="1">
        <v>0.639512542235399</v>
      </c>
      <c r="EN216" s="1">
        <v>-0.32144766966201999</v>
      </c>
      <c r="EO216" s="1">
        <v>0.75577666555392697</v>
      </c>
      <c r="EP216" s="1">
        <v>-0.1075623794855</v>
      </c>
      <c r="EQ216" s="1">
        <v>0.39651395402939915</v>
      </c>
      <c r="ER216" s="1">
        <v>1.5263950930292196</v>
      </c>
      <c r="ES216" s="1">
        <v>0.96009107778371006</v>
      </c>
      <c r="ET216" s="1">
        <v>0.42181967762824085</v>
      </c>
      <c r="EU216" s="1">
        <f t="shared" si="428"/>
        <v>0.43100598178348837</v>
      </c>
      <c r="EV216" s="1">
        <f t="shared" si="429"/>
        <v>-0.70049113109249461</v>
      </c>
      <c r="EW216" s="1">
        <f t="shared" si="496"/>
        <v>148.39638284127994</v>
      </c>
      <c r="EX216" s="1" t="str">
        <f t="shared" si="497"/>
        <v>stressed</v>
      </c>
      <c r="EY216" s="2">
        <v>0.33510644255734201</v>
      </c>
      <c r="EZ216" s="2">
        <v>0.356777630439987</v>
      </c>
      <c r="FA216" s="2">
        <v>6.2598288143225003E-2</v>
      </c>
      <c r="FB216" s="2">
        <v>0.153943279631411</v>
      </c>
      <c r="FC216" s="2">
        <v>7.8440777087869007E-2</v>
      </c>
      <c r="FD216" s="2">
        <v>0.34347047870194097</v>
      </c>
      <c r="FE216" s="2">
        <v>0.15136914279566213</v>
      </c>
      <c r="FF216" s="2">
        <v>0.21984105008159247</v>
      </c>
      <c r="FG216" s="2">
        <v>-2.1671187882644993E-2</v>
      </c>
      <c r="FH216" s="2">
        <v>0.31297377151139011</v>
      </c>
      <c r="FI216" s="2">
        <f t="shared" si="430"/>
        <v>-0.26623558488379695</v>
      </c>
      <c r="FJ216" s="2">
        <f t="shared" si="431"/>
        <v>0.2620218013688842</v>
      </c>
      <c r="FK216" s="2">
        <f t="shared" si="498"/>
        <v>-45.457025111230955</v>
      </c>
      <c r="FL216" s="2" t="str">
        <f t="shared" si="499"/>
        <v>Relased</v>
      </c>
      <c r="FM216" s="7">
        <v>0.255164726257602</v>
      </c>
      <c r="FN216" s="7">
        <v>0.39401924451019799</v>
      </c>
      <c r="FO216" s="7">
        <v>0.102945334136749</v>
      </c>
      <c r="FP216" s="7">
        <v>0.20093953286032801</v>
      </c>
      <c r="FQ216" s="7">
        <v>6.3217556184395497E-3</v>
      </c>
      <c r="FR216" s="7">
        <v>0.150559367935794</v>
      </c>
      <c r="FS216" s="7">
        <v>0.39369275764530931</v>
      </c>
      <c r="FT216" s="7">
        <v>0.36898168284244914</v>
      </c>
      <c r="FU216" s="7">
        <v>-0.13885451825259598</v>
      </c>
      <c r="FV216" s="7">
        <v>0.46810285016382591</v>
      </c>
      <c r="FW216" s="7">
        <f t="shared" si="432"/>
        <v>-4.4618426614723594E-2</v>
      </c>
      <c r="FX216" s="7">
        <f t="shared" si="433"/>
        <v>1.1854978533891725E-2</v>
      </c>
      <c r="FY216" s="7">
        <f t="shared" si="500"/>
        <v>-75.12046892779081</v>
      </c>
      <c r="FZ216" s="7" t="str">
        <f t="shared" si="501"/>
        <v>Calm</v>
      </c>
      <c r="GA216" s="4">
        <v>0.69253672439813996</v>
      </c>
      <c r="GB216" s="4">
        <v>0.82181748034931601</v>
      </c>
      <c r="GC216" s="4">
        <v>0.56698959587944298</v>
      </c>
      <c r="GD216" s="4">
        <v>0.69876285697460405</v>
      </c>
      <c r="GE216" s="4">
        <v>0.59783982034580396</v>
      </c>
      <c r="GF216" s="4">
        <v>0.64258701620479297</v>
      </c>
      <c r="GG216" s="4">
        <v>0.43939856020240481</v>
      </c>
      <c r="GH216" s="4">
        <v>0.47716519487536629</v>
      </c>
      <c r="GI216" s="4">
        <v>-0.12928075595117605</v>
      </c>
      <c r="GJ216" s="4">
        <v>0.83583645681172247</v>
      </c>
      <c r="GK216" s="4">
        <f t="shared" si="434"/>
        <v>-0.13422077825668455</v>
      </c>
      <c r="GL216" s="4">
        <f t="shared" si="435"/>
        <v>-0.5315617120670697</v>
      </c>
      <c r="GM216" s="4">
        <f t="shared" si="502"/>
        <v>-165.82887592184758</v>
      </c>
      <c r="GN216" s="4" t="str">
        <f t="shared" si="503"/>
        <v>Sad</v>
      </c>
      <c r="GO216" s="6">
        <v>1.10937624976683</v>
      </c>
      <c r="GP216" s="6">
        <v>1.0462526810352699</v>
      </c>
      <c r="GQ216" s="6">
        <v>0.42016264832093803</v>
      </c>
      <c r="GR216" s="6">
        <v>0.48338600824929701</v>
      </c>
      <c r="GS216" s="6">
        <v>0.73460981412583903</v>
      </c>
      <c r="GT216" s="6">
        <v>0.84752250315528799</v>
      </c>
      <c r="GU216" s="6">
        <v>0.22785565278837919</v>
      </c>
      <c r="GV216" s="6">
        <v>0.25524994322697658</v>
      </c>
      <c r="GW216" s="6">
        <v>6.3123568731560109E-2</v>
      </c>
      <c r="GX216" s="6">
        <v>0.41915778901428485</v>
      </c>
      <c r="GY216" s="6">
        <f t="shared" si="436"/>
        <v>4.3408001520899298E-2</v>
      </c>
      <c r="GZ216" s="6">
        <f t="shared" si="437"/>
        <v>-0.62590892444574076</v>
      </c>
      <c r="HA216" s="6">
        <f t="shared" si="504"/>
        <v>176.03277846497338</v>
      </c>
      <c r="HB216" s="6" t="str">
        <f t="shared" si="505"/>
        <v>Upset</v>
      </c>
      <c r="HI216" s="2">
        <v>0</v>
      </c>
      <c r="HJ216" s="2">
        <v>0</v>
      </c>
      <c r="HK216" s="2">
        <v>0</v>
      </c>
      <c r="HL216" s="2">
        <v>0</v>
      </c>
      <c r="HM216" s="2" t="e">
        <f t="shared" si="438"/>
        <v>#DIV/0!</v>
      </c>
      <c r="HN216" s="2" t="e">
        <f t="shared" si="439"/>
        <v>#DIV/0!</v>
      </c>
      <c r="HO216" s="2" t="e">
        <f t="shared" si="506"/>
        <v>#DIV/0!</v>
      </c>
      <c r="HP216" s="2" t="e">
        <f t="shared" si="507"/>
        <v>#DIV/0!</v>
      </c>
      <c r="HQ216" s="4">
        <v>0.68871982489157801</v>
      </c>
      <c r="HR216" s="4">
        <v>1.0203275914636201</v>
      </c>
      <c r="HS216" s="4">
        <v>0.12987588575584499</v>
      </c>
      <c r="HT216" s="4">
        <v>0.78303267906888796</v>
      </c>
      <c r="HU216" s="4">
        <v>0.53048178210100005</v>
      </c>
      <c r="HV216" s="4">
        <v>0.97444027249642196</v>
      </c>
      <c r="HW216" s="4">
        <v>0.10652535643896639</v>
      </c>
      <c r="HX216" s="4">
        <v>0.39254325940182339</v>
      </c>
      <c r="HY216" s="4">
        <v>-0.33160776657204205</v>
      </c>
      <c r="HZ216" s="4">
        <v>0.53416222164955984</v>
      </c>
      <c r="IA216" s="4">
        <f t="shared" si="440"/>
        <v>-0.32389369391032474</v>
      </c>
      <c r="IB216" s="4">
        <f t="shared" si="441"/>
        <v>-0.4899735991715477</v>
      </c>
      <c r="IC216" s="4">
        <f t="shared" si="508"/>
        <v>-146.53357574688206</v>
      </c>
      <c r="ID216" s="4" t="str">
        <f t="shared" si="509"/>
        <v>Depressed</v>
      </c>
      <c r="IE216" s="6">
        <v>0.61623379889715502</v>
      </c>
      <c r="IF216" s="6">
        <v>0.16302241461741801</v>
      </c>
      <c r="IG216" s="6">
        <v>0.231215651519427</v>
      </c>
      <c r="IH216" s="6">
        <v>0.701447661623677</v>
      </c>
      <c r="II216" s="6">
        <v>0.25755159974789399</v>
      </c>
      <c r="IJ216" s="6">
        <v>0.80347804971379599</v>
      </c>
      <c r="IK216" s="6">
        <v>0.2646137734482239</v>
      </c>
      <c r="IL216" s="6">
        <v>0.72576029449613899</v>
      </c>
      <c r="IM216" s="6">
        <v>0.45321138427973701</v>
      </c>
      <c r="IN216" s="6">
        <v>1.196863492350789</v>
      </c>
      <c r="IO216" s="6">
        <f t="shared" si="442"/>
        <v>0.57639811927515572</v>
      </c>
      <c r="IP216" s="6">
        <f t="shared" si="443"/>
        <v>0.52317480779192471</v>
      </c>
      <c r="IQ216" s="6">
        <f t="shared" si="510"/>
        <v>47.77116036683973</v>
      </c>
      <c r="IR216" s="6" t="str">
        <f t="shared" si="511"/>
        <v>excited</v>
      </c>
      <c r="IS216" s="4">
        <v>0.37825914928103899</v>
      </c>
      <c r="IT216" s="4">
        <v>0.61549634876656101</v>
      </c>
      <c r="IU216" s="4">
        <v>0.26323405575918501</v>
      </c>
      <c r="IV216" s="4">
        <v>0.28835741523762198</v>
      </c>
      <c r="IW216" s="4">
        <v>0.15420625904607699</v>
      </c>
      <c r="IX216" s="4">
        <v>6.2692891165373396E-2</v>
      </c>
      <c r="IY216" s="4">
        <v>0.49436836955513402</v>
      </c>
      <c r="IZ216" s="4">
        <v>0.42518724606506975</v>
      </c>
      <c r="JA216" s="4">
        <v>-0.23723719948552202</v>
      </c>
      <c r="JB216" s="4">
        <v>0.555057528819213</v>
      </c>
      <c r="JC216" s="4">
        <f t="shared" si="444"/>
        <v>-0.23372457935195756</v>
      </c>
      <c r="JD216" s="4">
        <f t="shared" si="445"/>
        <v>0.14922115885046461</v>
      </c>
      <c r="JE216" s="4">
        <f t="shared" si="512"/>
        <v>-57.443855911265686</v>
      </c>
      <c r="JF216" s="4" t="str">
        <f t="shared" si="513"/>
        <v>Relased</v>
      </c>
      <c r="JG216" s="6">
        <v>0.21577557207217701</v>
      </c>
      <c r="JH216" s="6">
        <v>0.30018061757137698</v>
      </c>
      <c r="JI216" s="6">
        <v>6.6648330191701799E-2</v>
      </c>
      <c r="JJ216" s="6">
        <v>3.9538061952902402E-2</v>
      </c>
      <c r="JK216" s="6">
        <v>0.28697652580049599</v>
      </c>
      <c r="JL216" s="6">
        <v>-7.3458386201511003E-2</v>
      </c>
      <c r="JM216" s="6">
        <v>0.13256698574449541</v>
      </c>
      <c r="JN216" s="6">
        <v>0.17438987660809285</v>
      </c>
      <c r="JO216" s="6">
        <v>-8.4405045499199971E-2</v>
      </c>
      <c r="JP216" s="6">
        <v>0.20580505530510756</v>
      </c>
      <c r="JQ216" s="6">
        <f t="shared" si="446"/>
        <v>-0.17053919460202083</v>
      </c>
      <c r="JR216" s="6">
        <f t="shared" si="447"/>
        <v>0.15259838414002691</v>
      </c>
      <c r="JS216" s="6">
        <f t="shared" si="514"/>
        <v>-48.177836691173496</v>
      </c>
      <c r="JT216" s="6" t="str">
        <f t="shared" si="515"/>
        <v>Relased</v>
      </c>
      <c r="JU216" s="2">
        <v>0.51278536269921604</v>
      </c>
      <c r="JV216" s="2">
        <v>0.36475946246795898</v>
      </c>
      <c r="JW216" s="2">
        <v>0.68967055933894394</v>
      </c>
      <c r="JX216" s="2">
        <v>-9.7987515553892707E-3</v>
      </c>
      <c r="JY216" s="2">
        <v>-0.11504359884944999</v>
      </c>
      <c r="JZ216" s="2">
        <v>0.429849937113636</v>
      </c>
      <c r="KA216" s="2">
        <v>1.7339656581787686</v>
      </c>
      <c r="KB216" s="2">
        <v>-1.233153239887276E-2</v>
      </c>
      <c r="KC216" s="2">
        <v>0.14802590023125706</v>
      </c>
      <c r="KD216" s="2">
        <v>0.77474311087645809</v>
      </c>
      <c r="KE216" s="2">
        <f t="shared" si="448"/>
        <v>0.34631475092857622</v>
      </c>
      <c r="KF216" s="2">
        <f t="shared" si="449"/>
        <v>0.25145753160909523</v>
      </c>
      <c r="KG216" s="2">
        <f t="shared" si="516"/>
        <v>54.01677285498279</v>
      </c>
      <c r="KH216" s="2" t="str">
        <f t="shared" si="517"/>
        <v>excited</v>
      </c>
      <c r="KI216" s="7">
        <v>0.69098621105518898</v>
      </c>
      <c r="KJ216" s="7">
        <v>0.70156001927773004</v>
      </c>
      <c r="KK216" s="7">
        <v>0.16066351647104801</v>
      </c>
      <c r="KL216" s="7">
        <v>0.52693779766724702</v>
      </c>
      <c r="KM216" s="7">
        <v>9.38917627378974E-2</v>
      </c>
      <c r="KN216" s="7">
        <v>0.56417851654994899</v>
      </c>
      <c r="KO216" s="7">
        <v>0.20469871984635787</v>
      </c>
      <c r="KP216" s="7">
        <v>0.41630856828000201</v>
      </c>
      <c r="KQ216" s="7">
        <v>-1.0573808222541059E-2</v>
      </c>
      <c r="KR216" s="7">
        <v>0.49377270151663744</v>
      </c>
      <c r="KS216" s="7">
        <f t="shared" si="450"/>
        <v>0.10070687818204971</v>
      </c>
      <c r="KT216" s="7">
        <f t="shared" si="451"/>
        <v>0.23179130994334685</v>
      </c>
      <c r="KU216" s="7">
        <f t="shared" si="518"/>
        <v>23.483605935980609</v>
      </c>
      <c r="KV216" s="7" t="str">
        <f t="shared" si="519"/>
        <v>happy</v>
      </c>
      <c r="KW216" s="2">
        <v>0.63534242535941499</v>
      </c>
      <c r="KX216" s="2">
        <v>1.22919578850697</v>
      </c>
      <c r="KY216" s="2">
        <v>0.261995374896902</v>
      </c>
      <c r="KZ216" s="2">
        <v>0.58977264636376403</v>
      </c>
      <c r="LA216" s="2">
        <v>-0.127603529647178</v>
      </c>
      <c r="LB216" s="2">
        <v>1.17365591796022</v>
      </c>
      <c r="LC216" s="2">
        <v>0.51600414525931637</v>
      </c>
      <c r="LD216" s="2">
        <v>0.24544695986706627</v>
      </c>
      <c r="LE216" s="2">
        <v>-0.59385336314755499</v>
      </c>
      <c r="LF216" s="2">
        <v>0.45682518863177596</v>
      </c>
      <c r="LG216" s="2">
        <f t="shared" si="452"/>
        <v>-0.71930718173501074</v>
      </c>
      <c r="LH216" s="2">
        <f t="shared" si="453"/>
        <v>0.13181711422562081</v>
      </c>
      <c r="LI216" s="2">
        <f t="shared" si="520"/>
        <v>-79.615447734815717</v>
      </c>
      <c r="LJ216" s="2" t="str">
        <f t="shared" si="521"/>
        <v>Calm</v>
      </c>
      <c r="LK216" s="4">
        <v>0.57207764212833001</v>
      </c>
      <c r="LL216" s="4">
        <v>0.46800992538151098</v>
      </c>
      <c r="LM216" s="4">
        <v>0.262672552897741</v>
      </c>
      <c r="LN216" s="4">
        <v>0.165692560187681</v>
      </c>
      <c r="LO216" s="4">
        <v>0.55414432066742403</v>
      </c>
      <c r="LP216" s="4">
        <v>0.42034184109532102</v>
      </c>
      <c r="LQ216" s="4">
        <v>0.23323337812173175</v>
      </c>
      <c r="LR216" s="4">
        <v>0.18651683538021335</v>
      </c>
      <c r="LS216" s="4">
        <v>0.10406771674681903</v>
      </c>
      <c r="LT216" s="4">
        <v>0.41185485382832338</v>
      </c>
      <c r="LU216" s="4">
        <f t="shared" si="454"/>
        <v>0.32081809245767334</v>
      </c>
      <c r="LV216" s="4">
        <f t="shared" si="455"/>
        <v>7.2574300704278505E-2</v>
      </c>
      <c r="LW216" s="4">
        <f t="shared" si="522"/>
        <v>77.253299750700265</v>
      </c>
      <c r="LX216" s="4" t="str">
        <f t="shared" si="523"/>
        <v>alert</v>
      </c>
      <c r="LY216" s="6">
        <v>-0.17343258358062</v>
      </c>
      <c r="LZ216" s="6">
        <v>4.6140313060780799E-2</v>
      </c>
      <c r="MA216" s="6">
        <v>-0.21977776235877999</v>
      </c>
      <c r="MB216" s="6">
        <v>-0.105351695432976</v>
      </c>
      <c r="MC216" s="6">
        <v>-0.447519529025867</v>
      </c>
      <c r="MD216" s="6">
        <v>-0.174555802228859</v>
      </c>
      <c r="ME216" s="6">
        <v>0.35393673344027854</v>
      </c>
      <c r="MF216" s="6">
        <v>0.82039710408364463</v>
      </c>
      <c r="MG216" s="6">
        <v>-0.21957289664140078</v>
      </c>
      <c r="MH216" s="6">
        <v>2.5541963896471054</v>
      </c>
      <c r="MI216" s="6">
        <f t="shared" si="456"/>
        <v>-0.21147175685389807</v>
      </c>
      <c r="MJ216" s="6">
        <f t="shared" si="457"/>
        <v>0.87631152872363161</v>
      </c>
      <c r="MK216" s="6">
        <f t="shared" si="524"/>
        <v>-13.567239189327985</v>
      </c>
      <c r="ML216" s="6" t="str">
        <f t="shared" si="525"/>
        <v>Contented</v>
      </c>
      <c r="MM216" s="2">
        <v>6.1688682622554003E-2</v>
      </c>
      <c r="MN216" s="2">
        <v>0.39767737770429801</v>
      </c>
      <c r="MO216" s="2">
        <v>-0.21377813266228701</v>
      </c>
      <c r="MP216" s="2">
        <v>4.4225704658313901E-2</v>
      </c>
      <c r="MQ216" s="2">
        <v>4.5137536117859603E-2</v>
      </c>
      <c r="MR216" s="2">
        <v>9.0384324283212997E-2</v>
      </c>
      <c r="MS216" s="2">
        <v>-2.0011766323187499</v>
      </c>
      <c r="MT216" s="2">
        <v>9.0614986749043447E-2</v>
      </c>
      <c r="MU216" s="2">
        <v>-0.335988695081744</v>
      </c>
      <c r="MV216" s="2">
        <v>-0.36910090371790144</v>
      </c>
      <c r="MW216" s="2">
        <f t="shared" si="458"/>
        <v>-4.3197458454004911E-2</v>
      </c>
      <c r="MX216" s="2">
        <f t="shared" si="459"/>
        <v>-3.1392861125554394E-2</v>
      </c>
      <c r="MY216" s="2">
        <f t="shared" si="526"/>
        <v>-126.00700550211739</v>
      </c>
      <c r="MZ216" s="2" t="str">
        <f t="shared" si="527"/>
        <v>Depressed</v>
      </c>
      <c r="NA216" s="7">
        <v>0.19113756812592</v>
      </c>
      <c r="NB216" s="7">
        <v>0.30421707144187699</v>
      </c>
      <c r="NC216" s="7">
        <v>0.36553956017238698</v>
      </c>
      <c r="ND216" s="7">
        <v>0.59644748046081297</v>
      </c>
      <c r="NE216" s="7">
        <v>0.15763673203864101</v>
      </c>
      <c r="NF216" s="7">
        <v>0.371866502554075</v>
      </c>
      <c r="NG216" s="7">
        <v>1.0480690807777857</v>
      </c>
      <c r="NH216" s="7">
        <v>0.88220969034278618</v>
      </c>
      <c r="NI216" s="7">
        <v>-0.11307950331595698</v>
      </c>
      <c r="NJ216" s="7">
        <v>1.9420168174311345</v>
      </c>
      <c r="NK216" s="7">
        <f t="shared" si="460"/>
        <v>-6.9675928642436546E-2</v>
      </c>
      <c r="NL216" s="7">
        <f t="shared" si="461"/>
        <v>0.72855868768197074</v>
      </c>
      <c r="NM216" s="7">
        <f t="shared" si="528"/>
        <v>-5.4628847714363324</v>
      </c>
      <c r="NN216" s="7" t="str">
        <f t="shared" si="529"/>
        <v>Contented</v>
      </c>
      <c r="NO216" s="4">
        <v>0.337250268657039</v>
      </c>
      <c r="NP216" s="4">
        <v>0.76804759071990503</v>
      </c>
      <c r="NQ216" s="4">
        <v>0.17498759697709601</v>
      </c>
      <c r="NR216" s="4">
        <v>0.13284617614166899</v>
      </c>
      <c r="NS216" s="4">
        <v>-6.4695469406035096E-3</v>
      </c>
      <c r="NT216" s="4">
        <v>0.29564589973390398</v>
      </c>
      <c r="NU216" s="4">
        <v>0.52901389194956039</v>
      </c>
      <c r="NV216" s="4">
        <v>0.12489140653196266</v>
      </c>
      <c r="NW216" s="4">
        <v>-0.43079732206286603</v>
      </c>
      <c r="NX216" s="4">
        <v>0.27850752673337376</v>
      </c>
      <c r="NY216" s="4">
        <f t="shared" si="462"/>
        <v>-0.40157010693108586</v>
      </c>
      <c r="NZ216" s="4">
        <f t="shared" si="463"/>
        <v>-0.6789796902334575</v>
      </c>
      <c r="OA216" s="4">
        <f t="shared" si="530"/>
        <v>-149.39858474774312</v>
      </c>
      <c r="OB216" s="4" t="str">
        <f t="shared" si="531"/>
        <v>Depressed</v>
      </c>
      <c r="OC216" s="1">
        <v>0.148629130602321</v>
      </c>
      <c r="OD216" s="1">
        <v>0.21811700620438601</v>
      </c>
      <c r="OE216" s="1">
        <v>0.56785357313301299</v>
      </c>
      <c r="OF216" s="1">
        <v>0.30591778047311502</v>
      </c>
      <c r="OG216" s="1">
        <v>-0.409302337102742</v>
      </c>
      <c r="OH216" s="1">
        <v>-0.162742038557743</v>
      </c>
      <c r="OI216" s="1">
        <v>-2.1784117391907549</v>
      </c>
      <c r="OJ216" s="1">
        <v>5.5244778186639829</v>
      </c>
      <c r="OK216" s="1">
        <v>-6.9487875602065013E-2</v>
      </c>
      <c r="OL216" s="1">
        <v>2.3824964080443687</v>
      </c>
      <c r="OM216" s="1">
        <f t="shared" si="464"/>
        <v>-0.19117219598557045</v>
      </c>
      <c r="ON216" s="1">
        <f t="shared" si="465"/>
        <v>0.81155610642770637</v>
      </c>
      <c r="OO216" s="1">
        <f t="shared" si="532"/>
        <v>-13.255090261045426</v>
      </c>
      <c r="OP216" s="1" t="str">
        <f t="shared" si="533"/>
        <v>Contented</v>
      </c>
      <c r="OQ216" s="2">
        <v>1.00478352831324</v>
      </c>
      <c r="OR216" s="2">
        <v>0.90114176588912498</v>
      </c>
      <c r="OS216" s="2">
        <v>0.24749488642631701</v>
      </c>
      <c r="OT216" s="2">
        <v>0.34753321905401602</v>
      </c>
      <c r="OU216" s="2">
        <v>1.0445720094319899</v>
      </c>
      <c r="OV216" s="2">
        <v>0.75380049291653395</v>
      </c>
      <c r="OW216" s="2">
        <v>0.12076717869004772</v>
      </c>
      <c r="OX216" s="2">
        <v>0.20999718703468501</v>
      </c>
      <c r="OY216" s="2">
        <v>0.10364176242411505</v>
      </c>
      <c r="OZ216" s="2">
        <v>0.31219907059859547</v>
      </c>
      <c r="PA216" s="2">
        <f t="shared" si="466"/>
        <v>4.3393748671640919E-2</v>
      </c>
      <c r="PB216" s="2">
        <f t="shared" si="467"/>
        <v>-0.17905373664673452</v>
      </c>
      <c r="PC216" s="2">
        <f t="shared" si="534"/>
        <v>166.37700002199909</v>
      </c>
      <c r="PD216" s="2" t="str">
        <f t="shared" si="535"/>
        <v>Upset</v>
      </c>
      <c r="PE216" s="1">
        <v>0.43797739408620001</v>
      </c>
      <c r="PF216" s="1">
        <v>0.21705875223628199</v>
      </c>
      <c r="PG216" s="1">
        <v>0.30437502943216399</v>
      </c>
      <c r="PH216" s="1">
        <v>0.93441836192574501</v>
      </c>
      <c r="PI216" s="1">
        <v>4.9448267145240997E-2</v>
      </c>
      <c r="PJ216" s="1">
        <v>0.45034903961814499</v>
      </c>
      <c r="PK216" s="1">
        <v>0.62445425762604578</v>
      </c>
      <c r="PL216" s="1">
        <v>1.4000711009522608</v>
      </c>
      <c r="PM216" s="1">
        <v>0.22091864184991802</v>
      </c>
      <c r="PN216" s="1">
        <v>1.8911832550200007</v>
      </c>
      <c r="PO216" s="1">
        <f t="shared" si="468"/>
        <v>0.1464921894481479</v>
      </c>
      <c r="PP216" s="1">
        <f t="shared" si="469"/>
        <v>0.31700428359119304</v>
      </c>
      <c r="PQ216" s="1">
        <f t="shared" si="536"/>
        <v>24.802330360222793</v>
      </c>
      <c r="PR216" s="1" t="str">
        <f t="shared" si="537"/>
        <v>happy</v>
      </c>
      <c r="PS216" s="4">
        <v>0.68907420962403598</v>
      </c>
      <c r="PT216" s="4">
        <v>0.78076222082562696</v>
      </c>
      <c r="PU216" s="4">
        <v>0.312192270248913</v>
      </c>
      <c r="PV216" s="4">
        <v>0.54275570560721897</v>
      </c>
      <c r="PW216" s="4">
        <v>0.73206708422330702</v>
      </c>
      <c r="PX216" s="4">
        <v>0.55134568652363303</v>
      </c>
      <c r="PY216" s="4">
        <v>0.21967715075236444</v>
      </c>
      <c r="PZ216" s="4">
        <v>0.40744124602280896</v>
      </c>
      <c r="QA216" s="4">
        <v>-9.168801120159098E-2</v>
      </c>
      <c r="QB216" s="4">
        <v>0.58166198506495048</v>
      </c>
      <c r="QC216" s="4">
        <f t="shared" si="470"/>
        <v>-0.10223627841258276</v>
      </c>
      <c r="QD216" s="4">
        <f t="shared" si="471"/>
        <v>-2.3331049024293615E-2</v>
      </c>
      <c r="QE216" s="4">
        <f t="shared" si="538"/>
        <v>-102.85516428853263</v>
      </c>
      <c r="QF216" s="4" t="str">
        <f t="shared" si="539"/>
        <v>Bored</v>
      </c>
      <c r="QG216" s="2">
        <v>0.52761354735417698</v>
      </c>
      <c r="QH216" s="2">
        <v>0.44364700679091001</v>
      </c>
      <c r="QI216" s="2">
        <v>0.46721381995542199</v>
      </c>
      <c r="QJ216" s="2">
        <v>0.56660994115206897</v>
      </c>
      <c r="QK216" s="2">
        <v>0.36776088434375898</v>
      </c>
      <c r="QL216" s="2">
        <v>0.41413812364053398</v>
      </c>
      <c r="QM216" s="2">
        <v>0.52180831104304026</v>
      </c>
      <c r="QN216" s="2">
        <v>0.66054996880987971</v>
      </c>
      <c r="QO216" s="2">
        <v>8.3966540563266967E-2</v>
      </c>
      <c r="QP216" s="2">
        <v>0</v>
      </c>
      <c r="QQ216" s="2">
        <f t="shared" si="472"/>
        <v>0.36951061670436891</v>
      </c>
      <c r="QR216" s="2">
        <f t="shared" si="473"/>
        <v>-1</v>
      </c>
      <c r="QS216" s="2">
        <f t="shared" si="540"/>
        <v>159.72019342188398</v>
      </c>
      <c r="QT216" s="2" t="str">
        <f t="shared" si="541"/>
        <v>Upset</v>
      </c>
      <c r="QU216" s="4">
        <v>0.50138469966500598</v>
      </c>
      <c r="QV216" s="4">
        <v>0.31541390775463202</v>
      </c>
      <c r="QW216" s="4">
        <v>3.9469883241845798E-2</v>
      </c>
      <c r="QX216" s="4">
        <v>-3.5852654454436202E-2</v>
      </c>
      <c r="QY216" s="4">
        <v>0.57398940930708497</v>
      </c>
      <c r="QZ216" s="4">
        <v>0.30372716195477401</v>
      </c>
      <c r="RA216" s="4">
        <v>3.6703397368915223E-2</v>
      </c>
      <c r="RB216" s="4">
        <v>-5.7907084844595523E-2</v>
      </c>
      <c r="RC216" s="4">
        <v>0.18597079191037397</v>
      </c>
      <c r="RD216" s="4">
        <v>4.4285442636059864E-3</v>
      </c>
      <c r="RE216" s="4">
        <f t="shared" si="474"/>
        <v>0.30252995528826188</v>
      </c>
      <c r="RF216" s="4">
        <f t="shared" si="475"/>
        <v>-1.6601042436649505E-2</v>
      </c>
      <c r="RG216" s="4">
        <f t="shared" si="542"/>
        <v>93.140901135280984</v>
      </c>
      <c r="RH216" s="4" t="str">
        <f t="shared" si="543"/>
        <v>nervous</v>
      </c>
    </row>
    <row r="217" spans="1:476" x14ac:dyDescent="0.3">
      <c r="A217" s="1">
        <v>0.62528281113247597</v>
      </c>
      <c r="B217" s="1">
        <v>0.71224997989557304</v>
      </c>
      <c r="C217" s="1">
        <v>0.34012097471417602</v>
      </c>
      <c r="D217" s="1">
        <v>0.49242276042132099</v>
      </c>
      <c r="E217" s="1">
        <v>0.91035769550524304</v>
      </c>
      <c r="F217" s="1">
        <v>0.90188406709611701</v>
      </c>
      <c r="G217" s="1">
        <v>0.22148476368266035</v>
      </c>
      <c r="H217" s="1">
        <v>0.30506931028377976</v>
      </c>
      <c r="I217" s="1">
        <v>-8.6967168763097069E-2</v>
      </c>
      <c r="J217" s="1">
        <v>0.62244734538103597</v>
      </c>
      <c r="K217" s="1">
        <f t="shared" si="408"/>
        <v>-0.28213610639130071</v>
      </c>
      <c r="L217" s="1">
        <f t="shared" si="409"/>
        <v>-9.2512403336074689E-2</v>
      </c>
      <c r="M217" s="1">
        <f t="shared" si="476"/>
        <v>-108.15431251392589</v>
      </c>
      <c r="N217" s="1" t="str">
        <f t="shared" si="477"/>
        <v>Bored</v>
      </c>
      <c r="O217" s="8">
        <v>6.88619482486902E-2</v>
      </c>
      <c r="P217" s="8">
        <v>0.110283857855052</v>
      </c>
      <c r="Q217" s="8">
        <v>6.6805545498067803E-2</v>
      </c>
      <c r="R217" s="8">
        <v>-1.6635326235673001E-2</v>
      </c>
      <c r="S217" s="8">
        <v>-0.20241619834886901</v>
      </c>
      <c r="T217" s="8">
        <v>-0.51280596312400994</v>
      </c>
      <c r="U217" s="8">
        <v>-0.50021280077539343</v>
      </c>
      <c r="V217" s="8">
        <v>4.1327733354066552E-2</v>
      </c>
      <c r="W217" s="8">
        <v>-4.1421909606361801E-2</v>
      </c>
      <c r="X217" s="8">
        <v>0.28005243524004991</v>
      </c>
      <c r="Y217" s="8">
        <f t="shared" si="410"/>
        <v>0.31427092102496945</v>
      </c>
      <c r="Z217" s="8">
        <f t="shared" si="411"/>
        <v>9.5887828920942608E-2</v>
      </c>
      <c r="AA217" s="8">
        <f t="shared" si="478"/>
        <v>73.032423373367962</v>
      </c>
      <c r="AB217" s="8" t="str">
        <f t="shared" si="479"/>
        <v>alert</v>
      </c>
      <c r="AC217" s="2">
        <v>0.27077445738189398</v>
      </c>
      <c r="AD217" s="2">
        <v>0.62635910973128905</v>
      </c>
      <c r="AE217" s="2">
        <v>5.80561586797377E-2</v>
      </c>
      <c r="AF217" s="2">
        <v>0.26841707210128202</v>
      </c>
      <c r="AG217" s="2">
        <v>-0.10037256739214701</v>
      </c>
      <c r="AH217" s="2">
        <v>0.29317400839934998</v>
      </c>
      <c r="AI217" s="2">
        <v>0.34070137768560499</v>
      </c>
      <c r="AJ217" s="2">
        <v>0.29190582351939576</v>
      </c>
      <c r="AK217" s="2">
        <v>-0.35558465234939507</v>
      </c>
      <c r="AL217" s="2">
        <v>0.36390705102201532</v>
      </c>
      <c r="AM217" s="2">
        <f t="shared" si="412"/>
        <v>-0.32373821096013689</v>
      </c>
      <c r="AN217" s="2">
        <f t="shared" si="413"/>
        <v>-2.8494021224225285E-2</v>
      </c>
      <c r="AO217" s="2">
        <f t="shared" si="480"/>
        <v>-95.029961991551957</v>
      </c>
      <c r="AP217" s="2" t="str">
        <f t="shared" si="481"/>
        <v>Bored</v>
      </c>
      <c r="AQ217" s="8">
        <v>0.19114216241436199</v>
      </c>
      <c r="AR217" s="8">
        <v>0.59374637911512396</v>
      </c>
      <c r="AS217" s="8">
        <v>-4.7703847126217003E-2</v>
      </c>
      <c r="AT217" s="8">
        <v>2.9566183551744701E-2</v>
      </c>
      <c r="AU217" s="8">
        <v>0.29709701704053298</v>
      </c>
      <c r="AV217" s="8">
        <v>0.39019378013800998</v>
      </c>
      <c r="AW217" s="8">
        <v>-9.770589730114855E-2</v>
      </c>
      <c r="AX217" s="8">
        <v>3.0048761882213549E-2</v>
      </c>
      <c r="AY217" s="8">
        <v>-0.40260421670076196</v>
      </c>
      <c r="AZ217" s="8">
        <v>-2.3108584996193275E-2</v>
      </c>
      <c r="BA217" s="8">
        <f t="shared" si="414"/>
        <v>-0.54528642369412128</v>
      </c>
      <c r="BB217" s="8">
        <f t="shared" si="415"/>
        <v>1.6241794291533163E-2</v>
      </c>
      <c r="BC217" s="8">
        <f t="shared" si="482"/>
        <v>-88.293903594410082</v>
      </c>
      <c r="BD217" s="8" t="str">
        <f t="shared" si="483"/>
        <v>Calm</v>
      </c>
      <c r="BE217" s="4">
        <v>0.27659028996495499</v>
      </c>
      <c r="BF217" s="4">
        <v>0.41799825670840302</v>
      </c>
      <c r="BG217" s="4">
        <v>5.50052585990774E-2</v>
      </c>
      <c r="BH217" s="4">
        <v>0.40150222320974899</v>
      </c>
      <c r="BI217" s="4">
        <v>-8.3803092573417504E-2</v>
      </c>
      <c r="BJ217" s="4">
        <v>0.79337818151939399</v>
      </c>
      <c r="BK217" s="4">
        <v>0.28531593043165371</v>
      </c>
      <c r="BL217" s="4">
        <v>0.33144298546629591</v>
      </c>
      <c r="BM217" s="4">
        <v>-0.14140796674344802</v>
      </c>
      <c r="BN217" s="4">
        <v>0.65723439292975661</v>
      </c>
      <c r="BO217" s="4">
        <f t="shared" si="416"/>
        <v>-4.4064183133753598E-2</v>
      </c>
      <c r="BP217" s="4">
        <f t="shared" si="417"/>
        <v>0.29903632306568828</v>
      </c>
      <c r="BQ217" s="4">
        <f t="shared" si="484"/>
        <v>-8.3824369234404053</v>
      </c>
      <c r="BR217" s="4" t="str">
        <f t="shared" si="485"/>
        <v>Contented</v>
      </c>
      <c r="BS217" s="6">
        <v>0.66000572247492195</v>
      </c>
      <c r="BT217" s="6">
        <v>0.97620526783994899</v>
      </c>
      <c r="BU217" s="6">
        <v>0.71189080264823301</v>
      </c>
      <c r="BV217" s="6">
        <v>0.91116998945524497</v>
      </c>
      <c r="BW217" s="6">
        <v>0.205815694259874</v>
      </c>
      <c r="BX217" s="6">
        <v>1.06429881144899</v>
      </c>
      <c r="BY217" s="6">
        <v>0.82221436070839027</v>
      </c>
      <c r="BZ217" s="6">
        <v>0.44654161621316796</v>
      </c>
      <c r="CA217" s="6">
        <v>-0.31619954536502703</v>
      </c>
      <c r="CB217" s="6">
        <v>0.99196301804031872</v>
      </c>
      <c r="CC217" s="6">
        <f t="shared" si="418"/>
        <v>-0.14252666722720087</v>
      </c>
      <c r="CD217" s="6">
        <f t="shared" si="419"/>
        <v>-0.30001005899174904</v>
      </c>
      <c r="CE217" s="6">
        <f t="shared" si="486"/>
        <v>-154.58887116424094</v>
      </c>
      <c r="CF217" s="6" t="str">
        <f t="shared" si="487"/>
        <v>Sad</v>
      </c>
      <c r="CG217" s="4">
        <v>0.51657741126842605</v>
      </c>
      <c r="CH217" s="4">
        <v>0.92768804886613099</v>
      </c>
      <c r="CI217" s="4">
        <v>0.54649731954705505</v>
      </c>
      <c r="CJ217" s="4">
        <v>0.52067995367643605</v>
      </c>
      <c r="CK217" s="4">
        <v>0.26579409050919101</v>
      </c>
      <c r="CL217" s="4">
        <v>0.61654417726824895</v>
      </c>
      <c r="CM217" s="4">
        <v>0.69851383684779533</v>
      </c>
      <c r="CN217" s="4">
        <v>0.33717723595228621</v>
      </c>
      <c r="CO217" s="4">
        <v>-0.41111063759770494</v>
      </c>
      <c r="CP217" s="4">
        <v>0.73890659486107624</v>
      </c>
      <c r="CQ217" s="4">
        <f t="shared" si="420"/>
        <v>-0.55570454236747246</v>
      </c>
      <c r="CR217" s="4">
        <f t="shared" si="421"/>
        <v>-0.55752471639924595</v>
      </c>
      <c r="CS217" s="4">
        <f t="shared" si="488"/>
        <v>-135.09368079058791</v>
      </c>
      <c r="CT217" s="4" t="str">
        <f t="shared" si="489"/>
        <v>Depressed</v>
      </c>
      <c r="CU217" s="2">
        <v>-0.20930090954498901</v>
      </c>
      <c r="CV217" s="2">
        <v>0.63984912467992106</v>
      </c>
      <c r="CW217" s="2">
        <v>-5.7564934492363301E-2</v>
      </c>
      <c r="CX217" s="2">
        <v>0.43051325134077301</v>
      </c>
      <c r="CY217" s="2">
        <v>-0.17955402125957301</v>
      </c>
      <c r="CZ217" s="2">
        <v>0.45251985266866002</v>
      </c>
      <c r="DA217" s="2">
        <v>0.14803704397745021</v>
      </c>
      <c r="DB217" s="2">
        <v>0.3941097378888615</v>
      </c>
      <c r="DC217" s="2">
        <v>-0.84915003422491009</v>
      </c>
      <c r="DD217" s="2">
        <v>0.86621731025299742</v>
      </c>
      <c r="DE217" s="2">
        <f t="shared" si="422"/>
        <v>-0.91814926159102095</v>
      </c>
      <c r="DF217" s="2">
        <f t="shared" si="423"/>
        <v>-9.0697824724044307E-2</v>
      </c>
      <c r="DG217" s="2">
        <f t="shared" si="490"/>
        <v>-95.641563961536789</v>
      </c>
      <c r="DH217" s="2" t="str">
        <f t="shared" si="491"/>
        <v>Bored</v>
      </c>
      <c r="DI217" s="7">
        <v>0.212584878666151</v>
      </c>
      <c r="DJ217" s="7">
        <v>0.53715278802744104</v>
      </c>
      <c r="DK217" s="7">
        <v>0.41913173120720099</v>
      </c>
      <c r="DL217" s="7">
        <v>0.43331902653223398</v>
      </c>
      <c r="DM217" s="7">
        <v>0.56778790850177097</v>
      </c>
      <c r="DN217" s="7">
        <v>0.217092653981829</v>
      </c>
      <c r="DO217" s="7">
        <v>0.53709167989863726</v>
      </c>
      <c r="DP217" s="7">
        <v>0.57450665578819404</v>
      </c>
      <c r="DQ217" s="7">
        <v>-0.32456790936129004</v>
      </c>
      <c r="DR217" s="7">
        <v>1.1369987071595542</v>
      </c>
      <c r="DS217" s="7">
        <f t="shared" si="424"/>
        <v>-0.21672631487641059</v>
      </c>
      <c r="DT217" s="7">
        <f t="shared" si="425"/>
        <v>0.38382902391135043</v>
      </c>
      <c r="DU217" s="7">
        <f t="shared" si="492"/>
        <v>-29.450934482587716</v>
      </c>
      <c r="DV217" s="7" t="str">
        <f t="shared" si="493"/>
        <v>Contented</v>
      </c>
      <c r="DW217" s="8">
        <v>0.48383397965149599</v>
      </c>
      <c r="DX217" s="8">
        <v>0.52650251226904599</v>
      </c>
      <c r="DY217" s="8">
        <v>-8.8987010339253603E-2</v>
      </c>
      <c r="DZ217" s="8">
        <v>-9.9376941508989403E-2</v>
      </c>
      <c r="EA217" s="8">
        <v>2.4286387813812399E-2</v>
      </c>
      <c r="EB217" s="8">
        <v>0.128134904807959</v>
      </c>
      <c r="EC217" s="8">
        <v>-0.17512978427366255</v>
      </c>
      <c r="ED217" s="8">
        <v>-0.15180455457727021</v>
      </c>
      <c r="EE217" s="8">
        <v>-4.2668532617549992E-2</v>
      </c>
      <c r="EF217" s="8">
        <v>-0.18643684886624576</v>
      </c>
      <c r="EG217" s="8">
        <f t="shared" si="426"/>
        <v>0.2558911759844682</v>
      </c>
      <c r="EH217" s="8">
        <f t="shared" si="427"/>
        <v>-1.8453535331624971E-2</v>
      </c>
      <c r="EI217" s="8">
        <f t="shared" si="494"/>
        <v>94.124732025750404</v>
      </c>
      <c r="EJ217" s="8" t="str">
        <f t="shared" si="495"/>
        <v>nervous</v>
      </c>
      <c r="EK217" s="1">
        <v>0.85706075349938304</v>
      </c>
      <c r="EL217" s="1">
        <v>-9.2212514635377898E-2</v>
      </c>
      <c r="EM217" s="1">
        <v>0.639512542235399</v>
      </c>
      <c r="EN217" s="1">
        <v>-0.31587168519627601</v>
      </c>
      <c r="EO217" s="1">
        <v>0.75577666555392697</v>
      </c>
      <c r="EP217" s="1">
        <v>-0.18837764180973199</v>
      </c>
      <c r="EQ217" s="1">
        <v>0.39651395402939915</v>
      </c>
      <c r="ER217" s="1">
        <v>1.1257404365076793</v>
      </c>
      <c r="ES217" s="1">
        <v>0.94927326813476098</v>
      </c>
      <c r="ET217" s="1">
        <v>0.42314388736752834</v>
      </c>
      <c r="EU217" s="1">
        <f t="shared" si="428"/>
        <v>0.42105520390789608</v>
      </c>
      <c r="EV217" s="1">
        <f t="shared" si="429"/>
        <v>-0.69935928516309587</v>
      </c>
      <c r="EW217" s="1">
        <f t="shared" si="496"/>
        <v>148.94959905717627</v>
      </c>
      <c r="EX217" s="1" t="str">
        <f t="shared" si="497"/>
        <v>stressed</v>
      </c>
      <c r="EY217" s="2">
        <v>0.228567184554998</v>
      </c>
      <c r="EZ217" s="2">
        <v>0.40201768487366302</v>
      </c>
      <c r="FA217" s="2">
        <v>1.4158576114151699E-2</v>
      </c>
      <c r="FB217" s="2">
        <v>0.21002524491218</v>
      </c>
      <c r="FC217" s="2">
        <v>1.51502365966724E-2</v>
      </c>
      <c r="FD217" s="2">
        <v>0.34982878307485399</v>
      </c>
      <c r="FE217" s="2">
        <v>5.809423079912094E-2</v>
      </c>
      <c r="FF217" s="2">
        <v>0.27934592216048232</v>
      </c>
      <c r="FG217" s="2">
        <v>-0.17345050031866502</v>
      </c>
      <c r="FH217" s="2">
        <v>0.35551728545192113</v>
      </c>
      <c r="FI217" s="2">
        <f t="shared" si="430"/>
        <v>-0.4342528065062824</v>
      </c>
      <c r="FJ217" s="2">
        <f t="shared" si="431"/>
        <v>0.27852166804216849</v>
      </c>
      <c r="FK217" s="2">
        <f t="shared" si="498"/>
        <v>-57.324643065344937</v>
      </c>
      <c r="FL217" s="2" t="str">
        <f t="shared" si="499"/>
        <v>Relased</v>
      </c>
      <c r="FM217" s="7">
        <v>9.0146407281356103E-2</v>
      </c>
      <c r="FN217" s="7">
        <v>0.41928587373398901</v>
      </c>
      <c r="FO217" s="7">
        <v>8.3371697867377803E-2</v>
      </c>
      <c r="FP217" s="7">
        <v>0.15923663439847599</v>
      </c>
      <c r="FQ217" s="7">
        <v>-5.9238420266705998E-2</v>
      </c>
      <c r="FR217" s="7">
        <v>0.21499995378585199</v>
      </c>
      <c r="FS217" s="7">
        <v>2.6974159730253664</v>
      </c>
      <c r="FT217" s="7">
        <v>0.25104870310774041</v>
      </c>
      <c r="FU217" s="7">
        <v>-0.32913946645263292</v>
      </c>
      <c r="FV217" s="7">
        <v>0.47623274242125607</v>
      </c>
      <c r="FW217" s="7">
        <f t="shared" si="432"/>
        <v>-0.28039323749457257</v>
      </c>
      <c r="FX217" s="7">
        <f t="shared" si="433"/>
        <v>1.614450403430423E-2</v>
      </c>
      <c r="FY217" s="7">
        <f t="shared" si="500"/>
        <v>-86.70465746765889</v>
      </c>
      <c r="FZ217" s="7" t="str">
        <f t="shared" si="501"/>
        <v>Calm</v>
      </c>
      <c r="GA217" s="4">
        <v>0.63617991895288795</v>
      </c>
      <c r="GB217" s="4">
        <v>0.82181748034931601</v>
      </c>
      <c r="GC217" s="4">
        <v>0.62387250376280101</v>
      </c>
      <c r="GD217" s="4">
        <v>0.69876285697460405</v>
      </c>
      <c r="GE217" s="4">
        <v>0.63038192732617404</v>
      </c>
      <c r="GF217" s="4">
        <v>0.64258701620479297</v>
      </c>
      <c r="GG217" s="4">
        <v>0.49257168577723204</v>
      </c>
      <c r="GH217" s="4">
        <v>0.47716519487536629</v>
      </c>
      <c r="GI217" s="4">
        <v>-0.18563756139642806</v>
      </c>
      <c r="GJ217" s="4">
        <v>0.90715893002992798</v>
      </c>
      <c r="GK217" s="4">
        <f t="shared" si="434"/>
        <v>-0.18885706105658795</v>
      </c>
      <c r="GL217" s="4">
        <f t="shared" si="435"/>
        <v>-0.48017259273712631</v>
      </c>
      <c r="GM217" s="4">
        <f t="shared" si="502"/>
        <v>-158.52975034098259</v>
      </c>
      <c r="GN217" s="4" t="str">
        <f t="shared" si="503"/>
        <v>Sad</v>
      </c>
      <c r="GO217" s="6">
        <v>1.01894615017792</v>
      </c>
      <c r="GP217" s="6">
        <v>0.96179042361535505</v>
      </c>
      <c r="GQ217" s="6">
        <v>0.228568057481155</v>
      </c>
      <c r="GR217" s="6">
        <v>0.36590527220220898</v>
      </c>
      <c r="GS217" s="6">
        <v>0.36406437929790503</v>
      </c>
      <c r="GT217" s="6">
        <v>0.50498920541582804</v>
      </c>
      <c r="GU217" s="6">
        <v>0.16526848683341883</v>
      </c>
      <c r="GV217" s="6">
        <v>0.2494616539254037</v>
      </c>
      <c r="GW217" s="6">
        <v>5.7155726562564957E-2</v>
      </c>
      <c r="GX217" s="6">
        <v>0.3001274059098622</v>
      </c>
      <c r="GY217" s="6">
        <f t="shared" si="436"/>
        <v>3.8617533837064455E-2</v>
      </c>
      <c r="GZ217" s="6">
        <f t="shared" si="437"/>
        <v>-0.72567923948218693</v>
      </c>
      <c r="HA217" s="6">
        <f t="shared" si="504"/>
        <v>176.9538378997816</v>
      </c>
      <c r="HB217" s="6" t="str">
        <f t="shared" si="505"/>
        <v>Upset</v>
      </c>
      <c r="HI217" s="2">
        <v>0</v>
      </c>
      <c r="HJ217" s="2">
        <v>0</v>
      </c>
      <c r="HK217" s="2">
        <v>0</v>
      </c>
      <c r="HL217" s="2">
        <v>0</v>
      </c>
      <c r="HM217" s="2" t="e">
        <f t="shared" si="438"/>
        <v>#DIV/0!</v>
      </c>
      <c r="HN217" s="2" t="e">
        <f t="shared" si="439"/>
        <v>#DIV/0!</v>
      </c>
      <c r="HO217" s="2" t="e">
        <f t="shared" si="506"/>
        <v>#DIV/0!</v>
      </c>
      <c r="HP217" s="2" t="e">
        <f t="shared" si="507"/>
        <v>#DIV/0!</v>
      </c>
      <c r="HQ217" s="4">
        <v>0.48309724559437101</v>
      </c>
      <c r="HR217" s="4">
        <v>1.0203275914636201</v>
      </c>
      <c r="HS217" s="4">
        <v>0.102376878892288</v>
      </c>
      <c r="HT217" s="4">
        <v>0.78303267906888796</v>
      </c>
      <c r="HU217" s="4">
        <v>0.376817629940918</v>
      </c>
      <c r="HV217" s="4">
        <v>0.97444027249642196</v>
      </c>
      <c r="HW217" s="4">
        <v>0.11905466669425778</v>
      </c>
      <c r="HX217" s="4">
        <v>0.39254325940182339</v>
      </c>
      <c r="HY217" s="4">
        <v>-0.53723034586924912</v>
      </c>
      <c r="HZ217" s="4">
        <v>0.58892838280748938</v>
      </c>
      <c r="IA217" s="4">
        <f t="shared" si="440"/>
        <v>-0.61241402825457958</v>
      </c>
      <c r="IB217" s="4">
        <f t="shared" si="441"/>
        <v>-0.28560947258151681</v>
      </c>
      <c r="IC217" s="4">
        <f t="shared" si="508"/>
        <v>-115.00277575942204</v>
      </c>
      <c r="ID217" s="4" t="str">
        <f t="shared" si="509"/>
        <v>Bored</v>
      </c>
      <c r="IE217" s="6">
        <v>0.75228009264677198</v>
      </c>
      <c r="IF217" s="6">
        <v>0.16302241461741801</v>
      </c>
      <c r="IG217" s="6">
        <v>0.22129327609979901</v>
      </c>
      <c r="IH217" s="6">
        <v>0.701447661623677</v>
      </c>
      <c r="II217" s="6">
        <v>0.33957145915269299</v>
      </c>
      <c r="IJ217" s="6">
        <v>0.80347804971379599</v>
      </c>
      <c r="IK217" s="6">
        <v>0.20267707247847816</v>
      </c>
      <c r="IL217" s="6">
        <v>0.72576029449613899</v>
      </c>
      <c r="IM217" s="6">
        <v>0.58925767802935392</v>
      </c>
      <c r="IN217" s="6">
        <v>1.008126745420505</v>
      </c>
      <c r="IO217" s="6">
        <f t="shared" si="442"/>
        <v>0.74988843566163288</v>
      </c>
      <c r="IP217" s="6">
        <f t="shared" si="443"/>
        <v>0.45346354962769109</v>
      </c>
      <c r="IQ217" s="6">
        <f t="shared" si="510"/>
        <v>58.838310113362638</v>
      </c>
      <c r="IR217" s="6" t="str">
        <f t="shared" si="511"/>
        <v>excited</v>
      </c>
      <c r="IS217" s="4">
        <v>0.188890724222262</v>
      </c>
      <c r="IT217" s="4">
        <v>0.515801985182895</v>
      </c>
      <c r="IU217" s="4">
        <v>0.16932801197800601</v>
      </c>
      <c r="IV217" s="4">
        <v>0.30463280200691201</v>
      </c>
      <c r="IW217" s="4">
        <v>0.251259155846913</v>
      </c>
      <c r="IX217" s="4">
        <v>-0.170963065356209</v>
      </c>
      <c r="IY217" s="4">
        <v>0.38470534616843249</v>
      </c>
      <c r="IZ217" s="4">
        <v>0.88340609047267238</v>
      </c>
      <c r="JA217" s="4">
        <v>-0.326911260960633</v>
      </c>
      <c r="JB217" s="4">
        <v>0.67257800124680778</v>
      </c>
      <c r="JC217" s="4">
        <f t="shared" si="444"/>
        <v>-0.35738802001616632</v>
      </c>
      <c r="JD217" s="4">
        <f t="shared" si="445"/>
        <v>0.19278274287669728</v>
      </c>
      <c r="JE217" s="4">
        <f t="shared" si="512"/>
        <v>-61.656627192528866</v>
      </c>
      <c r="JF217" s="4" t="str">
        <f t="shared" si="513"/>
        <v>Calm</v>
      </c>
      <c r="JG217" s="6">
        <v>0.160075088385882</v>
      </c>
      <c r="JH217" s="6">
        <v>0.29543108144349101</v>
      </c>
      <c r="JI217" s="6">
        <v>9.3073163192988098E-2</v>
      </c>
      <c r="JJ217" s="6">
        <v>0.111008662911946</v>
      </c>
      <c r="JK217" s="6">
        <v>0.33704872028594701</v>
      </c>
      <c r="JL217" s="6">
        <v>-0.13823340505276699</v>
      </c>
      <c r="JM217" s="6">
        <v>0.18722330648707544</v>
      </c>
      <c r="JN217" s="6">
        <v>0.70617241590790103</v>
      </c>
      <c r="JO217" s="6">
        <v>-0.13535599305760901</v>
      </c>
      <c r="JP217" s="6">
        <v>0.44803306655841924</v>
      </c>
      <c r="JQ217" s="6">
        <f t="shared" si="446"/>
        <v>-0.22380929277656214</v>
      </c>
      <c r="JR217" s="6">
        <f t="shared" si="447"/>
        <v>0.24888733385440687</v>
      </c>
      <c r="JS217" s="6">
        <f t="shared" si="514"/>
        <v>-41.963125991106956</v>
      </c>
      <c r="JT217" s="6" t="str">
        <f t="shared" si="515"/>
        <v>Relased</v>
      </c>
      <c r="JU217" s="2">
        <v>0.48307622490983398</v>
      </c>
      <c r="JV217" s="2">
        <v>0.36475946246795898</v>
      </c>
      <c r="JW217" s="2">
        <v>0.72563068869587299</v>
      </c>
      <c r="JX217" s="2">
        <v>5.1094167127228099E-3</v>
      </c>
      <c r="JY217" s="2">
        <v>-0.23297631158422999</v>
      </c>
      <c r="JZ217" s="2">
        <v>0.508843795530175</v>
      </c>
      <c r="KA217" s="2">
        <v>2.9013632153929518</v>
      </c>
      <c r="KB217" s="2">
        <v>5.8486694800464261E-3</v>
      </c>
      <c r="KC217" s="2">
        <v>0.118316762441875</v>
      </c>
      <c r="KD217" s="2">
        <v>0.86188882620481178</v>
      </c>
      <c r="KE217" s="2">
        <f t="shared" si="448"/>
        <v>0.31512557614643555</v>
      </c>
      <c r="KF217" s="2">
        <f t="shared" si="449"/>
        <v>0.28366638391528598</v>
      </c>
      <c r="KG217" s="2">
        <f t="shared" si="516"/>
        <v>48.007427273630412</v>
      </c>
      <c r="KH217" s="2" t="str">
        <f t="shared" si="517"/>
        <v>excited</v>
      </c>
      <c r="KI217" s="7">
        <v>0.74375688002705398</v>
      </c>
      <c r="KJ217" s="7">
        <v>0.35751707815294798</v>
      </c>
      <c r="KK217" s="7">
        <v>0.160966634484424</v>
      </c>
      <c r="KL217" s="7">
        <v>0.24134030767554501</v>
      </c>
      <c r="KM217" s="7">
        <v>0.31771007344556501</v>
      </c>
      <c r="KN217" s="7">
        <v>0.34986172433088097</v>
      </c>
      <c r="KO217" s="7">
        <v>0.15164545062643461</v>
      </c>
      <c r="KP217" s="7">
        <v>0.34117548734585124</v>
      </c>
      <c r="KQ217" s="7">
        <v>0.386239801874106</v>
      </c>
      <c r="KR217" s="7">
        <v>0.36531050168918311</v>
      </c>
      <c r="KS217" s="7">
        <f t="shared" si="450"/>
        <v>0.47477680618995821</v>
      </c>
      <c r="KT217" s="7">
        <f t="shared" si="451"/>
        <v>0.18535755046235813</v>
      </c>
      <c r="KU217" s="7">
        <f t="shared" si="518"/>
        <v>68.673835794284344</v>
      </c>
      <c r="KV217" s="7" t="str">
        <f t="shared" si="519"/>
        <v>alert</v>
      </c>
      <c r="KW217" s="2">
        <v>0.47604992944247698</v>
      </c>
      <c r="KX217" s="2">
        <v>1.2290771191649801</v>
      </c>
      <c r="KY217" s="2">
        <v>-6.1639691062221197E-2</v>
      </c>
      <c r="KZ217" s="2">
        <v>0.64349128424581203</v>
      </c>
      <c r="LA217" s="2">
        <v>0.38239431955842301</v>
      </c>
      <c r="LB217" s="2">
        <v>1.28679978230932</v>
      </c>
      <c r="LC217" s="2">
        <v>-7.1803953645167437E-2</v>
      </c>
      <c r="LD217" s="2">
        <v>0.25577216590713447</v>
      </c>
      <c r="LE217" s="2">
        <v>-0.75302718972250315</v>
      </c>
      <c r="LF217" s="2">
        <v>0.34123650414130569</v>
      </c>
      <c r="LG217" s="2">
        <f t="shared" si="452"/>
        <v>-0.88933273710323824</v>
      </c>
      <c r="LH217" s="2">
        <f t="shared" si="453"/>
        <v>8.6116448515603405E-2</v>
      </c>
      <c r="LI217" s="2">
        <f t="shared" si="520"/>
        <v>-84.46914145311888</v>
      </c>
      <c r="LJ217" s="2" t="str">
        <f t="shared" si="521"/>
        <v>Calm</v>
      </c>
      <c r="LK217" s="4">
        <v>0.55869922167415997</v>
      </c>
      <c r="LL217" s="4">
        <v>0.67032420762863898</v>
      </c>
      <c r="LM217" s="4">
        <v>0.292032826040447</v>
      </c>
      <c r="LN217" s="4">
        <v>0.15956318965329699</v>
      </c>
      <c r="LO217" s="4">
        <v>0.541643090806049</v>
      </c>
      <c r="LP217" s="4">
        <v>0.411516561749799</v>
      </c>
      <c r="LQ217" s="4">
        <v>0.26540179608488845</v>
      </c>
      <c r="LR217" s="4">
        <v>0.14749230586398829</v>
      </c>
      <c r="LS217" s="4">
        <v>-0.11162498595447901</v>
      </c>
      <c r="LT217" s="4">
        <v>0.3674429672589119</v>
      </c>
      <c r="LU217" s="4">
        <f t="shared" si="454"/>
        <v>0.10335587804437463</v>
      </c>
      <c r="LV217" s="4">
        <f t="shared" si="455"/>
        <v>4.5522902646525587E-2</v>
      </c>
      <c r="LW217" s="4">
        <f t="shared" si="522"/>
        <v>66.228997963712771</v>
      </c>
      <c r="LX217" s="4" t="str">
        <f t="shared" si="523"/>
        <v>alert</v>
      </c>
      <c r="LY217" s="6">
        <v>-2.6708579223395701E-2</v>
      </c>
      <c r="LZ217" s="6">
        <v>0.59791447966034506</v>
      </c>
      <c r="MA217" s="6">
        <v>-0.14333033584709401</v>
      </c>
      <c r="MB217" s="6">
        <v>-0.10638998657201799</v>
      </c>
      <c r="MC217" s="6">
        <v>-0.33085748441711699</v>
      </c>
      <c r="MD217" s="6">
        <v>0.473962371376279</v>
      </c>
      <c r="ME217" s="6">
        <v>0.4008499419318341</v>
      </c>
      <c r="MF217" s="6">
        <v>-9.9255792742540386E-2</v>
      </c>
      <c r="MG217" s="6">
        <v>-0.6246230588837407</v>
      </c>
      <c r="MH217" s="6">
        <v>-0.43718092237507711</v>
      </c>
      <c r="MI217" s="6">
        <f t="shared" si="456"/>
        <v>-0.62320941534843355</v>
      </c>
      <c r="MJ217" s="6">
        <f t="shared" si="457"/>
        <v>-0.159858703332735</v>
      </c>
      <c r="MK217" s="6">
        <f t="shared" si="524"/>
        <v>-104.38669263523346</v>
      </c>
      <c r="ML217" s="6" t="str">
        <f t="shared" si="525"/>
        <v>Bored</v>
      </c>
      <c r="MM217" s="2">
        <v>0.126028963364197</v>
      </c>
      <c r="MN217" s="2">
        <v>0.39153113166651998</v>
      </c>
      <c r="MO217" s="2">
        <v>-0.22296608885136501</v>
      </c>
      <c r="MP217" s="2">
        <v>3.3398190435340799E-2</v>
      </c>
      <c r="MQ217" s="2">
        <v>2.5045630411614301E-2</v>
      </c>
      <c r="MR217" s="2">
        <v>0.117986352190061</v>
      </c>
      <c r="MS217" s="2">
        <v>-1.4758675385368756</v>
      </c>
      <c r="MT217" s="2">
        <v>6.5548664164666273E-2</v>
      </c>
      <c r="MU217" s="2">
        <v>-0.26550216830232298</v>
      </c>
      <c r="MV217" s="2">
        <v>-0.36627224594039354</v>
      </c>
      <c r="MW217" s="2">
        <f t="shared" si="458"/>
        <v>3.2174448560482238E-2</v>
      </c>
      <c r="MX217" s="2">
        <f t="shared" si="459"/>
        <v>-3.0239910795127334E-2</v>
      </c>
      <c r="MY217" s="2">
        <f t="shared" si="526"/>
        <v>133.22468136956317</v>
      </c>
      <c r="MZ217" s="2" t="str">
        <f t="shared" si="527"/>
        <v>stressed</v>
      </c>
      <c r="NA217" s="7">
        <v>0.19113756812592</v>
      </c>
      <c r="NB217" s="7">
        <v>0.30421707144187699</v>
      </c>
      <c r="NC217" s="7">
        <v>0.36553956017238698</v>
      </c>
      <c r="ND217" s="7">
        <v>0.59644748046081297</v>
      </c>
      <c r="NE217" s="7">
        <v>0.15763673203864101</v>
      </c>
      <c r="NF217" s="7">
        <v>0.371866502554075</v>
      </c>
      <c r="NG217" s="7">
        <v>1.0480690807777857</v>
      </c>
      <c r="NH217" s="7">
        <v>0.88220969034278618</v>
      </c>
      <c r="NI217" s="7">
        <v>-0.11307950331595698</v>
      </c>
      <c r="NJ217" s="7">
        <v>1.9420168174311345</v>
      </c>
      <c r="NK217" s="7">
        <f t="shared" si="460"/>
        <v>-6.9675928642436546E-2</v>
      </c>
      <c r="NL217" s="7">
        <f t="shared" si="461"/>
        <v>0.72855868768197074</v>
      </c>
      <c r="NM217" s="7">
        <f t="shared" si="528"/>
        <v>-5.4628847714363324</v>
      </c>
      <c r="NN217" s="7" t="str">
        <f t="shared" si="529"/>
        <v>Contented</v>
      </c>
      <c r="NO217" s="4">
        <v>0.31944794225657003</v>
      </c>
      <c r="NP217" s="4">
        <v>0.54898452420341803</v>
      </c>
      <c r="NQ217" s="4">
        <v>0.25723689288042001</v>
      </c>
      <c r="NR217" s="4">
        <v>2.08247527632331E-2</v>
      </c>
      <c r="NS217" s="4">
        <v>8.2618653491994695E-2</v>
      </c>
      <c r="NT217" s="4">
        <v>0.39328161534761802</v>
      </c>
      <c r="NU217" s="4">
        <v>0.63978678059911487</v>
      </c>
      <c r="NV217" s="4">
        <v>2.2100712197039706E-2</v>
      </c>
      <c r="NW217" s="4">
        <v>-0.22953658194684801</v>
      </c>
      <c r="NX217" s="4">
        <v>0.32018798972028578</v>
      </c>
      <c r="NY217" s="4">
        <f t="shared" si="462"/>
        <v>-0.2407102842854123</v>
      </c>
      <c r="NZ217" s="4">
        <f t="shared" si="463"/>
        <v>-0.64166923323642</v>
      </c>
      <c r="OA217" s="4">
        <f t="shared" si="530"/>
        <v>-159.43735408418988</v>
      </c>
      <c r="OB217" s="4" t="str">
        <f t="shared" si="531"/>
        <v>Sad</v>
      </c>
      <c r="OC217" s="1">
        <v>0.135501365796003</v>
      </c>
      <c r="OD217" s="1">
        <v>0.22160902240612501</v>
      </c>
      <c r="OE217" s="1">
        <v>0.55136862035673895</v>
      </c>
      <c r="OF217" s="1">
        <v>0.22128377285076001</v>
      </c>
      <c r="OG217" s="1">
        <v>-0.39181359881038502</v>
      </c>
      <c r="OH217" s="1">
        <v>-4.35895134862756E-2</v>
      </c>
      <c r="OI217" s="1">
        <v>-2.1511599890193338</v>
      </c>
      <c r="OJ217" s="1">
        <v>1.243031026169102</v>
      </c>
      <c r="OK217" s="1">
        <v>-8.6107656610122013E-2</v>
      </c>
      <c r="OL217" s="1">
        <v>2.1636234025490459</v>
      </c>
      <c r="OM217" s="1">
        <f t="shared" si="464"/>
        <v>-0.20916250675900294</v>
      </c>
      <c r="ON217" s="1">
        <f t="shared" si="465"/>
        <v>0.73766581859787617</v>
      </c>
      <c r="OO217" s="1">
        <f t="shared" si="532"/>
        <v>-15.830495348424964</v>
      </c>
      <c r="OP217" s="1" t="str">
        <f t="shared" si="533"/>
        <v>Contented</v>
      </c>
      <c r="OQ217" s="2">
        <v>0.67690201795619398</v>
      </c>
      <c r="OR217" s="2">
        <v>0.78213452568850295</v>
      </c>
      <c r="OS217" s="2">
        <v>0.14041146986786401</v>
      </c>
      <c r="OT217" s="2">
        <v>0.37720433879306797</v>
      </c>
      <c r="OU217" s="2">
        <v>0.67105969638761098</v>
      </c>
      <c r="OV217" s="2">
        <v>0.62941444686342496</v>
      </c>
      <c r="OW217" s="2">
        <v>0.10416576997234456</v>
      </c>
      <c r="OX217" s="2">
        <v>0.26722724193629876</v>
      </c>
      <c r="OY217" s="2">
        <v>-0.10523250773230897</v>
      </c>
      <c r="OZ217" s="2">
        <v>0.35476548611175923</v>
      </c>
      <c r="PA217" s="2">
        <f t="shared" si="466"/>
        <v>-0.22728796295359943</v>
      </c>
      <c r="PB217" s="2">
        <f t="shared" si="467"/>
        <v>-0.10291126246006221</v>
      </c>
      <c r="PC217" s="2">
        <f t="shared" si="534"/>
        <v>-114.36002874032162</v>
      </c>
      <c r="PD217" s="2" t="str">
        <f t="shared" si="535"/>
        <v>Bored</v>
      </c>
      <c r="PE217" s="1">
        <v>0.36911344399749002</v>
      </c>
      <c r="PF217" s="1">
        <v>0.21705875223628199</v>
      </c>
      <c r="PG217" s="1">
        <v>0.228624571243223</v>
      </c>
      <c r="PH217" s="1">
        <v>0.93441836192574501</v>
      </c>
      <c r="PI217" s="1">
        <v>0.186126614224355</v>
      </c>
      <c r="PJ217" s="1">
        <v>0.45034903961814499</v>
      </c>
      <c r="PK217" s="1">
        <v>0.41175806366599815</v>
      </c>
      <c r="PL217" s="1">
        <v>1.4000711009522608</v>
      </c>
      <c r="PM217" s="1">
        <v>0.15205469176120803</v>
      </c>
      <c r="PN217" s="1">
        <v>1.9841318654171265</v>
      </c>
      <c r="PO217" s="1">
        <f t="shared" si="468"/>
        <v>8.2151520154651436E-2</v>
      </c>
      <c r="PP217" s="1">
        <f t="shared" si="469"/>
        <v>0.39802781234500384</v>
      </c>
      <c r="PQ217" s="1">
        <f t="shared" si="536"/>
        <v>11.661887930226642</v>
      </c>
      <c r="PR217" s="1" t="str">
        <f t="shared" si="537"/>
        <v>happy</v>
      </c>
      <c r="PS217" s="4">
        <v>0.59883197601457905</v>
      </c>
      <c r="PT217" s="4">
        <v>0.69504863875433598</v>
      </c>
      <c r="PU217" s="4">
        <v>0.19625681564129699</v>
      </c>
      <c r="PV217" s="4">
        <v>0.468997027301081</v>
      </c>
      <c r="PW217" s="4">
        <v>0.44709532929273899</v>
      </c>
      <c r="PX217" s="4">
        <v>0.27090599173285901</v>
      </c>
      <c r="PY217" s="4">
        <v>0.18763905927824701</v>
      </c>
      <c r="PZ217" s="4">
        <v>0.48552697248786386</v>
      </c>
      <c r="QA217" s="4">
        <v>-9.6216662739756931E-2</v>
      </c>
      <c r="QB217" s="4">
        <v>0.51415396084374543</v>
      </c>
      <c r="QC217" s="4">
        <f t="shared" si="470"/>
        <v>-0.10758242250626515</v>
      </c>
      <c r="QD217" s="4">
        <f t="shared" si="471"/>
        <v>-9.1339306077074967E-2</v>
      </c>
      <c r="QE217" s="4">
        <f t="shared" si="538"/>
        <v>-130.33182317430712</v>
      </c>
      <c r="QF217" s="4" t="str">
        <f t="shared" si="539"/>
        <v>Depressed</v>
      </c>
      <c r="QG217" s="2">
        <v>0.52761354735417698</v>
      </c>
      <c r="QH217" s="2">
        <v>0.45473068700413499</v>
      </c>
      <c r="QI217" s="2">
        <v>0.46721381995542199</v>
      </c>
      <c r="QJ217" s="2">
        <v>0.74615097082682003</v>
      </c>
      <c r="QK217" s="2">
        <v>0.36776088434375898</v>
      </c>
      <c r="QL217" s="2">
        <v>0.74108302000493398</v>
      </c>
      <c r="QM217" s="2">
        <v>0.52180831104304026</v>
      </c>
      <c r="QN217" s="2">
        <v>0.62396924073823257</v>
      </c>
      <c r="QO217" s="2">
        <v>7.2882860350041989E-2</v>
      </c>
      <c r="QP217" s="2">
        <v>1.2351727106891788</v>
      </c>
      <c r="QQ217" s="2">
        <f t="shared" si="472"/>
        <v>0.3578961480777616</v>
      </c>
      <c r="QR217" s="2">
        <f t="shared" si="473"/>
        <v>1.1642615244763066E-2</v>
      </c>
      <c r="QS217" s="2">
        <f t="shared" si="540"/>
        <v>88.136784763776205</v>
      </c>
      <c r="QT217" s="2" t="str">
        <f t="shared" si="541"/>
        <v>alert</v>
      </c>
      <c r="QU217" s="4">
        <v>0.50138469966500598</v>
      </c>
      <c r="QV217" s="4">
        <v>0.28860332241107101</v>
      </c>
      <c r="QW217" s="4">
        <v>-2.9098010060391701E-3</v>
      </c>
      <c r="QX217" s="4">
        <v>-4.2905095249101702E-2</v>
      </c>
      <c r="QY217" s="4">
        <v>0.64683427853740905</v>
      </c>
      <c r="QZ217" s="4">
        <v>0.29955995620758702</v>
      </c>
      <c r="RA217" s="4">
        <v>-2.5341864759930947E-3</v>
      </c>
      <c r="RB217" s="4">
        <v>-7.294759263085461E-2</v>
      </c>
      <c r="RC217" s="4">
        <v>0.21278137725393498</v>
      </c>
      <c r="RD217" s="4">
        <v>-5.7994418870731729E-2</v>
      </c>
      <c r="RE217" s="4">
        <f t="shared" si="474"/>
        <v>0.32959996152618065</v>
      </c>
      <c r="RF217" s="4">
        <f t="shared" si="475"/>
        <v>-3.9559443298568753E-2</v>
      </c>
      <c r="RG217" s="4">
        <f t="shared" si="542"/>
        <v>96.844049733337201</v>
      </c>
      <c r="RH217" s="4" t="str">
        <f t="shared" si="543"/>
        <v>nervous</v>
      </c>
    </row>
    <row r="218" spans="1:476" x14ac:dyDescent="0.3">
      <c r="A218" s="1">
        <v>0.62528281113247597</v>
      </c>
      <c r="B218" s="1">
        <v>0.71224997989557304</v>
      </c>
      <c r="C218" s="1">
        <v>0.34012097471417602</v>
      </c>
      <c r="D218" s="1">
        <v>0.49242276042132099</v>
      </c>
      <c r="E218" s="1">
        <v>0.91035769550524304</v>
      </c>
      <c r="F218" s="1">
        <v>0.90188406709611701</v>
      </c>
      <c r="G218" s="1">
        <v>0.22148476368266035</v>
      </c>
      <c r="H218" s="1">
        <v>0.30506931028377976</v>
      </c>
      <c r="I218" s="1">
        <v>-8.6967168763097069E-2</v>
      </c>
      <c r="J218" s="1">
        <v>0.62244734538103597</v>
      </c>
      <c r="K218" s="1">
        <f t="shared" si="408"/>
        <v>-0.28213610639130071</v>
      </c>
      <c r="L218" s="1">
        <f t="shared" si="409"/>
        <v>-9.2512403336074689E-2</v>
      </c>
      <c r="M218" s="1">
        <f t="shared" si="476"/>
        <v>-108.15431251392589</v>
      </c>
      <c r="N218" s="1" t="str">
        <f t="shared" si="477"/>
        <v>Bored</v>
      </c>
      <c r="O218" s="8">
        <v>0.24576181836942501</v>
      </c>
      <c r="P218" s="8">
        <v>0.110283857855052</v>
      </c>
      <c r="Q218" s="8">
        <v>0.18447725860934799</v>
      </c>
      <c r="R218" s="8">
        <v>-5.8943014347551097E-3</v>
      </c>
      <c r="S218" s="8">
        <v>0.18824751825043501</v>
      </c>
      <c r="T218" s="8">
        <v>-0.232645528628172</v>
      </c>
      <c r="U218" s="8">
        <v>0.42505366369785702</v>
      </c>
      <c r="V218" s="8">
        <v>4.8171142135548135E-2</v>
      </c>
      <c r="W218" s="8">
        <v>0.135477960514373</v>
      </c>
      <c r="X218" s="8">
        <v>0.50157316630914861</v>
      </c>
      <c r="Y218" s="8">
        <f t="shared" si="410"/>
        <v>0.51673033267702384</v>
      </c>
      <c r="Z218" s="8">
        <f t="shared" si="411"/>
        <v>0.17157444391569876</v>
      </c>
      <c r="AA218" s="8">
        <f t="shared" si="478"/>
        <v>71.631838805566275</v>
      </c>
      <c r="AB218" s="8" t="str">
        <f t="shared" si="479"/>
        <v>alert</v>
      </c>
      <c r="AC218" s="2">
        <v>0.29020130211505601</v>
      </c>
      <c r="AD218" s="2">
        <v>0.55551735080466103</v>
      </c>
      <c r="AE218" s="2">
        <v>4.1637606317723098E-2</v>
      </c>
      <c r="AF218" s="2">
        <v>0.255285752541349</v>
      </c>
      <c r="AG218" s="2">
        <v>2.0348443817490701E-2</v>
      </c>
      <c r="AH218" s="2">
        <v>0.15694885334077699</v>
      </c>
      <c r="AI218" s="2">
        <v>0.13407709026677819</v>
      </c>
      <c r="AJ218" s="2">
        <v>0.35831278881157524</v>
      </c>
      <c r="AK218" s="2">
        <v>-0.26531604868960501</v>
      </c>
      <c r="AL218" s="2">
        <v>0.35108999645921096</v>
      </c>
      <c r="AM218" s="2">
        <f t="shared" si="412"/>
        <v>-0.20440272158037365</v>
      </c>
      <c r="AN218" s="2">
        <f t="shared" si="413"/>
        <v>-3.4596278429473104E-2</v>
      </c>
      <c r="AO218" s="2">
        <f t="shared" si="480"/>
        <v>-99.606579919753671</v>
      </c>
      <c r="AP218" s="2" t="str">
        <f t="shared" si="481"/>
        <v>Bored</v>
      </c>
      <c r="AQ218" s="8">
        <v>0.19114216241436199</v>
      </c>
      <c r="AR218" s="8">
        <v>0.59374637911512396</v>
      </c>
      <c r="AS218" s="8">
        <v>-4.7703847126217003E-2</v>
      </c>
      <c r="AT218" s="8">
        <v>2.9566183551744701E-2</v>
      </c>
      <c r="AU218" s="8">
        <v>0.29709701704053298</v>
      </c>
      <c r="AV218" s="8">
        <v>0.39019378013800998</v>
      </c>
      <c r="AW218" s="8">
        <v>-9.770589730114855E-2</v>
      </c>
      <c r="AX218" s="8">
        <v>3.0048761882213549E-2</v>
      </c>
      <c r="AY218" s="8">
        <v>-0.40260421670076196</v>
      </c>
      <c r="AZ218" s="8">
        <v>-2.3108584996193275E-2</v>
      </c>
      <c r="BA218" s="8">
        <f t="shared" si="414"/>
        <v>-0.54528642369412128</v>
      </c>
      <c r="BB218" s="8">
        <f t="shared" si="415"/>
        <v>1.6241794291533163E-2</v>
      </c>
      <c r="BC218" s="8">
        <f t="shared" si="482"/>
        <v>-88.293903594410082</v>
      </c>
      <c r="BD218" s="8" t="str">
        <f t="shared" si="483"/>
        <v>Calm</v>
      </c>
      <c r="BE218" s="4">
        <v>0.13298643521132</v>
      </c>
      <c r="BF218" s="4">
        <v>0.41799825670840302</v>
      </c>
      <c r="BG218" s="4">
        <v>3.3154829967646897E-2</v>
      </c>
      <c r="BH218" s="4">
        <v>0.40150222320974899</v>
      </c>
      <c r="BI218" s="4">
        <v>-0.13786252129930399</v>
      </c>
      <c r="BJ218" s="4">
        <v>0.79337818151939399</v>
      </c>
      <c r="BK218" s="4">
        <v>-6.7994759258556812</v>
      </c>
      <c r="BL218" s="4">
        <v>0.33144298546629591</v>
      </c>
      <c r="BM218" s="4">
        <v>-0.28501182149708304</v>
      </c>
      <c r="BN218" s="4">
        <v>0.78887319294294345</v>
      </c>
      <c r="BO218" s="4">
        <f t="shared" si="416"/>
        <v>-0.1652478436654905</v>
      </c>
      <c r="BP218" s="4">
        <f t="shared" si="417"/>
        <v>0.34722637946695634</v>
      </c>
      <c r="BQ218" s="4">
        <f t="shared" si="484"/>
        <v>-25.450154834455944</v>
      </c>
      <c r="BR218" s="4" t="str">
        <f t="shared" si="485"/>
        <v>Contented</v>
      </c>
      <c r="BS218" s="6">
        <v>0.623180557854908</v>
      </c>
      <c r="BT218" s="6">
        <v>0.97620526783994899</v>
      </c>
      <c r="BU218" s="6">
        <v>0.69788824259779703</v>
      </c>
      <c r="BV218" s="6">
        <v>0.91116998945524497</v>
      </c>
      <c r="BW218" s="6">
        <v>0.207534796368533</v>
      </c>
      <c r="BX218" s="6">
        <v>1.06429881144899</v>
      </c>
      <c r="BY218" s="6">
        <v>0.84010514437907347</v>
      </c>
      <c r="BZ218" s="6">
        <v>0.44654161621316796</v>
      </c>
      <c r="CA218" s="6">
        <v>-0.35302470998504099</v>
      </c>
      <c r="CB218" s="6">
        <v>1.0060475753897486</v>
      </c>
      <c r="CC218" s="6">
        <f t="shared" si="418"/>
        <v>-0.18607022433016374</v>
      </c>
      <c r="CD218" s="6">
        <f t="shared" si="419"/>
        <v>-0.28803303856497842</v>
      </c>
      <c r="CE218" s="6">
        <f t="shared" si="486"/>
        <v>-147.13741623891192</v>
      </c>
      <c r="CF218" s="6" t="str">
        <f t="shared" si="487"/>
        <v>Depressed</v>
      </c>
      <c r="CG218" s="4">
        <v>0.446570312347223</v>
      </c>
      <c r="CH218" s="4">
        <v>0.92768804886613099</v>
      </c>
      <c r="CI218" s="4">
        <v>0.57698423179577796</v>
      </c>
      <c r="CJ218" s="4">
        <v>0.52067995367643605</v>
      </c>
      <c r="CK218" s="4">
        <v>0.35316891878365098</v>
      </c>
      <c r="CL218" s="4">
        <v>0.61654417726824895</v>
      </c>
      <c r="CM218" s="4">
        <v>0.7214654594096771</v>
      </c>
      <c r="CN218" s="4">
        <v>0.33717723595228621</v>
      </c>
      <c r="CO218" s="4">
        <v>-0.48111773651890799</v>
      </c>
      <c r="CP218" s="4">
        <v>0.79873204082460103</v>
      </c>
      <c r="CQ218" s="4">
        <f t="shared" si="420"/>
        <v>-0.6232306374575266</v>
      </c>
      <c r="CR218" s="4">
        <f t="shared" si="421"/>
        <v>-0.48774068094389045</v>
      </c>
      <c r="CS218" s="4">
        <f t="shared" si="488"/>
        <v>-128.04675544723713</v>
      </c>
      <c r="CT218" s="4" t="str">
        <f t="shared" si="489"/>
        <v>Depressed</v>
      </c>
      <c r="CU218" s="2">
        <v>-5.2351433103664302E-2</v>
      </c>
      <c r="CV218" s="2">
        <v>0.59005385641986396</v>
      </c>
      <c r="CW218" s="2">
        <v>1.13651844015836E-2</v>
      </c>
      <c r="CX218" s="2">
        <v>0.45578503563921102</v>
      </c>
      <c r="CY218" s="2">
        <v>-0.175666857728695</v>
      </c>
      <c r="CZ218" s="2">
        <v>0.39943041405910401</v>
      </c>
      <c r="DA218" s="2">
        <v>-4.9843301430319752E-2</v>
      </c>
      <c r="DB218" s="2">
        <v>0.46062888439710575</v>
      </c>
      <c r="DC218" s="2">
        <v>-0.64240528952352827</v>
      </c>
      <c r="DD218" s="2">
        <v>0.86878950100264607</v>
      </c>
      <c r="DE218" s="2">
        <f t="shared" si="422"/>
        <v>-0.68656736781955341</v>
      </c>
      <c r="DF218" s="2">
        <f t="shared" si="423"/>
        <v>-8.9363276103220812E-2</v>
      </c>
      <c r="DG218" s="2">
        <f t="shared" si="490"/>
        <v>-97.415899630670495</v>
      </c>
      <c r="DH218" s="2" t="str">
        <f t="shared" si="491"/>
        <v>Bored</v>
      </c>
      <c r="DI218" s="7">
        <v>0.65567374929501099</v>
      </c>
      <c r="DJ218" s="7">
        <v>0.60314338659540301</v>
      </c>
      <c r="DK218" s="7">
        <v>0.71747862748537095</v>
      </c>
      <c r="DL218" s="7">
        <v>0.34042339888719902</v>
      </c>
      <c r="DM218" s="7">
        <v>0.74084431255328598</v>
      </c>
      <c r="DN218" s="7">
        <v>0.656708510790739</v>
      </c>
      <c r="DO218" s="7">
        <v>0.5137625119834005</v>
      </c>
      <c r="DP218" s="7">
        <v>0.27020906155198648</v>
      </c>
      <c r="DQ218" s="7">
        <v>5.253036269960798E-2</v>
      </c>
      <c r="DR218" s="7">
        <v>0.84039372853331207</v>
      </c>
      <c r="DS218" s="7">
        <f t="shared" si="424"/>
        <v>0.18528760524699006</v>
      </c>
      <c r="DT218" s="7">
        <f t="shared" si="425"/>
        <v>0.27740384011646846</v>
      </c>
      <c r="DU218" s="7">
        <f t="shared" si="492"/>
        <v>33.740329799720172</v>
      </c>
      <c r="DV218" s="7" t="str">
        <f t="shared" si="493"/>
        <v>excited</v>
      </c>
      <c r="DW218" s="8">
        <v>0.47797412890052099</v>
      </c>
      <c r="DX218" s="8">
        <v>0.52699772589789096</v>
      </c>
      <c r="DY218" s="8">
        <v>0.20521509808909899</v>
      </c>
      <c r="DZ218" s="8">
        <v>-4.96649765666018E-2</v>
      </c>
      <c r="EA218" s="8">
        <v>0.21459752379743699</v>
      </c>
      <c r="EB218" s="8">
        <v>0.22352666856676501</v>
      </c>
      <c r="EC218" s="8">
        <v>0.29630883286901827</v>
      </c>
      <c r="ED218" s="8">
        <v>-6.6173700592407111E-2</v>
      </c>
      <c r="EE218" s="8">
        <v>-4.9023596997369967E-2</v>
      </c>
      <c r="EF218" s="8">
        <v>0.15478057497809142</v>
      </c>
      <c r="EG218" s="8">
        <f t="shared" si="426"/>
        <v>0.24850504896266101</v>
      </c>
      <c r="EH218" s="8">
        <f t="shared" si="427"/>
        <v>0.12076609974678032</v>
      </c>
      <c r="EI218" s="8">
        <f t="shared" si="494"/>
        <v>64.081619709458238</v>
      </c>
      <c r="EJ218" s="8" t="str">
        <f t="shared" si="495"/>
        <v>alert</v>
      </c>
      <c r="EK218" s="1">
        <v>0.85706075349938304</v>
      </c>
      <c r="EL218" s="1">
        <v>-0.10955119985996201</v>
      </c>
      <c r="EM218" s="1">
        <v>0.639512542235399</v>
      </c>
      <c r="EN218" s="1">
        <v>-0.31305073328119898</v>
      </c>
      <c r="EO218" s="1">
        <v>0.75577666555392697</v>
      </c>
      <c r="EP218" s="1">
        <v>-0.164228180061919</v>
      </c>
      <c r="EQ218" s="1">
        <v>0.39651395402939915</v>
      </c>
      <c r="ER218" s="1">
        <v>1.1434416038582726</v>
      </c>
      <c r="ES218" s="1">
        <v>0.96661195335934502</v>
      </c>
      <c r="ET218" s="1">
        <v>0.43673262417148528</v>
      </c>
      <c r="EU218" s="1">
        <f t="shared" si="428"/>
        <v>0.43700421862747096</v>
      </c>
      <c r="EV218" s="1">
        <f t="shared" si="429"/>
        <v>-0.6877445416818202</v>
      </c>
      <c r="EW218" s="1">
        <f t="shared" si="496"/>
        <v>147.56745020561374</v>
      </c>
      <c r="EX218" s="1" t="str">
        <f t="shared" si="497"/>
        <v>stressed</v>
      </c>
      <c r="EY218" s="2">
        <v>0.22081726264569501</v>
      </c>
      <c r="EZ218" s="2">
        <v>0.304476096788313</v>
      </c>
      <c r="FA218" s="2">
        <v>-1.34520655343423E-2</v>
      </c>
      <c r="FB218" s="2">
        <v>0.25346592835364901</v>
      </c>
      <c r="FC218" s="2">
        <v>0.26637079363050697</v>
      </c>
      <c r="FD218" s="2">
        <v>0.28615722717090097</v>
      </c>
      <c r="FE218" s="2">
        <v>-2.7611648851087408E-2</v>
      </c>
      <c r="FF218" s="2">
        <v>0.42914261365170114</v>
      </c>
      <c r="FG218" s="2">
        <v>-8.3658834142617988E-2</v>
      </c>
      <c r="FH218" s="2">
        <v>0.45691394819442671</v>
      </c>
      <c r="FI218" s="2">
        <f t="shared" si="430"/>
        <v>-0.33485489757114606</v>
      </c>
      <c r="FJ218" s="2">
        <f t="shared" si="431"/>
        <v>0.3178468497539082</v>
      </c>
      <c r="FK218" s="2">
        <f t="shared" si="498"/>
        <v>-46.49267086718806</v>
      </c>
      <c r="FL218" s="2" t="str">
        <f t="shared" si="499"/>
        <v>Relased</v>
      </c>
      <c r="FM218" s="7">
        <v>0.14583456275109799</v>
      </c>
      <c r="FN218" s="7">
        <v>0.41154939052206901</v>
      </c>
      <c r="FO218" s="7">
        <v>0.116934253942396</v>
      </c>
      <c r="FP218" s="7">
        <v>0.137955403100049</v>
      </c>
      <c r="FQ218" s="7">
        <v>-0.11256289692566999</v>
      </c>
      <c r="FR218" s="7">
        <v>0.28427559810894998</v>
      </c>
      <c r="FS218" s="7">
        <v>3.5145295867040285</v>
      </c>
      <c r="FT218" s="7">
        <v>0.19826163957041182</v>
      </c>
      <c r="FU218" s="7">
        <v>-0.265714827770971</v>
      </c>
      <c r="FV218" s="7">
        <v>0.4572963673346489</v>
      </c>
      <c r="FW218" s="7">
        <f t="shared" si="432"/>
        <v>-0.20180619037526348</v>
      </c>
      <c r="FX218" s="7">
        <f t="shared" si="433"/>
        <v>6.1532198638234448E-3</v>
      </c>
      <c r="FY218" s="7">
        <f t="shared" si="500"/>
        <v>-88.253550427436394</v>
      </c>
      <c r="FZ218" s="7" t="str">
        <f t="shared" si="501"/>
        <v>Calm</v>
      </c>
      <c r="GA218" s="4">
        <v>0.81170530051800305</v>
      </c>
      <c r="GB218" s="4">
        <v>0.80713893042129004</v>
      </c>
      <c r="GC218" s="4">
        <v>0.62249925879592105</v>
      </c>
      <c r="GD218" s="4">
        <v>0.58057284180280799</v>
      </c>
      <c r="GE218" s="4">
        <v>0.57092913872214901</v>
      </c>
      <c r="GF218" s="4">
        <v>0.52461711116571297</v>
      </c>
      <c r="GG218" s="4">
        <v>0.4502269299309693</v>
      </c>
      <c r="GH218" s="4">
        <v>0.43594534109337424</v>
      </c>
      <c r="GI218" s="4">
        <v>4.5663700967130127E-3</v>
      </c>
      <c r="GJ218" s="4">
        <v>0.74316730270007325</v>
      </c>
      <c r="GK218" s="4">
        <f t="shared" si="434"/>
        <v>-4.4598847331699387E-3</v>
      </c>
      <c r="GL218" s="4">
        <f t="shared" si="435"/>
        <v>-0.59833149729702007</v>
      </c>
      <c r="GM218" s="4">
        <f t="shared" si="502"/>
        <v>-179.57293266164297</v>
      </c>
      <c r="GN218" s="4" t="str">
        <f t="shared" si="503"/>
        <v>Sad</v>
      </c>
      <c r="GO218" s="6">
        <v>1.01894615017792</v>
      </c>
      <c r="GP218" s="6">
        <v>0.96179042361535505</v>
      </c>
      <c r="GQ218" s="6">
        <v>0.228568057481155</v>
      </c>
      <c r="GR218" s="6">
        <v>0.36590527220220898</v>
      </c>
      <c r="GS218" s="6">
        <v>0.36406437929790503</v>
      </c>
      <c r="GT218" s="6">
        <v>0.50498920541582804</v>
      </c>
      <c r="GU218" s="6">
        <v>0.16526848683341883</v>
      </c>
      <c r="GV218" s="6">
        <v>0.2494616539254037</v>
      </c>
      <c r="GW218" s="6">
        <v>5.7155726562564957E-2</v>
      </c>
      <c r="GX218" s="6">
        <v>0.3001274059098622</v>
      </c>
      <c r="GY218" s="6">
        <f t="shared" si="436"/>
        <v>3.8617533837064455E-2</v>
      </c>
      <c r="GZ218" s="6">
        <f t="shared" si="437"/>
        <v>-0.72567923948218693</v>
      </c>
      <c r="HA218" s="6">
        <f t="shared" si="504"/>
        <v>176.9538378997816</v>
      </c>
      <c r="HB218" s="6" t="str">
        <f t="shared" si="505"/>
        <v>Upset</v>
      </c>
      <c r="HI218" s="2">
        <v>0</v>
      </c>
      <c r="HJ218" s="2">
        <v>0</v>
      </c>
      <c r="HK218" s="2">
        <v>0</v>
      </c>
      <c r="HL218" s="2">
        <v>0</v>
      </c>
      <c r="HM218" s="2" t="e">
        <f t="shared" si="438"/>
        <v>#DIV/0!</v>
      </c>
      <c r="HN218" s="2" t="e">
        <f t="shared" si="439"/>
        <v>#DIV/0!</v>
      </c>
      <c r="HO218" s="2" t="e">
        <f t="shared" si="506"/>
        <v>#DIV/0!</v>
      </c>
      <c r="HP218" s="2" t="e">
        <f t="shared" si="507"/>
        <v>#DIV/0!</v>
      </c>
      <c r="HQ218" s="4">
        <v>0.48309724559437101</v>
      </c>
      <c r="HR218" s="4">
        <v>1.0203275914636201</v>
      </c>
      <c r="HS218" s="4">
        <v>0.102376878892288</v>
      </c>
      <c r="HT218" s="4">
        <v>0.78303267906888796</v>
      </c>
      <c r="HU218" s="4">
        <v>0.376817629940918</v>
      </c>
      <c r="HV218" s="4">
        <v>0.97444027249642196</v>
      </c>
      <c r="HW218" s="4">
        <v>0.11905466669425778</v>
      </c>
      <c r="HX218" s="4">
        <v>0.39254325940182339</v>
      </c>
      <c r="HY218" s="4">
        <v>-0.53723034586924912</v>
      </c>
      <c r="HZ218" s="4">
        <v>0.58892838280748938</v>
      </c>
      <c r="IA218" s="4">
        <f t="shared" si="440"/>
        <v>-0.61241402825457958</v>
      </c>
      <c r="IB218" s="4">
        <f t="shared" si="441"/>
        <v>-0.28560947258151681</v>
      </c>
      <c r="IC218" s="4">
        <f t="shared" si="508"/>
        <v>-115.00277575942204</v>
      </c>
      <c r="ID218" s="4" t="str">
        <f t="shared" si="509"/>
        <v>Bored</v>
      </c>
      <c r="IE218" s="6">
        <v>0.77908408990642597</v>
      </c>
      <c r="IF218" s="6">
        <v>0.16302241461741801</v>
      </c>
      <c r="IG218" s="6">
        <v>0.27034967494607298</v>
      </c>
      <c r="IH218" s="6">
        <v>0.701447661623677</v>
      </c>
      <c r="II218" s="6">
        <v>0.37713785600697802</v>
      </c>
      <c r="IJ218" s="6">
        <v>0.80347804971379599</v>
      </c>
      <c r="IK218" s="6">
        <v>0.23382160830073104</v>
      </c>
      <c r="IL218" s="6">
        <v>0.72576029449613899</v>
      </c>
      <c r="IM218" s="6">
        <v>0.61606167528900801</v>
      </c>
      <c r="IN218" s="6">
        <v>1.0315153667906287</v>
      </c>
      <c r="IO218" s="6">
        <f t="shared" si="442"/>
        <v>0.78406969732509335</v>
      </c>
      <c r="IP218" s="6">
        <f t="shared" si="443"/>
        <v>0.46210230307108113</v>
      </c>
      <c r="IQ218" s="6">
        <f t="shared" si="510"/>
        <v>59.486441532579491</v>
      </c>
      <c r="IR218" s="6" t="str">
        <f t="shared" si="511"/>
        <v>excited</v>
      </c>
      <c r="IS218" s="4">
        <v>0.490557818014344</v>
      </c>
      <c r="IT218" s="4">
        <v>0.52320661998572604</v>
      </c>
      <c r="IU218" s="4">
        <v>0.22777479909428699</v>
      </c>
      <c r="IV218" s="4">
        <v>0.27890986742531398</v>
      </c>
      <c r="IW218" s="4">
        <v>0.164775851826723</v>
      </c>
      <c r="IX218" s="4">
        <v>-0.19485664087575899</v>
      </c>
      <c r="IY218" s="4">
        <v>0.34757072553517271</v>
      </c>
      <c r="IZ218" s="4">
        <v>0.84942861327822661</v>
      </c>
      <c r="JA218" s="4">
        <v>-3.2648801971382035E-2</v>
      </c>
      <c r="JB218" s="4">
        <v>0.49980512979837427</v>
      </c>
      <c r="JC218" s="4">
        <f t="shared" si="444"/>
        <v>4.8409459637649865E-2</v>
      </c>
      <c r="JD218" s="4">
        <f t="shared" si="445"/>
        <v>0.12874062492408767</v>
      </c>
      <c r="JE218" s="4">
        <f t="shared" si="512"/>
        <v>20.607424393416927</v>
      </c>
      <c r="JF218" s="4" t="str">
        <f t="shared" si="513"/>
        <v>happy</v>
      </c>
      <c r="JG218" s="6">
        <v>-4.2872958429617303E-2</v>
      </c>
      <c r="JH218" s="6">
        <v>-8.3298863125084402E-2</v>
      </c>
      <c r="JI218" s="6">
        <v>0.13250685831189099</v>
      </c>
      <c r="JJ218" s="6">
        <v>0.207363904311022</v>
      </c>
      <c r="JK218" s="6">
        <v>0.39048688338337101</v>
      </c>
      <c r="JL218" s="6">
        <v>-0.231386876473028</v>
      </c>
      <c r="JM218" s="6">
        <v>0.38118973032947284</v>
      </c>
      <c r="JN218" s="6">
        <v>-0.65895551725937129</v>
      </c>
      <c r="JO218" s="6">
        <v>4.0425904695467099E-2</v>
      </c>
      <c r="JP218" s="6">
        <v>-2.6937136868992755</v>
      </c>
      <c r="JQ218" s="6">
        <f t="shared" si="446"/>
        <v>-4.002627402349701E-2</v>
      </c>
      <c r="JR218" s="6">
        <f t="shared" si="447"/>
        <v>-1</v>
      </c>
      <c r="JS218" s="6">
        <f t="shared" si="514"/>
        <v>-177.70788697305909</v>
      </c>
      <c r="JT218" s="6" t="str">
        <f t="shared" si="515"/>
        <v>Sad</v>
      </c>
      <c r="JU218" s="2">
        <v>0.48307622490983398</v>
      </c>
      <c r="JV218" s="2">
        <v>0.47035605668692099</v>
      </c>
      <c r="JW218" s="2">
        <v>0.72563068869587299</v>
      </c>
      <c r="JX218" s="2">
        <v>7.8965710655111807E-2</v>
      </c>
      <c r="JY218" s="2">
        <v>-0.23297631158422999</v>
      </c>
      <c r="JZ218" s="2">
        <v>0.62995061234608896</v>
      </c>
      <c r="KA218" s="2">
        <v>2.9013632153929518</v>
      </c>
      <c r="KB218" s="2">
        <v>7.1767001761890423E-2</v>
      </c>
      <c r="KC218" s="2">
        <v>1.2720168222912998E-2</v>
      </c>
      <c r="KD218" s="2">
        <v>0.84389464766547639</v>
      </c>
      <c r="KE218" s="2">
        <f t="shared" si="448"/>
        <v>0.20426841641186155</v>
      </c>
      <c r="KF218" s="2">
        <f t="shared" si="449"/>
        <v>0.27701577766619012</v>
      </c>
      <c r="KG218" s="2">
        <f t="shared" si="516"/>
        <v>36.404658940812254</v>
      </c>
      <c r="KH218" s="2" t="str">
        <f t="shared" si="517"/>
        <v>excited</v>
      </c>
      <c r="KI218" s="7">
        <v>0.67309707576663702</v>
      </c>
      <c r="KJ218" s="7">
        <v>0.40696542370963001</v>
      </c>
      <c r="KK218" s="7">
        <v>0.164312829316069</v>
      </c>
      <c r="KL218" s="7">
        <v>0.22791910403542401</v>
      </c>
      <c r="KM218" s="7">
        <v>0.35845251603595002</v>
      </c>
      <c r="KN218" s="7">
        <v>0.27226027504632</v>
      </c>
      <c r="KO218" s="7">
        <v>0.15928737757429542</v>
      </c>
      <c r="KP218" s="7">
        <v>0.33555724474629567</v>
      </c>
      <c r="KQ218" s="7">
        <v>0.26613165205700701</v>
      </c>
      <c r="KR218" s="7">
        <v>0.36315670022956087</v>
      </c>
      <c r="KS218" s="7">
        <f t="shared" si="450"/>
        <v>0.36155274881878441</v>
      </c>
      <c r="KT218" s="7">
        <f t="shared" si="451"/>
        <v>0.18457904052651553</v>
      </c>
      <c r="KU218" s="7">
        <f t="shared" si="518"/>
        <v>62.954888599788347</v>
      </c>
      <c r="KV218" s="7" t="str">
        <f t="shared" si="519"/>
        <v>alert</v>
      </c>
      <c r="KW218" s="2">
        <v>0.483247864761089</v>
      </c>
      <c r="KX218" s="2">
        <v>1.2290771191649801</v>
      </c>
      <c r="KY218" s="2">
        <v>-4.5765807715793097E-2</v>
      </c>
      <c r="KZ218" s="2">
        <v>0.64349128424581203</v>
      </c>
      <c r="LA218" s="2">
        <v>0.45189054280294799</v>
      </c>
      <c r="LB218" s="2">
        <v>1.28679978230932</v>
      </c>
      <c r="LC218" s="2">
        <v>-4.8940143347346275E-2</v>
      </c>
      <c r="LD218" s="2">
        <v>0.25577216590713447</v>
      </c>
      <c r="LE218" s="2">
        <v>-0.74582925440389114</v>
      </c>
      <c r="LF218" s="2">
        <v>0.34907244952972444</v>
      </c>
      <c r="LG218" s="2">
        <f t="shared" si="452"/>
        <v>-0.88164408014005757</v>
      </c>
      <c r="LH218" s="2">
        <f t="shared" si="453"/>
        <v>8.9214571158807487E-2</v>
      </c>
      <c r="LI218" s="2">
        <f t="shared" si="520"/>
        <v>-84.221843178986063</v>
      </c>
      <c r="LJ218" s="2" t="str">
        <f t="shared" si="521"/>
        <v>Calm</v>
      </c>
      <c r="LK218" s="4">
        <v>0.78186172248479302</v>
      </c>
      <c r="LL218" s="4">
        <v>0.69464712530035899</v>
      </c>
      <c r="LM218" s="4">
        <v>0.35061712758832703</v>
      </c>
      <c r="LN218" s="4">
        <v>0.20545282350020999</v>
      </c>
      <c r="LO218" s="4">
        <v>0.60603335826598603</v>
      </c>
      <c r="LP218" s="4">
        <v>0.30821375537951101</v>
      </c>
      <c r="LQ218" s="4">
        <v>0.25262509569430952</v>
      </c>
      <c r="LR218" s="4">
        <v>0.20486672424686389</v>
      </c>
      <c r="LS218" s="4">
        <v>8.7214597184434028E-2</v>
      </c>
      <c r="LT218" s="4">
        <v>0.3766113233406449</v>
      </c>
      <c r="LU218" s="4">
        <f t="shared" si="454"/>
        <v>0.30382671234184411</v>
      </c>
      <c r="LV218" s="4">
        <f t="shared" si="455"/>
        <v>5.1107372685071484E-2</v>
      </c>
      <c r="LW218" s="4">
        <f t="shared" si="522"/>
        <v>80.451537838984422</v>
      </c>
      <c r="LX218" s="4" t="str">
        <f t="shared" si="523"/>
        <v>alert</v>
      </c>
      <c r="LY218" s="6">
        <v>0.28298627829533402</v>
      </c>
      <c r="LZ218" s="6">
        <v>1.2782800404675101</v>
      </c>
      <c r="MA218" s="6">
        <v>0.255408904511851</v>
      </c>
      <c r="MB218" s="6">
        <v>-7.3866455529535496E-2</v>
      </c>
      <c r="MC218" s="6">
        <v>0.16941739534607</v>
      </c>
      <c r="MD218" s="6">
        <v>1.2160883010597301</v>
      </c>
      <c r="ME218" s="6">
        <v>0.56455974916397311</v>
      </c>
      <c r="MF218" s="6">
        <v>-2.9613290988254323E-2</v>
      </c>
      <c r="MG218" s="6">
        <v>-0.99529376217217602</v>
      </c>
      <c r="MH218" s="6">
        <v>0.11627897611098836</v>
      </c>
      <c r="MI218" s="6">
        <f t="shared" si="456"/>
        <v>-1</v>
      </c>
      <c r="MJ218" s="6">
        <f t="shared" si="457"/>
        <v>3.1851873980070167E-2</v>
      </c>
      <c r="MK218" s="6">
        <f t="shared" si="524"/>
        <v>-88.175638848127164</v>
      </c>
      <c r="ML218" s="6" t="str">
        <f t="shared" si="525"/>
        <v>Calm</v>
      </c>
      <c r="MM218" s="2">
        <v>0.41665554137566002</v>
      </c>
      <c r="MN218" s="2">
        <v>0.44230536013291599</v>
      </c>
      <c r="MO218" s="2">
        <v>-0.217286267381368</v>
      </c>
      <c r="MP218" s="2">
        <v>3.7763338711214303E-2</v>
      </c>
      <c r="MQ218" s="2">
        <v>6.3013426568577793E-2</v>
      </c>
      <c r="MR218" s="2">
        <v>0.115048525174701</v>
      </c>
      <c r="MS218" s="2">
        <v>-0.45299212978611497</v>
      </c>
      <c r="MT218" s="2">
        <v>6.7754688191276918E-2</v>
      </c>
      <c r="MU218" s="2">
        <v>-2.5649818757255971E-2</v>
      </c>
      <c r="MV218" s="2">
        <v>-0.20900011671644325</v>
      </c>
      <c r="MW218" s="2">
        <f t="shared" si="458"/>
        <v>0.28865082515498197</v>
      </c>
      <c r="MX218" s="2">
        <f t="shared" si="459"/>
        <v>3.3863620850706599E-2</v>
      </c>
      <c r="MY218" s="2">
        <f t="shared" si="526"/>
        <v>83.30882219644792</v>
      </c>
      <c r="MZ218" s="2" t="str">
        <f t="shared" si="527"/>
        <v>alert</v>
      </c>
      <c r="NA218" s="7">
        <v>0.19113756812592</v>
      </c>
      <c r="NB218" s="7">
        <v>0.30421707144187699</v>
      </c>
      <c r="NC218" s="7">
        <v>0.36553956017238698</v>
      </c>
      <c r="ND218" s="7">
        <v>0.59644748046081297</v>
      </c>
      <c r="NE218" s="7">
        <v>0.15763673203864101</v>
      </c>
      <c r="NF218" s="7">
        <v>0.371866502554075</v>
      </c>
      <c r="NG218" s="7">
        <v>1.0480690807777857</v>
      </c>
      <c r="NH218" s="7">
        <v>0.88220969034278618</v>
      </c>
      <c r="NI218" s="7">
        <v>-0.11307950331595698</v>
      </c>
      <c r="NJ218" s="7">
        <v>1.9420168174311345</v>
      </c>
      <c r="NK218" s="7">
        <f t="shared" si="460"/>
        <v>-6.9675928642436546E-2</v>
      </c>
      <c r="NL218" s="7">
        <f t="shared" si="461"/>
        <v>0.72855868768197074</v>
      </c>
      <c r="NM218" s="7">
        <f t="shared" si="528"/>
        <v>-5.4628847714363324</v>
      </c>
      <c r="NN218" s="7" t="str">
        <f t="shared" si="529"/>
        <v>Contented</v>
      </c>
      <c r="NO218" s="4">
        <v>0.118656763015941</v>
      </c>
      <c r="NP218" s="4">
        <v>0.79953137758051995</v>
      </c>
      <c r="NQ218" s="4">
        <v>0.27403435706806201</v>
      </c>
      <c r="NR218" s="4">
        <v>0.138491189624767</v>
      </c>
      <c r="NS218" s="4">
        <v>0.27221848788106301</v>
      </c>
      <c r="NT218" s="4">
        <v>0.56330530586803795</v>
      </c>
      <c r="NU218" s="4">
        <v>0.70107881335334354</v>
      </c>
      <c r="NV218" s="4">
        <v>0.10161979884069838</v>
      </c>
      <c r="NW218" s="4">
        <v>-0.68087461456457898</v>
      </c>
      <c r="NX218" s="4">
        <v>0.44928215520715592</v>
      </c>
      <c r="NY218" s="4">
        <f t="shared" si="462"/>
        <v>-0.60144708689422455</v>
      </c>
      <c r="NZ218" s="4">
        <f t="shared" si="463"/>
        <v>-0.52611000080949755</v>
      </c>
      <c r="OA218" s="4">
        <f t="shared" si="530"/>
        <v>-131.17749639416581</v>
      </c>
      <c r="OB218" s="4" t="str">
        <f t="shared" si="531"/>
        <v>Depressed</v>
      </c>
      <c r="OC218" s="1">
        <v>9.1950638768499404E-2</v>
      </c>
      <c r="OD218" s="1">
        <v>0.101801485310082</v>
      </c>
      <c r="OE218" s="1">
        <v>0.54016372246336697</v>
      </c>
      <c r="OF218" s="1">
        <v>0.16943976587265999</v>
      </c>
      <c r="OG218" s="1">
        <v>-0.25954212305370999</v>
      </c>
      <c r="OH218" s="1">
        <v>-1.6794638848570201E-2</v>
      </c>
      <c r="OI218" s="1">
        <v>-3.2230976697127725</v>
      </c>
      <c r="OJ218" s="1">
        <v>1.9932484608681083</v>
      </c>
      <c r="OK218" s="1">
        <v>-8.6107656610122013E-2</v>
      </c>
      <c r="OL218" s="1">
        <v>2.1636234025490459</v>
      </c>
      <c r="OM218" s="1">
        <f t="shared" si="464"/>
        <v>-0.20916250675900294</v>
      </c>
      <c r="ON218" s="1">
        <f t="shared" si="465"/>
        <v>0.73766581859787617</v>
      </c>
      <c r="OO218" s="1">
        <f t="shared" si="532"/>
        <v>-15.830495348424964</v>
      </c>
      <c r="OP218" s="1" t="str">
        <f t="shared" si="533"/>
        <v>Contented</v>
      </c>
      <c r="OQ218" s="2">
        <v>0.71301651336298599</v>
      </c>
      <c r="OR218" s="2">
        <v>0.72048611024148901</v>
      </c>
      <c r="OS218" s="2">
        <v>0.16898930200137099</v>
      </c>
      <c r="OT218" s="2">
        <v>0.39309045062979697</v>
      </c>
      <c r="OU218" s="2">
        <v>0.63547834628504496</v>
      </c>
      <c r="OV218" s="2">
        <v>0.66066627135613498</v>
      </c>
      <c r="OW218" s="2">
        <v>0.12531697899499497</v>
      </c>
      <c r="OX218" s="2">
        <v>0.2846104860457877</v>
      </c>
      <c r="OY218" s="2">
        <v>-7.4695968785030153E-3</v>
      </c>
      <c r="OZ218" s="2">
        <v>0.39210235361679691</v>
      </c>
      <c r="PA218" s="2">
        <f t="shared" si="466"/>
        <v>-0.10059628367899864</v>
      </c>
      <c r="PB218" s="2">
        <f t="shared" si="467"/>
        <v>-3.6123363222120619E-2</v>
      </c>
      <c r="PC218" s="2">
        <f t="shared" si="534"/>
        <v>-109.75282874296205</v>
      </c>
      <c r="PD218" s="2" t="str">
        <f t="shared" si="535"/>
        <v>Bored</v>
      </c>
      <c r="PE218" s="1">
        <v>0.35438954692712299</v>
      </c>
      <c r="PF218" s="1">
        <v>1.0422608817941501</v>
      </c>
      <c r="PG218" s="1">
        <v>0.310852105890911</v>
      </c>
      <c r="PH218" s="1">
        <v>1.09550975844891</v>
      </c>
      <c r="PI218" s="1">
        <v>-0.11531374703489</v>
      </c>
      <c r="PJ218" s="1">
        <v>1.2525966526680301</v>
      </c>
      <c r="PK218" s="1">
        <v>1.3002240545928625</v>
      </c>
      <c r="PL218" s="1">
        <v>0.47737593379871929</v>
      </c>
      <c r="PM218" s="1">
        <v>-0.68787133486702712</v>
      </c>
      <c r="PN218" s="1">
        <v>1.0069533760337148</v>
      </c>
      <c r="PO218" s="1">
        <f t="shared" si="468"/>
        <v>-0.70260454801558847</v>
      </c>
      <c r="PP218" s="1">
        <f t="shared" si="469"/>
        <v>-0.45378104304172029</v>
      </c>
      <c r="PQ218" s="1">
        <f t="shared" si="536"/>
        <v>-122.85661998301713</v>
      </c>
      <c r="PR218" s="1" t="str">
        <f t="shared" si="537"/>
        <v>Depressed</v>
      </c>
      <c r="PS218" s="4">
        <v>0.67408950132404499</v>
      </c>
      <c r="PT218" s="4">
        <v>0.573612678563445</v>
      </c>
      <c r="PU218" s="4">
        <v>0.29096903095339099</v>
      </c>
      <c r="PV218" s="4">
        <v>0.312218708250737</v>
      </c>
      <c r="PW218" s="4">
        <v>0.37331459334640799</v>
      </c>
      <c r="PX218" s="4">
        <v>9.5259538898893006E-2</v>
      </c>
      <c r="PY218" s="4">
        <v>0.27780016560364812</v>
      </c>
      <c r="PZ218" s="4">
        <v>0.46678378933913034</v>
      </c>
      <c r="QA218" s="4">
        <v>0.10047682276059999</v>
      </c>
      <c r="QB218" s="4">
        <v>0.48343887582092682</v>
      </c>
      <c r="QC218" s="4">
        <f t="shared" si="470"/>
        <v>0.1246173188320574</v>
      </c>
      <c r="QD218" s="4">
        <f t="shared" si="471"/>
        <v>-0.12228198913924249</v>
      </c>
      <c r="QE218" s="4">
        <f t="shared" si="538"/>
        <v>134.458076467783</v>
      </c>
      <c r="QF218" s="4" t="str">
        <f t="shared" si="539"/>
        <v>stressed</v>
      </c>
      <c r="QG218" s="2">
        <v>0.52761354735417698</v>
      </c>
      <c r="QH218" s="2">
        <v>0.45473068700413499</v>
      </c>
      <c r="QI218" s="2">
        <v>0.46721381995542199</v>
      </c>
      <c r="QJ218" s="2">
        <v>0.74615097082682003</v>
      </c>
      <c r="QK218" s="2">
        <v>0.36776088434375898</v>
      </c>
      <c r="QL218" s="2">
        <v>0.74108302000493398</v>
      </c>
      <c r="QM218" s="2">
        <v>0.52180831104304026</v>
      </c>
      <c r="QN218" s="2">
        <v>0.62396924073823257</v>
      </c>
      <c r="QO218" s="2">
        <v>7.2882860350041989E-2</v>
      </c>
      <c r="QP218" s="2">
        <v>0</v>
      </c>
      <c r="QQ218" s="2">
        <f t="shared" si="472"/>
        <v>0.3578961480777616</v>
      </c>
      <c r="QR218" s="2">
        <f t="shared" si="473"/>
        <v>-1</v>
      </c>
      <c r="QS218" s="2">
        <f t="shared" si="540"/>
        <v>160.30790708443973</v>
      </c>
      <c r="QT218" s="2" t="str">
        <f t="shared" si="541"/>
        <v>Upset</v>
      </c>
      <c r="QU218" s="4">
        <v>0.50877812942626599</v>
      </c>
      <c r="QV218" s="4">
        <v>0.27022809097392703</v>
      </c>
      <c r="QW218" s="4">
        <v>3.2051641582378401E-2</v>
      </c>
      <c r="QX218" s="4">
        <v>5.52369973095517E-2</v>
      </c>
      <c r="QY218" s="4">
        <v>0.61512012032888397</v>
      </c>
      <c r="QZ218" s="4">
        <v>0.17616845596047101</v>
      </c>
      <c r="RA218" s="4">
        <v>2.8518276978686551E-2</v>
      </c>
      <c r="RB218" s="4">
        <v>0.12373975042792899</v>
      </c>
      <c r="RC218" s="4">
        <v>0.23855003845233896</v>
      </c>
      <c r="RD218" s="4">
        <v>0.11205127328391287</v>
      </c>
      <c r="RE218" s="4">
        <f t="shared" si="474"/>
        <v>0.35561796189599137</v>
      </c>
      <c r="RF218" s="4">
        <f t="shared" si="475"/>
        <v>2.2981278405514116E-2</v>
      </c>
      <c r="RG218" s="4">
        <f t="shared" si="542"/>
        <v>86.302487485003226</v>
      </c>
      <c r="RH218" s="4" t="str">
        <f t="shared" si="543"/>
        <v>alert</v>
      </c>
    </row>
    <row r="219" spans="1:476" x14ac:dyDescent="0.3">
      <c r="A219" s="1">
        <v>0.62528281113247597</v>
      </c>
      <c r="B219" s="1">
        <v>1.1647029477603299</v>
      </c>
      <c r="C219" s="1">
        <v>0.34012097471417602</v>
      </c>
      <c r="D219" s="1">
        <v>0.74136556729686298</v>
      </c>
      <c r="E219" s="1">
        <v>0.91035769550524304</v>
      </c>
      <c r="F219" s="1">
        <v>1.12952358710088</v>
      </c>
      <c r="G219" s="1">
        <v>0.22148476368266035</v>
      </c>
      <c r="H219" s="1">
        <v>0.32314401216779243</v>
      </c>
      <c r="I219" s="1">
        <v>-0.53942013662785393</v>
      </c>
      <c r="J219" s="1">
        <v>0.60418723257328688</v>
      </c>
      <c r="K219" s="1">
        <f t="shared" si="408"/>
        <v>-0.71764234517026293</v>
      </c>
      <c r="L219" s="1">
        <f t="shared" si="409"/>
        <v>-0.11643918101209294</v>
      </c>
      <c r="M219" s="1">
        <f t="shared" si="476"/>
        <v>-99.216063319616396</v>
      </c>
      <c r="N219" s="1" t="str">
        <f t="shared" si="477"/>
        <v>Bored</v>
      </c>
      <c r="O219" s="8">
        <v>0.25237338281859001</v>
      </c>
      <c r="P219" s="8">
        <v>0.13611604151172599</v>
      </c>
      <c r="Q219" s="8">
        <v>0.188850220964594</v>
      </c>
      <c r="R219" s="8">
        <v>-9.9288138422321495E-2</v>
      </c>
      <c r="S219" s="8">
        <v>0.210890560142516</v>
      </c>
      <c r="T219" s="8">
        <v>-0.10375724231357</v>
      </c>
      <c r="U219" s="8">
        <v>0.40765145622492183</v>
      </c>
      <c r="V219" s="8">
        <v>-3.0683505223512615</v>
      </c>
      <c r="W219" s="8">
        <v>0.11625734130686402</v>
      </c>
      <c r="X219" s="8">
        <v>0.23053930669196723</v>
      </c>
      <c r="Y219" s="8">
        <f t="shared" si="410"/>
        <v>0.49473260450636669</v>
      </c>
      <c r="Z219" s="8">
        <f t="shared" si="411"/>
        <v>7.8970761703267112E-2</v>
      </c>
      <c r="AA219" s="8">
        <f t="shared" si="478"/>
        <v>80.930778972839548</v>
      </c>
      <c r="AB219" s="8" t="str">
        <f t="shared" si="479"/>
        <v>alert</v>
      </c>
      <c r="AC219" s="2">
        <v>0.25423760205542201</v>
      </c>
      <c r="AD219" s="2">
        <v>0.51742652756899199</v>
      </c>
      <c r="AE219" s="2">
        <v>1.0729811603282799E-2</v>
      </c>
      <c r="AF219" s="2">
        <v>0.26833537351889403</v>
      </c>
      <c r="AG219" s="2">
        <v>0.13948859446373499</v>
      </c>
      <c r="AH219" s="2">
        <v>-3.6834664511878499E-3</v>
      </c>
      <c r="AI219" s="2">
        <v>2.7251962653596848E-2</v>
      </c>
      <c r="AJ219" s="2">
        <v>0.52231435094237366</v>
      </c>
      <c r="AK219" s="2">
        <v>-0.26318892551356998</v>
      </c>
      <c r="AL219" s="2">
        <v>0.3616407377365124</v>
      </c>
      <c r="AM219" s="2">
        <f t="shared" si="412"/>
        <v>-0.20159065542567967</v>
      </c>
      <c r="AN219" s="2">
        <f t="shared" si="413"/>
        <v>-2.9573023151543643E-2</v>
      </c>
      <c r="AO219" s="2">
        <f t="shared" si="480"/>
        <v>-98.345670513291083</v>
      </c>
      <c r="AP219" s="2" t="str">
        <f t="shared" si="481"/>
        <v>Bored</v>
      </c>
      <c r="AQ219" s="8">
        <v>8.5858409813488204E-2</v>
      </c>
      <c r="AR219" s="8">
        <v>0.33500778401729597</v>
      </c>
      <c r="AS219" s="8">
        <v>-0.129367107080127</v>
      </c>
      <c r="AT219" s="8">
        <v>5.61892583202993E-2</v>
      </c>
      <c r="AU219" s="8">
        <v>1.6631067687017599E-3</v>
      </c>
      <c r="AV219" s="8">
        <v>-4.0901342194325001E-2</v>
      </c>
      <c r="AW219" s="8">
        <v>-1.4781177490067889</v>
      </c>
      <c r="AX219" s="8">
        <v>0.19105075690290671</v>
      </c>
      <c r="AY219" s="8">
        <v>-0.24914937420380778</v>
      </c>
      <c r="AZ219" s="8">
        <v>-0.17387438058104041</v>
      </c>
      <c r="BA219" s="8">
        <f t="shared" si="414"/>
        <v>-0.3555019036447743</v>
      </c>
      <c r="BB219" s="8">
        <f t="shared" si="415"/>
        <v>-4.4503421750927807E-2</v>
      </c>
      <c r="BC219" s="8">
        <f t="shared" si="482"/>
        <v>-97.1354394194599</v>
      </c>
      <c r="BD219" s="8" t="str">
        <f t="shared" si="483"/>
        <v>Bored</v>
      </c>
      <c r="BE219" s="4">
        <v>0.15034069434799699</v>
      </c>
      <c r="BF219" s="4">
        <v>0.41799825670840302</v>
      </c>
      <c r="BG219" s="4">
        <v>2.3237281190845002E-2</v>
      </c>
      <c r="BH219" s="4">
        <v>0.40150222320974899</v>
      </c>
      <c r="BI219" s="4">
        <v>-5.0827122393464E-2</v>
      </c>
      <c r="BJ219" s="4">
        <v>0.79337818151939399</v>
      </c>
      <c r="BK219" s="4">
        <v>0.23350866353648669</v>
      </c>
      <c r="BL219" s="4">
        <v>0.33144298546629591</v>
      </c>
      <c r="BM219" s="4">
        <v>-0.26765756236040605</v>
      </c>
      <c r="BN219" s="4">
        <v>0.7473348494082791</v>
      </c>
      <c r="BO219" s="4">
        <f t="shared" si="416"/>
        <v>-0.15060302336030562</v>
      </c>
      <c r="BP219" s="4">
        <f t="shared" si="417"/>
        <v>0.3320201096016111</v>
      </c>
      <c r="BQ219" s="4">
        <f t="shared" si="484"/>
        <v>-24.398858198158322</v>
      </c>
      <c r="BR219" s="4" t="str">
        <f t="shared" si="485"/>
        <v>Contented</v>
      </c>
      <c r="BS219" s="6">
        <v>0.623180557854908</v>
      </c>
      <c r="BT219" s="6">
        <v>0.97620526783994899</v>
      </c>
      <c r="BU219" s="6">
        <v>0.69788824259779703</v>
      </c>
      <c r="BV219" s="6">
        <v>0.91116998945524497</v>
      </c>
      <c r="BW219" s="6">
        <v>0.207534796368533</v>
      </c>
      <c r="BX219" s="6">
        <v>1.06429881144899</v>
      </c>
      <c r="BY219" s="6">
        <v>0.84010514437907347</v>
      </c>
      <c r="BZ219" s="6">
        <v>0.44654161621316796</v>
      </c>
      <c r="CA219" s="6">
        <v>-0.35302470998504099</v>
      </c>
      <c r="CB219" s="6">
        <v>1.0060475753897486</v>
      </c>
      <c r="CC219" s="6">
        <f t="shared" si="418"/>
        <v>-0.18607022433016374</v>
      </c>
      <c r="CD219" s="6">
        <f t="shared" si="419"/>
        <v>-0.28803303856497842</v>
      </c>
      <c r="CE219" s="6">
        <f t="shared" si="486"/>
        <v>-147.13741623891192</v>
      </c>
      <c r="CF219" s="6" t="str">
        <f t="shared" si="487"/>
        <v>Depressed</v>
      </c>
      <c r="CG219" s="4">
        <v>0.35810806412906598</v>
      </c>
      <c r="CH219" s="4">
        <v>0.92768804886613099</v>
      </c>
      <c r="CI219" s="4">
        <v>0.397623169917388</v>
      </c>
      <c r="CJ219" s="4">
        <v>0.52067995367643605</v>
      </c>
      <c r="CK219" s="4">
        <v>0.450886839793676</v>
      </c>
      <c r="CL219" s="4">
        <v>0.61654417726824895</v>
      </c>
      <c r="CM219" s="4">
        <v>0.49150268807547459</v>
      </c>
      <c r="CN219" s="4">
        <v>0.33717723595228621</v>
      </c>
      <c r="CO219" s="4">
        <v>-0.56957998473706506</v>
      </c>
      <c r="CP219" s="4">
        <v>0.71419030926659388</v>
      </c>
      <c r="CQ219" s="4">
        <f t="shared" si="420"/>
        <v>-0.70855784394243992</v>
      </c>
      <c r="CR219" s="4">
        <f t="shared" si="421"/>
        <v>-0.586355293797727</v>
      </c>
      <c r="CS219" s="4">
        <f t="shared" si="488"/>
        <v>-129.60889305102958</v>
      </c>
      <c r="CT219" s="4" t="str">
        <f t="shared" si="489"/>
        <v>Depressed</v>
      </c>
      <c r="CU219" s="2">
        <v>3.7090977803023298E-2</v>
      </c>
      <c r="CV219" s="2">
        <v>0.59681506227969405</v>
      </c>
      <c r="CW219" s="2">
        <v>3.1904286812310001E-2</v>
      </c>
      <c r="CX219" s="2">
        <v>0.427410083485389</v>
      </c>
      <c r="CY219" s="2">
        <v>-0.25542525841800301</v>
      </c>
      <c r="CZ219" s="2">
        <v>0.384315713095502</v>
      </c>
      <c r="DA219" s="2">
        <v>-0.14612587048834272</v>
      </c>
      <c r="DB219" s="2">
        <v>0.43563008542051113</v>
      </c>
      <c r="DC219" s="2">
        <v>-0.55972408447667077</v>
      </c>
      <c r="DD219" s="2">
        <v>0.724577999347922</v>
      </c>
      <c r="DE219" s="2">
        <f t="shared" si="422"/>
        <v>-0.59395330852767381</v>
      </c>
      <c r="DF219" s="2">
        <f t="shared" si="423"/>
        <v>-0.16418558882107659</v>
      </c>
      <c r="DG219" s="2">
        <f t="shared" si="490"/>
        <v>-105.4523129613288</v>
      </c>
      <c r="DH219" s="2" t="str">
        <f t="shared" si="491"/>
        <v>Bored</v>
      </c>
      <c r="DI219" s="7">
        <v>0.65567374929501099</v>
      </c>
      <c r="DJ219" s="7">
        <v>0.60314338659540301</v>
      </c>
      <c r="DK219" s="7">
        <v>0.71747862748537095</v>
      </c>
      <c r="DL219" s="7">
        <v>0.34042339888719902</v>
      </c>
      <c r="DM219" s="7">
        <v>0.74084431255328598</v>
      </c>
      <c r="DN219" s="7">
        <v>0.656708510790739</v>
      </c>
      <c r="DO219" s="7">
        <v>0.5137625119834005</v>
      </c>
      <c r="DP219" s="7">
        <v>0.27020906155198648</v>
      </c>
      <c r="DQ219" s="7">
        <v>5.253036269960798E-2</v>
      </c>
      <c r="DR219" s="7">
        <v>0.84039372853331207</v>
      </c>
      <c r="DS219" s="7">
        <f t="shared" si="424"/>
        <v>0.18528760524699006</v>
      </c>
      <c r="DT219" s="7">
        <f t="shared" si="425"/>
        <v>0.27740384011646846</v>
      </c>
      <c r="DU219" s="7">
        <f t="shared" si="492"/>
        <v>33.740329799720172</v>
      </c>
      <c r="DV219" s="7" t="str">
        <f t="shared" si="493"/>
        <v>excited</v>
      </c>
      <c r="DW219" s="8">
        <v>0.37483741084349897</v>
      </c>
      <c r="DX219" s="8">
        <v>0.62672063993884397</v>
      </c>
      <c r="DY219" s="8">
        <v>0.25718105048319301</v>
      </c>
      <c r="DZ219" s="8">
        <v>0.13586691112574001</v>
      </c>
      <c r="EA219" s="8">
        <v>0.247885361622742</v>
      </c>
      <c r="EB219" s="8">
        <v>0.34651844779323998</v>
      </c>
      <c r="EC219" s="8">
        <v>0.4129944525147991</v>
      </c>
      <c r="ED219" s="8">
        <v>0.13960280966760949</v>
      </c>
      <c r="EE219" s="8">
        <v>-0.251883229095345</v>
      </c>
      <c r="EF219" s="8">
        <v>0.39243652557324366</v>
      </c>
      <c r="EG219" s="8">
        <f t="shared" si="426"/>
        <v>1.2732927592719934E-2</v>
      </c>
      <c r="EH219" s="8">
        <f t="shared" si="427"/>
        <v>0.21773176563599494</v>
      </c>
      <c r="EI219" s="8">
        <f t="shared" si="494"/>
        <v>3.3468385207104321</v>
      </c>
      <c r="EJ219" s="8" t="str">
        <f t="shared" si="495"/>
        <v>happy</v>
      </c>
      <c r="EK219" s="1">
        <v>0.85706075349938304</v>
      </c>
      <c r="EL219" s="1">
        <v>-4.8617636185665503E-2</v>
      </c>
      <c r="EM219" s="1">
        <v>0.639512542235399</v>
      </c>
      <c r="EN219" s="1">
        <v>-0.25413194345562701</v>
      </c>
      <c r="EO219" s="1">
        <v>0.75577666555392697</v>
      </c>
      <c r="EP219" s="1">
        <v>-7.0715360906970795E-2</v>
      </c>
      <c r="EQ219" s="1">
        <v>0.39651395402939915</v>
      </c>
      <c r="ER219" s="1">
        <v>2.1296032920244889</v>
      </c>
      <c r="ES219" s="1">
        <v>0.90567838968504855</v>
      </c>
      <c r="ET219" s="1">
        <v>0.4766947612347901</v>
      </c>
      <c r="EU219" s="1">
        <f t="shared" si="428"/>
        <v>0.38095439181709811</v>
      </c>
      <c r="EV219" s="1">
        <f t="shared" si="429"/>
        <v>-0.65358757936441714</v>
      </c>
      <c r="EW219" s="1">
        <f t="shared" si="496"/>
        <v>149.76351794272469</v>
      </c>
      <c r="EX219" s="1" t="str">
        <f t="shared" si="497"/>
        <v>stressed</v>
      </c>
      <c r="EY219" s="2">
        <v>0.17891719039457801</v>
      </c>
      <c r="EZ219" s="2">
        <v>0.29297891443139601</v>
      </c>
      <c r="FA219" s="2">
        <v>4.1118566203939298E-2</v>
      </c>
      <c r="FB219" s="2">
        <v>0.27233011148414299</v>
      </c>
      <c r="FC219" s="2">
        <v>0.36893711915891297</v>
      </c>
      <c r="FD219" s="2">
        <v>0.379896504985207</v>
      </c>
      <c r="FE219" s="2">
        <v>7.505383363225071E-2</v>
      </c>
      <c r="FF219" s="2">
        <v>0.4047259026347832</v>
      </c>
      <c r="FG219" s="2">
        <v>-0.114061724036818</v>
      </c>
      <c r="FH219" s="2">
        <v>0.66423239031327874</v>
      </c>
      <c r="FI219" s="2">
        <f t="shared" si="430"/>
        <v>-0.36851040046763672</v>
      </c>
      <c r="FJ219" s="2">
        <f t="shared" si="431"/>
        <v>0.39825221210022721</v>
      </c>
      <c r="FK219" s="2">
        <f t="shared" si="498"/>
        <v>-42.778678319438498</v>
      </c>
      <c r="FL219" s="2" t="str">
        <f t="shared" si="499"/>
        <v>Relased</v>
      </c>
      <c r="FM219" s="7">
        <v>0.19365763884167</v>
      </c>
      <c r="FN219" s="7">
        <v>0.43676024483977699</v>
      </c>
      <c r="FO219" s="7">
        <v>0.15620982003963399</v>
      </c>
      <c r="FP219" s="7">
        <v>0.145134740107175</v>
      </c>
      <c r="FQ219" s="7">
        <v>0.124471640623656</v>
      </c>
      <c r="FR219" s="7">
        <v>0.38767317778352101</v>
      </c>
      <c r="FS219" s="7">
        <v>0.49102622777184468</v>
      </c>
      <c r="FT219" s="7">
        <v>0.17604179564356442</v>
      </c>
      <c r="FU219" s="7">
        <v>-0.24310260599810699</v>
      </c>
      <c r="FV219" s="7">
        <v>0.47800763263099266</v>
      </c>
      <c r="FW219" s="7">
        <f t="shared" si="432"/>
        <v>-0.17378825010987997</v>
      </c>
      <c r="FX219" s="7">
        <f t="shared" si="433"/>
        <v>1.7080978537781011E-2</v>
      </c>
      <c r="FY219" s="7">
        <f t="shared" si="500"/>
        <v>-84.386647230580976</v>
      </c>
      <c r="FZ219" s="7" t="str">
        <f t="shared" si="501"/>
        <v>Calm</v>
      </c>
      <c r="GA219" s="4">
        <v>0.84087466864759197</v>
      </c>
      <c r="GB219" s="4">
        <v>0.81766756387845896</v>
      </c>
      <c r="GC219" s="4">
        <v>0.594842967261901</v>
      </c>
      <c r="GD219" s="4">
        <v>0.58404843955614105</v>
      </c>
      <c r="GE219" s="4">
        <v>0.58299891154892602</v>
      </c>
      <c r="GF219" s="4">
        <v>0.67831947876837895</v>
      </c>
      <c r="GG219" s="4">
        <v>0.41776389107507911</v>
      </c>
      <c r="GH219" s="4">
        <v>0.39041009240480373</v>
      </c>
      <c r="GI219" s="4">
        <v>2.3207104769133013E-2</v>
      </c>
      <c r="GJ219" s="4">
        <v>0.71079975155201536</v>
      </c>
      <c r="GK219" s="4">
        <f t="shared" si="434"/>
        <v>1.361176505453332E-2</v>
      </c>
      <c r="GL219" s="4">
        <f t="shared" si="435"/>
        <v>-0.62165289759783038</v>
      </c>
      <c r="GM219" s="4">
        <f t="shared" si="502"/>
        <v>178.7456471437894</v>
      </c>
      <c r="GN219" s="4" t="str">
        <f t="shared" si="503"/>
        <v>Upset</v>
      </c>
      <c r="GO219" s="6">
        <v>0.27979006390858402</v>
      </c>
      <c r="GP219" s="6">
        <v>0.469177444088762</v>
      </c>
      <c r="GQ219" s="6">
        <v>0.14834133923413501</v>
      </c>
      <c r="GR219" s="6">
        <v>0.22958743151344299</v>
      </c>
      <c r="GS219" s="6">
        <v>2.1068814890692001E-2</v>
      </c>
      <c r="GT219" s="6">
        <v>0.21027249014274499</v>
      </c>
      <c r="GU219" s="6">
        <v>0.49305953617245202</v>
      </c>
      <c r="GV219" s="6">
        <v>0.33790191145300241</v>
      </c>
      <c r="GW219" s="6">
        <v>-0.18938738018017798</v>
      </c>
      <c r="GX219" s="6">
        <v>0.50459968785310405</v>
      </c>
      <c r="GY219" s="6">
        <f t="shared" si="436"/>
        <v>-0.15928595490787933</v>
      </c>
      <c r="GZ219" s="6">
        <f t="shared" si="437"/>
        <v>-0.55429220825838921</v>
      </c>
      <c r="HA219" s="6">
        <f t="shared" si="504"/>
        <v>-163.96703191884757</v>
      </c>
      <c r="HB219" s="6" t="str">
        <f t="shared" si="505"/>
        <v>Sad</v>
      </c>
      <c r="HI219" s="2">
        <v>0</v>
      </c>
      <c r="HJ219" s="2">
        <v>0</v>
      </c>
      <c r="HK219" s="2">
        <v>0</v>
      </c>
      <c r="HL219" s="2">
        <v>0</v>
      </c>
      <c r="HM219" s="2" t="e">
        <f t="shared" si="438"/>
        <v>#DIV/0!</v>
      </c>
      <c r="HN219" s="2" t="e">
        <f t="shared" si="439"/>
        <v>#DIV/0!</v>
      </c>
      <c r="HO219" s="2" t="e">
        <f t="shared" si="506"/>
        <v>#DIV/0!</v>
      </c>
      <c r="HP219" s="2" t="e">
        <f t="shared" si="507"/>
        <v>#DIV/0!</v>
      </c>
      <c r="HQ219" s="4">
        <v>0.74143350785559403</v>
      </c>
      <c r="HR219" s="4">
        <v>1.0203275914636201</v>
      </c>
      <c r="HS219" s="4">
        <v>0.11583335151992701</v>
      </c>
      <c r="HT219" s="4">
        <v>0.78303267906888796</v>
      </c>
      <c r="HU219" s="4">
        <v>0.63393004814366805</v>
      </c>
      <c r="HV219" s="4">
        <v>0.97444027249642196</v>
      </c>
      <c r="HW219" s="4">
        <v>8.4220169288816871E-2</v>
      </c>
      <c r="HX219" s="4">
        <v>0.39254325940182339</v>
      </c>
      <c r="HY219" s="4">
        <v>-0.27889408360802603</v>
      </c>
      <c r="HZ219" s="4">
        <v>0.51020880807060498</v>
      </c>
      <c r="IA219" s="4">
        <f t="shared" si="440"/>
        <v>-0.24992823016953636</v>
      </c>
      <c r="IB219" s="4">
        <f t="shared" si="441"/>
        <v>-0.57935759727206315</v>
      </c>
      <c r="IC219" s="4">
        <f t="shared" si="508"/>
        <v>-156.66518607669673</v>
      </c>
      <c r="ID219" s="4" t="str">
        <f t="shared" si="509"/>
        <v>Sad</v>
      </c>
      <c r="IE219" s="6">
        <v>0.77908408990642597</v>
      </c>
      <c r="IF219" s="6">
        <v>0.16302241461741801</v>
      </c>
      <c r="IG219" s="6">
        <v>0.27034967494607298</v>
      </c>
      <c r="IH219" s="6">
        <v>0.701447661623677</v>
      </c>
      <c r="II219" s="6">
        <v>0.37713785600697802</v>
      </c>
      <c r="IJ219" s="6">
        <v>0.80347804971379599</v>
      </c>
      <c r="IK219" s="6">
        <v>0.23382160830073104</v>
      </c>
      <c r="IL219" s="6">
        <v>0.72576029449613899</v>
      </c>
      <c r="IM219" s="6">
        <v>0.61606167528900801</v>
      </c>
      <c r="IN219" s="6">
        <v>1.0315153667906287</v>
      </c>
      <c r="IO219" s="6">
        <f t="shared" si="442"/>
        <v>0.78406969732509335</v>
      </c>
      <c r="IP219" s="6">
        <f t="shared" si="443"/>
        <v>0.46210230307108113</v>
      </c>
      <c r="IQ219" s="6">
        <f t="shared" si="510"/>
        <v>59.486441532579491</v>
      </c>
      <c r="IR219" s="6" t="str">
        <f t="shared" si="511"/>
        <v>excited</v>
      </c>
      <c r="IS219" s="4">
        <v>0.596950194934464</v>
      </c>
      <c r="IT219" s="4">
        <v>0.53343502940959497</v>
      </c>
      <c r="IU219" s="4">
        <v>0.32628280286489902</v>
      </c>
      <c r="IV219" s="4">
        <v>0.281884955689371</v>
      </c>
      <c r="IW219" s="4">
        <v>0.19085563547113199</v>
      </c>
      <c r="IX219" s="4">
        <v>-3.17241005098245E-2</v>
      </c>
      <c r="IY219" s="4">
        <v>0.41416652463325226</v>
      </c>
      <c r="IZ219" s="4">
        <v>0.56184734964321403</v>
      </c>
      <c r="JA219" s="4">
        <v>6.3515165524869022E-2</v>
      </c>
      <c r="JB219" s="4">
        <v>0.53801814236131595</v>
      </c>
      <c r="JC219" s="4">
        <f t="shared" si="444"/>
        <v>0.18102269130005366</v>
      </c>
      <c r="JD219" s="4">
        <f t="shared" si="445"/>
        <v>0.14290513025043983</v>
      </c>
      <c r="JE219" s="4">
        <f t="shared" si="512"/>
        <v>51.711303269120663</v>
      </c>
      <c r="JF219" s="4" t="str">
        <f t="shared" si="513"/>
        <v>excited</v>
      </c>
      <c r="JG219" s="6">
        <v>-4.2872958429617303E-2</v>
      </c>
      <c r="JH219" s="6">
        <v>-8.3298863125084402E-2</v>
      </c>
      <c r="JI219" s="6">
        <v>0.13250685831189099</v>
      </c>
      <c r="JJ219" s="6">
        <v>0.207363904311022</v>
      </c>
      <c r="JK219" s="6">
        <v>0.39048688338337101</v>
      </c>
      <c r="JL219" s="6">
        <v>-0.231386876473028</v>
      </c>
      <c r="JM219" s="6">
        <v>0.38118973032947284</v>
      </c>
      <c r="JN219" s="6">
        <v>-0.65895551725937129</v>
      </c>
      <c r="JO219" s="6">
        <v>4.0425904695467099E-2</v>
      </c>
      <c r="JP219" s="6">
        <v>-2.6937136868992755</v>
      </c>
      <c r="JQ219" s="6">
        <f t="shared" si="446"/>
        <v>-4.002627402349701E-2</v>
      </c>
      <c r="JR219" s="6">
        <f t="shared" si="447"/>
        <v>-1</v>
      </c>
      <c r="JS219" s="6">
        <f t="shared" si="514"/>
        <v>-177.70788697305909</v>
      </c>
      <c r="JT219" s="6" t="str">
        <f t="shared" si="515"/>
        <v>Sad</v>
      </c>
      <c r="JU219" s="2">
        <v>0.48307622490983398</v>
      </c>
      <c r="JV219" s="2">
        <v>0.43237972219417897</v>
      </c>
      <c r="JW219" s="2">
        <v>0.72563068869587299</v>
      </c>
      <c r="JX219" s="2">
        <v>0.202274350752499</v>
      </c>
      <c r="JY219" s="2">
        <v>-0.23297631158422999</v>
      </c>
      <c r="JZ219" s="2">
        <v>0.80161206016456599</v>
      </c>
      <c r="KA219" s="2">
        <v>2.9013632153929518</v>
      </c>
      <c r="KB219" s="2">
        <v>0.16391871781014339</v>
      </c>
      <c r="KC219" s="2">
        <v>5.0696502715655012E-2</v>
      </c>
      <c r="KD219" s="2">
        <v>1.0135987890883673</v>
      </c>
      <c r="KE219" s="2">
        <f t="shared" si="448"/>
        <v>0.24413663953150011</v>
      </c>
      <c r="KF219" s="2">
        <f t="shared" si="449"/>
        <v>0.33973803092033728</v>
      </c>
      <c r="KG219" s="2">
        <f t="shared" si="516"/>
        <v>35.701123178339465</v>
      </c>
      <c r="KH219" s="2" t="str">
        <f t="shared" si="517"/>
        <v>excited</v>
      </c>
      <c r="KI219" s="7">
        <v>0.66324633169731795</v>
      </c>
      <c r="KJ219" s="7">
        <v>0.36704632588346597</v>
      </c>
      <c r="KK219" s="7">
        <v>0.19205731873159301</v>
      </c>
      <c r="KL219" s="7">
        <v>0.14624332937752699</v>
      </c>
      <c r="KM219" s="7">
        <v>0.41962305920585102</v>
      </c>
      <c r="KN219" s="7">
        <v>0.23787859886333401</v>
      </c>
      <c r="KO219" s="7">
        <v>0.17735963389952991</v>
      </c>
      <c r="KP219" s="7">
        <v>0.24175451100603801</v>
      </c>
      <c r="KQ219" s="7">
        <v>0.29620000581385197</v>
      </c>
      <c r="KR219" s="7">
        <v>0.32835393479701108</v>
      </c>
      <c r="KS219" s="7">
        <f t="shared" si="450"/>
        <v>0.38989771138798623</v>
      </c>
      <c r="KT219" s="7">
        <f t="shared" si="451"/>
        <v>0.17199928366777528</v>
      </c>
      <c r="KU219" s="7">
        <f t="shared" si="518"/>
        <v>66.195829373783042</v>
      </c>
      <c r="KV219" s="7" t="str">
        <f t="shared" si="519"/>
        <v>alert</v>
      </c>
      <c r="KW219" s="2">
        <v>0.483247864761089</v>
      </c>
      <c r="KX219" s="2">
        <v>1.2290771191649801</v>
      </c>
      <c r="KY219" s="2">
        <v>-4.5765807715793097E-2</v>
      </c>
      <c r="KZ219" s="2">
        <v>0.64349128424581203</v>
      </c>
      <c r="LA219" s="2">
        <v>0.45189054280294799</v>
      </c>
      <c r="LB219" s="2">
        <v>1.28679978230932</v>
      </c>
      <c r="LC219" s="2">
        <v>-4.8940143347346275E-2</v>
      </c>
      <c r="LD219" s="2">
        <v>0.25577216590713447</v>
      </c>
      <c r="LE219" s="2">
        <v>-0.74582925440389114</v>
      </c>
      <c r="LF219" s="2">
        <v>0.34907244952972444</v>
      </c>
      <c r="LG219" s="2">
        <f t="shared" si="452"/>
        <v>-0.88164408014005757</v>
      </c>
      <c r="LH219" s="2">
        <f t="shared" si="453"/>
        <v>8.9214571158807487E-2</v>
      </c>
      <c r="LI219" s="2">
        <f t="shared" si="520"/>
        <v>-84.221843178986063</v>
      </c>
      <c r="LJ219" s="2" t="str">
        <f t="shared" si="521"/>
        <v>Calm</v>
      </c>
      <c r="LK219" s="4">
        <v>0.93923176750994497</v>
      </c>
      <c r="LL219" s="4">
        <v>0.68745434509671599</v>
      </c>
      <c r="LM219" s="4">
        <v>0.36807160910966102</v>
      </c>
      <c r="LN219" s="4">
        <v>0.215200493701247</v>
      </c>
      <c r="LO219" s="4">
        <v>0.76120380831853895</v>
      </c>
      <c r="LP219" s="4">
        <v>0.41020266899888003</v>
      </c>
      <c r="LQ219" s="4">
        <v>0.21645725033148031</v>
      </c>
      <c r="LR219" s="4">
        <v>0.19605440582781622</v>
      </c>
      <c r="LS219" s="4">
        <v>0.25177742241322898</v>
      </c>
      <c r="LT219" s="4">
        <v>0.35856462921187149</v>
      </c>
      <c r="LU219" s="4">
        <f t="shared" si="454"/>
        <v>0.46973958716877284</v>
      </c>
      <c r="LV219" s="4">
        <f t="shared" si="455"/>
        <v>4.0115083363135851E-2</v>
      </c>
      <c r="LW219" s="4">
        <f t="shared" si="522"/>
        <v>85.118865959779995</v>
      </c>
      <c r="LX219" s="4" t="str">
        <f t="shared" si="523"/>
        <v>alert</v>
      </c>
      <c r="LY219" s="6">
        <v>0.30543338782333102</v>
      </c>
      <c r="LZ219" s="6">
        <v>1.2782800404675101</v>
      </c>
      <c r="MA219" s="6">
        <v>0.36918380966473502</v>
      </c>
      <c r="MB219" s="6">
        <v>-9.5690805462335903E-3</v>
      </c>
      <c r="MC219" s="6">
        <v>0.25609695744140698</v>
      </c>
      <c r="MD219" s="6">
        <v>1.4338236925565899</v>
      </c>
      <c r="ME219" s="6">
        <v>0.6574601226416007</v>
      </c>
      <c r="MF219" s="6">
        <v>-3.5282870746111534E-3</v>
      </c>
      <c r="MG219" s="6">
        <v>-0.97284665264417902</v>
      </c>
      <c r="MH219" s="6">
        <v>0.22707058151713794</v>
      </c>
      <c r="MI219" s="6">
        <f t="shared" si="456"/>
        <v>-0.97718228215028291</v>
      </c>
      <c r="MJ219" s="6">
        <f t="shared" si="457"/>
        <v>7.022849836049061E-2</v>
      </c>
      <c r="MK219" s="6">
        <f t="shared" si="524"/>
        <v>-85.889313282832518</v>
      </c>
      <c r="ML219" s="6" t="str">
        <f t="shared" si="525"/>
        <v>Calm</v>
      </c>
      <c r="MM219" s="2">
        <v>0.51217878967563502</v>
      </c>
      <c r="MN219" s="2">
        <v>0.45146522262828398</v>
      </c>
      <c r="MO219" s="2">
        <v>-4.01488996550107E-2</v>
      </c>
      <c r="MP219" s="2">
        <v>-3.9056293891315499E-2</v>
      </c>
      <c r="MQ219" s="2">
        <v>0.21719619431703499</v>
      </c>
      <c r="MR219" s="2">
        <v>0.114489276869414</v>
      </c>
      <c r="MS219" s="2">
        <v>-5.5045621986144488E-2</v>
      </c>
      <c r="MT219" s="2">
        <v>-6.9009600464311469E-2</v>
      </c>
      <c r="MU219" s="2">
        <v>6.0713567047351036E-2</v>
      </c>
      <c r="MV219" s="2">
        <v>-8.2193416380971676E-2</v>
      </c>
      <c r="MW219" s="2">
        <f t="shared" si="458"/>
        <v>0.38100000707298776</v>
      </c>
      <c r="MX219" s="2">
        <f t="shared" si="459"/>
        <v>8.5549557627741191E-2</v>
      </c>
      <c r="MY219" s="2">
        <f t="shared" si="526"/>
        <v>77.344731390708375</v>
      </c>
      <c r="MZ219" s="2" t="str">
        <f t="shared" si="527"/>
        <v>alert</v>
      </c>
      <c r="NA219" s="7">
        <v>0.19113756812592</v>
      </c>
      <c r="NB219" s="7">
        <v>0.30421707144187699</v>
      </c>
      <c r="NC219" s="7">
        <v>0.36553956017238698</v>
      </c>
      <c r="ND219" s="7">
        <v>0.59644748046081297</v>
      </c>
      <c r="NE219" s="7">
        <v>0.15763673203864101</v>
      </c>
      <c r="NF219" s="7">
        <v>0.371866502554075</v>
      </c>
      <c r="NG219" s="7">
        <v>1.0480690807777857</v>
      </c>
      <c r="NH219" s="7">
        <v>0.88220969034278618</v>
      </c>
      <c r="NI219" s="7">
        <v>-0.11307950331595698</v>
      </c>
      <c r="NJ219" s="7">
        <v>1.9420168174311345</v>
      </c>
      <c r="NK219" s="7">
        <f t="shared" si="460"/>
        <v>-6.9675928642436546E-2</v>
      </c>
      <c r="NL219" s="7">
        <f t="shared" si="461"/>
        <v>0.72855868768197074</v>
      </c>
      <c r="NM219" s="7">
        <f t="shared" si="528"/>
        <v>-5.4628847714363324</v>
      </c>
      <c r="NN219" s="7" t="str">
        <f t="shared" si="529"/>
        <v>Contented</v>
      </c>
      <c r="NO219" s="4">
        <v>0.170912211603133</v>
      </c>
      <c r="NP219" s="4">
        <v>0.86055082827155405</v>
      </c>
      <c r="NQ219" s="4">
        <v>0.28152016528348001</v>
      </c>
      <c r="NR219" s="4">
        <v>0.27712068370841503</v>
      </c>
      <c r="NS219" s="4">
        <v>0.27142116356776902</v>
      </c>
      <c r="NT219" s="4">
        <v>0.72590478185362295</v>
      </c>
      <c r="NU219" s="4">
        <v>0.63644341821304029</v>
      </c>
      <c r="NV219" s="4">
        <v>0.17467912870663252</v>
      </c>
      <c r="NW219" s="4">
        <v>-0.68963861666842108</v>
      </c>
      <c r="NX219" s="4">
        <v>0.54160045236304788</v>
      </c>
      <c r="NY219" s="4">
        <f t="shared" si="462"/>
        <v>-0.60845181033545648</v>
      </c>
      <c r="NZ219" s="4">
        <f t="shared" si="463"/>
        <v>-0.44347085505057904</v>
      </c>
      <c r="OA219" s="4">
        <f t="shared" si="530"/>
        <v>-126.08648292880842</v>
      </c>
      <c r="OB219" s="4" t="str">
        <f t="shared" si="531"/>
        <v>Depressed</v>
      </c>
      <c r="OC219" s="1">
        <v>9.1950638768499404E-2</v>
      </c>
      <c r="OD219" s="1">
        <v>0.101801485310082</v>
      </c>
      <c r="OE219" s="1">
        <v>0.54016372246336697</v>
      </c>
      <c r="OF219" s="1">
        <v>0.16943976587265999</v>
      </c>
      <c r="OG219" s="1">
        <v>-0.25954212305370999</v>
      </c>
      <c r="OH219" s="1">
        <v>-1.6794638848570201E-2</v>
      </c>
      <c r="OI219" s="1">
        <v>-3.2230976697127725</v>
      </c>
      <c r="OJ219" s="1">
        <v>1.9932484608681083</v>
      </c>
      <c r="OK219" s="1">
        <v>-8.6107656610122013E-2</v>
      </c>
      <c r="OL219" s="1">
        <v>2.1636234025490459</v>
      </c>
      <c r="OM219" s="1">
        <f t="shared" si="464"/>
        <v>-0.20916250675900294</v>
      </c>
      <c r="ON219" s="1">
        <f t="shared" si="465"/>
        <v>0.73766581859787617</v>
      </c>
      <c r="OO219" s="1">
        <f t="shared" si="532"/>
        <v>-15.830495348424964</v>
      </c>
      <c r="OP219" s="1" t="str">
        <f t="shared" si="533"/>
        <v>Contented</v>
      </c>
      <c r="OQ219" s="2">
        <v>0.61545888658989401</v>
      </c>
      <c r="OR219" s="2">
        <v>0.51999806876076804</v>
      </c>
      <c r="OS219" s="2">
        <v>0.178179078482051</v>
      </c>
      <c r="OT219" s="2">
        <v>0.39775273160178598</v>
      </c>
      <c r="OU219" s="2">
        <v>0.49693197226011299</v>
      </c>
      <c r="OV219" s="2">
        <v>0.61598190068839997</v>
      </c>
      <c r="OW219" s="2">
        <v>0.16017668346021205</v>
      </c>
      <c r="OX219" s="2">
        <v>0.35014062069655566</v>
      </c>
      <c r="OY219" s="2">
        <v>9.5460817829125966E-2</v>
      </c>
      <c r="OZ219" s="2">
        <v>0.50722469695557282</v>
      </c>
      <c r="PA219" s="2">
        <f t="shared" si="466"/>
        <v>3.2792002060990866E-2</v>
      </c>
      <c r="PB219" s="2">
        <f t="shared" si="467"/>
        <v>0.16980659236155238</v>
      </c>
      <c r="PC219" s="2">
        <f t="shared" si="534"/>
        <v>10.930061658560227</v>
      </c>
      <c r="PD219" s="2" t="str">
        <f t="shared" si="535"/>
        <v>happy</v>
      </c>
      <c r="PE219" s="1">
        <v>0.54415921652703703</v>
      </c>
      <c r="PF219" s="1">
        <v>1.0846362636529201</v>
      </c>
      <c r="PG219" s="1">
        <v>0.31805367893015701</v>
      </c>
      <c r="PH219" s="1">
        <v>1.0953101089617501</v>
      </c>
      <c r="PI219" s="1">
        <v>-0.22766250480974701</v>
      </c>
      <c r="PJ219" s="1">
        <v>1.12596909770564</v>
      </c>
      <c r="PK219" s="1">
        <v>1.0049193787967623</v>
      </c>
      <c r="PL219" s="1">
        <v>0.49547971252933681</v>
      </c>
      <c r="PM219" s="1">
        <v>-0.54047704712588307</v>
      </c>
      <c r="PN219" s="1">
        <v>0.86773557827883463</v>
      </c>
      <c r="PO219" s="1">
        <f t="shared" si="468"/>
        <v>-0.56489175182706175</v>
      </c>
      <c r="PP219" s="1">
        <f t="shared" si="469"/>
        <v>-0.57513753445392068</v>
      </c>
      <c r="PQ219" s="1">
        <f t="shared" si="536"/>
        <v>-135.51492036633067</v>
      </c>
      <c r="PR219" s="1" t="str">
        <f t="shared" si="537"/>
        <v>Depressed</v>
      </c>
      <c r="PS219" s="4">
        <v>0.667624307539469</v>
      </c>
      <c r="PT219" s="4">
        <v>0.619100353058606</v>
      </c>
      <c r="PU219" s="4">
        <v>0.30880116428621202</v>
      </c>
      <c r="PV219" s="4">
        <v>0.30402478366750402</v>
      </c>
      <c r="PW219" s="4">
        <v>0.28802032880023698</v>
      </c>
      <c r="PX219" s="4">
        <v>0.192485328105228</v>
      </c>
      <c r="PY219" s="4">
        <v>0.32313388527871306</v>
      </c>
      <c r="PZ219" s="4">
        <v>0.37460589895021917</v>
      </c>
      <c r="QA219" s="4">
        <v>4.8523954480862996E-2</v>
      </c>
      <c r="QB219" s="4">
        <v>0.4762681300200402</v>
      </c>
      <c r="QC219" s="4">
        <f t="shared" si="470"/>
        <v>6.3286143853631405E-2</v>
      </c>
      <c r="QD219" s="4">
        <f t="shared" si="471"/>
        <v>-0.1295058699935967</v>
      </c>
      <c r="QE219" s="4">
        <f t="shared" si="538"/>
        <v>153.95644539728315</v>
      </c>
      <c r="QF219" s="4" t="str">
        <f t="shared" si="539"/>
        <v>Upset</v>
      </c>
      <c r="QG219" s="2">
        <v>0.52761354735417698</v>
      </c>
      <c r="QH219" s="2">
        <v>0.45473068700413499</v>
      </c>
      <c r="QI219" s="2">
        <v>0.46721381995542199</v>
      </c>
      <c r="QJ219" s="2">
        <v>0.74615097082682003</v>
      </c>
      <c r="QK219" s="2">
        <v>0.36776088434375898</v>
      </c>
      <c r="QL219" s="2">
        <v>0.74108302000493398</v>
      </c>
      <c r="QM219" s="2">
        <v>0.52180831104304026</v>
      </c>
      <c r="QN219" s="2">
        <v>0.62396924073823257</v>
      </c>
      <c r="QO219" s="2">
        <v>7.2882860350041989E-2</v>
      </c>
      <c r="QP219" s="2">
        <v>1.2351727106891788</v>
      </c>
      <c r="QQ219" s="2">
        <f t="shared" si="472"/>
        <v>0.3578961480777616</v>
      </c>
      <c r="QR219" s="2">
        <f t="shared" si="473"/>
        <v>1.1642615244763066E-2</v>
      </c>
      <c r="QS219" s="2">
        <f t="shared" si="540"/>
        <v>88.136784763776205</v>
      </c>
      <c r="QT219" s="2" t="str">
        <f t="shared" si="541"/>
        <v>alert</v>
      </c>
      <c r="QU219" s="4">
        <v>8.4040699528277404E-2</v>
      </c>
      <c r="QV219" s="4">
        <v>-6.6582183998872405E-2</v>
      </c>
      <c r="QW219" s="4">
        <v>7.5763204848417597E-3</v>
      </c>
      <c r="QX219" s="4">
        <v>2.5888789590177801E-2</v>
      </c>
      <c r="QY219" s="4">
        <v>9.2415223973539698E-2</v>
      </c>
      <c r="QZ219" s="4">
        <v>-0.57381517263133297</v>
      </c>
      <c r="RA219" s="4">
        <v>4.2936050739967029E-2</v>
      </c>
      <c r="RB219" s="4">
        <v>-4.0426134371330906E-2</v>
      </c>
      <c r="RC219" s="4">
        <v>0.15062288352714981</v>
      </c>
      <c r="RD219" s="4">
        <v>1.9168359428185631</v>
      </c>
      <c r="RE219" s="4">
        <f t="shared" si="474"/>
        <v>0.26684001834098603</v>
      </c>
      <c r="RF219" s="4">
        <f t="shared" si="475"/>
        <v>0.68675896264412573</v>
      </c>
      <c r="RG219" s="4">
        <f t="shared" si="542"/>
        <v>21.233624618915314</v>
      </c>
      <c r="RH219" s="4" t="str">
        <f t="shared" si="543"/>
        <v>happy</v>
      </c>
    </row>
    <row r="220" spans="1:476" x14ac:dyDescent="0.3">
      <c r="A220" s="1">
        <v>0.62528281113247597</v>
      </c>
      <c r="B220" s="1">
        <v>1.1647029477603299</v>
      </c>
      <c r="C220" s="1">
        <v>0.34012097471417602</v>
      </c>
      <c r="D220" s="1">
        <v>0.74136556729686298</v>
      </c>
      <c r="E220" s="1">
        <v>0.91035769550524304</v>
      </c>
      <c r="F220" s="1">
        <v>1.12952358710088</v>
      </c>
      <c r="G220" s="1">
        <v>0.22148476368266035</v>
      </c>
      <c r="H220" s="1">
        <v>0.32314401216779243</v>
      </c>
      <c r="I220" s="1">
        <v>-0.53942013662785393</v>
      </c>
      <c r="J220" s="1">
        <v>0.60418723257328688</v>
      </c>
      <c r="K220" s="1">
        <f t="shared" si="408"/>
        <v>-0.71764234517026293</v>
      </c>
      <c r="L220" s="1">
        <f t="shared" si="409"/>
        <v>-0.11643918101209294</v>
      </c>
      <c r="M220" s="1">
        <f t="shared" si="476"/>
        <v>-99.216063319616396</v>
      </c>
      <c r="N220" s="1" t="str">
        <f t="shared" si="477"/>
        <v>Bored</v>
      </c>
      <c r="O220" s="8">
        <v>0.22175580349813401</v>
      </c>
      <c r="P220" s="8">
        <v>6.5660997964445397E-2</v>
      </c>
      <c r="Q220" s="8">
        <v>4.0891132473384897E-2</v>
      </c>
      <c r="R220" s="8">
        <v>-0.1653868687167</v>
      </c>
      <c r="S220" s="8">
        <v>0.16324475897761601</v>
      </c>
      <c r="T220" s="8">
        <v>-9.9240503340302696E-2</v>
      </c>
      <c r="U220" s="8">
        <v>0.10621057852600022</v>
      </c>
      <c r="V220" s="8">
        <v>4.9252324257166817</v>
      </c>
      <c r="W220" s="8">
        <v>0.1560948055336886</v>
      </c>
      <c r="X220" s="8">
        <v>-0.43315399659933929</v>
      </c>
      <c r="Y220" s="8">
        <f t="shared" si="410"/>
        <v>0.54032602163871379</v>
      </c>
      <c r="Z220" s="8">
        <f t="shared" si="411"/>
        <v>-0.14779221112719865</v>
      </c>
      <c r="AA220" s="8">
        <f t="shared" si="478"/>
        <v>105.29760642690833</v>
      </c>
      <c r="AB220" s="8" t="str">
        <f t="shared" si="479"/>
        <v>nervous</v>
      </c>
      <c r="AC220" s="2">
        <v>0.51689387282523802</v>
      </c>
      <c r="AD220" s="2">
        <v>0.39872927808852998</v>
      </c>
      <c r="AE220" s="2">
        <v>-3.69195372603544E-2</v>
      </c>
      <c r="AF220" s="2">
        <v>0.30186499432767799</v>
      </c>
      <c r="AG220" s="2">
        <v>0.13804957030454601</v>
      </c>
      <c r="AH220" s="2">
        <v>-7.6262887730059997E-3</v>
      </c>
      <c r="AI220" s="2">
        <v>-5.6370573135180464E-2</v>
      </c>
      <c r="AJ220" s="2">
        <v>0.77182993373683251</v>
      </c>
      <c r="AK220" s="2">
        <v>0.11816459473670804</v>
      </c>
      <c r="AL220" s="2">
        <v>0.28936081050693718</v>
      </c>
      <c r="AM220" s="2">
        <f t="shared" si="412"/>
        <v>0.30256036852589907</v>
      </c>
      <c r="AN220" s="2">
        <f t="shared" si="413"/>
        <v>-6.3985820925805292E-2</v>
      </c>
      <c r="AO220" s="2">
        <f t="shared" si="480"/>
        <v>101.94103522215708</v>
      </c>
      <c r="AP220" s="2" t="str">
        <f t="shared" si="481"/>
        <v>nervous</v>
      </c>
      <c r="AQ220" s="8">
        <v>7.0468561458466694E-2</v>
      </c>
      <c r="AR220" s="8">
        <v>0.12135200964270899</v>
      </c>
      <c r="AS220" s="8">
        <v>-6.5874624339885293E-2</v>
      </c>
      <c r="AT220" s="8">
        <v>8.4592275711489306E-2</v>
      </c>
      <c r="AU220" s="8">
        <v>9.1665341162115305E-2</v>
      </c>
      <c r="AV220" s="8">
        <v>7.31985949941861E-2</v>
      </c>
      <c r="AW220" s="8">
        <v>-0.40629765443962657</v>
      </c>
      <c r="AX220" s="8">
        <v>0.43480859835604435</v>
      </c>
      <c r="AY220" s="8">
        <v>-5.08834481842423E-2</v>
      </c>
      <c r="AZ220" s="8">
        <v>9.7578957586000492E-2</v>
      </c>
      <c r="BA220" s="8">
        <f t="shared" si="414"/>
        <v>-0.11029749693138291</v>
      </c>
      <c r="BB220" s="8">
        <f t="shared" si="415"/>
        <v>6.4868147632157314E-2</v>
      </c>
      <c r="BC220" s="8">
        <f t="shared" si="482"/>
        <v>-59.539369305020344</v>
      </c>
      <c r="BD220" s="8" t="str">
        <f t="shared" si="483"/>
        <v>Relased</v>
      </c>
      <c r="BE220" s="4">
        <v>-0.12299103806388401</v>
      </c>
      <c r="BF220" s="4">
        <v>0.41799825670840302</v>
      </c>
      <c r="BG220" s="4">
        <v>-0.10601270254265099</v>
      </c>
      <c r="BH220" s="4">
        <v>0.40150222320974899</v>
      </c>
      <c r="BI220" s="4">
        <v>-0.118528185666914</v>
      </c>
      <c r="BJ220" s="4">
        <v>0.79337818151939399</v>
      </c>
      <c r="BK220" s="4">
        <v>0.43894105365631186</v>
      </c>
      <c r="BL220" s="4">
        <v>0.33144298546629591</v>
      </c>
      <c r="BM220" s="4">
        <v>-0.54098929477228697</v>
      </c>
      <c r="BN220" s="4">
        <v>1.0016348821049026</v>
      </c>
      <c r="BO220" s="4">
        <f t="shared" si="416"/>
        <v>-0.38126075834923689</v>
      </c>
      <c r="BP220" s="4">
        <f t="shared" si="417"/>
        <v>0.42511373334527147</v>
      </c>
      <c r="BQ220" s="4">
        <f t="shared" si="484"/>
        <v>-41.887156272769225</v>
      </c>
      <c r="BR220" s="4" t="str">
        <f t="shared" si="485"/>
        <v>Relased</v>
      </c>
      <c r="BS220" s="6">
        <v>0.55939324372715604</v>
      </c>
      <c r="BT220" s="6">
        <v>0.97620526783994899</v>
      </c>
      <c r="BU220" s="6">
        <v>0.76883649850167302</v>
      </c>
      <c r="BV220" s="6">
        <v>0.91116998945524497</v>
      </c>
      <c r="BW220" s="6">
        <v>0.33929306077809301</v>
      </c>
      <c r="BX220" s="6">
        <v>1.06429881144899</v>
      </c>
      <c r="BY220" s="6">
        <v>0.85551153349881981</v>
      </c>
      <c r="BZ220" s="6">
        <v>0.44654161621316796</v>
      </c>
      <c r="CA220" s="6">
        <v>-0.41681202411279294</v>
      </c>
      <c r="CB220" s="6">
        <v>1.0940401903896366</v>
      </c>
      <c r="CC220" s="6">
        <f t="shared" si="418"/>
        <v>-0.26149491241579015</v>
      </c>
      <c r="CD220" s="6">
        <f t="shared" si="419"/>
        <v>-0.21320716217339442</v>
      </c>
      <c r="CE220" s="6">
        <f t="shared" si="486"/>
        <v>-129.19172450125333</v>
      </c>
      <c r="CF220" s="6" t="str">
        <f t="shared" si="487"/>
        <v>Depressed</v>
      </c>
      <c r="CG220" s="4">
        <v>0.41450800329015702</v>
      </c>
      <c r="CH220" s="4">
        <v>0.92768804886613099</v>
      </c>
      <c r="CI220" s="4">
        <v>0.42614916282607301</v>
      </c>
      <c r="CJ220" s="4">
        <v>0.52067995367643605</v>
      </c>
      <c r="CK220" s="4">
        <v>0.48962315643565602</v>
      </c>
      <c r="CL220" s="4">
        <v>0.61654417726824895</v>
      </c>
      <c r="CM220" s="4">
        <v>0.47133555595551763</v>
      </c>
      <c r="CN220" s="4">
        <v>0.33717723595228621</v>
      </c>
      <c r="CO220" s="4">
        <v>-0.51318004557597396</v>
      </c>
      <c r="CP220" s="4">
        <v>0.70543279797418024</v>
      </c>
      <c r="CQ220" s="4">
        <f t="shared" si="420"/>
        <v>-0.65415668015258266</v>
      </c>
      <c r="CR220" s="4">
        <f t="shared" si="421"/>
        <v>-0.59657058711794853</v>
      </c>
      <c r="CS220" s="4">
        <f t="shared" si="488"/>
        <v>-132.36384448366923</v>
      </c>
      <c r="CT220" s="4" t="str">
        <f t="shared" si="489"/>
        <v>Depressed</v>
      </c>
      <c r="CU220" s="2">
        <v>3.5685808531851597E-2</v>
      </c>
      <c r="CV220" s="2">
        <v>0.51786148633162599</v>
      </c>
      <c r="CW220" s="2">
        <v>6.8944711113624907E-2</v>
      </c>
      <c r="CX220" s="2">
        <v>0.39459125335517298</v>
      </c>
      <c r="CY220" s="2">
        <v>-0.34699402174611399</v>
      </c>
      <c r="CZ220" s="2">
        <v>0.312082432949291</v>
      </c>
      <c r="DA220" s="2">
        <v>-0.22146769081923551</v>
      </c>
      <c r="DB220" s="2">
        <v>0.47544327295879957</v>
      </c>
      <c r="DC220" s="2">
        <v>-0.48217567779977438</v>
      </c>
      <c r="DD220" s="2">
        <v>0.83739179790070273</v>
      </c>
      <c r="DE220" s="2">
        <f t="shared" si="422"/>
        <v>-0.50708867308973349</v>
      </c>
      <c r="DF220" s="2">
        <f t="shared" si="423"/>
        <v>-0.10565357703733536</v>
      </c>
      <c r="DG220" s="2">
        <f t="shared" si="490"/>
        <v>-101.76938302910914</v>
      </c>
      <c r="DH220" s="2" t="str">
        <f t="shared" si="491"/>
        <v>Bored</v>
      </c>
      <c r="DI220" s="7">
        <v>0.71521392939883</v>
      </c>
      <c r="DJ220" s="7">
        <v>0.60314338659540301</v>
      </c>
      <c r="DK220" s="7">
        <v>0.58673057996158196</v>
      </c>
      <c r="DL220" s="7">
        <v>0.33048589939791501</v>
      </c>
      <c r="DM220" s="7">
        <v>0.80567552239987195</v>
      </c>
      <c r="DN220" s="7">
        <v>0.850018518686119</v>
      </c>
      <c r="DO220" s="7">
        <v>0.38578121458313525</v>
      </c>
      <c r="DP220" s="7">
        <v>0.22742538061090295</v>
      </c>
      <c r="DQ220" s="7">
        <v>0.11207054280342699</v>
      </c>
      <c r="DR220" s="7">
        <v>0.69572677166643737</v>
      </c>
      <c r="DS220" s="7">
        <f t="shared" si="424"/>
        <v>0.2487617258723005</v>
      </c>
      <c r="DT220" s="7">
        <f t="shared" si="425"/>
        <v>0.22549571792340006</v>
      </c>
      <c r="DU220" s="7">
        <f t="shared" si="492"/>
        <v>47.80855097639563</v>
      </c>
      <c r="DV220" s="7" t="str">
        <f t="shared" si="493"/>
        <v>excited</v>
      </c>
      <c r="DW220" s="8">
        <v>0.352424220564173</v>
      </c>
      <c r="DX220" s="8">
        <v>0.517427633160641</v>
      </c>
      <c r="DY220" s="8">
        <v>0.244547233346638</v>
      </c>
      <c r="DZ220" s="8">
        <v>0.216742351983993</v>
      </c>
      <c r="EA220" s="8">
        <v>0.31124154083743499</v>
      </c>
      <c r="EB220" s="8">
        <v>0.23180209122336901</v>
      </c>
      <c r="EC220" s="8">
        <v>0.368479508164131</v>
      </c>
      <c r="ED220" s="8">
        <v>0.28928691018257563</v>
      </c>
      <c r="EE220" s="8">
        <v>-0.165003412596468</v>
      </c>
      <c r="EF220" s="8">
        <v>0.53030821668693529</v>
      </c>
      <c r="EG220" s="8">
        <f t="shared" si="426"/>
        <v>0.11370835788571365</v>
      </c>
      <c r="EH220" s="8">
        <f t="shared" si="427"/>
        <v>0.27398459794518937</v>
      </c>
      <c r="EI220" s="8">
        <f t="shared" si="494"/>
        <v>22.539297370732992</v>
      </c>
      <c r="EJ220" s="8" t="str">
        <f t="shared" si="495"/>
        <v>happy</v>
      </c>
      <c r="EK220" s="1">
        <v>0.85706075349938304</v>
      </c>
      <c r="EL220" s="1">
        <v>0.77475606078872095</v>
      </c>
      <c r="EM220" s="1">
        <v>0.639512542235399</v>
      </c>
      <c r="EN220" s="1">
        <v>-9.0518871731598796E-2</v>
      </c>
      <c r="EO220" s="1">
        <v>0.75577666555392697</v>
      </c>
      <c r="EP220" s="1">
        <v>0.25762728072602198</v>
      </c>
      <c r="EQ220" s="1">
        <v>0.39651395402939915</v>
      </c>
      <c r="ER220" s="1">
        <v>-8.767951602046084E-2</v>
      </c>
      <c r="ES220" s="1">
        <v>8.2304692710662097E-2</v>
      </c>
      <c r="ET220" s="1">
        <v>0.33643094353290143</v>
      </c>
      <c r="EU220" s="1">
        <f t="shared" si="428"/>
        <v>-0.37642709603272939</v>
      </c>
      <c r="EV220" s="1">
        <f t="shared" si="429"/>
        <v>-0.77347571067603837</v>
      </c>
      <c r="EW220" s="1">
        <f t="shared" si="496"/>
        <v>-154.04922245837733</v>
      </c>
      <c r="EX220" s="1" t="str">
        <f t="shared" si="497"/>
        <v>Sad</v>
      </c>
      <c r="EY220" s="2">
        <v>0.16391639312049</v>
      </c>
      <c r="EZ220" s="2">
        <v>0.20197965174563001</v>
      </c>
      <c r="FA220" s="2">
        <v>0.19349088294083</v>
      </c>
      <c r="FB220" s="2">
        <v>0.22468602894471301</v>
      </c>
      <c r="FC220" s="2">
        <v>0.38683121009458299</v>
      </c>
      <c r="FD220" s="2">
        <v>0.31141557653827201</v>
      </c>
      <c r="FE220" s="2">
        <v>0.35132405808268163</v>
      </c>
      <c r="FF220" s="2">
        <v>0.43764728724838098</v>
      </c>
      <c r="FG220" s="2">
        <v>-3.8063258625140012E-2</v>
      </c>
      <c r="FH220" s="2">
        <v>1.1428844824998103</v>
      </c>
      <c r="FI220" s="2">
        <f t="shared" si="430"/>
        <v>-0.28438133965491708</v>
      </c>
      <c r="FJ220" s="2">
        <f t="shared" si="431"/>
        <v>0.58389027939777272</v>
      </c>
      <c r="FK220" s="2">
        <f t="shared" si="498"/>
        <v>-25.968205681406776</v>
      </c>
      <c r="FL220" s="2" t="str">
        <f t="shared" si="499"/>
        <v>Contented</v>
      </c>
      <c r="FM220" s="7">
        <v>0.196165848488045</v>
      </c>
      <c r="FN220" s="7">
        <v>0.43738425251263202</v>
      </c>
      <c r="FO220" s="7">
        <v>0.149749959623038</v>
      </c>
      <c r="FP220" s="7">
        <v>0.17189244116740601</v>
      </c>
      <c r="FQ220" s="7">
        <v>0.13431663815901501</v>
      </c>
      <c r="FR220" s="7">
        <v>0.276807143495932</v>
      </c>
      <c r="FS220" s="7">
        <v>0.45312525072762483</v>
      </c>
      <c r="FT220" s="7">
        <v>0.24068119852475067</v>
      </c>
      <c r="FU220" s="7">
        <v>-0.24121840402458702</v>
      </c>
      <c r="FV220" s="7">
        <v>0.50768266042798771</v>
      </c>
      <c r="FW220" s="7">
        <f t="shared" si="432"/>
        <v>-0.17145360741654891</v>
      </c>
      <c r="FX220" s="7">
        <f t="shared" si="433"/>
        <v>3.2738232586175142E-2</v>
      </c>
      <c r="FY220" s="7">
        <f t="shared" si="500"/>
        <v>-79.189776399904375</v>
      </c>
      <c r="FZ220" s="7" t="str">
        <f t="shared" si="501"/>
        <v>Calm</v>
      </c>
      <c r="GA220" s="4">
        <v>0.84087466864759197</v>
      </c>
      <c r="GB220" s="4">
        <v>0.81766756387845896</v>
      </c>
      <c r="GC220" s="4">
        <v>0.594842967261901</v>
      </c>
      <c r="GD220" s="4">
        <v>0.58404843955614105</v>
      </c>
      <c r="GE220" s="4">
        <v>0.58299891154892602</v>
      </c>
      <c r="GF220" s="4">
        <v>0.67831947876837895</v>
      </c>
      <c r="GG220" s="4">
        <v>0.41776389107507911</v>
      </c>
      <c r="GH220" s="4">
        <v>0.39041009240480373</v>
      </c>
      <c r="GI220" s="4">
        <v>2.3207104769133013E-2</v>
      </c>
      <c r="GJ220" s="4">
        <v>0.71079975155201536</v>
      </c>
      <c r="GK220" s="4">
        <f t="shared" si="434"/>
        <v>1.361176505453332E-2</v>
      </c>
      <c r="GL220" s="4">
        <f t="shared" si="435"/>
        <v>-0.62165289759783038</v>
      </c>
      <c r="GM220" s="4">
        <f t="shared" si="502"/>
        <v>178.7456471437894</v>
      </c>
      <c r="GN220" s="4" t="str">
        <f t="shared" si="503"/>
        <v>Upset</v>
      </c>
      <c r="GO220" s="6">
        <v>0.27979006390858402</v>
      </c>
      <c r="GP220" s="6">
        <v>0.40743520136487299</v>
      </c>
      <c r="GQ220" s="6">
        <v>0.13595518199214099</v>
      </c>
      <c r="GR220" s="6">
        <v>0.15147450731402201</v>
      </c>
      <c r="GS220" s="6">
        <v>0.11586474312197199</v>
      </c>
      <c r="GT220" s="6">
        <v>0.31266027546255698</v>
      </c>
      <c r="GU220" s="6">
        <v>0.34362070061148359</v>
      </c>
      <c r="GV220" s="6">
        <v>0.21035336589167705</v>
      </c>
      <c r="GW220" s="6">
        <v>-0.12764513745628897</v>
      </c>
      <c r="GX220" s="6">
        <v>0.41824668537439541</v>
      </c>
      <c r="GY220" s="6">
        <f t="shared" si="436"/>
        <v>-0.10972462099175917</v>
      </c>
      <c r="GZ220" s="6">
        <f t="shared" si="437"/>
        <v>-0.6266726042291022</v>
      </c>
      <c r="HA220" s="6">
        <f t="shared" si="504"/>
        <v>-170.06870551844418</v>
      </c>
      <c r="HB220" s="6" t="str">
        <f t="shared" si="505"/>
        <v>Sad</v>
      </c>
      <c r="HI220" s="2">
        <v>0</v>
      </c>
      <c r="HJ220" s="2">
        <v>0</v>
      </c>
      <c r="HK220" s="2">
        <v>0</v>
      </c>
      <c r="HL220" s="2">
        <v>0</v>
      </c>
      <c r="HM220" s="2" t="e">
        <f t="shared" si="438"/>
        <v>#DIV/0!</v>
      </c>
      <c r="HN220" s="2" t="e">
        <f t="shared" si="439"/>
        <v>#DIV/0!</v>
      </c>
      <c r="HO220" s="2" t="e">
        <f t="shared" si="506"/>
        <v>#DIV/0!</v>
      </c>
      <c r="HP220" s="2" t="e">
        <f t="shared" si="507"/>
        <v>#DIV/0!</v>
      </c>
      <c r="HQ220" s="4">
        <v>0.88390411398010005</v>
      </c>
      <c r="HR220" s="4">
        <v>1.0203275914636201</v>
      </c>
      <c r="HS220" s="4">
        <v>0.14461151665576699</v>
      </c>
      <c r="HT220" s="4">
        <v>0.78303267906888796</v>
      </c>
      <c r="HU220" s="4">
        <v>0.92732699671943697</v>
      </c>
      <c r="HV220" s="4">
        <v>0.97444027249642196</v>
      </c>
      <c r="HW220" s="4">
        <v>7.9841559589772543E-2</v>
      </c>
      <c r="HX220" s="4">
        <v>0.39254325940182339</v>
      </c>
      <c r="HY220" s="4">
        <v>-0.13642347748352002</v>
      </c>
      <c r="HZ220" s="4">
        <v>0.4871488028860948</v>
      </c>
      <c r="IA220" s="4">
        <f t="shared" si="440"/>
        <v>-5.0019897856201534E-2</v>
      </c>
      <c r="IB220" s="4">
        <f t="shared" si="441"/>
        <v>-0.66540777349500746</v>
      </c>
      <c r="IC220" s="4">
        <f t="shared" si="508"/>
        <v>-175.70105863061733</v>
      </c>
      <c r="ID220" s="4" t="str">
        <f t="shared" si="509"/>
        <v>Sad</v>
      </c>
      <c r="IE220" s="6">
        <v>0.75431218642761</v>
      </c>
      <c r="IF220" s="6">
        <v>0.16302241461741801</v>
      </c>
      <c r="IG220" s="6">
        <v>0.28005078416711998</v>
      </c>
      <c r="IH220" s="6">
        <v>0.701447661623677</v>
      </c>
      <c r="II220" s="6">
        <v>0.28842343087622602</v>
      </c>
      <c r="IJ220" s="6">
        <v>0.80347804971379599</v>
      </c>
      <c r="IK220" s="6">
        <v>0.26857314502331592</v>
      </c>
      <c r="IL220" s="6">
        <v>0.72576029449613899</v>
      </c>
      <c r="IM220" s="6">
        <v>0.59128977181019193</v>
      </c>
      <c r="IN220" s="6">
        <v>1.0699459550230346</v>
      </c>
      <c r="IO220" s="6">
        <f t="shared" si="442"/>
        <v>0.75247982263181701</v>
      </c>
      <c r="IP220" s="6">
        <f t="shared" si="443"/>
        <v>0.47629691382519246</v>
      </c>
      <c r="IQ220" s="6">
        <f t="shared" si="510"/>
        <v>57.667429787942396</v>
      </c>
      <c r="IR220" s="6" t="str">
        <f t="shared" si="511"/>
        <v>excited</v>
      </c>
      <c r="IS220" s="4">
        <v>0.59113981585921604</v>
      </c>
      <c r="IT220" s="4">
        <v>0.53204202319856797</v>
      </c>
      <c r="IU220" s="4">
        <v>0.37043056570093702</v>
      </c>
      <c r="IV220" s="4">
        <v>0.27850401327719099</v>
      </c>
      <c r="IW220" s="4">
        <v>0.14623548778918999</v>
      </c>
      <c r="IX220" s="4">
        <v>-3.3111125528116202E-2</v>
      </c>
      <c r="IY220" s="4">
        <v>0.50236367270250348</v>
      </c>
      <c r="IZ220" s="4">
        <v>0.55820157576439633</v>
      </c>
      <c r="JA220" s="4">
        <v>5.9097792660648074E-2</v>
      </c>
      <c r="JB220" s="4">
        <v>0.57776448693517601</v>
      </c>
      <c r="JC220" s="4">
        <f t="shared" si="444"/>
        <v>0.17493099077818219</v>
      </c>
      <c r="JD220" s="4">
        <f t="shared" si="445"/>
        <v>0.15763799928273992</v>
      </c>
      <c r="JE220" s="4">
        <f t="shared" si="512"/>
        <v>47.976597066807216</v>
      </c>
      <c r="JF220" s="4" t="str">
        <f t="shared" si="513"/>
        <v>excited</v>
      </c>
      <c r="JG220" s="6">
        <v>-4.2872958429617303E-2</v>
      </c>
      <c r="JH220" s="6">
        <v>-8.3298863125084402E-2</v>
      </c>
      <c r="JI220" s="6">
        <v>0.13250685831189099</v>
      </c>
      <c r="JJ220" s="6">
        <v>0.207363904311022</v>
      </c>
      <c r="JK220" s="6">
        <v>0.39048688338337101</v>
      </c>
      <c r="JL220" s="6">
        <v>-0.231386876473028</v>
      </c>
      <c r="JM220" s="6">
        <v>0.38118973032947284</v>
      </c>
      <c r="JN220" s="6">
        <v>-0.65895551725937129</v>
      </c>
      <c r="JO220" s="6">
        <v>4.0425904695467099E-2</v>
      </c>
      <c r="JP220" s="6">
        <v>-2.6937136868992755</v>
      </c>
      <c r="JQ220" s="6">
        <f t="shared" si="446"/>
        <v>-4.002627402349701E-2</v>
      </c>
      <c r="JR220" s="6">
        <f t="shared" si="447"/>
        <v>-1</v>
      </c>
      <c r="JS220" s="6">
        <f t="shared" si="514"/>
        <v>-177.70788697305909</v>
      </c>
      <c r="JT220" s="6" t="str">
        <f t="shared" si="515"/>
        <v>Sad</v>
      </c>
      <c r="JU220" s="2">
        <v>0.48307622490983398</v>
      </c>
      <c r="JV220" s="2">
        <v>0.41687640132708997</v>
      </c>
      <c r="JW220" s="2">
        <v>0.72563068869587299</v>
      </c>
      <c r="JX220" s="2">
        <v>0.19857922292318</v>
      </c>
      <c r="JY220" s="2">
        <v>-0.23297631158422999</v>
      </c>
      <c r="JZ220" s="2">
        <v>0.80010048648305199</v>
      </c>
      <c r="KA220" s="2">
        <v>2.9013632153929518</v>
      </c>
      <c r="KB220" s="2">
        <v>0.16317419411350395</v>
      </c>
      <c r="KC220" s="2">
        <v>6.6199823582744011E-2</v>
      </c>
      <c r="KD220" s="2">
        <v>1.026953958102838</v>
      </c>
      <c r="KE220" s="2">
        <f t="shared" si="448"/>
        <v>0.26041229814048439</v>
      </c>
      <c r="KF220" s="2">
        <f t="shared" si="449"/>
        <v>0.34467407011274664</v>
      </c>
      <c r="KG220" s="2">
        <f t="shared" si="516"/>
        <v>37.072215051156654</v>
      </c>
      <c r="KH220" s="2" t="str">
        <f t="shared" si="517"/>
        <v>excited</v>
      </c>
      <c r="KI220" s="7">
        <v>0.66324633169731795</v>
      </c>
      <c r="KJ220" s="7">
        <v>0.36704632588346597</v>
      </c>
      <c r="KK220" s="7">
        <v>0.19205731873159301</v>
      </c>
      <c r="KL220" s="7">
        <v>0.14624332937752699</v>
      </c>
      <c r="KM220" s="7">
        <v>0.41962305920585102</v>
      </c>
      <c r="KN220" s="7">
        <v>0.23787859886333401</v>
      </c>
      <c r="KO220" s="7">
        <v>0.17735963389952991</v>
      </c>
      <c r="KP220" s="7">
        <v>0.24175451100603801</v>
      </c>
      <c r="KQ220" s="7">
        <v>0.29620000581385197</v>
      </c>
      <c r="KR220" s="7">
        <v>0.32835393479701108</v>
      </c>
      <c r="KS220" s="7">
        <f t="shared" si="450"/>
        <v>0.38989771138798623</v>
      </c>
      <c r="KT220" s="7">
        <f t="shared" si="451"/>
        <v>0.17199928366777528</v>
      </c>
      <c r="KU220" s="7">
        <f t="shared" si="518"/>
        <v>66.195829373783042</v>
      </c>
      <c r="KV220" s="7" t="str">
        <f t="shared" si="519"/>
        <v>alert</v>
      </c>
      <c r="KW220" s="2">
        <v>0.59605766750448297</v>
      </c>
      <c r="KX220" s="2">
        <v>1.2290771191649801</v>
      </c>
      <c r="KY220" s="2">
        <v>0.14022586274908</v>
      </c>
      <c r="KZ220" s="2">
        <v>0.64349128424581203</v>
      </c>
      <c r="LA220" s="2">
        <v>0.54020349794000799</v>
      </c>
      <c r="LB220" s="2">
        <v>1.28679978230932</v>
      </c>
      <c r="LC220" s="2">
        <v>0.12340988763285368</v>
      </c>
      <c r="LD220" s="2">
        <v>0.25577216590713447</v>
      </c>
      <c r="LE220" s="2">
        <v>-0.63301945166049711</v>
      </c>
      <c r="LF220" s="2">
        <v>0.42940233933354166</v>
      </c>
      <c r="LG220" s="2">
        <f t="shared" si="452"/>
        <v>-0.7611434314144051</v>
      </c>
      <c r="LH220" s="2">
        <f t="shared" si="453"/>
        <v>0.1209748551055414</v>
      </c>
      <c r="LI220" s="2">
        <f t="shared" si="520"/>
        <v>-80.969044526545346</v>
      </c>
      <c r="LJ220" s="2" t="str">
        <f t="shared" si="521"/>
        <v>Calm</v>
      </c>
      <c r="LK220" s="4">
        <v>0.971345414439445</v>
      </c>
      <c r="LL220" s="4">
        <v>0.60946172644945396</v>
      </c>
      <c r="LM220" s="4">
        <v>0.37938854234024599</v>
      </c>
      <c r="LN220" s="4">
        <v>0.18067354718477999</v>
      </c>
      <c r="LO220" s="4">
        <v>0.82010294977089404</v>
      </c>
      <c r="LP220" s="4">
        <v>0.32351165579757402</v>
      </c>
      <c r="LQ220" s="4">
        <v>0.21177754822281938</v>
      </c>
      <c r="LR220" s="4">
        <v>0.19365348532198762</v>
      </c>
      <c r="LS220" s="4">
        <v>0.36188368798999104</v>
      </c>
      <c r="LT220" s="4">
        <v>0.35428868901117133</v>
      </c>
      <c r="LU220" s="4">
        <f t="shared" si="454"/>
        <v>0.58074914861072968</v>
      </c>
      <c r="LV220" s="4">
        <f t="shared" si="455"/>
        <v>3.7510596830920839E-2</v>
      </c>
      <c r="LW220" s="4">
        <f t="shared" si="522"/>
        <v>86.304398167012337</v>
      </c>
      <c r="LX220" s="4" t="str">
        <f t="shared" si="523"/>
        <v>alert</v>
      </c>
      <c r="LY220" s="6">
        <v>0.348815232481542</v>
      </c>
      <c r="LZ220" s="6">
        <v>1.2782800404675101</v>
      </c>
      <c r="MA220" s="6">
        <v>0.41726400352582099</v>
      </c>
      <c r="MB220" s="6">
        <v>0.26425124967909902</v>
      </c>
      <c r="MC220" s="6">
        <v>0.24263512733888001</v>
      </c>
      <c r="MD220" s="6">
        <v>1.48875300316333</v>
      </c>
      <c r="ME220" s="6">
        <v>0.70549285598965894</v>
      </c>
      <c r="MF220" s="6">
        <v>9.5499853276907146E-2</v>
      </c>
      <c r="MG220" s="6">
        <v>-0.92946480798596809</v>
      </c>
      <c r="MH220" s="6">
        <v>0.41885393224067202</v>
      </c>
      <c r="MI220" s="6">
        <f t="shared" si="456"/>
        <v>-0.93308419059080161</v>
      </c>
      <c r="MJ220" s="6">
        <f t="shared" si="457"/>
        <v>0.13665950264240001</v>
      </c>
      <c r="MK220" s="6">
        <f t="shared" si="524"/>
        <v>-81.667701011171957</v>
      </c>
      <c r="ML220" s="6" t="str">
        <f t="shared" si="525"/>
        <v>Calm</v>
      </c>
      <c r="MM220" s="2">
        <v>0.48094745350713702</v>
      </c>
      <c r="MN220" s="2">
        <v>0.37426597188581401</v>
      </c>
      <c r="MO220" s="2">
        <v>-5.1619681941112501E-2</v>
      </c>
      <c r="MP220" s="2">
        <v>-7.6011582446647005E-2</v>
      </c>
      <c r="MQ220" s="2">
        <v>0.26094163446616297</v>
      </c>
      <c r="MR220" s="2">
        <v>1.8024407825685901E-2</v>
      </c>
      <c r="MS220" s="2">
        <v>-6.9578704927616156E-2</v>
      </c>
      <c r="MT220" s="2">
        <v>-0.19376356489432089</v>
      </c>
      <c r="MU220" s="2">
        <v>0.10668148162132302</v>
      </c>
      <c r="MV220" s="2">
        <v>-0.1492390795071018</v>
      </c>
      <c r="MW220" s="2">
        <f t="shared" si="458"/>
        <v>0.43015393110958589</v>
      </c>
      <c r="MX220" s="2">
        <f t="shared" si="459"/>
        <v>5.8221996100283224E-2</v>
      </c>
      <c r="MY220" s="2">
        <f t="shared" si="526"/>
        <v>82.29177202702671</v>
      </c>
      <c r="MZ220" s="2" t="str">
        <f t="shared" si="527"/>
        <v>alert</v>
      </c>
      <c r="NA220" s="7">
        <v>0.19113756812592</v>
      </c>
      <c r="NB220" s="7">
        <v>0.30421707144187699</v>
      </c>
      <c r="NC220" s="7">
        <v>0.36553956017238698</v>
      </c>
      <c r="ND220" s="7">
        <v>0.59644748046081297</v>
      </c>
      <c r="NE220" s="7">
        <v>0.15763673203864101</v>
      </c>
      <c r="NF220" s="7">
        <v>0.371866502554075</v>
      </c>
      <c r="NG220" s="7">
        <v>1.0480690807777857</v>
      </c>
      <c r="NH220" s="7">
        <v>0.88220969034278618</v>
      </c>
      <c r="NI220" s="7">
        <v>-0.11307950331595698</v>
      </c>
      <c r="NJ220" s="7">
        <v>1.9420168174311345</v>
      </c>
      <c r="NK220" s="7">
        <f t="shared" si="460"/>
        <v>-6.9675928642436546E-2</v>
      </c>
      <c r="NL220" s="7">
        <f t="shared" si="461"/>
        <v>0.72855868768197074</v>
      </c>
      <c r="NM220" s="7">
        <f t="shared" si="528"/>
        <v>-5.4628847714363324</v>
      </c>
      <c r="NN220" s="7" t="str">
        <f t="shared" si="529"/>
        <v>Contented</v>
      </c>
      <c r="NO220" s="4">
        <v>0.170912211603133</v>
      </c>
      <c r="NP220" s="4">
        <v>0.86055082827155405</v>
      </c>
      <c r="NQ220" s="4">
        <v>0.28152016528348001</v>
      </c>
      <c r="NR220" s="4">
        <v>0.27712068370841503</v>
      </c>
      <c r="NS220" s="4">
        <v>0.27142116356776902</v>
      </c>
      <c r="NT220" s="4">
        <v>0.72590478185362295</v>
      </c>
      <c r="NU220" s="4">
        <v>0.63644341821304029</v>
      </c>
      <c r="NV220" s="4">
        <v>0.17467912870663252</v>
      </c>
      <c r="NW220" s="4">
        <v>-0.68963861666842108</v>
      </c>
      <c r="NX220" s="4">
        <v>0.54160045236304788</v>
      </c>
      <c r="NY220" s="4">
        <f t="shared" si="462"/>
        <v>-0.60845181033545648</v>
      </c>
      <c r="NZ220" s="4">
        <f t="shared" si="463"/>
        <v>-0.44347085505057904</v>
      </c>
      <c r="OA220" s="4">
        <f t="shared" si="530"/>
        <v>-126.08648292880842</v>
      </c>
      <c r="OB220" s="4" t="str">
        <f t="shared" si="531"/>
        <v>Depressed</v>
      </c>
      <c r="OC220" s="1">
        <v>2.6019943439222399E-3</v>
      </c>
      <c r="OD220" s="1">
        <v>0.21949074447441699</v>
      </c>
      <c r="OE220" s="1">
        <v>0.39132296003641698</v>
      </c>
      <c r="OF220" s="1">
        <v>0.23806556802814399</v>
      </c>
      <c r="OG220" s="1">
        <v>-2.3152994212758501E-2</v>
      </c>
      <c r="OH220" s="1">
        <v>4.4866117246425497E-3</v>
      </c>
      <c r="OI220" s="1">
        <v>-19.04155333239153</v>
      </c>
      <c r="OJ220" s="1">
        <v>1.0629001612848916</v>
      </c>
      <c r="OK220" s="1">
        <v>-0.21688875013049475</v>
      </c>
      <c r="OL220" s="1">
        <v>2.8338996196510924</v>
      </c>
      <c r="OM220" s="1">
        <f t="shared" si="464"/>
        <v>-0.35072830203514171</v>
      </c>
      <c r="ON220" s="1">
        <f t="shared" si="465"/>
        <v>0.96394727571533867</v>
      </c>
      <c r="OO220" s="1">
        <f t="shared" si="532"/>
        <v>-19.993711241587164</v>
      </c>
      <c r="OP220" s="1" t="str">
        <f t="shared" si="533"/>
        <v>Contented</v>
      </c>
      <c r="OQ220" s="2">
        <v>0.65357776195218098</v>
      </c>
      <c r="OR220" s="2">
        <v>0.48912396123153501</v>
      </c>
      <c r="OS220" s="2">
        <v>0.19970295878065</v>
      </c>
      <c r="OT220" s="2">
        <v>0.263809751907499</v>
      </c>
      <c r="OU220" s="2">
        <v>0.41007480882736502</v>
      </c>
      <c r="OV220" s="2">
        <v>0.61595730404598203</v>
      </c>
      <c r="OW220" s="2">
        <v>0.18775205764255204</v>
      </c>
      <c r="OX220" s="2">
        <v>0.23872430037192688</v>
      </c>
      <c r="OY220" s="2">
        <v>0.16445380072064597</v>
      </c>
      <c r="OZ220" s="2">
        <v>0.40562878420865789</v>
      </c>
      <c r="PA220" s="2">
        <f t="shared" si="466"/>
        <v>0.12220051889373384</v>
      </c>
      <c r="PB220" s="2">
        <f t="shared" si="467"/>
        <v>-1.1927389007188705E-2</v>
      </c>
      <c r="PC220" s="2">
        <f t="shared" si="534"/>
        <v>95.574699841331565</v>
      </c>
      <c r="PD220" s="2" t="str">
        <f t="shared" si="535"/>
        <v>nervous</v>
      </c>
      <c r="PE220" s="1">
        <v>0.54415921652703703</v>
      </c>
      <c r="PF220" s="1">
        <v>1.0846362636529201</v>
      </c>
      <c r="PG220" s="1">
        <v>0.31805367893015701</v>
      </c>
      <c r="PH220" s="1">
        <v>1.0953101089617501</v>
      </c>
      <c r="PI220" s="1">
        <v>-0.22766250480974701</v>
      </c>
      <c r="PJ220" s="1">
        <v>1.12596909770564</v>
      </c>
      <c r="PK220" s="1">
        <v>1.0049193787967623</v>
      </c>
      <c r="PL220" s="1">
        <v>0.49547971252933681</v>
      </c>
      <c r="PM220" s="1">
        <v>-0.54047704712588307</v>
      </c>
      <c r="PN220" s="1">
        <v>0.86773557827883463</v>
      </c>
      <c r="PO220" s="1">
        <f t="shared" si="468"/>
        <v>-0.56489175182706175</v>
      </c>
      <c r="PP220" s="1">
        <f t="shared" si="469"/>
        <v>-0.57513753445392068</v>
      </c>
      <c r="PQ220" s="1">
        <f t="shared" si="536"/>
        <v>-135.51492036633067</v>
      </c>
      <c r="PR220" s="1" t="str">
        <f t="shared" si="537"/>
        <v>Depressed</v>
      </c>
      <c r="PS220" s="4">
        <v>0.70939683874452697</v>
      </c>
      <c r="PT220" s="4">
        <v>0.67582044626604598</v>
      </c>
      <c r="PU220" s="4">
        <v>0.35119131184653102</v>
      </c>
      <c r="PV220" s="4">
        <v>0.32391515853026998</v>
      </c>
      <c r="PW220" s="4">
        <v>0.24668235175665101</v>
      </c>
      <c r="PX220" s="4">
        <v>0.271084302410315</v>
      </c>
      <c r="PY220" s="4">
        <v>0.36732450129202798</v>
      </c>
      <c r="PZ220" s="4">
        <v>0.34207786895467318</v>
      </c>
      <c r="QA220" s="4">
        <v>3.3576392478480988E-2</v>
      </c>
      <c r="QB220" s="4">
        <v>0.48736503484480287</v>
      </c>
      <c r="QC220" s="4">
        <f t="shared" si="470"/>
        <v>4.5640312718134401E-2</v>
      </c>
      <c r="QD220" s="4">
        <f t="shared" si="471"/>
        <v>-0.11832673737167565</v>
      </c>
      <c r="QE220" s="4">
        <f t="shared" si="538"/>
        <v>158.90766060717144</v>
      </c>
      <c r="QF220" s="4" t="str">
        <f t="shared" si="539"/>
        <v>Upset</v>
      </c>
      <c r="QG220" s="2">
        <v>0.716166433347866</v>
      </c>
      <c r="QH220" s="2">
        <v>0.45473068700413499</v>
      </c>
      <c r="QI220" s="2">
        <v>0.180287987253619</v>
      </c>
      <c r="QJ220" s="2">
        <v>0.74615097082682003</v>
      </c>
      <c r="QK220" s="2">
        <v>0.95186850475121998</v>
      </c>
      <c r="QL220" s="2">
        <v>0.74108302000493398</v>
      </c>
      <c r="QM220" s="2">
        <v>0.10808405935374321</v>
      </c>
      <c r="QN220" s="2">
        <v>0.62396924073823257</v>
      </c>
      <c r="QO220" s="2">
        <v>0.26143574634373101</v>
      </c>
      <c r="QP220" s="2">
        <v>0.79122148477223042</v>
      </c>
      <c r="QQ220" s="2">
        <f t="shared" si="472"/>
        <v>0.55547867813099217</v>
      </c>
      <c r="QR220" s="2">
        <f t="shared" si="473"/>
        <v>-0.35196643743350453</v>
      </c>
      <c r="QS220" s="2">
        <f t="shared" si="540"/>
        <v>122.35946181578038</v>
      </c>
      <c r="QT220" s="2" t="str">
        <f t="shared" si="541"/>
        <v>stressed</v>
      </c>
      <c r="QU220" s="4">
        <v>0.129310612504173</v>
      </c>
      <c r="QV220" s="4">
        <v>-3.8947358924994901E-2</v>
      </c>
      <c r="QW220" s="4">
        <v>0.114146657742869</v>
      </c>
      <c r="QX220" s="4">
        <v>4.5468999560917302E-2</v>
      </c>
      <c r="QY220" s="4">
        <v>0.49853753655070399</v>
      </c>
      <c r="QZ220" s="4">
        <v>-0.30803569225372401</v>
      </c>
      <c r="RA220" s="4">
        <v>0.18180615474410203</v>
      </c>
      <c r="RB220" s="4">
        <v>-0.13104098141525017</v>
      </c>
      <c r="RC220" s="4">
        <v>0.1682579714291679</v>
      </c>
      <c r="RD220" s="4">
        <v>1.7663779355169837</v>
      </c>
      <c r="RE220" s="4">
        <f t="shared" si="474"/>
        <v>0.28464574445238999</v>
      </c>
      <c r="RF220" s="4">
        <f t="shared" si="475"/>
        <v>0.63142235138647917</v>
      </c>
      <c r="RG220" s="4">
        <f t="shared" si="542"/>
        <v>24.265893039618359</v>
      </c>
      <c r="RH220" s="4" t="str">
        <f t="shared" si="543"/>
        <v>happy</v>
      </c>
    </row>
    <row r="221" spans="1:476" x14ac:dyDescent="0.3">
      <c r="A221" s="1">
        <v>0.62528281113247597</v>
      </c>
      <c r="B221" s="1">
        <v>1.1647029477603299</v>
      </c>
      <c r="C221" s="1">
        <v>0.34012097471417602</v>
      </c>
      <c r="D221" s="1">
        <v>0.83925694646114901</v>
      </c>
      <c r="E221" s="1">
        <v>0.91035769550524304</v>
      </c>
      <c r="F221" s="1">
        <v>1.1672886139351499</v>
      </c>
      <c r="G221" s="1">
        <v>0.22148476368266035</v>
      </c>
      <c r="H221" s="1">
        <v>0.35988850056171101</v>
      </c>
      <c r="I221" s="1">
        <v>-0.53942013662785393</v>
      </c>
      <c r="J221" s="1">
        <v>0.65887558899062315</v>
      </c>
      <c r="K221" s="1">
        <f t="shared" si="408"/>
        <v>-0.71764234517026293</v>
      </c>
      <c r="L221" s="1">
        <f t="shared" si="409"/>
        <v>-4.4779374786298343E-2</v>
      </c>
      <c r="M221" s="1">
        <f t="shared" si="476"/>
        <v>-93.570507161107315</v>
      </c>
      <c r="N221" s="1" t="str">
        <f t="shared" si="477"/>
        <v>Bored</v>
      </c>
      <c r="O221" s="8">
        <v>0.22175580349813401</v>
      </c>
      <c r="P221" s="8">
        <v>6.5660997964445397E-2</v>
      </c>
      <c r="Q221" s="8">
        <v>4.0891132473384897E-2</v>
      </c>
      <c r="R221" s="8">
        <v>-0.1653868687167</v>
      </c>
      <c r="S221" s="8">
        <v>0.16324475897761601</v>
      </c>
      <c r="T221" s="8">
        <v>-9.9240503340302696E-2</v>
      </c>
      <c r="U221" s="8">
        <v>0.10621057852600022</v>
      </c>
      <c r="V221" s="8">
        <v>4.9252324257166817</v>
      </c>
      <c r="W221" s="8">
        <v>0.1560948055336886</v>
      </c>
      <c r="X221" s="8">
        <v>-0.43315399659933929</v>
      </c>
      <c r="Y221" s="8">
        <f t="shared" si="410"/>
        <v>0.54032602163871379</v>
      </c>
      <c r="Z221" s="8">
        <f t="shared" si="411"/>
        <v>-0.14779221112719865</v>
      </c>
      <c r="AA221" s="8">
        <f t="shared" si="478"/>
        <v>105.29760642690833</v>
      </c>
      <c r="AB221" s="8" t="str">
        <f t="shared" si="479"/>
        <v>nervous</v>
      </c>
      <c r="AC221" s="2">
        <v>0.51689387282523802</v>
      </c>
      <c r="AD221" s="2">
        <v>0.39872927808852998</v>
      </c>
      <c r="AE221" s="2">
        <v>-3.69195372603544E-2</v>
      </c>
      <c r="AF221" s="2">
        <v>0.30186499432767799</v>
      </c>
      <c r="AG221" s="2">
        <v>0.13804957030454601</v>
      </c>
      <c r="AH221" s="2">
        <v>-7.6262887730059997E-3</v>
      </c>
      <c r="AI221" s="2">
        <v>-5.6370573135180464E-2</v>
      </c>
      <c r="AJ221" s="2">
        <v>0.77182993373683251</v>
      </c>
      <c r="AK221" s="2">
        <v>0.11816459473670804</v>
      </c>
      <c r="AL221" s="2">
        <v>0.28936081050693718</v>
      </c>
      <c r="AM221" s="2">
        <f t="shared" si="412"/>
        <v>0.30256036852589907</v>
      </c>
      <c r="AN221" s="2">
        <f t="shared" si="413"/>
        <v>-6.3985820925805292E-2</v>
      </c>
      <c r="AO221" s="2">
        <f t="shared" si="480"/>
        <v>101.94103522215708</v>
      </c>
      <c r="AP221" s="2" t="str">
        <f t="shared" si="481"/>
        <v>nervous</v>
      </c>
      <c r="AQ221" s="8">
        <v>7.0468561458466694E-2</v>
      </c>
      <c r="AR221" s="8">
        <v>0.12135200964270899</v>
      </c>
      <c r="AS221" s="8">
        <v>-6.5874624339885293E-2</v>
      </c>
      <c r="AT221" s="8">
        <v>8.4592275711489306E-2</v>
      </c>
      <c r="AU221" s="8">
        <v>9.1665341162115305E-2</v>
      </c>
      <c r="AV221" s="8">
        <v>7.31985949941861E-2</v>
      </c>
      <c r="AW221" s="8">
        <v>-0.40629765443962657</v>
      </c>
      <c r="AX221" s="8">
        <v>0.43480859835604435</v>
      </c>
      <c r="AY221" s="8">
        <v>-5.08834481842423E-2</v>
      </c>
      <c r="AZ221" s="8">
        <v>9.7578957586000492E-2</v>
      </c>
      <c r="BA221" s="8">
        <f t="shared" si="414"/>
        <v>-0.11029749693138291</v>
      </c>
      <c r="BB221" s="8">
        <f t="shared" si="415"/>
        <v>6.4868147632157314E-2</v>
      </c>
      <c r="BC221" s="8">
        <f t="shared" si="482"/>
        <v>-59.539369305020344</v>
      </c>
      <c r="BD221" s="8" t="str">
        <f t="shared" si="483"/>
        <v>Relased</v>
      </c>
      <c r="BE221" s="4">
        <v>-0.15080388576401399</v>
      </c>
      <c r="BF221" s="4">
        <v>0.41799825670840302</v>
      </c>
      <c r="BG221" s="4">
        <v>-0.302345203656396</v>
      </c>
      <c r="BH221" s="4">
        <v>0.40150222320974899</v>
      </c>
      <c r="BI221" s="4">
        <v>-7.6464494204104894E-2</v>
      </c>
      <c r="BJ221" s="4">
        <v>0.79337818151939399</v>
      </c>
      <c r="BK221" s="4">
        <v>1.3303443431013537</v>
      </c>
      <c r="BL221" s="4">
        <v>0.33144298546629591</v>
      </c>
      <c r="BM221" s="4">
        <v>-0.568802142472417</v>
      </c>
      <c r="BN221" s="4">
        <v>0.37110444805736748</v>
      </c>
      <c r="BO221" s="4">
        <f t="shared" si="416"/>
        <v>-0.40473131699054754</v>
      </c>
      <c r="BP221" s="4">
        <f t="shared" si="417"/>
        <v>0.19429047168971958</v>
      </c>
      <c r="BQ221" s="4">
        <f t="shared" si="484"/>
        <v>-64.356757581374836</v>
      </c>
      <c r="BR221" s="4" t="str">
        <f t="shared" si="485"/>
        <v>Calm</v>
      </c>
      <c r="BS221" s="6">
        <v>0.89908938809211902</v>
      </c>
      <c r="BT221" s="6">
        <v>0.97620526783994899</v>
      </c>
      <c r="BU221" s="6">
        <v>0.84820599565219001</v>
      </c>
      <c r="BV221" s="6">
        <v>0.91116998945524497</v>
      </c>
      <c r="BW221" s="6">
        <v>0.45214765276396202</v>
      </c>
      <c r="BX221" s="6">
        <v>1.06429881144899</v>
      </c>
      <c r="BY221" s="6">
        <v>0.62772553593913183</v>
      </c>
      <c r="BZ221" s="6">
        <v>0.44654161621316796</v>
      </c>
      <c r="CA221" s="6">
        <v>-7.7115879747829963E-2</v>
      </c>
      <c r="CB221" s="6">
        <v>0.93818642288669107</v>
      </c>
      <c r="CC221" s="6">
        <f t="shared" si="418"/>
        <v>0.14017548369624988</v>
      </c>
      <c r="CD221" s="6">
        <f t="shared" si="419"/>
        <v>-0.34573981553700817</v>
      </c>
      <c r="CE221" s="6">
        <f t="shared" si="486"/>
        <v>157.93057846026872</v>
      </c>
      <c r="CF221" s="6" t="str">
        <f t="shared" si="487"/>
        <v>Upset</v>
      </c>
      <c r="CG221" s="4">
        <v>0.47835833908254699</v>
      </c>
      <c r="CH221" s="4">
        <v>0.92768804886613099</v>
      </c>
      <c r="CI221" s="4">
        <v>0.38150989560735998</v>
      </c>
      <c r="CJ221" s="4">
        <v>0.52067995367643605</v>
      </c>
      <c r="CK221" s="4">
        <v>0.39374508023365101</v>
      </c>
      <c r="CL221" s="4">
        <v>0.61654417726824895</v>
      </c>
      <c r="CM221" s="4">
        <v>0.43745946542268532</v>
      </c>
      <c r="CN221" s="4">
        <v>0.33717723595228621</v>
      </c>
      <c r="CO221" s="4">
        <v>-0.449329709783584</v>
      </c>
      <c r="CP221" s="4">
        <v>0.64165013118808056</v>
      </c>
      <c r="CQ221" s="4">
        <f t="shared" si="420"/>
        <v>-0.59256915670582877</v>
      </c>
      <c r="CR221" s="4">
        <f t="shared" si="421"/>
        <v>-0.67097056540063549</v>
      </c>
      <c r="CS221" s="4">
        <f t="shared" si="488"/>
        <v>-138.55059527079283</v>
      </c>
      <c r="CT221" s="4" t="str">
        <f t="shared" si="489"/>
        <v>Depressed</v>
      </c>
      <c r="CU221" s="2">
        <v>-4.7453605733855401E-3</v>
      </c>
      <c r="CV221" s="2">
        <v>0.61145960660938703</v>
      </c>
      <c r="CW221" s="2">
        <v>3.4125648057484401E-2</v>
      </c>
      <c r="CX221" s="2">
        <v>0.29680598255252399</v>
      </c>
      <c r="CY221" s="2">
        <v>-0.38681991441699098</v>
      </c>
      <c r="CZ221" s="2">
        <v>0.50917238737394799</v>
      </c>
      <c r="DA221" s="2">
        <v>-8.7151875401420886E-2</v>
      </c>
      <c r="DB221" s="2">
        <v>0.26485588859328763</v>
      </c>
      <c r="DC221" s="2">
        <v>-0.61620496718277262</v>
      </c>
      <c r="DD221" s="2">
        <v>0.54544892059510242</v>
      </c>
      <c r="DE221" s="2">
        <f t="shared" si="422"/>
        <v>-0.65721948633478389</v>
      </c>
      <c r="DF221" s="2">
        <f t="shared" si="423"/>
        <v>-0.25712444455391859</v>
      </c>
      <c r="DG221" s="2">
        <f t="shared" si="490"/>
        <v>-111.36696315794366</v>
      </c>
      <c r="DH221" s="2" t="str">
        <f t="shared" si="491"/>
        <v>Bored</v>
      </c>
      <c r="DI221" s="7">
        <v>0.90968118073640802</v>
      </c>
      <c r="DJ221" s="7">
        <v>0.45242242423342999</v>
      </c>
      <c r="DK221" s="7">
        <v>0.62045402145500095</v>
      </c>
      <c r="DL221" s="7">
        <v>0.26821314556666798</v>
      </c>
      <c r="DM221" s="7">
        <v>0.84430090525184298</v>
      </c>
      <c r="DN221" s="7">
        <v>0.99102140207179801</v>
      </c>
      <c r="DO221" s="7">
        <v>0.35374022711606934</v>
      </c>
      <c r="DP221" s="7">
        <v>0.18581474434873652</v>
      </c>
      <c r="DQ221" s="7">
        <v>0.45725875650297804</v>
      </c>
      <c r="DR221" s="7">
        <v>0.65242259383150758</v>
      </c>
      <c r="DS221" s="7">
        <f t="shared" si="424"/>
        <v>0.61675722532486854</v>
      </c>
      <c r="DT221" s="7">
        <f t="shared" si="425"/>
        <v>0.20995769456818159</v>
      </c>
      <c r="DU221" s="7">
        <f t="shared" si="492"/>
        <v>71.200298985582691</v>
      </c>
      <c r="DV221" s="7" t="str">
        <f t="shared" si="493"/>
        <v>alert</v>
      </c>
      <c r="DW221" s="8">
        <v>0.352424220564173</v>
      </c>
      <c r="DX221" s="8">
        <v>0.517427633160641</v>
      </c>
      <c r="DY221" s="8">
        <v>0.244547233346638</v>
      </c>
      <c r="DZ221" s="8">
        <v>0.216742351983993</v>
      </c>
      <c r="EA221" s="8">
        <v>0.31124154083743499</v>
      </c>
      <c r="EB221" s="8">
        <v>0.23180209122336901</v>
      </c>
      <c r="EC221" s="8">
        <v>0.368479508164131</v>
      </c>
      <c r="ED221" s="8">
        <v>0.28928691018257563</v>
      </c>
      <c r="EE221" s="8">
        <v>-0.165003412596468</v>
      </c>
      <c r="EF221" s="8">
        <v>0.53030821668693529</v>
      </c>
      <c r="EG221" s="8">
        <f t="shared" si="426"/>
        <v>0.11370835788571365</v>
      </c>
      <c r="EH221" s="8">
        <f t="shared" si="427"/>
        <v>0.27398459794518937</v>
      </c>
      <c r="EI221" s="8">
        <f t="shared" si="494"/>
        <v>22.539297370732992</v>
      </c>
      <c r="EJ221" s="8" t="str">
        <f t="shared" si="495"/>
        <v>happy</v>
      </c>
      <c r="EK221" s="1">
        <v>0.85706075349938304</v>
      </c>
      <c r="EL221" s="1">
        <v>0.92629709171139396</v>
      </c>
      <c r="EM221" s="1">
        <v>0.639512542235399</v>
      </c>
      <c r="EN221" s="1">
        <v>8.2938921169657995E-2</v>
      </c>
      <c r="EO221" s="1">
        <v>0.75577666555392697</v>
      </c>
      <c r="EP221" s="1">
        <v>0.54873717991924997</v>
      </c>
      <c r="EQ221" s="1">
        <v>0.39651395402939915</v>
      </c>
      <c r="ER221" s="1">
        <v>5.6228470595445473E-2</v>
      </c>
      <c r="ES221" s="1">
        <v>-6.9236338212010917E-2</v>
      </c>
      <c r="ET221" s="1">
        <v>0.40510740194134714</v>
      </c>
      <c r="EU221" s="1">
        <f t="shared" si="428"/>
        <v>-0.51582233283986445</v>
      </c>
      <c r="EV221" s="1">
        <f t="shared" si="429"/>
        <v>-0.71477566672608694</v>
      </c>
      <c r="EW221" s="1">
        <f t="shared" si="496"/>
        <v>-144.18366406560148</v>
      </c>
      <c r="EX221" s="1" t="str">
        <f t="shared" si="497"/>
        <v>Depressed</v>
      </c>
      <c r="EY221" s="2">
        <v>0.17074992628921201</v>
      </c>
      <c r="EZ221" s="2">
        <v>0.20763514324861901</v>
      </c>
      <c r="FA221" s="2">
        <v>0.209054937195469</v>
      </c>
      <c r="FB221" s="2">
        <v>0.117186576061846</v>
      </c>
      <c r="FC221" s="2">
        <v>0.24167129528166301</v>
      </c>
      <c r="FD221" s="2">
        <v>0.117016840359299</v>
      </c>
      <c r="FE221" s="2">
        <v>0.5068966538608215</v>
      </c>
      <c r="FF221" s="2">
        <v>0.36096060390430929</v>
      </c>
      <c r="FG221" s="2">
        <v>-3.6885216959406997E-2</v>
      </c>
      <c r="FH221" s="2">
        <v>0.86219446675259814</v>
      </c>
      <c r="FI221" s="2">
        <f t="shared" si="430"/>
        <v>-0.28307726675818812</v>
      </c>
      <c r="FJ221" s="2">
        <f t="shared" si="431"/>
        <v>0.47502884771573162</v>
      </c>
      <c r="FK221" s="2">
        <f t="shared" si="498"/>
        <v>-30.791388491520379</v>
      </c>
      <c r="FL221" s="2" t="str">
        <f t="shared" si="499"/>
        <v>Relased</v>
      </c>
      <c r="FM221" s="7">
        <v>0.13691536957772099</v>
      </c>
      <c r="FN221" s="7">
        <v>0.50512159171129001</v>
      </c>
      <c r="FO221" s="7">
        <v>0.13586788004887099</v>
      </c>
      <c r="FP221" s="7">
        <v>0.13102780494227501</v>
      </c>
      <c r="FQ221" s="7">
        <v>0.12688078289893001</v>
      </c>
      <c r="FR221" s="7">
        <v>7.9338997741636705E-2</v>
      </c>
      <c r="FS221" s="7">
        <v>0.51504875553822516</v>
      </c>
      <c r="FT221" s="7">
        <v>0.22418586865698012</v>
      </c>
      <c r="FU221" s="7">
        <v>-0.36820622213356902</v>
      </c>
      <c r="FV221" s="7">
        <v>0.41570143322481357</v>
      </c>
      <c r="FW221" s="7">
        <f t="shared" si="432"/>
        <v>-0.32879936220118344</v>
      </c>
      <c r="FX221" s="7">
        <f t="shared" si="433"/>
        <v>-1.5793261701051664E-2</v>
      </c>
      <c r="FY221" s="7">
        <f t="shared" si="500"/>
        <v>-92.749981882418254</v>
      </c>
      <c r="FZ221" s="7" t="str">
        <f t="shared" si="501"/>
        <v>Bored</v>
      </c>
      <c r="GA221" s="4">
        <v>0.99796280826658201</v>
      </c>
      <c r="GB221" s="4">
        <v>0.73581425585642202</v>
      </c>
      <c r="GC221" s="4">
        <v>0.65490301268141105</v>
      </c>
      <c r="GD221" s="4">
        <v>0.54382827190214</v>
      </c>
      <c r="GE221" s="4">
        <v>0.79980901461764498</v>
      </c>
      <c r="GF221" s="4">
        <v>0.70037100947162001</v>
      </c>
      <c r="GG221" s="4">
        <v>0.36428594794122854</v>
      </c>
      <c r="GH221" s="4">
        <v>0.37866164277762804</v>
      </c>
      <c r="GI221" s="4">
        <v>0.26214855241016</v>
      </c>
      <c r="GJ221" s="4">
        <v>0.69139874404204604</v>
      </c>
      <c r="GK221" s="4">
        <f t="shared" si="434"/>
        <v>0.24525854493838706</v>
      </c>
      <c r="GL221" s="4">
        <f t="shared" si="435"/>
        <v>-0.63563167097828643</v>
      </c>
      <c r="GM221" s="4">
        <f t="shared" si="502"/>
        <v>158.90088690601596</v>
      </c>
      <c r="GN221" s="4" t="str">
        <f t="shared" si="503"/>
        <v>Upset</v>
      </c>
      <c r="GO221" s="6">
        <v>0.22886790149852501</v>
      </c>
      <c r="GP221" s="6">
        <v>0.40489692858153098</v>
      </c>
      <c r="GQ221" s="6">
        <v>0.20780477604202</v>
      </c>
      <c r="GR221" s="6">
        <v>3.4709264952926602E-2</v>
      </c>
      <c r="GS221" s="6">
        <v>0.28461536179813102</v>
      </c>
      <c r="GT221" s="6">
        <v>0.43235614296452002</v>
      </c>
      <c r="GU221" s="6">
        <v>0.40469629858600548</v>
      </c>
      <c r="GV221" s="6">
        <v>4.1456121371801387E-2</v>
      </c>
      <c r="GW221" s="6">
        <v>-0.17602902708300597</v>
      </c>
      <c r="GX221" s="6">
        <v>0.38265619908935727</v>
      </c>
      <c r="GY221" s="6">
        <f t="shared" si="436"/>
        <v>-0.14856302407138389</v>
      </c>
      <c r="GZ221" s="6">
        <f t="shared" si="437"/>
        <v>-0.6565042651575852</v>
      </c>
      <c r="HA221" s="6">
        <f t="shared" si="504"/>
        <v>-167.24906389580576</v>
      </c>
      <c r="HB221" s="6" t="str">
        <f t="shared" si="505"/>
        <v>Sad</v>
      </c>
      <c r="HI221" s="2">
        <v>0</v>
      </c>
      <c r="HJ221" s="2">
        <v>0</v>
      </c>
      <c r="HK221" s="2">
        <v>0</v>
      </c>
      <c r="HL221" s="2">
        <v>0</v>
      </c>
      <c r="HM221" s="2" t="e">
        <f t="shared" si="438"/>
        <v>#DIV/0!</v>
      </c>
      <c r="HN221" s="2" t="e">
        <f t="shared" si="439"/>
        <v>#DIV/0!</v>
      </c>
      <c r="HO221" s="2" t="e">
        <f t="shared" si="506"/>
        <v>#DIV/0!</v>
      </c>
      <c r="HP221" s="2" t="e">
        <f t="shared" si="507"/>
        <v>#DIV/0!</v>
      </c>
      <c r="HQ221" s="4">
        <v>0.89352992415333798</v>
      </c>
      <c r="HR221" s="4">
        <v>1.0203275914636201</v>
      </c>
      <c r="HS221" s="4">
        <v>0.19327959806209899</v>
      </c>
      <c r="HT221" s="4">
        <v>0.78303267906888796</v>
      </c>
      <c r="HU221" s="4">
        <v>0.923287554725014</v>
      </c>
      <c r="HV221" s="4">
        <v>0.97444027249642196</v>
      </c>
      <c r="HW221" s="4">
        <v>0.10638360776968303</v>
      </c>
      <c r="HX221" s="4">
        <v>0.39254325940182339</v>
      </c>
      <c r="HY221" s="4">
        <v>-0.12679766731028208</v>
      </c>
      <c r="HZ221" s="4">
        <v>0.51012798453612118</v>
      </c>
      <c r="IA221" s="4">
        <f t="shared" si="440"/>
        <v>-3.6513394927344067E-2</v>
      </c>
      <c r="IB221" s="4">
        <f t="shared" si="441"/>
        <v>-0.57965919648375652</v>
      </c>
      <c r="IC221" s="4">
        <f t="shared" si="508"/>
        <v>-176.39563559940777</v>
      </c>
      <c r="ID221" s="4" t="str">
        <f t="shared" si="509"/>
        <v>Sad</v>
      </c>
      <c r="IE221" s="6">
        <v>0.73801217796226604</v>
      </c>
      <c r="IF221" s="6">
        <v>0.57287607891310299</v>
      </c>
      <c r="IG221" s="6">
        <v>0.419183984263303</v>
      </c>
      <c r="IH221" s="6">
        <v>0.64616269639526003</v>
      </c>
      <c r="II221" s="6">
        <v>0.183578721957673</v>
      </c>
      <c r="IJ221" s="6">
        <v>0.49884934840169598</v>
      </c>
      <c r="IK221" s="6">
        <v>0.45484822419548476</v>
      </c>
      <c r="IL221" s="6">
        <v>0.60291813549130435</v>
      </c>
      <c r="IM221" s="6">
        <v>0.16513609904916304</v>
      </c>
      <c r="IN221" s="6">
        <v>0.81269068898208108</v>
      </c>
      <c r="IO221" s="6">
        <f t="shared" si="442"/>
        <v>0.20903587073233076</v>
      </c>
      <c r="IP221" s="6">
        <f t="shared" si="443"/>
        <v>0.38127785390829239</v>
      </c>
      <c r="IQ221" s="6">
        <f t="shared" si="510"/>
        <v>28.733789166177985</v>
      </c>
      <c r="IR221" s="6" t="str">
        <f t="shared" si="511"/>
        <v>happy</v>
      </c>
      <c r="IS221" s="4">
        <v>0.59113981585921604</v>
      </c>
      <c r="IT221" s="4">
        <v>0.53204202319856797</v>
      </c>
      <c r="IU221" s="4">
        <v>0.37043056570093702</v>
      </c>
      <c r="IV221" s="4">
        <v>0.27850401327719099</v>
      </c>
      <c r="IW221" s="4">
        <v>0.14623548778918999</v>
      </c>
      <c r="IX221" s="4">
        <v>-3.3111125528116202E-2</v>
      </c>
      <c r="IY221" s="4">
        <v>0.50236367270250348</v>
      </c>
      <c r="IZ221" s="4">
        <v>0.55820157576439633</v>
      </c>
      <c r="JA221" s="4">
        <v>5.9097792660648074E-2</v>
      </c>
      <c r="JB221" s="4">
        <v>0.57776448693517601</v>
      </c>
      <c r="JC221" s="4">
        <f t="shared" si="444"/>
        <v>0.17493099077818219</v>
      </c>
      <c r="JD221" s="4">
        <f t="shared" si="445"/>
        <v>0.15763799928273992</v>
      </c>
      <c r="JE221" s="4">
        <f t="shared" si="512"/>
        <v>47.976597066807216</v>
      </c>
      <c r="JF221" s="4" t="str">
        <f t="shared" si="513"/>
        <v>excited</v>
      </c>
      <c r="JG221" s="6">
        <v>-4.2872958429617303E-2</v>
      </c>
      <c r="JH221" s="6">
        <v>-8.5230409950074401E-3</v>
      </c>
      <c r="JI221" s="6">
        <v>0.13250685831189099</v>
      </c>
      <c r="JJ221" s="6">
        <v>-0.14262430941266899</v>
      </c>
      <c r="JK221" s="6">
        <v>0.39048688338337101</v>
      </c>
      <c r="JL221" s="6">
        <v>0.29945485509712</v>
      </c>
      <c r="JM221" s="6">
        <v>0.38118973032947284</v>
      </c>
      <c r="JN221" s="6">
        <v>-0.49023277104583024</v>
      </c>
      <c r="JO221" s="6">
        <v>-3.4349917434609863E-2</v>
      </c>
      <c r="JP221" s="6">
        <v>0.19685289154880301</v>
      </c>
      <c r="JQ221" s="6">
        <f t="shared" si="446"/>
        <v>-0.11820569122442048</v>
      </c>
      <c r="JR221" s="6">
        <f t="shared" si="447"/>
        <v>0.14903977652356826</v>
      </c>
      <c r="JS221" s="6">
        <f t="shared" si="514"/>
        <v>-38.418463733204945</v>
      </c>
      <c r="JT221" s="6" t="str">
        <f t="shared" si="515"/>
        <v>Relased</v>
      </c>
      <c r="JU221" s="2">
        <v>0.48307622490983398</v>
      </c>
      <c r="JV221" s="2">
        <v>0.36765374600643502</v>
      </c>
      <c r="JW221" s="2">
        <v>0.72563068869587299</v>
      </c>
      <c r="JX221" s="2">
        <v>0.148733472692197</v>
      </c>
      <c r="JY221" s="2">
        <v>-0.23297631158422999</v>
      </c>
      <c r="JZ221" s="2">
        <v>0.66360020345326598</v>
      </c>
      <c r="KA221" s="2">
        <v>2.9013632153929518</v>
      </c>
      <c r="KB221" s="2">
        <v>0.14422584540900141</v>
      </c>
      <c r="KC221" s="2">
        <v>0.11542247890339896</v>
      </c>
      <c r="KD221" s="2">
        <v>1.027781071879184</v>
      </c>
      <c r="KE221" s="2">
        <f t="shared" si="448"/>
        <v>0.31208710644090076</v>
      </c>
      <c r="KF221" s="2">
        <f t="shared" si="449"/>
        <v>0.3449797694275365</v>
      </c>
      <c r="KG221" s="2">
        <f t="shared" si="516"/>
        <v>42.134174727644194</v>
      </c>
      <c r="KH221" s="2" t="str">
        <f t="shared" si="517"/>
        <v>excited</v>
      </c>
      <c r="KI221" s="7">
        <v>0.266623850180498</v>
      </c>
      <c r="KJ221" s="7">
        <v>0.328010475087261</v>
      </c>
      <c r="KK221" s="7">
        <v>0.217880227114049</v>
      </c>
      <c r="KL221" s="7">
        <v>0.21383149358872899</v>
      </c>
      <c r="KM221" s="7">
        <v>0.22930112872182401</v>
      </c>
      <c r="KN221" s="7">
        <v>0.34710564868850902</v>
      </c>
      <c r="KO221" s="7">
        <v>0.43934110275369487</v>
      </c>
      <c r="KP221" s="7">
        <v>0.31673290869253479</v>
      </c>
      <c r="KQ221" s="7">
        <v>-6.1386624906762999E-2</v>
      </c>
      <c r="KR221" s="7">
        <v>0.72601210922087567</v>
      </c>
      <c r="KS221" s="7">
        <f t="shared" si="450"/>
        <v>5.2806437785571259E-2</v>
      </c>
      <c r="KT221" s="7">
        <f t="shared" si="451"/>
        <v>0.31573622769993359</v>
      </c>
      <c r="KU221" s="7">
        <f t="shared" si="518"/>
        <v>9.4947595703540522</v>
      </c>
      <c r="KV221" s="7" t="str">
        <f t="shared" si="519"/>
        <v>happy</v>
      </c>
      <c r="KW221" s="2">
        <v>0.54114654263199702</v>
      </c>
      <c r="KX221" s="2">
        <v>1.2290771191649801</v>
      </c>
      <c r="KY221" s="2">
        <v>0.163435767250313</v>
      </c>
      <c r="KZ221" s="2">
        <v>0.64349128424581203</v>
      </c>
      <c r="LA221" s="2">
        <v>0.69394747211108598</v>
      </c>
      <c r="LB221" s="2">
        <v>1.28679978230932</v>
      </c>
      <c r="LC221" s="2">
        <v>0.1323265802436181</v>
      </c>
      <c r="LD221" s="2">
        <v>0.25577216590713447</v>
      </c>
      <c r="LE221" s="2">
        <v>-0.68793057653298306</v>
      </c>
      <c r="LF221" s="2">
        <v>0.45583338925489386</v>
      </c>
      <c r="LG221" s="2">
        <f t="shared" si="452"/>
        <v>-0.81979814056624201</v>
      </c>
      <c r="LH221" s="2">
        <f t="shared" si="453"/>
        <v>0.13142498335248121</v>
      </c>
      <c r="LI221" s="2">
        <f t="shared" si="520"/>
        <v>-80.892191384561158</v>
      </c>
      <c r="LJ221" s="2" t="str">
        <f t="shared" si="521"/>
        <v>Calm</v>
      </c>
      <c r="LK221" s="4">
        <v>0.94183955914830397</v>
      </c>
      <c r="LL221" s="4">
        <v>0.40346551787366097</v>
      </c>
      <c r="LM221" s="4">
        <v>0.31087458716381899</v>
      </c>
      <c r="LN221" s="4">
        <v>0.18161330396162001</v>
      </c>
      <c r="LO221" s="4">
        <v>0.85633369220526201</v>
      </c>
      <c r="LP221" s="4">
        <v>0.41611095144627003</v>
      </c>
      <c r="LQ221" s="4">
        <v>0.1728835566482872</v>
      </c>
      <c r="LR221" s="4">
        <v>0.22159409251014647</v>
      </c>
      <c r="LS221" s="4">
        <v>0.53837404127464294</v>
      </c>
      <c r="LT221" s="4">
        <v>0.3660789656838544</v>
      </c>
      <c r="LU221" s="4">
        <f t="shared" si="454"/>
        <v>0.75868740320720707</v>
      </c>
      <c r="LV221" s="4">
        <f t="shared" si="455"/>
        <v>4.4692085664665981E-2</v>
      </c>
      <c r="LW221" s="4">
        <f t="shared" si="522"/>
        <v>86.628766806173402</v>
      </c>
      <c r="LX221" s="4" t="str">
        <f t="shared" si="523"/>
        <v>alert</v>
      </c>
      <c r="LY221" s="6">
        <v>0.21823421069423499</v>
      </c>
      <c r="LZ221" s="6">
        <v>0.20581110819409301</v>
      </c>
      <c r="MA221" s="6">
        <v>0.25018445334815897</v>
      </c>
      <c r="MB221" s="6">
        <v>0.22188451094473999</v>
      </c>
      <c r="MC221" s="6">
        <v>-8.9438613783486998E-2</v>
      </c>
      <c r="MD221" s="6">
        <v>-0.45851458106505499</v>
      </c>
      <c r="ME221" s="6">
        <v>1.9424922850548247</v>
      </c>
      <c r="MF221" s="6">
        <v>-0.87804298225074628</v>
      </c>
      <c r="MG221" s="6">
        <v>1.2423102500141975E-2</v>
      </c>
      <c r="MH221" s="6">
        <v>1.1132512098717873</v>
      </c>
      <c r="MI221" s="6">
        <f t="shared" si="456"/>
        <v>2.4354563861137102E-2</v>
      </c>
      <c r="MJ221" s="6">
        <f t="shared" si="457"/>
        <v>0.37718876834574511</v>
      </c>
      <c r="MK221" s="6">
        <f t="shared" si="524"/>
        <v>3.6943818694608201</v>
      </c>
      <c r="ML221" s="6" t="str">
        <f t="shared" si="525"/>
        <v>happy</v>
      </c>
      <c r="MM221" s="2">
        <v>0.450792799142752</v>
      </c>
      <c r="MN221" s="2">
        <v>0.25977296392750998</v>
      </c>
      <c r="MO221" s="2">
        <v>-6.3333551556280093E-2</v>
      </c>
      <c r="MP221" s="2">
        <v>-7.5472750538108802E-3</v>
      </c>
      <c r="MQ221" s="2">
        <v>0.26174812076813397</v>
      </c>
      <c r="MR221" s="2">
        <v>-0.21575875677501399</v>
      </c>
      <c r="MS221" s="2">
        <v>-8.8884090424169476E-2</v>
      </c>
      <c r="MT221" s="2">
        <v>-0.17147361141055756</v>
      </c>
      <c r="MU221" s="2">
        <v>0.19101983521524202</v>
      </c>
      <c r="MV221" s="2">
        <v>-9.9752662306475573E-2</v>
      </c>
      <c r="MW221" s="2">
        <f t="shared" si="458"/>
        <v>0.52033772701044589</v>
      </c>
      <c r="MX221" s="2">
        <f t="shared" si="459"/>
        <v>7.839247466322119E-2</v>
      </c>
      <c r="MY221" s="2">
        <f t="shared" si="526"/>
        <v>81.432427935563396</v>
      </c>
      <c r="MZ221" s="2" t="str">
        <f t="shared" si="527"/>
        <v>alert</v>
      </c>
      <c r="NA221" s="7">
        <v>0.19113756812592</v>
      </c>
      <c r="NB221" s="7">
        <v>0.30421707144187699</v>
      </c>
      <c r="NC221" s="7">
        <v>0.36553956017238698</v>
      </c>
      <c r="ND221" s="7">
        <v>0.59644748046081297</v>
      </c>
      <c r="NE221" s="7">
        <v>0.15763673203864101</v>
      </c>
      <c r="NF221" s="7">
        <v>0.371866502554075</v>
      </c>
      <c r="NG221" s="7">
        <v>1.0480690807777857</v>
      </c>
      <c r="NH221" s="7">
        <v>0.88220969034278618</v>
      </c>
      <c r="NI221" s="7">
        <v>-0.11307950331595698</v>
      </c>
      <c r="NJ221" s="7">
        <v>1.9420168174311345</v>
      </c>
      <c r="NK221" s="7">
        <f t="shared" si="460"/>
        <v>-6.9675928642436546E-2</v>
      </c>
      <c r="NL221" s="7">
        <f t="shared" si="461"/>
        <v>0.72855868768197074</v>
      </c>
      <c r="NM221" s="7">
        <f t="shared" si="528"/>
        <v>-5.4628847714363324</v>
      </c>
      <c r="NN221" s="7" t="str">
        <f t="shared" si="529"/>
        <v>Contented</v>
      </c>
      <c r="NO221" s="4">
        <v>-2.3758689362445001E-3</v>
      </c>
      <c r="NP221" s="4">
        <v>0.837708675350058</v>
      </c>
      <c r="NQ221" s="4">
        <v>0.27095647913619098</v>
      </c>
      <c r="NR221" s="4">
        <v>0.37277379020173901</v>
      </c>
      <c r="NS221" s="4">
        <v>0.18400069504267799</v>
      </c>
      <c r="NT221" s="4">
        <v>0.81635982793121298</v>
      </c>
      <c r="NU221" s="4">
        <v>1.4918471496699932</v>
      </c>
      <c r="NV221" s="4">
        <v>0.22536780638906198</v>
      </c>
      <c r="NW221" s="4">
        <v>-0.84008454428630253</v>
      </c>
      <c r="NX221" s="4">
        <v>0.77062730494393394</v>
      </c>
      <c r="NY221" s="4">
        <f t="shared" si="462"/>
        <v>-0.72869734466284497</v>
      </c>
      <c r="NZ221" s="4">
        <f t="shared" si="463"/>
        <v>-0.23845642090023844</v>
      </c>
      <c r="OA221" s="4">
        <f t="shared" si="530"/>
        <v>-108.11998908187201</v>
      </c>
      <c r="OB221" s="4" t="str">
        <f t="shared" si="531"/>
        <v>Bored</v>
      </c>
      <c r="OC221" s="1">
        <v>-2.4073379819177499E-2</v>
      </c>
      <c r="OD221" s="1">
        <v>0.35796683732888002</v>
      </c>
      <c r="OE221" s="1">
        <v>0.34681647495120199</v>
      </c>
      <c r="OF221" s="1">
        <v>0.24799736290239799</v>
      </c>
      <c r="OG221" s="1">
        <v>0.139413889067423</v>
      </c>
      <c r="OH221" s="1">
        <v>-5.6343300858998302E-2</v>
      </c>
      <c r="OI221" s="1">
        <v>3.0068921770126273</v>
      </c>
      <c r="OJ221" s="1">
        <v>0.8222082593583061</v>
      </c>
      <c r="OK221" s="1">
        <v>-0.38204021714805753</v>
      </c>
      <c r="OL221" s="1">
        <v>1.7814480172505791</v>
      </c>
      <c r="OM221" s="1">
        <f t="shared" si="464"/>
        <v>-0.52949878131485661</v>
      </c>
      <c r="ON221" s="1">
        <f t="shared" si="465"/>
        <v>0.60864557164109256</v>
      </c>
      <c r="OO221" s="1">
        <f t="shared" si="532"/>
        <v>-41.02204381742267</v>
      </c>
      <c r="OP221" s="1" t="str">
        <f t="shared" si="533"/>
        <v>Relased</v>
      </c>
      <c r="OQ221" s="2">
        <v>0.67046901272565496</v>
      </c>
      <c r="OR221" s="2">
        <v>0.56677547633461101</v>
      </c>
      <c r="OS221" s="2">
        <v>0.16374559734660701</v>
      </c>
      <c r="OT221" s="2">
        <v>0.16741525538639701</v>
      </c>
      <c r="OU221" s="2">
        <v>0.51205353548307098</v>
      </c>
      <c r="OV221" s="2">
        <v>0.60849047460828698</v>
      </c>
      <c r="OW221" s="2">
        <v>0.13847143768602746</v>
      </c>
      <c r="OX221" s="2">
        <v>0.14244882637166703</v>
      </c>
      <c r="OY221" s="2">
        <v>0.10369353639104395</v>
      </c>
      <c r="OZ221" s="2">
        <v>0.26765999417345004</v>
      </c>
      <c r="PA221" s="2">
        <f t="shared" si="466"/>
        <v>4.3460842938328081E-2</v>
      </c>
      <c r="PB221" s="2">
        <f t="shared" si="467"/>
        <v>-0.25872489138493615</v>
      </c>
      <c r="PC221" s="2">
        <f t="shared" si="534"/>
        <v>170.4644279454063</v>
      </c>
      <c r="PD221" s="2" t="str">
        <f t="shared" si="535"/>
        <v>Upset</v>
      </c>
      <c r="PE221" s="1">
        <v>0.54415921652703703</v>
      </c>
      <c r="PF221" s="1">
        <v>1.0846362636529201</v>
      </c>
      <c r="PG221" s="1">
        <v>0.31805367893015701</v>
      </c>
      <c r="PH221" s="1">
        <v>1.0953101089617501</v>
      </c>
      <c r="PI221" s="1">
        <v>-0.22766250480974701</v>
      </c>
      <c r="PJ221" s="1">
        <v>1.12596909770564</v>
      </c>
      <c r="PK221" s="1">
        <v>1.0049193787967623</v>
      </c>
      <c r="PL221" s="1">
        <v>0.49547971252933681</v>
      </c>
      <c r="PM221" s="1">
        <v>-0.54047704712588307</v>
      </c>
      <c r="PN221" s="1">
        <v>0.86773557827883463</v>
      </c>
      <c r="PO221" s="1">
        <f t="shared" si="468"/>
        <v>-0.56489175182706175</v>
      </c>
      <c r="PP221" s="1">
        <f t="shared" si="469"/>
        <v>-0.57513753445392068</v>
      </c>
      <c r="PQ221" s="1">
        <f t="shared" si="536"/>
        <v>-135.51492036633067</v>
      </c>
      <c r="PR221" s="1" t="str">
        <f t="shared" si="537"/>
        <v>Depressed</v>
      </c>
      <c r="PS221" s="4">
        <v>0.75253984051915102</v>
      </c>
      <c r="PT221" s="4">
        <v>0.68125780924157298</v>
      </c>
      <c r="PU221" s="4">
        <v>0.28148388900064503</v>
      </c>
      <c r="PV221" s="4">
        <v>0.25022572232423301</v>
      </c>
      <c r="PW221" s="4">
        <v>0.146342014405831</v>
      </c>
      <c r="PX221" s="4">
        <v>0.30274308097987002</v>
      </c>
      <c r="PY221" s="4">
        <v>0.31314892770211372</v>
      </c>
      <c r="PZ221" s="4">
        <v>0.25429420319723628</v>
      </c>
      <c r="QA221" s="4">
        <v>7.128203127757804E-2</v>
      </c>
      <c r="QB221" s="4">
        <v>0.37084006338942677</v>
      </c>
      <c r="QC221" s="4">
        <f t="shared" si="470"/>
        <v>9.0152410075475142E-2</v>
      </c>
      <c r="QD221" s="4">
        <f t="shared" si="471"/>
        <v>-0.23571515605562809</v>
      </c>
      <c r="QE221" s="4">
        <f t="shared" si="538"/>
        <v>159.0699789658284</v>
      </c>
      <c r="QF221" s="4" t="str">
        <f t="shared" si="539"/>
        <v>Upset</v>
      </c>
      <c r="QG221" s="2">
        <v>0.74225251306921203</v>
      </c>
      <c r="QH221" s="2">
        <v>0.45473068700413499</v>
      </c>
      <c r="QI221" s="2">
        <v>0.27917615064845602</v>
      </c>
      <c r="QJ221" s="2">
        <v>0.74615097082682003</v>
      </c>
      <c r="QK221" s="2">
        <v>0.76507202131027696</v>
      </c>
      <c r="QL221" s="2">
        <v>0.74108302000493398</v>
      </c>
      <c r="QM221" s="2">
        <v>0.18521303427425651</v>
      </c>
      <c r="QN221" s="2">
        <v>0.62396924073823257</v>
      </c>
      <c r="QO221" s="2">
        <v>0.28752182606507704</v>
      </c>
      <c r="QP221" s="2">
        <v>0.85659274199708679</v>
      </c>
      <c r="QQ221" s="2">
        <f t="shared" si="472"/>
        <v>0.58281399895279207</v>
      </c>
      <c r="QR221" s="2">
        <f t="shared" si="473"/>
        <v>-0.29842546373121759</v>
      </c>
      <c r="QS221" s="2">
        <f t="shared" si="540"/>
        <v>117.11436999622208</v>
      </c>
      <c r="QT221" s="2" t="str">
        <f t="shared" si="541"/>
        <v>nervous</v>
      </c>
      <c r="QU221" s="4">
        <v>0.106294680732993</v>
      </c>
      <c r="QV221" s="4">
        <v>0.29112787670317702</v>
      </c>
      <c r="QW221" s="4">
        <v>0.13686888017233501</v>
      </c>
      <c r="QX221" s="4">
        <v>5.7980981918983897E-2</v>
      </c>
      <c r="QY221" s="4">
        <v>0.60051645769600603</v>
      </c>
      <c r="QZ221" s="4">
        <v>-0.101714817815469</v>
      </c>
      <c r="RA221" s="4">
        <v>0.19364278904340418</v>
      </c>
      <c r="RB221" s="4">
        <v>0.30610868257693596</v>
      </c>
      <c r="RC221" s="4">
        <v>-0.18483319597018402</v>
      </c>
      <c r="RD221" s="4">
        <v>0.49028385139566139</v>
      </c>
      <c r="RE221" s="4">
        <f t="shared" si="474"/>
        <v>-7.1861955083906026E-2</v>
      </c>
      <c r="RF221" s="4">
        <f t="shared" si="475"/>
        <v>0.16209058548276833</v>
      </c>
      <c r="RG221" s="4">
        <f t="shared" si="542"/>
        <v>-23.90983645175325</v>
      </c>
      <c r="RH221" s="4" t="str">
        <f t="shared" si="543"/>
        <v>Contented</v>
      </c>
    </row>
    <row r="222" spans="1:476" x14ac:dyDescent="0.3">
      <c r="A222" s="1">
        <v>0.62528281113247597</v>
      </c>
      <c r="B222" s="1">
        <v>1.1647029477603299</v>
      </c>
      <c r="C222" s="1">
        <v>0.34012097471417602</v>
      </c>
      <c r="D222" s="1">
        <v>0.83925694646114901</v>
      </c>
      <c r="E222" s="1">
        <v>0.91035769550524304</v>
      </c>
      <c r="F222" s="1">
        <v>1.1672886139351499</v>
      </c>
      <c r="G222" s="1">
        <v>0.22148476368266035</v>
      </c>
      <c r="H222" s="1">
        <v>0.35988850056171101</v>
      </c>
      <c r="I222" s="1">
        <v>-0.53942013662785393</v>
      </c>
      <c r="J222" s="1">
        <v>0.65887558899062315</v>
      </c>
      <c r="K222" s="1">
        <f t="shared" si="408"/>
        <v>-0.71764234517026293</v>
      </c>
      <c r="L222" s="1">
        <f t="shared" si="409"/>
        <v>-4.4779374786298343E-2</v>
      </c>
      <c r="M222" s="1">
        <f t="shared" si="476"/>
        <v>-93.570507161107315</v>
      </c>
      <c r="N222" s="1" t="str">
        <f t="shared" si="477"/>
        <v>Bored</v>
      </c>
      <c r="O222" s="8">
        <v>0.22175580349813401</v>
      </c>
      <c r="P222" s="8">
        <v>6.5660997964445397E-2</v>
      </c>
      <c r="Q222" s="8">
        <v>4.0891132473384897E-2</v>
      </c>
      <c r="R222" s="8">
        <v>-0.1653868687167</v>
      </c>
      <c r="S222" s="8">
        <v>0.16324475897761601</v>
      </c>
      <c r="T222" s="8">
        <v>-9.9240503340302696E-2</v>
      </c>
      <c r="U222" s="8">
        <v>0.10621057852600022</v>
      </c>
      <c r="V222" s="8">
        <v>4.9252324257166817</v>
      </c>
      <c r="W222" s="8">
        <v>0.1560948055336886</v>
      </c>
      <c r="X222" s="8">
        <v>-0.43315399659933929</v>
      </c>
      <c r="Y222" s="8">
        <f t="shared" si="410"/>
        <v>0.54032602163871379</v>
      </c>
      <c r="Z222" s="8">
        <f t="shared" si="411"/>
        <v>-0.14779221112719865</v>
      </c>
      <c r="AA222" s="8">
        <f t="shared" si="478"/>
        <v>105.29760642690833</v>
      </c>
      <c r="AB222" s="8" t="str">
        <f t="shared" si="479"/>
        <v>nervous</v>
      </c>
      <c r="AC222" s="2">
        <v>0.53923898350175603</v>
      </c>
      <c r="AD222" s="2">
        <v>0.58494721486646095</v>
      </c>
      <c r="AE222" s="2">
        <v>3.3443528331472502E-2</v>
      </c>
      <c r="AF222" s="2">
        <v>0.41104311405321498</v>
      </c>
      <c r="AG222" s="2">
        <v>0.100503261580589</v>
      </c>
      <c r="AH222" s="2">
        <v>0.26216063084848801</v>
      </c>
      <c r="AI222" s="2">
        <v>5.2276566990144269E-2</v>
      </c>
      <c r="AJ222" s="2">
        <v>0.48523114988540739</v>
      </c>
      <c r="AK222" s="2">
        <v>-4.5708231364704921E-2</v>
      </c>
      <c r="AL222" s="2">
        <v>0.39538525115311901</v>
      </c>
      <c r="AM222" s="2">
        <f t="shared" si="412"/>
        <v>8.5919774720324638E-2</v>
      </c>
      <c r="AN222" s="2">
        <f t="shared" si="413"/>
        <v>-1.350710885547346E-2</v>
      </c>
      <c r="AO222" s="2">
        <f t="shared" si="480"/>
        <v>98.934123792066856</v>
      </c>
      <c r="AP222" s="2" t="str">
        <f t="shared" si="481"/>
        <v>nervous</v>
      </c>
      <c r="AQ222" s="8">
        <v>-5.39758385162903E-2</v>
      </c>
      <c r="AR222" s="8">
        <v>0.20725538494746201</v>
      </c>
      <c r="AS222" s="8">
        <v>-1.69457209393418E-2</v>
      </c>
      <c r="AT222" s="8">
        <v>5.26760529091835E-2</v>
      </c>
      <c r="AU222" s="8">
        <v>9.4723675078149494E-2</v>
      </c>
      <c r="AV222" s="8">
        <v>7.4889701443346196E-2</v>
      </c>
      <c r="AW222" s="8">
        <v>-0.4158679912641875</v>
      </c>
      <c r="AX222" s="8">
        <v>0.18669845923249648</v>
      </c>
      <c r="AY222" s="8">
        <v>-0.26123122346375233</v>
      </c>
      <c r="AZ222" s="8">
        <v>0.23310567392555512</v>
      </c>
      <c r="BA222" s="8">
        <f t="shared" si="414"/>
        <v>-0.3704440711632262</v>
      </c>
      <c r="BB222" s="8">
        <f t="shared" si="415"/>
        <v>0.11947336913903706</v>
      </c>
      <c r="BC222" s="8">
        <f t="shared" si="482"/>
        <v>-72.12476626972898</v>
      </c>
      <c r="BD222" s="8" t="str">
        <f t="shared" si="483"/>
        <v>Calm</v>
      </c>
      <c r="BE222" s="4">
        <v>-3.7821941422199801E-2</v>
      </c>
      <c r="BF222" s="4">
        <v>0.41799825670840302</v>
      </c>
      <c r="BG222" s="4">
        <v>-0.289176354254924</v>
      </c>
      <c r="BH222" s="4">
        <v>0.40150222320974899</v>
      </c>
      <c r="BI222" s="4">
        <v>-0.21918560366818801</v>
      </c>
      <c r="BJ222" s="4">
        <v>0.79337818151939399</v>
      </c>
      <c r="BK222" s="4">
        <v>1.1251667889875476</v>
      </c>
      <c r="BL222" s="4">
        <v>0.33144298546629591</v>
      </c>
      <c r="BM222" s="4">
        <v>-0.45582019813060282</v>
      </c>
      <c r="BN222" s="4">
        <v>0.29545730346264248</v>
      </c>
      <c r="BO222" s="4">
        <f t="shared" si="416"/>
        <v>-0.30938871206658447</v>
      </c>
      <c r="BP222" s="4">
        <f t="shared" si="417"/>
        <v>0.16659772331880229</v>
      </c>
      <c r="BQ222" s="4">
        <f t="shared" si="484"/>
        <v>-61.698698483766101</v>
      </c>
      <c r="BR222" s="4" t="str">
        <f t="shared" si="485"/>
        <v>Calm</v>
      </c>
      <c r="BS222" s="6">
        <v>0.89980555733519596</v>
      </c>
      <c r="BT222" s="6">
        <v>0.97620526783994899</v>
      </c>
      <c r="BU222" s="6">
        <v>0.83421528767267605</v>
      </c>
      <c r="BV222" s="6">
        <v>0.91116998945524497</v>
      </c>
      <c r="BW222" s="6">
        <v>0.44657697217727998</v>
      </c>
      <c r="BX222" s="6">
        <v>1.06429881144899</v>
      </c>
      <c r="BY222" s="6">
        <v>0.6195975284785854</v>
      </c>
      <c r="BZ222" s="6">
        <v>0.44654161621316796</v>
      </c>
      <c r="CA222" s="6">
        <v>-7.6399710504753027E-2</v>
      </c>
      <c r="CB222" s="6">
        <v>0.93037057873318574</v>
      </c>
      <c r="CC222" s="6">
        <f t="shared" si="418"/>
        <v>0.14102231103980944</v>
      </c>
      <c r="CD222" s="6">
        <f t="shared" si="419"/>
        <v>-0.3523861390782147</v>
      </c>
      <c r="CE222" s="6">
        <f t="shared" si="486"/>
        <v>158.1890800551397</v>
      </c>
      <c r="CF222" s="6" t="str">
        <f t="shared" si="487"/>
        <v>Upset</v>
      </c>
      <c r="CG222" s="4">
        <v>0.35597461868295599</v>
      </c>
      <c r="CH222" s="4">
        <v>0.92768804886613099</v>
      </c>
      <c r="CI222" s="4">
        <v>0.38815662699846198</v>
      </c>
      <c r="CJ222" s="4">
        <v>0.52067995367643605</v>
      </c>
      <c r="CK222" s="4">
        <v>0.24305916798822499</v>
      </c>
      <c r="CL222" s="4">
        <v>0.61654417726824895</v>
      </c>
      <c r="CM222" s="4">
        <v>0.64797117564176265</v>
      </c>
      <c r="CN222" s="4">
        <v>0.33717723595228621</v>
      </c>
      <c r="CO222" s="4">
        <v>-0.571713430183175</v>
      </c>
      <c r="CP222" s="4">
        <v>0.70800265805825058</v>
      </c>
      <c r="CQ222" s="4">
        <f t="shared" si="420"/>
        <v>-0.71061568153724752</v>
      </c>
      <c r="CR222" s="4">
        <f t="shared" si="421"/>
        <v>-0.59357294615875866</v>
      </c>
      <c r="CS222" s="4">
        <f t="shared" si="488"/>
        <v>-129.87180171381837</v>
      </c>
      <c r="CT222" s="4" t="str">
        <f t="shared" si="489"/>
        <v>Depressed</v>
      </c>
      <c r="CU222" s="2">
        <v>0.19797556151511</v>
      </c>
      <c r="CV222" s="2">
        <v>0.54173418117440897</v>
      </c>
      <c r="CW222" s="2">
        <v>-4.6796001427382897E-2</v>
      </c>
      <c r="CX222" s="2">
        <v>0.34148613255371002</v>
      </c>
      <c r="CY222" s="2">
        <v>-0.36535570138671702</v>
      </c>
      <c r="CZ222" s="2">
        <v>0.69578134190322005</v>
      </c>
      <c r="DA222" s="2">
        <v>0.2795791750638929</v>
      </c>
      <c r="DB222" s="2">
        <v>0.27594492851649566</v>
      </c>
      <c r="DC222" s="2">
        <v>-0.34375861965929899</v>
      </c>
      <c r="DD222" s="2">
        <v>0.39838616976283153</v>
      </c>
      <c r="DE222" s="2">
        <f t="shared" si="422"/>
        <v>-0.35204296926424528</v>
      </c>
      <c r="DF222" s="2">
        <f t="shared" si="423"/>
        <v>-0.33342609182658478</v>
      </c>
      <c r="DG222" s="2">
        <f t="shared" si="490"/>
        <v>-133.44426770965191</v>
      </c>
      <c r="DH222" s="2" t="str">
        <f t="shared" si="491"/>
        <v>Depressed</v>
      </c>
      <c r="DI222" s="7">
        <v>0.95608214328498797</v>
      </c>
      <c r="DJ222" s="7">
        <v>0.42661420369740599</v>
      </c>
      <c r="DK222" s="7">
        <v>0.65092388574956705</v>
      </c>
      <c r="DL222" s="7">
        <v>0.30334143721533802</v>
      </c>
      <c r="DM222" s="7">
        <v>0.94349519263267601</v>
      </c>
      <c r="DN222" s="7">
        <v>1.15787423674455</v>
      </c>
      <c r="DO222" s="7">
        <v>0.34266774689387058</v>
      </c>
      <c r="DP222" s="7">
        <v>0.19144439900787663</v>
      </c>
      <c r="DQ222" s="7">
        <v>0.52946793958758198</v>
      </c>
      <c r="DR222" s="7">
        <v>0.69014814789053303</v>
      </c>
      <c r="DS222" s="7">
        <f t="shared" si="424"/>
        <v>0.6937374156665046</v>
      </c>
      <c r="DT222" s="7">
        <f t="shared" si="425"/>
        <v>0.22349404531688166</v>
      </c>
      <c r="DU222" s="7">
        <f t="shared" si="492"/>
        <v>72.143165692522558</v>
      </c>
      <c r="DV222" s="7" t="str">
        <f t="shared" si="493"/>
        <v>alert</v>
      </c>
      <c r="DW222" s="8">
        <v>0.331223383559411</v>
      </c>
      <c r="DX222" s="8">
        <v>0.61012771681163502</v>
      </c>
      <c r="DY222" s="8">
        <v>0.122174041583946</v>
      </c>
      <c r="DZ222" s="8">
        <v>0.280757362802946</v>
      </c>
      <c r="EA222" s="8">
        <v>0.40661496523323198</v>
      </c>
      <c r="EB222" s="8">
        <v>0.391126832532181</v>
      </c>
      <c r="EC222" s="8">
        <v>0.1655837512157842</v>
      </c>
      <c r="ED222" s="8">
        <v>0.28040558016634592</v>
      </c>
      <c r="EE222" s="8">
        <v>-0.27890433325222402</v>
      </c>
      <c r="EF222" s="8">
        <v>0.4280351977366057</v>
      </c>
      <c r="EG222" s="8">
        <f t="shared" si="426"/>
        <v>-1.8672152772153172E-2</v>
      </c>
      <c r="EH222" s="8">
        <f t="shared" si="427"/>
        <v>0.23225632915922234</v>
      </c>
      <c r="EI222" s="8">
        <f t="shared" si="494"/>
        <v>-4.5963852241337033</v>
      </c>
      <c r="EJ222" s="8" t="str">
        <f t="shared" si="495"/>
        <v>Contented</v>
      </c>
      <c r="EK222" s="1">
        <v>0.85706075349938304</v>
      </c>
      <c r="EL222" s="1">
        <v>0.93571414702646505</v>
      </c>
      <c r="EM222" s="1">
        <v>0.639512542235399</v>
      </c>
      <c r="EN222" s="1">
        <v>0.112230489220316</v>
      </c>
      <c r="EO222" s="1">
        <v>0.75577666555392697</v>
      </c>
      <c r="EP222" s="1">
        <v>0.61111560115507202</v>
      </c>
      <c r="EQ222" s="1">
        <v>0.39651395402939915</v>
      </c>
      <c r="ER222" s="1">
        <v>7.2555166043486621E-2</v>
      </c>
      <c r="ES222" s="1">
        <v>-7.8653393527082005E-2</v>
      </c>
      <c r="ET222" s="1">
        <v>0.41931813705960369</v>
      </c>
      <c r="EU222" s="1">
        <f t="shared" si="428"/>
        <v>-0.52448462481239333</v>
      </c>
      <c r="EV222" s="1">
        <f t="shared" si="429"/>
        <v>-0.70262928068151786</v>
      </c>
      <c r="EW222" s="1">
        <f t="shared" si="496"/>
        <v>-143.2601338650291</v>
      </c>
      <c r="EX222" s="1" t="str">
        <f t="shared" si="497"/>
        <v>Depressed</v>
      </c>
      <c r="EY222" s="2">
        <v>0.19313497431252899</v>
      </c>
      <c r="EZ222" s="2">
        <v>0.21550279725143001</v>
      </c>
      <c r="FA222" s="2">
        <v>0.27545229464063897</v>
      </c>
      <c r="FB222" s="2">
        <v>0.105345024460789</v>
      </c>
      <c r="FC222" s="2">
        <v>0.24157506472061299</v>
      </c>
      <c r="FD222" s="2">
        <v>2.2556643707696701E-2</v>
      </c>
      <c r="FE222" s="2">
        <v>0.63364603967574507</v>
      </c>
      <c r="FF222" s="2">
        <v>0.4425156340633265</v>
      </c>
      <c r="FG222" s="2">
        <v>-2.2367822938901022E-2</v>
      </c>
      <c r="FH222" s="2">
        <v>0.93187009522889042</v>
      </c>
      <c r="FI222" s="2">
        <f t="shared" si="430"/>
        <v>-0.26700674852104367</v>
      </c>
      <c r="FJ222" s="2">
        <f t="shared" si="431"/>
        <v>0.50205149990762932</v>
      </c>
      <c r="FK222" s="2">
        <f t="shared" si="498"/>
        <v>-28.005447440315976</v>
      </c>
      <c r="FL222" s="2" t="str">
        <f t="shared" si="499"/>
        <v>Contented</v>
      </c>
      <c r="FM222" s="7">
        <v>0.33671346132514002</v>
      </c>
      <c r="FN222" s="7">
        <v>0.372994359561725</v>
      </c>
      <c r="FO222" s="7">
        <v>7.2984170478456206E-2</v>
      </c>
      <c r="FP222" s="7">
        <v>3.9690532894443603E-2</v>
      </c>
      <c r="FQ222" s="7">
        <v>-4.50187576689677E-2</v>
      </c>
      <c r="FR222" s="7">
        <v>3.5102449302872103E-2</v>
      </c>
      <c r="FS222" s="7">
        <v>0.2502073899993893</v>
      </c>
      <c r="FT222" s="7">
        <v>9.7257640913366153E-2</v>
      </c>
      <c r="FU222" s="7">
        <v>-3.628089823658498E-2</v>
      </c>
      <c r="FV222" s="7">
        <v>0.15876209907353037</v>
      </c>
      <c r="FW222" s="7">
        <f t="shared" si="432"/>
        <v>8.2476627877514863E-2</v>
      </c>
      <c r="FX222" s="7">
        <f t="shared" si="433"/>
        <v>-0.15136059654409595</v>
      </c>
      <c r="FY222" s="7">
        <f t="shared" si="500"/>
        <v>151.41396389581212</v>
      </c>
      <c r="FZ222" s="7" t="str">
        <f t="shared" si="501"/>
        <v>Upset</v>
      </c>
      <c r="GA222" s="4">
        <v>1.0118159737026799</v>
      </c>
      <c r="GB222" s="4">
        <v>0.59183214905083903</v>
      </c>
      <c r="GC222" s="4">
        <v>0.61375601490401999</v>
      </c>
      <c r="GD222" s="4">
        <v>0.72637254462772305</v>
      </c>
      <c r="GE222" s="4">
        <v>0.78716206281049195</v>
      </c>
      <c r="GF222" s="4">
        <v>0.65251577854689402</v>
      </c>
      <c r="GG222" s="4">
        <v>0.34116926524218077</v>
      </c>
      <c r="GH222" s="4">
        <v>0.58373749697965605</v>
      </c>
      <c r="GI222" s="4">
        <v>0.41998382465184092</v>
      </c>
      <c r="GJ222" s="4">
        <v>0.83567494671505382</v>
      </c>
      <c r="GK222" s="4">
        <f t="shared" si="434"/>
        <v>0.39827524810076853</v>
      </c>
      <c r="GL222" s="4">
        <f t="shared" si="435"/>
        <v>-0.53167808298434438</v>
      </c>
      <c r="GM222" s="4">
        <f t="shared" si="502"/>
        <v>143.16345058800974</v>
      </c>
      <c r="GN222" s="4" t="str">
        <f t="shared" si="503"/>
        <v>stressed</v>
      </c>
      <c r="GO222" s="6">
        <v>-8.6829886629316205E-2</v>
      </c>
      <c r="GP222" s="6">
        <v>2.74017501845054E-2</v>
      </c>
      <c r="GQ222" s="6">
        <v>0.341945574252288</v>
      </c>
      <c r="GR222" s="6">
        <v>0.40638131750795897</v>
      </c>
      <c r="GS222" s="6">
        <v>-6.6433158898808395E-2</v>
      </c>
      <c r="GT222" s="6">
        <v>-0.32228370358133801</v>
      </c>
      <c r="GU222" s="6">
        <v>-2.2311025666623543</v>
      </c>
      <c r="GV222" s="6">
        <v>-1.378115251973653</v>
      </c>
      <c r="GW222" s="6">
        <v>-0.17602902708300597</v>
      </c>
      <c r="GX222" s="6">
        <v>0.38265619908935727</v>
      </c>
      <c r="GY222" s="6">
        <f t="shared" si="436"/>
        <v>-0.14856302407138389</v>
      </c>
      <c r="GZ222" s="6">
        <f t="shared" si="437"/>
        <v>-0.6565042651575852</v>
      </c>
      <c r="HA222" s="6">
        <f t="shared" si="504"/>
        <v>-167.24906389580576</v>
      </c>
      <c r="HB222" s="6" t="str">
        <f t="shared" si="505"/>
        <v>Sad</v>
      </c>
      <c r="HI222" s="2">
        <v>0</v>
      </c>
      <c r="HJ222" s="2">
        <v>0</v>
      </c>
      <c r="HK222" s="2">
        <v>0</v>
      </c>
      <c r="HL222" s="2">
        <v>0</v>
      </c>
      <c r="HM222" s="2" t="e">
        <f t="shared" si="438"/>
        <v>#DIV/0!</v>
      </c>
      <c r="HN222" s="2" t="e">
        <f t="shared" si="439"/>
        <v>#DIV/0!</v>
      </c>
      <c r="HO222" s="2" t="e">
        <f t="shared" si="506"/>
        <v>#DIV/0!</v>
      </c>
      <c r="HP222" s="2" t="e">
        <f t="shared" si="507"/>
        <v>#DIV/0!</v>
      </c>
      <c r="HQ222" s="4">
        <v>0.90049327392063006</v>
      </c>
      <c r="HR222" s="4">
        <v>1.0203275914636201</v>
      </c>
      <c r="HS222" s="4">
        <v>8.7061978426258096E-2</v>
      </c>
      <c r="HT222" s="4">
        <v>0.78303267906888796</v>
      </c>
      <c r="HU222" s="4">
        <v>0.81784217164846096</v>
      </c>
      <c r="HV222" s="4">
        <v>0.97444027249642196</v>
      </c>
      <c r="HW222" s="4">
        <v>5.0666462506349721E-2</v>
      </c>
      <c r="HX222" s="4">
        <v>0.39254325940182339</v>
      </c>
      <c r="HY222" s="4">
        <v>-0.11983431754299001</v>
      </c>
      <c r="HZ222" s="4">
        <v>0.45298063613083889</v>
      </c>
      <c r="IA222" s="4">
        <f t="shared" si="440"/>
        <v>-2.6742736423390645E-2</v>
      </c>
      <c r="IB222" s="4">
        <f t="shared" si="441"/>
        <v>-0.79290890573584893</v>
      </c>
      <c r="IC222" s="4">
        <f t="shared" si="508"/>
        <v>-178.06829596699748</v>
      </c>
      <c r="ID222" s="4" t="str">
        <f t="shared" si="509"/>
        <v>Sad</v>
      </c>
      <c r="IE222" s="6">
        <v>0.61600741943033099</v>
      </c>
      <c r="IF222" s="6">
        <v>0.57888087178555303</v>
      </c>
      <c r="IG222" s="6">
        <v>0.47319490623591198</v>
      </c>
      <c r="IH222" s="6">
        <v>0.62832033043272895</v>
      </c>
      <c r="II222" s="6">
        <v>0.12101797495132501</v>
      </c>
      <c r="IJ222" s="6">
        <v>0.30055402985033097</v>
      </c>
      <c r="IK222" s="6">
        <v>0.64203338154027845</v>
      </c>
      <c r="IL222" s="6">
        <v>0.71445917061508091</v>
      </c>
      <c r="IM222" s="6">
        <v>3.7126547644777963E-2</v>
      </c>
      <c r="IN222" s="6">
        <v>0.92185624779013497</v>
      </c>
      <c r="IO222" s="6">
        <f t="shared" si="442"/>
        <v>4.5794249358133587E-2</v>
      </c>
      <c r="IP222" s="6">
        <f t="shared" si="443"/>
        <v>0.42159892850815339</v>
      </c>
      <c r="IQ222" s="6">
        <f t="shared" si="510"/>
        <v>6.1991872668445431</v>
      </c>
      <c r="IR222" s="6" t="str">
        <f t="shared" si="511"/>
        <v>happy</v>
      </c>
      <c r="IS222" s="4">
        <v>0.53093546874531705</v>
      </c>
      <c r="IT222" s="4">
        <v>0.42745891487213</v>
      </c>
      <c r="IU222" s="4">
        <v>0.40266814831970998</v>
      </c>
      <c r="IV222" s="4">
        <v>0.34668020615631501</v>
      </c>
      <c r="IW222" s="4">
        <v>0.25622164788630403</v>
      </c>
      <c r="IX222" s="4">
        <v>0.12248696497978701</v>
      </c>
      <c r="IY222" s="4">
        <v>0.51154736432136361</v>
      </c>
      <c r="IZ222" s="4">
        <v>0.63038967807098578</v>
      </c>
      <c r="JA222" s="4">
        <v>0.10347655387318705</v>
      </c>
      <c r="JB222" s="4">
        <v>0.78187890839637375</v>
      </c>
      <c r="JC222" s="4">
        <f t="shared" si="444"/>
        <v>0.23613074256461242</v>
      </c>
      <c r="JD222" s="4">
        <f t="shared" si="445"/>
        <v>0.23329756172132665</v>
      </c>
      <c r="JE222" s="4">
        <f t="shared" si="512"/>
        <v>45.345797925865753</v>
      </c>
      <c r="JF222" s="4" t="str">
        <f t="shared" si="513"/>
        <v>excited</v>
      </c>
      <c r="JG222" s="6">
        <v>-4.2872958429617303E-2</v>
      </c>
      <c r="JH222" s="6">
        <v>0.31018756136067699</v>
      </c>
      <c r="JI222" s="6">
        <v>0.13250685831189099</v>
      </c>
      <c r="JJ222" s="6">
        <v>-0.17522754521310099</v>
      </c>
      <c r="JK222" s="6">
        <v>0.39048688338337101</v>
      </c>
      <c r="JL222" s="6">
        <v>0.81160925917398796</v>
      </c>
      <c r="JM222" s="6">
        <v>0.38118973032947284</v>
      </c>
      <c r="JN222" s="6">
        <v>-0.1562025689550314</v>
      </c>
      <c r="JO222" s="6">
        <v>-0.35306051979029429</v>
      </c>
      <c r="JP222" s="6">
        <v>-0.15981426541155946</v>
      </c>
      <c r="JQ222" s="6">
        <f t="shared" si="446"/>
        <v>-0.45142314625391822</v>
      </c>
      <c r="JR222" s="6">
        <f t="shared" si="447"/>
        <v>7.2597001251679671E-3</v>
      </c>
      <c r="JS222" s="6">
        <f t="shared" si="514"/>
        <v>-89.078659726664867</v>
      </c>
      <c r="JT222" s="6" t="str">
        <f t="shared" si="515"/>
        <v>Calm</v>
      </c>
      <c r="JU222" s="2">
        <v>-0.13581129209435</v>
      </c>
      <c r="JV222" s="2">
        <v>0.347481944853755</v>
      </c>
      <c r="JW222" s="2">
        <v>0.283762611736599</v>
      </c>
      <c r="JX222" s="2">
        <v>0.13977086448575299</v>
      </c>
      <c r="JY222" s="2">
        <v>-0.42710980795435999</v>
      </c>
      <c r="JZ222" s="2">
        <v>0.37143134212085199</v>
      </c>
      <c r="KA222" s="2">
        <v>-0.50408949266965619</v>
      </c>
      <c r="KB222" s="2">
        <v>0.1944196428389143</v>
      </c>
      <c r="KC222" s="2">
        <v>-0.483293236948105</v>
      </c>
      <c r="KD222" s="2">
        <v>2.000907875990539</v>
      </c>
      <c r="KE222" s="2">
        <f t="shared" si="448"/>
        <v>-0.31645517031210801</v>
      </c>
      <c r="KF222" s="2">
        <f t="shared" si="449"/>
        <v>0.70464515734386368</v>
      </c>
      <c r="KG222" s="2">
        <f t="shared" si="516"/>
        <v>-24.184782757950611</v>
      </c>
      <c r="KH222" s="2" t="str">
        <f t="shared" si="517"/>
        <v>Contented</v>
      </c>
      <c r="KI222" s="7">
        <v>7.6494314443897898E-2</v>
      </c>
      <c r="KJ222" s="7">
        <v>0.276988181815854</v>
      </c>
      <c r="KK222" s="7">
        <v>0.21540991643458601</v>
      </c>
      <c r="KL222" s="7">
        <v>0.25139372342365801</v>
      </c>
      <c r="KM222" s="7">
        <v>0.19414581755671001</v>
      </c>
      <c r="KN222" s="7">
        <v>0.43886288861325201</v>
      </c>
      <c r="KO222" s="7">
        <v>0.79592747329173708</v>
      </c>
      <c r="KP222" s="7">
        <v>0.35118159881071892</v>
      </c>
      <c r="KQ222" s="7">
        <v>-0.2004938673719561</v>
      </c>
      <c r="KR222" s="7">
        <v>1.3205848798669215</v>
      </c>
      <c r="KS222" s="7">
        <f t="shared" si="450"/>
        <v>-7.8327764394791721E-2</v>
      </c>
      <c r="KT222" s="7">
        <f t="shared" si="451"/>
        <v>0.53064963462590753</v>
      </c>
      <c r="KU222" s="7">
        <f t="shared" si="518"/>
        <v>-8.3966443354598717</v>
      </c>
      <c r="KV222" s="7" t="str">
        <f t="shared" si="519"/>
        <v>Contented</v>
      </c>
      <c r="KW222" s="2">
        <v>0.54114654263199702</v>
      </c>
      <c r="KX222" s="2">
        <v>1.2290771191649801</v>
      </c>
      <c r="KY222" s="2">
        <v>0.163435767250313</v>
      </c>
      <c r="KZ222" s="2">
        <v>0.64349128424581203</v>
      </c>
      <c r="LA222" s="2">
        <v>0.69394747211108598</v>
      </c>
      <c r="LB222" s="2">
        <v>1.28679978230932</v>
      </c>
      <c r="LC222" s="2">
        <v>0.1323265802436181</v>
      </c>
      <c r="LD222" s="2">
        <v>0.25577216590713447</v>
      </c>
      <c r="LE222" s="2">
        <v>-0.68793057653298306</v>
      </c>
      <c r="LF222" s="2">
        <v>0.45583338925489386</v>
      </c>
      <c r="LG222" s="2">
        <f t="shared" si="452"/>
        <v>-0.81979814056624201</v>
      </c>
      <c r="LH222" s="2">
        <f t="shared" si="453"/>
        <v>0.13142498335248121</v>
      </c>
      <c r="LI222" s="2">
        <f t="shared" si="520"/>
        <v>-80.892191384561158</v>
      </c>
      <c r="LJ222" s="2" t="str">
        <f t="shared" si="521"/>
        <v>Calm</v>
      </c>
      <c r="LK222" s="4">
        <v>0.931564940427002</v>
      </c>
      <c r="LL222" s="4">
        <v>0.38938033045368398</v>
      </c>
      <c r="LM222" s="4">
        <v>0.32181875234739699</v>
      </c>
      <c r="LN222" s="4">
        <v>0.218813503484174</v>
      </c>
      <c r="LO222" s="4">
        <v>0.54414414040314896</v>
      </c>
      <c r="LP222" s="4">
        <v>0.32170502398634798</v>
      </c>
      <c r="LQ222" s="4">
        <v>0.21807736804489938</v>
      </c>
      <c r="LR222" s="4">
        <v>0.30771763490542714</v>
      </c>
      <c r="LS222" s="4">
        <v>0.54218460997331808</v>
      </c>
      <c r="LT222" s="4">
        <v>0.40927680180960618</v>
      </c>
      <c r="LU222" s="4">
        <f t="shared" si="454"/>
        <v>0.76252923325991606</v>
      </c>
      <c r="LV222" s="4">
        <f t="shared" si="455"/>
        <v>7.1004002372931918E-2</v>
      </c>
      <c r="LW222" s="4">
        <f t="shared" si="522"/>
        <v>84.680161508419587</v>
      </c>
      <c r="LX222" s="4" t="str">
        <f t="shared" si="523"/>
        <v>alert</v>
      </c>
      <c r="LY222" s="6">
        <v>0.21969129447926899</v>
      </c>
      <c r="LZ222" s="6">
        <v>0.21363663626092499</v>
      </c>
      <c r="MA222" s="6">
        <v>0.182556508110997</v>
      </c>
      <c r="MB222" s="6">
        <v>0.16827141709926699</v>
      </c>
      <c r="MC222" s="6">
        <v>-0.32465916288401703</v>
      </c>
      <c r="MD222" s="6">
        <v>-0.43421035634902799</v>
      </c>
      <c r="ME222" s="6">
        <v>-1.7391656216840865</v>
      </c>
      <c r="MF222" s="6">
        <v>-0.76288062345802088</v>
      </c>
      <c r="MG222" s="6">
        <v>6.0546582183440001E-3</v>
      </c>
      <c r="MH222" s="6">
        <v>0.80961299819975441</v>
      </c>
      <c r="MI222" s="6">
        <f t="shared" si="456"/>
        <v>1.788097470782235E-2</v>
      </c>
      <c r="MJ222" s="6">
        <f t="shared" si="457"/>
        <v>0.27201284320084729</v>
      </c>
      <c r="MK222" s="6">
        <f t="shared" si="524"/>
        <v>3.7609713321555041</v>
      </c>
      <c r="ML222" s="6" t="str">
        <f t="shared" si="525"/>
        <v>happy</v>
      </c>
      <c r="MM222" s="2">
        <v>0.40514442610677298</v>
      </c>
      <c r="MN222" s="2">
        <v>3.8400757613484798E-2</v>
      </c>
      <c r="MO222" s="2">
        <v>-0.116916640075012</v>
      </c>
      <c r="MP222" s="2">
        <v>4.9844263826221799E-2</v>
      </c>
      <c r="MQ222" s="2">
        <v>0.110377540087611</v>
      </c>
      <c r="MR222" s="2">
        <v>-0.209983563180033</v>
      </c>
      <c r="MS222" s="2">
        <v>-0.22679274161312291</v>
      </c>
      <c r="MT222" s="2">
        <v>-0.29049684589106312</v>
      </c>
      <c r="MU222" s="2">
        <v>0.36674366849328821</v>
      </c>
      <c r="MV222" s="2">
        <v>-0.151218813123428</v>
      </c>
      <c r="MW222" s="2">
        <f t="shared" si="458"/>
        <v>0.70824087711897143</v>
      </c>
      <c r="MX222" s="2">
        <f t="shared" si="459"/>
        <v>5.7415064082825928E-2</v>
      </c>
      <c r="MY222" s="2">
        <f t="shared" si="526"/>
        <v>85.365329982055812</v>
      </c>
      <c r="MZ222" s="2" t="str">
        <f t="shared" si="527"/>
        <v>alert</v>
      </c>
      <c r="NA222" s="7">
        <v>0.19113756812592</v>
      </c>
      <c r="NB222" s="7">
        <v>0.30421707144187699</v>
      </c>
      <c r="NC222" s="7">
        <v>0.36553956017238698</v>
      </c>
      <c r="ND222" s="7">
        <v>0.59644748046081297</v>
      </c>
      <c r="NE222" s="7">
        <v>0.15763673203864101</v>
      </c>
      <c r="NF222" s="7">
        <v>0.371866502554075</v>
      </c>
      <c r="NG222" s="7">
        <v>1.0480690807777857</v>
      </c>
      <c r="NH222" s="7">
        <v>0.88220969034278618</v>
      </c>
      <c r="NI222" s="7">
        <v>-0.11307950331595698</v>
      </c>
      <c r="NJ222" s="7">
        <v>1.9420168174311345</v>
      </c>
      <c r="NK222" s="7">
        <f t="shared" si="460"/>
        <v>-6.9675928642436546E-2</v>
      </c>
      <c r="NL222" s="7">
        <f t="shared" si="461"/>
        <v>0.72855868768197074</v>
      </c>
      <c r="NM222" s="7">
        <f t="shared" si="528"/>
        <v>-5.4628847714363324</v>
      </c>
      <c r="NN222" s="7" t="str">
        <f t="shared" si="529"/>
        <v>Contented</v>
      </c>
      <c r="NO222" s="4">
        <v>-3.6070329112661399E-2</v>
      </c>
      <c r="NP222" s="4">
        <v>0.78049368898930105</v>
      </c>
      <c r="NQ222" s="4">
        <v>0.33509401122772098</v>
      </c>
      <c r="NR222" s="4">
        <v>0.43173152212261101</v>
      </c>
      <c r="NS222" s="4">
        <v>-4.4426042111712298E-2</v>
      </c>
      <c r="NT222" s="4">
        <v>0.909253190743333</v>
      </c>
      <c r="NU222" s="4">
        <v>-4.162846177173475</v>
      </c>
      <c r="NV222" s="4">
        <v>0.25550070682238701</v>
      </c>
      <c r="NW222" s="4">
        <v>-0.81656401810196244</v>
      </c>
      <c r="NX222" s="4">
        <v>1.0300933241501242</v>
      </c>
      <c r="NY222" s="4">
        <f t="shared" si="462"/>
        <v>-0.70989830979710389</v>
      </c>
      <c r="NZ222" s="4">
        <f t="shared" si="463"/>
        <v>-6.1942275837942873E-3</v>
      </c>
      <c r="OA222" s="4">
        <f t="shared" si="530"/>
        <v>-90.499922434815744</v>
      </c>
      <c r="OB222" s="4" t="str">
        <f t="shared" si="531"/>
        <v>Bored</v>
      </c>
      <c r="OC222" s="1">
        <v>-0.11274079403362</v>
      </c>
      <c r="OD222" s="1">
        <v>0.33047834855969499</v>
      </c>
      <c r="OE222" s="1">
        <v>0.30395045376581697</v>
      </c>
      <c r="OF222" s="1">
        <v>0.24963440223840699</v>
      </c>
      <c r="OG222" s="1">
        <v>8.7670295546127305E-2</v>
      </c>
      <c r="OH222" s="1">
        <v>-0.15367082460071199</v>
      </c>
      <c r="OI222" s="1">
        <v>-12.123829684417858</v>
      </c>
      <c r="OJ222" s="1">
        <v>1.4118992034316304</v>
      </c>
      <c r="OK222" s="1">
        <v>-0.44321914259331496</v>
      </c>
      <c r="OL222" s="1">
        <v>2.542440862850464</v>
      </c>
      <c r="OM222" s="1">
        <f t="shared" si="464"/>
        <v>-0.59572275147494946</v>
      </c>
      <c r="ON222" s="1">
        <f t="shared" si="465"/>
        <v>0.86555244908157558</v>
      </c>
      <c r="OO222" s="1">
        <f t="shared" si="532"/>
        <v>-34.537974599450962</v>
      </c>
      <c r="OP222" s="1" t="str">
        <f t="shared" si="533"/>
        <v>Relased</v>
      </c>
      <c r="OQ222" s="2">
        <v>0.740334218070268</v>
      </c>
      <c r="OR222" s="2">
        <v>0.62754818837784299</v>
      </c>
      <c r="OS222" s="2">
        <v>7.8672344429175298E-2</v>
      </c>
      <c r="OT222" s="2">
        <v>0.15252157513020201</v>
      </c>
      <c r="OU222" s="2">
        <v>0.55532598860771198</v>
      </c>
      <c r="OV222" s="2">
        <v>0.56916112083667803</v>
      </c>
      <c r="OW222" s="2">
        <v>6.071988938433788E-2</v>
      </c>
      <c r="OX222" s="2">
        <v>0.12745081362349556</v>
      </c>
      <c r="OY222" s="2">
        <v>0.11278602969242502</v>
      </c>
      <c r="OZ222" s="2">
        <v>0.16901593182977118</v>
      </c>
      <c r="PA222" s="2">
        <f t="shared" si="466"/>
        <v>5.5243872259822302E-2</v>
      </c>
      <c r="PB222" s="2">
        <f t="shared" si="467"/>
        <v>-0.43517862562876197</v>
      </c>
      <c r="PC222" s="2">
        <f t="shared" si="534"/>
        <v>172.76526846059608</v>
      </c>
      <c r="PD222" s="2" t="str">
        <f t="shared" si="535"/>
        <v>Upset</v>
      </c>
      <c r="PE222" s="1">
        <v>0.55449835839084105</v>
      </c>
      <c r="PF222" s="1">
        <v>1.04432137431491</v>
      </c>
      <c r="PG222" s="1">
        <v>0.33829794065158197</v>
      </c>
      <c r="PH222" s="1">
        <v>1.10504755148811</v>
      </c>
      <c r="PI222" s="1">
        <v>-3.8275411639651702E-2</v>
      </c>
      <c r="PJ222" s="1">
        <v>1.1197864812026399</v>
      </c>
      <c r="PK222" s="1">
        <v>0.65533301605563021</v>
      </c>
      <c r="PL222" s="1">
        <v>0.51062498972530934</v>
      </c>
      <c r="PM222" s="1">
        <v>-0.48982301592406896</v>
      </c>
      <c r="PN222" s="1">
        <v>0.90275686658999177</v>
      </c>
      <c r="PO222" s="1">
        <f t="shared" si="468"/>
        <v>-0.51756489552939078</v>
      </c>
      <c r="PP222" s="1">
        <f t="shared" si="469"/>
        <v>-0.54460939263070207</v>
      </c>
      <c r="PQ222" s="1">
        <f t="shared" si="536"/>
        <v>-136.45851847791405</v>
      </c>
      <c r="PR222" s="1" t="str">
        <f t="shared" si="537"/>
        <v>Depressed</v>
      </c>
      <c r="PS222" s="4">
        <v>0.68020095201883202</v>
      </c>
      <c r="PT222" s="4">
        <v>0.67435908814048295</v>
      </c>
      <c r="PU222" s="4">
        <v>0.28542304139933999</v>
      </c>
      <c r="PV222" s="4">
        <v>0.20907392929792501</v>
      </c>
      <c r="PW222" s="4">
        <v>0.17200467456718899</v>
      </c>
      <c r="PX222" s="4">
        <v>0.21151906489953101</v>
      </c>
      <c r="PY222" s="4">
        <v>0.33492273753549268</v>
      </c>
      <c r="PZ222" s="4">
        <v>0.23600754638824625</v>
      </c>
      <c r="QA222" s="4">
        <v>5.8418638783490628E-3</v>
      </c>
      <c r="QB222" s="4">
        <v>0.36506094675515849</v>
      </c>
      <c r="QC222" s="4">
        <f t="shared" si="470"/>
        <v>1.2899267173546392E-2</v>
      </c>
      <c r="QD222" s="4">
        <f t="shared" si="471"/>
        <v>-0.24153709580479743</v>
      </c>
      <c r="QE222" s="4">
        <f t="shared" si="538"/>
        <v>176.94302801853715</v>
      </c>
      <c r="QF222" s="4" t="str">
        <f t="shared" si="539"/>
        <v>Upset</v>
      </c>
      <c r="QG222" s="2">
        <v>0.74430958964177896</v>
      </c>
      <c r="QH222" s="2">
        <v>0.73392236738660399</v>
      </c>
      <c r="QI222" s="2">
        <v>0.245769890505595</v>
      </c>
      <c r="QJ222" s="2">
        <v>0.72814368589473599</v>
      </c>
      <c r="QK222" s="2">
        <v>0.56760389705511505</v>
      </c>
      <c r="QL222" s="2">
        <v>0.36829468001128102</v>
      </c>
      <c r="QM222" s="2">
        <v>0.18733696466859934</v>
      </c>
      <c r="QN222" s="2">
        <v>0.66061733268754852</v>
      </c>
      <c r="QO222" s="2">
        <v>1.0387222255174966E-2</v>
      </c>
      <c r="QP222" s="2">
        <v>0.6588367757643</v>
      </c>
      <c r="QQ222" s="2">
        <f t="shared" si="472"/>
        <v>0.29240764480187909</v>
      </c>
      <c r="QR222" s="2">
        <f t="shared" si="473"/>
        <v>-0.46039339026382908</v>
      </c>
      <c r="QS222" s="2">
        <f t="shared" si="540"/>
        <v>147.57932305561283</v>
      </c>
      <c r="QT222" s="2" t="str">
        <f t="shared" si="541"/>
        <v>stressed</v>
      </c>
      <c r="QU222" s="4">
        <v>0.29388490245156401</v>
      </c>
      <c r="QV222" s="4">
        <v>0.32790530431624398</v>
      </c>
      <c r="QW222" s="4">
        <v>0.14566581170465201</v>
      </c>
      <c r="QX222" s="4">
        <v>8.0414498352477701E-2</v>
      </c>
      <c r="QY222" s="4">
        <v>0.81409294966911805</v>
      </c>
      <c r="QZ222" s="4">
        <v>4.3923803137590402E-2</v>
      </c>
      <c r="RA222" s="4">
        <v>0.13146996704477984</v>
      </c>
      <c r="RB222" s="4">
        <v>0.21626735707467928</v>
      </c>
      <c r="RC222" s="4">
        <v>-3.4020401864679972E-2</v>
      </c>
      <c r="RD222" s="4">
        <v>0.3635958038521403</v>
      </c>
      <c r="RE222" s="4">
        <f t="shared" si="474"/>
        <v>8.0410113014541151E-2</v>
      </c>
      <c r="RF222" s="4">
        <f t="shared" si="475"/>
        <v>0.11549627412880925</v>
      </c>
      <c r="RG222" s="4">
        <f t="shared" si="542"/>
        <v>34.846172655960757</v>
      </c>
      <c r="RH222" s="4" t="str">
        <f t="shared" si="543"/>
        <v>excited</v>
      </c>
    </row>
    <row r="223" spans="1:476" x14ac:dyDescent="0.3">
      <c r="A223" s="1">
        <v>0.62528281113247597</v>
      </c>
      <c r="B223" s="1">
        <v>1.1647029477603299</v>
      </c>
      <c r="C223" s="1">
        <v>0.34012097471417602</v>
      </c>
      <c r="D223" s="1">
        <v>0.83925694646114901</v>
      </c>
      <c r="E223" s="1">
        <v>0.91035769550524304</v>
      </c>
      <c r="F223" s="1">
        <v>1.1672886139351499</v>
      </c>
      <c r="G223" s="1">
        <v>0.22148476368266035</v>
      </c>
      <c r="H223" s="1">
        <v>0.35988850056171101</v>
      </c>
      <c r="I223" s="1">
        <v>-0.53942013662785393</v>
      </c>
      <c r="J223" s="1">
        <v>0.65887558899062315</v>
      </c>
      <c r="K223" s="1">
        <f t="shared" si="408"/>
        <v>-0.71764234517026293</v>
      </c>
      <c r="L223" s="1">
        <f t="shared" si="409"/>
        <v>-4.4779374786298343E-2</v>
      </c>
      <c r="M223" s="1">
        <f t="shared" si="476"/>
        <v>-93.570507161107315</v>
      </c>
      <c r="N223" s="1" t="str">
        <f t="shared" si="477"/>
        <v>Bored</v>
      </c>
      <c r="O223" s="8">
        <v>0.14107307314044601</v>
      </c>
      <c r="P223" s="8">
        <v>2.9968073111992E-2</v>
      </c>
      <c r="Q223" s="8">
        <v>-9.2675570041801297E-2</v>
      </c>
      <c r="R223" s="8">
        <v>-0.15595203154558299</v>
      </c>
      <c r="S223" s="8">
        <v>-0.215909680805426</v>
      </c>
      <c r="T223" s="8">
        <v>-0.122626666883199</v>
      </c>
      <c r="U223" s="8">
        <v>1.2383721407667321</v>
      </c>
      <c r="V223" s="8">
        <v>1.6830822182631049</v>
      </c>
      <c r="W223" s="8">
        <v>0.11110500002845401</v>
      </c>
      <c r="X223" s="8">
        <v>-1.4536128120916423</v>
      </c>
      <c r="Y223" s="8">
        <f t="shared" si="410"/>
        <v>0.48883582242763746</v>
      </c>
      <c r="Z223" s="8">
        <f t="shared" si="411"/>
        <v>-0.49645065547875156</v>
      </c>
      <c r="AA223" s="8">
        <f t="shared" si="478"/>
        <v>135.44280432023237</v>
      </c>
      <c r="AB223" s="8" t="str">
        <f t="shared" si="479"/>
        <v>stressed</v>
      </c>
      <c r="AC223" s="2">
        <v>0.53923898350175603</v>
      </c>
      <c r="AD223" s="2">
        <v>0.58494721486646095</v>
      </c>
      <c r="AE223" s="2">
        <v>3.3443528331472502E-2</v>
      </c>
      <c r="AF223" s="2">
        <v>0.41104311405321498</v>
      </c>
      <c r="AG223" s="2">
        <v>0.100503261580589</v>
      </c>
      <c r="AH223" s="2">
        <v>0.26216063084848801</v>
      </c>
      <c r="AI223" s="2">
        <v>5.2276566990144269E-2</v>
      </c>
      <c r="AJ223" s="2">
        <v>0.48523114988540739</v>
      </c>
      <c r="AK223" s="2">
        <v>-4.5708231364704921E-2</v>
      </c>
      <c r="AL223" s="2">
        <v>0.39538525115311901</v>
      </c>
      <c r="AM223" s="2">
        <f t="shared" si="412"/>
        <v>8.5919774720324638E-2</v>
      </c>
      <c r="AN223" s="2">
        <f t="shared" si="413"/>
        <v>-1.350710885547346E-2</v>
      </c>
      <c r="AO223" s="2">
        <f t="shared" si="480"/>
        <v>98.934123792066856</v>
      </c>
      <c r="AP223" s="2" t="str">
        <f t="shared" si="481"/>
        <v>nervous</v>
      </c>
      <c r="AQ223" s="8">
        <v>0.22391942517195201</v>
      </c>
      <c r="AR223" s="8">
        <v>0.36033299895215098</v>
      </c>
      <c r="AS223" s="8">
        <v>9.8984481429206499E-3</v>
      </c>
      <c r="AT223" s="8">
        <v>1.2944312744236099E-2</v>
      </c>
      <c r="AU223" s="8">
        <v>0.49137814416776299</v>
      </c>
      <c r="AV223" s="8">
        <v>0.37035355703680201</v>
      </c>
      <c r="AW223" s="8">
        <v>1.3838224212138484E-2</v>
      </c>
      <c r="AX223" s="8">
        <v>1.7715274269302143E-2</v>
      </c>
      <c r="AY223" s="8">
        <v>-0.13641357378019897</v>
      </c>
      <c r="AZ223" s="8">
        <v>3.9097417390098227E-2</v>
      </c>
      <c r="BA223" s="8">
        <f t="shared" si="414"/>
        <v>-0.21607645816756027</v>
      </c>
      <c r="BB223" s="8">
        <f t="shared" si="415"/>
        <v>4.1305284584107982E-2</v>
      </c>
      <c r="BC223" s="8">
        <f t="shared" si="482"/>
        <v>-79.177871354042779</v>
      </c>
      <c r="BD223" s="8" t="str">
        <f t="shared" si="483"/>
        <v>Calm</v>
      </c>
      <c r="BE223" s="4">
        <v>-4.1766540796708697E-2</v>
      </c>
      <c r="BF223" s="4">
        <v>0.41799825670840302</v>
      </c>
      <c r="BG223" s="4">
        <v>-0.23010919486272299</v>
      </c>
      <c r="BH223" s="4">
        <v>0.40150222320974899</v>
      </c>
      <c r="BI223" s="4">
        <v>-0.29366006460210198</v>
      </c>
      <c r="BJ223" s="4">
        <v>0.79337818151939399</v>
      </c>
      <c r="BK223" s="4">
        <v>0.68601950816969659</v>
      </c>
      <c r="BL223" s="4">
        <v>0.33144298546629591</v>
      </c>
      <c r="BM223" s="4">
        <v>-0.45976479750511173</v>
      </c>
      <c r="BN223" s="4">
        <v>0.45555178125188633</v>
      </c>
      <c r="BO223" s="4">
        <f t="shared" si="416"/>
        <v>-0.31271745969912046</v>
      </c>
      <c r="BP223" s="4">
        <f t="shared" si="417"/>
        <v>0.22520477468528677</v>
      </c>
      <c r="BQ223" s="4">
        <f t="shared" si="484"/>
        <v>-54.240296630954361</v>
      </c>
      <c r="BR223" s="4" t="str">
        <f t="shared" si="485"/>
        <v>Relased</v>
      </c>
      <c r="BS223" s="6">
        <v>0.94074816457380095</v>
      </c>
      <c r="BT223" s="6">
        <v>0.97620526783994899</v>
      </c>
      <c r="BU223" s="6">
        <v>0.78365166641283401</v>
      </c>
      <c r="BV223" s="6">
        <v>0.91116998945524497</v>
      </c>
      <c r="BW223" s="6">
        <v>0.41785653728247801</v>
      </c>
      <c r="BX223" s="6">
        <v>1.06429881144899</v>
      </c>
      <c r="BY223" s="6">
        <v>0.57680623756278826</v>
      </c>
      <c r="BZ223" s="6">
        <v>0.44654161621316796</v>
      </c>
      <c r="CA223" s="6">
        <v>-3.5457103266148038E-2</v>
      </c>
      <c r="CB223" s="6">
        <v>0.8841224972971975</v>
      </c>
      <c r="CC223" s="6">
        <f t="shared" si="418"/>
        <v>0.18943449804927259</v>
      </c>
      <c r="CD223" s="6">
        <f t="shared" si="419"/>
        <v>-0.39171390794701777</v>
      </c>
      <c r="CE223" s="6">
        <f t="shared" si="486"/>
        <v>154.19139345615847</v>
      </c>
      <c r="CF223" s="6" t="str">
        <f t="shared" si="487"/>
        <v>Upset</v>
      </c>
      <c r="CG223" s="4">
        <v>0.44959284214942502</v>
      </c>
      <c r="CH223" s="4">
        <v>0.92768804886613099</v>
      </c>
      <c r="CI223" s="4">
        <v>0.40680018420535902</v>
      </c>
      <c r="CJ223" s="4">
        <v>0.52067995367643605</v>
      </c>
      <c r="CK223" s="4">
        <v>0.24400429530130099</v>
      </c>
      <c r="CL223" s="4">
        <v>0.61654417726824895</v>
      </c>
      <c r="CM223" s="4">
        <v>0.58650787646057523</v>
      </c>
      <c r="CN223" s="4">
        <v>0.33717723595228621</v>
      </c>
      <c r="CO223" s="4">
        <v>-0.47809520671670597</v>
      </c>
      <c r="CP223" s="4">
        <v>0.67341393025347607</v>
      </c>
      <c r="CQ223" s="4">
        <f t="shared" si="420"/>
        <v>-0.62031522404972717</v>
      </c>
      <c r="CR223" s="4">
        <f t="shared" si="421"/>
        <v>-0.63391934004867068</v>
      </c>
      <c r="CS223" s="4">
        <f t="shared" si="488"/>
        <v>-135.62143708048916</v>
      </c>
      <c r="CT223" s="4" t="str">
        <f t="shared" si="489"/>
        <v>Depressed</v>
      </c>
      <c r="CU223" s="2">
        <v>0.23680811178851799</v>
      </c>
      <c r="CV223" s="2">
        <v>0.539268237669565</v>
      </c>
      <c r="CW223" s="2">
        <v>-0.106288584448992</v>
      </c>
      <c r="CX223" s="2">
        <v>0.45825257730776198</v>
      </c>
      <c r="CY223" s="2">
        <v>-0.39830515255848198</v>
      </c>
      <c r="CZ223" s="2">
        <v>0.79559202569154996</v>
      </c>
      <c r="DA223" s="2">
        <v>0.65814570930986416</v>
      </c>
      <c r="DB223" s="2">
        <v>0.34329629091954811</v>
      </c>
      <c r="DC223" s="2">
        <v>-0.30246012588104698</v>
      </c>
      <c r="DD223" s="2">
        <v>0.45351722559840751</v>
      </c>
      <c r="DE223" s="2">
        <f t="shared" si="422"/>
        <v>-0.30578310707093626</v>
      </c>
      <c r="DF223" s="2">
        <f t="shared" si="423"/>
        <v>-0.30482204115889722</v>
      </c>
      <c r="DG223" s="2">
        <f t="shared" si="490"/>
        <v>-134.90981901269279</v>
      </c>
      <c r="DH223" s="2" t="str">
        <f t="shared" si="491"/>
        <v>Depressed</v>
      </c>
      <c r="DI223" s="7">
        <v>0.94766136402559198</v>
      </c>
      <c r="DJ223" s="7">
        <v>0.42661420369740599</v>
      </c>
      <c r="DK223" s="7">
        <v>0.70641010474925603</v>
      </c>
      <c r="DL223" s="7">
        <v>0.30334143721533802</v>
      </c>
      <c r="DM223" s="7">
        <v>0.96568040099885899</v>
      </c>
      <c r="DN223" s="7">
        <v>1.15787423674455</v>
      </c>
      <c r="DO223" s="7">
        <v>0.36920226049642979</v>
      </c>
      <c r="DP223" s="7">
        <v>0.19144439900787663</v>
      </c>
      <c r="DQ223" s="7">
        <v>0.52104716032818599</v>
      </c>
      <c r="DR223" s="7">
        <v>0.73475186904299383</v>
      </c>
      <c r="DS223" s="7">
        <f t="shared" si="424"/>
        <v>0.68476025843355703</v>
      </c>
      <c r="DT223" s="7">
        <f t="shared" si="425"/>
        <v>0.23949835934954677</v>
      </c>
      <c r="DU223" s="7">
        <f t="shared" si="492"/>
        <v>70.722457652270009</v>
      </c>
      <c r="DV223" s="7" t="str">
        <f t="shared" si="493"/>
        <v>alert</v>
      </c>
      <c r="DW223" s="8">
        <v>0.32809031141337702</v>
      </c>
      <c r="DX223" s="8">
        <v>0.61973366555540099</v>
      </c>
      <c r="DY223" s="8">
        <v>7.2054971654706895E-2</v>
      </c>
      <c r="DZ223" s="8">
        <v>0.25548449475620799</v>
      </c>
      <c r="EA223" s="8">
        <v>0.59540127728345404</v>
      </c>
      <c r="EB223" s="8">
        <v>0.61300702939036</v>
      </c>
      <c r="EC223" s="8">
        <v>7.8024502374067092E-2</v>
      </c>
      <c r="ED223" s="8">
        <v>0.20724917722250497</v>
      </c>
      <c r="EE223" s="8">
        <v>-0.29164335414202397</v>
      </c>
      <c r="EF223" s="8">
        <v>0.34556993109460482</v>
      </c>
      <c r="EG223" s="8">
        <f t="shared" si="426"/>
        <v>-3.3477986482398303E-2</v>
      </c>
      <c r="EH223" s="8">
        <f t="shared" si="427"/>
        <v>0.19860979317874938</v>
      </c>
      <c r="EI223" s="8">
        <f t="shared" si="494"/>
        <v>-9.5679275023511163</v>
      </c>
      <c r="EJ223" s="8" t="str">
        <f t="shared" si="495"/>
        <v>Contented</v>
      </c>
      <c r="EK223" s="1">
        <v>0.85706075349938304</v>
      </c>
      <c r="EL223" s="1">
        <v>0.92253732503522701</v>
      </c>
      <c r="EM223" s="1">
        <v>0.639512542235399</v>
      </c>
      <c r="EN223" s="1">
        <v>1.1557025733809E-2</v>
      </c>
      <c r="EO223" s="1">
        <v>0.75577666555392697</v>
      </c>
      <c r="EP223" s="1">
        <v>0.54821476440158801</v>
      </c>
      <c r="EQ223" s="1">
        <v>0.39651395402939915</v>
      </c>
      <c r="ER223" s="1">
        <v>7.8579019651329914E-3</v>
      </c>
      <c r="ES223" s="1">
        <v>-6.5476571535843964E-2</v>
      </c>
      <c r="ET223" s="1">
        <v>0.3658520290746346</v>
      </c>
      <c r="EU223" s="1">
        <f t="shared" si="428"/>
        <v>-0.51236390601662807</v>
      </c>
      <c r="EV223" s="1">
        <f t="shared" si="429"/>
        <v>-0.74832853427268109</v>
      </c>
      <c r="EW223" s="1">
        <f t="shared" si="496"/>
        <v>-145.60142491342629</v>
      </c>
      <c r="EX223" s="1" t="str">
        <f t="shared" si="497"/>
        <v>Depressed</v>
      </c>
      <c r="EY223" s="2">
        <v>0.29331218592157399</v>
      </c>
      <c r="EZ223" s="2">
        <v>0.186465168612893</v>
      </c>
      <c r="FA223" s="2">
        <v>0.18220456220629699</v>
      </c>
      <c r="FB223" s="2">
        <v>6.6733397579809103E-2</v>
      </c>
      <c r="FC223" s="2">
        <v>0.237812380313289</v>
      </c>
      <c r="FD223" s="2">
        <v>5.9509321677529703E-2</v>
      </c>
      <c r="FE223" s="2">
        <v>0.34305429232532669</v>
      </c>
      <c r="FF223" s="2">
        <v>0.27130210738933463</v>
      </c>
      <c r="FG223" s="2">
        <v>0.10684701730868099</v>
      </c>
      <c r="FH223" s="2">
        <v>0.51886142068471164</v>
      </c>
      <c r="FI223" s="2">
        <f t="shared" si="430"/>
        <v>-0.12396802932837603</v>
      </c>
      <c r="FJ223" s="2">
        <f t="shared" si="431"/>
        <v>0.3418722520341575</v>
      </c>
      <c r="FK223" s="2">
        <f t="shared" si="498"/>
        <v>-19.931407538453808</v>
      </c>
      <c r="FL223" s="2" t="str">
        <f t="shared" si="499"/>
        <v>Contented</v>
      </c>
      <c r="FM223" s="7">
        <v>0.34131708041187497</v>
      </c>
      <c r="FN223" s="7">
        <v>0.38652436703535598</v>
      </c>
      <c r="FO223" s="7">
        <v>0.102016740533134</v>
      </c>
      <c r="FP223" s="7">
        <v>3.9318778119414997E-2</v>
      </c>
      <c r="FQ223" s="7">
        <v>3.9724655060647603E-2</v>
      </c>
      <c r="FR223" s="7">
        <v>6.1621407162894097E-2</v>
      </c>
      <c r="FS223" s="7">
        <v>0.26773114605575948</v>
      </c>
      <c r="FT223" s="7">
        <v>8.7736581226851448E-2</v>
      </c>
      <c r="FU223" s="7">
        <v>-4.5207286623481002E-2</v>
      </c>
      <c r="FV223" s="7">
        <v>0.1941844877730681</v>
      </c>
      <c r="FW223" s="7">
        <f t="shared" si="432"/>
        <v>7.1416280994229142E-2</v>
      </c>
      <c r="FX223" s="7">
        <f t="shared" si="433"/>
        <v>-0.13267089749263317</v>
      </c>
      <c r="FY223" s="7">
        <f t="shared" si="500"/>
        <v>151.70657490427411</v>
      </c>
      <c r="FZ223" s="7" t="str">
        <f t="shared" si="501"/>
        <v>Upset</v>
      </c>
      <c r="GA223" s="4">
        <v>1.0118159737026799</v>
      </c>
      <c r="GB223" s="4">
        <v>0.58393699790540898</v>
      </c>
      <c r="GC223" s="4">
        <v>0.60571075004474895</v>
      </c>
      <c r="GD223" s="4">
        <v>0.76707812712637002</v>
      </c>
      <c r="GE223" s="4">
        <v>0.70810856610452699</v>
      </c>
      <c r="GF223" s="4">
        <v>9.4984666537324403E-2</v>
      </c>
      <c r="GG223" s="4">
        <v>0.35217286341681331</v>
      </c>
      <c r="GH223" s="4">
        <v>1.1298477678658208</v>
      </c>
      <c r="GI223" s="4">
        <v>0.42787897579727097</v>
      </c>
      <c r="GJ223" s="4">
        <v>0.8602765600917025</v>
      </c>
      <c r="GK223" s="4">
        <f t="shared" si="434"/>
        <v>0.40592936737388374</v>
      </c>
      <c r="GL223" s="4">
        <f t="shared" si="435"/>
        <v>-0.5139521799347706</v>
      </c>
      <c r="GM223" s="4">
        <f t="shared" si="502"/>
        <v>141.69763868940936</v>
      </c>
      <c r="GN223" s="4" t="str">
        <f t="shared" si="503"/>
        <v>stressed</v>
      </c>
      <c r="GO223" s="6">
        <v>0.19699371910709501</v>
      </c>
      <c r="GP223" s="6">
        <v>0.48145576362361803</v>
      </c>
      <c r="GQ223" s="6">
        <v>0.282144929928966</v>
      </c>
      <c r="GR223" s="6">
        <v>0.45703045004415199</v>
      </c>
      <c r="GS223" s="6">
        <v>-3.7510390586643003E-2</v>
      </c>
      <c r="GT223" s="6">
        <v>-5.6185935013150598E-2</v>
      </c>
      <c r="GU223" s="6">
        <v>1.7691186442273432</v>
      </c>
      <c r="GV223" s="6">
        <v>1.0746834581175431</v>
      </c>
      <c r="GW223" s="6">
        <v>-0.28446204451652302</v>
      </c>
      <c r="GX223" s="6">
        <v>1.0895068811873618</v>
      </c>
      <c r="GY223" s="6">
        <f t="shared" si="436"/>
        <v>-0.23560367480686006</v>
      </c>
      <c r="GZ223" s="6">
        <f t="shared" si="437"/>
        <v>-6.4027677270131478E-2</v>
      </c>
      <c r="HA223" s="6">
        <f t="shared" si="504"/>
        <v>-105.20352733613706</v>
      </c>
      <c r="HB223" s="6" t="str">
        <f t="shared" si="505"/>
        <v>Bored</v>
      </c>
      <c r="HI223" s="2">
        <v>0</v>
      </c>
      <c r="HJ223" s="2">
        <v>0</v>
      </c>
      <c r="HK223" s="2">
        <v>0</v>
      </c>
      <c r="HL223" s="2">
        <v>0</v>
      </c>
      <c r="HM223" s="2" t="e">
        <f t="shared" si="438"/>
        <v>#DIV/0!</v>
      </c>
      <c r="HN223" s="2" t="e">
        <f t="shared" si="439"/>
        <v>#DIV/0!</v>
      </c>
      <c r="HO223" s="2" t="e">
        <f t="shared" si="506"/>
        <v>#DIV/0!</v>
      </c>
      <c r="HP223" s="2" t="e">
        <f t="shared" si="507"/>
        <v>#DIV/0!</v>
      </c>
      <c r="HQ223" s="4">
        <v>0.90049327392063006</v>
      </c>
      <c r="HR223" s="4">
        <v>1.0203275914636201</v>
      </c>
      <c r="HS223" s="4">
        <v>8.7061978426258096E-2</v>
      </c>
      <c r="HT223" s="4">
        <v>0.78303267906888796</v>
      </c>
      <c r="HU223" s="4">
        <v>0.81784217164846096</v>
      </c>
      <c r="HV223" s="4">
        <v>0.97444027249642196</v>
      </c>
      <c r="HW223" s="4">
        <v>5.0666462506349721E-2</v>
      </c>
      <c r="HX223" s="4">
        <v>0.39254325940182339</v>
      </c>
      <c r="HY223" s="4">
        <v>-0.11983431754299001</v>
      </c>
      <c r="HZ223" s="4">
        <v>0.45298063613083889</v>
      </c>
      <c r="IA223" s="4">
        <f t="shared" si="440"/>
        <v>-2.6742736423390645E-2</v>
      </c>
      <c r="IB223" s="4">
        <f t="shared" si="441"/>
        <v>-0.79290890573584893</v>
      </c>
      <c r="IC223" s="4">
        <f t="shared" si="508"/>
        <v>-178.06829596699748</v>
      </c>
      <c r="ID223" s="4" t="str">
        <f t="shared" si="509"/>
        <v>Sad</v>
      </c>
      <c r="IE223" s="6">
        <v>0.59355391308251104</v>
      </c>
      <c r="IF223" s="6">
        <v>0.57888087178555303</v>
      </c>
      <c r="IG223" s="6">
        <v>0.45702366731796301</v>
      </c>
      <c r="IH223" s="6">
        <v>0.62832033043272895</v>
      </c>
      <c r="II223" s="6">
        <v>0.17262456655383199</v>
      </c>
      <c r="IJ223" s="6">
        <v>0.30055402985033097</v>
      </c>
      <c r="IK223" s="6">
        <v>0.59649765617912365</v>
      </c>
      <c r="IL223" s="6">
        <v>0.71445917061508091</v>
      </c>
      <c r="IM223" s="6">
        <v>1.4673041296958012E-2</v>
      </c>
      <c r="IN223" s="6">
        <v>0.9257180115760788</v>
      </c>
      <c r="IO223" s="6">
        <f t="shared" si="442"/>
        <v>1.7160864258805697E-2</v>
      </c>
      <c r="IP223" s="6">
        <f t="shared" si="443"/>
        <v>0.42302529839440894</v>
      </c>
      <c r="IQ223" s="6">
        <f t="shared" si="510"/>
        <v>2.3230437075076757</v>
      </c>
      <c r="IR223" s="6" t="str">
        <f t="shared" si="511"/>
        <v>happy</v>
      </c>
      <c r="IS223" s="4">
        <v>0.39132363374672302</v>
      </c>
      <c r="IT223" s="4">
        <v>0.36658389054046298</v>
      </c>
      <c r="IU223" s="4">
        <v>0.403492120279069</v>
      </c>
      <c r="IV223" s="4">
        <v>0.38544116745357099</v>
      </c>
      <c r="IW223" s="4">
        <v>0.25445688300243002</v>
      </c>
      <c r="IX223" s="4">
        <v>0.135747672815452</v>
      </c>
      <c r="IY223" s="4">
        <v>0.62481309022799381</v>
      </c>
      <c r="IZ223" s="4">
        <v>0.76730429774024744</v>
      </c>
      <c r="JA223" s="4">
        <v>2.4739743206260045E-2</v>
      </c>
      <c r="JB223" s="4">
        <v>1.0409360805259638</v>
      </c>
      <c r="JC223" s="4">
        <f t="shared" si="444"/>
        <v>0.12755012567462121</v>
      </c>
      <c r="JD223" s="4">
        <f t="shared" si="445"/>
        <v>0.32932288001873311</v>
      </c>
      <c r="JE223" s="4">
        <f t="shared" si="512"/>
        <v>21.171896177599031</v>
      </c>
      <c r="JF223" s="4" t="str">
        <f t="shared" si="513"/>
        <v>happy</v>
      </c>
      <c r="JG223" s="6">
        <v>-4.2872958429617303E-2</v>
      </c>
      <c r="JH223" s="6">
        <v>0.53580105172802095</v>
      </c>
      <c r="JI223" s="6">
        <v>0.13250685831189099</v>
      </c>
      <c r="JJ223" s="6">
        <v>-7.5558973201518706E-2</v>
      </c>
      <c r="JK223" s="6">
        <v>0.39048688338337101</v>
      </c>
      <c r="JL223" s="6">
        <v>0.77076029611461505</v>
      </c>
      <c r="JM223" s="6">
        <v>0.38118973032947284</v>
      </c>
      <c r="JN223" s="6">
        <v>-5.7830405993778977E-2</v>
      </c>
      <c r="JO223" s="6">
        <v>-0.5786740101576382</v>
      </c>
      <c r="JP223" s="6">
        <v>0.1155298021853621</v>
      </c>
      <c r="JQ223" s="6">
        <f t="shared" si="446"/>
        <v>-0.68730595819949825</v>
      </c>
      <c r="JR223" s="6">
        <f t="shared" si="447"/>
        <v>0.11671273547733052</v>
      </c>
      <c r="JS223" s="6">
        <f t="shared" si="514"/>
        <v>-80.362429237259676</v>
      </c>
      <c r="JT223" s="6" t="str">
        <f t="shared" si="515"/>
        <v>Calm</v>
      </c>
      <c r="JU223" s="2">
        <v>0.297537167077704</v>
      </c>
      <c r="JV223" s="2">
        <v>4.6425822014049899E-2</v>
      </c>
      <c r="JW223" s="2">
        <v>0.146490783200934</v>
      </c>
      <c r="JX223" s="2">
        <v>0.151909808107208</v>
      </c>
      <c r="JY223" s="2">
        <v>-0.29219804896146501</v>
      </c>
      <c r="JZ223" s="2">
        <v>-0.37419076901044501</v>
      </c>
      <c r="KA223" s="2">
        <v>27.437262111767197</v>
      </c>
      <c r="KB223" s="2">
        <v>-0.46347179434315394</v>
      </c>
      <c r="KC223" s="2">
        <v>0.25111134506365412</v>
      </c>
      <c r="KD223" s="2">
        <v>0.86753691755057438</v>
      </c>
      <c r="KE223" s="2">
        <f t="shared" si="448"/>
        <v>0.45453566192120154</v>
      </c>
      <c r="KF223" s="2">
        <f t="shared" si="449"/>
        <v>0.28575390524989319</v>
      </c>
      <c r="KG223" s="2">
        <f t="shared" si="516"/>
        <v>57.84356908862474</v>
      </c>
      <c r="KH223" s="2" t="str">
        <f t="shared" si="517"/>
        <v>excited</v>
      </c>
      <c r="KI223" s="7">
        <v>7.6494314443897898E-2</v>
      </c>
      <c r="KJ223" s="7">
        <v>0.276988181815854</v>
      </c>
      <c r="KK223" s="7">
        <v>0.21540991643458601</v>
      </c>
      <c r="KL223" s="7">
        <v>0.25139372342365801</v>
      </c>
      <c r="KM223" s="7">
        <v>0.19414581755671001</v>
      </c>
      <c r="KN223" s="7">
        <v>0.43886288861325201</v>
      </c>
      <c r="KO223" s="7">
        <v>0.79592747329173708</v>
      </c>
      <c r="KP223" s="7">
        <v>0.35118159881071892</v>
      </c>
      <c r="KQ223" s="7">
        <v>-0.2004938673719561</v>
      </c>
      <c r="KR223" s="7">
        <v>1.3205848798669215</v>
      </c>
      <c r="KS223" s="7">
        <f t="shared" si="450"/>
        <v>-7.8327764394791721E-2</v>
      </c>
      <c r="KT223" s="7">
        <f t="shared" si="451"/>
        <v>0.53064963462590753</v>
      </c>
      <c r="KU223" s="7">
        <f t="shared" si="518"/>
        <v>-8.3966443354598717</v>
      </c>
      <c r="KV223" s="7" t="str">
        <f t="shared" si="519"/>
        <v>Contented</v>
      </c>
      <c r="KW223" s="2">
        <v>0.58394932633206897</v>
      </c>
      <c r="KX223" s="2">
        <v>1.10599155620722</v>
      </c>
      <c r="KY223" s="2">
        <v>0.14754203000819399</v>
      </c>
      <c r="KZ223" s="2">
        <v>0.39564209096553299</v>
      </c>
      <c r="LA223" s="2">
        <v>0.53930869497855105</v>
      </c>
      <c r="LB223" s="2">
        <v>1.2286286420777</v>
      </c>
      <c r="LC223" s="2">
        <v>0.13135185968762692</v>
      </c>
      <c r="LD223" s="2">
        <v>0.16946743254263935</v>
      </c>
      <c r="LE223" s="2">
        <v>-0.52204222987515103</v>
      </c>
      <c r="LF223" s="2">
        <v>0.32142196604980861</v>
      </c>
      <c r="LG223" s="2">
        <f t="shared" si="452"/>
        <v>-0.64260030046572603</v>
      </c>
      <c r="LH223" s="2">
        <f t="shared" si="453"/>
        <v>7.8282311588536269E-2</v>
      </c>
      <c r="LI223" s="2">
        <f t="shared" si="520"/>
        <v>-83.054385520442338</v>
      </c>
      <c r="LJ223" s="2" t="str">
        <f t="shared" si="521"/>
        <v>Calm</v>
      </c>
      <c r="LK223" s="4">
        <v>0.931564940427002</v>
      </c>
      <c r="LL223" s="4">
        <v>0.38938033045368398</v>
      </c>
      <c r="LM223" s="4">
        <v>0.32181875234739699</v>
      </c>
      <c r="LN223" s="4">
        <v>0.218813503484174</v>
      </c>
      <c r="LO223" s="4">
        <v>0.54414414040314896</v>
      </c>
      <c r="LP223" s="4">
        <v>0.32170502398634798</v>
      </c>
      <c r="LQ223" s="4">
        <v>0.21807736804489938</v>
      </c>
      <c r="LR223" s="4">
        <v>0.30771763490542714</v>
      </c>
      <c r="LS223" s="4">
        <v>0.54218460997331808</v>
      </c>
      <c r="LT223" s="4">
        <v>0.40927680180960618</v>
      </c>
      <c r="LU223" s="4">
        <f t="shared" si="454"/>
        <v>0.76252923325991606</v>
      </c>
      <c r="LV223" s="4">
        <f t="shared" si="455"/>
        <v>7.1004002372931918E-2</v>
      </c>
      <c r="LW223" s="4">
        <f t="shared" si="522"/>
        <v>84.680161508419587</v>
      </c>
      <c r="LX223" s="4" t="str">
        <f t="shared" si="523"/>
        <v>alert</v>
      </c>
      <c r="LY223" s="6">
        <v>0.18729345302286399</v>
      </c>
      <c r="LZ223" s="6">
        <v>0.18084155848189001</v>
      </c>
      <c r="MA223" s="6">
        <v>9.8397930829459093E-2</v>
      </c>
      <c r="MB223" s="6">
        <v>0.10290310715376599</v>
      </c>
      <c r="MC223" s="6">
        <v>-0.40900967002298799</v>
      </c>
      <c r="MD223" s="6">
        <v>-0.43664631999407899</v>
      </c>
      <c r="ME223" s="6">
        <v>-0.44380123457276949</v>
      </c>
      <c r="MF223" s="6">
        <v>-0.40227205524031145</v>
      </c>
      <c r="MG223" s="6">
        <v>6.4518945409739736E-3</v>
      </c>
      <c r="MH223" s="6">
        <v>0.5468130758886689</v>
      </c>
      <c r="MI223" s="6">
        <f t="shared" si="456"/>
        <v>1.8284769517934674E-2</v>
      </c>
      <c r="MJ223" s="6">
        <f t="shared" si="457"/>
        <v>0.18098271624524997</v>
      </c>
      <c r="MK223" s="6">
        <f t="shared" si="524"/>
        <v>5.7690443640718723</v>
      </c>
      <c r="ML223" s="6" t="str">
        <f t="shared" si="525"/>
        <v>happy</v>
      </c>
      <c r="MM223" s="2">
        <v>4.3339205549977902E-2</v>
      </c>
      <c r="MN223" s="2">
        <v>8.5636104823884791E-3</v>
      </c>
      <c r="MO223" s="2">
        <v>-9.4264629355906598E-2</v>
      </c>
      <c r="MP223" s="2">
        <v>2.5874255889250502E-3</v>
      </c>
      <c r="MQ223" s="2">
        <v>-0.12818555824953501</v>
      </c>
      <c r="MR223" s="2">
        <v>-0.14623053439426301</v>
      </c>
      <c r="MS223" s="2">
        <v>1.1110039071414164</v>
      </c>
      <c r="MT223" s="2">
        <v>-1.8794823879273666E-2</v>
      </c>
      <c r="MU223" s="2">
        <v>3.4775595067589427E-2</v>
      </c>
      <c r="MV223" s="2">
        <v>-1.7663242724597452</v>
      </c>
      <c r="MW223" s="2">
        <f t="shared" si="458"/>
        <v>0.35326428931914111</v>
      </c>
      <c r="MX223" s="2">
        <f t="shared" si="459"/>
        <v>-0.60089588035982211</v>
      </c>
      <c r="MY223" s="2">
        <f t="shared" si="526"/>
        <v>149.54889953973063</v>
      </c>
      <c r="MZ223" s="2" t="str">
        <f t="shared" si="527"/>
        <v>stressed</v>
      </c>
      <c r="NA223" s="7">
        <v>0.19113756812592</v>
      </c>
      <c r="NB223" s="7">
        <v>0.30421707144187699</v>
      </c>
      <c r="NC223" s="7">
        <v>0.36553956017238698</v>
      </c>
      <c r="ND223" s="7">
        <v>0.59644748046081297</v>
      </c>
      <c r="NE223" s="7">
        <v>0.15763673203864101</v>
      </c>
      <c r="NF223" s="7">
        <v>0.371866502554075</v>
      </c>
      <c r="NG223" s="7">
        <v>1.0480690807777857</v>
      </c>
      <c r="NH223" s="7">
        <v>0.88220969034278618</v>
      </c>
      <c r="NI223" s="7">
        <v>-0.11307950331595698</v>
      </c>
      <c r="NJ223" s="7">
        <v>1.9420168174311345</v>
      </c>
      <c r="NK223" s="7">
        <f t="shared" si="460"/>
        <v>-6.9675928642436546E-2</v>
      </c>
      <c r="NL223" s="7">
        <f t="shared" si="461"/>
        <v>0.72855868768197074</v>
      </c>
      <c r="NM223" s="7">
        <f t="shared" si="528"/>
        <v>-5.4628847714363324</v>
      </c>
      <c r="NN223" s="7" t="str">
        <f t="shared" si="529"/>
        <v>Contented</v>
      </c>
      <c r="NO223" s="4">
        <v>-0.19530431664327899</v>
      </c>
      <c r="NP223" s="4">
        <v>0.78049368898930105</v>
      </c>
      <c r="NQ223" s="4">
        <v>0.30327250931378302</v>
      </c>
      <c r="NR223" s="4">
        <v>0.43173152212261101</v>
      </c>
      <c r="NS223" s="4">
        <v>-0.48266971434946299</v>
      </c>
      <c r="NT223" s="4">
        <v>0.909253190743333</v>
      </c>
      <c r="NU223" s="4">
        <v>-0.44732171949080107</v>
      </c>
      <c r="NV223" s="4">
        <v>0.25550070682238701</v>
      </c>
      <c r="NW223" s="4">
        <v>-0.97579800563258001</v>
      </c>
      <c r="NX223" s="4">
        <v>1.2560105602905356</v>
      </c>
      <c r="NY223" s="4">
        <f t="shared" si="462"/>
        <v>-0.83716779602960512</v>
      </c>
      <c r="NZ223" s="4">
        <f t="shared" si="463"/>
        <v>0.19603661919334359</v>
      </c>
      <c r="OA223" s="4">
        <f t="shared" si="530"/>
        <v>-76.820716104468744</v>
      </c>
      <c r="OB223" s="4" t="str">
        <f t="shared" si="531"/>
        <v>Calm</v>
      </c>
      <c r="OC223" s="1">
        <v>-0.19099800407922701</v>
      </c>
      <c r="OD223" s="1">
        <v>0.35806720242339501</v>
      </c>
      <c r="OE223" s="1">
        <v>0.28014357111000998</v>
      </c>
      <c r="OF223" s="1">
        <v>0.16003482684369799</v>
      </c>
      <c r="OG223" s="1">
        <v>-5.8810825263709801E-2</v>
      </c>
      <c r="OH223" s="1">
        <v>-0.30406682293903198</v>
      </c>
      <c r="OI223" s="1">
        <v>-1.1214318238745267</v>
      </c>
      <c r="OJ223" s="1">
        <v>2.9635870779396929</v>
      </c>
      <c r="OK223" s="1">
        <v>-0.54906520650262203</v>
      </c>
      <c r="OL223" s="1">
        <v>2.6347070693840648</v>
      </c>
      <c r="OM223" s="1">
        <f t="shared" si="464"/>
        <v>-0.71029728064292774</v>
      </c>
      <c r="ON223" s="1">
        <f t="shared" si="465"/>
        <v>0.89670099817882809</v>
      </c>
      <c r="OO223" s="1">
        <f t="shared" si="532"/>
        <v>-38.383546459665723</v>
      </c>
      <c r="OP223" s="1" t="str">
        <f t="shared" si="533"/>
        <v>Relased</v>
      </c>
      <c r="OQ223" s="2">
        <v>0.76700556301513301</v>
      </c>
      <c r="OR223" s="2">
        <v>0.62754818837784299</v>
      </c>
      <c r="OS223" s="2">
        <v>0.22362885824936701</v>
      </c>
      <c r="OT223" s="2">
        <v>0.199637579556627</v>
      </c>
      <c r="OU223" s="2">
        <v>0.56575911889893804</v>
      </c>
      <c r="OV223" s="2">
        <v>0.49599397839192899</v>
      </c>
      <c r="OW223" s="2">
        <v>0.1677932055703929</v>
      </c>
      <c r="OX223" s="2">
        <v>0.17768588083399922</v>
      </c>
      <c r="OY223" s="2">
        <v>0.13945737463729002</v>
      </c>
      <c r="OZ223" s="2">
        <v>0.30351389280133984</v>
      </c>
      <c r="PA223" s="2">
        <f t="shared" si="466"/>
        <v>8.9807465447325541E-2</v>
      </c>
      <c r="PB223" s="2">
        <f t="shared" si="467"/>
        <v>-0.19458971538165248</v>
      </c>
      <c r="PC223" s="2">
        <f t="shared" si="534"/>
        <v>155.22562949924628</v>
      </c>
      <c r="PD223" s="2" t="str">
        <f t="shared" si="535"/>
        <v>Upset</v>
      </c>
      <c r="PE223" s="1">
        <v>0.51472495207428903</v>
      </c>
      <c r="PF223" s="1">
        <v>0.87062153399064501</v>
      </c>
      <c r="PG223" s="1">
        <v>0.40395716614983401</v>
      </c>
      <c r="PH223" s="1">
        <v>1.11054209100927</v>
      </c>
      <c r="PI223" s="1">
        <v>0.13903885228733201</v>
      </c>
      <c r="PJ223" s="1">
        <v>0.74500854005156303</v>
      </c>
      <c r="PK223" s="1">
        <v>0.61789466387525838</v>
      </c>
      <c r="PL223" s="1">
        <v>0.68737399040286573</v>
      </c>
      <c r="PM223" s="1">
        <v>-0.35589658191635598</v>
      </c>
      <c r="PN223" s="1">
        <v>1.0932277754289668</v>
      </c>
      <c r="PO223" s="1">
        <f t="shared" si="468"/>
        <v>-0.39243532644357326</v>
      </c>
      <c r="PP223" s="1">
        <f t="shared" si="469"/>
        <v>-0.37857544017952716</v>
      </c>
      <c r="PQ223" s="1">
        <f t="shared" si="536"/>
        <v>-133.97014736974288</v>
      </c>
      <c r="PR223" s="1" t="str">
        <f t="shared" si="537"/>
        <v>Depressed</v>
      </c>
      <c r="PS223" s="4">
        <v>0.68020095201883202</v>
      </c>
      <c r="PT223" s="4">
        <v>0.67435908814048295</v>
      </c>
      <c r="PU223" s="4">
        <v>0.28542304139933999</v>
      </c>
      <c r="PV223" s="4">
        <v>0.20907392929792501</v>
      </c>
      <c r="PW223" s="4">
        <v>0.17200467456718899</v>
      </c>
      <c r="PX223" s="4">
        <v>0.21151906489953101</v>
      </c>
      <c r="PY223" s="4">
        <v>0.33492273753549268</v>
      </c>
      <c r="PZ223" s="4">
        <v>0.23600754638824625</v>
      </c>
      <c r="QA223" s="4">
        <v>5.8418638783490628E-3</v>
      </c>
      <c r="QB223" s="4">
        <v>0.36506094675515849</v>
      </c>
      <c r="QC223" s="4">
        <f t="shared" si="470"/>
        <v>1.2899267173546392E-2</v>
      </c>
      <c r="QD223" s="4">
        <f t="shared" si="471"/>
        <v>-0.24153709580479743</v>
      </c>
      <c r="QE223" s="4">
        <f t="shared" si="538"/>
        <v>176.94302801853715</v>
      </c>
      <c r="QF223" s="4" t="str">
        <f t="shared" si="539"/>
        <v>Upset</v>
      </c>
      <c r="QG223" s="2">
        <v>0.61195320508377604</v>
      </c>
      <c r="QH223" s="2">
        <v>0.78352310487905696</v>
      </c>
      <c r="QI223" s="2">
        <v>0.283133396916387</v>
      </c>
      <c r="QJ223" s="2">
        <v>0.80903567959015799</v>
      </c>
      <c r="QK223" s="2">
        <v>0.29344137687287403</v>
      </c>
      <c r="QL223" s="2">
        <v>0.49279814575504799</v>
      </c>
      <c r="QM223" s="2">
        <v>0.31271823640087049</v>
      </c>
      <c r="QN223" s="2">
        <v>0.63388091296623872</v>
      </c>
      <c r="QO223" s="2">
        <v>-0.17156989979528092</v>
      </c>
      <c r="QP223" s="2">
        <v>0.78264967216507864</v>
      </c>
      <c r="QQ223" s="2">
        <f t="shared" si="472"/>
        <v>0.10173674445227188</v>
      </c>
      <c r="QR223" s="2">
        <f t="shared" si="473"/>
        <v>-0.35898700293680863</v>
      </c>
      <c r="QS223" s="2">
        <f t="shared" si="540"/>
        <v>164.17729568484339</v>
      </c>
      <c r="QT223" s="2" t="str">
        <f t="shared" si="541"/>
        <v>Upset</v>
      </c>
      <c r="QU223" s="4">
        <v>0.29438861446784997</v>
      </c>
      <c r="QV223" s="4">
        <v>0.32267870831683898</v>
      </c>
      <c r="QW223" s="4">
        <v>-8.7620747408279104E-2</v>
      </c>
      <c r="QX223" s="4">
        <v>4.44031180200887E-2</v>
      </c>
      <c r="QY223" s="4">
        <v>0.54084285095326501</v>
      </c>
      <c r="QZ223" s="4">
        <v>3.9775762820428398E-2</v>
      </c>
      <c r="RA223" s="4">
        <v>-0.10490594647808393</v>
      </c>
      <c r="RB223" s="4">
        <v>0.12250674651844072</v>
      </c>
      <c r="RC223" s="4">
        <v>-2.8290093848989006E-2</v>
      </c>
      <c r="RD223" s="4">
        <v>-7.0037138238269944E-2</v>
      </c>
      <c r="RE223" s="4">
        <f t="shared" si="474"/>
        <v>8.6195867847648655E-2</v>
      </c>
      <c r="RF223" s="4">
        <f t="shared" si="475"/>
        <v>-4.3988607901225163E-2</v>
      </c>
      <c r="RG223" s="4">
        <f t="shared" si="542"/>
        <v>117.03672717270072</v>
      </c>
      <c r="RH223" s="4" t="str">
        <f t="shared" si="543"/>
        <v>nervous</v>
      </c>
    </row>
    <row r="224" spans="1:476" x14ac:dyDescent="0.3">
      <c r="A224" s="1">
        <v>0.62528281113247597</v>
      </c>
      <c r="B224" s="1">
        <v>1.1647029477603299</v>
      </c>
      <c r="C224" s="1">
        <v>0.34012097471417602</v>
      </c>
      <c r="D224" s="1">
        <v>0.83925694646114901</v>
      </c>
      <c r="E224" s="1">
        <v>0.91035769550524304</v>
      </c>
      <c r="F224" s="1">
        <v>1.1672886139351499</v>
      </c>
      <c r="G224" s="1">
        <v>0.22148476368266035</v>
      </c>
      <c r="H224" s="1">
        <v>0.35988850056171101</v>
      </c>
      <c r="I224" s="1">
        <v>-0.53942013662785393</v>
      </c>
      <c r="J224" s="1">
        <v>0.65887558899062315</v>
      </c>
      <c r="K224" s="1">
        <f t="shared" si="408"/>
        <v>-0.71764234517026293</v>
      </c>
      <c r="L224" s="1">
        <f t="shared" si="409"/>
        <v>-4.4779374786298343E-2</v>
      </c>
      <c r="M224" s="1">
        <f t="shared" si="476"/>
        <v>-93.570507161107315</v>
      </c>
      <c r="N224" s="1" t="str">
        <f t="shared" si="477"/>
        <v>Bored</v>
      </c>
      <c r="O224" s="8">
        <v>0.107558138073106</v>
      </c>
      <c r="P224" s="8">
        <v>-4.1421295817610497E-2</v>
      </c>
      <c r="Q224" s="8">
        <v>-0.11215589717124499</v>
      </c>
      <c r="R224" s="8">
        <v>-0.176443190731744</v>
      </c>
      <c r="S224" s="8">
        <v>-0.30401980148465502</v>
      </c>
      <c r="T224" s="8">
        <v>-0.24759077813050501</v>
      </c>
      <c r="U224" s="8">
        <v>0.57087930145587829</v>
      </c>
      <c r="V224" s="8">
        <v>0.61050456585222013</v>
      </c>
      <c r="W224" s="8">
        <v>0.11110500002845401</v>
      </c>
      <c r="X224" s="8">
        <v>-1.4536128120916423</v>
      </c>
      <c r="Y224" s="8">
        <f t="shared" si="410"/>
        <v>0.48883582242763746</v>
      </c>
      <c r="Z224" s="8">
        <f t="shared" si="411"/>
        <v>-0.49645065547875156</v>
      </c>
      <c r="AA224" s="8">
        <f t="shared" si="478"/>
        <v>135.44280432023237</v>
      </c>
      <c r="AB224" s="8" t="str">
        <f t="shared" si="479"/>
        <v>stressed</v>
      </c>
      <c r="AC224" s="2">
        <v>0.62534383774881097</v>
      </c>
      <c r="AD224" s="2">
        <v>0.48546146173049098</v>
      </c>
      <c r="AE224" s="2">
        <v>0.19168432606128599</v>
      </c>
      <c r="AF224" s="2">
        <v>0.46867163480106999</v>
      </c>
      <c r="AG224" s="2">
        <v>0.57066277619050998</v>
      </c>
      <c r="AH224" s="2">
        <v>0.43336673747453103</v>
      </c>
      <c r="AI224" s="2">
        <v>0.16027028933387744</v>
      </c>
      <c r="AJ224" s="2">
        <v>0.51007537122453217</v>
      </c>
      <c r="AK224" s="2">
        <v>0.13988237601831999</v>
      </c>
      <c r="AL224" s="2">
        <v>0.59448398488187137</v>
      </c>
      <c r="AM224" s="2">
        <f t="shared" si="412"/>
        <v>0.33127137049566047</v>
      </c>
      <c r="AN224" s="2">
        <f t="shared" si="413"/>
        <v>8.128469190488552E-2</v>
      </c>
      <c r="AO224" s="2">
        <f t="shared" si="480"/>
        <v>76.213598317470215</v>
      </c>
      <c r="AP224" s="2" t="str">
        <f t="shared" si="481"/>
        <v>alert</v>
      </c>
      <c r="AQ224" s="8">
        <v>0.22391942517195201</v>
      </c>
      <c r="AR224" s="8">
        <v>0.36033299895215098</v>
      </c>
      <c r="AS224" s="8">
        <v>9.8984481429206499E-3</v>
      </c>
      <c r="AT224" s="8">
        <v>1.2944312744236099E-2</v>
      </c>
      <c r="AU224" s="8">
        <v>0.49137814416776299</v>
      </c>
      <c r="AV224" s="8">
        <v>0.37035355703680201</v>
      </c>
      <c r="AW224" s="8">
        <v>1.3838224212138484E-2</v>
      </c>
      <c r="AX224" s="8">
        <v>1.7715274269302143E-2</v>
      </c>
      <c r="AY224" s="8">
        <v>-0.13641357378019897</v>
      </c>
      <c r="AZ224" s="8">
        <v>3.9097417390098227E-2</v>
      </c>
      <c r="BA224" s="8">
        <f t="shared" si="414"/>
        <v>-0.21607645816756027</v>
      </c>
      <c r="BB224" s="8">
        <f t="shared" si="415"/>
        <v>4.1305284584107982E-2</v>
      </c>
      <c r="BC224" s="8">
        <f t="shared" si="482"/>
        <v>-79.177871354042779</v>
      </c>
      <c r="BD224" s="8" t="str">
        <f t="shared" si="483"/>
        <v>Calm</v>
      </c>
      <c r="BE224" s="4">
        <v>-4.1766540796708697E-2</v>
      </c>
      <c r="BF224" s="4">
        <v>0.41799825670840302</v>
      </c>
      <c r="BG224" s="4">
        <v>-0.23010919486272299</v>
      </c>
      <c r="BH224" s="4">
        <v>0.40150222320974899</v>
      </c>
      <c r="BI224" s="4">
        <v>-0.29366006460210198</v>
      </c>
      <c r="BJ224" s="4">
        <v>0.79337818151939399</v>
      </c>
      <c r="BK224" s="4">
        <v>0.68601950816969659</v>
      </c>
      <c r="BL224" s="4">
        <v>0.33144298546629591</v>
      </c>
      <c r="BM224" s="4">
        <v>-0.45976479750511173</v>
      </c>
      <c r="BN224" s="4">
        <v>0.45555178125188633</v>
      </c>
      <c r="BO224" s="4">
        <f t="shared" si="416"/>
        <v>-0.31271745969912046</v>
      </c>
      <c r="BP224" s="4">
        <f t="shared" si="417"/>
        <v>0.22520477468528677</v>
      </c>
      <c r="BQ224" s="4">
        <f t="shared" si="484"/>
        <v>-54.240296630954361</v>
      </c>
      <c r="BR224" s="4" t="str">
        <f t="shared" si="485"/>
        <v>Relased</v>
      </c>
      <c r="BS224" s="6">
        <v>0.60987393165788095</v>
      </c>
      <c r="BT224" s="6">
        <v>0.97620526783994899</v>
      </c>
      <c r="BU224" s="6">
        <v>0.58620333186682005</v>
      </c>
      <c r="BV224" s="6">
        <v>0.91116998945524497</v>
      </c>
      <c r="BW224" s="6">
        <v>0.187804985285077</v>
      </c>
      <c r="BX224" s="6">
        <v>1.06429881144899</v>
      </c>
      <c r="BY224" s="6">
        <v>0.73488633009557092</v>
      </c>
      <c r="BZ224" s="6">
        <v>0.44654161621316796</v>
      </c>
      <c r="CA224" s="6">
        <v>-0.36633133618206803</v>
      </c>
      <c r="CB224" s="6">
        <v>0.94407222652951361</v>
      </c>
      <c r="CC224" s="6">
        <f t="shared" si="418"/>
        <v>-0.20180451482517814</v>
      </c>
      <c r="CD224" s="6">
        <f t="shared" si="419"/>
        <v>-0.34073473169169299</v>
      </c>
      <c r="CE224" s="6">
        <f t="shared" si="486"/>
        <v>-149.36331775195606</v>
      </c>
      <c r="CF224" s="6" t="str">
        <f t="shared" si="487"/>
        <v>Depressed</v>
      </c>
      <c r="CG224" s="4">
        <v>0.60500090493401903</v>
      </c>
      <c r="CH224" s="4">
        <v>0.92768804886613099</v>
      </c>
      <c r="CI224" s="4">
        <v>0.47811933584789201</v>
      </c>
      <c r="CJ224" s="4">
        <v>0.52067995367643605</v>
      </c>
      <c r="CK224" s="4">
        <v>0.28777032802463598</v>
      </c>
      <c r="CL224" s="4">
        <v>0.61654417726824895</v>
      </c>
      <c r="CM224" s="4">
        <v>0.53554518581809429</v>
      </c>
      <c r="CN224" s="4">
        <v>0.33717723595228621</v>
      </c>
      <c r="CO224" s="4">
        <v>-0.32268714393211195</v>
      </c>
      <c r="CP224" s="4">
        <v>0.65166470146986077</v>
      </c>
      <c r="CQ224" s="4">
        <f t="shared" si="420"/>
        <v>-0.47041471700021631</v>
      </c>
      <c r="CR224" s="4">
        <f t="shared" si="421"/>
        <v>-0.65928896209023158</v>
      </c>
      <c r="CS224" s="4">
        <f t="shared" si="488"/>
        <v>-144.49144907454061</v>
      </c>
      <c r="CT224" s="4" t="str">
        <f t="shared" si="489"/>
        <v>Depressed</v>
      </c>
      <c r="CU224" s="2">
        <v>0.36214825475606699</v>
      </c>
      <c r="CV224" s="2">
        <v>0.61072871214551205</v>
      </c>
      <c r="CW224" s="2">
        <v>-0.15997652969590101</v>
      </c>
      <c r="CX224" s="2">
        <v>0.48344876913842999</v>
      </c>
      <c r="CY224" s="2">
        <v>-7.6906900302496597E-2</v>
      </c>
      <c r="CZ224" s="2">
        <v>0.87325005998421001</v>
      </c>
      <c r="DA224" s="2">
        <v>-0.56084619988698337</v>
      </c>
      <c r="DB224" s="2">
        <v>0.32577876329363648</v>
      </c>
      <c r="DC224" s="2">
        <v>-0.24858045738944506</v>
      </c>
      <c r="DD224" s="2">
        <v>0.33249038722000396</v>
      </c>
      <c r="DE224" s="2">
        <f t="shared" si="422"/>
        <v>-0.24543063870185444</v>
      </c>
      <c r="DF224" s="2">
        <f t="shared" si="423"/>
        <v>-0.3676152847247488</v>
      </c>
      <c r="DG224" s="2">
        <f t="shared" si="490"/>
        <v>-146.27177573003752</v>
      </c>
      <c r="DH224" s="2" t="str">
        <f t="shared" si="491"/>
        <v>Depressed</v>
      </c>
      <c r="DI224" s="7">
        <v>0.94766136402559198</v>
      </c>
      <c r="DJ224" s="7">
        <v>0.42661420369740599</v>
      </c>
      <c r="DK224" s="7">
        <v>0.70641010474925603</v>
      </c>
      <c r="DL224" s="7">
        <v>0.30334143721533802</v>
      </c>
      <c r="DM224" s="7">
        <v>0.96568040099885899</v>
      </c>
      <c r="DN224" s="7">
        <v>1.15787423674455</v>
      </c>
      <c r="DO224" s="7">
        <v>0.36920226049642979</v>
      </c>
      <c r="DP224" s="7">
        <v>0.19144439900787663</v>
      </c>
      <c r="DQ224" s="7">
        <v>0.52104716032818599</v>
      </c>
      <c r="DR224" s="7">
        <v>0.73475186904299383</v>
      </c>
      <c r="DS224" s="7">
        <f t="shared" si="424"/>
        <v>0.68476025843355703</v>
      </c>
      <c r="DT224" s="7">
        <f t="shared" si="425"/>
        <v>0.23949835934954677</v>
      </c>
      <c r="DU224" s="7">
        <f t="shared" si="492"/>
        <v>70.722457652270009</v>
      </c>
      <c r="DV224" s="7" t="str">
        <f t="shared" si="493"/>
        <v>alert</v>
      </c>
      <c r="DW224" s="8">
        <v>0.30446631969812099</v>
      </c>
      <c r="DX224" s="8">
        <v>0.60990755794607099</v>
      </c>
      <c r="DY224" s="8">
        <v>6.3211747947409302E-2</v>
      </c>
      <c r="DZ224" s="8">
        <v>0.19763623527197799</v>
      </c>
      <c r="EA224" s="8">
        <v>0.52920804767154705</v>
      </c>
      <c r="EB224" s="8">
        <v>0.60852987298836703</v>
      </c>
      <c r="EC224" s="8">
        <v>7.5823067640725411E-2</v>
      </c>
      <c r="ED224" s="8">
        <v>0.16220466497028721</v>
      </c>
      <c r="EE224" s="8">
        <v>-0.30544123824795</v>
      </c>
      <c r="EF224" s="8">
        <v>0.28527497295902676</v>
      </c>
      <c r="EG224" s="8">
        <f t="shared" si="426"/>
        <v>-4.9514476208947666E-2</v>
      </c>
      <c r="EH224" s="8">
        <f t="shared" si="427"/>
        <v>0.17400893319297017</v>
      </c>
      <c r="EI224" s="8">
        <f t="shared" si="494"/>
        <v>-15.883774268946464</v>
      </c>
      <c r="EJ224" s="8" t="str">
        <f t="shared" si="495"/>
        <v>Contented</v>
      </c>
      <c r="EK224" s="1">
        <v>0.85706075349938304</v>
      </c>
      <c r="EL224" s="1">
        <v>0.38138509285803102</v>
      </c>
      <c r="EM224" s="1">
        <v>0.639512542235399</v>
      </c>
      <c r="EN224" s="1">
        <v>-0.21998145603066399</v>
      </c>
      <c r="EO224" s="1">
        <v>0.75577666555392697</v>
      </c>
      <c r="EP224" s="1">
        <v>0.26919974578840999</v>
      </c>
      <c r="EQ224" s="1">
        <v>0.39651395402939915</v>
      </c>
      <c r="ER224" s="1">
        <v>-0.33812877731417973</v>
      </c>
      <c r="ES224" s="1">
        <v>0.47567566064135203</v>
      </c>
      <c r="ET224" s="1">
        <v>0.33875610099439007</v>
      </c>
      <c r="EU224" s="1">
        <f t="shared" si="428"/>
        <v>-1.458424136896086E-2</v>
      </c>
      <c r="EV224" s="1">
        <f t="shared" si="429"/>
        <v>-0.77148832157148961</v>
      </c>
      <c r="EW224" s="1">
        <f t="shared" si="496"/>
        <v>-178.91700763756745</v>
      </c>
      <c r="EX224" s="1" t="str">
        <f t="shared" si="497"/>
        <v>Sad</v>
      </c>
      <c r="EY224" s="2">
        <v>0.39633910720645998</v>
      </c>
      <c r="EZ224" s="2">
        <v>0.39018792175431299</v>
      </c>
      <c r="FA224" s="2">
        <v>0.19042319901031701</v>
      </c>
      <c r="FB224" s="2">
        <v>9.1244991854877402E-2</v>
      </c>
      <c r="FC224" s="2">
        <v>0.204271851373342</v>
      </c>
      <c r="FD224" s="2">
        <v>0.20103466711462201</v>
      </c>
      <c r="FE224" s="2">
        <v>0.31704915851117604</v>
      </c>
      <c r="FF224" s="2">
        <v>0.15433272268814652</v>
      </c>
      <c r="FG224" s="2">
        <v>6.15118545214699E-3</v>
      </c>
      <c r="FH224" s="2">
        <v>0.35811635264125452</v>
      </c>
      <c r="FI224" s="2">
        <f t="shared" si="430"/>
        <v>-0.23543667170104166</v>
      </c>
      <c r="FJ224" s="2">
        <f t="shared" si="431"/>
        <v>0.27952967744540813</v>
      </c>
      <c r="FK224" s="2">
        <f t="shared" si="498"/>
        <v>-40.106095083923499</v>
      </c>
      <c r="FL224" s="2" t="str">
        <f t="shared" si="499"/>
        <v>Relased</v>
      </c>
      <c r="FM224" s="7">
        <v>0.43557043035411402</v>
      </c>
      <c r="FN224" s="7">
        <v>0.64029494529922704</v>
      </c>
      <c r="FO224" s="7">
        <v>9.1345090639166002E-2</v>
      </c>
      <c r="FP224" s="7">
        <v>0.10740631401762001</v>
      </c>
      <c r="FQ224" s="7">
        <v>0.14534306462537699</v>
      </c>
      <c r="FR224" s="7">
        <v>0.275649979561507</v>
      </c>
      <c r="FS224" s="7">
        <v>0.15724387783828456</v>
      </c>
      <c r="FT224" s="7">
        <v>0.11726285184008277</v>
      </c>
      <c r="FU224" s="7">
        <v>-0.20472451494511301</v>
      </c>
      <c r="FV224" s="7">
        <v>0.18473631474206534</v>
      </c>
      <c r="FW224" s="7">
        <f t="shared" si="432"/>
        <v>-0.12623542343839289</v>
      </c>
      <c r="FX224" s="7">
        <f t="shared" si="433"/>
        <v>-0.13765597944273589</v>
      </c>
      <c r="FY224" s="7">
        <f t="shared" si="500"/>
        <v>-137.47807086821831</v>
      </c>
      <c r="FZ224" s="7" t="str">
        <f t="shared" si="501"/>
        <v>Depressed</v>
      </c>
      <c r="GA224" s="4">
        <v>0.912580908217975</v>
      </c>
      <c r="GB224" s="4">
        <v>0.60457575233392902</v>
      </c>
      <c r="GC224" s="4">
        <v>0.48184846113855301</v>
      </c>
      <c r="GD224" s="4">
        <v>0.78290937572280295</v>
      </c>
      <c r="GE224" s="4">
        <v>0.31770083623664702</v>
      </c>
      <c r="GF224" s="4">
        <v>5.6579378473233501E-2</v>
      </c>
      <c r="GG224" s="4">
        <v>0.39165700321120678</v>
      </c>
      <c r="GH224" s="4">
        <v>1.1841538229719224</v>
      </c>
      <c r="GI224" s="4">
        <v>0.30800515588404598</v>
      </c>
      <c r="GJ224" s="4">
        <v>0.83363694056569504</v>
      </c>
      <c r="GK224" s="4">
        <f t="shared" si="434"/>
        <v>0.28971518750085745</v>
      </c>
      <c r="GL224" s="4">
        <f t="shared" si="435"/>
        <v>-0.53314650291538268</v>
      </c>
      <c r="GM224" s="4">
        <f t="shared" si="502"/>
        <v>151.48006283348272</v>
      </c>
      <c r="GN224" s="4" t="str">
        <f t="shared" si="503"/>
        <v>Upset</v>
      </c>
      <c r="GO224" s="6">
        <v>0.32741229718746001</v>
      </c>
      <c r="GP224" s="6">
        <v>0.80558808053235198</v>
      </c>
      <c r="GQ224" s="6">
        <v>0.23877461745912601</v>
      </c>
      <c r="GR224" s="6">
        <v>0.66049657693950703</v>
      </c>
      <c r="GS224" s="6">
        <v>5.9960978652859397E-2</v>
      </c>
      <c r="GT224" s="6">
        <v>0.42431111539328098</v>
      </c>
      <c r="GU224" s="6">
        <v>0.61639414061581321</v>
      </c>
      <c r="GV224" s="6">
        <v>0.53703309923900844</v>
      </c>
      <c r="GW224" s="6">
        <v>-0.47817578334489197</v>
      </c>
      <c r="GX224" s="6">
        <v>0.7937077622237303</v>
      </c>
      <c r="GY224" s="6">
        <f t="shared" si="436"/>
        <v>-0.39110031488109953</v>
      </c>
      <c r="GZ224" s="6">
        <f t="shared" si="437"/>
        <v>-0.3119641327935464</v>
      </c>
      <c r="HA224" s="6">
        <f t="shared" si="504"/>
        <v>-128.577879039333</v>
      </c>
      <c r="HB224" s="6" t="str">
        <f t="shared" si="505"/>
        <v>Depressed</v>
      </c>
      <c r="HI224" s="2">
        <v>0</v>
      </c>
      <c r="HJ224" s="2">
        <v>0</v>
      </c>
      <c r="HK224" s="2">
        <v>0</v>
      </c>
      <c r="HL224" s="2">
        <v>0</v>
      </c>
      <c r="HM224" s="2" t="e">
        <f t="shared" si="438"/>
        <v>#DIV/0!</v>
      </c>
      <c r="HN224" s="2" t="e">
        <f t="shared" si="439"/>
        <v>#DIV/0!</v>
      </c>
      <c r="HO224" s="2" t="e">
        <f t="shared" si="506"/>
        <v>#DIV/0!</v>
      </c>
      <c r="HP224" s="2" t="e">
        <f t="shared" si="507"/>
        <v>#DIV/0!</v>
      </c>
      <c r="HQ224" s="4">
        <v>0.51378664600305801</v>
      </c>
      <c r="HR224" s="4">
        <v>1.0203275914636201</v>
      </c>
      <c r="HS224" s="4">
        <v>0.10065884969049101</v>
      </c>
      <c r="HT224" s="4">
        <v>0.78303267906888796</v>
      </c>
      <c r="HU224" s="4">
        <v>0.52065256933841697</v>
      </c>
      <c r="HV224" s="4">
        <v>0.97444027249642196</v>
      </c>
      <c r="HW224" s="4">
        <v>9.7307650558532702E-2</v>
      </c>
      <c r="HX224" s="4">
        <v>0.39254325940182339</v>
      </c>
      <c r="HY224" s="4">
        <v>-0.50654094546056205</v>
      </c>
      <c r="HZ224" s="4">
        <v>0.576027200046485</v>
      </c>
      <c r="IA224" s="4">
        <f t="shared" si="440"/>
        <v>-0.56935204499864156</v>
      </c>
      <c r="IB224" s="4">
        <f t="shared" si="441"/>
        <v>-0.33375122455365192</v>
      </c>
      <c r="IC224" s="4">
        <f t="shared" si="508"/>
        <v>-120.37861141314171</v>
      </c>
      <c r="ID224" s="4" t="str">
        <f t="shared" si="509"/>
        <v>Depressed</v>
      </c>
      <c r="IE224" s="6">
        <v>0.54839639036487697</v>
      </c>
      <c r="IF224" s="6">
        <v>0.39557966464442301</v>
      </c>
      <c r="IG224" s="6">
        <v>0.39324129837590499</v>
      </c>
      <c r="IH224" s="6">
        <v>0.609713413850833</v>
      </c>
      <c r="II224" s="6">
        <v>9.3470978712622096E-2</v>
      </c>
      <c r="IJ224" s="6">
        <v>-7.4838434304510495E-2</v>
      </c>
      <c r="IK224" s="6">
        <v>0.61265195478168177</v>
      </c>
      <c r="IL224" s="6">
        <v>1.9009511599262616</v>
      </c>
      <c r="IM224" s="6">
        <v>0.15281672572045396</v>
      </c>
      <c r="IN224" s="6">
        <v>1.0624789759278979</v>
      </c>
      <c r="IO224" s="6">
        <f t="shared" si="442"/>
        <v>0.19332583617295929</v>
      </c>
      <c r="IP224" s="6">
        <f t="shared" si="443"/>
        <v>0.47353893205495323</v>
      </c>
      <c r="IQ224" s="6">
        <f t="shared" si="510"/>
        <v>22.208108203501627</v>
      </c>
      <c r="IR224" s="6" t="str">
        <f t="shared" si="511"/>
        <v>happy</v>
      </c>
      <c r="IS224" s="4">
        <v>0.39132363374672302</v>
      </c>
      <c r="IT224" s="4">
        <v>0.36658389054046298</v>
      </c>
      <c r="IU224" s="4">
        <v>0.403492120279069</v>
      </c>
      <c r="IV224" s="4">
        <v>0.38544116745357099</v>
      </c>
      <c r="IW224" s="4">
        <v>0.25445688300243002</v>
      </c>
      <c r="IX224" s="4">
        <v>0.135747672815452</v>
      </c>
      <c r="IY224" s="4">
        <v>0.62481309022799381</v>
      </c>
      <c r="IZ224" s="4">
        <v>0.76730429774024744</v>
      </c>
      <c r="JA224" s="4">
        <v>2.4739743206260045E-2</v>
      </c>
      <c r="JB224" s="4">
        <v>1.0409360805259638</v>
      </c>
      <c r="JC224" s="4">
        <f t="shared" si="444"/>
        <v>0.12755012567462121</v>
      </c>
      <c r="JD224" s="4">
        <f t="shared" si="445"/>
        <v>0.32932288001873311</v>
      </c>
      <c r="JE224" s="4">
        <f t="shared" si="512"/>
        <v>21.171896177599031</v>
      </c>
      <c r="JF224" s="4" t="str">
        <f t="shared" si="513"/>
        <v>happy</v>
      </c>
      <c r="JG224" s="6">
        <v>0.12679903166845299</v>
      </c>
      <c r="JH224" s="6">
        <v>0.53580105172802095</v>
      </c>
      <c r="JI224" s="6">
        <v>7.82088330499221E-2</v>
      </c>
      <c r="JJ224" s="6">
        <v>-2.1066869855282399E-2</v>
      </c>
      <c r="JK224" s="6">
        <v>-2.1586555310300699E-2</v>
      </c>
      <c r="JL224" s="6">
        <v>0.70971605851759301</v>
      </c>
      <c r="JM224" s="6">
        <v>0.74334181417508438</v>
      </c>
      <c r="JN224" s="6">
        <v>-1.6914155319093165E-2</v>
      </c>
      <c r="JO224" s="6">
        <v>-0.40900202005956798</v>
      </c>
      <c r="JP224" s="6">
        <v>8.6238991854228592E-2</v>
      </c>
      <c r="JQ224" s="6">
        <f t="shared" si="446"/>
        <v>-0.50991095372715733</v>
      </c>
      <c r="JR224" s="6">
        <f t="shared" si="447"/>
        <v>0.10506923748353936</v>
      </c>
      <c r="JS224" s="6">
        <f t="shared" si="514"/>
        <v>-78.356926644971281</v>
      </c>
      <c r="JT224" s="6" t="str">
        <f t="shared" si="515"/>
        <v>Calm</v>
      </c>
      <c r="JU224" s="2">
        <v>0.32315953871419401</v>
      </c>
      <c r="JV224" s="2">
        <v>-9.8974160014483795E-2</v>
      </c>
      <c r="JW224" s="2">
        <v>0.16794588171723401</v>
      </c>
      <c r="JX224" s="2">
        <v>0.15043571401136099</v>
      </c>
      <c r="JY224" s="2">
        <v>-9.9080105659290998E-2</v>
      </c>
      <c r="JZ224" s="2">
        <v>-0.39242157175544101</v>
      </c>
      <c r="KA224" s="2">
        <v>0.74949262155659147</v>
      </c>
      <c r="KB224" s="2">
        <v>-0.30613964323523296</v>
      </c>
      <c r="KC224" s="2">
        <v>0.42213369872867779</v>
      </c>
      <c r="KD224" s="2">
        <v>1.4201710993608458</v>
      </c>
      <c r="KE224" s="2">
        <f t="shared" si="448"/>
        <v>0.6340779333235671</v>
      </c>
      <c r="KF224" s="2">
        <f t="shared" si="449"/>
        <v>0.49000620467979217</v>
      </c>
      <c r="KG224" s="2">
        <f t="shared" si="516"/>
        <v>52.303672292780554</v>
      </c>
      <c r="KH224" s="2" t="str">
        <f t="shared" si="517"/>
        <v>excited</v>
      </c>
      <c r="KI224" s="7">
        <v>7.6494314443897898E-2</v>
      </c>
      <c r="KJ224" s="7">
        <v>0.36250711812248498</v>
      </c>
      <c r="KK224" s="7">
        <v>0.21540991643458601</v>
      </c>
      <c r="KL224" s="7">
        <v>0.160496287249282</v>
      </c>
      <c r="KM224" s="7">
        <v>0.19414581755671001</v>
      </c>
      <c r="KN224" s="7">
        <v>0.55977736536994105</v>
      </c>
      <c r="KO224" s="7">
        <v>0.79592747329173708</v>
      </c>
      <c r="KP224" s="7">
        <v>0.17402037020240083</v>
      </c>
      <c r="KQ224" s="7">
        <v>-0.28601280367858706</v>
      </c>
      <c r="KR224" s="7">
        <v>0.85627557405983168</v>
      </c>
      <c r="KS224" s="7">
        <f t="shared" si="450"/>
        <v>-0.15894511605201667</v>
      </c>
      <c r="KT224" s="7">
        <f t="shared" si="451"/>
        <v>0.36282106980614515</v>
      </c>
      <c r="KU224" s="7">
        <f t="shared" si="518"/>
        <v>-23.657325684625466</v>
      </c>
      <c r="KV224" s="7" t="str">
        <f t="shared" si="519"/>
        <v>Contented</v>
      </c>
      <c r="KW224" s="2">
        <v>0.69414865957801997</v>
      </c>
      <c r="KX224" s="2">
        <v>0.98269416491231898</v>
      </c>
      <c r="KY224" s="2">
        <v>0.121452530537788</v>
      </c>
      <c r="KZ224" s="2">
        <v>9.3069598859637698E-2</v>
      </c>
      <c r="LA224" s="2">
        <v>0.45754845591110499</v>
      </c>
      <c r="LB224" s="2">
        <v>0.67064965572288604</v>
      </c>
      <c r="LC224" s="2">
        <v>0.10545527023066928</v>
      </c>
      <c r="LD224" s="2">
        <v>5.6291739018857492E-2</v>
      </c>
      <c r="LE224" s="2">
        <v>-0.28854550533429901</v>
      </c>
      <c r="LF224" s="2">
        <v>0.12793216291015694</v>
      </c>
      <c r="LG224" s="2">
        <f t="shared" si="452"/>
        <v>-0.39318485873776621</v>
      </c>
      <c r="LH224" s="2">
        <f t="shared" si="453"/>
        <v>1.7816329056559166E-3</v>
      </c>
      <c r="LI224" s="2">
        <f t="shared" si="520"/>
        <v>-89.740378233746114</v>
      </c>
      <c r="LJ224" s="2" t="str">
        <f t="shared" si="521"/>
        <v>Calm</v>
      </c>
      <c r="LK224" s="4">
        <v>0.95859597702338395</v>
      </c>
      <c r="LL224" s="4">
        <v>0.89267183395198602</v>
      </c>
      <c r="LM224" s="4">
        <v>0.29630272080362502</v>
      </c>
      <c r="LN224" s="4">
        <v>0.36517753993005198</v>
      </c>
      <c r="LO224" s="4">
        <v>0.67227203394666801</v>
      </c>
      <c r="LP224" s="4">
        <v>0.83978444790789597</v>
      </c>
      <c r="LQ224" s="4">
        <v>0.18168405953795247</v>
      </c>
      <c r="LR224" s="4">
        <v>0.21078600583098978</v>
      </c>
      <c r="LS224" s="4">
        <v>6.5924143071397934E-2</v>
      </c>
      <c r="LT224" s="4">
        <v>0.35731203060521294</v>
      </c>
      <c r="LU224" s="4">
        <f t="shared" si="454"/>
        <v>0.28236159442500264</v>
      </c>
      <c r="LV224" s="4">
        <f t="shared" si="455"/>
        <v>3.9352122225190023E-2</v>
      </c>
      <c r="LW224" s="4">
        <f t="shared" si="522"/>
        <v>82.065917172385753</v>
      </c>
      <c r="LX224" s="4" t="str">
        <f t="shared" si="523"/>
        <v>alert</v>
      </c>
      <c r="LY224" s="6">
        <v>0.111947251135503</v>
      </c>
      <c r="LZ224" s="6">
        <v>0.24056881795641999</v>
      </c>
      <c r="MA224" s="6">
        <v>3.67679124555979E-2</v>
      </c>
      <c r="MB224" s="6">
        <v>1.8150374635761201E-2</v>
      </c>
      <c r="MC224" s="6">
        <v>-0.41747214865270099</v>
      </c>
      <c r="MD224" s="6">
        <v>-3.1016681764126802E-3</v>
      </c>
      <c r="ME224" s="6">
        <v>-0.12034342456011536</v>
      </c>
      <c r="MF224" s="6">
        <v>7.6433202034790704E-2</v>
      </c>
      <c r="MG224" s="6">
        <v>-0.12862156682091699</v>
      </c>
      <c r="MH224" s="6">
        <v>0.15578945729432397</v>
      </c>
      <c r="MI224" s="6">
        <f t="shared" si="456"/>
        <v>-0.11901879406543936</v>
      </c>
      <c r="MJ224" s="6">
        <f t="shared" si="457"/>
        <v>4.5537738445198483E-2</v>
      </c>
      <c r="MK224" s="6">
        <f t="shared" si="524"/>
        <v>-69.062667320174057</v>
      </c>
      <c r="ML224" s="6" t="str">
        <f t="shared" si="525"/>
        <v>Calm</v>
      </c>
      <c r="MM224" s="2">
        <v>0.106898284194109</v>
      </c>
      <c r="MN224" s="2">
        <v>-2.67973636422289E-2</v>
      </c>
      <c r="MO224" s="2">
        <v>-3.6034667533643601E-2</v>
      </c>
      <c r="MP224" s="2">
        <v>-6.5816321857108395E-2</v>
      </c>
      <c r="MQ224" s="2">
        <v>-0.247880519599744</v>
      </c>
      <c r="MR224" s="2">
        <v>-0.138337878099064</v>
      </c>
      <c r="MS224" s="2">
        <v>0.25559722067084856</v>
      </c>
      <c r="MT224" s="2">
        <v>0.39856012055996337</v>
      </c>
      <c r="MU224" s="2">
        <v>0.13369564783633792</v>
      </c>
      <c r="MV224" s="2">
        <v>-1.2715333193303904</v>
      </c>
      <c r="MW224" s="2">
        <f t="shared" si="458"/>
        <v>0.45904043349611667</v>
      </c>
      <c r="MX224" s="2">
        <f t="shared" si="459"/>
        <v>-0.39922093847081896</v>
      </c>
      <c r="MY224" s="2">
        <f t="shared" si="526"/>
        <v>131.01302020326415</v>
      </c>
      <c r="MZ224" s="2" t="str">
        <f t="shared" si="527"/>
        <v>stressed</v>
      </c>
      <c r="NA224" s="7">
        <v>0.19113756812592</v>
      </c>
      <c r="NB224" s="7">
        <v>0.30421707144187699</v>
      </c>
      <c r="NC224" s="7">
        <v>0.36553956017238698</v>
      </c>
      <c r="ND224" s="7">
        <v>0.59644748046081297</v>
      </c>
      <c r="NE224" s="7">
        <v>0.15763673203864101</v>
      </c>
      <c r="NF224" s="7">
        <v>0.371866502554075</v>
      </c>
      <c r="NG224" s="7">
        <v>1.0480690807777857</v>
      </c>
      <c r="NH224" s="7">
        <v>0.88220969034278618</v>
      </c>
      <c r="NI224" s="7">
        <v>-0.11307950331595698</v>
      </c>
      <c r="NJ224" s="7">
        <v>1.9420168174311345</v>
      </c>
      <c r="NK224" s="7">
        <f t="shared" si="460"/>
        <v>-6.9675928642436546E-2</v>
      </c>
      <c r="NL224" s="7">
        <f t="shared" si="461"/>
        <v>0.72855868768197074</v>
      </c>
      <c r="NM224" s="7">
        <f t="shared" si="528"/>
        <v>-5.4628847714363324</v>
      </c>
      <c r="NN224" s="7" t="str">
        <f t="shared" si="529"/>
        <v>Contented</v>
      </c>
      <c r="NO224" s="4">
        <v>0.34840395724322998</v>
      </c>
      <c r="NP224" s="4">
        <v>0.78049368898930105</v>
      </c>
      <c r="NQ224" s="4">
        <v>0.11637553430057</v>
      </c>
      <c r="NR224" s="4">
        <v>0.43173152212261101</v>
      </c>
      <c r="NS224" s="4">
        <v>7.8490350530990797E-3</v>
      </c>
      <c r="NT224" s="4">
        <v>0.909253190743333</v>
      </c>
      <c r="NU224" s="4">
        <v>0.32666542265494725</v>
      </c>
      <c r="NV224" s="4">
        <v>0.25550070682238701</v>
      </c>
      <c r="NW224" s="4">
        <v>-0.43208973174607107</v>
      </c>
      <c r="NX224" s="4">
        <v>0.4855241378634973</v>
      </c>
      <c r="NY224" s="4">
        <f t="shared" si="462"/>
        <v>-0.40260307934441431</v>
      </c>
      <c r="NZ224" s="4">
        <f t="shared" si="463"/>
        <v>-0.49366782434395773</v>
      </c>
      <c r="OA224" s="4">
        <f t="shared" si="530"/>
        <v>-140.80157340218221</v>
      </c>
      <c r="OB224" s="4" t="str">
        <f t="shared" si="531"/>
        <v>Depressed</v>
      </c>
      <c r="OC224" s="1">
        <v>-0.20132673740690099</v>
      </c>
      <c r="OD224" s="1">
        <v>0.112351520255965</v>
      </c>
      <c r="OE224" s="1">
        <v>0.22301324832254801</v>
      </c>
      <c r="OF224" s="1">
        <v>0.126643615275954</v>
      </c>
      <c r="OG224" s="1">
        <v>-0.29888209581092201</v>
      </c>
      <c r="OH224" s="1">
        <v>-0.55974500765901303</v>
      </c>
      <c r="OI224" s="1">
        <v>-0.44584028412275911</v>
      </c>
      <c r="OJ224" s="1">
        <v>-0.28306986767078984</v>
      </c>
      <c r="OK224" s="1">
        <v>-0.54906520650262203</v>
      </c>
      <c r="OL224" s="1">
        <v>2.6347070693840648</v>
      </c>
      <c r="OM224" s="1">
        <f t="shared" si="464"/>
        <v>-0.71029728064292774</v>
      </c>
      <c r="ON224" s="1">
        <f t="shared" si="465"/>
        <v>0.89670099817882809</v>
      </c>
      <c r="OO224" s="1">
        <f t="shared" si="532"/>
        <v>-38.383546459665723</v>
      </c>
      <c r="OP224" s="1" t="str">
        <f t="shared" si="533"/>
        <v>Relased</v>
      </c>
      <c r="OQ224" s="2">
        <v>0.76700556301513301</v>
      </c>
      <c r="OR224" s="2">
        <v>0.62754818837784299</v>
      </c>
      <c r="OS224" s="2">
        <v>0.22362885824936701</v>
      </c>
      <c r="OT224" s="2">
        <v>0.199637579556627</v>
      </c>
      <c r="OU224" s="2">
        <v>0.56575911889893804</v>
      </c>
      <c r="OV224" s="2">
        <v>0.49599397839192899</v>
      </c>
      <c r="OW224" s="2">
        <v>0.1677932055703929</v>
      </c>
      <c r="OX224" s="2">
        <v>0.17768588083399922</v>
      </c>
      <c r="OY224" s="2">
        <v>0.13945737463729002</v>
      </c>
      <c r="OZ224" s="2">
        <v>0.30351389280133984</v>
      </c>
      <c r="PA224" s="2">
        <f t="shared" si="466"/>
        <v>8.9807465447325541E-2</v>
      </c>
      <c r="PB224" s="2">
        <f t="shared" si="467"/>
        <v>-0.19458971538165248</v>
      </c>
      <c r="PC224" s="2">
        <f t="shared" si="534"/>
        <v>155.22562949924628</v>
      </c>
      <c r="PD224" s="2" t="str">
        <f t="shared" si="535"/>
        <v>Upset</v>
      </c>
      <c r="PE224" s="1">
        <v>0.33875086568771001</v>
      </c>
      <c r="PF224" s="1">
        <v>0.87062153399064501</v>
      </c>
      <c r="PG224" s="1">
        <v>0.352582759441393</v>
      </c>
      <c r="PH224" s="1">
        <v>1.11054209100927</v>
      </c>
      <c r="PI224" s="1">
        <v>0.24423669332305101</v>
      </c>
      <c r="PJ224" s="1">
        <v>0.74500854005156303</v>
      </c>
      <c r="PK224" s="1">
        <v>0.60478607817921692</v>
      </c>
      <c r="PL224" s="1">
        <v>0.68737399040286573</v>
      </c>
      <c r="PM224" s="1">
        <v>-0.53187066830293506</v>
      </c>
      <c r="PN224" s="1">
        <v>1.2098215990705561</v>
      </c>
      <c r="PO224" s="1">
        <f t="shared" si="468"/>
        <v>-0.55685067702742397</v>
      </c>
      <c r="PP224" s="1">
        <f t="shared" si="469"/>
        <v>-0.27694032178475902</v>
      </c>
      <c r="PQ224" s="1">
        <f t="shared" si="536"/>
        <v>-116.44268311751746</v>
      </c>
      <c r="PR224" s="1" t="str">
        <f t="shared" si="537"/>
        <v>Bored</v>
      </c>
      <c r="PS224" s="4">
        <v>0.69536456353966003</v>
      </c>
      <c r="PT224" s="4">
        <v>0.60646692912008504</v>
      </c>
      <c r="PU224" s="4">
        <v>0.294531103890738</v>
      </c>
      <c r="PV224" s="4">
        <v>0.161484031448624</v>
      </c>
      <c r="PW224" s="4">
        <v>0.20167009323070001</v>
      </c>
      <c r="PX224" s="4">
        <v>0.19829545241698601</v>
      </c>
      <c r="PY224" s="4">
        <v>0.32833860059671882</v>
      </c>
      <c r="PZ224" s="4">
        <v>0.20066051191432996</v>
      </c>
      <c r="QA224" s="4">
        <v>8.8897634419574989E-2</v>
      </c>
      <c r="QB224" s="4">
        <v>0.35028737429579837</v>
      </c>
      <c r="QC224" s="4">
        <f t="shared" si="470"/>
        <v>0.11094790557795742</v>
      </c>
      <c r="QD224" s="4">
        <f t="shared" si="471"/>
        <v>-0.25642014007982827</v>
      </c>
      <c r="QE224" s="4">
        <f t="shared" si="538"/>
        <v>156.60282265078993</v>
      </c>
      <c r="QF224" s="4" t="str">
        <f t="shared" si="539"/>
        <v>Upset</v>
      </c>
      <c r="QG224" s="2">
        <v>0.422004383899518</v>
      </c>
      <c r="QH224" s="2">
        <v>0.74651022504282905</v>
      </c>
      <c r="QI224" s="2">
        <v>0.22305103572764101</v>
      </c>
      <c r="QJ224" s="2">
        <v>0.79379066326633696</v>
      </c>
      <c r="QK224" s="2">
        <v>0.30171481011322898</v>
      </c>
      <c r="QL224" s="2">
        <v>0.47544015665953399</v>
      </c>
      <c r="QM224" s="2">
        <v>0.30820107794973362</v>
      </c>
      <c r="QN224" s="2">
        <v>0.64960957102076888</v>
      </c>
      <c r="QO224" s="2">
        <v>-0.32450584114331105</v>
      </c>
      <c r="QP224" s="2">
        <v>0.8702002450053643</v>
      </c>
      <c r="QQ224" s="2">
        <f t="shared" si="472"/>
        <v>-5.8523174500268671E-2</v>
      </c>
      <c r="QR224" s="2">
        <f t="shared" si="473"/>
        <v>-0.2872805203470945</v>
      </c>
      <c r="QS224" s="2">
        <f t="shared" si="540"/>
        <v>-168.48558121127874</v>
      </c>
      <c r="QT224" s="2" t="str">
        <f t="shared" si="541"/>
        <v>Sad</v>
      </c>
      <c r="QU224" s="4">
        <v>0.29438861446784997</v>
      </c>
      <c r="QV224" s="4">
        <v>0.32267870831683898</v>
      </c>
      <c r="QW224" s="4">
        <v>-8.7620747408279104E-2</v>
      </c>
      <c r="QX224" s="4">
        <v>4.44031180200887E-2</v>
      </c>
      <c r="QY224" s="4">
        <v>0.54084285095326501</v>
      </c>
      <c r="QZ224" s="4">
        <v>3.9775762820428398E-2</v>
      </c>
      <c r="RA224" s="4">
        <v>-0.10490594647808393</v>
      </c>
      <c r="RB224" s="4">
        <v>0.12250674651844072</v>
      </c>
      <c r="RC224" s="4">
        <v>-2.8290093848989006E-2</v>
      </c>
      <c r="RD224" s="4">
        <v>-7.0037138238269944E-2</v>
      </c>
      <c r="RE224" s="4">
        <f t="shared" si="474"/>
        <v>8.6195867847648655E-2</v>
      </c>
      <c r="RF224" s="4">
        <f t="shared" si="475"/>
        <v>-4.3988607901225163E-2</v>
      </c>
      <c r="RG224" s="4">
        <f t="shared" si="542"/>
        <v>117.03672717270072</v>
      </c>
      <c r="RH224" s="4" t="str">
        <f t="shared" si="543"/>
        <v>nervous</v>
      </c>
    </row>
    <row r="225" spans="1:476" x14ac:dyDescent="0.3">
      <c r="A225" s="1">
        <v>0.62528281113247597</v>
      </c>
      <c r="B225" s="1">
        <v>1.1647029477603299</v>
      </c>
      <c r="C225" s="1">
        <v>0.34012097471417602</v>
      </c>
      <c r="D225" s="1">
        <v>0.83925694646114901</v>
      </c>
      <c r="E225" s="1">
        <v>0.91035769550524304</v>
      </c>
      <c r="F225" s="1">
        <v>1.1672886139351499</v>
      </c>
      <c r="G225" s="1">
        <v>0.22148476368266035</v>
      </c>
      <c r="H225" s="1">
        <v>0.35988850056171101</v>
      </c>
      <c r="I225" s="1">
        <v>-0.53942013662785393</v>
      </c>
      <c r="J225" s="1">
        <v>0.65887558899062315</v>
      </c>
      <c r="K225" s="1">
        <f t="shared" si="408"/>
        <v>-0.71764234517026293</v>
      </c>
      <c r="L225" s="1">
        <f t="shared" si="409"/>
        <v>-4.4779374786298343E-2</v>
      </c>
      <c r="M225" s="1">
        <f t="shared" si="476"/>
        <v>-93.570507161107315</v>
      </c>
      <c r="N225" s="1" t="str">
        <f t="shared" si="477"/>
        <v>Bored</v>
      </c>
      <c r="O225" s="8">
        <v>0.128170545377957</v>
      </c>
      <c r="P225" s="8">
        <v>-0.12878918118993499</v>
      </c>
      <c r="Q225" s="8">
        <v>-0.120445045012201</v>
      </c>
      <c r="R225" s="8">
        <v>-0.24564084169559899</v>
      </c>
      <c r="S225" s="8">
        <v>-0.36286088676794398</v>
      </c>
      <c r="T225" s="8">
        <v>-0.257108835631149</v>
      </c>
      <c r="U225" s="8">
        <v>0.51320835914613305</v>
      </c>
      <c r="V225" s="8">
        <v>0.63654341558714667</v>
      </c>
      <c r="W225" s="8">
        <v>0.11110500002845401</v>
      </c>
      <c r="X225" s="8">
        <v>-1.4536128120916423</v>
      </c>
      <c r="Y225" s="8">
        <f t="shared" si="410"/>
        <v>0.48883582242763746</v>
      </c>
      <c r="Z225" s="8">
        <f t="shared" si="411"/>
        <v>-0.49645065547875156</v>
      </c>
      <c r="AA225" s="8">
        <f t="shared" si="478"/>
        <v>135.44280432023237</v>
      </c>
      <c r="AB225" s="8" t="str">
        <f t="shared" si="479"/>
        <v>stressed</v>
      </c>
      <c r="AC225" s="2">
        <v>0.62534383774881097</v>
      </c>
      <c r="AD225" s="2">
        <v>0.48546146173049098</v>
      </c>
      <c r="AE225" s="2">
        <v>0.19168432606128599</v>
      </c>
      <c r="AF225" s="2">
        <v>0.46867163480106999</v>
      </c>
      <c r="AG225" s="2">
        <v>0.57066277619050998</v>
      </c>
      <c r="AH225" s="2">
        <v>0.43336673747453103</v>
      </c>
      <c r="AI225" s="2">
        <v>0.16027028933387744</v>
      </c>
      <c r="AJ225" s="2">
        <v>0.51007537122453217</v>
      </c>
      <c r="AK225" s="2">
        <v>0.13988237601831999</v>
      </c>
      <c r="AL225" s="2">
        <v>0.59448398488187137</v>
      </c>
      <c r="AM225" s="2">
        <f t="shared" si="412"/>
        <v>0.33127137049566047</v>
      </c>
      <c r="AN225" s="2">
        <f t="shared" si="413"/>
        <v>8.128469190488552E-2</v>
      </c>
      <c r="AO225" s="2">
        <f t="shared" si="480"/>
        <v>76.213598317470215</v>
      </c>
      <c r="AP225" s="2" t="str">
        <f t="shared" si="481"/>
        <v>alert</v>
      </c>
      <c r="AQ225" s="8">
        <v>0.40425217737713798</v>
      </c>
      <c r="AR225" s="8">
        <v>0.50382846865956199</v>
      </c>
      <c r="AS225" s="8">
        <v>4.0221793058020802E-2</v>
      </c>
      <c r="AT225" s="8">
        <v>5.8836275715772801E-3</v>
      </c>
      <c r="AU225" s="8">
        <v>0.53120915729757501</v>
      </c>
      <c r="AV225" s="8">
        <v>0.36083737732648002</v>
      </c>
      <c r="AW225" s="8">
        <v>4.2996745634609354E-2</v>
      </c>
      <c r="AX225" s="8">
        <v>6.8045102034390492E-3</v>
      </c>
      <c r="AY225" s="8">
        <v>-9.9576291282424012E-2</v>
      </c>
      <c r="AZ225" s="8">
        <v>5.0772385504331892E-2</v>
      </c>
      <c r="BA225" s="8">
        <f t="shared" si="414"/>
        <v>-0.17051813061656629</v>
      </c>
      <c r="BB225" s="8">
        <f t="shared" si="415"/>
        <v>4.600925910058784E-2</v>
      </c>
      <c r="BC225" s="8">
        <f t="shared" si="482"/>
        <v>-74.900019919415769</v>
      </c>
      <c r="BD225" s="8" t="str">
        <f t="shared" si="483"/>
        <v>Calm</v>
      </c>
      <c r="BE225" s="4">
        <v>-5.3186527616352602E-3</v>
      </c>
      <c r="BF225" s="4">
        <v>0.41799825670840302</v>
      </c>
      <c r="BG225" s="4">
        <v>-6.1047088415100502E-2</v>
      </c>
      <c r="BH225" s="4">
        <v>0.40150222320974899</v>
      </c>
      <c r="BI225" s="4">
        <v>-0.23184878389758101</v>
      </c>
      <c r="BJ225" s="4">
        <v>0.79337818151939399</v>
      </c>
      <c r="BK225" s="4">
        <v>0.25740080204525928</v>
      </c>
      <c r="BL225" s="4">
        <v>0.33144298546629591</v>
      </c>
      <c r="BM225" s="4">
        <v>-0.42331690947003825</v>
      </c>
      <c r="BN225" s="4">
        <v>0.8249865792702572</v>
      </c>
      <c r="BO225" s="4">
        <f t="shared" si="416"/>
        <v>-0.2819600089446217</v>
      </c>
      <c r="BP225" s="4">
        <f t="shared" si="417"/>
        <v>0.36044669235175686</v>
      </c>
      <c r="BQ225" s="4">
        <f t="shared" si="484"/>
        <v>-38.034352432642201</v>
      </c>
      <c r="BR225" s="4" t="str">
        <f t="shared" si="485"/>
        <v>Relased</v>
      </c>
      <c r="BS225" s="6">
        <v>0.60987393165788095</v>
      </c>
      <c r="BT225" s="6">
        <v>0.97620526783994899</v>
      </c>
      <c r="BU225" s="6">
        <v>0.58620333186682005</v>
      </c>
      <c r="BV225" s="6">
        <v>0.91116998945524497</v>
      </c>
      <c r="BW225" s="6">
        <v>0.187804985285077</v>
      </c>
      <c r="BX225" s="6">
        <v>1.06429881144899</v>
      </c>
      <c r="BY225" s="6">
        <v>0.73488633009557092</v>
      </c>
      <c r="BZ225" s="6">
        <v>0.44654161621316796</v>
      </c>
      <c r="CA225" s="6">
        <v>-0.36633133618206803</v>
      </c>
      <c r="CB225" s="6">
        <v>0.94407222652951361</v>
      </c>
      <c r="CC225" s="6">
        <f t="shared" si="418"/>
        <v>-0.20180451482517814</v>
      </c>
      <c r="CD225" s="6">
        <f t="shared" si="419"/>
        <v>-0.34073473169169299</v>
      </c>
      <c r="CE225" s="6">
        <f t="shared" si="486"/>
        <v>-149.36331775195606</v>
      </c>
      <c r="CF225" s="6" t="str">
        <f t="shared" si="487"/>
        <v>Depressed</v>
      </c>
      <c r="CG225" s="4">
        <v>0.62770380882070897</v>
      </c>
      <c r="CH225" s="4">
        <v>0.92768804886613099</v>
      </c>
      <c r="CI225" s="4">
        <v>0.448836025972638</v>
      </c>
      <c r="CJ225" s="4">
        <v>0.52067995367643605</v>
      </c>
      <c r="CK225" s="4">
        <v>0.20854273917946201</v>
      </c>
      <c r="CL225" s="4">
        <v>0.61654417726824895</v>
      </c>
      <c r="CM225" s="4">
        <v>0.53672691031849407</v>
      </c>
      <c r="CN225" s="4">
        <v>0.33717723595228621</v>
      </c>
      <c r="CO225" s="4">
        <v>-0.29998424004542201</v>
      </c>
      <c r="CP225" s="4">
        <v>0.62332586792046507</v>
      </c>
      <c r="CQ225" s="4">
        <f t="shared" si="420"/>
        <v>-0.44851638854071962</v>
      </c>
      <c r="CR225" s="4">
        <f t="shared" si="421"/>
        <v>-0.69234509954686141</v>
      </c>
      <c r="CS225" s="4">
        <f t="shared" si="488"/>
        <v>-147.06394566468211</v>
      </c>
      <c r="CT225" s="4" t="str">
        <f t="shared" si="489"/>
        <v>Depressed</v>
      </c>
      <c r="CU225" s="2">
        <v>0.28519648550774901</v>
      </c>
      <c r="CV225" s="2">
        <v>0.73620245472550505</v>
      </c>
      <c r="CW225" s="2">
        <v>-0.222720643140455</v>
      </c>
      <c r="CX225" s="2">
        <v>0.43978867325360599</v>
      </c>
      <c r="CY225" s="2">
        <v>5.9806343296131798E-2</v>
      </c>
      <c r="CZ225" s="2">
        <v>0.81082848451714096</v>
      </c>
      <c r="DA225" s="2">
        <v>-0.64556178832684896</v>
      </c>
      <c r="DB225" s="2">
        <v>0.28427917121612706</v>
      </c>
      <c r="DC225" s="2">
        <v>-0.45100596921775604</v>
      </c>
      <c r="DD225" s="2">
        <v>0.21252032047691355</v>
      </c>
      <c r="DE225" s="2">
        <f t="shared" si="422"/>
        <v>-0.47217441129239202</v>
      </c>
      <c r="DF225" s="2">
        <f t="shared" si="423"/>
        <v>-0.42986023570047083</v>
      </c>
      <c r="DG225" s="2">
        <f t="shared" si="490"/>
        <v>-132.31424098135409</v>
      </c>
      <c r="DH225" s="2" t="str">
        <f t="shared" si="491"/>
        <v>Depressed</v>
      </c>
      <c r="DI225" s="7">
        <v>0.92206558436084396</v>
      </c>
      <c r="DJ225" s="7">
        <v>0.42661420369740599</v>
      </c>
      <c r="DK225" s="7">
        <v>0.73025451948629405</v>
      </c>
      <c r="DL225" s="7">
        <v>0.30334143721533802</v>
      </c>
      <c r="DM225" s="7">
        <v>1.00639159110072</v>
      </c>
      <c r="DN225" s="7">
        <v>1.15787423674455</v>
      </c>
      <c r="DO225" s="7">
        <v>0.37867292506068345</v>
      </c>
      <c r="DP225" s="7">
        <v>0.19144439900787663</v>
      </c>
      <c r="DQ225" s="7">
        <v>0.49545138066343797</v>
      </c>
      <c r="DR225" s="7">
        <v>0.76637610043058702</v>
      </c>
      <c r="DS225" s="7">
        <f t="shared" si="424"/>
        <v>0.65747331366607087</v>
      </c>
      <c r="DT225" s="7">
        <f t="shared" si="425"/>
        <v>0.25084548728173695</v>
      </c>
      <c r="DU225" s="7">
        <f t="shared" si="492"/>
        <v>69.116669900725213</v>
      </c>
      <c r="DV225" s="7" t="str">
        <f t="shared" si="493"/>
        <v>alert</v>
      </c>
      <c r="DW225" s="8">
        <v>8.0095114838828904E-2</v>
      </c>
      <c r="DX225" s="8">
        <v>0.60917294153471602</v>
      </c>
      <c r="DY225" s="8">
        <v>1.6345899522440199E-2</v>
      </c>
      <c r="DZ225" s="8">
        <v>6.7836880817126494E-2</v>
      </c>
      <c r="EA225" s="8">
        <v>0.35902619387700702</v>
      </c>
      <c r="EB225" s="8">
        <v>0.46335876944585103</v>
      </c>
      <c r="EC225" s="8">
        <v>3.7224109142510217E-2</v>
      </c>
      <c r="ED225" s="8">
        <v>6.3249300810981443E-2</v>
      </c>
      <c r="EE225" s="8">
        <v>-0.5290778266958871</v>
      </c>
      <c r="EF225" s="8">
        <v>0.12213358730488492</v>
      </c>
      <c r="EG225" s="8">
        <f t="shared" si="426"/>
        <v>-0.30943446289629861</v>
      </c>
      <c r="EH225" s="8">
        <f t="shared" si="427"/>
        <v>0.10744584880805186</v>
      </c>
      <c r="EI225" s="8">
        <f t="shared" si="494"/>
        <v>-70.851312792510114</v>
      </c>
      <c r="EJ225" s="8" t="str">
        <f t="shared" si="495"/>
        <v>Calm</v>
      </c>
      <c r="EK225" s="1">
        <v>0.85706075349938304</v>
      </c>
      <c r="EL225" s="1">
        <v>7.6441678090864898E-2</v>
      </c>
      <c r="EM225" s="1">
        <v>0.639512542235399</v>
      </c>
      <c r="EN225" s="1">
        <v>-0.31332174328052198</v>
      </c>
      <c r="EO225" s="1">
        <v>0.75577666555392697</v>
      </c>
      <c r="EP225" s="1">
        <v>5.9501764125430297E-2</v>
      </c>
      <c r="EQ225" s="1">
        <v>0.39651395402939915</v>
      </c>
      <c r="ER225" s="1">
        <v>-2.3047948335897361</v>
      </c>
      <c r="ES225" s="1">
        <v>0.78061907540851816</v>
      </c>
      <c r="ET225" s="1">
        <v>0.34942683373539984</v>
      </c>
      <c r="EU225" s="1">
        <f t="shared" si="428"/>
        <v>0.26591840042668546</v>
      </c>
      <c r="EV225" s="1">
        <f t="shared" si="429"/>
        <v>-0.7623676928234232</v>
      </c>
      <c r="EW225" s="1">
        <f t="shared" si="496"/>
        <v>160.77092348812562</v>
      </c>
      <c r="EX225" s="1" t="str">
        <f t="shared" si="497"/>
        <v>Upset</v>
      </c>
      <c r="EY225" s="2">
        <v>0.58335836997875401</v>
      </c>
      <c r="EZ225" s="2">
        <v>0.40237991159702602</v>
      </c>
      <c r="FA225" s="2">
        <v>0.301560477214735</v>
      </c>
      <c r="FB225" s="2">
        <v>8.9801301666441305E-2</v>
      </c>
      <c r="FC225" s="2">
        <v>0.26257060555636302</v>
      </c>
      <c r="FD225" s="2">
        <v>0.21504066628547</v>
      </c>
      <c r="FE225" s="2">
        <v>0.35648439282266475</v>
      </c>
      <c r="FF225" s="2">
        <v>0.14544591625764014</v>
      </c>
      <c r="FG225" s="2">
        <v>0.18097845838172799</v>
      </c>
      <c r="FH225" s="2">
        <v>0.39702402371505119</v>
      </c>
      <c r="FI225" s="2">
        <f t="shared" si="430"/>
        <v>-4.1905733986152049E-2</v>
      </c>
      <c r="FJ225" s="2">
        <f t="shared" si="431"/>
        <v>0.29461943674885949</v>
      </c>
      <c r="FK225" s="2">
        <f t="shared" si="498"/>
        <v>-8.0952687072458289</v>
      </c>
      <c r="FL225" s="2" t="str">
        <f t="shared" si="499"/>
        <v>Contented</v>
      </c>
      <c r="FM225" s="7">
        <v>0.43980945328799698</v>
      </c>
      <c r="FN225" s="7">
        <v>0.726948964305136</v>
      </c>
      <c r="FO225" s="7">
        <v>0.13311434492566901</v>
      </c>
      <c r="FP225" s="7">
        <v>0.140463133208308</v>
      </c>
      <c r="FQ225" s="7">
        <v>0.23223234783250901</v>
      </c>
      <c r="FR225" s="7">
        <v>0.55138807496951103</v>
      </c>
      <c r="FS225" s="7">
        <v>0.1980745017701657</v>
      </c>
      <c r="FT225" s="7">
        <v>0.10987957705427159</v>
      </c>
      <c r="FU225" s="7">
        <v>-0.28713951101713903</v>
      </c>
      <c r="FV225" s="7">
        <v>0.23447654116636321</v>
      </c>
      <c r="FW225" s="7">
        <f t="shared" si="432"/>
        <v>-0.22835269701338001</v>
      </c>
      <c r="FX225" s="7">
        <f t="shared" si="433"/>
        <v>-0.11141184693921924</v>
      </c>
      <c r="FY225" s="7">
        <f t="shared" si="500"/>
        <v>-116.00745756654463</v>
      </c>
      <c r="FZ225" s="7" t="str">
        <f t="shared" si="501"/>
        <v>Bored</v>
      </c>
      <c r="GA225" s="4">
        <v>0.71330450899614095</v>
      </c>
      <c r="GB225" s="4">
        <v>0.66294775517577897</v>
      </c>
      <c r="GC225" s="4">
        <v>0.50894050141682101</v>
      </c>
      <c r="GD225" s="4">
        <v>0.767774797760434</v>
      </c>
      <c r="GE225" s="4">
        <v>0.45773959733018799</v>
      </c>
      <c r="GF225" s="4">
        <v>0.20358601772269599</v>
      </c>
      <c r="GG225" s="4">
        <v>0.43460404152787496</v>
      </c>
      <c r="GH225" s="4">
        <v>0.88602986031611741</v>
      </c>
      <c r="GI225" s="4">
        <v>5.0356753820361977E-2</v>
      </c>
      <c r="GJ225" s="4">
        <v>0.92767534878167446</v>
      </c>
      <c r="GK225" s="4">
        <f t="shared" si="434"/>
        <v>3.9932559708553805E-2</v>
      </c>
      <c r="GL225" s="4">
        <f t="shared" si="435"/>
        <v>-0.46539014558009939</v>
      </c>
      <c r="GM225" s="4">
        <f t="shared" si="502"/>
        <v>175.09577749094885</v>
      </c>
      <c r="GN225" s="4" t="str">
        <f t="shared" si="503"/>
        <v>Upset</v>
      </c>
      <c r="GO225" s="6">
        <v>0.32741229718746001</v>
      </c>
      <c r="GP225" s="6">
        <v>0.80558808053235198</v>
      </c>
      <c r="GQ225" s="6">
        <v>0.23877461745912601</v>
      </c>
      <c r="GR225" s="6">
        <v>0.66049657693950703</v>
      </c>
      <c r="GS225" s="6">
        <v>5.9960978652859397E-2</v>
      </c>
      <c r="GT225" s="6">
        <v>0.42431111539328098</v>
      </c>
      <c r="GU225" s="6">
        <v>0.61639414061581321</v>
      </c>
      <c r="GV225" s="6">
        <v>0.53703309923900844</v>
      </c>
      <c r="GW225" s="6">
        <v>-0.47817578334489197</v>
      </c>
      <c r="GX225" s="6">
        <v>0.7937077622237303</v>
      </c>
      <c r="GY225" s="6">
        <f t="shared" si="436"/>
        <v>-0.39110031488109953</v>
      </c>
      <c r="GZ225" s="6">
        <f t="shared" si="437"/>
        <v>-0.3119641327935464</v>
      </c>
      <c r="HA225" s="6">
        <f t="shared" si="504"/>
        <v>-128.577879039333</v>
      </c>
      <c r="HB225" s="6" t="str">
        <f t="shared" si="505"/>
        <v>Depressed</v>
      </c>
      <c r="HI225" s="2">
        <v>0</v>
      </c>
      <c r="HJ225" s="2">
        <v>0</v>
      </c>
      <c r="HK225" s="2">
        <v>0</v>
      </c>
      <c r="HL225" s="2">
        <v>0</v>
      </c>
      <c r="HM225" s="2" t="e">
        <f t="shared" si="438"/>
        <v>#DIV/0!</v>
      </c>
      <c r="HN225" s="2" t="e">
        <f t="shared" si="439"/>
        <v>#DIV/0!</v>
      </c>
      <c r="HO225" s="2" t="e">
        <f t="shared" si="506"/>
        <v>#DIV/0!</v>
      </c>
      <c r="HP225" s="2" t="e">
        <f t="shared" si="507"/>
        <v>#DIV/0!</v>
      </c>
      <c r="HQ225" s="4">
        <v>0.48605422162975298</v>
      </c>
      <c r="HR225" s="4">
        <v>1.0203275914636201</v>
      </c>
      <c r="HS225" s="4">
        <v>8.3688906857546E-2</v>
      </c>
      <c r="HT225" s="4">
        <v>0.78303267906888796</v>
      </c>
      <c r="HU225" s="4">
        <v>0.54053952149219497</v>
      </c>
      <c r="HV225" s="4">
        <v>0.97444027249642196</v>
      </c>
      <c r="HW225" s="4">
        <v>8.1520959404098647E-2</v>
      </c>
      <c r="HX225" s="4">
        <v>0.39254325940182339</v>
      </c>
      <c r="HY225" s="4">
        <v>-0.53427336983386708</v>
      </c>
      <c r="HZ225" s="4">
        <v>0.57536646977077532</v>
      </c>
      <c r="IA225" s="4">
        <f t="shared" si="440"/>
        <v>-0.60826493277444138</v>
      </c>
      <c r="IB225" s="4">
        <f t="shared" si="441"/>
        <v>-0.33621679020317063</v>
      </c>
      <c r="IC225" s="4">
        <f t="shared" si="508"/>
        <v>-118.93150407958142</v>
      </c>
      <c r="ID225" s="4" t="str">
        <f t="shared" si="509"/>
        <v>Bored</v>
      </c>
      <c r="IE225" s="6">
        <v>0.54839639036487697</v>
      </c>
      <c r="IF225" s="6">
        <v>0.39557966464442301</v>
      </c>
      <c r="IG225" s="6">
        <v>0.39324129837590499</v>
      </c>
      <c r="IH225" s="6">
        <v>0.609713413850833</v>
      </c>
      <c r="II225" s="6">
        <v>9.3470978712622096E-2</v>
      </c>
      <c r="IJ225" s="6">
        <v>-7.4838434304510495E-2</v>
      </c>
      <c r="IK225" s="6">
        <v>0.61265195478168177</v>
      </c>
      <c r="IL225" s="6">
        <v>1.9009511599262616</v>
      </c>
      <c r="IM225" s="6">
        <v>0.15281672572045396</v>
      </c>
      <c r="IN225" s="6">
        <v>1.0624789759278979</v>
      </c>
      <c r="IO225" s="6">
        <f t="shared" si="442"/>
        <v>0.19332583617295929</v>
      </c>
      <c r="IP225" s="6">
        <f t="shared" si="443"/>
        <v>0.47353893205495323</v>
      </c>
      <c r="IQ225" s="6">
        <f t="shared" si="510"/>
        <v>22.208108203501627</v>
      </c>
      <c r="IR225" s="6" t="str">
        <f t="shared" si="511"/>
        <v>happy</v>
      </c>
      <c r="IS225" s="4">
        <v>0.39132363374672302</v>
      </c>
      <c r="IT225" s="4">
        <v>0.36658389054046298</v>
      </c>
      <c r="IU225" s="4">
        <v>0.403492120279069</v>
      </c>
      <c r="IV225" s="4">
        <v>0.38544116745357099</v>
      </c>
      <c r="IW225" s="4">
        <v>0.25445688300243002</v>
      </c>
      <c r="IX225" s="4">
        <v>0.135747672815452</v>
      </c>
      <c r="IY225" s="4">
        <v>0.62481309022799381</v>
      </c>
      <c r="IZ225" s="4">
        <v>0.76730429774024744</v>
      </c>
      <c r="JA225" s="4">
        <v>2.4739743206260045E-2</v>
      </c>
      <c r="JB225" s="4">
        <v>1.0409360805259638</v>
      </c>
      <c r="JC225" s="4">
        <f t="shared" si="444"/>
        <v>0.12755012567462121</v>
      </c>
      <c r="JD225" s="4">
        <f t="shared" si="445"/>
        <v>0.32932288001873311</v>
      </c>
      <c r="JE225" s="4">
        <f t="shared" si="512"/>
        <v>21.171896177599031</v>
      </c>
      <c r="JF225" s="4" t="str">
        <f t="shared" si="513"/>
        <v>happy</v>
      </c>
      <c r="JG225" s="6">
        <v>0.24616564056982501</v>
      </c>
      <c r="JH225" s="6">
        <v>0.48734307709631802</v>
      </c>
      <c r="JI225" s="6">
        <v>4.0794203970587598E-2</v>
      </c>
      <c r="JJ225" s="6">
        <v>1.3592106126714999E-2</v>
      </c>
      <c r="JK225" s="6">
        <v>-7.1349719034270995E-2</v>
      </c>
      <c r="JL225" s="6">
        <v>0.35681509157618602</v>
      </c>
      <c r="JM225" s="6">
        <v>0.23335519792624199</v>
      </c>
      <c r="JN225" s="6">
        <v>1.610137368935197E-2</v>
      </c>
      <c r="JO225" s="6">
        <v>-0.24117743652649301</v>
      </c>
      <c r="JP225" s="6">
        <v>7.4145417480991085E-2</v>
      </c>
      <c r="JQ225" s="6">
        <f t="shared" si="446"/>
        <v>-0.33444744481675415</v>
      </c>
      <c r="JR225" s="6">
        <f t="shared" si="447"/>
        <v>0.10026187615209525</v>
      </c>
      <c r="JS225" s="6">
        <f t="shared" si="514"/>
        <v>-73.312128802114486</v>
      </c>
      <c r="JT225" s="6" t="str">
        <f t="shared" si="515"/>
        <v>Calm</v>
      </c>
      <c r="JU225" s="2">
        <v>0.31724934562863999</v>
      </c>
      <c r="JV225" s="2">
        <v>-0.17451895243635801</v>
      </c>
      <c r="JW225" s="2">
        <v>4.3929300089441799E-2</v>
      </c>
      <c r="JX225" s="2">
        <v>3.0963498353496498E-2</v>
      </c>
      <c r="JY225" s="2">
        <v>-4.3516001912010202E-2</v>
      </c>
      <c r="JZ225" s="2">
        <v>-0.12137524233802099</v>
      </c>
      <c r="KA225" s="2">
        <v>0.16048209360609589</v>
      </c>
      <c r="KB225" s="2">
        <v>-0.10464381829831552</v>
      </c>
      <c r="KC225" s="2">
        <v>0.491768298064998</v>
      </c>
      <c r="KD225" s="2">
        <v>0.52471514137878839</v>
      </c>
      <c r="KE225" s="2">
        <f t="shared" si="448"/>
        <v>0.70718155904915236</v>
      </c>
      <c r="KF225" s="2">
        <f t="shared" si="449"/>
        <v>0.15904777960207861</v>
      </c>
      <c r="KG225" s="2">
        <f t="shared" si="516"/>
        <v>77.324865987515238</v>
      </c>
      <c r="KH225" s="2" t="str">
        <f t="shared" si="517"/>
        <v>alert</v>
      </c>
      <c r="KI225" s="7">
        <v>0.118308931046206</v>
      </c>
      <c r="KJ225" s="7">
        <v>0.36250711812248498</v>
      </c>
      <c r="KK225" s="7">
        <v>-8.5873423360193005E-2</v>
      </c>
      <c r="KL225" s="7">
        <v>6.6310438770354904E-2</v>
      </c>
      <c r="KM225" s="7">
        <v>-0.147620559981648</v>
      </c>
      <c r="KN225" s="7">
        <v>0.42375959753959602</v>
      </c>
      <c r="KO225" s="7">
        <v>2.9296707988944153</v>
      </c>
      <c r="KP225" s="7">
        <v>8.4335808001891277E-2</v>
      </c>
      <c r="KQ225" s="7">
        <v>-0.24419818707627899</v>
      </c>
      <c r="KR225" s="7">
        <v>-4.0687045749952834E-2</v>
      </c>
      <c r="KS225" s="7">
        <f t="shared" si="450"/>
        <v>-0.11952713686956373</v>
      </c>
      <c r="KT225" s="7">
        <f t="shared" si="451"/>
        <v>3.8606268817007239E-2</v>
      </c>
      <c r="KU225" s="7">
        <f t="shared" si="518"/>
        <v>-72.099975898203169</v>
      </c>
      <c r="KV225" s="7" t="str">
        <f t="shared" si="519"/>
        <v>Calm</v>
      </c>
      <c r="KW225" s="2">
        <v>0.70763009903525098</v>
      </c>
      <c r="KX225" s="2">
        <v>0.369772917100122</v>
      </c>
      <c r="KY225" s="2">
        <v>0.163010368218165</v>
      </c>
      <c r="KZ225" s="2">
        <v>5.6979928553261103E-2</v>
      </c>
      <c r="LA225" s="2">
        <v>0.28304797803877702</v>
      </c>
      <c r="LB225" s="2">
        <v>0.41195509355343002</v>
      </c>
      <c r="LC225" s="2">
        <v>0.16454423691257691</v>
      </c>
      <c r="LD225" s="2">
        <v>7.2889710713607267E-2</v>
      </c>
      <c r="LE225" s="2">
        <v>0.33785718193512898</v>
      </c>
      <c r="LF225" s="2">
        <v>0.20418570718367554</v>
      </c>
      <c r="LG225" s="2">
        <f t="shared" si="452"/>
        <v>0.27592304096448861</v>
      </c>
      <c r="LH225" s="2">
        <f t="shared" si="453"/>
        <v>3.193023915902482E-2</v>
      </c>
      <c r="LI225" s="2">
        <f t="shared" si="520"/>
        <v>83.399005364693281</v>
      </c>
      <c r="LJ225" s="2" t="str">
        <f t="shared" si="521"/>
        <v>alert</v>
      </c>
      <c r="LK225" s="4">
        <v>0.97132308375524201</v>
      </c>
      <c r="LL225" s="4">
        <v>0.91897692133355702</v>
      </c>
      <c r="LM225" s="4">
        <v>0.28960339695536402</v>
      </c>
      <c r="LN225" s="4">
        <v>0.44204972376305601</v>
      </c>
      <c r="LO225" s="4">
        <v>0.79357780831124802</v>
      </c>
      <c r="LP225" s="4">
        <v>1.00250536459932</v>
      </c>
      <c r="LQ225" s="4">
        <v>0.16409045870914188</v>
      </c>
      <c r="LR225" s="4">
        <v>0.23005662191074608</v>
      </c>
      <c r="LS225" s="4">
        <v>5.2346162421684994E-2</v>
      </c>
      <c r="LT225" s="4">
        <v>0.38705661469013741</v>
      </c>
      <c r="LU225" s="4">
        <f t="shared" si="454"/>
        <v>0.26867222198741714</v>
      </c>
      <c r="LV225" s="4">
        <f t="shared" si="455"/>
        <v>5.7469627386472544E-2</v>
      </c>
      <c r="LW225" s="4">
        <f t="shared" si="522"/>
        <v>77.926243828284285</v>
      </c>
      <c r="LX225" s="4" t="str">
        <f t="shared" si="523"/>
        <v>alert</v>
      </c>
      <c r="LY225" s="6">
        <v>0.17326969249308599</v>
      </c>
      <c r="LZ225" s="6">
        <v>0.274153457498023</v>
      </c>
      <c r="MA225" s="6">
        <v>7.3091794290913899E-3</v>
      </c>
      <c r="MB225" s="6">
        <v>-3.70431012477015E-2</v>
      </c>
      <c r="MC225" s="6">
        <v>-0.258448811299898</v>
      </c>
      <c r="MD225" s="6">
        <v>9.19717068273148E-2</v>
      </c>
      <c r="ME225" s="6">
        <v>-8.5809521529199656E-2</v>
      </c>
      <c r="MF225" s="6">
        <v>-0.10117605905609127</v>
      </c>
      <c r="MG225" s="6">
        <v>-0.10088376500493701</v>
      </c>
      <c r="MH225" s="6">
        <v>-6.6455930631217824E-2</v>
      </c>
      <c r="MI225" s="6">
        <f t="shared" si="456"/>
        <v>-9.0823033055808855E-2</v>
      </c>
      <c r="MJ225" s="6">
        <f t="shared" si="457"/>
        <v>-3.1444878978142521E-2</v>
      </c>
      <c r="MK225" s="6">
        <f t="shared" si="524"/>
        <v>-109.09694906891866</v>
      </c>
      <c r="ML225" s="6" t="str">
        <f t="shared" si="525"/>
        <v>Bored</v>
      </c>
      <c r="MM225" s="2">
        <v>4.2889150662893803E-2</v>
      </c>
      <c r="MN225" s="2">
        <v>9.7110780501270203E-3</v>
      </c>
      <c r="MO225" s="2">
        <v>-6.4821093965803406E-2</v>
      </c>
      <c r="MP225" s="2">
        <v>-5.0745113470996001E-2</v>
      </c>
      <c r="MQ225" s="2">
        <v>-0.337500178443156</v>
      </c>
      <c r="MR225" s="2">
        <v>-0.24042367700623599</v>
      </c>
      <c r="MS225" s="2">
        <v>0.22002263273780331</v>
      </c>
      <c r="MT225" s="2">
        <v>0.21994946830211823</v>
      </c>
      <c r="MU225" s="2">
        <v>3.3178072612766785E-2</v>
      </c>
      <c r="MV225" s="2">
        <v>-2.1970666338222933</v>
      </c>
      <c r="MW225" s="2">
        <f t="shared" si="458"/>
        <v>0.35155604351075787</v>
      </c>
      <c r="MX225" s="2">
        <f t="shared" si="459"/>
        <v>-0.77646485579784552</v>
      </c>
      <c r="MY225" s="2">
        <f t="shared" si="526"/>
        <v>155.64065063204885</v>
      </c>
      <c r="MZ225" s="2" t="str">
        <f t="shared" si="527"/>
        <v>Upset</v>
      </c>
      <c r="NA225" s="7">
        <v>0.19113756812592</v>
      </c>
      <c r="NB225" s="7">
        <v>0.30421707144187699</v>
      </c>
      <c r="NC225" s="7">
        <v>0.36553956017238698</v>
      </c>
      <c r="ND225" s="7">
        <v>0.59644748046081297</v>
      </c>
      <c r="NE225" s="7">
        <v>0.15763673203864101</v>
      </c>
      <c r="NF225" s="7">
        <v>0.371866502554075</v>
      </c>
      <c r="NG225" s="7">
        <v>1.0480690807777857</v>
      </c>
      <c r="NH225" s="7">
        <v>0.88220969034278618</v>
      </c>
      <c r="NI225" s="7">
        <v>-0.11307950331595698</v>
      </c>
      <c r="NJ225" s="7">
        <v>1.9420168174311345</v>
      </c>
      <c r="NK225" s="7">
        <f t="shared" si="460"/>
        <v>-6.9675928642436546E-2</v>
      </c>
      <c r="NL225" s="7">
        <f t="shared" si="461"/>
        <v>0.72855868768197074</v>
      </c>
      <c r="NM225" s="7">
        <f t="shared" si="528"/>
        <v>-5.4628847714363324</v>
      </c>
      <c r="NN225" s="7" t="str">
        <f t="shared" si="529"/>
        <v>Contented</v>
      </c>
      <c r="NO225" s="4">
        <v>0.36398967667563498</v>
      </c>
      <c r="NP225" s="4">
        <v>0.62077087463616099</v>
      </c>
      <c r="NQ225" s="4">
        <v>3.7697833777893201E-2</v>
      </c>
      <c r="NR225" s="4">
        <v>0.52528610187184399</v>
      </c>
      <c r="NS225" s="4">
        <v>6.7421919153003301E-2</v>
      </c>
      <c r="NT225" s="4">
        <v>0.54597928395476403</v>
      </c>
      <c r="NU225" s="4">
        <v>8.7382523192230596E-2</v>
      </c>
      <c r="NV225" s="4">
        <v>0.45021301090391785</v>
      </c>
      <c r="NW225" s="4">
        <v>-0.25678119796052601</v>
      </c>
      <c r="NX225" s="4">
        <v>0.57169627164673509</v>
      </c>
      <c r="NY225" s="4">
        <f t="shared" si="462"/>
        <v>-0.26248583821353244</v>
      </c>
      <c r="NZ225" s="4">
        <f t="shared" si="463"/>
        <v>-0.41653044482703583</v>
      </c>
      <c r="OA225" s="4">
        <f t="shared" si="530"/>
        <v>-147.78201655557459</v>
      </c>
      <c r="OB225" s="4" t="str">
        <f t="shared" si="531"/>
        <v>Depressed</v>
      </c>
      <c r="OC225" s="1">
        <v>-0.21614904555081901</v>
      </c>
      <c r="OD225" s="1">
        <v>4.4959895272852601E-2</v>
      </c>
      <c r="OE225" s="1">
        <v>0.26389478447699199</v>
      </c>
      <c r="OF225" s="1">
        <v>0.13928847903512001</v>
      </c>
      <c r="OG225" s="1">
        <v>-0.27978894687976702</v>
      </c>
      <c r="OH225" s="1">
        <v>-0.61724260792138597</v>
      </c>
      <c r="OI225" s="1">
        <v>-0.53211245862339951</v>
      </c>
      <c r="OJ225" s="1">
        <v>-0.24339103026630099</v>
      </c>
      <c r="OK225" s="1">
        <v>-0.26110894082367164</v>
      </c>
      <c r="OL225" s="1">
        <v>-2.3551916862572644</v>
      </c>
      <c r="OM225" s="1">
        <f t="shared" si="464"/>
        <v>-0.39859505627486602</v>
      </c>
      <c r="ON225" s="1">
        <f t="shared" si="465"/>
        <v>-0.78786057880343896</v>
      </c>
      <c r="OO225" s="1">
        <f t="shared" si="532"/>
        <v>-153.16420246222151</v>
      </c>
      <c r="OP225" s="1" t="str">
        <f t="shared" si="533"/>
        <v>Sad</v>
      </c>
      <c r="OQ225" s="2">
        <v>0.752175551557415</v>
      </c>
      <c r="OR225" s="2">
        <v>0.50504944863162804</v>
      </c>
      <c r="OS225" s="2">
        <v>0.26874625481284897</v>
      </c>
      <c r="OT225" s="2">
        <v>0.203591046010349</v>
      </c>
      <c r="OU225" s="2">
        <v>0.59303038810614905</v>
      </c>
      <c r="OV225" s="2">
        <v>0.31172175416190001</v>
      </c>
      <c r="OW225" s="2">
        <v>0.19978075244007798</v>
      </c>
      <c r="OX225" s="2">
        <v>0.24926325183114328</v>
      </c>
      <c r="OY225" s="2">
        <v>0.24712610292578696</v>
      </c>
      <c r="OZ225" s="2">
        <v>0.37569830440229457</v>
      </c>
      <c r="PA225" s="2">
        <f t="shared" si="466"/>
        <v>0.22933616680349367</v>
      </c>
      <c r="PB225" s="2">
        <f t="shared" si="467"/>
        <v>-6.5466799328124825E-2</v>
      </c>
      <c r="PC225" s="2">
        <f t="shared" si="534"/>
        <v>105.93203992942836</v>
      </c>
      <c r="PD225" s="2" t="str">
        <f t="shared" si="535"/>
        <v>nervous</v>
      </c>
      <c r="PE225" s="1">
        <v>0.22939944840134399</v>
      </c>
      <c r="PF225" s="1">
        <v>0.71442790784612098</v>
      </c>
      <c r="PG225" s="1">
        <v>0.25936203355454501</v>
      </c>
      <c r="PH225" s="1">
        <v>0.94958973637320299</v>
      </c>
      <c r="PI225" s="1">
        <v>-2.7720641227174499E-2</v>
      </c>
      <c r="PJ225" s="1">
        <v>0.68502276507262805</v>
      </c>
      <c r="PK225" s="1">
        <v>1.2860153091373669</v>
      </c>
      <c r="PL225" s="1">
        <v>0.67854462808088944</v>
      </c>
      <c r="PM225" s="1">
        <v>-0.48502845944477702</v>
      </c>
      <c r="PN225" s="1">
        <v>1.280903506266637</v>
      </c>
      <c r="PO225" s="1">
        <f t="shared" si="468"/>
        <v>-0.51308526616677463</v>
      </c>
      <c r="PP225" s="1">
        <f t="shared" si="469"/>
        <v>-0.21497805116048008</v>
      </c>
      <c r="PQ225" s="1">
        <f t="shared" si="536"/>
        <v>-112.73323988820785</v>
      </c>
      <c r="PR225" s="1" t="str">
        <f t="shared" si="537"/>
        <v>Bored</v>
      </c>
      <c r="PS225" s="4">
        <v>0.61388993214903897</v>
      </c>
      <c r="PT225" s="4">
        <v>0.57977006224957195</v>
      </c>
      <c r="PU225" s="4">
        <v>0.36330130571639102</v>
      </c>
      <c r="PV225" s="4">
        <v>0.282196548370442</v>
      </c>
      <c r="PW225" s="4">
        <v>0.178468975291214</v>
      </c>
      <c r="PX225" s="4">
        <v>9.0763335649585702E-3</v>
      </c>
      <c r="PY225" s="4">
        <v>0.45850599053659963</v>
      </c>
      <c r="PZ225" s="4">
        <v>0.47923626666694541</v>
      </c>
      <c r="QA225" s="4">
        <v>3.4119869899467026E-2</v>
      </c>
      <c r="QB225" s="4">
        <v>0.54077195944901169</v>
      </c>
      <c r="QC225" s="4">
        <f t="shared" si="470"/>
        <v>4.6281896328568495E-2</v>
      </c>
      <c r="QD225" s="4">
        <f t="shared" si="471"/>
        <v>-6.4524068744015728E-2</v>
      </c>
      <c r="QE225" s="4">
        <f t="shared" si="538"/>
        <v>144.34884012390984</v>
      </c>
      <c r="QF225" s="4" t="str">
        <f t="shared" si="539"/>
        <v>stressed</v>
      </c>
      <c r="QG225" s="2">
        <v>0.17808243349483799</v>
      </c>
      <c r="QH225" s="2">
        <v>0.68434231048116201</v>
      </c>
      <c r="QI225" s="2">
        <v>0.24664831260355399</v>
      </c>
      <c r="QJ225" s="2">
        <v>0.83574355027083203</v>
      </c>
      <c r="QK225" s="2">
        <v>0.14066865178833399</v>
      </c>
      <c r="QL225" s="2">
        <v>0.51010907212240597</v>
      </c>
      <c r="QM225" s="2">
        <v>0.77379599314755787</v>
      </c>
      <c r="QN225" s="2">
        <v>0.69968821037248607</v>
      </c>
      <c r="QO225" s="2">
        <v>-0.50625987698632402</v>
      </c>
      <c r="QP225" s="2">
        <v>1.2550565952969774</v>
      </c>
      <c r="QQ225" s="2">
        <f t="shared" si="472"/>
        <v>-0.24898126300945211</v>
      </c>
      <c r="QR225" s="2">
        <f t="shared" si="473"/>
        <v>2.7928098927959777E-2</v>
      </c>
      <c r="QS225" s="2">
        <f t="shared" si="540"/>
        <v>-83.599914647109969</v>
      </c>
      <c r="QT225" s="2" t="str">
        <f t="shared" si="541"/>
        <v>Calm</v>
      </c>
      <c r="QU225" s="4">
        <v>0.31418712618531802</v>
      </c>
      <c r="QV225" s="4">
        <v>0.38038923448216599</v>
      </c>
      <c r="QW225" s="4">
        <v>-3.2521716479771402E-2</v>
      </c>
      <c r="QX225" s="4">
        <v>-5.7016695508297299E-2</v>
      </c>
      <c r="QY225" s="4">
        <v>0.58374198376235498</v>
      </c>
      <c r="QZ225" s="4">
        <v>0.21438476249306401</v>
      </c>
      <c r="RA225" s="4">
        <v>-3.6218579083226975E-2</v>
      </c>
      <c r="RB225" s="4">
        <v>-9.5862791242152801E-2</v>
      </c>
      <c r="RC225" s="4">
        <v>-6.6202108296847972E-2</v>
      </c>
      <c r="RD225" s="4">
        <v>-0.12891082544476865</v>
      </c>
      <c r="RE225" s="4">
        <f t="shared" si="474"/>
        <v>4.7917014385686185E-2</v>
      </c>
      <c r="RF225" s="4">
        <f t="shared" si="475"/>
        <v>-6.564162857243605E-2</v>
      </c>
      <c r="RG225" s="4">
        <f t="shared" si="542"/>
        <v>143.87133851065101</v>
      </c>
      <c r="RH225" s="4" t="str">
        <f t="shared" si="543"/>
        <v>stressed</v>
      </c>
    </row>
    <row r="226" spans="1:476" x14ac:dyDescent="0.3">
      <c r="A226" s="1">
        <v>0.62528281113247597</v>
      </c>
      <c r="B226" s="1">
        <v>1.1647029477603299</v>
      </c>
      <c r="C226" s="1">
        <v>0.34012097471417602</v>
      </c>
      <c r="D226" s="1">
        <v>0.83925694646114901</v>
      </c>
      <c r="E226" s="1">
        <v>0.91035769550524304</v>
      </c>
      <c r="F226" s="1">
        <v>1.1672886139351499</v>
      </c>
      <c r="G226" s="1">
        <v>0.22148476368266035</v>
      </c>
      <c r="H226" s="1">
        <v>0.35988850056171101</v>
      </c>
      <c r="I226" s="1">
        <v>-0.53942013662785393</v>
      </c>
      <c r="J226" s="1">
        <v>0.65887558899062315</v>
      </c>
      <c r="K226" s="1">
        <f t="shared" si="408"/>
        <v>-0.71764234517026293</v>
      </c>
      <c r="L226" s="1">
        <f t="shared" si="409"/>
        <v>-4.4779374786298343E-2</v>
      </c>
      <c r="M226" s="1">
        <f t="shared" si="476"/>
        <v>-93.570507161107315</v>
      </c>
      <c r="N226" s="1" t="str">
        <f t="shared" si="477"/>
        <v>Bored</v>
      </c>
      <c r="O226" s="8">
        <v>0.177873506973447</v>
      </c>
      <c r="P226" s="8">
        <v>-0.30866844210479999</v>
      </c>
      <c r="Q226" s="8">
        <v>-0.17404911249619201</v>
      </c>
      <c r="R226" s="8">
        <v>-0.25182905119175197</v>
      </c>
      <c r="S226" s="8">
        <v>-0.35890686792272902</v>
      </c>
      <c r="T226" s="8">
        <v>-0.30364962141970198</v>
      </c>
      <c r="U226" s="8">
        <v>0.96142010281162094</v>
      </c>
      <c r="V226" s="8">
        <v>0.41127163510778086</v>
      </c>
      <c r="W226" s="8">
        <v>0.11110500002845401</v>
      </c>
      <c r="X226" s="8">
        <v>-1.4536128120916423</v>
      </c>
      <c r="Y226" s="8">
        <f t="shared" si="410"/>
        <v>0.48883582242763746</v>
      </c>
      <c r="Z226" s="8">
        <f t="shared" si="411"/>
        <v>-0.49645065547875156</v>
      </c>
      <c r="AA226" s="8">
        <f t="shared" si="478"/>
        <v>135.44280432023237</v>
      </c>
      <c r="AB226" s="8" t="str">
        <f t="shared" si="479"/>
        <v>stressed</v>
      </c>
      <c r="AC226" s="2">
        <v>0.56411465593148102</v>
      </c>
      <c r="AD226" s="2">
        <v>0.47831933989919601</v>
      </c>
      <c r="AE226" s="2">
        <v>0.22266188872773399</v>
      </c>
      <c r="AF226" s="2">
        <v>0.50234043543530205</v>
      </c>
      <c r="AG226" s="2">
        <v>0.59781615584164205</v>
      </c>
      <c r="AH226" s="2">
        <v>0.60183526194132997</v>
      </c>
      <c r="AI226" s="2">
        <v>0.19163093574216244</v>
      </c>
      <c r="AJ226" s="2">
        <v>0.46506345904497437</v>
      </c>
      <c r="AK226" s="2">
        <v>8.5795316032285018E-2</v>
      </c>
      <c r="AL226" s="2">
        <v>0.69548990829420188</v>
      </c>
      <c r="AM226" s="2">
        <f t="shared" si="412"/>
        <v>0.25976804031374856</v>
      </c>
      <c r="AN226" s="2">
        <f t="shared" si="413"/>
        <v>0.12937406539513496</v>
      </c>
      <c r="AO226" s="2">
        <f t="shared" si="480"/>
        <v>63.525002065916752</v>
      </c>
      <c r="AP226" s="2" t="str">
        <f t="shared" si="481"/>
        <v>alert</v>
      </c>
      <c r="AQ226" s="8">
        <v>0.40425217737713798</v>
      </c>
      <c r="AR226" s="8">
        <v>0.50382846865956199</v>
      </c>
      <c r="AS226" s="8">
        <v>4.0221793058020802E-2</v>
      </c>
      <c r="AT226" s="8">
        <v>5.8836275715772801E-3</v>
      </c>
      <c r="AU226" s="8">
        <v>0.53120915729757501</v>
      </c>
      <c r="AV226" s="8">
        <v>0.36083737732648002</v>
      </c>
      <c r="AW226" s="8">
        <v>4.2996745634609354E-2</v>
      </c>
      <c r="AX226" s="8">
        <v>6.8045102034390492E-3</v>
      </c>
      <c r="AY226" s="8">
        <v>-9.9576291282424012E-2</v>
      </c>
      <c r="AZ226" s="8">
        <v>5.0772385504331892E-2</v>
      </c>
      <c r="BA226" s="8">
        <f t="shared" si="414"/>
        <v>-0.17051813061656629</v>
      </c>
      <c r="BB226" s="8">
        <f t="shared" si="415"/>
        <v>4.600925910058784E-2</v>
      </c>
      <c r="BC226" s="8">
        <f t="shared" si="482"/>
        <v>-74.900019919415769</v>
      </c>
      <c r="BD226" s="8" t="str">
        <f t="shared" si="483"/>
        <v>Calm</v>
      </c>
      <c r="BE226" s="4">
        <v>0.14649129084005499</v>
      </c>
      <c r="BF226" s="4">
        <v>0.41799825670840302</v>
      </c>
      <c r="BG226" s="4">
        <v>1.3295457656740299E-2</v>
      </c>
      <c r="BH226" s="4">
        <v>0.40150222320974899</v>
      </c>
      <c r="BI226" s="4">
        <v>-0.21318159049362101</v>
      </c>
      <c r="BJ226" s="4">
        <v>0.79337818151939399</v>
      </c>
      <c r="BK226" s="4">
        <v>-0.19936119234440078</v>
      </c>
      <c r="BL226" s="4">
        <v>0.33144298546629591</v>
      </c>
      <c r="BM226" s="4">
        <v>-0.27150696586834799</v>
      </c>
      <c r="BN226" s="4">
        <v>0.73481906382133921</v>
      </c>
      <c r="BO226" s="4">
        <f t="shared" si="416"/>
        <v>-0.15385143760904851</v>
      </c>
      <c r="BP226" s="4">
        <f t="shared" si="417"/>
        <v>0.32743835700829971</v>
      </c>
      <c r="BQ226" s="4">
        <f t="shared" si="484"/>
        <v>-25.167133433180826</v>
      </c>
      <c r="BR226" s="4" t="str">
        <f t="shared" si="485"/>
        <v>Contented</v>
      </c>
      <c r="BS226" s="6">
        <v>0.435161260244323</v>
      </c>
      <c r="BT226" s="6">
        <v>0.98054898015123004</v>
      </c>
      <c r="BU226" s="6">
        <v>0.50015724938079198</v>
      </c>
      <c r="BV226" s="6">
        <v>0.50918488755395097</v>
      </c>
      <c r="BW226" s="6">
        <v>6.2939748162779294E-2</v>
      </c>
      <c r="BX226" s="6">
        <v>0.78777527624657995</v>
      </c>
      <c r="BY226" s="6">
        <v>1.004128160632048</v>
      </c>
      <c r="BZ226" s="6">
        <v>0.28794769155697342</v>
      </c>
      <c r="CA226" s="6">
        <v>-0.54538771990690704</v>
      </c>
      <c r="CB226" s="6">
        <v>0.71295813799632479</v>
      </c>
      <c r="CC226" s="6">
        <f t="shared" si="418"/>
        <v>-0.41352799114428029</v>
      </c>
      <c r="CD226" s="6">
        <f t="shared" si="419"/>
        <v>-0.53726615902749852</v>
      </c>
      <c r="CE226" s="6">
        <f t="shared" si="486"/>
        <v>-142.41490776877095</v>
      </c>
      <c r="CF226" s="6" t="str">
        <f t="shared" si="487"/>
        <v>Depressed</v>
      </c>
      <c r="CG226" s="4">
        <v>0.58343251016103803</v>
      </c>
      <c r="CH226" s="4">
        <v>0.92768804886613099</v>
      </c>
      <c r="CI226" s="4">
        <v>0.40884441978011399</v>
      </c>
      <c r="CJ226" s="4">
        <v>0.52067995367643605</v>
      </c>
      <c r="CK226" s="4">
        <v>0.126810926534108</v>
      </c>
      <c r="CL226" s="4">
        <v>0.61654417726824895</v>
      </c>
      <c r="CM226" s="4">
        <v>0.57563984213992825</v>
      </c>
      <c r="CN226" s="4">
        <v>0.33717723595228621</v>
      </c>
      <c r="CO226" s="4">
        <v>-0.34425553870509296</v>
      </c>
      <c r="CP226" s="4">
        <v>0.61512257768166445</v>
      </c>
      <c r="CQ226" s="4">
        <f t="shared" si="420"/>
        <v>-0.49121874257510034</v>
      </c>
      <c r="CR226" s="4">
        <f t="shared" si="421"/>
        <v>-0.70191391575299644</v>
      </c>
      <c r="CS226" s="4">
        <f t="shared" si="488"/>
        <v>-145.01460909875175</v>
      </c>
      <c r="CT226" s="4" t="str">
        <f t="shared" si="489"/>
        <v>Depressed</v>
      </c>
      <c r="CU226" s="2">
        <v>0.192638321138035</v>
      </c>
      <c r="CV226" s="2">
        <v>0.75150020038791998</v>
      </c>
      <c r="CW226" s="2">
        <v>-0.25070888514256501</v>
      </c>
      <c r="CX226" s="2">
        <v>0.303976966555704</v>
      </c>
      <c r="CY226" s="2">
        <v>7.3868875834084205E-2</v>
      </c>
      <c r="CZ226" s="2">
        <v>0.72391691376768497</v>
      </c>
      <c r="DA226" s="2">
        <v>-0.94072088105295348</v>
      </c>
      <c r="DB226" s="2">
        <v>0.20602781656743413</v>
      </c>
      <c r="DC226" s="2">
        <v>-0.55886187924988495</v>
      </c>
      <c r="DD226" s="2">
        <v>5.6419773368684242E-2</v>
      </c>
      <c r="DE226" s="2">
        <f t="shared" si="422"/>
        <v>-0.59298752282159883</v>
      </c>
      <c r="DF226" s="2">
        <f t="shared" si="423"/>
        <v>-0.51085102920267345</v>
      </c>
      <c r="DG226" s="2">
        <f t="shared" si="490"/>
        <v>-130.74447043710572</v>
      </c>
      <c r="DH226" s="2" t="str">
        <f t="shared" si="491"/>
        <v>Depressed</v>
      </c>
      <c r="DI226" s="7">
        <v>0.50929332549300499</v>
      </c>
      <c r="DJ226" s="7">
        <v>0.42661420369740599</v>
      </c>
      <c r="DK226" s="7">
        <v>0.65045450479745404</v>
      </c>
      <c r="DL226" s="7">
        <v>0.30334143721533802</v>
      </c>
      <c r="DM226" s="7">
        <v>0.98192346503296801</v>
      </c>
      <c r="DN226" s="7">
        <v>1.15787423674455</v>
      </c>
      <c r="DO226" s="7">
        <v>0.43619043785580608</v>
      </c>
      <c r="DP226" s="7">
        <v>0.19144439900787663</v>
      </c>
      <c r="DQ226" s="7">
        <v>8.2679121795598998E-2</v>
      </c>
      <c r="DR226" s="7">
        <v>1.0191134404462534</v>
      </c>
      <c r="DS226" s="7">
        <f t="shared" si="424"/>
        <v>0.21742835403588412</v>
      </c>
      <c r="DT226" s="7">
        <f t="shared" si="425"/>
        <v>0.34153047169290929</v>
      </c>
      <c r="DU226" s="7">
        <f t="shared" si="492"/>
        <v>32.482030885351222</v>
      </c>
      <c r="DV226" s="7" t="str">
        <f t="shared" si="493"/>
        <v>excited</v>
      </c>
      <c r="DW226" s="8">
        <v>0.10443467720869699</v>
      </c>
      <c r="DX226" s="8">
        <v>0.13942608763167399</v>
      </c>
      <c r="DY226" s="8">
        <v>-9.4138955778915595E-2</v>
      </c>
      <c r="DZ226" s="8">
        <v>-7.4694776987149505E-2</v>
      </c>
      <c r="EA226" s="8">
        <v>-0.27802072279330903</v>
      </c>
      <c r="EB226" s="8">
        <v>-0.14045743220357401</v>
      </c>
      <c r="EC226" s="8">
        <v>0.54231868386580018</v>
      </c>
      <c r="ED226" s="8">
        <v>72.42465711487813</v>
      </c>
      <c r="EE226" s="8">
        <v>-3.4991410422977001E-2</v>
      </c>
      <c r="EF226" s="8">
        <v>-0.69233659984861484</v>
      </c>
      <c r="EG226" s="8">
        <f t="shared" si="426"/>
        <v>0.26481385501681776</v>
      </c>
      <c r="EH226" s="8">
        <f t="shared" si="427"/>
        <v>-0.2248649721348992</v>
      </c>
      <c r="EI226" s="8">
        <f t="shared" si="494"/>
        <v>130.33603569986687</v>
      </c>
      <c r="EJ226" s="8" t="str">
        <f t="shared" si="495"/>
        <v>stressed</v>
      </c>
      <c r="EK226" s="1">
        <v>0.85706075349938304</v>
      </c>
      <c r="EL226" s="1">
        <v>9.3279154196822603E-2</v>
      </c>
      <c r="EM226" s="1">
        <v>0.639512542235399</v>
      </c>
      <c r="EN226" s="1">
        <v>-0.26554011451040499</v>
      </c>
      <c r="EO226" s="1">
        <v>0.75577666555392697</v>
      </c>
      <c r="EP226" s="1">
        <v>-7.6495268613622006E-2</v>
      </c>
      <c r="EQ226" s="1">
        <v>0.39651395402939915</v>
      </c>
      <c r="ER226" s="1">
        <v>-15.821134694590066</v>
      </c>
      <c r="ES226" s="1">
        <v>0.7637815993025604</v>
      </c>
      <c r="ET226" s="1">
        <v>0.3935143885849961</v>
      </c>
      <c r="EU226" s="1">
        <f t="shared" si="428"/>
        <v>0.25043042364089918</v>
      </c>
      <c r="EV226" s="1">
        <f t="shared" si="429"/>
        <v>-0.72468459926717577</v>
      </c>
      <c r="EW226" s="1">
        <f t="shared" si="496"/>
        <v>160.93630350938693</v>
      </c>
      <c r="EX226" s="1" t="str">
        <f t="shared" si="497"/>
        <v>Upset</v>
      </c>
      <c r="EY226" s="2">
        <v>0.66228247078619495</v>
      </c>
      <c r="EZ226" s="2">
        <v>0.41703738078555302</v>
      </c>
      <c r="FA226" s="2">
        <v>0.38686035986790002</v>
      </c>
      <c r="FB226" s="2">
        <v>0.15292613961176099</v>
      </c>
      <c r="FC226" s="2">
        <v>0.67764094171723899</v>
      </c>
      <c r="FD226" s="2">
        <v>0.22626377001258399</v>
      </c>
      <c r="FE226" s="2">
        <v>0.28871826274392276</v>
      </c>
      <c r="FF226" s="2">
        <v>0.23772091721276595</v>
      </c>
      <c r="FG226" s="2">
        <v>0.24524509000064193</v>
      </c>
      <c r="FH226" s="2">
        <v>0.50011727171848341</v>
      </c>
      <c r="FI226" s="2">
        <f t="shared" si="430"/>
        <v>2.9236378297413212E-2</v>
      </c>
      <c r="FJ226" s="2">
        <f t="shared" si="431"/>
        <v>0.33460261372268052</v>
      </c>
      <c r="FK226" s="2">
        <f t="shared" si="498"/>
        <v>4.9936176727145094</v>
      </c>
      <c r="FL226" s="2" t="str">
        <f t="shared" si="499"/>
        <v>happy</v>
      </c>
      <c r="FM226" s="7">
        <v>0.38708176791906002</v>
      </c>
      <c r="FN226" s="7">
        <v>0.75386538101919798</v>
      </c>
      <c r="FO226" s="7">
        <v>0.20360846130246099</v>
      </c>
      <c r="FP226" s="7">
        <v>0.16060557900183101</v>
      </c>
      <c r="FQ226" s="7">
        <v>0.211293735986543</v>
      </c>
      <c r="FR226" s="7">
        <v>0.58125138438486701</v>
      </c>
      <c r="FS226" s="7">
        <v>0.34026871082373272</v>
      </c>
      <c r="FT226" s="7">
        <v>0.12029328307717319</v>
      </c>
      <c r="FU226" s="7">
        <v>-0.36678361310013796</v>
      </c>
      <c r="FV226" s="7">
        <v>0.31922078129843451</v>
      </c>
      <c r="FW226" s="7">
        <f t="shared" si="432"/>
        <v>-0.32703666168815826</v>
      </c>
      <c r="FX226" s="7">
        <f t="shared" si="433"/>
        <v>-6.669876003116515E-2</v>
      </c>
      <c r="FY226" s="7">
        <f t="shared" si="500"/>
        <v>-101.52731828090707</v>
      </c>
      <c r="FZ226" s="7" t="str">
        <f t="shared" si="501"/>
        <v>Bored</v>
      </c>
      <c r="GA226" s="4">
        <v>0.68038087847801099</v>
      </c>
      <c r="GB226" s="4">
        <v>0.65249723883722699</v>
      </c>
      <c r="GC226" s="4">
        <v>0.532860599488436</v>
      </c>
      <c r="GD226" s="4">
        <v>0.79351670687545295</v>
      </c>
      <c r="GE226" s="4">
        <v>0.53393011171437899</v>
      </c>
      <c r="GF226" s="4">
        <v>0.35852514811313502</v>
      </c>
      <c r="GG226" s="4">
        <v>0.43881724186982113</v>
      </c>
      <c r="GH226" s="4">
        <v>0.78486561436983493</v>
      </c>
      <c r="GI226" s="4">
        <v>2.7883639640783997E-2</v>
      </c>
      <c r="GJ226" s="4">
        <v>0.99512272662676504</v>
      </c>
      <c r="GK226" s="4">
        <f t="shared" si="434"/>
        <v>1.8145529517448855E-2</v>
      </c>
      <c r="GL226" s="4">
        <f t="shared" si="435"/>
        <v>-0.41679310186893981</v>
      </c>
      <c r="GM226" s="4">
        <f t="shared" si="502"/>
        <v>177.50714168476054</v>
      </c>
      <c r="GN226" s="4" t="str">
        <f t="shared" si="503"/>
        <v>Upset</v>
      </c>
      <c r="GO226" s="6">
        <v>0.54359809187076202</v>
      </c>
      <c r="GP226" s="6">
        <v>0.85536954545143296</v>
      </c>
      <c r="GQ226" s="6">
        <v>0.284830172879315</v>
      </c>
      <c r="GR226" s="6">
        <v>0.63820258885806203</v>
      </c>
      <c r="GS226" s="6">
        <v>0.644327115864615</v>
      </c>
      <c r="GT226" s="6">
        <v>0.86428376756826597</v>
      </c>
      <c r="GU226" s="6">
        <v>0.2397711329169504</v>
      </c>
      <c r="GV226" s="6">
        <v>0.37112282110943795</v>
      </c>
      <c r="GW226" s="6">
        <v>-0.31177145358067093</v>
      </c>
      <c r="GX226" s="6">
        <v>0.65979565010108543</v>
      </c>
      <c r="GY226" s="6">
        <f t="shared" si="436"/>
        <v>-0.25752530709567989</v>
      </c>
      <c r="GZ226" s="6">
        <f t="shared" si="437"/>
        <v>-0.42420819405941124</v>
      </c>
      <c r="HA226" s="6">
        <f t="shared" si="504"/>
        <v>-148.73919622926158</v>
      </c>
      <c r="HB226" s="6" t="str">
        <f t="shared" si="505"/>
        <v>Depressed</v>
      </c>
      <c r="HI226" s="2">
        <v>0</v>
      </c>
      <c r="HJ226" s="2">
        <v>0</v>
      </c>
      <c r="HK226" s="2">
        <v>0</v>
      </c>
      <c r="HL226" s="2">
        <v>0</v>
      </c>
      <c r="HM226" s="2" t="e">
        <f t="shared" si="438"/>
        <v>#DIV/0!</v>
      </c>
      <c r="HN226" s="2" t="e">
        <f t="shared" si="439"/>
        <v>#DIV/0!</v>
      </c>
      <c r="HO226" s="2" t="e">
        <f t="shared" si="506"/>
        <v>#DIV/0!</v>
      </c>
      <c r="HP226" s="2" t="e">
        <f t="shared" si="507"/>
        <v>#DIV/0!</v>
      </c>
      <c r="HQ226" s="4">
        <v>0.45299659910425399</v>
      </c>
      <c r="HR226" s="4">
        <v>1.0203275914636201</v>
      </c>
      <c r="HS226" s="4">
        <v>6.0607536534239802E-2</v>
      </c>
      <c r="HT226" s="4">
        <v>0.78303267906888796</v>
      </c>
      <c r="HU226" s="4">
        <v>0.67940195693926697</v>
      </c>
      <c r="HV226" s="4">
        <v>0.97444027249642196</v>
      </c>
      <c r="HW226" s="4">
        <v>5.3521382741776029E-2</v>
      </c>
      <c r="HX226" s="4">
        <v>0.39254325940182339</v>
      </c>
      <c r="HY226" s="4">
        <v>-0.56733099235936613</v>
      </c>
      <c r="HZ226" s="4">
        <v>0.57261003450839787</v>
      </c>
      <c r="IA226" s="4">
        <f t="shared" si="440"/>
        <v>-0.65464989855145961</v>
      </c>
      <c r="IB226" s="4">
        <f t="shared" si="441"/>
        <v>-0.34650263958511451</v>
      </c>
      <c r="IC226" s="4">
        <f t="shared" si="508"/>
        <v>-117.89202621040312</v>
      </c>
      <c r="ID226" s="4" t="str">
        <f t="shared" si="509"/>
        <v>Bored</v>
      </c>
      <c r="IE226" s="6">
        <v>0.32869674459921899</v>
      </c>
      <c r="IF226" s="6">
        <v>0.27525300658902202</v>
      </c>
      <c r="IG226" s="6">
        <v>0.35858838615678201</v>
      </c>
      <c r="IH226" s="6">
        <v>0.59972251021749901</v>
      </c>
      <c r="II226" s="6">
        <v>-7.8635885309318101E-2</v>
      </c>
      <c r="IJ226" s="6">
        <v>-0.14665546205211599</v>
      </c>
      <c r="IK226" s="6">
        <v>1.4340044546558277</v>
      </c>
      <c r="IL226" s="6">
        <v>4.6635611307911518</v>
      </c>
      <c r="IM226" s="6">
        <v>5.3443738010196973E-2</v>
      </c>
      <c r="IN226" s="6">
        <v>1.5867394505732506</v>
      </c>
      <c r="IO226" s="6">
        <f t="shared" si="442"/>
        <v>6.6602420172730881E-2</v>
      </c>
      <c r="IP226" s="6">
        <f t="shared" si="443"/>
        <v>0.66717826243297185</v>
      </c>
      <c r="IQ226" s="6">
        <f t="shared" si="510"/>
        <v>5.7007802807612435</v>
      </c>
      <c r="IR226" s="6" t="str">
        <f t="shared" si="511"/>
        <v>happy</v>
      </c>
      <c r="IS226" s="4">
        <v>0.39132363374672302</v>
      </c>
      <c r="IT226" s="4">
        <v>0.36658389054046298</v>
      </c>
      <c r="IU226" s="4">
        <v>0.403492120279069</v>
      </c>
      <c r="IV226" s="4">
        <v>0.38544116745357099</v>
      </c>
      <c r="IW226" s="4">
        <v>0.25445688300243002</v>
      </c>
      <c r="IX226" s="4">
        <v>0.135747672815452</v>
      </c>
      <c r="IY226" s="4">
        <v>0.62481309022799381</v>
      </c>
      <c r="IZ226" s="4">
        <v>0.76730429774024744</v>
      </c>
      <c r="JA226" s="4">
        <v>2.4739743206260045E-2</v>
      </c>
      <c r="JB226" s="4">
        <v>1.0409360805259638</v>
      </c>
      <c r="JC226" s="4">
        <f t="shared" si="444"/>
        <v>0.12755012567462121</v>
      </c>
      <c r="JD226" s="4">
        <f t="shared" si="445"/>
        <v>0.32932288001873311</v>
      </c>
      <c r="JE226" s="4">
        <f t="shared" si="512"/>
        <v>21.171896177599031</v>
      </c>
      <c r="JF226" s="4" t="str">
        <f t="shared" si="513"/>
        <v>happy</v>
      </c>
      <c r="JG226" s="6">
        <v>0.25066624079626298</v>
      </c>
      <c r="JH226" s="6">
        <v>0.32360116133350197</v>
      </c>
      <c r="JI226" s="6">
        <v>6.6115671955497404E-2</v>
      </c>
      <c r="JJ226" s="6">
        <v>-2.47562699206638E-2</v>
      </c>
      <c r="JK226" s="6">
        <v>-0.17814317123210599</v>
      </c>
      <c r="JL226" s="6">
        <v>-6.0276283571290799E-2</v>
      </c>
      <c r="JM226" s="6">
        <v>0.91165021492931519</v>
      </c>
      <c r="JN226" s="6">
        <v>-9.401417037025768E-2</v>
      </c>
      <c r="JO226" s="6">
        <v>-7.293492053723899E-2</v>
      </c>
      <c r="JP226" s="6">
        <v>7.2021155791614624E-2</v>
      </c>
      <c r="JQ226" s="6">
        <f t="shared" si="446"/>
        <v>-0.15854698028456471</v>
      </c>
      <c r="JR226" s="6">
        <f t="shared" si="447"/>
        <v>9.9417453056970029E-2</v>
      </c>
      <c r="JS226" s="6">
        <f t="shared" si="514"/>
        <v>-57.910083998416809</v>
      </c>
      <c r="JT226" s="6" t="str">
        <f t="shared" si="515"/>
        <v>Relased</v>
      </c>
      <c r="JU226" s="2">
        <v>0.23317699873077899</v>
      </c>
      <c r="JV226" s="2">
        <v>0.168922992334397</v>
      </c>
      <c r="JW226" s="2">
        <v>2.7568629958246101E-2</v>
      </c>
      <c r="JX226" s="2">
        <v>-0.12717306432862799</v>
      </c>
      <c r="JY226" s="2">
        <v>-9.8828140896223396E-2</v>
      </c>
      <c r="JZ226" s="2">
        <v>-5.4161770099389203E-2</v>
      </c>
      <c r="KA226" s="2">
        <v>0.20520181862800499</v>
      </c>
      <c r="KB226" s="2">
        <v>-1.1081536241240377</v>
      </c>
      <c r="KC226" s="2">
        <v>6.4254006396381985E-2</v>
      </c>
      <c r="KD226" s="2">
        <v>-0.24771061075263015</v>
      </c>
      <c r="KE226" s="2">
        <f t="shared" si="448"/>
        <v>0.25836954507407817</v>
      </c>
      <c r="KF226" s="2">
        <f t="shared" si="449"/>
        <v>-0.12643896950725642</v>
      </c>
      <c r="KG226" s="2">
        <f t="shared" si="516"/>
        <v>116.0758581775285</v>
      </c>
      <c r="KH226" s="2" t="str">
        <f t="shared" si="517"/>
        <v>nervous</v>
      </c>
      <c r="KI226" s="7">
        <v>0.30360104875724703</v>
      </c>
      <c r="KJ226" s="7">
        <v>0.41843792747466801</v>
      </c>
      <c r="KK226" s="7">
        <v>0.14127831786987299</v>
      </c>
      <c r="KL226" s="7">
        <v>1.40651185101574E-2</v>
      </c>
      <c r="KM226" s="7">
        <v>0.30322890119635698</v>
      </c>
      <c r="KN226" s="7">
        <v>0.49347094561382399</v>
      </c>
      <c r="KO226" s="7">
        <v>0.23281368673493225</v>
      </c>
      <c r="KP226" s="7">
        <v>1.542382021409777E-2</v>
      </c>
      <c r="KQ226" s="7">
        <v>-0.11483687871742099</v>
      </c>
      <c r="KR226" s="7">
        <v>0.21514549974949679</v>
      </c>
      <c r="KS226" s="7">
        <f t="shared" si="450"/>
        <v>2.4197270321584252E-3</v>
      </c>
      <c r="KT226" s="7">
        <f t="shared" si="451"/>
        <v>0.13107912776762709</v>
      </c>
      <c r="KU226" s="7">
        <f t="shared" si="518"/>
        <v>1.0575627394369989</v>
      </c>
      <c r="KV226" s="7" t="str">
        <f t="shared" si="519"/>
        <v>happy</v>
      </c>
      <c r="KW226" s="2">
        <v>0.73455430316696702</v>
      </c>
      <c r="KX226" s="2">
        <v>0.34860508977868399</v>
      </c>
      <c r="KY226" s="2">
        <v>0.18054056888856501</v>
      </c>
      <c r="KZ226" s="2">
        <v>0.105863844912004</v>
      </c>
      <c r="LA226" s="2">
        <v>0.39395508457654299</v>
      </c>
      <c r="LB226" s="2">
        <v>0.35508926981304301</v>
      </c>
      <c r="LC226" s="2">
        <v>0.15998145061917612</v>
      </c>
      <c r="LD226" s="2">
        <v>0.15044009301627007</v>
      </c>
      <c r="LE226" s="2">
        <v>0.38594921338828303</v>
      </c>
      <c r="LF226" s="2">
        <v>0.26441575973568626</v>
      </c>
      <c r="LG226" s="2">
        <f t="shared" si="452"/>
        <v>0.32729376272544752</v>
      </c>
      <c r="LH226" s="2">
        <f t="shared" si="453"/>
        <v>5.5743586542549739E-2</v>
      </c>
      <c r="LI226" s="2">
        <f t="shared" si="520"/>
        <v>80.334320911561704</v>
      </c>
      <c r="LJ226" s="2" t="str">
        <f t="shared" si="521"/>
        <v>alert</v>
      </c>
      <c r="LK226" s="4">
        <v>0.96663163567593502</v>
      </c>
      <c r="LL226" s="4">
        <v>0.98374805730937198</v>
      </c>
      <c r="LM226" s="4">
        <v>0.35340476348330502</v>
      </c>
      <c r="LN226" s="4">
        <v>0.44526233359409201</v>
      </c>
      <c r="LO226" s="4">
        <v>0.82457484857546504</v>
      </c>
      <c r="LP226" s="4">
        <v>1.00178052675885</v>
      </c>
      <c r="LQ226" s="4">
        <v>0.19729984599235284</v>
      </c>
      <c r="LR226" s="4">
        <v>0.22425380181723586</v>
      </c>
      <c r="LS226" s="4">
        <v>-1.7116421633436962E-2</v>
      </c>
      <c r="LT226" s="4">
        <v>0.40949313610568527</v>
      </c>
      <c r="LU226" s="4">
        <f t="shared" si="454"/>
        <v>0.19863977694723611</v>
      </c>
      <c r="LV226" s="4">
        <f t="shared" si="455"/>
        <v>7.1135772167210565E-2</v>
      </c>
      <c r="LW226" s="4">
        <f t="shared" si="522"/>
        <v>70.296820865888435</v>
      </c>
      <c r="LX226" s="4" t="str">
        <f t="shared" si="523"/>
        <v>alert</v>
      </c>
      <c r="LY226" s="6">
        <v>0.27602049381072002</v>
      </c>
      <c r="LZ226" s="6">
        <v>0.324020167003579</v>
      </c>
      <c r="MA226" s="6">
        <v>8.8396093350966196E-2</v>
      </c>
      <c r="MB226" s="6">
        <v>3.6897552497579401E-2</v>
      </c>
      <c r="MC226" s="6">
        <v>-3.3575558144245898E-2</v>
      </c>
      <c r="MD226" s="6">
        <v>0.14662362898258799</v>
      </c>
      <c r="ME226" s="6">
        <v>0.36460276271792558</v>
      </c>
      <c r="MF226" s="6">
        <v>7.8398042877131396E-2</v>
      </c>
      <c r="MG226" s="6">
        <v>-4.7999673192858971E-2</v>
      </c>
      <c r="MH226" s="6">
        <v>0.20880859253523418</v>
      </c>
      <c r="MI226" s="6">
        <f t="shared" si="456"/>
        <v>-3.7065809472010991E-2</v>
      </c>
      <c r="MJ226" s="6">
        <f t="shared" si="457"/>
        <v>6.3902807086059443E-2</v>
      </c>
      <c r="MK226" s="6">
        <f t="shared" si="524"/>
        <v>-30.115196633564231</v>
      </c>
      <c r="ML226" s="6" t="str">
        <f t="shared" si="525"/>
        <v>Relased</v>
      </c>
      <c r="MM226" s="2">
        <v>0.162536932491816</v>
      </c>
      <c r="MN226" s="2">
        <v>-3.2976754242980903E-2</v>
      </c>
      <c r="MO226" s="2">
        <v>-5.5960705648100698E-2</v>
      </c>
      <c r="MP226" s="2">
        <v>5.0924625855242898E-2</v>
      </c>
      <c r="MQ226" s="2">
        <v>-0.39439758995132501</v>
      </c>
      <c r="MR226" s="2">
        <v>-0.24705487169974299</v>
      </c>
      <c r="MS226" s="2">
        <v>0.24135489936611343</v>
      </c>
      <c r="MT226" s="2">
        <v>-0.18185312349562521</v>
      </c>
      <c r="MU226" s="2">
        <v>0.19551368673479691</v>
      </c>
      <c r="MV226" s="2">
        <v>-3.8870584009119177E-2</v>
      </c>
      <c r="MW226" s="2">
        <f t="shared" si="458"/>
        <v>0.52514304476895535</v>
      </c>
      <c r="MX226" s="2">
        <f t="shared" si="459"/>
        <v>0.10320778206737891</v>
      </c>
      <c r="MY226" s="2">
        <f t="shared" si="526"/>
        <v>78.881214928350531</v>
      </c>
      <c r="MZ226" s="2" t="str">
        <f t="shared" si="527"/>
        <v>alert</v>
      </c>
      <c r="NA226" s="7">
        <v>0.19113756812592</v>
      </c>
      <c r="NB226" s="7">
        <v>0.30421707144187699</v>
      </c>
      <c r="NC226" s="7">
        <v>0.36553956017238698</v>
      </c>
      <c r="ND226" s="7">
        <v>0.59644748046081297</v>
      </c>
      <c r="NE226" s="7">
        <v>0.15763673203864101</v>
      </c>
      <c r="NF226" s="7">
        <v>0.371866502554075</v>
      </c>
      <c r="NG226" s="7">
        <v>1.0480690807777857</v>
      </c>
      <c r="NH226" s="7">
        <v>0.88220969034278618</v>
      </c>
      <c r="NI226" s="7">
        <v>-0.11307950331595698</v>
      </c>
      <c r="NJ226" s="7">
        <v>1.9420168174311345</v>
      </c>
      <c r="NK226" s="7">
        <f t="shared" si="460"/>
        <v>-6.9675928642436546E-2</v>
      </c>
      <c r="NL226" s="7">
        <f t="shared" si="461"/>
        <v>0.72855868768197074</v>
      </c>
      <c r="NM226" s="7">
        <f t="shared" si="528"/>
        <v>-5.4628847714363324</v>
      </c>
      <c r="NN226" s="7" t="str">
        <f t="shared" si="529"/>
        <v>Contented</v>
      </c>
      <c r="NO226" s="4">
        <v>0.43370540711458999</v>
      </c>
      <c r="NP226" s="4">
        <v>0.62256023240064695</v>
      </c>
      <c r="NQ226" s="4">
        <v>0.122492885129452</v>
      </c>
      <c r="NR226" s="4">
        <v>0.55024408346113696</v>
      </c>
      <c r="NS226" s="4">
        <v>4.27597216202193E-2</v>
      </c>
      <c r="NT226" s="4">
        <v>0.527955675340259</v>
      </c>
      <c r="NU226" s="4">
        <v>0.25708677874226765</v>
      </c>
      <c r="NV226" s="4">
        <v>0.47825856188426635</v>
      </c>
      <c r="NW226" s="4">
        <v>-0.18885482528605696</v>
      </c>
      <c r="NX226" s="4">
        <v>0.63690130912460163</v>
      </c>
      <c r="NY226" s="4">
        <f t="shared" si="462"/>
        <v>-0.20819495040759317</v>
      </c>
      <c r="NZ226" s="4">
        <f t="shared" si="463"/>
        <v>-0.35816185742501772</v>
      </c>
      <c r="OA226" s="4">
        <f t="shared" si="530"/>
        <v>-149.83110562309597</v>
      </c>
      <c r="OB226" s="4" t="str">
        <f t="shared" si="531"/>
        <v>Depressed</v>
      </c>
      <c r="OC226" s="1">
        <v>-0.21988774391865401</v>
      </c>
      <c r="OD226" s="1">
        <v>-6.5890105905707902E-2</v>
      </c>
      <c r="OE226" s="1">
        <v>0.28276676580457899</v>
      </c>
      <c r="OF226" s="1">
        <v>0.18041188722478099</v>
      </c>
      <c r="OG226" s="1">
        <v>-0.24200923587110201</v>
      </c>
      <c r="OH226" s="1">
        <v>-0.51536678512612299</v>
      </c>
      <c r="OI226" s="1">
        <v>-0.61218578639177801</v>
      </c>
      <c r="OJ226" s="1">
        <v>-0.31038236278716436</v>
      </c>
      <c r="OK226" s="1">
        <v>-0.15399763801294611</v>
      </c>
      <c r="OL226" s="1">
        <v>-1.6207647069709146</v>
      </c>
      <c r="OM226" s="1">
        <f t="shared" si="464"/>
        <v>-0.28265095183822919</v>
      </c>
      <c r="ON226" s="1">
        <f t="shared" si="465"/>
        <v>-0.53992218746709486</v>
      </c>
      <c r="OO226" s="1">
        <f t="shared" si="532"/>
        <v>-152.36780206374908</v>
      </c>
      <c r="OP226" s="1" t="str">
        <f t="shared" si="533"/>
        <v>Sad</v>
      </c>
      <c r="OQ226" s="2">
        <v>0.752175551557415</v>
      </c>
      <c r="OR226" s="2">
        <v>0.50504944863162804</v>
      </c>
      <c r="OS226" s="2">
        <v>0.26874625481284897</v>
      </c>
      <c r="OT226" s="2">
        <v>0.203591046010349</v>
      </c>
      <c r="OU226" s="2">
        <v>0.59303038810614905</v>
      </c>
      <c r="OV226" s="2">
        <v>0.31172175416190001</v>
      </c>
      <c r="OW226" s="2">
        <v>0.19978075244007798</v>
      </c>
      <c r="OX226" s="2">
        <v>0.24926325183114328</v>
      </c>
      <c r="OY226" s="2">
        <v>0.24712610292578696</v>
      </c>
      <c r="OZ226" s="2">
        <v>0.37569830440229457</v>
      </c>
      <c r="PA226" s="2">
        <f t="shared" si="466"/>
        <v>0.22933616680349367</v>
      </c>
      <c r="PB226" s="2">
        <f t="shared" si="467"/>
        <v>-6.5466799328124825E-2</v>
      </c>
      <c r="PC226" s="2">
        <f t="shared" si="534"/>
        <v>105.93203992942836</v>
      </c>
      <c r="PD226" s="2" t="str">
        <f t="shared" si="535"/>
        <v>nervous</v>
      </c>
      <c r="PE226" s="1">
        <v>0.135235131041641</v>
      </c>
      <c r="PF226" s="1">
        <v>0.82740365398206495</v>
      </c>
      <c r="PG226" s="1">
        <v>0.133353154047293</v>
      </c>
      <c r="PH226" s="1">
        <v>0.88081732388197098</v>
      </c>
      <c r="PI226" s="1">
        <v>-0.27996043409406801</v>
      </c>
      <c r="PJ226" s="1">
        <v>0.61093183720183097</v>
      </c>
      <c r="PK226" s="1">
        <v>-0.92142252415243231</v>
      </c>
      <c r="PL226" s="1">
        <v>0.61238656021549531</v>
      </c>
      <c r="PM226" s="1">
        <v>-0.69216852294042397</v>
      </c>
      <c r="PN226" s="1">
        <v>1.0535317023449133</v>
      </c>
      <c r="PO226" s="1">
        <f t="shared" si="468"/>
        <v>-0.7066194782710592</v>
      </c>
      <c r="PP226" s="1">
        <f t="shared" si="469"/>
        <v>-0.41317860320904831</v>
      </c>
      <c r="PQ226" s="1">
        <f t="shared" si="536"/>
        <v>-120.31592569314238</v>
      </c>
      <c r="PR226" s="1" t="str">
        <f t="shared" si="537"/>
        <v>Depressed</v>
      </c>
      <c r="PS226" s="4">
        <v>0.34739840487232998</v>
      </c>
      <c r="PT226" s="4">
        <v>0.53510702420091405</v>
      </c>
      <c r="PU226" s="4">
        <v>0.23885035527163301</v>
      </c>
      <c r="PV226" s="4">
        <v>0.31697288852758398</v>
      </c>
      <c r="PW226" s="4">
        <v>0.19451674568793101</v>
      </c>
      <c r="PX226" s="4">
        <v>-6.37525918263466E-2</v>
      </c>
      <c r="PY226" s="4">
        <v>0.44075231154673694</v>
      </c>
      <c r="PZ226" s="4">
        <v>0.67247248939773985</v>
      </c>
      <c r="QA226" s="4">
        <v>-0.18770861932858407</v>
      </c>
      <c r="QB226" s="4">
        <v>0.62982416366878369</v>
      </c>
      <c r="QC226" s="4">
        <f t="shared" si="470"/>
        <v>-0.21559011071424161</v>
      </c>
      <c r="QD226" s="4">
        <f t="shared" si="471"/>
        <v>2.5188010161600882E-2</v>
      </c>
      <c r="QE226" s="4">
        <f t="shared" si="538"/>
        <v>-83.33618057795789</v>
      </c>
      <c r="QF226" s="4" t="str">
        <f t="shared" si="539"/>
        <v>Calm</v>
      </c>
      <c r="QG226" s="2">
        <v>0.146679931068571</v>
      </c>
      <c r="QH226" s="2">
        <v>0.252479099387729</v>
      </c>
      <c r="QI226" s="2">
        <v>0.26199376068991498</v>
      </c>
      <c r="QJ226" s="2">
        <v>0.71271872021024096</v>
      </c>
      <c r="QK226" s="2">
        <v>6.6649679700429898E-2</v>
      </c>
      <c r="QL226" s="2">
        <v>0.26869517403259402</v>
      </c>
      <c r="QM226" s="2">
        <v>1.2281171832897073</v>
      </c>
      <c r="QN226" s="2">
        <v>1.3675247543069702</v>
      </c>
      <c r="QO226" s="2">
        <v>-0.105799168319158</v>
      </c>
      <c r="QP226" s="2">
        <v>2.4419151429091062</v>
      </c>
      <c r="QQ226" s="2">
        <f t="shared" si="472"/>
        <v>0.17065718266258378</v>
      </c>
      <c r="QR226" s="2">
        <f t="shared" si="473"/>
        <v>1</v>
      </c>
      <c r="QS226" s="2">
        <f t="shared" si="540"/>
        <v>9.6846375016344908</v>
      </c>
      <c r="QT226" s="2" t="str">
        <f t="shared" si="541"/>
        <v>happy</v>
      </c>
      <c r="QU226" s="4">
        <v>0.13983692024672201</v>
      </c>
      <c r="QV226" s="4">
        <v>0.30384487566818902</v>
      </c>
      <c r="QW226" s="4">
        <v>-4.2740495311621697E-2</v>
      </c>
      <c r="QX226" s="4">
        <v>-0.12622835536816299</v>
      </c>
      <c r="QY226" s="4">
        <v>0.65950363156854197</v>
      </c>
      <c r="QZ226" s="4">
        <v>0.40460416348103601</v>
      </c>
      <c r="RA226" s="4">
        <v>-5.3469694755958627E-2</v>
      </c>
      <c r="RB226" s="4">
        <v>-0.17817563211003906</v>
      </c>
      <c r="RC226" s="4">
        <v>-0.16400795542146701</v>
      </c>
      <c r="RD226" s="4">
        <v>-0.38083340861744391</v>
      </c>
      <c r="RE226" s="4">
        <f t="shared" si="474"/>
        <v>-5.0835208210014415E-2</v>
      </c>
      <c r="RF226" s="4">
        <f t="shared" si="475"/>
        <v>-0.15829566741070022</v>
      </c>
      <c r="RG226" s="4">
        <f t="shared" si="542"/>
        <v>-162.19605286517137</v>
      </c>
      <c r="RH226" s="4" t="str">
        <f t="shared" si="543"/>
        <v>Sad</v>
      </c>
    </row>
    <row r="227" spans="1:476" x14ac:dyDescent="0.3">
      <c r="A227" s="1">
        <v>0.62528281113247597</v>
      </c>
      <c r="B227" s="1">
        <v>1.1647029477603299</v>
      </c>
      <c r="C227" s="1">
        <v>0.34012097471417602</v>
      </c>
      <c r="D227" s="1">
        <v>0.83925694646114901</v>
      </c>
      <c r="E227" s="1">
        <v>0.91035769550524304</v>
      </c>
      <c r="F227" s="1">
        <v>1.1672886139351499</v>
      </c>
      <c r="G227" s="1">
        <v>0.22148476368266035</v>
      </c>
      <c r="H227" s="1">
        <v>0.35988850056171101</v>
      </c>
      <c r="I227" s="1">
        <v>-0.53942013662785393</v>
      </c>
      <c r="J227" s="1">
        <v>0.65887558899062315</v>
      </c>
      <c r="K227" s="1">
        <f t="shared" si="408"/>
        <v>-0.71764234517026293</v>
      </c>
      <c r="L227" s="1">
        <f t="shared" si="409"/>
        <v>-4.4779374786298343E-2</v>
      </c>
      <c r="M227" s="1">
        <f t="shared" si="476"/>
        <v>-93.570507161107315</v>
      </c>
      <c r="N227" s="1" t="str">
        <f t="shared" si="477"/>
        <v>Bored</v>
      </c>
      <c r="O227" s="8">
        <v>0.12545422561276101</v>
      </c>
      <c r="P227" s="9">
        <v>-2.2601913329874901E-5</v>
      </c>
      <c r="Q227" s="8">
        <v>-0.26215155119385097</v>
      </c>
      <c r="R227" s="9">
        <v>-0.14346574689108799</v>
      </c>
      <c r="S227" s="9">
        <v>-0.39567319078632102</v>
      </c>
      <c r="T227" s="9">
        <v>-0.25632677316952002</v>
      </c>
      <c r="U227" s="8">
        <v>0.97014490091571692</v>
      </c>
      <c r="V227" s="8">
        <v>0.5596492944237571</v>
      </c>
      <c r="W227" s="8">
        <v>0.11110500002845401</v>
      </c>
      <c r="X227" s="8">
        <v>-1.4536128120916423</v>
      </c>
      <c r="Y227" s="8">
        <f t="shared" si="410"/>
        <v>0.48883582242763746</v>
      </c>
      <c r="Z227" s="8">
        <f t="shared" si="411"/>
        <v>-0.49645065547875156</v>
      </c>
      <c r="AA227" s="8">
        <f t="shared" si="478"/>
        <v>135.44280432023237</v>
      </c>
      <c r="AB227" s="8" t="str">
        <f t="shared" si="479"/>
        <v>stressed</v>
      </c>
      <c r="AC227" s="2">
        <v>0.56411465593148102</v>
      </c>
      <c r="AD227" s="2">
        <v>0.47831933989919601</v>
      </c>
      <c r="AE227" s="2">
        <v>0.22266188872773399</v>
      </c>
      <c r="AF227" s="2">
        <v>0.50234043543530205</v>
      </c>
      <c r="AG227" s="2">
        <v>0.59781615584164205</v>
      </c>
      <c r="AH227" s="2">
        <v>0.60183526194132997</v>
      </c>
      <c r="AI227" s="2">
        <v>0.19163093574216244</v>
      </c>
      <c r="AJ227" s="2">
        <v>0.46506345904497437</v>
      </c>
      <c r="AK227" s="2">
        <v>8.5795316032285018E-2</v>
      </c>
      <c r="AL227" s="2">
        <v>0.69548990829420188</v>
      </c>
      <c r="AM227" s="2">
        <f t="shared" si="412"/>
        <v>0.25976804031374856</v>
      </c>
      <c r="AN227" s="2">
        <f t="shared" si="413"/>
        <v>0.12937406539513496</v>
      </c>
      <c r="AO227" s="2">
        <f t="shared" si="480"/>
        <v>63.525002065916752</v>
      </c>
      <c r="AP227" s="2" t="str">
        <f t="shared" si="481"/>
        <v>alert</v>
      </c>
      <c r="AQ227" s="8">
        <v>0.41165129230971498</v>
      </c>
      <c r="AR227" s="8">
        <v>0.50487512510833499</v>
      </c>
      <c r="AS227" s="8">
        <v>1.4884543627506901E-2</v>
      </c>
      <c r="AT227" s="8">
        <v>1.6972580021251201E-3</v>
      </c>
      <c r="AU227" s="8">
        <v>0.59350965913181797</v>
      </c>
      <c r="AV227" s="8">
        <v>0.45826968217172498</v>
      </c>
      <c r="AW227" s="8">
        <v>1.480811964109878E-2</v>
      </c>
      <c r="AX227" s="8">
        <v>1.7622043843212012E-3</v>
      </c>
      <c r="AY227" s="8">
        <v>-9.322383279862001E-2</v>
      </c>
      <c r="AZ227" s="8">
        <v>1.8092006203536039E-2</v>
      </c>
      <c r="BA227" s="8">
        <f t="shared" si="414"/>
        <v>-0.16266175889922485</v>
      </c>
      <c r="BB227" s="8">
        <f t="shared" si="415"/>
        <v>3.2841970769202478E-2</v>
      </c>
      <c r="BC227" s="8">
        <f t="shared" si="482"/>
        <v>-78.58524080784764</v>
      </c>
      <c r="BD227" s="8" t="str">
        <f t="shared" si="483"/>
        <v>Calm</v>
      </c>
      <c r="BE227" s="4">
        <v>0.14391498985558199</v>
      </c>
      <c r="BF227" s="4">
        <v>0.41799825670840302</v>
      </c>
      <c r="BG227" s="4">
        <v>2.9089279821013E-2</v>
      </c>
      <c r="BH227" s="4">
        <v>0.40150222320974899</v>
      </c>
      <c r="BI227" s="4">
        <v>-0.27739705516887098</v>
      </c>
      <c r="BJ227" s="4">
        <v>0.79337818151939399</v>
      </c>
      <c r="BK227" s="4">
        <v>-0.21792650385457421</v>
      </c>
      <c r="BL227" s="4">
        <v>0.33144298546629591</v>
      </c>
      <c r="BM227" s="4">
        <v>-0.27408326685282103</v>
      </c>
      <c r="BN227" s="4">
        <v>0.76629534125376875</v>
      </c>
      <c r="BO227" s="4">
        <f t="shared" si="416"/>
        <v>-0.15602551284167765</v>
      </c>
      <c r="BP227" s="4">
        <f t="shared" si="417"/>
        <v>0.33896112677389145</v>
      </c>
      <c r="BQ227" s="4">
        <f t="shared" si="484"/>
        <v>-24.716853397572851</v>
      </c>
      <c r="BR227" s="4" t="str">
        <f t="shared" si="485"/>
        <v>Contented</v>
      </c>
      <c r="BS227" s="6">
        <v>0.435161260244323</v>
      </c>
      <c r="BT227" s="6">
        <v>1.04223147161425</v>
      </c>
      <c r="BU227" s="6">
        <v>0.50015724938079198</v>
      </c>
      <c r="BV227" s="6">
        <v>0.54954205192231997</v>
      </c>
      <c r="BW227" s="6">
        <v>6.2939748162779294E-2</v>
      </c>
      <c r="BX227" s="6">
        <v>0.842489650043866</v>
      </c>
      <c r="BY227" s="6">
        <v>1.004128160632048</v>
      </c>
      <c r="BZ227" s="6">
        <v>0.29157738277950157</v>
      </c>
      <c r="CA227" s="6">
        <v>-0.607070211369927</v>
      </c>
      <c r="CB227" s="6">
        <v>0.71050796356807655</v>
      </c>
      <c r="CC227" s="6">
        <f t="shared" si="418"/>
        <v>-0.48646385217810428</v>
      </c>
      <c r="CD227" s="6">
        <f t="shared" si="419"/>
        <v>-0.53934970261699355</v>
      </c>
      <c r="CE227" s="6">
        <f t="shared" si="486"/>
        <v>-137.95127283522405</v>
      </c>
      <c r="CF227" s="6" t="str">
        <f t="shared" si="487"/>
        <v>Depressed</v>
      </c>
      <c r="CG227" s="4">
        <v>0.58343251016103803</v>
      </c>
      <c r="CH227" s="4">
        <v>0.92768804886613099</v>
      </c>
      <c r="CI227" s="4">
        <v>0.40884441978011399</v>
      </c>
      <c r="CJ227" s="4">
        <v>0.52067995367643605</v>
      </c>
      <c r="CK227" s="4">
        <v>0.126810926534108</v>
      </c>
      <c r="CL227" s="4">
        <v>0.61654417726824895</v>
      </c>
      <c r="CM227" s="4">
        <v>0.57563984213992825</v>
      </c>
      <c r="CN227" s="4">
        <v>0.33717723595228621</v>
      </c>
      <c r="CO227" s="4">
        <v>-0.34425553870509296</v>
      </c>
      <c r="CP227" s="4">
        <v>0.61512257768166445</v>
      </c>
      <c r="CQ227" s="4">
        <f t="shared" si="420"/>
        <v>-0.49121874257510034</v>
      </c>
      <c r="CR227" s="4">
        <f t="shared" si="421"/>
        <v>-0.70191391575299644</v>
      </c>
      <c r="CS227" s="4">
        <f t="shared" si="488"/>
        <v>-145.01460909875175</v>
      </c>
      <c r="CT227" s="4" t="str">
        <f t="shared" si="489"/>
        <v>Depressed</v>
      </c>
      <c r="CU227" s="2">
        <v>0.117868442535646</v>
      </c>
      <c r="CV227" s="2">
        <v>0.72776936931831704</v>
      </c>
      <c r="CW227" s="2">
        <v>-0.20199266687231099</v>
      </c>
      <c r="CX227" s="2">
        <v>0.31182870264377799</v>
      </c>
      <c r="CY227" s="2">
        <v>-7.9363166784709199E-2</v>
      </c>
      <c r="CZ227" s="2">
        <v>0.45045072358381399</v>
      </c>
      <c r="DA227" s="2">
        <v>-5.2458439248392255</v>
      </c>
      <c r="DB227" s="2">
        <v>0.26466082569997396</v>
      </c>
      <c r="DC227" s="2">
        <v>-0.60990092678267105</v>
      </c>
      <c r="DD227" s="2">
        <v>0.1298854358589574</v>
      </c>
      <c r="DE227" s="2">
        <f t="shared" si="422"/>
        <v>-0.6501581140306123</v>
      </c>
      <c r="DF227" s="2">
        <f t="shared" si="423"/>
        <v>-0.47273429988636373</v>
      </c>
      <c r="DG227" s="2">
        <f t="shared" si="490"/>
        <v>-126.02114989460544</v>
      </c>
      <c r="DH227" s="2" t="str">
        <f t="shared" si="491"/>
        <v>Depressed</v>
      </c>
      <c r="DI227" s="7">
        <v>0.52964075012836698</v>
      </c>
      <c r="DJ227" s="7">
        <v>-9.8411925715241003E-2</v>
      </c>
      <c r="DK227" s="7">
        <v>0.60590686356666901</v>
      </c>
      <c r="DL227" s="7">
        <v>1.00368058511685E-2</v>
      </c>
      <c r="DM227" s="7">
        <v>0.99120613303545801</v>
      </c>
      <c r="DN227" s="7">
        <v>0.50564433180235202</v>
      </c>
      <c r="DO227" s="7">
        <v>0.3984009634856851</v>
      </c>
      <c r="DP227" s="7">
        <v>2.4646383001802483E-2</v>
      </c>
      <c r="DQ227" s="7">
        <v>0.62805267584360802</v>
      </c>
      <c r="DR227" s="7">
        <v>1.4283453112302877</v>
      </c>
      <c r="DS227" s="7">
        <f t="shared" si="424"/>
        <v>0.79883584550024378</v>
      </c>
      <c r="DT227" s="7">
        <f t="shared" si="425"/>
        <v>0.48836744410191169</v>
      </c>
      <c r="DU227" s="7">
        <f t="shared" si="492"/>
        <v>58.560514222684034</v>
      </c>
      <c r="DV227" s="7" t="str">
        <f t="shared" si="493"/>
        <v>excited</v>
      </c>
      <c r="DW227" s="8">
        <v>0.13460227232837599</v>
      </c>
      <c r="DX227" s="8">
        <v>0.28991268711354101</v>
      </c>
      <c r="DY227" s="8">
        <v>-7.5561995761773901E-2</v>
      </c>
      <c r="DZ227" s="8">
        <v>-0.100529302186131</v>
      </c>
      <c r="EA227" s="8">
        <v>-0.15708983148136099</v>
      </c>
      <c r="EB227" s="8">
        <v>5.3415623001925802E-2</v>
      </c>
      <c r="EC227" s="8">
        <v>3.3601688492609827</v>
      </c>
      <c r="ED227" s="8">
        <v>-0.29280807677153503</v>
      </c>
      <c r="EE227" s="8">
        <v>-0.15531041478516502</v>
      </c>
      <c r="EF227" s="8">
        <v>-0.41480587204606645</v>
      </c>
      <c r="EG227" s="8">
        <f t="shared" si="426"/>
        <v>0.12497397358643303</v>
      </c>
      <c r="EH227" s="8">
        <f t="shared" si="427"/>
        <v>-0.1116300551942524</v>
      </c>
      <c r="EI227" s="8">
        <f t="shared" si="494"/>
        <v>131.77207039862319</v>
      </c>
      <c r="EJ227" s="8" t="str">
        <f t="shared" si="495"/>
        <v>stressed</v>
      </c>
      <c r="EK227" s="1">
        <v>0.85706075349938304</v>
      </c>
      <c r="EL227" s="1">
        <v>7.7947478321316793E-2</v>
      </c>
      <c r="EM227" s="1">
        <v>0.639512542235399</v>
      </c>
      <c r="EN227" s="1">
        <v>-0.231284105106906</v>
      </c>
      <c r="EO227" s="1">
        <v>0.75577666555392697</v>
      </c>
      <c r="EP227" s="1">
        <v>0.14962603484279599</v>
      </c>
      <c r="EQ227" s="1">
        <v>0.39651395402939915</v>
      </c>
      <c r="ER227" s="1">
        <v>-1.0163050255330783</v>
      </c>
      <c r="ES227" s="1">
        <v>0.77911327517806628</v>
      </c>
      <c r="ET227" s="1">
        <v>0.43660411024785095</v>
      </c>
      <c r="EU227" s="1">
        <f t="shared" si="428"/>
        <v>0.26453328790349562</v>
      </c>
      <c r="EV227" s="1">
        <f t="shared" si="429"/>
        <v>-0.68785438678944999</v>
      </c>
      <c r="EW227" s="1">
        <f t="shared" si="496"/>
        <v>158.96438226763189</v>
      </c>
      <c r="EX227" s="1" t="str">
        <f t="shared" si="497"/>
        <v>Upset</v>
      </c>
      <c r="EY227" s="2">
        <v>0.61045240573547599</v>
      </c>
      <c r="EZ227" s="2">
        <v>0.26280783956300602</v>
      </c>
      <c r="FA227" s="2">
        <v>0.39965920061530202</v>
      </c>
      <c r="FB227" s="2">
        <v>0.21026824623554599</v>
      </c>
      <c r="FC227" s="2">
        <v>0.78403649049686097</v>
      </c>
      <c r="FD227" s="2">
        <v>0.12878141919897201</v>
      </c>
      <c r="FE227" s="2">
        <v>0.28659905553576703</v>
      </c>
      <c r="FF227" s="2">
        <v>0.53696122028555071</v>
      </c>
      <c r="FG227" s="2">
        <v>0.34764456617246997</v>
      </c>
      <c r="FH227" s="2">
        <v>0.69844865850085003</v>
      </c>
      <c r="FI227" s="2">
        <f t="shared" si="430"/>
        <v>0.14259092712132415</v>
      </c>
      <c r="FJ227" s="2">
        <f t="shared" si="431"/>
        <v>0.41152248084063814</v>
      </c>
      <c r="FK227" s="2">
        <f t="shared" si="498"/>
        <v>19.111000645720736</v>
      </c>
      <c r="FL227" s="2" t="str">
        <f t="shared" si="499"/>
        <v>happy</v>
      </c>
      <c r="FM227" s="7">
        <v>0.46975726623007003</v>
      </c>
      <c r="FN227" s="7">
        <v>0.76482090296233096</v>
      </c>
      <c r="FO227" s="7">
        <v>0.29547497998670502</v>
      </c>
      <c r="FP227" s="7">
        <v>0.113475651297819</v>
      </c>
      <c r="FQ227" s="7">
        <v>0.16226718110819799</v>
      </c>
      <c r="FR227" s="7">
        <v>0.56364502927080995</v>
      </c>
      <c r="FS227" s="7">
        <v>0.46750561822581338</v>
      </c>
      <c r="FT227" s="7">
        <v>8.5418563280028809E-2</v>
      </c>
      <c r="FU227" s="7">
        <v>-0.29506363673226094</v>
      </c>
      <c r="FV227" s="7">
        <v>0.33124725634184754</v>
      </c>
      <c r="FW227" s="7">
        <f t="shared" si="432"/>
        <v>-0.23817117850413339</v>
      </c>
      <c r="FX227" s="7">
        <f t="shared" si="433"/>
        <v>-6.0353304304904376E-2</v>
      </c>
      <c r="FY227" s="7">
        <f t="shared" si="500"/>
        <v>-104.21960726858492</v>
      </c>
      <c r="FZ227" s="7" t="str">
        <f t="shared" si="501"/>
        <v>Bored</v>
      </c>
      <c r="GA227" s="4">
        <v>0.63842016600430695</v>
      </c>
      <c r="GB227" s="4">
        <v>0.64422111037869001</v>
      </c>
      <c r="GC227" s="4">
        <v>0.53427239253316305</v>
      </c>
      <c r="GD227" s="4">
        <v>0.79637667071007501</v>
      </c>
      <c r="GE227" s="4">
        <v>0.64921819124074998</v>
      </c>
      <c r="GF227" s="4">
        <v>0.794113528215588</v>
      </c>
      <c r="GG227" s="4">
        <v>0.41492426000438182</v>
      </c>
      <c r="GH227" s="4">
        <v>0.55367968575685189</v>
      </c>
      <c r="GI227" s="4">
        <v>-5.8009443743830547E-3</v>
      </c>
      <c r="GJ227" s="4">
        <v>1.0374288491600874</v>
      </c>
      <c r="GK227" s="4">
        <f t="shared" si="434"/>
        <v>-1.4510694406343894E-2</v>
      </c>
      <c r="GL227" s="4">
        <f t="shared" si="435"/>
        <v>-0.38631078288652454</v>
      </c>
      <c r="GM227" s="4">
        <f t="shared" si="502"/>
        <v>-177.84885408126229</v>
      </c>
      <c r="GN227" s="4" t="str">
        <f t="shared" si="503"/>
        <v>Sad</v>
      </c>
      <c r="GO227" s="6">
        <v>0.54359809187076202</v>
      </c>
      <c r="GP227" s="6">
        <v>0.85536954545143296</v>
      </c>
      <c r="GQ227" s="6">
        <v>0.284830172879315</v>
      </c>
      <c r="GR227" s="6">
        <v>0.63820258885806203</v>
      </c>
      <c r="GS227" s="6">
        <v>0.644327115864615</v>
      </c>
      <c r="GT227" s="6">
        <v>0.86428376756826597</v>
      </c>
      <c r="GU227" s="6">
        <v>0.2397711329169504</v>
      </c>
      <c r="GV227" s="6">
        <v>0.37112282110943795</v>
      </c>
      <c r="GW227" s="6">
        <v>-0.31177145358067093</v>
      </c>
      <c r="GX227" s="6">
        <v>0.65979565010108543</v>
      </c>
      <c r="GY227" s="6">
        <f t="shared" si="436"/>
        <v>-0.25752530709567989</v>
      </c>
      <c r="GZ227" s="6">
        <f t="shared" si="437"/>
        <v>-0.42420819405941124</v>
      </c>
      <c r="HA227" s="6">
        <f t="shared" si="504"/>
        <v>-148.73919622926158</v>
      </c>
      <c r="HB227" s="6" t="str">
        <f t="shared" si="505"/>
        <v>Depressed</v>
      </c>
      <c r="HI227" s="2">
        <v>0</v>
      </c>
      <c r="HJ227" s="2">
        <v>0</v>
      </c>
      <c r="HK227" s="2">
        <v>0</v>
      </c>
      <c r="HL227" s="2">
        <v>0</v>
      </c>
      <c r="HM227" s="2" t="e">
        <f t="shared" si="438"/>
        <v>#DIV/0!</v>
      </c>
      <c r="HN227" s="2" t="e">
        <f t="shared" si="439"/>
        <v>#DIV/0!</v>
      </c>
      <c r="HO227" s="2" t="e">
        <f t="shared" si="506"/>
        <v>#DIV/0!</v>
      </c>
      <c r="HP227" s="2" t="e">
        <f t="shared" si="507"/>
        <v>#DIV/0!</v>
      </c>
      <c r="HQ227" s="4">
        <v>0.44310635716003699</v>
      </c>
      <c r="HR227" s="4">
        <v>1.0203275914636201</v>
      </c>
      <c r="HS227" s="4">
        <v>0.115138452776819</v>
      </c>
      <c r="HT227" s="4">
        <v>0.78303267906888796</v>
      </c>
      <c r="HU227" s="4">
        <v>0.72017150506637095</v>
      </c>
      <c r="HV227" s="4">
        <v>0.97444027249642196</v>
      </c>
      <c r="HW227" s="4">
        <v>9.8977601582183022E-2</v>
      </c>
      <c r="HX227" s="4">
        <v>0.39254325940182339</v>
      </c>
      <c r="HY227" s="4">
        <v>-0.57722123430358308</v>
      </c>
      <c r="HZ227" s="4">
        <v>0.61374217311989143</v>
      </c>
      <c r="IA227" s="4">
        <f t="shared" si="440"/>
        <v>-0.66852744022146537</v>
      </c>
      <c r="IB227" s="4">
        <f t="shared" si="441"/>
        <v>-0.19301491277735594</v>
      </c>
      <c r="IC227" s="4">
        <f t="shared" si="508"/>
        <v>-106.10430227609616</v>
      </c>
      <c r="ID227" s="4" t="str">
        <f t="shared" si="509"/>
        <v>Bored</v>
      </c>
      <c r="IE227" s="6">
        <v>0.365091556700954</v>
      </c>
      <c r="IF227" s="6">
        <v>0.27525300658902202</v>
      </c>
      <c r="IG227" s="6">
        <v>0.40849927937922598</v>
      </c>
      <c r="IH227" s="6">
        <v>0.59972251021749901</v>
      </c>
      <c r="II227" s="6">
        <v>-6.8219398923003299E-2</v>
      </c>
      <c r="IJ227" s="6">
        <v>-0.14665546205211599</v>
      </c>
      <c r="IK227" s="6">
        <v>1.3760107462983044</v>
      </c>
      <c r="IL227" s="6">
        <v>4.6635611307911518</v>
      </c>
      <c r="IM227" s="6">
        <v>8.9838550111931981E-2</v>
      </c>
      <c r="IN227" s="6">
        <v>1.5744988673233382</v>
      </c>
      <c r="IO227" s="6">
        <f t="shared" si="442"/>
        <v>0.11301417673242886</v>
      </c>
      <c r="IP227" s="6">
        <f t="shared" si="443"/>
        <v>0.66265711605901934</v>
      </c>
      <c r="IQ227" s="6">
        <f t="shared" si="510"/>
        <v>9.6785025028455127</v>
      </c>
      <c r="IR227" s="6" t="str">
        <f t="shared" si="511"/>
        <v>happy</v>
      </c>
      <c r="IS227" s="4">
        <v>0.17207681955131701</v>
      </c>
      <c r="IT227" s="4">
        <v>0.36658389054046298</v>
      </c>
      <c r="IU227" s="4">
        <v>0.38565792203160398</v>
      </c>
      <c r="IV227" s="4">
        <v>0.38544116745357099</v>
      </c>
      <c r="IW227" s="4">
        <v>3.5427343344055402E-2</v>
      </c>
      <c r="IX227" s="4">
        <v>0.135747672815452</v>
      </c>
      <c r="IY227" s="4">
        <v>1.8585551087283976</v>
      </c>
      <c r="IZ227" s="4">
        <v>0.76730429774024744</v>
      </c>
      <c r="JA227" s="4">
        <v>-0.19450707098914596</v>
      </c>
      <c r="JB227" s="4">
        <v>1.4315116640933232</v>
      </c>
      <c r="JC227" s="4">
        <f t="shared" si="444"/>
        <v>-0.17479834557863583</v>
      </c>
      <c r="JD227" s="4">
        <f t="shared" si="445"/>
        <v>0.47409843061607182</v>
      </c>
      <c r="JE227" s="4">
        <f t="shared" si="512"/>
        <v>-20.238744826125085</v>
      </c>
      <c r="JF227" s="4" t="str">
        <f t="shared" si="513"/>
        <v>Contented</v>
      </c>
      <c r="JG227" s="6">
        <v>0.30000748397250598</v>
      </c>
      <c r="JH227" s="6">
        <v>0.39144522081350402</v>
      </c>
      <c r="JI227" s="6">
        <v>4.2511642793513098E-2</v>
      </c>
      <c r="JJ227" s="6">
        <v>3.55926622817304E-2</v>
      </c>
      <c r="JK227" s="6">
        <v>-2.9863827077005901E-2</v>
      </c>
      <c r="JL227" s="6">
        <v>-8.9655495351539799E-2</v>
      </c>
      <c r="JM227" s="6">
        <v>0.15736679987995394</v>
      </c>
      <c r="JN227" s="6">
        <v>0.11793861513093919</v>
      </c>
      <c r="JO227" s="6">
        <v>-9.1437736840998041E-2</v>
      </c>
      <c r="JP227" s="6">
        <v>0.1129568292012324</v>
      </c>
      <c r="JQ227" s="6">
        <f t="shared" si="446"/>
        <v>-0.17789199521047594</v>
      </c>
      <c r="JR227" s="6">
        <f t="shared" si="447"/>
        <v>0.11568994350127659</v>
      </c>
      <c r="JS227" s="6">
        <f t="shared" si="514"/>
        <v>-56.962516177842673</v>
      </c>
      <c r="JT227" s="6" t="str">
        <f t="shared" si="515"/>
        <v>Relased</v>
      </c>
      <c r="JU227" s="2">
        <v>0.21729332737159199</v>
      </c>
      <c r="JV227" s="2">
        <v>0.21751434385999299</v>
      </c>
      <c r="JW227" s="2">
        <v>-0.112446271954133</v>
      </c>
      <c r="JX227" s="2">
        <v>-0.186678095738574</v>
      </c>
      <c r="JY227" s="2">
        <v>-0.17968158132808101</v>
      </c>
      <c r="JZ227" s="2">
        <v>-2.8138528753631899E-2</v>
      </c>
      <c r="KA227" s="2">
        <v>-2.989658385549292</v>
      </c>
      <c r="KB227" s="2">
        <v>-0.98575467851440302</v>
      </c>
      <c r="KC227" s="2">
        <v>-2.2101648840100463E-4</v>
      </c>
      <c r="KD227" s="2">
        <v>-0.6879463898266619</v>
      </c>
      <c r="KE227" s="2">
        <f t="shared" si="448"/>
        <v>0.19068253335087992</v>
      </c>
      <c r="KF227" s="2">
        <f t="shared" si="449"/>
        <v>-0.28914908250213944</v>
      </c>
      <c r="KG227" s="2">
        <f t="shared" si="516"/>
        <v>146.596707353341</v>
      </c>
      <c r="KH227" s="2" t="str">
        <f t="shared" si="517"/>
        <v>stressed</v>
      </c>
      <c r="KI227" s="7">
        <v>0.46258098398967401</v>
      </c>
      <c r="KJ227" s="7">
        <v>0.41744072160101098</v>
      </c>
      <c r="KK227" s="7">
        <v>0.18132830154621901</v>
      </c>
      <c r="KL227" s="7">
        <v>-2.8376057148577698E-2</v>
      </c>
      <c r="KM227" s="7">
        <v>0.29614331678668099</v>
      </c>
      <c r="KN227" s="7">
        <v>0.47476491729848302</v>
      </c>
      <c r="KO227" s="7">
        <v>0.23899102923245918</v>
      </c>
      <c r="KP227" s="7">
        <v>-3.1804391175535074E-2</v>
      </c>
      <c r="KQ227" s="7">
        <v>4.5140262388663033E-2</v>
      </c>
      <c r="KR227" s="7">
        <v>0.17380508165418179</v>
      </c>
      <c r="KS227" s="7">
        <f t="shared" si="450"/>
        <v>0.15322765330739041</v>
      </c>
      <c r="KT227" s="7">
        <f t="shared" si="451"/>
        <v>0.11613628050781299</v>
      </c>
      <c r="KU227" s="7">
        <f t="shared" si="518"/>
        <v>52.840314197552765</v>
      </c>
      <c r="KV227" s="7" t="str">
        <f t="shared" si="519"/>
        <v>excited</v>
      </c>
      <c r="KW227" s="2">
        <v>0.63474080248910103</v>
      </c>
      <c r="KX227" s="2">
        <v>0.360977927108522</v>
      </c>
      <c r="KY227" s="2">
        <v>0.187392546606585</v>
      </c>
      <c r="KZ227" s="2">
        <v>0.122052916062759</v>
      </c>
      <c r="LA227" s="2">
        <v>0.42224174317886198</v>
      </c>
      <c r="LB227" s="2">
        <v>0.35538905178588498</v>
      </c>
      <c r="LC227" s="2">
        <v>0.17729010509644866</v>
      </c>
      <c r="LD227" s="2">
        <v>0.17037764115136539</v>
      </c>
      <c r="LE227" s="2">
        <v>0.27376287538057903</v>
      </c>
      <c r="LF227" s="2">
        <v>0.31077597866858758</v>
      </c>
      <c r="LG227" s="2">
        <f t="shared" si="452"/>
        <v>0.20745908365208776</v>
      </c>
      <c r="LH227" s="2">
        <f t="shared" si="453"/>
        <v>7.4073173707895679E-2</v>
      </c>
      <c r="LI227" s="2">
        <f t="shared" si="520"/>
        <v>70.350917119154346</v>
      </c>
      <c r="LJ227" s="2" t="str">
        <f t="shared" si="521"/>
        <v>alert</v>
      </c>
      <c r="LK227" s="4">
        <v>0.94117567196016305</v>
      </c>
      <c r="LL227" s="4">
        <v>0.89531937615023405</v>
      </c>
      <c r="LM227" s="4">
        <v>0.42460541787478301</v>
      </c>
      <c r="LN227" s="4">
        <v>0.30167324631944697</v>
      </c>
      <c r="LO227" s="4">
        <v>0.80300310893576399</v>
      </c>
      <c r="LP227" s="4">
        <v>0.615172353601394</v>
      </c>
      <c r="LQ227" s="4">
        <v>0.24344145366604977</v>
      </c>
      <c r="LR227" s="4">
        <v>0.19971856871341589</v>
      </c>
      <c r="LS227" s="4">
        <v>4.5856295809929004E-2</v>
      </c>
      <c r="LT227" s="4">
        <v>0.39546998231305402</v>
      </c>
      <c r="LU227" s="4">
        <f t="shared" si="454"/>
        <v>0.26212911344936973</v>
      </c>
      <c r="LV227" s="4">
        <f t="shared" si="455"/>
        <v>6.2594231949668178E-2</v>
      </c>
      <c r="LW227" s="4">
        <f t="shared" si="522"/>
        <v>76.569749740847357</v>
      </c>
      <c r="LX227" s="4" t="str">
        <f t="shared" si="523"/>
        <v>alert</v>
      </c>
      <c r="LY227" s="6">
        <v>0.271537131511847</v>
      </c>
      <c r="LZ227" s="6">
        <v>0.457236536589883</v>
      </c>
      <c r="MA227" s="6">
        <v>5.6974296071371097E-2</v>
      </c>
      <c r="MB227" s="6">
        <v>6.6926180938273405E-2</v>
      </c>
      <c r="MC227" s="6">
        <v>4.24860035485446E-2</v>
      </c>
      <c r="MD227" s="6">
        <v>0.10836409973554099</v>
      </c>
      <c r="ME227" s="6">
        <v>0.18143343502514248</v>
      </c>
      <c r="MF227" s="6">
        <v>0.1183276266679565</v>
      </c>
      <c r="MG227" s="6">
        <v>-0.18569940507803601</v>
      </c>
      <c r="MH227" s="6">
        <v>0.17001228561450871</v>
      </c>
      <c r="MI227" s="6">
        <f t="shared" si="456"/>
        <v>-0.17703900407057804</v>
      </c>
      <c r="MJ227" s="6">
        <f t="shared" si="457"/>
        <v>5.0464322350811219E-2</v>
      </c>
      <c r="MK227" s="6">
        <f t="shared" si="524"/>
        <v>-74.089991811971885</v>
      </c>
      <c r="ML227" s="6" t="str">
        <f t="shared" si="525"/>
        <v>Calm</v>
      </c>
      <c r="MM227" s="2">
        <v>0.18883977230066501</v>
      </c>
      <c r="MN227" s="2">
        <v>2.3362062401546899E-2</v>
      </c>
      <c r="MO227" s="2">
        <v>-0.107995241970386</v>
      </c>
      <c r="MP227" s="2">
        <v>4.7670183319032403E-2</v>
      </c>
      <c r="MQ227" s="2">
        <v>-0.27712822859074299</v>
      </c>
      <c r="MR227" s="2">
        <v>-0.23910053789299601</v>
      </c>
      <c r="MS227" s="2">
        <v>1.223209086537429</v>
      </c>
      <c r="MT227" s="2">
        <v>-0.22096282645198273</v>
      </c>
      <c r="MU227" s="2">
        <v>0.16547770989911811</v>
      </c>
      <c r="MV227" s="2">
        <v>-0.2842815130981749</v>
      </c>
      <c r="MW227" s="2">
        <f t="shared" si="458"/>
        <v>0.49302529182260035</v>
      </c>
      <c r="MX227" s="2">
        <f t="shared" si="459"/>
        <v>3.1792052513786029E-3</v>
      </c>
      <c r="MY227" s="2">
        <f t="shared" si="526"/>
        <v>89.630541228934348</v>
      </c>
      <c r="MZ227" s="2" t="str">
        <f t="shared" si="527"/>
        <v>alert</v>
      </c>
      <c r="NA227" s="7">
        <v>0.19113756812592</v>
      </c>
      <c r="NB227" s="7">
        <v>0.30421707144187699</v>
      </c>
      <c r="NC227" s="7">
        <v>0.36553956017238698</v>
      </c>
      <c r="ND227" s="7">
        <v>0.59644748046081297</v>
      </c>
      <c r="NE227" s="7">
        <v>0.15763673203864101</v>
      </c>
      <c r="NF227" s="7">
        <v>0.371866502554075</v>
      </c>
      <c r="NG227" s="7">
        <v>1.0480690807777857</v>
      </c>
      <c r="NH227" s="7">
        <v>0.88220969034278618</v>
      </c>
      <c r="NI227" s="7">
        <v>-0.11307950331595698</v>
      </c>
      <c r="NJ227" s="7">
        <v>1.9420168174311345</v>
      </c>
      <c r="NK227" s="7">
        <f t="shared" si="460"/>
        <v>-6.9675928642436546E-2</v>
      </c>
      <c r="NL227" s="7">
        <f t="shared" si="461"/>
        <v>0.72855868768197074</v>
      </c>
      <c r="NM227" s="7">
        <f t="shared" si="528"/>
        <v>-5.4628847714363324</v>
      </c>
      <c r="NN227" s="7" t="str">
        <f t="shared" si="529"/>
        <v>Contented</v>
      </c>
      <c r="NO227" s="4">
        <v>0.251222528261346</v>
      </c>
      <c r="NP227" s="4">
        <v>0.62855230680288099</v>
      </c>
      <c r="NQ227" s="4">
        <v>0.18003339549360201</v>
      </c>
      <c r="NR227" s="4">
        <v>0.59596576246329502</v>
      </c>
      <c r="NS227" s="4">
        <v>9.2803134776912405E-2</v>
      </c>
      <c r="NT227" s="4">
        <v>0.48406765911606298</v>
      </c>
      <c r="NU227" s="4">
        <v>0.52331385369230676</v>
      </c>
      <c r="NV227" s="4">
        <v>0.53564180108081216</v>
      </c>
      <c r="NW227" s="4">
        <v>-0.37732977854153499</v>
      </c>
      <c r="NX227" s="4">
        <v>0.88204291260529866</v>
      </c>
      <c r="NY227" s="4">
        <f t="shared" si="462"/>
        <v>-0.35883559466017223</v>
      </c>
      <c r="NZ227" s="4">
        <f t="shared" si="463"/>
        <v>-0.13872223033346232</v>
      </c>
      <c r="OA227" s="4">
        <f t="shared" si="530"/>
        <v>-111.13600028226128</v>
      </c>
      <c r="OB227" s="4" t="str">
        <f t="shared" si="531"/>
        <v>Bored</v>
      </c>
      <c r="OC227" s="1">
        <v>-0.24602240785576601</v>
      </c>
      <c r="OD227" s="1">
        <v>-0.27786352169541401</v>
      </c>
      <c r="OE227" s="1">
        <v>0.23870669808741399</v>
      </c>
      <c r="OF227" s="1">
        <v>0.192186263850644</v>
      </c>
      <c r="OG227" s="1">
        <v>-0.30054079906065201</v>
      </c>
      <c r="OH227" s="1">
        <v>-0.46406494537752302</v>
      </c>
      <c r="OI227" s="1">
        <v>-0.43674124980739454</v>
      </c>
      <c r="OJ227" s="1">
        <v>-0.25903610978678177</v>
      </c>
      <c r="OK227" s="1">
        <v>3.1841113839647994E-2</v>
      </c>
      <c r="OL227" s="1">
        <v>-0.82249386294304505</v>
      </c>
      <c r="OM227" s="1">
        <f t="shared" si="464"/>
        <v>-8.1487236266152174E-2</v>
      </c>
      <c r="ON227" s="1">
        <f t="shared" si="465"/>
        <v>-0.27043046875150734</v>
      </c>
      <c r="OO227" s="1">
        <f t="shared" si="532"/>
        <v>-163.23117630113649</v>
      </c>
      <c r="OP227" s="1" t="str">
        <f t="shared" si="533"/>
        <v>Sad</v>
      </c>
      <c r="OQ227" s="2">
        <v>0.74780882770532497</v>
      </c>
      <c r="OR227" s="2">
        <v>0.37885747790593499</v>
      </c>
      <c r="OS227" s="2">
        <v>0.28379007725101901</v>
      </c>
      <c r="OT227" s="2">
        <v>0.20989712623999199</v>
      </c>
      <c r="OU227" s="2">
        <v>0.696735265331905</v>
      </c>
      <c r="OV227" s="2">
        <v>0.178119289431908</v>
      </c>
      <c r="OW227" s="2">
        <v>0.19645650044114296</v>
      </c>
      <c r="OX227" s="2">
        <v>0.37685077466198086</v>
      </c>
      <c r="OY227" s="2">
        <v>0.36895134979938998</v>
      </c>
      <c r="OZ227" s="2">
        <v>0.43818404884591505</v>
      </c>
      <c r="PA227" s="2">
        <f t="shared" si="466"/>
        <v>0.38721040530218009</v>
      </c>
      <c r="PB227" s="2">
        <f t="shared" si="467"/>
        <v>4.6307216077565494E-2</v>
      </c>
      <c r="PC227" s="2">
        <f t="shared" si="534"/>
        <v>83.18027992916592</v>
      </c>
      <c r="PD227" s="2" t="str">
        <f t="shared" si="535"/>
        <v>alert</v>
      </c>
      <c r="PE227" s="1">
        <v>0.102993017297056</v>
      </c>
      <c r="PF227" s="1">
        <v>0.77656525962405598</v>
      </c>
      <c r="PG227" s="1">
        <v>4.9986704839094703E-2</v>
      </c>
      <c r="PH227" s="1">
        <v>0.73861662530391103</v>
      </c>
      <c r="PI227" s="1">
        <v>-0.36651183853483299</v>
      </c>
      <c r="PJ227" s="1">
        <v>0.52111634724388101</v>
      </c>
      <c r="PK227" s="1">
        <v>-0.18968931556501975</v>
      </c>
      <c r="PL227" s="1">
        <v>0.56918170173238714</v>
      </c>
      <c r="PM227" s="1">
        <v>-0.67357224232699997</v>
      </c>
      <c r="PN227" s="1">
        <v>0.89659019855228528</v>
      </c>
      <c r="PO227" s="1">
        <f t="shared" si="468"/>
        <v>-0.68924468145071915</v>
      </c>
      <c r="PP227" s="1">
        <f t="shared" si="469"/>
        <v>-0.54998489209146406</v>
      </c>
      <c r="PQ227" s="1">
        <f t="shared" si="536"/>
        <v>-128.58822345866247</v>
      </c>
      <c r="PR227" s="1" t="str">
        <f t="shared" si="537"/>
        <v>Depressed</v>
      </c>
      <c r="PS227" s="4">
        <v>0.62723345880712</v>
      </c>
      <c r="PT227" s="4">
        <v>0.20898410867171199</v>
      </c>
      <c r="PU227" s="4">
        <v>0.16742684239893499</v>
      </c>
      <c r="PV227" s="4">
        <v>0.306505593255403</v>
      </c>
      <c r="PW227" s="4">
        <v>0.23697807855103101</v>
      </c>
      <c r="PX227" s="4">
        <v>0.250650576279213</v>
      </c>
      <c r="PY227" s="4">
        <v>0.19373363483522796</v>
      </c>
      <c r="PZ227" s="4">
        <v>0.66684609166979747</v>
      </c>
      <c r="QA227" s="4">
        <v>0.41824935013540798</v>
      </c>
      <c r="QB227" s="4">
        <v>0.56675732977391091</v>
      </c>
      <c r="QC227" s="4">
        <f t="shared" si="470"/>
        <v>0.4997527661151937</v>
      </c>
      <c r="QD227" s="4">
        <f t="shared" si="471"/>
        <v>-3.83461474516259E-2</v>
      </c>
      <c r="QE227" s="4">
        <f t="shared" si="538"/>
        <v>94.387721189412261</v>
      </c>
      <c r="QF227" s="4" t="str">
        <f t="shared" si="539"/>
        <v>nervous</v>
      </c>
      <c r="QG227" s="2">
        <v>0.146679931068571</v>
      </c>
      <c r="QH227" s="2">
        <v>0.252479099387729</v>
      </c>
      <c r="QI227" s="2">
        <v>0.26199376068991498</v>
      </c>
      <c r="QJ227" s="2">
        <v>0.71271872021024096</v>
      </c>
      <c r="QK227" s="2">
        <v>6.6649679700429898E-2</v>
      </c>
      <c r="QL227" s="2">
        <v>0.26869517403259402</v>
      </c>
      <c r="QM227" s="2">
        <v>1.2281171832897073</v>
      </c>
      <c r="QN227" s="2">
        <v>1.3675247543069702</v>
      </c>
      <c r="QO227" s="2">
        <v>-0.105799168319158</v>
      </c>
      <c r="QP227" s="2">
        <v>2.4419151429091062</v>
      </c>
      <c r="QQ227" s="2">
        <f t="shared" si="472"/>
        <v>0.17065718266258378</v>
      </c>
      <c r="QR227" s="2">
        <f t="shared" si="473"/>
        <v>1</v>
      </c>
      <c r="QS227" s="2">
        <f t="shared" si="540"/>
        <v>9.6846375016344908</v>
      </c>
      <c r="QT227" s="2" t="str">
        <f t="shared" si="541"/>
        <v>happy</v>
      </c>
      <c r="QU227" s="4">
        <v>0.14337108469794599</v>
      </c>
      <c r="QV227" s="4">
        <v>0.30143775556159502</v>
      </c>
      <c r="QW227" s="4">
        <v>1.7970085489868201E-3</v>
      </c>
      <c r="QX227" s="4">
        <v>-4.5569465402574401E-2</v>
      </c>
      <c r="QY227" s="4">
        <v>0.92071885396941699</v>
      </c>
      <c r="QZ227" s="4">
        <v>0.40376062140694002</v>
      </c>
      <c r="RA227" s="4">
        <v>1.688775059030578E-3</v>
      </c>
      <c r="RB227" s="4">
        <v>-6.4619356610640138E-2</v>
      </c>
      <c r="RC227" s="4">
        <v>-0.15806667086364903</v>
      </c>
      <c r="RD227" s="4">
        <v>-9.8407344665287763E-2</v>
      </c>
      <c r="RE227" s="4">
        <f t="shared" si="474"/>
        <v>-4.4836435412612174E-2</v>
      </c>
      <c r="RF227" s="4">
        <f t="shared" si="475"/>
        <v>-5.4422822154803097E-2</v>
      </c>
      <c r="RG227" s="4">
        <f t="shared" si="542"/>
        <v>-140.51647533211357</v>
      </c>
      <c r="RH227" s="4" t="str">
        <f t="shared" si="543"/>
        <v>Depressed</v>
      </c>
    </row>
    <row r="228" spans="1:476" x14ac:dyDescent="0.3">
      <c r="A228" s="1">
        <v>0.62528281113247597</v>
      </c>
      <c r="B228" s="1">
        <v>1.1647029477603299</v>
      </c>
      <c r="C228" s="1">
        <v>0.34012097471417602</v>
      </c>
      <c r="D228" s="1">
        <v>0.83925694646114901</v>
      </c>
      <c r="E228" s="1">
        <v>0.91035769550524304</v>
      </c>
      <c r="F228" s="1">
        <v>1.1672886139351499</v>
      </c>
      <c r="G228" s="1">
        <v>0.22148476368266035</v>
      </c>
      <c r="H228" s="1">
        <v>0.35988850056171101</v>
      </c>
      <c r="I228" s="1">
        <v>-0.53942013662785393</v>
      </c>
      <c r="J228" s="1">
        <v>0.65887558899062315</v>
      </c>
      <c r="K228" s="1">
        <f t="shared" si="408"/>
        <v>-0.71764234517026293</v>
      </c>
      <c r="L228" s="1">
        <f t="shared" si="409"/>
        <v>-4.4779374786298343E-2</v>
      </c>
      <c r="M228" s="1">
        <f t="shared" si="476"/>
        <v>-93.570507161107315</v>
      </c>
      <c r="N228" s="1" t="str">
        <f t="shared" si="477"/>
        <v>Bored</v>
      </c>
      <c r="O228" s="8">
        <v>6.7613610883420106E-2</v>
      </c>
      <c r="P228" s="8">
        <v>2.3523945722280899E-2</v>
      </c>
      <c r="Q228" s="8">
        <v>-0.18433233863693399</v>
      </c>
      <c r="R228" s="8">
        <v>-9.0813382900838402E-2</v>
      </c>
      <c r="S228" s="8">
        <v>-0.41493666516370697</v>
      </c>
      <c r="T228" s="8">
        <v>-0.33417289054295501</v>
      </c>
      <c r="U228" s="8">
        <v>0.53072301525996401</v>
      </c>
      <c r="V228" s="8">
        <v>0.2923344322101642</v>
      </c>
      <c r="W228" s="8">
        <v>0.11110500002845401</v>
      </c>
      <c r="X228" s="8">
        <v>-1.4536128120916423</v>
      </c>
      <c r="Y228" s="8">
        <f t="shared" si="410"/>
        <v>0.48883582242763746</v>
      </c>
      <c r="Z228" s="8">
        <f t="shared" si="411"/>
        <v>-0.49645065547875156</v>
      </c>
      <c r="AA228" s="8">
        <f t="shared" si="478"/>
        <v>135.44280432023237</v>
      </c>
      <c r="AB228" s="8" t="str">
        <f t="shared" si="479"/>
        <v>stressed</v>
      </c>
      <c r="AC228" s="2">
        <v>0.55126955594910498</v>
      </c>
      <c r="AD228" s="2">
        <v>0.47831933989919601</v>
      </c>
      <c r="AE228" s="2">
        <v>0.57408240816702705</v>
      </c>
      <c r="AF228" s="2">
        <v>0.50234043543530205</v>
      </c>
      <c r="AG228" s="2">
        <v>0.59945863845235303</v>
      </c>
      <c r="AH228" s="2">
        <v>0.60183526194132997</v>
      </c>
      <c r="AI228" s="2">
        <v>0.49888619307327514</v>
      </c>
      <c r="AJ228" s="2">
        <v>0.46506345904497437</v>
      </c>
      <c r="AK228" s="2">
        <v>7.2950216049908978E-2</v>
      </c>
      <c r="AL228" s="2">
        <v>1.0454880078280571</v>
      </c>
      <c r="AM228" s="2">
        <f t="shared" si="412"/>
        <v>0.24278676188048465</v>
      </c>
      <c r="AN228" s="2">
        <f t="shared" si="413"/>
        <v>0.29600973151000343</v>
      </c>
      <c r="AO228" s="2">
        <f t="shared" si="480"/>
        <v>39.358555287895136</v>
      </c>
      <c r="AP228" s="2" t="str">
        <f t="shared" si="481"/>
        <v>excited</v>
      </c>
      <c r="AQ228" s="8">
        <v>0.400505559227115</v>
      </c>
      <c r="AR228" s="8">
        <v>0.53229769394033</v>
      </c>
      <c r="AS228" s="8">
        <v>1.5872128429526399E-3</v>
      </c>
      <c r="AT228" s="8">
        <v>4.4397536832418601E-2</v>
      </c>
      <c r="AU228" s="8">
        <v>0.66830608619530596</v>
      </c>
      <c r="AV228" s="8">
        <v>0.38585586385656001</v>
      </c>
      <c r="AW228" s="8">
        <v>1.4850257758235164E-3</v>
      </c>
      <c r="AX228" s="8">
        <v>4.8355241294223722E-2</v>
      </c>
      <c r="AY228" s="8">
        <v>-0.13179213471321499</v>
      </c>
      <c r="AZ228" s="8">
        <v>4.9297372751675686E-2</v>
      </c>
      <c r="BA228" s="8">
        <f t="shared" si="414"/>
        <v>-0.21036091618143959</v>
      </c>
      <c r="BB228" s="8">
        <f t="shared" si="415"/>
        <v>4.5414960055649489E-2</v>
      </c>
      <c r="BC228" s="8">
        <f t="shared" si="482"/>
        <v>-77.817351609177024</v>
      </c>
      <c r="BD228" s="8" t="str">
        <f t="shared" si="483"/>
        <v>Calm</v>
      </c>
      <c r="BE228" s="4">
        <v>7.9174442969419404E-2</v>
      </c>
      <c r="BF228" s="4">
        <v>0.41799825670840302</v>
      </c>
      <c r="BG228" s="4">
        <v>-7.2194447421989896E-2</v>
      </c>
      <c r="BH228" s="4">
        <v>0.40150222320974899</v>
      </c>
      <c r="BI228" s="4">
        <v>-0.35836424136670098</v>
      </c>
      <c r="BJ228" s="4">
        <v>0.79337818151939399</v>
      </c>
      <c r="BK228" s="4">
        <v>0.25858554945929157</v>
      </c>
      <c r="BL228" s="4">
        <v>0.33144298546629591</v>
      </c>
      <c r="BM228" s="4">
        <v>-0.33882381373898363</v>
      </c>
      <c r="BN228" s="4">
        <v>0.66236093816325181</v>
      </c>
      <c r="BO228" s="4">
        <f t="shared" si="416"/>
        <v>-0.21065842273084023</v>
      </c>
      <c r="BP228" s="4">
        <f t="shared" si="417"/>
        <v>0.30091303801539193</v>
      </c>
      <c r="BQ228" s="4">
        <f t="shared" si="484"/>
        <v>-34.994485966874826</v>
      </c>
      <c r="BR228" s="4" t="str">
        <f t="shared" si="485"/>
        <v>Relased</v>
      </c>
      <c r="BS228" s="6">
        <v>0.435161260244323</v>
      </c>
      <c r="BT228" s="6">
        <v>1.04223147161425</v>
      </c>
      <c r="BU228" s="6">
        <v>0.50015724938079198</v>
      </c>
      <c r="BV228" s="6">
        <v>0.54954205192231997</v>
      </c>
      <c r="BW228" s="6">
        <v>6.2939748162779294E-2</v>
      </c>
      <c r="BX228" s="6">
        <v>0.842489650043866</v>
      </c>
      <c r="BY228" s="6">
        <v>1.004128160632048</v>
      </c>
      <c r="BZ228" s="6">
        <v>0.29157738277950157</v>
      </c>
      <c r="CA228" s="6">
        <v>-0.607070211369927</v>
      </c>
      <c r="CB228" s="6">
        <v>0.71050796356807655</v>
      </c>
      <c r="CC228" s="6">
        <f t="shared" si="418"/>
        <v>-0.48646385217810428</v>
      </c>
      <c r="CD228" s="6">
        <f t="shared" si="419"/>
        <v>-0.53934970261699355</v>
      </c>
      <c r="CE228" s="6">
        <f t="shared" si="486"/>
        <v>-137.95127283522405</v>
      </c>
      <c r="CF228" s="6" t="str">
        <f t="shared" si="487"/>
        <v>Depressed</v>
      </c>
      <c r="CG228" s="4">
        <v>0.49111796392047602</v>
      </c>
      <c r="CH228" s="4">
        <v>0.92768804886613099</v>
      </c>
      <c r="CI228" s="4">
        <v>0.23996904464698601</v>
      </c>
      <c r="CJ228" s="4">
        <v>0.52067995367643605</v>
      </c>
      <c r="CK228" s="4">
        <v>8.3245743980194603E-2</v>
      </c>
      <c r="CL228" s="4">
        <v>0.61654417726824895</v>
      </c>
      <c r="CM228" s="4">
        <v>0.41779980410685319</v>
      </c>
      <c r="CN228" s="4">
        <v>0.33717723595228621</v>
      </c>
      <c r="CO228" s="4">
        <v>-0.43657008494565497</v>
      </c>
      <c r="CP228" s="4">
        <v>0.53611909695073034</v>
      </c>
      <c r="CQ228" s="4">
        <f t="shared" si="420"/>
        <v>-0.58026172426830991</v>
      </c>
      <c r="CR228" s="4">
        <f t="shared" si="421"/>
        <v>-0.79406837631122373</v>
      </c>
      <c r="CS228" s="4">
        <f t="shared" si="488"/>
        <v>-143.84270883608804</v>
      </c>
      <c r="CT228" s="4" t="str">
        <f t="shared" si="489"/>
        <v>Depressed</v>
      </c>
      <c r="CU228" s="2">
        <v>2.2098348028625599E-2</v>
      </c>
      <c r="CV228" s="2">
        <v>0.74710093484854001</v>
      </c>
      <c r="CW228" s="2">
        <v>-0.201092988910163</v>
      </c>
      <c r="CX228" s="2">
        <v>0.34626735457413499</v>
      </c>
      <c r="CY228" s="2">
        <v>-0.219452196681787</v>
      </c>
      <c r="CZ228" s="2">
        <v>0.37779454150244501</v>
      </c>
      <c r="DA228" s="2">
        <v>1.0189463761792299</v>
      </c>
      <c r="DB228" s="2">
        <v>0.30782180376205381</v>
      </c>
      <c r="DC228" s="2">
        <v>-0.72500258681991436</v>
      </c>
      <c r="DD228" s="2">
        <v>0.18873440068866401</v>
      </c>
      <c r="DE228" s="2">
        <f t="shared" si="422"/>
        <v>-0.77908743915645817</v>
      </c>
      <c r="DF228" s="2">
        <f t="shared" si="423"/>
        <v>-0.44220125918512532</v>
      </c>
      <c r="DG228" s="2">
        <f t="shared" si="490"/>
        <v>-119.5787562678935</v>
      </c>
      <c r="DH228" s="2" t="str">
        <f t="shared" si="491"/>
        <v>Bored</v>
      </c>
      <c r="DI228" s="7">
        <v>0.46483324761253803</v>
      </c>
      <c r="DJ228" s="7">
        <v>4.3210027167591501E-2</v>
      </c>
      <c r="DK228" s="7">
        <v>0.59474229028035097</v>
      </c>
      <c r="DL228" s="7">
        <v>6.3629634192179998E-3</v>
      </c>
      <c r="DM228" s="7">
        <v>0.96822794202177498</v>
      </c>
      <c r="DN228" s="7">
        <v>0.41813316085860502</v>
      </c>
      <c r="DO228" s="7">
        <v>0.41501527958629364</v>
      </c>
      <c r="DP228" s="7">
        <v>1.3792256143287177E-2</v>
      </c>
      <c r="DQ228" s="7">
        <v>0.42162322044494654</v>
      </c>
      <c r="DR228" s="7">
        <v>1.1831772676446013</v>
      </c>
      <c r="DS228" s="7">
        <f t="shared" si="424"/>
        <v>0.57876717708599879</v>
      </c>
      <c r="DT228" s="7">
        <f t="shared" si="425"/>
        <v>0.4003984079107914</v>
      </c>
      <c r="DU228" s="7">
        <f t="shared" si="492"/>
        <v>55.324027983822226</v>
      </c>
      <c r="DV228" s="7" t="str">
        <f t="shared" si="493"/>
        <v>excited</v>
      </c>
      <c r="DW228" s="8">
        <v>0.162545115793614</v>
      </c>
      <c r="DX228" s="8">
        <v>0.37961633994948601</v>
      </c>
      <c r="DY228" s="8">
        <v>-2.9282401709812798E-2</v>
      </c>
      <c r="DZ228" s="8">
        <v>-4.2683100495582597E-2</v>
      </c>
      <c r="EA228" s="8">
        <v>-0.107384190017554</v>
      </c>
      <c r="EB228" s="8">
        <v>0.45235373803023898</v>
      </c>
      <c r="EC228" s="8">
        <v>-0.53085406558788117</v>
      </c>
      <c r="ED228" s="8">
        <v>-5.1303648562974855E-2</v>
      </c>
      <c r="EE228" s="8">
        <v>-0.21707122415587202</v>
      </c>
      <c r="EF228" s="8">
        <v>-0.13273813813775764</v>
      </c>
      <c r="EG228" s="8">
        <f t="shared" si="426"/>
        <v>5.3192925320391771E-2</v>
      </c>
      <c r="EH228" s="8">
        <f t="shared" si="427"/>
        <v>3.4559991451710292E-3</v>
      </c>
      <c r="EI228" s="8">
        <f t="shared" si="494"/>
        <v>86.282658906999714</v>
      </c>
      <c r="EJ228" s="8" t="str">
        <f t="shared" si="495"/>
        <v>alert</v>
      </c>
      <c r="EK228" s="1">
        <v>0.85706075349938304</v>
      </c>
      <c r="EL228" s="1">
        <v>2.89382465938945E-2</v>
      </c>
      <c r="EM228" s="1">
        <v>0.639512542235399</v>
      </c>
      <c r="EN228" s="1">
        <v>-0.21792857733373</v>
      </c>
      <c r="EO228" s="1">
        <v>0.75577666555392697</v>
      </c>
      <c r="EP228" s="1">
        <v>0.252595101285223</v>
      </c>
      <c r="EQ228" s="1">
        <v>0.39651395402939915</v>
      </c>
      <c r="ER228" s="1">
        <v>-0.77407731260064583</v>
      </c>
      <c r="ES228" s="1">
        <v>0.8281225069054885</v>
      </c>
      <c r="ET228" s="1">
        <v>0.47582893982643865</v>
      </c>
      <c r="EU228" s="1">
        <f t="shared" si="428"/>
        <v>0.30961450069969065</v>
      </c>
      <c r="EV228" s="1">
        <f t="shared" si="429"/>
        <v>-0.65432762560298074</v>
      </c>
      <c r="EW228" s="1">
        <f t="shared" si="496"/>
        <v>154.67744117433276</v>
      </c>
      <c r="EX228" s="1" t="str">
        <f t="shared" si="497"/>
        <v>Upset</v>
      </c>
      <c r="EY228" s="2">
        <v>0.61045240573547599</v>
      </c>
      <c r="EZ228" s="2">
        <v>0.26280783956300602</v>
      </c>
      <c r="FA228" s="2">
        <v>0.39965920061530202</v>
      </c>
      <c r="FB228" s="2">
        <v>0.21026824623554599</v>
      </c>
      <c r="FC228" s="2">
        <v>0.78403649049686097</v>
      </c>
      <c r="FD228" s="2">
        <v>0.12878141919897201</v>
      </c>
      <c r="FE228" s="2">
        <v>0.28659905553576703</v>
      </c>
      <c r="FF228" s="2">
        <v>0.53696122028555071</v>
      </c>
      <c r="FG228" s="2">
        <v>0.34764456617246997</v>
      </c>
      <c r="FH228" s="2">
        <v>0.69844865850085003</v>
      </c>
      <c r="FI228" s="2">
        <f t="shared" si="430"/>
        <v>0.14259092712132415</v>
      </c>
      <c r="FJ228" s="2">
        <f t="shared" si="431"/>
        <v>0.41152248084063814</v>
      </c>
      <c r="FK228" s="2">
        <f t="shared" si="498"/>
        <v>19.111000645720736</v>
      </c>
      <c r="FL228" s="2" t="str">
        <f t="shared" si="499"/>
        <v>happy</v>
      </c>
      <c r="FM228" s="7">
        <v>0.51526243925388904</v>
      </c>
      <c r="FN228" s="7">
        <v>0.67095663600127797</v>
      </c>
      <c r="FO228" s="7">
        <v>0.30568925259600099</v>
      </c>
      <c r="FP228" s="7">
        <v>0.16710021615072199</v>
      </c>
      <c r="FQ228" s="7">
        <v>0.171167562739063</v>
      </c>
      <c r="FR228" s="7">
        <v>0.50401947570422501</v>
      </c>
      <c r="FS228" s="7">
        <v>0.44533201012262819</v>
      </c>
      <c r="FT228" s="7">
        <v>0.14221584122946332</v>
      </c>
      <c r="FU228" s="7">
        <v>-0.15569419674738894</v>
      </c>
      <c r="FV228" s="7">
        <v>0.39856842518319946</v>
      </c>
      <c r="FW228" s="7">
        <f t="shared" si="432"/>
        <v>-6.5483829001744875E-2</v>
      </c>
      <c r="FX228" s="7">
        <f t="shared" si="433"/>
        <v>-2.4833046309034157E-2</v>
      </c>
      <c r="FY228" s="7">
        <f t="shared" si="500"/>
        <v>-110.76793477578177</v>
      </c>
      <c r="FZ228" s="7" t="str">
        <f t="shared" si="501"/>
        <v>Bored</v>
      </c>
      <c r="GA228" s="4">
        <v>0.60757975522194196</v>
      </c>
      <c r="GB228" s="4">
        <v>0.77680033600413401</v>
      </c>
      <c r="GC228" s="4">
        <v>0.467141166117027</v>
      </c>
      <c r="GD228" s="4">
        <v>0.80016309815660602</v>
      </c>
      <c r="GE228" s="4">
        <v>0.72678352327883999</v>
      </c>
      <c r="GF228" s="4">
        <v>0.84009465569518305</v>
      </c>
      <c r="GG228" s="4">
        <v>0.35008544797626734</v>
      </c>
      <c r="GH228" s="4">
        <v>0.49487635391563317</v>
      </c>
      <c r="GI228" s="4">
        <v>-0.16922058078219204</v>
      </c>
      <c r="GJ228" s="4">
        <v>0.91543086490881642</v>
      </c>
      <c r="GK228" s="4">
        <f t="shared" si="434"/>
        <v>-0.17294127611325427</v>
      </c>
      <c r="GL228" s="4">
        <f t="shared" si="435"/>
        <v>-0.47421251550760857</v>
      </c>
      <c r="GM228" s="4">
        <f t="shared" si="502"/>
        <v>-159.96351687461777</v>
      </c>
      <c r="GN228" s="4" t="str">
        <f t="shared" si="503"/>
        <v>Sad</v>
      </c>
      <c r="GO228" s="6">
        <v>0.54667069042498195</v>
      </c>
      <c r="GP228" s="6">
        <v>0.89039841659220098</v>
      </c>
      <c r="GQ228" s="6">
        <v>0.342545269597475</v>
      </c>
      <c r="GR228" s="6">
        <v>0.564250982306156</v>
      </c>
      <c r="GS228" s="6">
        <v>0.77307717122237196</v>
      </c>
      <c r="GT228" s="6">
        <v>1.0285612949263401</v>
      </c>
      <c r="GU228" s="6">
        <v>0.2595535704599653</v>
      </c>
      <c r="GV228" s="6">
        <v>0.29404003581692922</v>
      </c>
      <c r="GW228" s="6">
        <v>-0.34372772616721903</v>
      </c>
      <c r="GX228" s="6">
        <v>0.63100392839548292</v>
      </c>
      <c r="GY228" s="6">
        <f t="shared" si="436"/>
        <v>-0.28317703962925811</v>
      </c>
      <c r="GZ228" s="6">
        <f t="shared" si="437"/>
        <v>-0.4483411848983101</v>
      </c>
      <c r="HA228" s="6">
        <f t="shared" si="504"/>
        <v>-147.72305974852171</v>
      </c>
      <c r="HB228" s="6" t="str">
        <f t="shared" si="505"/>
        <v>Depressed</v>
      </c>
      <c r="HI228" s="2">
        <v>0</v>
      </c>
      <c r="HJ228" s="2">
        <v>0</v>
      </c>
      <c r="HK228" s="2">
        <v>0</v>
      </c>
      <c r="HL228" s="2">
        <v>0</v>
      </c>
      <c r="HM228" s="2" t="e">
        <f t="shared" si="438"/>
        <v>#DIV/0!</v>
      </c>
      <c r="HN228" s="2" t="e">
        <f t="shared" si="439"/>
        <v>#DIV/0!</v>
      </c>
      <c r="HO228" s="2" t="e">
        <f t="shared" si="506"/>
        <v>#DIV/0!</v>
      </c>
      <c r="HP228" s="2" t="e">
        <f t="shared" si="507"/>
        <v>#DIV/0!</v>
      </c>
      <c r="HQ228" s="4">
        <v>0.20687259962326199</v>
      </c>
      <c r="HR228" s="4">
        <v>1.0203275914636201</v>
      </c>
      <c r="HS228" s="4">
        <v>0.28120164206743598</v>
      </c>
      <c r="HT228" s="4">
        <v>0.78303267906888796</v>
      </c>
      <c r="HU228" s="4">
        <v>0.12553222609172601</v>
      </c>
      <c r="HV228" s="4">
        <v>0.97444027249642196</v>
      </c>
      <c r="HW228" s="4">
        <v>0.84596137093552648</v>
      </c>
      <c r="HX228" s="4">
        <v>0.39254325940182339</v>
      </c>
      <c r="HY228" s="4">
        <v>-0.81345499184035808</v>
      </c>
      <c r="HZ228" s="4">
        <v>0.86720514620664624</v>
      </c>
      <c r="IA228" s="4">
        <f t="shared" si="440"/>
        <v>-1</v>
      </c>
      <c r="IB228" s="4">
        <f t="shared" si="441"/>
        <v>0.7528015918415234</v>
      </c>
      <c r="IC228" s="4">
        <f t="shared" si="508"/>
        <v>-53.027508020527335</v>
      </c>
      <c r="ID228" s="4" t="str">
        <f t="shared" si="509"/>
        <v>Relased</v>
      </c>
      <c r="IE228" s="6">
        <v>0.438568173371509</v>
      </c>
      <c r="IF228" s="6">
        <v>0.27525300658902202</v>
      </c>
      <c r="IG228" s="6">
        <v>0.40485542981655598</v>
      </c>
      <c r="IH228" s="6">
        <v>0.59972251021749901</v>
      </c>
      <c r="II228" s="6">
        <v>-3.95962789413212E-2</v>
      </c>
      <c r="IJ228" s="6">
        <v>-0.14665546205211599</v>
      </c>
      <c r="IK228" s="6">
        <v>1.01474674148356</v>
      </c>
      <c r="IL228" s="6">
        <v>4.6635611307911518</v>
      </c>
      <c r="IM228" s="6">
        <v>0.16331516678248698</v>
      </c>
      <c r="IN228" s="6">
        <v>1.4073243667126838</v>
      </c>
      <c r="IO228" s="6">
        <f t="shared" si="442"/>
        <v>0.20671376326172664</v>
      </c>
      <c r="IP228" s="6">
        <f t="shared" si="443"/>
        <v>0.60091002673967808</v>
      </c>
      <c r="IQ228" s="6">
        <f t="shared" si="510"/>
        <v>18.983277939614901</v>
      </c>
      <c r="IR228" s="6" t="str">
        <f t="shared" si="511"/>
        <v>happy</v>
      </c>
      <c r="IS228" s="4">
        <v>0.29053868204593802</v>
      </c>
      <c r="IT228" s="4">
        <v>0.21167384166536199</v>
      </c>
      <c r="IU228" s="4">
        <v>0.33985198107395698</v>
      </c>
      <c r="IV228" s="4">
        <v>0.38998142579400302</v>
      </c>
      <c r="IW228" s="4">
        <v>2.9782385668031999E-2</v>
      </c>
      <c r="IX228" s="4">
        <v>0.66205711666646405</v>
      </c>
      <c r="IY228" s="4">
        <v>1.0609729278794333</v>
      </c>
      <c r="IZ228" s="4">
        <v>0.44634040041178863</v>
      </c>
      <c r="JA228" s="4">
        <v>7.8864840380576035E-2</v>
      </c>
      <c r="JB228" s="4">
        <v>1.4532361747464291</v>
      </c>
      <c r="JC228" s="4">
        <f t="shared" si="444"/>
        <v>0.20219039101732883</v>
      </c>
      <c r="JD228" s="4">
        <f t="shared" si="445"/>
        <v>0.482151104985868</v>
      </c>
      <c r="JE228" s="4">
        <f t="shared" si="512"/>
        <v>22.750773427005971</v>
      </c>
      <c r="JF228" s="4" t="str">
        <f t="shared" si="513"/>
        <v>happy</v>
      </c>
      <c r="JG228" s="6">
        <v>0.18370615567427701</v>
      </c>
      <c r="JH228" s="6">
        <v>0.39653201202583199</v>
      </c>
      <c r="JI228" s="6">
        <v>0.109129957086534</v>
      </c>
      <c r="JJ228" s="6">
        <v>8.1279101100233397E-2</v>
      </c>
      <c r="JK228" s="6">
        <v>7.0601816967816394E-2</v>
      </c>
      <c r="JL228" s="6">
        <v>-0.155448940304549</v>
      </c>
      <c r="JM228" s="6">
        <v>0.42912519003138272</v>
      </c>
      <c r="JN228" s="6">
        <v>0.33714146961840796</v>
      </c>
      <c r="JO228" s="6">
        <v>-0.21282585635155499</v>
      </c>
      <c r="JP228" s="6">
        <v>0.32815672733403961</v>
      </c>
      <c r="JQ228" s="6">
        <f t="shared" si="446"/>
        <v>-0.30480537667678553</v>
      </c>
      <c r="JR228" s="6">
        <f t="shared" si="447"/>
        <v>0.20123484833137906</v>
      </c>
      <c r="JS228" s="6">
        <f t="shared" si="514"/>
        <v>-56.566901253017292</v>
      </c>
      <c r="JT228" s="6" t="str">
        <f t="shared" si="515"/>
        <v>Relased</v>
      </c>
      <c r="JU228" s="2">
        <v>0.204314046421016</v>
      </c>
      <c r="JV228" s="2">
        <v>0.29151225067789299</v>
      </c>
      <c r="JW228" s="2">
        <v>-0.161320031797241</v>
      </c>
      <c r="JX228" s="2">
        <v>-0.24605779665571201</v>
      </c>
      <c r="JY228" s="2">
        <v>-0.13939429957455499</v>
      </c>
      <c r="JZ228" s="2">
        <v>-0.204827353927199</v>
      </c>
      <c r="KA228" s="2">
        <v>-2.4849146774828355</v>
      </c>
      <c r="KB228" s="2">
        <v>-2.8385313460472235</v>
      </c>
      <c r="KC228" s="2">
        <v>-8.7198204256876993E-2</v>
      </c>
      <c r="KD228" s="2">
        <v>-0.82161400239666593</v>
      </c>
      <c r="KE228" s="2">
        <f t="shared" si="448"/>
        <v>9.9372353614206377E-2</v>
      </c>
      <c r="KF228" s="2">
        <f t="shared" si="449"/>
        <v>-0.33855231908315397</v>
      </c>
      <c r="KG228" s="2">
        <f t="shared" si="516"/>
        <v>163.64190678044827</v>
      </c>
      <c r="KH228" s="2" t="str">
        <f t="shared" si="517"/>
        <v>Upset</v>
      </c>
      <c r="KI228" s="7">
        <v>0.45757451915141201</v>
      </c>
      <c r="KJ228" s="7">
        <v>0.81714224379544698</v>
      </c>
      <c r="KK228" s="7">
        <v>0.19428615260594401</v>
      </c>
      <c r="KL228" s="7">
        <v>0.229558585408808</v>
      </c>
      <c r="KM228" s="7">
        <v>0.32666633791677102</v>
      </c>
      <c r="KN228" s="7">
        <v>0.65457847796268998</v>
      </c>
      <c r="KO228" s="7">
        <v>0.24773786121302846</v>
      </c>
      <c r="KP228" s="7">
        <v>0.15597971953168824</v>
      </c>
      <c r="KQ228" s="7">
        <v>-0.35956772464403497</v>
      </c>
      <c r="KR228" s="7">
        <v>0.33250110952876943</v>
      </c>
      <c r="KS228" s="7">
        <f t="shared" si="450"/>
        <v>-0.22828417925469024</v>
      </c>
      <c r="KT228" s="7">
        <f t="shared" si="451"/>
        <v>0.17349831540067973</v>
      </c>
      <c r="KU228" s="7">
        <f t="shared" si="518"/>
        <v>-52.764793876134981</v>
      </c>
      <c r="KV228" s="7" t="str">
        <f t="shared" si="519"/>
        <v>Relased</v>
      </c>
      <c r="KW228" s="2">
        <v>0.57850758964510995</v>
      </c>
      <c r="KX228" s="2">
        <v>0.47688150428879</v>
      </c>
      <c r="KY228" s="2">
        <v>0.242428389726904</v>
      </c>
      <c r="KZ228" s="2">
        <v>8.4739479439162102E-2</v>
      </c>
      <c r="LA228" s="2">
        <v>0.334385594156419</v>
      </c>
      <c r="LB228" s="2">
        <v>0.19807958353270499</v>
      </c>
      <c r="LC228" s="2">
        <v>0.26556052124013896</v>
      </c>
      <c r="LD228" s="2">
        <v>0.1255472070436939</v>
      </c>
      <c r="LE228" s="2">
        <v>0.10162608535631995</v>
      </c>
      <c r="LF228" s="2">
        <v>0.30999739437003976</v>
      </c>
      <c r="LG228" s="2">
        <f t="shared" si="452"/>
        <v>2.3586810471561304E-2</v>
      </c>
      <c r="LH228" s="2">
        <f t="shared" si="453"/>
        <v>7.376534235821075E-2</v>
      </c>
      <c r="LI228" s="2">
        <f t="shared" si="520"/>
        <v>17.731918442866604</v>
      </c>
      <c r="LJ228" s="2" t="str">
        <f t="shared" si="521"/>
        <v>happy</v>
      </c>
      <c r="LK228" s="4">
        <v>0.46243506188188399</v>
      </c>
      <c r="LL228" s="4">
        <v>0.70814622073043199</v>
      </c>
      <c r="LM228" s="4">
        <v>0.413665917867507</v>
      </c>
      <c r="LN228" s="4">
        <v>0.27065678632770601</v>
      </c>
      <c r="LO228" s="4">
        <v>0.75684111491371098</v>
      </c>
      <c r="LP228" s="4">
        <v>0.27922682448927899</v>
      </c>
      <c r="LQ228" s="4">
        <v>0.33927171361181763</v>
      </c>
      <c r="LR228" s="4">
        <v>0.27411806271000572</v>
      </c>
      <c r="LS228" s="4">
        <v>-0.24571115884854799</v>
      </c>
      <c r="LT228" s="4">
        <v>0.58460075721358795</v>
      </c>
      <c r="LU228" s="4">
        <f t="shared" si="454"/>
        <v>-3.1830318403490931E-2</v>
      </c>
      <c r="LV228" s="4">
        <f t="shared" si="455"/>
        <v>0.17779428923184293</v>
      </c>
      <c r="LW228" s="4">
        <f t="shared" si="522"/>
        <v>-10.150071579896865</v>
      </c>
      <c r="LX228" s="4" t="str">
        <f t="shared" si="523"/>
        <v>Contented</v>
      </c>
      <c r="LY228" s="6">
        <v>0.263077455273449</v>
      </c>
      <c r="LZ228" s="6">
        <v>0.44736915714412601</v>
      </c>
      <c r="MA228" s="6">
        <v>-2.2812997485918301E-3</v>
      </c>
      <c r="MB228" s="6">
        <v>0.116272368942755</v>
      </c>
      <c r="MC228" s="6">
        <v>-4.3894644829363699E-2</v>
      </c>
      <c r="MD228" s="6">
        <v>0.12055677913325499</v>
      </c>
      <c r="ME228" s="6">
        <v>-1.0408205570362471E-2</v>
      </c>
      <c r="MF228" s="6">
        <v>0.20473157064263103</v>
      </c>
      <c r="MG228" s="6">
        <v>-0.184291701870677</v>
      </c>
      <c r="MH228" s="6">
        <v>0.16044987364534483</v>
      </c>
      <c r="MI228" s="6">
        <f t="shared" si="456"/>
        <v>-0.1756080592729149</v>
      </c>
      <c r="MJ228" s="6">
        <f t="shared" si="457"/>
        <v>4.7152039881700469E-2</v>
      </c>
      <c r="MK228" s="6">
        <f t="shared" si="524"/>
        <v>-74.970170840917419</v>
      </c>
      <c r="ML228" s="6" t="str">
        <f t="shared" si="525"/>
        <v>Calm</v>
      </c>
      <c r="MM228" s="2">
        <v>0.17870478738764001</v>
      </c>
      <c r="MN228" s="2">
        <v>2.9041057072028899E-2</v>
      </c>
      <c r="MO228" s="2">
        <v>-9.6078004466864403E-2</v>
      </c>
      <c r="MP228" s="2">
        <v>-7.3029973637629298E-3</v>
      </c>
      <c r="MQ228" s="2">
        <v>-4.0472520549473402E-2</v>
      </c>
      <c r="MR228" s="2">
        <v>-0.24812069638411599</v>
      </c>
      <c r="MS228" s="2">
        <v>-0.69504759391196491</v>
      </c>
      <c r="MT228" s="2">
        <v>3.3334897696081826E-2</v>
      </c>
      <c r="MU228" s="2">
        <v>0.14966373031561112</v>
      </c>
      <c r="MV228" s="2">
        <v>-0.49763210474564934</v>
      </c>
      <c r="MW228" s="2">
        <f t="shared" si="458"/>
        <v>0.4761152544983458</v>
      </c>
      <c r="MX228" s="2">
        <f t="shared" si="459"/>
        <v>-8.3781697934820265E-2</v>
      </c>
      <c r="MY228" s="2">
        <f t="shared" si="526"/>
        <v>99.980126635414877</v>
      </c>
      <c r="MZ228" s="2" t="str">
        <f t="shared" si="527"/>
        <v>nervous</v>
      </c>
      <c r="NA228" s="7">
        <v>0.19113756812592</v>
      </c>
      <c r="NB228" s="7">
        <v>0.30421707144187699</v>
      </c>
      <c r="NC228" s="7">
        <v>0.36553956017238698</v>
      </c>
      <c r="ND228" s="7">
        <v>0.59644748046081297</v>
      </c>
      <c r="NE228" s="7">
        <v>0.15763673203864101</v>
      </c>
      <c r="NF228" s="7">
        <v>0.371866502554075</v>
      </c>
      <c r="NG228" s="7">
        <v>1.0480690807777857</v>
      </c>
      <c r="NH228" s="7">
        <v>0.88220969034278618</v>
      </c>
      <c r="NI228" s="7">
        <v>-0.11307950331595698</v>
      </c>
      <c r="NJ228" s="7">
        <v>1.9420168174311345</v>
      </c>
      <c r="NK228" s="7">
        <f t="shared" si="460"/>
        <v>-6.9675928642436546E-2</v>
      </c>
      <c r="NL228" s="7">
        <f t="shared" si="461"/>
        <v>0.72855868768197074</v>
      </c>
      <c r="NM228" s="7">
        <f t="shared" si="528"/>
        <v>-5.4628847714363324</v>
      </c>
      <c r="NN228" s="7" t="str">
        <f t="shared" si="529"/>
        <v>Contented</v>
      </c>
      <c r="NO228" s="4">
        <v>0.34483975634617298</v>
      </c>
      <c r="NP228" s="4">
        <v>0.95863883777769698</v>
      </c>
      <c r="NQ228" s="4">
        <v>0.34682384269086902</v>
      </c>
      <c r="NR228" s="4">
        <v>0.65734886737177101</v>
      </c>
      <c r="NS228" s="4">
        <v>7.8177816927475094E-2</v>
      </c>
      <c r="NT228" s="4">
        <v>0.60663827108266799</v>
      </c>
      <c r="NU228" s="4">
        <v>0.8198804603006653</v>
      </c>
      <c r="NV228" s="4">
        <v>0.41995686492238332</v>
      </c>
      <c r="NW228" s="4">
        <v>-0.61379908143152395</v>
      </c>
      <c r="NX228" s="4">
        <v>0.77037913364246102</v>
      </c>
      <c r="NY228" s="4">
        <f t="shared" si="462"/>
        <v>-0.54783624179136248</v>
      </c>
      <c r="NZ228" s="4">
        <f t="shared" si="463"/>
        <v>-0.23867857257533898</v>
      </c>
      <c r="OA228" s="4">
        <f t="shared" si="530"/>
        <v>-113.54155465588389</v>
      </c>
      <c r="OB228" s="4" t="str">
        <f t="shared" si="531"/>
        <v>Bored</v>
      </c>
      <c r="OC228" s="1">
        <v>-0.24602240785576601</v>
      </c>
      <c r="OD228" s="1">
        <v>0.42468250666233098</v>
      </c>
      <c r="OE228" s="1">
        <v>0.23870669808741399</v>
      </c>
      <c r="OF228" s="1">
        <v>0.56602930194726098</v>
      </c>
      <c r="OG228" s="1">
        <v>-0.30054079906065201</v>
      </c>
      <c r="OH228" s="1">
        <v>-8.6495199106940396E-2</v>
      </c>
      <c r="OI228" s="1">
        <v>-0.43674124980739454</v>
      </c>
      <c r="OJ228" s="1">
        <v>1.6737153917420535</v>
      </c>
      <c r="OK228" s="1">
        <v>3.1841113839647994E-2</v>
      </c>
      <c r="OL228" s="1">
        <v>-0.82249386294304505</v>
      </c>
      <c r="OM228" s="1">
        <f t="shared" si="464"/>
        <v>-8.1487236266152174E-2</v>
      </c>
      <c r="ON228" s="1">
        <f t="shared" si="465"/>
        <v>-0.27043046875150734</v>
      </c>
      <c r="OO228" s="1">
        <f t="shared" si="532"/>
        <v>-163.23117630113649</v>
      </c>
      <c r="OP228" s="1" t="str">
        <f t="shared" si="533"/>
        <v>Sad</v>
      </c>
      <c r="OQ228" s="2">
        <v>0.56205821449327498</v>
      </c>
      <c r="OR228" s="2">
        <v>0.35710647455695799</v>
      </c>
      <c r="OS228" s="2">
        <v>9.1324994028165601E-2</v>
      </c>
      <c r="OT228" s="2">
        <v>0.33262894324514503</v>
      </c>
      <c r="OU228" s="2">
        <v>0.76593022434408797</v>
      </c>
      <c r="OV228" s="2">
        <v>0.53441750209233996</v>
      </c>
      <c r="OW228" s="2">
        <v>6.8769419489916259E-2</v>
      </c>
      <c r="OX228" s="2">
        <v>0.37310151152108889</v>
      </c>
      <c r="OY228" s="2">
        <v>0.20495173993631699</v>
      </c>
      <c r="OZ228" s="2">
        <v>0.46123827680040619</v>
      </c>
      <c r="PA228" s="2">
        <f t="shared" si="466"/>
        <v>0.17468209786458266</v>
      </c>
      <c r="PB228" s="2">
        <f t="shared" si="467"/>
        <v>8.7546440375783074E-2</v>
      </c>
      <c r="PC228" s="2">
        <f t="shared" si="534"/>
        <v>63.381079411558908</v>
      </c>
      <c r="PD228" s="2" t="str">
        <f t="shared" si="535"/>
        <v>alert</v>
      </c>
      <c r="PE228" s="1">
        <v>0.14226372559674899</v>
      </c>
      <c r="PF228" s="1">
        <v>0.65576177821949699</v>
      </c>
      <c r="PG228" s="1">
        <v>4.7923929472536902E-2</v>
      </c>
      <c r="PH228" s="1">
        <v>0.76196937994700198</v>
      </c>
      <c r="PI228" s="1">
        <v>-0.166397579211675</v>
      </c>
      <c r="PJ228" s="1">
        <v>0.43391106138031299</v>
      </c>
      <c r="PK228" s="1">
        <v>-1.9857553723992716</v>
      </c>
      <c r="PL228" s="1">
        <v>0.69926435922440777</v>
      </c>
      <c r="PM228" s="1">
        <v>-0.51349805262274795</v>
      </c>
      <c r="PN228" s="1">
        <v>1.0148714615592354</v>
      </c>
      <c r="PO228" s="1">
        <f t="shared" si="468"/>
        <v>-0.53968485386432263</v>
      </c>
      <c r="PP228" s="1">
        <f t="shared" si="469"/>
        <v>-0.44687882871585682</v>
      </c>
      <c r="PQ228" s="1">
        <f t="shared" si="536"/>
        <v>-129.62600176769911</v>
      </c>
      <c r="PR228" s="1" t="str">
        <f t="shared" si="537"/>
        <v>Depressed</v>
      </c>
      <c r="PS228" s="4">
        <v>0.71728539639736699</v>
      </c>
      <c r="PT228" s="4">
        <v>0.310955565737699</v>
      </c>
      <c r="PU228" s="4">
        <v>0.22225251635124099</v>
      </c>
      <c r="PV228" s="4">
        <v>0.20544559390579001</v>
      </c>
      <c r="PW228" s="4">
        <v>0.27560836050044601</v>
      </c>
      <c r="PX228" s="4">
        <v>0.34192450306927702</v>
      </c>
      <c r="PY228" s="4">
        <v>0.22384320055112891</v>
      </c>
      <c r="PZ228" s="4">
        <v>0.31467585506355839</v>
      </c>
      <c r="QA228" s="4">
        <v>0.40632983065966799</v>
      </c>
      <c r="QB228" s="4">
        <v>0.41595124684485196</v>
      </c>
      <c r="QC228" s="4">
        <f t="shared" si="470"/>
        <v>0.4856815866244073</v>
      </c>
      <c r="QD228" s="4">
        <f t="shared" si="471"/>
        <v>-0.19026969981861896</v>
      </c>
      <c r="QE228" s="4">
        <f t="shared" si="538"/>
        <v>111.39316511038602</v>
      </c>
      <c r="QF228" s="4" t="str">
        <f t="shared" si="539"/>
        <v>nervous</v>
      </c>
      <c r="QG228" s="2">
        <v>0.146679931068571</v>
      </c>
      <c r="QH228" s="2">
        <v>0.252479099387729</v>
      </c>
      <c r="QI228" s="2">
        <v>0.26199376068991498</v>
      </c>
      <c r="QJ228" s="2">
        <v>0.71271872021024096</v>
      </c>
      <c r="QK228" s="2">
        <v>6.6649679700429898E-2</v>
      </c>
      <c r="QL228" s="2">
        <v>0.26869517403259402</v>
      </c>
      <c r="QM228" s="2">
        <v>1.2281171832897073</v>
      </c>
      <c r="QN228" s="2">
        <v>1.3675247543069702</v>
      </c>
      <c r="QO228" s="2">
        <v>-0.105799168319158</v>
      </c>
      <c r="QP228" s="2">
        <v>0</v>
      </c>
      <c r="QQ228" s="2">
        <f t="shared" si="472"/>
        <v>0.17065718266258378</v>
      </c>
      <c r="QR228" s="2">
        <f t="shared" si="473"/>
        <v>-1</v>
      </c>
      <c r="QS228" s="2">
        <f t="shared" si="540"/>
        <v>170.31536249836552</v>
      </c>
      <c r="QT228" s="2" t="str">
        <f t="shared" si="541"/>
        <v>Upset</v>
      </c>
      <c r="QU228" s="4">
        <v>0.117222034005076</v>
      </c>
      <c r="QV228" s="4">
        <v>0.26444971524837702</v>
      </c>
      <c r="QW228" s="4">
        <v>1.0967261849457901E-2</v>
      </c>
      <c r="QX228" s="4">
        <v>-8.7558391574603101E-2</v>
      </c>
      <c r="QY228" s="4">
        <v>0.86953331056595795</v>
      </c>
      <c r="QZ228" s="4">
        <v>0.206123147602536</v>
      </c>
      <c r="RA228" s="4">
        <v>1.1114469163808411E-2</v>
      </c>
      <c r="RB228" s="4">
        <v>-0.18606766026442831</v>
      </c>
      <c r="RC228" s="4">
        <v>-0.14722768124330102</v>
      </c>
      <c r="RD228" s="4">
        <v>-0.20067277673801337</v>
      </c>
      <c r="RE228" s="4">
        <f t="shared" si="474"/>
        <v>-3.3892567053317779E-2</v>
      </c>
      <c r="RF228" s="4">
        <f t="shared" si="475"/>
        <v>-9.2034794832074107E-2</v>
      </c>
      <c r="RG228" s="4">
        <f t="shared" si="542"/>
        <v>-159.78335708507183</v>
      </c>
      <c r="RH228" s="4" t="str">
        <f t="shared" si="543"/>
        <v>Sad</v>
      </c>
    </row>
    <row r="229" spans="1:476" x14ac:dyDescent="0.3">
      <c r="A229" s="1">
        <v>0.57813394450506805</v>
      </c>
      <c r="B229" s="1">
        <v>1.1647029477603299</v>
      </c>
      <c r="C229" s="1">
        <v>0.58382812105196302</v>
      </c>
      <c r="D229" s="1">
        <v>0.83925694646114901</v>
      </c>
      <c r="E229" s="1">
        <v>0.79197311798158199</v>
      </c>
      <c r="F229" s="1">
        <v>1.1672886139351499</v>
      </c>
      <c r="G229" s="1">
        <v>0.4261186129442725</v>
      </c>
      <c r="H229" s="1">
        <v>0.35988850056171101</v>
      </c>
      <c r="I229" s="1">
        <v>-0.58656900325526184</v>
      </c>
      <c r="J229" s="1">
        <v>0.81653370652679846</v>
      </c>
      <c r="K229" s="1">
        <f t="shared" si="408"/>
        <v>-0.76302524024662155</v>
      </c>
      <c r="L229" s="1">
        <f t="shared" si="409"/>
        <v>0.16180482142451491</v>
      </c>
      <c r="M229" s="1">
        <f t="shared" si="476"/>
        <v>-78.027389848304168</v>
      </c>
      <c r="N229" s="1" t="str">
        <f t="shared" si="477"/>
        <v>Calm</v>
      </c>
      <c r="O229" s="8">
        <v>0.12591076314420999</v>
      </c>
      <c r="P229" s="8">
        <v>0.11996617384850899</v>
      </c>
      <c r="Q229" s="8">
        <v>-0.18993547477884201</v>
      </c>
      <c r="R229" s="8">
        <v>-9.4750594747381303E-2</v>
      </c>
      <c r="S229" s="8">
        <v>-0.35820367293195798</v>
      </c>
      <c r="T229" s="8">
        <v>-0.308327409112721</v>
      </c>
      <c r="U229" s="8">
        <v>0.8176550672699866</v>
      </c>
      <c r="V229" s="8">
        <v>0.50302597885640221</v>
      </c>
      <c r="W229" s="8">
        <v>5.9445892957009916E-3</v>
      </c>
      <c r="X229" s="8">
        <v>-1.1578396616135396</v>
      </c>
      <c r="Y229" s="8">
        <f t="shared" si="410"/>
        <v>0.36848121237896669</v>
      </c>
      <c r="Z229" s="8">
        <f t="shared" si="411"/>
        <v>-0.39539434143544283</v>
      </c>
      <c r="AA229" s="8">
        <f t="shared" si="478"/>
        <v>137.0178301744271</v>
      </c>
      <c r="AB229" s="8" t="str">
        <f t="shared" si="479"/>
        <v>stressed</v>
      </c>
      <c r="AC229" s="2">
        <v>0.41551374089341397</v>
      </c>
      <c r="AD229" s="2">
        <v>0.47831933989919601</v>
      </c>
      <c r="AE229" s="2">
        <v>0.59760087504029502</v>
      </c>
      <c r="AF229" s="2">
        <v>0.50234043543530205</v>
      </c>
      <c r="AG229" s="2">
        <v>0.24316110478222699</v>
      </c>
      <c r="AH229" s="2">
        <v>0.60183526194132997</v>
      </c>
      <c r="AI229" s="2">
        <v>0.90727751175513793</v>
      </c>
      <c r="AJ229" s="2">
        <v>0.46506345904497437</v>
      </c>
      <c r="AK229" s="2">
        <v>-6.2805599005782031E-2</v>
      </c>
      <c r="AL229" s="2">
        <v>1.2305891716384223</v>
      </c>
      <c r="AM229" s="2">
        <f t="shared" si="412"/>
        <v>6.3316979818972552E-2</v>
      </c>
      <c r="AN229" s="2">
        <f t="shared" si="413"/>
        <v>0.38413722640571213</v>
      </c>
      <c r="AO229" s="2">
        <f t="shared" si="480"/>
        <v>9.3598505455981886</v>
      </c>
      <c r="AP229" s="2" t="str">
        <f t="shared" si="481"/>
        <v>happy</v>
      </c>
      <c r="AQ229" s="8">
        <v>0.400505559227115</v>
      </c>
      <c r="AR229" s="8">
        <v>0.53229769394033</v>
      </c>
      <c r="AS229" s="8">
        <v>1.5872128429526399E-3</v>
      </c>
      <c r="AT229" s="8">
        <v>4.4397536832418601E-2</v>
      </c>
      <c r="AU229" s="8">
        <v>0.66830608619530596</v>
      </c>
      <c r="AV229" s="8">
        <v>0.38585586385656001</v>
      </c>
      <c r="AW229" s="8">
        <v>1.4850257758235164E-3</v>
      </c>
      <c r="AX229" s="8">
        <v>4.8355241294223722E-2</v>
      </c>
      <c r="AY229" s="8">
        <v>-0.13179213471321499</v>
      </c>
      <c r="AZ229" s="8">
        <v>4.9297372751675686E-2</v>
      </c>
      <c r="BA229" s="8">
        <f t="shared" si="414"/>
        <v>-0.21036091618143959</v>
      </c>
      <c r="BB229" s="8">
        <f t="shared" si="415"/>
        <v>4.5414960055649489E-2</v>
      </c>
      <c r="BC229" s="8">
        <f t="shared" si="482"/>
        <v>-77.817351609177024</v>
      </c>
      <c r="BD229" s="8" t="str">
        <f t="shared" si="483"/>
        <v>Calm</v>
      </c>
      <c r="BE229" s="4">
        <v>5.7486318876851399E-2</v>
      </c>
      <c r="BF229" s="4">
        <v>0.41799825670840302</v>
      </c>
      <c r="BG229" s="4">
        <v>-0.112250719027332</v>
      </c>
      <c r="BH229" s="4">
        <v>0.40150222320974899</v>
      </c>
      <c r="BI229" s="4">
        <v>-0.37403012724250401</v>
      </c>
      <c r="BJ229" s="4">
        <v>0.79337818151939399</v>
      </c>
      <c r="BK229" s="4">
        <v>0.35461353550680302</v>
      </c>
      <c r="BL229" s="4">
        <v>0.33144298546629591</v>
      </c>
      <c r="BM229" s="4">
        <v>-0.36051193783155161</v>
      </c>
      <c r="BN229" s="4">
        <v>0.60832994177863531</v>
      </c>
      <c r="BO229" s="4">
        <f t="shared" si="416"/>
        <v>-0.22896048204612052</v>
      </c>
      <c r="BP229" s="4">
        <f t="shared" si="417"/>
        <v>0.28113348394067716</v>
      </c>
      <c r="BQ229" s="4">
        <f t="shared" si="484"/>
        <v>-39.160029603479778</v>
      </c>
      <c r="BR229" s="4" t="str">
        <f t="shared" si="485"/>
        <v>Relased</v>
      </c>
      <c r="BS229" s="6">
        <v>0.435161260244323</v>
      </c>
      <c r="BT229" s="6">
        <v>1.0403723306249899</v>
      </c>
      <c r="BU229" s="6">
        <v>0.50015724938079198</v>
      </c>
      <c r="BV229" s="6">
        <v>0.57275849673791501</v>
      </c>
      <c r="BW229" s="6">
        <v>6.2939748162779294E-2</v>
      </c>
      <c r="BX229" s="6">
        <v>0.97463005596233099</v>
      </c>
      <c r="BY229" s="6">
        <v>1.004128160632048</v>
      </c>
      <c r="BZ229" s="6">
        <v>0.28424705625682112</v>
      </c>
      <c r="CA229" s="6">
        <v>-0.6052110703806669</v>
      </c>
      <c r="CB229" s="6">
        <v>0.72713745912527605</v>
      </c>
      <c r="CC229" s="6">
        <f t="shared" si="418"/>
        <v>-0.484265529029691</v>
      </c>
      <c r="CD229" s="6">
        <f t="shared" si="419"/>
        <v>-0.52520855476022188</v>
      </c>
      <c r="CE229" s="6">
        <f t="shared" si="486"/>
        <v>-137.32257326390484</v>
      </c>
      <c r="CF229" s="6" t="str">
        <f t="shared" si="487"/>
        <v>Depressed</v>
      </c>
      <c r="CG229" s="4">
        <v>0.54577189830083195</v>
      </c>
      <c r="CH229" s="4">
        <v>0.92768804886613099</v>
      </c>
      <c r="CI229" s="4">
        <v>0.222225685320041</v>
      </c>
      <c r="CJ229" s="4">
        <v>0.52067995367643605</v>
      </c>
      <c r="CK229" s="4">
        <v>0.112001712262736</v>
      </c>
      <c r="CL229" s="4">
        <v>0.61654417726824895</v>
      </c>
      <c r="CM229" s="4">
        <v>0.33784524303071728</v>
      </c>
      <c r="CN229" s="4">
        <v>0.33717723595228621</v>
      </c>
      <c r="CO229" s="4">
        <v>-0.38191615056529904</v>
      </c>
      <c r="CP229" s="4">
        <v>0.50419126792341351</v>
      </c>
      <c r="CQ229" s="4">
        <f t="shared" si="420"/>
        <v>-0.52754468804077759</v>
      </c>
      <c r="CR229" s="4">
        <f t="shared" si="421"/>
        <v>-0.83131093617802754</v>
      </c>
      <c r="CS229" s="4">
        <f t="shared" si="488"/>
        <v>-147.60104530278099</v>
      </c>
      <c r="CT229" s="4" t="str">
        <f t="shared" si="489"/>
        <v>Depressed</v>
      </c>
      <c r="CU229" s="2">
        <v>0.1105027062924</v>
      </c>
      <c r="CV229" s="2">
        <v>0.62320022906858996</v>
      </c>
      <c r="CW229" s="2">
        <v>-0.209809696031001</v>
      </c>
      <c r="CX229" s="2">
        <v>0.415458068968317</v>
      </c>
      <c r="CY229" s="2">
        <v>-6.7999506764924403E-2</v>
      </c>
      <c r="CZ229" s="2">
        <v>0.43856051462953699</v>
      </c>
      <c r="DA229" s="2">
        <v>-4.9363271086303158</v>
      </c>
      <c r="DB229" s="2">
        <v>0.39129160824054482</v>
      </c>
      <c r="DC229" s="2">
        <v>-0.51269752277618996</v>
      </c>
      <c r="DD229" s="2">
        <v>0.280288333364967</v>
      </c>
      <c r="DE229" s="2">
        <f t="shared" si="422"/>
        <v>-0.54127724059720173</v>
      </c>
      <c r="DF229" s="2">
        <f t="shared" si="423"/>
        <v>-0.39469965977971155</v>
      </c>
      <c r="DG229" s="2">
        <f t="shared" si="490"/>
        <v>-126.09955130011473</v>
      </c>
      <c r="DH229" s="2" t="str">
        <f t="shared" si="491"/>
        <v>Depressed</v>
      </c>
      <c r="DI229" s="7">
        <v>0.43230959593562401</v>
      </c>
      <c r="DJ229" s="7">
        <v>0.17245387025744299</v>
      </c>
      <c r="DK229" s="7">
        <v>0.53697286300970704</v>
      </c>
      <c r="DL229" s="7">
        <v>-5.6494828255554297E-2</v>
      </c>
      <c r="DM229" s="7">
        <v>0.82308977494318503</v>
      </c>
      <c r="DN229" s="7">
        <v>0.495647785936773</v>
      </c>
      <c r="DO229" s="7">
        <v>0.42773070902036009</v>
      </c>
      <c r="DP229" s="7">
        <v>-8.4560227821275369E-2</v>
      </c>
      <c r="DQ229" s="7">
        <v>0.25985572567818105</v>
      </c>
      <c r="DR229" s="7">
        <v>0.79448918728295526</v>
      </c>
      <c r="DS229" s="7">
        <f t="shared" si="424"/>
        <v>0.40631137567297371</v>
      </c>
      <c r="DT229" s="7">
        <f t="shared" si="425"/>
        <v>0.26093277728328124</v>
      </c>
      <c r="DU229" s="7">
        <f t="shared" si="492"/>
        <v>57.29146195005255</v>
      </c>
      <c r="DV229" s="7" t="str">
        <f t="shared" si="493"/>
        <v>excited</v>
      </c>
      <c r="DW229" s="8">
        <v>0.347910031986645</v>
      </c>
      <c r="DX229" s="8">
        <v>0.38009642256109899</v>
      </c>
      <c r="DY229" s="8">
        <v>2.22487339547516E-2</v>
      </c>
      <c r="DZ229" s="8">
        <v>-7.1503030429674E-2</v>
      </c>
      <c r="EA229" s="8">
        <v>-3.49616333378414E-2</v>
      </c>
      <c r="EB229" s="8">
        <v>0.52204156886536002</v>
      </c>
      <c r="EC229" s="8">
        <v>7.1093937693285772E-2</v>
      </c>
      <c r="ED229" s="8">
        <v>-7.9259526934026506E-2</v>
      </c>
      <c r="EE229" s="8">
        <v>-3.2186390574453994E-2</v>
      </c>
      <c r="EF229" s="8">
        <v>-6.7656400801446748E-2</v>
      </c>
      <c r="EG229" s="8">
        <f t="shared" si="426"/>
        <v>0.26807396878776091</v>
      </c>
      <c r="EH229" s="8">
        <f t="shared" si="427"/>
        <v>3.0009906094434102E-2</v>
      </c>
      <c r="EI229" s="8">
        <f t="shared" si="494"/>
        <v>83.612539747003311</v>
      </c>
      <c r="EJ229" s="8" t="str">
        <f t="shared" si="495"/>
        <v>alert</v>
      </c>
      <c r="EK229" s="1">
        <v>0.85706075349938304</v>
      </c>
      <c r="EL229" s="1">
        <v>-8.7312073799970205E-2</v>
      </c>
      <c r="EM229" s="1">
        <v>0.639512542235399</v>
      </c>
      <c r="EN229" s="1">
        <v>-0.27664383889813898</v>
      </c>
      <c r="EO229" s="1">
        <v>0.75577666555392697</v>
      </c>
      <c r="EP229" s="1">
        <v>0.39423035821265501</v>
      </c>
      <c r="EQ229" s="1">
        <v>0.39651395402939915</v>
      </c>
      <c r="ER229" s="1">
        <v>-0.90135991548213346</v>
      </c>
      <c r="ES229" s="1">
        <v>0.94437282729935323</v>
      </c>
      <c r="ET229" s="1">
        <v>0.47141192041922098</v>
      </c>
      <c r="EU229" s="1">
        <f t="shared" si="428"/>
        <v>0.41654752630697245</v>
      </c>
      <c r="EV229" s="1">
        <f t="shared" si="429"/>
        <v>-0.65810299840670672</v>
      </c>
      <c r="EW229" s="1">
        <f t="shared" si="496"/>
        <v>147.66815823454485</v>
      </c>
      <c r="EX229" s="1" t="str">
        <f t="shared" si="497"/>
        <v>stressed</v>
      </c>
      <c r="EY229" s="2">
        <v>0.62081354426387103</v>
      </c>
      <c r="EZ229" s="2">
        <v>0.38679834412206898</v>
      </c>
      <c r="FA229" s="2">
        <v>0.251437878557217</v>
      </c>
      <c r="FB229" s="2">
        <v>0.215420689689965</v>
      </c>
      <c r="FC229" s="2">
        <v>0.79648386542153005</v>
      </c>
      <c r="FD229" s="2">
        <v>0.19364804028627</v>
      </c>
      <c r="FE229" s="2">
        <v>0.17740657454036335</v>
      </c>
      <c r="FF229" s="2">
        <v>0.37112935057653562</v>
      </c>
      <c r="FG229" s="2">
        <v>0.23401520014180205</v>
      </c>
      <c r="FH229" s="2">
        <v>0.46333173876603145</v>
      </c>
      <c r="FI229" s="2">
        <f t="shared" si="430"/>
        <v>1.680507351070748E-2</v>
      </c>
      <c r="FJ229" s="2">
        <f t="shared" si="431"/>
        <v>0.3203358940043799</v>
      </c>
      <c r="FK229" s="2">
        <f t="shared" si="498"/>
        <v>3.0030288638202798</v>
      </c>
      <c r="FL229" s="2" t="str">
        <f t="shared" si="499"/>
        <v>happy</v>
      </c>
      <c r="FM229" s="7">
        <v>0.54284290466581198</v>
      </c>
      <c r="FN229" s="7">
        <v>0.74789328044221104</v>
      </c>
      <c r="FO229" s="7">
        <v>0.33493533582356599</v>
      </c>
      <c r="FP229" s="7">
        <v>0.42661250795963801</v>
      </c>
      <c r="FQ229" s="7">
        <v>0.24772027451943099</v>
      </c>
      <c r="FR229" s="7">
        <v>0.83707261537942401</v>
      </c>
      <c r="FS229" s="7">
        <v>0.42366675383079622</v>
      </c>
      <c r="FT229" s="7">
        <v>0.26916194795376663</v>
      </c>
      <c r="FU229" s="7">
        <v>-0.20505037577639906</v>
      </c>
      <c r="FV229" s="7">
        <v>0.59001045494007687</v>
      </c>
      <c r="FW229" s="7">
        <f t="shared" si="432"/>
        <v>-0.12663918514732664</v>
      </c>
      <c r="FX229" s="7">
        <f t="shared" si="433"/>
        <v>7.6176345019899561E-2</v>
      </c>
      <c r="FY229" s="7">
        <f t="shared" si="500"/>
        <v>-58.972136204506292</v>
      </c>
      <c r="FZ229" s="7" t="str">
        <f t="shared" si="501"/>
        <v>Relased</v>
      </c>
      <c r="GA229" s="4">
        <v>0.585483999317713</v>
      </c>
      <c r="GB229" s="4">
        <v>0.773547558088576</v>
      </c>
      <c r="GC229" s="4">
        <v>0.44104705252415</v>
      </c>
      <c r="GD229" s="4">
        <v>0.82736562315982198</v>
      </c>
      <c r="GE229" s="4">
        <v>0.75920118727989705</v>
      </c>
      <c r="GF229" s="4">
        <v>0.992916274608873</v>
      </c>
      <c r="GG229" s="4">
        <v>0.32799279483409005</v>
      </c>
      <c r="GH229" s="4">
        <v>0.46837393885184003</v>
      </c>
      <c r="GI229" s="4">
        <v>-0.188063558770863</v>
      </c>
      <c r="GJ229" s="4">
        <v>0.93332098785456963</v>
      </c>
      <c r="GK229" s="4">
        <f t="shared" si="434"/>
        <v>-0.19120899491043664</v>
      </c>
      <c r="GL229" s="4">
        <f t="shared" si="435"/>
        <v>-0.46132236151541639</v>
      </c>
      <c r="GM229" s="4">
        <f t="shared" si="502"/>
        <v>-157.4869602285363</v>
      </c>
      <c r="GN229" s="4" t="str">
        <f t="shared" si="503"/>
        <v>Sad</v>
      </c>
      <c r="GO229" s="6">
        <v>0.49976576353158297</v>
      </c>
      <c r="GP229" s="6">
        <v>0.881117197630785</v>
      </c>
      <c r="GQ229" s="6">
        <v>0.43439152125056602</v>
      </c>
      <c r="GR229" s="6">
        <v>0.33745464906885603</v>
      </c>
      <c r="GS229" s="6">
        <v>0.86404243924732205</v>
      </c>
      <c r="GT229" s="6">
        <v>1.1426754011259901</v>
      </c>
      <c r="GU229" s="6">
        <v>0.31851364463525506</v>
      </c>
      <c r="GV229" s="6">
        <v>0.16674369165899508</v>
      </c>
      <c r="GW229" s="6">
        <v>-0.38135143409920202</v>
      </c>
      <c r="GX229" s="6">
        <v>0.55895118705043256</v>
      </c>
      <c r="GY229" s="6">
        <f t="shared" si="436"/>
        <v>-0.31337809922339099</v>
      </c>
      <c r="GZ229" s="6">
        <f t="shared" si="437"/>
        <v>-0.50873521636949115</v>
      </c>
      <c r="HA229" s="6">
        <f t="shared" si="504"/>
        <v>-148.36715881444772</v>
      </c>
      <c r="HB229" s="6" t="str">
        <f t="shared" si="505"/>
        <v>Depressed</v>
      </c>
      <c r="HI229" s="2">
        <v>0</v>
      </c>
      <c r="HJ229" s="2">
        <v>0</v>
      </c>
      <c r="HK229" s="2">
        <v>0</v>
      </c>
      <c r="HL229" s="2">
        <v>0</v>
      </c>
      <c r="HM229" s="2" t="e">
        <f t="shared" si="438"/>
        <v>#DIV/0!</v>
      </c>
      <c r="HN229" s="2" t="e">
        <f t="shared" si="439"/>
        <v>#DIV/0!</v>
      </c>
      <c r="HO229" s="2" t="e">
        <f t="shared" si="506"/>
        <v>#DIV/0!</v>
      </c>
      <c r="HP229" s="2" t="e">
        <f t="shared" si="507"/>
        <v>#DIV/0!</v>
      </c>
      <c r="HQ229" s="4">
        <v>0.20687259962326199</v>
      </c>
      <c r="HR229" s="4">
        <v>1.0203275914636201</v>
      </c>
      <c r="HS229" s="4">
        <v>0.26770140062560799</v>
      </c>
      <c r="HT229" s="4">
        <v>0.78303267906888796</v>
      </c>
      <c r="HU229" s="4">
        <v>-1.9734921088686599E-2</v>
      </c>
      <c r="HV229" s="4">
        <v>0.97444027249642196</v>
      </c>
      <c r="HW229" s="4">
        <v>1.4305050843951115</v>
      </c>
      <c r="HX229" s="4">
        <v>0.39254325940182339</v>
      </c>
      <c r="HY229" s="4">
        <v>-0.81345499184035808</v>
      </c>
      <c r="HZ229" s="4">
        <v>0.85620429928706476</v>
      </c>
      <c r="IA229" s="4">
        <f t="shared" si="440"/>
        <v>-1</v>
      </c>
      <c r="IB229" s="4">
        <f t="shared" si="441"/>
        <v>0.71175108866698444</v>
      </c>
      <c r="IC229" s="4">
        <f t="shared" si="508"/>
        <v>-54.558598942804743</v>
      </c>
      <c r="ID229" s="4" t="str">
        <f t="shared" si="509"/>
        <v>Relased</v>
      </c>
      <c r="IE229" s="6">
        <v>0.438568173371509</v>
      </c>
      <c r="IF229" s="6">
        <v>0.27525300658902202</v>
      </c>
      <c r="IG229" s="6">
        <v>0.40485542981655598</v>
      </c>
      <c r="IH229" s="6">
        <v>0.59972251021749901</v>
      </c>
      <c r="II229" s="6">
        <v>-3.95962789413212E-2</v>
      </c>
      <c r="IJ229" s="6">
        <v>-0.14665546205211599</v>
      </c>
      <c r="IK229" s="6">
        <v>1.01474674148356</v>
      </c>
      <c r="IL229" s="6">
        <v>4.6635611307911518</v>
      </c>
      <c r="IM229" s="6">
        <v>0.16331516678248698</v>
      </c>
      <c r="IN229" s="6">
        <v>1.4073243667126838</v>
      </c>
      <c r="IO229" s="6">
        <f t="shared" si="442"/>
        <v>0.20671376326172664</v>
      </c>
      <c r="IP229" s="6">
        <f t="shared" si="443"/>
        <v>0.60091002673967808</v>
      </c>
      <c r="IQ229" s="6">
        <f t="shared" si="510"/>
        <v>18.983277939614901</v>
      </c>
      <c r="IR229" s="6" t="str">
        <f t="shared" si="511"/>
        <v>happy</v>
      </c>
      <c r="IS229" s="4">
        <v>0.88692882305119503</v>
      </c>
      <c r="IT229" s="4">
        <v>0.62719776420766304</v>
      </c>
      <c r="IU229" s="4">
        <v>0.35217454313977598</v>
      </c>
      <c r="IV229" s="4">
        <v>0.39561219427916</v>
      </c>
      <c r="IW229" s="4">
        <v>0.43876322367590598</v>
      </c>
      <c r="IX229" s="4">
        <v>0.78153440456560397</v>
      </c>
      <c r="IY229" s="4">
        <v>0.26565335743639151</v>
      </c>
      <c r="IZ229" s="4">
        <v>0.28082853721134349</v>
      </c>
      <c r="JA229" s="4">
        <v>0.25973105884353198</v>
      </c>
      <c r="JB229" s="4">
        <v>0.49387332849937787</v>
      </c>
      <c r="JC229" s="4">
        <f t="shared" si="444"/>
        <v>0.45161077531944271</v>
      </c>
      <c r="JD229" s="4">
        <f t="shared" si="445"/>
        <v>0.12654187048262333</v>
      </c>
      <c r="JE229" s="4">
        <f t="shared" si="512"/>
        <v>74.347065531101649</v>
      </c>
      <c r="JF229" s="4" t="str">
        <f t="shared" si="513"/>
        <v>alert</v>
      </c>
      <c r="JG229" s="6">
        <v>0.16193569917702</v>
      </c>
      <c r="JH229" s="6">
        <v>0.40919095653165399</v>
      </c>
      <c r="JI229" s="6">
        <v>0.14445470581285799</v>
      </c>
      <c r="JJ229" s="6">
        <v>0.19357604881148599</v>
      </c>
      <c r="JK229" s="6">
        <v>0.236056705536168</v>
      </c>
      <c r="JL229" s="6">
        <v>-6.6323697734507595E-2</v>
      </c>
      <c r="JM229" s="6">
        <v>0.3629584487094894</v>
      </c>
      <c r="JN229" s="6">
        <v>0.56458015119493543</v>
      </c>
      <c r="JO229" s="6">
        <v>-0.24725525735463399</v>
      </c>
      <c r="JP229" s="6">
        <v>0.59186653476172202</v>
      </c>
      <c r="JQ229" s="6">
        <f t="shared" si="446"/>
        <v>-0.34080191176422714</v>
      </c>
      <c r="JR229" s="6">
        <f t="shared" si="447"/>
        <v>0.3060631060345671</v>
      </c>
      <c r="JS229" s="6">
        <f t="shared" si="514"/>
        <v>-48.074021235112745</v>
      </c>
      <c r="JT229" s="6" t="str">
        <f t="shared" si="515"/>
        <v>Relased</v>
      </c>
      <c r="JU229" s="2">
        <v>1.18726116095942E-2</v>
      </c>
      <c r="JV229" s="2">
        <v>0.29451541013937899</v>
      </c>
      <c r="JW229" s="2">
        <v>-0.19069416967571801</v>
      </c>
      <c r="JX229" s="2">
        <v>-0.33642730862029702</v>
      </c>
      <c r="JY229" s="2">
        <v>-0.171900579804531</v>
      </c>
      <c r="JZ229" s="2">
        <v>-0.24544945534116999</v>
      </c>
      <c r="KA229" s="2">
        <v>1.1916302620516022</v>
      </c>
      <c r="KB229" s="2">
        <v>-6.8566342997686309</v>
      </c>
      <c r="KC229" s="2">
        <v>-0.2826427985297848</v>
      </c>
      <c r="KD229" s="2">
        <v>-1.7204376179167049</v>
      </c>
      <c r="KE229" s="2">
        <f t="shared" si="448"/>
        <v>-0.10580881502882622</v>
      </c>
      <c r="KF229" s="2">
        <f t="shared" si="449"/>
        <v>-0.67075542250047371</v>
      </c>
      <c r="KG229" s="2">
        <f t="shared" si="516"/>
        <v>-171.03570243334897</v>
      </c>
      <c r="KH229" s="2" t="str">
        <f t="shared" si="517"/>
        <v>Sad</v>
      </c>
      <c r="KI229" s="7">
        <v>0.41269211697714098</v>
      </c>
      <c r="KJ229" s="7">
        <v>0.81714224379544698</v>
      </c>
      <c r="KK229" s="7">
        <v>5.18852440805843E-2</v>
      </c>
      <c r="KL229" s="7">
        <v>0.26992909604434301</v>
      </c>
      <c r="KM229" s="7">
        <v>0.13140443044094099</v>
      </c>
      <c r="KN229" s="7">
        <v>0.53829521829877303</v>
      </c>
      <c r="KO229" s="7">
        <v>9.5360362654012307E-2</v>
      </c>
      <c r="KP229" s="7">
        <v>0.19914537084380771</v>
      </c>
      <c r="KQ229" s="7">
        <v>-0.404450126818306</v>
      </c>
      <c r="KR229" s="7">
        <v>0.26167291335295106</v>
      </c>
      <c r="KS229" s="7">
        <f t="shared" si="450"/>
        <v>-0.27059411148222257</v>
      </c>
      <c r="KT229" s="7">
        <f t="shared" si="451"/>
        <v>0.1478968588623546</v>
      </c>
      <c r="KU229" s="7">
        <f t="shared" si="518"/>
        <v>-61.340595010719397</v>
      </c>
      <c r="KV229" s="7" t="str">
        <f t="shared" si="519"/>
        <v>Calm</v>
      </c>
      <c r="KW229" s="2">
        <v>0.54799096674028602</v>
      </c>
      <c r="KX229" s="2">
        <v>0.38786954700387599</v>
      </c>
      <c r="KY229" s="2">
        <v>0.24572660881358299</v>
      </c>
      <c r="KZ229" s="2">
        <v>1.6066382975058999E-2</v>
      </c>
      <c r="LA229" s="2">
        <v>0.10925275392893399</v>
      </c>
      <c r="LB229" s="2">
        <v>-1.2230002302177001E-2</v>
      </c>
      <c r="LC229" s="2">
        <v>0.37387441079449002</v>
      </c>
      <c r="LD229" s="2">
        <v>4.2770744458807061E-2</v>
      </c>
      <c r="LE229" s="2">
        <v>0.16012141973641003</v>
      </c>
      <c r="LF229" s="2">
        <v>0.27973505447010327</v>
      </c>
      <c r="LG229" s="2">
        <f t="shared" si="452"/>
        <v>8.607008381136505E-2</v>
      </c>
      <c r="LH229" s="2">
        <f t="shared" si="453"/>
        <v>6.1800424810559695E-2</v>
      </c>
      <c r="LI229" s="2">
        <f t="shared" si="520"/>
        <v>54.320728525019042</v>
      </c>
      <c r="LJ229" s="2" t="str">
        <f t="shared" si="521"/>
        <v>excited</v>
      </c>
      <c r="LK229" s="4">
        <v>0.473006892308664</v>
      </c>
      <c r="LL229" s="4">
        <v>0.79716726106927105</v>
      </c>
      <c r="LM229" s="4">
        <v>0.39884523749098499</v>
      </c>
      <c r="LN229" s="4">
        <v>0.222336957927082</v>
      </c>
      <c r="LO229" s="4">
        <v>0.838966419842054</v>
      </c>
      <c r="LP229" s="4">
        <v>0.26798102672644802</v>
      </c>
      <c r="LQ229" s="4">
        <v>0.30400407828201775</v>
      </c>
      <c r="LR229" s="4">
        <v>0.20873803251113446</v>
      </c>
      <c r="LS229" s="4">
        <v>-0.32416036876060705</v>
      </c>
      <c r="LT229" s="4">
        <v>0.48905277576785705</v>
      </c>
      <c r="LU229" s="4">
        <f t="shared" si="454"/>
        <v>-0.11092311427834844</v>
      </c>
      <c r="LV229" s="4">
        <f t="shared" si="455"/>
        <v>0.1195957599785622</v>
      </c>
      <c r="LW229" s="4">
        <f t="shared" si="522"/>
        <v>-42.84541829759852</v>
      </c>
      <c r="LX229" s="4" t="str">
        <f t="shared" si="523"/>
        <v>Relased</v>
      </c>
      <c r="LY229" s="6">
        <v>0.22948335908065601</v>
      </c>
      <c r="LZ229" s="6">
        <v>0.443801727025389</v>
      </c>
      <c r="MA229" s="6">
        <v>-0.22495652357065901</v>
      </c>
      <c r="MB229" s="6">
        <v>3.7642686167366303E-2</v>
      </c>
      <c r="MC229" s="6">
        <v>-0.28461496862223401</v>
      </c>
      <c r="MD229" s="6">
        <v>8.6604419005946801E-2</v>
      </c>
      <c r="ME229" s="6">
        <v>4.0803547264660578</v>
      </c>
      <c r="MF229" s="6">
        <v>7.0969551256184746E-2</v>
      </c>
      <c r="MG229" s="6">
        <v>-0.214318367944733</v>
      </c>
      <c r="MH229" s="6">
        <v>-0.27820880228704498</v>
      </c>
      <c r="MI229" s="6">
        <f t="shared" si="456"/>
        <v>-0.20613047435673437</v>
      </c>
      <c r="MJ229" s="6">
        <f t="shared" si="457"/>
        <v>-0.10479303913179994</v>
      </c>
      <c r="MK229" s="6">
        <f t="shared" si="524"/>
        <v>-116.94796780946483</v>
      </c>
      <c r="ML229" s="6" t="str">
        <f t="shared" si="525"/>
        <v>Bored</v>
      </c>
      <c r="MM229" s="2">
        <v>0.18404543638861301</v>
      </c>
      <c r="MN229" s="2">
        <v>8.6122283444728498E-2</v>
      </c>
      <c r="MO229" s="2">
        <v>-0.162762292164877</v>
      </c>
      <c r="MP229" s="2">
        <v>-7.4363407194605297E-2</v>
      </c>
      <c r="MQ229" s="2">
        <v>0.208189772820849</v>
      </c>
      <c r="MR229" s="2">
        <v>-0.24277187860994201</v>
      </c>
      <c r="MS229" s="2">
        <v>-0.4149609426775312</v>
      </c>
      <c r="MT229" s="2">
        <v>0.47471177385537766</v>
      </c>
      <c r="MU229" s="2">
        <v>9.7923152943884512E-2</v>
      </c>
      <c r="MV229" s="2">
        <v>-0.87769811843457135</v>
      </c>
      <c r="MW229" s="2">
        <f t="shared" si="458"/>
        <v>0.42078856775803342</v>
      </c>
      <c r="MX229" s="2">
        <f t="shared" si="459"/>
        <v>-0.23869518359966346</v>
      </c>
      <c r="MY229" s="2">
        <f t="shared" si="526"/>
        <v>119.56437024145923</v>
      </c>
      <c r="MZ229" s="2" t="str">
        <f t="shared" si="527"/>
        <v>nervous</v>
      </c>
      <c r="NA229" s="7">
        <v>0.19113756812592</v>
      </c>
      <c r="NB229" s="7">
        <v>0.30421707144187699</v>
      </c>
      <c r="NC229" s="7">
        <v>0.36553956017238698</v>
      </c>
      <c r="ND229" s="7">
        <v>0.59644748046081297</v>
      </c>
      <c r="NE229" s="7">
        <v>0.15763673203864101</v>
      </c>
      <c r="NF229" s="7">
        <v>0.371866502554075</v>
      </c>
      <c r="NG229" s="7">
        <v>1.0480690807777857</v>
      </c>
      <c r="NH229" s="7">
        <v>0.88220969034278618</v>
      </c>
      <c r="NI229" s="7">
        <v>-0.11307950331595698</v>
      </c>
      <c r="NJ229" s="7">
        <v>1.9420168174311345</v>
      </c>
      <c r="NK229" s="7">
        <f t="shared" si="460"/>
        <v>-6.9675928642436546E-2</v>
      </c>
      <c r="NL229" s="7">
        <f t="shared" si="461"/>
        <v>0.72855868768197074</v>
      </c>
      <c r="NM229" s="7">
        <f t="shared" si="528"/>
        <v>-5.4628847714363324</v>
      </c>
      <c r="NN229" s="7" t="str">
        <f t="shared" si="529"/>
        <v>Contented</v>
      </c>
      <c r="NO229" s="4">
        <v>0.43014109364250303</v>
      </c>
      <c r="NP229" s="4">
        <v>1.1204118723737999</v>
      </c>
      <c r="NQ229" s="4">
        <v>0.37543389851000503</v>
      </c>
      <c r="NR229" s="4">
        <v>0.753490368108091</v>
      </c>
      <c r="NS229" s="4">
        <v>0.106750337083274</v>
      </c>
      <c r="NT229" s="4">
        <v>0.796649176342757</v>
      </c>
      <c r="NU229" s="4">
        <v>0.69927340431283924</v>
      </c>
      <c r="NV229" s="4">
        <v>0.39304453481674007</v>
      </c>
      <c r="NW229" s="4">
        <v>-0.69027077873129694</v>
      </c>
      <c r="NX229" s="4">
        <v>0.72807849287376503</v>
      </c>
      <c r="NY229" s="4">
        <f t="shared" si="462"/>
        <v>-0.60895707269938759</v>
      </c>
      <c r="NZ229" s="4">
        <f t="shared" si="463"/>
        <v>-0.2765441845490626</v>
      </c>
      <c r="OA229" s="4">
        <f t="shared" si="530"/>
        <v>-114.4241076018871</v>
      </c>
      <c r="OB229" s="4" t="str">
        <f t="shared" si="531"/>
        <v>Bored</v>
      </c>
      <c r="OC229" s="1">
        <v>0.111909889687656</v>
      </c>
      <c r="OD229" s="1">
        <v>0.44913539705539202</v>
      </c>
      <c r="OE229" s="1">
        <v>0.26689458079071998</v>
      </c>
      <c r="OF229" s="1">
        <v>0.65391346887524404</v>
      </c>
      <c r="OG229" s="1">
        <v>-0.12600144504565</v>
      </c>
      <c r="OH229" s="1">
        <v>-0.160843162848054</v>
      </c>
      <c r="OI229" s="1">
        <v>-18.940037065483569</v>
      </c>
      <c r="OJ229" s="1">
        <v>2.2682312989567159</v>
      </c>
      <c r="OK229" s="1">
        <v>-0.33722550736773604</v>
      </c>
      <c r="OL229" s="1">
        <v>1.641236583612337</v>
      </c>
      <c r="OM229" s="1">
        <f t="shared" si="464"/>
        <v>-0.48098848170390962</v>
      </c>
      <c r="ON229" s="1">
        <f t="shared" si="465"/>
        <v>0.56131098524421419</v>
      </c>
      <c r="OO229" s="1">
        <f t="shared" si="532"/>
        <v>-40.593336924890309</v>
      </c>
      <c r="OP229" s="1" t="str">
        <f t="shared" si="533"/>
        <v>Relased</v>
      </c>
      <c r="OQ229" s="2">
        <v>0.47394353235081299</v>
      </c>
      <c r="OR229" s="2">
        <v>0.66629514015823998</v>
      </c>
      <c r="OS229" s="2">
        <v>7.6359530392386604E-2</v>
      </c>
      <c r="OT229" s="2">
        <v>0.33674697001668202</v>
      </c>
      <c r="OU229" s="2">
        <v>0.49225574660890398</v>
      </c>
      <c r="OV229" s="2">
        <v>0.49414856800124701</v>
      </c>
      <c r="OW229" s="2">
        <v>7.9030829410886169E-2</v>
      </c>
      <c r="OX229" s="2">
        <v>0.29018811308889514</v>
      </c>
      <c r="OY229" s="2">
        <v>-0.19235160780742699</v>
      </c>
      <c r="OZ229" s="2">
        <v>0.36229827172941176</v>
      </c>
      <c r="PA229" s="2">
        <f t="shared" si="466"/>
        <v>-0.34018624911361117</v>
      </c>
      <c r="PB229" s="2">
        <f t="shared" si="467"/>
        <v>-8.9436673925153198E-2</v>
      </c>
      <c r="PC229" s="2">
        <f t="shared" si="534"/>
        <v>-104.73001192710706</v>
      </c>
      <c r="PD229" s="2" t="str">
        <f t="shared" si="535"/>
        <v>Bored</v>
      </c>
      <c r="PE229" s="1">
        <v>5.6634668053564603E-2</v>
      </c>
      <c r="PF229" s="1">
        <v>0.84298081875615105</v>
      </c>
      <c r="PG229" s="1">
        <v>0.105954809640499</v>
      </c>
      <c r="PH229" s="1">
        <v>0.69387355980279997</v>
      </c>
      <c r="PI229" s="1">
        <v>-0.11129456542804</v>
      </c>
      <c r="PJ229" s="1">
        <v>0.48872367677367201</v>
      </c>
      <c r="PK229" s="1">
        <v>-1.9384377711981735</v>
      </c>
      <c r="PL229" s="1">
        <v>0.52104168915247218</v>
      </c>
      <c r="PM229" s="1">
        <v>-0.7863461507025864</v>
      </c>
      <c r="PN229" s="1">
        <v>0.88907803519447026</v>
      </c>
      <c r="PO229" s="1">
        <f t="shared" si="468"/>
        <v>-0.79461111387844963</v>
      </c>
      <c r="PP229" s="1">
        <f t="shared" si="469"/>
        <v>-0.55653326308081752</v>
      </c>
      <c r="PQ229" s="1">
        <f t="shared" si="536"/>
        <v>-125.00680075741289</v>
      </c>
      <c r="PR229" s="1" t="str">
        <f t="shared" si="537"/>
        <v>Depressed</v>
      </c>
      <c r="PS229" s="4">
        <v>0.76466456893133905</v>
      </c>
      <c r="PT229" s="4">
        <v>0.41462240314826598</v>
      </c>
      <c r="PU229" s="4">
        <v>0.221349282558401</v>
      </c>
      <c r="PV229" s="4">
        <v>0.15644390689875901</v>
      </c>
      <c r="PW229" s="4">
        <v>0.35432328535889801</v>
      </c>
      <c r="PX229" s="4">
        <v>0.362720604467408</v>
      </c>
      <c r="PY229" s="4">
        <v>0.19781205105108196</v>
      </c>
      <c r="PZ229" s="4">
        <v>0.20125466540004744</v>
      </c>
      <c r="QA229" s="4">
        <v>0.35004216578307307</v>
      </c>
      <c r="QB229" s="4">
        <v>0.32035729928479012</v>
      </c>
      <c r="QC229" s="4">
        <f t="shared" si="470"/>
        <v>0.41923311634774496</v>
      </c>
      <c r="QD229" s="4">
        <f t="shared" si="471"/>
        <v>-0.28657199622492791</v>
      </c>
      <c r="QE229" s="4">
        <f t="shared" si="538"/>
        <v>124.35504340820884</v>
      </c>
      <c r="QF229" s="4" t="str">
        <f t="shared" si="539"/>
        <v>stressed</v>
      </c>
      <c r="QG229" s="2">
        <v>0.146679931068571</v>
      </c>
      <c r="QH229" s="2">
        <v>0.252479099387729</v>
      </c>
      <c r="QI229" s="2">
        <v>0.26199376068991498</v>
      </c>
      <c r="QJ229" s="2">
        <v>0.71271872021024096</v>
      </c>
      <c r="QK229" s="2">
        <v>6.6649679700429898E-2</v>
      </c>
      <c r="QL229" s="2">
        <v>0.26869517403259402</v>
      </c>
      <c r="QM229" s="2">
        <v>1.2281171832897073</v>
      </c>
      <c r="QN229" s="2">
        <v>1.3675247543069702</v>
      </c>
      <c r="QO229" s="2">
        <v>-0.105799168319158</v>
      </c>
      <c r="QP229" s="2">
        <v>2.4419151429091062</v>
      </c>
      <c r="QQ229" s="2">
        <f t="shared" si="472"/>
        <v>0.17065718266258378</v>
      </c>
      <c r="QR229" s="2">
        <f t="shared" si="473"/>
        <v>1</v>
      </c>
      <c r="QS229" s="2">
        <f t="shared" si="540"/>
        <v>9.6846375016344908</v>
      </c>
      <c r="QT229" s="2" t="str">
        <f t="shared" si="541"/>
        <v>happy</v>
      </c>
      <c r="QU229" s="4">
        <v>-4.6428471263961603E-3</v>
      </c>
      <c r="QV229" s="4">
        <v>-0.23289194081588399</v>
      </c>
      <c r="QW229" s="4">
        <v>5.4611090609039598E-2</v>
      </c>
      <c r="QX229" s="4">
        <v>-3.8509572699009099E-2</v>
      </c>
      <c r="QY229" s="4">
        <v>0.68868299098716201</v>
      </c>
      <c r="QZ229" s="4">
        <v>-0.413283794959728</v>
      </c>
      <c r="RA229" s="4">
        <v>7.9836090175660082E-2</v>
      </c>
      <c r="RB229" s="4">
        <v>5.9596129298766738E-2</v>
      </c>
      <c r="RC229" s="4">
        <v>0.22824909368948784</v>
      </c>
      <c r="RD229" s="4">
        <v>-6.7785935902336517E-2</v>
      </c>
      <c r="RE229" s="4">
        <f t="shared" si="474"/>
        <v>0.34521734454976083</v>
      </c>
      <c r="RF229" s="4">
        <f t="shared" si="475"/>
        <v>-4.3160643270029886E-2</v>
      </c>
      <c r="RG229" s="4">
        <f t="shared" si="542"/>
        <v>97.126401334803361</v>
      </c>
      <c r="RH229" s="4" t="str">
        <f t="shared" si="543"/>
        <v>nervous</v>
      </c>
    </row>
    <row r="230" spans="1:476" x14ac:dyDescent="0.3">
      <c r="A230" s="1">
        <v>0.57813394450506805</v>
      </c>
      <c r="B230" s="1">
        <v>1.1647029477603299</v>
      </c>
      <c r="C230" s="1">
        <v>0.58382812105196302</v>
      </c>
      <c r="D230" s="1">
        <v>0.83925694646114901</v>
      </c>
      <c r="E230" s="1">
        <v>0.79197311798158199</v>
      </c>
      <c r="F230" s="1">
        <v>1.1672886139351499</v>
      </c>
      <c r="G230" s="1">
        <v>0.4261186129442725</v>
      </c>
      <c r="H230" s="1">
        <v>0.35988850056171101</v>
      </c>
      <c r="I230" s="1">
        <v>-0.58656900325526184</v>
      </c>
      <c r="J230" s="1">
        <v>0.81653370652679846</v>
      </c>
      <c r="K230" s="1">
        <f t="shared" si="408"/>
        <v>-0.76302524024662155</v>
      </c>
      <c r="L230" s="1">
        <f t="shared" si="409"/>
        <v>0.16180482142451491</v>
      </c>
      <c r="M230" s="1">
        <f t="shared" si="476"/>
        <v>-78.027389848304168</v>
      </c>
      <c r="N230" s="1" t="str">
        <f t="shared" si="477"/>
        <v>Calm</v>
      </c>
      <c r="O230" s="8">
        <v>-7.4398706084548002E-2</v>
      </c>
      <c r="P230" s="8">
        <v>2.39658403229254E-2</v>
      </c>
      <c r="Q230" s="8">
        <v>-0.27372850743472099</v>
      </c>
      <c r="R230" s="8">
        <v>-0.16225872255292001</v>
      </c>
      <c r="S230" s="8">
        <v>-0.38901923290246199</v>
      </c>
      <c r="T230" s="8">
        <v>-0.43400122891882598</v>
      </c>
      <c r="U230" s="8">
        <v>0.59067309313287897</v>
      </c>
      <c r="V230" s="8">
        <v>0.39571882590073165</v>
      </c>
      <c r="W230" s="8">
        <v>5.9445892957009916E-3</v>
      </c>
      <c r="X230" s="8">
        <v>-1.1578396616135396</v>
      </c>
      <c r="Y230" s="8">
        <f t="shared" si="410"/>
        <v>0.36848121237896669</v>
      </c>
      <c r="Z230" s="8">
        <f t="shared" si="411"/>
        <v>-0.39539434143544283</v>
      </c>
      <c r="AA230" s="8">
        <f t="shared" si="478"/>
        <v>137.0178301744271</v>
      </c>
      <c r="AB230" s="8" t="str">
        <f t="shared" si="479"/>
        <v>stressed</v>
      </c>
      <c r="AC230" s="2">
        <v>0.36590455507466302</v>
      </c>
      <c r="AD230" s="2">
        <v>-4.3669349890797099E-2</v>
      </c>
      <c r="AE230" s="2">
        <v>0.55766213458059199</v>
      </c>
      <c r="AF230" s="2">
        <v>6.0813871948010197E-2</v>
      </c>
      <c r="AG230" s="2">
        <v>2.0697818081152099E-2</v>
      </c>
      <c r="AH230" s="2">
        <v>0.41298434426256903</v>
      </c>
      <c r="AI230" s="2">
        <v>1.4424695069210902</v>
      </c>
      <c r="AJ230" s="2">
        <v>0.16466667445078534</v>
      </c>
      <c r="AK230" s="2">
        <v>0.40957390496546009</v>
      </c>
      <c r="AL230" s="2">
        <v>1.9193309625362089</v>
      </c>
      <c r="AM230" s="2">
        <f t="shared" si="412"/>
        <v>0.68780475290821808</v>
      </c>
      <c r="AN230" s="2">
        <f t="shared" si="413"/>
        <v>0.71205028439161278</v>
      </c>
      <c r="AO230" s="2">
        <f t="shared" si="480"/>
        <v>44.007734583196957</v>
      </c>
      <c r="AP230" s="2" t="str">
        <f t="shared" si="481"/>
        <v>excited</v>
      </c>
      <c r="AQ230" s="8">
        <v>0.392011780027471</v>
      </c>
      <c r="AR230" s="8">
        <v>0.46637972536879602</v>
      </c>
      <c r="AS230" s="8">
        <v>-2.91399701891835E-2</v>
      </c>
      <c r="AT230" s="8">
        <v>1.59930317678889E-2</v>
      </c>
      <c r="AU230" s="8">
        <v>0.64774562059749197</v>
      </c>
      <c r="AV230" s="8">
        <v>0.39327800515636402</v>
      </c>
      <c r="AW230" s="8">
        <v>-2.8025739630868171E-2</v>
      </c>
      <c r="AX230" s="8">
        <v>1.8603952712806814E-2</v>
      </c>
      <c r="AY230" s="8">
        <v>-7.4367945341325015E-2</v>
      </c>
      <c r="AZ230" s="8">
        <v>-1.5315783460864353E-2</v>
      </c>
      <c r="BA230" s="8">
        <f t="shared" si="414"/>
        <v>-0.13934183303075154</v>
      </c>
      <c r="BB230" s="8">
        <f t="shared" si="415"/>
        <v>1.9381600711174229E-2</v>
      </c>
      <c r="BC230" s="8">
        <f t="shared" si="482"/>
        <v>-82.081312952004183</v>
      </c>
      <c r="BD230" s="8" t="str">
        <f t="shared" si="483"/>
        <v>Calm</v>
      </c>
      <c r="BE230" s="4">
        <v>5.7486318876851399E-2</v>
      </c>
      <c r="BF230" s="4">
        <v>0.41799825670840302</v>
      </c>
      <c r="BG230" s="4">
        <v>-0.112250719027332</v>
      </c>
      <c r="BH230" s="4">
        <v>0.40150222320974899</v>
      </c>
      <c r="BI230" s="4">
        <v>-0.37403012724250401</v>
      </c>
      <c r="BJ230" s="4">
        <v>0.79337818151939399</v>
      </c>
      <c r="BK230" s="4">
        <v>0.35461353550680302</v>
      </c>
      <c r="BL230" s="4">
        <v>0.33144298546629591</v>
      </c>
      <c r="BM230" s="4">
        <v>-0.36051193783155161</v>
      </c>
      <c r="BN230" s="4">
        <v>0.60832994177863531</v>
      </c>
      <c r="BO230" s="4">
        <f t="shared" si="416"/>
        <v>-0.22896048204612052</v>
      </c>
      <c r="BP230" s="4">
        <f t="shared" si="417"/>
        <v>0.28113348394067716</v>
      </c>
      <c r="BQ230" s="4">
        <f t="shared" si="484"/>
        <v>-39.160029603479778</v>
      </c>
      <c r="BR230" s="4" t="str">
        <f t="shared" si="485"/>
        <v>Relased</v>
      </c>
      <c r="BS230" s="6">
        <v>0.435161260244323</v>
      </c>
      <c r="BT230" s="6">
        <v>0.64900738018755499</v>
      </c>
      <c r="BU230" s="6">
        <v>0.50015724938079198</v>
      </c>
      <c r="BV230" s="6">
        <v>0.62050620036678505</v>
      </c>
      <c r="BW230" s="6">
        <v>6.2939748162779294E-2</v>
      </c>
      <c r="BX230" s="6">
        <v>0.58159545150752301</v>
      </c>
      <c r="BY230" s="6">
        <v>1.004128160632048</v>
      </c>
      <c r="BZ230" s="6">
        <v>0.50422945924159535</v>
      </c>
      <c r="CA230" s="6">
        <v>-0.21384611994323199</v>
      </c>
      <c r="CB230" s="6">
        <v>1.0336615614533557</v>
      </c>
      <c r="CC230" s="6">
        <f t="shared" si="418"/>
        <v>-2.1499856606629675E-2</v>
      </c>
      <c r="CD230" s="6">
        <f t="shared" si="419"/>
        <v>-0.26455105990259842</v>
      </c>
      <c r="CE230" s="6">
        <f t="shared" si="486"/>
        <v>-175.353827934907</v>
      </c>
      <c r="CF230" s="6" t="str">
        <f t="shared" si="487"/>
        <v>Sad</v>
      </c>
      <c r="CG230" s="4">
        <v>0.56145226148828797</v>
      </c>
      <c r="CH230" s="4">
        <v>0.92768804886613099</v>
      </c>
      <c r="CI230" s="4">
        <v>0.21720144416750201</v>
      </c>
      <c r="CJ230" s="4">
        <v>0.52067995367643605</v>
      </c>
      <c r="CK230" s="4">
        <v>0.115004426665791</v>
      </c>
      <c r="CL230" s="4">
        <v>0.61654417726824895</v>
      </c>
      <c r="CM230" s="4">
        <v>0.32108699340412056</v>
      </c>
      <c r="CN230" s="4">
        <v>0.33717723595228621</v>
      </c>
      <c r="CO230" s="4">
        <v>-0.36623578737784301</v>
      </c>
      <c r="CP230" s="4">
        <v>0.49550830953486208</v>
      </c>
      <c r="CQ230" s="4">
        <f t="shared" si="420"/>
        <v>-0.51242002622848748</v>
      </c>
      <c r="CR230" s="4">
        <f t="shared" si="421"/>
        <v>-0.8414392664609891</v>
      </c>
      <c r="CS230" s="4">
        <f t="shared" si="488"/>
        <v>-148.65940416748597</v>
      </c>
      <c r="CT230" s="4" t="str">
        <f t="shared" si="489"/>
        <v>Depressed</v>
      </c>
      <c r="CU230" s="2">
        <v>0.11362728993207501</v>
      </c>
      <c r="CV230" s="2">
        <v>0.622640215550331</v>
      </c>
      <c r="CW230" s="2">
        <v>-0.18303508989175901</v>
      </c>
      <c r="CX230" s="2">
        <v>0.35040071682112101</v>
      </c>
      <c r="CY230" s="2">
        <v>7.0795192074042099E-2</v>
      </c>
      <c r="CZ230" s="2">
        <v>0.50741169263636299</v>
      </c>
      <c r="DA230" s="2">
        <v>-0.99247709878282586</v>
      </c>
      <c r="DB230" s="2">
        <v>0.31007488619118539</v>
      </c>
      <c r="DC230" s="2">
        <v>-0.50901292561825595</v>
      </c>
      <c r="DD230" s="2">
        <v>0.22731632957195799</v>
      </c>
      <c r="DE230" s="2">
        <f t="shared" si="422"/>
        <v>-0.53714999669142893</v>
      </c>
      <c r="DF230" s="2">
        <f t="shared" si="423"/>
        <v>-0.42218351361670625</v>
      </c>
      <c r="DG230" s="2">
        <f t="shared" si="490"/>
        <v>-128.16626658535938</v>
      </c>
      <c r="DH230" s="2" t="str">
        <f t="shared" si="491"/>
        <v>Depressed</v>
      </c>
      <c r="DI230" s="7">
        <v>0.42292782074367402</v>
      </c>
      <c r="DJ230" s="7">
        <v>0.356364764669028</v>
      </c>
      <c r="DK230" s="7">
        <v>0.44951768033161299</v>
      </c>
      <c r="DL230" s="7">
        <v>-9.2008757024930193E-3</v>
      </c>
      <c r="DM230" s="7">
        <v>0.58156582464998596</v>
      </c>
      <c r="DN230" s="7">
        <v>0.46804319563028501</v>
      </c>
      <c r="DO230" s="7">
        <v>0.44750674371409044</v>
      </c>
      <c r="DP230" s="7">
        <v>-1.1160585711899859E-2</v>
      </c>
      <c r="DQ230" s="7">
        <v>6.6563056074646021E-2</v>
      </c>
      <c r="DR230" s="7">
        <v>0.56502116518397849</v>
      </c>
      <c r="DS230" s="7">
        <f t="shared" si="424"/>
        <v>0.20024746714918851</v>
      </c>
      <c r="DT230" s="7">
        <f t="shared" si="425"/>
        <v>0.17859708440300337</v>
      </c>
      <c r="DU230" s="7">
        <f t="shared" si="492"/>
        <v>48.270807905203831</v>
      </c>
      <c r="DV230" s="7" t="str">
        <f t="shared" si="493"/>
        <v>excited</v>
      </c>
      <c r="DW230" s="8">
        <v>0.30079208097047899</v>
      </c>
      <c r="DX230" s="8">
        <v>0.34281902184220098</v>
      </c>
      <c r="DY230" s="8">
        <v>5.3593789721300703E-2</v>
      </c>
      <c r="DZ230" s="8">
        <v>-7.3836574102449704E-2</v>
      </c>
      <c r="EA230" s="8">
        <v>-8.8981218152469593E-2</v>
      </c>
      <c r="EB230" s="8">
        <v>0.452410322511892</v>
      </c>
      <c r="EC230" s="8">
        <v>0.25302663427299843</v>
      </c>
      <c r="ED230" s="8">
        <v>-9.2849408320591825E-2</v>
      </c>
      <c r="EE230" s="8">
        <v>-4.2026940871721985E-2</v>
      </c>
      <c r="EF230" s="8">
        <v>-3.1451888093112293E-2</v>
      </c>
      <c r="EG230" s="8">
        <f t="shared" si="426"/>
        <v>0.2566368612911154</v>
      </c>
      <c r="EH230" s="8">
        <f t="shared" si="427"/>
        <v>4.4781657755466497E-2</v>
      </c>
      <c r="EI230" s="8">
        <f t="shared" si="494"/>
        <v>80.101872942133483</v>
      </c>
      <c r="EJ230" s="8" t="str">
        <f t="shared" si="495"/>
        <v>alert</v>
      </c>
      <c r="EK230" s="1">
        <v>0.85706075349938304</v>
      </c>
      <c r="EL230" s="1">
        <v>-0.198270498858621</v>
      </c>
      <c r="EM230" s="1">
        <v>0.639512542235399</v>
      </c>
      <c r="EN230" s="1">
        <v>-0.28042819219105802</v>
      </c>
      <c r="EO230" s="1">
        <v>0.75577666555392697</v>
      </c>
      <c r="EP230" s="1">
        <v>0.35541617307261197</v>
      </c>
      <c r="EQ230" s="1">
        <v>0.39651395402939915</v>
      </c>
      <c r="ER230" s="1">
        <v>-1.7845110506140229</v>
      </c>
      <c r="ES230" s="1">
        <v>1.0553312523580041</v>
      </c>
      <c r="ET230" s="1">
        <v>0.54506627491044091</v>
      </c>
      <c r="EU230" s="1">
        <f t="shared" si="428"/>
        <v>0.51861279432464724</v>
      </c>
      <c r="EV230" s="1">
        <f t="shared" si="429"/>
        <v>-0.59514818177906004</v>
      </c>
      <c r="EW230" s="1">
        <f t="shared" si="496"/>
        <v>138.93106941620604</v>
      </c>
      <c r="EX230" s="1" t="str">
        <f t="shared" si="497"/>
        <v>stressed</v>
      </c>
      <c r="EY230" s="2">
        <v>0.41885068613980497</v>
      </c>
      <c r="EZ230" s="2">
        <v>0.57364577518096105</v>
      </c>
      <c r="FA230" s="2">
        <v>0.14463884672203201</v>
      </c>
      <c r="FB230" s="2">
        <v>0.35594182026785698</v>
      </c>
      <c r="FC230" s="2">
        <v>0.65756483888555906</v>
      </c>
      <c r="FD230" s="2">
        <v>0.79899579232856299</v>
      </c>
      <c r="FE230" s="2">
        <v>0.13437082925631699</v>
      </c>
      <c r="FF230" s="2">
        <v>0.25931155568431907</v>
      </c>
      <c r="FG230" s="2">
        <v>-0.15479508904115608</v>
      </c>
      <c r="FH230" s="2">
        <v>0.50436519070681685</v>
      </c>
      <c r="FI230" s="2">
        <f t="shared" si="430"/>
        <v>-0.41360157070368841</v>
      </c>
      <c r="FJ230" s="2">
        <f t="shared" si="431"/>
        <v>0.33625010567749136</v>
      </c>
      <c r="FK230" s="2">
        <f t="shared" si="498"/>
        <v>-50.889554028070258</v>
      </c>
      <c r="FL230" s="2" t="str">
        <f t="shared" si="499"/>
        <v>Relased</v>
      </c>
      <c r="FM230" s="7">
        <v>0.45037540585564101</v>
      </c>
      <c r="FN230" s="7">
        <v>0.79384562411634396</v>
      </c>
      <c r="FO230" s="7">
        <v>0.30549329063775399</v>
      </c>
      <c r="FP230" s="7">
        <v>0.53555329010630603</v>
      </c>
      <c r="FQ230" s="7">
        <v>0.24387341820366501</v>
      </c>
      <c r="FR230" s="7">
        <v>0.87715118478830301</v>
      </c>
      <c r="FS230" s="7">
        <v>0.44003429325457138</v>
      </c>
      <c r="FT230" s="7">
        <v>0.32049928955721102</v>
      </c>
      <c r="FU230" s="7">
        <v>-0.34347021826070295</v>
      </c>
      <c r="FV230" s="7">
        <v>0.67596235755876688</v>
      </c>
      <c r="FW230" s="7">
        <f t="shared" si="432"/>
        <v>-0.29814992465913892</v>
      </c>
      <c r="FX230" s="7">
        <f t="shared" si="433"/>
        <v>0.12152662352511268</v>
      </c>
      <c r="FY230" s="7">
        <f t="shared" si="500"/>
        <v>-67.824073199701019</v>
      </c>
      <c r="FZ230" s="7" t="str">
        <f t="shared" si="501"/>
        <v>Calm</v>
      </c>
      <c r="GA230" s="4">
        <v>0.60134753082543002</v>
      </c>
      <c r="GB230" s="4">
        <v>0.76606278833627595</v>
      </c>
      <c r="GC230" s="4">
        <v>0.41983347865992898</v>
      </c>
      <c r="GD230" s="4">
        <v>0.82334745243787599</v>
      </c>
      <c r="GE230" s="4">
        <v>0.73828734850553801</v>
      </c>
      <c r="GF230" s="4">
        <v>0.91831505137400904</v>
      </c>
      <c r="GG230" s="4">
        <v>0.31339395915818463</v>
      </c>
      <c r="GH230" s="4">
        <v>0.4888139899652757</v>
      </c>
      <c r="GI230" s="4">
        <v>-0.16471525751084592</v>
      </c>
      <c r="GJ230" s="4">
        <v>0.90914988257507079</v>
      </c>
      <c r="GK230" s="4">
        <f t="shared" si="434"/>
        <v>-0.16857349631428431</v>
      </c>
      <c r="GL230" s="4">
        <f t="shared" si="435"/>
        <v>-0.47873807577064964</v>
      </c>
      <c r="GM230" s="4">
        <f t="shared" si="502"/>
        <v>-160.6017881143685</v>
      </c>
      <c r="GN230" s="4" t="str">
        <f t="shared" si="503"/>
        <v>Sad</v>
      </c>
      <c r="GO230" s="6">
        <v>0.391040697764375</v>
      </c>
      <c r="GP230" s="6">
        <v>0.83976213804660205</v>
      </c>
      <c r="GQ230" s="6">
        <v>0.47311078555083003</v>
      </c>
      <c r="GR230" s="6">
        <v>0.409451864038403</v>
      </c>
      <c r="GS230" s="6">
        <v>0.29039966492727098</v>
      </c>
      <c r="GT230" s="6">
        <v>0.98839058294217097</v>
      </c>
      <c r="GU230" s="6">
        <v>0.69428054376185255</v>
      </c>
      <c r="GV230" s="6">
        <v>0.22397027301797154</v>
      </c>
      <c r="GW230" s="6">
        <v>-0.44872144028222705</v>
      </c>
      <c r="GX230" s="6">
        <v>0.71706257404559171</v>
      </c>
      <c r="GY230" s="6">
        <f t="shared" si="436"/>
        <v>-0.36745691503997457</v>
      </c>
      <c r="GZ230" s="6">
        <f t="shared" si="437"/>
        <v>-0.37620751646687389</v>
      </c>
      <c r="HA230" s="6">
        <f t="shared" si="504"/>
        <v>-135.67416077839133</v>
      </c>
      <c r="HB230" s="6" t="str">
        <f t="shared" si="505"/>
        <v>Depressed</v>
      </c>
      <c r="HI230" s="2">
        <v>0</v>
      </c>
      <c r="HJ230" s="2">
        <v>0</v>
      </c>
      <c r="HK230" s="2">
        <v>0</v>
      </c>
      <c r="HL230" s="2">
        <v>0</v>
      </c>
      <c r="HM230" s="2" t="e">
        <f t="shared" si="438"/>
        <v>#DIV/0!</v>
      </c>
      <c r="HN230" s="2" t="e">
        <f t="shared" si="439"/>
        <v>#DIV/0!</v>
      </c>
      <c r="HO230" s="2" t="e">
        <f t="shared" si="506"/>
        <v>#DIV/0!</v>
      </c>
      <c r="HP230" s="2" t="e">
        <f t="shared" si="507"/>
        <v>#DIV/0!</v>
      </c>
      <c r="HQ230" s="4">
        <v>0.31387767544669698</v>
      </c>
      <c r="HR230" s="4">
        <v>1.0203275914636201</v>
      </c>
      <c r="HS230" s="4">
        <v>0.302289594497817</v>
      </c>
      <c r="HT230" s="4">
        <v>0.78303267906888796</v>
      </c>
      <c r="HU230" s="4">
        <v>8.0080215143558203E-2</v>
      </c>
      <c r="HV230" s="4">
        <v>0.97444027249642196</v>
      </c>
      <c r="HW230" s="4">
        <v>0.76731448136476121</v>
      </c>
      <c r="HX230" s="4">
        <v>0.39254325940182339</v>
      </c>
      <c r="HY230" s="4">
        <v>-0.70644991601692309</v>
      </c>
      <c r="HZ230" s="4">
        <v>0.81345974302742607</v>
      </c>
      <c r="IA230" s="4">
        <f t="shared" si="440"/>
        <v>-0.8498553011122103</v>
      </c>
      <c r="IB230" s="4">
        <f t="shared" si="441"/>
        <v>0.55224650186037927</v>
      </c>
      <c r="IC230" s="4">
        <f t="shared" si="508"/>
        <v>-56.9836898093549</v>
      </c>
      <c r="ID230" s="4" t="str">
        <f t="shared" si="509"/>
        <v>Relased</v>
      </c>
      <c r="IE230" s="6">
        <v>0.51621565875180797</v>
      </c>
      <c r="IF230" s="6">
        <v>0.27525300658902202</v>
      </c>
      <c r="IG230" s="6">
        <v>0.39642545125266399</v>
      </c>
      <c r="IH230" s="6">
        <v>0.59972251021749901</v>
      </c>
      <c r="II230" s="6">
        <v>9.3356739800282404E-2</v>
      </c>
      <c r="IJ230" s="6">
        <v>-0.14665546205211599</v>
      </c>
      <c r="IK230" s="6">
        <v>0.65033366371949974</v>
      </c>
      <c r="IL230" s="6">
        <v>4.6635611307911518</v>
      </c>
      <c r="IM230" s="6">
        <v>0.24096265216278595</v>
      </c>
      <c r="IN230" s="6">
        <v>1.2586069481868771</v>
      </c>
      <c r="IO230" s="6">
        <f t="shared" si="442"/>
        <v>0.30573216673279058</v>
      </c>
      <c r="IP230" s="6">
        <f t="shared" si="443"/>
        <v>0.54598019179767632</v>
      </c>
      <c r="IQ230" s="6">
        <f t="shared" si="510"/>
        <v>29.247488936852925</v>
      </c>
      <c r="IR230" s="6" t="str">
        <f t="shared" si="511"/>
        <v>happy</v>
      </c>
      <c r="IS230" s="4">
        <v>0.93867161153719303</v>
      </c>
      <c r="IT230" s="4">
        <v>0.62719776420766304</v>
      </c>
      <c r="IU230" s="4">
        <v>0.35046358440217401</v>
      </c>
      <c r="IV230" s="4">
        <v>0.338812144056299</v>
      </c>
      <c r="IW230" s="4">
        <v>0.80657305788539202</v>
      </c>
      <c r="IX230" s="4">
        <v>0.85368968414549595</v>
      </c>
      <c r="IY230" s="4">
        <v>0.20081057432372795</v>
      </c>
      <c r="IZ230" s="4">
        <v>0.2287899356788253</v>
      </c>
      <c r="JA230" s="4">
        <v>0.31147384732952998</v>
      </c>
      <c r="JB230" s="4">
        <v>0.44018724622582062</v>
      </c>
      <c r="JC230" s="4">
        <f t="shared" si="444"/>
        <v>0.52296575967592651</v>
      </c>
      <c r="JD230" s="4">
        <f t="shared" si="445"/>
        <v>0.10664192679034756</v>
      </c>
      <c r="JE230" s="4">
        <f t="shared" si="512"/>
        <v>78.474401788882872</v>
      </c>
      <c r="JF230" s="4" t="str">
        <f t="shared" si="513"/>
        <v>alert</v>
      </c>
      <c r="JG230" s="6">
        <v>0.19186740355727699</v>
      </c>
      <c r="JH230" s="6">
        <v>0.50568532476402095</v>
      </c>
      <c r="JI230" s="6">
        <v>0.23586636203827099</v>
      </c>
      <c r="JJ230" s="6">
        <v>0.137188691428343</v>
      </c>
      <c r="JK230" s="6">
        <v>0.27868749937713</v>
      </c>
      <c r="JL230" s="6">
        <v>8.54145694607788E-2</v>
      </c>
      <c r="JM230" s="6">
        <v>0.50125152361051817</v>
      </c>
      <c r="JN230" s="6">
        <v>0.23209053625066137</v>
      </c>
      <c r="JO230" s="6">
        <v>-0.31381792120674395</v>
      </c>
      <c r="JP230" s="6">
        <v>0.5348055255469979</v>
      </c>
      <c r="JQ230" s="6">
        <f t="shared" si="446"/>
        <v>-0.41039432972850654</v>
      </c>
      <c r="JR230" s="6">
        <f t="shared" si="447"/>
        <v>0.28338057390915328</v>
      </c>
      <c r="JS230" s="6">
        <f t="shared" si="514"/>
        <v>-55.37461020622127</v>
      </c>
      <c r="JT230" s="6" t="str">
        <f t="shared" si="515"/>
        <v>Relased</v>
      </c>
      <c r="JU230" s="2">
        <v>-6.5407074146651797E-2</v>
      </c>
      <c r="JV230" s="2">
        <v>0.15988822599782701</v>
      </c>
      <c r="JW230" s="2">
        <v>-0.24180264326276901</v>
      </c>
      <c r="JX230" s="2">
        <v>-0.34507023480191501</v>
      </c>
      <c r="JY230" s="2">
        <v>-0.13431187147766499</v>
      </c>
      <c r="JZ230" s="2">
        <v>-0.21203239057132001</v>
      </c>
      <c r="KA230" s="2">
        <v>1.2107145994933006</v>
      </c>
      <c r="KB230" s="2">
        <v>6.6176193946988322</v>
      </c>
      <c r="KC230" s="2">
        <v>-0.2826427985297848</v>
      </c>
      <c r="KD230" s="2">
        <v>-1.7204376179167049</v>
      </c>
      <c r="KE230" s="2">
        <f t="shared" si="448"/>
        <v>-0.10580881502882622</v>
      </c>
      <c r="KF230" s="2">
        <f t="shared" si="449"/>
        <v>-0.67075542250047371</v>
      </c>
      <c r="KG230" s="2">
        <f t="shared" si="516"/>
        <v>-171.03570243334897</v>
      </c>
      <c r="KH230" s="2" t="str">
        <f t="shared" si="517"/>
        <v>Sad</v>
      </c>
      <c r="KI230" s="7">
        <v>0.313069106736523</v>
      </c>
      <c r="KJ230" s="7">
        <v>0.81714224379544698</v>
      </c>
      <c r="KK230" s="7">
        <v>-0.11661672442916</v>
      </c>
      <c r="KL230" s="7">
        <v>0.31565124906936298</v>
      </c>
      <c r="KM230" s="7">
        <v>-5.3453447723482402E-3</v>
      </c>
      <c r="KN230" s="7">
        <v>0.49585607838861201</v>
      </c>
      <c r="KO230" s="7">
        <v>-0.37896561411054286</v>
      </c>
      <c r="KP230" s="7">
        <v>0.24040491426089905</v>
      </c>
      <c r="KQ230" s="7">
        <v>-0.50407313705892398</v>
      </c>
      <c r="KR230" s="7">
        <v>0.17610380974011725</v>
      </c>
      <c r="KS230" s="7">
        <f t="shared" si="450"/>
        <v>-0.36450715105655229</v>
      </c>
      <c r="KT230" s="7">
        <f t="shared" si="451"/>
        <v>0.11696717541073287</v>
      </c>
      <c r="KU230" s="7">
        <f t="shared" si="518"/>
        <v>-72.209015966864214</v>
      </c>
      <c r="KV230" s="7" t="str">
        <f t="shared" si="519"/>
        <v>Calm</v>
      </c>
      <c r="KW230" s="2">
        <v>0.35059547821666598</v>
      </c>
      <c r="KX230" s="2">
        <v>0.46620386026115102</v>
      </c>
      <c r="KY230" s="2">
        <v>0.239169878288956</v>
      </c>
      <c r="KZ230" s="2">
        <v>1.668170575311E-2</v>
      </c>
      <c r="LA230" s="2">
        <v>-4.2712603341774902E-2</v>
      </c>
      <c r="LB230" s="2">
        <v>0.14716389729450699</v>
      </c>
      <c r="LC230" s="2">
        <v>0.77682098553270695</v>
      </c>
      <c r="LD230" s="2">
        <v>2.7196906827298098E-2</v>
      </c>
      <c r="LE230" s="2">
        <v>-0.11560838204448504</v>
      </c>
      <c r="LF230" s="2">
        <v>0.31323676696270308</v>
      </c>
      <c r="LG230" s="2">
        <f t="shared" si="452"/>
        <v>-0.20845768930398201</v>
      </c>
      <c r="LH230" s="2">
        <f t="shared" si="453"/>
        <v>7.5046103400003839E-2</v>
      </c>
      <c r="LI230" s="2">
        <f t="shared" si="520"/>
        <v>-70.200798751307659</v>
      </c>
      <c r="LJ230" s="2" t="str">
        <f t="shared" si="521"/>
        <v>Calm</v>
      </c>
      <c r="LK230" s="4">
        <v>0.473006892308664</v>
      </c>
      <c r="LL230" s="4">
        <v>0.79716726106927105</v>
      </c>
      <c r="LM230" s="4">
        <v>0.39884523749098499</v>
      </c>
      <c r="LN230" s="4">
        <v>0.222336957927082</v>
      </c>
      <c r="LO230" s="4">
        <v>0.838966419842054</v>
      </c>
      <c r="LP230" s="4">
        <v>0.26798102672644802</v>
      </c>
      <c r="LQ230" s="4">
        <v>0.30400407828201775</v>
      </c>
      <c r="LR230" s="4">
        <v>0.20873803251113446</v>
      </c>
      <c r="LS230" s="4">
        <v>-0.32416036876060705</v>
      </c>
      <c r="LT230" s="4">
        <v>0.48905277576785705</v>
      </c>
      <c r="LU230" s="4">
        <f t="shared" si="454"/>
        <v>-0.11092311427834844</v>
      </c>
      <c r="LV230" s="4">
        <f t="shared" si="455"/>
        <v>0.1195957599785622</v>
      </c>
      <c r="LW230" s="4">
        <f t="shared" si="522"/>
        <v>-42.84541829759852</v>
      </c>
      <c r="LX230" s="4" t="str">
        <f t="shared" si="523"/>
        <v>Relased</v>
      </c>
      <c r="LY230" s="6">
        <v>0.22948335908065601</v>
      </c>
      <c r="LZ230" s="6">
        <v>0.443801727025389</v>
      </c>
      <c r="MA230" s="6">
        <v>-0.22495652357065901</v>
      </c>
      <c r="MB230" s="6">
        <v>3.7642686167366303E-2</v>
      </c>
      <c r="MC230" s="6">
        <v>-0.28461496862223401</v>
      </c>
      <c r="MD230" s="6">
        <v>8.6604419005946801E-2</v>
      </c>
      <c r="ME230" s="6">
        <v>4.0803547264660578</v>
      </c>
      <c r="MF230" s="6">
        <v>7.0969551256184746E-2</v>
      </c>
      <c r="MG230" s="6">
        <v>-0.214318367944733</v>
      </c>
      <c r="MH230" s="6">
        <v>-0.27820880228704498</v>
      </c>
      <c r="MI230" s="6">
        <f t="shared" si="456"/>
        <v>-0.20613047435673437</v>
      </c>
      <c r="MJ230" s="6">
        <f t="shared" si="457"/>
        <v>-0.10479303913179994</v>
      </c>
      <c r="MK230" s="6">
        <f t="shared" si="524"/>
        <v>-116.94796780946483</v>
      </c>
      <c r="ML230" s="6" t="str">
        <f t="shared" si="525"/>
        <v>Bored</v>
      </c>
      <c r="MM230" s="2">
        <v>0.24117099245648599</v>
      </c>
      <c r="MN230" s="2">
        <v>0.21857825708247799</v>
      </c>
      <c r="MO230" s="2">
        <v>-0.139902333512993</v>
      </c>
      <c r="MP230" s="2">
        <v>-4.8020440588559303E-2</v>
      </c>
      <c r="MQ230" s="2">
        <v>0.31623287236168401</v>
      </c>
      <c r="MR230" s="2">
        <v>-0.15607846082350399</v>
      </c>
      <c r="MS230" s="2">
        <v>-0.25098917022871797</v>
      </c>
      <c r="MT230" s="2">
        <v>-0.76832955406097514</v>
      </c>
      <c r="MU230" s="2">
        <v>2.2592735374007994E-2</v>
      </c>
      <c r="MV230" s="2">
        <v>-0.40875058369317846</v>
      </c>
      <c r="MW230" s="2">
        <f t="shared" si="458"/>
        <v>0.34023704269556032</v>
      </c>
      <c r="MX230" s="2">
        <f t="shared" si="459"/>
        <v>-4.7553922386593839E-2</v>
      </c>
      <c r="MY230" s="2">
        <f t="shared" si="526"/>
        <v>97.956518610105235</v>
      </c>
      <c r="MZ230" s="2" t="str">
        <f t="shared" si="527"/>
        <v>nervous</v>
      </c>
      <c r="NA230" s="7">
        <v>0.19113756812592</v>
      </c>
      <c r="NB230" s="7">
        <v>0.30421707144187699</v>
      </c>
      <c r="NC230" s="7">
        <v>0.36553956017238698</v>
      </c>
      <c r="ND230" s="7">
        <v>0.59644748046081297</v>
      </c>
      <c r="NE230" s="7">
        <v>0.15763673203864101</v>
      </c>
      <c r="NF230" s="7">
        <v>0.371866502554075</v>
      </c>
      <c r="NG230" s="7">
        <v>1.0480690807777857</v>
      </c>
      <c r="NH230" s="7">
        <v>0.88220969034278618</v>
      </c>
      <c r="NI230" s="7">
        <v>-0.11307950331595698</v>
      </c>
      <c r="NJ230" s="7">
        <v>1.9420168174311345</v>
      </c>
      <c r="NK230" s="7">
        <f t="shared" si="460"/>
        <v>-6.9675928642436546E-2</v>
      </c>
      <c r="NL230" s="7">
        <f t="shared" si="461"/>
        <v>0.72855868768197074</v>
      </c>
      <c r="NM230" s="7">
        <f t="shared" si="528"/>
        <v>-5.4628847714363324</v>
      </c>
      <c r="NN230" s="7" t="str">
        <f t="shared" si="529"/>
        <v>Contented</v>
      </c>
      <c r="NO230" s="4">
        <v>0.43014109364250303</v>
      </c>
      <c r="NP230" s="4">
        <v>1.1204118723737999</v>
      </c>
      <c r="NQ230" s="4">
        <v>0.37543389851000503</v>
      </c>
      <c r="NR230" s="4">
        <v>0.753490368108091</v>
      </c>
      <c r="NS230" s="4">
        <v>0.106750337083274</v>
      </c>
      <c r="NT230" s="4">
        <v>0.796649176342757</v>
      </c>
      <c r="NU230" s="4">
        <v>0.69927340431283924</v>
      </c>
      <c r="NV230" s="4">
        <v>0.39304453481674007</v>
      </c>
      <c r="NW230" s="4">
        <v>-0.69027077873129694</v>
      </c>
      <c r="NX230" s="4">
        <v>0.72807849287376503</v>
      </c>
      <c r="NY230" s="4">
        <f t="shared" si="462"/>
        <v>-0.60895707269938759</v>
      </c>
      <c r="NZ230" s="4">
        <f t="shared" si="463"/>
        <v>-0.2765441845490626</v>
      </c>
      <c r="OA230" s="4">
        <f t="shared" si="530"/>
        <v>-114.4241076018871</v>
      </c>
      <c r="OB230" s="4" t="str">
        <f t="shared" si="531"/>
        <v>Bored</v>
      </c>
      <c r="OC230" s="1">
        <v>0.138452736044758</v>
      </c>
      <c r="OD230" s="1">
        <v>0.41454130568305197</v>
      </c>
      <c r="OE230" s="1">
        <v>0.29251547238365799</v>
      </c>
      <c r="OF230" s="1">
        <v>0.64496234775197503</v>
      </c>
      <c r="OG230" s="1">
        <v>-0.15221298499583499</v>
      </c>
      <c r="OH230" s="1">
        <v>-0.320388705057644</v>
      </c>
      <c r="OI230" s="1">
        <v>-21.258007280512405</v>
      </c>
      <c r="OJ230" s="1">
        <v>6.8501809134088409</v>
      </c>
      <c r="OK230" s="1">
        <v>-0.27608856963829398</v>
      </c>
      <c r="OL230" s="1">
        <v>1.6952765299360504</v>
      </c>
      <c r="OM230" s="1">
        <f t="shared" si="464"/>
        <v>-0.41480996172488838</v>
      </c>
      <c r="ON230" s="1">
        <f t="shared" si="465"/>
        <v>0.57955456525597149</v>
      </c>
      <c r="OO230" s="1">
        <f t="shared" si="532"/>
        <v>-35.592786496970952</v>
      </c>
      <c r="OP230" s="1" t="str">
        <f t="shared" si="533"/>
        <v>Relased</v>
      </c>
      <c r="OQ230" s="2">
        <v>0.54877534504922998</v>
      </c>
      <c r="OR230" s="2">
        <v>0.76678031603312002</v>
      </c>
      <c r="OS230" s="2">
        <v>0.294873974019975</v>
      </c>
      <c r="OT230" s="2">
        <v>0.34340698696530902</v>
      </c>
      <c r="OU230" s="2">
        <v>2.0453112511033801E-2</v>
      </c>
      <c r="OV230" s="2">
        <v>0.49809827848916199</v>
      </c>
      <c r="OW230" s="2">
        <v>0.51802394996872925</v>
      </c>
      <c r="OX230" s="2">
        <v>0.27149402990332572</v>
      </c>
      <c r="OY230" s="2">
        <v>-0.21800497098389005</v>
      </c>
      <c r="OZ230" s="2">
        <v>0.48517974561422178</v>
      </c>
      <c r="PA230" s="2">
        <f t="shared" si="466"/>
        <v>-0.373430632197984</v>
      </c>
      <c r="PB230" s="2">
        <f t="shared" si="467"/>
        <v>0.13037275424717842</v>
      </c>
      <c r="PC230" s="2">
        <f t="shared" si="534"/>
        <v>-70.754794789726887</v>
      </c>
      <c r="PD230" s="2" t="str">
        <f t="shared" si="535"/>
        <v>Calm</v>
      </c>
      <c r="PE230" s="1">
        <v>0.10309281681864201</v>
      </c>
      <c r="PF230" s="1">
        <v>0.81722687376106595</v>
      </c>
      <c r="PG230" s="1">
        <v>9.7667759440105695E-2</v>
      </c>
      <c r="PH230" s="1">
        <v>0.65692093064058399</v>
      </c>
      <c r="PI230" s="1">
        <v>-0.105393793610362</v>
      </c>
      <c r="PJ230" s="1">
        <v>0.59281304795031098</v>
      </c>
      <c r="PK230" s="1">
        <v>-42.44621666396668</v>
      </c>
      <c r="PL230" s="1">
        <v>0.46588817843063179</v>
      </c>
      <c r="PM230" s="1">
        <v>-0.71413405694242393</v>
      </c>
      <c r="PN230" s="1">
        <v>0.81992018404536737</v>
      </c>
      <c r="PO230" s="1">
        <f t="shared" si="468"/>
        <v>-0.72714222140817464</v>
      </c>
      <c r="PP230" s="1">
        <f t="shared" si="469"/>
        <v>-0.61681832938993542</v>
      </c>
      <c r="PQ230" s="1">
        <f t="shared" si="536"/>
        <v>-130.30718948865646</v>
      </c>
      <c r="PR230" s="1" t="str">
        <f t="shared" si="537"/>
        <v>Depressed</v>
      </c>
      <c r="PS230" s="4">
        <v>0.79330424615001305</v>
      </c>
      <c r="PT230" s="4">
        <v>0.55206054619799505</v>
      </c>
      <c r="PU230" s="4">
        <v>0.219484927323356</v>
      </c>
      <c r="PV230" s="4">
        <v>0.108334803040155</v>
      </c>
      <c r="PW230" s="4">
        <v>0.50171981559221202</v>
      </c>
      <c r="PX230" s="4">
        <v>0.41460889342346302</v>
      </c>
      <c r="PY230" s="4">
        <v>0.16948328128210838</v>
      </c>
      <c r="PZ230" s="4">
        <v>0.1120701644220575</v>
      </c>
      <c r="QA230" s="4">
        <v>0.241243699952018</v>
      </c>
      <c r="QB230" s="4">
        <v>0.24366605416467091</v>
      </c>
      <c r="QC230" s="4">
        <f t="shared" si="470"/>
        <v>0.29079482282870805</v>
      </c>
      <c r="QD230" s="4">
        <f t="shared" si="471"/>
        <v>-0.36383152162203802</v>
      </c>
      <c r="QE230" s="4">
        <f t="shared" si="538"/>
        <v>141.36616543924862</v>
      </c>
      <c r="QF230" s="4" t="str">
        <f t="shared" si="539"/>
        <v>stressed</v>
      </c>
      <c r="QG230" s="2">
        <v>0.146679931068571</v>
      </c>
      <c r="QH230" s="2">
        <v>0.252479099387729</v>
      </c>
      <c r="QI230" s="2">
        <v>0.26199376068991498</v>
      </c>
      <c r="QJ230" s="2">
        <v>0.71271872021024096</v>
      </c>
      <c r="QK230" s="2">
        <v>6.6649679700429898E-2</v>
      </c>
      <c r="QL230" s="2">
        <v>0.26869517403259402</v>
      </c>
      <c r="QM230" s="2">
        <v>1.2281171832897073</v>
      </c>
      <c r="QN230" s="2">
        <v>1.3675247543069702</v>
      </c>
      <c r="QO230" s="2">
        <v>-0.105799168319158</v>
      </c>
      <c r="QP230" s="2">
        <v>2.4419151429091062</v>
      </c>
      <c r="QQ230" s="2">
        <f t="shared" si="472"/>
        <v>0.17065718266258378</v>
      </c>
      <c r="QR230" s="2">
        <f t="shared" si="473"/>
        <v>1</v>
      </c>
      <c r="QS230" s="2">
        <f t="shared" si="540"/>
        <v>9.6846375016344908</v>
      </c>
      <c r="QT230" s="2" t="str">
        <f t="shared" si="541"/>
        <v>happy</v>
      </c>
      <c r="QU230" s="4">
        <v>-4.6428471263961603E-3</v>
      </c>
      <c r="QV230" s="4">
        <v>-0.23289194081588399</v>
      </c>
      <c r="QW230" s="4">
        <v>5.4611090609039598E-2</v>
      </c>
      <c r="QX230" s="4">
        <v>-3.8509572699009099E-2</v>
      </c>
      <c r="QY230" s="4">
        <v>0.68868299098716201</v>
      </c>
      <c r="QZ230" s="4">
        <v>-0.413283794959728</v>
      </c>
      <c r="RA230" s="4">
        <v>7.9836090175660082E-2</v>
      </c>
      <c r="RB230" s="4">
        <v>5.9596129298766738E-2</v>
      </c>
      <c r="RC230" s="4">
        <v>0.22824909368948784</v>
      </c>
      <c r="RD230" s="4">
        <v>-6.7785935902336517E-2</v>
      </c>
      <c r="RE230" s="4">
        <f t="shared" si="474"/>
        <v>0.34521734454976083</v>
      </c>
      <c r="RF230" s="4">
        <f t="shared" si="475"/>
        <v>-4.3160643270029886E-2</v>
      </c>
      <c r="RG230" s="4">
        <f t="shared" si="542"/>
        <v>97.126401334803361</v>
      </c>
      <c r="RH230" s="4" t="str">
        <f t="shared" si="543"/>
        <v>nervous</v>
      </c>
    </row>
    <row r="231" spans="1:476" x14ac:dyDescent="0.3">
      <c r="A231" s="1">
        <v>0.76576861832868304</v>
      </c>
      <c r="B231" s="1">
        <v>1.1647029477603299</v>
      </c>
      <c r="C231" s="1">
        <v>0.44055433206183198</v>
      </c>
      <c r="D231" s="1">
        <v>0.83925694646114901</v>
      </c>
      <c r="E231" s="1">
        <v>0.768681000032298</v>
      </c>
      <c r="F231" s="1">
        <v>1.1672886139351499</v>
      </c>
      <c r="G231" s="1">
        <v>0.28710902384166193</v>
      </c>
      <c r="H231" s="1">
        <v>0.35988850056171101</v>
      </c>
      <c r="I231" s="1">
        <v>-0.39893432943164686</v>
      </c>
      <c r="J231" s="1">
        <v>0.66295266970224287</v>
      </c>
      <c r="K231" s="1">
        <f t="shared" si="408"/>
        <v>-0.58241846591805579</v>
      </c>
      <c r="L231" s="1">
        <f t="shared" si="409"/>
        <v>-3.9437052710790121E-2</v>
      </c>
      <c r="M231" s="1">
        <f t="shared" si="476"/>
        <v>-93.873731513188204</v>
      </c>
      <c r="N231" s="1" t="str">
        <f t="shared" si="477"/>
        <v>Bored</v>
      </c>
      <c r="O231" s="8">
        <v>1.64311675050762E-2</v>
      </c>
      <c r="P231" s="8">
        <v>-1.7384087715029702E-2</v>
      </c>
      <c r="Q231" s="8">
        <v>-0.38853386178077698</v>
      </c>
      <c r="R231" s="8">
        <v>-0.27829441867852001</v>
      </c>
      <c r="S231" s="8">
        <v>-0.415012472398327</v>
      </c>
      <c r="T231" s="8">
        <v>-0.395094211534254</v>
      </c>
      <c r="U231" s="8">
        <v>0.97479198600354633</v>
      </c>
      <c r="V231" s="8">
        <v>0.67468863012919655</v>
      </c>
      <c r="W231" s="8">
        <v>5.9445892957009916E-3</v>
      </c>
      <c r="X231" s="8">
        <v>-1.1578396616135396</v>
      </c>
      <c r="Y231" s="8">
        <f t="shared" si="410"/>
        <v>0.36848121237896669</v>
      </c>
      <c r="Z231" s="8">
        <f t="shared" si="411"/>
        <v>-0.39539434143544283</v>
      </c>
      <c r="AA231" s="8">
        <f t="shared" si="478"/>
        <v>137.0178301744271</v>
      </c>
      <c r="AB231" s="8" t="str">
        <f t="shared" si="479"/>
        <v>stressed</v>
      </c>
      <c r="AC231" s="2">
        <v>0.56217715976619598</v>
      </c>
      <c r="AD231" s="2">
        <v>0.150383522436244</v>
      </c>
      <c r="AE231" s="2">
        <v>-5.0142003992316601E-2</v>
      </c>
      <c r="AF231" s="2">
        <v>8.0113267607842695E-2</v>
      </c>
      <c r="AG231" s="2">
        <v>0.130170936543855</v>
      </c>
      <c r="AH231" s="2">
        <v>0.33166857888339402</v>
      </c>
      <c r="AI231" s="2">
        <v>-7.2423112390362865E-2</v>
      </c>
      <c r="AJ231" s="2">
        <v>0.16619213439486982</v>
      </c>
      <c r="AK231" s="2">
        <v>0.411793637329952</v>
      </c>
      <c r="AL231" s="2">
        <v>4.2061349109087098E-2</v>
      </c>
      <c r="AM231" s="2">
        <f t="shared" si="412"/>
        <v>0.69073924881564452</v>
      </c>
      <c r="AN231" s="2">
        <f t="shared" si="413"/>
        <v>-0.18172620447292454</v>
      </c>
      <c r="AO231" s="2">
        <f t="shared" si="480"/>
        <v>104.73989481323157</v>
      </c>
      <c r="AP231" s="2" t="str">
        <f t="shared" si="481"/>
        <v>nervous</v>
      </c>
      <c r="AQ231" s="8">
        <v>0.392011780027471</v>
      </c>
      <c r="AR231" s="8">
        <v>0.46637972536879602</v>
      </c>
      <c r="AS231" s="8">
        <v>-2.91399701891835E-2</v>
      </c>
      <c r="AT231" s="8">
        <v>1.59930317678889E-2</v>
      </c>
      <c r="AU231" s="8">
        <v>0.64774562059749197</v>
      </c>
      <c r="AV231" s="8">
        <v>0.39327800515636402</v>
      </c>
      <c r="AW231" s="8">
        <v>-2.8025739630868171E-2</v>
      </c>
      <c r="AX231" s="8">
        <v>1.8603952712806814E-2</v>
      </c>
      <c r="AY231" s="8">
        <v>-7.4367945341325015E-2</v>
      </c>
      <c r="AZ231" s="8">
        <v>-1.5315783460864353E-2</v>
      </c>
      <c r="BA231" s="8">
        <f t="shared" si="414"/>
        <v>-0.13934183303075154</v>
      </c>
      <c r="BB231" s="8">
        <f t="shared" si="415"/>
        <v>1.9381600711174229E-2</v>
      </c>
      <c r="BC231" s="8">
        <f t="shared" si="482"/>
        <v>-82.081312952004183</v>
      </c>
      <c r="BD231" s="8" t="str">
        <f t="shared" si="483"/>
        <v>Calm</v>
      </c>
      <c r="BE231" s="4">
        <v>2.27329467769346E-2</v>
      </c>
      <c r="BF231" s="4">
        <v>0.41799825670840302</v>
      </c>
      <c r="BG231" s="4">
        <v>-8.7886806634382697E-2</v>
      </c>
      <c r="BH231" s="4">
        <v>0.40150222320974899</v>
      </c>
      <c r="BI231" s="4">
        <v>-0.23539779474015601</v>
      </c>
      <c r="BJ231" s="4">
        <v>0.79337818151939399</v>
      </c>
      <c r="BK231" s="4">
        <v>0.41326438043762631</v>
      </c>
      <c r="BL231" s="4">
        <v>0.33144298546629591</v>
      </c>
      <c r="BM231" s="4">
        <v>-0.39526530993146841</v>
      </c>
      <c r="BN231" s="4">
        <v>0.71157978853158221</v>
      </c>
      <c r="BO231" s="4">
        <f t="shared" si="416"/>
        <v>-0.2582879736661382</v>
      </c>
      <c r="BP231" s="4">
        <f t="shared" si="417"/>
        <v>0.31893097174783103</v>
      </c>
      <c r="BQ231" s="4">
        <f t="shared" si="484"/>
        <v>-39.002469929954081</v>
      </c>
      <c r="BR231" s="4" t="str">
        <f t="shared" si="485"/>
        <v>Relased</v>
      </c>
      <c r="BS231" s="6">
        <v>0.66330414706503704</v>
      </c>
      <c r="BT231" s="6">
        <v>0.81189022542607503</v>
      </c>
      <c r="BU231" s="6">
        <v>0.67821256913708405</v>
      </c>
      <c r="BV231" s="6">
        <v>0.63238300754140198</v>
      </c>
      <c r="BW231" s="6">
        <v>0.42308016722016001</v>
      </c>
      <c r="BX231" s="6">
        <v>0.67618068778821405</v>
      </c>
      <c r="BY231" s="6">
        <v>0.62428420607611979</v>
      </c>
      <c r="BZ231" s="6">
        <v>0.42496832773609622</v>
      </c>
      <c r="CA231" s="6">
        <v>-0.14858607836103799</v>
      </c>
      <c r="CB231" s="6">
        <v>0.88842229954099305</v>
      </c>
      <c r="CC231" s="6">
        <f t="shared" si="418"/>
        <v>5.5666243708142549E-2</v>
      </c>
      <c r="CD231" s="6">
        <f t="shared" si="419"/>
        <v>-0.38805750483633727</v>
      </c>
      <c r="CE231" s="6">
        <f t="shared" si="486"/>
        <v>171.83669914236208</v>
      </c>
      <c r="CF231" s="6" t="str">
        <f t="shared" si="487"/>
        <v>Upset</v>
      </c>
      <c r="CG231" s="4">
        <v>0.63182083385358301</v>
      </c>
      <c r="CH231" s="4">
        <v>0.92768804886613099</v>
      </c>
      <c r="CI231" s="4">
        <v>0.226852657191003</v>
      </c>
      <c r="CJ231" s="4">
        <v>0.52067995367643605</v>
      </c>
      <c r="CK231" s="4">
        <v>0.18756803890280499</v>
      </c>
      <c r="CL231" s="4">
        <v>0.61654417726824895</v>
      </c>
      <c r="CM231" s="4">
        <v>0.2768559163219787</v>
      </c>
      <c r="CN231" s="4">
        <v>0.33717723595228621</v>
      </c>
      <c r="CO231" s="4">
        <v>-0.29586721501254798</v>
      </c>
      <c r="CP231" s="4">
        <v>0.47933847581796107</v>
      </c>
      <c r="CQ231" s="4">
        <f t="shared" si="420"/>
        <v>-0.44454526806662453</v>
      </c>
      <c r="CR231" s="4">
        <f t="shared" si="421"/>
        <v>-0.86030074306570004</v>
      </c>
      <c r="CS231" s="4">
        <f t="shared" si="488"/>
        <v>-152.67313606084784</v>
      </c>
      <c r="CT231" s="4" t="str">
        <f t="shared" si="489"/>
        <v>Sad</v>
      </c>
      <c r="CU231" s="2">
        <v>0.14966818443455299</v>
      </c>
      <c r="CV231" s="2">
        <v>0.92800002060384301</v>
      </c>
      <c r="CW231" s="2">
        <v>-0.150752913459862</v>
      </c>
      <c r="CX231" s="2">
        <v>0.36169237836465001</v>
      </c>
      <c r="CY231" s="2">
        <v>7.7019462566114194E-2</v>
      </c>
      <c r="CZ231" s="2">
        <v>0.54911958283863704</v>
      </c>
      <c r="DA231" s="2">
        <v>-0.66502482801552176</v>
      </c>
      <c r="DB231" s="2">
        <v>0.24486329849100438</v>
      </c>
      <c r="DC231" s="2">
        <v>-0.77833183616929003</v>
      </c>
      <c r="DD231" s="2">
        <v>0.19573692897181882</v>
      </c>
      <c r="DE231" s="2">
        <f t="shared" si="422"/>
        <v>-0.83882336412798497</v>
      </c>
      <c r="DF231" s="2">
        <f t="shared" si="423"/>
        <v>-0.43856808599847974</v>
      </c>
      <c r="DG231" s="2">
        <f t="shared" si="490"/>
        <v>-117.60224380462338</v>
      </c>
      <c r="DH231" s="2" t="str">
        <f t="shared" si="491"/>
        <v>Bored</v>
      </c>
      <c r="DI231" s="7">
        <v>0.491556665418663</v>
      </c>
      <c r="DJ231" s="7">
        <v>0.53094282652374003</v>
      </c>
      <c r="DK231" s="7">
        <v>0.43141770149730002</v>
      </c>
      <c r="DL231" s="7">
        <v>5.3378212646060401E-2</v>
      </c>
      <c r="DM231" s="7">
        <v>0.44651978527255698</v>
      </c>
      <c r="DN231" s="7">
        <v>0.58617457968179698</v>
      </c>
      <c r="DO231" s="7">
        <v>0.45989610034385858</v>
      </c>
      <c r="DP231" s="7">
        <v>4.7782097342272907E-2</v>
      </c>
      <c r="DQ231" s="7">
        <v>-3.9386161105077033E-2</v>
      </c>
      <c r="DR231" s="7">
        <v>0.47412826897587229</v>
      </c>
      <c r="DS231" s="7">
        <f t="shared" si="424"/>
        <v>8.7297970192735663E-2</v>
      </c>
      <c r="DT231" s="7">
        <f t="shared" si="425"/>
        <v>0.14598369662576594</v>
      </c>
      <c r="DU231" s="7">
        <f t="shared" si="492"/>
        <v>30.87934262217966</v>
      </c>
      <c r="DV231" s="7" t="str">
        <f t="shared" si="493"/>
        <v>excited</v>
      </c>
      <c r="DW231" s="8">
        <v>0.31230081334912302</v>
      </c>
      <c r="DX231" s="8">
        <v>5.0021023968844801E-2</v>
      </c>
      <c r="DY231" s="8">
        <v>5.17322295603019E-2</v>
      </c>
      <c r="DZ231" s="8">
        <v>-1.9368084118409401E-2</v>
      </c>
      <c r="EA231" s="8">
        <v>-2.0493953695705201E-2</v>
      </c>
      <c r="EB231" s="8">
        <v>7.8085698964991596E-2</v>
      </c>
      <c r="EC231" s="8">
        <v>0.17728243133744298</v>
      </c>
      <c r="ED231" s="8">
        <v>-0.15118710146392927</v>
      </c>
      <c r="EE231" s="8">
        <v>0.26227978938027824</v>
      </c>
      <c r="EF231" s="8">
        <v>8.9324302618531512E-2</v>
      </c>
      <c r="EG231" s="8">
        <f t="shared" si="426"/>
        <v>0.61031512934600785</v>
      </c>
      <c r="EH231" s="8">
        <f t="shared" si="427"/>
        <v>9.4059379296162593E-2</v>
      </c>
      <c r="EI231" s="8">
        <f t="shared" si="494"/>
        <v>81.238729941570512</v>
      </c>
      <c r="EJ231" s="8" t="str">
        <f t="shared" si="495"/>
        <v>alert</v>
      </c>
      <c r="EK231" s="1">
        <v>0.85706075349938304</v>
      </c>
      <c r="EL231" s="1">
        <v>0.14958319900905201</v>
      </c>
      <c r="EM231" s="1">
        <v>0.639512542235399</v>
      </c>
      <c r="EN231" s="1">
        <v>-0.13938905049470601</v>
      </c>
      <c r="EO231" s="1">
        <v>0.75577666555392697</v>
      </c>
      <c r="EP231" s="1">
        <v>-1.8671271399266201E-3</v>
      </c>
      <c r="EQ231" s="1">
        <v>0.39651395402939915</v>
      </c>
      <c r="ER231" s="1">
        <v>-0.94362819651881202</v>
      </c>
      <c r="ES231" s="1">
        <v>0.70747755449033101</v>
      </c>
      <c r="ET231" s="1">
        <v>0.49682262580969733</v>
      </c>
      <c r="EU231" s="1">
        <f t="shared" si="428"/>
        <v>0.19863906646183183</v>
      </c>
      <c r="EV231" s="1">
        <f t="shared" si="429"/>
        <v>-0.63638362676484017</v>
      </c>
      <c r="EW231" s="1">
        <f t="shared" si="496"/>
        <v>162.6649096840703</v>
      </c>
      <c r="EX231" s="1" t="str">
        <f t="shared" si="497"/>
        <v>Upset</v>
      </c>
      <c r="EY231" s="2">
        <v>0.24980035184898999</v>
      </c>
      <c r="EZ231" s="2">
        <v>0.58771552312750597</v>
      </c>
      <c r="FA231" s="2">
        <v>-0.125009939817675</v>
      </c>
      <c r="FB231" s="2">
        <v>0.381134077139968</v>
      </c>
      <c r="FC231" s="2">
        <v>0.21356386759627899</v>
      </c>
      <c r="FD231" s="2">
        <v>0.86491366786059698</v>
      </c>
      <c r="FE231" s="2">
        <v>-0.26978764127997318</v>
      </c>
      <c r="FF231" s="2">
        <v>0.26237533949095027</v>
      </c>
      <c r="FG231" s="2">
        <v>-0.337915171278516</v>
      </c>
      <c r="FH231" s="2">
        <v>0.30581406869389893</v>
      </c>
      <c r="FI231" s="2">
        <f t="shared" si="430"/>
        <v>-0.61631251297239653</v>
      </c>
      <c r="FJ231" s="2">
        <f t="shared" si="431"/>
        <v>0.25924501753118623</v>
      </c>
      <c r="FK231" s="2">
        <f t="shared" si="498"/>
        <v>-67.186484167846714</v>
      </c>
      <c r="FL231" s="2" t="str">
        <f t="shared" si="499"/>
        <v>Calm</v>
      </c>
      <c r="FM231" s="7">
        <v>0.37604455414098498</v>
      </c>
      <c r="FN231" s="7">
        <v>0.65552731811318099</v>
      </c>
      <c r="FO231" s="7">
        <v>0.29916479016502301</v>
      </c>
      <c r="FP231" s="7">
        <v>0.54064095468531004</v>
      </c>
      <c r="FQ231" s="7">
        <v>0.112674316426133</v>
      </c>
      <c r="FR231" s="7">
        <v>0.81302005436904001</v>
      </c>
      <c r="FS231" s="7">
        <v>0.6121408608958907</v>
      </c>
      <c r="FT231" s="7">
        <v>0.36814675836536914</v>
      </c>
      <c r="FU231" s="7">
        <v>-0.27948276397219601</v>
      </c>
      <c r="FV231" s="7">
        <v>0.81410298927132418</v>
      </c>
      <c r="FW231" s="7">
        <f t="shared" si="432"/>
        <v>-0.21886551421961264</v>
      </c>
      <c r="FX231" s="7">
        <f t="shared" si="433"/>
        <v>0.19441292307385938</v>
      </c>
      <c r="FY231" s="7">
        <f t="shared" si="500"/>
        <v>-48.386091972049641</v>
      </c>
      <c r="FZ231" s="7" t="str">
        <f t="shared" si="501"/>
        <v>Relased</v>
      </c>
      <c r="GA231" s="4">
        <v>0.58634477048253597</v>
      </c>
      <c r="GB231" s="4">
        <v>0.49347135922506002</v>
      </c>
      <c r="GC231" s="4">
        <v>0.48786514436409101</v>
      </c>
      <c r="GD231" s="4">
        <v>0.54074833124587995</v>
      </c>
      <c r="GE231" s="4">
        <v>0.56328467895178302</v>
      </c>
      <c r="GF231" s="4">
        <v>0.89765092377181499</v>
      </c>
      <c r="GG231" s="4">
        <v>0.42436729904940018</v>
      </c>
      <c r="GH231" s="4">
        <v>0.38871372981026048</v>
      </c>
      <c r="GI231" s="4">
        <v>9.2873411257475946E-2</v>
      </c>
      <c r="GJ231" s="4">
        <v>0.95258206217803942</v>
      </c>
      <c r="GK231" s="4">
        <f t="shared" si="434"/>
        <v>8.1151221786506911E-2</v>
      </c>
      <c r="GL231" s="4">
        <f t="shared" si="435"/>
        <v>-0.44744441250201838</v>
      </c>
      <c r="GM231" s="4">
        <f t="shared" si="502"/>
        <v>169.72023228630385</v>
      </c>
      <c r="GN231" s="4" t="str">
        <f t="shared" si="503"/>
        <v>Upset</v>
      </c>
      <c r="GO231" s="6">
        <v>0.30571541038185701</v>
      </c>
      <c r="GP231" s="6">
        <v>0.83986501220532905</v>
      </c>
      <c r="GQ231" s="6">
        <v>0.464702344997662</v>
      </c>
      <c r="GR231" s="6">
        <v>0.33033399621291798</v>
      </c>
      <c r="GS231" s="6">
        <v>0.1059863720067</v>
      </c>
      <c r="GT231" s="6">
        <v>0.76762463140808801</v>
      </c>
      <c r="GU231" s="6">
        <v>1.1287353246362288</v>
      </c>
      <c r="GV231" s="6">
        <v>0.20549681145713158</v>
      </c>
      <c r="GW231" s="6">
        <v>-0.53414960182347204</v>
      </c>
      <c r="GX231" s="6">
        <v>0.69400307960489138</v>
      </c>
      <c r="GY231" s="6">
        <f t="shared" si="436"/>
        <v>-0.43603125657985076</v>
      </c>
      <c r="GZ231" s="6">
        <f t="shared" si="437"/>
        <v>-0.395535800262378</v>
      </c>
      <c r="HA231" s="6">
        <f t="shared" si="504"/>
        <v>-132.21202612434217</v>
      </c>
      <c r="HB231" s="6" t="str">
        <f t="shared" si="505"/>
        <v>Depressed</v>
      </c>
      <c r="HI231" s="2">
        <v>0</v>
      </c>
      <c r="HJ231" s="2">
        <v>0</v>
      </c>
      <c r="HK231" s="2">
        <v>0</v>
      </c>
      <c r="HL231" s="2">
        <v>0</v>
      </c>
      <c r="HM231" s="2" t="e">
        <f t="shared" si="438"/>
        <v>#DIV/0!</v>
      </c>
      <c r="HN231" s="2" t="e">
        <f t="shared" si="439"/>
        <v>#DIV/0!</v>
      </c>
      <c r="HO231" s="2" t="e">
        <f t="shared" si="506"/>
        <v>#DIV/0!</v>
      </c>
      <c r="HP231" s="2" t="e">
        <f t="shared" si="507"/>
        <v>#DIV/0!</v>
      </c>
      <c r="HQ231" s="4">
        <v>0.318504397206745</v>
      </c>
      <c r="HR231" s="4">
        <v>1.0203275914636201</v>
      </c>
      <c r="HS231" s="4">
        <v>0.26714459481743802</v>
      </c>
      <c r="HT231" s="4">
        <v>0.78303267906888796</v>
      </c>
      <c r="HU231" s="4">
        <v>0.201420188635487</v>
      </c>
      <c r="HV231" s="4">
        <v>0.97444027249642196</v>
      </c>
      <c r="HW231" s="4">
        <v>0.51381412245525437</v>
      </c>
      <c r="HX231" s="4">
        <v>0.39254325940182339</v>
      </c>
      <c r="HY231" s="4">
        <v>-0.70182319425687512</v>
      </c>
      <c r="HZ231" s="4">
        <v>0.78439810429782841</v>
      </c>
      <c r="IA231" s="4">
        <f t="shared" si="440"/>
        <v>-0.84336329369897101</v>
      </c>
      <c r="IB231" s="4">
        <f t="shared" si="441"/>
        <v>0.44380077021374342</v>
      </c>
      <c r="IC231" s="4">
        <f t="shared" si="508"/>
        <v>-62.245430815617468</v>
      </c>
      <c r="ID231" s="4" t="str">
        <f t="shared" si="509"/>
        <v>Calm</v>
      </c>
      <c r="IE231" s="6">
        <v>0.50741797830409796</v>
      </c>
      <c r="IF231" s="6">
        <v>0.27525300658902202</v>
      </c>
      <c r="IG231" s="6">
        <v>0.37376748921813502</v>
      </c>
      <c r="IH231" s="6">
        <v>0.59972251021749901</v>
      </c>
      <c r="II231" s="6">
        <v>0.12205093884604599</v>
      </c>
      <c r="IJ231" s="6">
        <v>-0.14665546205211599</v>
      </c>
      <c r="IK231" s="6">
        <v>0.59378228064116179</v>
      </c>
      <c r="IL231" s="6">
        <v>4.6635611307911518</v>
      </c>
      <c r="IM231" s="6">
        <v>0.23216497171507594</v>
      </c>
      <c r="IN231" s="6">
        <v>1.2438048914877968</v>
      </c>
      <c r="IO231" s="6">
        <f t="shared" si="442"/>
        <v>0.29451310061732983</v>
      </c>
      <c r="IP231" s="6">
        <f t="shared" si="443"/>
        <v>0.54051294700992814</v>
      </c>
      <c r="IQ231" s="6">
        <f t="shared" si="510"/>
        <v>28.58495253845167</v>
      </c>
      <c r="IR231" s="6" t="str">
        <f t="shared" si="511"/>
        <v>happy</v>
      </c>
      <c r="IS231" s="4">
        <v>0.93274829833738304</v>
      </c>
      <c r="IT231" s="4">
        <v>0.62181298157243903</v>
      </c>
      <c r="IU231" s="4">
        <v>0.39237824536233201</v>
      </c>
      <c r="IV231" s="4">
        <v>0.405293715996495</v>
      </c>
      <c r="IW231" s="4">
        <v>0.983079904533814</v>
      </c>
      <c r="IX231" s="4">
        <v>0.93409501648019899</v>
      </c>
      <c r="IY231" s="4">
        <v>0.20480868001331537</v>
      </c>
      <c r="IZ231" s="4">
        <v>0.26048694171105063</v>
      </c>
      <c r="JA231" s="4">
        <v>0.31093531676494401</v>
      </c>
      <c r="JB231" s="4">
        <v>0.5131170907621595</v>
      </c>
      <c r="JC231" s="4">
        <f t="shared" si="444"/>
        <v>0.52222310855224552</v>
      </c>
      <c r="JD231" s="4">
        <f t="shared" si="445"/>
        <v>0.13367500013633116</v>
      </c>
      <c r="JE231" s="4">
        <f t="shared" si="512"/>
        <v>75.642116912845694</v>
      </c>
      <c r="JF231" s="4" t="str">
        <f t="shared" si="513"/>
        <v>alert</v>
      </c>
      <c r="JG231" s="6">
        <v>0.19186740355727699</v>
      </c>
      <c r="JH231" s="6">
        <v>0.50568532476402095</v>
      </c>
      <c r="JI231" s="6">
        <v>0.23586636203827099</v>
      </c>
      <c r="JJ231" s="6">
        <v>0.137188691428343</v>
      </c>
      <c r="JK231" s="6">
        <v>0.27868749937713</v>
      </c>
      <c r="JL231" s="6">
        <v>8.54145694607788E-2</v>
      </c>
      <c r="JM231" s="6">
        <v>0.50125152361051817</v>
      </c>
      <c r="JN231" s="6">
        <v>0.23209053625066137</v>
      </c>
      <c r="JO231" s="6">
        <v>-0.31381792120674395</v>
      </c>
      <c r="JP231" s="6">
        <v>0.5348055255469979</v>
      </c>
      <c r="JQ231" s="6">
        <f t="shared" si="446"/>
        <v>-0.41039432972850654</v>
      </c>
      <c r="JR231" s="6">
        <f t="shared" si="447"/>
        <v>0.28338057390915328</v>
      </c>
      <c r="JS231" s="6">
        <f t="shared" si="514"/>
        <v>-55.37461020622127</v>
      </c>
      <c r="JT231" s="6" t="str">
        <f t="shared" si="515"/>
        <v>Relased</v>
      </c>
      <c r="JU231" s="2">
        <v>0.37116025498725502</v>
      </c>
      <c r="JV231" s="2">
        <v>0.25242242809945598</v>
      </c>
      <c r="JW231" s="2">
        <v>-0.28330651286775199</v>
      </c>
      <c r="JX231" s="2">
        <v>-0.31603060622989798</v>
      </c>
      <c r="JY231" s="2">
        <v>-0.184991245044554</v>
      </c>
      <c r="JZ231" s="2">
        <v>-0.153574930424665</v>
      </c>
      <c r="KA231" s="2">
        <v>-1.5217705296652106</v>
      </c>
      <c r="KB231" s="2">
        <v>-3.1971533287533598</v>
      </c>
      <c r="KC231" s="2">
        <v>0.11873782688779905</v>
      </c>
      <c r="KD231" s="2">
        <v>-0.96111892673310551</v>
      </c>
      <c r="KE231" s="2">
        <f t="shared" si="448"/>
        <v>0.3155676169990369</v>
      </c>
      <c r="KF231" s="2">
        <f t="shared" si="449"/>
        <v>-0.39011301242313712</v>
      </c>
      <c r="KG231" s="2">
        <f t="shared" si="516"/>
        <v>141.03014265918756</v>
      </c>
      <c r="KH231" s="2" t="str">
        <f t="shared" si="517"/>
        <v>stressed</v>
      </c>
      <c r="KI231" s="7">
        <v>0.159744944375039</v>
      </c>
      <c r="KJ231" s="7">
        <v>0.56157134118456098</v>
      </c>
      <c r="KK231" s="7">
        <v>-0.179287167171406</v>
      </c>
      <c r="KL231" s="7">
        <v>0.165235140790951</v>
      </c>
      <c r="KM231" s="7">
        <v>-8.4591275164479895E-2</v>
      </c>
      <c r="KN231" s="7">
        <v>4.9187759431617399E-2</v>
      </c>
      <c r="KO231" s="7">
        <v>-2.3856076363895764</v>
      </c>
      <c r="KP231" s="7">
        <v>0.27054061187831624</v>
      </c>
      <c r="KQ231" s="7">
        <v>-0.40182639680952198</v>
      </c>
      <c r="KR231" s="7">
        <v>-1.9481088479173014E-2</v>
      </c>
      <c r="KS231" s="7">
        <f t="shared" si="450"/>
        <v>-0.26812076260878293</v>
      </c>
      <c r="KT231" s="7">
        <f t="shared" si="451"/>
        <v>4.6271343218645233E-2</v>
      </c>
      <c r="KU231" s="7">
        <f t="shared" si="518"/>
        <v>-80.208539830074713</v>
      </c>
      <c r="KV231" s="7" t="str">
        <f t="shared" si="519"/>
        <v>Calm</v>
      </c>
      <c r="KW231" s="2">
        <v>0.23068072792171099</v>
      </c>
      <c r="KX231" s="2">
        <v>0.39377504413210601</v>
      </c>
      <c r="KY231" s="2">
        <v>0.30215157380082702</v>
      </c>
      <c r="KZ231" s="2">
        <v>8.1170856573914693E-2</v>
      </c>
      <c r="LA231" s="2">
        <v>3.6150279681832299E-2</v>
      </c>
      <c r="LB231" s="2">
        <v>5.71043408614351E-2</v>
      </c>
      <c r="LC231" s="2">
        <v>1.1323705461164504</v>
      </c>
      <c r="LD231" s="2">
        <v>0.18002787280921587</v>
      </c>
      <c r="LE231" s="2">
        <v>-0.16309431621039502</v>
      </c>
      <c r="LF231" s="2">
        <v>0.61385040787437251</v>
      </c>
      <c r="LG231" s="2">
        <f t="shared" si="452"/>
        <v>-0.25918099289269303</v>
      </c>
      <c r="LH231" s="2">
        <f t="shared" si="453"/>
        <v>0.19390067443120262</v>
      </c>
      <c r="LI231" s="2">
        <f t="shared" si="520"/>
        <v>-53.198792462189154</v>
      </c>
      <c r="LJ231" s="2" t="str">
        <f t="shared" si="521"/>
        <v>Relased</v>
      </c>
      <c r="LK231" s="4">
        <v>1.09698167854601</v>
      </c>
      <c r="LL231" s="4">
        <v>1.19450265310981</v>
      </c>
      <c r="LM231" s="4">
        <v>0.51700364007674604</v>
      </c>
      <c r="LN231" s="4">
        <v>0.30052600699427601</v>
      </c>
      <c r="LO231" s="4">
        <v>0.91305478651199601</v>
      </c>
      <c r="LP231" s="4">
        <v>0.50189840578752098</v>
      </c>
      <c r="LQ231" s="4">
        <v>0.25721107505471363</v>
      </c>
      <c r="LR231" s="4">
        <v>0.17715504562913878</v>
      </c>
      <c r="LS231" s="4">
        <v>-9.7520974563799934E-2</v>
      </c>
      <c r="LT231" s="4">
        <v>0.3567685956989623</v>
      </c>
      <c r="LU231" s="4">
        <f t="shared" si="454"/>
        <v>0.11757559670298345</v>
      </c>
      <c r="LV231" s="4">
        <f t="shared" si="455"/>
        <v>3.9021114580547911E-2</v>
      </c>
      <c r="LW231" s="4">
        <f t="shared" si="522"/>
        <v>71.639971593112435</v>
      </c>
      <c r="LX231" s="4" t="str">
        <f t="shared" si="523"/>
        <v>alert</v>
      </c>
      <c r="LY231" s="6">
        <v>9.2243842073969295E-2</v>
      </c>
      <c r="LZ231" s="6">
        <v>0.40480627700032601</v>
      </c>
      <c r="MA231" s="6">
        <v>-9.1490839625724005E-2</v>
      </c>
      <c r="MB231" s="6">
        <v>4.9158100546272997E-3</v>
      </c>
      <c r="MC231" s="6">
        <v>-0.44986724692521302</v>
      </c>
      <c r="MD231" s="6">
        <v>0.13401814862679301</v>
      </c>
      <c r="ME231" s="6">
        <v>0.25583012292995849</v>
      </c>
      <c r="MF231" s="6">
        <v>9.1232130928473754E-3</v>
      </c>
      <c r="MG231" s="6">
        <v>-0.31256243492635671</v>
      </c>
      <c r="MH231" s="6">
        <v>-0.1741776658907834</v>
      </c>
      <c r="MI231" s="6">
        <f t="shared" si="456"/>
        <v>-0.30599657952272252</v>
      </c>
      <c r="MJ231" s="6">
        <f t="shared" si="457"/>
        <v>-6.8758144333479487E-2</v>
      </c>
      <c r="MK231" s="6">
        <f t="shared" si="524"/>
        <v>-102.66414902921186</v>
      </c>
      <c r="ML231" s="6" t="str">
        <f t="shared" si="525"/>
        <v>Bored</v>
      </c>
      <c r="MM231" s="2">
        <v>0.27395031982462698</v>
      </c>
      <c r="MN231" s="2">
        <v>0.20971670719424301</v>
      </c>
      <c r="MO231" s="2">
        <v>-0.118381302258834</v>
      </c>
      <c r="MP231" s="2">
        <v>-5.5004862963211901E-2</v>
      </c>
      <c r="MQ231" s="2">
        <v>0.29613809885161502</v>
      </c>
      <c r="MR231" s="2">
        <v>-0.122909765063399</v>
      </c>
      <c r="MS231" s="2">
        <v>-0.20765428375780376</v>
      </c>
      <c r="MT231" s="2">
        <v>-0.63364589989016229</v>
      </c>
      <c r="MU231" s="2">
        <v>6.4233612630383963E-2</v>
      </c>
      <c r="MV231" s="2">
        <v>-0.35848250043160657</v>
      </c>
      <c r="MW231" s="2">
        <f t="shared" si="458"/>
        <v>0.38476402497106599</v>
      </c>
      <c r="MX231" s="2">
        <f t="shared" si="459"/>
        <v>-2.7064839660784989E-2</v>
      </c>
      <c r="MY231" s="2">
        <f t="shared" si="526"/>
        <v>94.023637797887758</v>
      </c>
      <c r="MZ231" s="2" t="str">
        <f t="shared" si="527"/>
        <v>nervous</v>
      </c>
      <c r="NA231" s="7">
        <v>0.19113756812592</v>
      </c>
      <c r="NB231" s="7">
        <v>0.30421707144187699</v>
      </c>
      <c r="NC231" s="7">
        <v>0.36553956017238698</v>
      </c>
      <c r="ND231" s="7">
        <v>0.59644748046081297</v>
      </c>
      <c r="NE231" s="7">
        <v>0.15763673203864101</v>
      </c>
      <c r="NF231" s="7">
        <v>0.371866502554075</v>
      </c>
      <c r="NG231" s="7">
        <v>1.0480690807777857</v>
      </c>
      <c r="NH231" s="7">
        <v>0.88220969034278618</v>
      </c>
      <c r="NI231" s="7">
        <v>-0.11307950331595698</v>
      </c>
      <c r="NJ231" s="7">
        <v>1.9420168174311345</v>
      </c>
      <c r="NK231" s="7">
        <f t="shared" si="460"/>
        <v>-6.9675928642436546E-2</v>
      </c>
      <c r="NL231" s="7">
        <f t="shared" si="461"/>
        <v>0.72855868768197074</v>
      </c>
      <c r="NM231" s="7">
        <f t="shared" si="528"/>
        <v>-5.4628847714363324</v>
      </c>
      <c r="NN231" s="7" t="str">
        <f t="shared" si="529"/>
        <v>Contented</v>
      </c>
      <c r="NO231" s="4">
        <v>0.89368027839944897</v>
      </c>
      <c r="NP231" s="4">
        <v>1.36433553881007</v>
      </c>
      <c r="NQ231" s="4">
        <v>0.41371029355861699</v>
      </c>
      <c r="NR231" s="4">
        <v>0.72018941030666195</v>
      </c>
      <c r="NS231" s="4">
        <v>0.48889078697805699</v>
      </c>
      <c r="NT231" s="4">
        <v>1.1771044280379399</v>
      </c>
      <c r="NU231" s="4">
        <v>0.29923257033131595</v>
      </c>
      <c r="NV231" s="4">
        <v>0.28337848609497868</v>
      </c>
      <c r="NW231" s="4">
        <v>-0.470655260410621</v>
      </c>
      <c r="NX231" s="4">
        <v>0.50216641319482203</v>
      </c>
      <c r="NY231" s="4">
        <f t="shared" si="462"/>
        <v>-0.43342699511477278</v>
      </c>
      <c r="NZ231" s="4">
        <f t="shared" si="463"/>
        <v>-0.47877041549614274</v>
      </c>
      <c r="OA231" s="4">
        <f t="shared" si="530"/>
        <v>-137.84571079215218</v>
      </c>
      <c r="OB231" s="4" t="str">
        <f t="shared" si="531"/>
        <v>Depressed</v>
      </c>
      <c r="OC231" s="1">
        <v>0.24864583414359701</v>
      </c>
      <c r="OD231" s="1">
        <v>0.318501213502489</v>
      </c>
      <c r="OE231" s="1">
        <v>0.41460509881665703</v>
      </c>
      <c r="OF231" s="1">
        <v>0.63236419590892201</v>
      </c>
      <c r="OG231" s="1">
        <v>-0.20193235352489</v>
      </c>
      <c r="OH231" s="1">
        <v>-0.215526409515055</v>
      </c>
      <c r="OI231" s="1">
        <v>8.8754914710984565</v>
      </c>
      <c r="OJ231" s="1">
        <v>6.1409604235429214</v>
      </c>
      <c r="OK231" s="1">
        <v>-6.9855379358891995E-2</v>
      </c>
      <c r="OL231" s="1">
        <v>1.8460279376767808</v>
      </c>
      <c r="OM231" s="1">
        <f t="shared" si="464"/>
        <v>-0.19157000548694203</v>
      </c>
      <c r="ON231" s="1">
        <f t="shared" si="465"/>
        <v>0.63044738725339555</v>
      </c>
      <c r="OO231" s="1">
        <f t="shared" si="532"/>
        <v>-16.90211693854139</v>
      </c>
      <c r="OP231" s="1" t="str">
        <f t="shared" si="533"/>
        <v>Contented</v>
      </c>
      <c r="OQ231" s="2">
        <v>0.57605903835382799</v>
      </c>
      <c r="OR231" s="2">
        <v>0.77169247459455004</v>
      </c>
      <c r="OS231" s="2">
        <v>0.37064876532629898</v>
      </c>
      <c r="OT231" s="2">
        <v>0.33212648589139299</v>
      </c>
      <c r="OU231" s="2">
        <v>0.14136555921970301</v>
      </c>
      <c r="OV231" s="2">
        <v>0.42504992861294799</v>
      </c>
      <c r="OW231" s="2">
        <v>0.5166379387881388</v>
      </c>
      <c r="OX231" s="2">
        <v>0.27752545994963546</v>
      </c>
      <c r="OY231" s="2">
        <v>-0.19563343624072205</v>
      </c>
      <c r="OZ231" s="2">
        <v>0.52144274702410198</v>
      </c>
      <c r="PA231" s="2">
        <f t="shared" si="466"/>
        <v>-0.3444391948542207</v>
      </c>
      <c r="PB231" s="2">
        <f t="shared" si="467"/>
        <v>0.19523973013640195</v>
      </c>
      <c r="PC231" s="2">
        <f t="shared" si="534"/>
        <v>-60.453975776333031</v>
      </c>
      <c r="PD231" s="2" t="str">
        <f t="shared" si="535"/>
        <v>Calm</v>
      </c>
      <c r="PE231" s="1">
        <v>0.15117972630984</v>
      </c>
      <c r="PF231" s="1">
        <v>0.84859873418779397</v>
      </c>
      <c r="PG231" s="1">
        <v>0.12669805937269599</v>
      </c>
      <c r="PH231" s="1">
        <v>0.65216371652717497</v>
      </c>
      <c r="PI231" s="1">
        <v>-0.246037471830305</v>
      </c>
      <c r="PJ231" s="1">
        <v>0.60740360568004303</v>
      </c>
      <c r="PK231" s="1">
        <v>-1.3356638266862628</v>
      </c>
      <c r="PL231" s="1">
        <v>0.44791392065096036</v>
      </c>
      <c r="PM231" s="1">
        <v>-0.69741900787795397</v>
      </c>
      <c r="PN231" s="1">
        <v>0.77903436278492832</v>
      </c>
      <c r="PO231" s="1">
        <f t="shared" si="468"/>
        <v>-0.71152508874738141</v>
      </c>
      <c r="PP231" s="1">
        <f t="shared" si="469"/>
        <v>-0.65245859878573054</v>
      </c>
      <c r="PQ231" s="1">
        <f t="shared" si="536"/>
        <v>-132.52039007125967</v>
      </c>
      <c r="PR231" s="1" t="str">
        <f t="shared" si="537"/>
        <v>Depressed</v>
      </c>
      <c r="PS231" s="4">
        <v>0.77020651883206404</v>
      </c>
      <c r="PT231" s="4">
        <v>0.54501160595995701</v>
      </c>
      <c r="PU231" s="4">
        <v>0.173501783484594</v>
      </c>
      <c r="PV231" s="4">
        <v>0.157628104550289</v>
      </c>
      <c r="PW231" s="4">
        <v>0.46874918327009002</v>
      </c>
      <c r="PX231" s="4">
        <v>0.36655101707281701</v>
      </c>
      <c r="PY231" s="4">
        <v>0.14003873035186892</v>
      </c>
      <c r="PZ231" s="4">
        <v>0.17292076327774322</v>
      </c>
      <c r="QA231" s="4">
        <v>0.22519491287210702</v>
      </c>
      <c r="QB231" s="4">
        <v>0.25176803892300786</v>
      </c>
      <c r="QC231" s="4">
        <f t="shared" si="470"/>
        <v>0.2718489782356881</v>
      </c>
      <c r="QD231" s="4">
        <f t="shared" si="471"/>
        <v>-0.35566950135201481</v>
      </c>
      <c r="QE231" s="4">
        <f t="shared" si="538"/>
        <v>142.60822443235963</v>
      </c>
      <c r="QF231" s="4" t="str">
        <f t="shared" si="539"/>
        <v>stressed</v>
      </c>
      <c r="QG231" s="2">
        <v>0.146679931068571</v>
      </c>
      <c r="QH231" s="2">
        <v>0.252479099387729</v>
      </c>
      <c r="QI231" s="2">
        <v>0.26199376068991498</v>
      </c>
      <c r="QJ231" s="2">
        <v>0.71271872021024096</v>
      </c>
      <c r="QK231" s="2">
        <v>6.6649679700429898E-2</v>
      </c>
      <c r="QL231" s="2">
        <v>0.26869517403259402</v>
      </c>
      <c r="QM231" s="2">
        <v>1.2281171832897073</v>
      </c>
      <c r="QN231" s="2">
        <v>1.3675247543069702</v>
      </c>
      <c r="QO231" s="2">
        <v>-0.105799168319158</v>
      </c>
      <c r="QP231" s="2">
        <v>2.4419151429091062</v>
      </c>
      <c r="QQ231" s="2">
        <f t="shared" si="472"/>
        <v>0.17065718266258378</v>
      </c>
      <c r="QR231" s="2">
        <f t="shared" si="473"/>
        <v>1</v>
      </c>
      <c r="QS231" s="2">
        <f t="shared" si="540"/>
        <v>9.6846375016344908</v>
      </c>
      <c r="QT231" s="2" t="str">
        <f t="shared" si="541"/>
        <v>happy</v>
      </c>
      <c r="QU231" s="4">
        <v>6.6519637788765004E-2</v>
      </c>
      <c r="QV231" s="4">
        <v>0.26361827128036103</v>
      </c>
      <c r="QW231" s="4">
        <v>7.8996368373110401E-2</v>
      </c>
      <c r="QX231" s="4">
        <v>-6.7784012860901494E-2</v>
      </c>
      <c r="QY231" s="4">
        <v>-0.13934986630299401</v>
      </c>
      <c r="QZ231" s="4">
        <v>-0.12740084258426801</v>
      </c>
      <c r="RA231" s="4">
        <v>-1.0846645683347911</v>
      </c>
      <c r="RB231" s="4">
        <v>-0.49761629998265905</v>
      </c>
      <c r="RC231" s="4">
        <v>-0.19709863349159601</v>
      </c>
      <c r="RD231" s="4">
        <v>3.3962641684573108E-2</v>
      </c>
      <c r="RE231" s="4">
        <f t="shared" si="474"/>
        <v>-8.4246073743037386E-2</v>
      </c>
      <c r="RF231" s="4">
        <f t="shared" si="475"/>
        <v>-5.7387633387103731E-3</v>
      </c>
      <c r="RG231" s="4">
        <f t="shared" si="542"/>
        <v>-93.896914577718576</v>
      </c>
      <c r="RH231" s="4" t="str">
        <f t="shared" si="543"/>
        <v>Bored</v>
      </c>
    </row>
    <row r="232" spans="1:476" x14ac:dyDescent="0.3">
      <c r="A232" s="1">
        <v>0.76576861832868304</v>
      </c>
      <c r="B232" s="1">
        <v>1.1647029477603299</v>
      </c>
      <c r="C232" s="1">
        <v>0.44055433206183198</v>
      </c>
      <c r="D232" s="1">
        <v>0.83925694646114901</v>
      </c>
      <c r="E232" s="1">
        <v>0.768681000032298</v>
      </c>
      <c r="F232" s="1">
        <v>1.1672886139351499</v>
      </c>
      <c r="G232" s="1">
        <v>0.28710902384166193</v>
      </c>
      <c r="H232" s="1">
        <v>0.35988850056171101</v>
      </c>
      <c r="I232" s="1">
        <v>-0.39893432943164686</v>
      </c>
      <c r="J232" s="1">
        <v>0.66295266970224287</v>
      </c>
      <c r="K232" s="1">
        <f t="shared" si="408"/>
        <v>-0.58241846591805579</v>
      </c>
      <c r="L232" s="1">
        <f t="shared" si="409"/>
        <v>-3.9437052710790121E-2</v>
      </c>
      <c r="M232" s="1">
        <f t="shared" si="476"/>
        <v>-93.873731513188204</v>
      </c>
      <c r="N232" s="1" t="str">
        <f t="shared" si="477"/>
        <v>Bored</v>
      </c>
      <c r="O232" s="8">
        <v>-4.7331433594772401E-3</v>
      </c>
      <c r="P232" s="8">
        <v>-8.6144722296521994E-2</v>
      </c>
      <c r="Q232" s="8">
        <v>-0.31663371225479098</v>
      </c>
      <c r="R232" s="8">
        <v>-0.231362266918924</v>
      </c>
      <c r="S232" s="8">
        <v>-0.61708332332097904</v>
      </c>
      <c r="T232" s="8">
        <v>-0.539527761152227</v>
      </c>
      <c r="U232" s="8">
        <v>0.50920766692642938</v>
      </c>
      <c r="V232" s="8">
        <v>0.36978175169801225</v>
      </c>
      <c r="W232" s="8">
        <v>5.9445892957009916E-3</v>
      </c>
      <c r="X232" s="8">
        <v>-1.1578396616135396</v>
      </c>
      <c r="Y232" s="8">
        <f t="shared" si="410"/>
        <v>0.36848121237896669</v>
      </c>
      <c r="Z232" s="8">
        <f t="shared" si="411"/>
        <v>-0.39539434143544283</v>
      </c>
      <c r="AA232" s="8">
        <f t="shared" si="478"/>
        <v>137.0178301744271</v>
      </c>
      <c r="AB232" s="8" t="str">
        <f t="shared" si="479"/>
        <v>stressed</v>
      </c>
      <c r="AC232" s="2">
        <v>0.56615687161411898</v>
      </c>
      <c r="AD232" s="2">
        <v>0.26884027338294098</v>
      </c>
      <c r="AE232" s="2">
        <v>-8.3993610254236004E-2</v>
      </c>
      <c r="AF232" s="2">
        <v>2.9665225189021999E-2</v>
      </c>
      <c r="AG232" s="2">
        <v>0.120702989388523</v>
      </c>
      <c r="AH232" s="2">
        <v>0.294416333403899</v>
      </c>
      <c r="AI232" s="2">
        <v>-0.12228638623841921</v>
      </c>
      <c r="AJ232" s="2">
        <v>5.2667336399746079E-2</v>
      </c>
      <c r="AK232" s="2">
        <v>0.29731659823117801</v>
      </c>
      <c r="AL232" s="2">
        <v>-6.5064156674937257E-2</v>
      </c>
      <c r="AM232" s="2">
        <f t="shared" si="412"/>
        <v>0.53940010176197384</v>
      </c>
      <c r="AN232" s="2">
        <f t="shared" si="413"/>
        <v>-0.23272913859738931</v>
      </c>
      <c r="AO232" s="2">
        <f t="shared" si="480"/>
        <v>113.33822717002347</v>
      </c>
      <c r="AP232" s="2" t="str">
        <f t="shared" si="481"/>
        <v>nervous</v>
      </c>
      <c r="AQ232" s="8">
        <v>0.43235970170425903</v>
      </c>
      <c r="AR232" s="8">
        <v>0.422436931094542</v>
      </c>
      <c r="AS232" s="8">
        <v>-5.8131707938208599E-2</v>
      </c>
      <c r="AT232" s="8">
        <v>3.5788654346415899E-2</v>
      </c>
      <c r="AU232" s="8">
        <v>0.69207851168124102</v>
      </c>
      <c r="AV232" s="8">
        <v>0.41275783832181601</v>
      </c>
      <c r="AW232" s="8">
        <v>-5.1698445718225378E-2</v>
      </c>
      <c r="AX232" s="8">
        <v>4.2850668678666833E-2</v>
      </c>
      <c r="AY232" s="8">
        <v>9.9227706097170243E-3</v>
      </c>
      <c r="AZ232" s="8">
        <v>-2.6138443618614168E-2</v>
      </c>
      <c r="BA232" s="8">
        <f t="shared" si="414"/>
        <v>-3.5095705563631174E-2</v>
      </c>
      <c r="BB232" s="8">
        <f t="shared" si="415"/>
        <v>1.5021030550771419E-2</v>
      </c>
      <c r="BC232" s="8">
        <f t="shared" si="482"/>
        <v>-66.828980627410331</v>
      </c>
      <c r="BD232" s="8" t="str">
        <f t="shared" si="483"/>
        <v>Calm</v>
      </c>
      <c r="BE232" s="4">
        <v>0.15634587387493601</v>
      </c>
      <c r="BF232" s="4">
        <v>0.41799825670840302</v>
      </c>
      <c r="BG232" s="4">
        <v>-6.1211734040101003E-2</v>
      </c>
      <c r="BH232" s="4">
        <v>0.40150222320974899</v>
      </c>
      <c r="BI232" s="4">
        <v>-9.9300628525372497E-2</v>
      </c>
      <c r="BJ232" s="4">
        <v>0.79337818151939399</v>
      </c>
      <c r="BK232" s="4">
        <v>-1.0730383166030044</v>
      </c>
      <c r="BL232" s="4">
        <v>0.33144298546629591</v>
      </c>
      <c r="BM232" s="4">
        <v>-0.26165238283346703</v>
      </c>
      <c r="BN232" s="4">
        <v>0.59248536034315902</v>
      </c>
      <c r="BO232" s="4">
        <f t="shared" si="416"/>
        <v>-0.14553540426001621</v>
      </c>
      <c r="BP232" s="4">
        <f t="shared" si="417"/>
        <v>0.27533313272998861</v>
      </c>
      <c r="BQ232" s="4">
        <f t="shared" si="484"/>
        <v>-27.86000478304998</v>
      </c>
      <c r="BR232" s="4" t="str">
        <f t="shared" si="485"/>
        <v>Contented</v>
      </c>
      <c r="BS232" s="6">
        <v>0.69177002507056395</v>
      </c>
      <c r="BT232" s="6">
        <v>0.81189022542607503</v>
      </c>
      <c r="BU232" s="6">
        <v>0.69738016741508702</v>
      </c>
      <c r="BV232" s="6">
        <v>0.62282141475375996</v>
      </c>
      <c r="BW232" s="6">
        <v>0.34416676791048301</v>
      </c>
      <c r="BX232" s="6">
        <v>0.64122578000207997</v>
      </c>
      <c r="BY232" s="6">
        <v>0.67318795136939014</v>
      </c>
      <c r="BZ232" s="6">
        <v>0.42861093844345077</v>
      </c>
      <c r="CA232" s="6">
        <v>-0.12012020035551108</v>
      </c>
      <c r="CB232" s="6">
        <v>0.87799194115346324</v>
      </c>
      <c r="CC232" s="6">
        <f t="shared" si="418"/>
        <v>8.9325443801602011E-2</v>
      </c>
      <c r="CD232" s="6">
        <f t="shared" si="419"/>
        <v>-0.39692712085384307</v>
      </c>
      <c r="CE232" s="6">
        <f t="shared" si="486"/>
        <v>167.31730261250638</v>
      </c>
      <c r="CF232" s="6" t="str">
        <f t="shared" si="487"/>
        <v>Upset</v>
      </c>
      <c r="CG232" s="4">
        <v>0.61424624916534298</v>
      </c>
      <c r="CH232" s="4">
        <v>0.92768804886613099</v>
      </c>
      <c r="CI232" s="4">
        <v>0.13957381963179599</v>
      </c>
      <c r="CJ232" s="4">
        <v>0.52067995367643605</v>
      </c>
      <c r="CK232" s="4">
        <v>0.26793665032387998</v>
      </c>
      <c r="CL232" s="4">
        <v>0.61654417726824895</v>
      </c>
      <c r="CM232" s="4">
        <v>0.15821415231762956</v>
      </c>
      <c r="CN232" s="4">
        <v>0.33717723595228621</v>
      </c>
      <c r="CO232" s="4">
        <v>-0.313441799700788</v>
      </c>
      <c r="CP232" s="4">
        <v>0.42819838312900343</v>
      </c>
      <c r="CQ232" s="4">
        <f t="shared" si="420"/>
        <v>-0.46149702146183458</v>
      </c>
      <c r="CR232" s="4">
        <f t="shared" si="421"/>
        <v>-0.91995365469752044</v>
      </c>
      <c r="CS232" s="4">
        <f t="shared" si="488"/>
        <v>-153.3592553388354</v>
      </c>
      <c r="CT232" s="4" t="str">
        <f t="shared" si="489"/>
        <v>Sad</v>
      </c>
      <c r="CU232" s="2">
        <v>0.27148818915152001</v>
      </c>
      <c r="CV232" s="2">
        <v>0.93521444494724604</v>
      </c>
      <c r="CW232" s="2">
        <v>-0.15874699715752999</v>
      </c>
      <c r="CX232" s="2">
        <v>0.35475377240725198</v>
      </c>
      <c r="CY232" s="2">
        <v>1.9296251367829999E-2</v>
      </c>
      <c r="CZ232" s="2">
        <v>0.50335677984068505</v>
      </c>
      <c r="DA232" s="2">
        <v>-0.54592672453176294</v>
      </c>
      <c r="DB232" s="2">
        <v>0.24660146560317062</v>
      </c>
      <c r="DC232" s="2">
        <v>-0.66372625579572597</v>
      </c>
      <c r="DD232" s="2">
        <v>0.16243171242939314</v>
      </c>
      <c r="DE232" s="2">
        <f t="shared" si="422"/>
        <v>-0.7104497148822797</v>
      </c>
      <c r="DF232" s="2">
        <f t="shared" si="423"/>
        <v>-0.45584807614267531</v>
      </c>
      <c r="DG232" s="2">
        <f t="shared" si="490"/>
        <v>-122.68557553061802</v>
      </c>
      <c r="DH232" s="2" t="str">
        <f t="shared" si="491"/>
        <v>Depressed</v>
      </c>
      <c r="DI232" s="7">
        <v>0.491556665418663</v>
      </c>
      <c r="DJ232" s="7">
        <v>0.53094282652374003</v>
      </c>
      <c r="DK232" s="7">
        <v>0.43141770149730002</v>
      </c>
      <c r="DL232" s="7">
        <v>5.3378212646060401E-2</v>
      </c>
      <c r="DM232" s="7">
        <v>0.44651978527255698</v>
      </c>
      <c r="DN232" s="7">
        <v>0.58617457968179698</v>
      </c>
      <c r="DO232" s="7">
        <v>0.45989610034385858</v>
      </c>
      <c r="DP232" s="7">
        <v>4.7782097342272907E-2</v>
      </c>
      <c r="DQ232" s="7">
        <v>-3.9386161105077033E-2</v>
      </c>
      <c r="DR232" s="7">
        <v>0.47412826897587229</v>
      </c>
      <c r="DS232" s="7">
        <f t="shared" si="424"/>
        <v>8.7297970192735663E-2</v>
      </c>
      <c r="DT232" s="7">
        <f t="shared" si="425"/>
        <v>0.14598369662576594</v>
      </c>
      <c r="DU232" s="7">
        <f t="shared" si="492"/>
        <v>30.87934262217966</v>
      </c>
      <c r="DV232" s="7" t="str">
        <f t="shared" si="493"/>
        <v>excited</v>
      </c>
      <c r="DW232" s="8">
        <v>0.328143294663301</v>
      </c>
      <c r="DX232" s="8">
        <v>0.17149663696847101</v>
      </c>
      <c r="DY232" s="8">
        <v>5.7273697568511202E-2</v>
      </c>
      <c r="DZ232" s="8">
        <v>3.6921247026170903E-2</v>
      </c>
      <c r="EA232" s="8">
        <v>0.22307206781781999</v>
      </c>
      <c r="EB232" s="8">
        <v>-0.12976893899670999</v>
      </c>
      <c r="EC232" s="8">
        <v>0.10390439285057627</v>
      </c>
      <c r="ED232" s="8">
        <v>0.88481389630353324</v>
      </c>
      <c r="EE232" s="8">
        <v>0.15664665769482999</v>
      </c>
      <c r="EF232" s="8">
        <v>0.18852565343816943</v>
      </c>
      <c r="EG232" s="8">
        <f t="shared" si="426"/>
        <v>0.48754379585369456</v>
      </c>
      <c r="EH232" s="8">
        <f t="shared" si="427"/>
        <v>0.13453438114335814</v>
      </c>
      <c r="EI232" s="8">
        <f t="shared" si="494"/>
        <v>74.573520568082628</v>
      </c>
      <c r="EJ232" s="8" t="str">
        <f t="shared" si="495"/>
        <v>alert</v>
      </c>
      <c r="EK232" s="1">
        <v>0.85706075349938304</v>
      </c>
      <c r="EL232" s="1">
        <v>0.14958319900905201</v>
      </c>
      <c r="EM232" s="1">
        <v>0.639512542235399</v>
      </c>
      <c r="EN232" s="1">
        <v>-0.27010801272444102</v>
      </c>
      <c r="EO232" s="1">
        <v>0.75577666555392697</v>
      </c>
      <c r="EP232" s="1">
        <v>-0.116163725200758</v>
      </c>
      <c r="EQ232" s="1">
        <v>0.39651395402939915</v>
      </c>
      <c r="ER232" s="1">
        <v>-8.0823538477558525</v>
      </c>
      <c r="ES232" s="1">
        <v>0.70747755449033101</v>
      </c>
      <c r="ET232" s="1">
        <v>0.36696642203079505</v>
      </c>
      <c r="EU232" s="1">
        <f t="shared" si="428"/>
        <v>0.19863906646183183</v>
      </c>
      <c r="EV232" s="1">
        <f t="shared" si="429"/>
        <v>-0.74737602569812578</v>
      </c>
      <c r="EW232" s="1">
        <f t="shared" si="496"/>
        <v>165.11591777971859</v>
      </c>
      <c r="EX232" s="1" t="str">
        <f t="shared" si="497"/>
        <v>Upset</v>
      </c>
      <c r="EY232" s="2">
        <v>0.39811254482221597</v>
      </c>
      <c r="EZ232" s="2">
        <v>0.57798829621931003</v>
      </c>
      <c r="FA232" s="2">
        <v>4.4833125777965797E-2</v>
      </c>
      <c r="FB232" s="2">
        <v>0.400942952941645</v>
      </c>
      <c r="FC232" s="2">
        <v>0.23555374333278001</v>
      </c>
      <c r="FD232" s="2">
        <v>0.84673983680257803</v>
      </c>
      <c r="FE232" s="2">
        <v>7.0751950381490916E-2</v>
      </c>
      <c r="FF232" s="2">
        <v>0.28141716559722435</v>
      </c>
      <c r="FG232" s="2">
        <v>-0.17987575139709405</v>
      </c>
      <c r="FH232" s="2">
        <v>0.45669059996296663</v>
      </c>
      <c r="FI232" s="2">
        <f t="shared" si="430"/>
        <v>-0.44136545458129317</v>
      </c>
      <c r="FJ232" s="2">
        <f t="shared" si="431"/>
        <v>0.31776022747710342</v>
      </c>
      <c r="FK232" s="2">
        <f t="shared" si="498"/>
        <v>-54.248070602163928</v>
      </c>
      <c r="FL232" s="2" t="str">
        <f t="shared" si="499"/>
        <v>Relased</v>
      </c>
      <c r="FM232" s="7">
        <v>0.64720737437401299</v>
      </c>
      <c r="FN232" s="7">
        <v>0.70869438774957505</v>
      </c>
      <c r="FO232" s="7">
        <v>0.31170354015884899</v>
      </c>
      <c r="FP232" s="7">
        <v>0.38600619880007198</v>
      </c>
      <c r="FQ232" s="7">
        <v>2.3057238700627199E-2</v>
      </c>
      <c r="FR232" s="7">
        <v>0.38335689212487201</v>
      </c>
      <c r="FS232" s="7">
        <v>0.46504549707465748</v>
      </c>
      <c r="FT232" s="7">
        <v>0.35346893127990386</v>
      </c>
      <c r="FU232" s="7">
        <v>-6.1487013375562061E-2</v>
      </c>
      <c r="FV232" s="7">
        <v>0.51457248485773854</v>
      </c>
      <c r="FW232" s="7">
        <f t="shared" si="432"/>
        <v>5.1244693422770382E-2</v>
      </c>
      <c r="FX232" s="7">
        <f t="shared" si="433"/>
        <v>3.6373468656833996E-2</v>
      </c>
      <c r="FY232" s="7">
        <f t="shared" si="500"/>
        <v>54.632878443632357</v>
      </c>
      <c r="FZ232" s="7" t="str">
        <f t="shared" si="501"/>
        <v>excited</v>
      </c>
      <c r="GA232" s="4">
        <v>0.55846219258588303</v>
      </c>
      <c r="GB232" s="4">
        <v>0.495745953255598</v>
      </c>
      <c r="GC232" s="4">
        <v>0.47134664216118199</v>
      </c>
      <c r="GD232" s="4">
        <v>0.53730483847241395</v>
      </c>
      <c r="GE232" s="4">
        <v>0.55764384564425795</v>
      </c>
      <c r="GF232" s="4">
        <v>0.84716159495362298</v>
      </c>
      <c r="GG232" s="4">
        <v>0.42231349532757417</v>
      </c>
      <c r="GH232" s="4">
        <v>0.4001056060701384</v>
      </c>
      <c r="GI232" s="4">
        <v>6.2716239330285029E-2</v>
      </c>
      <c r="GJ232" s="4">
        <v>0.95678589148870474</v>
      </c>
      <c r="GK232" s="4">
        <f t="shared" si="434"/>
        <v>5.1914721228291771E-2</v>
      </c>
      <c r="GL232" s="4">
        <f t="shared" si="435"/>
        <v>-0.44441547819364735</v>
      </c>
      <c r="GM232" s="4">
        <f t="shared" si="502"/>
        <v>173.33714874020347</v>
      </c>
      <c r="GN232" s="4" t="str">
        <f t="shared" si="503"/>
        <v>Upset</v>
      </c>
      <c r="GO232" s="6">
        <v>0.30571541038185701</v>
      </c>
      <c r="GP232" s="6">
        <v>0.83986501220532905</v>
      </c>
      <c r="GQ232" s="6">
        <v>0.464702344997662</v>
      </c>
      <c r="GR232" s="6">
        <v>0.33033399621291798</v>
      </c>
      <c r="GS232" s="6">
        <v>0.1059863720067</v>
      </c>
      <c r="GT232" s="6">
        <v>0.76762463140808801</v>
      </c>
      <c r="GU232" s="6">
        <v>1.1287353246362288</v>
      </c>
      <c r="GV232" s="6">
        <v>0.20549681145713158</v>
      </c>
      <c r="GW232" s="6">
        <v>-0.53414960182347204</v>
      </c>
      <c r="GX232" s="6">
        <v>0.69400307960489138</v>
      </c>
      <c r="GY232" s="6">
        <f t="shared" si="436"/>
        <v>-0.43603125657985076</v>
      </c>
      <c r="GZ232" s="6">
        <f t="shared" si="437"/>
        <v>-0.395535800262378</v>
      </c>
      <c r="HA232" s="6">
        <f t="shared" si="504"/>
        <v>-132.21202612434217</v>
      </c>
      <c r="HB232" s="6" t="str">
        <f t="shared" si="505"/>
        <v>Depressed</v>
      </c>
      <c r="HI232" s="2">
        <v>0</v>
      </c>
      <c r="HJ232" s="2">
        <v>0</v>
      </c>
      <c r="HK232" s="2">
        <v>0</v>
      </c>
      <c r="HL232" s="2">
        <v>0</v>
      </c>
      <c r="HM232" s="2" t="e">
        <f t="shared" si="438"/>
        <v>#DIV/0!</v>
      </c>
      <c r="HN232" s="2" t="e">
        <f t="shared" si="439"/>
        <v>#DIV/0!</v>
      </c>
      <c r="HO232" s="2" t="e">
        <f t="shared" si="506"/>
        <v>#DIV/0!</v>
      </c>
      <c r="HP232" s="2" t="e">
        <f t="shared" si="507"/>
        <v>#DIV/0!</v>
      </c>
      <c r="HQ232" s="4">
        <v>0.401173898522734</v>
      </c>
      <c r="HR232" s="4">
        <v>1.0203275914636201</v>
      </c>
      <c r="HS232" s="4">
        <v>0.19716836653426101</v>
      </c>
      <c r="HT232" s="4">
        <v>0.78303267906888796</v>
      </c>
      <c r="HU232" s="4">
        <v>0.29988088640173999</v>
      </c>
      <c r="HV232" s="4">
        <v>0.97444027249642196</v>
      </c>
      <c r="HW232" s="4">
        <v>0.28124530460982783</v>
      </c>
      <c r="HX232" s="4">
        <v>0.39254325940182339</v>
      </c>
      <c r="HY232" s="4">
        <v>-0.61915369294088607</v>
      </c>
      <c r="HZ232" s="4">
        <v>0.68955330156745631</v>
      </c>
      <c r="IA232" s="4">
        <f t="shared" si="440"/>
        <v>-0.72736517597627426</v>
      </c>
      <c r="IB232" s="4">
        <f t="shared" si="441"/>
        <v>8.9880121736999774E-2</v>
      </c>
      <c r="IC232" s="4">
        <f t="shared" si="508"/>
        <v>-82.955700752376131</v>
      </c>
      <c r="ID232" s="4" t="str">
        <f t="shared" si="509"/>
        <v>Calm</v>
      </c>
      <c r="IE232" s="6">
        <v>0.45281100619863202</v>
      </c>
      <c r="IF232" s="6">
        <v>0.27525300658902202</v>
      </c>
      <c r="IG232" s="6">
        <v>0.35532532433862801</v>
      </c>
      <c r="IH232" s="6">
        <v>0.59972251021749901</v>
      </c>
      <c r="II232" s="6">
        <v>0.421143497754213</v>
      </c>
      <c r="IJ232" s="6">
        <v>-0.14665546205211599</v>
      </c>
      <c r="IK232" s="6">
        <v>0.40657187843476106</v>
      </c>
      <c r="IL232" s="6">
        <v>4.6635611307911518</v>
      </c>
      <c r="IM232" s="6">
        <v>0.17755799960961</v>
      </c>
      <c r="IN232" s="6">
        <v>1.3117635507067353</v>
      </c>
      <c r="IO232" s="6">
        <f t="shared" si="442"/>
        <v>0.22487665109434163</v>
      </c>
      <c r="IP232" s="6">
        <f t="shared" si="443"/>
        <v>0.56561396053463664</v>
      </c>
      <c r="IQ232" s="6">
        <f t="shared" si="510"/>
        <v>21.681766092441187</v>
      </c>
      <c r="IR232" s="6" t="str">
        <f t="shared" si="511"/>
        <v>happy</v>
      </c>
      <c r="IS232" s="4">
        <v>0.88764573958642201</v>
      </c>
      <c r="IT232" s="4">
        <v>0.62181298157243903</v>
      </c>
      <c r="IU232" s="4">
        <v>0.38248458164976601</v>
      </c>
      <c r="IV232" s="4">
        <v>0.405293715996495</v>
      </c>
      <c r="IW232" s="4">
        <v>0.92447528578997995</v>
      </c>
      <c r="IX232" s="4">
        <v>0.93409501648019899</v>
      </c>
      <c r="IY232" s="4">
        <v>0.21107010861502409</v>
      </c>
      <c r="IZ232" s="4">
        <v>0.26048694171105063</v>
      </c>
      <c r="JA232" s="4">
        <v>0.26583275801398298</v>
      </c>
      <c r="JB232" s="4">
        <v>0.52189456167536519</v>
      </c>
      <c r="JC232" s="4">
        <f t="shared" si="444"/>
        <v>0.46002521647336936</v>
      </c>
      <c r="JD232" s="4">
        <f t="shared" si="445"/>
        <v>0.13692856548392607</v>
      </c>
      <c r="JE232" s="4">
        <f t="shared" si="512"/>
        <v>73.424127453095196</v>
      </c>
      <c r="JF232" s="4" t="str">
        <f t="shared" si="513"/>
        <v>alert</v>
      </c>
      <c r="JG232" s="6">
        <v>0.141027975992773</v>
      </c>
      <c r="JH232" s="6">
        <v>0.602418879376173</v>
      </c>
      <c r="JI232" s="6">
        <v>0.25846265284870401</v>
      </c>
      <c r="JJ232" s="6">
        <v>0.16079485731160401</v>
      </c>
      <c r="JK232" s="6">
        <v>0.38835894246613101</v>
      </c>
      <c r="JL232" s="6">
        <v>0.26528640507032702</v>
      </c>
      <c r="JM232" s="6">
        <v>0.48823014667818682</v>
      </c>
      <c r="JN232" s="6">
        <v>0.18531045067240004</v>
      </c>
      <c r="JO232" s="6">
        <v>-0.4613909033834</v>
      </c>
      <c r="JP232" s="6">
        <v>0.56393743161674359</v>
      </c>
      <c r="JQ232" s="6">
        <f t="shared" si="446"/>
        <v>-0.56468443865039353</v>
      </c>
      <c r="JR232" s="6">
        <f t="shared" si="447"/>
        <v>0.29496090528420793</v>
      </c>
      <c r="JS232" s="6">
        <f t="shared" si="514"/>
        <v>-62.419844303311251</v>
      </c>
      <c r="JT232" s="6" t="str">
        <f t="shared" si="515"/>
        <v>Calm</v>
      </c>
      <c r="JU232" s="2">
        <v>0.46254338625810099</v>
      </c>
      <c r="JV232" s="2">
        <v>0.38768154764431301</v>
      </c>
      <c r="JW232" s="2">
        <v>-0.18106988020312501</v>
      </c>
      <c r="JX232" s="2">
        <v>-0.15972140809003399</v>
      </c>
      <c r="JY232" s="2">
        <v>-0.111971257615862</v>
      </c>
      <c r="JZ232" s="2">
        <v>-7.5901360241397403E-2</v>
      </c>
      <c r="KA232" s="2">
        <v>-0.51649821936617202</v>
      </c>
      <c r="KB232" s="2">
        <v>-0.51228851140443044</v>
      </c>
      <c r="KC232" s="2">
        <v>7.4861838613787979E-2</v>
      </c>
      <c r="KD232" s="2">
        <v>-0.40082485787493255</v>
      </c>
      <c r="KE232" s="2">
        <f t="shared" si="448"/>
        <v>0.2695058336945626</v>
      </c>
      <c r="KF232" s="2">
        <f t="shared" si="449"/>
        <v>-0.18302963667837413</v>
      </c>
      <c r="KG232" s="2">
        <f t="shared" si="516"/>
        <v>124.18162271368416</v>
      </c>
      <c r="KH232" s="2" t="str">
        <f t="shared" si="517"/>
        <v>stressed</v>
      </c>
      <c r="KI232" s="7">
        <v>0.273105149830008</v>
      </c>
      <c r="KJ232" s="7">
        <v>0.34899437236382402</v>
      </c>
      <c r="KK232" s="7">
        <v>-0.113664445699136</v>
      </c>
      <c r="KL232" s="7">
        <v>0.151981113683507</v>
      </c>
      <c r="KM232" s="7">
        <v>2.3258405859665199E-2</v>
      </c>
      <c r="KN232" s="7">
        <v>-9.3453903830632207E-2</v>
      </c>
      <c r="KO232" s="7">
        <v>-0.3835304426504984</v>
      </c>
      <c r="KP232" s="7">
        <v>0.59474381711782132</v>
      </c>
      <c r="KQ232" s="7">
        <v>-7.5889222533816025E-2</v>
      </c>
      <c r="KR232" s="7">
        <v>6.1592505085436157E-2</v>
      </c>
      <c r="KS232" s="7">
        <f t="shared" si="450"/>
        <v>3.9135067872230644E-2</v>
      </c>
      <c r="KT232" s="7">
        <f t="shared" si="451"/>
        <v>7.557608616166589E-2</v>
      </c>
      <c r="KU232" s="7">
        <f t="shared" si="518"/>
        <v>27.376179441104</v>
      </c>
      <c r="KV232" s="7" t="str">
        <f t="shared" si="519"/>
        <v>happy</v>
      </c>
      <c r="KW232" s="2">
        <v>7.2358302196513805E-2</v>
      </c>
      <c r="KX232" s="2">
        <v>0.37017022039060399</v>
      </c>
      <c r="KY232" s="2">
        <v>0.25869635988876999</v>
      </c>
      <c r="KZ232" s="2">
        <v>9.6449609819110702E-2</v>
      </c>
      <c r="LA232" s="2">
        <v>8.9170457826071498E-2</v>
      </c>
      <c r="LB232" s="2">
        <v>6.7259673854756202E-2</v>
      </c>
      <c r="LC232" s="2">
        <v>1.6015498407379496</v>
      </c>
      <c r="LD232" s="2">
        <v>0.22049158296668872</v>
      </c>
      <c r="LE232" s="2">
        <v>-0.2978119181940902</v>
      </c>
      <c r="LF232" s="2">
        <v>0.80253803219647923</v>
      </c>
      <c r="LG232" s="2">
        <f t="shared" si="452"/>
        <v>-0.40308301238939959</v>
      </c>
      <c r="LH232" s="2">
        <f t="shared" si="453"/>
        <v>0.26850270040609714</v>
      </c>
      <c r="LI232" s="2">
        <f t="shared" si="520"/>
        <v>-56.331519386360007</v>
      </c>
      <c r="LJ232" s="2" t="str">
        <f t="shared" si="521"/>
        <v>Relased</v>
      </c>
      <c r="LK232" s="4">
        <v>1.3102357029214999</v>
      </c>
      <c r="LL232" s="4">
        <v>1.4941143280843701</v>
      </c>
      <c r="LM232" s="4">
        <v>0.59564203799831805</v>
      </c>
      <c r="LN232" s="4">
        <v>0.36116420823428202</v>
      </c>
      <c r="LO232" s="4">
        <v>1.2687542098160201</v>
      </c>
      <c r="LP232" s="4">
        <v>0.84928058989713895</v>
      </c>
      <c r="LQ232" s="4">
        <v>0.23095942913792242</v>
      </c>
      <c r="LR232" s="4">
        <v>0.1541200782945164</v>
      </c>
      <c r="LS232" s="4">
        <v>-0.18387862516287012</v>
      </c>
      <c r="LT232" s="4">
        <v>0.34118645520488428</v>
      </c>
      <c r="LU232" s="4">
        <f t="shared" si="454"/>
        <v>3.0509480438444925E-2</v>
      </c>
      <c r="LV232" s="4">
        <f t="shared" si="455"/>
        <v>2.9529991422823976E-2</v>
      </c>
      <c r="LW232" s="4">
        <f t="shared" si="522"/>
        <v>45.934645274359191</v>
      </c>
      <c r="LX232" s="4" t="str">
        <f t="shared" si="523"/>
        <v>excited</v>
      </c>
      <c r="LY232" s="6">
        <v>0.120950929282053</v>
      </c>
      <c r="LZ232" s="6">
        <v>0.40480627700032601</v>
      </c>
      <c r="MA232" s="6">
        <v>3.0788666369345401E-2</v>
      </c>
      <c r="MB232" s="6">
        <v>-3.6632746555013099E-2</v>
      </c>
      <c r="MC232" s="6">
        <v>-0.440305269649861</v>
      </c>
      <c r="MD232" s="6">
        <v>0.137536352621872</v>
      </c>
      <c r="ME232" s="6">
        <v>-9.6409105740931422E-2</v>
      </c>
      <c r="MF232" s="6">
        <v>-6.7545393915525095E-2</v>
      </c>
      <c r="MG232" s="6">
        <v>-0.28385534771827303</v>
      </c>
      <c r="MH232" s="6">
        <v>-1.1115549374950269E-2</v>
      </c>
      <c r="MI232" s="6">
        <f t="shared" si="456"/>
        <v>-0.27681552993661451</v>
      </c>
      <c r="MJ232" s="6">
        <f t="shared" si="457"/>
        <v>-1.2275763982872556E-2</v>
      </c>
      <c r="MK232" s="6">
        <f t="shared" si="524"/>
        <v>-92.539196196138803</v>
      </c>
      <c r="ML232" s="6" t="str">
        <f t="shared" si="525"/>
        <v>Bored</v>
      </c>
      <c r="MM232" s="2">
        <v>0.27395031982462698</v>
      </c>
      <c r="MN232" s="2">
        <v>0.20624741780215899</v>
      </c>
      <c r="MO232" s="2">
        <v>-7.1693595439967006E-2</v>
      </c>
      <c r="MP232" s="2">
        <v>1.8295637915330301E-2</v>
      </c>
      <c r="MQ232" s="2">
        <v>9.4150531648191496E-2</v>
      </c>
      <c r="MR232" s="2">
        <v>-6.49447860446455E-2</v>
      </c>
      <c r="MS232" s="2">
        <v>-0.19476617658750797</v>
      </c>
      <c r="MT232" s="2">
        <v>0.12947839461848851</v>
      </c>
      <c r="MU232" s="2">
        <v>6.7702902022467981E-2</v>
      </c>
      <c r="MV232" s="2">
        <v>-0.11119993565262917</v>
      </c>
      <c r="MW232" s="2">
        <f t="shared" si="458"/>
        <v>0.38847376879607798</v>
      </c>
      <c r="MX232" s="2">
        <f t="shared" si="459"/>
        <v>7.3726608862175302E-2</v>
      </c>
      <c r="MY232" s="2">
        <f t="shared" si="526"/>
        <v>79.253906444033447</v>
      </c>
      <c r="MZ232" s="2" t="str">
        <f t="shared" si="527"/>
        <v>alert</v>
      </c>
      <c r="NA232" s="7">
        <v>0.19113756812592</v>
      </c>
      <c r="NB232" s="7">
        <v>0.30421707144187699</v>
      </c>
      <c r="NC232" s="7">
        <v>0.36553956017238698</v>
      </c>
      <c r="ND232" s="7">
        <v>0.59644748046081297</v>
      </c>
      <c r="NE232" s="7">
        <v>0.15763673203864101</v>
      </c>
      <c r="NF232" s="7">
        <v>0.371866502554075</v>
      </c>
      <c r="NG232" s="7">
        <v>1.0480690807777857</v>
      </c>
      <c r="NH232" s="7">
        <v>0.88220969034278618</v>
      </c>
      <c r="NI232" s="7">
        <v>-0.11307950331595698</v>
      </c>
      <c r="NJ232" s="7">
        <v>1.9420168174311345</v>
      </c>
      <c r="NK232" s="7">
        <f t="shared" si="460"/>
        <v>-6.9675928642436546E-2</v>
      </c>
      <c r="NL232" s="7">
        <f t="shared" si="461"/>
        <v>0.72855868768197074</v>
      </c>
      <c r="NM232" s="7">
        <f t="shared" si="528"/>
        <v>-5.4628847714363324</v>
      </c>
      <c r="NN232" s="7" t="str">
        <f t="shared" si="529"/>
        <v>Contented</v>
      </c>
      <c r="NO232" s="4">
        <v>0.88094786905844302</v>
      </c>
      <c r="NP232" s="4">
        <v>1.36433553881007</v>
      </c>
      <c r="NQ232" s="4">
        <v>0.37942816959617498</v>
      </c>
      <c r="NR232" s="4">
        <v>0.75116662189245997</v>
      </c>
      <c r="NS232" s="4">
        <v>0.63459501705487498</v>
      </c>
      <c r="NT232" s="4">
        <v>1.31297186162295</v>
      </c>
      <c r="NU232" s="4">
        <v>0.2503579232714665</v>
      </c>
      <c r="NV232" s="4">
        <v>0.28056793992761847</v>
      </c>
      <c r="NW232" s="4">
        <v>-0.48338766975162695</v>
      </c>
      <c r="NX232" s="4">
        <v>0.50354213081809951</v>
      </c>
      <c r="NY232" s="4">
        <f t="shared" si="462"/>
        <v>-0.4436035109482418</v>
      </c>
      <c r="NZ232" s="4">
        <f t="shared" si="463"/>
        <v>-0.47753893557617455</v>
      </c>
      <c r="OA232" s="4">
        <f t="shared" si="530"/>
        <v>-137.10985573914445</v>
      </c>
      <c r="OB232" s="4" t="str">
        <f t="shared" si="531"/>
        <v>Depressed</v>
      </c>
      <c r="OC232" s="1">
        <v>0.16891017892364399</v>
      </c>
      <c r="OD232" s="1">
        <v>0.301670343525689</v>
      </c>
      <c r="OE232" s="1">
        <v>0.49777611357205898</v>
      </c>
      <c r="OF232" s="1">
        <v>0.51918729490039905</v>
      </c>
      <c r="OG232" s="1">
        <v>-0.38161649126851599</v>
      </c>
      <c r="OH232" s="1">
        <v>-0.21383742249245399</v>
      </c>
      <c r="OI232" s="1">
        <v>-2.3402037677423895</v>
      </c>
      <c r="OJ232" s="1">
        <v>5.9110785431346899</v>
      </c>
      <c r="OK232" s="1">
        <v>-0.13276016460204501</v>
      </c>
      <c r="OL232" s="1">
        <v>2.1610826627061548</v>
      </c>
      <c r="OM232" s="1">
        <f t="shared" si="464"/>
        <v>-0.25966215634691669</v>
      </c>
      <c r="ON232" s="1">
        <f t="shared" si="465"/>
        <v>0.73680807920755198</v>
      </c>
      <c r="OO232" s="1">
        <f t="shared" si="532"/>
        <v>-19.413217797852909</v>
      </c>
      <c r="OP232" s="1" t="str">
        <f t="shared" si="533"/>
        <v>Contented</v>
      </c>
      <c r="OQ232" s="2">
        <v>0.57105044407226602</v>
      </c>
      <c r="OR232" s="2">
        <v>0.780454188429203</v>
      </c>
      <c r="OS232" s="2">
        <v>0.38790247119934501</v>
      </c>
      <c r="OT232" s="2">
        <v>0.35854815873016199</v>
      </c>
      <c r="OU232" s="2">
        <v>0.219965966502566</v>
      </c>
      <c r="OV232" s="2">
        <v>0.39724269345720298</v>
      </c>
      <c r="OW232" s="2">
        <v>0.49038485929445647</v>
      </c>
      <c r="OX232" s="2">
        <v>0.30444859305040217</v>
      </c>
      <c r="OY232" s="2">
        <v>-0.20940374435693698</v>
      </c>
      <c r="OZ232" s="2">
        <v>0.55231081860808617</v>
      </c>
      <c r="PA232" s="2">
        <f t="shared" si="466"/>
        <v>-0.3622842389935137</v>
      </c>
      <c r="PB232" s="2">
        <f t="shared" si="467"/>
        <v>0.25045629736295205</v>
      </c>
      <c r="PC232" s="2">
        <f t="shared" si="534"/>
        <v>-55.342909955834436</v>
      </c>
      <c r="PD232" s="2" t="str">
        <f t="shared" si="535"/>
        <v>Relased</v>
      </c>
      <c r="PE232" s="1">
        <v>0.197209284728115</v>
      </c>
      <c r="PF232" s="1">
        <v>0.79215872934938303</v>
      </c>
      <c r="PG232" s="1">
        <v>0.174357810195125</v>
      </c>
      <c r="PH232" s="1">
        <v>0.74727414665126701</v>
      </c>
      <c r="PI232" s="1">
        <v>-0.245872423538677</v>
      </c>
      <c r="PJ232" s="1">
        <v>0.58901806439628601</v>
      </c>
      <c r="PK232" s="1">
        <v>-3.582954459100403</v>
      </c>
      <c r="PL232" s="1">
        <v>0.54104163205979161</v>
      </c>
      <c r="PM232" s="1">
        <v>-0.59494944462126798</v>
      </c>
      <c r="PN232" s="1">
        <v>0.93153603485527658</v>
      </c>
      <c r="PO232" s="1">
        <f t="shared" si="468"/>
        <v>-0.61578616767685834</v>
      </c>
      <c r="PP232" s="1">
        <f t="shared" si="469"/>
        <v>-0.5195225219664672</v>
      </c>
      <c r="PQ232" s="1">
        <f t="shared" si="536"/>
        <v>-130.153441914116</v>
      </c>
      <c r="PR232" s="1" t="str">
        <f t="shared" si="537"/>
        <v>Depressed</v>
      </c>
      <c r="PS232" s="4">
        <v>0.75348106831050599</v>
      </c>
      <c r="PT232" s="4">
        <v>0.54501160595995701</v>
      </c>
      <c r="PU232" s="4">
        <v>0.201166844821319</v>
      </c>
      <c r="PV232" s="4">
        <v>0.22900757622265699</v>
      </c>
      <c r="PW232" s="4">
        <v>0.40034095498776801</v>
      </c>
      <c r="PX232" s="4">
        <v>0.36689684887061702</v>
      </c>
      <c r="PY232" s="4">
        <v>0.1743482450146607</v>
      </c>
      <c r="PZ232" s="4">
        <v>0.2511300065369006</v>
      </c>
      <c r="QA232" s="4">
        <v>0.20846946235054897</v>
      </c>
      <c r="QB232" s="4">
        <v>0.33128752250039645</v>
      </c>
      <c r="QC232" s="4">
        <f t="shared" si="470"/>
        <v>0.25210432184814535</v>
      </c>
      <c r="QD232" s="4">
        <f t="shared" si="471"/>
        <v>-0.27556078031886766</v>
      </c>
      <c r="QE232" s="4">
        <f t="shared" si="538"/>
        <v>137.54531113208779</v>
      </c>
      <c r="QF232" s="4" t="str">
        <f t="shared" si="539"/>
        <v>stressed</v>
      </c>
      <c r="QG232" s="2">
        <v>0.146679931068571</v>
      </c>
      <c r="QH232" s="2">
        <v>0.252479099387729</v>
      </c>
      <c r="QI232" s="2">
        <v>0.26199376068991498</v>
      </c>
      <c r="QJ232" s="2">
        <v>0.71271872021024096</v>
      </c>
      <c r="QK232" s="2">
        <v>6.6649679700429898E-2</v>
      </c>
      <c r="QL232" s="2">
        <v>0.26869517403259402</v>
      </c>
      <c r="QM232" s="2">
        <v>1.2281171832897073</v>
      </c>
      <c r="QN232" s="2">
        <v>1.3675247543069702</v>
      </c>
      <c r="QO232" s="2">
        <v>-0.105799168319158</v>
      </c>
      <c r="QP232" s="2">
        <v>2.4419151429091062</v>
      </c>
      <c r="QQ232" s="2">
        <f t="shared" si="472"/>
        <v>0.17065718266258378</v>
      </c>
      <c r="QR232" s="2">
        <f t="shared" si="473"/>
        <v>1</v>
      </c>
      <c r="QS232" s="2">
        <f t="shared" si="540"/>
        <v>9.6846375016344908</v>
      </c>
      <c r="QT232" s="2" t="str">
        <f t="shared" si="541"/>
        <v>happy</v>
      </c>
      <c r="QU232" s="4">
        <v>0.62693549681856797</v>
      </c>
      <c r="QV232" s="4">
        <v>0.72643470794089204</v>
      </c>
      <c r="QW232" s="4">
        <v>6.4131772806504603E-2</v>
      </c>
      <c r="QX232" s="4">
        <v>2.4712070950175299E-2</v>
      </c>
      <c r="QY232" s="4">
        <v>0.181821007848186</v>
      </c>
      <c r="QZ232" s="4">
        <v>0.72260231624317905</v>
      </c>
      <c r="RA232" s="4">
        <v>7.9296762914976407E-2</v>
      </c>
      <c r="RB232" s="4">
        <v>1.7054133564385808E-2</v>
      </c>
      <c r="RC232" s="4">
        <v>-9.9499211122324072E-2</v>
      </c>
      <c r="RD232" s="4">
        <v>6.5646371882755086E-2</v>
      </c>
      <c r="RE232" s="4">
        <f t="shared" si="474"/>
        <v>1.4297726718521142E-2</v>
      </c>
      <c r="RF232" s="4">
        <f t="shared" si="475"/>
        <v>5.9141243514386765E-3</v>
      </c>
      <c r="RG232" s="4">
        <f t="shared" si="542"/>
        <v>67.528012398433077</v>
      </c>
      <c r="RH232" s="4" t="str">
        <f t="shared" si="543"/>
        <v>alert</v>
      </c>
    </row>
    <row r="233" spans="1:476" x14ac:dyDescent="0.3">
      <c r="A233" s="1">
        <v>1.36627346955253</v>
      </c>
      <c r="B233" s="1">
        <v>1.1647029477603299</v>
      </c>
      <c r="C233" s="1">
        <v>0.70775213312524599</v>
      </c>
      <c r="D233" s="1">
        <v>0.83925694646114901</v>
      </c>
      <c r="E233" s="1">
        <v>1.01548856961555</v>
      </c>
      <c r="F233" s="1">
        <v>1.1672886139351499</v>
      </c>
      <c r="G233" s="1">
        <v>0.29715484649022916</v>
      </c>
      <c r="H233" s="1">
        <v>0.35988850056171101</v>
      </c>
      <c r="I233" s="1">
        <v>0.20157052179220014</v>
      </c>
      <c r="J233" s="1">
        <v>0.61123014383075758</v>
      </c>
      <c r="K233" s="1">
        <f t="shared" si="408"/>
        <v>-4.4056608320028889E-3</v>
      </c>
      <c r="L233" s="1">
        <f t="shared" si="409"/>
        <v>-0.1072106415379056</v>
      </c>
      <c r="M233" s="1">
        <f t="shared" si="476"/>
        <v>-177.64683968526813</v>
      </c>
      <c r="N233" s="1" t="str">
        <f t="shared" si="477"/>
        <v>Sad</v>
      </c>
      <c r="O233" s="8">
        <v>-1.6568680076553901E-2</v>
      </c>
      <c r="P233" s="8">
        <v>-0.28559155194014901</v>
      </c>
      <c r="Q233" s="8">
        <v>-0.18599209507564701</v>
      </c>
      <c r="R233" s="8">
        <v>-0.181594185210807</v>
      </c>
      <c r="S233" s="8">
        <v>-0.40260894581539902</v>
      </c>
      <c r="T233" s="8">
        <v>-0.52588746474969095</v>
      </c>
      <c r="U233" s="8">
        <v>0.4437071150443232</v>
      </c>
      <c r="V233" s="8">
        <v>0.22378173862284248</v>
      </c>
      <c r="W233" s="8">
        <v>0.26902287186359514</v>
      </c>
      <c r="X233" s="8">
        <v>1.216527660946906</v>
      </c>
      <c r="Y233" s="8">
        <f t="shared" si="410"/>
        <v>0.66957060419579983</v>
      </c>
      <c r="Z233" s="8">
        <f t="shared" si="411"/>
        <v>0.41585174163524741</v>
      </c>
      <c r="AA233" s="8">
        <f t="shared" si="478"/>
        <v>58.156730338284731</v>
      </c>
      <c r="AB233" s="8" t="str">
        <f t="shared" si="479"/>
        <v>excited</v>
      </c>
      <c r="AC233" s="2">
        <v>0.56615687161411898</v>
      </c>
      <c r="AD233" s="2">
        <v>0.20965981985495999</v>
      </c>
      <c r="AE233" s="2">
        <v>2.0483762905551699E-2</v>
      </c>
      <c r="AF233" s="2">
        <v>3.2703533802714499E-2</v>
      </c>
      <c r="AG233" s="2">
        <v>5.7119241089098702E-2</v>
      </c>
      <c r="AH233" s="2">
        <v>0.246770392006079</v>
      </c>
      <c r="AI233" s="2">
        <v>3.2864668624490265E-2</v>
      </c>
      <c r="AJ233" s="2">
        <v>7.1650677262072096E-2</v>
      </c>
      <c r="AK233" s="2">
        <v>0.35649705175915902</v>
      </c>
      <c r="AL233" s="2">
        <v>6.8556525392037201E-2</v>
      </c>
      <c r="AM233" s="2">
        <f t="shared" si="412"/>
        <v>0.61763692051342911</v>
      </c>
      <c r="AN233" s="2">
        <f t="shared" si="413"/>
        <v>-0.1691117321240162</v>
      </c>
      <c r="AO233" s="2">
        <f t="shared" si="480"/>
        <v>105.31254747892814</v>
      </c>
      <c r="AP233" s="2" t="str">
        <f t="shared" si="481"/>
        <v>nervous</v>
      </c>
      <c r="AQ233" s="8">
        <v>0.57010607227472598</v>
      </c>
      <c r="AR233" s="8">
        <v>0.61877075489253797</v>
      </c>
      <c r="AS233" s="8">
        <v>3.7659863781174002E-2</v>
      </c>
      <c r="AT233" s="8">
        <v>0.11550197423863399</v>
      </c>
      <c r="AU233" s="8">
        <v>0.64275671154859604</v>
      </c>
      <c r="AV233" s="8">
        <v>0.57865562787010705</v>
      </c>
      <c r="AW233" s="8">
        <v>3.1050391094084324E-2</v>
      </c>
      <c r="AX233" s="8">
        <v>9.6458517952605446E-2</v>
      </c>
      <c r="AY233" s="8">
        <v>-4.8664682617811983E-2</v>
      </c>
      <c r="AZ233" s="8">
        <v>0.12882902124078452</v>
      </c>
      <c r="BA233" s="8">
        <f t="shared" si="414"/>
        <v>-0.10755344955382717</v>
      </c>
      <c r="BB233" s="8">
        <f t="shared" si="415"/>
        <v>7.7459145880046876E-2</v>
      </c>
      <c r="BC233" s="8">
        <f t="shared" si="482"/>
        <v>-54.238864229286293</v>
      </c>
      <c r="BD233" s="8" t="str">
        <f t="shared" si="483"/>
        <v>Relased</v>
      </c>
      <c r="BE233" s="4">
        <v>0.26791611519049202</v>
      </c>
      <c r="BF233" s="4">
        <v>0.41799825670840302</v>
      </c>
      <c r="BG233" s="4">
        <v>2.4536984600171001E-2</v>
      </c>
      <c r="BH233" s="4">
        <v>0.40150222320974899</v>
      </c>
      <c r="BI233" s="4">
        <v>-6.5195156410104496E-2</v>
      </c>
      <c r="BJ233" s="4">
        <v>0.79337818151939399</v>
      </c>
      <c r="BK233" s="4">
        <v>0.12103822292372099</v>
      </c>
      <c r="BL233" s="4">
        <v>0.33144298546629591</v>
      </c>
      <c r="BM233" s="4">
        <v>-0.15008214151791099</v>
      </c>
      <c r="BN233" s="4">
        <v>0.62112593825737616</v>
      </c>
      <c r="BO233" s="4">
        <f t="shared" si="416"/>
        <v>-5.138409981053671E-2</v>
      </c>
      <c r="BP233" s="4">
        <f t="shared" si="417"/>
        <v>0.28581781555080421</v>
      </c>
      <c r="BQ233" s="4">
        <f t="shared" si="484"/>
        <v>-10.191719675635376</v>
      </c>
      <c r="BR233" s="4" t="str">
        <f t="shared" si="485"/>
        <v>Contented</v>
      </c>
      <c r="BS233" s="6">
        <v>0.69177002507056395</v>
      </c>
      <c r="BT233" s="6">
        <v>0.81189022542607503</v>
      </c>
      <c r="BU233" s="6">
        <v>0.69738016741508702</v>
      </c>
      <c r="BV233" s="6">
        <v>0.62282141475375996</v>
      </c>
      <c r="BW233" s="6">
        <v>0.34416676791048301</v>
      </c>
      <c r="BX233" s="6">
        <v>0.64122578000207997</v>
      </c>
      <c r="BY233" s="6">
        <v>0.67318795136939014</v>
      </c>
      <c r="BZ233" s="6">
        <v>0.42861093844345077</v>
      </c>
      <c r="CA233" s="6">
        <v>-0.12012020035551108</v>
      </c>
      <c r="CB233" s="6">
        <v>0.87799194115346324</v>
      </c>
      <c r="CC233" s="6">
        <f t="shared" si="418"/>
        <v>8.9325443801602011E-2</v>
      </c>
      <c r="CD233" s="6">
        <f t="shared" si="419"/>
        <v>-0.39692712085384307</v>
      </c>
      <c r="CE233" s="6">
        <f t="shared" si="486"/>
        <v>167.31730261250638</v>
      </c>
      <c r="CF233" s="6" t="str">
        <f t="shared" si="487"/>
        <v>Upset</v>
      </c>
      <c r="CG233" s="4">
        <v>0.61871982772045298</v>
      </c>
      <c r="CH233" s="4">
        <v>0.92768804886613099</v>
      </c>
      <c r="CI233" s="4">
        <v>0.12996557095661701</v>
      </c>
      <c r="CJ233" s="4">
        <v>0.52067995367643605</v>
      </c>
      <c r="CK233" s="4">
        <v>0.32069937552577898</v>
      </c>
      <c r="CL233" s="4">
        <v>0.61654417726824895</v>
      </c>
      <c r="CM233" s="4">
        <v>0.13834672583603938</v>
      </c>
      <c r="CN233" s="4">
        <v>0.33717723595228621</v>
      </c>
      <c r="CO233" s="4">
        <v>-0.30896822114567801</v>
      </c>
      <c r="CP233" s="4">
        <v>0.4207463855326678</v>
      </c>
      <c r="CQ233" s="4">
        <f t="shared" si="420"/>
        <v>-0.45718198347911232</v>
      </c>
      <c r="CR233" s="4">
        <f t="shared" si="421"/>
        <v>-0.92864611751330894</v>
      </c>
      <c r="CS233" s="4">
        <f t="shared" si="488"/>
        <v>-153.78850495941867</v>
      </c>
      <c r="CT233" s="4" t="str">
        <f t="shared" si="489"/>
        <v>Sad</v>
      </c>
      <c r="CU233" s="2">
        <v>0.28837914261075898</v>
      </c>
      <c r="CV233" s="2">
        <v>0.98345198163940695</v>
      </c>
      <c r="CW233" s="2">
        <v>-0.20757870759803199</v>
      </c>
      <c r="CX233" s="2">
        <v>0.45073904632120299</v>
      </c>
      <c r="CY233" s="2">
        <v>-7.6302974452022096E-2</v>
      </c>
      <c r="CZ233" s="2">
        <v>0.46140781434959799</v>
      </c>
      <c r="DA233" s="2">
        <v>-0.97879318265813542</v>
      </c>
      <c r="DB233" s="2">
        <v>0.31196040444372153</v>
      </c>
      <c r="DC233" s="2">
        <v>-0.69507283902864803</v>
      </c>
      <c r="DD233" s="2">
        <v>0.19118917133478014</v>
      </c>
      <c r="DE233" s="2">
        <f t="shared" si="422"/>
        <v>-0.7455621000547793</v>
      </c>
      <c r="DF233" s="2">
        <f t="shared" si="423"/>
        <v>-0.44092763249913403</v>
      </c>
      <c r="DG233" s="2">
        <f t="shared" si="490"/>
        <v>-120.60019561143122</v>
      </c>
      <c r="DH233" s="2" t="str">
        <f t="shared" si="491"/>
        <v>Depressed</v>
      </c>
      <c r="DI233" s="7">
        <v>0.494212902261771</v>
      </c>
      <c r="DJ233" s="7">
        <v>0.69743673346498203</v>
      </c>
      <c r="DK233" s="7">
        <v>0.43757282985115797</v>
      </c>
      <c r="DL233" s="7">
        <v>0.21575049607185601</v>
      </c>
      <c r="DM233" s="7">
        <v>0.43358864436035199</v>
      </c>
      <c r="DN233" s="7">
        <v>0.69908314254435899</v>
      </c>
      <c r="DO233" s="7">
        <v>0.47162330289730975</v>
      </c>
      <c r="DP233" s="7">
        <v>0.15449153268650856</v>
      </c>
      <c r="DQ233" s="7">
        <v>-0.20322383120321103</v>
      </c>
      <c r="DR233" s="7">
        <v>0.54825118586518995</v>
      </c>
      <c r="DS233" s="7">
        <f t="shared" si="424"/>
        <v>-8.7364787236708819E-2</v>
      </c>
      <c r="DT233" s="7">
        <f t="shared" si="425"/>
        <v>0.1725798282547597</v>
      </c>
      <c r="DU233" s="7">
        <f t="shared" si="492"/>
        <v>-26.849822067849839</v>
      </c>
      <c r="DV233" s="7" t="str">
        <f t="shared" si="493"/>
        <v>Contented</v>
      </c>
      <c r="DW233" s="8">
        <v>0.328143294663301</v>
      </c>
      <c r="DX233" s="8">
        <v>0.15501864939351601</v>
      </c>
      <c r="DY233" s="8">
        <v>2.5827446236815401E-2</v>
      </c>
      <c r="DZ233" s="8">
        <v>9.8125196252171407E-2</v>
      </c>
      <c r="EA233" s="8">
        <v>0.22596266954115499</v>
      </c>
      <c r="EB233" s="8">
        <v>-0.13842231347321299</v>
      </c>
      <c r="EC233" s="8">
        <v>4.6611023712579094E-2</v>
      </c>
      <c r="ED233" s="8">
        <v>5.9124614447054302</v>
      </c>
      <c r="EE233" s="8">
        <v>0.17312464526978499</v>
      </c>
      <c r="EF233" s="8">
        <v>0.25654471345204022</v>
      </c>
      <c r="EG233" s="8">
        <f t="shared" si="426"/>
        <v>0.50669521620418756</v>
      </c>
      <c r="EH233" s="8">
        <f t="shared" si="427"/>
        <v>0.16228674093441997</v>
      </c>
      <c r="EI233" s="8">
        <f t="shared" si="494"/>
        <v>72.240531090643344</v>
      </c>
      <c r="EJ233" s="8" t="str">
        <f t="shared" si="495"/>
        <v>alert</v>
      </c>
      <c r="EK233" s="1">
        <v>0.85706075349938304</v>
      </c>
      <c r="EL233" s="1">
        <v>4.1412316679087499E-2</v>
      </c>
      <c r="EM233" s="1">
        <v>0.639512542235399</v>
      </c>
      <c r="EN233" s="1">
        <v>-0.30322048613205799</v>
      </c>
      <c r="EO233" s="1">
        <v>0.75577666555392697</v>
      </c>
      <c r="EP233" s="1">
        <v>-0.33247002609620702</v>
      </c>
      <c r="EQ233" s="1">
        <v>0.39651395402939915</v>
      </c>
      <c r="ER233" s="1">
        <v>1.0417881963659235</v>
      </c>
      <c r="ES233" s="1">
        <v>0.81564843682029553</v>
      </c>
      <c r="ET233" s="1">
        <v>0.37429286115001836</v>
      </c>
      <c r="EU233" s="1">
        <f t="shared" si="428"/>
        <v>0.29814020926266349</v>
      </c>
      <c r="EV233" s="1">
        <f t="shared" si="429"/>
        <v>-0.74111387549030194</v>
      </c>
      <c r="EW233" s="1">
        <f t="shared" si="496"/>
        <v>158.08573593798414</v>
      </c>
      <c r="EX233" s="1" t="str">
        <f t="shared" si="497"/>
        <v>Upset</v>
      </c>
      <c r="EY233" s="2">
        <v>0.44301464189081302</v>
      </c>
      <c r="EZ233" s="2">
        <v>0.51546872869942995</v>
      </c>
      <c r="FA233" s="2">
        <v>1.3976519599700501E-2</v>
      </c>
      <c r="FB233" s="2">
        <v>0.21908663566681699</v>
      </c>
      <c r="FC233" s="2">
        <v>0.141951231362344</v>
      </c>
      <c r="FD233" s="2">
        <v>0.35180297087700002</v>
      </c>
      <c r="FE233" s="2">
        <v>2.3892880317911896E-2</v>
      </c>
      <c r="FF233" s="2">
        <v>0.25261591698866398</v>
      </c>
      <c r="FG233" s="2">
        <v>-7.2454086808616924E-2</v>
      </c>
      <c r="FH233" s="2">
        <v>0.24315826692224723</v>
      </c>
      <c r="FI233" s="2">
        <f t="shared" si="430"/>
        <v>-0.32245142514907676</v>
      </c>
      <c r="FJ233" s="2">
        <f t="shared" si="431"/>
        <v>0.2349449003150792</v>
      </c>
      <c r="FK233" s="2">
        <f t="shared" si="498"/>
        <v>-53.922130739372733</v>
      </c>
      <c r="FL233" s="2" t="str">
        <f t="shared" si="499"/>
        <v>Relased</v>
      </c>
      <c r="FM233" s="7">
        <v>0.665381601501841</v>
      </c>
      <c r="FN233" s="7">
        <v>0.57159893939947504</v>
      </c>
      <c r="FO233" s="7">
        <v>0.270769897034425</v>
      </c>
      <c r="FP233" s="7">
        <v>0.22868333336041</v>
      </c>
      <c r="FQ233" s="7">
        <v>-2.5046113057427499E-2</v>
      </c>
      <c r="FR233" s="7">
        <v>0.23105896586386401</v>
      </c>
      <c r="FS233" s="7">
        <v>0.42285630254886319</v>
      </c>
      <c r="FT233" s="7">
        <v>0.28490759495526641</v>
      </c>
      <c r="FU233" s="7">
        <v>9.3782662102365966E-2</v>
      </c>
      <c r="FV233" s="7">
        <v>0.40376805768578411</v>
      </c>
      <c r="FW233" s="7">
        <f t="shared" si="432"/>
        <v>0.24363341737322775</v>
      </c>
      <c r="FX233" s="7">
        <f t="shared" si="433"/>
        <v>-2.2089595903252324E-2</v>
      </c>
      <c r="FY233" s="7">
        <f t="shared" si="500"/>
        <v>95.180691307051063</v>
      </c>
      <c r="FZ233" s="7" t="str">
        <f t="shared" si="501"/>
        <v>nervous</v>
      </c>
      <c r="GA233" s="4">
        <v>-7.31174495286257E-2</v>
      </c>
      <c r="GB233" s="4">
        <v>0.495745953255598</v>
      </c>
      <c r="GC233" s="4">
        <v>0.48969943301583202</v>
      </c>
      <c r="GD233" s="4">
        <v>0.53730483847241395</v>
      </c>
      <c r="GE233" s="4">
        <v>0.50866858242613999</v>
      </c>
      <c r="GF233" s="4">
        <v>0.84716159495362298</v>
      </c>
      <c r="GG233" s="4">
        <v>1.1243213391688247</v>
      </c>
      <c r="GH233" s="4">
        <v>0.4001056060701384</v>
      </c>
      <c r="GI233" s="4">
        <v>-0.56886340278422365</v>
      </c>
      <c r="GJ233" s="4">
        <v>2.4300402420365717</v>
      </c>
      <c r="GK233" s="4">
        <f t="shared" si="434"/>
        <v>-0.56038336175570846</v>
      </c>
      <c r="GL233" s="4">
        <f t="shared" si="435"/>
        <v>0.61709066717004712</v>
      </c>
      <c r="GM233" s="4">
        <f t="shared" si="502"/>
        <v>-42.242758056166508</v>
      </c>
      <c r="GN233" s="4" t="str">
        <f t="shared" si="503"/>
        <v>Relased</v>
      </c>
      <c r="GO233" s="6">
        <v>0.154836815562617</v>
      </c>
      <c r="GP233" s="6">
        <v>0.25092341540263502</v>
      </c>
      <c r="GQ233" s="6">
        <v>0.475365224532381</v>
      </c>
      <c r="GR233" s="6">
        <v>0.33236266916304902</v>
      </c>
      <c r="GS233" s="6">
        <v>-5.4322921167194199E-2</v>
      </c>
      <c r="GT233" s="6">
        <v>2.4907088018048099E-2</v>
      </c>
      <c r="GU233" s="6">
        <v>4.7293483890126558</v>
      </c>
      <c r="GV233" s="6">
        <v>1.2049525525324001</v>
      </c>
      <c r="GW233" s="6">
        <v>-9.6086599840018022E-2</v>
      </c>
      <c r="GX233" s="6">
        <v>1.9906531790312421</v>
      </c>
      <c r="GY233" s="6">
        <f t="shared" si="436"/>
        <v>-8.4392155702167626E-2</v>
      </c>
      <c r="GZ233" s="6">
        <f t="shared" si="437"/>
        <v>0.69130594163401948</v>
      </c>
      <c r="HA233" s="6">
        <f t="shared" si="504"/>
        <v>-6.9600258001614401</v>
      </c>
      <c r="HB233" s="6" t="str">
        <f t="shared" si="505"/>
        <v>Contented</v>
      </c>
      <c r="HI233" s="2">
        <v>0</v>
      </c>
      <c r="HJ233" s="2">
        <v>0</v>
      </c>
      <c r="HK233" s="2">
        <v>0</v>
      </c>
      <c r="HL233" s="2">
        <v>0</v>
      </c>
      <c r="HM233" s="2" t="e">
        <f t="shared" si="438"/>
        <v>#DIV/0!</v>
      </c>
      <c r="HN233" s="2" t="e">
        <f t="shared" si="439"/>
        <v>#DIV/0!</v>
      </c>
      <c r="HO233" s="2" t="e">
        <f t="shared" si="506"/>
        <v>#DIV/0!</v>
      </c>
      <c r="HP233" s="2" t="e">
        <f t="shared" si="507"/>
        <v>#DIV/0!</v>
      </c>
      <c r="HQ233" s="4">
        <v>0.39962573496887099</v>
      </c>
      <c r="HR233" s="4">
        <v>1.0203275914636201</v>
      </c>
      <c r="HS233" s="4">
        <v>0.14024545980842201</v>
      </c>
      <c r="HT233" s="4">
        <v>0.78303267906888796</v>
      </c>
      <c r="HU233" s="4">
        <v>0.252665316633441</v>
      </c>
      <c r="HV233" s="4">
        <v>0.97444027249642196</v>
      </c>
      <c r="HW233" s="4">
        <v>0.2150044209006361</v>
      </c>
      <c r="HX233" s="4">
        <v>0.39254325940182339</v>
      </c>
      <c r="HY233" s="4">
        <v>-0.62070185649474907</v>
      </c>
      <c r="HZ233" s="4">
        <v>0.65021724425053162</v>
      </c>
      <c r="IA233" s="4">
        <f t="shared" si="440"/>
        <v>-0.72953748928790962</v>
      </c>
      <c r="IB233" s="4">
        <f t="shared" si="441"/>
        <v>-5.6905390102819364E-2</v>
      </c>
      <c r="IC233" s="4">
        <f t="shared" si="508"/>
        <v>-94.460154902268911</v>
      </c>
      <c r="ID233" s="4" t="str">
        <f t="shared" si="509"/>
        <v>Bored</v>
      </c>
      <c r="IE233" s="6">
        <v>0.38107581485192898</v>
      </c>
      <c r="IF233" s="6">
        <v>0.61224081421174104</v>
      </c>
      <c r="IG233" s="6">
        <v>0.32693168469258299</v>
      </c>
      <c r="IH233" s="6">
        <v>0.53814140779258901</v>
      </c>
      <c r="II233" s="6">
        <v>0.47630904681256703</v>
      </c>
      <c r="IJ233" s="6">
        <v>0.37914480316167398</v>
      </c>
      <c r="IK233" s="6">
        <v>0.3813126395279357</v>
      </c>
      <c r="IL233" s="6">
        <v>0.54281744495985851</v>
      </c>
      <c r="IM233" s="6">
        <v>-0.23116499935981205</v>
      </c>
      <c r="IN233" s="6">
        <v>0.87089359744295802</v>
      </c>
      <c r="IO233" s="6">
        <f t="shared" si="442"/>
        <v>-0.29633918251108127</v>
      </c>
      <c r="IP233" s="6">
        <f t="shared" si="443"/>
        <v>0.40277551159084291</v>
      </c>
      <c r="IQ233" s="6">
        <f t="shared" si="510"/>
        <v>-36.343508491331711</v>
      </c>
      <c r="IR233" s="6" t="str">
        <f t="shared" si="511"/>
        <v>Relased</v>
      </c>
      <c r="IS233" s="4">
        <v>0.88764573958642201</v>
      </c>
      <c r="IT233" s="4">
        <v>0.62181298157243903</v>
      </c>
      <c r="IU233" s="4">
        <v>0.38248458164976601</v>
      </c>
      <c r="IV233" s="4">
        <v>0.405293715996495</v>
      </c>
      <c r="IW233" s="4">
        <v>0.92447528578997995</v>
      </c>
      <c r="IX233" s="4">
        <v>0.93409501648019899</v>
      </c>
      <c r="IY233" s="4">
        <v>0.21107010861502409</v>
      </c>
      <c r="IZ233" s="4">
        <v>0.26048694171105063</v>
      </c>
      <c r="JA233" s="4">
        <v>0.26583275801398298</v>
      </c>
      <c r="JB233" s="4">
        <v>0.52189456167536519</v>
      </c>
      <c r="JC233" s="4">
        <f t="shared" si="444"/>
        <v>0.46002521647336936</v>
      </c>
      <c r="JD233" s="4">
        <f t="shared" si="445"/>
        <v>0.13692856548392607</v>
      </c>
      <c r="JE233" s="4">
        <f t="shared" si="512"/>
        <v>73.424127453095196</v>
      </c>
      <c r="JF233" s="4" t="str">
        <f t="shared" si="513"/>
        <v>alert</v>
      </c>
      <c r="JG233" s="6">
        <v>0.328574873667905</v>
      </c>
      <c r="JH233" s="6">
        <v>0.602418879376173</v>
      </c>
      <c r="JI233" s="6">
        <v>0.22107188386284801</v>
      </c>
      <c r="JJ233" s="6">
        <v>9.4439336257812395E-2</v>
      </c>
      <c r="JK233" s="6">
        <v>0.78001642507212299</v>
      </c>
      <c r="JL233" s="6">
        <v>0.47159311350532801</v>
      </c>
      <c r="JM233" s="6">
        <v>0.19941693942042282</v>
      </c>
      <c r="JN233" s="6">
        <v>8.7931360993873151E-2</v>
      </c>
      <c r="JO233" s="6">
        <v>-0.273844005708268</v>
      </c>
      <c r="JP233" s="6">
        <v>0.33889724725760056</v>
      </c>
      <c r="JQ233" s="6">
        <f t="shared" si="446"/>
        <v>-0.3686009087016745</v>
      </c>
      <c r="JR233" s="6">
        <f t="shared" si="447"/>
        <v>0.20550435200056683</v>
      </c>
      <c r="JS233" s="6">
        <f t="shared" si="514"/>
        <v>-60.859225093248284</v>
      </c>
      <c r="JT233" s="6" t="str">
        <f t="shared" si="515"/>
        <v>Calm</v>
      </c>
      <c r="JU233" s="2">
        <v>0.46254338625810099</v>
      </c>
      <c r="JV233" s="2">
        <v>0.37841475607444502</v>
      </c>
      <c r="JW233" s="2">
        <v>-0.15419280171512001</v>
      </c>
      <c r="JX233" s="2">
        <v>-0.122168704502573</v>
      </c>
      <c r="JY233" s="2">
        <v>-0.149166468943774</v>
      </c>
      <c r="JZ233" s="2">
        <v>-0.145940758777517</v>
      </c>
      <c r="KA233" s="2">
        <v>-0.4920362451598812</v>
      </c>
      <c r="KB233" s="2">
        <v>-0.52551556700138258</v>
      </c>
      <c r="KC233" s="2">
        <v>8.4128630183655961E-2</v>
      </c>
      <c r="KD233" s="2">
        <v>-0.32862694622488048</v>
      </c>
      <c r="KE233" s="2">
        <f t="shared" si="448"/>
        <v>0.27923427428382719</v>
      </c>
      <c r="KF233" s="2">
        <f t="shared" si="449"/>
        <v>-0.15634545760668839</v>
      </c>
      <c r="KG233" s="2">
        <f t="shared" si="516"/>
        <v>119.24480612645657</v>
      </c>
      <c r="KH233" s="2" t="str">
        <f t="shared" si="517"/>
        <v>nervous</v>
      </c>
      <c r="KI233" s="7">
        <v>0.18880613019262199</v>
      </c>
      <c r="KJ233" s="7">
        <v>0.28152721912571199</v>
      </c>
      <c r="KK233" s="7">
        <v>-9.4026923713527402E-2</v>
      </c>
      <c r="KL233" s="7">
        <v>0.166937060279887</v>
      </c>
      <c r="KM233" s="7">
        <v>6.98855031258305E-2</v>
      </c>
      <c r="KN233" s="7">
        <v>-4.2262095661157198E-2</v>
      </c>
      <c r="KO233" s="7">
        <v>-0.36347106594583656</v>
      </c>
      <c r="KP233" s="7">
        <v>0.697707454653822</v>
      </c>
      <c r="KQ233" s="7">
        <v>-9.2721088933090001E-2</v>
      </c>
      <c r="KR233" s="7">
        <v>0.15501800302281371</v>
      </c>
      <c r="KS233" s="7">
        <f t="shared" si="450"/>
        <v>2.3267933046180467E-2</v>
      </c>
      <c r="KT233" s="7">
        <f t="shared" si="451"/>
        <v>0.10934553045300244</v>
      </c>
      <c r="KU233" s="7">
        <f t="shared" si="518"/>
        <v>12.012945451708431</v>
      </c>
      <c r="KV233" s="7" t="str">
        <f t="shared" si="519"/>
        <v>happy</v>
      </c>
      <c r="KW233" s="2">
        <v>7.2358302196513805E-2</v>
      </c>
      <c r="KX233" s="2">
        <v>0.37017022039060399</v>
      </c>
      <c r="KY233" s="2">
        <v>0.25869635988876999</v>
      </c>
      <c r="KZ233" s="2">
        <v>9.6449609819110702E-2</v>
      </c>
      <c r="LA233" s="2">
        <v>8.9170457826071498E-2</v>
      </c>
      <c r="LB233" s="2">
        <v>6.7259673854756202E-2</v>
      </c>
      <c r="LC233" s="2">
        <v>1.6015498407379496</v>
      </c>
      <c r="LD233" s="2">
        <v>0.22049158296668872</v>
      </c>
      <c r="LE233" s="2">
        <v>-0.2978119181940902</v>
      </c>
      <c r="LF233" s="2">
        <v>0.80253803219647923</v>
      </c>
      <c r="LG233" s="2">
        <f t="shared" si="452"/>
        <v>-0.40308301238939959</v>
      </c>
      <c r="LH233" s="2">
        <f t="shared" si="453"/>
        <v>0.26850270040609714</v>
      </c>
      <c r="LI233" s="2">
        <f t="shared" si="520"/>
        <v>-56.331519386360007</v>
      </c>
      <c r="LJ233" s="2" t="str">
        <f t="shared" si="521"/>
        <v>Relased</v>
      </c>
      <c r="LK233" s="4">
        <v>1.3122230409733899</v>
      </c>
      <c r="LL233" s="4">
        <v>1.51277374162422</v>
      </c>
      <c r="LM233" s="4">
        <v>0.51511888018489504</v>
      </c>
      <c r="LN233" s="4">
        <v>0.40062823791227498</v>
      </c>
      <c r="LO233" s="4">
        <v>1.2246824036380899</v>
      </c>
      <c r="LP233" s="4">
        <v>1.00041536165163</v>
      </c>
      <c r="LQ233" s="4">
        <v>0.20305009052624903</v>
      </c>
      <c r="LR233" s="4">
        <v>0.15941030358203875</v>
      </c>
      <c r="LS233" s="4">
        <v>-0.20055070065083003</v>
      </c>
      <c r="LT233" s="4">
        <v>0.32415864107821474</v>
      </c>
      <c r="LU233" s="4">
        <f t="shared" si="454"/>
        <v>1.3700629656421714E-2</v>
      </c>
      <c r="LV233" s="4">
        <f t="shared" si="455"/>
        <v>1.9158304616093691E-2</v>
      </c>
      <c r="LW233" s="4">
        <f t="shared" si="522"/>
        <v>35.569600030282494</v>
      </c>
      <c r="LX233" s="4" t="str">
        <f t="shared" si="523"/>
        <v>excited</v>
      </c>
      <c r="LY233" s="6">
        <v>0.18134609462732701</v>
      </c>
      <c r="LZ233" s="6">
        <v>0.45597098406067599</v>
      </c>
      <c r="MA233" s="6">
        <v>0.11252477114001901</v>
      </c>
      <c r="MB233" s="6">
        <v>-6.0585565779251997E-2</v>
      </c>
      <c r="MC233" s="6">
        <v>-0.22239979390858899</v>
      </c>
      <c r="MD233" s="6">
        <v>0.14351730652956901</v>
      </c>
      <c r="ME233" s="6">
        <v>-2.7409167288215204</v>
      </c>
      <c r="MF233" s="6">
        <v>-0.10106213370673275</v>
      </c>
      <c r="MG233" s="6">
        <v>-0.27462488943334895</v>
      </c>
      <c r="MH233" s="6">
        <v>8.1496647583476606E-2</v>
      </c>
      <c r="MI233" s="6">
        <f t="shared" si="456"/>
        <v>-0.26743267409469462</v>
      </c>
      <c r="MJ233" s="6">
        <f t="shared" si="457"/>
        <v>1.9803773836712057E-2</v>
      </c>
      <c r="MK233" s="6">
        <f t="shared" si="524"/>
        <v>-85.764895129985319</v>
      </c>
      <c r="ML233" s="6" t="str">
        <f t="shared" si="525"/>
        <v>Calm</v>
      </c>
      <c r="MM233" s="2">
        <v>0.157114292321232</v>
      </c>
      <c r="MN233" s="2">
        <v>3.8088248175654198E-2</v>
      </c>
      <c r="MO233" s="2">
        <v>-9.4507340712709303E-2</v>
      </c>
      <c r="MP233" s="2">
        <v>5.6349767388846797E-2</v>
      </c>
      <c r="MQ233" s="2">
        <v>-7.2402624019336004E-2</v>
      </c>
      <c r="MR233" s="2">
        <v>-0.131867638120616</v>
      </c>
      <c r="MS233" s="2">
        <v>-1.1156354562148796</v>
      </c>
      <c r="MT233" s="2">
        <v>-0.60087581527154232</v>
      </c>
      <c r="MU233" s="2">
        <v>0.1190260441455778</v>
      </c>
      <c r="MV233" s="2">
        <v>-0.19547682743642972</v>
      </c>
      <c r="MW233" s="2">
        <f t="shared" si="458"/>
        <v>0.44335408809312304</v>
      </c>
      <c r="MX233" s="2">
        <f t="shared" si="459"/>
        <v>3.9375662981723236E-2</v>
      </c>
      <c r="MY233" s="2">
        <f t="shared" si="526"/>
        <v>84.92469896973644</v>
      </c>
      <c r="MZ233" s="2" t="str">
        <f t="shared" si="527"/>
        <v>alert</v>
      </c>
      <c r="NA233" s="7">
        <v>0.19113756812592</v>
      </c>
      <c r="NB233" s="7">
        <v>0.30421707144187699</v>
      </c>
      <c r="NC233" s="7">
        <v>0.36553956017238698</v>
      </c>
      <c r="ND233" s="7">
        <v>0.59644748046081297</v>
      </c>
      <c r="NE233" s="7">
        <v>0.15763673203864101</v>
      </c>
      <c r="NF233" s="7">
        <v>0.371866502554075</v>
      </c>
      <c r="NG233" s="7">
        <v>1.0480690807777857</v>
      </c>
      <c r="NH233" s="7">
        <v>0.88220969034278618</v>
      </c>
      <c r="NI233" s="7">
        <v>-0.11307950331595698</v>
      </c>
      <c r="NJ233" s="7">
        <v>1.9420168174311345</v>
      </c>
      <c r="NK233" s="7">
        <f t="shared" si="460"/>
        <v>-6.9675928642436546E-2</v>
      </c>
      <c r="NL233" s="7">
        <f t="shared" si="461"/>
        <v>0.72855868768197074</v>
      </c>
      <c r="NM233" s="7">
        <f t="shared" si="528"/>
        <v>-5.4628847714363324</v>
      </c>
      <c r="NN233" s="7" t="str">
        <f t="shared" si="529"/>
        <v>Contented</v>
      </c>
      <c r="NO233" s="4">
        <v>0.88366410721932698</v>
      </c>
      <c r="NP233" s="4">
        <v>1.3165064781058999</v>
      </c>
      <c r="NQ233" s="4">
        <v>0.29203424679801598</v>
      </c>
      <c r="NR233" s="4">
        <v>0.34672092051625297</v>
      </c>
      <c r="NS233" s="4">
        <v>0.68961613599709404</v>
      </c>
      <c r="NT233" s="4">
        <v>1.3763933667419099</v>
      </c>
      <c r="NU233" s="4">
        <v>0.18562125092283616</v>
      </c>
      <c r="NV233" s="4">
        <v>0.12875373778925223</v>
      </c>
      <c r="NW233" s="4">
        <v>-0.43284237088657296</v>
      </c>
      <c r="NX233" s="4">
        <v>0.29032074675239278</v>
      </c>
      <c r="NY233" s="4">
        <f t="shared" si="462"/>
        <v>-0.4032046343152822</v>
      </c>
      <c r="NZ233" s="4">
        <f t="shared" si="463"/>
        <v>-0.66840503232587722</v>
      </c>
      <c r="OA233" s="4">
        <f t="shared" si="530"/>
        <v>-148.9001922814189</v>
      </c>
      <c r="OB233" s="4" t="str">
        <f t="shared" si="531"/>
        <v>Depressed</v>
      </c>
      <c r="OC233" s="1">
        <v>0.1342903862798</v>
      </c>
      <c r="OD233" s="1">
        <v>0.29513677749857398</v>
      </c>
      <c r="OE233" s="1">
        <v>0.564807186295465</v>
      </c>
      <c r="OF233" s="1">
        <v>0.46515708638049602</v>
      </c>
      <c r="OG233" s="1">
        <v>-0.52709904196849799</v>
      </c>
      <c r="OH233" s="1">
        <v>-0.12828572655550599</v>
      </c>
      <c r="OI233" s="1">
        <v>-1.4378684840974492</v>
      </c>
      <c r="OJ233" s="1">
        <v>2.7878582948765147</v>
      </c>
      <c r="OK233" s="1">
        <v>-0.16084639121877398</v>
      </c>
      <c r="OL233" s="1">
        <v>2.3984609255122074</v>
      </c>
      <c r="OM233" s="1">
        <f t="shared" si="464"/>
        <v>-0.29006447903955968</v>
      </c>
      <c r="ON233" s="1">
        <f t="shared" si="465"/>
        <v>0.81694563716537494</v>
      </c>
      <c r="OO233" s="1">
        <f t="shared" si="532"/>
        <v>-19.54790038338674</v>
      </c>
      <c r="OP233" s="1" t="str">
        <f t="shared" si="533"/>
        <v>Contented</v>
      </c>
      <c r="OQ233" s="2">
        <v>0.57105044407226602</v>
      </c>
      <c r="OR233" s="2">
        <v>0.780454188429203</v>
      </c>
      <c r="OS233" s="2">
        <v>0.38790247119934501</v>
      </c>
      <c r="OT233" s="2">
        <v>0.35854815873016199</v>
      </c>
      <c r="OU233" s="2">
        <v>0.219965966502566</v>
      </c>
      <c r="OV233" s="2">
        <v>0.39724269345720298</v>
      </c>
      <c r="OW233" s="2">
        <v>0.49038485929445647</v>
      </c>
      <c r="OX233" s="2">
        <v>0.30444859305040217</v>
      </c>
      <c r="OY233" s="2">
        <v>-0.20940374435693698</v>
      </c>
      <c r="OZ233" s="2">
        <v>0.55231081860808617</v>
      </c>
      <c r="PA233" s="2">
        <f t="shared" si="466"/>
        <v>-0.3622842389935137</v>
      </c>
      <c r="PB233" s="2">
        <f t="shared" si="467"/>
        <v>0.25045629736295205</v>
      </c>
      <c r="PC233" s="2">
        <f t="shared" si="534"/>
        <v>-55.342909955834436</v>
      </c>
      <c r="PD233" s="2" t="str">
        <f t="shared" si="535"/>
        <v>Relased</v>
      </c>
      <c r="PE233" s="1">
        <v>0.24490256590031201</v>
      </c>
      <c r="PF233" s="1">
        <v>0.73612135894376296</v>
      </c>
      <c r="PG233" s="1">
        <v>0.319292802709361</v>
      </c>
      <c r="PH233" s="1">
        <v>0.84131233692700103</v>
      </c>
      <c r="PI233" s="1">
        <v>-1.3924978693317099E-2</v>
      </c>
      <c r="PJ233" s="1">
        <v>0.41995570016609401</v>
      </c>
      <c r="PK233" s="1">
        <v>1.3823540481580179</v>
      </c>
      <c r="PL233" s="1">
        <v>0.72773032757417144</v>
      </c>
      <c r="PM233" s="1">
        <v>-0.49121879304345095</v>
      </c>
      <c r="PN233" s="1">
        <v>1.1830548779132271</v>
      </c>
      <c r="PO233" s="1">
        <f t="shared" si="468"/>
        <v>-0.51886899199684433</v>
      </c>
      <c r="PP233" s="1">
        <f t="shared" si="469"/>
        <v>-0.30027293743194405</v>
      </c>
      <c r="PQ233" s="1">
        <f t="shared" si="536"/>
        <v>-120.05825204494572</v>
      </c>
      <c r="PR233" s="1" t="str">
        <f t="shared" si="537"/>
        <v>Depressed</v>
      </c>
      <c r="PS233" s="4">
        <v>0.92984366357964698</v>
      </c>
      <c r="PT233" s="4">
        <v>0.69939989621189702</v>
      </c>
      <c r="PU233" s="4">
        <v>0.36989570061758398</v>
      </c>
      <c r="PV233" s="4">
        <v>0.33663507367033302</v>
      </c>
      <c r="PW233" s="4">
        <v>0.44967546904853001</v>
      </c>
      <c r="PX233" s="4">
        <v>0.81057202697977404</v>
      </c>
      <c r="PY233" s="4">
        <v>0.26813379522535574</v>
      </c>
      <c r="PZ233" s="4">
        <v>0.22294128023173954</v>
      </c>
      <c r="QA233" s="4">
        <v>0.23044376736774996</v>
      </c>
      <c r="QB233" s="4">
        <v>0.43365571098425282</v>
      </c>
      <c r="QC233" s="4">
        <f t="shared" si="470"/>
        <v>0.27804533320448854</v>
      </c>
      <c r="QD233" s="4">
        <f t="shared" si="471"/>
        <v>-0.1724340460268744</v>
      </c>
      <c r="QE233" s="4">
        <f t="shared" si="538"/>
        <v>121.80575035033006</v>
      </c>
      <c r="QF233" s="4" t="str">
        <f t="shared" si="539"/>
        <v>stressed</v>
      </c>
      <c r="QG233" s="2">
        <v>0.146679931068571</v>
      </c>
      <c r="QH233" s="2">
        <v>0.252479099387729</v>
      </c>
      <c r="QI233" s="2">
        <v>0.26199376068991498</v>
      </c>
      <c r="QJ233" s="2">
        <v>0.71271872021024096</v>
      </c>
      <c r="QK233" s="2">
        <v>6.6649679700429898E-2</v>
      </c>
      <c r="QL233" s="2">
        <v>0.26869517403259402</v>
      </c>
      <c r="QM233" s="2">
        <v>1.2281171832897073</v>
      </c>
      <c r="QN233" s="2">
        <v>1.3675247543069702</v>
      </c>
      <c r="QO233" s="2">
        <v>-0.105799168319158</v>
      </c>
      <c r="QP233" s="2">
        <v>2.4419151429091062</v>
      </c>
      <c r="QQ233" s="2">
        <f t="shared" si="472"/>
        <v>0.17065718266258378</v>
      </c>
      <c r="QR233" s="2">
        <f t="shared" si="473"/>
        <v>1</v>
      </c>
      <c r="QS233" s="2">
        <f t="shared" si="540"/>
        <v>9.6846375016344908</v>
      </c>
      <c r="QT233" s="2" t="str">
        <f t="shared" si="541"/>
        <v>happy</v>
      </c>
      <c r="QU233" s="4">
        <v>0.62693549681856797</v>
      </c>
      <c r="QV233" s="4">
        <v>0.72643470794089204</v>
      </c>
      <c r="QW233" s="4">
        <v>6.4131772806504603E-2</v>
      </c>
      <c r="QX233" s="4">
        <v>2.4712070950175299E-2</v>
      </c>
      <c r="QY233" s="4">
        <v>0.181821007848186</v>
      </c>
      <c r="QZ233" s="4">
        <v>0.72260231624317905</v>
      </c>
      <c r="RA233" s="4">
        <v>7.9296762914976407E-2</v>
      </c>
      <c r="RB233" s="4">
        <v>1.7054133564385808E-2</v>
      </c>
      <c r="RC233" s="4">
        <v>-9.9499211122324072E-2</v>
      </c>
      <c r="RD233" s="4">
        <v>6.5646371882755086E-2</v>
      </c>
      <c r="RE233" s="4">
        <f t="shared" si="474"/>
        <v>1.4297726718521142E-2</v>
      </c>
      <c r="RF233" s="4">
        <f t="shared" si="475"/>
        <v>5.9141243514386765E-3</v>
      </c>
      <c r="RG233" s="4">
        <f t="shared" si="542"/>
        <v>67.528012398433077</v>
      </c>
      <c r="RH233" s="4" t="str">
        <f t="shared" si="543"/>
        <v>alert</v>
      </c>
    </row>
    <row r="234" spans="1:476" x14ac:dyDescent="0.3">
      <c r="A234" s="1">
        <v>1.3640508460465699</v>
      </c>
      <c r="B234" s="1">
        <v>1.1647029477603299</v>
      </c>
      <c r="C234" s="1">
        <v>0.76716031738589197</v>
      </c>
      <c r="D234" s="1">
        <v>0.83925694646114901</v>
      </c>
      <c r="E234" s="1">
        <v>1.0782176099843499</v>
      </c>
      <c r="F234" s="1">
        <v>1.1672886139351499</v>
      </c>
      <c r="G234" s="1">
        <v>0.31411793224101625</v>
      </c>
      <c r="H234" s="1">
        <v>0.35988850056171101</v>
      </c>
      <c r="I234" s="1">
        <v>0.19934789828624</v>
      </c>
      <c r="J234" s="1">
        <v>0.63526044638322354</v>
      </c>
      <c r="K234" s="1">
        <f t="shared" si="408"/>
        <v>-6.5450354677147882E-3</v>
      </c>
      <c r="L234" s="1">
        <f t="shared" si="409"/>
        <v>-7.5723009850531375E-2</v>
      </c>
      <c r="M234" s="1">
        <f t="shared" si="476"/>
        <v>-175.05997960371869</v>
      </c>
      <c r="N234" s="1" t="str">
        <f t="shared" si="477"/>
        <v>Sad</v>
      </c>
      <c r="O234" s="8">
        <v>-2.6963431198417501E-2</v>
      </c>
      <c r="P234" s="8">
        <v>1.4275521588370101E-3</v>
      </c>
      <c r="Q234" s="8">
        <v>-9.6773817689434993E-2</v>
      </c>
      <c r="R234" s="8">
        <v>-5.1891079402225398E-2</v>
      </c>
      <c r="S234" s="8">
        <v>-0.37256948934995299</v>
      </c>
      <c r="T234" s="8">
        <v>-0.50702804757488595</v>
      </c>
      <c r="U234" s="8">
        <v>0.24221738112746788</v>
      </c>
      <c r="V234" s="8">
        <v>0.10263257230301016</v>
      </c>
      <c r="W234" s="8">
        <v>0.26902287186359514</v>
      </c>
      <c r="X234" s="8">
        <v>1.216527660946906</v>
      </c>
      <c r="Y234" s="8">
        <f t="shared" si="410"/>
        <v>0.66957060419579983</v>
      </c>
      <c r="Z234" s="8">
        <f t="shared" si="411"/>
        <v>0.41585174163524741</v>
      </c>
      <c r="AA234" s="8">
        <f t="shared" si="478"/>
        <v>58.156730338284731</v>
      </c>
      <c r="AB234" s="8" t="str">
        <f t="shared" si="479"/>
        <v>excited</v>
      </c>
      <c r="AC234" s="2">
        <v>0.501905391993132</v>
      </c>
      <c r="AD234" s="2">
        <v>0.22792988284416299</v>
      </c>
      <c r="AE234" s="2">
        <v>1.9974802172507002E-2</v>
      </c>
      <c r="AF234" s="2">
        <v>6.0954975869830202E-2</v>
      </c>
      <c r="AG234" s="2">
        <v>-2.3461781560343901E-2</v>
      </c>
      <c r="AH234" s="2">
        <v>0.259369083227734</v>
      </c>
      <c r="AI234" s="2">
        <v>4.1749543179055722E-2</v>
      </c>
      <c r="AJ234" s="2">
        <v>0.1250874311537874</v>
      </c>
      <c r="AK234" s="2">
        <v>0.27397550914896901</v>
      </c>
      <c r="AL234" s="2">
        <v>0.11088773156433031</v>
      </c>
      <c r="AM234" s="2">
        <f t="shared" si="412"/>
        <v>0.50854307977036384</v>
      </c>
      <c r="AN234" s="2">
        <f t="shared" si="413"/>
        <v>-0.14895765486656654</v>
      </c>
      <c r="AO234" s="2">
        <f t="shared" si="480"/>
        <v>106.32586672945214</v>
      </c>
      <c r="AP234" s="2" t="str">
        <f t="shared" si="481"/>
        <v>nervous</v>
      </c>
      <c r="AQ234" s="8">
        <v>0.57010607227472598</v>
      </c>
      <c r="AR234" s="8">
        <v>0.61877075489253797</v>
      </c>
      <c r="AS234" s="8">
        <v>3.7659863781174002E-2</v>
      </c>
      <c r="AT234" s="8">
        <v>0.11550197423863399</v>
      </c>
      <c r="AU234" s="8">
        <v>0.64275671154859604</v>
      </c>
      <c r="AV234" s="8">
        <v>0.57865562787010705</v>
      </c>
      <c r="AW234" s="8">
        <v>3.1050391094084324E-2</v>
      </c>
      <c r="AX234" s="8">
        <v>9.6458517952605446E-2</v>
      </c>
      <c r="AY234" s="8">
        <v>-4.8664682617811983E-2</v>
      </c>
      <c r="AZ234" s="8">
        <v>0.12882902124078452</v>
      </c>
      <c r="BA234" s="8">
        <f t="shared" si="414"/>
        <v>-0.10755344955382717</v>
      </c>
      <c r="BB234" s="8">
        <f t="shared" si="415"/>
        <v>7.7459145880046876E-2</v>
      </c>
      <c r="BC234" s="8">
        <f t="shared" si="482"/>
        <v>-54.238864229286293</v>
      </c>
      <c r="BD234" s="8" t="str">
        <f t="shared" si="483"/>
        <v>Relased</v>
      </c>
      <c r="BE234" s="4">
        <v>0.28144564510903902</v>
      </c>
      <c r="BF234" s="4">
        <v>0.41799825670840302</v>
      </c>
      <c r="BG234" s="4">
        <v>1.1088942949476E-2</v>
      </c>
      <c r="BH234" s="4">
        <v>0.40150222320974899</v>
      </c>
      <c r="BI234" s="4">
        <v>-0.106541192365745</v>
      </c>
      <c r="BJ234" s="4">
        <v>0.79337818151939399</v>
      </c>
      <c r="BK234" s="4">
        <v>6.3400003690878934E-2</v>
      </c>
      <c r="BL234" s="4">
        <v>0.33144298546629591</v>
      </c>
      <c r="BM234" s="4">
        <v>-0.13655261159936399</v>
      </c>
      <c r="BN234" s="4">
        <v>0.58988457128176242</v>
      </c>
      <c r="BO234" s="4">
        <f t="shared" si="416"/>
        <v>-3.9966871745064636E-2</v>
      </c>
      <c r="BP234" s="4">
        <f t="shared" si="417"/>
        <v>0.27438104131359808</v>
      </c>
      <c r="BQ234" s="4">
        <f t="shared" si="484"/>
        <v>-8.2875284987625477</v>
      </c>
      <c r="BR234" s="4" t="str">
        <f t="shared" si="485"/>
        <v>Contented</v>
      </c>
      <c r="BS234" s="6">
        <v>0.73547999572769795</v>
      </c>
      <c r="BT234" s="6">
        <v>0.79902801689222203</v>
      </c>
      <c r="BU234" s="6">
        <v>0.60377176183223602</v>
      </c>
      <c r="BV234" s="6">
        <v>0.58045349927953305</v>
      </c>
      <c r="BW234" s="6">
        <v>0.27122346882069398</v>
      </c>
      <c r="BX234" s="6">
        <v>0.66839748171741298</v>
      </c>
      <c r="BY234" s="6">
        <v>0.59975134992019585</v>
      </c>
      <c r="BZ234" s="6">
        <v>0.395559093003021</v>
      </c>
      <c r="CA234" s="6">
        <v>-6.3548021164524071E-2</v>
      </c>
      <c r="CB234" s="6">
        <v>0.77172960412888258</v>
      </c>
      <c r="CC234" s="6">
        <f t="shared" si="418"/>
        <v>0.15621866588113065</v>
      </c>
      <c r="CD234" s="6">
        <f t="shared" si="419"/>
        <v>-0.48728893695957232</v>
      </c>
      <c r="CE234" s="6">
        <f t="shared" si="486"/>
        <v>162.22480717429366</v>
      </c>
      <c r="CF234" s="6" t="str">
        <f t="shared" si="487"/>
        <v>Upset</v>
      </c>
      <c r="CG234" s="4">
        <v>0.61039958694152197</v>
      </c>
      <c r="CH234" s="4">
        <v>0.92768804886613099</v>
      </c>
      <c r="CI234" s="4">
        <v>0.24715656479234699</v>
      </c>
      <c r="CJ234" s="4">
        <v>0.52067995367643605</v>
      </c>
      <c r="CK234" s="4">
        <v>0.31162818949374099</v>
      </c>
      <c r="CL234" s="4">
        <v>0.61654417726824895</v>
      </c>
      <c r="CM234" s="4">
        <v>0.26805761291476693</v>
      </c>
      <c r="CN234" s="4">
        <v>0.33717723595228621</v>
      </c>
      <c r="CO234" s="4">
        <v>-0.31728846192460902</v>
      </c>
      <c r="CP234" s="4">
        <v>0.49921506459909254</v>
      </c>
      <c r="CQ234" s="4">
        <f t="shared" si="420"/>
        <v>-0.46520736060040424</v>
      </c>
      <c r="CR234" s="4">
        <f t="shared" si="421"/>
        <v>-0.83711548211370168</v>
      </c>
      <c r="CS234" s="4">
        <f t="shared" si="488"/>
        <v>-150.93790662852189</v>
      </c>
      <c r="CT234" s="4" t="str">
        <f t="shared" si="489"/>
        <v>Sad</v>
      </c>
      <c r="CU234" s="2">
        <v>0.33596013237440198</v>
      </c>
      <c r="CV234" s="2">
        <v>0.91964510229497298</v>
      </c>
      <c r="CW234" s="2">
        <v>-0.247048182984974</v>
      </c>
      <c r="CX234" s="2">
        <v>0.452605550221022</v>
      </c>
      <c r="CY234" s="2">
        <v>7.5937340542739498E-2</v>
      </c>
      <c r="CZ234" s="2">
        <v>0.43294350780746299</v>
      </c>
      <c r="DA234" s="2">
        <v>-0.59978076882902109</v>
      </c>
      <c r="DB234" s="2">
        <v>0.33462173704593351</v>
      </c>
      <c r="DC234" s="2">
        <v>-0.58368496992057106</v>
      </c>
      <c r="DD234" s="2">
        <v>0.1637117794353376</v>
      </c>
      <c r="DE234" s="2">
        <f t="shared" si="422"/>
        <v>-0.62079271978117079</v>
      </c>
      <c r="DF234" s="2">
        <f t="shared" si="423"/>
        <v>-0.45518392957517129</v>
      </c>
      <c r="DG234" s="2">
        <f t="shared" si="490"/>
        <v>-126.24999249106182</v>
      </c>
      <c r="DH234" s="2" t="str">
        <f t="shared" si="491"/>
        <v>Depressed</v>
      </c>
      <c r="DI234" s="7">
        <v>0.49320017624150803</v>
      </c>
      <c r="DJ234" s="7">
        <v>0.70129910995400502</v>
      </c>
      <c r="DK234" s="7">
        <v>0.51504806584843699</v>
      </c>
      <c r="DL234" s="7">
        <v>0.26671139744396499</v>
      </c>
      <c r="DM234" s="7">
        <v>0.59760782267984403</v>
      </c>
      <c r="DN234" s="7">
        <v>0.72464226982046298</v>
      </c>
      <c r="DO234" s="7">
        <v>0.47217114868770982</v>
      </c>
      <c r="DP234" s="7">
        <v>0.18704232952840533</v>
      </c>
      <c r="DQ234" s="7">
        <v>-0.20809893371249699</v>
      </c>
      <c r="DR234" s="7">
        <v>0.65446624567044343</v>
      </c>
      <c r="DS234" s="7">
        <f t="shared" si="424"/>
        <v>-9.2561997661595008E-2</v>
      </c>
      <c r="DT234" s="7">
        <f t="shared" si="425"/>
        <v>0.21069097970580408</v>
      </c>
      <c r="DU234" s="7">
        <f t="shared" si="492"/>
        <v>-23.717126461760763</v>
      </c>
      <c r="DV234" s="7" t="str">
        <f t="shared" si="493"/>
        <v>Contented</v>
      </c>
      <c r="DW234" s="8">
        <v>0.305970920519056</v>
      </c>
      <c r="DX234" s="8">
        <v>0.14892498185932099</v>
      </c>
      <c r="DY234" s="8">
        <v>-5.2267590276006602E-2</v>
      </c>
      <c r="DZ234" s="8">
        <v>0.114382735206181</v>
      </c>
      <c r="EA234" s="8">
        <v>0.20710286542435799</v>
      </c>
      <c r="EB234" s="8">
        <v>-3.3581377409529801E-2</v>
      </c>
      <c r="EC234" s="8">
        <v>-0.10187148848366831</v>
      </c>
      <c r="ED234" s="8">
        <v>0.99166950566358925</v>
      </c>
      <c r="EE234" s="8">
        <v>0.15704593865973501</v>
      </c>
      <c r="EF234" s="8">
        <v>0.13654804232223611</v>
      </c>
      <c r="EG234" s="8">
        <f t="shared" si="426"/>
        <v>0.48800785723024687</v>
      </c>
      <c r="EH234" s="8">
        <f t="shared" si="427"/>
        <v>0.11332707006797582</v>
      </c>
      <c r="EI234" s="8">
        <f t="shared" si="494"/>
        <v>76.926278187440872</v>
      </c>
      <c r="EJ234" s="8" t="str">
        <f t="shared" si="495"/>
        <v>alert</v>
      </c>
      <c r="EK234" s="1">
        <v>0.85706075349938304</v>
      </c>
      <c r="EL234" s="1">
        <v>4.1412316679087499E-2</v>
      </c>
      <c r="EM234" s="1">
        <v>0.639512542235399</v>
      </c>
      <c r="EN234" s="1">
        <v>-0.30322048613205799</v>
      </c>
      <c r="EO234" s="1">
        <v>0.75577666555392697</v>
      </c>
      <c r="EP234" s="1">
        <v>-0.33247002609620702</v>
      </c>
      <c r="EQ234" s="1">
        <v>0.39651395402939915</v>
      </c>
      <c r="ER234" s="1">
        <v>1.0417881963659235</v>
      </c>
      <c r="ES234" s="1">
        <v>0.81564843682029553</v>
      </c>
      <c r="ET234" s="1">
        <v>0.37429286115001836</v>
      </c>
      <c r="EU234" s="1">
        <f t="shared" si="428"/>
        <v>0.29814020926266349</v>
      </c>
      <c r="EV234" s="1">
        <f t="shared" si="429"/>
        <v>-0.74111387549030194</v>
      </c>
      <c r="EW234" s="1">
        <f t="shared" si="496"/>
        <v>158.08573593798414</v>
      </c>
      <c r="EX234" s="1" t="str">
        <f t="shared" si="497"/>
        <v>Upset</v>
      </c>
      <c r="EY234" s="2">
        <v>0.495237470436937</v>
      </c>
      <c r="EZ234" s="2">
        <v>0.425637927339997</v>
      </c>
      <c r="FA234" s="2">
        <v>6.4742602513774006E-2</v>
      </c>
      <c r="FB234" s="2">
        <v>9.3000465350497996E-2</v>
      </c>
      <c r="FC234" s="2">
        <v>0.178398429417854</v>
      </c>
      <c r="FD234" s="2">
        <v>6.5982675866788604E-2</v>
      </c>
      <c r="FE234" s="2">
        <v>9.6109192707410529E-2</v>
      </c>
      <c r="FF234" s="2">
        <v>0.18917121199532014</v>
      </c>
      <c r="FG234" s="2">
        <v>6.9599543096939998E-2</v>
      </c>
      <c r="FH234" s="2">
        <v>0.17129686409809214</v>
      </c>
      <c r="FI234" s="2">
        <f t="shared" si="430"/>
        <v>-0.16520037535148735</v>
      </c>
      <c r="FJ234" s="2">
        <f t="shared" si="431"/>
        <v>0.20707452817771532</v>
      </c>
      <c r="FK234" s="2">
        <f t="shared" si="498"/>
        <v>-38.582242781746224</v>
      </c>
      <c r="FL234" s="2" t="str">
        <f t="shared" si="499"/>
        <v>Relased</v>
      </c>
      <c r="FM234" s="7">
        <v>0.65845859982049204</v>
      </c>
      <c r="FN234" s="7">
        <v>0.53511973100608801</v>
      </c>
      <c r="FO234" s="7">
        <v>0.15980280388493701</v>
      </c>
      <c r="FP234" s="7">
        <v>0.134214811668734</v>
      </c>
      <c r="FQ234" s="7">
        <v>6.7337551113906297E-2</v>
      </c>
      <c r="FR234" s="7">
        <v>0.18369882823136199</v>
      </c>
      <c r="FS234" s="7">
        <v>0.22017587676540451</v>
      </c>
      <c r="FT234" s="7">
        <v>0.18671584079731354</v>
      </c>
      <c r="FU234" s="7">
        <v>0.12333886881440403</v>
      </c>
      <c r="FV234" s="7">
        <v>0.24633290330434968</v>
      </c>
      <c r="FW234" s="7">
        <f t="shared" si="432"/>
        <v>0.28025538413294604</v>
      </c>
      <c r="FX234" s="7">
        <f t="shared" si="433"/>
        <v>-0.10515614684841712</v>
      </c>
      <c r="FY234" s="7">
        <f t="shared" si="500"/>
        <v>110.56686634151976</v>
      </c>
      <c r="FZ234" s="7" t="str">
        <f t="shared" si="501"/>
        <v>nervous</v>
      </c>
      <c r="GA234" s="4">
        <v>-7.31174495286257E-2</v>
      </c>
      <c r="GB234" s="4">
        <v>0.495745953255598</v>
      </c>
      <c r="GC234" s="4">
        <v>0.48969943301583202</v>
      </c>
      <c r="GD234" s="4">
        <v>0.53730483847241395</v>
      </c>
      <c r="GE234" s="4">
        <v>0.50866858242613999</v>
      </c>
      <c r="GF234" s="4">
        <v>0.84716159495362298</v>
      </c>
      <c r="GG234" s="4">
        <v>1.1243213391688247</v>
      </c>
      <c r="GH234" s="4">
        <v>0.4001056060701384</v>
      </c>
      <c r="GI234" s="4">
        <v>-0.56886340278422365</v>
      </c>
      <c r="GJ234" s="4">
        <v>2.4300402420365717</v>
      </c>
      <c r="GK234" s="4">
        <f t="shared" si="434"/>
        <v>-0.56038336175570846</v>
      </c>
      <c r="GL234" s="4">
        <f t="shared" si="435"/>
        <v>0.61709066717004712</v>
      </c>
      <c r="GM234" s="4">
        <f t="shared" si="502"/>
        <v>-42.242758056166508</v>
      </c>
      <c r="GN234" s="4" t="str">
        <f t="shared" si="503"/>
        <v>Relased</v>
      </c>
      <c r="GO234" s="6">
        <v>3.0408005031633701E-2</v>
      </c>
      <c r="GP234" s="6">
        <v>0.61988244768566003</v>
      </c>
      <c r="GQ234" s="6">
        <v>0.37272727656948401</v>
      </c>
      <c r="GR234" s="6">
        <v>0.21738649120919201</v>
      </c>
      <c r="GS234" s="6">
        <v>-0.26020901818284198</v>
      </c>
      <c r="GT234" s="6">
        <v>0.494294265226916</v>
      </c>
      <c r="GU234" s="6">
        <v>-1.6219566287300515</v>
      </c>
      <c r="GV234" s="6">
        <v>0.19510952678316232</v>
      </c>
      <c r="GW234" s="6">
        <v>-0.58947444265402638</v>
      </c>
      <c r="GX234" s="6">
        <v>0.90746183541959713</v>
      </c>
      <c r="GY234" s="6">
        <f t="shared" si="436"/>
        <v>-0.48044125513661518</v>
      </c>
      <c r="GZ234" s="6">
        <f t="shared" si="437"/>
        <v>-0.21661637851912618</v>
      </c>
      <c r="HA234" s="6">
        <f t="shared" si="504"/>
        <v>-114.26916803188863</v>
      </c>
      <c r="HB234" s="6" t="str">
        <f t="shared" si="505"/>
        <v>Bored</v>
      </c>
      <c r="HI234" s="2">
        <v>0</v>
      </c>
      <c r="HJ234" s="2">
        <v>0</v>
      </c>
      <c r="HK234" s="2">
        <v>0</v>
      </c>
      <c r="HL234" s="2">
        <v>0</v>
      </c>
      <c r="HM234" s="2" t="e">
        <f t="shared" si="438"/>
        <v>#DIV/0!</v>
      </c>
      <c r="HN234" s="2" t="e">
        <f t="shared" si="439"/>
        <v>#DIV/0!</v>
      </c>
      <c r="HO234" s="2" t="e">
        <f t="shared" si="506"/>
        <v>#DIV/0!</v>
      </c>
      <c r="HP234" s="2" t="e">
        <f t="shared" si="507"/>
        <v>#DIV/0!</v>
      </c>
      <c r="HQ234" s="4">
        <v>0.39962573496887099</v>
      </c>
      <c r="HR234" s="4">
        <v>1.0203275914636201</v>
      </c>
      <c r="HS234" s="4">
        <v>0.14024545980842201</v>
      </c>
      <c r="HT234" s="4">
        <v>0.78303267906888796</v>
      </c>
      <c r="HU234" s="4">
        <v>0.252665316633441</v>
      </c>
      <c r="HV234" s="4">
        <v>0.97444027249642196</v>
      </c>
      <c r="HW234" s="4">
        <v>0.2150044209006361</v>
      </c>
      <c r="HX234" s="4">
        <v>0.39254325940182339</v>
      </c>
      <c r="HY234" s="4">
        <v>-0.62070185649474907</v>
      </c>
      <c r="HZ234" s="4">
        <v>0.65021724425053162</v>
      </c>
      <c r="IA234" s="4">
        <f t="shared" si="440"/>
        <v>-0.72953748928790962</v>
      </c>
      <c r="IB234" s="4">
        <f t="shared" si="441"/>
        <v>-5.6905390102819364E-2</v>
      </c>
      <c r="IC234" s="4">
        <f t="shared" si="508"/>
        <v>-94.460154902268911</v>
      </c>
      <c r="ID234" s="4" t="str">
        <f t="shared" si="509"/>
        <v>Bored</v>
      </c>
      <c r="IE234" s="6">
        <v>0.39486245577892598</v>
      </c>
      <c r="IF234" s="6">
        <v>0.77977265978392196</v>
      </c>
      <c r="IG234" s="6">
        <v>0.28580375966738603</v>
      </c>
      <c r="IH234" s="6">
        <v>0.65094585273059702</v>
      </c>
      <c r="II234" s="6">
        <v>0.49243196450460502</v>
      </c>
      <c r="IJ234" s="6">
        <v>0.47428350254804302</v>
      </c>
      <c r="IK234" s="6">
        <v>0.32210701784426721</v>
      </c>
      <c r="IL234" s="6">
        <v>0.51907232888209609</v>
      </c>
      <c r="IM234" s="6">
        <v>-0.38491020400499598</v>
      </c>
      <c r="IN234" s="6">
        <v>0.79748136249878943</v>
      </c>
      <c r="IO234" s="6">
        <f t="shared" si="442"/>
        <v>-0.49239968119608668</v>
      </c>
      <c r="IP234" s="6">
        <f t="shared" si="443"/>
        <v>0.37566018113271737</v>
      </c>
      <c r="IQ234" s="6">
        <f t="shared" si="510"/>
        <v>-52.659367386058939</v>
      </c>
      <c r="IR234" s="6" t="str">
        <f t="shared" si="511"/>
        <v>Relased</v>
      </c>
      <c r="IS234" s="4">
        <v>0.88764573958642201</v>
      </c>
      <c r="IT234" s="4">
        <v>0.62181298157243903</v>
      </c>
      <c r="IU234" s="4">
        <v>0.38248458164976601</v>
      </c>
      <c r="IV234" s="4">
        <v>0.405293715996495</v>
      </c>
      <c r="IW234" s="4">
        <v>0.92447528578997995</v>
      </c>
      <c r="IX234" s="4">
        <v>0.93409501648019899</v>
      </c>
      <c r="IY234" s="4">
        <v>0.21107010861502409</v>
      </c>
      <c r="IZ234" s="4">
        <v>0.26048694171105063</v>
      </c>
      <c r="JA234" s="4">
        <v>0.26583275801398298</v>
      </c>
      <c r="JB234" s="4">
        <v>0.52189456167536519</v>
      </c>
      <c r="JC234" s="4">
        <f t="shared" si="444"/>
        <v>0.46002521647336936</v>
      </c>
      <c r="JD234" s="4">
        <f t="shared" si="445"/>
        <v>0.13692856548392607</v>
      </c>
      <c r="JE234" s="4">
        <f t="shared" si="512"/>
        <v>73.424127453095196</v>
      </c>
      <c r="JF234" s="4" t="str">
        <f t="shared" si="513"/>
        <v>alert</v>
      </c>
      <c r="JG234" s="6">
        <v>0.29489294314959102</v>
      </c>
      <c r="JH234" s="6">
        <v>0.602418879376173</v>
      </c>
      <c r="JI234" s="6">
        <v>0.13756863400899699</v>
      </c>
      <c r="JJ234" s="6">
        <v>9.6163713873736303E-2</v>
      </c>
      <c r="JK234" s="6">
        <v>0.757891296410382</v>
      </c>
      <c r="JL234" s="6">
        <v>0.45698743980731499</v>
      </c>
      <c r="JM234" s="6">
        <v>0.13067125137292696</v>
      </c>
      <c r="JN234" s="6">
        <v>9.0771323648373356E-2</v>
      </c>
      <c r="JO234" s="6">
        <v>-0.30752593622658198</v>
      </c>
      <c r="JP234" s="6">
        <v>0.2604806289354582</v>
      </c>
      <c r="JQ234" s="6">
        <f t="shared" si="446"/>
        <v>-0.40381595045063878</v>
      </c>
      <c r="JR234" s="6">
        <f t="shared" si="447"/>
        <v>0.1743326729725112</v>
      </c>
      <c r="JS234" s="6">
        <f t="shared" si="514"/>
        <v>-66.649505404246526</v>
      </c>
      <c r="JT234" s="6" t="str">
        <f t="shared" si="515"/>
        <v>Calm</v>
      </c>
      <c r="JU234" s="2">
        <v>0.46254338625810099</v>
      </c>
      <c r="JV234" s="2">
        <v>0.37841475607444502</v>
      </c>
      <c r="JW234" s="2">
        <v>-0.15419280171512001</v>
      </c>
      <c r="JX234" s="2">
        <v>-0.122168704502573</v>
      </c>
      <c r="JY234" s="2">
        <v>-0.149166468943774</v>
      </c>
      <c r="JZ234" s="2">
        <v>-0.145940758777517</v>
      </c>
      <c r="KA234" s="2">
        <v>-0.4920362451598812</v>
      </c>
      <c r="KB234" s="2">
        <v>-0.52551556700138258</v>
      </c>
      <c r="KC234" s="2">
        <v>8.4128630183655961E-2</v>
      </c>
      <c r="KD234" s="2">
        <v>-0.32862694622488048</v>
      </c>
      <c r="KE234" s="2">
        <f t="shared" si="448"/>
        <v>0.27923427428382719</v>
      </c>
      <c r="KF234" s="2">
        <f t="shared" si="449"/>
        <v>-0.15634545760668839</v>
      </c>
      <c r="KG234" s="2">
        <f t="shared" si="516"/>
        <v>119.24480612645657</v>
      </c>
      <c r="KH234" s="2" t="str">
        <f t="shared" si="517"/>
        <v>nervous</v>
      </c>
      <c r="KI234" s="7">
        <v>0.18880613019262199</v>
      </c>
      <c r="KJ234" s="7">
        <v>0.17990979678191801</v>
      </c>
      <c r="KK234" s="7">
        <v>-4.1255320841799198E-2</v>
      </c>
      <c r="KL234" s="7">
        <v>0.14974776059297601</v>
      </c>
      <c r="KM234" s="7">
        <v>0.216720453048932</v>
      </c>
      <c r="KN234" s="7">
        <v>-3.2671805040712897E-2</v>
      </c>
      <c r="KO234" s="7">
        <v>-0.10173271629205441</v>
      </c>
      <c r="KP234" s="7">
        <v>1.0170456607163063</v>
      </c>
      <c r="KQ234" s="7">
        <v>8.8963334107039771E-3</v>
      </c>
      <c r="KR234" s="7">
        <v>0.29424397432842181</v>
      </c>
      <c r="KS234" s="7">
        <f t="shared" si="450"/>
        <v>0.11906107343578087</v>
      </c>
      <c r="KT234" s="7">
        <f t="shared" si="451"/>
        <v>0.15966994708135607</v>
      </c>
      <c r="KU234" s="7">
        <f t="shared" si="518"/>
        <v>36.710785608198087</v>
      </c>
      <c r="KV234" s="7" t="str">
        <f t="shared" si="519"/>
        <v>excited</v>
      </c>
      <c r="KW234" s="2">
        <v>0.28619581829741397</v>
      </c>
      <c r="KX234" s="2">
        <v>0.30206668051652003</v>
      </c>
      <c r="KY234" s="2">
        <v>0.25110826027563998</v>
      </c>
      <c r="KZ234" s="2">
        <v>5.0068596468452999E-2</v>
      </c>
      <c r="LA234" s="2">
        <v>0.26140927978710599</v>
      </c>
      <c r="LB234" s="2">
        <v>0.26595086583227301</v>
      </c>
      <c r="LC234" s="2">
        <v>0.45855719962067032</v>
      </c>
      <c r="LD234" s="2">
        <v>8.8146214479276327E-2</v>
      </c>
      <c r="LE234" s="2">
        <v>-1.5870862219106052E-2</v>
      </c>
      <c r="LF234" s="2">
        <v>0.51197697856200508</v>
      </c>
      <c r="LG234" s="2">
        <f t="shared" si="452"/>
        <v>-0.10192053075062601</v>
      </c>
      <c r="LH234" s="2">
        <f t="shared" si="453"/>
        <v>0.15362265276964937</v>
      </c>
      <c r="LI234" s="2">
        <f t="shared" si="520"/>
        <v>-33.562176425274544</v>
      </c>
      <c r="LJ234" s="2" t="str">
        <f t="shared" si="521"/>
        <v>Relased</v>
      </c>
      <c r="LK234" s="4">
        <v>1.2817314678061</v>
      </c>
      <c r="LL234" s="4">
        <v>1.4706179620384101</v>
      </c>
      <c r="LM234" s="4">
        <v>0.470331378390557</v>
      </c>
      <c r="LN234" s="4">
        <v>0.45369762280634301</v>
      </c>
      <c r="LO234" s="4">
        <v>1.1157668287523901</v>
      </c>
      <c r="LP234" s="4">
        <v>0.92257488159916001</v>
      </c>
      <c r="LQ234" s="4">
        <v>0.19617589679446207</v>
      </c>
      <c r="LR234" s="4">
        <v>0.18957838020137918</v>
      </c>
      <c r="LS234" s="4">
        <v>-0.18888649423231008</v>
      </c>
      <c r="LT234" s="4">
        <v>0.33572372431254188</v>
      </c>
      <c r="LU234" s="4">
        <f t="shared" si="454"/>
        <v>2.5460527536035338E-2</v>
      </c>
      <c r="LV234" s="4">
        <f t="shared" si="455"/>
        <v>2.6202627528471689E-2</v>
      </c>
      <c r="LW234" s="4">
        <f t="shared" si="522"/>
        <v>44.177048449339033</v>
      </c>
      <c r="LX234" s="4" t="str">
        <f t="shared" si="523"/>
        <v>excited</v>
      </c>
      <c r="LY234" s="6">
        <v>0.16650413652207199</v>
      </c>
      <c r="LZ234" s="6">
        <v>0.383575227168656</v>
      </c>
      <c r="MA234" s="6">
        <v>0.118256324598029</v>
      </c>
      <c r="MB234" s="6">
        <v>3.2257386724733703E-2</v>
      </c>
      <c r="MC234" s="6">
        <v>-0.19795560455989</v>
      </c>
      <c r="MD234" s="6">
        <v>-0.148746243414171</v>
      </c>
      <c r="ME234" s="6">
        <v>-3.7599619978258159</v>
      </c>
      <c r="MF234" s="6">
        <v>0.13736544019821242</v>
      </c>
      <c r="MG234" s="6">
        <v>-0.217071090646584</v>
      </c>
      <c r="MH234" s="6">
        <v>0.27362181033823746</v>
      </c>
      <c r="MI234" s="6">
        <f t="shared" si="456"/>
        <v>-0.20892864531282151</v>
      </c>
      <c r="MJ234" s="6">
        <f t="shared" si="457"/>
        <v>8.6353176907798535E-2</v>
      </c>
      <c r="MK234" s="6">
        <f t="shared" si="524"/>
        <v>-67.543997067001229</v>
      </c>
      <c r="ML234" s="6" t="str">
        <f t="shared" si="525"/>
        <v>Calm</v>
      </c>
      <c r="MM234" s="2">
        <v>-6.02328647806833E-2</v>
      </c>
      <c r="MN234" s="2">
        <v>0.14658624411979501</v>
      </c>
      <c r="MO234" s="2">
        <v>-0.16323403103352499</v>
      </c>
      <c r="MP234" s="2">
        <v>6.0715551332414797E-2</v>
      </c>
      <c r="MQ234" s="2">
        <v>-8.3240042918172094E-2</v>
      </c>
      <c r="MR234" s="2">
        <v>2.4711380504263001E-2</v>
      </c>
      <c r="MS234" s="2">
        <v>1.1377341802826462</v>
      </c>
      <c r="MT234" s="2">
        <v>0.35444479434939907</v>
      </c>
      <c r="MU234" s="2">
        <v>-0.2068191089004783</v>
      </c>
      <c r="MV234" s="2">
        <v>-1.1871970788603159</v>
      </c>
      <c r="MW234" s="2">
        <f t="shared" si="458"/>
        <v>9.4924796728478755E-2</v>
      </c>
      <c r="MX234" s="2">
        <f t="shared" si="459"/>
        <v>-0.36484580228781627</v>
      </c>
      <c r="MY234" s="2">
        <f t="shared" si="526"/>
        <v>165.41623934592164</v>
      </c>
      <c r="MZ234" s="2" t="str">
        <f t="shared" si="527"/>
        <v>Upset</v>
      </c>
      <c r="NA234" s="7">
        <v>0.19113756812592</v>
      </c>
      <c r="NB234" s="7">
        <v>0.30421707144187699</v>
      </c>
      <c r="NC234" s="7">
        <v>0.36553956017238698</v>
      </c>
      <c r="ND234" s="7">
        <v>0.59644748046081297</v>
      </c>
      <c r="NE234" s="7">
        <v>0.15763673203864101</v>
      </c>
      <c r="NF234" s="7">
        <v>0.371866502554075</v>
      </c>
      <c r="NG234" s="7">
        <v>1.0480690807777857</v>
      </c>
      <c r="NH234" s="7">
        <v>0.88220969034278618</v>
      </c>
      <c r="NI234" s="7">
        <v>-0.11307950331595698</v>
      </c>
      <c r="NJ234" s="7">
        <v>1.9420168174311345</v>
      </c>
      <c r="NK234" s="7">
        <f t="shared" si="460"/>
        <v>-6.9675928642436546E-2</v>
      </c>
      <c r="NL234" s="7">
        <f t="shared" si="461"/>
        <v>0.72855868768197074</v>
      </c>
      <c r="NM234" s="7">
        <f t="shared" si="528"/>
        <v>-5.4628847714363324</v>
      </c>
      <c r="NN234" s="7" t="str">
        <f t="shared" si="529"/>
        <v>Contented</v>
      </c>
      <c r="NO234" s="4">
        <v>0.24142243367396601</v>
      </c>
      <c r="NP234" s="4">
        <v>0.54388355792030896</v>
      </c>
      <c r="NQ234" s="4">
        <v>0.109709138513066</v>
      </c>
      <c r="NR234" s="4">
        <v>0.17144773053290299</v>
      </c>
      <c r="NS234" s="4">
        <v>-0.21756551037847199</v>
      </c>
      <c r="NT234" s="4">
        <v>7.0822981079456698E-2</v>
      </c>
      <c r="NU234" s="4">
        <v>4.5986289662836501</v>
      </c>
      <c r="NV234" s="4">
        <v>0.27890988570233566</v>
      </c>
      <c r="NW234" s="4">
        <v>-0.30246112424634297</v>
      </c>
      <c r="NX234" s="4">
        <v>0.35802206026110073</v>
      </c>
      <c r="NY234" s="4">
        <f t="shared" si="462"/>
        <v>-0.29899601320627134</v>
      </c>
      <c r="NZ234" s="4">
        <f t="shared" si="463"/>
        <v>-0.60780189202240298</v>
      </c>
      <c r="OA234" s="4">
        <f t="shared" si="530"/>
        <v>-153.80604093501412</v>
      </c>
      <c r="OB234" s="4" t="str">
        <f t="shared" si="531"/>
        <v>Sad</v>
      </c>
      <c r="OC234" s="1">
        <v>-0.18863987913147701</v>
      </c>
      <c r="OD234" s="1">
        <v>0.234889935757502</v>
      </c>
      <c r="OE234" s="1">
        <v>0.50797117666208702</v>
      </c>
      <c r="OF234" s="1">
        <v>0.44323601179774502</v>
      </c>
      <c r="OG234" s="1">
        <v>-0.76336959349870603</v>
      </c>
      <c r="OH234" s="1">
        <v>-0.34002421934270599</v>
      </c>
      <c r="OI234" s="1">
        <v>-0.53357785953398085</v>
      </c>
      <c r="OJ234" s="1">
        <v>-4.2159036679841284</v>
      </c>
      <c r="OK234" s="1">
        <v>-0.16084639121877398</v>
      </c>
      <c r="OL234" s="1">
        <v>2.3984609255122074</v>
      </c>
      <c r="OM234" s="1">
        <f t="shared" si="464"/>
        <v>-0.29006447903955968</v>
      </c>
      <c r="ON234" s="1">
        <f t="shared" si="465"/>
        <v>0.81694563716537494</v>
      </c>
      <c r="OO234" s="1">
        <f t="shared" si="532"/>
        <v>-19.54790038338674</v>
      </c>
      <c r="OP234" s="1" t="str">
        <f t="shared" si="533"/>
        <v>Contented</v>
      </c>
      <c r="OQ234" s="2">
        <v>0.43132866086704302</v>
      </c>
      <c r="OR234" s="2">
        <v>0.47548381878178198</v>
      </c>
      <c r="OS234" s="2">
        <v>0.34058762122342601</v>
      </c>
      <c r="OT234" s="2">
        <v>0.35227461736369398</v>
      </c>
      <c r="OU234" s="2">
        <v>0.41163911851687801</v>
      </c>
      <c r="OV234" s="2">
        <v>0.48101140109451102</v>
      </c>
      <c r="OW234" s="2">
        <v>0.40403397324669144</v>
      </c>
      <c r="OX234" s="2">
        <v>0.36829731089430318</v>
      </c>
      <c r="OY234" s="2">
        <v>-4.4155157914738952E-2</v>
      </c>
      <c r="OZ234" s="2">
        <v>0.76406341348041418</v>
      </c>
      <c r="PA234" s="2">
        <f t="shared" si="466"/>
        <v>-0.14813737356902668</v>
      </c>
      <c r="PB234" s="2">
        <f t="shared" si="467"/>
        <v>0.62923769802002472</v>
      </c>
      <c r="PC234" s="2">
        <f t="shared" si="534"/>
        <v>-13.247546685951786</v>
      </c>
      <c r="PD234" s="2" t="str">
        <f t="shared" si="535"/>
        <v>Contented</v>
      </c>
      <c r="PE234" s="1">
        <v>0.27190922837104498</v>
      </c>
      <c r="PF234" s="1">
        <v>0.79086905636862603</v>
      </c>
      <c r="PG234" s="1">
        <v>0.32164180692376099</v>
      </c>
      <c r="PH234" s="1">
        <v>0.82231329747972204</v>
      </c>
      <c r="PI234" s="1">
        <v>6.2341763151679101E-2</v>
      </c>
      <c r="PJ234" s="1">
        <v>0.48923675231365998</v>
      </c>
      <c r="PK234" s="1">
        <v>0.96227629859369956</v>
      </c>
      <c r="PL234" s="1">
        <v>0.64237916264608941</v>
      </c>
      <c r="PM234" s="1">
        <v>-0.51895982799758111</v>
      </c>
      <c r="PN234" s="1">
        <v>1.0763817071061972</v>
      </c>
      <c r="PO234" s="1">
        <f t="shared" si="468"/>
        <v>-0.54478787631213188</v>
      </c>
      <c r="PP234" s="1">
        <f t="shared" si="469"/>
        <v>-0.39326019872843809</v>
      </c>
      <c r="PQ234" s="1">
        <f t="shared" si="536"/>
        <v>-125.82398507929277</v>
      </c>
      <c r="PR234" s="1" t="str">
        <f t="shared" si="537"/>
        <v>Depressed</v>
      </c>
      <c r="PS234" s="4">
        <v>0.95964955874842595</v>
      </c>
      <c r="PT234" s="4">
        <v>0.71991914321750305</v>
      </c>
      <c r="PU234" s="4">
        <v>0.436707096984635</v>
      </c>
      <c r="PV234" s="4">
        <v>0.42419155675717601</v>
      </c>
      <c r="PW234" s="4">
        <v>0.58937666315025605</v>
      </c>
      <c r="PX234" s="4">
        <v>0.89626361812090904</v>
      </c>
      <c r="PY234" s="4">
        <v>0.28192363099531759</v>
      </c>
      <c r="PZ234" s="4">
        <v>0.26246509176096494</v>
      </c>
      <c r="QA234" s="4">
        <v>0.23973041553092289</v>
      </c>
      <c r="QB234" s="4">
        <v>0.51257126471464509</v>
      </c>
      <c r="QC234" s="4">
        <f t="shared" si="470"/>
        <v>0.28900836686014464</v>
      </c>
      <c r="QD234" s="4">
        <f t="shared" si="471"/>
        <v>-9.2933729946326427E-2</v>
      </c>
      <c r="QE234" s="4">
        <f t="shared" si="538"/>
        <v>107.82574965012724</v>
      </c>
      <c r="QF234" s="4" t="str">
        <f t="shared" si="539"/>
        <v>nervous</v>
      </c>
      <c r="QG234" s="2">
        <v>0.146679931068571</v>
      </c>
      <c r="QH234" s="2">
        <v>0.252479099387729</v>
      </c>
      <c r="QI234" s="2">
        <v>0.26199376068991498</v>
      </c>
      <c r="QJ234" s="2">
        <v>0.71271872021024096</v>
      </c>
      <c r="QK234" s="2">
        <v>6.6649679700429898E-2</v>
      </c>
      <c r="QL234" s="2">
        <v>0.26869517403259402</v>
      </c>
      <c r="QM234" s="2">
        <v>1.2281171832897073</v>
      </c>
      <c r="QN234" s="2">
        <v>1.3675247543069702</v>
      </c>
      <c r="QO234" s="2">
        <v>-0.105799168319158</v>
      </c>
      <c r="QP234" s="2">
        <v>2.4419151429091062</v>
      </c>
      <c r="QQ234" s="2">
        <f t="shared" si="472"/>
        <v>0.17065718266258378</v>
      </c>
      <c r="QR234" s="2">
        <f t="shared" si="473"/>
        <v>1</v>
      </c>
      <c r="QS234" s="2">
        <f t="shared" si="540"/>
        <v>9.6846375016344908</v>
      </c>
      <c r="QT234" s="2" t="str">
        <f t="shared" si="541"/>
        <v>happy</v>
      </c>
      <c r="QU234" s="4">
        <v>0.62693549681856797</v>
      </c>
      <c r="QV234" s="4">
        <v>0.72643470794089204</v>
      </c>
      <c r="QW234" s="4">
        <v>3.3846530318485397E-2</v>
      </c>
      <c r="QX234" s="4">
        <v>5.2393955159176199E-2</v>
      </c>
      <c r="QY234" s="4">
        <v>0.28802651658422301</v>
      </c>
      <c r="QZ234" s="4">
        <v>0.75243270916222305</v>
      </c>
      <c r="RA234" s="4">
        <v>3.6992279266992084E-2</v>
      </c>
      <c r="RB234" s="4">
        <v>3.5428432970555465E-2</v>
      </c>
      <c r="RC234" s="4">
        <v>-9.9499211122324072E-2</v>
      </c>
      <c r="RD234" s="4">
        <v>6.3722760538377207E-2</v>
      </c>
      <c r="RE234" s="4">
        <f t="shared" si="474"/>
        <v>1.4297726718521142E-2</v>
      </c>
      <c r="RF234" s="4">
        <f t="shared" si="475"/>
        <v>5.20664367238588E-3</v>
      </c>
      <c r="RG234" s="4">
        <f t="shared" si="542"/>
        <v>69.990458024944857</v>
      </c>
      <c r="RH234" s="4" t="str">
        <f t="shared" si="543"/>
        <v>alert</v>
      </c>
    </row>
    <row r="235" spans="1:476" x14ac:dyDescent="0.3">
      <c r="A235" s="1">
        <v>1.3623931234965101</v>
      </c>
      <c r="B235" s="1">
        <v>0.536077973021163</v>
      </c>
      <c r="C235" s="1">
        <v>0.77432590845778104</v>
      </c>
      <c r="D235" s="1">
        <v>0.141061715554058</v>
      </c>
      <c r="E235" s="1">
        <v>1.0806892182875301</v>
      </c>
      <c r="F235" s="1">
        <v>0.47453063466693401</v>
      </c>
      <c r="G235" s="1">
        <v>0.31694629985018685</v>
      </c>
      <c r="H235" s="1">
        <v>0.1395809559516375</v>
      </c>
      <c r="I235" s="1">
        <v>0.82631515047534709</v>
      </c>
      <c r="J235" s="1">
        <v>0.48217095624522061</v>
      </c>
      <c r="K235" s="1">
        <f t="shared" si="408"/>
        <v>0.59693901532113136</v>
      </c>
      <c r="L235" s="1">
        <f t="shared" si="409"/>
        <v>-0.27632079550673694</v>
      </c>
      <c r="M235" s="1">
        <f t="shared" si="476"/>
        <v>114.83923845866799</v>
      </c>
      <c r="N235" s="1" t="str">
        <f t="shared" si="477"/>
        <v>nervous</v>
      </c>
      <c r="O235" s="8">
        <v>0.19205714188022799</v>
      </c>
      <c r="P235" s="8">
        <v>3.4025826699336598E-2</v>
      </c>
      <c r="Q235" s="8">
        <v>-2.3894737948078001E-2</v>
      </c>
      <c r="R235" s="8">
        <v>-5.72449496606404E-2</v>
      </c>
      <c r="S235" s="8">
        <v>-0.26474229057375198</v>
      </c>
      <c r="T235" s="8">
        <v>-0.49666859188936002</v>
      </c>
      <c r="U235" s="8">
        <v>0.32874305656069935</v>
      </c>
      <c r="V235" s="8">
        <v>0.12373466952871923</v>
      </c>
      <c r="W235" s="8">
        <v>0.15803131518089139</v>
      </c>
      <c r="X235" s="8">
        <v>-0.35889341031968619</v>
      </c>
      <c r="Y235" s="8">
        <f t="shared" si="410"/>
        <v>0.54254232967536553</v>
      </c>
      <c r="Z235" s="8">
        <f t="shared" si="411"/>
        <v>-0.12241972171770976</v>
      </c>
      <c r="AA235" s="8">
        <f t="shared" si="478"/>
        <v>102.71532834638067</v>
      </c>
      <c r="AB235" s="8" t="str">
        <f t="shared" si="479"/>
        <v>nervous</v>
      </c>
      <c r="AC235" s="2">
        <v>0.242776708445227</v>
      </c>
      <c r="AD235" s="2">
        <v>0.143167181013622</v>
      </c>
      <c r="AE235" s="2">
        <v>5.2519538860703999E-2</v>
      </c>
      <c r="AF235" s="2">
        <v>0.16300614430632701</v>
      </c>
      <c r="AG235" s="2">
        <v>0.112078932385759</v>
      </c>
      <c r="AH235" s="2">
        <v>0.426344312855503</v>
      </c>
      <c r="AI235" s="2">
        <v>0.14800254756473916</v>
      </c>
      <c r="AJ235" s="2">
        <v>0.28622099125498279</v>
      </c>
      <c r="AK235" s="2">
        <v>9.9609527431605005E-2</v>
      </c>
      <c r="AL235" s="2">
        <v>0.55843786895869818</v>
      </c>
      <c r="AM235" s="2">
        <f t="shared" si="412"/>
        <v>0.2780304882845448</v>
      </c>
      <c r="AN235" s="2">
        <f t="shared" si="413"/>
        <v>6.4122974324957172E-2</v>
      </c>
      <c r="AO235" s="2">
        <f t="shared" si="480"/>
        <v>77.012800340330216</v>
      </c>
      <c r="AP235" s="2" t="str">
        <f t="shared" si="481"/>
        <v>alert</v>
      </c>
      <c r="AQ235" s="8">
        <v>0.57010607227472598</v>
      </c>
      <c r="AR235" s="8">
        <v>0.61477623692354599</v>
      </c>
      <c r="AS235" s="8">
        <v>5.3661702639919998E-2</v>
      </c>
      <c r="AT235" s="8">
        <v>0.14351852462325801</v>
      </c>
      <c r="AU235" s="8">
        <v>0.62760560681395705</v>
      </c>
      <c r="AV235" s="8">
        <v>0.56763773867673495</v>
      </c>
      <c r="AW235" s="8">
        <v>4.4803522898557865E-2</v>
      </c>
      <c r="AX235" s="8">
        <v>0.12137756114595767</v>
      </c>
      <c r="AY235" s="8">
        <v>-4.467016464882001E-2</v>
      </c>
      <c r="AZ235" s="8">
        <v>0.16641334395193755</v>
      </c>
      <c r="BA235" s="8">
        <f t="shared" si="414"/>
        <v>-0.10261324914543224</v>
      </c>
      <c r="BB235" s="8">
        <f t="shared" si="415"/>
        <v>9.2602287559113705E-2</v>
      </c>
      <c r="BC235" s="8">
        <f t="shared" si="482"/>
        <v>-47.935646638763444</v>
      </c>
      <c r="BD235" s="8" t="str">
        <f t="shared" si="483"/>
        <v>Relased</v>
      </c>
      <c r="BE235" s="4">
        <v>0.18528916762460901</v>
      </c>
      <c r="BF235" s="4">
        <v>0.41799825670840302</v>
      </c>
      <c r="BG235" s="4">
        <v>2.89167994476301E-2</v>
      </c>
      <c r="BH235" s="4">
        <v>0.40150222320974899</v>
      </c>
      <c r="BI235" s="4">
        <v>-0.32913190037601697</v>
      </c>
      <c r="BJ235" s="4">
        <v>0.79337818151939399</v>
      </c>
      <c r="BK235" s="4">
        <v>-0.20103065962744687</v>
      </c>
      <c r="BL235" s="4">
        <v>0.33144298546629591</v>
      </c>
      <c r="BM235" s="4">
        <v>-0.23270908908379401</v>
      </c>
      <c r="BN235" s="4">
        <v>0.71345598349451045</v>
      </c>
      <c r="BO235" s="4">
        <f t="shared" si="416"/>
        <v>-0.12111089079240711</v>
      </c>
      <c r="BP235" s="4">
        <f t="shared" si="417"/>
        <v>0.31961780527316108</v>
      </c>
      <c r="BQ235" s="4">
        <f t="shared" si="484"/>
        <v>-20.752905782668424</v>
      </c>
      <c r="BR235" s="4" t="str">
        <f t="shared" si="485"/>
        <v>Contented</v>
      </c>
      <c r="BS235" s="6">
        <v>0.95110298307849594</v>
      </c>
      <c r="BT235" s="6">
        <v>0.67178439045370697</v>
      </c>
      <c r="BU235" s="6">
        <v>0.63476545746641599</v>
      </c>
      <c r="BV235" s="6">
        <v>0.50729830094491002</v>
      </c>
      <c r="BW235" s="6">
        <v>0.20716350494538899</v>
      </c>
      <c r="BX235" s="6">
        <v>0.67196772186311804</v>
      </c>
      <c r="BY235" s="6">
        <v>0.54803058193403098</v>
      </c>
      <c r="BZ235" s="6">
        <v>0.37752372353130936</v>
      </c>
      <c r="CA235" s="6">
        <v>0.27931859262478897</v>
      </c>
      <c r="CB235" s="6">
        <v>0.70372336185328266</v>
      </c>
      <c r="CC235" s="6">
        <f t="shared" si="418"/>
        <v>0.56163795267287053</v>
      </c>
      <c r="CD235" s="6">
        <f t="shared" si="419"/>
        <v>-0.54511909325594599</v>
      </c>
      <c r="CE235" s="6">
        <f t="shared" si="486"/>
        <v>134.14489755543821</v>
      </c>
      <c r="CF235" s="6" t="str">
        <f t="shared" si="487"/>
        <v>stressed</v>
      </c>
      <c r="CG235" s="4">
        <v>0.46065262516260003</v>
      </c>
      <c r="CH235" s="4">
        <v>0.92768804886613099</v>
      </c>
      <c r="CI235" s="4">
        <v>0.29500659283557101</v>
      </c>
      <c r="CJ235" s="4">
        <v>0.52067995367643605</v>
      </c>
      <c r="CK235" s="4">
        <v>0.29015054270413998</v>
      </c>
      <c r="CL235" s="4">
        <v>0.61654417726824895</v>
      </c>
      <c r="CM235" s="4">
        <v>0.39292134804621887</v>
      </c>
      <c r="CN235" s="4">
        <v>0.33717723595228621</v>
      </c>
      <c r="CO235" s="4">
        <v>-0.46703542370353096</v>
      </c>
      <c r="CP235" s="4">
        <v>0.58752621872340749</v>
      </c>
      <c r="CQ235" s="4">
        <f t="shared" si="420"/>
        <v>-0.60964739220222253</v>
      </c>
      <c r="CR235" s="4">
        <f t="shared" si="421"/>
        <v>-0.7341039857301741</v>
      </c>
      <c r="CS235" s="4">
        <f t="shared" si="488"/>
        <v>-140.29156804165203</v>
      </c>
      <c r="CT235" s="4" t="str">
        <f t="shared" si="489"/>
        <v>Depressed</v>
      </c>
      <c r="CU235" s="2">
        <v>0.114283472087303</v>
      </c>
      <c r="CV235" s="2">
        <v>0.90275609979042404</v>
      </c>
      <c r="CW235" s="2">
        <v>-0.21738579169296199</v>
      </c>
      <c r="CX235" s="2">
        <v>0.44806262413835102</v>
      </c>
      <c r="CY235" s="2">
        <v>2.8954727728423502E-2</v>
      </c>
      <c r="CZ235" s="2">
        <v>0.510611297517509</v>
      </c>
      <c r="DA235" s="2">
        <v>-1.5176523579088896</v>
      </c>
      <c r="DB235" s="2">
        <v>0.31701780088587311</v>
      </c>
      <c r="DC235" s="2">
        <v>-0.7884726277031211</v>
      </c>
      <c r="DD235" s="2">
        <v>0.22681205217954098</v>
      </c>
      <c r="DE235" s="2">
        <f t="shared" si="422"/>
        <v>-0.85018241323531918</v>
      </c>
      <c r="DF235" s="2">
        <f t="shared" si="423"/>
        <v>-0.42244515156041418</v>
      </c>
      <c r="DG235" s="2">
        <f t="shared" si="490"/>
        <v>-116.42221458347534</v>
      </c>
      <c r="DH235" s="2" t="str">
        <f t="shared" si="491"/>
        <v>Bored</v>
      </c>
      <c r="DI235" s="7">
        <v>0.39930287684853699</v>
      </c>
      <c r="DJ235" s="7">
        <v>0.68093353270112</v>
      </c>
      <c r="DK235" s="7">
        <v>0.48724590211523899</v>
      </c>
      <c r="DL235" s="7">
        <v>0.31124814438597598</v>
      </c>
      <c r="DM235" s="7">
        <v>0.70322423284577695</v>
      </c>
      <c r="DN235" s="7">
        <v>0.644011879881081</v>
      </c>
      <c r="DO235" s="7">
        <v>0.44193552959467142</v>
      </c>
      <c r="DP235" s="7">
        <v>0.23491393791037851</v>
      </c>
      <c r="DQ235" s="7">
        <v>-0.28163065585258301</v>
      </c>
      <c r="DR235" s="7">
        <v>0.73918453353567437</v>
      </c>
      <c r="DS235" s="7">
        <f t="shared" si="424"/>
        <v>-0.17095210989787379</v>
      </c>
      <c r="DT235" s="7">
        <f t="shared" si="425"/>
        <v>0.24108884894793281</v>
      </c>
      <c r="DU235" s="7">
        <f t="shared" si="492"/>
        <v>-35.339822083032566</v>
      </c>
      <c r="DV235" s="7" t="str">
        <f t="shared" si="493"/>
        <v>Relased</v>
      </c>
      <c r="DW235" s="8">
        <v>0.18486077311918001</v>
      </c>
      <c r="DX235" s="8">
        <v>0.73693787079169504</v>
      </c>
      <c r="DY235" s="8">
        <v>-7.1966520712189203E-2</v>
      </c>
      <c r="DZ235" s="8">
        <v>0.243175849305827</v>
      </c>
      <c r="EA235" s="8">
        <v>-3.20298489740962E-3</v>
      </c>
      <c r="EB235" s="8">
        <v>0.65579935092246999</v>
      </c>
      <c r="EC235" s="8">
        <v>-0.39616534703335404</v>
      </c>
      <c r="ED235" s="8">
        <v>0.1746028220646885</v>
      </c>
      <c r="EE235" s="8">
        <v>-0.552077097672515</v>
      </c>
      <c r="EF235" s="8">
        <v>0.18573397750647086</v>
      </c>
      <c r="EG235" s="8">
        <f t="shared" si="426"/>
        <v>-0.33616519710911985</v>
      </c>
      <c r="EH235" s="8">
        <f t="shared" si="427"/>
        <v>0.13339535342288178</v>
      </c>
      <c r="EI235" s="8">
        <f t="shared" si="494"/>
        <v>-68.356085295227416</v>
      </c>
      <c r="EJ235" s="8" t="str">
        <f t="shared" si="495"/>
        <v>Calm</v>
      </c>
      <c r="EK235" s="1">
        <v>0.85706075349938304</v>
      </c>
      <c r="EL235" s="1">
        <v>-0.159554742622181</v>
      </c>
      <c r="EM235" s="1">
        <v>0.639512542235399</v>
      </c>
      <c r="EN235" s="1">
        <v>-0.33261299200376399</v>
      </c>
      <c r="EO235" s="1">
        <v>0.75577666555392697</v>
      </c>
      <c r="EP235" s="1">
        <v>-0.24495651285402001</v>
      </c>
      <c r="EQ235" s="1">
        <v>0.39651395402939915</v>
      </c>
      <c r="ER235" s="1">
        <v>0.82225892976007164</v>
      </c>
      <c r="ES235" s="1">
        <v>1.0166154961215641</v>
      </c>
      <c r="ET235" s="1">
        <v>0.43999556340119567</v>
      </c>
      <c r="EU235" s="1">
        <f t="shared" si="428"/>
        <v>0.48300004986932077</v>
      </c>
      <c r="EV235" s="1">
        <f t="shared" si="429"/>
        <v>-0.6849555994353973</v>
      </c>
      <c r="EW235" s="1">
        <f t="shared" si="496"/>
        <v>144.81022119393216</v>
      </c>
      <c r="EX235" s="1" t="str">
        <f t="shared" si="497"/>
        <v>stressed</v>
      </c>
      <c r="EY235" s="2">
        <v>0.495237470436937</v>
      </c>
      <c r="EZ235" s="2">
        <v>0.425637927339997</v>
      </c>
      <c r="FA235" s="2">
        <v>6.4742602513774006E-2</v>
      </c>
      <c r="FB235" s="2">
        <v>9.3000465350497996E-2</v>
      </c>
      <c r="FC235" s="2">
        <v>0.178398429417854</v>
      </c>
      <c r="FD235" s="2">
        <v>6.5982675866788604E-2</v>
      </c>
      <c r="FE235" s="2">
        <v>9.6109192707410529E-2</v>
      </c>
      <c r="FF235" s="2">
        <v>0.18917121199532014</v>
      </c>
      <c r="FG235" s="2">
        <v>6.9599543096939998E-2</v>
      </c>
      <c r="FH235" s="2">
        <v>0.17129686409809214</v>
      </c>
      <c r="FI235" s="2">
        <f t="shared" si="430"/>
        <v>-0.16520037535148735</v>
      </c>
      <c r="FJ235" s="2">
        <f t="shared" si="431"/>
        <v>0.20707452817771532</v>
      </c>
      <c r="FK235" s="2">
        <f t="shared" si="498"/>
        <v>-38.582242781746224</v>
      </c>
      <c r="FL235" s="2" t="str">
        <f t="shared" si="499"/>
        <v>Relased</v>
      </c>
      <c r="FM235" s="7">
        <v>0.612653500406379</v>
      </c>
      <c r="FN235" s="7">
        <v>0.36380124264950597</v>
      </c>
      <c r="FO235" s="7">
        <v>3.9071900590146098E-2</v>
      </c>
      <c r="FP235" s="7">
        <v>-1.01176883137936E-2</v>
      </c>
      <c r="FQ235" s="7">
        <v>-4.9526469058522198E-2</v>
      </c>
      <c r="FR235" s="7">
        <v>0.12296503061028299</v>
      </c>
      <c r="FS235" s="7">
        <v>6.9383812914515314E-2</v>
      </c>
      <c r="FT235" s="7">
        <v>-2.0785516313686248E-2</v>
      </c>
      <c r="FU235" s="7">
        <v>0.24885225775687303</v>
      </c>
      <c r="FV235" s="7">
        <v>2.965238530742164E-2</v>
      </c>
      <c r="FW235" s="7">
        <f t="shared" si="432"/>
        <v>0.43577423005706017</v>
      </c>
      <c r="FX235" s="7">
        <f t="shared" si="433"/>
        <v>-0.21948196789984975</v>
      </c>
      <c r="FY235" s="7">
        <f t="shared" si="500"/>
        <v>116.73255902247043</v>
      </c>
      <c r="FZ235" s="7" t="str">
        <f t="shared" si="501"/>
        <v>nervous</v>
      </c>
      <c r="GA235" s="4">
        <v>-0.10576878825493501</v>
      </c>
      <c r="GB235" s="4">
        <v>0.44757832772245698</v>
      </c>
      <c r="GC235" s="4">
        <v>0.51309649123488399</v>
      </c>
      <c r="GD235" s="4">
        <v>0.49916442311061798</v>
      </c>
      <c r="GE235" s="4">
        <v>0.51208775112341698</v>
      </c>
      <c r="GF235" s="4">
        <v>0.76906289972682995</v>
      </c>
      <c r="GG235" s="4">
        <v>1.2627923826458574</v>
      </c>
      <c r="GH235" s="4">
        <v>0.41028070712113407</v>
      </c>
      <c r="GI235" s="4">
        <v>-0.55334711597739195</v>
      </c>
      <c r="GJ235" s="4">
        <v>2.9614764875270101</v>
      </c>
      <c r="GK235" s="4">
        <f t="shared" si="434"/>
        <v>-0.54534077324692543</v>
      </c>
      <c r="GL235" s="4">
        <f t="shared" si="435"/>
        <v>1</v>
      </c>
      <c r="GM235" s="4">
        <f t="shared" si="502"/>
        <v>-28.60543548462504</v>
      </c>
      <c r="GN235" s="4" t="str">
        <f t="shared" si="503"/>
        <v>Contented</v>
      </c>
      <c r="GO235" s="6">
        <v>-8.1345723162863995E-2</v>
      </c>
      <c r="GP235" s="6">
        <v>0.61988244768566003</v>
      </c>
      <c r="GQ235" s="6">
        <v>0.10832999051763</v>
      </c>
      <c r="GR235" s="6">
        <v>0.23516586789191599</v>
      </c>
      <c r="GS235" s="6">
        <v>-0.12583278735362799</v>
      </c>
      <c r="GT235" s="6">
        <v>0.49450443816023099</v>
      </c>
      <c r="GU235" s="6">
        <v>-0.52288236964135626</v>
      </c>
      <c r="GV235" s="6">
        <v>0.21102713149160046</v>
      </c>
      <c r="GW235" s="6">
        <v>-0.70122817084852407</v>
      </c>
      <c r="GX235" s="6">
        <v>0.6378318186450922</v>
      </c>
      <c r="GY235" s="6">
        <f t="shared" si="436"/>
        <v>-0.5701474853457722</v>
      </c>
      <c r="GZ235" s="6">
        <f t="shared" si="437"/>
        <v>-0.44261810190495221</v>
      </c>
      <c r="HA235" s="6">
        <f t="shared" si="504"/>
        <v>-127.82298030160054</v>
      </c>
      <c r="HB235" s="6" t="str">
        <f t="shared" si="505"/>
        <v>Depressed</v>
      </c>
      <c r="HI235" s="2">
        <v>0</v>
      </c>
      <c r="HJ235" s="2">
        <v>0</v>
      </c>
      <c r="HK235" s="2">
        <v>0</v>
      </c>
      <c r="HL235" s="2">
        <v>0</v>
      </c>
      <c r="HM235" s="2" t="e">
        <f t="shared" si="438"/>
        <v>#DIV/0!</v>
      </c>
      <c r="HN235" s="2" t="e">
        <f t="shared" si="439"/>
        <v>#DIV/0!</v>
      </c>
      <c r="HO235" s="2" t="e">
        <f t="shared" si="506"/>
        <v>#DIV/0!</v>
      </c>
      <c r="HP235" s="2" t="e">
        <f t="shared" si="507"/>
        <v>#DIV/0!</v>
      </c>
      <c r="HQ235" s="4">
        <v>0.49711203855661301</v>
      </c>
      <c r="HR235" s="4">
        <v>1.0203275914636201</v>
      </c>
      <c r="HS235" s="4">
        <v>0.100248803967471</v>
      </c>
      <c r="HT235" s="4">
        <v>0.78303267906888796</v>
      </c>
      <c r="HU235" s="4">
        <v>0.234459051194954</v>
      </c>
      <c r="HV235" s="4">
        <v>0.97444027249642196</v>
      </c>
      <c r="HW235" s="4">
        <v>0.13703221104802585</v>
      </c>
      <c r="HX235" s="4">
        <v>0.39254325940182339</v>
      </c>
      <c r="HY235" s="4">
        <v>-0.52321555290700705</v>
      </c>
      <c r="HZ235" s="4">
        <v>0.5820867371340378</v>
      </c>
      <c r="IA235" s="4">
        <f t="shared" si="440"/>
        <v>-0.59274910252000335</v>
      </c>
      <c r="IB235" s="4">
        <f t="shared" si="441"/>
        <v>-0.31113959762463295</v>
      </c>
      <c r="IC235" s="4">
        <f t="shared" si="508"/>
        <v>-117.69540493778314</v>
      </c>
      <c r="ID235" s="4" t="str">
        <f t="shared" si="509"/>
        <v>Bored</v>
      </c>
      <c r="IE235" s="6">
        <v>0.35342263561232601</v>
      </c>
      <c r="IF235" s="6">
        <v>0.80436320877613698</v>
      </c>
      <c r="IG235" s="6">
        <v>0.28325821855171901</v>
      </c>
      <c r="IH235" s="6">
        <v>0.69021986003464697</v>
      </c>
      <c r="II235" s="6">
        <v>0.40876879778361003</v>
      </c>
      <c r="IJ235" s="6">
        <v>0.54618866184925796</v>
      </c>
      <c r="IK235" s="6">
        <v>0.37163658123217802</v>
      </c>
      <c r="IL235" s="6">
        <v>0.51106505055228235</v>
      </c>
      <c r="IM235" s="6">
        <v>-0.45094057316381098</v>
      </c>
      <c r="IN235" s="6">
        <v>0.84081014058394576</v>
      </c>
      <c r="IO235" s="6">
        <f t="shared" si="442"/>
        <v>-0.57660358944486223</v>
      </c>
      <c r="IP235" s="6">
        <f t="shared" si="443"/>
        <v>0.3916639731030791</v>
      </c>
      <c r="IQ235" s="6">
        <f t="shared" si="510"/>
        <v>-55.813285625449673</v>
      </c>
      <c r="IR235" s="6" t="str">
        <f t="shared" si="511"/>
        <v>Relased</v>
      </c>
      <c r="IS235" s="4">
        <v>0.88764573958642201</v>
      </c>
      <c r="IT235" s="4">
        <v>0.92325005318512698</v>
      </c>
      <c r="IU235" s="4">
        <v>0.38248458164976601</v>
      </c>
      <c r="IV235" s="4">
        <v>0.52179178849732599</v>
      </c>
      <c r="IW235" s="4">
        <v>0.92447528578997995</v>
      </c>
      <c r="IX235" s="4">
        <v>0.90293162482381495</v>
      </c>
      <c r="IY235" s="4">
        <v>0.21107010861502409</v>
      </c>
      <c r="IZ235" s="4">
        <v>0.28572830117659903</v>
      </c>
      <c r="JA235" s="4">
        <v>-3.5604313598704973E-2</v>
      </c>
      <c r="JB235" s="4">
        <v>0.49935306810951857</v>
      </c>
      <c r="JC235" s="4">
        <f t="shared" si="444"/>
        <v>4.4333713198315472E-2</v>
      </c>
      <c r="JD235" s="4">
        <f t="shared" si="445"/>
        <v>0.12857305817731302</v>
      </c>
      <c r="JE235" s="4">
        <f t="shared" si="512"/>
        <v>19.024879546006655</v>
      </c>
      <c r="JF235" s="4" t="str">
        <f t="shared" si="513"/>
        <v>happy</v>
      </c>
      <c r="JG235" s="6">
        <v>0.50084200985635996</v>
      </c>
      <c r="JH235" s="6">
        <v>0.295256839041456</v>
      </c>
      <c r="JI235" s="6">
        <v>3.5604842066609098E-2</v>
      </c>
      <c r="JJ235" s="6">
        <v>-1.0542956236372299E-2</v>
      </c>
      <c r="JK235" s="6">
        <v>0.84739438415563295</v>
      </c>
      <c r="JL235" s="6">
        <v>0.37363248344443301</v>
      </c>
      <c r="JM235" s="6">
        <v>2.640845642851886E-2</v>
      </c>
      <c r="JN235" s="6">
        <v>-1.5761884488139241E-2</v>
      </c>
      <c r="JO235" s="6">
        <v>0.20558517081490396</v>
      </c>
      <c r="JP235" s="6">
        <v>3.1480871835117601E-2</v>
      </c>
      <c r="JQ235" s="6">
        <f t="shared" si="446"/>
        <v>0.13265059936598589</v>
      </c>
      <c r="JR235" s="6">
        <f t="shared" si="447"/>
        <v>8.3302135331756011E-2</v>
      </c>
      <c r="JS235" s="6">
        <f t="shared" si="514"/>
        <v>57.871935199843008</v>
      </c>
      <c r="JT235" s="6" t="str">
        <f t="shared" si="515"/>
        <v>excited</v>
      </c>
      <c r="JU235" s="2">
        <v>0.455210471087721</v>
      </c>
      <c r="JV235" s="2">
        <v>0.38463125038393903</v>
      </c>
      <c r="JW235" s="2">
        <v>-7.8011418224441395E-2</v>
      </c>
      <c r="JX235" s="2">
        <v>-7.9720644191074899E-2</v>
      </c>
      <c r="JY235" s="2">
        <v>-0.133726355491012</v>
      </c>
      <c r="JZ235" s="2">
        <v>0.13835600635787501</v>
      </c>
      <c r="KA235" s="2">
        <v>-0.24266025734939919</v>
      </c>
      <c r="KB235" s="2">
        <v>-0.15243324414390277</v>
      </c>
      <c r="KC235" s="2">
        <v>7.0579220703781975E-2</v>
      </c>
      <c r="KD235" s="2">
        <v>-0.18781165353290782</v>
      </c>
      <c r="KE235" s="2">
        <f t="shared" si="448"/>
        <v>0.26500986617550382</v>
      </c>
      <c r="KF235" s="2">
        <f t="shared" si="449"/>
        <v>-0.10430045519114084</v>
      </c>
      <c r="KG235" s="2">
        <f t="shared" si="516"/>
        <v>111.48320832600614</v>
      </c>
      <c r="KH235" s="2" t="str">
        <f t="shared" si="517"/>
        <v>nervous</v>
      </c>
      <c r="KI235" s="7">
        <v>0.18880613019262199</v>
      </c>
      <c r="KJ235" s="7">
        <v>0.26059067736057701</v>
      </c>
      <c r="KK235" s="7">
        <v>3.3575068813519399E-3</v>
      </c>
      <c r="KL235" s="7">
        <v>0.18310613580150001</v>
      </c>
      <c r="KM235" s="7">
        <v>0.212375206887188</v>
      </c>
      <c r="KN235" s="7">
        <v>0.220125755591322</v>
      </c>
      <c r="KO235" s="7">
        <v>8.3690505290977841E-3</v>
      </c>
      <c r="KP235" s="7">
        <v>0.3809025929842132</v>
      </c>
      <c r="KQ235" s="7">
        <v>-7.1784547167955015E-2</v>
      </c>
      <c r="KR235" s="7">
        <v>0.41491982041011416</v>
      </c>
      <c r="KS235" s="7">
        <f t="shared" si="450"/>
        <v>4.3004480562560232E-2</v>
      </c>
      <c r="KT235" s="7">
        <f t="shared" si="451"/>
        <v>0.20328926248813284</v>
      </c>
      <c r="KU235" s="7">
        <f t="shared" si="518"/>
        <v>11.944442300557105</v>
      </c>
      <c r="KV235" s="7" t="str">
        <f t="shared" si="519"/>
        <v>happy</v>
      </c>
      <c r="KW235" s="2">
        <v>0.27290346298321799</v>
      </c>
      <c r="KX235" s="2">
        <v>0.286924150602129</v>
      </c>
      <c r="KY235" s="2">
        <v>6.8294198172470497E-2</v>
      </c>
      <c r="KZ235" s="2">
        <v>6.2783181646713607E-2</v>
      </c>
      <c r="LA235" s="2">
        <v>0.29223317728757697</v>
      </c>
      <c r="LB235" s="2">
        <v>0.39327750277554702</v>
      </c>
      <c r="LC235" s="2">
        <v>0.12084546162100931</v>
      </c>
      <c r="LD235" s="2">
        <v>9.2300836575376258E-2</v>
      </c>
      <c r="LE235" s="2">
        <v>-1.402068761891101E-2</v>
      </c>
      <c r="LF235" s="2">
        <v>0.23413882530680322</v>
      </c>
      <c r="LG235" s="2">
        <f t="shared" si="452"/>
        <v>-9.9944219879075535E-2</v>
      </c>
      <c r="LH235" s="2">
        <f t="shared" si="453"/>
        <v>4.3772898709584673E-2</v>
      </c>
      <c r="LI235" s="2">
        <f t="shared" si="520"/>
        <v>-66.347865333286208</v>
      </c>
      <c r="LJ235" s="2" t="str">
        <f t="shared" si="521"/>
        <v>Calm</v>
      </c>
      <c r="LK235" s="4">
        <v>1.1417180477220099</v>
      </c>
      <c r="LL235" s="4">
        <v>1.43753558568374</v>
      </c>
      <c r="LM235" s="4">
        <v>0.44664628915631199</v>
      </c>
      <c r="LN235" s="4">
        <v>0.41475453918669702</v>
      </c>
      <c r="LO235" s="4">
        <v>0.81670408789279103</v>
      </c>
      <c r="LP235" s="4">
        <v>0.85213683479907698</v>
      </c>
      <c r="LQ235" s="4">
        <v>0.22806435907450456</v>
      </c>
      <c r="LR235" s="4">
        <v>0.18114143118308551</v>
      </c>
      <c r="LS235" s="4">
        <v>-0.29581753796173005</v>
      </c>
      <c r="LT235" s="4">
        <v>0.33397290486922021</v>
      </c>
      <c r="LU235" s="4">
        <f t="shared" si="454"/>
        <v>-8.2347762998148832E-2</v>
      </c>
      <c r="LV235" s="4">
        <f t="shared" si="455"/>
        <v>2.5136198755748129E-2</v>
      </c>
      <c r="LW235" s="4">
        <f t="shared" si="522"/>
        <v>-73.025480331225552</v>
      </c>
      <c r="LX235" s="4" t="str">
        <f t="shared" si="523"/>
        <v>Calm</v>
      </c>
      <c r="LY235" s="6">
        <v>0.12478065918978801</v>
      </c>
      <c r="LZ235" s="6">
        <v>0.32966584872036198</v>
      </c>
      <c r="MA235" s="6">
        <v>8.7938272387694194E-2</v>
      </c>
      <c r="MB235" s="6">
        <v>3.8508045692319602E-2</v>
      </c>
      <c r="MC235" s="6">
        <v>-0.22190991928866799</v>
      </c>
      <c r="MD235" s="6">
        <v>-0.38862422765541299</v>
      </c>
      <c r="ME235" s="6">
        <v>-0.90537364639832385</v>
      </c>
      <c r="MF235" s="6">
        <v>-0.65313949243313407</v>
      </c>
      <c r="MG235" s="6">
        <v>-0.20488518953057397</v>
      </c>
      <c r="MH235" s="6">
        <v>0.27824246831931626</v>
      </c>
      <c r="MI235" s="6">
        <f t="shared" si="456"/>
        <v>-0.19654155141715224</v>
      </c>
      <c r="MJ235" s="6">
        <f t="shared" si="457"/>
        <v>8.7953706614721794E-2</v>
      </c>
      <c r="MK235" s="6">
        <f t="shared" si="524"/>
        <v>-65.8911532100431</v>
      </c>
      <c r="ML235" s="6" t="str">
        <f t="shared" si="525"/>
        <v>Calm</v>
      </c>
      <c r="MM235" s="2">
        <v>-3.42822753270869E-2</v>
      </c>
      <c r="MN235" s="2">
        <v>0.16391973783911701</v>
      </c>
      <c r="MO235" s="2">
        <v>-0.19366500242350401</v>
      </c>
      <c r="MP235" s="2">
        <v>3.0493736318138601E-3</v>
      </c>
      <c r="MQ235" s="2">
        <v>-5.51598126639E-2</v>
      </c>
      <c r="MR235" s="2">
        <v>3.2333814548974403E-2</v>
      </c>
      <c r="MS235" s="2">
        <v>2.1652558294817497</v>
      </c>
      <c r="MT235" s="2">
        <v>1.5537928331527591E-2</v>
      </c>
      <c r="MU235" s="2">
        <v>-0.19820201316620389</v>
      </c>
      <c r="MV235" s="2">
        <v>-1.4703745745871981</v>
      </c>
      <c r="MW235" s="2">
        <f t="shared" si="458"/>
        <v>0.10413913836359923</v>
      </c>
      <c r="MX235" s="2">
        <f t="shared" si="459"/>
        <v>-0.48026789041169116</v>
      </c>
      <c r="MY235" s="2">
        <f t="shared" si="526"/>
        <v>167.76563679802788</v>
      </c>
      <c r="MZ235" s="2" t="str">
        <f t="shared" si="527"/>
        <v>Upset</v>
      </c>
      <c r="NA235" s="7">
        <v>0.19113756812592</v>
      </c>
      <c r="NB235" s="7">
        <v>0.30421707144187699</v>
      </c>
      <c r="NC235" s="7">
        <v>0.36553956017238698</v>
      </c>
      <c r="ND235" s="7">
        <v>0.59644748046081297</v>
      </c>
      <c r="NE235" s="7">
        <v>0.15763673203864101</v>
      </c>
      <c r="NF235" s="7">
        <v>0.371866502554075</v>
      </c>
      <c r="NG235" s="7">
        <v>1.0480690807777857</v>
      </c>
      <c r="NH235" s="7">
        <v>0.88220969034278618</v>
      </c>
      <c r="NI235" s="7">
        <v>-0.11307950331595698</v>
      </c>
      <c r="NJ235" s="7">
        <v>1.9420168174311345</v>
      </c>
      <c r="NK235" s="7">
        <f t="shared" si="460"/>
        <v>-6.9675928642436546E-2</v>
      </c>
      <c r="NL235" s="7">
        <f t="shared" si="461"/>
        <v>0.72855868768197074</v>
      </c>
      <c r="NM235" s="7">
        <f t="shared" si="528"/>
        <v>-5.4628847714363324</v>
      </c>
      <c r="NN235" s="7" t="str">
        <f t="shared" si="529"/>
        <v>Contented</v>
      </c>
      <c r="NO235" s="4">
        <v>0.36895336519428201</v>
      </c>
      <c r="NP235" s="4">
        <v>0.55923394018837502</v>
      </c>
      <c r="NQ235" s="4">
        <v>1.3681460002384301E-2</v>
      </c>
      <c r="NR235" s="4">
        <v>0.16770002953751401</v>
      </c>
      <c r="NS235" s="4">
        <v>-0.24764416379162199</v>
      </c>
      <c r="NT235" s="4">
        <v>-5.2522628246661901E-2</v>
      </c>
      <c r="NU235" s="4">
        <v>0.11278171683755144</v>
      </c>
      <c r="NV235" s="4">
        <v>0.33095773783870941</v>
      </c>
      <c r="NW235" s="4">
        <v>-0.19028057499409301</v>
      </c>
      <c r="NX235" s="4">
        <v>0.19541474925163027</v>
      </c>
      <c r="NY235" s="4">
        <f t="shared" si="462"/>
        <v>-0.20933449627749112</v>
      </c>
      <c r="NZ235" s="4">
        <f t="shared" si="463"/>
        <v>-0.75336056987892797</v>
      </c>
      <c r="OA235" s="4">
        <f t="shared" si="530"/>
        <v>-164.47111113840847</v>
      </c>
      <c r="OB235" s="4" t="str">
        <f t="shared" si="531"/>
        <v>Sad</v>
      </c>
      <c r="OC235" s="1">
        <v>-0.30412897211021001</v>
      </c>
      <c r="OD235" s="1">
        <v>0.154818065519397</v>
      </c>
      <c r="OE235" s="1">
        <v>0.51548301745557701</v>
      </c>
      <c r="OF235" s="1">
        <v>0.452977970327339</v>
      </c>
      <c r="OG235" s="1">
        <v>-0.77930048179223299</v>
      </c>
      <c r="OH235" s="1">
        <v>-0.46532536671562003</v>
      </c>
      <c r="OI235" s="1">
        <v>-0.47578826253877488</v>
      </c>
      <c r="OJ235" s="1">
        <v>-1.4588319456007979</v>
      </c>
      <c r="OK235" s="1">
        <v>-0.16084639121877398</v>
      </c>
      <c r="OL235" s="1">
        <v>2.3984609255122074</v>
      </c>
      <c r="OM235" s="1">
        <f t="shared" si="464"/>
        <v>-0.29006447903955968</v>
      </c>
      <c r="ON235" s="1">
        <f t="shared" si="465"/>
        <v>0.81694563716537494</v>
      </c>
      <c r="OO235" s="1">
        <f t="shared" si="532"/>
        <v>-19.54790038338674</v>
      </c>
      <c r="OP235" s="1" t="str">
        <f t="shared" si="533"/>
        <v>Contented</v>
      </c>
      <c r="OQ235" s="2">
        <v>0.43132866086704302</v>
      </c>
      <c r="OR235" s="2">
        <v>0.47548381878178198</v>
      </c>
      <c r="OS235" s="2">
        <v>0.34058762122342601</v>
      </c>
      <c r="OT235" s="2">
        <v>0.35227461736369398</v>
      </c>
      <c r="OU235" s="2">
        <v>0.41163911851687801</v>
      </c>
      <c r="OV235" s="2">
        <v>0.48101140109451102</v>
      </c>
      <c r="OW235" s="2">
        <v>0.40403397324669144</v>
      </c>
      <c r="OX235" s="2">
        <v>0.36829731089430318</v>
      </c>
      <c r="OY235" s="2">
        <v>-4.4155157914738952E-2</v>
      </c>
      <c r="OZ235" s="2">
        <v>0.76406341348041418</v>
      </c>
      <c r="PA235" s="2">
        <f t="shared" si="466"/>
        <v>-0.14813737356902668</v>
      </c>
      <c r="PB235" s="2">
        <f t="shared" si="467"/>
        <v>0.62923769802002472</v>
      </c>
      <c r="PC235" s="2">
        <f t="shared" si="534"/>
        <v>-13.247546685951786</v>
      </c>
      <c r="PD235" s="2" t="str">
        <f t="shared" si="535"/>
        <v>Contented</v>
      </c>
      <c r="PE235" s="1">
        <v>0.25738084430687602</v>
      </c>
      <c r="PF235" s="1">
        <v>0.89822328578518296</v>
      </c>
      <c r="PG235" s="1">
        <v>0.30881579125102598</v>
      </c>
      <c r="PH235" s="1">
        <v>0.82667972708580795</v>
      </c>
      <c r="PI235" s="1">
        <v>0.100588709404485</v>
      </c>
      <c r="PJ235" s="1">
        <v>0.55273758445974797</v>
      </c>
      <c r="PK235" s="1">
        <v>0.86268730971470042</v>
      </c>
      <c r="PL235" s="1">
        <v>0.56974639636302482</v>
      </c>
      <c r="PM235" s="1">
        <v>-0.64084244147830693</v>
      </c>
      <c r="PN235" s="1">
        <v>0.98259904821071986</v>
      </c>
      <c r="PO235" s="1">
        <f t="shared" si="468"/>
        <v>-0.65866471486827649</v>
      </c>
      <c r="PP235" s="1">
        <f t="shared" si="469"/>
        <v>-0.4750107695778707</v>
      </c>
      <c r="PQ235" s="1">
        <f t="shared" si="536"/>
        <v>-125.79809987529242</v>
      </c>
      <c r="PR235" s="1" t="str">
        <f t="shared" si="537"/>
        <v>Depressed</v>
      </c>
      <c r="PS235" s="4">
        <v>0.97834600889188805</v>
      </c>
      <c r="PT235" s="4">
        <v>0.73035149739401395</v>
      </c>
      <c r="PU235" s="4">
        <v>0.41842832654665102</v>
      </c>
      <c r="PV235" s="4">
        <v>0.39488781564053399</v>
      </c>
      <c r="PW235" s="4">
        <v>0.64465275690589896</v>
      </c>
      <c r="PX235" s="4">
        <v>0.887871047880332</v>
      </c>
      <c r="PY235" s="4">
        <v>0.25781185750992985</v>
      </c>
      <c r="PZ235" s="4">
        <v>0.24402565444024668</v>
      </c>
      <c r="QA235" s="4">
        <v>0.2479945114978741</v>
      </c>
      <c r="QB235" s="4">
        <v>0.47598602982399374</v>
      </c>
      <c r="QC235" s="4">
        <f t="shared" si="470"/>
        <v>0.29876426162727299</v>
      </c>
      <c r="QD235" s="4">
        <f t="shared" si="471"/>
        <v>-0.1297900605452933</v>
      </c>
      <c r="QE235" s="4">
        <f t="shared" si="538"/>
        <v>113.48123400862846</v>
      </c>
      <c r="QF235" s="4" t="str">
        <f t="shared" si="539"/>
        <v>nervous</v>
      </c>
      <c r="QG235" s="2">
        <v>0.146679931068571</v>
      </c>
      <c r="QH235" s="2">
        <v>0.252479099387729</v>
      </c>
      <c r="QI235" s="2">
        <v>0.26199376068991498</v>
      </c>
      <c r="QJ235" s="2">
        <v>0.71271872021024096</v>
      </c>
      <c r="QK235" s="2">
        <v>6.6649679700429898E-2</v>
      </c>
      <c r="QL235" s="2">
        <v>0.26869517403259402</v>
      </c>
      <c r="QM235" s="2">
        <v>1.2281171832897073</v>
      </c>
      <c r="QN235" s="2">
        <v>1.3675247543069702</v>
      </c>
      <c r="QO235" s="2">
        <v>-0.105799168319158</v>
      </c>
      <c r="QP235" s="2">
        <v>2.4419151429091062</v>
      </c>
      <c r="QQ235" s="2">
        <f t="shared" si="472"/>
        <v>0.17065718266258378</v>
      </c>
      <c r="QR235" s="2">
        <f t="shared" si="473"/>
        <v>1</v>
      </c>
      <c r="QS235" s="2">
        <f t="shared" si="540"/>
        <v>9.6846375016344908</v>
      </c>
      <c r="QT235" s="2" t="str">
        <f t="shared" si="541"/>
        <v>happy</v>
      </c>
      <c r="QU235" s="4">
        <v>0.62693549681856797</v>
      </c>
      <c r="QV235" s="4">
        <v>0.86176393519192396</v>
      </c>
      <c r="QW235" s="4">
        <v>5.08983459447884E-3</v>
      </c>
      <c r="QX235" s="4">
        <v>0.13583147894742101</v>
      </c>
      <c r="QY235" s="4">
        <v>0.44888831443028598</v>
      </c>
      <c r="QZ235" s="4">
        <v>0.81618510926786902</v>
      </c>
      <c r="RA235" s="4">
        <v>4.7311042396155755E-3</v>
      </c>
      <c r="RB235" s="4">
        <v>8.0950896212197698E-2</v>
      </c>
      <c r="RC235" s="4">
        <v>-0.23482843837335599</v>
      </c>
      <c r="RD235" s="4">
        <v>9.4660688727196809E-2</v>
      </c>
      <c r="RE235" s="4">
        <f t="shared" si="474"/>
        <v>-0.1223409545677856</v>
      </c>
      <c r="RF235" s="4">
        <f t="shared" si="475"/>
        <v>1.6585234523121661E-2</v>
      </c>
      <c r="RG235" s="4">
        <f t="shared" si="542"/>
        <v>-82.279723743499275</v>
      </c>
      <c r="RH235" s="4" t="str">
        <f t="shared" si="543"/>
        <v>Calm</v>
      </c>
    </row>
    <row r="236" spans="1:476" x14ac:dyDescent="0.3">
      <c r="A236" s="1">
        <v>1.2702170527405301</v>
      </c>
      <c r="B236" s="1">
        <v>0.67807984068937199</v>
      </c>
      <c r="C236" s="1">
        <v>0.49567698327549398</v>
      </c>
      <c r="D236" s="1">
        <v>0.12759689695823201</v>
      </c>
      <c r="E236" s="1">
        <v>0.91338242767223199</v>
      </c>
      <c r="F236" s="1">
        <v>0.54568719952608602</v>
      </c>
      <c r="G236" s="1">
        <v>0.22699995476358925</v>
      </c>
      <c r="H236" s="1">
        <v>0.10426567538194779</v>
      </c>
      <c r="I236" s="1">
        <v>0.5921372120511581</v>
      </c>
      <c r="J236" s="1">
        <v>0.3199070338486637</v>
      </c>
      <c r="K236" s="1">
        <f t="shared" si="408"/>
        <v>0.3715322649810282</v>
      </c>
      <c r="L236" s="1">
        <f t="shared" si="409"/>
        <v>-0.48894011702448203</v>
      </c>
      <c r="M236" s="1">
        <f t="shared" si="476"/>
        <v>142.76978827786544</v>
      </c>
      <c r="N236" s="1" t="str">
        <f t="shared" si="477"/>
        <v>stressed</v>
      </c>
      <c r="O236" s="8">
        <v>0.180991234516128</v>
      </c>
      <c r="P236" s="8">
        <v>3.2686049548045999E-2</v>
      </c>
      <c r="Q236" s="8">
        <v>-2.58033557800364E-2</v>
      </c>
      <c r="R236" s="8">
        <v>-3.2738395238534099E-2</v>
      </c>
      <c r="S236" s="8">
        <v>-0.351364149647242</v>
      </c>
      <c r="T236" s="8">
        <v>-0.42331693313639301</v>
      </c>
      <c r="U236" s="8">
        <v>0.15145221739135528</v>
      </c>
      <c r="V236" s="8">
        <v>8.3809029480204481E-2</v>
      </c>
      <c r="W236" s="8">
        <v>0.14830518496808201</v>
      </c>
      <c r="X236" s="8">
        <v>-0.27397274012987066</v>
      </c>
      <c r="Y236" s="8">
        <f t="shared" si="410"/>
        <v>0.53141091053304113</v>
      </c>
      <c r="Z236" s="8">
        <f t="shared" si="411"/>
        <v>-9.3405019397373223E-2</v>
      </c>
      <c r="AA236" s="8">
        <f t="shared" si="478"/>
        <v>99.968934122881066</v>
      </c>
      <c r="AB236" s="8" t="str">
        <f t="shared" si="479"/>
        <v>nervous</v>
      </c>
      <c r="AC236" s="2">
        <v>0.25518855210782299</v>
      </c>
      <c r="AD236" s="2">
        <v>0.12709335336682601</v>
      </c>
      <c r="AE236" s="2">
        <v>2.7025825742930599E-2</v>
      </c>
      <c r="AF236" s="2">
        <v>0.179474637134767</v>
      </c>
      <c r="AG236" s="2">
        <v>0.22784099554318901</v>
      </c>
      <c r="AH236" s="2">
        <v>0.40705508360599002</v>
      </c>
      <c r="AI236" s="2">
        <v>5.5950667768375754E-2</v>
      </c>
      <c r="AJ236" s="2">
        <v>0.33600142715366749</v>
      </c>
      <c r="AK236" s="2">
        <v>0.12809519874099698</v>
      </c>
      <c r="AL236" s="2">
        <v>0.54017849110933569</v>
      </c>
      <c r="AM236" s="2">
        <f t="shared" si="412"/>
        <v>0.31568867051176808</v>
      </c>
      <c r="AN236" s="2">
        <f t="shared" si="413"/>
        <v>5.5429602575727488E-2</v>
      </c>
      <c r="AO236" s="2">
        <f t="shared" si="480"/>
        <v>80.041340026944056</v>
      </c>
      <c r="AP236" s="2" t="str">
        <f t="shared" si="481"/>
        <v>alert</v>
      </c>
      <c r="AQ236" s="8">
        <v>0.43113105201750002</v>
      </c>
      <c r="AR236" s="8">
        <v>0.65457804509605</v>
      </c>
      <c r="AS236" s="8">
        <v>6.5888230250110702E-2</v>
      </c>
      <c r="AT236" s="8">
        <v>0.11494605840463699</v>
      </c>
      <c r="AU236" s="8">
        <v>0.61761709949175003</v>
      </c>
      <c r="AV236" s="8">
        <v>0.55204416744986695</v>
      </c>
      <c r="AW236" s="8">
        <v>6.2825598457829146E-2</v>
      </c>
      <c r="AX236" s="8">
        <v>9.5262673941751946E-2</v>
      </c>
      <c r="AY236" s="8">
        <v>-0.22344699307854998</v>
      </c>
      <c r="AZ236" s="8">
        <v>0.16655869342488797</v>
      </c>
      <c r="BA236" s="8">
        <f t="shared" si="414"/>
        <v>-0.3237146104801466</v>
      </c>
      <c r="BB236" s="8">
        <f t="shared" si="415"/>
        <v>9.2660850478519796E-2</v>
      </c>
      <c r="BC236" s="8">
        <f t="shared" si="482"/>
        <v>-74.026632394648416</v>
      </c>
      <c r="BD236" s="8" t="str">
        <f t="shared" si="483"/>
        <v>Calm</v>
      </c>
      <c r="BE236" s="4">
        <v>7.6409644035933005E-2</v>
      </c>
      <c r="BF236" s="4">
        <v>0.41799825670840302</v>
      </c>
      <c r="BG236" s="4">
        <v>-5.1618916030575397E-2</v>
      </c>
      <c r="BH236" s="4">
        <v>0.40150222320974899</v>
      </c>
      <c r="BI236" s="4">
        <v>-0.46161768908846401</v>
      </c>
      <c r="BJ236" s="4">
        <v>0.79337818151939399</v>
      </c>
      <c r="BK236" s="4">
        <v>0.13400269463099115</v>
      </c>
      <c r="BL236" s="4">
        <v>0.33144298546629591</v>
      </c>
      <c r="BM236" s="4">
        <v>-0.34158861267246998</v>
      </c>
      <c r="BN236" s="4">
        <v>0.70768146433829393</v>
      </c>
      <c r="BO236" s="4">
        <f t="shared" si="416"/>
        <v>-0.21299156661453977</v>
      </c>
      <c r="BP236" s="4">
        <f t="shared" si="417"/>
        <v>0.31750388138597585</v>
      </c>
      <c r="BQ236" s="4">
        <f t="shared" si="484"/>
        <v>-33.854948908277343</v>
      </c>
      <c r="BR236" s="4" t="str">
        <f t="shared" si="485"/>
        <v>Relased</v>
      </c>
      <c r="BS236" s="6">
        <v>1.0082399946946601</v>
      </c>
      <c r="BT236" s="6">
        <v>0.91781586787329705</v>
      </c>
      <c r="BU236" s="6">
        <v>0.57113382811147895</v>
      </c>
      <c r="BV236" s="6">
        <v>0.48163294863965</v>
      </c>
      <c r="BW236" s="6">
        <v>0.226357146748665</v>
      </c>
      <c r="BX236" s="6">
        <v>0.95697061404720996</v>
      </c>
      <c r="BY236" s="6">
        <v>0.46260744411232479</v>
      </c>
      <c r="BZ236" s="6">
        <v>0.25690016078325434</v>
      </c>
      <c r="CA236" s="6">
        <v>9.0424126821363027E-2</v>
      </c>
      <c r="CB236" s="6">
        <v>0.54659202633276893</v>
      </c>
      <c r="CC236" s="6">
        <f t="shared" si="418"/>
        <v>0.33828153205622247</v>
      </c>
      <c r="CD236" s="6">
        <f t="shared" si="419"/>
        <v>-0.67873814627440043</v>
      </c>
      <c r="CE236" s="6">
        <f t="shared" si="486"/>
        <v>153.50843983550766</v>
      </c>
      <c r="CF236" s="6" t="str">
        <f t="shared" si="487"/>
        <v>Upset</v>
      </c>
      <c r="CG236" s="4">
        <v>0.46065262516260003</v>
      </c>
      <c r="CH236" s="4">
        <v>0.92768804886613099</v>
      </c>
      <c r="CI236" s="4">
        <v>0.29500659283557101</v>
      </c>
      <c r="CJ236" s="4">
        <v>0.52067995367643605</v>
      </c>
      <c r="CK236" s="4">
        <v>0.29015054270413998</v>
      </c>
      <c r="CL236" s="4">
        <v>0.61654417726824895</v>
      </c>
      <c r="CM236" s="4">
        <v>0.39292134804621887</v>
      </c>
      <c r="CN236" s="4">
        <v>0.33717723595228621</v>
      </c>
      <c r="CO236" s="4">
        <v>-0.46703542370353096</v>
      </c>
      <c r="CP236" s="4">
        <v>0.58752621872340749</v>
      </c>
      <c r="CQ236" s="4">
        <f t="shared" si="420"/>
        <v>-0.60964739220222253</v>
      </c>
      <c r="CR236" s="4">
        <f t="shared" si="421"/>
        <v>-0.7341039857301741</v>
      </c>
      <c r="CS236" s="4">
        <f t="shared" si="488"/>
        <v>-140.29156804165203</v>
      </c>
      <c r="CT236" s="4" t="str">
        <f t="shared" si="489"/>
        <v>Depressed</v>
      </c>
      <c r="CU236" s="2">
        <v>9.9418698137843001E-2</v>
      </c>
      <c r="CV236" s="2">
        <v>0.89863950808815796</v>
      </c>
      <c r="CW236" s="2">
        <v>-0.14001254925249701</v>
      </c>
      <c r="CX236" s="2">
        <v>0.41666991630732098</v>
      </c>
      <c r="CY236" s="2">
        <v>-8.5815200086148697E-3</v>
      </c>
      <c r="CZ236" s="2">
        <v>0.60971541741447399</v>
      </c>
      <c r="DA236" s="2">
        <v>-1.5413573179619284</v>
      </c>
      <c r="DB236" s="2">
        <v>0.27624129391726104</v>
      </c>
      <c r="DC236" s="2">
        <v>-0.79922080995031497</v>
      </c>
      <c r="DD236" s="2">
        <v>0.27719562379128165</v>
      </c>
      <c r="DE236" s="2">
        <f t="shared" si="422"/>
        <v>-0.86222182155498994</v>
      </c>
      <c r="DF236" s="2">
        <f t="shared" si="423"/>
        <v>-0.39630427300551252</v>
      </c>
      <c r="DG236" s="2">
        <f t="shared" si="490"/>
        <v>-114.68499967929405</v>
      </c>
      <c r="DH236" s="2" t="str">
        <f t="shared" si="491"/>
        <v>Bored</v>
      </c>
      <c r="DI236" s="7">
        <v>0.363732990242424</v>
      </c>
      <c r="DJ236" s="7">
        <v>0.65701078008643099</v>
      </c>
      <c r="DK236" s="7">
        <v>0.47484940732104097</v>
      </c>
      <c r="DL236" s="7">
        <v>0.23397986915743599</v>
      </c>
      <c r="DM236" s="7">
        <v>0.71189985852764104</v>
      </c>
      <c r="DN236" s="7">
        <v>0.368642506522531</v>
      </c>
      <c r="DO236" s="7">
        <v>0.44146049264301351</v>
      </c>
      <c r="DP236" s="7">
        <v>0.22812764528939938</v>
      </c>
      <c r="DQ236" s="7">
        <v>-0.29327778984400699</v>
      </c>
      <c r="DR236" s="7">
        <v>0.69442429832328256</v>
      </c>
      <c r="DS236" s="7">
        <f t="shared" si="424"/>
        <v>-0.1833687936670817</v>
      </c>
      <c r="DT236" s="7">
        <f t="shared" si="425"/>
        <v>0.22502837591998803</v>
      </c>
      <c r="DU236" s="7">
        <f t="shared" si="492"/>
        <v>-39.175546083086658</v>
      </c>
      <c r="DV236" s="7" t="str">
        <f t="shared" si="493"/>
        <v>Relased</v>
      </c>
      <c r="DW236" s="8">
        <v>0.164108498010238</v>
      </c>
      <c r="DX236" s="8">
        <v>0.73693787079169504</v>
      </c>
      <c r="DY236" s="8">
        <v>-6.1694958143164003E-2</v>
      </c>
      <c r="DZ236" s="8">
        <v>0.158311330605129</v>
      </c>
      <c r="EA236" s="8">
        <v>5.7151151145626002E-2</v>
      </c>
      <c r="EB236" s="8">
        <v>0.49966698156020001</v>
      </c>
      <c r="EC236" s="8">
        <v>-0.27883510788586513</v>
      </c>
      <c r="ED236" s="8">
        <v>0.12802095212875572</v>
      </c>
      <c r="EE236" s="8">
        <v>-0.57282937278145707</v>
      </c>
      <c r="EF236" s="8">
        <v>0.10722685957930218</v>
      </c>
      <c r="EG236" s="8">
        <f t="shared" si="426"/>
        <v>-0.36028437683495518</v>
      </c>
      <c r="EH236" s="8">
        <f t="shared" si="427"/>
        <v>0.1013637760616275</v>
      </c>
      <c r="EI236" s="8">
        <f t="shared" si="494"/>
        <v>-74.286381845802453</v>
      </c>
      <c r="EJ236" s="8" t="str">
        <f t="shared" si="495"/>
        <v>Calm</v>
      </c>
      <c r="EK236" s="1">
        <v>0.85706075349938304</v>
      </c>
      <c r="EL236" s="1">
        <v>-6.9637544261308706E-2</v>
      </c>
      <c r="EM236" s="1">
        <v>0.639512542235399</v>
      </c>
      <c r="EN236" s="1">
        <v>-0.22612950230364201</v>
      </c>
      <c r="EO236" s="1">
        <v>0.75577666555392697</v>
      </c>
      <c r="EP236" s="1">
        <v>3.7010451018364698E-2</v>
      </c>
      <c r="EQ236" s="1">
        <v>0.39651395402939915</v>
      </c>
      <c r="ER236" s="1">
        <v>6.9307278040327782</v>
      </c>
      <c r="ES236" s="1">
        <v>0.92669829776069179</v>
      </c>
      <c r="ET236" s="1">
        <v>0.52498203644740704</v>
      </c>
      <c r="EU236" s="1">
        <f t="shared" si="428"/>
        <v>0.40028958470861031</v>
      </c>
      <c r="EV236" s="1">
        <f t="shared" si="429"/>
        <v>-0.61231484569567818</v>
      </c>
      <c r="EW236" s="1">
        <f t="shared" si="496"/>
        <v>146.82608502697278</v>
      </c>
      <c r="EX236" s="1" t="str">
        <f t="shared" si="497"/>
        <v>stressed</v>
      </c>
      <c r="EY236" s="2">
        <v>0.47686490399910098</v>
      </c>
      <c r="EZ236" s="2">
        <v>0.40176518826816499</v>
      </c>
      <c r="FA236" s="2">
        <v>0.104886722936395</v>
      </c>
      <c r="FB236" s="2">
        <v>-8.0495624638905695E-4</v>
      </c>
      <c r="FC236" s="2">
        <v>0.22817259886652499</v>
      </c>
      <c r="FD236" s="2">
        <v>0.100754858473598</v>
      </c>
      <c r="FE236" s="2">
        <v>0.14876757975296742</v>
      </c>
      <c r="FF236" s="2">
        <v>-1.6018390740990898E-3</v>
      </c>
      <c r="FG236" s="2">
        <v>7.509971573093599E-2</v>
      </c>
      <c r="FH236" s="2">
        <v>0.11845914180042202</v>
      </c>
      <c r="FI236" s="2">
        <f t="shared" si="430"/>
        <v>-0.15911177401592924</v>
      </c>
      <c r="FJ236" s="2">
        <f t="shared" si="431"/>
        <v>0.18658220649384516</v>
      </c>
      <c r="FK236" s="2">
        <f t="shared" si="498"/>
        <v>-40.45656134749256</v>
      </c>
      <c r="FL236" s="2" t="str">
        <f t="shared" si="499"/>
        <v>Relased</v>
      </c>
      <c r="FM236" s="7">
        <v>0.214480772032037</v>
      </c>
      <c r="FN236" s="7">
        <v>0.281479397334991</v>
      </c>
      <c r="FO236" s="7">
        <v>4.3849616247312803E-2</v>
      </c>
      <c r="FP236" s="7">
        <v>3.0165340550543699E-3</v>
      </c>
      <c r="FQ236" s="7">
        <v>2.93616381423406E-2</v>
      </c>
      <c r="FR236" s="7">
        <v>4.9925452780595403E-2</v>
      </c>
      <c r="FS236" s="7">
        <v>0.17982768549554148</v>
      </c>
      <c r="FT236" s="7">
        <v>9.1022628486042735E-3</v>
      </c>
      <c r="FU236" s="7">
        <v>-6.6998625302954001E-2</v>
      </c>
      <c r="FV236" s="7">
        <v>9.449579461629018E-2</v>
      </c>
      <c r="FW236" s="7">
        <f t="shared" si="432"/>
        <v>4.4415465614074501E-2</v>
      </c>
      <c r="FX236" s="7">
        <f t="shared" si="433"/>
        <v>-0.18526903506425629</v>
      </c>
      <c r="FY236" s="7">
        <f t="shared" si="500"/>
        <v>166.51862593532911</v>
      </c>
      <c r="FZ236" s="7" t="str">
        <f t="shared" si="501"/>
        <v>Upset</v>
      </c>
      <c r="GA236" s="4">
        <v>-0.10576878825493501</v>
      </c>
      <c r="GB236" s="4">
        <v>0.44757832772245698</v>
      </c>
      <c r="GC236" s="4">
        <v>0.51309649123488399</v>
      </c>
      <c r="GD236" s="4">
        <v>0.49916442311061798</v>
      </c>
      <c r="GE236" s="4">
        <v>0.51208775112341698</v>
      </c>
      <c r="GF236" s="4">
        <v>0.76906289972682995</v>
      </c>
      <c r="GG236" s="4">
        <v>1.2627923826458574</v>
      </c>
      <c r="GH236" s="4">
        <v>0.41028070712113407</v>
      </c>
      <c r="GI236" s="4">
        <v>-0.55334711597739195</v>
      </c>
      <c r="GJ236" s="4">
        <v>2.9614764875270101</v>
      </c>
      <c r="GK236" s="4">
        <f t="shared" si="434"/>
        <v>-0.54534077324692543</v>
      </c>
      <c r="GL236" s="4">
        <f t="shared" si="435"/>
        <v>1</v>
      </c>
      <c r="GM236" s="4">
        <f t="shared" si="502"/>
        <v>-28.60543548462504</v>
      </c>
      <c r="GN236" s="4" t="str">
        <f t="shared" si="503"/>
        <v>Contented</v>
      </c>
      <c r="GO236" s="6">
        <v>-7.5540028046778398E-3</v>
      </c>
      <c r="GP236" s="6">
        <v>0.61988244768566003</v>
      </c>
      <c r="GQ236" s="6">
        <v>0.20599519630411001</v>
      </c>
      <c r="GR236" s="6">
        <v>0.19396843709848199</v>
      </c>
      <c r="GS236" s="6">
        <v>-5.7440993199393497E-2</v>
      </c>
      <c r="GT236" s="6">
        <v>0.34986861248950302</v>
      </c>
      <c r="GU236" s="6">
        <v>-3.1694008611248519</v>
      </c>
      <c r="GV236" s="6">
        <v>0.20001879354836291</v>
      </c>
      <c r="GW236" s="6">
        <v>-0.62743645049033792</v>
      </c>
      <c r="GX236" s="6">
        <v>0.65318480097773779</v>
      </c>
      <c r="GY236" s="6">
        <f t="shared" si="436"/>
        <v>-0.51091387264284394</v>
      </c>
      <c r="GZ236" s="6">
        <f t="shared" si="437"/>
        <v>-0.42974935491677135</v>
      </c>
      <c r="HA236" s="6">
        <f t="shared" si="504"/>
        <v>-130.06848490711675</v>
      </c>
      <c r="HB236" s="6" t="str">
        <f t="shared" si="505"/>
        <v>Depressed</v>
      </c>
      <c r="HI236" s="2">
        <v>0</v>
      </c>
      <c r="HJ236" s="2">
        <v>0</v>
      </c>
      <c r="HK236" s="2">
        <v>0</v>
      </c>
      <c r="HL236" s="2">
        <v>0</v>
      </c>
      <c r="HM236" s="2" t="e">
        <f t="shared" si="438"/>
        <v>#DIV/0!</v>
      </c>
      <c r="HN236" s="2" t="e">
        <f t="shared" si="439"/>
        <v>#DIV/0!</v>
      </c>
      <c r="HO236" s="2" t="e">
        <f t="shared" si="506"/>
        <v>#DIV/0!</v>
      </c>
      <c r="HP236" s="2" t="e">
        <f t="shared" si="507"/>
        <v>#DIV/0!</v>
      </c>
      <c r="HQ236" s="4">
        <v>1.0833005286694599</v>
      </c>
      <c r="HR236" s="4">
        <v>1.0203275914636201</v>
      </c>
      <c r="HS236" s="4">
        <v>9.6013280972071305E-2</v>
      </c>
      <c r="HT236" s="4">
        <v>0.78303267906888796</v>
      </c>
      <c r="HU236" s="4">
        <v>0.74114993841286003</v>
      </c>
      <c r="HV236" s="4">
        <v>0.97444027249642196</v>
      </c>
      <c r="HW236" s="4">
        <v>5.2625863351399578E-2</v>
      </c>
      <c r="HX236" s="4">
        <v>0.39254325940182339</v>
      </c>
      <c r="HY236" s="4">
        <v>6.2972937205839852E-2</v>
      </c>
      <c r="HZ236" s="4">
        <v>0.41787136786579415</v>
      </c>
      <c r="IA236" s="4">
        <f t="shared" si="440"/>
        <v>0.22976416296946289</v>
      </c>
      <c r="IB236" s="4">
        <f t="shared" si="441"/>
        <v>-0.92392183036845454</v>
      </c>
      <c r="IC236" s="4">
        <f t="shared" si="508"/>
        <v>166.03476850419017</v>
      </c>
      <c r="ID236" s="4" t="str">
        <f t="shared" si="509"/>
        <v>Upset</v>
      </c>
      <c r="IE236" s="6">
        <v>0.183030603656786</v>
      </c>
      <c r="IF236" s="6">
        <v>0.80436320877613698</v>
      </c>
      <c r="IG236" s="6">
        <v>0.341578442475924</v>
      </c>
      <c r="IH236" s="6">
        <v>0.81510578200874495</v>
      </c>
      <c r="II236" s="6">
        <v>0.33143903785165202</v>
      </c>
      <c r="IJ236" s="6">
        <v>0.67094518865531205</v>
      </c>
      <c r="IK236" s="6">
        <v>0.66394285477060877</v>
      </c>
      <c r="IL236" s="6">
        <v>0.55249857143622694</v>
      </c>
      <c r="IM236" s="6">
        <v>-0.62133260511935096</v>
      </c>
      <c r="IN236" s="6">
        <v>1.1714517651620855</v>
      </c>
      <c r="IO236" s="6">
        <f t="shared" si="442"/>
        <v>-0.79389262186868448</v>
      </c>
      <c r="IP236" s="6">
        <f t="shared" si="443"/>
        <v>0.51378880584337394</v>
      </c>
      <c r="IQ236" s="6">
        <f t="shared" si="510"/>
        <v>-57.089996778234209</v>
      </c>
      <c r="IR236" s="6" t="str">
        <f t="shared" si="511"/>
        <v>Relased</v>
      </c>
      <c r="IS236" s="4">
        <v>0.88764573958642201</v>
      </c>
      <c r="IT236" s="4">
        <v>0.59942106370553705</v>
      </c>
      <c r="IU236" s="4">
        <v>0.38248458164976601</v>
      </c>
      <c r="IV236" s="4">
        <v>0.50860358274804496</v>
      </c>
      <c r="IW236" s="4">
        <v>0.92447528578997995</v>
      </c>
      <c r="IX236" s="4">
        <v>0.62665816631924698</v>
      </c>
      <c r="IY236" s="4">
        <v>0.21107010861502409</v>
      </c>
      <c r="IZ236" s="4">
        <v>0.41482113903663798</v>
      </c>
      <c r="JA236" s="4">
        <v>0.28822467588088496</v>
      </c>
      <c r="JB236" s="4">
        <v>0.59922537603904924</v>
      </c>
      <c r="JC236" s="4">
        <f t="shared" si="444"/>
        <v>0.4909043978212555</v>
      </c>
      <c r="JD236" s="4">
        <f t="shared" si="445"/>
        <v>0.16559295644607186</v>
      </c>
      <c r="JE236" s="4">
        <f t="shared" si="512"/>
        <v>71.359606680446419</v>
      </c>
      <c r="JF236" s="4" t="str">
        <f t="shared" si="513"/>
        <v>alert</v>
      </c>
      <c r="JG236" s="6">
        <v>0.45875530380240598</v>
      </c>
      <c r="JH236" s="6">
        <v>0.361592152285938</v>
      </c>
      <c r="JI236" s="6">
        <v>-4.3062447055567298E-2</v>
      </c>
      <c r="JJ236" s="6">
        <v>-0.129123888413264</v>
      </c>
      <c r="JK236" s="6">
        <v>0.47039899227269599</v>
      </c>
      <c r="JL236" s="6">
        <v>4.5167836931161602E-2</v>
      </c>
      <c r="JM236" s="6">
        <v>-4.6345851531301135E-2</v>
      </c>
      <c r="JN236" s="6">
        <v>-0.31744491060143781</v>
      </c>
      <c r="JO236" s="6">
        <v>9.7163151516467983E-2</v>
      </c>
      <c r="JP236" s="6">
        <v>-0.20989439802722862</v>
      </c>
      <c r="JQ236" s="6">
        <f t="shared" si="446"/>
        <v>1.9293500252400175E-2</v>
      </c>
      <c r="JR236" s="6">
        <f t="shared" si="447"/>
        <v>-1.2647838008713941E-2</v>
      </c>
      <c r="JS236" s="6">
        <f t="shared" si="514"/>
        <v>123.246811712948</v>
      </c>
      <c r="JT236" s="6" t="str">
        <f t="shared" si="515"/>
        <v>stressed</v>
      </c>
      <c r="JU236" s="2">
        <v>-0.21159993687952899</v>
      </c>
      <c r="JV236" s="2">
        <v>0.37204606545271901</v>
      </c>
      <c r="JW236" s="2">
        <v>-0.119567258809907</v>
      </c>
      <c r="JX236" s="2">
        <v>-9.4096685710019806E-2</v>
      </c>
      <c r="JY236" s="2">
        <v>-0.156240885326971</v>
      </c>
      <c r="JZ236" s="2">
        <v>0.25483929695650798</v>
      </c>
      <c r="KA236" s="2">
        <v>0.32505162992155295</v>
      </c>
      <c r="KB236" s="2">
        <v>-0.15010190276000424</v>
      </c>
      <c r="KC236" s="2">
        <v>-0.58364600233224806</v>
      </c>
      <c r="KD236" s="2">
        <v>-1.3316865069914146</v>
      </c>
      <c r="KE236" s="2">
        <f t="shared" si="448"/>
        <v>-0.42180726641217792</v>
      </c>
      <c r="KF236" s="2">
        <f t="shared" si="449"/>
        <v>-0.52707392228578231</v>
      </c>
      <c r="KG236" s="2">
        <f t="shared" si="516"/>
        <v>-141.33037456969976</v>
      </c>
      <c r="KH236" s="2" t="str">
        <f t="shared" si="517"/>
        <v>Depressed</v>
      </c>
      <c r="KI236" s="7">
        <v>0.44302727665292002</v>
      </c>
      <c r="KJ236" s="7">
        <v>0.367444729176722</v>
      </c>
      <c r="KK236" s="7">
        <v>0.19446019651676499</v>
      </c>
      <c r="KL236" s="7">
        <v>0.173732310147546</v>
      </c>
      <c r="KM236" s="7">
        <v>0.55049522932033101</v>
      </c>
      <c r="KN236" s="7">
        <v>0.30650363510304901</v>
      </c>
      <c r="KO236" s="7">
        <v>0.19572802362063502</v>
      </c>
      <c r="KP236" s="7">
        <v>0.25778282039931749</v>
      </c>
      <c r="KQ236" s="7">
        <v>7.5582547476198025E-2</v>
      </c>
      <c r="KR236" s="7">
        <v>0.45429392257343881</v>
      </c>
      <c r="KS236" s="7">
        <f t="shared" si="450"/>
        <v>0.18192511504091557</v>
      </c>
      <c r="KT236" s="7">
        <f t="shared" si="451"/>
        <v>0.21752136805761069</v>
      </c>
      <c r="KU236" s="7">
        <f t="shared" si="518"/>
        <v>39.907598559349999</v>
      </c>
      <c r="KV236" s="7" t="str">
        <f t="shared" si="519"/>
        <v>excited</v>
      </c>
      <c r="KW236" s="2">
        <v>0.47844256010800401</v>
      </c>
      <c r="KX236" s="2">
        <v>0.39800475992838702</v>
      </c>
      <c r="KY236" s="2">
        <v>0.26493280752184201</v>
      </c>
      <c r="KZ236" s="2">
        <v>0.152872382680556</v>
      </c>
      <c r="LA236" s="2">
        <v>0.44598490405916302</v>
      </c>
      <c r="LB236" s="2">
        <v>0.65549584717519405</v>
      </c>
      <c r="LC236" s="2">
        <v>0.28659123380818702</v>
      </c>
      <c r="LD236" s="2">
        <v>0.1451089649590733</v>
      </c>
      <c r="LE236" s="2">
        <v>8.0437800179616992E-2</v>
      </c>
      <c r="LF236" s="2">
        <v>0.47670314079464621</v>
      </c>
      <c r="LG236" s="2">
        <f t="shared" si="452"/>
        <v>9.5400687572011478E-4</v>
      </c>
      <c r="LH236" s="2">
        <f t="shared" si="453"/>
        <v>0.13967632337571678</v>
      </c>
      <c r="LI236" s="2">
        <f t="shared" si="520"/>
        <v>0.39133130315051673</v>
      </c>
      <c r="LJ236" s="2" t="str">
        <f t="shared" si="521"/>
        <v>happy</v>
      </c>
      <c r="LK236" s="4">
        <v>0.98705597407358903</v>
      </c>
      <c r="LL236" s="4">
        <v>0.74591030525086899</v>
      </c>
      <c r="LM236" s="4">
        <v>0.44452380489092702</v>
      </c>
      <c r="LN236" s="4">
        <v>0.39213728560538702</v>
      </c>
      <c r="LO236" s="4">
        <v>0.49661404809110499</v>
      </c>
      <c r="LP236" s="4">
        <v>0.424264210531141</v>
      </c>
      <c r="LQ236" s="4">
        <v>0.29961096352298128</v>
      </c>
      <c r="LR236" s="4">
        <v>0.3351100885523281</v>
      </c>
      <c r="LS236" s="4">
        <v>0.24114566882272004</v>
      </c>
      <c r="LT236" s="4">
        <v>0.48279132749337739</v>
      </c>
      <c r="LU236" s="4">
        <f t="shared" si="454"/>
        <v>0.45902061221072632</v>
      </c>
      <c r="LV236" s="4">
        <f t="shared" si="455"/>
        <v>0.11578189520552984</v>
      </c>
      <c r="LW236" s="4">
        <f t="shared" si="522"/>
        <v>75.843199167790118</v>
      </c>
      <c r="LX236" s="4" t="str">
        <f t="shared" si="523"/>
        <v>alert</v>
      </c>
      <c r="LY236" s="6">
        <v>-0.109070284666723</v>
      </c>
      <c r="LZ236" s="6">
        <v>0.30206394957271598</v>
      </c>
      <c r="MA236" s="6">
        <v>5.0710960917764301E-2</v>
      </c>
      <c r="MB236" s="6">
        <v>-4.2469636376922301E-3</v>
      </c>
      <c r="MC236" s="6">
        <v>-0.37001647366407298</v>
      </c>
      <c r="MD236" s="6">
        <v>-0.40136114566123798</v>
      </c>
      <c r="ME236" s="6">
        <v>-0.10584922258016116</v>
      </c>
      <c r="MF236" s="6">
        <v>4.2770227206678869E-2</v>
      </c>
      <c r="MG236" s="6">
        <v>-0.41113423423943896</v>
      </c>
      <c r="MH236" s="6">
        <v>0.24075400248347339</v>
      </c>
      <c r="MI236" s="6">
        <f t="shared" si="456"/>
        <v>-0.40619582797649667</v>
      </c>
      <c r="MJ236" s="6">
        <f t="shared" si="457"/>
        <v>7.4968239288868643E-2</v>
      </c>
      <c r="MK236" s="6">
        <f t="shared" si="524"/>
        <v>-79.543059080969883</v>
      </c>
      <c r="ML236" s="6" t="str">
        <f t="shared" si="525"/>
        <v>Calm</v>
      </c>
      <c r="MM236" s="2">
        <v>-5.5230562511151597E-2</v>
      </c>
      <c r="MN236" s="2">
        <v>0.161260475161834</v>
      </c>
      <c r="MO236" s="2">
        <v>-0.16803883925510299</v>
      </c>
      <c r="MP236" s="2">
        <v>-2.34767360176996E-2</v>
      </c>
      <c r="MQ236" s="2">
        <v>-0.157509557399925</v>
      </c>
      <c r="MR236" s="2">
        <v>6.4239018036649803E-2</v>
      </c>
      <c r="MS236" s="2">
        <v>0.78987846451032206</v>
      </c>
      <c r="MT236" s="2">
        <v>-0.10410992807436363</v>
      </c>
      <c r="MU236" s="2">
        <v>-0.21649103767298561</v>
      </c>
      <c r="MV236" s="2">
        <v>-1.806240998271444</v>
      </c>
      <c r="MW236" s="2">
        <f t="shared" si="458"/>
        <v>8.458251218985402E-2</v>
      </c>
      <c r="MX236" s="2">
        <f t="shared" si="459"/>
        <v>-0.61716578850498793</v>
      </c>
      <c r="MY236" s="2">
        <f t="shared" si="526"/>
        <v>172.19623509692411</v>
      </c>
      <c r="MZ236" s="2" t="str">
        <f t="shared" si="527"/>
        <v>Upset</v>
      </c>
      <c r="NA236" s="7">
        <v>0.19113756812592</v>
      </c>
      <c r="NB236" s="7">
        <v>0.30421707144187699</v>
      </c>
      <c r="NC236" s="7">
        <v>0.36553956017238698</v>
      </c>
      <c r="ND236" s="7">
        <v>0.59644748046081297</v>
      </c>
      <c r="NE236" s="7">
        <v>0.15763673203864101</v>
      </c>
      <c r="NF236" s="7">
        <v>0.371866502554075</v>
      </c>
      <c r="NG236" s="7">
        <v>1.0480690807777857</v>
      </c>
      <c r="NH236" s="7">
        <v>0.88220969034278618</v>
      </c>
      <c r="NI236" s="7">
        <v>-0.11307950331595698</v>
      </c>
      <c r="NJ236" s="7">
        <v>1.9420168174311345</v>
      </c>
      <c r="NK236" s="7">
        <f t="shared" si="460"/>
        <v>-6.9675928642436546E-2</v>
      </c>
      <c r="NL236" s="7">
        <f t="shared" si="461"/>
        <v>0.72855868768197074</v>
      </c>
      <c r="NM236" s="7">
        <f t="shared" si="528"/>
        <v>-5.4628847714363324</v>
      </c>
      <c r="NN236" s="7" t="str">
        <f t="shared" si="529"/>
        <v>Contented</v>
      </c>
      <c r="NO236" s="4">
        <v>0.38322367515078098</v>
      </c>
      <c r="NP236" s="4">
        <v>0.58186430329786398</v>
      </c>
      <c r="NQ236" s="4">
        <v>-1.33272690347985E-2</v>
      </c>
      <c r="NR236" s="4">
        <v>0.16497692509554299</v>
      </c>
      <c r="NS236" s="4">
        <v>-0.282569018364353</v>
      </c>
      <c r="NT236" s="4">
        <v>-3.9838911401721099E-2</v>
      </c>
      <c r="NU236" s="4">
        <v>-0.13240588622816221</v>
      </c>
      <c r="NV236" s="4">
        <v>0.30437121131615569</v>
      </c>
      <c r="NW236" s="4">
        <v>-0.198640628147083</v>
      </c>
      <c r="NX236" s="4">
        <v>0.15713557670101491</v>
      </c>
      <c r="NY236" s="4">
        <f t="shared" si="462"/>
        <v>-0.21601635915210415</v>
      </c>
      <c r="NZ236" s="4">
        <f t="shared" si="463"/>
        <v>-0.7876263461919305</v>
      </c>
      <c r="OA236" s="4">
        <f t="shared" si="530"/>
        <v>-164.66304166956306</v>
      </c>
      <c r="OB236" s="4" t="str">
        <f t="shared" si="531"/>
        <v>Sad</v>
      </c>
      <c r="OC236" s="1">
        <v>-0.30412897211021001</v>
      </c>
      <c r="OD236" s="1">
        <v>8.8192993816903403E-2</v>
      </c>
      <c r="OE236" s="1">
        <v>0.51548301745557701</v>
      </c>
      <c r="OF236" s="1">
        <v>0.66620847504426794</v>
      </c>
      <c r="OG236" s="1">
        <v>-0.77930048179223299</v>
      </c>
      <c r="OH236" s="1">
        <v>6.2642666653966297E-2</v>
      </c>
      <c r="OI236" s="1">
        <v>-0.47578826253877488</v>
      </c>
      <c r="OJ236" s="1">
        <v>4.4167836237434726</v>
      </c>
      <c r="OK236" s="1">
        <v>-0.16084639121877398</v>
      </c>
      <c r="OL236" s="1">
        <v>2.3984609255122074</v>
      </c>
      <c r="OM236" s="1">
        <f t="shared" si="464"/>
        <v>-0.29006447903955968</v>
      </c>
      <c r="ON236" s="1">
        <f t="shared" si="465"/>
        <v>0.81694563716537494</v>
      </c>
      <c r="OO236" s="1">
        <f t="shared" si="532"/>
        <v>-19.54790038338674</v>
      </c>
      <c r="OP236" s="1" t="str">
        <f t="shared" si="533"/>
        <v>Contented</v>
      </c>
      <c r="OQ236" s="2">
        <v>0.26764558302146602</v>
      </c>
      <c r="OR236" s="2">
        <v>0.27256255633754201</v>
      </c>
      <c r="OS236" s="2">
        <v>0.18821242608135699</v>
      </c>
      <c r="OT236" s="2">
        <v>0.33650958826669902</v>
      </c>
      <c r="OU236" s="2">
        <v>0.49396011172680099</v>
      </c>
      <c r="OV236" s="2">
        <v>0.57599313837674604</v>
      </c>
      <c r="OW236" s="2">
        <v>0.24712581245019014</v>
      </c>
      <c r="OX236" s="2">
        <v>0.39656747384154095</v>
      </c>
      <c r="OY236" s="2">
        <v>-4.9169733160759899E-3</v>
      </c>
      <c r="OZ236" s="2">
        <v>0.97133304020682232</v>
      </c>
      <c r="PA236" s="2">
        <f t="shared" si="466"/>
        <v>-9.7288319924079381E-2</v>
      </c>
      <c r="PB236" s="2">
        <f t="shared" si="467"/>
        <v>1</v>
      </c>
      <c r="PC236" s="2">
        <f t="shared" si="534"/>
        <v>-5.556722667226226</v>
      </c>
      <c r="PD236" s="2" t="str">
        <f t="shared" si="535"/>
        <v>Contented</v>
      </c>
      <c r="PE236" s="1">
        <v>0.25738084430687602</v>
      </c>
      <c r="PF236" s="1">
        <v>0.89822328578518296</v>
      </c>
      <c r="PG236" s="1">
        <v>0.30881579125102598</v>
      </c>
      <c r="PH236" s="1">
        <v>0.82667972708580795</v>
      </c>
      <c r="PI236" s="1">
        <v>0.100588709404485</v>
      </c>
      <c r="PJ236" s="1">
        <v>0.55273758445974797</v>
      </c>
      <c r="PK236" s="1">
        <v>0.86268730971470042</v>
      </c>
      <c r="PL236" s="1">
        <v>0.56974639636302482</v>
      </c>
      <c r="PM236" s="1">
        <v>-0.64084244147830693</v>
      </c>
      <c r="PN236" s="1">
        <v>0.98259904821071986</v>
      </c>
      <c r="PO236" s="1">
        <f t="shared" si="468"/>
        <v>-0.65866471486827649</v>
      </c>
      <c r="PP236" s="1">
        <f t="shared" si="469"/>
        <v>-0.4750107695778707</v>
      </c>
      <c r="PQ236" s="1">
        <f t="shared" si="536"/>
        <v>-125.79809987529242</v>
      </c>
      <c r="PR236" s="1" t="str">
        <f t="shared" si="537"/>
        <v>Depressed</v>
      </c>
      <c r="PS236" s="4">
        <v>0.97834600889188805</v>
      </c>
      <c r="PT236" s="4">
        <v>0.73035149739401395</v>
      </c>
      <c r="PU236" s="4">
        <v>0.41842832654665102</v>
      </c>
      <c r="PV236" s="4">
        <v>0.39488781564053399</v>
      </c>
      <c r="PW236" s="4">
        <v>0.64465275690589896</v>
      </c>
      <c r="PX236" s="4">
        <v>0.887871047880332</v>
      </c>
      <c r="PY236" s="4">
        <v>0.25781185750992985</v>
      </c>
      <c r="PZ236" s="4">
        <v>0.24402565444024668</v>
      </c>
      <c r="QA236" s="4">
        <v>0.2479945114978741</v>
      </c>
      <c r="QB236" s="4">
        <v>0.47598602982399374</v>
      </c>
      <c r="QC236" s="4">
        <f t="shared" si="470"/>
        <v>0.29876426162727299</v>
      </c>
      <c r="QD236" s="4">
        <f t="shared" si="471"/>
        <v>-0.1297900605452933</v>
      </c>
      <c r="QE236" s="4">
        <f t="shared" si="538"/>
        <v>113.48123400862846</v>
      </c>
      <c r="QF236" s="4" t="str">
        <f t="shared" si="539"/>
        <v>nervous</v>
      </c>
      <c r="QG236" s="2">
        <v>0.146679931068571</v>
      </c>
      <c r="QH236" s="2">
        <v>0.252479099387729</v>
      </c>
      <c r="QI236" s="2">
        <v>0.26199376068991498</v>
      </c>
      <c r="QJ236" s="2">
        <v>0.71271872021024096</v>
      </c>
      <c r="QK236" s="2">
        <v>6.6649679700429898E-2</v>
      </c>
      <c r="QL236" s="2">
        <v>0.26869517403259402</v>
      </c>
      <c r="QM236" s="2">
        <v>1.2281171832897073</v>
      </c>
      <c r="QN236" s="2">
        <v>1.3675247543069702</v>
      </c>
      <c r="QO236" s="2">
        <v>-0.105799168319158</v>
      </c>
      <c r="QP236" s="2">
        <v>2.4419151429091062</v>
      </c>
      <c r="QQ236" s="2">
        <f t="shared" si="472"/>
        <v>0.17065718266258378</v>
      </c>
      <c r="QR236" s="2">
        <f t="shared" si="473"/>
        <v>1</v>
      </c>
      <c r="QS236" s="2">
        <f t="shared" si="540"/>
        <v>9.6846375016344908</v>
      </c>
      <c r="QT236" s="2" t="str">
        <f t="shared" si="541"/>
        <v>happy</v>
      </c>
      <c r="QU236" s="4">
        <v>0.62693549681856797</v>
      </c>
      <c r="QV236" s="4">
        <v>0.86176393519192396</v>
      </c>
      <c r="QW236" s="4">
        <v>5.08983459447884E-3</v>
      </c>
      <c r="QX236" s="4">
        <v>0.13583147894742101</v>
      </c>
      <c r="QY236" s="4">
        <v>0.44888831443028598</v>
      </c>
      <c r="QZ236" s="4">
        <v>0.81618510926786902</v>
      </c>
      <c r="RA236" s="4">
        <v>4.7311042396155755E-3</v>
      </c>
      <c r="RB236" s="4">
        <v>8.0950896212197698E-2</v>
      </c>
      <c r="RC236" s="4">
        <v>-0.23482843837335599</v>
      </c>
      <c r="RD236" s="4">
        <v>9.4660688727196809E-2</v>
      </c>
      <c r="RE236" s="4">
        <f t="shared" si="474"/>
        <v>-0.1223409545677856</v>
      </c>
      <c r="RF236" s="4">
        <f t="shared" si="475"/>
        <v>1.6585234523121661E-2</v>
      </c>
      <c r="RG236" s="4">
        <f t="shared" si="542"/>
        <v>-82.279723743499275</v>
      </c>
      <c r="RH236" s="4" t="str">
        <f t="shared" si="543"/>
        <v>Calm</v>
      </c>
    </row>
    <row r="237" spans="1:476" x14ac:dyDescent="0.3">
      <c r="A237" s="1">
        <v>1.2702170527405301</v>
      </c>
      <c r="B237" s="1">
        <v>0.67807984068937199</v>
      </c>
      <c r="C237" s="1">
        <v>0.49567698327549398</v>
      </c>
      <c r="D237" s="1">
        <v>0.12759689695823201</v>
      </c>
      <c r="E237" s="1">
        <v>0.91338242767223199</v>
      </c>
      <c r="F237" s="1">
        <v>0.54568719952608602</v>
      </c>
      <c r="G237" s="1">
        <v>0.22699995476358925</v>
      </c>
      <c r="H237" s="1">
        <v>0.10426567538194779</v>
      </c>
      <c r="I237" s="1">
        <v>0.5921372120511581</v>
      </c>
      <c r="J237" s="1">
        <v>0.3199070338486637</v>
      </c>
      <c r="K237" s="1">
        <f t="shared" si="408"/>
        <v>0.3715322649810282</v>
      </c>
      <c r="L237" s="1">
        <f t="shared" si="409"/>
        <v>-0.48894011702448203</v>
      </c>
      <c r="M237" s="1">
        <f t="shared" si="476"/>
        <v>142.76978827786544</v>
      </c>
      <c r="N237" s="1" t="str">
        <f t="shared" si="477"/>
        <v>stressed</v>
      </c>
      <c r="O237" s="8">
        <v>0.180991234516128</v>
      </c>
      <c r="P237" s="8">
        <v>3.2686049548045999E-2</v>
      </c>
      <c r="Q237" s="8">
        <v>-2.58033557800364E-2</v>
      </c>
      <c r="R237" s="8">
        <v>-3.2738395238534099E-2</v>
      </c>
      <c r="S237" s="8">
        <v>-0.351364149647242</v>
      </c>
      <c r="T237" s="8">
        <v>-0.42331693313639301</v>
      </c>
      <c r="U237" s="8">
        <v>0.15145221739135528</v>
      </c>
      <c r="V237" s="8">
        <v>8.3809029480204481E-2</v>
      </c>
      <c r="W237" s="8">
        <v>0.14830518496808201</v>
      </c>
      <c r="X237" s="8">
        <v>-0.27397274012987066</v>
      </c>
      <c r="Y237" s="8">
        <f t="shared" si="410"/>
        <v>0.53141091053304113</v>
      </c>
      <c r="Z237" s="8">
        <f t="shared" si="411"/>
        <v>-9.3405019397373223E-2</v>
      </c>
      <c r="AA237" s="8">
        <f t="shared" si="478"/>
        <v>99.968934122881066</v>
      </c>
      <c r="AB237" s="8" t="str">
        <f t="shared" si="479"/>
        <v>nervous</v>
      </c>
      <c r="AC237" s="2">
        <v>0.34696571627098799</v>
      </c>
      <c r="AD237" s="2">
        <v>0.21484955238558401</v>
      </c>
      <c r="AE237" s="2">
        <v>-1.8567159277830501E-2</v>
      </c>
      <c r="AF237" s="2">
        <v>0.13342666338548101</v>
      </c>
      <c r="AG237" s="2">
        <v>0.26476250648505301</v>
      </c>
      <c r="AH237" s="2">
        <v>0.36678691832731097</v>
      </c>
      <c r="AI237" s="2">
        <v>-3.0351974270827684E-2</v>
      </c>
      <c r="AJ237" s="2">
        <v>0.22939872257656715</v>
      </c>
      <c r="AK237" s="2">
        <v>0.13211616388540398</v>
      </c>
      <c r="AL237" s="2">
        <v>0.20444354312816324</v>
      </c>
      <c r="AM237" s="2">
        <f t="shared" si="412"/>
        <v>0.32100440404294428</v>
      </c>
      <c r="AN237" s="2">
        <f t="shared" si="413"/>
        <v>-0.10441531306636942</v>
      </c>
      <c r="AO237" s="2">
        <f t="shared" si="480"/>
        <v>108.01850926486064</v>
      </c>
      <c r="AP237" s="2" t="str">
        <f t="shared" si="481"/>
        <v>nervous</v>
      </c>
      <c r="AQ237" s="8">
        <v>0.43113105201750002</v>
      </c>
      <c r="AR237" s="8">
        <v>0.65457804509605</v>
      </c>
      <c r="AS237" s="8">
        <v>6.5888230250110702E-2</v>
      </c>
      <c r="AT237" s="8">
        <v>0.11494605840463699</v>
      </c>
      <c r="AU237" s="8">
        <v>0.61761709949175003</v>
      </c>
      <c r="AV237" s="8">
        <v>0.55204416744986695</v>
      </c>
      <c r="AW237" s="8">
        <v>6.2825598457829146E-2</v>
      </c>
      <c r="AX237" s="8">
        <v>9.5262673941751946E-2</v>
      </c>
      <c r="AY237" s="8">
        <v>-0.22344699307854998</v>
      </c>
      <c r="AZ237" s="8">
        <v>0.16655869342488797</v>
      </c>
      <c r="BA237" s="8">
        <f t="shared" si="414"/>
        <v>-0.3237146104801466</v>
      </c>
      <c r="BB237" s="8">
        <f t="shared" si="415"/>
        <v>9.2660850478519796E-2</v>
      </c>
      <c r="BC237" s="8">
        <f t="shared" si="482"/>
        <v>-74.026632394648416</v>
      </c>
      <c r="BD237" s="8" t="str">
        <f t="shared" si="483"/>
        <v>Calm</v>
      </c>
      <c r="BE237" s="4">
        <v>2.9653189179743699E-3</v>
      </c>
      <c r="BF237" s="4">
        <v>0.41799825670840302</v>
      </c>
      <c r="BG237" s="4">
        <v>-6.7904665872676795E-2</v>
      </c>
      <c r="BH237" s="4">
        <v>0.40150222320974899</v>
      </c>
      <c r="BI237" s="4">
        <v>-0.40340661030041203</v>
      </c>
      <c r="BJ237" s="4">
        <v>0.79337818151939399</v>
      </c>
      <c r="BK237" s="4">
        <v>0.16957458517389778</v>
      </c>
      <c r="BL237" s="4">
        <v>0.33144298546629591</v>
      </c>
      <c r="BM237" s="4">
        <v>-0.41503293779042866</v>
      </c>
      <c r="BN237" s="4">
        <v>0.79246181059891474</v>
      </c>
      <c r="BO237" s="4">
        <f t="shared" si="416"/>
        <v>-0.27496937478930206</v>
      </c>
      <c r="BP237" s="4">
        <f t="shared" si="417"/>
        <v>0.34854009310781686</v>
      </c>
      <c r="BQ237" s="4">
        <f t="shared" si="484"/>
        <v>-38.270526082347509</v>
      </c>
      <c r="BR237" s="4" t="str">
        <f t="shared" si="485"/>
        <v>Relased</v>
      </c>
      <c r="BS237" s="6">
        <v>1.0082399946946601</v>
      </c>
      <c r="BT237" s="6">
        <v>0.90220764339095905</v>
      </c>
      <c r="BU237" s="6">
        <v>0.62488573525401103</v>
      </c>
      <c r="BV237" s="6">
        <v>0.47725763671225802</v>
      </c>
      <c r="BW237" s="6">
        <v>0.31546101141559402</v>
      </c>
      <c r="BX237" s="6">
        <v>1.0594209938863399</v>
      </c>
      <c r="BY237" s="6">
        <v>0.47207468481893927</v>
      </c>
      <c r="BZ237" s="6">
        <v>0.24329662997512208</v>
      </c>
      <c r="CA237" s="6">
        <v>0.10603235130370103</v>
      </c>
      <c r="CB237" s="6">
        <v>0.57690320843898213</v>
      </c>
      <c r="CC237" s="6">
        <f t="shared" si="418"/>
        <v>0.356737325018331</v>
      </c>
      <c r="CD237" s="6">
        <f t="shared" si="419"/>
        <v>-0.65296256538542252</v>
      </c>
      <c r="CE237" s="6">
        <f t="shared" si="486"/>
        <v>151.35060665256708</v>
      </c>
      <c r="CF237" s="6" t="str">
        <f t="shared" si="487"/>
        <v>Upset</v>
      </c>
      <c r="CG237" s="4">
        <v>0.44302782279345598</v>
      </c>
      <c r="CH237" s="4">
        <v>0.92768804886613099</v>
      </c>
      <c r="CI237" s="4">
        <v>0.29314639712726098</v>
      </c>
      <c r="CJ237" s="4">
        <v>0.52067995367643605</v>
      </c>
      <c r="CK237" s="4">
        <v>0.25633227777580803</v>
      </c>
      <c r="CL237" s="4">
        <v>0.61654417726824895</v>
      </c>
      <c r="CM237" s="4">
        <v>0.41916374252498267</v>
      </c>
      <c r="CN237" s="4">
        <v>0.33717723595228621</v>
      </c>
      <c r="CO237" s="4">
        <v>-0.484660226072675</v>
      </c>
      <c r="CP237" s="4">
        <v>0.59372359190556478</v>
      </c>
      <c r="CQ237" s="4">
        <f t="shared" si="420"/>
        <v>-0.62664758359798078</v>
      </c>
      <c r="CR237" s="4">
        <f t="shared" si="421"/>
        <v>-0.72687499306813175</v>
      </c>
      <c r="CS237" s="4">
        <f t="shared" si="488"/>
        <v>-139.234983519206</v>
      </c>
      <c r="CT237" s="4" t="str">
        <f t="shared" si="489"/>
        <v>Depressed</v>
      </c>
      <c r="CU237" s="2">
        <v>-4.7297689854084397E-2</v>
      </c>
      <c r="CV237" s="2">
        <v>0.87492459427946201</v>
      </c>
      <c r="CW237" s="2">
        <v>-0.13123773235872799</v>
      </c>
      <c r="CX237" s="2">
        <v>0.42603649585520598</v>
      </c>
      <c r="CY237" s="2">
        <v>-0.15137363184156399</v>
      </c>
      <c r="CZ237" s="2">
        <v>0.616540370512764</v>
      </c>
      <c r="DA237" s="2">
        <v>0.66057713432729714</v>
      </c>
      <c r="DB237" s="2">
        <v>0.28564968397669105</v>
      </c>
      <c r="DC237" s="2">
        <v>-0.92222228413354645</v>
      </c>
      <c r="DD237" s="2">
        <v>0.35619765611795468</v>
      </c>
      <c r="DE237" s="2">
        <f t="shared" si="422"/>
        <v>-1</v>
      </c>
      <c r="DF237" s="2">
        <f t="shared" si="423"/>
        <v>-0.35531506825924286</v>
      </c>
      <c r="DG237" s="2">
        <f t="shared" si="490"/>
        <v>-109.56089242195372</v>
      </c>
      <c r="DH237" s="2" t="str">
        <f t="shared" si="491"/>
        <v>Bored</v>
      </c>
      <c r="DI237" s="7">
        <v>0.274670912856736</v>
      </c>
      <c r="DJ237" s="7">
        <v>0.527287702531955</v>
      </c>
      <c r="DK237" s="7">
        <v>0.42718174812180998</v>
      </c>
      <c r="DL237" s="7">
        <v>0.15021702146437599</v>
      </c>
      <c r="DM237" s="7">
        <v>0.69196275059830603</v>
      </c>
      <c r="DN237" s="7">
        <v>0.29397707164738202</v>
      </c>
      <c r="DO237" s="7">
        <v>0.44192724117938614</v>
      </c>
      <c r="DP237" s="7">
        <v>0.18290936880189818</v>
      </c>
      <c r="DQ237" s="7">
        <v>-0.252616789675219</v>
      </c>
      <c r="DR237" s="7">
        <v>0.7199857430377925</v>
      </c>
      <c r="DS237" s="7">
        <f t="shared" si="424"/>
        <v>-0.14002123870572414</v>
      </c>
      <c r="DT237" s="7">
        <f t="shared" si="425"/>
        <v>0.23420010818289261</v>
      </c>
      <c r="DU237" s="7">
        <f t="shared" si="492"/>
        <v>-30.873940509045394</v>
      </c>
      <c r="DV237" s="7" t="str">
        <f t="shared" si="493"/>
        <v>Relased</v>
      </c>
      <c r="DW237" s="8">
        <v>0.17183985365771001</v>
      </c>
      <c r="DX237" s="8">
        <v>0.74142615450299099</v>
      </c>
      <c r="DY237" s="8">
        <v>-3.2925606586883802E-2</v>
      </c>
      <c r="DZ237" s="8">
        <v>0.16055590496828601</v>
      </c>
      <c r="EA237" s="8">
        <v>0.10654065058520799</v>
      </c>
      <c r="EB237" s="8">
        <v>0.42147632060728102</v>
      </c>
      <c r="EC237" s="8">
        <v>-0.11827554762294899</v>
      </c>
      <c r="ED237" s="8">
        <v>0.13806480629690063</v>
      </c>
      <c r="EE237" s="8">
        <v>-0.56958630084528095</v>
      </c>
      <c r="EF237" s="8">
        <v>0.13975150420680499</v>
      </c>
      <c r="EG237" s="8">
        <f t="shared" si="426"/>
        <v>-0.35651514023406128</v>
      </c>
      <c r="EH237" s="8">
        <f t="shared" si="427"/>
        <v>0.11463410998854173</v>
      </c>
      <c r="EI237" s="8">
        <f t="shared" si="494"/>
        <v>-72.175290969008486</v>
      </c>
      <c r="EJ237" s="8" t="str">
        <f t="shared" si="495"/>
        <v>Calm</v>
      </c>
      <c r="EK237" s="1">
        <v>0.85706075349938304</v>
      </c>
      <c r="EL237" s="1">
        <v>-6.2067648245235502E-2</v>
      </c>
      <c r="EM237" s="1">
        <v>0.639512542235399</v>
      </c>
      <c r="EN237" s="1">
        <v>-0.17516810491437601</v>
      </c>
      <c r="EO237" s="1">
        <v>0.75577666555392697</v>
      </c>
      <c r="EP237" s="1">
        <v>5.5922398215671298E-2</v>
      </c>
      <c r="EQ237" s="1">
        <v>0.39651395402939915</v>
      </c>
      <c r="ER237" s="1">
        <v>28.504634322714164</v>
      </c>
      <c r="ES237" s="1">
        <v>0.91912840174461852</v>
      </c>
      <c r="ET237" s="1">
        <v>0.58408611880046291</v>
      </c>
      <c r="EU237" s="1">
        <f t="shared" si="428"/>
        <v>0.39332640489294457</v>
      </c>
      <c r="EV237" s="1">
        <f t="shared" si="429"/>
        <v>-0.56179662865087976</v>
      </c>
      <c r="EW237" s="1">
        <f t="shared" si="496"/>
        <v>145.00327329474101</v>
      </c>
      <c r="EX237" s="1" t="str">
        <f t="shared" si="497"/>
        <v>stressed</v>
      </c>
      <c r="EY237" s="2">
        <v>0.76394904366398497</v>
      </c>
      <c r="EZ237" s="2">
        <v>0.53097135719663802</v>
      </c>
      <c r="FA237" s="2">
        <v>0.108126578615188</v>
      </c>
      <c r="FB237" s="2">
        <v>9.9755731398361303E-2</v>
      </c>
      <c r="FC237" s="2">
        <v>0.94256067770437901</v>
      </c>
      <c r="FD237" s="2">
        <v>0.23330195928147901</v>
      </c>
      <c r="FE237" s="2">
        <v>6.336124386592229E-2</v>
      </c>
      <c r="FF237" s="2">
        <v>0.13052363499755595</v>
      </c>
      <c r="FG237" s="2">
        <v>0.23297768646734696</v>
      </c>
      <c r="FH237" s="2">
        <v>0.16053674795407322</v>
      </c>
      <c r="FI237" s="2">
        <f t="shared" si="430"/>
        <v>1.565656280671579E-2</v>
      </c>
      <c r="FJ237" s="2">
        <f t="shared" si="431"/>
        <v>0.20290137778836237</v>
      </c>
      <c r="FK237" s="2">
        <f t="shared" si="498"/>
        <v>4.4123943429553885</v>
      </c>
      <c r="FL237" s="2" t="str">
        <f t="shared" si="499"/>
        <v>happy</v>
      </c>
      <c r="FM237" s="7">
        <v>0.119437850208006</v>
      </c>
      <c r="FN237" s="7">
        <v>0.44670715344701301</v>
      </c>
      <c r="FO237" s="7">
        <v>5.2100736307045703E-2</v>
      </c>
      <c r="FP237" s="7">
        <v>0.125341122075074</v>
      </c>
      <c r="FQ237" s="7">
        <v>1.0328959383311799E-2</v>
      </c>
      <c r="FR237" s="7">
        <v>9.5565884243186697E-2</v>
      </c>
      <c r="FS237" s="7">
        <v>0.40149508546237356</v>
      </c>
      <c r="FT237" s="7">
        <v>0.23114024368418132</v>
      </c>
      <c r="FU237" s="7">
        <v>-0.32726930323900699</v>
      </c>
      <c r="FV237" s="7">
        <v>0.31342122112985049</v>
      </c>
      <c r="FW237" s="7">
        <f t="shared" si="432"/>
        <v>-0.27807598969237879</v>
      </c>
      <c r="FX237" s="7">
        <f t="shared" si="433"/>
        <v>-6.975874661482262E-2</v>
      </c>
      <c r="FY237" s="7">
        <f t="shared" si="500"/>
        <v>-104.082727004718</v>
      </c>
      <c r="FZ237" s="7" t="str">
        <f t="shared" si="501"/>
        <v>Bored</v>
      </c>
      <c r="GA237" s="4">
        <v>-0.10576878825493501</v>
      </c>
      <c r="GB237" s="4">
        <v>0.44757832772245698</v>
      </c>
      <c r="GC237" s="4">
        <v>0.51309649123488399</v>
      </c>
      <c r="GD237" s="4">
        <v>0.49916442311061798</v>
      </c>
      <c r="GE237" s="4">
        <v>0.51208775112341698</v>
      </c>
      <c r="GF237" s="4">
        <v>0.76906289972682995</v>
      </c>
      <c r="GG237" s="4">
        <v>1.2627923826458574</v>
      </c>
      <c r="GH237" s="4">
        <v>0.41028070712113407</v>
      </c>
      <c r="GI237" s="4">
        <v>-0.55334711597739195</v>
      </c>
      <c r="GJ237" s="4">
        <v>2.9614764875270101</v>
      </c>
      <c r="GK237" s="4">
        <f t="shared" si="434"/>
        <v>-0.54534077324692543</v>
      </c>
      <c r="GL237" s="4">
        <f t="shared" si="435"/>
        <v>1</v>
      </c>
      <c r="GM237" s="4">
        <f t="shared" si="502"/>
        <v>-28.60543548462504</v>
      </c>
      <c r="GN237" s="4" t="str">
        <f t="shared" si="503"/>
        <v>Contented</v>
      </c>
      <c r="GO237" s="6">
        <v>2.121871750942E-3</v>
      </c>
      <c r="GP237" s="6">
        <v>0.205301264538989</v>
      </c>
      <c r="GQ237" s="6">
        <v>0.26515180023235402</v>
      </c>
      <c r="GR237" s="6">
        <v>0.159000905586823</v>
      </c>
      <c r="GS237" s="6">
        <v>-8.0058370582182195E-2</v>
      </c>
      <c r="GT237" s="6">
        <v>-0.30354793086343501</v>
      </c>
      <c r="GU237" s="6">
        <v>-3.4021518057476574</v>
      </c>
      <c r="GV237" s="6">
        <v>-1.6183847405238621</v>
      </c>
      <c r="GW237" s="6">
        <v>-0.203179392788047</v>
      </c>
      <c r="GX237" s="6">
        <v>2.0448669006060478</v>
      </c>
      <c r="GY237" s="6">
        <f t="shared" si="436"/>
        <v>-0.1703569901031956</v>
      </c>
      <c r="GZ237" s="6">
        <f t="shared" si="437"/>
        <v>0.73674744942175341</v>
      </c>
      <c r="HA237" s="6">
        <f t="shared" si="504"/>
        <v>-13.019596680191546</v>
      </c>
      <c r="HB237" s="6" t="str">
        <f t="shared" si="505"/>
        <v>Contented</v>
      </c>
      <c r="HI237" s="2">
        <v>0</v>
      </c>
      <c r="HJ237" s="2">
        <v>0</v>
      </c>
      <c r="HK237" s="2">
        <v>0</v>
      </c>
      <c r="HL237" s="2">
        <v>0</v>
      </c>
      <c r="HM237" s="2" t="e">
        <f t="shared" si="438"/>
        <v>#DIV/0!</v>
      </c>
      <c r="HN237" s="2" t="e">
        <f t="shared" si="439"/>
        <v>#DIV/0!</v>
      </c>
      <c r="HO237" s="2" t="e">
        <f t="shared" si="506"/>
        <v>#DIV/0!</v>
      </c>
      <c r="HP237" s="2" t="e">
        <f t="shared" si="507"/>
        <v>#DIV/0!</v>
      </c>
      <c r="HQ237" s="4">
        <v>1.07967329169953</v>
      </c>
      <c r="HR237" s="4">
        <v>1.0203275914636201</v>
      </c>
      <c r="HS237" s="4">
        <v>5.1683427978036101E-2</v>
      </c>
      <c r="HT237" s="4">
        <v>0.78303267906888796</v>
      </c>
      <c r="HU237" s="4">
        <v>0.81721344346085101</v>
      </c>
      <c r="HV237" s="4">
        <v>0.97444027249642196</v>
      </c>
      <c r="HW237" s="4">
        <v>2.7246449152730404E-2</v>
      </c>
      <c r="HX237" s="4">
        <v>0.39254325940182339</v>
      </c>
      <c r="HY237" s="4">
        <v>5.9345700235909904E-2</v>
      </c>
      <c r="HZ237" s="4">
        <v>0.39748369333522532</v>
      </c>
      <c r="IA237" s="4">
        <f t="shared" si="440"/>
        <v>0.22467458755956904</v>
      </c>
      <c r="IB237" s="4">
        <f t="shared" si="441"/>
        <v>-1</v>
      </c>
      <c r="IC237" s="4">
        <f t="shared" si="508"/>
        <v>167.33736409488398</v>
      </c>
      <c r="ID237" s="4" t="str">
        <f t="shared" si="509"/>
        <v>Upset</v>
      </c>
      <c r="IE237" s="6">
        <v>2.1406914835143301E-2</v>
      </c>
      <c r="IF237" s="6">
        <v>0.80436320877613698</v>
      </c>
      <c r="IG237" s="6">
        <v>0.35653548329928603</v>
      </c>
      <c r="IH237" s="6">
        <v>0.81510578200874495</v>
      </c>
      <c r="II237" s="6">
        <v>0.41895571455167702</v>
      </c>
      <c r="IJ237" s="6">
        <v>0.67094518865531205</v>
      </c>
      <c r="IK237" s="6">
        <v>0.80964064501963129</v>
      </c>
      <c r="IL237" s="6">
        <v>0.55249857143622694</v>
      </c>
      <c r="IM237" s="6">
        <v>-0.78295629394099364</v>
      </c>
      <c r="IN237" s="6">
        <v>1.4188467611109223</v>
      </c>
      <c r="IO237" s="6">
        <f t="shared" si="442"/>
        <v>-1</v>
      </c>
      <c r="IP237" s="6">
        <f t="shared" si="443"/>
        <v>0.60516590495963296</v>
      </c>
      <c r="IQ237" s="6">
        <f t="shared" si="510"/>
        <v>-58.819103688194943</v>
      </c>
      <c r="IR237" s="6" t="str">
        <f t="shared" si="511"/>
        <v>Relased</v>
      </c>
      <c r="IS237" s="4">
        <v>0.49622425040972501</v>
      </c>
      <c r="IT237" s="4">
        <v>0.59942106370553705</v>
      </c>
      <c r="IU237" s="4">
        <v>7.6231177468004896E-2</v>
      </c>
      <c r="IV237" s="4">
        <v>0.50860358274804496</v>
      </c>
      <c r="IW237" s="4">
        <v>0.16951879483159599</v>
      </c>
      <c r="IX237" s="4">
        <v>0.62665816631924698</v>
      </c>
      <c r="IY237" s="4">
        <v>0.1145054056710008</v>
      </c>
      <c r="IZ237" s="4">
        <v>0.41482113903663798</v>
      </c>
      <c r="JA237" s="4">
        <v>-0.10319681329581204</v>
      </c>
      <c r="JB237" s="4">
        <v>0.53378109930430018</v>
      </c>
      <c r="JC237" s="4">
        <f t="shared" si="444"/>
        <v>-4.8878537235537367E-2</v>
      </c>
      <c r="JD237" s="4">
        <f t="shared" si="445"/>
        <v>0.14133457574756636</v>
      </c>
      <c r="JE237" s="4">
        <f t="shared" si="512"/>
        <v>-19.077210731697154</v>
      </c>
      <c r="JF237" s="4" t="str">
        <f t="shared" si="513"/>
        <v>Contented</v>
      </c>
      <c r="JG237" s="6">
        <v>0.41901845552982397</v>
      </c>
      <c r="JH237" s="6">
        <v>0.440373951354806</v>
      </c>
      <c r="JI237" s="6">
        <v>-8.9342312052522396E-2</v>
      </c>
      <c r="JJ237" s="6">
        <v>-0.16714216820128699</v>
      </c>
      <c r="JK237" s="6">
        <v>0.44345755401682901</v>
      </c>
      <c r="JL237" s="6">
        <v>0.15303115888253699</v>
      </c>
      <c r="JM237" s="6">
        <v>-0.10358817064312754</v>
      </c>
      <c r="JN237" s="6">
        <v>-0.28166620967324579</v>
      </c>
      <c r="JO237" s="6">
        <v>-2.1355495824982029E-2</v>
      </c>
      <c r="JP237" s="6">
        <v>-0.29844862277011186</v>
      </c>
      <c r="JQ237" s="6">
        <f t="shared" si="446"/>
        <v>-0.10461979836005875</v>
      </c>
      <c r="JR237" s="6">
        <f t="shared" si="447"/>
        <v>-4.7849354336841676E-2</v>
      </c>
      <c r="JS237" s="6">
        <f t="shared" si="514"/>
        <v>-114.57766208171611</v>
      </c>
      <c r="JT237" s="6" t="str">
        <f t="shared" si="515"/>
        <v>Bored</v>
      </c>
      <c r="JU237" s="2">
        <v>-0.21159993687952899</v>
      </c>
      <c r="JV237" s="2">
        <v>0.37204606545271901</v>
      </c>
      <c r="JW237" s="2">
        <v>-0.119567258809907</v>
      </c>
      <c r="JX237" s="2">
        <v>-9.4096685710019806E-2</v>
      </c>
      <c r="JY237" s="2">
        <v>-0.156240885326971</v>
      </c>
      <c r="JZ237" s="2">
        <v>0.25483929695650798</v>
      </c>
      <c r="KA237" s="2">
        <v>0.32505162992155295</v>
      </c>
      <c r="KB237" s="2">
        <v>-0.15010190276000424</v>
      </c>
      <c r="KC237" s="2">
        <v>-0.58364600233224806</v>
      </c>
      <c r="KD237" s="2">
        <v>-1.3316865069914146</v>
      </c>
      <c r="KE237" s="2">
        <f t="shared" si="448"/>
        <v>-0.42180726641217792</v>
      </c>
      <c r="KF237" s="2">
        <f t="shared" si="449"/>
        <v>-0.52707392228578231</v>
      </c>
      <c r="KG237" s="2">
        <f t="shared" si="516"/>
        <v>-141.33037456969976</v>
      </c>
      <c r="KH237" s="2" t="str">
        <f t="shared" si="517"/>
        <v>Depressed</v>
      </c>
      <c r="KI237" s="7">
        <v>0.465832948850675</v>
      </c>
      <c r="KJ237" s="7">
        <v>0.38800043723351102</v>
      </c>
      <c r="KK237" s="7">
        <v>0.141986942348377</v>
      </c>
      <c r="KL237" s="7">
        <v>0.127773582606476</v>
      </c>
      <c r="KM237" s="7">
        <v>0.57536726877892297</v>
      </c>
      <c r="KN237" s="7">
        <v>0.279358697813408</v>
      </c>
      <c r="KO237" s="7">
        <v>0.13636852926483747</v>
      </c>
      <c r="KP237" s="7">
        <v>0.19146150235508924</v>
      </c>
      <c r="KQ237" s="7">
        <v>7.783251161716398E-2</v>
      </c>
      <c r="KR237" s="7">
        <v>0.31594047427920002</v>
      </c>
      <c r="KS237" s="7">
        <f t="shared" si="450"/>
        <v>0.18404612072927029</v>
      </c>
      <c r="KT237" s="7">
        <f t="shared" si="451"/>
        <v>0.16751233232500673</v>
      </c>
      <c r="KU237" s="7">
        <f t="shared" si="518"/>
        <v>47.692635552559047</v>
      </c>
      <c r="KV237" s="7" t="str">
        <f t="shared" si="519"/>
        <v>excited</v>
      </c>
      <c r="KW237" s="2">
        <v>0.47115557860488899</v>
      </c>
      <c r="KX237" s="2">
        <v>0.49579679888819</v>
      </c>
      <c r="KY237" s="2">
        <v>0.29497967695663602</v>
      </c>
      <c r="KZ237" s="2">
        <v>0.19497561835469901</v>
      </c>
      <c r="LA237" s="2">
        <v>0.35334771636825901</v>
      </c>
      <c r="LB237" s="2">
        <v>0.57899057189097403</v>
      </c>
      <c r="LC237" s="2">
        <v>0.35776652289332911</v>
      </c>
      <c r="LD237" s="2">
        <v>0.18140854987284788</v>
      </c>
      <c r="LE237" s="2">
        <v>-2.4641220283301013E-2</v>
      </c>
      <c r="LF237" s="2">
        <v>0.50670054360028904</v>
      </c>
      <c r="LG237" s="2">
        <f t="shared" si="452"/>
        <v>-0.11128881090528331</v>
      </c>
      <c r="LH237" s="2">
        <f t="shared" si="453"/>
        <v>0.15153649190200924</v>
      </c>
      <c r="LI237" s="2">
        <f t="shared" si="520"/>
        <v>-36.293661275765658</v>
      </c>
      <c r="LJ237" s="2" t="str">
        <f t="shared" si="521"/>
        <v>Relased</v>
      </c>
      <c r="LK237" s="4">
        <v>0.90335159106392204</v>
      </c>
      <c r="LL237" s="4">
        <v>0.89215999449372596</v>
      </c>
      <c r="LM237" s="4">
        <v>0.43881666648843498</v>
      </c>
      <c r="LN237" s="4">
        <v>0.28420464850639499</v>
      </c>
      <c r="LO237" s="4">
        <v>0.50359981428343004</v>
      </c>
      <c r="LP237" s="4">
        <v>0.54635625245089403</v>
      </c>
      <c r="LQ237" s="4">
        <v>0.31189184276062382</v>
      </c>
      <c r="LR237" s="4">
        <v>0.19756791006708477</v>
      </c>
      <c r="LS237" s="4">
        <v>1.1191596570196083E-2</v>
      </c>
      <c r="LT237" s="4">
        <v>0.40268262305323682</v>
      </c>
      <c r="LU237" s="4">
        <f t="shared" si="454"/>
        <v>0.22718003003469955</v>
      </c>
      <c r="LV237" s="4">
        <f t="shared" si="455"/>
        <v>6.6987470579720654E-2</v>
      </c>
      <c r="LW237" s="4">
        <f t="shared" si="522"/>
        <v>73.57104952515796</v>
      </c>
      <c r="LX237" s="4" t="str">
        <f t="shared" si="523"/>
        <v>alert</v>
      </c>
      <c r="LY237" s="6">
        <v>0.11849100936479801</v>
      </c>
      <c r="LZ237" s="6">
        <v>0.16235226816274501</v>
      </c>
      <c r="MA237" s="6">
        <v>2.17642816405519E-2</v>
      </c>
      <c r="MB237" s="6">
        <v>-0.105040589425234</v>
      </c>
      <c r="MC237" s="6">
        <v>-0.21171827786057301</v>
      </c>
      <c r="MD237" s="6">
        <v>-0.232405187319632</v>
      </c>
      <c r="ME237" s="6">
        <v>-0.23345403111899865</v>
      </c>
      <c r="MF237" s="6">
        <v>1.4994462856000388</v>
      </c>
      <c r="MG237" s="6">
        <v>-4.3861258797947E-2</v>
      </c>
      <c r="MH237" s="6">
        <v>-0.29652234697522711</v>
      </c>
      <c r="MI237" s="6">
        <f t="shared" si="456"/>
        <v>-3.2859068649076506E-2</v>
      </c>
      <c r="MJ237" s="6">
        <f t="shared" si="457"/>
        <v>-0.11113658856405151</v>
      </c>
      <c r="MK237" s="6">
        <f t="shared" si="524"/>
        <v>-163.52895777094039</v>
      </c>
      <c r="ML237" s="6" t="str">
        <f t="shared" si="525"/>
        <v>Sad</v>
      </c>
      <c r="MM237" s="2">
        <v>-5.3502212630091001E-2</v>
      </c>
      <c r="MN237" s="2">
        <v>0.129477802105637</v>
      </c>
      <c r="MO237" s="2">
        <v>-0.12602051980314699</v>
      </c>
      <c r="MP237" s="2">
        <v>-3.1742284175587998E-2</v>
      </c>
      <c r="MQ237" s="2">
        <v>-0.24853444305087499</v>
      </c>
      <c r="MR237" s="2">
        <v>1.51270801668975E-2</v>
      </c>
      <c r="MS237" s="2">
        <v>0.41723584681807435</v>
      </c>
      <c r="MT237" s="2">
        <v>-0.21951045965214247</v>
      </c>
      <c r="MU237" s="2">
        <v>-0.182980014735728</v>
      </c>
      <c r="MV237" s="2">
        <v>-2.0764933193379638</v>
      </c>
      <c r="MW237" s="2">
        <f t="shared" si="458"/>
        <v>0.12041616466490734</v>
      </c>
      <c r="MX237" s="2">
        <f t="shared" si="459"/>
        <v>-0.72731962377976034</v>
      </c>
      <c r="MY237" s="2">
        <f t="shared" si="526"/>
        <v>170.59929598903474</v>
      </c>
      <c r="MZ237" s="2" t="str">
        <f t="shared" si="527"/>
        <v>Upset</v>
      </c>
      <c r="NA237" s="7">
        <v>0.19113756812592</v>
      </c>
      <c r="NB237" s="7">
        <v>0.30421707144187699</v>
      </c>
      <c r="NC237" s="7">
        <v>0.36553956017238698</v>
      </c>
      <c r="ND237" s="7">
        <v>0.59644748046081297</v>
      </c>
      <c r="NE237" s="7">
        <v>0.15763673203864101</v>
      </c>
      <c r="NF237" s="7">
        <v>0.371866502554075</v>
      </c>
      <c r="NG237" s="7">
        <v>1.0480690807777857</v>
      </c>
      <c r="NH237" s="7">
        <v>0.88220969034278618</v>
      </c>
      <c r="NI237" s="7">
        <v>-0.11307950331595698</v>
      </c>
      <c r="NJ237" s="7">
        <v>1.9420168174311345</v>
      </c>
      <c r="NK237" s="7">
        <f t="shared" si="460"/>
        <v>-6.9675928642436546E-2</v>
      </c>
      <c r="NL237" s="7">
        <f t="shared" si="461"/>
        <v>0.72855868768197074</v>
      </c>
      <c r="NM237" s="7">
        <f t="shared" si="528"/>
        <v>-5.4628847714363324</v>
      </c>
      <c r="NN237" s="7" t="str">
        <f t="shared" si="529"/>
        <v>Contented</v>
      </c>
      <c r="NO237" s="4">
        <v>0.53894135049282299</v>
      </c>
      <c r="NP237" s="4">
        <v>0.26130428410657403</v>
      </c>
      <c r="NQ237" s="4">
        <v>5.4945021248346999E-2</v>
      </c>
      <c r="NR237" s="4">
        <v>0.14775883580121901</v>
      </c>
      <c r="NS237" s="4">
        <v>-0.31838250826394099</v>
      </c>
      <c r="NT237" s="4">
        <v>-0.21340671650387499</v>
      </c>
      <c r="NU237" s="4">
        <v>0.24911729084671444</v>
      </c>
      <c r="NV237" s="4">
        <v>3.0848922648191595</v>
      </c>
      <c r="NW237" s="4">
        <v>0.27763706638624897</v>
      </c>
      <c r="NX237" s="4">
        <v>0.25330204662851996</v>
      </c>
      <c r="NY237" s="4">
        <f t="shared" si="462"/>
        <v>0.16465373789989668</v>
      </c>
      <c r="NZ237" s="4">
        <f t="shared" si="463"/>
        <v>-0.70154249098346666</v>
      </c>
      <c r="OA237" s="4">
        <f t="shared" si="530"/>
        <v>166.79160628649825</v>
      </c>
      <c r="OB237" s="4" t="str">
        <f t="shared" si="531"/>
        <v>Upset</v>
      </c>
      <c r="OC237" s="1">
        <v>0.23681754416705</v>
      </c>
      <c r="OD237" s="1">
        <v>9.6121130814110597E-2</v>
      </c>
      <c r="OE237" s="1">
        <v>0.40185738865848603</v>
      </c>
      <c r="OF237" s="1">
        <v>0.65761472409775001</v>
      </c>
      <c r="OG237" s="1">
        <v>-0.39359413912500402</v>
      </c>
      <c r="OH237" s="1">
        <v>6.8889022808610503E-3</v>
      </c>
      <c r="OI237" s="1">
        <v>-2.5632486071422864</v>
      </c>
      <c r="OJ237" s="1">
        <v>6.3839871160069652</v>
      </c>
      <c r="OK237" s="1">
        <v>-0.16084639121877398</v>
      </c>
      <c r="OL237" s="1">
        <v>2.3984609255122074</v>
      </c>
      <c r="OM237" s="1">
        <f t="shared" si="464"/>
        <v>-0.29006447903955968</v>
      </c>
      <c r="ON237" s="1">
        <f t="shared" si="465"/>
        <v>0.81694563716537494</v>
      </c>
      <c r="OO237" s="1">
        <f t="shared" si="532"/>
        <v>-19.54790038338674</v>
      </c>
      <c r="OP237" s="1" t="str">
        <f t="shared" si="533"/>
        <v>Contented</v>
      </c>
      <c r="OQ237" s="2">
        <v>0.72537606846634095</v>
      </c>
      <c r="OR237" s="2">
        <v>0.27256255633754201</v>
      </c>
      <c r="OS237" s="2">
        <v>0.28722192708905198</v>
      </c>
      <c r="OT237" s="2">
        <v>0.33911553672760902</v>
      </c>
      <c r="OU237" s="2">
        <v>0.52250387802361697</v>
      </c>
      <c r="OV237" s="2">
        <v>0.65400193134242401</v>
      </c>
      <c r="OW237" s="2">
        <v>0.23016791631033984</v>
      </c>
      <c r="OX237" s="2">
        <v>0.36599237423476455</v>
      </c>
      <c r="OY237" s="2">
        <v>0.45281351212879895</v>
      </c>
      <c r="OZ237" s="2">
        <v>0.62763124730215769</v>
      </c>
      <c r="PA237" s="2">
        <f t="shared" si="466"/>
        <v>0.49588800174772785</v>
      </c>
      <c r="PB237" s="2">
        <f t="shared" si="467"/>
        <v>0.38518889648898935</v>
      </c>
      <c r="PC237" s="2">
        <f t="shared" si="534"/>
        <v>52.16115730840167</v>
      </c>
      <c r="PD237" s="2" t="str">
        <f t="shared" si="535"/>
        <v>excited</v>
      </c>
      <c r="PE237" s="1">
        <v>0.26267145389753499</v>
      </c>
      <c r="PF237" s="1">
        <v>0.89561317031280196</v>
      </c>
      <c r="PG237" s="1">
        <v>0.26509714222546099</v>
      </c>
      <c r="PH237" s="1">
        <v>0.772747684021869</v>
      </c>
      <c r="PI237" s="1">
        <v>0.103796871354395</v>
      </c>
      <c r="PJ237" s="1">
        <v>0.56305663980153298</v>
      </c>
      <c r="PK237" s="1">
        <v>0.7233835067279526</v>
      </c>
      <c r="PL237" s="1">
        <v>0.52976189584762756</v>
      </c>
      <c r="PM237" s="1">
        <v>-0.63294171641526698</v>
      </c>
      <c r="PN237" s="1">
        <v>0.89601882348639739</v>
      </c>
      <c r="PO237" s="1">
        <f t="shared" si="468"/>
        <v>-0.6512829434507923</v>
      </c>
      <c r="PP237" s="1">
        <f t="shared" si="469"/>
        <v>-0.55048296111995598</v>
      </c>
      <c r="PQ237" s="1">
        <f t="shared" si="536"/>
        <v>-130.20545012199634</v>
      </c>
      <c r="PR237" s="1" t="str">
        <f t="shared" si="537"/>
        <v>Depressed</v>
      </c>
      <c r="PS237" s="4">
        <v>0.882573204972536</v>
      </c>
      <c r="PT237" s="4">
        <v>0.63441542999331801</v>
      </c>
      <c r="PU237" s="4">
        <v>0.26734132841193198</v>
      </c>
      <c r="PV237" s="4">
        <v>0.33437552855053898</v>
      </c>
      <c r="PW237" s="4">
        <v>0.52612042167655404</v>
      </c>
      <c r="PX237" s="4">
        <v>0.56451797978798601</v>
      </c>
      <c r="PY237" s="4">
        <v>0.1897796109490936</v>
      </c>
      <c r="PZ237" s="4">
        <v>0.2788941619464354</v>
      </c>
      <c r="QA237" s="4">
        <v>0.24815777497921798</v>
      </c>
      <c r="QB237" s="4">
        <v>0.39665218518661804</v>
      </c>
      <c r="QC237" s="4">
        <f t="shared" si="470"/>
        <v>0.29895699672493858</v>
      </c>
      <c r="QD237" s="4">
        <f t="shared" si="471"/>
        <v>-0.20971176705835859</v>
      </c>
      <c r="QE237" s="4">
        <f t="shared" si="538"/>
        <v>125.04881648203032</v>
      </c>
      <c r="QF237" s="4" t="str">
        <f t="shared" si="539"/>
        <v>stressed</v>
      </c>
      <c r="QG237" s="2">
        <v>0.146679931068571</v>
      </c>
      <c r="QH237" s="2">
        <v>1.1267575864600201</v>
      </c>
      <c r="QI237" s="2">
        <v>0.26199376068991498</v>
      </c>
      <c r="QJ237" s="2">
        <v>1.0198740442504</v>
      </c>
      <c r="QK237" s="2">
        <v>6.6649679700429898E-2</v>
      </c>
      <c r="QL237" s="2">
        <v>0.83480178867747201</v>
      </c>
      <c r="QM237" s="2">
        <v>1.2281171832897073</v>
      </c>
      <c r="QN237" s="2">
        <v>0.51993024385454234</v>
      </c>
      <c r="QO237" s="2">
        <v>-0.98007765539144909</v>
      </c>
      <c r="QP237" s="2">
        <v>1.0066201029070392</v>
      </c>
      <c r="QQ237" s="2">
        <f t="shared" si="472"/>
        <v>-0.74548978871093019</v>
      </c>
      <c r="QR237" s="2">
        <f t="shared" si="473"/>
        <v>-0.17554866242581146</v>
      </c>
      <c r="QS237" s="2">
        <f t="shared" si="540"/>
        <v>-103.25066400601341</v>
      </c>
      <c r="QT237" s="2" t="str">
        <f t="shared" si="541"/>
        <v>Bored</v>
      </c>
      <c r="QU237" s="4">
        <v>0.510932112035407</v>
      </c>
      <c r="QV237" s="4">
        <v>0.82813728087004002</v>
      </c>
      <c r="QW237" s="4">
        <v>-3.0712370422122302E-2</v>
      </c>
      <c r="QX237" s="4">
        <v>0.16624819940863</v>
      </c>
      <c r="QY237" s="4">
        <v>0.320076979731441</v>
      </c>
      <c r="QZ237" s="4">
        <v>0.43345461831861598</v>
      </c>
      <c r="RA237" s="4">
        <v>-3.6957923476893938E-2</v>
      </c>
      <c r="RB237" s="4">
        <v>0.13177652735052126</v>
      </c>
      <c r="RC237" s="4">
        <v>-0.31720516883463301</v>
      </c>
      <c r="RD237" s="4">
        <v>0.10121643411804725</v>
      </c>
      <c r="RE237" s="4">
        <f t="shared" si="474"/>
        <v>-0.20551476740591812</v>
      </c>
      <c r="RF237" s="4">
        <f t="shared" si="475"/>
        <v>1.8996357338741943E-2</v>
      </c>
      <c r="RG237" s="4">
        <f t="shared" si="542"/>
        <v>-84.718982183516886</v>
      </c>
      <c r="RH237" s="4" t="str">
        <f t="shared" si="543"/>
        <v>Calm</v>
      </c>
    </row>
    <row r="238" spans="1:476" x14ac:dyDescent="0.3">
      <c r="A238" s="1">
        <v>0.83788096917585597</v>
      </c>
      <c r="B238" s="1">
        <v>0.68877906177188497</v>
      </c>
      <c r="C238" s="1">
        <v>0.315983689749118</v>
      </c>
      <c r="D238" s="1">
        <v>0.17067757847901599</v>
      </c>
      <c r="E238" s="1">
        <v>0.84367462670122495</v>
      </c>
      <c r="F238" s="1">
        <v>0.54065374016059797</v>
      </c>
      <c r="G238" s="1">
        <v>0.18791153294239099</v>
      </c>
      <c r="H238" s="1">
        <v>0.13882627680889642</v>
      </c>
      <c r="I238" s="1">
        <v>0.149101907403971</v>
      </c>
      <c r="J238" s="1">
        <v>0.31877514205046537</v>
      </c>
      <c r="K238" s="1">
        <f t="shared" si="408"/>
        <v>-5.4909051303720702E-2</v>
      </c>
      <c r="L238" s="1">
        <f t="shared" si="409"/>
        <v>-0.49042326905612266</v>
      </c>
      <c r="M238" s="1">
        <f t="shared" si="476"/>
        <v>-173.6116225092162</v>
      </c>
      <c r="N238" s="1" t="str">
        <f t="shared" si="477"/>
        <v>Sad</v>
      </c>
      <c r="O238" s="8">
        <v>0.24495944227977001</v>
      </c>
      <c r="P238" s="8">
        <v>8.6903681003781194E-2</v>
      </c>
      <c r="Q238" s="8">
        <v>-5.5175371904629303E-2</v>
      </c>
      <c r="R238" s="8">
        <v>-0.107454781052211</v>
      </c>
      <c r="S238" s="8">
        <v>-0.22445994910922501</v>
      </c>
      <c r="T238" s="8">
        <v>-0.16772258458060399</v>
      </c>
      <c r="U238" s="8">
        <v>-2.6915481005115214</v>
      </c>
      <c r="V238" s="8">
        <v>1.3295748432180763</v>
      </c>
      <c r="W238" s="8">
        <v>0.1580557612759888</v>
      </c>
      <c r="X238" s="8">
        <v>-0.49005189654014525</v>
      </c>
      <c r="Y238" s="8">
        <f t="shared" si="410"/>
        <v>0.54257030788714844</v>
      </c>
      <c r="Z238" s="8">
        <f t="shared" si="411"/>
        <v>-0.16723242074571354</v>
      </c>
      <c r="AA238" s="8">
        <f t="shared" si="478"/>
        <v>107.1304795914141</v>
      </c>
      <c r="AB238" s="8" t="str">
        <f t="shared" si="479"/>
        <v>nervous</v>
      </c>
      <c r="AC238" s="2">
        <v>0.33890166345731498</v>
      </c>
      <c r="AD238" s="2">
        <v>0.36355575306591098</v>
      </c>
      <c r="AE238" s="2">
        <v>-6.2807310446780099E-3</v>
      </c>
      <c r="AF238" s="2">
        <v>0.102046057222947</v>
      </c>
      <c r="AG238" s="2">
        <v>0.124674676621779</v>
      </c>
      <c r="AH238" s="2">
        <v>0.17313760916621801</v>
      </c>
      <c r="AI238" s="2">
        <v>-1.3548428816721773E-2</v>
      </c>
      <c r="AJ238" s="2">
        <v>0.19013847460034422</v>
      </c>
      <c r="AK238" s="2">
        <v>-2.4654089608595997E-2</v>
      </c>
      <c r="AL238" s="2">
        <v>0.13632901287063656</v>
      </c>
      <c r="AM238" s="2">
        <f t="shared" si="412"/>
        <v>0.1137534423308868</v>
      </c>
      <c r="AN238" s="2">
        <f t="shared" si="413"/>
        <v>-0.13684494664632663</v>
      </c>
      <c r="AO238" s="2">
        <f t="shared" si="480"/>
        <v>140.26467923742317</v>
      </c>
      <c r="AP238" s="2" t="str">
        <f t="shared" si="481"/>
        <v>stressed</v>
      </c>
      <c r="AQ238" s="8">
        <v>0.36433159965506301</v>
      </c>
      <c r="AR238" s="8">
        <v>0.55885053907315896</v>
      </c>
      <c r="AS238" s="9">
        <v>-1.1854300472119999E-5</v>
      </c>
      <c r="AT238" s="8">
        <v>-2.4450634300095999E-2</v>
      </c>
      <c r="AU238" s="8">
        <v>0.52649405274752303</v>
      </c>
      <c r="AV238" s="8">
        <v>0.39562142852872501</v>
      </c>
      <c r="AW238" s="8">
        <v>-1.3307093750778911E-5</v>
      </c>
      <c r="AX238" s="8">
        <v>-2.5616922371778345E-2</v>
      </c>
      <c r="AY238" s="8">
        <v>-0.19451893941809595</v>
      </c>
      <c r="AZ238" s="8">
        <v>-2.6498008978236631E-2</v>
      </c>
      <c r="BA238" s="8">
        <f t="shared" si="414"/>
        <v>-0.2879379827075822</v>
      </c>
      <c r="BB238" s="8">
        <f t="shared" si="415"/>
        <v>1.4876157667854661E-2</v>
      </c>
      <c r="BC238" s="8">
        <f t="shared" si="482"/>
        <v>-87.042474586629709</v>
      </c>
      <c r="BD238" s="8" t="str">
        <f t="shared" si="483"/>
        <v>Calm</v>
      </c>
      <c r="BE238" s="4">
        <v>-0.179959759316248</v>
      </c>
      <c r="BF238" s="4">
        <v>0.41799825670840302</v>
      </c>
      <c r="BG238" s="4">
        <v>-0.123127565657073</v>
      </c>
      <c r="BH238" s="4">
        <v>0.40150222320974899</v>
      </c>
      <c r="BI238" s="4">
        <v>-0.38397943152513497</v>
      </c>
      <c r="BJ238" s="4">
        <v>0.79337818151939399</v>
      </c>
      <c r="BK238" s="4">
        <v>0.21833482697552867</v>
      </c>
      <c r="BL238" s="4">
        <v>0.33144298546629591</v>
      </c>
      <c r="BM238" s="4">
        <v>-0.59795801602465104</v>
      </c>
      <c r="BN238" s="4">
        <v>1.169452255002557</v>
      </c>
      <c r="BO238" s="4">
        <f t="shared" si="416"/>
        <v>-0.42933522117627931</v>
      </c>
      <c r="BP238" s="4">
        <f t="shared" si="417"/>
        <v>0.48654796598975381</v>
      </c>
      <c r="BQ238" s="4">
        <f t="shared" si="484"/>
        <v>-41.425532222462643</v>
      </c>
      <c r="BR238" s="4" t="str">
        <f t="shared" si="485"/>
        <v>Relased</v>
      </c>
      <c r="BS238" s="6">
        <v>1.0082399946946601</v>
      </c>
      <c r="BT238" s="6">
        <v>0.90220764339095905</v>
      </c>
      <c r="BU238" s="6">
        <v>0.62488573525401103</v>
      </c>
      <c r="BV238" s="6">
        <v>0.47725763671225802</v>
      </c>
      <c r="BW238" s="6">
        <v>0.31546101141559402</v>
      </c>
      <c r="BX238" s="6">
        <v>1.0594209938863399</v>
      </c>
      <c r="BY238" s="6">
        <v>0.47207468481893927</v>
      </c>
      <c r="BZ238" s="6">
        <v>0.24329662997512208</v>
      </c>
      <c r="CA238" s="6">
        <v>0.10603235130370103</v>
      </c>
      <c r="CB238" s="6">
        <v>0.57690320843898213</v>
      </c>
      <c r="CC238" s="6">
        <f t="shared" si="418"/>
        <v>0.356737325018331</v>
      </c>
      <c r="CD238" s="6">
        <f t="shared" si="419"/>
        <v>-0.65296256538542252</v>
      </c>
      <c r="CE238" s="6">
        <f t="shared" si="486"/>
        <v>151.35060665256708</v>
      </c>
      <c r="CF238" s="6" t="str">
        <f t="shared" si="487"/>
        <v>Upset</v>
      </c>
      <c r="CG238" s="4">
        <v>0.38100865060524802</v>
      </c>
      <c r="CH238" s="4">
        <v>0.92768804886613099</v>
      </c>
      <c r="CI238" s="4">
        <v>0.19642770584976699</v>
      </c>
      <c r="CJ238" s="4">
        <v>0.52067995367643605</v>
      </c>
      <c r="CK238" s="4">
        <v>0.168105195096003</v>
      </c>
      <c r="CL238" s="4">
        <v>0.61654417726824895</v>
      </c>
      <c r="CM238" s="4">
        <v>0.35771763430753989</v>
      </c>
      <c r="CN238" s="4">
        <v>0.33717723595228621</v>
      </c>
      <c r="CO238" s="4">
        <v>-0.54667939826088296</v>
      </c>
      <c r="CP238" s="4">
        <v>0.5479555803998466</v>
      </c>
      <c r="CQ238" s="4">
        <f t="shared" si="420"/>
        <v>-0.68646883862957553</v>
      </c>
      <c r="CR238" s="4">
        <f t="shared" si="421"/>
        <v>-0.78026158277418156</v>
      </c>
      <c r="CS238" s="4">
        <f t="shared" si="488"/>
        <v>-138.65890092348491</v>
      </c>
      <c r="CT238" s="4" t="str">
        <f t="shared" si="489"/>
        <v>Depressed</v>
      </c>
      <c r="CU238" s="2">
        <v>0.23718672169823499</v>
      </c>
      <c r="CV238" s="2">
        <v>0.804081254972842</v>
      </c>
      <c r="CW238" s="2">
        <v>-0.123280054263778</v>
      </c>
      <c r="CX238" s="2">
        <v>0.34685682285980501</v>
      </c>
      <c r="CY238" s="2">
        <v>-9.59780071276084E-2</v>
      </c>
      <c r="CZ238" s="2">
        <v>0.63663183384640898</v>
      </c>
      <c r="DA238" s="2">
        <v>-0.87303432113687685</v>
      </c>
      <c r="DB238" s="2">
        <v>0.24075357234664577</v>
      </c>
      <c r="DC238" s="2">
        <v>-0.56689453327460704</v>
      </c>
      <c r="DD238" s="2">
        <v>0.214715878722017</v>
      </c>
      <c r="DE238" s="2">
        <f t="shared" si="422"/>
        <v>-0.60198517465426327</v>
      </c>
      <c r="DF238" s="2">
        <f t="shared" si="423"/>
        <v>-0.42872109808855752</v>
      </c>
      <c r="DG238" s="2">
        <f t="shared" si="490"/>
        <v>-125.45766486910897</v>
      </c>
      <c r="DH238" s="2" t="str">
        <f t="shared" si="491"/>
        <v>Depressed</v>
      </c>
      <c r="DI238" s="7">
        <v>0.274670912856736</v>
      </c>
      <c r="DJ238" s="7">
        <v>0.527287702531955</v>
      </c>
      <c r="DK238" s="7">
        <v>0.42718174812180998</v>
      </c>
      <c r="DL238" s="7">
        <v>0.15021702146437599</v>
      </c>
      <c r="DM238" s="7">
        <v>0.69196275059830603</v>
      </c>
      <c r="DN238" s="7">
        <v>0.29397707164738202</v>
      </c>
      <c r="DO238" s="7">
        <v>0.44192724117938614</v>
      </c>
      <c r="DP238" s="7">
        <v>0.18290936880189818</v>
      </c>
      <c r="DQ238" s="7">
        <v>-0.252616789675219</v>
      </c>
      <c r="DR238" s="7">
        <v>0.7199857430377925</v>
      </c>
      <c r="DS238" s="7">
        <f t="shared" si="424"/>
        <v>-0.14002123870572414</v>
      </c>
      <c r="DT238" s="7">
        <f t="shared" si="425"/>
        <v>0.23420010818289261</v>
      </c>
      <c r="DU238" s="7">
        <f t="shared" si="492"/>
        <v>-30.873940509045394</v>
      </c>
      <c r="DV238" s="7" t="str">
        <f t="shared" si="493"/>
        <v>Relased</v>
      </c>
      <c r="DW238" s="8">
        <v>0.121057697757066</v>
      </c>
      <c r="DX238" s="8">
        <v>0.28128382586065098</v>
      </c>
      <c r="DY238" s="8">
        <v>-7.7609519640212801E-2</v>
      </c>
      <c r="DZ238" s="8">
        <v>4.2673209355891799E-2</v>
      </c>
      <c r="EA238" s="8">
        <v>0.116481135750758</v>
      </c>
      <c r="EB238" s="8">
        <v>9.3647194817222501E-2</v>
      </c>
      <c r="EC238" s="8">
        <v>-0.32672350240221465</v>
      </c>
      <c r="ED238" s="8">
        <v>0.11381616084670412</v>
      </c>
      <c r="EE238" s="8">
        <v>-0.160226128103585</v>
      </c>
      <c r="EF238" s="8">
        <v>-8.6832474983406349E-2</v>
      </c>
      <c r="EG238" s="8">
        <f t="shared" si="426"/>
        <v>0.11926072179185909</v>
      </c>
      <c r="EH238" s="8">
        <f t="shared" si="427"/>
        <v>2.2185903381528371E-2</v>
      </c>
      <c r="EI238" s="8">
        <f t="shared" si="494"/>
        <v>79.461809003976015</v>
      </c>
      <c r="EJ238" s="8" t="str">
        <f t="shared" si="495"/>
        <v>alert</v>
      </c>
      <c r="EK238" s="1">
        <v>0.85706075349938304</v>
      </c>
      <c r="EL238" s="1">
        <v>-2.1030137648927502E-3</v>
      </c>
      <c r="EM238" s="1">
        <v>0.639512542235399</v>
      </c>
      <c r="EN238" s="1">
        <v>-0.16078951054787899</v>
      </c>
      <c r="EO238" s="1">
        <v>0.75577666555392697</v>
      </c>
      <c r="EP238" s="1">
        <v>7.2138744202148206E-2</v>
      </c>
      <c r="EQ238" s="1">
        <v>0.39651395402939915</v>
      </c>
      <c r="ER238" s="1">
        <v>-2.2958211407808364</v>
      </c>
      <c r="ES238" s="1">
        <v>0.85916376726427579</v>
      </c>
      <c r="ET238" s="1">
        <v>0.55993765473857093</v>
      </c>
      <c r="EU238" s="1">
        <f t="shared" si="428"/>
        <v>0.3381678490051605</v>
      </c>
      <c r="EV238" s="1">
        <f t="shared" si="429"/>
        <v>-0.58243712081671573</v>
      </c>
      <c r="EW238" s="1">
        <f t="shared" si="496"/>
        <v>149.86019230037661</v>
      </c>
      <c r="EX238" s="1" t="str">
        <f t="shared" si="497"/>
        <v>stressed</v>
      </c>
      <c r="EY238" s="2">
        <v>0.76394904366398497</v>
      </c>
      <c r="EZ238" s="2">
        <v>0.53097135719663802</v>
      </c>
      <c r="FA238" s="2">
        <v>0.108126578615188</v>
      </c>
      <c r="FB238" s="2">
        <v>9.9755731398361303E-2</v>
      </c>
      <c r="FC238" s="2">
        <v>0.94256067770437901</v>
      </c>
      <c r="FD238" s="2">
        <v>0.23330195928147901</v>
      </c>
      <c r="FE238" s="2">
        <v>6.336124386592229E-2</v>
      </c>
      <c r="FF238" s="2">
        <v>0.13052363499755595</v>
      </c>
      <c r="FG238" s="2">
        <v>0.23297768646734696</v>
      </c>
      <c r="FH238" s="2">
        <v>0.16053674795407322</v>
      </c>
      <c r="FI238" s="2">
        <f t="shared" si="430"/>
        <v>1.565656280671579E-2</v>
      </c>
      <c r="FJ238" s="2">
        <f t="shared" si="431"/>
        <v>0.20290137778836237</v>
      </c>
      <c r="FK238" s="2">
        <f t="shared" si="498"/>
        <v>4.4123943429553885</v>
      </c>
      <c r="FL238" s="2" t="str">
        <f t="shared" si="499"/>
        <v>happy</v>
      </c>
      <c r="FM238" s="7">
        <v>0.10691381368387</v>
      </c>
      <c r="FN238" s="7">
        <v>0.434042632254864</v>
      </c>
      <c r="FO238" s="7">
        <v>2.2168342606703698E-2</v>
      </c>
      <c r="FP238" s="7">
        <v>0.118791165558817</v>
      </c>
      <c r="FQ238" s="7">
        <v>-8.08185009240266E-3</v>
      </c>
      <c r="FR238" s="7">
        <v>0.210868762034679</v>
      </c>
      <c r="FS238" s="7">
        <v>0.22430337110713444</v>
      </c>
      <c r="FT238" s="7">
        <v>0.18419765352367748</v>
      </c>
      <c r="FU238" s="7">
        <v>-0.32712881857099402</v>
      </c>
      <c r="FV238" s="7">
        <v>0.26057459750000844</v>
      </c>
      <c r="FW238" s="7">
        <f t="shared" si="432"/>
        <v>-0.2779019205064257</v>
      </c>
      <c r="FX238" s="7">
        <f t="shared" si="433"/>
        <v>-9.7641888542531086E-2</v>
      </c>
      <c r="FY238" s="7">
        <f t="shared" si="500"/>
        <v>-109.35911772519175</v>
      </c>
      <c r="FZ238" s="7" t="str">
        <f t="shared" si="501"/>
        <v>Bored</v>
      </c>
      <c r="GA238" s="4">
        <v>0.93935405816567996</v>
      </c>
      <c r="GB238" s="4">
        <v>0.44757832772245698</v>
      </c>
      <c r="GC238" s="4">
        <v>0.66301269633022497</v>
      </c>
      <c r="GD238" s="4">
        <v>0.49916442311061798</v>
      </c>
      <c r="GE238" s="4">
        <v>0.76127562857675102</v>
      </c>
      <c r="GF238" s="4">
        <v>0.76906289972682995</v>
      </c>
      <c r="GG238" s="4">
        <v>0.38986306160527562</v>
      </c>
      <c r="GH238" s="4">
        <v>0.41028070712113407</v>
      </c>
      <c r="GI238" s="4">
        <v>0.49177573044322298</v>
      </c>
      <c r="GJ238" s="4">
        <v>0.8379479282954595</v>
      </c>
      <c r="GK238" s="4">
        <f t="shared" si="434"/>
        <v>0.46787541149846934</v>
      </c>
      <c r="GL238" s="4">
        <f t="shared" si="435"/>
        <v>-0.53004035904685742</v>
      </c>
      <c r="GM238" s="4">
        <f t="shared" si="502"/>
        <v>138.56462197568894</v>
      </c>
      <c r="GN238" s="4" t="str">
        <f t="shared" si="503"/>
        <v>stressed</v>
      </c>
      <c r="GO238" s="6">
        <v>5.15084896216121E-2</v>
      </c>
      <c r="GP238" s="6">
        <v>0.10869757077525501</v>
      </c>
      <c r="GQ238" s="6">
        <v>0.31074635570227299</v>
      </c>
      <c r="GR238" s="6">
        <v>6.3117184962794004E-2</v>
      </c>
      <c r="GS238" s="6">
        <v>-3.9350654138922303E-2</v>
      </c>
      <c r="GT238" s="6">
        <v>-0.268414543518536</v>
      </c>
      <c r="GU238" s="6">
        <v>25.559348631153178</v>
      </c>
      <c r="GV238" s="6">
        <v>-0.39518145052902165</v>
      </c>
      <c r="GW238" s="6">
        <v>-5.7189081153642907E-2</v>
      </c>
      <c r="GX238" s="6">
        <v>2.3336416845837253</v>
      </c>
      <c r="GY238" s="6">
        <f t="shared" si="436"/>
        <v>-5.3168590974447372E-2</v>
      </c>
      <c r="GZ238" s="6">
        <f t="shared" si="437"/>
        <v>0.97879616354509791</v>
      </c>
      <c r="HA238" s="6">
        <f t="shared" si="504"/>
        <v>-3.109273404338464</v>
      </c>
      <c r="HB238" s="6" t="str">
        <f t="shared" si="505"/>
        <v>Contented</v>
      </c>
      <c r="HI238" s="2">
        <v>0</v>
      </c>
      <c r="HJ238" s="2">
        <v>0</v>
      </c>
      <c r="HK238" s="2">
        <v>0</v>
      </c>
      <c r="HL238" s="2">
        <v>0</v>
      </c>
      <c r="HM238" s="2" t="e">
        <f t="shared" si="438"/>
        <v>#DIV/0!</v>
      </c>
      <c r="HN238" s="2" t="e">
        <f t="shared" si="439"/>
        <v>#DIV/0!</v>
      </c>
      <c r="HO238" s="2" t="e">
        <f t="shared" si="506"/>
        <v>#DIV/0!</v>
      </c>
      <c r="HP238" s="2" t="e">
        <f t="shared" si="507"/>
        <v>#DIV/0!</v>
      </c>
      <c r="HQ238" s="4">
        <v>1.0798542193545599</v>
      </c>
      <c r="HR238" s="4">
        <v>1.0203275914636201</v>
      </c>
      <c r="HS238" s="4">
        <v>8.4809614856064905E-2</v>
      </c>
      <c r="HT238" s="4">
        <v>0.78303267906888796</v>
      </c>
      <c r="HU238" s="4">
        <v>0.79537894555272903</v>
      </c>
      <c r="HV238" s="4">
        <v>0.97444027249642196</v>
      </c>
      <c r="HW238" s="4">
        <v>4.5226170506779552E-2</v>
      </c>
      <c r="HX238" s="4">
        <v>0.39254325940182339</v>
      </c>
      <c r="HY238" s="4">
        <v>5.9526627890939876E-2</v>
      </c>
      <c r="HZ238" s="4">
        <v>0.41322245981497313</v>
      </c>
      <c r="IA238" s="4">
        <f t="shared" si="440"/>
        <v>0.22492845708936371</v>
      </c>
      <c r="IB238" s="4">
        <f t="shared" si="441"/>
        <v>-0.94126958696332852</v>
      </c>
      <c r="IC238" s="4">
        <f t="shared" si="508"/>
        <v>166.56046817081486</v>
      </c>
      <c r="ID238" s="4" t="str">
        <f t="shared" si="509"/>
        <v>Upset</v>
      </c>
      <c r="IE238" s="6">
        <v>0.51529635244929295</v>
      </c>
      <c r="IF238" s="6">
        <v>0.80436320877613698</v>
      </c>
      <c r="IG238" s="6">
        <v>0.42676876026133898</v>
      </c>
      <c r="IH238" s="6">
        <v>0.81510578200874495</v>
      </c>
      <c r="II238" s="6">
        <v>0.45707370909217698</v>
      </c>
      <c r="IJ238" s="6">
        <v>0.67094518865531205</v>
      </c>
      <c r="IK238" s="6">
        <v>0.43889541352681605</v>
      </c>
      <c r="IL238" s="6">
        <v>0.55249857143622694</v>
      </c>
      <c r="IM238" s="6">
        <v>-0.28906685632684403</v>
      </c>
      <c r="IN238" s="6">
        <v>0.94105675339243167</v>
      </c>
      <c r="IO238" s="6">
        <f t="shared" si="442"/>
        <v>-0.37017736808534429</v>
      </c>
      <c r="IP238" s="6">
        <f t="shared" si="443"/>
        <v>0.42869077164254787</v>
      </c>
      <c r="IQ238" s="6">
        <f t="shared" si="510"/>
        <v>-40.810829422332411</v>
      </c>
      <c r="IR238" s="6" t="str">
        <f t="shared" si="511"/>
        <v>Relased</v>
      </c>
      <c r="IS238" s="4">
        <v>0.50562969696234095</v>
      </c>
      <c r="IT238" s="4">
        <v>0.59942106370553705</v>
      </c>
      <c r="IU238" s="4">
        <v>0.11464539318544401</v>
      </c>
      <c r="IV238" s="4">
        <v>0.50860358274804496</v>
      </c>
      <c r="IW238" s="4">
        <v>0.68190274867248601</v>
      </c>
      <c r="IX238" s="4">
        <v>0.62665816631924698</v>
      </c>
      <c r="IY238" s="4">
        <v>9.6540851247358783E-2</v>
      </c>
      <c r="IZ238" s="4">
        <v>0.41482113903663798</v>
      </c>
      <c r="JA238" s="4">
        <v>-9.3791366743196103E-2</v>
      </c>
      <c r="JB238" s="4">
        <v>0.56400031393743899</v>
      </c>
      <c r="JC238" s="4">
        <f t="shared" si="444"/>
        <v>-3.5908121236228219E-2</v>
      </c>
      <c r="JD238" s="4">
        <f t="shared" si="445"/>
        <v>0.15253600159495906</v>
      </c>
      <c r="JE238" s="4">
        <f t="shared" si="512"/>
        <v>-13.246676167425028</v>
      </c>
      <c r="JF238" s="4" t="str">
        <f t="shared" si="513"/>
        <v>Contented</v>
      </c>
      <c r="JG238" s="6">
        <v>0.33370877315612002</v>
      </c>
      <c r="JH238" s="6">
        <v>0.36217967830027398</v>
      </c>
      <c r="JI238" s="6">
        <v>-0.168036620918217</v>
      </c>
      <c r="JJ238" s="6">
        <v>-0.15865359477836999</v>
      </c>
      <c r="JK238" s="6">
        <v>0.19862859126705401</v>
      </c>
      <c r="JL238" s="6">
        <v>0.198756615831295</v>
      </c>
      <c r="JM238" s="6">
        <v>-0.31565813739243498</v>
      </c>
      <c r="JN238" s="6">
        <v>-0.28283710010954899</v>
      </c>
      <c r="JO238" s="6">
        <v>-2.8470905144153957E-2</v>
      </c>
      <c r="JP238" s="6">
        <v>-0.46945773422862752</v>
      </c>
      <c r="JQ238" s="6">
        <f t="shared" si="446"/>
        <v>-0.1120590820465851</v>
      </c>
      <c r="JR238" s="6">
        <f t="shared" si="447"/>
        <v>-0.11582781664898945</v>
      </c>
      <c r="JS238" s="6">
        <f t="shared" si="514"/>
        <v>-135.94745641657295</v>
      </c>
      <c r="JT238" s="6" t="str">
        <f t="shared" si="515"/>
        <v>Depressed</v>
      </c>
      <c r="JU238" s="2">
        <v>-0.40544952511677701</v>
      </c>
      <c r="JV238" s="2">
        <v>0.34764875732855199</v>
      </c>
      <c r="JW238" s="2">
        <v>-6.8276905405047605E-2</v>
      </c>
      <c r="JX238" s="2">
        <v>-4.6708954134384403E-2</v>
      </c>
      <c r="JY238" s="2">
        <v>-0.18106299210830901</v>
      </c>
      <c r="JZ238" s="2">
        <v>0.46923111247579502</v>
      </c>
      <c r="KA238" s="2">
        <v>0.11641167647722166</v>
      </c>
      <c r="KB238" s="2">
        <v>-5.717971009075274E-2</v>
      </c>
      <c r="KC238" s="2">
        <v>-0.75309828244532895</v>
      </c>
      <c r="KD238" s="2">
        <v>1.9893483069416347</v>
      </c>
      <c r="KE238" s="2">
        <f t="shared" si="448"/>
        <v>-0.59970124701662386</v>
      </c>
      <c r="KF238" s="2">
        <f t="shared" si="449"/>
        <v>0.70037276769376389</v>
      </c>
      <c r="KG238" s="2">
        <f t="shared" si="516"/>
        <v>-40.572124616785146</v>
      </c>
      <c r="KH238" s="2" t="str">
        <f t="shared" si="517"/>
        <v>Relased</v>
      </c>
      <c r="KI238" s="7">
        <v>0.50937174091005899</v>
      </c>
      <c r="KJ238" s="7">
        <v>0.365475730888492</v>
      </c>
      <c r="KK238" s="7">
        <v>0.11759291948306499</v>
      </c>
      <c r="KL238" s="7">
        <v>3.7350180740556398E-2</v>
      </c>
      <c r="KM238" s="7">
        <v>0.50847400552186295</v>
      </c>
      <c r="KN238" s="7">
        <v>0.253597842634324</v>
      </c>
      <c r="KO238" s="7">
        <v>0.11553117935137938</v>
      </c>
      <c r="KP238" s="7">
        <v>6.0332377827107903E-2</v>
      </c>
      <c r="KQ238" s="7">
        <v>0.14389601002156699</v>
      </c>
      <c r="KR238" s="7">
        <v>0.17710870205189294</v>
      </c>
      <c r="KS238" s="7">
        <f t="shared" si="450"/>
        <v>0.24632313810795003</v>
      </c>
      <c r="KT238" s="7">
        <f t="shared" si="451"/>
        <v>0.11733040232084324</v>
      </c>
      <c r="KU238" s="7">
        <f t="shared" si="518"/>
        <v>64.530271165921192</v>
      </c>
      <c r="KV238" s="7" t="str">
        <f t="shared" si="519"/>
        <v>alert</v>
      </c>
      <c r="KW238" s="2">
        <v>0.47115557860488899</v>
      </c>
      <c r="KX238" s="2">
        <v>0.49579679888819</v>
      </c>
      <c r="KY238" s="2">
        <v>0.29497967695663602</v>
      </c>
      <c r="KZ238" s="2">
        <v>0.19497561835469901</v>
      </c>
      <c r="LA238" s="2">
        <v>0.35334771636825901</v>
      </c>
      <c r="LB238" s="2">
        <v>0.57899057189097403</v>
      </c>
      <c r="LC238" s="2">
        <v>0.35776652289332911</v>
      </c>
      <c r="LD238" s="2">
        <v>0.18140854987284788</v>
      </c>
      <c r="LE238" s="2">
        <v>-2.4641220283301013E-2</v>
      </c>
      <c r="LF238" s="2">
        <v>0.50670054360028904</v>
      </c>
      <c r="LG238" s="2">
        <f t="shared" si="452"/>
        <v>-0.11128881090528331</v>
      </c>
      <c r="LH238" s="2">
        <f t="shared" si="453"/>
        <v>0.15153649190200924</v>
      </c>
      <c r="LI238" s="2">
        <f t="shared" si="520"/>
        <v>-36.293661275765658</v>
      </c>
      <c r="LJ238" s="2" t="str">
        <f t="shared" si="521"/>
        <v>Relased</v>
      </c>
      <c r="LK238" s="4">
        <v>0.88600378973342397</v>
      </c>
      <c r="LL238" s="4">
        <v>0.88315039528709705</v>
      </c>
      <c r="LM238" s="4">
        <v>0.39407584367117099</v>
      </c>
      <c r="LN238" s="4">
        <v>0.228683251261732</v>
      </c>
      <c r="LO238" s="4">
        <v>0.46786800059150202</v>
      </c>
      <c r="LP238" s="4">
        <v>0.51127756866353602</v>
      </c>
      <c r="LQ238" s="4">
        <v>0.29107323639308103</v>
      </c>
      <c r="LR238" s="4">
        <v>0.16399789531890663</v>
      </c>
      <c r="LS238" s="4">
        <v>2.853394446326929E-3</v>
      </c>
      <c r="LT238" s="4">
        <v>0.35200950838871026</v>
      </c>
      <c r="LU238" s="4">
        <f t="shared" si="454"/>
        <v>0.21877342250753928</v>
      </c>
      <c r="LV238" s="4">
        <f t="shared" si="455"/>
        <v>3.6122341860771012E-2</v>
      </c>
      <c r="LW238" s="4">
        <f t="shared" si="522"/>
        <v>80.62431072335373</v>
      </c>
      <c r="LX238" s="4" t="str">
        <f t="shared" si="523"/>
        <v>alert</v>
      </c>
      <c r="LY238" s="6">
        <v>0.12688324658226099</v>
      </c>
      <c r="LZ238" s="6">
        <v>0.174440508012846</v>
      </c>
      <c r="MA238" s="6">
        <v>-6.1178443684784299E-3</v>
      </c>
      <c r="MB238" s="6">
        <v>-0.17723678845347099</v>
      </c>
      <c r="MC238" s="6">
        <v>-0.10804491496611</v>
      </c>
      <c r="MD238" s="6">
        <v>-0.121472778157483</v>
      </c>
      <c r="ME238" s="6">
        <v>-0.32475510534241331</v>
      </c>
      <c r="MF238" s="6">
        <v>-3.3461277071425353</v>
      </c>
      <c r="MG238" s="6">
        <v>-4.7557261430585002E-2</v>
      </c>
      <c r="MH238" s="6">
        <v>-0.60849710660324696</v>
      </c>
      <c r="MI238" s="6">
        <f t="shared" si="456"/>
        <v>-3.6616093362577429E-2</v>
      </c>
      <c r="MJ238" s="6">
        <f t="shared" si="457"/>
        <v>-0.21920017445150686</v>
      </c>
      <c r="MK238" s="6">
        <f t="shared" si="524"/>
        <v>-170.51663884752548</v>
      </c>
      <c r="ML238" s="6" t="str">
        <f t="shared" si="525"/>
        <v>Sad</v>
      </c>
      <c r="MM238" s="2">
        <v>-0.13776755909187</v>
      </c>
      <c r="MN238" s="2">
        <v>5.7874247632900597E-2</v>
      </c>
      <c r="MO238" s="2">
        <v>-8.3659292979351901E-2</v>
      </c>
      <c r="MP238" s="2">
        <v>4.9792577115256198E-2</v>
      </c>
      <c r="MQ238" s="2">
        <v>-0.23267741990318899</v>
      </c>
      <c r="MR238" s="2">
        <v>-6.7522586899963405E-2</v>
      </c>
      <c r="MS238" s="2">
        <v>0.22583459818055124</v>
      </c>
      <c r="MT238" s="2">
        <v>-5.1607406971308007</v>
      </c>
      <c r="MU238" s="2">
        <v>-0.19564180672477061</v>
      </c>
      <c r="MV238" s="2">
        <v>0.4238992632254146</v>
      </c>
      <c r="MW238" s="2">
        <f t="shared" si="458"/>
        <v>0.10687679122661353</v>
      </c>
      <c r="MX238" s="2">
        <f t="shared" si="459"/>
        <v>0.29183104095830714</v>
      </c>
      <c r="MY238" s="2">
        <f t="shared" si="526"/>
        <v>20.114161229144518</v>
      </c>
      <c r="MZ238" s="2" t="str">
        <f t="shared" si="527"/>
        <v>happy</v>
      </c>
      <c r="NA238" s="7">
        <v>0.19113756812592</v>
      </c>
      <c r="NB238" s="7">
        <v>0.30421707144187699</v>
      </c>
      <c r="NC238" s="7">
        <v>0.36553956017238698</v>
      </c>
      <c r="ND238" s="7">
        <v>0.59644748046081297</v>
      </c>
      <c r="NE238" s="7">
        <v>0.15763673203864101</v>
      </c>
      <c r="NF238" s="7">
        <v>0.371866502554075</v>
      </c>
      <c r="NG238" s="7">
        <v>1.0480690807777857</v>
      </c>
      <c r="NH238" s="7">
        <v>0.88220969034278618</v>
      </c>
      <c r="NI238" s="7">
        <v>-0.11307950331595698</v>
      </c>
      <c r="NJ238" s="7">
        <v>1.9420168174311345</v>
      </c>
      <c r="NK238" s="7">
        <f t="shared" si="460"/>
        <v>-6.9675928642436546E-2</v>
      </c>
      <c r="NL238" s="7">
        <f t="shared" si="461"/>
        <v>0.72855868768197074</v>
      </c>
      <c r="NM238" s="7">
        <f t="shared" si="528"/>
        <v>-5.4628847714363324</v>
      </c>
      <c r="NN238" s="7" t="str">
        <f t="shared" si="529"/>
        <v>Contented</v>
      </c>
      <c r="NO238" s="4">
        <v>0.54204471236962803</v>
      </c>
      <c r="NP238" s="4">
        <v>7.9701246821935495E-2</v>
      </c>
      <c r="NQ238" s="4">
        <v>0.134885829141076</v>
      </c>
      <c r="NR238" s="4">
        <v>0.102703934972947</v>
      </c>
      <c r="NS238" s="4">
        <v>-0.36770307823132298</v>
      </c>
      <c r="NT238" s="4">
        <v>-0.27335426975367499</v>
      </c>
      <c r="NU238" s="4">
        <v>0.77368684656283071</v>
      </c>
      <c r="NV238" s="4">
        <v>-0.53035028019753128</v>
      </c>
      <c r="NW238" s="4">
        <v>0.46234346554769257</v>
      </c>
      <c r="NX238" s="4">
        <v>0.3821331857515462</v>
      </c>
      <c r="NY238" s="4">
        <f t="shared" si="462"/>
        <v>0.31228232454577332</v>
      </c>
      <c r="NZ238" s="4">
        <f t="shared" si="463"/>
        <v>-0.58621870780864027</v>
      </c>
      <c r="OA238" s="4">
        <f t="shared" si="530"/>
        <v>151.95549635377421</v>
      </c>
      <c r="OB238" s="4" t="str">
        <f t="shared" si="531"/>
        <v>Upset</v>
      </c>
      <c r="OC238" s="1">
        <v>0.25488323192832102</v>
      </c>
      <c r="OD238" s="1">
        <v>1.2310877363152299E-2</v>
      </c>
      <c r="OE238" s="1">
        <v>0.42382087377085698</v>
      </c>
      <c r="OF238" s="1">
        <v>0.55025337788890705</v>
      </c>
      <c r="OG238" s="1">
        <v>-0.18297674907154199</v>
      </c>
      <c r="OH238" s="1">
        <v>1.46606243323493E-2</v>
      </c>
      <c r="OI238" s="1">
        <v>5.8940565152520321</v>
      </c>
      <c r="OJ238" s="1">
        <v>20.40128814854533</v>
      </c>
      <c r="OK238" s="1">
        <v>-0.16084639121877398</v>
      </c>
      <c r="OL238" s="1">
        <v>2.3984609255122074</v>
      </c>
      <c r="OM238" s="1">
        <f t="shared" si="464"/>
        <v>-0.29006447903955968</v>
      </c>
      <c r="ON238" s="1">
        <f t="shared" si="465"/>
        <v>0.81694563716537494</v>
      </c>
      <c r="OO238" s="1">
        <f t="shared" si="532"/>
        <v>-19.54790038338674</v>
      </c>
      <c r="OP238" s="1" t="str">
        <f t="shared" si="533"/>
        <v>Contented</v>
      </c>
      <c r="OQ238" s="2">
        <v>0.72537606846634095</v>
      </c>
      <c r="OR238" s="2">
        <v>0.27256255633754201</v>
      </c>
      <c r="OS238" s="2">
        <v>0.28722192708905198</v>
      </c>
      <c r="OT238" s="2">
        <v>0.33911553672760902</v>
      </c>
      <c r="OU238" s="2">
        <v>0.52250387802361697</v>
      </c>
      <c r="OV238" s="2">
        <v>0.65400193134242401</v>
      </c>
      <c r="OW238" s="2">
        <v>0.23016791631033984</v>
      </c>
      <c r="OX238" s="2">
        <v>0.36599237423476455</v>
      </c>
      <c r="OY238" s="2">
        <v>0.45281351212879895</v>
      </c>
      <c r="OZ238" s="2">
        <v>0.62763124730215769</v>
      </c>
      <c r="PA238" s="2">
        <f t="shared" si="466"/>
        <v>0.49588800174772785</v>
      </c>
      <c r="PB238" s="2">
        <f t="shared" si="467"/>
        <v>0.38518889648898935</v>
      </c>
      <c r="PC238" s="2">
        <f t="shared" si="534"/>
        <v>52.16115730840167</v>
      </c>
      <c r="PD238" s="2" t="str">
        <f t="shared" si="535"/>
        <v>excited</v>
      </c>
      <c r="PE238" s="1">
        <v>0.24529170498783801</v>
      </c>
      <c r="PF238" s="1">
        <v>0.87432722171820598</v>
      </c>
      <c r="PG238" s="1">
        <v>0.25369211341343301</v>
      </c>
      <c r="PH238" s="1">
        <v>0.81241318552035002</v>
      </c>
      <c r="PI238" s="1">
        <v>9.4101905478309503E-2</v>
      </c>
      <c r="PJ238" s="1">
        <v>0.71466716943556396</v>
      </c>
      <c r="PK238" s="1">
        <v>0.74748641574304853</v>
      </c>
      <c r="PL238" s="1">
        <v>0.51127504920294675</v>
      </c>
      <c r="PM238" s="1">
        <v>-0.62903551673036795</v>
      </c>
      <c r="PN238" s="1">
        <v>0.95220371280280169</v>
      </c>
      <c r="PO238" s="1">
        <f t="shared" si="468"/>
        <v>-0.64763331978272376</v>
      </c>
      <c r="PP238" s="1">
        <f t="shared" si="469"/>
        <v>-0.50150645705381103</v>
      </c>
      <c r="PQ238" s="1">
        <f t="shared" si="536"/>
        <v>-127.75305098406412</v>
      </c>
      <c r="PR238" s="1" t="str">
        <f t="shared" si="537"/>
        <v>Depressed</v>
      </c>
      <c r="PS238" s="4">
        <v>0.94197756979300695</v>
      </c>
      <c r="PT238" s="4">
        <v>0.54938023540879</v>
      </c>
      <c r="PU238" s="4">
        <v>0.208793912500049</v>
      </c>
      <c r="PV238" s="4">
        <v>0.29280058422044303</v>
      </c>
      <c r="PW238" s="4">
        <v>0.59760327525695001</v>
      </c>
      <c r="PX238" s="4">
        <v>0.39998299970123402</v>
      </c>
      <c r="PY238" s="4">
        <v>0.13561737480130442</v>
      </c>
      <c r="PZ238" s="4">
        <v>0.30841786725236903</v>
      </c>
      <c r="QA238" s="4">
        <v>0.39259733438421696</v>
      </c>
      <c r="QB238" s="4">
        <v>0.33633410773118982</v>
      </c>
      <c r="QC238" s="4">
        <f t="shared" si="470"/>
        <v>0.46947015961665595</v>
      </c>
      <c r="QD238" s="4">
        <f t="shared" si="471"/>
        <v>-0.27047680001320851</v>
      </c>
      <c r="QE238" s="4">
        <f t="shared" si="538"/>
        <v>119.94762277171603</v>
      </c>
      <c r="QF238" s="4" t="str">
        <f t="shared" si="539"/>
        <v>nervous</v>
      </c>
      <c r="QG238" s="2">
        <v>0.146679931068571</v>
      </c>
      <c r="QH238" s="2">
        <v>1.1267575864600201</v>
      </c>
      <c r="QI238" s="2">
        <v>0.26199376068991498</v>
      </c>
      <c r="QJ238" s="2">
        <v>1.0096210475734999</v>
      </c>
      <c r="QK238" s="2">
        <v>6.6649679700429898E-2</v>
      </c>
      <c r="QL238" s="2">
        <v>0.69770237405420399</v>
      </c>
      <c r="QM238" s="2">
        <v>1.2281171832897073</v>
      </c>
      <c r="QN238" s="2">
        <v>0.55338076440380646</v>
      </c>
      <c r="QO238" s="2">
        <v>-0.98007765539144909</v>
      </c>
      <c r="QP238" s="2">
        <v>0.99856867004459426</v>
      </c>
      <c r="QQ238" s="2">
        <f t="shared" si="472"/>
        <v>-0.74548978871093019</v>
      </c>
      <c r="QR238" s="2">
        <f t="shared" si="473"/>
        <v>-0.18214302168176255</v>
      </c>
      <c r="QS238" s="2">
        <f t="shared" si="540"/>
        <v>-103.72989947776605</v>
      </c>
      <c r="QT238" s="2" t="str">
        <f t="shared" si="541"/>
        <v>Bored</v>
      </c>
      <c r="QU238" s="4">
        <v>0.510932112035407</v>
      </c>
      <c r="QV238" s="4">
        <v>0.82813728087004002</v>
      </c>
      <c r="QW238" s="4">
        <v>-3.0712370422122302E-2</v>
      </c>
      <c r="QX238" s="4">
        <v>0.16624819940863</v>
      </c>
      <c r="QY238" s="4">
        <v>0.320076979731441</v>
      </c>
      <c r="QZ238" s="4">
        <v>0.43345461831861598</v>
      </c>
      <c r="RA238" s="4">
        <v>-3.6957923476893938E-2</v>
      </c>
      <c r="RB238" s="4">
        <v>0.13177652735052126</v>
      </c>
      <c r="RC238" s="4">
        <v>-0.31720516883463301</v>
      </c>
      <c r="RD238" s="4">
        <v>0.10121643411804725</v>
      </c>
      <c r="RE238" s="4">
        <f t="shared" si="474"/>
        <v>-0.20551476740591812</v>
      </c>
      <c r="RF238" s="4">
        <f t="shared" si="475"/>
        <v>1.8996357338741943E-2</v>
      </c>
      <c r="RG238" s="4">
        <f t="shared" si="542"/>
        <v>-84.718982183516886</v>
      </c>
      <c r="RH238" s="4" t="str">
        <f t="shared" si="543"/>
        <v>Calm</v>
      </c>
    </row>
    <row r="239" spans="1:476" x14ac:dyDescent="0.3">
      <c r="A239" s="1">
        <v>0.83788096917585597</v>
      </c>
      <c r="B239" s="1">
        <v>0.68877906177188497</v>
      </c>
      <c r="C239" s="1">
        <v>0.315983689749118</v>
      </c>
      <c r="D239" s="1">
        <v>0.17067757847901599</v>
      </c>
      <c r="E239" s="1">
        <v>0.84367462670122495</v>
      </c>
      <c r="F239" s="1">
        <v>0.54065374016059797</v>
      </c>
      <c r="G239" s="1">
        <v>0.18791153294239099</v>
      </c>
      <c r="H239" s="1">
        <v>0.13882627680889642</v>
      </c>
      <c r="I239" s="1">
        <v>0.149101907403971</v>
      </c>
      <c r="J239" s="1">
        <v>0.31877514205046537</v>
      </c>
      <c r="K239" s="1">
        <f t="shared" si="408"/>
        <v>-5.4909051303720702E-2</v>
      </c>
      <c r="L239" s="1">
        <f t="shared" si="409"/>
        <v>-0.49042326905612266</v>
      </c>
      <c r="M239" s="1">
        <f t="shared" si="476"/>
        <v>-173.6116225092162</v>
      </c>
      <c r="N239" s="1" t="str">
        <f t="shared" si="477"/>
        <v>Sad</v>
      </c>
      <c r="O239" s="8">
        <v>6.0064691456554103E-2</v>
      </c>
      <c r="P239" s="8">
        <v>8.2729131249369606E-2</v>
      </c>
      <c r="Q239" s="8">
        <v>-0.114517322564371</v>
      </c>
      <c r="R239" s="8">
        <v>-0.122494632169901</v>
      </c>
      <c r="S239" s="8">
        <v>-0.27011219163820299</v>
      </c>
      <c r="T239" s="8">
        <v>-0.10198915439384899</v>
      </c>
      <c r="U239" s="8">
        <v>0.54519726473934005</v>
      </c>
      <c r="V239" s="8">
        <v>6.3600459485954639</v>
      </c>
      <c r="W239" s="8">
        <v>-2.2664439792815502E-2</v>
      </c>
      <c r="X239" s="8">
        <v>-1.6598193832403065</v>
      </c>
      <c r="Y239" s="8">
        <f t="shared" si="410"/>
        <v>0.33573858123263278</v>
      </c>
      <c r="Z239" s="8">
        <f t="shared" si="411"/>
        <v>-0.56690490725281872</v>
      </c>
      <c r="AA239" s="8">
        <f t="shared" si="478"/>
        <v>149.36467360095349</v>
      </c>
      <c r="AB239" s="8" t="str">
        <f t="shared" si="479"/>
        <v>stressed</v>
      </c>
      <c r="AC239" s="2">
        <v>0.32603897281695998</v>
      </c>
      <c r="AD239" s="2">
        <v>0.41817199829187301</v>
      </c>
      <c r="AE239" s="2">
        <v>-6.5829006942824397E-2</v>
      </c>
      <c r="AF239" s="2">
        <v>1.7304678239200101E-2</v>
      </c>
      <c r="AG239" s="2">
        <v>6.8722547843761597E-2</v>
      </c>
      <c r="AH239" s="2">
        <v>6.4091029249714604E-2</v>
      </c>
      <c r="AI239" s="2">
        <v>-0.16675639214441382</v>
      </c>
      <c r="AJ239" s="2">
        <v>3.5882241123507741E-2</v>
      </c>
      <c r="AK239" s="2">
        <v>-9.2133025474913033E-2</v>
      </c>
      <c r="AL239" s="2">
        <v>-6.5202382909413104E-2</v>
      </c>
      <c r="AM239" s="2">
        <f t="shared" si="412"/>
        <v>2.454599358401266E-2</v>
      </c>
      <c r="AN239" s="2">
        <f t="shared" si="413"/>
        <v>-0.23279494872803597</v>
      </c>
      <c r="AO239" s="2">
        <f t="shared" si="480"/>
        <v>173.98095003251331</v>
      </c>
      <c r="AP239" s="2" t="str">
        <f t="shared" si="481"/>
        <v>Upset</v>
      </c>
      <c r="AQ239" s="8">
        <v>0.34329400531494397</v>
      </c>
      <c r="AR239" s="8">
        <v>0.47312611284297901</v>
      </c>
      <c r="AS239" s="8">
        <v>-3.65041875882035E-2</v>
      </c>
      <c r="AT239" s="8">
        <v>-1.405704980182E-2</v>
      </c>
      <c r="AU239" s="8">
        <v>0.58096209637899598</v>
      </c>
      <c r="AV239" s="8">
        <v>0.35038599075024601</v>
      </c>
      <c r="AW239" s="8">
        <v>-3.9495749631839133E-2</v>
      </c>
      <c r="AX239" s="8">
        <v>-1.7069633512956234E-2</v>
      </c>
      <c r="AY239" s="8">
        <v>-0.12983210752803503</v>
      </c>
      <c r="AZ239" s="8">
        <v>-6.1930415806146596E-2</v>
      </c>
      <c r="BA239" s="8">
        <f t="shared" si="414"/>
        <v>-0.20793686222152352</v>
      </c>
      <c r="BB239" s="8">
        <f t="shared" si="415"/>
        <v>6.0004683438319439E-4</v>
      </c>
      <c r="BC239" s="8">
        <f t="shared" si="482"/>
        <v>-89.834661082592319</v>
      </c>
      <c r="BD239" s="8" t="str">
        <f t="shared" si="483"/>
        <v>Calm</v>
      </c>
      <c r="BE239" s="4">
        <v>-3.39863214798585E-2</v>
      </c>
      <c r="BF239" s="4">
        <v>0.41799825670840302</v>
      </c>
      <c r="BG239" s="4">
        <v>-1.2645705079279101E-2</v>
      </c>
      <c r="BH239" s="4">
        <v>0.40150222320974899</v>
      </c>
      <c r="BI239" s="4">
        <v>-0.135065376244414</v>
      </c>
      <c r="BJ239" s="4">
        <v>0.79337818151939399</v>
      </c>
      <c r="BK239" s="4">
        <v>7.4803774522895106E-2</v>
      </c>
      <c r="BL239" s="4">
        <v>0.33144298546629591</v>
      </c>
      <c r="BM239" s="4">
        <v>-0.45198457818826154</v>
      </c>
      <c r="BN239" s="4">
        <v>1.0126157091941483</v>
      </c>
      <c r="BO239" s="4">
        <f t="shared" si="416"/>
        <v>-0.30615192942019331</v>
      </c>
      <c r="BP239" s="4">
        <f t="shared" si="417"/>
        <v>0.42913357154427012</v>
      </c>
      <c r="BQ239" s="4">
        <f t="shared" si="484"/>
        <v>-35.504771861026214</v>
      </c>
      <c r="BR239" s="4" t="str">
        <f t="shared" si="485"/>
        <v>Relased</v>
      </c>
      <c r="BS239" s="6">
        <v>0.80723676987886095</v>
      </c>
      <c r="BT239" s="6">
        <v>0.86848239893767099</v>
      </c>
      <c r="BU239" s="6">
        <v>0.55175256555846797</v>
      </c>
      <c r="BV239" s="6">
        <v>0.55728661145318203</v>
      </c>
      <c r="BW239" s="6">
        <v>0.236298751222565</v>
      </c>
      <c r="BX239" s="6">
        <v>1.2745469850215201</v>
      </c>
      <c r="BY239" s="6">
        <v>0.52873386137934897</v>
      </c>
      <c r="BZ239" s="6">
        <v>0.26004618304561439</v>
      </c>
      <c r="CA239" s="6">
        <v>-6.1245629058810036E-2</v>
      </c>
      <c r="CB239" s="6">
        <v>0.66182878232210185</v>
      </c>
      <c r="CC239" s="6">
        <f t="shared" si="418"/>
        <v>0.1589411069934259</v>
      </c>
      <c r="CD239" s="6">
        <f t="shared" si="419"/>
        <v>-0.58074479467965656</v>
      </c>
      <c r="CE239" s="6">
        <f t="shared" si="486"/>
        <v>164.69382189424317</v>
      </c>
      <c r="CF239" s="6" t="str">
        <f t="shared" si="487"/>
        <v>Upset</v>
      </c>
      <c r="CG239" s="4">
        <v>0.50635745625730799</v>
      </c>
      <c r="CH239" s="4">
        <v>0.92768804886613099</v>
      </c>
      <c r="CI239" s="4">
        <v>0.19133071179587799</v>
      </c>
      <c r="CJ239" s="4">
        <v>0.52067995367643605</v>
      </c>
      <c r="CK239" s="4">
        <v>0.14629170685262399</v>
      </c>
      <c r="CL239" s="4">
        <v>0.61654417726824895</v>
      </c>
      <c r="CM239" s="4">
        <v>0.29316012738631259</v>
      </c>
      <c r="CN239" s="4">
        <v>0.33717723595228621</v>
      </c>
      <c r="CO239" s="4">
        <v>-0.421330592608823</v>
      </c>
      <c r="CP239" s="4">
        <v>0.49650493162769338</v>
      </c>
      <c r="CQ239" s="4">
        <f t="shared" si="420"/>
        <v>-0.56556230914443306</v>
      </c>
      <c r="CR239" s="4">
        <f t="shared" si="421"/>
        <v>-0.84027674589233114</v>
      </c>
      <c r="CS239" s="4">
        <f t="shared" si="488"/>
        <v>-146.05681550114201</v>
      </c>
      <c r="CT239" s="4" t="str">
        <f t="shared" si="489"/>
        <v>Depressed</v>
      </c>
      <c r="CU239" s="2">
        <v>0.29842034267203899</v>
      </c>
      <c r="CV239" s="2">
        <v>0.79521461828026796</v>
      </c>
      <c r="CW239" s="2">
        <v>-0.18401247331870699</v>
      </c>
      <c r="CX239" s="2">
        <v>0.33139447978985997</v>
      </c>
      <c r="CY239" s="2">
        <v>-3.2060245766063401E-2</v>
      </c>
      <c r="CZ239" s="2">
        <v>0.53274696549127398</v>
      </c>
      <c r="DA239" s="2">
        <v>-0.69084099103501573</v>
      </c>
      <c r="DB239" s="2">
        <v>0.2495512549758156</v>
      </c>
      <c r="DC239" s="2">
        <v>-0.49679427560822897</v>
      </c>
      <c r="DD239" s="2">
        <v>0.13476343728332976</v>
      </c>
      <c r="DE239" s="2">
        <f t="shared" si="422"/>
        <v>-0.52346346689479561</v>
      </c>
      <c r="DF239" s="2">
        <f t="shared" si="423"/>
        <v>-0.47020341057570114</v>
      </c>
      <c r="DG239" s="2">
        <f t="shared" si="490"/>
        <v>-131.93191023968799</v>
      </c>
      <c r="DH239" s="2" t="str">
        <f t="shared" si="491"/>
        <v>Depressed</v>
      </c>
      <c r="DI239" s="7">
        <v>0.183030289506323</v>
      </c>
      <c r="DJ239" s="7">
        <v>0.47717910342161901</v>
      </c>
      <c r="DK239" s="7">
        <v>0.44435219339543902</v>
      </c>
      <c r="DL239" s="7">
        <v>7.1405954632171906E-2</v>
      </c>
      <c r="DM239" s="7">
        <v>0.68267315688947405</v>
      </c>
      <c r="DN239" s="7">
        <v>0.28599266043063798</v>
      </c>
      <c r="DO239" s="7">
        <v>0.51328453784655781</v>
      </c>
      <c r="DP239" s="7">
        <v>9.3564722929130054E-2</v>
      </c>
      <c r="DQ239" s="7">
        <v>-0.29414881391529601</v>
      </c>
      <c r="DR239" s="7">
        <v>0.78120389311683558</v>
      </c>
      <c r="DS239" s="7">
        <f t="shared" si="424"/>
        <v>-0.18429736806628816</v>
      </c>
      <c r="DT239" s="7">
        <f t="shared" si="425"/>
        <v>0.25616586514327966</v>
      </c>
      <c r="DU239" s="7">
        <f t="shared" si="492"/>
        <v>-35.73295647504326</v>
      </c>
      <c r="DV239" s="7" t="str">
        <f t="shared" si="493"/>
        <v>Relased</v>
      </c>
      <c r="DW239" s="8">
        <v>5.7818778297332202E-2</v>
      </c>
      <c r="DX239" s="8">
        <v>9.6811540639202304E-2</v>
      </c>
      <c r="DY239" s="8">
        <v>-0.109101260094979</v>
      </c>
      <c r="DZ239" s="8">
        <v>1.3454295525120201E-2</v>
      </c>
      <c r="EA239" s="8">
        <v>3.0710187081355301E-2</v>
      </c>
      <c r="EB239" s="8">
        <v>4.7817242917501702E-2</v>
      </c>
      <c r="EC239" s="8">
        <v>-1.2323792515623828</v>
      </c>
      <c r="ED239" s="8">
        <v>9.3026403142257172E-2</v>
      </c>
      <c r="EE239" s="8">
        <v>-3.8992762341870102E-2</v>
      </c>
      <c r="EF239" s="8">
        <v>-0.61855246259380436</v>
      </c>
      <c r="EG239" s="8">
        <f t="shared" si="426"/>
        <v>0.26016331306074481</v>
      </c>
      <c r="EH239" s="8">
        <f t="shared" si="427"/>
        <v>-0.1947604113904402</v>
      </c>
      <c r="EI239" s="8">
        <f t="shared" si="494"/>
        <v>126.81883030087157</v>
      </c>
      <c r="EJ239" s="8" t="str">
        <f t="shared" si="495"/>
        <v>stressed</v>
      </c>
      <c r="EK239" s="1">
        <v>0.85706075349938304</v>
      </c>
      <c r="EL239" s="1">
        <v>-2.8591649405244699E-3</v>
      </c>
      <c r="EM239" s="1">
        <v>0.639512542235399</v>
      </c>
      <c r="EN239" s="1">
        <v>-0.221202993228649</v>
      </c>
      <c r="EO239" s="1">
        <v>0.75577666555392697</v>
      </c>
      <c r="EP239" s="1">
        <v>-1.2307763139096E-2</v>
      </c>
      <c r="EQ239" s="1">
        <v>0.39651395402939915</v>
      </c>
      <c r="ER239" s="1">
        <v>14.584561360574757</v>
      </c>
      <c r="ES239" s="1">
        <v>0.85991991843990756</v>
      </c>
      <c r="ET239" s="1">
        <v>0.48970823118286261</v>
      </c>
      <c r="EU239" s="1">
        <f t="shared" si="428"/>
        <v>0.33886339575937918</v>
      </c>
      <c r="EV239" s="1">
        <f t="shared" si="429"/>
        <v>-0.64246453552092031</v>
      </c>
      <c r="EW239" s="1">
        <f t="shared" si="496"/>
        <v>152.19090995518278</v>
      </c>
      <c r="EX239" s="1" t="str">
        <f t="shared" si="497"/>
        <v>Upset</v>
      </c>
      <c r="EY239" s="2">
        <v>0.75965802834254503</v>
      </c>
      <c r="EZ239" s="2">
        <v>0.58843326110642902</v>
      </c>
      <c r="FA239" s="2">
        <v>0.136787999889734</v>
      </c>
      <c r="FB239" s="2">
        <v>0.15622010031085601</v>
      </c>
      <c r="FC239" s="2">
        <v>1.0486942291710999</v>
      </c>
      <c r="FD239" s="2">
        <v>0.44501145355197802</v>
      </c>
      <c r="FE239" s="2">
        <v>7.5642341983639699E-2</v>
      </c>
      <c r="FF239" s="2">
        <v>0.15116444846543411</v>
      </c>
      <c r="FG239" s="2">
        <v>0.17122476723611602</v>
      </c>
      <c r="FH239" s="2">
        <v>0.21735034006514178</v>
      </c>
      <c r="FI239" s="2">
        <f t="shared" si="430"/>
        <v>-5.2702910890879195E-2</v>
      </c>
      <c r="FJ239" s="2">
        <f t="shared" si="431"/>
        <v>0.22493568121645602</v>
      </c>
      <c r="FK239" s="2">
        <f t="shared" si="498"/>
        <v>-13.186653312719523</v>
      </c>
      <c r="FL239" s="2" t="str">
        <f t="shared" si="499"/>
        <v>Contented</v>
      </c>
      <c r="FM239" s="7">
        <v>0.22681296756774499</v>
      </c>
      <c r="FN239" s="7">
        <v>0.42872877497992201</v>
      </c>
      <c r="FO239" s="7">
        <v>8.4628430632163298E-4</v>
      </c>
      <c r="FP239" s="7">
        <v>0.14758172025340299</v>
      </c>
      <c r="FQ239" s="7">
        <v>-4.2798648469541303E-2</v>
      </c>
      <c r="FR239" s="7">
        <v>0.24097187159568201</v>
      </c>
      <c r="FS239" s="7">
        <v>4.5990133293376629E-3</v>
      </c>
      <c r="FT239" s="7">
        <v>0.22036968458674194</v>
      </c>
      <c r="FU239" s="7">
        <v>-0.20191580741217702</v>
      </c>
      <c r="FV239" s="7">
        <v>0.22642037100929821</v>
      </c>
      <c r="FW239" s="7">
        <f t="shared" si="432"/>
        <v>-0.12275526122031433</v>
      </c>
      <c r="FX239" s="7">
        <f t="shared" si="433"/>
        <v>-0.1156624748971492</v>
      </c>
      <c r="FY239" s="7">
        <f t="shared" si="500"/>
        <v>-133.29598710325831</v>
      </c>
      <c r="FZ239" s="7" t="str">
        <f t="shared" si="501"/>
        <v>Depressed</v>
      </c>
      <c r="GA239" s="4">
        <v>0.93935405816567996</v>
      </c>
      <c r="GB239" s="4">
        <v>0.44757832772245698</v>
      </c>
      <c r="GC239" s="4">
        <v>0.66301269633022497</v>
      </c>
      <c r="GD239" s="4">
        <v>0.49916442311061798</v>
      </c>
      <c r="GE239" s="4">
        <v>0.76127562857675102</v>
      </c>
      <c r="GF239" s="4">
        <v>0.76906289972682995</v>
      </c>
      <c r="GG239" s="4">
        <v>0.38986306160527562</v>
      </c>
      <c r="GH239" s="4">
        <v>0.41028070712113407</v>
      </c>
      <c r="GI239" s="4">
        <v>0.49177573044322298</v>
      </c>
      <c r="GJ239" s="4">
        <v>0.8379479282954595</v>
      </c>
      <c r="GK239" s="4">
        <f t="shared" si="434"/>
        <v>0.46787541149846934</v>
      </c>
      <c r="GL239" s="4">
        <f t="shared" si="435"/>
        <v>-0.53004035904685742</v>
      </c>
      <c r="GM239" s="4">
        <f t="shared" si="502"/>
        <v>138.56462197568894</v>
      </c>
      <c r="GN239" s="4" t="str">
        <f t="shared" si="503"/>
        <v>stressed</v>
      </c>
      <c r="GO239" s="6">
        <v>-7.8698905196313701E-3</v>
      </c>
      <c r="GP239" s="6">
        <v>8.8470369482858899E-2</v>
      </c>
      <c r="GQ239" s="6">
        <v>0.30237843128483</v>
      </c>
      <c r="GR239" s="6">
        <v>0.102654451618092</v>
      </c>
      <c r="GS239" s="6">
        <v>-3.5382098626646999E-2</v>
      </c>
      <c r="GT239" s="6">
        <v>-7.8481007931004806E-2</v>
      </c>
      <c r="GU239" s="6">
        <v>-6.9910872829960526</v>
      </c>
      <c r="GV239" s="6">
        <v>10.276377632866701</v>
      </c>
      <c r="GW239" s="6">
        <v>-5.7189081153642907E-2</v>
      </c>
      <c r="GX239" s="6">
        <v>2.3336416845837253</v>
      </c>
      <c r="GY239" s="6">
        <f t="shared" si="436"/>
        <v>-5.3168590974447372E-2</v>
      </c>
      <c r="GZ239" s="6">
        <f t="shared" si="437"/>
        <v>0.97879616354509791</v>
      </c>
      <c r="HA239" s="6">
        <f t="shared" si="504"/>
        <v>-3.109273404338464</v>
      </c>
      <c r="HB239" s="6" t="str">
        <f t="shared" si="505"/>
        <v>Contented</v>
      </c>
      <c r="HI239" s="2">
        <v>0</v>
      </c>
      <c r="HJ239" s="2">
        <v>0</v>
      </c>
      <c r="HK239" s="2">
        <v>0</v>
      </c>
      <c r="HL239" s="2">
        <v>0</v>
      </c>
      <c r="HM239" s="2" t="e">
        <f t="shared" si="438"/>
        <v>#DIV/0!</v>
      </c>
      <c r="HN239" s="2" t="e">
        <f t="shared" si="439"/>
        <v>#DIV/0!</v>
      </c>
      <c r="HO239" s="2" t="e">
        <f t="shared" si="506"/>
        <v>#DIV/0!</v>
      </c>
      <c r="HP239" s="2" t="e">
        <f t="shared" si="507"/>
        <v>#DIV/0!</v>
      </c>
      <c r="HQ239" s="4">
        <v>0.67700936610762397</v>
      </c>
      <c r="HR239" s="4">
        <v>1.0203275914636201</v>
      </c>
      <c r="HS239" s="4">
        <v>0.134610209571426</v>
      </c>
      <c r="HT239" s="4">
        <v>0.78303267906888796</v>
      </c>
      <c r="HU239" s="4">
        <v>0.46277938030229698</v>
      </c>
      <c r="HV239" s="4">
        <v>0.97444027249642196</v>
      </c>
      <c r="HW239" s="4">
        <v>0.11810101652206866</v>
      </c>
      <c r="HX239" s="4">
        <v>0.39254325940182339</v>
      </c>
      <c r="HY239" s="4">
        <v>-0.3433182253559961</v>
      </c>
      <c r="HZ239" s="4">
        <v>0.54063683969586618</v>
      </c>
      <c r="IA239" s="4">
        <f t="shared" si="440"/>
        <v>-0.34032528179925714</v>
      </c>
      <c r="IB239" s="4">
        <f t="shared" si="441"/>
        <v>-0.46581306584108872</v>
      </c>
      <c r="IC239" s="4">
        <f t="shared" si="508"/>
        <v>-143.84795492667877</v>
      </c>
      <c r="ID239" s="4" t="str">
        <f t="shared" si="509"/>
        <v>Depressed</v>
      </c>
      <c r="IE239" s="6">
        <v>0.45511829528318198</v>
      </c>
      <c r="IF239" s="6">
        <v>0.80436320877613698</v>
      </c>
      <c r="IG239" s="6">
        <v>0.37494368368463699</v>
      </c>
      <c r="IH239" s="6">
        <v>0.81510578200874495</v>
      </c>
      <c r="II239" s="6">
        <v>0.279883349629717</v>
      </c>
      <c r="IJ239" s="6">
        <v>0.67094518865531205</v>
      </c>
      <c r="IK239" s="6">
        <v>0.51012631914459117</v>
      </c>
      <c r="IL239" s="6">
        <v>0.55249857143622694</v>
      </c>
      <c r="IM239" s="6">
        <v>-0.349244913492955</v>
      </c>
      <c r="IN239" s="6">
        <v>0.94487252242914488</v>
      </c>
      <c r="IO239" s="6">
        <f t="shared" si="442"/>
        <v>-0.44691823245969264</v>
      </c>
      <c r="IP239" s="6">
        <f t="shared" si="443"/>
        <v>0.43010015304145321</v>
      </c>
      <c r="IQ239" s="6">
        <f t="shared" si="510"/>
        <v>-46.098593706761818</v>
      </c>
      <c r="IR239" s="6" t="str">
        <f t="shared" si="511"/>
        <v>Relased</v>
      </c>
      <c r="IS239" s="4">
        <v>0.50562969696234095</v>
      </c>
      <c r="IT239" s="4">
        <v>0.59942106370553705</v>
      </c>
      <c r="IU239" s="4">
        <v>0.11464539318544401</v>
      </c>
      <c r="IV239" s="4">
        <v>0.50860358274804496</v>
      </c>
      <c r="IW239" s="4">
        <v>0.68190274867248601</v>
      </c>
      <c r="IX239" s="4">
        <v>0.62665816631924698</v>
      </c>
      <c r="IY239" s="4">
        <v>9.6540851247358783E-2</v>
      </c>
      <c r="IZ239" s="4">
        <v>0.41482113903663798</v>
      </c>
      <c r="JA239" s="4">
        <v>-9.3791366743196103E-2</v>
      </c>
      <c r="JB239" s="4">
        <v>0.56400031393743899</v>
      </c>
      <c r="JC239" s="4">
        <f t="shared" si="444"/>
        <v>-3.5908121236228219E-2</v>
      </c>
      <c r="JD239" s="4">
        <f t="shared" si="445"/>
        <v>0.15253600159495906</v>
      </c>
      <c r="JE239" s="4">
        <f t="shared" si="512"/>
        <v>-13.246676167425028</v>
      </c>
      <c r="JF239" s="4" t="str">
        <f t="shared" si="513"/>
        <v>Contented</v>
      </c>
      <c r="JG239" s="6">
        <v>0.19046091699769799</v>
      </c>
      <c r="JH239" s="6">
        <v>0.40616169300763499</v>
      </c>
      <c r="JI239" s="6">
        <v>-0.16934732799090599</v>
      </c>
      <c r="JJ239" s="6">
        <v>-0.15624041300126401</v>
      </c>
      <c r="JK239" s="6">
        <v>1.9409575012882901E-2</v>
      </c>
      <c r="JL239" s="6">
        <v>0.17326897083009099</v>
      </c>
      <c r="JM239" s="6">
        <v>-0.80691347491751308</v>
      </c>
      <c r="JN239" s="6">
        <v>-0.26964470945745517</v>
      </c>
      <c r="JO239" s="6">
        <v>-0.21570077600993701</v>
      </c>
      <c r="JP239" s="6">
        <v>-0.54571807291926078</v>
      </c>
      <c r="JQ239" s="6">
        <f t="shared" si="446"/>
        <v>-0.30781115497502753</v>
      </c>
      <c r="JR239" s="6">
        <f t="shared" si="447"/>
        <v>-0.1461423450117102</v>
      </c>
      <c r="JS239" s="6">
        <f t="shared" si="514"/>
        <v>-115.39739690642135</v>
      </c>
      <c r="JT239" s="6" t="str">
        <f t="shared" si="515"/>
        <v>Bored</v>
      </c>
      <c r="JU239" s="2">
        <v>-0.40544952511677701</v>
      </c>
      <c r="JV239" s="2">
        <v>0.62539793098449104</v>
      </c>
      <c r="JW239" s="2">
        <v>-6.8276905405047605E-2</v>
      </c>
      <c r="JX239" s="2">
        <v>0.338982168014694</v>
      </c>
      <c r="JY239" s="2">
        <v>-0.18106299210830901</v>
      </c>
      <c r="JZ239" s="2">
        <v>0.82661593332203298</v>
      </c>
      <c r="KA239" s="2">
        <v>0.11641167647722166</v>
      </c>
      <c r="KB239" s="2">
        <v>0.23345656425711231</v>
      </c>
      <c r="KC239" s="2">
        <v>-1.0308474561012679</v>
      </c>
      <c r="KD239" s="2">
        <v>1.2307671044111119</v>
      </c>
      <c r="KE239" s="2">
        <f t="shared" si="448"/>
        <v>-0.89128720902479341</v>
      </c>
      <c r="KF239" s="2">
        <f t="shared" si="449"/>
        <v>0.42000293169554226</v>
      </c>
      <c r="KG239" s="2">
        <f t="shared" si="516"/>
        <v>-64.768692648056756</v>
      </c>
      <c r="KH239" s="2" t="str">
        <f t="shared" si="517"/>
        <v>Calm</v>
      </c>
      <c r="KI239" s="7">
        <v>0.48761004812978997</v>
      </c>
      <c r="KJ239" s="7">
        <v>0.31418503665196101</v>
      </c>
      <c r="KK239" s="7">
        <v>3.5869577251802301E-2</v>
      </c>
      <c r="KL239" s="7">
        <v>-5.4964275913166501E-2</v>
      </c>
      <c r="KM239" s="7">
        <v>0.44481325266855098</v>
      </c>
      <c r="KN239" s="7">
        <v>0.20014385138906499</v>
      </c>
      <c r="KO239" s="7">
        <v>3.8469198722394397E-2</v>
      </c>
      <c r="KP239" s="7">
        <v>-0.10686600965097302</v>
      </c>
      <c r="KQ239" s="7">
        <v>0.17342501147782896</v>
      </c>
      <c r="KR239" s="7">
        <v>-2.3814936040125249E-2</v>
      </c>
      <c r="KS239" s="7">
        <f t="shared" si="450"/>
        <v>0.27415966177506657</v>
      </c>
      <c r="KT239" s="7">
        <f t="shared" si="451"/>
        <v>4.4704836997026653E-2</v>
      </c>
      <c r="KU239" s="7">
        <f t="shared" si="518"/>
        <v>80.738782552637332</v>
      </c>
      <c r="KV239" s="7" t="str">
        <f t="shared" si="519"/>
        <v>alert</v>
      </c>
      <c r="KW239" s="2">
        <v>0.56365021973294005</v>
      </c>
      <c r="KX239" s="2">
        <v>0.52127088392209697</v>
      </c>
      <c r="KY239" s="2">
        <v>0.232604469441551</v>
      </c>
      <c r="KZ239" s="2">
        <v>0.134198080529004</v>
      </c>
      <c r="LA239" s="2">
        <v>0.45168966844587699</v>
      </c>
      <c r="LB239" s="2">
        <v>0.57687477346003202</v>
      </c>
      <c r="LC239" s="2">
        <v>0.22909025061427088</v>
      </c>
      <c r="LD239" s="2">
        <v>0.12220426281966913</v>
      </c>
      <c r="LE239" s="2">
        <v>4.2379335810843077E-2</v>
      </c>
      <c r="LF239" s="2">
        <v>0.33809145082975917</v>
      </c>
      <c r="LG239" s="2">
        <f t="shared" si="452"/>
        <v>-3.9699106013513563E-2</v>
      </c>
      <c r="LH239" s="2">
        <f t="shared" si="453"/>
        <v>8.4872978787880804E-2</v>
      </c>
      <c r="LI239" s="2">
        <f t="shared" si="520"/>
        <v>-25.067715262854215</v>
      </c>
      <c r="LJ239" s="2" t="str">
        <f t="shared" si="521"/>
        <v>Contented</v>
      </c>
      <c r="LK239" s="4">
        <v>0.88459871863227901</v>
      </c>
      <c r="LL239" s="4">
        <v>0.88315039528709705</v>
      </c>
      <c r="LM239" s="4">
        <v>0.36239441105787501</v>
      </c>
      <c r="LN239" s="4">
        <v>0.17265574943387901</v>
      </c>
      <c r="LO239" s="4">
        <v>0.52410916914049099</v>
      </c>
      <c r="LP239" s="4">
        <v>0.605467601791987</v>
      </c>
      <c r="LQ239" s="4">
        <v>0.25725305736083914</v>
      </c>
      <c r="LR239" s="4">
        <v>0.11598391916036102</v>
      </c>
      <c r="LS239" s="4">
        <v>1.4483233451819677E-3</v>
      </c>
      <c r="LT239" s="4">
        <v>0.30267313176894445</v>
      </c>
      <c r="LU239" s="4">
        <f t="shared" si="454"/>
        <v>0.21735682440646098</v>
      </c>
      <c r="LV239" s="4">
        <f t="shared" si="455"/>
        <v>6.071423834971057E-3</v>
      </c>
      <c r="LW239" s="4">
        <f t="shared" si="522"/>
        <v>88.399974189433919</v>
      </c>
      <c r="LX239" s="4" t="str">
        <f t="shared" si="523"/>
        <v>alert</v>
      </c>
      <c r="LY239" s="6">
        <v>0.12688324658226099</v>
      </c>
      <c r="LZ239" s="6">
        <v>0.12927729094387799</v>
      </c>
      <c r="MA239" s="6">
        <v>-4.5358212868930103E-2</v>
      </c>
      <c r="MB239" s="6">
        <v>-0.153574199330374</v>
      </c>
      <c r="MC239" s="6">
        <v>-2.99421452019124E-2</v>
      </c>
      <c r="MD239" s="6">
        <v>-0.100106740267273</v>
      </c>
      <c r="ME239" s="6">
        <v>-0.46789454857715174</v>
      </c>
      <c r="MF239" s="6">
        <v>-5.2647000405632269</v>
      </c>
      <c r="MG239" s="6">
        <v>-2.3940443616169982E-3</v>
      </c>
      <c r="MH239" s="6">
        <v>-0.77659273407405605</v>
      </c>
      <c r="MI239" s="6">
        <f t="shared" si="456"/>
        <v>9.2927815854388918E-3</v>
      </c>
      <c r="MJ239" s="6">
        <f t="shared" si="457"/>
        <v>-0.27742609086268177</v>
      </c>
      <c r="MK239" s="6">
        <f t="shared" si="524"/>
        <v>178.08151366100699</v>
      </c>
      <c r="ML239" s="6" t="str">
        <f t="shared" si="525"/>
        <v>Upset</v>
      </c>
      <c r="MM239" s="2">
        <v>1.1206862408976699E-2</v>
      </c>
      <c r="MN239" s="2">
        <v>7.5611167864770998E-2</v>
      </c>
      <c r="MO239" s="2">
        <v>-1.50221946581761E-2</v>
      </c>
      <c r="MP239" s="2">
        <v>0.104448083979718</v>
      </c>
      <c r="MQ239" s="2">
        <v>-5.3363246281044101E-2</v>
      </c>
      <c r="MR239" s="2">
        <v>-0.101882360586435</v>
      </c>
      <c r="MS239" s="2">
        <v>0.35634447925524576</v>
      </c>
      <c r="MT239" s="2">
        <v>-3.9757648267559245</v>
      </c>
      <c r="MU239" s="2">
        <v>-6.44043054557943E-2</v>
      </c>
      <c r="MV239" s="2">
        <v>1.0300382194755089</v>
      </c>
      <c r="MW239" s="2">
        <f t="shared" si="458"/>
        <v>0.24721028749056684</v>
      </c>
      <c r="MX239" s="2">
        <f t="shared" si="459"/>
        <v>0.53889101245790805</v>
      </c>
      <c r="MY239" s="2">
        <f t="shared" si="526"/>
        <v>24.642766591770858</v>
      </c>
      <c r="MZ239" s="2" t="str">
        <f t="shared" si="527"/>
        <v>happy</v>
      </c>
      <c r="NA239" s="7">
        <v>0.19113756812592</v>
      </c>
      <c r="NB239" s="7">
        <v>0.30421707144187699</v>
      </c>
      <c r="NC239" s="7">
        <v>0.36553956017238698</v>
      </c>
      <c r="ND239" s="7">
        <v>0.59644748046081297</v>
      </c>
      <c r="NE239" s="7">
        <v>0.15763673203864101</v>
      </c>
      <c r="NF239" s="7">
        <v>0.371866502554075</v>
      </c>
      <c r="NG239" s="7">
        <v>1.0480690807777857</v>
      </c>
      <c r="NH239" s="7">
        <v>0.88220969034278618</v>
      </c>
      <c r="NI239" s="7">
        <v>-0.11307950331595698</v>
      </c>
      <c r="NJ239" s="7">
        <v>1.9420168174311345</v>
      </c>
      <c r="NK239" s="7">
        <f t="shared" si="460"/>
        <v>-6.9675928642436546E-2</v>
      </c>
      <c r="NL239" s="7">
        <f t="shared" si="461"/>
        <v>0.72855868768197074</v>
      </c>
      <c r="NM239" s="7">
        <f t="shared" si="528"/>
        <v>-5.4628847714363324</v>
      </c>
      <c r="NN239" s="7" t="str">
        <f t="shared" si="529"/>
        <v>Contented</v>
      </c>
      <c r="NO239" s="4">
        <v>0.54204471236962803</v>
      </c>
      <c r="NP239" s="4">
        <v>7.9701246821935495E-2</v>
      </c>
      <c r="NQ239" s="4">
        <v>0.134885829141076</v>
      </c>
      <c r="NR239" s="4">
        <v>0.102703934972947</v>
      </c>
      <c r="NS239" s="4">
        <v>-0.36770307823132298</v>
      </c>
      <c r="NT239" s="4">
        <v>-0.27335426975367499</v>
      </c>
      <c r="NU239" s="4">
        <v>0.77368684656283071</v>
      </c>
      <c r="NV239" s="4">
        <v>-0.53035028019753128</v>
      </c>
      <c r="NW239" s="4">
        <v>0.46234346554769257</v>
      </c>
      <c r="NX239" s="4">
        <v>0.3821331857515462</v>
      </c>
      <c r="NY239" s="4">
        <f t="shared" si="462"/>
        <v>0.31228232454577332</v>
      </c>
      <c r="NZ239" s="4">
        <f t="shared" si="463"/>
        <v>-0.58621870780864027</v>
      </c>
      <c r="OA239" s="4">
        <f t="shared" si="530"/>
        <v>151.95549635377421</v>
      </c>
      <c r="OB239" s="4" t="str">
        <f t="shared" si="531"/>
        <v>Upset</v>
      </c>
      <c r="OC239" s="1">
        <v>0.26843328125673299</v>
      </c>
      <c r="OD239" s="1">
        <v>-9.1360939285921299E-3</v>
      </c>
      <c r="OE239" s="1">
        <v>0.43925401452169199</v>
      </c>
      <c r="OF239" s="1">
        <v>0.49493175873234302</v>
      </c>
      <c r="OG239" s="1">
        <v>-8.0233420962648197E-2</v>
      </c>
      <c r="OH239" s="1">
        <v>1.6625361668993199E-2</v>
      </c>
      <c r="OI239" s="1">
        <v>2.3339763049521132</v>
      </c>
      <c r="OJ239" s="1">
        <v>66.085467349821059</v>
      </c>
      <c r="OK239" s="1">
        <v>-0.16084639121877398</v>
      </c>
      <c r="OL239" s="1">
        <v>2.3984609255122074</v>
      </c>
      <c r="OM239" s="1">
        <f t="shared" si="464"/>
        <v>-0.29006447903955968</v>
      </c>
      <c r="ON239" s="1">
        <f t="shared" si="465"/>
        <v>0.81694563716537494</v>
      </c>
      <c r="OO239" s="1">
        <f t="shared" si="532"/>
        <v>-19.54790038338674</v>
      </c>
      <c r="OP239" s="1" t="str">
        <f t="shared" si="533"/>
        <v>Contented</v>
      </c>
      <c r="OQ239" s="2">
        <v>0.79061070327861105</v>
      </c>
      <c r="OR239" s="2">
        <v>0.27256255633754201</v>
      </c>
      <c r="OS239" s="2">
        <v>0.328923727105428</v>
      </c>
      <c r="OT239" s="2">
        <v>0.33911553672760902</v>
      </c>
      <c r="OU239" s="2">
        <v>0.63014380414322102</v>
      </c>
      <c r="OV239" s="2">
        <v>0.65400193134242401</v>
      </c>
      <c r="OW239" s="2">
        <v>0.23151341444786858</v>
      </c>
      <c r="OX239" s="2">
        <v>0.36599237423476455</v>
      </c>
      <c r="OY239" s="2">
        <v>0.51804814694106904</v>
      </c>
      <c r="OZ239" s="2">
        <v>0.62834468210216765</v>
      </c>
      <c r="PA239" s="2">
        <f t="shared" si="466"/>
        <v>0.5804260475061116</v>
      </c>
      <c r="PB239" s="2">
        <f t="shared" si="467"/>
        <v>0.38646508313023542</v>
      </c>
      <c r="PC239" s="2">
        <f t="shared" si="534"/>
        <v>56.343132227549624</v>
      </c>
      <c r="PD239" s="2" t="str">
        <f t="shared" si="535"/>
        <v>excited</v>
      </c>
      <c r="PE239" s="1">
        <v>0.18540324503870501</v>
      </c>
      <c r="PF239" s="1">
        <v>0.58176888209765598</v>
      </c>
      <c r="PG239" s="1">
        <v>0.112381054917051</v>
      </c>
      <c r="PH239" s="1">
        <v>0.84036636014652699</v>
      </c>
      <c r="PI239" s="1">
        <v>0.18036946601992099</v>
      </c>
      <c r="PJ239" s="1">
        <v>0.67850710945633097</v>
      </c>
      <c r="PK239" s="1">
        <v>0.30724286290192543</v>
      </c>
      <c r="PL239" s="1">
        <v>0.66681136971458987</v>
      </c>
      <c r="PM239" s="1">
        <v>-0.396365637058951</v>
      </c>
      <c r="PN239" s="1">
        <v>1.2418952427533019</v>
      </c>
      <c r="PO239" s="1">
        <f t="shared" si="468"/>
        <v>-0.43024619976983136</v>
      </c>
      <c r="PP239" s="1">
        <f t="shared" si="469"/>
        <v>-0.24898164892170782</v>
      </c>
      <c r="PQ239" s="1">
        <f t="shared" si="536"/>
        <v>-120.05778425940655</v>
      </c>
      <c r="PR239" s="1" t="str">
        <f t="shared" si="537"/>
        <v>Depressed</v>
      </c>
      <c r="PS239" s="4">
        <v>0.92976011106642298</v>
      </c>
      <c r="PT239" s="4">
        <v>0.44372416339016102</v>
      </c>
      <c r="PU239" s="4">
        <v>0.45354878047963398</v>
      </c>
      <c r="PV239" s="4">
        <v>0.26044587575301997</v>
      </c>
      <c r="PW239" s="4">
        <v>0.61654807140364898</v>
      </c>
      <c r="PX239" s="4">
        <v>0.46610515627217602</v>
      </c>
      <c r="PY239" s="4">
        <v>0.29331072914270906</v>
      </c>
      <c r="PZ239" s="4">
        <v>0.28625794984237118</v>
      </c>
      <c r="QA239" s="4">
        <v>0.48603594767626196</v>
      </c>
      <c r="QB239" s="4">
        <v>0.51984188644252549</v>
      </c>
      <c r="QC239" s="4">
        <f t="shared" si="470"/>
        <v>0.57977590656212352</v>
      </c>
      <c r="QD239" s="4">
        <f t="shared" si="471"/>
        <v>-8.5609233086767822E-2</v>
      </c>
      <c r="QE239" s="4">
        <f t="shared" si="538"/>
        <v>98.399552770973287</v>
      </c>
      <c r="QF239" s="4" t="str">
        <f t="shared" si="539"/>
        <v>nervous</v>
      </c>
      <c r="QG239" s="2">
        <v>0.146679931068571</v>
      </c>
      <c r="QH239" s="2">
        <v>1.1267575864600201</v>
      </c>
      <c r="QI239" s="2">
        <v>0.26199376068991498</v>
      </c>
      <c r="QJ239" s="2">
        <v>1.0096210475734999</v>
      </c>
      <c r="QK239" s="2">
        <v>6.6649679700429898E-2</v>
      </c>
      <c r="QL239" s="2">
        <v>0.69770237405420399</v>
      </c>
      <c r="QM239" s="2">
        <v>1.2281171832897073</v>
      </c>
      <c r="QN239" s="2">
        <v>0.55338076440380646</v>
      </c>
      <c r="QO239" s="2">
        <v>-0.98007765539144909</v>
      </c>
      <c r="QP239" s="2">
        <v>0</v>
      </c>
      <c r="QQ239" s="2">
        <f t="shared" si="472"/>
        <v>-0.74548978871093019</v>
      </c>
      <c r="QR239" s="2">
        <f t="shared" si="473"/>
        <v>-1</v>
      </c>
      <c r="QS239" s="2">
        <f t="shared" si="540"/>
        <v>-143.29584699945178</v>
      </c>
      <c r="QT239" s="2" t="str">
        <f t="shared" si="541"/>
        <v>Depressed</v>
      </c>
      <c r="QU239" s="4">
        <v>0.510932112035407</v>
      </c>
      <c r="QV239" s="4">
        <v>0.82813728087004002</v>
      </c>
      <c r="QW239" s="4">
        <v>-3.0712370422122302E-2</v>
      </c>
      <c r="QX239" s="4">
        <v>0.21758856073920199</v>
      </c>
      <c r="QY239" s="4">
        <v>0.320076979731441</v>
      </c>
      <c r="QZ239" s="4">
        <v>0.592510032339152</v>
      </c>
      <c r="RA239" s="4">
        <v>-3.6957923476893938E-2</v>
      </c>
      <c r="RB239" s="4">
        <v>0.15316156143474985</v>
      </c>
      <c r="RC239" s="4">
        <v>-0.31720516883463301</v>
      </c>
      <c r="RD239" s="4">
        <v>0.13955676330679539</v>
      </c>
      <c r="RE239" s="4">
        <f t="shared" si="474"/>
        <v>-0.20551476740591812</v>
      </c>
      <c r="RF239" s="4">
        <f t="shared" si="475"/>
        <v>3.3097460562549363E-2</v>
      </c>
      <c r="RG239" s="4">
        <f t="shared" si="542"/>
        <v>-80.851262050515075</v>
      </c>
      <c r="RH239" s="4" t="str">
        <f t="shared" si="543"/>
        <v>Calm</v>
      </c>
    </row>
    <row r="240" spans="1:476" x14ac:dyDescent="0.3">
      <c r="A240" s="1">
        <v>1.2925245854614</v>
      </c>
      <c r="B240" s="1">
        <v>0.68877906177188497</v>
      </c>
      <c r="C240" s="1">
        <v>0.46959385289764999</v>
      </c>
      <c r="D240" s="1">
        <v>0.25334378259338303</v>
      </c>
      <c r="E240" s="1">
        <v>1.32605826118728</v>
      </c>
      <c r="F240" s="1">
        <v>0.604662683849714</v>
      </c>
      <c r="G240" s="1">
        <v>0.17933129497836836</v>
      </c>
      <c r="H240" s="1">
        <v>0.1958679495624534</v>
      </c>
      <c r="I240" s="1">
        <v>0.60374552368951506</v>
      </c>
      <c r="J240" s="1">
        <v>0.36487977827151907</v>
      </c>
      <c r="K240" s="1">
        <f t="shared" si="408"/>
        <v>0.38270578465988692</v>
      </c>
      <c r="L240" s="1">
        <f t="shared" si="409"/>
        <v>-0.43001097082395012</v>
      </c>
      <c r="M240" s="1">
        <f t="shared" si="476"/>
        <v>138.33121324814513</v>
      </c>
      <c r="N240" s="1" t="str">
        <f t="shared" si="477"/>
        <v>stressed</v>
      </c>
      <c r="O240" s="8">
        <v>1.80016423984059E-2</v>
      </c>
      <c r="P240" s="8">
        <v>-3.1719284084514403E-2</v>
      </c>
      <c r="Q240" s="8">
        <v>-0.184257527328854</v>
      </c>
      <c r="R240" s="8">
        <v>-0.15914884797057099</v>
      </c>
      <c r="S240" s="8">
        <v>-0.31440769415286601</v>
      </c>
      <c r="T240" s="8">
        <v>-6.0471846983324903E-2</v>
      </c>
      <c r="U240" s="8">
        <v>0.62163888435547576</v>
      </c>
      <c r="V240" s="8">
        <v>1.7262923898119933</v>
      </c>
      <c r="W240" s="8">
        <v>-2.2664439792815502E-2</v>
      </c>
      <c r="X240" s="8">
        <v>-1.6598193832403065</v>
      </c>
      <c r="Y240" s="8">
        <f t="shared" si="410"/>
        <v>0.33573858123263278</v>
      </c>
      <c r="Z240" s="8">
        <f t="shared" si="411"/>
        <v>-0.56690490725281872</v>
      </c>
      <c r="AA240" s="8">
        <f t="shared" si="478"/>
        <v>149.36467360095349</v>
      </c>
      <c r="AB240" s="8" t="str">
        <f t="shared" si="479"/>
        <v>stressed</v>
      </c>
      <c r="AC240" s="2">
        <v>0.379925139621274</v>
      </c>
      <c r="AD240" s="2">
        <v>0.52267502395218501</v>
      </c>
      <c r="AE240" s="2">
        <v>3.17851520696961E-2</v>
      </c>
      <c r="AF240" s="2">
        <v>0.116580773286041</v>
      </c>
      <c r="AG240" s="2">
        <v>-8.5157178626171795E-2</v>
      </c>
      <c r="AH240" s="2">
        <v>0.13423036053685999</v>
      </c>
      <c r="AI240" s="2">
        <v>0.10783109521941645</v>
      </c>
      <c r="AJ240" s="2">
        <v>0.17746965702940615</v>
      </c>
      <c r="AK240" s="2">
        <v>-0.14274988433091101</v>
      </c>
      <c r="AL240" s="2">
        <v>0.164376133911106</v>
      </c>
      <c r="AM240" s="2">
        <f t="shared" si="412"/>
        <v>-4.2369715505853112E-2</v>
      </c>
      <c r="AN240" s="2">
        <f t="shared" si="413"/>
        <v>-0.12349158643263525</v>
      </c>
      <c r="AO240" s="2">
        <f t="shared" si="480"/>
        <v>-161.06300831829302</v>
      </c>
      <c r="AP240" s="2" t="str">
        <f t="shared" si="481"/>
        <v>Sad</v>
      </c>
      <c r="AQ240" s="8">
        <v>0.36071864660313602</v>
      </c>
      <c r="AR240" s="8">
        <v>0.27584956736337601</v>
      </c>
      <c r="AS240" s="8">
        <v>-1.9858911389071601E-2</v>
      </c>
      <c r="AT240" s="8">
        <v>2.2094593336952802E-2</v>
      </c>
      <c r="AU240" s="8">
        <v>0.43103038093789597</v>
      </c>
      <c r="AV240" s="8">
        <v>0.34117629188520598</v>
      </c>
      <c r="AW240" s="8">
        <v>-2.5082331266952425E-2</v>
      </c>
      <c r="AX240" s="8">
        <v>3.580821290676494E-2</v>
      </c>
      <c r="AY240" s="8">
        <v>8.4869079239760004E-2</v>
      </c>
      <c r="AZ240" s="8">
        <v>3.5120854274995465E-3</v>
      </c>
      <c r="BA240" s="8">
        <f t="shared" si="414"/>
        <v>5.7593772209644234E-2</v>
      </c>
      <c r="BB240" s="8">
        <f t="shared" si="415"/>
        <v>2.6967558512850376E-2</v>
      </c>
      <c r="BC240" s="8">
        <f t="shared" si="482"/>
        <v>64.909248582332452</v>
      </c>
      <c r="BD240" s="8" t="str">
        <f t="shared" si="483"/>
        <v>alert</v>
      </c>
      <c r="BE240" s="4">
        <v>-3.5073682564188302E-2</v>
      </c>
      <c r="BF240" s="4">
        <v>0.41799825670840302</v>
      </c>
      <c r="BG240" s="4">
        <v>8.6454994783554603E-2</v>
      </c>
      <c r="BH240" s="4">
        <v>0.40150222320974899</v>
      </c>
      <c r="BI240" s="4">
        <v>-7.45870222867039E-2</v>
      </c>
      <c r="BJ240" s="4">
        <v>0.79337818151939399</v>
      </c>
      <c r="BK240" s="4">
        <v>-0.78838627657107574</v>
      </c>
      <c r="BL240" s="4">
        <v>0.33144298546629591</v>
      </c>
      <c r="BM240" s="4">
        <v>-0.45307193927259132</v>
      </c>
      <c r="BN240" s="4">
        <v>1.2742906852709122</v>
      </c>
      <c r="BO240" s="4">
        <f t="shared" si="416"/>
        <v>-0.3070695259341929</v>
      </c>
      <c r="BP240" s="4">
        <f t="shared" si="417"/>
        <v>0.52492699912547303</v>
      </c>
      <c r="BQ240" s="4">
        <f t="shared" si="484"/>
        <v>-30.326595766839798</v>
      </c>
      <c r="BR240" s="4" t="str">
        <f t="shared" si="485"/>
        <v>Relased</v>
      </c>
      <c r="BS240" s="6">
        <v>0.758714322307802</v>
      </c>
      <c r="BT240" s="6">
        <v>0.86848239893767099</v>
      </c>
      <c r="BU240" s="6">
        <v>0.53067808789697002</v>
      </c>
      <c r="BV240" s="6">
        <v>0.55728661145318203</v>
      </c>
      <c r="BW240" s="6">
        <v>0.16867425513496501</v>
      </c>
      <c r="BX240" s="6">
        <v>1.2745469850215201</v>
      </c>
      <c r="BY240" s="6">
        <v>0.57222840652220597</v>
      </c>
      <c r="BZ240" s="6">
        <v>0.26004618304561439</v>
      </c>
      <c r="CA240" s="6">
        <v>-0.10976807662986898</v>
      </c>
      <c r="CB240" s="6">
        <v>0.66861288813156694</v>
      </c>
      <c r="CC240" s="6">
        <f t="shared" si="418"/>
        <v>0.10156621163619972</v>
      </c>
      <c r="CD240" s="6">
        <f t="shared" si="419"/>
        <v>-0.5749758257414439</v>
      </c>
      <c r="CE240" s="6">
        <f t="shared" si="486"/>
        <v>169.98236722056927</v>
      </c>
      <c r="CF240" s="6" t="str">
        <f t="shared" si="487"/>
        <v>Upset</v>
      </c>
      <c r="CG240" s="4">
        <v>0.64110087028280704</v>
      </c>
      <c r="CH240" s="4">
        <v>0.92768804886613099</v>
      </c>
      <c r="CI240" s="4">
        <v>0.20723680107469999</v>
      </c>
      <c r="CJ240" s="4">
        <v>0.52067995367643605</v>
      </c>
      <c r="CK240" s="4">
        <v>0.26347281058594002</v>
      </c>
      <c r="CL240" s="4">
        <v>0.61654417726824895</v>
      </c>
      <c r="CM240" s="4">
        <v>0.2290988622128283</v>
      </c>
      <c r="CN240" s="4">
        <v>0.33717723595228621</v>
      </c>
      <c r="CO240" s="4">
        <v>-0.28658717858332394</v>
      </c>
      <c r="CP240" s="4">
        <v>0.46399916895513776</v>
      </c>
      <c r="CQ240" s="4">
        <f t="shared" si="420"/>
        <v>-0.43559410979817137</v>
      </c>
      <c r="CR240" s="4">
        <f t="shared" si="421"/>
        <v>-0.87819344268098543</v>
      </c>
      <c r="CS240" s="4">
        <f t="shared" si="488"/>
        <v>-153.61805640995965</v>
      </c>
      <c r="CT240" s="4" t="str">
        <f t="shared" si="489"/>
        <v>Sad</v>
      </c>
      <c r="CU240" s="2">
        <v>0.34565018379108903</v>
      </c>
      <c r="CV240" s="2">
        <v>0.78512476172057499</v>
      </c>
      <c r="CW240" s="2">
        <v>-0.19962798144342001</v>
      </c>
      <c r="CX240" s="2">
        <v>0.24731097788742301</v>
      </c>
      <c r="CY240" s="2">
        <v>2.85191651650821E-2</v>
      </c>
      <c r="CZ240" s="2">
        <v>0.45430040611060601</v>
      </c>
      <c r="DA240" s="2">
        <v>-0.53352307451245484</v>
      </c>
      <c r="DB240" s="2">
        <v>0.19953683716152246</v>
      </c>
      <c r="DC240" s="2">
        <v>-0.43947457792948597</v>
      </c>
      <c r="DD240" s="2">
        <v>4.2168423197975036E-2</v>
      </c>
      <c r="DE240" s="2">
        <f t="shared" si="422"/>
        <v>-0.45925770360913476</v>
      </c>
      <c r="DF240" s="2">
        <f t="shared" si="423"/>
        <v>-0.51824516189589986</v>
      </c>
      <c r="DG240" s="2">
        <f t="shared" si="490"/>
        <v>-138.45332888883908</v>
      </c>
      <c r="DH240" s="2" t="str">
        <f t="shared" si="491"/>
        <v>Depressed</v>
      </c>
      <c r="DI240" s="7">
        <v>0.30582576809073297</v>
      </c>
      <c r="DJ240" s="7">
        <v>0.503599178735885</v>
      </c>
      <c r="DK240" s="7">
        <v>0.38912459345143302</v>
      </c>
      <c r="DL240" s="7">
        <v>0.100330318285085</v>
      </c>
      <c r="DM240" s="7">
        <v>0.803492192010269</v>
      </c>
      <c r="DN240" s="7">
        <v>0.33251022097875699</v>
      </c>
      <c r="DO240" s="7">
        <v>0.35077823261421254</v>
      </c>
      <c r="DP240" s="7">
        <v>0.11999663957769999</v>
      </c>
      <c r="DQ240" s="7">
        <v>-0.19777341064515203</v>
      </c>
      <c r="DR240" s="7">
        <v>0.60469462135488294</v>
      </c>
      <c r="DS240" s="7">
        <f t="shared" si="424"/>
        <v>-8.1554246332101843E-2</v>
      </c>
      <c r="DT240" s="7">
        <f t="shared" si="425"/>
        <v>0.19283236421631789</v>
      </c>
      <c r="DU240" s="7">
        <f t="shared" si="492"/>
        <v>-22.924872942198327</v>
      </c>
      <c r="DV240" s="7" t="str">
        <f t="shared" si="493"/>
        <v>Contented</v>
      </c>
      <c r="DW240" s="8">
        <v>5.7818778297332202E-2</v>
      </c>
      <c r="DX240" s="8">
        <v>9.6811540639202304E-2</v>
      </c>
      <c r="DY240" s="8">
        <v>-0.109101260094979</v>
      </c>
      <c r="DZ240" s="8">
        <v>1.3454295525120201E-2</v>
      </c>
      <c r="EA240" s="8">
        <v>3.0710187081355301E-2</v>
      </c>
      <c r="EB240" s="8">
        <v>4.7817242917501702E-2</v>
      </c>
      <c r="EC240" s="8">
        <v>-1.2323792515623828</v>
      </c>
      <c r="ED240" s="8">
        <v>9.3026403142257172E-2</v>
      </c>
      <c r="EE240" s="8">
        <v>-3.8992762341870102E-2</v>
      </c>
      <c r="EF240" s="8">
        <v>-0.61855246259380436</v>
      </c>
      <c r="EG240" s="8">
        <f t="shared" si="426"/>
        <v>0.26016331306074481</v>
      </c>
      <c r="EH240" s="8">
        <f t="shared" si="427"/>
        <v>-0.1947604113904402</v>
      </c>
      <c r="EI240" s="8">
        <f t="shared" si="494"/>
        <v>126.81883030087157</v>
      </c>
      <c r="EJ240" s="8" t="str">
        <f t="shared" si="495"/>
        <v>stressed</v>
      </c>
      <c r="EK240" s="1">
        <v>0.85706075349938304</v>
      </c>
      <c r="EL240" s="1">
        <v>2.9074683811153999E-2</v>
      </c>
      <c r="EM240" s="1">
        <v>0.639512542235399</v>
      </c>
      <c r="EN240" s="1">
        <v>-0.29339578063643901</v>
      </c>
      <c r="EO240" s="1">
        <v>0.75577666555392697</v>
      </c>
      <c r="EP240" s="1">
        <v>0.19134616166014301</v>
      </c>
      <c r="EQ240" s="1">
        <v>0.39651395402939915</v>
      </c>
      <c r="ER240" s="1">
        <v>-1.331070933917839</v>
      </c>
      <c r="ES240" s="1">
        <v>0.82798606968822908</v>
      </c>
      <c r="ET240" s="1">
        <v>0.39059126520144677</v>
      </c>
      <c r="EU240" s="1">
        <f t="shared" si="428"/>
        <v>0.30948899872775981</v>
      </c>
      <c r="EV240" s="1">
        <f t="shared" si="429"/>
        <v>-0.72718308965328426</v>
      </c>
      <c r="EW240" s="1">
        <f t="shared" si="496"/>
        <v>156.94540454428625</v>
      </c>
      <c r="EX240" s="1" t="str">
        <f t="shared" si="497"/>
        <v>Upset</v>
      </c>
      <c r="EY240" s="2">
        <v>0.77382218446552697</v>
      </c>
      <c r="EZ240" s="2">
        <v>0.57100080917523199</v>
      </c>
      <c r="FA240" s="2">
        <v>0.17257640703399399</v>
      </c>
      <c r="FB240" s="2">
        <v>0.22874891474690201</v>
      </c>
      <c r="FC240" s="2">
        <v>1.19008222754785</v>
      </c>
      <c r="FD240" s="2">
        <v>0.52715234494922902</v>
      </c>
      <c r="FE240" s="2">
        <v>8.7874137854331832E-2</v>
      </c>
      <c r="FF240" s="2">
        <v>0.20830328983508647</v>
      </c>
      <c r="FG240" s="2">
        <v>0.20282137529029498</v>
      </c>
      <c r="FH240" s="2">
        <v>0.29842241222721205</v>
      </c>
      <c r="FI240" s="2">
        <f t="shared" si="430"/>
        <v>-1.7725981474390973E-2</v>
      </c>
      <c r="FJ240" s="2">
        <f t="shared" si="431"/>
        <v>0.25637827393390045</v>
      </c>
      <c r="FK240" s="2">
        <f t="shared" si="498"/>
        <v>-3.9551331570339183</v>
      </c>
      <c r="FL240" s="2" t="str">
        <f t="shared" si="499"/>
        <v>Contented</v>
      </c>
      <c r="FM240" s="7">
        <v>0.56635245144691704</v>
      </c>
      <c r="FN240" s="7">
        <v>0.448546405113947</v>
      </c>
      <c r="FO240" s="7">
        <v>2.30427825602692E-2</v>
      </c>
      <c r="FP240" s="7">
        <v>9.3089281251921105E-2</v>
      </c>
      <c r="FQ240" s="7">
        <v>0.35170699499609598</v>
      </c>
      <c r="FR240" s="7">
        <v>0.276375763166465</v>
      </c>
      <c r="FS240" s="7">
        <v>2.5099444975537913E-2</v>
      </c>
      <c r="FT240" s="7">
        <v>0.12841279426278024</v>
      </c>
      <c r="FU240" s="7">
        <v>0.11780604633297004</v>
      </c>
      <c r="FV240" s="7">
        <v>0.11442722894153325</v>
      </c>
      <c r="FW240" s="7">
        <f t="shared" si="432"/>
        <v>0.27339987513692976</v>
      </c>
      <c r="FX240" s="7">
        <f t="shared" si="433"/>
        <v>-0.1747527338525412</v>
      </c>
      <c r="FY240" s="7">
        <f t="shared" si="500"/>
        <v>122.58604928562464</v>
      </c>
      <c r="FZ240" s="7" t="str">
        <f t="shared" si="501"/>
        <v>stressed</v>
      </c>
      <c r="GA240" s="4">
        <v>0.93935405816567996</v>
      </c>
      <c r="GB240" s="4">
        <v>0.44757832772245698</v>
      </c>
      <c r="GC240" s="4">
        <v>0.66301269633022497</v>
      </c>
      <c r="GD240" s="4">
        <v>0.49916442311061798</v>
      </c>
      <c r="GE240" s="4">
        <v>0.76127562857675102</v>
      </c>
      <c r="GF240" s="4">
        <v>0.76906289972682995</v>
      </c>
      <c r="GG240" s="4">
        <v>0.38986306160527562</v>
      </c>
      <c r="GH240" s="4">
        <v>0.41028070712113407</v>
      </c>
      <c r="GI240" s="4">
        <v>0.49177573044322298</v>
      </c>
      <c r="GJ240" s="4">
        <v>0.8379479282954595</v>
      </c>
      <c r="GK240" s="4">
        <f t="shared" si="434"/>
        <v>0.46787541149846934</v>
      </c>
      <c r="GL240" s="4">
        <f t="shared" si="435"/>
        <v>-0.53004035904685742</v>
      </c>
      <c r="GM240" s="4">
        <f t="shared" si="502"/>
        <v>138.56462197568894</v>
      </c>
      <c r="GN240" s="4" t="str">
        <f t="shared" si="503"/>
        <v>stressed</v>
      </c>
      <c r="GO240" s="6">
        <v>0.44575301697840197</v>
      </c>
      <c r="GP240" s="6">
        <v>0.13647957512397399</v>
      </c>
      <c r="GQ240" s="6">
        <v>0.29071069373543701</v>
      </c>
      <c r="GR240" s="6">
        <v>0.205768194599701</v>
      </c>
      <c r="GS240" s="6">
        <v>0.127401985979295</v>
      </c>
      <c r="GT240" s="6">
        <v>-5.4275742473094898E-2</v>
      </c>
      <c r="GU240" s="6">
        <v>0.50721129927377362</v>
      </c>
      <c r="GV240" s="6">
        <v>2.5031459965328091</v>
      </c>
      <c r="GW240" s="6">
        <v>0.30927344185442796</v>
      </c>
      <c r="GX240" s="6">
        <v>0.85271572747655522</v>
      </c>
      <c r="GY240" s="6">
        <f t="shared" si="436"/>
        <v>0.2409958363167497</v>
      </c>
      <c r="GZ240" s="6">
        <f t="shared" si="437"/>
        <v>-0.26250412830234637</v>
      </c>
      <c r="HA240" s="6">
        <f t="shared" si="504"/>
        <v>137.44604901205184</v>
      </c>
      <c r="HB240" s="6" t="str">
        <f t="shared" si="505"/>
        <v>stressed</v>
      </c>
      <c r="HI240" s="2">
        <v>0</v>
      </c>
      <c r="HJ240" s="2">
        <v>0</v>
      </c>
      <c r="HK240" s="2">
        <v>0</v>
      </c>
      <c r="HL240" s="2">
        <v>0</v>
      </c>
      <c r="HM240" s="2" t="e">
        <f t="shared" si="438"/>
        <v>#DIV/0!</v>
      </c>
      <c r="HN240" s="2" t="e">
        <f t="shared" si="439"/>
        <v>#DIV/0!</v>
      </c>
      <c r="HO240" s="2" t="e">
        <f t="shared" si="506"/>
        <v>#DIV/0!</v>
      </c>
      <c r="HP240" s="2" t="e">
        <f t="shared" si="507"/>
        <v>#DIV/0!</v>
      </c>
      <c r="HQ240" s="4">
        <v>0.49898207936116001</v>
      </c>
      <c r="HR240" s="4">
        <v>1.0203275914636201</v>
      </c>
      <c r="HS240" s="4">
        <v>0.149809056319089</v>
      </c>
      <c r="HT240" s="4">
        <v>0.78303267906888796</v>
      </c>
      <c r="HU240" s="4">
        <v>0.49535877698615399</v>
      </c>
      <c r="HV240" s="4">
        <v>0.97444027249642196</v>
      </c>
      <c r="HW240" s="4">
        <v>0.1506616723659619</v>
      </c>
      <c r="HX240" s="4">
        <v>0.39254325940182339</v>
      </c>
      <c r="HY240" s="4">
        <v>-0.52134551210246005</v>
      </c>
      <c r="HZ240" s="4">
        <v>0.61399052036677282</v>
      </c>
      <c r="IA240" s="4">
        <f t="shared" si="440"/>
        <v>-0.59012514555958873</v>
      </c>
      <c r="IB240" s="4">
        <f t="shared" si="441"/>
        <v>-0.19208818599704369</v>
      </c>
      <c r="IC240" s="4">
        <f t="shared" si="508"/>
        <v>-108.03028401521735</v>
      </c>
      <c r="ID240" s="4" t="str">
        <f t="shared" si="509"/>
        <v>Bored</v>
      </c>
      <c r="IE240" s="6">
        <v>0.46252286459646502</v>
      </c>
      <c r="IF240" s="6">
        <v>0.80436320877613698</v>
      </c>
      <c r="IG240" s="6">
        <v>0.332745554587002</v>
      </c>
      <c r="IH240" s="6">
        <v>0.81510578200874495</v>
      </c>
      <c r="II240" s="6">
        <v>0.23942399044713</v>
      </c>
      <c r="IJ240" s="6">
        <v>0.67094518865531205</v>
      </c>
      <c r="IK240" s="6">
        <v>0.47403240316011752</v>
      </c>
      <c r="IL240" s="6">
        <v>0.55249857143622694</v>
      </c>
      <c r="IM240" s="6">
        <v>-0.34184034417967196</v>
      </c>
      <c r="IN240" s="6">
        <v>0.90604148290937458</v>
      </c>
      <c r="IO240" s="6">
        <f t="shared" si="442"/>
        <v>-0.4374757034685588</v>
      </c>
      <c r="IP240" s="6">
        <f t="shared" si="443"/>
        <v>0.41575763275976074</v>
      </c>
      <c r="IQ240" s="6">
        <f t="shared" si="510"/>
        <v>-46.458083157482641</v>
      </c>
      <c r="IR240" s="6" t="str">
        <f t="shared" si="511"/>
        <v>Relased</v>
      </c>
      <c r="IS240" s="4">
        <v>0.50562969696234095</v>
      </c>
      <c r="IT240" s="4">
        <v>0.66780058343023696</v>
      </c>
      <c r="IU240" s="4">
        <v>0.110015010966731</v>
      </c>
      <c r="IV240" s="4">
        <v>0.31146670327636999</v>
      </c>
      <c r="IW240" s="4">
        <v>0.572830577475263</v>
      </c>
      <c r="IX240" s="4">
        <v>1.08603381159596</v>
      </c>
      <c r="IY240" s="4">
        <v>0.10201118536712137</v>
      </c>
      <c r="IZ240" s="4">
        <v>0.17759185482943937</v>
      </c>
      <c r="JA240" s="4">
        <v>-0.16217088646789601</v>
      </c>
      <c r="JB240" s="4">
        <v>0.35918769209031481</v>
      </c>
      <c r="JC240" s="4">
        <f t="shared" si="444"/>
        <v>-0.13020569782663938</v>
      </c>
      <c r="JD240" s="4">
        <f t="shared" si="445"/>
        <v>7.661763561218593E-2</v>
      </c>
      <c r="JE240" s="4">
        <f t="shared" si="512"/>
        <v>-59.525940010541937</v>
      </c>
      <c r="JF240" s="4" t="str">
        <f t="shared" si="513"/>
        <v>Relased</v>
      </c>
      <c r="JG240" s="6">
        <v>0.50241076114529204</v>
      </c>
      <c r="JH240" s="6">
        <v>0.483175587299913</v>
      </c>
      <c r="JI240" s="6">
        <v>-0.10853042354049799</v>
      </c>
      <c r="JJ240" s="6">
        <v>-5.26598832422275E-2</v>
      </c>
      <c r="JK240" s="6">
        <v>0.25844891300012002</v>
      </c>
      <c r="JL240" s="6">
        <v>0.38206616207738697</v>
      </c>
      <c r="JM240" s="6">
        <v>-0.1426418395250057</v>
      </c>
      <c r="JN240" s="6">
        <v>-6.0861468231423112E-2</v>
      </c>
      <c r="JO240" s="6">
        <v>1.9235173845379039E-2</v>
      </c>
      <c r="JP240" s="6">
        <v>-0.1635476252659227</v>
      </c>
      <c r="JQ240" s="6">
        <f t="shared" si="446"/>
        <v>-6.2181550163953547E-2</v>
      </c>
      <c r="JR240" s="6">
        <f t="shared" si="447"/>
        <v>5.7756384866214372E-3</v>
      </c>
      <c r="JS240" s="6">
        <f t="shared" si="514"/>
        <v>-84.693394550207344</v>
      </c>
      <c r="JT240" s="6" t="str">
        <f t="shared" si="515"/>
        <v>Calm</v>
      </c>
      <c r="JU240" s="2">
        <v>-0.40544952511677701</v>
      </c>
      <c r="JV240" s="2">
        <v>0.63097412640931605</v>
      </c>
      <c r="JW240" s="2">
        <v>-6.8276905405047605E-2</v>
      </c>
      <c r="JX240" s="2">
        <v>0.23718734147669701</v>
      </c>
      <c r="JY240" s="2">
        <v>-0.18106299210830901</v>
      </c>
      <c r="JZ240" s="2">
        <v>0.70915408780866895</v>
      </c>
      <c r="KA240" s="2">
        <v>0.11641167647722166</v>
      </c>
      <c r="KB240" s="2">
        <v>0.17698854405143966</v>
      </c>
      <c r="KC240" s="2">
        <v>-1.0364236515260932</v>
      </c>
      <c r="KD240" s="2">
        <v>0.74896678723110732</v>
      </c>
      <c r="KE240" s="2">
        <f t="shared" si="448"/>
        <v>-0.89714119694451022</v>
      </c>
      <c r="KF240" s="2">
        <f t="shared" si="449"/>
        <v>0.24193066275316233</v>
      </c>
      <c r="KG240" s="2">
        <f t="shared" si="516"/>
        <v>-74.908132816024747</v>
      </c>
      <c r="KH240" s="2" t="str">
        <f t="shared" si="517"/>
        <v>Calm</v>
      </c>
      <c r="KI240" s="7">
        <v>0.45016167798350798</v>
      </c>
      <c r="KJ240" s="7">
        <v>2.2633668068847701E-2</v>
      </c>
      <c r="KK240" s="7">
        <v>-1.1415960820468101E-2</v>
      </c>
      <c r="KL240" s="7">
        <v>-0.15190674567301701</v>
      </c>
      <c r="KM240" s="7">
        <v>0.20570294350448601</v>
      </c>
      <c r="KN240" s="7">
        <v>2.3416838804520598E-2</v>
      </c>
      <c r="KO240" s="7">
        <v>-1.7405971364285698E-2</v>
      </c>
      <c r="KP240" s="7">
        <v>-3.2986986677635675</v>
      </c>
      <c r="KQ240" s="7">
        <v>0.42752800991466028</v>
      </c>
      <c r="KR240" s="7">
        <v>-0.34544059677651595</v>
      </c>
      <c r="KS240" s="7">
        <f t="shared" si="450"/>
        <v>0.51369854832865158</v>
      </c>
      <c r="KT240" s="7">
        <f t="shared" si="451"/>
        <v>-7.1549505475753672E-2</v>
      </c>
      <c r="KU240" s="7">
        <f t="shared" si="518"/>
        <v>97.929318415323138</v>
      </c>
      <c r="KV240" s="7" t="str">
        <f t="shared" si="519"/>
        <v>nervous</v>
      </c>
      <c r="KW240" s="2">
        <v>0.56365021973294005</v>
      </c>
      <c r="KX240" s="2">
        <v>0.66640193879389398</v>
      </c>
      <c r="KY240" s="2">
        <v>0.167505190081044</v>
      </c>
      <c r="KZ240" s="2">
        <v>6.4564411607033701E-3</v>
      </c>
      <c r="LA240" s="2">
        <v>0.53641240061200202</v>
      </c>
      <c r="LB240" s="2">
        <v>0.60530000478915102</v>
      </c>
      <c r="LC240" s="2">
        <v>0.15226877723426338</v>
      </c>
      <c r="LD240" s="2">
        <v>5.0770081726164715E-3</v>
      </c>
      <c r="LE240" s="2">
        <v>-0.10275171906095393</v>
      </c>
      <c r="LF240" s="2">
        <v>0.1414262232994182</v>
      </c>
      <c r="LG240" s="2">
        <f t="shared" si="452"/>
        <v>-0.19472451902722343</v>
      </c>
      <c r="LH240" s="2">
        <f t="shared" si="453"/>
        <v>7.1168224671500635E-3</v>
      </c>
      <c r="LI240" s="2">
        <f t="shared" si="520"/>
        <v>-87.906876447693008</v>
      </c>
      <c r="LJ240" s="2" t="str">
        <f t="shared" si="521"/>
        <v>Calm</v>
      </c>
      <c r="LK240" s="4">
        <v>0.716083532583905</v>
      </c>
      <c r="LL240" s="4">
        <v>0.77924019688069901</v>
      </c>
      <c r="LM240" s="4">
        <v>0.22262385278719801</v>
      </c>
      <c r="LN240" s="4">
        <v>0.13057492473744201</v>
      </c>
      <c r="LO240" s="4">
        <v>0.49949282486085</v>
      </c>
      <c r="LP240" s="4">
        <v>0.51276669282179899</v>
      </c>
      <c r="LQ240" s="4">
        <v>0.18314263141409914</v>
      </c>
      <c r="LR240" s="4">
        <v>0.10106364430263111</v>
      </c>
      <c r="LS240" s="4">
        <v>-6.3156664296794007E-2</v>
      </c>
      <c r="LT240" s="4">
        <v>0.23620221532303359</v>
      </c>
      <c r="LU240" s="4">
        <f t="shared" si="454"/>
        <v>0.15222182679727503</v>
      </c>
      <c r="LV240" s="4">
        <f t="shared" si="455"/>
        <v>-3.4416187904550033E-2</v>
      </c>
      <c r="LW240" s="4">
        <f t="shared" si="522"/>
        <v>102.73993984358329</v>
      </c>
      <c r="LX240" s="4" t="str">
        <f t="shared" si="523"/>
        <v>nervous</v>
      </c>
      <c r="LY240" s="6">
        <v>2.1249981510087099E-2</v>
      </c>
      <c r="LZ240" s="6">
        <v>0.100760639857703</v>
      </c>
      <c r="MA240" s="6">
        <v>-0.17947022342018801</v>
      </c>
      <c r="MB240" s="6">
        <v>-0.16980121591460701</v>
      </c>
      <c r="MC240" s="6">
        <v>-8.4684026620730296E-2</v>
      </c>
      <c r="MD240" s="6">
        <v>-7.7642301912786205E-2</v>
      </c>
      <c r="ME240" s="6">
        <v>2.829241349927341</v>
      </c>
      <c r="MF240" s="6">
        <v>-7.344871258443666</v>
      </c>
      <c r="MG240" s="6">
        <v>-7.9510658347615906E-2</v>
      </c>
      <c r="MH240" s="6">
        <v>-2.8626314284716861</v>
      </c>
      <c r="MI240" s="6">
        <f t="shared" si="456"/>
        <v>-6.9097050177238217E-2</v>
      </c>
      <c r="MJ240" s="6">
        <f t="shared" si="457"/>
        <v>-1</v>
      </c>
      <c r="MK240" s="6">
        <f t="shared" si="524"/>
        <v>-176.04731323133882</v>
      </c>
      <c r="ML240" s="6" t="str">
        <f t="shared" si="525"/>
        <v>Sad</v>
      </c>
      <c r="MM240" s="2">
        <v>1.1206862408976699E-2</v>
      </c>
      <c r="MN240" s="2">
        <v>7.5611167864770998E-2</v>
      </c>
      <c r="MO240" s="2">
        <v>-1.50221946581761E-2</v>
      </c>
      <c r="MP240" s="2">
        <v>0.104448083979718</v>
      </c>
      <c r="MQ240" s="2">
        <v>-5.3363246281044101E-2</v>
      </c>
      <c r="MR240" s="2">
        <v>-0.101882360586435</v>
      </c>
      <c r="MS240" s="2">
        <v>0.35634447925524576</v>
      </c>
      <c r="MT240" s="2">
        <v>-3.9757648267559245</v>
      </c>
      <c r="MU240" s="2">
        <v>-6.44043054557943E-2</v>
      </c>
      <c r="MV240" s="2">
        <v>1.0300382194755089</v>
      </c>
      <c r="MW240" s="2">
        <f t="shared" si="458"/>
        <v>0.24721028749056684</v>
      </c>
      <c r="MX240" s="2">
        <f t="shared" si="459"/>
        <v>0.53889101245790805</v>
      </c>
      <c r="MY240" s="2">
        <f t="shared" si="526"/>
        <v>24.642766591770858</v>
      </c>
      <c r="MZ240" s="2" t="str">
        <f t="shared" si="527"/>
        <v>happy</v>
      </c>
      <c r="NA240" s="7">
        <v>0.19113756812592</v>
      </c>
      <c r="NB240" s="7">
        <v>0.30421707144187699</v>
      </c>
      <c r="NC240" s="7">
        <v>0.36553956017238698</v>
      </c>
      <c r="ND240" s="7">
        <v>0.59644748046081297</v>
      </c>
      <c r="NE240" s="7">
        <v>0.15763673203864101</v>
      </c>
      <c r="NF240" s="7">
        <v>0.371866502554075</v>
      </c>
      <c r="NG240" s="7">
        <v>1.0480690807777857</v>
      </c>
      <c r="NH240" s="7">
        <v>0.88220969034278618</v>
      </c>
      <c r="NI240" s="7">
        <v>-0.11307950331595698</v>
      </c>
      <c r="NJ240" s="7">
        <v>1.9420168174311345</v>
      </c>
      <c r="NK240" s="7">
        <f t="shared" si="460"/>
        <v>-6.9675928642436546E-2</v>
      </c>
      <c r="NL240" s="7">
        <f t="shared" si="461"/>
        <v>0.72855868768197074</v>
      </c>
      <c r="NM240" s="7">
        <f t="shared" si="528"/>
        <v>-5.4628847714363324</v>
      </c>
      <c r="NN240" s="7" t="str">
        <f t="shared" si="529"/>
        <v>Contented</v>
      </c>
      <c r="NO240" s="4">
        <v>0.52923298736281399</v>
      </c>
      <c r="NP240" s="4">
        <v>7.9701246821935495E-2</v>
      </c>
      <c r="NQ240" s="4">
        <v>0.14827832745561201</v>
      </c>
      <c r="NR240" s="4">
        <v>0.102703934972947</v>
      </c>
      <c r="NS240" s="4">
        <v>-0.35942956300421702</v>
      </c>
      <c r="NT240" s="4">
        <v>-0.27335426975367499</v>
      </c>
      <c r="NU240" s="4">
        <v>0.87323520132593158</v>
      </c>
      <c r="NV240" s="4">
        <v>-0.53035028019753128</v>
      </c>
      <c r="NW240" s="4">
        <v>0.44953174054087852</v>
      </c>
      <c r="NX240" s="4">
        <v>0.41216645138136793</v>
      </c>
      <c r="NY240" s="4">
        <f t="shared" si="462"/>
        <v>0.30204241480881588</v>
      </c>
      <c r="NZ240" s="4">
        <f t="shared" si="463"/>
        <v>-0.55933429277433677</v>
      </c>
      <c r="OA240" s="4">
        <f t="shared" si="530"/>
        <v>151.63080328047391</v>
      </c>
      <c r="OB240" s="4" t="str">
        <f t="shared" si="531"/>
        <v>Upset</v>
      </c>
      <c r="OC240" s="1">
        <v>0.26810212486834001</v>
      </c>
      <c r="OD240" s="1">
        <v>-3.49236151308535E-2</v>
      </c>
      <c r="OE240" s="1">
        <v>0.44710592744947297</v>
      </c>
      <c r="OF240" s="1">
        <v>0.33881434187693898</v>
      </c>
      <c r="OG240" s="1">
        <v>-3.5402430048349899E-2</v>
      </c>
      <c r="OH240" s="1">
        <v>3.7494727254902098E-2</v>
      </c>
      <c r="OI240" s="1">
        <v>1.9213859639796325</v>
      </c>
      <c r="OJ240" s="1">
        <v>131.77734985101523</v>
      </c>
      <c r="OK240" s="1">
        <v>-0.16084639121877398</v>
      </c>
      <c r="OL240" s="1">
        <v>2.3984609255122074</v>
      </c>
      <c r="OM240" s="1">
        <f t="shared" si="464"/>
        <v>-0.29006447903955968</v>
      </c>
      <c r="ON240" s="1">
        <f t="shared" si="465"/>
        <v>0.81694563716537494</v>
      </c>
      <c r="OO240" s="1">
        <f t="shared" si="532"/>
        <v>-19.54790038338674</v>
      </c>
      <c r="OP240" s="1" t="str">
        <f t="shared" si="533"/>
        <v>Contented</v>
      </c>
      <c r="OQ240" s="2">
        <v>0.80139824494749701</v>
      </c>
      <c r="OR240" s="2">
        <v>1.12844034824863</v>
      </c>
      <c r="OS240" s="2">
        <v>0.29789082161154201</v>
      </c>
      <c r="OT240" s="2">
        <v>0.21556683782032299</v>
      </c>
      <c r="OU240" s="2">
        <v>0.72473862159018299</v>
      </c>
      <c r="OV240" s="2">
        <v>0.90941235262975795</v>
      </c>
      <c r="OW240" s="2">
        <v>0.19519273018242572</v>
      </c>
      <c r="OX240" s="2">
        <v>0.10578136374989512</v>
      </c>
      <c r="OY240" s="2">
        <v>-0.32704210330113304</v>
      </c>
      <c r="OZ240" s="2">
        <v>0.26606248897815615</v>
      </c>
      <c r="PA240" s="2">
        <f t="shared" si="466"/>
        <v>-0.51473265845634564</v>
      </c>
      <c r="PB240" s="2">
        <f t="shared" si="467"/>
        <v>-0.26158249629785457</v>
      </c>
      <c r="PC240" s="2">
        <f t="shared" si="534"/>
        <v>-116.93926682022297</v>
      </c>
      <c r="PD240" s="2" t="str">
        <f t="shared" si="535"/>
        <v>Bored</v>
      </c>
      <c r="PE240" s="1">
        <v>-0.25982923366696697</v>
      </c>
      <c r="PF240" s="1">
        <v>0.74634506240556298</v>
      </c>
      <c r="PG240" s="1">
        <v>5.84186220759243E-3</v>
      </c>
      <c r="PH240" s="1">
        <v>1.00321615639745</v>
      </c>
      <c r="PI240" s="1">
        <v>0.172366626528689</v>
      </c>
      <c r="PJ240" s="1">
        <v>0.68690683368646899</v>
      </c>
      <c r="PK240" s="1">
        <v>-6.6792683167521794E-2</v>
      </c>
      <c r="PL240" s="1">
        <v>0.69995801794008683</v>
      </c>
      <c r="PM240" s="1">
        <v>-1.00617429607253</v>
      </c>
      <c r="PN240" s="1">
        <v>2.0740497204813604</v>
      </c>
      <c r="PO240" s="1">
        <f t="shared" si="468"/>
        <v>-1</v>
      </c>
      <c r="PP240" s="1">
        <f t="shared" si="469"/>
        <v>0.47640942433630307</v>
      </c>
      <c r="PQ240" s="1">
        <f t="shared" si="536"/>
        <v>-64.526429820444648</v>
      </c>
      <c r="PR240" s="1" t="str">
        <f t="shared" si="537"/>
        <v>Calm</v>
      </c>
      <c r="PS240" s="4">
        <v>0.94322528882284695</v>
      </c>
      <c r="PT240" s="4">
        <v>0.78520247501749096</v>
      </c>
      <c r="PU240" s="4">
        <v>0.57242113523178795</v>
      </c>
      <c r="PV240" s="4">
        <v>0.235611952818638</v>
      </c>
      <c r="PW240" s="4">
        <v>0.70819152095386895</v>
      </c>
      <c r="PX240" s="4">
        <v>0.498755351476102</v>
      </c>
      <c r="PY240" s="4">
        <v>0.34662426338580365</v>
      </c>
      <c r="PZ240" s="4">
        <v>0.18350443290032295</v>
      </c>
      <c r="QA240" s="4">
        <v>0.15802281380535599</v>
      </c>
      <c r="QB240" s="4">
        <v>0.46749601282444297</v>
      </c>
      <c r="QC240" s="4">
        <f t="shared" si="470"/>
        <v>0.19255126286512247</v>
      </c>
      <c r="QD240" s="4">
        <f t="shared" si="471"/>
        <v>-0.13834298836608061</v>
      </c>
      <c r="QE240" s="4">
        <f t="shared" si="538"/>
        <v>125.696245810927</v>
      </c>
      <c r="QF240" s="4" t="str">
        <f t="shared" si="539"/>
        <v>stressed</v>
      </c>
      <c r="QG240" s="2">
        <v>0.146679931068571</v>
      </c>
      <c r="QH240" s="2">
        <v>1.1267575864600201</v>
      </c>
      <c r="QI240" s="2">
        <v>0.26199376068991498</v>
      </c>
      <c r="QJ240" s="2">
        <v>0.98154191277129099</v>
      </c>
      <c r="QK240" s="2">
        <v>6.6649679700429898E-2</v>
      </c>
      <c r="QL240" s="2">
        <v>0.58337867997508597</v>
      </c>
      <c r="QM240" s="2">
        <v>1.2281171832897073</v>
      </c>
      <c r="QN240" s="2">
        <v>0.57395538123835066</v>
      </c>
      <c r="QO240" s="2">
        <v>-0.98007765539144909</v>
      </c>
      <c r="QP240" s="2">
        <v>0.97651879761999105</v>
      </c>
      <c r="QQ240" s="2">
        <f t="shared" si="472"/>
        <v>-0.74548978871093019</v>
      </c>
      <c r="QR240" s="2">
        <f t="shared" si="473"/>
        <v>-0.20020251280587653</v>
      </c>
      <c r="QS240" s="2">
        <f t="shared" si="540"/>
        <v>-105.0322011358806</v>
      </c>
      <c r="QT240" s="2" t="str">
        <f t="shared" si="541"/>
        <v>Bored</v>
      </c>
      <c r="QU240" s="4">
        <v>0.510932112035407</v>
      </c>
      <c r="QV240" s="4">
        <v>0.82813728087004002</v>
      </c>
      <c r="QW240" s="4">
        <v>-3.0712370422122302E-2</v>
      </c>
      <c r="QX240" s="4">
        <v>0.21758856073920199</v>
      </c>
      <c r="QY240" s="4">
        <v>0.320076979731441</v>
      </c>
      <c r="QZ240" s="4">
        <v>0.592510032339152</v>
      </c>
      <c r="RA240" s="4">
        <v>-3.6957923476893938E-2</v>
      </c>
      <c r="RB240" s="4">
        <v>0.15316156143474985</v>
      </c>
      <c r="RC240" s="4">
        <v>-0.31720516883463301</v>
      </c>
      <c r="RD240" s="4">
        <v>0.13955676330679539</v>
      </c>
      <c r="RE240" s="4">
        <f t="shared" si="474"/>
        <v>-0.20551476740591812</v>
      </c>
      <c r="RF240" s="4">
        <f t="shared" si="475"/>
        <v>3.3097460562549363E-2</v>
      </c>
      <c r="RG240" s="4">
        <f t="shared" si="542"/>
        <v>-80.851262050515075</v>
      </c>
      <c r="RH240" s="4" t="str">
        <f t="shared" si="543"/>
        <v>Calm</v>
      </c>
    </row>
    <row r="241" spans="1:476" x14ac:dyDescent="0.3">
      <c r="A241" s="1">
        <v>1.2925245854614</v>
      </c>
      <c r="B241" s="1">
        <v>0.558772150034482</v>
      </c>
      <c r="C241" s="1">
        <v>0.50114372961320297</v>
      </c>
      <c r="D241" s="1">
        <v>0.33434704262035803</v>
      </c>
      <c r="E241" s="1">
        <v>1.38853115905944</v>
      </c>
      <c r="F241" s="1">
        <v>0.54371305846013696</v>
      </c>
      <c r="G241" s="1">
        <v>0.18692029460311263</v>
      </c>
      <c r="H241" s="1">
        <v>0.30326669241838622</v>
      </c>
      <c r="I241" s="1">
        <v>0.73375243542691804</v>
      </c>
      <c r="J241" s="1">
        <v>0.45130030006225297</v>
      </c>
      <c r="K241" s="1">
        <f t="shared" si="408"/>
        <v>0.50784325787223827</v>
      </c>
      <c r="L241" s="1">
        <f t="shared" si="409"/>
        <v>-0.31677154928790796</v>
      </c>
      <c r="M241" s="1">
        <f t="shared" si="476"/>
        <v>121.95420309486572</v>
      </c>
      <c r="N241" s="1" t="str">
        <f t="shared" si="477"/>
        <v>stressed</v>
      </c>
      <c r="O241" s="8">
        <v>-2.3315077013777299E-2</v>
      </c>
      <c r="P241" s="8">
        <v>-7.7615930221726304E-2</v>
      </c>
      <c r="Q241" s="8">
        <v>-0.20996075732948699</v>
      </c>
      <c r="R241" s="8">
        <v>-0.15655889034361301</v>
      </c>
      <c r="S241" s="8">
        <v>-0.423482081242331</v>
      </c>
      <c r="T241" s="8">
        <v>-3.6730804809727402E-2</v>
      </c>
      <c r="U241" s="8">
        <v>0.46992411086270952</v>
      </c>
      <c r="V241" s="8">
        <v>1.3691592532182739</v>
      </c>
      <c r="W241" s="8">
        <v>-2.2664439792815502E-2</v>
      </c>
      <c r="X241" s="8">
        <v>-1.6598193832403065</v>
      </c>
      <c r="Y241" s="8">
        <f t="shared" si="410"/>
        <v>0.33573858123263278</v>
      </c>
      <c r="Z241" s="8">
        <f t="shared" si="411"/>
        <v>-0.56690490725281872</v>
      </c>
      <c r="AA241" s="8">
        <f t="shared" si="478"/>
        <v>149.36467360095349</v>
      </c>
      <c r="AB241" s="8" t="str">
        <f t="shared" si="479"/>
        <v>stressed</v>
      </c>
      <c r="AC241" s="2">
        <v>0.51605427199692999</v>
      </c>
      <c r="AD241" s="2">
        <v>0.45746214231114901</v>
      </c>
      <c r="AE241" s="2">
        <v>6.5290479004618901E-2</v>
      </c>
      <c r="AF241" s="2">
        <v>0.16832170939730201</v>
      </c>
      <c r="AG241" s="2">
        <v>3.6049400612370698E-2</v>
      </c>
      <c r="AH241" s="2">
        <v>0.19953537466973001</v>
      </c>
      <c r="AI241" s="2">
        <v>0.11825764298224851</v>
      </c>
      <c r="AJ241" s="2">
        <v>0.25619839504233738</v>
      </c>
      <c r="AK241" s="2">
        <v>5.859212968578098E-2</v>
      </c>
      <c r="AL241" s="2">
        <v>0.23996738521143415</v>
      </c>
      <c r="AM241" s="2">
        <f t="shared" si="412"/>
        <v>0.22380530882425043</v>
      </c>
      <c r="AN241" s="2">
        <f t="shared" si="413"/>
        <v>-8.7502252405785352E-2</v>
      </c>
      <c r="AO241" s="2">
        <f t="shared" si="480"/>
        <v>111.35424965589466</v>
      </c>
      <c r="AP241" s="2" t="str">
        <f t="shared" si="481"/>
        <v>nervous</v>
      </c>
      <c r="AQ241" s="8">
        <v>0.36071864660313602</v>
      </c>
      <c r="AR241" s="8">
        <v>0.27584956736337601</v>
      </c>
      <c r="AS241" s="8">
        <v>-1.9858911389071601E-2</v>
      </c>
      <c r="AT241" s="8">
        <v>2.2094593336952802E-2</v>
      </c>
      <c r="AU241" s="8">
        <v>0.43103038093789597</v>
      </c>
      <c r="AV241" s="8">
        <v>0.34117629188520598</v>
      </c>
      <c r="AW241" s="8">
        <v>-2.5082331266952425E-2</v>
      </c>
      <c r="AX241" s="8">
        <v>3.580821290676494E-2</v>
      </c>
      <c r="AY241" s="8">
        <v>8.4869079239760004E-2</v>
      </c>
      <c r="AZ241" s="8">
        <v>3.5120854274995465E-3</v>
      </c>
      <c r="BA241" s="8">
        <f t="shared" si="414"/>
        <v>5.7593772209644234E-2</v>
      </c>
      <c r="BB241" s="8">
        <f t="shared" si="415"/>
        <v>2.6967558512850376E-2</v>
      </c>
      <c r="BC241" s="8">
        <f t="shared" si="482"/>
        <v>64.909248582332452</v>
      </c>
      <c r="BD241" s="8" t="str">
        <f t="shared" si="483"/>
        <v>alert</v>
      </c>
      <c r="BE241" s="4">
        <v>3.4626123714609498E-2</v>
      </c>
      <c r="BF241" s="4">
        <v>0.41799825670840302</v>
      </c>
      <c r="BG241" s="4">
        <v>0.12148143767944999</v>
      </c>
      <c r="BH241" s="4">
        <v>0.40150222320974899</v>
      </c>
      <c r="BI241" s="4">
        <v>-8.8890350497040999E-2</v>
      </c>
      <c r="BJ241" s="4">
        <v>0.79337818151939399</v>
      </c>
      <c r="BK241" s="4">
        <v>-2.2387020857501767</v>
      </c>
      <c r="BL241" s="4">
        <v>0.33144298546629591</v>
      </c>
      <c r="BM241" s="4">
        <v>-0.38337213299379352</v>
      </c>
      <c r="BN241" s="4">
        <v>1.1554473941514822</v>
      </c>
      <c r="BO241" s="4">
        <f t="shared" si="416"/>
        <v>-0.24825162248927268</v>
      </c>
      <c r="BP241" s="4">
        <f t="shared" si="417"/>
        <v>0.48142109584024162</v>
      </c>
      <c r="BQ241" s="4">
        <f t="shared" si="484"/>
        <v>-27.278537460012949</v>
      </c>
      <c r="BR241" s="4" t="str">
        <f t="shared" si="485"/>
        <v>Contented</v>
      </c>
      <c r="BS241" s="6">
        <v>0.758714322307802</v>
      </c>
      <c r="BT241" s="6">
        <v>0.86848239893767099</v>
      </c>
      <c r="BU241" s="6">
        <v>0.53067808789697002</v>
      </c>
      <c r="BV241" s="6">
        <v>0.55728661145318203</v>
      </c>
      <c r="BW241" s="6">
        <v>0.16867425513496501</v>
      </c>
      <c r="BX241" s="6">
        <v>1.2745469850215201</v>
      </c>
      <c r="BY241" s="6">
        <v>0.57222840652220597</v>
      </c>
      <c r="BZ241" s="6">
        <v>0.26004618304561439</v>
      </c>
      <c r="CA241" s="6">
        <v>-0.10976807662986898</v>
      </c>
      <c r="CB241" s="6">
        <v>0.66861288813156694</v>
      </c>
      <c r="CC241" s="6">
        <f t="shared" si="418"/>
        <v>0.10156621163619972</v>
      </c>
      <c r="CD241" s="6">
        <f t="shared" si="419"/>
        <v>-0.5749758257414439</v>
      </c>
      <c r="CE241" s="6">
        <f t="shared" si="486"/>
        <v>169.98236722056927</v>
      </c>
      <c r="CF241" s="6" t="str">
        <f t="shared" si="487"/>
        <v>Upset</v>
      </c>
      <c r="CG241" s="4">
        <v>0.63699869725936598</v>
      </c>
      <c r="CH241" s="4">
        <v>0.92768804886613099</v>
      </c>
      <c r="CI241" s="4">
        <v>0.27240694906660501</v>
      </c>
      <c r="CJ241" s="4">
        <v>0.52067995367643605</v>
      </c>
      <c r="CK241" s="4">
        <v>0.28743063073596897</v>
      </c>
      <c r="CL241" s="4">
        <v>0.61654417726824895</v>
      </c>
      <c r="CM241" s="4">
        <v>0.29467579707507907</v>
      </c>
      <c r="CN241" s="4">
        <v>0.33717723595228621</v>
      </c>
      <c r="CO241" s="4">
        <v>-0.29068935160676501</v>
      </c>
      <c r="CP241" s="4">
        <v>0.50686624955883075</v>
      </c>
      <c r="CQ241" s="4">
        <f t="shared" si="420"/>
        <v>-0.43955090460791657</v>
      </c>
      <c r="CR241" s="4">
        <f t="shared" si="421"/>
        <v>-0.82819067505365251</v>
      </c>
      <c r="CS241" s="4">
        <f t="shared" si="488"/>
        <v>-152.04348227447238</v>
      </c>
      <c r="CT241" s="4" t="str">
        <f t="shared" si="489"/>
        <v>Sad</v>
      </c>
      <c r="CU241" s="2">
        <v>0.20236176524491201</v>
      </c>
      <c r="CV241" s="2">
        <v>0.72358069023805505</v>
      </c>
      <c r="CW241" s="2">
        <v>-0.15045197753343401</v>
      </c>
      <c r="CX241" s="2">
        <v>0.26702170611217202</v>
      </c>
      <c r="CY241" s="2">
        <v>0.100195584538495</v>
      </c>
      <c r="CZ241" s="2">
        <v>0.50152397739320798</v>
      </c>
      <c r="DA241" s="2">
        <v>-0.49726763418948078</v>
      </c>
      <c r="DB241" s="2">
        <v>0.2179582799471802</v>
      </c>
      <c r="DC241" s="2">
        <v>-0.52121892499314304</v>
      </c>
      <c r="DD241" s="2">
        <v>0.12589305943200954</v>
      </c>
      <c r="DE241" s="2">
        <f t="shared" si="422"/>
        <v>-0.55082235607687546</v>
      </c>
      <c r="DF241" s="2">
        <f t="shared" si="423"/>
        <v>-0.47480569387420035</v>
      </c>
      <c r="DG241" s="2">
        <f t="shared" si="490"/>
        <v>-130.76114870927674</v>
      </c>
      <c r="DH241" s="2" t="str">
        <f t="shared" si="491"/>
        <v>Depressed</v>
      </c>
      <c r="DI241" s="7">
        <v>0.26358031340049198</v>
      </c>
      <c r="DJ241" s="7">
        <v>0.37574492851017</v>
      </c>
      <c r="DK241" s="7">
        <v>0.34506771664922598</v>
      </c>
      <c r="DL241" s="7">
        <v>0.200489194744189</v>
      </c>
      <c r="DM241" s="7">
        <v>0.85244873139650201</v>
      </c>
      <c r="DN241" s="7">
        <v>0.298337999879629</v>
      </c>
      <c r="DO241" s="7">
        <v>0.30919241596619368</v>
      </c>
      <c r="DP241" s="7">
        <v>0.29742511833537044</v>
      </c>
      <c r="DQ241" s="7">
        <v>-0.11216461510967801</v>
      </c>
      <c r="DR241" s="7">
        <v>0.85333235046841782</v>
      </c>
      <c r="DS241" s="7">
        <f t="shared" si="424"/>
        <v>9.7108960462242155E-3</v>
      </c>
      <c r="DT241" s="7">
        <f t="shared" si="425"/>
        <v>0.28204636238252689</v>
      </c>
      <c r="DU241" s="7">
        <f t="shared" si="492"/>
        <v>1.9719228225501504</v>
      </c>
      <c r="DV241" s="7" t="str">
        <f t="shared" si="493"/>
        <v>happy</v>
      </c>
      <c r="DW241" s="8">
        <v>0.23377639845131301</v>
      </c>
      <c r="DX241" s="8">
        <v>0.30578499984638202</v>
      </c>
      <c r="DY241" s="8">
        <v>-9.7216829351223E-2</v>
      </c>
      <c r="DZ241" s="8">
        <v>-0.104510620793973</v>
      </c>
      <c r="EA241" s="8">
        <v>0.286710772185582</v>
      </c>
      <c r="EB241" s="8">
        <v>0.12661488759762199</v>
      </c>
      <c r="EC241" s="8">
        <v>-0.18678045269062726</v>
      </c>
      <c r="ED241" s="8">
        <v>-0.24169900092193516</v>
      </c>
      <c r="EE241" s="8">
        <v>-7.2008601395069011E-2</v>
      </c>
      <c r="EF241" s="8">
        <v>-0.3738730212755062</v>
      </c>
      <c r="EG241" s="8">
        <f t="shared" si="426"/>
        <v>0.22179089597669099</v>
      </c>
      <c r="EH241" s="8">
        <f t="shared" si="427"/>
        <v>-9.4929101055416076E-2</v>
      </c>
      <c r="EI241" s="8">
        <f t="shared" si="494"/>
        <v>113.17149190428525</v>
      </c>
      <c r="EJ241" s="8" t="str">
        <f t="shared" si="495"/>
        <v>nervous</v>
      </c>
      <c r="EK241" s="1">
        <v>0.85706075349938304</v>
      </c>
      <c r="EL241" s="1">
        <v>1.57859531652077E-2</v>
      </c>
      <c r="EM241" s="1">
        <v>0.639512542235399</v>
      </c>
      <c r="EN241" s="1">
        <v>-0.37137054173240203</v>
      </c>
      <c r="EO241" s="1">
        <v>0.75577666555392697</v>
      </c>
      <c r="EP241" s="1">
        <v>0.18539321041925799</v>
      </c>
      <c r="EQ241" s="1">
        <v>0.39651395402939915</v>
      </c>
      <c r="ER241" s="1">
        <v>-1.8459692103078109</v>
      </c>
      <c r="ES241" s="1">
        <v>0.84127480033417534</v>
      </c>
      <c r="ET241" s="1">
        <v>0.30720400094954592</v>
      </c>
      <c r="EU241" s="1">
        <f t="shared" si="428"/>
        <v>0.32171265686166262</v>
      </c>
      <c r="EV241" s="1">
        <f t="shared" si="429"/>
        <v>-0.79845694666177014</v>
      </c>
      <c r="EW241" s="1">
        <f t="shared" si="496"/>
        <v>158.05460835653489</v>
      </c>
      <c r="EX241" s="1" t="str">
        <f t="shared" si="497"/>
        <v>Upset</v>
      </c>
      <c r="EY241" s="2">
        <v>0.69405851973600996</v>
      </c>
      <c r="EZ241" s="2">
        <v>0.57100080917523199</v>
      </c>
      <c r="FA241" s="2">
        <v>0.255065842516222</v>
      </c>
      <c r="FB241" s="2">
        <v>0.257712931734773</v>
      </c>
      <c r="FC241" s="2">
        <v>1.0680375495474901</v>
      </c>
      <c r="FD241" s="2">
        <v>0.61381965379940795</v>
      </c>
      <c r="FE241" s="2">
        <v>0.14475138272111143</v>
      </c>
      <c r="FF241" s="2">
        <v>0.21751222213680582</v>
      </c>
      <c r="FG241" s="2">
        <v>0.12305771056077797</v>
      </c>
      <c r="FH241" s="2">
        <v>0.40533970425901839</v>
      </c>
      <c r="FI241" s="2">
        <f t="shared" si="430"/>
        <v>-0.10602305647879995</v>
      </c>
      <c r="FJ241" s="2">
        <f t="shared" si="431"/>
        <v>0.297844549288103</v>
      </c>
      <c r="FK241" s="2">
        <f t="shared" si="498"/>
        <v>-19.594089945870312</v>
      </c>
      <c r="FL241" s="2" t="str">
        <f t="shared" si="499"/>
        <v>Contented</v>
      </c>
      <c r="FM241" s="7">
        <v>0.568471342202856</v>
      </c>
      <c r="FN241" s="7">
        <v>0.54509723413317102</v>
      </c>
      <c r="FO241" s="7">
        <v>5.6245924219350901E-2</v>
      </c>
      <c r="FP241" s="7">
        <v>0.167360546703122</v>
      </c>
      <c r="FQ241" s="7">
        <v>0.38322803963074997</v>
      </c>
      <c r="FR241" s="7">
        <v>0.24885797362897899</v>
      </c>
      <c r="FS241" s="7">
        <v>5.9100515659665391E-2</v>
      </c>
      <c r="FT241" s="7">
        <v>0.21079343654013694</v>
      </c>
      <c r="FU241" s="7">
        <v>2.3374108069684985E-2</v>
      </c>
      <c r="FV241" s="7">
        <v>0.20080170693950877</v>
      </c>
      <c r="FW241" s="7">
        <f t="shared" si="432"/>
        <v>0.15639286751151382</v>
      </c>
      <c r="FX241" s="7">
        <f t="shared" si="433"/>
        <v>-0.12917949447553623</v>
      </c>
      <c r="FY241" s="7">
        <f t="shared" si="500"/>
        <v>129.55648564351353</v>
      </c>
      <c r="FZ241" s="7" t="str">
        <f t="shared" si="501"/>
        <v>stressed</v>
      </c>
      <c r="GA241" s="4">
        <v>0.67558645424648001</v>
      </c>
      <c r="GB241" s="4">
        <v>0.44757832772245698</v>
      </c>
      <c r="GC241" s="4">
        <v>0.44107495835238397</v>
      </c>
      <c r="GD241" s="4">
        <v>0.49916442311061798</v>
      </c>
      <c r="GE241" s="4">
        <v>0.45090295559049198</v>
      </c>
      <c r="GF241" s="4">
        <v>0.76906289972682995</v>
      </c>
      <c r="GG241" s="4">
        <v>0.39154825114265152</v>
      </c>
      <c r="GH241" s="4">
        <v>0.41028070712113407</v>
      </c>
      <c r="GI241" s="4">
        <v>0.22800812652402302</v>
      </c>
      <c r="GJ241" s="4">
        <v>0.83713395982265215</v>
      </c>
      <c r="GK241" s="4">
        <f t="shared" si="434"/>
        <v>0.21216039558646571</v>
      </c>
      <c r="GL241" s="4">
        <f t="shared" si="435"/>
        <v>-0.53062683790958465</v>
      </c>
      <c r="GM241" s="4">
        <f t="shared" si="502"/>
        <v>158.20700018414124</v>
      </c>
      <c r="GN241" s="4" t="str">
        <f t="shared" si="503"/>
        <v>Upset</v>
      </c>
      <c r="GO241" s="6">
        <v>0.58091944435279896</v>
      </c>
      <c r="GP241" s="6">
        <v>0.13899995560086001</v>
      </c>
      <c r="GQ241" s="6">
        <v>0.28694387980089903</v>
      </c>
      <c r="GR241" s="6">
        <v>0.34310384479509398</v>
      </c>
      <c r="GS241" s="6">
        <v>0.39739620807815101</v>
      </c>
      <c r="GT241" s="6">
        <v>-7.6331276027633899E-2</v>
      </c>
      <c r="GU241" s="6">
        <v>0.29330398536289559</v>
      </c>
      <c r="GV241" s="6">
        <v>5.4748854951409882</v>
      </c>
      <c r="GW241" s="6">
        <v>0.44191948875193898</v>
      </c>
      <c r="GX241" s="6">
        <v>0.87516425399364017</v>
      </c>
      <c r="GY241" s="6">
        <f t="shared" si="436"/>
        <v>0.34747261352648429</v>
      </c>
      <c r="GZ241" s="6">
        <f t="shared" si="437"/>
        <v>-0.24368795293350165</v>
      </c>
      <c r="HA241" s="6">
        <f t="shared" si="504"/>
        <v>125.04257714693017</v>
      </c>
      <c r="HB241" s="6" t="str">
        <f t="shared" si="505"/>
        <v>stressed</v>
      </c>
      <c r="HI241" s="2">
        <v>0</v>
      </c>
      <c r="HJ241" s="2">
        <v>0</v>
      </c>
      <c r="HK241" s="2">
        <v>0</v>
      </c>
      <c r="HL241" s="2">
        <v>0</v>
      </c>
      <c r="HM241" s="2" t="e">
        <f t="shared" si="438"/>
        <v>#DIV/0!</v>
      </c>
      <c r="HN241" s="2" t="e">
        <f t="shared" si="439"/>
        <v>#DIV/0!</v>
      </c>
      <c r="HO241" s="2" t="e">
        <f t="shared" si="506"/>
        <v>#DIV/0!</v>
      </c>
      <c r="HP241" s="2" t="e">
        <f t="shared" si="507"/>
        <v>#DIV/0!</v>
      </c>
      <c r="HQ241" s="4">
        <v>0.49729470979985702</v>
      </c>
      <c r="HR241" s="4">
        <v>1.0203275914636201</v>
      </c>
      <c r="HS241" s="4">
        <v>0.14476146248056801</v>
      </c>
      <c r="HT241" s="4">
        <v>0.78303267906888796</v>
      </c>
      <c r="HU241" s="4">
        <v>0.58183445803120304</v>
      </c>
      <c r="HV241" s="4">
        <v>0.97444027249642196</v>
      </c>
      <c r="HW241" s="4">
        <v>0.13414655705352105</v>
      </c>
      <c r="HX241" s="4">
        <v>0.39254325940182339</v>
      </c>
      <c r="HY241" s="4">
        <v>-0.52303288166376305</v>
      </c>
      <c r="HZ241" s="4">
        <v>0.61134719803276005</v>
      </c>
      <c r="IA241" s="4">
        <f t="shared" si="440"/>
        <v>-0.59249278646582293</v>
      </c>
      <c r="IB241" s="4">
        <f t="shared" si="441"/>
        <v>-0.20195194581998732</v>
      </c>
      <c r="IC241" s="4">
        <f t="shared" si="508"/>
        <v>-108.82174435198206</v>
      </c>
      <c r="ID241" s="4" t="str">
        <f t="shared" si="509"/>
        <v>Bored</v>
      </c>
      <c r="IE241" s="6">
        <v>0.38710304829153802</v>
      </c>
      <c r="IF241" s="6">
        <v>0.80436320877613698</v>
      </c>
      <c r="IG241" s="6">
        <v>0.363598584690426</v>
      </c>
      <c r="IH241" s="6">
        <v>0.81510578200874495</v>
      </c>
      <c r="II241" s="6">
        <v>0.111507377942013</v>
      </c>
      <c r="IJ241" s="6">
        <v>0.67094518865531205</v>
      </c>
      <c r="IK241" s="6">
        <v>0.72922378987742031</v>
      </c>
      <c r="IL241" s="6">
        <v>0.55249857143622694</v>
      </c>
      <c r="IM241" s="6">
        <v>-0.41726016048459896</v>
      </c>
      <c r="IN241" s="6">
        <v>0.98928892002370894</v>
      </c>
      <c r="IO241" s="6">
        <f t="shared" si="442"/>
        <v>-0.53365331648485315</v>
      </c>
      <c r="IP241" s="6">
        <f t="shared" si="443"/>
        <v>0.44650566500348576</v>
      </c>
      <c r="IQ241" s="6">
        <f t="shared" si="510"/>
        <v>-50.080907501533659</v>
      </c>
      <c r="IR241" s="6" t="str">
        <f t="shared" si="511"/>
        <v>Relased</v>
      </c>
      <c r="IS241" s="4">
        <v>0.52542312001819003</v>
      </c>
      <c r="IT241" s="4">
        <v>0.667983602081481</v>
      </c>
      <c r="IU241" s="4">
        <v>9.4927836066169793E-2</v>
      </c>
      <c r="IV241" s="4">
        <v>0.35328722781981498</v>
      </c>
      <c r="IW241" s="4">
        <v>0.56882211713168995</v>
      </c>
      <c r="IX241" s="4">
        <v>1.0832679651836801</v>
      </c>
      <c r="IY241" s="4">
        <v>8.6751884169423546E-2</v>
      </c>
      <c r="IZ241" s="4">
        <v>0.2017341394140908</v>
      </c>
      <c r="JA241" s="4">
        <v>-0.14256048206329097</v>
      </c>
      <c r="JB241" s="4">
        <v>0.3755761180039261</v>
      </c>
      <c r="JC241" s="4">
        <f t="shared" si="444"/>
        <v>-0.10316231380234042</v>
      </c>
      <c r="JD241" s="4">
        <f t="shared" si="445"/>
        <v>8.2692371168863632E-2</v>
      </c>
      <c r="JE241" s="4">
        <f t="shared" si="512"/>
        <v>-51.285195744864041</v>
      </c>
      <c r="JF241" s="4" t="str">
        <f t="shared" si="513"/>
        <v>Relased</v>
      </c>
      <c r="JG241" s="6">
        <v>0.60225428720693897</v>
      </c>
      <c r="JH241" s="6">
        <v>0.55229286769258901</v>
      </c>
      <c r="JI241" s="6">
        <v>-3.23611835258924E-3</v>
      </c>
      <c r="JJ241" s="6">
        <v>0.103674208422187</v>
      </c>
      <c r="JK241" s="6">
        <v>0.52116414738294603</v>
      </c>
      <c r="JL241" s="6">
        <v>0.71298890196012399</v>
      </c>
      <c r="JM241" s="6">
        <v>-2.8805992967087255E-3</v>
      </c>
      <c r="JN241" s="6">
        <v>8.1937644964759804E-2</v>
      </c>
      <c r="JO241" s="6">
        <v>4.9961419514349958E-2</v>
      </c>
      <c r="JP241" s="6">
        <v>8.6993493200663755E-2</v>
      </c>
      <c r="JQ241" s="6">
        <f t="shared" si="446"/>
        <v>-3.0056728119284504E-2</v>
      </c>
      <c r="JR241" s="6">
        <f t="shared" si="447"/>
        <v>0.10536916209519109</v>
      </c>
      <c r="JS241" s="6">
        <f t="shared" si="514"/>
        <v>-15.920886755666915</v>
      </c>
      <c r="JT241" s="6" t="str">
        <f t="shared" si="515"/>
        <v>Contented</v>
      </c>
      <c r="JU241" s="2">
        <v>-0.40544952511677701</v>
      </c>
      <c r="JV241" s="2">
        <v>0.72895191434926099</v>
      </c>
      <c r="JW241" s="2">
        <v>-6.8276905405047605E-2</v>
      </c>
      <c r="JX241" s="2">
        <v>0.28060693026757899</v>
      </c>
      <c r="JY241" s="2">
        <v>-0.18106299210830901</v>
      </c>
      <c r="JZ241" s="2">
        <v>0.64982086820472096</v>
      </c>
      <c r="KA241" s="2">
        <v>0.11641167647722166</v>
      </c>
      <c r="KB241" s="2">
        <v>0.20351934257637017</v>
      </c>
      <c r="KC241" s="2">
        <v>-1.134401439466038</v>
      </c>
      <c r="KD241" s="2">
        <v>0.65634762502462096</v>
      </c>
      <c r="KE241" s="2">
        <f t="shared" si="448"/>
        <v>-1</v>
      </c>
      <c r="KF241" s="2">
        <f t="shared" si="449"/>
        <v>0.20769883729861527</v>
      </c>
      <c r="KG241" s="2">
        <f t="shared" si="516"/>
        <v>-78.266557195853466</v>
      </c>
      <c r="KH241" s="2" t="str">
        <f t="shared" si="517"/>
        <v>Calm</v>
      </c>
      <c r="KI241" s="7">
        <v>0.35055377345173799</v>
      </c>
      <c r="KJ241" s="7">
        <v>0.139482599439022</v>
      </c>
      <c r="KK241" s="7">
        <v>9.3793158652113095E-4</v>
      </c>
      <c r="KL241" s="7">
        <v>-6.0749790930255797E-3</v>
      </c>
      <c r="KM241" s="7">
        <v>4.4664335729060298E-2</v>
      </c>
      <c r="KN241" s="7">
        <v>-7.6708401272912896E-2</v>
      </c>
      <c r="KO241" s="7">
        <v>2.3731999236200497E-3</v>
      </c>
      <c r="KP241" s="7">
        <v>-9.6775096624099527E-2</v>
      </c>
      <c r="KQ241" s="7">
        <v>0.211071174012716</v>
      </c>
      <c r="KR241" s="7">
        <v>-1.048299226484074E-2</v>
      </c>
      <c r="KS241" s="7">
        <f t="shared" si="450"/>
        <v>0.30964810509173968</v>
      </c>
      <c r="KT241" s="7">
        <f t="shared" si="451"/>
        <v>4.9523781959101898E-2</v>
      </c>
      <c r="KU241" s="7">
        <f t="shared" si="518"/>
        <v>80.913316083268967</v>
      </c>
      <c r="KV241" s="7" t="str">
        <f t="shared" si="519"/>
        <v>alert</v>
      </c>
      <c r="KW241" s="2">
        <v>0.56365021973294005</v>
      </c>
      <c r="KX241" s="2">
        <v>0.66640193879389398</v>
      </c>
      <c r="KY241" s="2">
        <v>0.167505190081044</v>
      </c>
      <c r="KZ241" s="2">
        <v>6.4564411607033701E-3</v>
      </c>
      <c r="LA241" s="2">
        <v>0.53641240061200202</v>
      </c>
      <c r="LB241" s="2">
        <v>0.60530000478915102</v>
      </c>
      <c r="LC241" s="2">
        <v>0.15226877723426338</v>
      </c>
      <c r="LD241" s="2">
        <v>5.0770081726164715E-3</v>
      </c>
      <c r="LE241" s="2">
        <v>-0.10275171906095393</v>
      </c>
      <c r="LF241" s="2">
        <v>0.1414262232994182</v>
      </c>
      <c r="LG241" s="2">
        <f t="shared" si="452"/>
        <v>-0.19472451902722343</v>
      </c>
      <c r="LH241" s="2">
        <f t="shared" si="453"/>
        <v>7.1168224671500635E-3</v>
      </c>
      <c r="LI241" s="2">
        <f t="shared" si="520"/>
        <v>-87.906876447693008</v>
      </c>
      <c r="LJ241" s="2" t="str">
        <f t="shared" si="521"/>
        <v>Calm</v>
      </c>
      <c r="LK241" s="4">
        <v>0.61455143073835905</v>
      </c>
      <c r="LL241" s="4">
        <v>0.61668349945682599</v>
      </c>
      <c r="LM241" s="4">
        <v>0.21190519699494201</v>
      </c>
      <c r="LN241" s="4">
        <v>0.163662900261549</v>
      </c>
      <c r="LO241" s="4">
        <v>0.576771990775927</v>
      </c>
      <c r="LP241" s="4">
        <v>0.46980971228519702</v>
      </c>
      <c r="LQ241" s="4">
        <v>0.17787377732034365</v>
      </c>
      <c r="LR241" s="4">
        <v>0.15063407529177378</v>
      </c>
      <c r="LS241" s="4">
        <v>-2.1320687184669396E-3</v>
      </c>
      <c r="LT241" s="4">
        <v>0.30503366014555239</v>
      </c>
      <c r="LU241" s="4">
        <f t="shared" si="454"/>
        <v>0.21374705932457427</v>
      </c>
      <c r="LV241" s="4">
        <f t="shared" si="455"/>
        <v>7.5092279382136251E-3</v>
      </c>
      <c r="LW241" s="4">
        <f t="shared" si="522"/>
        <v>87.987948021326616</v>
      </c>
      <c r="LX241" s="4" t="str">
        <f t="shared" si="523"/>
        <v>alert</v>
      </c>
      <c r="LY241" s="6">
        <v>-9.5756706091374599E-2</v>
      </c>
      <c r="LZ241" s="6">
        <v>-2.9380214380805001E-3</v>
      </c>
      <c r="MA241" s="6">
        <v>-0.192239837845535</v>
      </c>
      <c r="MB241" s="6">
        <v>-0.155591388607626</v>
      </c>
      <c r="MC241" s="6">
        <v>-0.21355263223191601</v>
      </c>
      <c r="MD241" s="6">
        <v>-0.21262465741318701</v>
      </c>
      <c r="ME241" s="6">
        <v>0.62151320386132547</v>
      </c>
      <c r="MF241" s="6">
        <v>0.72179186785380367</v>
      </c>
      <c r="MG241" s="6">
        <v>-7.9510658347615906E-2</v>
      </c>
      <c r="MH241" s="6">
        <v>-2.8626314284716861</v>
      </c>
      <c r="MI241" s="6">
        <f t="shared" si="456"/>
        <v>-6.9097050177238217E-2</v>
      </c>
      <c r="MJ241" s="6">
        <f t="shared" si="457"/>
        <v>-1</v>
      </c>
      <c r="MK241" s="6">
        <f t="shared" si="524"/>
        <v>-176.04731323133882</v>
      </c>
      <c r="ML241" s="6" t="str">
        <f t="shared" si="525"/>
        <v>Sad</v>
      </c>
      <c r="MM241" s="2">
        <v>0.24572791030532201</v>
      </c>
      <c r="MN241" s="2">
        <v>0.30038590586542002</v>
      </c>
      <c r="MO241" s="2">
        <v>6.4933534118940497E-2</v>
      </c>
      <c r="MP241" s="2">
        <v>0.27813699871098202</v>
      </c>
      <c r="MQ241" s="2">
        <v>9.9916065323934697E-2</v>
      </c>
      <c r="MR241" s="2">
        <v>-3.3897138077138302E-3</v>
      </c>
      <c r="MS241" s="2">
        <v>0.18786247901681716</v>
      </c>
      <c r="MT241" s="2">
        <v>0.93650021834939956</v>
      </c>
      <c r="MU241" s="2">
        <v>-5.4657995560098011E-2</v>
      </c>
      <c r="MV241" s="2">
        <v>0.62820335737974031</v>
      </c>
      <c r="MW241" s="2">
        <f t="shared" si="458"/>
        <v>0.25763210846483076</v>
      </c>
      <c r="MX241" s="2">
        <f t="shared" si="459"/>
        <v>0.37510462560181468</v>
      </c>
      <c r="MY241" s="2">
        <f t="shared" si="526"/>
        <v>34.482343587367843</v>
      </c>
      <c r="MZ241" s="2" t="str">
        <f t="shared" si="527"/>
        <v>excited</v>
      </c>
      <c r="NA241" s="7">
        <v>0.19113756812592</v>
      </c>
      <c r="NB241" s="7">
        <v>0.30421707144187699</v>
      </c>
      <c r="NC241" s="7">
        <v>0.36553956017238698</v>
      </c>
      <c r="ND241" s="7">
        <v>0.59644748046081297</v>
      </c>
      <c r="NE241" s="7">
        <v>0.15763673203864101</v>
      </c>
      <c r="NF241" s="7">
        <v>0.371866502554075</v>
      </c>
      <c r="NG241" s="7">
        <v>1.0480690807777857</v>
      </c>
      <c r="NH241" s="7">
        <v>0.88220969034278618</v>
      </c>
      <c r="NI241" s="7">
        <v>-0.11307950331595698</v>
      </c>
      <c r="NJ241" s="7">
        <v>1.9420168174311345</v>
      </c>
      <c r="NK241" s="7">
        <f t="shared" si="460"/>
        <v>-6.9675928642436546E-2</v>
      </c>
      <c r="NL241" s="7">
        <f t="shared" si="461"/>
        <v>0.72855868768197074</v>
      </c>
      <c r="NM241" s="7">
        <f t="shared" si="528"/>
        <v>-5.4628847714363324</v>
      </c>
      <c r="NN241" s="7" t="str">
        <f t="shared" si="529"/>
        <v>Contented</v>
      </c>
      <c r="NO241" s="4">
        <v>0.52923298736281399</v>
      </c>
      <c r="NP241" s="4">
        <v>7.9701246821935495E-2</v>
      </c>
      <c r="NQ241" s="4">
        <v>0.14827832745561201</v>
      </c>
      <c r="NR241" s="4">
        <v>0.102703934972947</v>
      </c>
      <c r="NS241" s="4">
        <v>-0.35942956300421702</v>
      </c>
      <c r="NT241" s="4">
        <v>-0.27335426975367499</v>
      </c>
      <c r="NU241" s="4">
        <v>0.87323520132593158</v>
      </c>
      <c r="NV241" s="4">
        <v>-0.53035028019753128</v>
      </c>
      <c r="NW241" s="4">
        <v>0.44953174054087852</v>
      </c>
      <c r="NX241" s="4">
        <v>0.41216645138136793</v>
      </c>
      <c r="NY241" s="4">
        <f t="shared" si="462"/>
        <v>0.30204241480881588</v>
      </c>
      <c r="NZ241" s="4">
        <f t="shared" si="463"/>
        <v>-0.55933429277433677</v>
      </c>
      <c r="OA241" s="4">
        <f t="shared" si="530"/>
        <v>151.63080328047391</v>
      </c>
      <c r="OB241" s="4" t="str">
        <f t="shared" si="531"/>
        <v>Upset</v>
      </c>
      <c r="OC241" s="1">
        <v>0.206077173488073</v>
      </c>
      <c r="OD241" s="1">
        <v>-7.5208052704074296E-2</v>
      </c>
      <c r="OE241" s="1">
        <v>0.45404607129024099</v>
      </c>
      <c r="OF241" s="1">
        <v>0.33991907685073902</v>
      </c>
      <c r="OG241" s="1">
        <v>-3.6640767679841597E-2</v>
      </c>
      <c r="OH241" s="1">
        <v>-0.190141742723928</v>
      </c>
      <c r="OI241" s="1">
        <v>2.6797432884886119</v>
      </c>
      <c r="OJ241" s="1">
        <v>-1.2810225698589985</v>
      </c>
      <c r="OK241" s="1">
        <v>-0.16084639121877398</v>
      </c>
      <c r="OL241" s="1">
        <v>2.3984609255122074</v>
      </c>
      <c r="OM241" s="1">
        <f t="shared" si="464"/>
        <v>-0.29006447903955968</v>
      </c>
      <c r="ON241" s="1">
        <f t="shared" si="465"/>
        <v>0.81694563716537494</v>
      </c>
      <c r="OO241" s="1">
        <f t="shared" si="532"/>
        <v>-19.54790038338674</v>
      </c>
      <c r="OP241" s="1" t="str">
        <f t="shared" si="533"/>
        <v>Contented</v>
      </c>
      <c r="OQ241" s="2">
        <v>0.74588150436034295</v>
      </c>
      <c r="OR241" s="2">
        <v>1.14224881418698</v>
      </c>
      <c r="OS241" s="2">
        <v>0.25746635525794198</v>
      </c>
      <c r="OT241" s="2">
        <v>0.43709696212115301</v>
      </c>
      <c r="OU241" s="2">
        <v>0.815670872677147</v>
      </c>
      <c r="OV241" s="2">
        <v>0.74164247219954804</v>
      </c>
      <c r="OW241" s="2">
        <v>0.16487846264010439</v>
      </c>
      <c r="OX241" s="2">
        <v>0.23201814525059145</v>
      </c>
      <c r="OY241" s="2">
        <v>-0.39636730982663704</v>
      </c>
      <c r="OZ241" s="2">
        <v>0.36785772176651105</v>
      </c>
      <c r="PA241" s="2">
        <f t="shared" si="466"/>
        <v>-0.60457170635364643</v>
      </c>
      <c r="PB241" s="2">
        <f t="shared" si="467"/>
        <v>-7.9491972783686027E-2</v>
      </c>
      <c r="PC241" s="2">
        <f t="shared" si="534"/>
        <v>-97.490553535507985</v>
      </c>
      <c r="PD241" s="2" t="str">
        <f t="shared" si="535"/>
        <v>Bored</v>
      </c>
      <c r="PE241" s="1">
        <v>5.6729704542551199E-3</v>
      </c>
      <c r="PF241" s="1">
        <v>0.74907415367946495</v>
      </c>
      <c r="PG241" s="1">
        <v>0.11945336291417399</v>
      </c>
      <c r="PH241" s="1">
        <v>0.98348937374036305</v>
      </c>
      <c r="PI241" s="1">
        <v>8.1054745287587299E-2</v>
      </c>
      <c r="PJ241" s="1">
        <v>0.48253497652176502</v>
      </c>
      <c r="PK241" s="1">
        <v>1.3773378197777535</v>
      </c>
      <c r="PL241" s="1">
        <v>0.79854017774265185</v>
      </c>
      <c r="PM241" s="1">
        <v>-0.74340118322520987</v>
      </c>
      <c r="PN241" s="1">
        <v>1.4613407608812916</v>
      </c>
      <c r="PO241" s="1">
        <f t="shared" si="468"/>
        <v>-0.75448695680174371</v>
      </c>
      <c r="PP241" s="1">
        <f t="shared" si="469"/>
        <v>-5.7690459392661264E-2</v>
      </c>
      <c r="PQ241" s="1">
        <f t="shared" si="536"/>
        <v>-94.372508332988303</v>
      </c>
      <c r="PR241" s="1" t="str">
        <f t="shared" si="537"/>
        <v>Bored</v>
      </c>
      <c r="PS241" s="4">
        <v>0.94629818708382496</v>
      </c>
      <c r="PT241" s="4">
        <v>0.812163300086851</v>
      </c>
      <c r="PU241" s="4">
        <v>0.54577210625781603</v>
      </c>
      <c r="PV241" s="4">
        <v>0.169072974303309</v>
      </c>
      <c r="PW241" s="4">
        <v>0.75743939492024004</v>
      </c>
      <c r="PX241" s="4">
        <v>0.56132659960325304</v>
      </c>
      <c r="PY241" s="4">
        <v>0.32033812719904764</v>
      </c>
      <c r="PZ241" s="4">
        <v>0.1230973553875106</v>
      </c>
      <c r="QA241" s="4">
        <v>0.13413488699697396</v>
      </c>
      <c r="QB241" s="4">
        <v>0.40651733676083768</v>
      </c>
      <c r="QC241" s="4">
        <f t="shared" si="470"/>
        <v>0.16435119100252393</v>
      </c>
      <c r="QD241" s="4">
        <f t="shared" si="471"/>
        <v>-0.19977351494886431</v>
      </c>
      <c r="QE241" s="4">
        <f t="shared" si="538"/>
        <v>140.55629292442481</v>
      </c>
      <c r="QF241" s="4" t="str">
        <f t="shared" si="539"/>
        <v>stressed</v>
      </c>
      <c r="QG241" s="2">
        <v>0.146679931068571</v>
      </c>
      <c r="QH241" s="2">
        <v>0.68841793050483602</v>
      </c>
      <c r="QI241" s="2">
        <v>0.26199376068991498</v>
      </c>
      <c r="QJ241" s="2">
        <v>0.953968370137943</v>
      </c>
      <c r="QK241" s="2">
        <v>6.6649679700429898E-2</v>
      </c>
      <c r="QL241" s="2">
        <v>0.26213002537664898</v>
      </c>
      <c r="QM241" s="2">
        <v>1.2281171832897073</v>
      </c>
      <c r="QN241" s="2">
        <v>1.0035983605406695</v>
      </c>
      <c r="QO241" s="2">
        <v>-0.54173799943626499</v>
      </c>
      <c r="QP241" s="2">
        <v>1.4560714220209654</v>
      </c>
      <c r="QQ241" s="2">
        <f t="shared" si="472"/>
        <v>-0.28615840383259639</v>
      </c>
      <c r="QR241" s="2">
        <f t="shared" si="473"/>
        <v>0.19256512762054134</v>
      </c>
      <c r="QS241" s="2">
        <f t="shared" si="540"/>
        <v>-56.062130622609814</v>
      </c>
      <c r="QT241" s="2" t="str">
        <f t="shared" si="541"/>
        <v>Relased</v>
      </c>
      <c r="QU241" s="4">
        <v>0.510932112035407</v>
      </c>
      <c r="QV241" s="4">
        <v>0.82813728087004002</v>
      </c>
      <c r="QW241" s="4">
        <v>-3.0712370422122302E-2</v>
      </c>
      <c r="QX241" s="4">
        <v>0.21758856073920199</v>
      </c>
      <c r="QY241" s="4">
        <v>0.320076979731441</v>
      </c>
      <c r="QZ241" s="4">
        <v>0.592510032339152</v>
      </c>
      <c r="RA241" s="4">
        <v>-3.6957923476893938E-2</v>
      </c>
      <c r="RB241" s="4">
        <v>0.15316156143474985</v>
      </c>
      <c r="RC241" s="4">
        <v>-0.31720516883463301</v>
      </c>
      <c r="RD241" s="4">
        <v>0.13955676330679539</v>
      </c>
      <c r="RE241" s="4">
        <f t="shared" si="474"/>
        <v>-0.20551476740591812</v>
      </c>
      <c r="RF241" s="4">
        <f t="shared" si="475"/>
        <v>3.3097460562549363E-2</v>
      </c>
      <c r="RG241" s="4">
        <f t="shared" si="542"/>
        <v>-80.851262050515075</v>
      </c>
      <c r="RH241" s="4" t="str">
        <f t="shared" si="543"/>
        <v>Calm</v>
      </c>
    </row>
    <row r="242" spans="1:476" x14ac:dyDescent="0.3">
      <c r="A242" s="1">
        <v>1.2925245854614</v>
      </c>
      <c r="B242" s="1">
        <v>0.558772150034482</v>
      </c>
      <c r="C242" s="1">
        <v>0.50114372961320297</v>
      </c>
      <c r="D242" s="1">
        <v>0.33434704262035803</v>
      </c>
      <c r="E242" s="1">
        <v>1.38853115905944</v>
      </c>
      <c r="F242" s="1">
        <v>0.54371305846013696</v>
      </c>
      <c r="G242" s="1">
        <v>0.18692029460311263</v>
      </c>
      <c r="H242" s="1">
        <v>0.30326669241838622</v>
      </c>
      <c r="I242" s="1">
        <v>0.73375243542691804</v>
      </c>
      <c r="J242" s="1">
        <v>0.45130030006225297</v>
      </c>
      <c r="K242" s="1">
        <f t="shared" si="408"/>
        <v>0.50784325787223827</v>
      </c>
      <c r="L242" s="1">
        <f t="shared" si="409"/>
        <v>-0.31677154928790796</v>
      </c>
      <c r="M242" s="1">
        <f t="shared" si="476"/>
        <v>121.95420309486572</v>
      </c>
      <c r="N242" s="1" t="str">
        <f t="shared" si="477"/>
        <v>stressed</v>
      </c>
      <c r="O242" s="8">
        <v>-0.15551933326589601</v>
      </c>
      <c r="P242" s="8">
        <v>-2.7143227388596401E-2</v>
      </c>
      <c r="Q242" s="8">
        <v>-0.29061579737749099</v>
      </c>
      <c r="R242" s="8">
        <v>-0.13622854031046899</v>
      </c>
      <c r="S242" s="8">
        <v>-0.44250947939754698</v>
      </c>
      <c r="T242" s="8">
        <v>-3.2132115650455899E-3</v>
      </c>
      <c r="U242" s="8">
        <v>0.48595618007629837</v>
      </c>
      <c r="V242" s="8">
        <v>4.4876324432686818</v>
      </c>
      <c r="W242" s="8">
        <v>-0.12837610587729961</v>
      </c>
      <c r="X242" s="8">
        <v>2.3367916017302486</v>
      </c>
      <c r="Y242" s="8">
        <f t="shared" si="410"/>
        <v>0.21475306719231191</v>
      </c>
      <c r="Z242" s="8">
        <f t="shared" si="411"/>
        <v>0.79861043500615736</v>
      </c>
      <c r="AA242" s="8">
        <f t="shared" si="478"/>
        <v>15.051265576374268</v>
      </c>
      <c r="AB242" s="8" t="str">
        <f t="shared" si="479"/>
        <v>happy</v>
      </c>
      <c r="AC242" s="2">
        <v>0.51605427199692999</v>
      </c>
      <c r="AD242" s="2">
        <v>0.46422660288463702</v>
      </c>
      <c r="AE242" s="2">
        <v>0.163357983760716</v>
      </c>
      <c r="AF242" s="2">
        <v>0.22427366002375801</v>
      </c>
      <c r="AG242" s="2">
        <v>3.99328107425806E-2</v>
      </c>
      <c r="AH242" s="2">
        <v>0.34927058517535398</v>
      </c>
      <c r="AI242" s="2">
        <v>0.29381614938930517</v>
      </c>
      <c r="AJ242" s="2">
        <v>0.27569076244578122</v>
      </c>
      <c r="AK242" s="2">
        <v>5.1827669112292973E-2</v>
      </c>
      <c r="AL242" s="2">
        <v>0.39542916088341096</v>
      </c>
      <c r="AM242" s="2">
        <f t="shared" si="412"/>
        <v>0.21486266232038198</v>
      </c>
      <c r="AN242" s="2">
        <f t="shared" si="413"/>
        <v>-1.3486203235797523E-2</v>
      </c>
      <c r="AO242" s="2">
        <f t="shared" si="480"/>
        <v>93.591550924225942</v>
      </c>
      <c r="AP242" s="2" t="str">
        <f t="shared" si="481"/>
        <v>nervous</v>
      </c>
      <c r="AQ242" s="8">
        <v>0.43838707350291301</v>
      </c>
      <c r="AR242" s="8">
        <v>0.27689932482574497</v>
      </c>
      <c r="AS242" s="8">
        <v>-2.2751409348620199E-2</v>
      </c>
      <c r="AT242" s="8">
        <v>0.12658967444715999</v>
      </c>
      <c r="AU242" s="8">
        <v>0.33199212015105201</v>
      </c>
      <c r="AV242" s="8">
        <v>0.35072708863183899</v>
      </c>
      <c r="AW242" s="8">
        <v>-2.95327411955515E-2</v>
      </c>
      <c r="AX242" s="8">
        <v>0.20169590019288622</v>
      </c>
      <c r="AY242" s="8">
        <v>0.16148774867716803</v>
      </c>
      <c r="AZ242" s="8">
        <v>0.14517019384287028</v>
      </c>
      <c r="BA242" s="8">
        <f t="shared" si="414"/>
        <v>0.15235153396803702</v>
      </c>
      <c r="BB242" s="8">
        <f t="shared" si="415"/>
        <v>8.4043186087908284E-2</v>
      </c>
      <c r="BC242" s="8">
        <f t="shared" si="482"/>
        <v>61.117118193653674</v>
      </c>
      <c r="BD242" s="8" t="str">
        <f t="shared" si="483"/>
        <v>alert</v>
      </c>
      <c r="BE242" s="4">
        <v>6.0350654141815502E-3</v>
      </c>
      <c r="BF242" s="4">
        <v>0.41799825670840302</v>
      </c>
      <c r="BG242" s="4">
        <v>5.7818145975013398E-2</v>
      </c>
      <c r="BH242" s="4">
        <v>0.40150222320974899</v>
      </c>
      <c r="BI242" s="4">
        <v>-0.20340382739697599</v>
      </c>
      <c r="BJ242" s="4">
        <v>0.79337818151939399</v>
      </c>
      <c r="BK242" s="4">
        <v>-0.2929447669132853</v>
      </c>
      <c r="BL242" s="4">
        <v>0.33144298546629591</v>
      </c>
      <c r="BM242" s="4">
        <v>-0.41196319129422149</v>
      </c>
      <c r="BN242" s="4">
        <v>1.0832176275334717</v>
      </c>
      <c r="BO242" s="4">
        <f t="shared" si="416"/>
        <v>-0.27237889337114607</v>
      </c>
      <c r="BP242" s="4">
        <f t="shared" si="417"/>
        <v>0.45497937404679112</v>
      </c>
      <c r="BQ242" s="4">
        <f t="shared" si="484"/>
        <v>-30.90735722626443</v>
      </c>
      <c r="BR242" s="4" t="str">
        <f t="shared" si="485"/>
        <v>Relased</v>
      </c>
      <c r="BS242" s="6">
        <v>0.59481639016093601</v>
      </c>
      <c r="BT242" s="6">
        <v>0.86848239893767099</v>
      </c>
      <c r="BU242" s="6">
        <v>0.329973439501625</v>
      </c>
      <c r="BV242" s="6">
        <v>0.55728661145318203</v>
      </c>
      <c r="BW242" s="6">
        <v>0.40084508199788399</v>
      </c>
      <c r="BX242" s="6">
        <v>1.2745469850215201</v>
      </c>
      <c r="BY242" s="6">
        <v>0.33141127655182612</v>
      </c>
      <c r="BZ242" s="6">
        <v>0.26004618304561439</v>
      </c>
      <c r="CA242" s="6">
        <v>-0.27366600877673497</v>
      </c>
      <c r="CB242" s="6">
        <v>0.60634236668873331</v>
      </c>
      <c r="CC242" s="6">
        <f t="shared" si="418"/>
        <v>-9.2233301309246785E-2</v>
      </c>
      <c r="CD242" s="6">
        <f t="shared" si="419"/>
        <v>-0.62792852342325367</v>
      </c>
      <c r="CE242" s="6">
        <f t="shared" si="486"/>
        <v>-171.64386085037054</v>
      </c>
      <c r="CF242" s="6" t="str">
        <f t="shared" si="487"/>
        <v>Sad</v>
      </c>
      <c r="CG242" s="4">
        <v>0.68337425828230702</v>
      </c>
      <c r="CH242" s="4">
        <v>0.92768804886613099</v>
      </c>
      <c r="CI242" s="4">
        <v>0.28423944862654899</v>
      </c>
      <c r="CJ242" s="4">
        <v>0.52067995367643605</v>
      </c>
      <c r="CK242" s="4">
        <v>0.40084736022902501</v>
      </c>
      <c r="CL242" s="4">
        <v>0.61654417726824895</v>
      </c>
      <c r="CM242" s="4">
        <v>0.2621599161773015</v>
      </c>
      <c r="CN242" s="4">
        <v>0.33717723595228621</v>
      </c>
      <c r="CO242" s="4">
        <v>-0.24431379058382396</v>
      </c>
      <c r="CP242" s="4">
        <v>0.49962028081190929</v>
      </c>
      <c r="CQ242" s="4">
        <f t="shared" si="420"/>
        <v>-0.39481886183301917</v>
      </c>
      <c r="CR242" s="4">
        <f t="shared" si="421"/>
        <v>-0.83664281330017487</v>
      </c>
      <c r="CS242" s="4">
        <f t="shared" si="488"/>
        <v>-154.73697667150444</v>
      </c>
      <c r="CT242" s="4" t="str">
        <f t="shared" si="489"/>
        <v>Sad</v>
      </c>
      <c r="CU242" s="2">
        <v>0.18508340305618501</v>
      </c>
      <c r="CV242" s="2">
        <v>0.63654200680096396</v>
      </c>
      <c r="CW242" s="2">
        <v>-9.4104220386430695E-2</v>
      </c>
      <c r="CX242" s="2">
        <v>0.25539828995548303</v>
      </c>
      <c r="CY242" s="2">
        <v>-4.6602870800816496E-3</v>
      </c>
      <c r="CZ242" s="2">
        <v>0.427109357444515</v>
      </c>
      <c r="DA242" s="2">
        <v>-0.52157518662350666</v>
      </c>
      <c r="DB242" s="2">
        <v>0.24011466401554854</v>
      </c>
      <c r="DC242" s="2">
        <v>-0.45145860374477897</v>
      </c>
      <c r="DD242" s="2">
        <v>0.19631095586137676</v>
      </c>
      <c r="DE242" s="2">
        <f t="shared" si="422"/>
        <v>-0.47268142278187741</v>
      </c>
      <c r="DF242" s="2">
        <f t="shared" si="423"/>
        <v>-0.43827025941082098</v>
      </c>
      <c r="DG242" s="2">
        <f t="shared" si="490"/>
        <v>-132.83668280866539</v>
      </c>
      <c r="DH242" s="2" t="str">
        <f t="shared" si="491"/>
        <v>Depressed</v>
      </c>
      <c r="DI242" s="7">
        <v>0.26358031340049198</v>
      </c>
      <c r="DJ242" s="7">
        <v>0.37574492851017</v>
      </c>
      <c r="DK242" s="7">
        <v>0.34506771664922598</v>
      </c>
      <c r="DL242" s="7">
        <v>0.200489194744189</v>
      </c>
      <c r="DM242" s="7">
        <v>0.85244873139650201</v>
      </c>
      <c r="DN242" s="7">
        <v>0.298337999879629</v>
      </c>
      <c r="DO242" s="7">
        <v>0.30919241596619368</v>
      </c>
      <c r="DP242" s="7">
        <v>0.29742511833537044</v>
      </c>
      <c r="DQ242" s="7">
        <v>-0.11216461510967801</v>
      </c>
      <c r="DR242" s="7">
        <v>0.85333235046841782</v>
      </c>
      <c r="DS242" s="7">
        <f t="shared" si="424"/>
        <v>9.7108960462242155E-3</v>
      </c>
      <c r="DT242" s="7">
        <f t="shared" si="425"/>
        <v>0.28204636238252689</v>
      </c>
      <c r="DU242" s="7">
        <f t="shared" si="492"/>
        <v>1.9719228225501504</v>
      </c>
      <c r="DV242" s="7" t="str">
        <f t="shared" si="493"/>
        <v>happy</v>
      </c>
      <c r="DW242" s="8">
        <v>0.24246510416988501</v>
      </c>
      <c r="DX242" s="8">
        <v>0.35236474082685099</v>
      </c>
      <c r="DY242" s="8">
        <v>-5.1676047540877602E-2</v>
      </c>
      <c r="DZ242" s="8">
        <v>-0.146452319785013</v>
      </c>
      <c r="EA242" s="8">
        <v>0.56076452925056697</v>
      </c>
      <c r="EB242" s="8">
        <v>0.46362399095288398</v>
      </c>
      <c r="EC242" s="8">
        <v>-6.4335334991092993E-2</v>
      </c>
      <c r="ED242" s="8">
        <v>-0.17947836052293159</v>
      </c>
      <c r="EE242" s="8">
        <v>-0.10989963665696598</v>
      </c>
      <c r="EF242" s="8">
        <v>-0.33308410630770852</v>
      </c>
      <c r="EG242" s="8">
        <f t="shared" si="426"/>
        <v>0.17775231781203171</v>
      </c>
      <c r="EH242" s="8">
        <f t="shared" si="427"/>
        <v>-7.8286873958444803E-2</v>
      </c>
      <c r="EI242" s="8">
        <f t="shared" si="494"/>
        <v>113.76997588151009</v>
      </c>
      <c r="EJ242" s="8" t="str">
        <f t="shared" si="495"/>
        <v>nervous</v>
      </c>
      <c r="EK242" s="1">
        <v>0.85706075349938304</v>
      </c>
      <c r="EL242" s="1">
        <v>-7.2779284631442995E-2</v>
      </c>
      <c r="EM242" s="1">
        <v>0.639512542235399</v>
      </c>
      <c r="EN242" s="1">
        <v>-0.34593379142970998</v>
      </c>
      <c r="EO242" s="1">
        <v>0.75577666555392697</v>
      </c>
      <c r="EP242" s="1">
        <v>8.2347672162152205E-2</v>
      </c>
      <c r="EQ242" s="1">
        <v>0.39651395402939915</v>
      </c>
      <c r="ER242" s="1">
        <v>-36.153823235049231</v>
      </c>
      <c r="ES242" s="1">
        <v>0.92984003813082605</v>
      </c>
      <c r="ET242" s="1">
        <v>0.37432830234973052</v>
      </c>
      <c r="EU242" s="1">
        <f t="shared" si="428"/>
        <v>0.40317951913900796</v>
      </c>
      <c r="EV242" s="1">
        <f t="shared" si="429"/>
        <v>-0.74108358272289721</v>
      </c>
      <c r="EW242" s="1">
        <f t="shared" si="496"/>
        <v>151.45201655516149</v>
      </c>
      <c r="EX242" s="1" t="str">
        <f t="shared" si="497"/>
        <v>Upset</v>
      </c>
      <c r="EY242" s="2">
        <v>0.69405851973600996</v>
      </c>
      <c r="EZ242" s="2">
        <v>0.57100080917523199</v>
      </c>
      <c r="FA242" s="2">
        <v>0.255065842516222</v>
      </c>
      <c r="FB242" s="2">
        <v>0.257712931734773</v>
      </c>
      <c r="FC242" s="2">
        <v>1.0680375495474901</v>
      </c>
      <c r="FD242" s="2">
        <v>0.61381965379940795</v>
      </c>
      <c r="FE242" s="2">
        <v>0.14475138272111143</v>
      </c>
      <c r="FF242" s="2">
        <v>0.21751222213680582</v>
      </c>
      <c r="FG242" s="2">
        <v>0.12305771056077797</v>
      </c>
      <c r="FH242" s="2">
        <v>0.40533970425901839</v>
      </c>
      <c r="FI242" s="2">
        <f t="shared" si="430"/>
        <v>-0.10602305647879995</v>
      </c>
      <c r="FJ242" s="2">
        <f t="shared" si="431"/>
        <v>0.297844549288103</v>
      </c>
      <c r="FK242" s="2">
        <f t="shared" si="498"/>
        <v>-19.594089945870312</v>
      </c>
      <c r="FL242" s="2" t="str">
        <f t="shared" si="499"/>
        <v>Contented</v>
      </c>
      <c r="FM242" s="7">
        <v>0.568471342202856</v>
      </c>
      <c r="FN242" s="7">
        <v>0.59749704066732701</v>
      </c>
      <c r="FO242" s="7">
        <v>7.4334999230631596E-2</v>
      </c>
      <c r="FP242" s="7">
        <v>0.177541823398777</v>
      </c>
      <c r="FQ242" s="7">
        <v>0.40672615532808798</v>
      </c>
      <c r="FR242" s="7">
        <v>0.29084680095019</v>
      </c>
      <c r="FS242" s="7">
        <v>7.6225584477848676E-2</v>
      </c>
      <c r="FT242" s="7">
        <v>0.19985709933611376</v>
      </c>
      <c r="FU242" s="7">
        <v>-2.9025698464471006E-2</v>
      </c>
      <c r="FV242" s="7">
        <v>0.21602371584843577</v>
      </c>
      <c r="FW242" s="7">
        <f t="shared" si="432"/>
        <v>9.1466268783675586E-2</v>
      </c>
      <c r="FX242" s="7">
        <f t="shared" si="433"/>
        <v>-0.12114799869246839</v>
      </c>
      <c r="FY242" s="7">
        <f t="shared" si="500"/>
        <v>142.947337106997</v>
      </c>
      <c r="FZ242" s="7" t="str">
        <f t="shared" si="501"/>
        <v>stressed</v>
      </c>
      <c r="GA242" s="4">
        <v>0.51476938000386696</v>
      </c>
      <c r="GB242" s="4">
        <v>0.44757832772245698</v>
      </c>
      <c r="GC242" s="4">
        <v>0.27512944450907301</v>
      </c>
      <c r="GD242" s="4">
        <v>0.49916442311061798</v>
      </c>
      <c r="GE242" s="4">
        <v>0.43624832307332301</v>
      </c>
      <c r="GF242" s="4">
        <v>0.76906289972682995</v>
      </c>
      <c r="GG242" s="4">
        <v>0.28930002419391548</v>
      </c>
      <c r="GH242" s="4">
        <v>0.41028070712113407</v>
      </c>
      <c r="GI242" s="4">
        <v>6.719105228140998E-2</v>
      </c>
      <c r="GJ242" s="4">
        <v>0.80458846776812565</v>
      </c>
      <c r="GK242" s="4">
        <f t="shared" si="434"/>
        <v>5.6252922159710117E-2</v>
      </c>
      <c r="GL242" s="4">
        <f t="shared" si="435"/>
        <v>-0.55407644782040411</v>
      </c>
      <c r="GM242" s="4">
        <f t="shared" si="502"/>
        <v>174.20287722363398</v>
      </c>
      <c r="GN242" s="4" t="str">
        <f t="shared" si="503"/>
        <v>Upset</v>
      </c>
      <c r="GO242" s="6">
        <v>0.60621759680340404</v>
      </c>
      <c r="GP242" s="6">
        <v>0.124919744341366</v>
      </c>
      <c r="GQ242" s="6">
        <v>0.32235655997752299</v>
      </c>
      <c r="GR242" s="6">
        <v>0.39693400156585801</v>
      </c>
      <c r="GS242" s="6">
        <v>0.49922167665545703</v>
      </c>
      <c r="GT242" s="6">
        <v>-0.123102599814827</v>
      </c>
      <c r="GU242" s="6">
        <v>0.29160946939119176</v>
      </c>
      <c r="GV242" s="6">
        <v>218.43832219656909</v>
      </c>
      <c r="GW242" s="6">
        <v>0.48129785246203804</v>
      </c>
      <c r="GX242" s="6">
        <v>0.98379677943566657</v>
      </c>
      <c r="GY242" s="6">
        <f t="shared" si="436"/>
        <v>0.37908215906298848</v>
      </c>
      <c r="GZ242" s="6">
        <f t="shared" si="437"/>
        <v>-0.15263303902091241</v>
      </c>
      <c r="HA242" s="6">
        <f t="shared" si="504"/>
        <v>111.93160972383451</v>
      </c>
      <c r="HB242" s="6" t="str">
        <f t="shared" si="505"/>
        <v>nervous</v>
      </c>
      <c r="HI242" s="2">
        <v>0</v>
      </c>
      <c r="HJ242" s="2">
        <v>0</v>
      </c>
      <c r="HK242" s="2">
        <v>0</v>
      </c>
      <c r="HL242" s="2">
        <v>0</v>
      </c>
      <c r="HM242" s="2" t="e">
        <f t="shared" si="438"/>
        <v>#DIV/0!</v>
      </c>
      <c r="HN242" s="2" t="e">
        <f t="shared" si="439"/>
        <v>#DIV/0!</v>
      </c>
      <c r="HO242" s="2" t="e">
        <f t="shared" si="506"/>
        <v>#DIV/0!</v>
      </c>
      <c r="HP242" s="2" t="e">
        <f t="shared" si="507"/>
        <v>#DIV/0!</v>
      </c>
      <c r="HQ242" s="4">
        <v>0.63551764205644101</v>
      </c>
      <c r="HR242" s="4">
        <v>1.0203275914636201</v>
      </c>
      <c r="HS242" s="4">
        <v>0.165682796046453</v>
      </c>
      <c r="HT242" s="4">
        <v>0.78303267906888796</v>
      </c>
      <c r="HU242" s="4">
        <v>0.69128291342815396</v>
      </c>
      <c r="HV242" s="4">
        <v>0.97444027249642196</v>
      </c>
      <c r="HW242" s="4">
        <v>0.12487392725422829</v>
      </c>
      <c r="HX242" s="4">
        <v>0.39254325940182339</v>
      </c>
      <c r="HY242" s="4">
        <v>-0.38480994940717905</v>
      </c>
      <c r="HZ242" s="4">
        <v>0.5729493650191716</v>
      </c>
      <c r="IA242" s="4">
        <f t="shared" si="440"/>
        <v>-0.39854459864997938</v>
      </c>
      <c r="IB242" s="4">
        <f t="shared" si="441"/>
        <v>-0.34523640178437398</v>
      </c>
      <c r="IC242" s="4">
        <f t="shared" si="508"/>
        <v>-130.90051257749971</v>
      </c>
      <c r="ID242" s="4" t="str">
        <f t="shared" si="509"/>
        <v>Depressed</v>
      </c>
      <c r="IE242" s="6">
        <v>0.423570404464928</v>
      </c>
      <c r="IF242" s="6">
        <v>0.80436320877613698</v>
      </c>
      <c r="IG242" s="6">
        <v>0.39955660965503398</v>
      </c>
      <c r="IH242" s="6">
        <v>0.81510578200874495</v>
      </c>
      <c r="II242" s="6">
        <v>0.20628351431090999</v>
      </c>
      <c r="IJ242" s="6">
        <v>0.67094518865531205</v>
      </c>
      <c r="IK242" s="6">
        <v>0.63436393383341683</v>
      </c>
      <c r="IL242" s="6">
        <v>0.55249857143622694</v>
      </c>
      <c r="IM242" s="6">
        <v>-0.38079280431120899</v>
      </c>
      <c r="IN242" s="6">
        <v>0.98919223202770923</v>
      </c>
      <c r="IO242" s="6">
        <f t="shared" si="442"/>
        <v>-0.4871490495480143</v>
      </c>
      <c r="IP242" s="6">
        <f t="shared" si="443"/>
        <v>0.44646995260534306</v>
      </c>
      <c r="IQ242" s="6">
        <f t="shared" si="510"/>
        <v>-47.494879920315711</v>
      </c>
      <c r="IR242" s="6" t="str">
        <f t="shared" si="511"/>
        <v>Relased</v>
      </c>
      <c r="IS242" s="4">
        <v>0.44911727515261202</v>
      </c>
      <c r="IT242" s="4">
        <v>0.665830536841162</v>
      </c>
      <c r="IU242" s="4">
        <v>8.5247091607313405E-2</v>
      </c>
      <c r="IV242" s="4">
        <v>0.36360685378306601</v>
      </c>
      <c r="IW242" s="4">
        <v>0.41410306115619799</v>
      </c>
      <c r="IX242" s="4">
        <v>1.09915858354054</v>
      </c>
      <c r="IY242" s="4">
        <v>9.8754730422403944E-2</v>
      </c>
      <c r="IZ242" s="4">
        <v>0.20601081875475316</v>
      </c>
      <c r="JA242" s="4">
        <v>-0.21671326168854999</v>
      </c>
      <c r="JB242" s="4">
        <v>0.40257843511772001</v>
      </c>
      <c r="JC242" s="4">
        <f t="shared" si="444"/>
        <v>-0.20542140313576485</v>
      </c>
      <c r="JD242" s="4">
        <f t="shared" si="445"/>
        <v>9.270138220802715E-2</v>
      </c>
      <c r="JE242" s="4">
        <f t="shared" si="512"/>
        <v>-65.711570896065837</v>
      </c>
      <c r="JF242" s="4" t="str">
        <f t="shared" si="513"/>
        <v>Calm</v>
      </c>
      <c r="JG242" s="6">
        <v>0.60225428720693897</v>
      </c>
      <c r="JH242" s="6">
        <v>0.55229286769258901</v>
      </c>
      <c r="JI242" s="6">
        <v>-3.23611835258924E-3</v>
      </c>
      <c r="JJ242" s="6">
        <v>0.103674208422187</v>
      </c>
      <c r="JK242" s="6">
        <v>0.52116414738294603</v>
      </c>
      <c r="JL242" s="6">
        <v>0.71298890196012399</v>
      </c>
      <c r="JM242" s="6">
        <v>-2.8805992967087255E-3</v>
      </c>
      <c r="JN242" s="6">
        <v>8.1937644964759804E-2</v>
      </c>
      <c r="JO242" s="6">
        <v>4.9961419514349958E-2</v>
      </c>
      <c r="JP242" s="6">
        <v>8.6993493200663755E-2</v>
      </c>
      <c r="JQ242" s="6">
        <f t="shared" si="446"/>
        <v>-3.0056728119284504E-2</v>
      </c>
      <c r="JR242" s="6">
        <f t="shared" si="447"/>
        <v>0.10536916209519109</v>
      </c>
      <c r="JS242" s="6">
        <f t="shared" si="514"/>
        <v>-15.920886755666915</v>
      </c>
      <c r="JT242" s="6" t="str">
        <f t="shared" si="515"/>
        <v>Contented</v>
      </c>
      <c r="JU242" s="2">
        <v>-0.40544952511677701</v>
      </c>
      <c r="JV242" s="2">
        <v>0.65140888506896699</v>
      </c>
      <c r="JW242" s="2">
        <v>-6.8276905405047605E-2</v>
      </c>
      <c r="JX242" s="2">
        <v>0.16538576326821899</v>
      </c>
      <c r="JY242" s="2">
        <v>-0.18106299210830901</v>
      </c>
      <c r="JZ242" s="2">
        <v>0.50479684532761204</v>
      </c>
      <c r="KA242" s="2">
        <v>0.11641167647722166</v>
      </c>
      <c r="KB242" s="2">
        <v>0.14304181247353928</v>
      </c>
      <c r="KC242" s="2">
        <v>-1.0568584101857441</v>
      </c>
      <c r="KD242" s="2">
        <v>0.39481667980453183</v>
      </c>
      <c r="KE242" s="2">
        <f t="shared" si="448"/>
        <v>-0.91859396558374362</v>
      </c>
      <c r="KF242" s="2">
        <f t="shared" si="449"/>
        <v>0.11103761240243681</v>
      </c>
      <c r="KG242" s="2">
        <f t="shared" si="516"/>
        <v>-83.107651791202386</v>
      </c>
      <c r="KH242" s="2" t="str">
        <f t="shared" si="517"/>
        <v>Calm</v>
      </c>
      <c r="KI242" s="7">
        <v>0.15292534671841401</v>
      </c>
      <c r="KJ242" s="7">
        <v>0.194133617764252</v>
      </c>
      <c r="KK242" s="7">
        <v>6.7875206793692799E-2</v>
      </c>
      <c r="KL242" s="7">
        <v>6.9580574252315494E-2</v>
      </c>
      <c r="KM242" s="7">
        <v>-7.8464534544105402E-2</v>
      </c>
      <c r="KN242" s="7">
        <v>0.132731870875305</v>
      </c>
      <c r="KO242" s="7">
        <v>0.91155608986376246</v>
      </c>
      <c r="KP242" s="7">
        <v>0.2128721956604106</v>
      </c>
      <c r="KQ242" s="7">
        <v>-4.1208271045837991E-2</v>
      </c>
      <c r="KR242" s="7">
        <v>0.39605886927860517</v>
      </c>
      <c r="KS242" s="7">
        <f t="shared" si="450"/>
        <v>7.1828253529834463E-2</v>
      </c>
      <c r="KT242" s="7">
        <f t="shared" si="451"/>
        <v>0.19647181058711061</v>
      </c>
      <c r="KU242" s="7">
        <f t="shared" si="518"/>
        <v>20.081938810329444</v>
      </c>
      <c r="KV242" s="7" t="str">
        <f t="shared" si="519"/>
        <v>happy</v>
      </c>
      <c r="KW242" s="2">
        <v>0.56365021973294005</v>
      </c>
      <c r="KX242" s="2">
        <v>0.70890173411357504</v>
      </c>
      <c r="KY242" s="2">
        <v>0.167505190081044</v>
      </c>
      <c r="KZ242" s="2">
        <v>-2.0330037668765601E-2</v>
      </c>
      <c r="LA242" s="2">
        <v>0.53641240061200202</v>
      </c>
      <c r="LB242" s="2">
        <v>0.74609466121927703</v>
      </c>
      <c r="LC242" s="2">
        <v>0.15226877723426338</v>
      </c>
      <c r="LD242" s="2">
        <v>-1.3972569096375528E-2</v>
      </c>
      <c r="LE242" s="2">
        <v>-0.14525151438063499</v>
      </c>
      <c r="LF242" s="2">
        <v>0.11565355109268056</v>
      </c>
      <c r="LG242" s="2">
        <f t="shared" si="452"/>
        <v>-0.24012175208841591</v>
      </c>
      <c r="LH242" s="2">
        <f t="shared" si="453"/>
        <v>-3.0730008894006566E-3</v>
      </c>
      <c r="LI242" s="2">
        <f t="shared" si="520"/>
        <v>-90.733212916095638</v>
      </c>
      <c r="LJ242" s="2" t="str">
        <f t="shared" si="521"/>
        <v>Bored</v>
      </c>
      <c r="LK242" s="4">
        <v>0.67760851133576905</v>
      </c>
      <c r="LL242" s="4">
        <v>0.526538392936161</v>
      </c>
      <c r="LM242" s="4">
        <v>0.25562223515158899</v>
      </c>
      <c r="LN242" s="4">
        <v>0.146024467167957</v>
      </c>
      <c r="LO242" s="4">
        <v>0.59400930622203696</v>
      </c>
      <c r="LP242" s="4">
        <v>0.366013643830219</v>
      </c>
      <c r="LQ242" s="4">
        <v>0.20102127512063489</v>
      </c>
      <c r="LR242" s="4">
        <v>0.16360330955827287</v>
      </c>
      <c r="LS242" s="4">
        <v>0.15107011839960804</v>
      </c>
      <c r="LT242" s="4">
        <v>0.33355290861491349</v>
      </c>
      <c r="LU242" s="4">
        <f t="shared" si="454"/>
        <v>0.36820609501014601</v>
      </c>
      <c r="LV242" s="4">
        <f t="shared" si="455"/>
        <v>2.4880377921830954E-2</v>
      </c>
      <c r="LW242" s="4">
        <f t="shared" si="522"/>
        <v>86.134292891479873</v>
      </c>
      <c r="LX242" s="4" t="str">
        <f t="shared" si="523"/>
        <v>alert</v>
      </c>
      <c r="LY242" s="6">
        <v>-4.7169955355174899E-4</v>
      </c>
      <c r="LZ242" s="6">
        <v>-6.7644690281920203E-2</v>
      </c>
      <c r="MA242" s="6">
        <v>-0.21687830151075799</v>
      </c>
      <c r="MB242" s="6">
        <v>-7.5578152325590398E-2</v>
      </c>
      <c r="MC242" s="6">
        <v>-0.41522923219049301</v>
      </c>
      <c r="MD242" s="6">
        <v>-0.29022580110540303</v>
      </c>
      <c r="ME242" s="6">
        <v>0.52171714073591302</v>
      </c>
      <c r="MF242" s="6">
        <v>0.21118855604049278</v>
      </c>
      <c r="MG242" s="6">
        <v>-7.9510658347615906E-2</v>
      </c>
      <c r="MH242" s="6">
        <v>-2.8626314284716861</v>
      </c>
      <c r="MI242" s="6">
        <f t="shared" si="456"/>
        <v>-6.9097050177238217E-2</v>
      </c>
      <c r="MJ242" s="6">
        <f t="shared" si="457"/>
        <v>-1</v>
      </c>
      <c r="MK242" s="6">
        <f t="shared" si="524"/>
        <v>-176.04731323133882</v>
      </c>
      <c r="ML242" s="6" t="str">
        <f t="shared" si="525"/>
        <v>Sad</v>
      </c>
      <c r="MM242" s="2">
        <v>0.25102177256784203</v>
      </c>
      <c r="MN242" s="2">
        <v>0.325297740346294</v>
      </c>
      <c r="MO242" s="2">
        <v>4.7836346429264202E-2</v>
      </c>
      <c r="MP242" s="2">
        <v>0.287130236388771</v>
      </c>
      <c r="MQ242" s="2">
        <v>8.8461879941392096E-2</v>
      </c>
      <c r="MR242" s="2">
        <v>0.31337847444457501</v>
      </c>
      <c r="MS242" s="2">
        <v>0.14090913089832222</v>
      </c>
      <c r="MT242" s="2">
        <v>0.44957089326207367</v>
      </c>
      <c r="MU242" s="2">
        <v>-7.4275967778451968E-2</v>
      </c>
      <c r="MV242" s="2">
        <v>0.58121679955670835</v>
      </c>
      <c r="MW242" s="2">
        <f t="shared" si="458"/>
        <v>0.23665442598542885</v>
      </c>
      <c r="MX242" s="2">
        <f t="shared" si="459"/>
        <v>0.35595308037126361</v>
      </c>
      <c r="MY242" s="2">
        <f t="shared" si="526"/>
        <v>33.617837296669698</v>
      </c>
      <c r="MZ242" s="2" t="str">
        <f t="shared" si="527"/>
        <v>excited</v>
      </c>
      <c r="NA242" s="7">
        <v>0.19113756812592</v>
      </c>
      <c r="NB242" s="7">
        <v>0.30421707144187699</v>
      </c>
      <c r="NC242" s="7">
        <v>0.36553956017238698</v>
      </c>
      <c r="ND242" s="7">
        <v>0.59644748046081297</v>
      </c>
      <c r="NE242" s="7">
        <v>0.15763673203864101</v>
      </c>
      <c r="NF242" s="7">
        <v>0.371866502554075</v>
      </c>
      <c r="NG242" s="7">
        <v>1.0480690807777857</v>
      </c>
      <c r="NH242" s="7">
        <v>0.88220969034278618</v>
      </c>
      <c r="NI242" s="7">
        <v>-0.11307950331595698</v>
      </c>
      <c r="NJ242" s="7">
        <v>1.9420168174311345</v>
      </c>
      <c r="NK242" s="7">
        <f t="shared" si="460"/>
        <v>-6.9675928642436546E-2</v>
      </c>
      <c r="NL242" s="7">
        <f t="shared" si="461"/>
        <v>0.72855868768197074</v>
      </c>
      <c r="NM242" s="7">
        <f t="shared" si="528"/>
        <v>-5.4628847714363324</v>
      </c>
      <c r="NN242" s="7" t="str">
        <f t="shared" si="529"/>
        <v>Contented</v>
      </c>
      <c r="NO242" s="4">
        <v>1.1651352537713799</v>
      </c>
      <c r="NP242" s="4">
        <v>7.9701246821935495E-2</v>
      </c>
      <c r="NQ242" s="4">
        <v>0.221117545227283</v>
      </c>
      <c r="NR242" s="4">
        <v>0.102703934972947</v>
      </c>
      <c r="NS242" s="4">
        <v>0.85638726822525901</v>
      </c>
      <c r="NT242" s="4">
        <v>-0.27335426975367499</v>
      </c>
      <c r="NU242" s="4">
        <v>0.10938168772361105</v>
      </c>
      <c r="NV242" s="4">
        <v>-0.53035028019753128</v>
      </c>
      <c r="NW242" s="4">
        <v>1.0854340069494444</v>
      </c>
      <c r="NX242" s="4">
        <v>0.26013173621265911</v>
      </c>
      <c r="NY242" s="4">
        <f t="shared" si="462"/>
        <v>0.81029417685389959</v>
      </c>
      <c r="NZ242" s="4">
        <f t="shared" si="463"/>
        <v>-0.69542886312832142</v>
      </c>
      <c r="OA242" s="4">
        <f t="shared" si="530"/>
        <v>130.63759388019832</v>
      </c>
      <c r="OB242" s="4" t="str">
        <f t="shared" si="531"/>
        <v>stressed</v>
      </c>
      <c r="OC242" s="1">
        <v>0.206077173488073</v>
      </c>
      <c r="OD242" s="1">
        <v>-7.5208052704074296E-2</v>
      </c>
      <c r="OE242" s="1">
        <v>0.45404607129024099</v>
      </c>
      <c r="OF242" s="1">
        <v>0.33991907685073902</v>
      </c>
      <c r="OG242" s="1">
        <v>-3.6640767679841597E-2</v>
      </c>
      <c r="OH242" s="1">
        <v>-0.190141742723928</v>
      </c>
      <c r="OI242" s="1">
        <v>2.6797432884886119</v>
      </c>
      <c r="OJ242" s="1">
        <v>-1.2810225698589985</v>
      </c>
      <c r="OK242" s="1">
        <v>-0.16084639121877398</v>
      </c>
      <c r="OL242" s="1">
        <v>2.3984609255122074</v>
      </c>
      <c r="OM242" s="1">
        <f t="shared" si="464"/>
        <v>-0.29006447903955968</v>
      </c>
      <c r="ON242" s="1">
        <f t="shared" si="465"/>
        <v>0.81694563716537494</v>
      </c>
      <c r="OO242" s="1">
        <f t="shared" si="532"/>
        <v>-19.54790038338674</v>
      </c>
      <c r="OP242" s="1" t="str">
        <f t="shared" si="533"/>
        <v>Contented</v>
      </c>
      <c r="OQ242" s="2">
        <v>0.62259473500650597</v>
      </c>
      <c r="OR242" s="2">
        <v>1.14224881418698</v>
      </c>
      <c r="OS242" s="2">
        <v>0.278541568345271</v>
      </c>
      <c r="OT242" s="2">
        <v>0.42380673290005799</v>
      </c>
      <c r="OU242" s="2">
        <v>0.79600574400222801</v>
      </c>
      <c r="OV242" s="2">
        <v>0.65498376197147801</v>
      </c>
      <c r="OW242" s="2">
        <v>0.19634955187658304</v>
      </c>
      <c r="OX242" s="2">
        <v>0.23581073397074453</v>
      </c>
      <c r="OY242" s="2">
        <v>-0.51965407918047402</v>
      </c>
      <c r="OZ242" s="2">
        <v>0.39796632487128641</v>
      </c>
      <c r="PA242" s="2">
        <f t="shared" si="466"/>
        <v>-0.76433994264455596</v>
      </c>
      <c r="PB242" s="2">
        <f t="shared" si="467"/>
        <v>-2.5633936886979014E-2</v>
      </c>
      <c r="PC242" s="2">
        <f t="shared" si="534"/>
        <v>-91.920828727056147</v>
      </c>
      <c r="PD242" s="2" t="str">
        <f t="shared" si="535"/>
        <v>Bored</v>
      </c>
      <c r="PE242" s="1">
        <v>0.15265823718770299</v>
      </c>
      <c r="PF242" s="1">
        <v>0.7107499124137</v>
      </c>
      <c r="PG242" s="1">
        <v>0.15815792230499401</v>
      </c>
      <c r="PH242" s="1">
        <v>0.95374558833834699</v>
      </c>
      <c r="PI242" s="1">
        <v>3.6307815903787101E-2</v>
      </c>
      <c r="PJ242" s="1">
        <v>0.51515573510122803</v>
      </c>
      <c r="PK242" s="1">
        <v>0.83696473370494773</v>
      </c>
      <c r="PL242" s="1">
        <v>0.77799265406086904</v>
      </c>
      <c r="PM242" s="1">
        <v>-0.55809167522599701</v>
      </c>
      <c r="PN242" s="1">
        <v>1.2878075231935873</v>
      </c>
      <c r="PO242" s="1">
        <f t="shared" si="468"/>
        <v>-0.58134937529852115</v>
      </c>
      <c r="PP242" s="1">
        <f t="shared" si="469"/>
        <v>-0.20895980288750915</v>
      </c>
      <c r="PQ242" s="1">
        <f t="shared" si="536"/>
        <v>-109.77043050503508</v>
      </c>
      <c r="PR242" s="1" t="str">
        <f t="shared" si="537"/>
        <v>Bored</v>
      </c>
      <c r="PS242" s="4">
        <v>0.580593526315903</v>
      </c>
      <c r="PT242" s="4">
        <v>0.80048764652666204</v>
      </c>
      <c r="PU242" s="4">
        <v>0.47533447863394102</v>
      </c>
      <c r="PV242" s="4">
        <v>0.235021067826855</v>
      </c>
      <c r="PW242" s="4">
        <v>0.75119939364744104</v>
      </c>
      <c r="PX242" s="4">
        <v>0.61187613268274099</v>
      </c>
      <c r="PY242" s="4">
        <v>0.35691320437941959</v>
      </c>
      <c r="PZ242" s="4">
        <v>0.16640264447903955</v>
      </c>
      <c r="QA242" s="4">
        <v>-0.21989412021075905</v>
      </c>
      <c r="QB242" s="4">
        <v>0.51434742608121287</v>
      </c>
      <c r="QC242" s="4">
        <f t="shared" si="470"/>
        <v>-0.2535855987736152</v>
      </c>
      <c r="QD242" s="4">
        <f t="shared" si="471"/>
        <v>-9.1144407266863015E-2</v>
      </c>
      <c r="QE242" s="4">
        <f t="shared" si="538"/>
        <v>-109.76958638528703</v>
      </c>
      <c r="QF242" s="4" t="str">
        <f t="shared" si="539"/>
        <v>Bored</v>
      </c>
      <c r="QG242" s="2">
        <v>0.71777454629477599</v>
      </c>
      <c r="QH242" s="2">
        <v>0.42432592071698999</v>
      </c>
      <c r="QI242" s="2">
        <v>0.35143842264550801</v>
      </c>
      <c r="QJ242" s="2">
        <v>0.91926989197458098</v>
      </c>
      <c r="QK242" s="2">
        <v>0.157058592523864</v>
      </c>
      <c r="QL242" s="2">
        <v>0.18295829733912</v>
      </c>
      <c r="QM242" s="2">
        <v>0.40172051909245754</v>
      </c>
      <c r="QN242" s="2">
        <v>1.5137391432912968</v>
      </c>
      <c r="QO242" s="2">
        <v>0.293448625577786</v>
      </c>
      <c r="QP242" s="2">
        <v>1.1126064223971621</v>
      </c>
      <c r="QQ242" s="2">
        <f t="shared" si="472"/>
        <v>0.58902462806444889</v>
      </c>
      <c r="QR242" s="2">
        <f t="shared" si="473"/>
        <v>-8.8742763541168723E-2</v>
      </c>
      <c r="QS242" s="2">
        <f t="shared" si="540"/>
        <v>98.567774897050782</v>
      </c>
      <c r="QT242" s="2" t="str">
        <f t="shared" si="541"/>
        <v>nervous</v>
      </c>
      <c r="QU242" s="4">
        <v>0.510932112035407</v>
      </c>
      <c r="QV242" s="4">
        <v>0.79800207971352899</v>
      </c>
      <c r="QW242" s="4">
        <v>-3.0712370422122302E-2</v>
      </c>
      <c r="QX242" s="4">
        <v>0.119760856706424</v>
      </c>
      <c r="QY242" s="4">
        <v>0.320076979731441</v>
      </c>
      <c r="QZ242" s="4">
        <v>0.606039480575987</v>
      </c>
      <c r="RA242" s="4">
        <v>-3.6957923476893938E-2</v>
      </c>
      <c r="RB242" s="4">
        <v>8.5297230576087138E-2</v>
      </c>
      <c r="RC242" s="4">
        <v>-0.28706996767812198</v>
      </c>
      <c r="RD242" s="4">
        <v>6.803129358651662E-2</v>
      </c>
      <c r="RE242" s="4">
        <f t="shared" si="474"/>
        <v>-0.17508797616528571</v>
      </c>
      <c r="RF242" s="4">
        <f t="shared" si="475"/>
        <v>6.7912693274216895E-3</v>
      </c>
      <c r="RG242" s="4">
        <f t="shared" si="542"/>
        <v>-87.778738914052028</v>
      </c>
      <c r="RH242" s="4" t="str">
        <f t="shared" si="543"/>
        <v>Calm</v>
      </c>
    </row>
    <row r="243" spans="1:476" x14ac:dyDescent="0.3">
      <c r="A243" s="1">
        <v>1.28934585175421</v>
      </c>
      <c r="B243" s="1">
        <v>0.73569141958647399</v>
      </c>
      <c r="C243" s="1">
        <v>0.28098531995507497</v>
      </c>
      <c r="D243" s="1">
        <v>0.24096058009837101</v>
      </c>
      <c r="E243" s="1">
        <v>1.0894671331774799</v>
      </c>
      <c r="F243" s="1">
        <v>0.70591291611241602</v>
      </c>
      <c r="G243" s="1">
        <v>0.11811997064710145</v>
      </c>
      <c r="H243" s="1">
        <v>0.16714751345524589</v>
      </c>
      <c r="I243" s="1">
        <v>0.55365443216773602</v>
      </c>
      <c r="J243" s="1">
        <v>0.25774631777907459</v>
      </c>
      <c r="K243" s="1">
        <f t="shared" si="408"/>
        <v>0.33449086639350134</v>
      </c>
      <c r="L243" s="1">
        <f t="shared" si="409"/>
        <v>-0.57039118193509863</v>
      </c>
      <c r="M243" s="1">
        <f t="shared" si="476"/>
        <v>149.61163293659547</v>
      </c>
      <c r="N243" s="1" t="str">
        <f t="shared" si="477"/>
        <v>stressed</v>
      </c>
      <c r="O243" s="8">
        <v>-0.17003298293639499</v>
      </c>
      <c r="P243" s="8">
        <v>-2.25297290229973E-2</v>
      </c>
      <c r="Q243" s="8">
        <v>-0.25708352562672798</v>
      </c>
      <c r="R243" s="8">
        <v>-0.14185424965950799</v>
      </c>
      <c r="S243" s="8">
        <v>-0.40715496173549098</v>
      </c>
      <c r="T243" s="8">
        <v>-6.9239642406391202E-2</v>
      </c>
      <c r="U243" s="8">
        <v>0.44540695626079346</v>
      </c>
      <c r="V243" s="8">
        <v>1.5457690016832801</v>
      </c>
      <c r="W243" s="8">
        <v>-0.14750325391339769</v>
      </c>
      <c r="X243" s="8">
        <v>2.071729106984971</v>
      </c>
      <c r="Y243" s="8">
        <f t="shared" si="410"/>
        <v>0.1928623154618152</v>
      </c>
      <c r="Z243" s="8">
        <f t="shared" si="411"/>
        <v>0.70804697896972191</v>
      </c>
      <c r="AA243" s="8">
        <f t="shared" si="478"/>
        <v>15.236934748128657</v>
      </c>
      <c r="AB243" s="8" t="str">
        <f t="shared" si="479"/>
        <v>happy</v>
      </c>
      <c r="AC243" s="2">
        <v>0.49725222046445</v>
      </c>
      <c r="AD243" s="2">
        <v>0.30221375603995299</v>
      </c>
      <c r="AE243" s="2">
        <v>0.13837377784322999</v>
      </c>
      <c r="AF243" s="2">
        <v>0.22906613130276199</v>
      </c>
      <c r="AG243" s="2">
        <v>-3.64791607288018E-2</v>
      </c>
      <c r="AH243" s="2">
        <v>0.28618340744503701</v>
      </c>
      <c r="AI243" s="2">
        <v>0.30030787373423462</v>
      </c>
      <c r="AJ243" s="2">
        <v>0.3893052949916293</v>
      </c>
      <c r="AK243" s="2">
        <v>0.19503846442449702</v>
      </c>
      <c r="AL243" s="2">
        <v>0.45960668739474286</v>
      </c>
      <c r="AM243" s="2">
        <f t="shared" si="412"/>
        <v>0.40418796093093001</v>
      </c>
      <c r="AN243" s="2">
        <f t="shared" si="413"/>
        <v>1.7069005189801256E-2</v>
      </c>
      <c r="AO243" s="2">
        <f t="shared" si="480"/>
        <v>87.581815158409853</v>
      </c>
      <c r="AP243" s="2" t="str">
        <f t="shared" si="481"/>
        <v>alert</v>
      </c>
      <c r="AQ243" s="8">
        <v>0.27424466069261</v>
      </c>
      <c r="AR243" s="8">
        <v>0.25868446441344201</v>
      </c>
      <c r="AS243" s="8">
        <v>-4.7888833703982302E-2</v>
      </c>
      <c r="AT243" s="8">
        <v>0.13490895886853099</v>
      </c>
      <c r="AU243" s="8">
        <v>0.281754935669081</v>
      </c>
      <c r="AV243" s="8">
        <v>0.39495128889946801</v>
      </c>
      <c r="AW243" s="8">
        <v>-8.6131058398879606E-2</v>
      </c>
      <c r="AX243" s="8">
        <v>0.20639776539877719</v>
      </c>
      <c r="AY243" s="8">
        <v>1.5560196279167993E-2</v>
      </c>
      <c r="AZ243" s="8">
        <v>0.16328648794946576</v>
      </c>
      <c r="BA243" s="8">
        <f t="shared" si="414"/>
        <v>-2.8123647154905007E-2</v>
      </c>
      <c r="BB243" s="8">
        <f t="shared" si="415"/>
        <v>9.1342442495006226E-2</v>
      </c>
      <c r="BC243" s="8">
        <f t="shared" si="482"/>
        <v>-17.113203203474445</v>
      </c>
      <c r="BD243" s="8" t="str">
        <f t="shared" si="483"/>
        <v>Contented</v>
      </c>
      <c r="BE243" s="4">
        <v>1.4747789571993601E-3</v>
      </c>
      <c r="BF243" s="4">
        <v>0.41799825670840302</v>
      </c>
      <c r="BG243" s="4">
        <v>-2.4200875021213299E-2</v>
      </c>
      <c r="BH243" s="4">
        <v>0.40150222320974899</v>
      </c>
      <c r="BI243" s="4">
        <v>-0.18004820110952299</v>
      </c>
      <c r="BJ243" s="4">
        <v>0.79337818151939399</v>
      </c>
      <c r="BK243" s="4">
        <v>0.13552338712851617</v>
      </c>
      <c r="BL243" s="4">
        <v>0.33144298546629591</v>
      </c>
      <c r="BM243" s="4">
        <v>-0.41652347775120363</v>
      </c>
      <c r="BN243" s="4">
        <v>0.89946508144403026</v>
      </c>
      <c r="BO243" s="4">
        <f t="shared" si="416"/>
        <v>-0.27622720375862486</v>
      </c>
      <c r="BP243" s="4">
        <f t="shared" si="417"/>
        <v>0.38771162655107005</v>
      </c>
      <c r="BQ243" s="4">
        <f t="shared" si="484"/>
        <v>-35.468173441936081</v>
      </c>
      <c r="BR243" s="4" t="str">
        <f t="shared" si="485"/>
        <v>Relased</v>
      </c>
      <c r="BS243" s="6">
        <v>0.73063690858267205</v>
      </c>
      <c r="BT243" s="6">
        <v>0.86848239893767099</v>
      </c>
      <c r="BU243" s="6">
        <v>0.44772247156835199</v>
      </c>
      <c r="BV243" s="6">
        <v>0.55728661145318203</v>
      </c>
      <c r="BW243" s="6">
        <v>0.52025013720922597</v>
      </c>
      <c r="BX243" s="6">
        <v>1.2745469850215201</v>
      </c>
      <c r="BY243" s="6">
        <v>0.35792398128554664</v>
      </c>
      <c r="BZ243" s="6">
        <v>0.26004618304561439</v>
      </c>
      <c r="CA243" s="6">
        <v>-0.13784549035499893</v>
      </c>
      <c r="CB243" s="6">
        <v>0.62847661102906727</v>
      </c>
      <c r="CC243" s="6">
        <f t="shared" si="418"/>
        <v>6.8366347346136225E-2</v>
      </c>
      <c r="CD243" s="6">
        <f t="shared" si="419"/>
        <v>-0.60910632759428496</v>
      </c>
      <c r="CE243" s="6">
        <f t="shared" si="486"/>
        <v>173.59590089931606</v>
      </c>
      <c r="CF243" s="6" t="str">
        <f t="shared" si="487"/>
        <v>Upset</v>
      </c>
      <c r="CG243" s="4">
        <v>0.68337425828230702</v>
      </c>
      <c r="CH243" s="4">
        <v>0.92768804886613099</v>
      </c>
      <c r="CI243" s="4">
        <v>0.28423944862654899</v>
      </c>
      <c r="CJ243" s="4">
        <v>0.52067995367643605</v>
      </c>
      <c r="CK243" s="4">
        <v>0.40084736022902501</v>
      </c>
      <c r="CL243" s="4">
        <v>0.61654417726824895</v>
      </c>
      <c r="CM243" s="4">
        <v>0.2621599161773015</v>
      </c>
      <c r="CN243" s="4">
        <v>0.33717723595228621</v>
      </c>
      <c r="CO243" s="4">
        <v>-0.24431379058382396</v>
      </c>
      <c r="CP243" s="4">
        <v>0.49962028081190929</v>
      </c>
      <c r="CQ243" s="4">
        <f t="shared" si="420"/>
        <v>-0.39481886183301917</v>
      </c>
      <c r="CR243" s="4">
        <f t="shared" si="421"/>
        <v>-0.83664281330017487</v>
      </c>
      <c r="CS243" s="4">
        <f t="shared" si="488"/>
        <v>-154.73697667150444</v>
      </c>
      <c r="CT243" s="4" t="str">
        <f t="shared" si="489"/>
        <v>Sad</v>
      </c>
      <c r="CU243" s="2">
        <v>0.28163548481498402</v>
      </c>
      <c r="CV243" s="2">
        <v>0.66298052374020799</v>
      </c>
      <c r="CW243" s="2">
        <v>-6.03339851077987E-2</v>
      </c>
      <c r="CX243" s="2">
        <v>0.27076688623064199</v>
      </c>
      <c r="CY243" s="2">
        <v>-8.8334497267895704E-2</v>
      </c>
      <c r="CZ243" s="2">
        <v>0.48913865611489299</v>
      </c>
      <c r="DA243" s="2">
        <v>-0.31212455701035302</v>
      </c>
      <c r="DB243" s="2">
        <v>0.23501638629494531</v>
      </c>
      <c r="DC243" s="2">
        <v>-0.38134503892522398</v>
      </c>
      <c r="DD243" s="2">
        <v>0.22277083938552383</v>
      </c>
      <c r="DE243" s="2">
        <f t="shared" si="422"/>
        <v>-0.39414480922280692</v>
      </c>
      <c r="DF243" s="2">
        <f t="shared" si="423"/>
        <v>-0.4245418836793079</v>
      </c>
      <c r="DG243" s="2">
        <f t="shared" si="490"/>
        <v>-137.12636218070688</v>
      </c>
      <c r="DH243" s="2" t="str">
        <f t="shared" si="491"/>
        <v>Depressed</v>
      </c>
      <c r="DI243" s="7">
        <v>0.24654428184978</v>
      </c>
      <c r="DJ243" s="7">
        <v>0.35729322989593798</v>
      </c>
      <c r="DK243" s="7">
        <v>0.32789897607027302</v>
      </c>
      <c r="DL243" s="7">
        <v>0.22981227899735701</v>
      </c>
      <c r="DM243" s="7">
        <v>0.89730360829334799</v>
      </c>
      <c r="DN243" s="7">
        <v>0.23540412733079</v>
      </c>
      <c r="DO243" s="7">
        <v>0.28666309471379409</v>
      </c>
      <c r="DP243" s="7">
        <v>0.38773967218727712</v>
      </c>
      <c r="DQ243" s="7">
        <v>-0.11074894804615798</v>
      </c>
      <c r="DR243" s="7">
        <v>0.92361147530444876</v>
      </c>
      <c r="DS243" s="7">
        <f t="shared" si="424"/>
        <v>1.1220099105376358E-2</v>
      </c>
      <c r="DT243" s="7">
        <f t="shared" si="425"/>
        <v>0.30726329843080236</v>
      </c>
      <c r="DU243" s="7">
        <f t="shared" si="492"/>
        <v>2.0912969975965736</v>
      </c>
      <c r="DV243" s="7" t="str">
        <f t="shared" si="493"/>
        <v>happy</v>
      </c>
      <c r="DW243" s="8">
        <v>0.427841821790513</v>
      </c>
      <c r="DX243" s="8">
        <v>0.46213064953483202</v>
      </c>
      <c r="DY243" s="8">
        <v>1.07097867651308E-2</v>
      </c>
      <c r="DZ243" s="8">
        <v>-0.19565113181674201</v>
      </c>
      <c r="EA243" s="8">
        <v>0.55581079826256496</v>
      </c>
      <c r="EB243" s="8">
        <v>0.56339386618772502</v>
      </c>
      <c r="EC243" s="8">
        <v>1.0887773332574359E-2</v>
      </c>
      <c r="ED243" s="8">
        <v>-0.19078152576283511</v>
      </c>
      <c r="EE243" s="8">
        <v>-3.4288827744319017E-2</v>
      </c>
      <c r="EF243" s="8">
        <v>-0.20780569176055186</v>
      </c>
      <c r="EG243" s="8">
        <f t="shared" si="426"/>
        <v>0.26563042658836111</v>
      </c>
      <c r="EH243" s="8">
        <f t="shared" si="427"/>
        <v>-2.7172206483512706E-2</v>
      </c>
      <c r="EI243" s="8">
        <f t="shared" si="494"/>
        <v>95.84065746484886</v>
      </c>
      <c r="EJ243" s="8" t="str">
        <f t="shared" si="495"/>
        <v>nervous</v>
      </c>
      <c r="EK243" s="1">
        <v>0.85706075349938304</v>
      </c>
      <c r="EL243" s="1">
        <v>-9.0131228939799496E-2</v>
      </c>
      <c r="EM243" s="1">
        <v>0.639512542235399</v>
      </c>
      <c r="EN243" s="1">
        <v>-0.34533426257495198</v>
      </c>
      <c r="EO243" s="1">
        <v>0.75577666555392697</v>
      </c>
      <c r="EP243" s="1">
        <v>-0.194539970625381</v>
      </c>
      <c r="EQ243" s="1">
        <v>0.39651395402939915</v>
      </c>
      <c r="ER243" s="1">
        <v>1.2130987015983035</v>
      </c>
      <c r="ES243" s="1">
        <v>0.94719198243918257</v>
      </c>
      <c r="ET243" s="1">
        <v>0.38357928628367993</v>
      </c>
      <c r="EU243" s="1">
        <f t="shared" si="428"/>
        <v>0.4191407302459973</v>
      </c>
      <c r="EV243" s="1">
        <f t="shared" si="429"/>
        <v>-0.73317646031024331</v>
      </c>
      <c r="EW243" s="1">
        <f t="shared" si="496"/>
        <v>150.2443536903472</v>
      </c>
      <c r="EX243" s="1" t="str">
        <f t="shared" si="497"/>
        <v>Upset</v>
      </c>
      <c r="EY243" s="2">
        <v>0.66344586143307205</v>
      </c>
      <c r="EZ243" s="2">
        <v>0.57100080917523199</v>
      </c>
      <c r="FA243" s="2">
        <v>0.28063830522294098</v>
      </c>
      <c r="FB243" s="2">
        <v>0.257712931734773</v>
      </c>
      <c r="FC243" s="2">
        <v>1.1695725633366401</v>
      </c>
      <c r="FD243" s="2">
        <v>0.61381965379940795</v>
      </c>
      <c r="FE243" s="2">
        <v>0.15310173723878331</v>
      </c>
      <c r="FF243" s="2">
        <v>0.21751222213680582</v>
      </c>
      <c r="FG243" s="2">
        <v>9.2445052257840055E-2</v>
      </c>
      <c r="FH243" s="2">
        <v>0.4361073262828179</v>
      </c>
      <c r="FI243" s="2">
        <f t="shared" si="430"/>
        <v>-0.13991076958005855</v>
      </c>
      <c r="FJ243" s="2">
        <f t="shared" si="431"/>
        <v>0.3097773121049292</v>
      </c>
      <c r="FK243" s="2">
        <f t="shared" si="498"/>
        <v>-24.306291094058679</v>
      </c>
      <c r="FL243" s="2" t="str">
        <f t="shared" si="499"/>
        <v>Contented</v>
      </c>
      <c r="FM243" s="7">
        <v>0.34073126713827501</v>
      </c>
      <c r="FN243" s="7">
        <v>0.78386370376907599</v>
      </c>
      <c r="FO243" s="7">
        <v>1.89277332333769E-2</v>
      </c>
      <c r="FP243" s="7">
        <v>0.168849988497143</v>
      </c>
      <c r="FQ243" s="7">
        <v>1.3167055199837199E-2</v>
      </c>
      <c r="FR243" s="7">
        <v>0.35876543912869102</v>
      </c>
      <c r="FS243" s="7">
        <v>5.3483534785715839E-2</v>
      </c>
      <c r="FT243" s="7">
        <v>0.14777322068727447</v>
      </c>
      <c r="FU243" s="7">
        <v>-0.44313243663080099</v>
      </c>
      <c r="FV243" s="7">
        <v>0.16697364525738204</v>
      </c>
      <c r="FW243" s="7">
        <f t="shared" si="432"/>
        <v>-0.42163757258058132</v>
      </c>
      <c r="FX243" s="7">
        <f t="shared" si="433"/>
        <v>-0.1470279884801633</v>
      </c>
      <c r="FY243" s="7">
        <f t="shared" si="500"/>
        <v>-109.22402288954753</v>
      </c>
      <c r="FZ243" s="7" t="str">
        <f t="shared" si="501"/>
        <v>Bored</v>
      </c>
      <c r="GA243" s="4">
        <v>0.73846161850413605</v>
      </c>
      <c r="GB243" s="4">
        <v>0.44757832772245698</v>
      </c>
      <c r="GC243" s="4">
        <v>0.30423395794932201</v>
      </c>
      <c r="GD243" s="4">
        <v>0.49916442311061798</v>
      </c>
      <c r="GE243" s="4">
        <v>0.39290020079212401</v>
      </c>
      <c r="GF243" s="4">
        <v>0.76906289972682995</v>
      </c>
      <c r="GG243" s="4">
        <v>0.26890951485225512</v>
      </c>
      <c r="GH243" s="4">
        <v>0.41028070712113407</v>
      </c>
      <c r="GI243" s="4">
        <v>0.29088329078167907</v>
      </c>
      <c r="GJ243" s="4">
        <v>0.67737885525354014</v>
      </c>
      <c r="GK243" s="4">
        <f t="shared" si="434"/>
        <v>0.27311603755962333</v>
      </c>
      <c r="GL243" s="4">
        <f t="shared" si="435"/>
        <v>-0.64573325194479114</v>
      </c>
      <c r="GM243" s="4">
        <f t="shared" si="502"/>
        <v>157.0738302083461</v>
      </c>
      <c r="GN243" s="4" t="str">
        <f t="shared" si="503"/>
        <v>Upset</v>
      </c>
      <c r="GO243" s="6">
        <v>0.89230226581615801</v>
      </c>
      <c r="GP243" s="6">
        <v>0.10464013783678</v>
      </c>
      <c r="GQ243" s="6">
        <v>0.43497831286266903</v>
      </c>
      <c r="GR243" s="6">
        <v>0.43012503961455101</v>
      </c>
      <c r="GS243" s="6">
        <v>0.65987338198307999</v>
      </c>
      <c r="GT243" s="6">
        <v>-8.0897611056346796E-2</v>
      </c>
      <c r="GU243" s="6">
        <v>0.28023781553293003</v>
      </c>
      <c r="GV243" s="6">
        <v>18.116228470216051</v>
      </c>
      <c r="GW243" s="6">
        <v>0.78766212797937807</v>
      </c>
      <c r="GX243" s="6">
        <v>0.86775660189330794</v>
      </c>
      <c r="GY243" s="6">
        <f t="shared" si="436"/>
        <v>0.62500490966320732</v>
      </c>
      <c r="GZ243" s="6">
        <f t="shared" si="437"/>
        <v>-0.24989698767282675</v>
      </c>
      <c r="HA243" s="6">
        <f t="shared" si="504"/>
        <v>111.7931129430962</v>
      </c>
      <c r="HB243" s="6" t="str">
        <f t="shared" si="505"/>
        <v>nervous</v>
      </c>
      <c r="HI243" s="2">
        <v>0</v>
      </c>
      <c r="HJ243" s="2">
        <v>0</v>
      </c>
      <c r="HK243" s="2">
        <v>0</v>
      </c>
      <c r="HL243" s="2">
        <v>0</v>
      </c>
      <c r="HM243" s="2" t="e">
        <f t="shared" si="438"/>
        <v>#DIV/0!</v>
      </c>
      <c r="HN243" s="2" t="e">
        <f t="shared" si="439"/>
        <v>#DIV/0!</v>
      </c>
      <c r="HO243" s="2" t="e">
        <f t="shared" si="506"/>
        <v>#DIV/0!</v>
      </c>
      <c r="HP243" s="2" t="e">
        <f t="shared" si="507"/>
        <v>#DIV/0!</v>
      </c>
      <c r="HQ243" s="4">
        <v>0.63551764205644101</v>
      </c>
      <c r="HR243" s="4">
        <v>1.0203275914636201</v>
      </c>
      <c r="HS243" s="4">
        <v>0.165682796046453</v>
      </c>
      <c r="HT243" s="4">
        <v>0.78303267906888796</v>
      </c>
      <c r="HU243" s="4">
        <v>0.69128291342815396</v>
      </c>
      <c r="HV243" s="4">
        <v>0.97444027249642196</v>
      </c>
      <c r="HW243" s="4">
        <v>0.12487392725422829</v>
      </c>
      <c r="HX243" s="4">
        <v>0.39254325940182339</v>
      </c>
      <c r="HY243" s="4">
        <v>-0.38480994940717905</v>
      </c>
      <c r="HZ243" s="4">
        <v>0.5729493650191716</v>
      </c>
      <c r="IA243" s="4">
        <f t="shared" si="440"/>
        <v>-0.39854459864997938</v>
      </c>
      <c r="IB243" s="4">
        <f t="shared" si="441"/>
        <v>-0.34523640178437398</v>
      </c>
      <c r="IC243" s="4">
        <f t="shared" si="508"/>
        <v>-130.90051257749971</v>
      </c>
      <c r="ID243" s="4" t="str">
        <f t="shared" si="509"/>
        <v>Depressed</v>
      </c>
      <c r="IE243" s="6">
        <v>0.43659833989491098</v>
      </c>
      <c r="IF243" s="6">
        <v>0.52032901949366905</v>
      </c>
      <c r="IG243" s="6">
        <v>0.45800556916698498</v>
      </c>
      <c r="IH243" s="6">
        <v>0.56375305577055201</v>
      </c>
      <c r="II243" s="6">
        <v>0.27291200253363201</v>
      </c>
      <c r="IJ243" s="6">
        <v>0.46383862519366598</v>
      </c>
      <c r="IK243" s="6">
        <v>0.64552345720473014</v>
      </c>
      <c r="IL243" s="6">
        <v>0.57282218005617669</v>
      </c>
      <c r="IM243" s="6">
        <v>-8.3730679598758073E-2</v>
      </c>
      <c r="IN243" s="6">
        <v>1.0677494116067288</v>
      </c>
      <c r="IO243" s="6">
        <f t="shared" si="442"/>
        <v>-0.10832651361290835</v>
      </c>
      <c r="IP243" s="6">
        <f t="shared" si="443"/>
        <v>0.47548560491130298</v>
      </c>
      <c r="IQ243" s="6">
        <f t="shared" si="510"/>
        <v>-12.83423729470042</v>
      </c>
      <c r="IR243" s="6" t="str">
        <f t="shared" si="511"/>
        <v>Contented</v>
      </c>
      <c r="IS243" s="4">
        <v>0.41096930329977699</v>
      </c>
      <c r="IT243" s="4">
        <v>0.665830536841162</v>
      </c>
      <c r="IU243" s="4">
        <v>2.7873245199539699E-2</v>
      </c>
      <c r="IV243" s="4">
        <v>0.36360685378306601</v>
      </c>
      <c r="IW243" s="4">
        <v>0.38601408152663802</v>
      </c>
      <c r="IX243" s="4">
        <v>1.09915858354054</v>
      </c>
      <c r="IY243" s="4">
        <v>3.4973433236140251E-2</v>
      </c>
      <c r="IZ243" s="4">
        <v>0.20601081875475316</v>
      </c>
      <c r="JA243" s="4">
        <v>-0.25486123354138501</v>
      </c>
      <c r="JB243" s="4">
        <v>0.36355883831796088</v>
      </c>
      <c r="JC243" s="4">
        <f t="shared" si="444"/>
        <v>-0.25802869420836017</v>
      </c>
      <c r="JD243" s="4">
        <f t="shared" si="445"/>
        <v>7.8237898445998599E-2</v>
      </c>
      <c r="JE243" s="4">
        <f t="shared" si="512"/>
        <v>-73.131964720567069</v>
      </c>
      <c r="JF243" s="4" t="str">
        <f t="shared" si="513"/>
        <v>Calm</v>
      </c>
      <c r="JG243" s="6">
        <v>0.61205047690139303</v>
      </c>
      <c r="JH243" s="6">
        <v>0.51555611622860298</v>
      </c>
      <c r="JI243" s="6">
        <v>5.2085518512343001E-4</v>
      </c>
      <c r="JJ243" s="6">
        <v>0.13587047384554499</v>
      </c>
      <c r="JK243" s="6">
        <v>0.52873413642925904</v>
      </c>
      <c r="JL243" s="6">
        <v>0.70739795924035198</v>
      </c>
      <c r="JM243" s="6">
        <v>4.5657627131096495E-4</v>
      </c>
      <c r="JN243" s="6">
        <v>0.1111002257328788</v>
      </c>
      <c r="JO243" s="6">
        <v>9.6494360672790047E-2</v>
      </c>
      <c r="JP243" s="6">
        <v>0.12095648416889362</v>
      </c>
      <c r="JQ243" s="6">
        <f t="shared" si="446"/>
        <v>1.8594267841459677E-2</v>
      </c>
      <c r="JR243" s="6">
        <f t="shared" si="447"/>
        <v>0.11886991583778728</v>
      </c>
      <c r="JS243" s="6">
        <f t="shared" si="514"/>
        <v>8.8904661014492739</v>
      </c>
      <c r="JT243" s="6" t="str">
        <f t="shared" si="515"/>
        <v>happy</v>
      </c>
      <c r="JU243" s="2">
        <v>-0.40544952511677701</v>
      </c>
      <c r="JV243" s="2">
        <v>0.67962865856224597</v>
      </c>
      <c r="JW243" s="2">
        <v>-6.8276905405047605E-2</v>
      </c>
      <c r="JX243" s="2">
        <v>0.13521481793220899</v>
      </c>
      <c r="JY243" s="2">
        <v>-0.18106299210830901</v>
      </c>
      <c r="JZ243" s="2">
        <v>0.29114470002999698</v>
      </c>
      <c r="KA243" s="2">
        <v>0.11641167647722166</v>
      </c>
      <c r="KB243" s="2">
        <v>0.13928567027044231</v>
      </c>
      <c r="KC243" s="2">
        <v>-1.0850781836790229</v>
      </c>
      <c r="KD243" s="2">
        <v>0.24413933943836963</v>
      </c>
      <c r="KE243" s="2">
        <f t="shared" si="448"/>
        <v>-0.94821957956264724</v>
      </c>
      <c r="KF243" s="2">
        <f t="shared" si="449"/>
        <v>5.5347620261603003E-2</v>
      </c>
      <c r="KG243" s="2">
        <f t="shared" si="516"/>
        <v>-86.659433126242149</v>
      </c>
      <c r="KH243" s="2" t="str">
        <f t="shared" si="517"/>
        <v>Calm</v>
      </c>
      <c r="KI243" s="7">
        <v>0.17438512598838299</v>
      </c>
      <c r="KJ243" s="7">
        <v>0.20644262952772699</v>
      </c>
      <c r="KK243" s="7">
        <v>0.12529291765332901</v>
      </c>
      <c r="KL243" s="7">
        <v>2.4863936943128901E-2</v>
      </c>
      <c r="KM243" s="7">
        <v>-9.0729341749395398E-2</v>
      </c>
      <c r="KN243" s="7">
        <v>0.22181370167480699</v>
      </c>
      <c r="KO243" s="7">
        <v>1.4977197188827085</v>
      </c>
      <c r="KP243" s="7">
        <v>5.8058539084084371E-2</v>
      </c>
      <c r="KQ243" s="7">
        <v>-3.2057503539344001E-2</v>
      </c>
      <c r="KR243" s="7">
        <v>0.39429073228383926</v>
      </c>
      <c r="KS243" s="7">
        <f t="shared" si="450"/>
        <v>8.045453764730115E-2</v>
      </c>
      <c r="KT243" s="7">
        <f t="shared" si="451"/>
        <v>0.19583270236652384</v>
      </c>
      <c r="KU243" s="7">
        <f t="shared" si="518"/>
        <v>22.334476457594008</v>
      </c>
      <c r="KV243" s="7" t="str">
        <f t="shared" si="519"/>
        <v>happy</v>
      </c>
      <c r="KW243" s="2">
        <v>0.56365021973294005</v>
      </c>
      <c r="KX243" s="2">
        <v>0.68848000855810398</v>
      </c>
      <c r="KY243" s="2">
        <v>0.167505190081044</v>
      </c>
      <c r="KZ243" s="2">
        <v>-4.1024519654323403E-2</v>
      </c>
      <c r="LA243" s="2">
        <v>0.53641240061200202</v>
      </c>
      <c r="LB243" s="2">
        <v>0.90477872404654203</v>
      </c>
      <c r="LC243" s="2">
        <v>0.15226877723426338</v>
      </c>
      <c r="LD243" s="2">
        <v>-2.5748812050919605E-2</v>
      </c>
      <c r="LE243" s="2">
        <v>-0.12482978882516393</v>
      </c>
      <c r="LF243" s="2">
        <v>0.10101239277590664</v>
      </c>
      <c r="LG243" s="2">
        <f t="shared" si="452"/>
        <v>-0.21830776857202694</v>
      </c>
      <c r="LH243" s="2">
        <f t="shared" si="453"/>
        <v>-8.8617222057806311E-3</v>
      </c>
      <c r="LI243" s="2">
        <f t="shared" si="520"/>
        <v>-92.324519554702306</v>
      </c>
      <c r="LJ243" s="2" t="str">
        <f t="shared" si="521"/>
        <v>Bored</v>
      </c>
      <c r="LK243" s="4">
        <v>0.69171543085782305</v>
      </c>
      <c r="LL243" s="4">
        <v>0.32003440213975098</v>
      </c>
      <c r="LM243" s="4">
        <v>0.256051016254561</v>
      </c>
      <c r="LN243" s="4">
        <v>0.14411074844544799</v>
      </c>
      <c r="LO243" s="4">
        <v>0.57808326341229499</v>
      </c>
      <c r="LP243" s="4">
        <v>0.33928757288547701</v>
      </c>
      <c r="LQ243" s="4">
        <v>0.20164693617183113</v>
      </c>
      <c r="LR243" s="4">
        <v>0.21857416240363264</v>
      </c>
      <c r="LS243" s="4">
        <v>0.37168102871807207</v>
      </c>
      <c r="LT243" s="4">
        <v>0.39551453496604477</v>
      </c>
      <c r="LU243" s="4">
        <f t="shared" si="454"/>
        <v>0.59062686530400432</v>
      </c>
      <c r="LV243" s="4">
        <f t="shared" si="455"/>
        <v>6.2621369088926793E-2</v>
      </c>
      <c r="LW243" s="4">
        <f t="shared" si="522"/>
        <v>83.947810561330144</v>
      </c>
      <c r="LX243" s="4" t="str">
        <f t="shared" si="523"/>
        <v>alert</v>
      </c>
      <c r="LY243" s="6">
        <v>3.0486898648805098E-2</v>
      </c>
      <c r="LZ243" s="6">
        <v>-7.0264665665798004E-2</v>
      </c>
      <c r="MA243" s="6">
        <v>-0.20490416922639601</v>
      </c>
      <c r="MB243" s="6">
        <v>-7.9367937784401196E-2</v>
      </c>
      <c r="MC243" s="6">
        <v>-0.41788800957420202</v>
      </c>
      <c r="MD243" s="6">
        <v>-0.43086270144528799</v>
      </c>
      <c r="ME243" s="6">
        <v>0.52891993194581999</v>
      </c>
      <c r="MF243" s="6">
        <v>0.15837877352806304</v>
      </c>
      <c r="MG243" s="6">
        <v>-7.9510658347615906E-2</v>
      </c>
      <c r="MH243" s="6">
        <v>-2.8626314284716861</v>
      </c>
      <c r="MI243" s="6">
        <f t="shared" si="456"/>
        <v>-6.9097050177238217E-2</v>
      </c>
      <c r="MJ243" s="6">
        <f t="shared" si="457"/>
        <v>-1</v>
      </c>
      <c r="MK243" s="6">
        <f t="shared" si="524"/>
        <v>-176.04731323133882</v>
      </c>
      <c r="ML243" s="6" t="str">
        <f t="shared" si="525"/>
        <v>Sad</v>
      </c>
      <c r="MM243" s="2">
        <v>0.25890810728678698</v>
      </c>
      <c r="MN243" s="2">
        <v>0.430806493271991</v>
      </c>
      <c r="MO243" s="2">
        <v>-5.0617350146118399E-3</v>
      </c>
      <c r="MP243" s="2">
        <v>0.23448547686194099</v>
      </c>
      <c r="MQ243" s="2">
        <v>4.5881873104050203E-2</v>
      </c>
      <c r="MR243" s="2">
        <v>0.39466522451324398</v>
      </c>
      <c r="MS243" s="2">
        <v>-1.6607288100878824E-2</v>
      </c>
      <c r="MT243" s="2">
        <v>0.28406239948604473</v>
      </c>
      <c r="MU243" s="2">
        <v>-0.17189838598520402</v>
      </c>
      <c r="MV243" s="2">
        <v>0.3326357621854889</v>
      </c>
      <c r="MW243" s="2">
        <f t="shared" si="458"/>
        <v>0.13226585466832264</v>
      </c>
      <c r="MX243" s="2">
        <f t="shared" si="459"/>
        <v>0.25463237927622462</v>
      </c>
      <c r="MY243" s="2">
        <f t="shared" si="526"/>
        <v>27.449100682179118</v>
      </c>
      <c r="MZ243" s="2" t="str">
        <f t="shared" si="527"/>
        <v>happy</v>
      </c>
      <c r="NA243" s="7">
        <v>0.19113756812592</v>
      </c>
      <c r="NB243" s="7">
        <v>0.30421707144187699</v>
      </c>
      <c r="NC243" s="7">
        <v>0.36553956017238698</v>
      </c>
      <c r="ND243" s="7">
        <v>0.59644748046081297</v>
      </c>
      <c r="NE243" s="7">
        <v>0.15763673203864101</v>
      </c>
      <c r="NF243" s="7">
        <v>0.371866502554075</v>
      </c>
      <c r="NG243" s="7">
        <v>1.0480690807777857</v>
      </c>
      <c r="NH243" s="7">
        <v>0.88220969034278618</v>
      </c>
      <c r="NI243" s="7">
        <v>-0.11307950331595698</v>
      </c>
      <c r="NJ243" s="7">
        <v>1.9420168174311345</v>
      </c>
      <c r="NK243" s="7">
        <f t="shared" si="460"/>
        <v>-6.9675928642436546E-2</v>
      </c>
      <c r="NL243" s="7">
        <f t="shared" si="461"/>
        <v>0.72855868768197074</v>
      </c>
      <c r="NM243" s="7">
        <f t="shared" si="528"/>
        <v>-5.4628847714363324</v>
      </c>
      <c r="NN243" s="7" t="str">
        <f t="shared" si="529"/>
        <v>Contented</v>
      </c>
      <c r="NO243" s="4">
        <v>1.1651352537713799</v>
      </c>
      <c r="NP243" s="4">
        <v>7.9701246821935495E-2</v>
      </c>
      <c r="NQ243" s="4">
        <v>0.30227810045144599</v>
      </c>
      <c r="NR243" s="4">
        <v>0.102703934972947</v>
      </c>
      <c r="NS243" s="4">
        <v>1.1471339923972199</v>
      </c>
      <c r="NT243" s="4">
        <v>-0.27335426975367499</v>
      </c>
      <c r="NU243" s="4">
        <v>0.13072789899027412</v>
      </c>
      <c r="NV243" s="4">
        <v>-0.53035028019753128</v>
      </c>
      <c r="NW243" s="4">
        <v>1.0854340069494444</v>
      </c>
      <c r="NX243" s="4">
        <v>0.3253294992807248</v>
      </c>
      <c r="NY243" s="4">
        <f t="shared" si="462"/>
        <v>0.81029417685389959</v>
      </c>
      <c r="NZ243" s="4">
        <f t="shared" si="463"/>
        <v>-0.63706678744749357</v>
      </c>
      <c r="OA243" s="4">
        <f t="shared" si="530"/>
        <v>128.17501951288611</v>
      </c>
      <c r="OB243" s="4" t="str">
        <f t="shared" si="531"/>
        <v>stressed</v>
      </c>
      <c r="OC243" s="1">
        <v>0.17609420100261999</v>
      </c>
      <c r="OD243" s="1">
        <v>-9.0217471503684504E-2</v>
      </c>
      <c r="OE243" s="1">
        <v>0.36829592038998299</v>
      </c>
      <c r="OF243" s="1">
        <v>0.31054322915737498</v>
      </c>
      <c r="OG243" s="1">
        <v>-0.147520672384264</v>
      </c>
      <c r="OH243" s="1">
        <v>-0.29056983718472201</v>
      </c>
      <c r="OI243" s="1">
        <v>12.889409820857235</v>
      </c>
      <c r="OJ243" s="1">
        <v>-0.81552935739118515</v>
      </c>
      <c r="OK243" s="1">
        <v>-0.16084639121877398</v>
      </c>
      <c r="OL243" s="1">
        <v>2.3984609255122074</v>
      </c>
      <c r="OM243" s="1">
        <f t="shared" si="464"/>
        <v>-0.29006447903955968</v>
      </c>
      <c r="ON243" s="1">
        <f t="shared" si="465"/>
        <v>0.81694563716537494</v>
      </c>
      <c r="OO243" s="1">
        <f t="shared" si="532"/>
        <v>-19.54790038338674</v>
      </c>
      <c r="OP243" s="1" t="str">
        <f t="shared" si="533"/>
        <v>Contented</v>
      </c>
      <c r="OQ243" s="2">
        <v>0.64766215350063905</v>
      </c>
      <c r="OR243" s="2">
        <v>0.68010035203987995</v>
      </c>
      <c r="OS243" s="2">
        <v>0.390137818721078</v>
      </c>
      <c r="OT243" s="2">
        <v>0.42618474388073302</v>
      </c>
      <c r="OU243" s="2">
        <v>0.64188517786070498</v>
      </c>
      <c r="OV243" s="2">
        <v>0.39980990387721499</v>
      </c>
      <c r="OW243" s="2">
        <v>0.30253858019249202</v>
      </c>
      <c r="OX243" s="2">
        <v>0.39464829743542257</v>
      </c>
      <c r="OY243" s="2">
        <v>-3.2438198539240903E-2</v>
      </c>
      <c r="OZ243" s="2">
        <v>0.61481067524910571</v>
      </c>
      <c r="PA243" s="2">
        <f t="shared" si="466"/>
        <v>-0.13295327925033418</v>
      </c>
      <c r="PB243" s="2">
        <f t="shared" si="467"/>
        <v>0.36225555655798236</v>
      </c>
      <c r="PC243" s="2">
        <f t="shared" si="534"/>
        <v>-20.153902053830208</v>
      </c>
      <c r="PD243" s="2" t="str">
        <f t="shared" si="535"/>
        <v>Contented</v>
      </c>
      <c r="PE243" s="1">
        <v>0.18280832888308499</v>
      </c>
      <c r="PF243" s="1">
        <v>0.78343869339768102</v>
      </c>
      <c r="PG243" s="1">
        <v>0.180300073820227</v>
      </c>
      <c r="PH243" s="1">
        <v>0.8107073277247</v>
      </c>
      <c r="PI243" s="1">
        <v>-0.116715477523709</v>
      </c>
      <c r="PJ243" s="1">
        <v>0.49356973621164402</v>
      </c>
      <c r="PK243" s="1">
        <v>2.7279814701873879</v>
      </c>
      <c r="PL243" s="1">
        <v>0.63484884588641255</v>
      </c>
      <c r="PM243" s="1">
        <v>-0.60063036451459606</v>
      </c>
      <c r="PN243" s="1">
        <v>1.0256253097740118</v>
      </c>
      <c r="PO243" s="1">
        <f t="shared" si="468"/>
        <v>-0.62109394028747122</v>
      </c>
      <c r="PP243" s="1">
        <f t="shared" si="469"/>
        <v>-0.43750467318710462</v>
      </c>
      <c r="PQ243" s="1">
        <f t="shared" si="536"/>
        <v>-125.16124248217268</v>
      </c>
      <c r="PR243" s="1" t="str">
        <f t="shared" si="537"/>
        <v>Depressed</v>
      </c>
      <c r="PS243" s="4">
        <v>0.51379966392981802</v>
      </c>
      <c r="PT243" s="4">
        <v>0.79579075291893397</v>
      </c>
      <c r="PU243" s="4">
        <v>0.39995977652981701</v>
      </c>
      <c r="PV243" s="4">
        <v>0.30046909287106299</v>
      </c>
      <c r="PW243" s="4">
        <v>0.89327077972506197</v>
      </c>
      <c r="PX243" s="4">
        <v>0.70109462376361598</v>
      </c>
      <c r="PY243" s="4">
        <v>0.28425000207588569</v>
      </c>
      <c r="PZ243" s="4">
        <v>0.20072952648984599</v>
      </c>
      <c r="QA243" s="4">
        <v>-0.28199108898911596</v>
      </c>
      <c r="QB243" s="4">
        <v>0.53484575054108263</v>
      </c>
      <c r="QC243" s="4">
        <f t="shared" si="470"/>
        <v>-0.32689204332387056</v>
      </c>
      <c r="QD243" s="4">
        <f t="shared" si="471"/>
        <v>-7.0494190717046656E-2</v>
      </c>
      <c r="QE243" s="4">
        <f t="shared" si="538"/>
        <v>-102.16945907150375</v>
      </c>
      <c r="QF243" s="4" t="str">
        <f t="shared" si="539"/>
        <v>Bored</v>
      </c>
      <c r="QG243" s="2">
        <v>0.71777454629477599</v>
      </c>
      <c r="QH243" s="2">
        <v>0.42182014724829497</v>
      </c>
      <c r="QI243" s="2">
        <v>0.35143842264550801</v>
      </c>
      <c r="QJ243" s="2">
        <v>0.91820305868028895</v>
      </c>
      <c r="QK243" s="2">
        <v>0.157058592523864</v>
      </c>
      <c r="QL243" s="2">
        <v>0.20431075928700701</v>
      </c>
      <c r="QM243" s="2">
        <v>0.40172051909245754</v>
      </c>
      <c r="QN243" s="2">
        <v>1.4664713865686161</v>
      </c>
      <c r="QO243" s="2">
        <v>0.29595439904648102</v>
      </c>
      <c r="QP243" s="2">
        <v>1.1141167017708749</v>
      </c>
      <c r="QQ243" s="2">
        <f t="shared" si="472"/>
        <v>0.5916504009826189</v>
      </c>
      <c r="QR243" s="2">
        <f t="shared" si="473"/>
        <v>-8.7505800513932974E-2</v>
      </c>
      <c r="QS243" s="2">
        <f t="shared" si="540"/>
        <v>98.413122954987585</v>
      </c>
      <c r="QT243" s="2" t="str">
        <f t="shared" si="541"/>
        <v>nervous</v>
      </c>
      <c r="QU243" s="4">
        <v>0.65140044993841595</v>
      </c>
      <c r="QV243" s="4">
        <v>0.79800207971352899</v>
      </c>
      <c r="QW243" s="4">
        <v>0.33451235092515602</v>
      </c>
      <c r="QX243" s="4">
        <v>0.119760856706424</v>
      </c>
      <c r="QY243" s="4">
        <v>1.06390509319749</v>
      </c>
      <c r="QZ243" s="4">
        <v>0.606039480575987</v>
      </c>
      <c r="RA243" s="4">
        <v>0.19501618954346966</v>
      </c>
      <c r="RB243" s="4">
        <v>8.5297230576087138E-2</v>
      </c>
      <c r="RC243" s="4">
        <v>-0.14660162977511304</v>
      </c>
      <c r="RD243" s="4">
        <v>0.31342101199496852</v>
      </c>
      <c r="RE243" s="4">
        <f t="shared" si="474"/>
        <v>-3.3260457872114291E-2</v>
      </c>
      <c r="RF243" s="4">
        <f t="shared" si="475"/>
        <v>9.7042600564142267E-2</v>
      </c>
      <c r="RG243" s="4">
        <f t="shared" si="542"/>
        <v>-18.918679056443604</v>
      </c>
      <c r="RH243" s="4" t="str">
        <f t="shared" si="543"/>
        <v>Contented</v>
      </c>
    </row>
    <row r="244" spans="1:476" x14ac:dyDescent="0.3">
      <c r="A244" s="1">
        <v>0.76035320920179805</v>
      </c>
      <c r="B244" s="1">
        <v>0.78891267478735105</v>
      </c>
      <c r="C244" s="1">
        <v>0.18348614448146799</v>
      </c>
      <c r="D244" s="1">
        <v>0.27026473008095903</v>
      </c>
      <c r="E244" s="1">
        <v>0.68335765784532898</v>
      </c>
      <c r="F244" s="1">
        <v>0.56498718640360301</v>
      </c>
      <c r="G244" s="1">
        <v>0.12709341508023606</v>
      </c>
      <c r="H244" s="1">
        <v>0.19961943850354003</v>
      </c>
      <c r="I244" s="1">
        <v>-2.8559465585553001E-2</v>
      </c>
      <c r="J244" s="1">
        <v>0.29288121506560266</v>
      </c>
      <c r="K244" s="1">
        <f t="shared" si="408"/>
        <v>-0.2259160770551828</v>
      </c>
      <c r="L244" s="1">
        <f t="shared" si="409"/>
        <v>-0.52435286416042759</v>
      </c>
      <c r="M244" s="1">
        <f t="shared" si="476"/>
        <v>-156.69133099438943</v>
      </c>
      <c r="N244" s="1" t="str">
        <f t="shared" si="477"/>
        <v>Sad</v>
      </c>
      <c r="O244" s="8">
        <v>-0.14365277867791401</v>
      </c>
      <c r="P244" s="8">
        <v>5.3507189932838699E-2</v>
      </c>
      <c r="Q244" s="8">
        <v>-0.20094820547676101</v>
      </c>
      <c r="R244" s="8">
        <v>-0.15620813149651899</v>
      </c>
      <c r="S244" s="8">
        <v>-0.42710138573483503</v>
      </c>
      <c r="T244" s="8">
        <v>-0.24846683252256599</v>
      </c>
      <c r="U244" s="8">
        <v>0.35207488268354087</v>
      </c>
      <c r="V244" s="8">
        <v>0.80123316508762332</v>
      </c>
      <c r="W244" s="8">
        <v>-0.14750325391339769</v>
      </c>
      <c r="X244" s="8">
        <v>2.071729106984971</v>
      </c>
      <c r="Y244" s="8">
        <f t="shared" si="410"/>
        <v>0.1928623154618152</v>
      </c>
      <c r="Z244" s="8">
        <f t="shared" si="411"/>
        <v>0.70804697896972191</v>
      </c>
      <c r="AA244" s="8">
        <f t="shared" si="478"/>
        <v>15.236934748128657</v>
      </c>
      <c r="AB244" s="8" t="str">
        <f t="shared" si="479"/>
        <v>happy</v>
      </c>
      <c r="AC244" s="2">
        <v>0.26649980825657499</v>
      </c>
      <c r="AD244" s="2">
        <v>0.71184559981746898</v>
      </c>
      <c r="AE244" s="2">
        <v>9.6612402520511606E-2</v>
      </c>
      <c r="AF244" s="2">
        <v>0.33286838402219099</v>
      </c>
      <c r="AG244" s="2">
        <v>9.94060905566162E-2</v>
      </c>
      <c r="AH244" s="2">
        <v>0.61002866915517795</v>
      </c>
      <c r="AI244" s="2">
        <v>0.26403619847035015</v>
      </c>
      <c r="AJ244" s="2">
        <v>0.25181546523399262</v>
      </c>
      <c r="AK244" s="2">
        <v>-0.44534579156089399</v>
      </c>
      <c r="AL244" s="2">
        <v>0.43898686803076231</v>
      </c>
      <c r="AM244" s="2">
        <f t="shared" si="412"/>
        <v>-0.44240283011676151</v>
      </c>
      <c r="AN244" s="2">
        <f t="shared" si="413"/>
        <v>7.2518166408879203E-3</v>
      </c>
      <c r="AO244" s="2">
        <f t="shared" si="480"/>
        <v>-89.06089823330889</v>
      </c>
      <c r="AP244" s="2" t="str">
        <f t="shared" si="481"/>
        <v>Calm</v>
      </c>
      <c r="AQ244" s="8">
        <v>0.27424466069261</v>
      </c>
      <c r="AR244" s="8">
        <v>0.25868446441344201</v>
      </c>
      <c r="AS244" s="8">
        <v>-4.7888833703982302E-2</v>
      </c>
      <c r="AT244" s="8">
        <v>0.13490895886853099</v>
      </c>
      <c r="AU244" s="8">
        <v>0.281754935669081</v>
      </c>
      <c r="AV244" s="8">
        <v>0.39495128889946801</v>
      </c>
      <c r="AW244" s="8">
        <v>-8.6131058398879606E-2</v>
      </c>
      <c r="AX244" s="8">
        <v>0.20639776539877719</v>
      </c>
      <c r="AY244" s="8">
        <v>1.5560196279167993E-2</v>
      </c>
      <c r="AZ244" s="8">
        <v>0.16328648794946576</v>
      </c>
      <c r="BA244" s="8">
        <f t="shared" si="414"/>
        <v>-2.8123647154905007E-2</v>
      </c>
      <c r="BB244" s="8">
        <f t="shared" si="415"/>
        <v>9.1342442495006226E-2</v>
      </c>
      <c r="BC244" s="8">
        <f t="shared" si="482"/>
        <v>-17.113203203474445</v>
      </c>
      <c r="BD244" s="8" t="str">
        <f t="shared" si="483"/>
        <v>Contented</v>
      </c>
      <c r="BE244" s="4">
        <v>4.2873464239617201E-2</v>
      </c>
      <c r="BF244" s="4">
        <v>0.41799825670840302</v>
      </c>
      <c r="BG244" s="4">
        <v>-7.7451205512250501E-2</v>
      </c>
      <c r="BH244" s="4">
        <v>0.40150222320974899</v>
      </c>
      <c r="BI244" s="4">
        <v>3.0983354334470699E-2</v>
      </c>
      <c r="BJ244" s="4">
        <v>0.79337818151939399</v>
      </c>
      <c r="BK244" s="4">
        <v>-1.0486669613931037</v>
      </c>
      <c r="BL244" s="4">
        <v>0.33144298546629591</v>
      </c>
      <c r="BM244" s="4">
        <v>-0.37512479246878583</v>
      </c>
      <c r="BN244" s="4">
        <v>0.70312627780875903</v>
      </c>
      <c r="BO244" s="4">
        <f t="shared" si="416"/>
        <v>-0.24129190043872739</v>
      </c>
      <c r="BP244" s="4">
        <f t="shared" si="417"/>
        <v>0.31583632823481822</v>
      </c>
      <c r="BQ244" s="4">
        <f t="shared" si="484"/>
        <v>-37.379019476051198</v>
      </c>
      <c r="BR244" s="4" t="str">
        <f t="shared" si="485"/>
        <v>Relased</v>
      </c>
      <c r="BS244" s="6">
        <v>0.82311950591278604</v>
      </c>
      <c r="BT244" s="6">
        <v>0.64504439667774305</v>
      </c>
      <c r="BU244" s="6">
        <v>0.49005621332582</v>
      </c>
      <c r="BV244" s="6">
        <v>0.68140876202519896</v>
      </c>
      <c r="BW244" s="6">
        <v>0.46659500824224998</v>
      </c>
      <c r="BX244" s="6">
        <v>0.75868540407700402</v>
      </c>
      <c r="BY244" s="6">
        <v>0.37997262800976017</v>
      </c>
      <c r="BZ244" s="6">
        <v>0.48542729637771037</v>
      </c>
      <c r="CA244" s="6">
        <v>0.17807510923504299</v>
      </c>
      <c r="CB244" s="6">
        <v>0.79791157736817109</v>
      </c>
      <c r="CC244" s="6">
        <f t="shared" si="418"/>
        <v>0.44192358219349681</v>
      </c>
      <c r="CD244" s="6">
        <f t="shared" si="419"/>
        <v>-0.46502469247390432</v>
      </c>
      <c r="CE244" s="6">
        <f t="shared" si="486"/>
        <v>136.45907989072137</v>
      </c>
      <c r="CF244" s="6" t="str">
        <f t="shared" si="487"/>
        <v>stressed</v>
      </c>
      <c r="CG244" s="4">
        <v>0.72561790452008501</v>
      </c>
      <c r="CH244" s="4">
        <v>0.92768804886613099</v>
      </c>
      <c r="CI244" s="4">
        <v>0.28096406870400198</v>
      </c>
      <c r="CJ244" s="4">
        <v>0.52067995367643605</v>
      </c>
      <c r="CK244" s="4">
        <v>0.50849596499986005</v>
      </c>
      <c r="CL244" s="4">
        <v>0.61654417726824895</v>
      </c>
      <c r="CM244" s="4">
        <v>0.22766462288710318</v>
      </c>
      <c r="CN244" s="4">
        <v>0.33717723595228621</v>
      </c>
      <c r="CO244" s="4">
        <v>-0.20207014434604598</v>
      </c>
      <c r="CP244" s="4">
        <v>0.4848733658392459</v>
      </c>
      <c r="CQ244" s="4">
        <f t="shared" si="420"/>
        <v>-0.35407230160184167</v>
      </c>
      <c r="CR244" s="4">
        <f t="shared" si="421"/>
        <v>-0.85384451101818093</v>
      </c>
      <c r="CS244" s="4">
        <f t="shared" si="488"/>
        <v>-157.47718920460099</v>
      </c>
      <c r="CT244" s="4" t="str">
        <f t="shared" si="489"/>
        <v>Sad</v>
      </c>
      <c r="CU244" s="2">
        <v>0.32267566004463799</v>
      </c>
      <c r="CV244" s="2">
        <v>0.71961900848235805</v>
      </c>
      <c r="CW244" s="2">
        <v>-6.3246974811779794E-2</v>
      </c>
      <c r="CX244" s="2">
        <v>0.28159747645202898</v>
      </c>
      <c r="CY244" s="2">
        <v>-0.13083119340177099</v>
      </c>
      <c r="CZ244" s="2">
        <v>0.44313860665261501</v>
      </c>
      <c r="DA244" s="2">
        <v>-0.32967838957544093</v>
      </c>
      <c r="DB244" s="2">
        <v>0.24218072002851698</v>
      </c>
      <c r="DC244" s="2">
        <v>-0.39694334843772006</v>
      </c>
      <c r="DD244" s="2">
        <v>0.20949018375852296</v>
      </c>
      <c r="DE244" s="2">
        <f t="shared" si="422"/>
        <v>-0.41161701177748311</v>
      </c>
      <c r="DF244" s="2">
        <f t="shared" si="423"/>
        <v>-0.43143238379212645</v>
      </c>
      <c r="DG244" s="2">
        <f t="shared" si="490"/>
        <v>-136.34645512611726</v>
      </c>
      <c r="DH244" s="2" t="str">
        <f t="shared" si="491"/>
        <v>Depressed</v>
      </c>
      <c r="DI244" s="7">
        <v>0.22465236758461901</v>
      </c>
      <c r="DJ244" s="7">
        <v>0.35605211579180102</v>
      </c>
      <c r="DK244" s="7">
        <v>0.33023153554352802</v>
      </c>
      <c r="DL244" s="7">
        <v>0.28293785054875198</v>
      </c>
      <c r="DM244" s="7">
        <v>0.92804785350496999</v>
      </c>
      <c r="DN244" s="7">
        <v>0.242390591628868</v>
      </c>
      <c r="DO244" s="7">
        <v>0.28648518452731531</v>
      </c>
      <c r="DP244" s="7">
        <v>0.47279020537861405</v>
      </c>
      <c r="DQ244" s="7">
        <v>-0.131399748207182</v>
      </c>
      <c r="DR244" s="7">
        <v>1.0559060652108241</v>
      </c>
      <c r="DS244" s="7">
        <f t="shared" si="424"/>
        <v>-1.0795141327964997E-2</v>
      </c>
      <c r="DT244" s="7">
        <f t="shared" si="425"/>
        <v>0.35473207697614284</v>
      </c>
      <c r="DU244" s="7">
        <f t="shared" si="492"/>
        <v>-1.7430766726146865</v>
      </c>
      <c r="DV244" s="7" t="str">
        <f t="shared" si="493"/>
        <v>Contented</v>
      </c>
      <c r="DW244" s="8">
        <v>0.43638189181578702</v>
      </c>
      <c r="DX244" s="8">
        <v>0.46935294342921302</v>
      </c>
      <c r="DY244" s="8">
        <v>0.14831687648172401</v>
      </c>
      <c r="DZ244" s="8">
        <v>-9.1722215900691295E-2</v>
      </c>
      <c r="EA244" s="8">
        <v>0.43075703570070101</v>
      </c>
      <c r="EB244" s="8">
        <v>0.51722823487216996</v>
      </c>
      <c r="EC244" s="8">
        <v>0.17104165408247557</v>
      </c>
      <c r="ED244" s="8">
        <v>-9.2969760540750762E-2</v>
      </c>
      <c r="EE244" s="8">
        <v>-3.2971051613426006E-2</v>
      </c>
      <c r="EF244" s="8">
        <v>6.2484800604719955E-2</v>
      </c>
      <c r="EG244" s="8">
        <f t="shared" si="426"/>
        <v>0.26716200224320241</v>
      </c>
      <c r="EH244" s="8">
        <f t="shared" si="427"/>
        <v>8.3108632309239594E-2</v>
      </c>
      <c r="EI244" s="8">
        <f t="shared" si="494"/>
        <v>72.720150991138127</v>
      </c>
      <c r="EJ244" s="8" t="str">
        <f t="shared" si="495"/>
        <v>alert</v>
      </c>
      <c r="EK244" s="1">
        <v>0.85706075349938304</v>
      </c>
      <c r="EL244" s="1">
        <v>-7.2923823211796093E-2</v>
      </c>
      <c r="EM244" s="1">
        <v>0.639512542235399</v>
      </c>
      <c r="EN244" s="1">
        <v>-0.33960654174708699</v>
      </c>
      <c r="EO244" s="1">
        <v>0.75577666555392697</v>
      </c>
      <c r="EP244" s="1">
        <v>-0.28633451049166903</v>
      </c>
      <c r="EQ244" s="1">
        <v>0.39651395402939915</v>
      </c>
      <c r="ER244" s="1">
        <v>0.94529899486590929</v>
      </c>
      <c r="ES244" s="1">
        <v>0.92998457671117918</v>
      </c>
      <c r="ET244" s="1">
        <v>0.38246636385091526</v>
      </c>
      <c r="EU244" s="1">
        <f t="shared" si="428"/>
        <v>0.40331247316151564</v>
      </c>
      <c r="EV244" s="1">
        <f t="shared" si="429"/>
        <v>-0.73412771197974025</v>
      </c>
      <c r="EW244" s="1">
        <f t="shared" si="496"/>
        <v>151.21664305666414</v>
      </c>
      <c r="EX244" s="1" t="str">
        <f t="shared" si="497"/>
        <v>Upset</v>
      </c>
      <c r="EY244" s="2">
        <v>0.57980004340191504</v>
      </c>
      <c r="EZ244" s="2">
        <v>0.57100080917523199</v>
      </c>
      <c r="FA244" s="2">
        <v>0.129045262927004</v>
      </c>
      <c r="FB244" s="2">
        <v>0.257712931734773</v>
      </c>
      <c r="FC244" s="2">
        <v>0.72654880204956995</v>
      </c>
      <c r="FD244" s="2">
        <v>0.61381965379940795</v>
      </c>
      <c r="FE244" s="2">
        <v>9.8783156869867231E-2</v>
      </c>
      <c r="FF244" s="2">
        <v>0.21751222213680582</v>
      </c>
      <c r="FG244" s="2">
        <v>8.7992342266830503E-3</v>
      </c>
      <c r="FH244" s="2">
        <v>0.33607743146492813</v>
      </c>
      <c r="FI244" s="2">
        <f t="shared" si="430"/>
        <v>-0.23250532492737697</v>
      </c>
      <c r="FJ244" s="2">
        <f t="shared" si="431"/>
        <v>0.27098221092581798</v>
      </c>
      <c r="FK244" s="2">
        <f t="shared" si="498"/>
        <v>-40.629908683473531</v>
      </c>
      <c r="FL244" s="2" t="str">
        <f t="shared" si="499"/>
        <v>Relased</v>
      </c>
      <c r="FM244" s="7">
        <v>0.19171081562175801</v>
      </c>
      <c r="FN244" s="7">
        <v>0.80736197819115996</v>
      </c>
      <c r="FO244" s="7">
        <v>-3.1449790251468303E-2</v>
      </c>
      <c r="FP244" s="7">
        <v>0.18379876132376199</v>
      </c>
      <c r="FQ244" s="7">
        <v>1.8582761897484E-2</v>
      </c>
      <c r="FR244" s="7">
        <v>0.31096303290088001</v>
      </c>
      <c r="FS244" s="7">
        <v>-0.1495518342617507</v>
      </c>
      <c r="FT244" s="7">
        <v>0.16435182929896491</v>
      </c>
      <c r="FU244" s="7">
        <v>-0.61565116256940189</v>
      </c>
      <c r="FV244" s="7">
        <v>0.1524903610785561</v>
      </c>
      <c r="FW244" s="7">
        <f t="shared" si="432"/>
        <v>-0.63539893608394127</v>
      </c>
      <c r="FX244" s="7">
        <f t="shared" si="433"/>
        <v>-0.1546697154363863</v>
      </c>
      <c r="FY244" s="7">
        <f t="shared" si="500"/>
        <v>-103.68094558367574</v>
      </c>
      <c r="FZ244" s="7" t="str">
        <f t="shared" si="501"/>
        <v>Bored</v>
      </c>
      <c r="GA244" s="4">
        <v>0.739497707014384</v>
      </c>
      <c r="GB244" s="4">
        <v>0.44757832772245698</v>
      </c>
      <c r="GC244" s="4">
        <v>0.36492315923517799</v>
      </c>
      <c r="GD244" s="4">
        <v>0.49916442311061798</v>
      </c>
      <c r="GE244" s="4">
        <v>0.31510432886303602</v>
      </c>
      <c r="GF244" s="4">
        <v>0.76906289972682995</v>
      </c>
      <c r="GG244" s="4">
        <v>0.34602925731275019</v>
      </c>
      <c r="GH244" s="4">
        <v>0.41028070712113407</v>
      </c>
      <c r="GI244" s="4">
        <v>0.29191937929192702</v>
      </c>
      <c r="GJ244" s="4">
        <v>0.72791258273304515</v>
      </c>
      <c r="GK244" s="4">
        <f t="shared" si="434"/>
        <v>0.27412049521836379</v>
      </c>
      <c r="GL244" s="4">
        <f t="shared" si="435"/>
        <v>-0.60932279624331587</v>
      </c>
      <c r="GM244" s="4">
        <f t="shared" si="502"/>
        <v>155.77810120030492</v>
      </c>
      <c r="GN244" s="4" t="str">
        <f t="shared" si="503"/>
        <v>Upset</v>
      </c>
      <c r="GO244" s="6">
        <v>0.88847259553004898</v>
      </c>
      <c r="GP244" s="6">
        <v>0.18494386906350699</v>
      </c>
      <c r="GQ244" s="6">
        <v>0.48884515595313299</v>
      </c>
      <c r="GR244" s="6">
        <v>0.326638280966418</v>
      </c>
      <c r="GS244" s="6">
        <v>0.631608074871986</v>
      </c>
      <c r="GT244" s="6">
        <v>-5.7708099451947601E-3</v>
      </c>
      <c r="GU244" s="6">
        <v>0.32159158752005046</v>
      </c>
      <c r="GV244" s="6">
        <v>1.8230323385321618</v>
      </c>
      <c r="GW244" s="6">
        <v>0.70352872646654196</v>
      </c>
      <c r="GX244" s="6">
        <v>0.75970833671563798</v>
      </c>
      <c r="GY244" s="6">
        <f t="shared" si="436"/>
        <v>0.55746988952272036</v>
      </c>
      <c r="GZ244" s="6">
        <f t="shared" si="437"/>
        <v>-0.34046217930512246</v>
      </c>
      <c r="HA244" s="6">
        <f t="shared" si="504"/>
        <v>121.41355903215361</v>
      </c>
      <c r="HB244" s="6" t="str">
        <f t="shared" si="505"/>
        <v>stressed</v>
      </c>
      <c r="HI244" s="2">
        <v>0</v>
      </c>
      <c r="HJ244" s="2">
        <v>0</v>
      </c>
      <c r="HK244" s="2">
        <v>0</v>
      </c>
      <c r="HL244" s="2">
        <v>0</v>
      </c>
      <c r="HM244" s="2" t="e">
        <f t="shared" si="438"/>
        <v>#DIV/0!</v>
      </c>
      <c r="HN244" s="2" t="e">
        <f t="shared" si="439"/>
        <v>#DIV/0!</v>
      </c>
      <c r="HO244" s="2" t="e">
        <f t="shared" si="506"/>
        <v>#DIV/0!</v>
      </c>
      <c r="HP244" s="2" t="e">
        <f t="shared" si="507"/>
        <v>#DIV/0!</v>
      </c>
      <c r="HQ244" s="4">
        <v>0.869311245838436</v>
      </c>
      <c r="HR244" s="4">
        <v>1.0203275914636201</v>
      </c>
      <c r="HS244" s="4">
        <v>0.199356398351795</v>
      </c>
      <c r="HT244" s="4">
        <v>0.78303267906888796</v>
      </c>
      <c r="HU244" s="4">
        <v>0.76748368197849404</v>
      </c>
      <c r="HV244" s="4">
        <v>0.97444027249642196</v>
      </c>
      <c r="HW244" s="4">
        <v>0.12179680848454605</v>
      </c>
      <c r="HX244" s="4">
        <v>0.39254325940182339</v>
      </c>
      <c r="HY244" s="4">
        <v>-0.15101634562518407</v>
      </c>
      <c r="HZ244" s="4">
        <v>0.51988192559764235</v>
      </c>
      <c r="IA244" s="4">
        <f t="shared" si="440"/>
        <v>-7.0495952624432534E-2</v>
      </c>
      <c r="IB244" s="4">
        <f t="shared" si="441"/>
        <v>-0.54326161805754247</v>
      </c>
      <c r="IC244" s="4">
        <f t="shared" si="508"/>
        <v>-172.60636958835499</v>
      </c>
      <c r="ID244" s="4" t="str">
        <f t="shared" si="509"/>
        <v>Sad</v>
      </c>
      <c r="IE244" s="6">
        <v>0.481945284023167</v>
      </c>
      <c r="IF244" s="6">
        <v>0.55754688627146498</v>
      </c>
      <c r="IG244" s="6">
        <v>0.43772608039362998</v>
      </c>
      <c r="IH244" s="6">
        <v>0.55037109575711196</v>
      </c>
      <c r="II244" s="6">
        <v>0.35399821420045702</v>
      </c>
      <c r="IJ244" s="6">
        <v>0.405190248793107</v>
      </c>
      <c r="IK244" s="6">
        <v>0.52363118000653852</v>
      </c>
      <c r="IL244" s="6">
        <v>0.57167327997605277</v>
      </c>
      <c r="IM244" s="6">
        <v>-7.5601602248297983E-2</v>
      </c>
      <c r="IN244" s="6">
        <v>0.95055759378223814</v>
      </c>
      <c r="IO244" s="6">
        <f t="shared" si="442"/>
        <v>-9.7960070231091212E-2</v>
      </c>
      <c r="IP244" s="6">
        <f t="shared" si="443"/>
        <v>0.43219997452944336</v>
      </c>
      <c r="IQ244" s="6">
        <f t="shared" si="510"/>
        <v>-12.770579668914738</v>
      </c>
      <c r="IR244" s="6" t="str">
        <f t="shared" si="511"/>
        <v>Contented</v>
      </c>
      <c r="IS244" s="4">
        <v>0.41096930329977699</v>
      </c>
      <c r="IT244" s="4">
        <v>0.665830536841162</v>
      </c>
      <c r="IU244" s="4">
        <v>2.7873245199539699E-2</v>
      </c>
      <c r="IV244" s="4">
        <v>0.36360685378306601</v>
      </c>
      <c r="IW244" s="4">
        <v>0.38601408152663802</v>
      </c>
      <c r="IX244" s="4">
        <v>1.09915858354054</v>
      </c>
      <c r="IY244" s="4">
        <v>3.4973433236140251E-2</v>
      </c>
      <c r="IZ244" s="4">
        <v>0.20601081875475316</v>
      </c>
      <c r="JA244" s="4">
        <v>-0.25486123354138501</v>
      </c>
      <c r="JB244" s="4">
        <v>0.36355883831796088</v>
      </c>
      <c r="JC244" s="4">
        <f t="shared" si="444"/>
        <v>-0.25802869420836017</v>
      </c>
      <c r="JD244" s="4">
        <f t="shared" si="445"/>
        <v>7.8237898445998599E-2</v>
      </c>
      <c r="JE244" s="4">
        <f t="shared" si="512"/>
        <v>-73.131964720567069</v>
      </c>
      <c r="JF244" s="4" t="str">
        <f t="shared" si="513"/>
        <v>Calm</v>
      </c>
      <c r="JG244" s="6">
        <v>0.68263819995754405</v>
      </c>
      <c r="JH244" s="6">
        <v>0.76455469444852397</v>
      </c>
      <c r="JI244" s="6">
        <v>-1.17387760956775E-2</v>
      </c>
      <c r="JJ244" s="6">
        <v>0.22750961976415199</v>
      </c>
      <c r="JK244" s="6">
        <v>0.48240293696792602</v>
      </c>
      <c r="JL244" s="6">
        <v>0.92111934048587896</v>
      </c>
      <c r="JM244" s="6">
        <v>-1.0075846872373961E-2</v>
      </c>
      <c r="JN244" s="6">
        <v>0.13496655643331743</v>
      </c>
      <c r="JO244" s="6">
        <v>-8.191649449097993E-2</v>
      </c>
      <c r="JP244" s="6">
        <v>0.14909611877069603</v>
      </c>
      <c r="JQ244" s="6">
        <f t="shared" si="446"/>
        <v>-0.16793737141966958</v>
      </c>
      <c r="JR244" s="6">
        <f t="shared" si="447"/>
        <v>0.13005580572366204</v>
      </c>
      <c r="JS244" s="6">
        <f t="shared" si="514"/>
        <v>-52.244710650840958</v>
      </c>
      <c r="JT244" s="6" t="str">
        <f t="shared" si="515"/>
        <v>Relased</v>
      </c>
      <c r="JU244" s="2">
        <v>6.3387912868518401E-2</v>
      </c>
      <c r="JV244" s="2">
        <v>0.223071929635628</v>
      </c>
      <c r="JW244" s="2">
        <v>0.27608171591008401</v>
      </c>
      <c r="JX244" s="2">
        <v>-2.4069348592428599E-3</v>
      </c>
      <c r="JY244" s="2">
        <v>3.6874503402489898E-2</v>
      </c>
      <c r="JZ244" s="2">
        <v>5.5092021689097298E-2</v>
      </c>
      <c r="KA244" s="2">
        <v>2.7535912875253068</v>
      </c>
      <c r="KB244" s="2">
        <v>-8.6529359673677957E-3</v>
      </c>
      <c r="KC244" s="2">
        <v>-0.15968401676710958</v>
      </c>
      <c r="KD244" s="2">
        <v>0.95536874787913695</v>
      </c>
      <c r="KE244" s="2">
        <f t="shared" si="448"/>
        <v>2.3275474208466207E-2</v>
      </c>
      <c r="KF244" s="2">
        <f t="shared" si="449"/>
        <v>0.31821634405340671</v>
      </c>
      <c r="KG244" s="2">
        <f t="shared" si="516"/>
        <v>4.1833672222951668</v>
      </c>
      <c r="KH244" s="2" t="str">
        <f t="shared" si="517"/>
        <v>happy</v>
      </c>
      <c r="KI244" s="7">
        <v>0.15433715756346</v>
      </c>
      <c r="KJ244" s="7">
        <v>0.21291242376177899</v>
      </c>
      <c r="KK244" s="7">
        <v>7.3740157407196597E-2</v>
      </c>
      <c r="KL244" s="7">
        <v>4.81769213232386E-2</v>
      </c>
      <c r="KM244" s="7">
        <v>0.13033893906642</v>
      </c>
      <c r="KN244" s="7">
        <v>0.27030988077454599</v>
      </c>
      <c r="KO244" s="7">
        <v>0.25903178482550798</v>
      </c>
      <c r="KP244" s="7">
        <v>9.9699291342659924E-2</v>
      </c>
      <c r="KQ244" s="7">
        <v>-5.8575266198318987E-2</v>
      </c>
      <c r="KR244" s="7">
        <v>0.33197336342900963</v>
      </c>
      <c r="KS244" s="7">
        <f t="shared" si="450"/>
        <v>5.5456661273157515E-2</v>
      </c>
      <c r="KT244" s="7">
        <f t="shared" si="451"/>
        <v>0.17330755706479439</v>
      </c>
      <c r="KU244" s="7">
        <f t="shared" si="518"/>
        <v>17.744144715718001</v>
      </c>
      <c r="KV244" s="7" t="str">
        <f t="shared" si="519"/>
        <v>happy</v>
      </c>
      <c r="KW244" s="2">
        <v>0.42164255591073602</v>
      </c>
      <c r="KX244" s="2">
        <v>0.63987885428374003</v>
      </c>
      <c r="KY244" s="2">
        <v>0.14933698202916901</v>
      </c>
      <c r="KZ244" s="2">
        <v>4.0077485554354503E-2</v>
      </c>
      <c r="LA244" s="2">
        <v>0.49350249427321102</v>
      </c>
      <c r="LB244" s="2">
        <v>0.88399801665119304</v>
      </c>
      <c r="LC244" s="2">
        <v>0.16318394772408132</v>
      </c>
      <c r="LD244" s="2">
        <v>2.6299687539562206E-2</v>
      </c>
      <c r="LE244" s="2">
        <v>-0.21823629837300401</v>
      </c>
      <c r="LF244" s="2">
        <v>0.17843678494324652</v>
      </c>
      <c r="LG244" s="2">
        <f t="shared" si="452"/>
        <v>-0.31808229810751709</v>
      </c>
      <c r="LH244" s="2">
        <f t="shared" si="453"/>
        <v>2.1749805902168351E-2</v>
      </c>
      <c r="LI244" s="2">
        <f t="shared" si="520"/>
        <v>-86.088322596543918</v>
      </c>
      <c r="LJ244" s="2" t="str">
        <f t="shared" si="521"/>
        <v>Calm</v>
      </c>
      <c r="LK244" s="4">
        <v>0.59542858854495295</v>
      </c>
      <c r="LL244" s="4">
        <v>0.39689536376162199</v>
      </c>
      <c r="LM244" s="4">
        <v>0.191336901155853</v>
      </c>
      <c r="LN244" s="4">
        <v>0.110019855187742</v>
      </c>
      <c r="LO244" s="4">
        <v>0.48954638923302302</v>
      </c>
      <c r="LP244" s="4">
        <v>0.211080882294439</v>
      </c>
      <c r="LQ244" s="4">
        <v>0.17635144134633421</v>
      </c>
      <c r="LR244" s="4">
        <v>0.18096077914464634</v>
      </c>
      <c r="LS244" s="4">
        <v>0.19853322478333096</v>
      </c>
      <c r="LT244" s="4">
        <v>0.30368787898661131</v>
      </c>
      <c r="LU244" s="4">
        <f t="shared" si="454"/>
        <v>0.41605858184847899</v>
      </c>
      <c r="LV244" s="4">
        <f t="shared" si="455"/>
        <v>6.6895090602001606E-3</v>
      </c>
      <c r="LW244" s="4">
        <f t="shared" si="522"/>
        <v>89.07886141387776</v>
      </c>
      <c r="LX244" s="4" t="str">
        <f t="shared" si="523"/>
        <v>alert</v>
      </c>
      <c r="LY244" s="6">
        <v>6.3020772681500803E-2</v>
      </c>
      <c r="LZ244" s="6">
        <v>-9.4651509568335103E-3</v>
      </c>
      <c r="MA244" s="6">
        <v>-0.22608084266547401</v>
      </c>
      <c r="MB244" s="6">
        <v>-7.8445701127261E-2</v>
      </c>
      <c r="MC244" s="6">
        <v>-0.194873266927585</v>
      </c>
      <c r="MD244" s="6">
        <v>-8.99876318854992E-2</v>
      </c>
      <c r="ME244" s="6">
        <v>1.714649722465817</v>
      </c>
      <c r="MF244" s="6">
        <v>0.78877331418291985</v>
      </c>
      <c r="MG244" s="6">
        <v>-7.9510658347615906E-2</v>
      </c>
      <c r="MH244" s="6">
        <v>-2.8626314284716861</v>
      </c>
      <c r="MI244" s="6">
        <f t="shared" si="456"/>
        <v>-6.9097050177238217E-2</v>
      </c>
      <c r="MJ244" s="6">
        <f t="shared" si="457"/>
        <v>-1</v>
      </c>
      <c r="MK244" s="6">
        <f t="shared" si="524"/>
        <v>-176.04731323133882</v>
      </c>
      <c r="ML244" s="6" t="str">
        <f t="shared" si="525"/>
        <v>Sad</v>
      </c>
      <c r="MM244" s="2">
        <v>6.2030902498055998E-2</v>
      </c>
      <c r="MN244" s="2">
        <v>0.42259221172835099</v>
      </c>
      <c r="MO244" s="2">
        <v>-6.7476588202826801E-2</v>
      </c>
      <c r="MP244" s="2">
        <v>7.4880224037150403E-2</v>
      </c>
      <c r="MQ244" s="2">
        <v>-4.3374652116868397E-2</v>
      </c>
      <c r="MR244" s="2">
        <v>0.35482406423880702</v>
      </c>
      <c r="MS244" s="2">
        <v>-3.616835474660447</v>
      </c>
      <c r="MT244" s="2">
        <v>9.6319341840372941E-2</v>
      </c>
      <c r="MU244" s="2">
        <v>-0.360561309230295</v>
      </c>
      <c r="MV244" s="2">
        <v>1.5277100115502869E-2</v>
      </c>
      <c r="MW244" s="2">
        <f t="shared" si="458"/>
        <v>-6.9473186218310001E-2</v>
      </c>
      <c r="MX244" s="2">
        <f t="shared" si="459"/>
        <v>0.12527817559456667</v>
      </c>
      <c r="MY244" s="2">
        <f t="shared" si="526"/>
        <v>-29.010620286698494</v>
      </c>
      <c r="MZ244" s="2" t="str">
        <f t="shared" si="527"/>
        <v>Contented</v>
      </c>
      <c r="NA244" s="7">
        <v>0.19113756812592</v>
      </c>
      <c r="NB244" s="7">
        <v>0.30421707144187699</v>
      </c>
      <c r="NC244" s="7">
        <v>0.36553956017238698</v>
      </c>
      <c r="ND244" s="7">
        <v>0.59644748046081297</v>
      </c>
      <c r="NE244" s="7">
        <v>0.15763673203864101</v>
      </c>
      <c r="NF244" s="7">
        <v>0.371866502554075</v>
      </c>
      <c r="NG244" s="7">
        <v>1.0480690807777857</v>
      </c>
      <c r="NH244" s="7">
        <v>0.88220969034278618</v>
      </c>
      <c r="NI244" s="7">
        <v>-0.11307950331595698</v>
      </c>
      <c r="NJ244" s="7">
        <v>1.9420168174311345</v>
      </c>
      <c r="NK244" s="7">
        <f t="shared" si="460"/>
        <v>-6.9675928642436546E-2</v>
      </c>
      <c r="NL244" s="7">
        <f t="shared" si="461"/>
        <v>0.72855868768197074</v>
      </c>
      <c r="NM244" s="7">
        <f t="shared" si="528"/>
        <v>-5.4628847714363324</v>
      </c>
      <c r="NN244" s="7" t="str">
        <f t="shared" si="529"/>
        <v>Contented</v>
      </c>
      <c r="NO244" s="4">
        <v>1.40248684189791</v>
      </c>
      <c r="NP244" s="4">
        <v>7.9701246821935495E-2</v>
      </c>
      <c r="NQ244" s="4">
        <v>0.63304146343077805</v>
      </c>
      <c r="NR244" s="4">
        <v>0.102703934972947</v>
      </c>
      <c r="NS244" s="4">
        <v>1.4240907750487199</v>
      </c>
      <c r="NT244" s="4">
        <v>-0.27335426975367499</v>
      </c>
      <c r="NU244" s="4">
        <v>0.22396040343467094</v>
      </c>
      <c r="NV244" s="4">
        <v>-0.53035028019753128</v>
      </c>
      <c r="NW244" s="4">
        <v>1.3227855950759744</v>
      </c>
      <c r="NX244" s="4">
        <v>0.49639138514409642</v>
      </c>
      <c r="NY244" s="4">
        <f t="shared" si="462"/>
        <v>1</v>
      </c>
      <c r="NZ244" s="4">
        <f t="shared" si="463"/>
        <v>-0.48393995825796243</v>
      </c>
      <c r="OA244" s="4">
        <f t="shared" si="530"/>
        <v>115.82419484171926</v>
      </c>
      <c r="OB244" s="4" t="str">
        <f t="shared" si="531"/>
        <v>nervous</v>
      </c>
      <c r="OC244" s="1">
        <v>0.17513279115924099</v>
      </c>
      <c r="OD244" s="1">
        <v>-9.0217471503684504E-2</v>
      </c>
      <c r="OE244" s="1">
        <v>0.35517369365942197</v>
      </c>
      <c r="OF244" s="1">
        <v>0.31054322915737498</v>
      </c>
      <c r="OG244" s="1">
        <v>-8.4984993881173101E-2</v>
      </c>
      <c r="OH244" s="1">
        <v>-0.29056983718472201</v>
      </c>
      <c r="OI244" s="1">
        <v>3.9399042947645309</v>
      </c>
      <c r="OJ244" s="1">
        <v>-0.81552935739118515</v>
      </c>
      <c r="OK244" s="1">
        <v>-0.16084639121877398</v>
      </c>
      <c r="OL244" s="1">
        <v>2.3984609255122074</v>
      </c>
      <c r="OM244" s="1">
        <f t="shared" si="464"/>
        <v>-0.29006447903955968</v>
      </c>
      <c r="ON244" s="1">
        <f t="shared" si="465"/>
        <v>0.81694563716537494</v>
      </c>
      <c r="OO244" s="1">
        <f t="shared" si="532"/>
        <v>-19.54790038338674</v>
      </c>
      <c r="OP244" s="1" t="str">
        <f t="shared" si="533"/>
        <v>Contented</v>
      </c>
      <c r="OQ244" s="2">
        <v>0.63736724861052496</v>
      </c>
      <c r="OR244" s="2">
        <v>0.59118260199513695</v>
      </c>
      <c r="OS244" s="2">
        <v>0.41626585108243702</v>
      </c>
      <c r="OT244" s="2">
        <v>0.30827904154950903</v>
      </c>
      <c r="OU244" s="2">
        <v>0.59385085982452301</v>
      </c>
      <c r="OV244" s="2">
        <v>0.32165671136862201</v>
      </c>
      <c r="OW244" s="2">
        <v>0.33809269716763335</v>
      </c>
      <c r="OX244" s="2">
        <v>0.33771446632104285</v>
      </c>
      <c r="OY244" s="2">
        <v>4.6184646615388014E-2</v>
      </c>
      <c r="OZ244" s="2">
        <v>0.5897562009997015</v>
      </c>
      <c r="PA244" s="2">
        <f t="shared" si="466"/>
        <v>-3.1065352683967373E-2</v>
      </c>
      <c r="PB244" s="2">
        <f t="shared" si="467"/>
        <v>0.31743830718902966</v>
      </c>
      <c r="PC244" s="2">
        <f t="shared" si="534"/>
        <v>-5.5893187799326842</v>
      </c>
      <c r="PD244" s="2" t="str">
        <f t="shared" si="535"/>
        <v>Contented</v>
      </c>
      <c r="PE244" s="1">
        <v>0.161322816066376</v>
      </c>
      <c r="PF244" s="1">
        <v>0.82977312163940498</v>
      </c>
      <c r="PG244" s="1">
        <v>0.13959188333950001</v>
      </c>
      <c r="PH244" s="1">
        <v>0.79920876941290497</v>
      </c>
      <c r="PI244" s="1">
        <v>-0.23862232820998799</v>
      </c>
      <c r="PJ244" s="1">
        <v>0.47492398843897798</v>
      </c>
      <c r="PK244" s="1">
        <v>-1.8058572359442224</v>
      </c>
      <c r="PL244" s="1">
        <v>0.61256268848858764</v>
      </c>
      <c r="PM244" s="1">
        <v>-0.66845030557302898</v>
      </c>
      <c r="PN244" s="1">
        <v>0.94723489123118521</v>
      </c>
      <c r="PO244" s="1">
        <f t="shared" si="468"/>
        <v>-0.68445917555968427</v>
      </c>
      <c r="PP244" s="1">
        <f t="shared" si="469"/>
        <v>-0.50583779084955416</v>
      </c>
      <c r="PQ244" s="1">
        <f t="shared" si="536"/>
        <v>-126.46561707936307</v>
      </c>
      <c r="PR244" s="1" t="str">
        <f t="shared" si="537"/>
        <v>Depressed</v>
      </c>
      <c r="PS244" s="4">
        <v>0.51379966392981802</v>
      </c>
      <c r="PT244" s="4">
        <v>0.79579075291893397</v>
      </c>
      <c r="PU244" s="4">
        <v>0.39995977652981701</v>
      </c>
      <c r="PV244" s="4">
        <v>0.30046909287106299</v>
      </c>
      <c r="PW244" s="4">
        <v>0.89327077972506197</v>
      </c>
      <c r="PX244" s="4">
        <v>0.70109462376361598</v>
      </c>
      <c r="PY244" s="4">
        <v>0.28425000207588569</v>
      </c>
      <c r="PZ244" s="4">
        <v>0.20072952648984599</v>
      </c>
      <c r="QA244" s="4">
        <v>-0.28199108898911596</v>
      </c>
      <c r="QB244" s="4">
        <v>0.53484575054108263</v>
      </c>
      <c r="QC244" s="4">
        <f t="shared" si="470"/>
        <v>-0.32689204332387056</v>
      </c>
      <c r="QD244" s="4">
        <f t="shared" si="471"/>
        <v>-7.0494190717046656E-2</v>
      </c>
      <c r="QE244" s="4">
        <f t="shared" si="538"/>
        <v>-102.16945907150375</v>
      </c>
      <c r="QF244" s="4" t="str">
        <f t="shared" si="539"/>
        <v>Bored</v>
      </c>
      <c r="QG244" s="2">
        <v>0.48370157892251697</v>
      </c>
      <c r="QH244" s="2">
        <v>0.42182014724829497</v>
      </c>
      <c r="QI244" s="2">
        <v>0.32675204720867201</v>
      </c>
      <c r="QJ244" s="2">
        <v>0.91820305868028895</v>
      </c>
      <c r="QK244" s="2">
        <v>6.0854696487107597E-2</v>
      </c>
      <c r="QL244" s="2">
        <v>0.20431075928700701</v>
      </c>
      <c r="QM244" s="2">
        <v>0.60003357221966358</v>
      </c>
      <c r="QN244" s="2">
        <v>1.4664713865686161</v>
      </c>
      <c r="QO244" s="2">
        <v>6.1881431674221998E-2</v>
      </c>
      <c r="QP244" s="2">
        <v>1.3748484104887402</v>
      </c>
      <c r="QQ244" s="2">
        <f t="shared" si="472"/>
        <v>0.34636786994765956</v>
      </c>
      <c r="QR244" s="2">
        <f t="shared" si="473"/>
        <v>0.12604110300970861</v>
      </c>
      <c r="QS244" s="2">
        <f t="shared" si="540"/>
        <v>70.003869707251781</v>
      </c>
      <c r="QT244" s="2" t="str">
        <f t="shared" si="541"/>
        <v>alert</v>
      </c>
      <c r="QU244" s="4">
        <v>0.65140044993841595</v>
      </c>
      <c r="QV244" s="4">
        <v>0.79800207971352899</v>
      </c>
      <c r="QW244" s="4">
        <v>0.33451235092515602</v>
      </c>
      <c r="QX244" s="4">
        <v>0.119760856706424</v>
      </c>
      <c r="QY244" s="4">
        <v>1.06390509319749</v>
      </c>
      <c r="QZ244" s="4">
        <v>0.606039480575987</v>
      </c>
      <c r="RA244" s="4">
        <v>0.19501618954346966</v>
      </c>
      <c r="RB244" s="4">
        <v>8.5297230576087138E-2</v>
      </c>
      <c r="RC244" s="4">
        <v>-0.14660162977511304</v>
      </c>
      <c r="RD244" s="4">
        <v>0.31342101199496852</v>
      </c>
      <c r="RE244" s="4">
        <f t="shared" si="474"/>
        <v>-3.3260457872114291E-2</v>
      </c>
      <c r="RF244" s="4">
        <f t="shared" si="475"/>
        <v>9.7042600564142267E-2</v>
      </c>
      <c r="RG244" s="4">
        <f t="shared" si="542"/>
        <v>-18.918679056443604</v>
      </c>
      <c r="RH244" s="4" t="str">
        <f t="shared" si="543"/>
        <v>Contented</v>
      </c>
    </row>
    <row r="245" spans="1:476" x14ac:dyDescent="0.3">
      <c r="A245" s="1">
        <v>0.68724080939861498</v>
      </c>
      <c r="B245" s="1">
        <v>0.923205037198911</v>
      </c>
      <c r="C245" s="1">
        <v>0.196599832232278</v>
      </c>
      <c r="D245" s="1">
        <v>0.39799160667970601</v>
      </c>
      <c r="E245" s="1">
        <v>0.57110302014425796</v>
      </c>
      <c r="F245" s="1">
        <v>0.62769566385152598</v>
      </c>
      <c r="G245" s="1">
        <v>0.15623697404206141</v>
      </c>
      <c r="H245" s="1">
        <v>0.25661965747397186</v>
      </c>
      <c r="I245" s="1">
        <v>-0.23596422780029602</v>
      </c>
      <c r="J245" s="1">
        <v>0.36920921008813101</v>
      </c>
      <c r="K245" s="1">
        <f t="shared" si="408"/>
        <v>-0.42555244660594505</v>
      </c>
      <c r="L245" s="1">
        <f t="shared" si="409"/>
        <v>-0.42433798546892021</v>
      </c>
      <c r="M245" s="1">
        <f t="shared" si="476"/>
        <v>-134.91812656367625</v>
      </c>
      <c r="N245" s="1" t="str">
        <f t="shared" si="477"/>
        <v>Depressed</v>
      </c>
      <c r="O245" s="8">
        <v>-6.9366275116945195E-2</v>
      </c>
      <c r="P245" s="8">
        <v>8.6366419011999304E-2</v>
      </c>
      <c r="Q245" s="8">
        <v>-0.125350988512343</v>
      </c>
      <c r="R245" s="8">
        <v>-0.13421407619842199</v>
      </c>
      <c r="S245" s="8">
        <v>-0.45636216821695402</v>
      </c>
      <c r="T245" s="8">
        <v>-0.49908043460921803</v>
      </c>
      <c r="U245" s="8">
        <v>0.23843295926206987</v>
      </c>
      <c r="V245" s="8">
        <v>0.3251987359920579</v>
      </c>
      <c r="W245" s="8">
        <v>-0.14750325391339769</v>
      </c>
      <c r="X245" s="8">
        <v>2.071729106984971</v>
      </c>
      <c r="Y245" s="8">
        <f t="shared" si="410"/>
        <v>0.1928623154618152</v>
      </c>
      <c r="Z245" s="8">
        <f t="shared" si="411"/>
        <v>0.70804697896972191</v>
      </c>
      <c r="AA245" s="8">
        <f t="shared" si="478"/>
        <v>15.236934748128657</v>
      </c>
      <c r="AB245" s="8" t="str">
        <f t="shared" si="479"/>
        <v>happy</v>
      </c>
      <c r="AC245" s="2">
        <v>0.236741108433767</v>
      </c>
      <c r="AD245" s="2">
        <v>0.70999875259379297</v>
      </c>
      <c r="AE245" s="2">
        <v>-1.5676975797223099E-2</v>
      </c>
      <c r="AF245" s="2">
        <v>0.35584656700863299</v>
      </c>
      <c r="AG245" s="2">
        <v>0.100277902621557</v>
      </c>
      <c r="AH245" s="2">
        <v>0.63877420083858405</v>
      </c>
      <c r="AI245" s="2">
        <v>-4.6516591892347622E-2</v>
      </c>
      <c r="AJ245" s="2">
        <v>0.26382985075662252</v>
      </c>
      <c r="AK245" s="2">
        <v>-0.47325764416002597</v>
      </c>
      <c r="AL245" s="2">
        <v>0.35930629438397271</v>
      </c>
      <c r="AM245" s="2">
        <f t="shared" si="412"/>
        <v>-0.47930242149591751</v>
      </c>
      <c r="AN245" s="2">
        <f t="shared" si="413"/>
        <v>-3.0684462109571986E-2</v>
      </c>
      <c r="AO245" s="2">
        <f t="shared" si="480"/>
        <v>-93.66301979939152</v>
      </c>
      <c r="AP245" s="2" t="str">
        <f t="shared" si="481"/>
        <v>Bored</v>
      </c>
      <c r="AQ245" s="8">
        <v>0.29120516450260803</v>
      </c>
      <c r="AR245" s="8">
        <v>0.33318042208760401</v>
      </c>
      <c r="AS245" s="8">
        <v>-0.16536131418761299</v>
      </c>
      <c r="AT245" s="8">
        <v>9.8566641559679702E-2</v>
      </c>
      <c r="AU245" s="8">
        <v>0.26001015032378699</v>
      </c>
      <c r="AV245" s="8">
        <v>0.419903267950759</v>
      </c>
      <c r="AW245" s="8">
        <v>-0.29999404903997173</v>
      </c>
      <c r="AX245" s="8">
        <v>0.13088404763441178</v>
      </c>
      <c r="AY245" s="8">
        <v>-4.1975257584995984E-2</v>
      </c>
      <c r="AZ245" s="8">
        <v>-0.10697664081693646</v>
      </c>
      <c r="BA245" s="8">
        <f t="shared" si="414"/>
        <v>-9.9280336117968826E-2</v>
      </c>
      <c r="BB245" s="8">
        <f t="shared" si="415"/>
        <v>-1.7549578281598643E-2</v>
      </c>
      <c r="BC245" s="8">
        <f t="shared" si="482"/>
        <v>-100.02450018066111</v>
      </c>
      <c r="BD245" s="8" t="str">
        <f t="shared" si="483"/>
        <v>Bored</v>
      </c>
      <c r="BE245" s="4">
        <v>5.8107723267500903E-2</v>
      </c>
      <c r="BF245" s="4">
        <v>0.41799825670840302</v>
      </c>
      <c r="BG245" s="4">
        <v>-7.7323485527582003E-2</v>
      </c>
      <c r="BH245" s="4">
        <v>0.40150222320974899</v>
      </c>
      <c r="BI245" s="4">
        <v>-1.34484427560844E-2</v>
      </c>
      <c r="BJ245" s="4">
        <v>0.79337818151939399</v>
      </c>
      <c r="BK245" s="4">
        <v>-1.7314091190478398</v>
      </c>
      <c r="BL245" s="4">
        <v>0.33144298546629591</v>
      </c>
      <c r="BM245" s="4">
        <v>-0.35989053344090211</v>
      </c>
      <c r="BN245" s="4">
        <v>0.6808961687449796</v>
      </c>
      <c r="BO245" s="4">
        <f t="shared" si="416"/>
        <v>-0.2284360945994286</v>
      </c>
      <c r="BP245" s="4">
        <f t="shared" si="417"/>
        <v>0.30769837643426579</v>
      </c>
      <c r="BQ245" s="4">
        <f t="shared" si="484"/>
        <v>-36.590291253300158</v>
      </c>
      <c r="BR245" s="4" t="str">
        <f t="shared" si="485"/>
        <v>Relased</v>
      </c>
      <c r="BS245" s="6">
        <v>0.82311950591278604</v>
      </c>
      <c r="BT245" s="6">
        <v>0.64504439667774305</v>
      </c>
      <c r="BU245" s="6">
        <v>0.49005621332582</v>
      </c>
      <c r="BV245" s="6">
        <v>0.68140876202519896</v>
      </c>
      <c r="BW245" s="6">
        <v>0.46659500824224998</v>
      </c>
      <c r="BX245" s="6">
        <v>0.75868540407700402</v>
      </c>
      <c r="BY245" s="6">
        <v>0.37997262800976017</v>
      </c>
      <c r="BZ245" s="6">
        <v>0.48542729637771037</v>
      </c>
      <c r="CA245" s="6">
        <v>0.17807510923504299</v>
      </c>
      <c r="CB245" s="6">
        <v>0.79791157736817109</v>
      </c>
      <c r="CC245" s="6">
        <f t="shared" si="418"/>
        <v>0.44192358219349681</v>
      </c>
      <c r="CD245" s="6">
        <f t="shared" si="419"/>
        <v>-0.46502469247390432</v>
      </c>
      <c r="CE245" s="6">
        <f t="shared" si="486"/>
        <v>136.45907989072137</v>
      </c>
      <c r="CF245" s="6" t="str">
        <f t="shared" si="487"/>
        <v>stressed</v>
      </c>
      <c r="CG245" s="4">
        <v>0.72073723145372903</v>
      </c>
      <c r="CH245" s="4">
        <v>0.92768804886613099</v>
      </c>
      <c r="CI245" s="4">
        <v>0.22191579455626101</v>
      </c>
      <c r="CJ245" s="4">
        <v>0.52067995367643605</v>
      </c>
      <c r="CK245" s="4">
        <v>0.63830428898075198</v>
      </c>
      <c r="CL245" s="4">
        <v>0.61654417726824895</v>
      </c>
      <c r="CM245" s="4">
        <v>0.16328845824027163</v>
      </c>
      <c r="CN245" s="4">
        <v>0.33717723595228621</v>
      </c>
      <c r="CO245" s="4">
        <v>-0.20695081741240196</v>
      </c>
      <c r="CP245" s="4">
        <v>0.45048796393646906</v>
      </c>
      <c r="CQ245" s="4">
        <f t="shared" si="420"/>
        <v>-0.35878000694402667</v>
      </c>
      <c r="CR245" s="4">
        <f t="shared" si="421"/>
        <v>-0.89395373322093752</v>
      </c>
      <c r="CS245" s="4">
        <f t="shared" si="488"/>
        <v>-158.13240062300707</v>
      </c>
      <c r="CT245" s="4" t="str">
        <f t="shared" si="489"/>
        <v>Sad</v>
      </c>
      <c r="CU245" s="2">
        <v>0.32267566004463799</v>
      </c>
      <c r="CV245" s="2">
        <v>0.89444140648173398</v>
      </c>
      <c r="CW245" s="2">
        <v>-0.13620758513655901</v>
      </c>
      <c r="CX245" s="2">
        <v>0.28192357074202201</v>
      </c>
      <c r="CY245" s="2">
        <v>0.114060146531257</v>
      </c>
      <c r="CZ245" s="2">
        <v>0.734627817597582</v>
      </c>
      <c r="DA245" s="2">
        <v>-0.3118763863317196</v>
      </c>
      <c r="DB245" s="2">
        <v>0.1730580668856192</v>
      </c>
      <c r="DC245" s="2">
        <v>-0.57176574643709599</v>
      </c>
      <c r="DD245" s="2">
        <v>0.11972224333468065</v>
      </c>
      <c r="DE245" s="2">
        <f t="shared" si="422"/>
        <v>-0.60744158792737013</v>
      </c>
      <c r="DF245" s="2">
        <f t="shared" si="423"/>
        <v>-0.47800734371808151</v>
      </c>
      <c r="DG245" s="2">
        <f t="shared" si="490"/>
        <v>-128.19988053975536</v>
      </c>
      <c r="DH245" s="2" t="str">
        <f t="shared" si="491"/>
        <v>Depressed</v>
      </c>
      <c r="DI245" s="7">
        <v>0.22465236758461901</v>
      </c>
      <c r="DJ245" s="7">
        <v>0.35605211579180102</v>
      </c>
      <c r="DK245" s="7">
        <v>0.33023153554352802</v>
      </c>
      <c r="DL245" s="7">
        <v>0.28293785054875198</v>
      </c>
      <c r="DM245" s="7">
        <v>0.92804785350496999</v>
      </c>
      <c r="DN245" s="7">
        <v>0.242390591628868</v>
      </c>
      <c r="DO245" s="7">
        <v>0.28648518452731531</v>
      </c>
      <c r="DP245" s="7">
        <v>0.47279020537861405</v>
      </c>
      <c r="DQ245" s="7">
        <v>-0.131399748207182</v>
      </c>
      <c r="DR245" s="7">
        <v>1.0559060652108241</v>
      </c>
      <c r="DS245" s="7">
        <f t="shared" si="424"/>
        <v>-1.0795141327964997E-2</v>
      </c>
      <c r="DT245" s="7">
        <f t="shared" si="425"/>
        <v>0.35473207697614284</v>
      </c>
      <c r="DU245" s="7">
        <f t="shared" si="492"/>
        <v>-1.7430766726146865</v>
      </c>
      <c r="DV245" s="7" t="str">
        <f t="shared" si="493"/>
        <v>Contented</v>
      </c>
      <c r="DW245" s="8">
        <v>0.43638189181578702</v>
      </c>
      <c r="DX245" s="8">
        <v>0.46935294342921302</v>
      </c>
      <c r="DY245" s="8">
        <v>0.14831687648172401</v>
      </c>
      <c r="DZ245" s="8">
        <v>-9.1722215900691295E-2</v>
      </c>
      <c r="EA245" s="8">
        <v>0.43075703570070101</v>
      </c>
      <c r="EB245" s="8">
        <v>0.51722823487216996</v>
      </c>
      <c r="EC245" s="8">
        <v>0.17104165408247557</v>
      </c>
      <c r="ED245" s="8">
        <v>-9.2969760540750762E-2</v>
      </c>
      <c r="EE245" s="8">
        <v>-3.2971051613426006E-2</v>
      </c>
      <c r="EF245" s="8">
        <v>6.2484800604719955E-2</v>
      </c>
      <c r="EG245" s="8">
        <f t="shared" si="426"/>
        <v>0.26716200224320241</v>
      </c>
      <c r="EH245" s="8">
        <f t="shared" si="427"/>
        <v>8.3108632309239594E-2</v>
      </c>
      <c r="EI245" s="8">
        <f t="shared" si="494"/>
        <v>72.720150991138127</v>
      </c>
      <c r="EJ245" s="8" t="str">
        <f t="shared" si="495"/>
        <v>alert</v>
      </c>
      <c r="EK245" s="1">
        <v>0.85706075349938304</v>
      </c>
      <c r="EL245" s="1">
        <v>-5.8778393727526801E-2</v>
      </c>
      <c r="EM245" s="1">
        <v>0.639512542235399</v>
      </c>
      <c r="EN245" s="1">
        <v>-0.409058109819184</v>
      </c>
      <c r="EO245" s="1">
        <v>0.75577666555392697</v>
      </c>
      <c r="EP245" s="1">
        <v>-0.276784384238564</v>
      </c>
      <c r="EQ245" s="1">
        <v>0.39651395402939915</v>
      </c>
      <c r="ER245" s="1">
        <v>1.2190211092498466</v>
      </c>
      <c r="ES245" s="1">
        <v>0.91583914722690984</v>
      </c>
      <c r="ET245" s="1">
        <v>0.28868786788934847</v>
      </c>
      <c r="EU245" s="1">
        <f t="shared" si="428"/>
        <v>0.39030077936022067</v>
      </c>
      <c r="EV245" s="1">
        <f t="shared" si="429"/>
        <v>-0.81428329894616613</v>
      </c>
      <c r="EW245" s="1">
        <f t="shared" si="496"/>
        <v>154.39075333255633</v>
      </c>
      <c r="EX245" s="1" t="str">
        <f t="shared" si="497"/>
        <v>Upset</v>
      </c>
      <c r="EY245" s="2">
        <v>0.59258872251702299</v>
      </c>
      <c r="EZ245" s="2">
        <v>0.26176674987306198</v>
      </c>
      <c r="FA245" s="2">
        <v>0.23334016897249901</v>
      </c>
      <c r="FB245" s="2">
        <v>0.256498287616724</v>
      </c>
      <c r="FC245" s="2">
        <v>0.71149226767570595</v>
      </c>
      <c r="FD245" s="2">
        <v>0.38485183540665502</v>
      </c>
      <c r="FE245" s="2">
        <v>0.17893073415479652</v>
      </c>
      <c r="FF245" s="2">
        <v>0.39667633046112782</v>
      </c>
      <c r="FG245" s="2">
        <v>0.33082197264396102</v>
      </c>
      <c r="FH245" s="2">
        <v>0.573342680440596</v>
      </c>
      <c r="FI245" s="2">
        <f t="shared" si="430"/>
        <v>0.1239685906528023</v>
      </c>
      <c r="FJ245" s="2">
        <f t="shared" si="431"/>
        <v>0.36300199518187282</v>
      </c>
      <c r="FK245" s="2">
        <f t="shared" si="498"/>
        <v>18.855517958240505</v>
      </c>
      <c r="FL245" s="2" t="str">
        <f t="shared" si="499"/>
        <v>happy</v>
      </c>
      <c r="FM245" s="7">
        <v>9.5624955546548304E-2</v>
      </c>
      <c r="FN245" s="7">
        <v>0.80736197819115996</v>
      </c>
      <c r="FO245" s="7">
        <v>-6.5319291322996395E-2</v>
      </c>
      <c r="FP245" s="7">
        <v>0.19415369570202601</v>
      </c>
      <c r="FQ245" s="7">
        <v>-0.11701875640374899</v>
      </c>
      <c r="FR245" s="7">
        <v>0.226831720159757</v>
      </c>
      <c r="FS245" s="7">
        <v>3.0531877789734279</v>
      </c>
      <c r="FT245" s="7">
        <v>0.18773436350619382</v>
      </c>
      <c r="FU245" s="7">
        <v>-0.71173702264461169</v>
      </c>
      <c r="FV245" s="7">
        <v>0.14267582349807545</v>
      </c>
      <c r="FW245" s="7">
        <f t="shared" si="432"/>
        <v>-0.75445525505061306</v>
      </c>
      <c r="FX245" s="7">
        <f t="shared" si="433"/>
        <v>-0.15984810008075245</v>
      </c>
      <c r="FY245" s="7">
        <f t="shared" si="500"/>
        <v>-101.96247912581931</v>
      </c>
      <c r="FZ245" s="7" t="str">
        <f t="shared" si="501"/>
        <v>Bored</v>
      </c>
      <c r="GA245" s="4">
        <v>0.74629643765548004</v>
      </c>
      <c r="GB245" s="4">
        <v>0.44757832772245698</v>
      </c>
      <c r="GC245" s="4">
        <v>0.37932304069024497</v>
      </c>
      <c r="GD245" s="4">
        <v>0.49916442311061798</v>
      </c>
      <c r="GE245" s="4">
        <v>0.29898245940709101</v>
      </c>
      <c r="GF245" s="4">
        <v>0.76906289972682995</v>
      </c>
      <c r="GG245" s="4">
        <v>0.36289170455484521</v>
      </c>
      <c r="GH245" s="4">
        <v>0.41028070712113407</v>
      </c>
      <c r="GI245" s="4">
        <v>0.29871810993302306</v>
      </c>
      <c r="GJ245" s="4">
        <v>0.73582882332115118</v>
      </c>
      <c r="GK245" s="4">
        <f t="shared" si="434"/>
        <v>0.28071166672023584</v>
      </c>
      <c r="GL245" s="4">
        <f t="shared" si="435"/>
        <v>-0.60361900312074535</v>
      </c>
      <c r="GM245" s="4">
        <f t="shared" si="502"/>
        <v>155.05932232356361</v>
      </c>
      <c r="GN245" s="4" t="str">
        <f t="shared" si="503"/>
        <v>Upset</v>
      </c>
      <c r="GO245" s="6">
        <v>0.82619999010817002</v>
      </c>
      <c r="GP245" s="6">
        <v>0.28042119877390298</v>
      </c>
      <c r="GQ245" s="6">
        <v>0.45445169070610802</v>
      </c>
      <c r="GR245" s="6">
        <v>0.31180068484590601</v>
      </c>
      <c r="GS245" s="6">
        <v>0.53891205741467096</v>
      </c>
      <c r="GT245" s="6">
        <v>2.1401536799296999E-2</v>
      </c>
      <c r="GU245" s="6">
        <v>0.33290431472695953</v>
      </c>
      <c r="GV245" s="6">
        <v>1.0330589716966041</v>
      </c>
      <c r="GW245" s="6">
        <v>0.5457787913342671</v>
      </c>
      <c r="GX245" s="6">
        <v>0.69242517968239425</v>
      </c>
      <c r="GY245" s="6">
        <f t="shared" si="436"/>
        <v>0.43084188144565116</v>
      </c>
      <c r="GZ245" s="6">
        <f t="shared" si="437"/>
        <v>-0.39685838335635504</v>
      </c>
      <c r="HA245" s="6">
        <f t="shared" si="504"/>
        <v>132.64888559835606</v>
      </c>
      <c r="HB245" s="6" t="str">
        <f t="shared" si="505"/>
        <v>stressed</v>
      </c>
      <c r="HI245" s="2">
        <v>0</v>
      </c>
      <c r="HJ245" s="2">
        <v>0</v>
      </c>
      <c r="HK245" s="2">
        <v>0</v>
      </c>
      <c r="HL245" s="2">
        <v>0</v>
      </c>
      <c r="HM245" s="2" t="e">
        <f t="shared" si="438"/>
        <v>#DIV/0!</v>
      </c>
      <c r="HN245" s="2" t="e">
        <f t="shared" si="439"/>
        <v>#DIV/0!</v>
      </c>
      <c r="HO245" s="2" t="e">
        <f t="shared" si="506"/>
        <v>#DIV/0!</v>
      </c>
      <c r="HP245" s="2" t="e">
        <f t="shared" si="507"/>
        <v>#DIV/0!</v>
      </c>
      <c r="HQ245" s="4">
        <v>0.84279184852200295</v>
      </c>
      <c r="HR245" s="4">
        <v>1.0203275914636201</v>
      </c>
      <c r="HS245" s="4">
        <v>0.245696127383525</v>
      </c>
      <c r="HT245" s="4">
        <v>0.78303267906888796</v>
      </c>
      <c r="HU245" s="4">
        <v>0.85665554462351901</v>
      </c>
      <c r="HV245" s="4">
        <v>0.97444027249642196</v>
      </c>
      <c r="HW245" s="4">
        <v>0.14457412943437095</v>
      </c>
      <c r="HX245" s="4">
        <v>0.39254325940182339</v>
      </c>
      <c r="HY245" s="4">
        <v>-0.17753574294161711</v>
      </c>
      <c r="HZ245" s="4">
        <v>0.55215397594710902</v>
      </c>
      <c r="IA245" s="4">
        <f t="shared" si="440"/>
        <v>-0.10770677551410202</v>
      </c>
      <c r="IB245" s="4">
        <f t="shared" si="441"/>
        <v>-0.42283598946693357</v>
      </c>
      <c r="IC245" s="4">
        <f t="shared" si="508"/>
        <v>-165.70925897658293</v>
      </c>
      <c r="ID245" s="4" t="str">
        <f t="shared" si="509"/>
        <v>Sad</v>
      </c>
      <c r="IE245" s="6">
        <v>0.43253141455960997</v>
      </c>
      <c r="IF245" s="6">
        <v>0.56343217922187605</v>
      </c>
      <c r="IG245" s="6">
        <v>0.39318914207274702</v>
      </c>
      <c r="IH245" s="6">
        <v>0.583671364353611</v>
      </c>
      <c r="II245" s="6">
        <v>0.38653383823805898</v>
      </c>
      <c r="IJ245" s="6">
        <v>0.44691383120257999</v>
      </c>
      <c r="IK245" s="6">
        <v>0.48004617547837214</v>
      </c>
      <c r="IL245" s="6">
        <v>0.5776945307166651</v>
      </c>
      <c r="IM245" s="6">
        <v>-0.13090076466226608</v>
      </c>
      <c r="IN245" s="6">
        <v>0.98081949232441601</v>
      </c>
      <c r="IO245" s="6">
        <f t="shared" si="442"/>
        <v>-0.16847922160733753</v>
      </c>
      <c r="IP245" s="6">
        <f t="shared" si="443"/>
        <v>0.44337742172043915</v>
      </c>
      <c r="IQ245" s="6">
        <f t="shared" si="510"/>
        <v>-20.806316899694231</v>
      </c>
      <c r="IR245" s="6" t="str">
        <f t="shared" si="511"/>
        <v>Contented</v>
      </c>
      <c r="IS245" s="4">
        <v>0.41096930329977699</v>
      </c>
      <c r="IT245" s="4">
        <v>0.665830536841162</v>
      </c>
      <c r="IU245" s="4">
        <v>2.7873245199539699E-2</v>
      </c>
      <c r="IV245" s="4">
        <v>0.36360685378306601</v>
      </c>
      <c r="IW245" s="4">
        <v>0.38601408152663802</v>
      </c>
      <c r="IX245" s="4">
        <v>1.09915858354054</v>
      </c>
      <c r="IY245" s="4">
        <v>3.4973433236140251E-2</v>
      </c>
      <c r="IZ245" s="4">
        <v>0.20601081875475316</v>
      </c>
      <c r="JA245" s="4">
        <v>-0.25486123354138501</v>
      </c>
      <c r="JB245" s="4">
        <v>0.36355883831796088</v>
      </c>
      <c r="JC245" s="4">
        <f t="shared" si="444"/>
        <v>-0.25802869420836017</v>
      </c>
      <c r="JD245" s="4">
        <f t="shared" si="445"/>
        <v>7.8237898445998599E-2</v>
      </c>
      <c r="JE245" s="4">
        <f t="shared" si="512"/>
        <v>-73.131964720567069</v>
      </c>
      <c r="JF245" s="4" t="str">
        <f t="shared" si="513"/>
        <v>Calm</v>
      </c>
      <c r="JG245" s="6">
        <v>0.67247742698756496</v>
      </c>
      <c r="JH245" s="6">
        <v>0.71381005019897203</v>
      </c>
      <c r="JI245" s="6">
        <v>-5.2152022555057402E-3</v>
      </c>
      <c r="JJ245" s="6">
        <v>0.17749280314782001</v>
      </c>
      <c r="JK245" s="6">
        <v>0.17903873734987599</v>
      </c>
      <c r="JL245" s="6">
        <v>0.81047181275386304</v>
      </c>
      <c r="JM245" s="6">
        <v>-6.1246074636335931E-3</v>
      </c>
      <c r="JN245" s="6">
        <v>0.11644355775773739</v>
      </c>
      <c r="JO245" s="6">
        <v>-4.1332623211407071E-2</v>
      </c>
      <c r="JP245" s="6">
        <v>0.12427263733345607</v>
      </c>
      <c r="JQ245" s="6">
        <f t="shared" si="446"/>
        <v>-0.12550623105888581</v>
      </c>
      <c r="JR245" s="6">
        <f t="shared" si="447"/>
        <v>0.12018813210706036</v>
      </c>
      <c r="JS245" s="6">
        <f t="shared" si="514"/>
        <v>-46.239983890171445</v>
      </c>
      <c r="JT245" s="6" t="str">
        <f t="shared" si="515"/>
        <v>Relased</v>
      </c>
      <c r="JU245" s="2">
        <v>0.378882689585817</v>
      </c>
      <c r="JV245" s="2">
        <v>0.16187477282468399</v>
      </c>
      <c r="JW245" s="2">
        <v>0.27114605132313102</v>
      </c>
      <c r="JX245" s="2">
        <v>6.8991202042894995E-2</v>
      </c>
      <c r="JY245" s="2">
        <v>-0.102427352380156</v>
      </c>
      <c r="JZ245" s="2">
        <v>-0.21391392476833701</v>
      </c>
      <c r="KA245" s="2">
        <v>0.98079514059596429</v>
      </c>
      <c r="KB245" s="2">
        <v>-1.3257556948198794</v>
      </c>
      <c r="KC245" s="2">
        <v>0.21700791676113301</v>
      </c>
      <c r="KD245" s="2">
        <v>0.62900149699241747</v>
      </c>
      <c r="KE245" s="2">
        <f t="shared" si="448"/>
        <v>0.41873328375936603</v>
      </c>
      <c r="KF245" s="2">
        <f t="shared" si="449"/>
        <v>0.19759177241749382</v>
      </c>
      <c r="KG245" s="2">
        <f t="shared" si="516"/>
        <v>64.73832259812275</v>
      </c>
      <c r="KH245" s="2" t="str">
        <f t="shared" si="517"/>
        <v>alert</v>
      </c>
      <c r="KI245" s="7">
        <v>0.15844781177235601</v>
      </c>
      <c r="KJ245" s="7">
        <v>0.138163210105056</v>
      </c>
      <c r="KK245" s="7">
        <v>1.36281893261806E-4</v>
      </c>
      <c r="KL245" s="7">
        <v>5.4676321400465699E-3</v>
      </c>
      <c r="KM245" s="7">
        <v>0.27629328672137099</v>
      </c>
      <c r="KN245" s="7">
        <v>0.27799552696638202</v>
      </c>
      <c r="KO245" s="7">
        <v>3.1347828335988906E-4</v>
      </c>
      <c r="KP245" s="7">
        <v>1.3138333171911739E-2</v>
      </c>
      <c r="KQ245" s="7">
        <v>2.0284601667300006E-2</v>
      </c>
      <c r="KR245" s="7">
        <v>1.8893141589406102E-2</v>
      </c>
      <c r="KS245" s="7">
        <f t="shared" si="450"/>
        <v>0.12979661419972288</v>
      </c>
      <c r="KT245" s="7">
        <f t="shared" si="451"/>
        <v>6.0142036478342265E-2</v>
      </c>
      <c r="KU245" s="7">
        <f t="shared" si="518"/>
        <v>65.139070332237537</v>
      </c>
      <c r="KV245" s="7" t="str">
        <f t="shared" si="519"/>
        <v>alert</v>
      </c>
      <c r="KW245" s="2">
        <v>0.42164255591073602</v>
      </c>
      <c r="KX245" s="2">
        <v>0.63987885428374003</v>
      </c>
      <c r="KY245" s="2">
        <v>0.14933698202916901</v>
      </c>
      <c r="KZ245" s="2">
        <v>4.0077485554354503E-2</v>
      </c>
      <c r="LA245" s="2">
        <v>0.49350249427321102</v>
      </c>
      <c r="LB245" s="2">
        <v>0.88399801665119304</v>
      </c>
      <c r="LC245" s="2">
        <v>0.16318394772408132</v>
      </c>
      <c r="LD245" s="2">
        <v>2.6299687539562206E-2</v>
      </c>
      <c r="LE245" s="2">
        <v>-0.21823629837300401</v>
      </c>
      <c r="LF245" s="2">
        <v>0.17843678494324652</v>
      </c>
      <c r="LG245" s="2">
        <f t="shared" si="452"/>
        <v>-0.31808229810751709</v>
      </c>
      <c r="LH245" s="2">
        <f t="shared" si="453"/>
        <v>2.1749805902168351E-2</v>
      </c>
      <c r="LI245" s="2">
        <f t="shared" si="520"/>
        <v>-86.088322596543918</v>
      </c>
      <c r="LJ245" s="2" t="str">
        <f t="shared" si="521"/>
        <v>Calm</v>
      </c>
      <c r="LK245" s="4">
        <v>0.55598930628989196</v>
      </c>
      <c r="LL245" s="4">
        <v>0.310336738036458</v>
      </c>
      <c r="LM245" s="4">
        <v>0.15111677155270301</v>
      </c>
      <c r="LN245" s="4">
        <v>0.18933491122306501</v>
      </c>
      <c r="LO245" s="4">
        <v>0.33595748059845598</v>
      </c>
      <c r="LP245" s="4">
        <v>7.9767017125226297E-2</v>
      </c>
      <c r="LQ245" s="4">
        <v>0.16942352814554115</v>
      </c>
      <c r="LR245" s="4">
        <v>0.4853450107000184</v>
      </c>
      <c r="LS245" s="4">
        <v>0.24565256825343396</v>
      </c>
      <c r="LT245" s="4">
        <v>0.3929833173150199</v>
      </c>
      <c r="LU245" s="4">
        <f t="shared" si="454"/>
        <v>0.46356448559200758</v>
      </c>
      <c r="LV245" s="4">
        <f t="shared" si="455"/>
        <v>6.107959769532334E-2</v>
      </c>
      <c r="LW245" s="4">
        <f t="shared" si="522"/>
        <v>82.493904151786964</v>
      </c>
      <c r="LX245" s="4" t="str">
        <f t="shared" si="523"/>
        <v>alert</v>
      </c>
      <c r="LY245" s="6">
        <v>0.114545110689319</v>
      </c>
      <c r="LZ245" s="6">
        <v>9.6417981408760997E-2</v>
      </c>
      <c r="MA245" s="6">
        <v>-0.268508778979968</v>
      </c>
      <c r="MB245" s="6">
        <v>-0.14496600690272199</v>
      </c>
      <c r="MC245" s="6">
        <v>-0.117231466894784</v>
      </c>
      <c r="MD245" s="6">
        <v>0.235813975249269</v>
      </c>
      <c r="ME245" s="6">
        <v>99.952783042593282</v>
      </c>
      <c r="MF245" s="6">
        <v>-0.43633974395767439</v>
      </c>
      <c r="MG245" s="6">
        <v>1.8127129280557999E-2</v>
      </c>
      <c r="MH245" s="6">
        <v>-1.9599389721234233</v>
      </c>
      <c r="MI245" s="6">
        <f t="shared" si="456"/>
        <v>3.0152765786441993E-2</v>
      </c>
      <c r="MJ245" s="6">
        <f t="shared" si="457"/>
        <v>-0.68732026942545232</v>
      </c>
      <c r="MK245" s="6">
        <f t="shared" si="524"/>
        <v>177.48804268301291</v>
      </c>
      <c r="ML245" s="6" t="str">
        <f t="shared" si="525"/>
        <v>Upset</v>
      </c>
      <c r="MM245" s="2">
        <v>8.2019864241712898E-3</v>
      </c>
      <c r="MN245" s="2">
        <v>0.35933034728142799</v>
      </c>
      <c r="MO245" s="2">
        <v>-7.8939513249967397E-2</v>
      </c>
      <c r="MP245" s="2">
        <v>2.7790811808416898E-3</v>
      </c>
      <c r="MQ245" s="2">
        <v>-4.9454460720478197E-2</v>
      </c>
      <c r="MR245" s="2">
        <v>0.22671673754970501</v>
      </c>
      <c r="MS245" s="2">
        <v>1.913570388116923</v>
      </c>
      <c r="MT245" s="2">
        <v>4.7420783291541677E-3</v>
      </c>
      <c r="MU245" s="2">
        <v>-0.35112836085725668</v>
      </c>
      <c r="MV245" s="2">
        <v>-0.20722103903416489</v>
      </c>
      <c r="MW245" s="2">
        <f t="shared" si="458"/>
        <v>-5.9386445671850141E-2</v>
      </c>
      <c r="MX245" s="2">
        <f t="shared" si="459"/>
        <v>3.4588766259935122E-2</v>
      </c>
      <c r="MY245" s="2">
        <f t="shared" si="526"/>
        <v>-59.781965180338069</v>
      </c>
      <c r="MZ245" s="2" t="str">
        <f t="shared" si="527"/>
        <v>Relased</v>
      </c>
      <c r="NA245" s="7">
        <v>0.19113756812592</v>
      </c>
      <c r="NB245" s="7">
        <v>0.30421707144187699</v>
      </c>
      <c r="NC245" s="7">
        <v>0.36553956017238698</v>
      </c>
      <c r="ND245" s="7">
        <v>0.59644748046081297</v>
      </c>
      <c r="NE245" s="7">
        <v>0.15763673203864101</v>
      </c>
      <c r="NF245" s="7">
        <v>0.371866502554075</v>
      </c>
      <c r="NG245" s="7">
        <v>1.0480690807777857</v>
      </c>
      <c r="NH245" s="7">
        <v>0.88220969034278618</v>
      </c>
      <c r="NI245" s="7">
        <v>-0.11307950331595698</v>
      </c>
      <c r="NJ245" s="7">
        <v>1.9420168174311345</v>
      </c>
      <c r="NK245" s="7">
        <f t="shared" si="460"/>
        <v>-6.9675928642436546E-2</v>
      </c>
      <c r="NL245" s="7">
        <f t="shared" si="461"/>
        <v>0.72855868768197074</v>
      </c>
      <c r="NM245" s="7">
        <f t="shared" si="528"/>
        <v>-5.4628847714363324</v>
      </c>
      <c r="NN245" s="7" t="str">
        <f t="shared" si="529"/>
        <v>Contented</v>
      </c>
      <c r="NO245" s="4">
        <v>1.39516104716726</v>
      </c>
      <c r="NP245" s="4">
        <v>7.9701246821935495E-2</v>
      </c>
      <c r="NQ245" s="4">
        <v>0.49028487621292499</v>
      </c>
      <c r="NR245" s="4">
        <v>0.102703934972947</v>
      </c>
      <c r="NS245" s="4">
        <v>1.0776785187335001</v>
      </c>
      <c r="NT245" s="4">
        <v>-0.27335426975367499</v>
      </c>
      <c r="NU245" s="4">
        <v>0.19826796811799358</v>
      </c>
      <c r="NV245" s="4">
        <v>-0.53035028019753128</v>
      </c>
      <c r="NW245" s="4">
        <v>1.3154598003453244</v>
      </c>
      <c r="NX245" s="4">
        <v>0.40206384935230843</v>
      </c>
      <c r="NY245" s="4">
        <f t="shared" si="462"/>
        <v>0.99414477935223911</v>
      </c>
      <c r="NZ245" s="4">
        <f t="shared" si="463"/>
        <v>-0.56837768316761939</v>
      </c>
      <c r="OA245" s="4">
        <f t="shared" si="530"/>
        <v>119.75769432323119</v>
      </c>
      <c r="OB245" s="4" t="str">
        <f t="shared" si="531"/>
        <v>nervous</v>
      </c>
      <c r="OC245" s="1">
        <v>0.17513279115924099</v>
      </c>
      <c r="OD245" s="1">
        <v>-9.0217471503684504E-2</v>
      </c>
      <c r="OE245" s="1">
        <v>0.35517369365942197</v>
      </c>
      <c r="OF245" s="1">
        <v>0.31054322915737498</v>
      </c>
      <c r="OG245" s="1">
        <v>-8.4984993881173101E-2</v>
      </c>
      <c r="OH245" s="1">
        <v>-0.29056983718472201</v>
      </c>
      <c r="OI245" s="1">
        <v>3.9399042947645309</v>
      </c>
      <c r="OJ245" s="1">
        <v>-0.81552935739118515</v>
      </c>
      <c r="OK245" s="1">
        <v>-0.16084639121877398</v>
      </c>
      <c r="OL245" s="1">
        <v>2.3984609255122074</v>
      </c>
      <c r="OM245" s="1">
        <f t="shared" si="464"/>
        <v>-0.29006447903955968</v>
      </c>
      <c r="ON245" s="1">
        <f t="shared" si="465"/>
        <v>0.81694563716537494</v>
      </c>
      <c r="OO245" s="1">
        <f t="shared" si="532"/>
        <v>-19.54790038338674</v>
      </c>
      <c r="OP245" s="1" t="str">
        <f t="shared" si="533"/>
        <v>Contented</v>
      </c>
      <c r="OQ245" s="2">
        <v>0.73975032476786595</v>
      </c>
      <c r="OR245" s="2">
        <v>0.58464079153413995</v>
      </c>
      <c r="OS245" s="2">
        <v>0.41853556193746699</v>
      </c>
      <c r="OT245" s="2">
        <v>0.22725341618523201</v>
      </c>
      <c r="OU245" s="2">
        <v>0.452605169112693</v>
      </c>
      <c r="OV245" s="2">
        <v>0.24220301474639899</v>
      </c>
      <c r="OW245" s="2">
        <v>0.35101575334326651</v>
      </c>
      <c r="OX245" s="2">
        <v>0.27484443187342134</v>
      </c>
      <c r="OY245" s="2">
        <v>0.155109533233726</v>
      </c>
      <c r="OZ245" s="2">
        <v>0.48761198272447281</v>
      </c>
      <c r="PA245" s="2">
        <f t="shared" si="466"/>
        <v>0.11009121354296281</v>
      </c>
      <c r="PB245" s="2">
        <f t="shared" si="467"/>
        <v>0.13472352114052621</v>
      </c>
      <c r="PC245" s="2">
        <f t="shared" si="534"/>
        <v>39.254457699427164</v>
      </c>
      <c r="PD245" s="2" t="str">
        <f t="shared" si="535"/>
        <v>excited</v>
      </c>
      <c r="PE245" s="1">
        <v>8.5569898833547903E-2</v>
      </c>
      <c r="PF245" s="1">
        <v>0.81496455053351102</v>
      </c>
      <c r="PG245" s="1">
        <v>4.0761545002592103E-2</v>
      </c>
      <c r="PH245" s="1">
        <v>0.71919531595750996</v>
      </c>
      <c r="PI245" s="1">
        <v>-0.25208343721244297</v>
      </c>
      <c r="PJ245" s="1">
        <v>0.55918301919531999</v>
      </c>
      <c r="PK245" s="1">
        <v>-0.24479417949692953</v>
      </c>
      <c r="PL245" s="1">
        <v>0.52337560521206117</v>
      </c>
      <c r="PM245" s="1">
        <v>-0.72939465169996309</v>
      </c>
      <c r="PN245" s="1">
        <v>0.84389537956514393</v>
      </c>
      <c r="PO245" s="1">
        <f t="shared" si="468"/>
        <v>-0.74140043458432903</v>
      </c>
      <c r="PP245" s="1">
        <f t="shared" si="469"/>
        <v>-0.59591909340055138</v>
      </c>
      <c r="PQ245" s="1">
        <f t="shared" si="536"/>
        <v>-128.79144878892461</v>
      </c>
      <c r="PR245" s="1" t="str">
        <f t="shared" si="537"/>
        <v>Depressed</v>
      </c>
      <c r="PS245" s="4">
        <v>0.84302953012704396</v>
      </c>
      <c r="PT245" s="4">
        <v>0.294383523830056</v>
      </c>
      <c r="PU245" s="4">
        <v>0.34323548920258701</v>
      </c>
      <c r="PV245" s="4">
        <v>0.467734418948968</v>
      </c>
      <c r="PW245" s="4">
        <v>0.39867997191167398</v>
      </c>
      <c r="PX245" s="4">
        <v>0.20892198879436699</v>
      </c>
      <c r="PY245" s="4">
        <v>0.27642173039591073</v>
      </c>
      <c r="PZ245" s="4">
        <v>0.92932504655080361</v>
      </c>
      <c r="QA245" s="4">
        <v>0.54864600629698801</v>
      </c>
      <c r="QB245" s="4">
        <v>0.71299507714472088</v>
      </c>
      <c r="QC245" s="4">
        <f t="shared" si="470"/>
        <v>0.65368806171015681</v>
      </c>
      <c r="QD245" s="4">
        <f t="shared" si="471"/>
        <v>0.10897521810079347</v>
      </c>
      <c r="QE245" s="4">
        <f t="shared" si="538"/>
        <v>80.535357494847474</v>
      </c>
      <c r="QF245" s="4" t="str">
        <f t="shared" si="539"/>
        <v>alert</v>
      </c>
      <c r="QG245" s="2">
        <v>0.48370157892251697</v>
      </c>
      <c r="QH245" s="2">
        <v>0.42182014724829497</v>
      </c>
      <c r="QI245" s="2">
        <v>0.32675204720867201</v>
      </c>
      <c r="QJ245" s="2">
        <v>0.91820305868028895</v>
      </c>
      <c r="QK245" s="2">
        <v>6.0854696487107597E-2</v>
      </c>
      <c r="QL245" s="2">
        <v>0.20431075928700701</v>
      </c>
      <c r="QM245" s="2">
        <v>0.60003357221966358</v>
      </c>
      <c r="QN245" s="2">
        <v>1.4664713865686161</v>
      </c>
      <c r="QO245" s="2">
        <v>6.1881431674221998E-2</v>
      </c>
      <c r="QP245" s="2">
        <v>0</v>
      </c>
      <c r="QQ245" s="2">
        <f t="shared" si="472"/>
        <v>0.34636786994765956</v>
      </c>
      <c r="QR245" s="2">
        <f t="shared" si="473"/>
        <v>-1</v>
      </c>
      <c r="QS245" s="2">
        <f t="shared" si="540"/>
        <v>160.89555818479391</v>
      </c>
      <c r="QT245" s="2" t="str">
        <f t="shared" si="541"/>
        <v>Upset</v>
      </c>
      <c r="QU245" s="4">
        <v>0.885311887451807</v>
      </c>
      <c r="QV245" s="4">
        <v>0.53939038346010204</v>
      </c>
      <c r="QW245" s="4">
        <v>0.488754570594152</v>
      </c>
      <c r="QX245" s="4">
        <v>0.23628678925537799</v>
      </c>
      <c r="QY245" s="4">
        <v>1.07369955617692</v>
      </c>
      <c r="QZ245" s="4">
        <v>0.60703334984151802</v>
      </c>
      <c r="RA245" s="4">
        <v>0.24949041118862453</v>
      </c>
      <c r="RB245" s="4">
        <v>0.20610772648162873</v>
      </c>
      <c r="RC245" s="4">
        <v>0.34592150399170496</v>
      </c>
      <c r="RD245" s="4">
        <v>0.50890728164941634</v>
      </c>
      <c r="RE245" s="4">
        <f t="shared" si="474"/>
        <v>0.46402836042625584</v>
      </c>
      <c r="RF245" s="4">
        <f t="shared" si="475"/>
        <v>0.16894005490429453</v>
      </c>
      <c r="RG245" s="4">
        <f t="shared" si="542"/>
        <v>69.994816419823636</v>
      </c>
      <c r="RH245" s="4" t="str">
        <f t="shared" si="543"/>
        <v>alert</v>
      </c>
    </row>
    <row r="246" spans="1:476" x14ac:dyDescent="0.3">
      <c r="A246" s="1">
        <v>0.68724080939861498</v>
      </c>
      <c r="B246" s="1">
        <v>0.923205037198911</v>
      </c>
      <c r="C246" s="1">
        <v>0.196599832232278</v>
      </c>
      <c r="D246" s="1">
        <v>0.39799160667970601</v>
      </c>
      <c r="E246" s="1">
        <v>0.57110302014425796</v>
      </c>
      <c r="F246" s="1">
        <v>0.62769566385152598</v>
      </c>
      <c r="G246" s="1">
        <v>0.15623697404206141</v>
      </c>
      <c r="H246" s="1">
        <v>0.25661965747397186</v>
      </c>
      <c r="I246" s="1">
        <v>-0.23596422780029602</v>
      </c>
      <c r="J246" s="1">
        <v>0.36920921008813101</v>
      </c>
      <c r="K246" s="1">
        <f t="shared" si="408"/>
        <v>-0.42555244660594505</v>
      </c>
      <c r="L246" s="1">
        <f t="shared" si="409"/>
        <v>-0.42433798546892021</v>
      </c>
      <c r="M246" s="1">
        <f t="shared" si="476"/>
        <v>-134.91812656367625</v>
      </c>
      <c r="N246" s="1" t="str">
        <f t="shared" si="477"/>
        <v>Depressed</v>
      </c>
      <c r="O246" s="8">
        <v>-3.3001859969983803E-2</v>
      </c>
      <c r="P246" s="8">
        <v>7.9201902018111295E-2</v>
      </c>
      <c r="Q246" s="8">
        <v>-0.10078614292580899</v>
      </c>
      <c r="R246" s="8">
        <v>-0.13848625016861801</v>
      </c>
      <c r="S246" s="8">
        <v>-0.50466720923547803</v>
      </c>
      <c r="T246" s="8">
        <v>-0.57367555445080898</v>
      </c>
      <c r="U246" s="8">
        <v>0.18745014117093489</v>
      </c>
      <c r="V246" s="8">
        <v>0.28006800663149028</v>
      </c>
      <c r="W246" s="8">
        <v>-0.14750325391339769</v>
      </c>
      <c r="X246" s="8">
        <v>2.071729106984971</v>
      </c>
      <c r="Y246" s="8">
        <f t="shared" si="410"/>
        <v>0.1928623154618152</v>
      </c>
      <c r="Z246" s="8">
        <f t="shared" si="411"/>
        <v>0.70804697896972191</v>
      </c>
      <c r="AA246" s="8">
        <f t="shared" si="478"/>
        <v>15.236934748128657</v>
      </c>
      <c r="AB246" s="8" t="str">
        <f t="shared" si="479"/>
        <v>happy</v>
      </c>
      <c r="AC246" s="2">
        <v>0.46112478605516599</v>
      </c>
      <c r="AD246" s="2">
        <v>0.66955818221895502</v>
      </c>
      <c r="AE246" s="2">
        <v>-3.5211147626159497E-2</v>
      </c>
      <c r="AF246" s="2">
        <v>0.26400223187093402</v>
      </c>
      <c r="AG246" s="2">
        <v>0.14614294264441299</v>
      </c>
      <c r="AH246" s="2">
        <v>0.66107991963783697</v>
      </c>
      <c r="AI246" s="2">
        <v>-5.7982905993640872E-2</v>
      </c>
      <c r="AJ246" s="2">
        <v>0.19840272986512369</v>
      </c>
      <c r="AK246" s="2">
        <v>-0.20843339616378903</v>
      </c>
      <c r="AL246" s="2">
        <v>0.20234768778201562</v>
      </c>
      <c r="AM246" s="2">
        <f t="shared" si="412"/>
        <v>-0.12920360581725876</v>
      </c>
      <c r="AN246" s="2">
        <f t="shared" si="413"/>
        <v>-0.10541315920367944</v>
      </c>
      <c r="AO246" s="2">
        <f t="shared" si="480"/>
        <v>-129.20992390556617</v>
      </c>
      <c r="AP246" s="2" t="str">
        <f t="shared" si="481"/>
        <v>Depressed</v>
      </c>
      <c r="AQ246" s="8">
        <v>0.28482426749628198</v>
      </c>
      <c r="AR246" s="8">
        <v>0.42309064395829199</v>
      </c>
      <c r="AS246" s="8">
        <v>-0.25660886641992797</v>
      </c>
      <c r="AT246" s="8">
        <v>8.0139281388082004E-2</v>
      </c>
      <c r="AU246" s="8">
        <v>0.23733054293221301</v>
      </c>
      <c r="AV246" s="8">
        <v>0.62125099458427102</v>
      </c>
      <c r="AW246" s="8">
        <v>-0.49144211887916439</v>
      </c>
      <c r="AX246" s="8">
        <v>7.6736652480811587E-2</v>
      </c>
      <c r="AY246" s="8">
        <v>-0.13826637646201001</v>
      </c>
      <c r="AZ246" s="8">
        <v>-0.24928078527015149</v>
      </c>
      <c r="BA246" s="8">
        <f t="shared" si="414"/>
        <v>-0.21836790275146523</v>
      </c>
      <c r="BB246" s="8">
        <f t="shared" si="415"/>
        <v>-7.488550096230584E-2</v>
      </c>
      <c r="BC246" s="8">
        <f t="shared" si="482"/>
        <v>-108.92851959016146</v>
      </c>
      <c r="BD246" s="8" t="str">
        <f t="shared" si="483"/>
        <v>Bored</v>
      </c>
      <c r="BE246" s="4">
        <v>7.1564583958117198E-2</v>
      </c>
      <c r="BF246" s="4">
        <v>0.41799825670840302</v>
      </c>
      <c r="BG246" s="4">
        <v>-3.7109709434094598E-2</v>
      </c>
      <c r="BH246" s="4">
        <v>0.40150222320974899</v>
      </c>
      <c r="BI246" s="4">
        <v>-0.119614977406111</v>
      </c>
      <c r="BJ246" s="4">
        <v>0.79337818151939399</v>
      </c>
      <c r="BK246" s="4">
        <v>0.77230812842894625</v>
      </c>
      <c r="BL246" s="4">
        <v>0.33144298546629591</v>
      </c>
      <c r="BM246" s="4">
        <v>-0.3464336727502858</v>
      </c>
      <c r="BN246" s="4">
        <v>0.74432224733304631</v>
      </c>
      <c r="BO246" s="4">
        <f t="shared" si="416"/>
        <v>-0.21708019025722114</v>
      </c>
      <c r="BP246" s="4">
        <f t="shared" si="417"/>
        <v>0.33091726253900111</v>
      </c>
      <c r="BQ246" s="4">
        <f t="shared" si="484"/>
        <v>-33.264689053987695</v>
      </c>
      <c r="BR246" s="4" t="str">
        <f t="shared" si="485"/>
        <v>Relased</v>
      </c>
      <c r="BS246" s="6">
        <v>0.86166402320207802</v>
      </c>
      <c r="BT246" s="6">
        <v>0.64504439667774305</v>
      </c>
      <c r="BU246" s="6">
        <v>0.54989599364943498</v>
      </c>
      <c r="BV246" s="6">
        <v>0.68140876202519896</v>
      </c>
      <c r="BW246" s="6">
        <v>0.47891882090804999</v>
      </c>
      <c r="BX246" s="6">
        <v>0.75868540407700402</v>
      </c>
      <c r="BY246" s="6">
        <v>0.41019172822135669</v>
      </c>
      <c r="BZ246" s="6">
        <v>0.48542729637771037</v>
      </c>
      <c r="CA246" s="6">
        <v>0.21661962652433497</v>
      </c>
      <c r="CB246" s="6">
        <v>0.81721502277981961</v>
      </c>
      <c r="CC246" s="6">
        <f t="shared" si="418"/>
        <v>0.48750017110792232</v>
      </c>
      <c r="CD246" s="6">
        <f t="shared" si="419"/>
        <v>-0.44860971014492668</v>
      </c>
      <c r="CE246" s="6">
        <f t="shared" si="486"/>
        <v>132.62102859972535</v>
      </c>
      <c r="CF246" s="6" t="str">
        <f t="shared" si="487"/>
        <v>stressed</v>
      </c>
      <c r="CG246" s="4">
        <v>0.62493749165789902</v>
      </c>
      <c r="CH246" s="4">
        <v>0.92768804886613099</v>
      </c>
      <c r="CI246" s="4">
        <v>0.26633568351878001</v>
      </c>
      <c r="CJ246" s="4">
        <v>0.52067995367643605</v>
      </c>
      <c r="CK246" s="4">
        <v>0.59288576436615603</v>
      </c>
      <c r="CL246" s="4">
        <v>0.61654417726824895</v>
      </c>
      <c r="CM246" s="4">
        <v>0.21869814211654309</v>
      </c>
      <c r="CN246" s="4">
        <v>0.33717723595228621</v>
      </c>
      <c r="CO246" s="4">
        <v>-0.30275055720823196</v>
      </c>
      <c r="CP246" s="4">
        <v>0.506893398732568</v>
      </c>
      <c r="CQ246" s="4">
        <f t="shared" si="420"/>
        <v>-0.45118466931029422</v>
      </c>
      <c r="CR246" s="4">
        <f t="shared" si="421"/>
        <v>-0.82815900660769026</v>
      </c>
      <c r="CS246" s="4">
        <f t="shared" si="488"/>
        <v>-151.41825730826113</v>
      </c>
      <c r="CT246" s="4" t="str">
        <f t="shared" si="489"/>
        <v>Sad</v>
      </c>
      <c r="CU246" s="2">
        <v>0.29957069115976498</v>
      </c>
      <c r="CV246" s="2">
        <v>0.91162352011255599</v>
      </c>
      <c r="CW246" s="2">
        <v>-0.18659917420952299</v>
      </c>
      <c r="CX246" s="2">
        <v>0.32770811518273901</v>
      </c>
      <c r="CY246" s="2">
        <v>0.167297217529188</v>
      </c>
      <c r="CZ246" s="2">
        <v>0.74539064442302805</v>
      </c>
      <c r="DA246" s="2">
        <v>-0.39968301683773083</v>
      </c>
      <c r="DB246" s="2">
        <v>0.19777025579898205</v>
      </c>
      <c r="DC246" s="2">
        <v>-0.61205282895279101</v>
      </c>
      <c r="DD246" s="2">
        <v>0.11650397571252061</v>
      </c>
      <c r="DE246" s="2">
        <f t="shared" si="422"/>
        <v>-0.65256853360614786</v>
      </c>
      <c r="DF246" s="2">
        <f t="shared" si="423"/>
        <v>-0.47967710114846696</v>
      </c>
      <c r="DG246" s="2">
        <f t="shared" si="490"/>
        <v>-126.31812260280863</v>
      </c>
      <c r="DH246" s="2" t="str">
        <f t="shared" si="491"/>
        <v>Depressed</v>
      </c>
      <c r="DI246" s="7">
        <v>0.22465236758461901</v>
      </c>
      <c r="DJ246" s="7">
        <v>0.35605211579180102</v>
      </c>
      <c r="DK246" s="7">
        <v>0.33023153554352802</v>
      </c>
      <c r="DL246" s="7">
        <v>0.28293785054875198</v>
      </c>
      <c r="DM246" s="7">
        <v>0.92804785350496999</v>
      </c>
      <c r="DN246" s="7">
        <v>0.242390591628868</v>
      </c>
      <c r="DO246" s="7">
        <v>0.28648518452731531</v>
      </c>
      <c r="DP246" s="7">
        <v>0.47279020537861405</v>
      </c>
      <c r="DQ246" s="7">
        <v>-0.131399748207182</v>
      </c>
      <c r="DR246" s="7">
        <v>1.0559060652108241</v>
      </c>
      <c r="DS246" s="7">
        <f t="shared" si="424"/>
        <v>-1.0795141327964997E-2</v>
      </c>
      <c r="DT246" s="7">
        <f t="shared" si="425"/>
        <v>0.35473207697614284</v>
      </c>
      <c r="DU246" s="7">
        <f t="shared" si="492"/>
        <v>-1.7430766726146865</v>
      </c>
      <c r="DV246" s="7" t="str">
        <f t="shared" si="493"/>
        <v>Contented</v>
      </c>
      <c r="DW246" s="8">
        <v>0.42166479221074599</v>
      </c>
      <c r="DX246" s="8">
        <v>0.49106884536891898</v>
      </c>
      <c r="DY246" s="8">
        <v>0.14886775855026099</v>
      </c>
      <c r="DZ246" s="8">
        <v>1.16767227840736E-2</v>
      </c>
      <c r="EA246" s="8">
        <v>0.104183753932983</v>
      </c>
      <c r="EB246" s="8">
        <v>0.31695323915705098</v>
      </c>
      <c r="EC246" s="8">
        <v>0.2831000668195654</v>
      </c>
      <c r="ED246" s="8">
        <v>1.445099460483658E-2</v>
      </c>
      <c r="EE246" s="8">
        <v>-6.9404053158172996E-2</v>
      </c>
      <c r="EF246" s="8">
        <v>0.17589412148768541</v>
      </c>
      <c r="EG246" s="8">
        <f t="shared" si="426"/>
        <v>0.22481801308556326</v>
      </c>
      <c r="EH246" s="8">
        <f t="shared" si="427"/>
        <v>0.12938060778438132</v>
      </c>
      <c r="EI246" s="8">
        <f t="shared" si="494"/>
        <v>60.079986450577209</v>
      </c>
      <c r="EJ246" s="8" t="str">
        <f t="shared" si="495"/>
        <v>alert</v>
      </c>
      <c r="EK246" s="1">
        <v>0.85706075349938304</v>
      </c>
      <c r="EL246" s="1">
        <v>-9.8428479203978805E-2</v>
      </c>
      <c r="EM246" s="1">
        <v>0.639512542235399</v>
      </c>
      <c r="EN246" s="1">
        <v>-0.45030208728369903</v>
      </c>
      <c r="EO246" s="1">
        <v>0.75577666555392697</v>
      </c>
      <c r="EP246" s="1">
        <v>-0.19221739508677299</v>
      </c>
      <c r="EQ246" s="1">
        <v>0.39651395402939915</v>
      </c>
      <c r="ER246" s="1">
        <v>1.5493152565215251</v>
      </c>
      <c r="ES246" s="1">
        <v>0.95548923270336183</v>
      </c>
      <c r="ET246" s="1">
        <v>0.24940997287181485</v>
      </c>
      <c r="EU246" s="1">
        <f t="shared" si="428"/>
        <v>0.42677296792038333</v>
      </c>
      <c r="EV246" s="1">
        <f t="shared" si="429"/>
        <v>-0.84785541692112654</v>
      </c>
      <c r="EW246" s="1">
        <f t="shared" si="496"/>
        <v>153.28133543098161</v>
      </c>
      <c r="EX246" s="1" t="str">
        <f t="shared" si="497"/>
        <v>Upset</v>
      </c>
      <c r="EY246" s="2">
        <v>0.59258872251702299</v>
      </c>
      <c r="EZ246" s="2">
        <v>0.26176674987306198</v>
      </c>
      <c r="FA246" s="2">
        <v>0.23334016897249901</v>
      </c>
      <c r="FB246" s="2">
        <v>0.256498287616724</v>
      </c>
      <c r="FC246" s="2">
        <v>0.71149226767570595</v>
      </c>
      <c r="FD246" s="2">
        <v>0.38485183540665502</v>
      </c>
      <c r="FE246" s="2">
        <v>0.17893073415479652</v>
      </c>
      <c r="FF246" s="2">
        <v>0.39667633046112782</v>
      </c>
      <c r="FG246" s="2">
        <v>0.33082197264396102</v>
      </c>
      <c r="FH246" s="2">
        <v>0.573342680440596</v>
      </c>
      <c r="FI246" s="2">
        <f t="shared" si="430"/>
        <v>0.1239685906528023</v>
      </c>
      <c r="FJ246" s="2">
        <f t="shared" si="431"/>
        <v>0.36300199518187282</v>
      </c>
      <c r="FK246" s="2">
        <f t="shared" si="498"/>
        <v>18.855517958240505</v>
      </c>
      <c r="FL246" s="2" t="str">
        <f t="shared" si="499"/>
        <v>happy</v>
      </c>
      <c r="FM246" s="7">
        <v>3.9374267336249803E-2</v>
      </c>
      <c r="FN246" s="7">
        <v>0.611863593411759</v>
      </c>
      <c r="FO246" s="7">
        <v>-4.4492773865008002E-2</v>
      </c>
      <c r="FP246" s="7">
        <v>0.334918203010867</v>
      </c>
      <c r="FQ246" s="7">
        <v>-7.7334507802703401E-2</v>
      </c>
      <c r="FR246" s="7">
        <v>-5.63165336089387E-2</v>
      </c>
      <c r="FS246" s="7">
        <v>1.1720888307946142</v>
      </c>
      <c r="FT246" s="7">
        <v>0.60286198459899898</v>
      </c>
      <c r="FU246" s="7">
        <v>-0.57248932607550918</v>
      </c>
      <c r="FV246" s="7">
        <v>0.44595906757060727</v>
      </c>
      <c r="FW246" s="7">
        <f t="shared" si="432"/>
        <v>-0.58191875316439412</v>
      </c>
      <c r="FX246" s="7">
        <f t="shared" si="433"/>
        <v>1.7138948972106327E-4</v>
      </c>
      <c r="FY246" s="7">
        <f t="shared" si="500"/>
        <v>-89.983124973930515</v>
      </c>
      <c r="FZ246" s="7" t="str">
        <f t="shared" si="501"/>
        <v>Calm</v>
      </c>
      <c r="GA246" s="4">
        <v>0.87772153800941799</v>
      </c>
      <c r="GB246" s="4">
        <v>0.44757832772245698</v>
      </c>
      <c r="GC246" s="4">
        <v>0.40947221797991401</v>
      </c>
      <c r="GD246" s="4">
        <v>0.49916442311061798</v>
      </c>
      <c r="GE246" s="4">
        <v>0.56204522970935</v>
      </c>
      <c r="GF246" s="4">
        <v>0.76906289972682995</v>
      </c>
      <c r="GG246" s="4">
        <v>0.28440177059281652</v>
      </c>
      <c r="GH246" s="4">
        <v>0.41028070712113407</v>
      </c>
      <c r="GI246" s="4">
        <v>0.43014321028696101</v>
      </c>
      <c r="GJ246" s="4">
        <v>0.68560834010856286</v>
      </c>
      <c r="GK246" s="4">
        <f t="shared" si="434"/>
        <v>0.40812447681854813</v>
      </c>
      <c r="GL246" s="4">
        <f t="shared" si="435"/>
        <v>-0.63980376071774303</v>
      </c>
      <c r="GM246" s="4">
        <f t="shared" si="502"/>
        <v>147.46660037166285</v>
      </c>
      <c r="GN246" s="4" t="str">
        <f t="shared" si="503"/>
        <v>stressed</v>
      </c>
      <c r="GO246" s="6">
        <v>0.75237303740644701</v>
      </c>
      <c r="GP246" s="6">
        <v>0.36514695579753798</v>
      </c>
      <c r="GQ246" s="6">
        <v>0.37926209005227801</v>
      </c>
      <c r="GR246" s="6">
        <v>0.242189294440363</v>
      </c>
      <c r="GS246" s="6">
        <v>0.17605727072904601</v>
      </c>
      <c r="GT246" s="6">
        <v>-2.4016903409594101E-2</v>
      </c>
      <c r="GU246" s="6">
        <v>0.40849817883899731</v>
      </c>
      <c r="GV246" s="6">
        <v>0.70996176603325967</v>
      </c>
      <c r="GW246" s="6">
        <v>0.38722608160890903</v>
      </c>
      <c r="GX246" s="6">
        <v>0.55609867230286347</v>
      </c>
      <c r="GY246" s="6">
        <f t="shared" si="436"/>
        <v>0.30356947533715473</v>
      </c>
      <c r="GZ246" s="6">
        <f t="shared" si="437"/>
        <v>-0.51112617141465311</v>
      </c>
      <c r="HA246" s="6">
        <f t="shared" si="504"/>
        <v>149.29295886872691</v>
      </c>
      <c r="HB246" s="6" t="str">
        <f t="shared" si="505"/>
        <v>stressed</v>
      </c>
      <c r="HI246" s="2">
        <v>0</v>
      </c>
      <c r="HJ246" s="2">
        <v>0</v>
      </c>
      <c r="HK246" s="2">
        <v>0</v>
      </c>
      <c r="HL246" s="2">
        <v>0</v>
      </c>
      <c r="HM246" s="2" t="e">
        <f t="shared" si="438"/>
        <v>#DIV/0!</v>
      </c>
      <c r="HN246" s="2" t="e">
        <f t="shared" si="439"/>
        <v>#DIV/0!</v>
      </c>
      <c r="HO246" s="2" t="e">
        <f t="shared" si="506"/>
        <v>#DIV/0!</v>
      </c>
      <c r="HP246" s="2" t="e">
        <f t="shared" si="507"/>
        <v>#DIV/0!</v>
      </c>
      <c r="HQ246" s="4">
        <v>0.88016904407385599</v>
      </c>
      <c r="HR246" s="4">
        <v>1.0203275914636201</v>
      </c>
      <c r="HS246" s="4">
        <v>0.33879749172432699</v>
      </c>
      <c r="HT246" s="4">
        <v>0.78303267906888796</v>
      </c>
      <c r="HU246" s="4">
        <v>0.92603027849880304</v>
      </c>
      <c r="HV246" s="4">
        <v>0.97444027249642196</v>
      </c>
      <c r="HW246" s="4">
        <v>0.18757480832279405</v>
      </c>
      <c r="HX246" s="4">
        <v>0.39254325940182339</v>
      </c>
      <c r="HY246" s="4">
        <v>-0.14015854738976408</v>
      </c>
      <c r="HZ246" s="4">
        <v>0.59028263971430406</v>
      </c>
      <c r="IA246" s="4">
        <f t="shared" si="440"/>
        <v>-5.5260779581505992E-2</v>
      </c>
      <c r="IB246" s="4">
        <f t="shared" si="441"/>
        <v>-0.28055595916943743</v>
      </c>
      <c r="IC246" s="4">
        <f t="shared" si="508"/>
        <v>-168.85715785116912</v>
      </c>
      <c r="ID246" s="4" t="str">
        <f t="shared" si="509"/>
        <v>Sad</v>
      </c>
      <c r="IE246" s="6">
        <v>0.36149534980521902</v>
      </c>
      <c r="IF246" s="6">
        <v>0.48640790036859499</v>
      </c>
      <c r="IG246" s="6">
        <v>0.34188322293246098</v>
      </c>
      <c r="IH246" s="6">
        <v>0.58431840462729301</v>
      </c>
      <c r="II246" s="6">
        <v>0.28294772183672401</v>
      </c>
      <c r="IJ246" s="6">
        <v>0.42717297822632599</v>
      </c>
      <c r="IK246" s="6">
        <v>0.53050957947518074</v>
      </c>
      <c r="IL246" s="6">
        <v>0.6395913249913564</v>
      </c>
      <c r="IM246" s="6">
        <v>-0.12491255056337597</v>
      </c>
      <c r="IN246" s="6">
        <v>1.0923435278375091</v>
      </c>
      <c r="IO246" s="6">
        <f t="shared" si="442"/>
        <v>-0.1608428712888319</v>
      </c>
      <c r="IP246" s="6">
        <f t="shared" si="443"/>
        <v>0.48456961644467134</v>
      </c>
      <c r="IQ246" s="6">
        <f t="shared" si="510"/>
        <v>-18.362519572177213</v>
      </c>
      <c r="IR246" s="6" t="str">
        <f t="shared" si="511"/>
        <v>Contented</v>
      </c>
      <c r="IS246" s="4">
        <v>0.41096930329977699</v>
      </c>
      <c r="IT246" s="4">
        <v>0.665830536841162</v>
      </c>
      <c r="IU246" s="4">
        <v>2.7873245199539699E-2</v>
      </c>
      <c r="IV246" s="4">
        <v>0.36360685378306601</v>
      </c>
      <c r="IW246" s="4">
        <v>0.38601408152663802</v>
      </c>
      <c r="IX246" s="4">
        <v>1.09915858354054</v>
      </c>
      <c r="IY246" s="4">
        <v>3.4973433236140251E-2</v>
      </c>
      <c r="IZ246" s="4">
        <v>0.20601081875475316</v>
      </c>
      <c r="JA246" s="4">
        <v>-0.25486123354138501</v>
      </c>
      <c r="JB246" s="4">
        <v>0.36355883831796088</v>
      </c>
      <c r="JC246" s="4">
        <f t="shared" si="444"/>
        <v>-0.25802869420836017</v>
      </c>
      <c r="JD246" s="4">
        <f t="shared" si="445"/>
        <v>7.8237898445998599E-2</v>
      </c>
      <c r="JE246" s="4">
        <f t="shared" si="512"/>
        <v>-73.131964720567069</v>
      </c>
      <c r="JF246" s="4" t="str">
        <f t="shared" si="513"/>
        <v>Calm</v>
      </c>
      <c r="JG246" s="6">
        <v>0.67247742698756496</v>
      </c>
      <c r="JH246" s="6">
        <v>0.71140019636748897</v>
      </c>
      <c r="JI246" s="6">
        <v>1.5221858680621101E-2</v>
      </c>
      <c r="JJ246" s="6">
        <v>0.18002406346115199</v>
      </c>
      <c r="JK246" s="6">
        <v>0.25018933494867901</v>
      </c>
      <c r="JL246" s="6">
        <v>0.83335575804333595</v>
      </c>
      <c r="JM246" s="6">
        <v>1.6497677502414383E-2</v>
      </c>
      <c r="JN246" s="6">
        <v>0.11653883770256368</v>
      </c>
      <c r="JO246" s="6">
        <v>-3.8922769379924005E-2</v>
      </c>
      <c r="JP246" s="6">
        <v>0.14108611834363038</v>
      </c>
      <c r="JQ246" s="6">
        <f t="shared" si="446"/>
        <v>-0.12298668713789718</v>
      </c>
      <c r="JR246" s="6">
        <f t="shared" si="447"/>
        <v>0.12687172092544574</v>
      </c>
      <c r="JS246" s="6">
        <f t="shared" si="514"/>
        <v>-44.109183058375578</v>
      </c>
      <c r="JT246" s="6" t="str">
        <f t="shared" si="515"/>
        <v>Relased</v>
      </c>
      <c r="JU246" s="2">
        <v>0.55871471048937604</v>
      </c>
      <c r="JV246" s="2">
        <v>0.16137681499897999</v>
      </c>
      <c r="JW246" s="2">
        <v>0.25028964630182599</v>
      </c>
      <c r="JX246" s="2">
        <v>9.8908546056406005E-2</v>
      </c>
      <c r="JY246" s="2">
        <v>-0.120887473061713</v>
      </c>
      <c r="JZ246" s="2">
        <v>-0.22318705194527499</v>
      </c>
      <c r="KA246" s="2">
        <v>0.57166303259782536</v>
      </c>
      <c r="KB246" s="2">
        <v>-1.6001968434831364</v>
      </c>
      <c r="KC246" s="2">
        <v>0.39733789549039605</v>
      </c>
      <c r="KD246" s="2">
        <v>0.48493584495583486</v>
      </c>
      <c r="KE246" s="2">
        <f t="shared" si="448"/>
        <v>0.60804686347075099</v>
      </c>
      <c r="KF246" s="2">
        <f t="shared" si="449"/>
        <v>0.14434544479991951</v>
      </c>
      <c r="KG246" s="2">
        <f t="shared" si="516"/>
        <v>76.645640685887287</v>
      </c>
      <c r="KH246" s="2" t="str">
        <f t="shared" si="517"/>
        <v>alert</v>
      </c>
      <c r="KI246" s="7">
        <v>-4.4552337839101903E-2</v>
      </c>
      <c r="KJ246" s="7">
        <v>4.9821130293776397E-2</v>
      </c>
      <c r="KK246" s="7">
        <v>-9.7480686089931504E-2</v>
      </c>
      <c r="KL246" s="7">
        <v>-5.2763721718210303E-2</v>
      </c>
      <c r="KM246" s="7">
        <v>0.248996754160936</v>
      </c>
      <c r="KN246" s="7">
        <v>7.3118980273036302E-2</v>
      </c>
      <c r="KO246" s="7">
        <v>-0.47680776928863883</v>
      </c>
      <c r="KP246" s="7">
        <v>-0.42918231873181434</v>
      </c>
      <c r="KQ246" s="7">
        <v>2.0284601667300006E-2</v>
      </c>
      <c r="KR246" s="7">
        <v>1.8893141589406102E-2</v>
      </c>
      <c r="KS246" s="7">
        <f t="shared" si="450"/>
        <v>0.12979661419972288</v>
      </c>
      <c r="KT246" s="7">
        <f t="shared" si="451"/>
        <v>6.0142036478342265E-2</v>
      </c>
      <c r="KU246" s="7">
        <f t="shared" si="518"/>
        <v>65.139070332237537</v>
      </c>
      <c r="KV246" s="7" t="str">
        <f t="shared" si="519"/>
        <v>alert</v>
      </c>
      <c r="KW246" s="2">
        <v>0.42164255591073602</v>
      </c>
      <c r="KX246" s="2">
        <v>0.63987885428374003</v>
      </c>
      <c r="KY246" s="2">
        <v>0.14933698202916901</v>
      </c>
      <c r="KZ246" s="2">
        <v>4.0077485554354503E-2</v>
      </c>
      <c r="LA246" s="2">
        <v>0.49350249427321102</v>
      </c>
      <c r="LB246" s="2">
        <v>0.88399801665119304</v>
      </c>
      <c r="LC246" s="2">
        <v>0.16318394772408132</v>
      </c>
      <c r="LD246" s="2">
        <v>2.6299687539562206E-2</v>
      </c>
      <c r="LE246" s="2">
        <v>-0.21823629837300401</v>
      </c>
      <c r="LF246" s="2">
        <v>0.17843678494324652</v>
      </c>
      <c r="LG246" s="2">
        <f t="shared" si="452"/>
        <v>-0.31808229810751709</v>
      </c>
      <c r="LH246" s="2">
        <f t="shared" si="453"/>
        <v>2.1749805902168351E-2</v>
      </c>
      <c r="LI246" s="2">
        <f t="shared" si="520"/>
        <v>-86.088322596543918</v>
      </c>
      <c r="LJ246" s="2" t="str">
        <f t="shared" si="521"/>
        <v>Calm</v>
      </c>
      <c r="LK246" s="4">
        <v>0.39521768477169</v>
      </c>
      <c r="LL246" s="4">
        <v>0.74859152354260305</v>
      </c>
      <c r="LM246" s="4">
        <v>0.200566983109535</v>
      </c>
      <c r="LN246" s="4">
        <v>0.231897241348546</v>
      </c>
      <c r="LO246" s="4">
        <v>0.34977013776578703</v>
      </c>
      <c r="LP246" s="4">
        <v>0.17545914311372199</v>
      </c>
      <c r="LQ246" s="4">
        <v>0.26922182758154461</v>
      </c>
      <c r="LR246" s="4">
        <v>0.25095727941809248</v>
      </c>
      <c r="LS246" s="4">
        <v>-0.35337383877091305</v>
      </c>
      <c r="LT246" s="4">
        <v>0.37809122475542228</v>
      </c>
      <c r="LU246" s="4">
        <f t="shared" si="454"/>
        <v>-0.14037624736804488</v>
      </c>
      <c r="LV246" s="4">
        <f t="shared" si="455"/>
        <v>5.2008784567109112E-2</v>
      </c>
      <c r="LW246" s="4">
        <f t="shared" si="522"/>
        <v>-69.670552891304581</v>
      </c>
      <c r="LX246" s="4" t="str">
        <f t="shared" si="523"/>
        <v>Calm</v>
      </c>
      <c r="LY246" s="6">
        <v>9.4243101260301401E-2</v>
      </c>
      <c r="LZ246" s="6">
        <v>2.7185004310658401E-2</v>
      </c>
      <c r="MA246" s="6">
        <v>-0.19935761077362801</v>
      </c>
      <c r="MB246" s="6">
        <v>-0.21248686881845899</v>
      </c>
      <c r="MC246" s="6">
        <v>-3.1044831410517299E-2</v>
      </c>
      <c r="MD246" s="6">
        <v>0.23251873292676301</v>
      </c>
      <c r="ME246" s="6">
        <v>-3.1544789318992574</v>
      </c>
      <c r="MF246" s="6">
        <v>-0.8181894919140239</v>
      </c>
      <c r="MG246" s="6">
        <v>1.8127129280557999E-2</v>
      </c>
      <c r="MH246" s="6">
        <v>-1.9599389721234233</v>
      </c>
      <c r="MI246" s="6">
        <f t="shared" si="456"/>
        <v>3.0152765786441993E-2</v>
      </c>
      <c r="MJ246" s="6">
        <f t="shared" si="457"/>
        <v>-0.68732026942545232</v>
      </c>
      <c r="MK246" s="6">
        <f t="shared" si="524"/>
        <v>177.48804268301291</v>
      </c>
      <c r="ML246" s="6" t="str">
        <f t="shared" si="525"/>
        <v>Upset</v>
      </c>
      <c r="MM246" s="2">
        <v>-1.08980497894763E-2</v>
      </c>
      <c r="MN246" s="2">
        <v>0.25572383602775101</v>
      </c>
      <c r="MO246" s="2">
        <v>-8.4839936691591594E-2</v>
      </c>
      <c r="MP246" s="2">
        <v>-7.6572959371272098E-3</v>
      </c>
      <c r="MQ246" s="2">
        <v>-4.7731056276108803E-2</v>
      </c>
      <c r="MR246" s="2">
        <v>9.6543263158523004E-2</v>
      </c>
      <c r="MS246" s="2">
        <v>1.4470617477381609</v>
      </c>
      <c r="MT246" s="2">
        <v>-2.1737187363836487E-2</v>
      </c>
      <c r="MU246" s="2">
        <v>-0.26662188581722729</v>
      </c>
      <c r="MV246" s="2">
        <v>-0.3778083757022907</v>
      </c>
      <c r="MW246" s="2">
        <f t="shared" si="458"/>
        <v>3.0977124074911266E-2</v>
      </c>
      <c r="MX246" s="2">
        <f t="shared" si="459"/>
        <v>-3.4941994138891319E-2</v>
      </c>
      <c r="MY246" s="2">
        <f t="shared" si="526"/>
        <v>138.44205101513424</v>
      </c>
      <c r="MZ246" s="2" t="str">
        <f t="shared" si="527"/>
        <v>stressed</v>
      </c>
      <c r="NA246" s="7">
        <v>0.19113756812592</v>
      </c>
      <c r="NB246" s="7">
        <v>0.30421707144187699</v>
      </c>
      <c r="NC246" s="7">
        <v>0.36553956017238698</v>
      </c>
      <c r="ND246" s="7">
        <v>0.59644748046081297</v>
      </c>
      <c r="NE246" s="7">
        <v>0.15763673203864101</v>
      </c>
      <c r="NF246" s="7">
        <v>0.371866502554075</v>
      </c>
      <c r="NG246" s="7">
        <v>1.0480690807777857</v>
      </c>
      <c r="NH246" s="7">
        <v>0.88220969034278618</v>
      </c>
      <c r="NI246" s="7">
        <v>-0.11307950331595698</v>
      </c>
      <c r="NJ246" s="7">
        <v>1.9420168174311345</v>
      </c>
      <c r="NK246" s="7">
        <f t="shared" si="460"/>
        <v>-6.9675928642436546E-2</v>
      </c>
      <c r="NL246" s="7">
        <f t="shared" si="461"/>
        <v>0.72855868768197074</v>
      </c>
      <c r="NM246" s="7">
        <f t="shared" si="528"/>
        <v>-5.4628847714363324</v>
      </c>
      <c r="NN246" s="7" t="str">
        <f t="shared" si="529"/>
        <v>Contented</v>
      </c>
      <c r="NO246" s="4">
        <v>1.39516104716726</v>
      </c>
      <c r="NP246" s="4">
        <v>7.9701246821935495E-2</v>
      </c>
      <c r="NQ246" s="4">
        <v>0.36756106529159199</v>
      </c>
      <c r="NR246" s="4">
        <v>0.102703934972947</v>
      </c>
      <c r="NS246" s="4">
        <v>0.88890862646195701</v>
      </c>
      <c r="NT246" s="4">
        <v>-0.27335426975367499</v>
      </c>
      <c r="NU246" s="4">
        <v>0.16092375356814959</v>
      </c>
      <c r="NV246" s="4">
        <v>-0.53035028019753128</v>
      </c>
      <c r="NW246" s="4">
        <v>1.3154598003453244</v>
      </c>
      <c r="NX246" s="4">
        <v>0.31885349715773803</v>
      </c>
      <c r="NY246" s="4">
        <f t="shared" si="462"/>
        <v>0.99414477935223911</v>
      </c>
      <c r="NZ246" s="4">
        <f t="shared" si="463"/>
        <v>-0.64286381035480367</v>
      </c>
      <c r="OA246" s="4">
        <f t="shared" si="530"/>
        <v>122.88873248572453</v>
      </c>
      <c r="OB246" s="4" t="str">
        <f t="shared" si="531"/>
        <v>stressed</v>
      </c>
      <c r="OC246" s="1">
        <v>2.7274924669647999E-2</v>
      </c>
      <c r="OD246" s="1">
        <v>-9.0217471503684504E-2</v>
      </c>
      <c r="OE246" s="1">
        <v>0.53799531259414501</v>
      </c>
      <c r="OF246" s="1">
        <v>0.31054322915737498</v>
      </c>
      <c r="OG246" s="1">
        <v>-3.2218604929394899E-2</v>
      </c>
      <c r="OH246" s="1">
        <v>-0.29056983718472201</v>
      </c>
      <c r="OI246" s="1">
        <v>-108.82486008949304</v>
      </c>
      <c r="OJ246" s="1">
        <v>-0.81552935739118515</v>
      </c>
      <c r="OK246" s="1">
        <v>-0.16084639121877398</v>
      </c>
      <c r="OL246" s="1">
        <v>2.3984609255122074</v>
      </c>
      <c r="OM246" s="1">
        <f t="shared" si="464"/>
        <v>-0.29006447903955968</v>
      </c>
      <c r="ON246" s="1">
        <f t="shared" si="465"/>
        <v>0.81694563716537494</v>
      </c>
      <c r="OO246" s="1">
        <f t="shared" si="532"/>
        <v>-19.54790038338674</v>
      </c>
      <c r="OP246" s="1" t="str">
        <f t="shared" si="533"/>
        <v>Contented</v>
      </c>
      <c r="OQ246" s="2">
        <v>0.71685069984808403</v>
      </c>
      <c r="OR246" s="2">
        <v>0.457680778443606</v>
      </c>
      <c r="OS246" s="2">
        <v>0.41313758532825001</v>
      </c>
      <c r="OT246" s="2">
        <v>0.20719308487590499</v>
      </c>
      <c r="OU246" s="2">
        <v>0.43177347922748099</v>
      </c>
      <c r="OV246" s="2">
        <v>0.122768539863395</v>
      </c>
      <c r="OW246" s="2">
        <v>0.35968038358791227</v>
      </c>
      <c r="OX246" s="2">
        <v>0.35695292998228673</v>
      </c>
      <c r="OY246" s="2">
        <v>0.25916992140447803</v>
      </c>
      <c r="OZ246" s="2">
        <v>0.52815159207686935</v>
      </c>
      <c r="PA246" s="2">
        <f t="shared" si="466"/>
        <v>0.24494384025161331</v>
      </c>
      <c r="PB246" s="2">
        <f t="shared" si="467"/>
        <v>0.20724046017425879</v>
      </c>
      <c r="PC246" s="2">
        <f t="shared" si="534"/>
        <v>49.766328893084093</v>
      </c>
      <c r="PD246" s="2" t="str">
        <f t="shared" si="535"/>
        <v>excited</v>
      </c>
      <c r="PE246" s="1">
        <v>8.5569898833547903E-2</v>
      </c>
      <c r="PF246" s="1">
        <v>0.81496455053351102</v>
      </c>
      <c r="PG246" s="1">
        <v>4.0761545002592103E-2</v>
      </c>
      <c r="PH246" s="1">
        <v>0.71919531595750996</v>
      </c>
      <c r="PI246" s="1">
        <v>-0.25208343721244297</v>
      </c>
      <c r="PJ246" s="1">
        <v>0.55918301919531999</v>
      </c>
      <c r="PK246" s="1">
        <v>-0.24479417949692953</v>
      </c>
      <c r="PL246" s="1">
        <v>0.52337560521206117</v>
      </c>
      <c r="PM246" s="1">
        <v>-0.72939465169996309</v>
      </c>
      <c r="PN246" s="1">
        <v>0.84389537956514393</v>
      </c>
      <c r="PO246" s="1">
        <f t="shared" si="468"/>
        <v>-0.74140043458432903</v>
      </c>
      <c r="PP246" s="1">
        <f t="shared" si="469"/>
        <v>-0.59591909340055138</v>
      </c>
      <c r="PQ246" s="1">
        <f t="shared" si="536"/>
        <v>-128.79144878892461</v>
      </c>
      <c r="PR246" s="1" t="str">
        <f t="shared" si="537"/>
        <v>Depressed</v>
      </c>
      <c r="PS246" s="4">
        <v>0.97308368925339295</v>
      </c>
      <c r="PT246" s="4">
        <v>0.70751821260243797</v>
      </c>
      <c r="PU246" s="4">
        <v>0.33221129816039002</v>
      </c>
      <c r="PV246" s="4">
        <v>0.71989484813643001</v>
      </c>
      <c r="PW246" s="4">
        <v>0.43706129194659299</v>
      </c>
      <c r="PX246" s="4">
        <v>0.55039536231465302</v>
      </c>
      <c r="PY246" s="4">
        <v>0.23558662590685489</v>
      </c>
      <c r="PZ246" s="4">
        <v>0.57229277312145876</v>
      </c>
      <c r="QA246" s="4">
        <v>0.26556547665095498</v>
      </c>
      <c r="QB246" s="4">
        <v>0.62602936789195307</v>
      </c>
      <c r="QC246" s="4">
        <f t="shared" si="470"/>
        <v>0.31950706128447193</v>
      </c>
      <c r="QD246" s="4">
        <f t="shared" si="471"/>
        <v>2.1365095039572513E-2</v>
      </c>
      <c r="QE246" s="4">
        <f t="shared" si="538"/>
        <v>86.174387812699578</v>
      </c>
      <c r="QF246" s="4" t="str">
        <f t="shared" si="539"/>
        <v>alert</v>
      </c>
      <c r="QG246" s="2">
        <v>0.48370157892251697</v>
      </c>
      <c r="QH246" s="2">
        <v>0.42182014724829497</v>
      </c>
      <c r="QI246" s="2">
        <v>0.32675204720867201</v>
      </c>
      <c r="QJ246" s="2">
        <v>0.91820305868028895</v>
      </c>
      <c r="QK246" s="2">
        <v>6.0854696487107597E-2</v>
      </c>
      <c r="QL246" s="2">
        <v>0.20431075928700701</v>
      </c>
      <c r="QM246" s="2">
        <v>0.60003357221966358</v>
      </c>
      <c r="QN246" s="2">
        <v>1.4664713865686161</v>
      </c>
      <c r="QO246" s="2">
        <v>6.1881431674221998E-2</v>
      </c>
      <c r="QP246" s="2">
        <v>0</v>
      </c>
      <c r="QQ246" s="2">
        <f t="shared" si="472"/>
        <v>0.34636786994765956</v>
      </c>
      <c r="QR246" s="2">
        <f t="shared" si="473"/>
        <v>-1</v>
      </c>
      <c r="QS246" s="2">
        <f t="shared" si="540"/>
        <v>160.89555818479391</v>
      </c>
      <c r="QT246" s="2" t="str">
        <f t="shared" si="541"/>
        <v>Upset</v>
      </c>
      <c r="QU246" s="4">
        <v>0.885311887451807</v>
      </c>
      <c r="QV246" s="4">
        <v>0.53939038346010204</v>
      </c>
      <c r="QW246" s="4">
        <v>0.488754570594152</v>
      </c>
      <c r="QX246" s="4">
        <v>0.23628678925537799</v>
      </c>
      <c r="QY246" s="4">
        <v>1.07369955617692</v>
      </c>
      <c r="QZ246" s="4">
        <v>0.60703334984151802</v>
      </c>
      <c r="RA246" s="4">
        <v>0.24949041118862453</v>
      </c>
      <c r="RB246" s="4">
        <v>0.20610772648162873</v>
      </c>
      <c r="RC246" s="4">
        <v>0.34592150399170496</v>
      </c>
      <c r="RD246" s="4">
        <v>0.50890728164941634</v>
      </c>
      <c r="RE246" s="4">
        <f t="shared" si="474"/>
        <v>0.46402836042625584</v>
      </c>
      <c r="RF246" s="4">
        <f t="shared" si="475"/>
        <v>0.16894005490429453</v>
      </c>
      <c r="RG246" s="4">
        <f t="shared" si="542"/>
        <v>69.994816419823636</v>
      </c>
      <c r="RH246" s="4" t="str">
        <f t="shared" si="543"/>
        <v>alert</v>
      </c>
    </row>
    <row r="247" spans="1:476" x14ac:dyDescent="0.3">
      <c r="A247" s="1">
        <v>0.44573324294026401</v>
      </c>
      <c r="B247" s="1">
        <v>0.99664930436550003</v>
      </c>
      <c r="C247" s="1">
        <v>0.24357143815551199</v>
      </c>
      <c r="D247" s="1">
        <v>0.42795266030825602</v>
      </c>
      <c r="E247" s="1">
        <v>0.68688592528070802</v>
      </c>
      <c r="F247" s="1">
        <v>0.69349613551209499</v>
      </c>
      <c r="G247" s="1">
        <v>0.21505148861121129</v>
      </c>
      <c r="H247" s="1">
        <v>0.25320463565505319</v>
      </c>
      <c r="I247" s="1">
        <v>-0.55091606142523597</v>
      </c>
      <c r="J247" s="1">
        <v>0.46556587898135093</v>
      </c>
      <c r="K247" s="1">
        <f t="shared" si="408"/>
        <v>-0.72870768748290327</v>
      </c>
      <c r="L247" s="1">
        <f t="shared" si="409"/>
        <v>-0.2980789300905009</v>
      </c>
      <c r="M247" s="1">
        <f t="shared" si="476"/>
        <v>-112.24708650048487</v>
      </c>
      <c r="N247" s="1" t="str">
        <f t="shared" si="477"/>
        <v>Bored</v>
      </c>
      <c r="O247" s="8">
        <v>-5.62977675432891E-2</v>
      </c>
      <c r="P247" s="8">
        <v>-2.3689742618897999E-2</v>
      </c>
      <c r="Q247" s="8">
        <v>-0.13257762495786901</v>
      </c>
      <c r="R247" s="8">
        <v>-0.12714160550734499</v>
      </c>
      <c r="S247" s="8">
        <v>-0.27417967194736498</v>
      </c>
      <c r="T247" s="8">
        <v>-0.60814781951548502</v>
      </c>
      <c r="U247" s="8">
        <v>0.40116997142740912</v>
      </c>
      <c r="V247" s="8">
        <v>0.20122514571285294</v>
      </c>
      <c r="W247" s="8">
        <v>-0.14750325391339769</v>
      </c>
      <c r="X247" s="8">
        <v>2.071729106984971</v>
      </c>
      <c r="Y247" s="8">
        <f t="shared" si="410"/>
        <v>0.1928623154618152</v>
      </c>
      <c r="Z247" s="8">
        <f t="shared" si="411"/>
        <v>0.70804697896972191</v>
      </c>
      <c r="AA247" s="8">
        <f t="shared" si="478"/>
        <v>15.236934748128657</v>
      </c>
      <c r="AB247" s="8" t="str">
        <f t="shared" si="479"/>
        <v>happy</v>
      </c>
      <c r="AC247" s="2">
        <v>0.46112478605516599</v>
      </c>
      <c r="AD247" s="2">
        <v>0.66955818221895502</v>
      </c>
      <c r="AE247" s="2">
        <v>-3.5211147626159497E-2</v>
      </c>
      <c r="AF247" s="2">
        <v>0.26400223187093402</v>
      </c>
      <c r="AG247" s="2">
        <v>0.14614294264441299</v>
      </c>
      <c r="AH247" s="2">
        <v>0.66107991963783697</v>
      </c>
      <c r="AI247" s="2">
        <v>-5.7982905993640872E-2</v>
      </c>
      <c r="AJ247" s="2">
        <v>0.19840272986512369</v>
      </c>
      <c r="AK247" s="2">
        <v>-0.20843339616378903</v>
      </c>
      <c r="AL247" s="2">
        <v>0.20234768778201562</v>
      </c>
      <c r="AM247" s="2">
        <f t="shared" si="412"/>
        <v>-0.12920360581725876</v>
      </c>
      <c r="AN247" s="2">
        <f t="shared" si="413"/>
        <v>-0.10541315920367944</v>
      </c>
      <c r="AO247" s="2">
        <f t="shared" si="480"/>
        <v>-129.20992390556617</v>
      </c>
      <c r="AP247" s="2" t="str">
        <f t="shared" si="481"/>
        <v>Depressed</v>
      </c>
      <c r="AQ247" s="8">
        <v>2.0924718298551599E-2</v>
      </c>
      <c r="AR247" s="8">
        <v>0.41478001715621399</v>
      </c>
      <c r="AS247" s="8">
        <v>-0.205782217762812</v>
      </c>
      <c r="AT247" s="8">
        <v>9.2391027809859694E-2</v>
      </c>
      <c r="AU247" s="8">
        <v>-3.8599742456867897E-2</v>
      </c>
      <c r="AV247" s="8">
        <v>0.56520068154167002</v>
      </c>
      <c r="AW247" s="8">
        <v>11.642542376157893</v>
      </c>
      <c r="AX247" s="8">
        <v>9.4278415822496422E-2</v>
      </c>
      <c r="AY247" s="8">
        <v>-0.39385529885766241</v>
      </c>
      <c r="AZ247" s="8">
        <v>-0.26024777957623202</v>
      </c>
      <c r="BA247" s="8">
        <f t="shared" si="414"/>
        <v>-0.53446624267678533</v>
      </c>
      <c r="BB247" s="8">
        <f t="shared" si="415"/>
        <v>-7.9304224956531777E-2</v>
      </c>
      <c r="BC247" s="8">
        <f t="shared" si="482"/>
        <v>-98.43998041298633</v>
      </c>
      <c r="BD247" s="8" t="str">
        <f t="shared" si="483"/>
        <v>Bored</v>
      </c>
      <c r="BE247" s="4">
        <v>0.21112435091002299</v>
      </c>
      <c r="BF247" s="4">
        <v>0.41799825670840302</v>
      </c>
      <c r="BG247" s="4">
        <v>4.0653413925910202E-2</v>
      </c>
      <c r="BH247" s="4">
        <v>0.40150222320974899</v>
      </c>
      <c r="BI247" s="4">
        <v>-0.30513444040812399</v>
      </c>
      <c r="BJ247" s="4">
        <v>0.79337818151939399</v>
      </c>
      <c r="BK247" s="4">
        <v>-0.43243671123971644</v>
      </c>
      <c r="BL247" s="4">
        <v>0.33144298546629591</v>
      </c>
      <c r="BM247" s="4">
        <v>-0.20687390579838003</v>
      </c>
      <c r="BN247" s="4">
        <v>0.70281314290939367</v>
      </c>
      <c r="BO247" s="4">
        <f t="shared" si="416"/>
        <v>-9.930923312516704E-2</v>
      </c>
      <c r="BP247" s="4">
        <f t="shared" si="417"/>
        <v>0.31572169646622039</v>
      </c>
      <c r="BQ247" s="4">
        <f t="shared" si="484"/>
        <v>-17.460799078605209</v>
      </c>
      <c r="BR247" s="4" t="str">
        <f t="shared" si="485"/>
        <v>Contented</v>
      </c>
      <c r="BS247" s="6">
        <v>0.86139316708067903</v>
      </c>
      <c r="BT247" s="6">
        <v>0.64504439667774305</v>
      </c>
      <c r="BU247" s="6">
        <v>0.52115477364941099</v>
      </c>
      <c r="BV247" s="6">
        <v>0.68140876202519896</v>
      </c>
      <c r="BW247" s="6">
        <v>0.33916544526801401</v>
      </c>
      <c r="BX247" s="6">
        <v>0.75868540407700402</v>
      </c>
      <c r="BY247" s="6">
        <v>0.43409356968408097</v>
      </c>
      <c r="BZ247" s="6">
        <v>0.48542729637771037</v>
      </c>
      <c r="CA247" s="6">
        <v>0.21634877040293599</v>
      </c>
      <c r="CB247" s="6">
        <v>0.79828302520173844</v>
      </c>
      <c r="CC247" s="6">
        <f t="shared" si="418"/>
        <v>0.48717989992623112</v>
      </c>
      <c r="CD247" s="6">
        <f t="shared" si="419"/>
        <v>-0.46470882608352071</v>
      </c>
      <c r="CE247" s="6">
        <f t="shared" si="486"/>
        <v>133.64767953385783</v>
      </c>
      <c r="CF247" s="6" t="str">
        <f t="shared" si="487"/>
        <v>stressed</v>
      </c>
      <c r="CG247" s="4">
        <v>0.562297767289902</v>
      </c>
      <c r="CH247" s="4">
        <v>0.92768804886613099</v>
      </c>
      <c r="CI247" s="4">
        <v>0.29496292497856802</v>
      </c>
      <c r="CJ247" s="4">
        <v>0.52067995367643605</v>
      </c>
      <c r="CK247" s="4">
        <v>0.50830455890483806</v>
      </c>
      <c r="CL247" s="4">
        <v>0.61654417726824895</v>
      </c>
      <c r="CM247" s="4">
        <v>0.27551119380336087</v>
      </c>
      <c r="CN247" s="4">
        <v>0.33717723595228621</v>
      </c>
      <c r="CO247" s="4">
        <v>-0.36539028157622899</v>
      </c>
      <c r="CP247" s="4">
        <v>0.54741653901058951</v>
      </c>
      <c r="CQ247" s="4">
        <f t="shared" si="420"/>
        <v>-0.51160448457572949</v>
      </c>
      <c r="CR247" s="4">
        <f t="shared" si="421"/>
        <v>-0.78089035340537349</v>
      </c>
      <c r="CS247" s="4">
        <f t="shared" si="488"/>
        <v>-146.76897341240002</v>
      </c>
      <c r="CT247" s="4" t="str">
        <f t="shared" si="489"/>
        <v>Depressed</v>
      </c>
      <c r="CU247" s="2">
        <v>8.1688518501271304E-2</v>
      </c>
      <c r="CV247" s="2">
        <v>0.90361700890102603</v>
      </c>
      <c r="CW247" s="2">
        <v>-0.170305436476751</v>
      </c>
      <c r="CX247" s="2">
        <v>0.41830921422949302</v>
      </c>
      <c r="CY247" s="2">
        <v>9.9962237302692505E-2</v>
      </c>
      <c r="CZ247" s="2">
        <v>0.68902608670621102</v>
      </c>
      <c r="DA247" s="2">
        <v>-0.93754323081674051</v>
      </c>
      <c r="DB247" s="2">
        <v>0.26265094507567727</v>
      </c>
      <c r="DC247" s="2">
        <v>-0.82192849039975469</v>
      </c>
      <c r="DD247" s="2">
        <v>0.2517024119478859</v>
      </c>
      <c r="DE247" s="2">
        <f t="shared" si="422"/>
        <v>-0.88765747482508461</v>
      </c>
      <c r="DF247" s="2">
        <f t="shared" si="423"/>
        <v>-0.4095311033681559</v>
      </c>
      <c r="DG247" s="2">
        <f t="shared" si="490"/>
        <v>-114.76678773917175</v>
      </c>
      <c r="DH247" s="2" t="str">
        <f t="shared" si="491"/>
        <v>Bored</v>
      </c>
      <c r="DI247" s="7">
        <v>0.22465236758461901</v>
      </c>
      <c r="DJ247" s="7">
        <v>0.35605211579180102</v>
      </c>
      <c r="DK247" s="7">
        <v>0.33023153554352802</v>
      </c>
      <c r="DL247" s="7">
        <v>0.28293785054875198</v>
      </c>
      <c r="DM247" s="7">
        <v>0.92804785350496999</v>
      </c>
      <c r="DN247" s="7">
        <v>0.242390591628868</v>
      </c>
      <c r="DO247" s="7">
        <v>0.28648518452731531</v>
      </c>
      <c r="DP247" s="7">
        <v>0.47279020537861405</v>
      </c>
      <c r="DQ247" s="7">
        <v>-0.131399748207182</v>
      </c>
      <c r="DR247" s="7">
        <v>1.0559060652108241</v>
      </c>
      <c r="DS247" s="7">
        <f t="shared" si="424"/>
        <v>-1.0795141327964997E-2</v>
      </c>
      <c r="DT247" s="7">
        <f t="shared" si="425"/>
        <v>0.35473207697614284</v>
      </c>
      <c r="DU247" s="7">
        <f t="shared" si="492"/>
        <v>-1.7430766726146865</v>
      </c>
      <c r="DV247" s="7" t="str">
        <f t="shared" si="493"/>
        <v>Contented</v>
      </c>
      <c r="DW247" s="8">
        <v>0.43346833511384902</v>
      </c>
      <c r="DX247" s="8">
        <v>0.469727291455525</v>
      </c>
      <c r="DY247" s="8">
        <v>9.5882469298274903E-2</v>
      </c>
      <c r="DZ247" s="8">
        <v>9.4277900275023405E-2</v>
      </c>
      <c r="EA247" s="8">
        <v>0.217816449453062</v>
      </c>
      <c r="EB247" s="8">
        <v>0.34755239669002203</v>
      </c>
      <c r="EC247" s="8">
        <v>0.14722049642543775</v>
      </c>
      <c r="ED247" s="8">
        <v>0.1153557364051775</v>
      </c>
      <c r="EE247" s="8">
        <v>-3.6258956341675974E-2</v>
      </c>
      <c r="EF247" s="8">
        <v>0.21054172980840066</v>
      </c>
      <c r="EG247" s="8">
        <f t="shared" si="426"/>
        <v>0.26334065905814041</v>
      </c>
      <c r="EH247" s="8">
        <f t="shared" si="427"/>
        <v>0.14351712910384951</v>
      </c>
      <c r="EI247" s="8">
        <f t="shared" si="494"/>
        <v>61.410208105539191</v>
      </c>
      <c r="EJ247" s="8" t="str">
        <f t="shared" si="495"/>
        <v>alert</v>
      </c>
      <c r="EK247" s="1">
        <v>0.85706075349938304</v>
      </c>
      <c r="EL247" s="1">
        <v>-0.25792421391166998</v>
      </c>
      <c r="EM247" s="1">
        <v>0.639512542235399</v>
      </c>
      <c r="EN247" s="1">
        <v>-0.417169341693924</v>
      </c>
      <c r="EO247" s="1">
        <v>0.75577666555392697</v>
      </c>
      <c r="EP247" s="1">
        <v>-0.151861003892827</v>
      </c>
      <c r="EQ247" s="1">
        <v>0.39651395402939915</v>
      </c>
      <c r="ER247" s="1">
        <v>1.0180194979433101</v>
      </c>
      <c r="ES247" s="1">
        <v>1.114984967411053</v>
      </c>
      <c r="ET247" s="1">
        <v>0.37110605988824713</v>
      </c>
      <c r="EU247" s="1">
        <f t="shared" si="428"/>
        <v>0.57348535052685667</v>
      </c>
      <c r="EV247" s="1">
        <f t="shared" si="429"/>
        <v>-0.74383774009341208</v>
      </c>
      <c r="EW247" s="1">
        <f t="shared" si="496"/>
        <v>142.36843122366307</v>
      </c>
      <c r="EX247" s="1" t="str">
        <f t="shared" si="497"/>
        <v>stressed</v>
      </c>
      <c r="EY247" s="2">
        <v>0.80469279417138395</v>
      </c>
      <c r="EZ247" s="2">
        <v>0.472011319131875</v>
      </c>
      <c r="FA247" s="2">
        <v>0.22757732596844099</v>
      </c>
      <c r="FB247" s="2">
        <v>0.18949193360505301</v>
      </c>
      <c r="FC247" s="2">
        <v>0.77520624709421304</v>
      </c>
      <c r="FD247" s="2">
        <v>0.33905292294112599</v>
      </c>
      <c r="FE247" s="2">
        <v>0.1440454864673742</v>
      </c>
      <c r="FF247" s="2">
        <v>0.23363369234566442</v>
      </c>
      <c r="FG247" s="2">
        <v>0.33268147503950896</v>
      </c>
      <c r="FH247" s="2">
        <v>0.3266765221695706</v>
      </c>
      <c r="FI247" s="2">
        <f t="shared" si="430"/>
        <v>0.12602702945507316</v>
      </c>
      <c r="FJ247" s="2">
        <f t="shared" si="431"/>
        <v>0.26733620861867746</v>
      </c>
      <c r="FK247" s="2">
        <f t="shared" si="498"/>
        <v>25.24002119115891</v>
      </c>
      <c r="FL247" s="2" t="str">
        <f t="shared" si="499"/>
        <v>happy</v>
      </c>
      <c r="FM247" s="7">
        <v>0.10822187246959</v>
      </c>
      <c r="FN247" s="7">
        <v>0.41651740099562401</v>
      </c>
      <c r="FO247" s="7">
        <v>-3.1264320307652103E-2</v>
      </c>
      <c r="FP247" s="7">
        <v>0.29677852566111201</v>
      </c>
      <c r="FQ247" s="7">
        <v>-0.27118780782989199</v>
      </c>
      <c r="FR247" s="7">
        <v>-6.5773697695058406E-2</v>
      </c>
      <c r="FS247" s="7">
        <v>0.19184573904067559</v>
      </c>
      <c r="FT247" s="7">
        <v>0.84614070863815694</v>
      </c>
      <c r="FU247" s="7">
        <v>-0.30829552852603404</v>
      </c>
      <c r="FV247" s="7">
        <v>0.50599263058792454</v>
      </c>
      <c r="FW247" s="7">
        <f t="shared" si="432"/>
        <v>-0.25456631019883702</v>
      </c>
      <c r="FX247" s="7">
        <f t="shared" si="433"/>
        <v>3.184653244232849E-2</v>
      </c>
      <c r="FY247" s="7">
        <f t="shared" si="500"/>
        <v>-82.869278681528115</v>
      </c>
      <c r="FZ247" s="7" t="str">
        <f t="shared" si="501"/>
        <v>Calm</v>
      </c>
      <c r="GA247" s="4">
        <v>0.97555583800713597</v>
      </c>
      <c r="GB247" s="4">
        <v>0.55450192502319096</v>
      </c>
      <c r="GC247" s="4">
        <v>0.51893888499324703</v>
      </c>
      <c r="GD247" s="4">
        <v>0.48967132387133699</v>
      </c>
      <c r="GE247" s="4">
        <v>0.83267175965744999</v>
      </c>
      <c r="GF247" s="4">
        <v>0.45426894692286002</v>
      </c>
      <c r="GG247" s="4">
        <v>0.28698759252622952</v>
      </c>
      <c r="GH247" s="4">
        <v>0.48541382140296824</v>
      </c>
      <c r="GI247" s="4">
        <v>0.42105391298394501</v>
      </c>
      <c r="GJ247" s="4">
        <v>0.65919747164773712</v>
      </c>
      <c r="GK247" s="4">
        <f t="shared" si="434"/>
        <v>0.39931266759734596</v>
      </c>
      <c r="GL247" s="4">
        <f t="shared" si="435"/>
        <v>-0.65883326445898982</v>
      </c>
      <c r="GM247" s="4">
        <f t="shared" si="502"/>
        <v>148.78033917429451</v>
      </c>
      <c r="GN247" s="4" t="str">
        <f t="shared" si="503"/>
        <v>stressed</v>
      </c>
      <c r="GO247" s="6">
        <v>0.68409964436162196</v>
      </c>
      <c r="GP247" s="6">
        <v>0.377648126347089</v>
      </c>
      <c r="GQ247" s="6">
        <v>0.40856302643785197</v>
      </c>
      <c r="GR247" s="6">
        <v>0.19564219998543</v>
      </c>
      <c r="GS247" s="6">
        <v>0.18460924590203301</v>
      </c>
      <c r="GT247" s="6">
        <v>-4.6876412383778002E-2</v>
      </c>
      <c r="GU247" s="6">
        <v>0.47031063111815541</v>
      </c>
      <c r="GV247" s="6">
        <v>0.59147197818472019</v>
      </c>
      <c r="GW247" s="6">
        <v>0.30645151801453296</v>
      </c>
      <c r="GX247" s="6">
        <v>0.5690666305990717</v>
      </c>
      <c r="GY247" s="6">
        <f t="shared" si="436"/>
        <v>0.23873063985570853</v>
      </c>
      <c r="GZ247" s="6">
        <f t="shared" si="437"/>
        <v>-0.50025653249685553</v>
      </c>
      <c r="HA247" s="6">
        <f t="shared" si="504"/>
        <v>154.48875647679793</v>
      </c>
      <c r="HB247" s="6" t="str">
        <f t="shared" si="505"/>
        <v>Upset</v>
      </c>
      <c r="HI247" s="2">
        <v>0</v>
      </c>
      <c r="HJ247" s="2">
        <v>0</v>
      </c>
      <c r="HK247" s="2">
        <v>0</v>
      </c>
      <c r="HL247" s="2">
        <v>0</v>
      </c>
      <c r="HM247" s="2" t="e">
        <f t="shared" si="438"/>
        <v>#DIV/0!</v>
      </c>
      <c r="HN247" s="2" t="e">
        <f t="shared" si="439"/>
        <v>#DIV/0!</v>
      </c>
      <c r="HO247" s="2" t="e">
        <f t="shared" si="506"/>
        <v>#DIV/0!</v>
      </c>
      <c r="HP247" s="2" t="e">
        <f t="shared" si="507"/>
        <v>#DIV/0!</v>
      </c>
      <c r="HQ247" s="4">
        <v>0.88016904407385599</v>
      </c>
      <c r="HR247" s="4">
        <v>1.0203275914636201</v>
      </c>
      <c r="HS247" s="4">
        <v>0.33879749172432699</v>
      </c>
      <c r="HT247" s="4">
        <v>0.78303267906888796</v>
      </c>
      <c r="HU247" s="4">
        <v>0.92603027849880304</v>
      </c>
      <c r="HV247" s="4">
        <v>0.97444027249642196</v>
      </c>
      <c r="HW247" s="4">
        <v>0.18757480832279405</v>
      </c>
      <c r="HX247" s="4">
        <v>0.39254325940182339</v>
      </c>
      <c r="HY247" s="4">
        <v>-0.14015854738976408</v>
      </c>
      <c r="HZ247" s="4">
        <v>0.59028263971430406</v>
      </c>
      <c r="IA247" s="4">
        <f t="shared" si="440"/>
        <v>-5.5260779581505992E-2</v>
      </c>
      <c r="IB247" s="4">
        <f t="shared" si="441"/>
        <v>-0.28055595916943743</v>
      </c>
      <c r="IC247" s="4">
        <f t="shared" si="508"/>
        <v>-168.85715785116912</v>
      </c>
      <c r="ID247" s="4" t="str">
        <f t="shared" si="509"/>
        <v>Sad</v>
      </c>
      <c r="IE247" s="6">
        <v>0.32952828159596198</v>
      </c>
      <c r="IF247" s="6">
        <v>0.48275354034404799</v>
      </c>
      <c r="IG247" s="6">
        <v>0.32431403312661999</v>
      </c>
      <c r="IH247" s="6">
        <v>0.69308420216607602</v>
      </c>
      <c r="II247" s="6">
        <v>0.16995284246835499</v>
      </c>
      <c r="IJ247" s="6">
        <v>0.39018591115641599</v>
      </c>
      <c r="IK247" s="6">
        <v>0.64930188049480497</v>
      </c>
      <c r="IL247" s="6">
        <v>0.79396595144687143</v>
      </c>
      <c r="IM247" s="6">
        <v>-0.15322525874808601</v>
      </c>
      <c r="IN247" s="6">
        <v>1.252518778350594</v>
      </c>
      <c r="IO247" s="6">
        <f t="shared" si="442"/>
        <v>-0.19694808639864936</v>
      </c>
      <c r="IP247" s="6">
        <f t="shared" si="443"/>
        <v>0.54373148302152274</v>
      </c>
      <c r="IQ247" s="6">
        <f t="shared" si="510"/>
        <v>-19.911182672199725</v>
      </c>
      <c r="IR247" s="6" t="str">
        <f t="shared" si="511"/>
        <v>Contented</v>
      </c>
      <c r="IS247" s="4">
        <v>0.41096930329977699</v>
      </c>
      <c r="IT247" s="4">
        <v>0.665830536841162</v>
      </c>
      <c r="IU247" s="4">
        <v>2.7873245199539699E-2</v>
      </c>
      <c r="IV247" s="4">
        <v>0.36360685378306601</v>
      </c>
      <c r="IW247" s="4">
        <v>0.38601408152663802</v>
      </c>
      <c r="IX247" s="4">
        <v>1.09915858354054</v>
      </c>
      <c r="IY247" s="4">
        <v>3.4973433236140251E-2</v>
      </c>
      <c r="IZ247" s="4">
        <v>0.20601081875475316</v>
      </c>
      <c r="JA247" s="4">
        <v>-0.25486123354138501</v>
      </c>
      <c r="JB247" s="4">
        <v>0.36355883831796088</v>
      </c>
      <c r="JC247" s="4">
        <f t="shared" si="444"/>
        <v>-0.25802869420836017</v>
      </c>
      <c r="JD247" s="4">
        <f t="shared" si="445"/>
        <v>7.8237898445998599E-2</v>
      </c>
      <c r="JE247" s="4">
        <f t="shared" si="512"/>
        <v>-73.131964720567069</v>
      </c>
      <c r="JF247" s="4" t="str">
        <f t="shared" si="513"/>
        <v>Calm</v>
      </c>
      <c r="JG247" s="6">
        <v>0.55761439980259797</v>
      </c>
      <c r="JH247" s="6">
        <v>0.595051979901149</v>
      </c>
      <c r="JI247" s="6">
        <v>3.10108509200318E-2</v>
      </c>
      <c r="JJ247" s="6">
        <v>0.10202338063069601</v>
      </c>
      <c r="JK247" s="6">
        <v>0.18103543574400099</v>
      </c>
      <c r="JL247" s="6">
        <v>0.52611438816867595</v>
      </c>
      <c r="JM247" s="6">
        <v>4.1983155519264216E-2</v>
      </c>
      <c r="JN247" s="6">
        <v>9.0997539291458762E-2</v>
      </c>
      <c r="JO247" s="6">
        <v>-3.7437580098551027E-2</v>
      </c>
      <c r="JP247" s="6">
        <v>0.11541434181928655</v>
      </c>
      <c r="JQ247" s="6">
        <f t="shared" si="446"/>
        <v>-0.12143389601981613</v>
      </c>
      <c r="JR247" s="6">
        <f t="shared" si="447"/>
        <v>0.11666683840157299</v>
      </c>
      <c r="JS247" s="6">
        <f t="shared" si="514"/>
        <v>-46.146975866534454</v>
      </c>
      <c r="JT247" s="6" t="str">
        <f t="shared" si="515"/>
        <v>Relased</v>
      </c>
      <c r="JU247" s="2">
        <v>0.55871471048937604</v>
      </c>
      <c r="JV247" s="2">
        <v>0.20228884981818601</v>
      </c>
      <c r="JW247" s="2">
        <v>0.170851633258816</v>
      </c>
      <c r="JX247" s="2">
        <v>2.9823363414933499E-2</v>
      </c>
      <c r="JY247" s="2">
        <v>-0.26326119814022197</v>
      </c>
      <c r="JZ247" s="2">
        <v>-2.3534297258354701E-2</v>
      </c>
      <c r="KA247" s="2">
        <v>0.57826908842739022</v>
      </c>
      <c r="KB247" s="2">
        <v>0.16683974191343329</v>
      </c>
      <c r="KC247" s="2">
        <v>0.35642586067119003</v>
      </c>
      <c r="KD247" s="2">
        <v>0.2636978420871593</v>
      </c>
      <c r="KE247" s="2">
        <f t="shared" si="448"/>
        <v>0.56509669057393652</v>
      </c>
      <c r="KF247" s="2">
        <f t="shared" si="449"/>
        <v>6.2576397038194953E-2</v>
      </c>
      <c r="KG247" s="2">
        <f t="shared" si="516"/>
        <v>83.681054343077832</v>
      </c>
      <c r="KH247" s="2" t="str">
        <f t="shared" si="517"/>
        <v>alert</v>
      </c>
      <c r="KI247" s="7">
        <v>0.14525147987288201</v>
      </c>
      <c r="KJ247" s="7">
        <v>0.124395945981921</v>
      </c>
      <c r="KK247" s="7">
        <v>-0.110254317109757</v>
      </c>
      <c r="KL247" s="7">
        <v>-8.5285192530314399E-2</v>
      </c>
      <c r="KM247" s="7">
        <v>8.0143860520057397E-2</v>
      </c>
      <c r="KN247" s="7">
        <v>-5.5258721232992802E-2</v>
      </c>
      <c r="KO247" s="7">
        <v>-0.48915970009649212</v>
      </c>
      <c r="KP247" s="7">
        <v>-1.2335640147551126</v>
      </c>
      <c r="KQ247" s="7">
        <v>2.0855533890961009E-2</v>
      </c>
      <c r="KR247" s="7">
        <v>-0.72516735147830969</v>
      </c>
      <c r="KS247" s="7">
        <f t="shared" si="450"/>
        <v>0.1303348229969219</v>
      </c>
      <c r="KT247" s="7">
        <f t="shared" si="451"/>
        <v>-0.2088049846751</v>
      </c>
      <c r="KU247" s="7">
        <f t="shared" si="518"/>
        <v>148.02783633110735</v>
      </c>
      <c r="KV247" s="7" t="str">
        <f t="shared" si="519"/>
        <v>stressed</v>
      </c>
      <c r="KW247" s="2">
        <v>0.119755146519821</v>
      </c>
      <c r="KX247" s="2">
        <v>0.63987885428374003</v>
      </c>
      <c r="KY247" s="2">
        <v>7.7123641402568902E-2</v>
      </c>
      <c r="KZ247" s="2">
        <v>4.0077485554354503E-2</v>
      </c>
      <c r="LA247" s="2">
        <v>0.43685575447615599</v>
      </c>
      <c r="LB247" s="2">
        <v>0.88399801665119304</v>
      </c>
      <c r="LC247" s="2">
        <v>0.13855934417483917</v>
      </c>
      <c r="LD247" s="2">
        <v>2.6299687539562206E-2</v>
      </c>
      <c r="LE247" s="2">
        <v>-0.52012370776391903</v>
      </c>
      <c r="LF247" s="2">
        <v>0.15428631002949439</v>
      </c>
      <c r="LG247" s="2">
        <f t="shared" si="452"/>
        <v>-0.64055098246874453</v>
      </c>
      <c r="LH247" s="2">
        <f t="shared" si="453"/>
        <v>1.2201355847245132E-2</v>
      </c>
      <c r="LI247" s="2">
        <f t="shared" si="520"/>
        <v>-88.908749372003754</v>
      </c>
      <c r="LJ247" s="2" t="str">
        <f t="shared" si="521"/>
        <v>Calm</v>
      </c>
      <c r="LK247" s="4">
        <v>0.54561625758037402</v>
      </c>
      <c r="LL247" s="4">
        <v>0.897057454878605</v>
      </c>
      <c r="LM247" s="4">
        <v>0.29233169642876899</v>
      </c>
      <c r="LN247" s="4">
        <v>0.36966026066649499</v>
      </c>
      <c r="LO247" s="4">
        <v>0.53265735998342401</v>
      </c>
      <c r="LP247" s="4">
        <v>0.58082090503466599</v>
      </c>
      <c r="LQ247" s="4">
        <v>0.27111086802740275</v>
      </c>
      <c r="LR247" s="4">
        <v>0.25012901649645131</v>
      </c>
      <c r="LS247" s="4">
        <v>-0.35144119729823098</v>
      </c>
      <c r="LT247" s="4">
        <v>0.45886464235001928</v>
      </c>
      <c r="LU247" s="4">
        <f t="shared" si="454"/>
        <v>-0.13842775078446568</v>
      </c>
      <c r="LV247" s="4">
        <f t="shared" si="455"/>
        <v>0.10120808774063161</v>
      </c>
      <c r="LW247" s="4">
        <f t="shared" si="522"/>
        <v>-53.828502278454643</v>
      </c>
      <c r="LX247" s="4" t="str">
        <f t="shared" si="523"/>
        <v>Relased</v>
      </c>
      <c r="LY247" s="6">
        <v>7.5318206095937507E-2</v>
      </c>
      <c r="LZ247" s="6">
        <v>0.22961320406086</v>
      </c>
      <c r="MA247" s="6">
        <v>-0.196469896342233</v>
      </c>
      <c r="MB247" s="6">
        <v>-0.26076199662469302</v>
      </c>
      <c r="MC247" s="6">
        <v>-0.13479730172528701</v>
      </c>
      <c r="MD247" s="6">
        <v>0.150186374857291</v>
      </c>
      <c r="ME247" s="6">
        <v>3.3031755823349549</v>
      </c>
      <c r="MF247" s="6">
        <v>-0.68657789818373849</v>
      </c>
      <c r="MG247" s="6">
        <v>-0.15429499796492249</v>
      </c>
      <c r="MH247" s="6">
        <v>-1.4994581657947759</v>
      </c>
      <c r="MI247" s="6">
        <f t="shared" si="456"/>
        <v>-0.14511610104152972</v>
      </c>
      <c r="MJ247" s="6">
        <f t="shared" si="457"/>
        <v>-0.52781631717126098</v>
      </c>
      <c r="MK247" s="6">
        <f t="shared" si="524"/>
        <v>-164.62711815211932</v>
      </c>
      <c r="ML247" s="6" t="str">
        <f t="shared" si="525"/>
        <v>Sad</v>
      </c>
      <c r="MM247" s="2">
        <v>0.45341136414003602</v>
      </c>
      <c r="MN247" s="2">
        <v>0.1822755461303</v>
      </c>
      <c r="MO247" s="2">
        <v>6.6544625480002506E-2</v>
      </c>
      <c r="MP247" s="2">
        <v>-5.3111923035594498E-2</v>
      </c>
      <c r="MQ247" s="2">
        <v>0.27213095299379197</v>
      </c>
      <c r="MR247" s="2">
        <v>1.7666845703628701E-2</v>
      </c>
      <c r="MS247" s="2">
        <v>9.1717083771046523E-2</v>
      </c>
      <c r="MT247" s="2">
        <v>-0.26563612922920837</v>
      </c>
      <c r="MU247" s="2">
        <v>0.27113581800973602</v>
      </c>
      <c r="MV247" s="2">
        <v>2.1131003686540497E-2</v>
      </c>
      <c r="MW247" s="2">
        <f t="shared" si="458"/>
        <v>0.60600650204397244</v>
      </c>
      <c r="MX247" s="2">
        <f t="shared" si="459"/>
        <v>0.1276642047954768</v>
      </c>
      <c r="MY247" s="2">
        <f t="shared" si="526"/>
        <v>78.103747412934041</v>
      </c>
      <c r="MZ247" s="2" t="str">
        <f t="shared" si="527"/>
        <v>alert</v>
      </c>
      <c r="NA247" s="7">
        <v>0.19113756812592</v>
      </c>
      <c r="NB247" s="7">
        <v>0.30421707144187699</v>
      </c>
      <c r="NC247" s="7">
        <v>0.36553956017238698</v>
      </c>
      <c r="ND247" s="7">
        <v>0.59644748046081297</v>
      </c>
      <c r="NE247" s="7">
        <v>0.15763673203864101</v>
      </c>
      <c r="NF247" s="7">
        <v>0.371866502554075</v>
      </c>
      <c r="NG247" s="7">
        <v>1.0480690807777857</v>
      </c>
      <c r="NH247" s="7">
        <v>0.88220969034278618</v>
      </c>
      <c r="NI247" s="7">
        <v>-0.11307950331595698</v>
      </c>
      <c r="NJ247" s="7">
        <v>1.9420168174311345</v>
      </c>
      <c r="NK247" s="7">
        <f t="shared" si="460"/>
        <v>-6.9675928642436546E-2</v>
      </c>
      <c r="NL247" s="7">
        <f t="shared" si="461"/>
        <v>0.72855868768197074</v>
      </c>
      <c r="NM247" s="7">
        <f t="shared" si="528"/>
        <v>-5.4628847714363324</v>
      </c>
      <c r="NN247" s="7" t="str">
        <f t="shared" si="529"/>
        <v>Contented</v>
      </c>
      <c r="NO247" s="4">
        <v>0.241476238758177</v>
      </c>
      <c r="NP247" s="4">
        <v>7.9701246821935495E-2</v>
      </c>
      <c r="NQ247" s="4">
        <v>0.156173087144863</v>
      </c>
      <c r="NR247" s="4">
        <v>0.102703934972947</v>
      </c>
      <c r="NS247" s="4">
        <v>2.07925124118335E-2</v>
      </c>
      <c r="NT247" s="4">
        <v>-0.27335426975367499</v>
      </c>
      <c r="NU247" s="4">
        <v>0.59546967165610543</v>
      </c>
      <c r="NV247" s="4">
        <v>-0.53035028019753128</v>
      </c>
      <c r="NW247" s="4">
        <v>0.16177499193624151</v>
      </c>
      <c r="NX247" s="4">
        <v>0.80602481101757473</v>
      </c>
      <c r="NY247" s="4">
        <f t="shared" si="462"/>
        <v>7.2049722150753004E-2</v>
      </c>
      <c r="NZ247" s="4">
        <f t="shared" si="463"/>
        <v>-0.20677018150847226</v>
      </c>
      <c r="OA247" s="4">
        <f t="shared" si="530"/>
        <v>160.78894744538655</v>
      </c>
      <c r="OB247" s="4" t="str">
        <f t="shared" si="531"/>
        <v>Upset</v>
      </c>
      <c r="OC247" s="1">
        <v>0.106824884005042</v>
      </c>
      <c r="OD247" s="1">
        <v>1.8240622106222602E-2</v>
      </c>
      <c r="OE247" s="1">
        <v>0.55860298464054603</v>
      </c>
      <c r="OF247" s="1">
        <v>0.49129594016209599</v>
      </c>
      <c r="OG247" s="1">
        <v>-0.158387791484913</v>
      </c>
      <c r="OH247" s="1">
        <v>-3.8943645382032897E-2</v>
      </c>
      <c r="OI247" s="1">
        <v>-10.83342681672115</v>
      </c>
      <c r="OJ247" s="1">
        <v>-23.730637483083598</v>
      </c>
      <c r="OK247" s="1">
        <v>-0.16084639121877398</v>
      </c>
      <c r="OL247" s="1">
        <v>2.3984609255122074</v>
      </c>
      <c r="OM247" s="1">
        <f t="shared" si="464"/>
        <v>-0.29006447903955968</v>
      </c>
      <c r="ON247" s="1">
        <f t="shared" si="465"/>
        <v>0.81694563716537494</v>
      </c>
      <c r="OO247" s="1">
        <f t="shared" si="532"/>
        <v>-19.54790038338674</v>
      </c>
      <c r="OP247" s="1" t="str">
        <f t="shared" si="533"/>
        <v>Contented</v>
      </c>
      <c r="OQ247" s="2">
        <v>0.72643023349239899</v>
      </c>
      <c r="OR247" s="2">
        <v>0.462745569720449</v>
      </c>
      <c r="OS247" s="2">
        <v>0.44395383337725702</v>
      </c>
      <c r="OT247" s="2">
        <v>0.245425510264214</v>
      </c>
      <c r="OU247" s="2">
        <v>0.41716076519987899</v>
      </c>
      <c r="OV247" s="2">
        <v>0.28514781310780402</v>
      </c>
      <c r="OW247" s="2">
        <v>0.38821032509431103</v>
      </c>
      <c r="OX247" s="2">
        <v>0.3281557450556743</v>
      </c>
      <c r="OY247" s="2">
        <v>0.26368466377194999</v>
      </c>
      <c r="OZ247" s="2">
        <v>0.57971188261562745</v>
      </c>
      <c r="PA247" s="2">
        <f t="shared" si="466"/>
        <v>0.25079452827871762</v>
      </c>
      <c r="PB247" s="2">
        <f t="shared" si="467"/>
        <v>0.2994711083055448</v>
      </c>
      <c r="PC247" s="2">
        <f t="shared" si="534"/>
        <v>39.944765492168727</v>
      </c>
      <c r="PD247" s="2" t="str">
        <f t="shared" si="535"/>
        <v>excited</v>
      </c>
      <c r="PE247" s="1">
        <v>-7.3896754335962198E-2</v>
      </c>
      <c r="PF247" s="1">
        <v>0.80052759157991304</v>
      </c>
      <c r="PG247" s="1">
        <v>-2.5600298525926398E-3</v>
      </c>
      <c r="PH247" s="1">
        <v>0.68329709249633097</v>
      </c>
      <c r="PI247" s="1">
        <v>-0.14103518049851699</v>
      </c>
      <c r="PJ247" s="1">
        <v>0.61704926473942401</v>
      </c>
      <c r="PK247" s="1">
        <v>1.1910886367650015E-2</v>
      </c>
      <c r="PL247" s="1">
        <v>0.48201766941263102</v>
      </c>
      <c r="PM247" s="1">
        <v>-0.87442434591587526</v>
      </c>
      <c r="PN247" s="1">
        <v>0.93684031526340983</v>
      </c>
      <c r="PO247" s="1">
        <f t="shared" si="468"/>
        <v>-0.87690395393316678</v>
      </c>
      <c r="PP247" s="1">
        <f t="shared" si="469"/>
        <v>-0.51489876789063471</v>
      </c>
      <c r="PQ247" s="1">
        <f t="shared" si="536"/>
        <v>-120.42052132951345</v>
      </c>
      <c r="PR247" s="1" t="str">
        <f t="shared" si="537"/>
        <v>Depressed</v>
      </c>
      <c r="PS247" s="4">
        <v>0.92753839394645299</v>
      </c>
      <c r="PT247" s="4">
        <v>0.70751821260243797</v>
      </c>
      <c r="PU247" s="4">
        <v>0.29151105473000399</v>
      </c>
      <c r="PV247" s="4">
        <v>0.71989484813643001</v>
      </c>
      <c r="PW247" s="4">
        <v>0.34777344519061998</v>
      </c>
      <c r="PX247" s="4">
        <v>0.55039536231465302</v>
      </c>
      <c r="PY247" s="4">
        <v>0.22858021527287947</v>
      </c>
      <c r="PZ247" s="4">
        <v>0.57229277312145876</v>
      </c>
      <c r="QA247" s="4">
        <v>0.22002018134401502</v>
      </c>
      <c r="QB247" s="4">
        <v>0.61857546632664007</v>
      </c>
      <c r="QC247" s="4">
        <f t="shared" si="470"/>
        <v>0.26574012659140722</v>
      </c>
      <c r="QD247" s="4">
        <f t="shared" si="471"/>
        <v>1.3855960243405407E-2</v>
      </c>
      <c r="QE247" s="4">
        <f t="shared" si="538"/>
        <v>87.0152427466479</v>
      </c>
      <c r="QF247" s="4" t="str">
        <f t="shared" si="539"/>
        <v>alert</v>
      </c>
      <c r="QG247" s="2">
        <v>0.38693671137214197</v>
      </c>
      <c r="QH247" s="2">
        <v>0.42182014724829497</v>
      </c>
      <c r="QI247" s="2">
        <v>0.299467109137245</v>
      </c>
      <c r="QJ247" s="2">
        <v>0.91820305868028895</v>
      </c>
      <c r="QK247" s="2">
        <v>4.5918375437690702E-3</v>
      </c>
      <c r="QL247" s="2">
        <v>0.20431075928700701</v>
      </c>
      <c r="QM247" s="2">
        <v>0.7648665977651653</v>
      </c>
      <c r="QN247" s="2">
        <v>1.4664713865686161</v>
      </c>
      <c r="QO247" s="2">
        <v>-3.4883435876153002E-2</v>
      </c>
      <c r="QP247" s="2">
        <v>1.505607222787098</v>
      </c>
      <c r="QQ247" s="2">
        <f t="shared" si="472"/>
        <v>0.24496901174344887</v>
      </c>
      <c r="QR247" s="2">
        <f t="shared" si="473"/>
        <v>0.2331363988295152</v>
      </c>
      <c r="QS247" s="2">
        <f t="shared" si="540"/>
        <v>46.417721693448293</v>
      </c>
      <c r="QT247" s="2" t="str">
        <f t="shared" si="541"/>
        <v>excited</v>
      </c>
      <c r="QU247" s="4">
        <v>0.885311887451807</v>
      </c>
      <c r="QV247" s="4">
        <v>0.53939038346010204</v>
      </c>
      <c r="QW247" s="4">
        <v>0.488754570594152</v>
      </c>
      <c r="QX247" s="4">
        <v>0.23628678925537799</v>
      </c>
      <c r="QY247" s="4">
        <v>1.07369955617692</v>
      </c>
      <c r="QZ247" s="4">
        <v>0.60703334984151802</v>
      </c>
      <c r="RA247" s="4">
        <v>0.24949041118862453</v>
      </c>
      <c r="RB247" s="4">
        <v>0.20610772648162873</v>
      </c>
      <c r="RC247" s="4">
        <v>0.34592150399170496</v>
      </c>
      <c r="RD247" s="4">
        <v>0.50890728164941634</v>
      </c>
      <c r="RE247" s="4">
        <f t="shared" si="474"/>
        <v>0.46402836042625584</v>
      </c>
      <c r="RF247" s="4">
        <f t="shared" si="475"/>
        <v>0.16894005490429453</v>
      </c>
      <c r="RG247" s="4">
        <f t="shared" si="542"/>
        <v>69.994816419823636</v>
      </c>
      <c r="RH247" s="4" t="str">
        <f t="shared" si="543"/>
        <v>alert</v>
      </c>
    </row>
    <row r="248" spans="1:476" x14ac:dyDescent="0.3">
      <c r="A248" s="1">
        <v>0.44573324294026401</v>
      </c>
      <c r="B248" s="1">
        <v>0.99664930436550003</v>
      </c>
      <c r="C248" s="1">
        <v>0.24357143815551199</v>
      </c>
      <c r="D248" s="1">
        <v>0.42795266030825602</v>
      </c>
      <c r="E248" s="1">
        <v>0.68688592528070802</v>
      </c>
      <c r="F248" s="1">
        <v>0.69349613551209499</v>
      </c>
      <c r="G248" s="1">
        <v>0.21505148861121129</v>
      </c>
      <c r="H248" s="1">
        <v>0.25320463565505319</v>
      </c>
      <c r="I248" s="1">
        <v>-0.55091606142523597</v>
      </c>
      <c r="J248" s="1">
        <v>0.46556587898135093</v>
      </c>
      <c r="K248" s="1">
        <f t="shared" si="408"/>
        <v>-0.72870768748290327</v>
      </c>
      <c r="L248" s="1">
        <f t="shared" si="409"/>
        <v>-0.2980789300905009</v>
      </c>
      <c r="M248" s="1">
        <f t="shared" si="476"/>
        <v>-112.24708650048487</v>
      </c>
      <c r="N248" s="1" t="str">
        <f t="shared" si="477"/>
        <v>Bored</v>
      </c>
      <c r="O248" s="8">
        <v>-0.164383261346571</v>
      </c>
      <c r="P248" s="8">
        <v>-0.32896873854194197</v>
      </c>
      <c r="Q248" s="8">
        <v>-0.109610500575628</v>
      </c>
      <c r="R248" s="8">
        <v>-0.13050542719546299</v>
      </c>
      <c r="S248" s="8">
        <v>-0.21060357655890899</v>
      </c>
      <c r="T248" s="8">
        <v>-0.73300355630532299</v>
      </c>
      <c r="U248" s="8">
        <v>0.29230492778857659</v>
      </c>
      <c r="V248" s="8">
        <v>0.12288967219642255</v>
      </c>
      <c r="W248" s="8">
        <v>0.16458547719537098</v>
      </c>
      <c r="X248" s="8">
        <v>0.48670305953021786</v>
      </c>
      <c r="Y248" s="8">
        <f t="shared" si="410"/>
        <v>0.55004347585720348</v>
      </c>
      <c r="Z248" s="8">
        <f t="shared" si="411"/>
        <v>0.16649379958378407</v>
      </c>
      <c r="AA248" s="8">
        <f t="shared" si="478"/>
        <v>73.159352216064164</v>
      </c>
      <c r="AB248" s="8" t="str">
        <f t="shared" si="479"/>
        <v>alert</v>
      </c>
      <c r="AC248" s="2">
        <v>0.35103314886887999</v>
      </c>
      <c r="AD248" s="2">
        <v>0.59204230234517297</v>
      </c>
      <c r="AE248" s="2">
        <v>-6.9027201858625403E-2</v>
      </c>
      <c r="AF248" s="2">
        <v>0.124537025702547</v>
      </c>
      <c r="AG248" s="2">
        <v>-6.1444675940445601E-2</v>
      </c>
      <c r="AH248" s="2">
        <v>0.32681846839426099</v>
      </c>
      <c r="AI248" s="2">
        <v>-0.23836308524505395</v>
      </c>
      <c r="AJ248" s="2">
        <v>0.13553416324687412</v>
      </c>
      <c r="AK248" s="2">
        <v>-0.24100915347629298</v>
      </c>
      <c r="AL248" s="2">
        <v>5.8860427097812723E-2</v>
      </c>
      <c r="AM248" s="2">
        <f t="shared" si="412"/>
        <v>-0.17226889965358883</v>
      </c>
      <c r="AN248" s="2">
        <f t="shared" si="413"/>
        <v>-0.17372808804173467</v>
      </c>
      <c r="AO248" s="2">
        <f t="shared" si="480"/>
        <v>-135.24163459066358</v>
      </c>
      <c r="AP248" s="2" t="str">
        <f t="shared" si="481"/>
        <v>Depressed</v>
      </c>
      <c r="AQ248" s="8">
        <v>2.0924718298551599E-2</v>
      </c>
      <c r="AR248" s="8">
        <v>0.41478001715621399</v>
      </c>
      <c r="AS248" s="8">
        <v>-0.205782217762812</v>
      </c>
      <c r="AT248" s="8">
        <v>9.2391027809859694E-2</v>
      </c>
      <c r="AU248" s="8">
        <v>-3.8599742456867897E-2</v>
      </c>
      <c r="AV248" s="8">
        <v>0.56520068154167002</v>
      </c>
      <c r="AW248" s="8">
        <v>11.642542376157893</v>
      </c>
      <c r="AX248" s="8">
        <v>9.4278415822496422E-2</v>
      </c>
      <c r="AY248" s="8">
        <v>-0.39385529885766241</v>
      </c>
      <c r="AZ248" s="8">
        <v>-0.26024777957623202</v>
      </c>
      <c r="BA248" s="8">
        <f t="shared" si="414"/>
        <v>-0.53446624267678533</v>
      </c>
      <c r="BB248" s="8">
        <f t="shared" si="415"/>
        <v>-7.9304224956531777E-2</v>
      </c>
      <c r="BC248" s="8">
        <f t="shared" si="482"/>
        <v>-98.43998041298633</v>
      </c>
      <c r="BD248" s="8" t="str">
        <f t="shared" si="483"/>
        <v>Bored</v>
      </c>
      <c r="BE248" s="4">
        <v>0.260295009595785</v>
      </c>
      <c r="BF248" s="4">
        <v>0.41799825670840302</v>
      </c>
      <c r="BG248" s="4">
        <v>8.0640622248275798E-2</v>
      </c>
      <c r="BH248" s="4">
        <v>0.40150222320974899</v>
      </c>
      <c r="BI248" s="4">
        <v>-7.64142875671142E-2</v>
      </c>
      <c r="BJ248" s="4">
        <v>0.79337818151939399</v>
      </c>
      <c r="BK248" s="4">
        <v>0.43854854037228691</v>
      </c>
      <c r="BL248" s="4">
        <v>0.33144298546629591</v>
      </c>
      <c r="BM248" s="4">
        <v>-0.15770324711261802</v>
      </c>
      <c r="BN248" s="4">
        <v>0.71081767932781237</v>
      </c>
      <c r="BO248" s="4">
        <f t="shared" si="416"/>
        <v>-5.781535804416793E-2</v>
      </c>
      <c r="BP248" s="4">
        <f t="shared" si="417"/>
        <v>0.31865198040553722</v>
      </c>
      <c r="BQ248" s="4">
        <f t="shared" si="484"/>
        <v>-10.28372100243269</v>
      </c>
      <c r="BR248" s="4" t="str">
        <f t="shared" si="485"/>
        <v>Contented</v>
      </c>
      <c r="BS248" s="6">
        <v>0.84564821640522203</v>
      </c>
      <c r="BT248" s="6">
        <v>0.78728215276828695</v>
      </c>
      <c r="BU248" s="6">
        <v>0.49006077438105999</v>
      </c>
      <c r="BV248" s="6">
        <v>0.44679962322533501</v>
      </c>
      <c r="BW248" s="6">
        <v>0.40234604657148298</v>
      </c>
      <c r="BX248" s="6">
        <v>0.60800929624485101</v>
      </c>
      <c r="BY248" s="6">
        <v>0.39267870768265495</v>
      </c>
      <c r="BZ248" s="6">
        <v>0.32021956670152857</v>
      </c>
      <c r="CA248" s="6">
        <v>5.8366063636935084E-2</v>
      </c>
      <c r="CB248" s="6">
        <v>0.57372954492883688</v>
      </c>
      <c r="CC248" s="6">
        <f t="shared" si="418"/>
        <v>0.30037478759803538</v>
      </c>
      <c r="CD248" s="6">
        <f t="shared" si="419"/>
        <v>-0.65566133906681512</v>
      </c>
      <c r="CE248" s="6">
        <f t="shared" si="486"/>
        <v>155.38630497833108</v>
      </c>
      <c r="CF248" s="6" t="str">
        <f t="shared" si="487"/>
        <v>Upset</v>
      </c>
      <c r="CG248" s="4">
        <v>0.562297767289902</v>
      </c>
      <c r="CH248" s="4">
        <v>0.92768804886613099</v>
      </c>
      <c r="CI248" s="4">
        <v>0.29496292497856802</v>
      </c>
      <c r="CJ248" s="4">
        <v>0.52067995367643605</v>
      </c>
      <c r="CK248" s="4">
        <v>0.50830455890483806</v>
      </c>
      <c r="CL248" s="4">
        <v>0.61654417726824895</v>
      </c>
      <c r="CM248" s="4">
        <v>0.27551119380336087</v>
      </c>
      <c r="CN248" s="4">
        <v>0.33717723595228621</v>
      </c>
      <c r="CO248" s="4">
        <v>-0.36539028157622899</v>
      </c>
      <c r="CP248" s="4">
        <v>0.54741653901058951</v>
      </c>
      <c r="CQ248" s="4">
        <f t="shared" si="420"/>
        <v>-0.51160448457572949</v>
      </c>
      <c r="CR248" s="4">
        <f t="shared" si="421"/>
        <v>-0.78089035340537349</v>
      </c>
      <c r="CS248" s="4">
        <f t="shared" si="488"/>
        <v>-146.76897341240002</v>
      </c>
      <c r="CT248" s="4" t="str">
        <f t="shared" si="489"/>
        <v>Depressed</v>
      </c>
      <c r="CU248" s="2">
        <v>9.3499027821759395E-2</v>
      </c>
      <c r="CV248" s="2">
        <v>0.85457551144486499</v>
      </c>
      <c r="CW248" s="2">
        <v>-0.110890093222592</v>
      </c>
      <c r="CX248" s="2">
        <v>0.46732410002444102</v>
      </c>
      <c r="CY248" s="2">
        <v>-9.8866037294079306E-2</v>
      </c>
      <c r="CZ248" s="2">
        <v>0.58068590306684698</v>
      </c>
      <c r="DA248" s="2">
        <v>20.661430503244354</v>
      </c>
      <c r="DB248" s="2">
        <v>0.32560207868712798</v>
      </c>
      <c r="DC248" s="2">
        <v>-0.76107648362310565</v>
      </c>
      <c r="DD248" s="2">
        <v>0.37595567863004292</v>
      </c>
      <c r="DE248" s="2">
        <f t="shared" si="422"/>
        <v>-0.81949505072339779</v>
      </c>
      <c r="DF248" s="2">
        <f t="shared" si="423"/>
        <v>-0.34506386830554303</v>
      </c>
      <c r="DG248" s="2">
        <f t="shared" si="490"/>
        <v>-112.83444525151945</v>
      </c>
      <c r="DH248" s="2" t="str">
        <f t="shared" si="491"/>
        <v>Bored</v>
      </c>
      <c r="DI248" s="7">
        <v>0.22465236758461901</v>
      </c>
      <c r="DJ248" s="7">
        <v>0.35605211579180102</v>
      </c>
      <c r="DK248" s="7">
        <v>0.33023153554352802</v>
      </c>
      <c r="DL248" s="7">
        <v>0.28293785054875198</v>
      </c>
      <c r="DM248" s="7">
        <v>0.92804785350496999</v>
      </c>
      <c r="DN248" s="7">
        <v>0.242390591628868</v>
      </c>
      <c r="DO248" s="7">
        <v>0.28648518452731531</v>
      </c>
      <c r="DP248" s="7">
        <v>0.47279020537861405</v>
      </c>
      <c r="DQ248" s="7">
        <v>-0.131399748207182</v>
      </c>
      <c r="DR248" s="7">
        <v>1.0559060652108241</v>
      </c>
      <c r="DS248" s="7">
        <f t="shared" si="424"/>
        <v>-1.0795141327964997E-2</v>
      </c>
      <c r="DT248" s="7">
        <f t="shared" si="425"/>
        <v>0.35473207697614284</v>
      </c>
      <c r="DU248" s="7">
        <f t="shared" si="492"/>
        <v>-1.7430766726146865</v>
      </c>
      <c r="DV248" s="7" t="str">
        <f t="shared" si="493"/>
        <v>Contented</v>
      </c>
      <c r="DW248" s="8">
        <v>0.26356706433770999</v>
      </c>
      <c r="DX248" s="8">
        <v>0.30654522796359401</v>
      </c>
      <c r="DY248" s="8">
        <v>-9.6002499446267694E-2</v>
      </c>
      <c r="DZ248" s="8">
        <v>8.2112667937776607E-2</v>
      </c>
      <c r="EA248" s="8">
        <v>0.20739419793212199</v>
      </c>
      <c r="EB248" s="8">
        <v>0.346793005650887</v>
      </c>
      <c r="EC248" s="8">
        <v>-0.20384372800339604</v>
      </c>
      <c r="ED248" s="8">
        <v>0.12568171233987399</v>
      </c>
      <c r="EE248" s="8">
        <v>-4.2978163625884025E-2</v>
      </c>
      <c r="EF248" s="8">
        <v>-2.4363325779950592E-2</v>
      </c>
      <c r="EG248" s="8">
        <f t="shared" si="426"/>
        <v>0.25553130961321524</v>
      </c>
      <c r="EH248" s="8">
        <f t="shared" si="427"/>
        <v>4.7673851968031533E-2</v>
      </c>
      <c r="EI248" s="8">
        <f t="shared" si="494"/>
        <v>79.431964085167039</v>
      </c>
      <c r="EJ248" s="8" t="str">
        <f t="shared" si="495"/>
        <v>alert</v>
      </c>
      <c r="EK248" s="1">
        <v>0.85706075349938304</v>
      </c>
      <c r="EL248" s="1">
        <v>-0.18427423157175801</v>
      </c>
      <c r="EM248" s="1">
        <v>0.639512542235399</v>
      </c>
      <c r="EN248" s="1">
        <v>-0.35562652621878998</v>
      </c>
      <c r="EO248" s="1">
        <v>0.75577666555392697</v>
      </c>
      <c r="EP248" s="1">
        <v>-0.21179567324082399</v>
      </c>
      <c r="EQ248" s="1">
        <v>0.39651395402939915</v>
      </c>
      <c r="ER248" s="1">
        <v>0.89788828158269296</v>
      </c>
      <c r="ES248" s="1">
        <v>1.0413349850711411</v>
      </c>
      <c r="ET248" s="1">
        <v>0.42195556356158403</v>
      </c>
      <c r="EU248" s="1">
        <f t="shared" si="428"/>
        <v>0.50573830758670391</v>
      </c>
      <c r="EV248" s="1">
        <f t="shared" si="429"/>
        <v>-0.70037498488396444</v>
      </c>
      <c r="EW248" s="1">
        <f t="shared" si="496"/>
        <v>144.16708232843641</v>
      </c>
      <c r="EX248" s="1" t="str">
        <f t="shared" si="497"/>
        <v>stressed</v>
      </c>
      <c r="EY248" s="2">
        <v>0.80469279417138395</v>
      </c>
      <c r="EZ248" s="2">
        <v>0.472011319131875</v>
      </c>
      <c r="FA248" s="2">
        <v>0.22757732596844099</v>
      </c>
      <c r="FB248" s="2">
        <v>0.18949193360505301</v>
      </c>
      <c r="FC248" s="2">
        <v>0.77520624709421304</v>
      </c>
      <c r="FD248" s="2">
        <v>0.33905292294112599</v>
      </c>
      <c r="FE248" s="2">
        <v>0.1440454864673742</v>
      </c>
      <c r="FF248" s="2">
        <v>0.23363369234566442</v>
      </c>
      <c r="FG248" s="2">
        <v>0.33268147503950896</v>
      </c>
      <c r="FH248" s="2">
        <v>0.3266765221695706</v>
      </c>
      <c r="FI248" s="2">
        <f t="shared" si="430"/>
        <v>0.12602702945507316</v>
      </c>
      <c r="FJ248" s="2">
        <f t="shared" si="431"/>
        <v>0.26733620861867746</v>
      </c>
      <c r="FK248" s="2">
        <f t="shared" si="498"/>
        <v>25.24002119115891</v>
      </c>
      <c r="FL248" s="2" t="str">
        <f t="shared" si="499"/>
        <v>happy</v>
      </c>
      <c r="FM248" s="7">
        <v>0.139099541926749</v>
      </c>
      <c r="FN248" s="7">
        <v>0.35089000618473098</v>
      </c>
      <c r="FO248" s="7">
        <v>1.28243002271866E-2</v>
      </c>
      <c r="FP248" s="7">
        <v>0.262182894327459</v>
      </c>
      <c r="FQ248" s="7">
        <v>-0.129268659426336</v>
      </c>
      <c r="FR248" s="7">
        <v>-5.5241323921998403E-2</v>
      </c>
      <c r="FS248" s="7">
        <v>1.3044912526060446</v>
      </c>
      <c r="FT248" s="7">
        <v>0.88680555692268004</v>
      </c>
      <c r="FU248" s="7">
        <v>-0.21179046425798198</v>
      </c>
      <c r="FV248" s="7">
        <v>0.56125114426334122</v>
      </c>
      <c r="FW248" s="7">
        <f t="shared" si="432"/>
        <v>-0.13499057132942271</v>
      </c>
      <c r="FX248" s="7">
        <f t="shared" si="433"/>
        <v>6.1002245214407891E-2</v>
      </c>
      <c r="FY248" s="7">
        <f t="shared" si="500"/>
        <v>-65.681787240227948</v>
      </c>
      <c r="FZ248" s="7" t="str">
        <f t="shared" si="501"/>
        <v>Calm</v>
      </c>
      <c r="GA248" s="4">
        <v>0.98699950882355103</v>
      </c>
      <c r="GB248" s="4">
        <v>0.62536805534290496</v>
      </c>
      <c r="GC248" s="4">
        <v>0.513718419169929</v>
      </c>
      <c r="GD248" s="4">
        <v>0.52292028530207502</v>
      </c>
      <c r="GE248" s="4">
        <v>0.81520885701036605</v>
      </c>
      <c r="GF248" s="4">
        <v>0.513028358556197</v>
      </c>
      <c r="GG248" s="4">
        <v>0.28504940322603672</v>
      </c>
      <c r="GH248" s="4">
        <v>0.45934814877976449</v>
      </c>
      <c r="GI248" s="4">
        <v>0.36163145348064607</v>
      </c>
      <c r="GJ248" s="4">
        <v>0.64292952023499306</v>
      </c>
      <c r="GK248" s="4">
        <f t="shared" si="434"/>
        <v>0.34170432240393356</v>
      </c>
      <c r="GL248" s="4">
        <f t="shared" si="435"/>
        <v>-0.67055461480876755</v>
      </c>
      <c r="GM248" s="4">
        <f t="shared" si="502"/>
        <v>152.997308333956</v>
      </c>
      <c r="GN248" s="4" t="str">
        <f t="shared" si="503"/>
        <v>Upset</v>
      </c>
      <c r="GO248" s="6">
        <v>0.65399643926289597</v>
      </c>
      <c r="GP248" s="6">
        <v>0.28045628211981199</v>
      </c>
      <c r="GQ248" s="6">
        <v>0.42415904668964499</v>
      </c>
      <c r="GR248" s="6">
        <v>0.144071642629514</v>
      </c>
      <c r="GS248" s="6">
        <v>0.149543055475478</v>
      </c>
      <c r="GT248" s="6">
        <v>-4.6268655608631602E-2</v>
      </c>
      <c r="GU248" s="6">
        <v>0.52786334644042332</v>
      </c>
      <c r="GV248" s="6">
        <v>0.61519750114823357</v>
      </c>
      <c r="GW248" s="6">
        <v>0.37354015714308397</v>
      </c>
      <c r="GX248" s="6">
        <v>0.60808928725505673</v>
      </c>
      <c r="GY248" s="6">
        <f t="shared" si="436"/>
        <v>0.29258359852936078</v>
      </c>
      <c r="GZ248" s="6">
        <f t="shared" si="437"/>
        <v>-0.46754805381615427</v>
      </c>
      <c r="HA248" s="6">
        <f t="shared" si="504"/>
        <v>147.9623696234087</v>
      </c>
      <c r="HB248" s="6" t="str">
        <f t="shared" si="505"/>
        <v>stressed</v>
      </c>
      <c r="HI248" s="2">
        <v>0</v>
      </c>
      <c r="HJ248" s="2">
        <v>0</v>
      </c>
      <c r="HK248" s="2">
        <v>0</v>
      </c>
      <c r="HL248" s="2">
        <v>0</v>
      </c>
      <c r="HM248" s="2" t="e">
        <f t="shared" si="438"/>
        <v>#DIV/0!</v>
      </c>
      <c r="HN248" s="2" t="e">
        <f t="shared" si="439"/>
        <v>#DIV/0!</v>
      </c>
      <c r="HO248" s="2" t="e">
        <f t="shared" si="506"/>
        <v>#DIV/0!</v>
      </c>
      <c r="HP248" s="2" t="e">
        <f t="shared" si="507"/>
        <v>#DIV/0!</v>
      </c>
      <c r="HQ248" s="4">
        <v>0.64991939255754605</v>
      </c>
      <c r="HR248" s="4">
        <v>1.0203275914636201</v>
      </c>
      <c r="HS248" s="4">
        <v>0.34824905108589399</v>
      </c>
      <c r="HT248" s="4">
        <v>0.78303267906888796</v>
      </c>
      <c r="HU248" s="4">
        <v>0.82392669357417103</v>
      </c>
      <c r="HV248" s="4">
        <v>0.97444027249642196</v>
      </c>
      <c r="HW248" s="4">
        <v>0.23628590146744202</v>
      </c>
      <c r="HX248" s="4">
        <v>0.39254325940182339</v>
      </c>
      <c r="HY248" s="4">
        <v>-0.37040819890607402</v>
      </c>
      <c r="HZ248" s="4">
        <v>0.67731403856882877</v>
      </c>
      <c r="IA248" s="4">
        <f t="shared" si="440"/>
        <v>-0.37833671153989978</v>
      </c>
      <c r="IB248" s="4">
        <f t="shared" si="441"/>
        <v>4.4208374075021428E-2</v>
      </c>
      <c r="IC248" s="4">
        <f t="shared" si="508"/>
        <v>-83.335252439045661</v>
      </c>
      <c r="ID248" s="4" t="str">
        <f t="shared" si="509"/>
        <v>Calm</v>
      </c>
      <c r="IE248" s="6">
        <v>0.32055250585283301</v>
      </c>
      <c r="IF248" s="6">
        <v>0.36253177441439799</v>
      </c>
      <c r="IG248" s="6">
        <v>0.37226199097076401</v>
      </c>
      <c r="IH248" s="6">
        <v>0.67405281687405305</v>
      </c>
      <c r="II248" s="6">
        <v>-3.91535485263644E-2</v>
      </c>
      <c r="IJ248" s="6">
        <v>0.27665322007636201</v>
      </c>
      <c r="IK248" s="6">
        <v>1.3228975491152211</v>
      </c>
      <c r="IL248" s="6">
        <v>1.0545504395188006</v>
      </c>
      <c r="IM248" s="6">
        <v>-4.1979268561564975E-2</v>
      </c>
      <c r="IN248" s="6">
        <v>1.5317506756786816</v>
      </c>
      <c r="IO248" s="6">
        <f t="shared" si="442"/>
        <v>-5.5083861345176954E-2</v>
      </c>
      <c r="IP248" s="6">
        <f t="shared" si="443"/>
        <v>0.64686776781463351</v>
      </c>
      <c r="IQ248" s="6">
        <f t="shared" si="510"/>
        <v>-4.8672655747510545</v>
      </c>
      <c r="IR248" s="6" t="str">
        <f t="shared" si="511"/>
        <v>Contented</v>
      </c>
      <c r="IS248" s="4">
        <v>0.41096930329977699</v>
      </c>
      <c r="IT248" s="4">
        <v>0.665830536841162</v>
      </c>
      <c r="IU248" s="4">
        <v>2.7873245199539699E-2</v>
      </c>
      <c r="IV248" s="4">
        <v>0.36360685378306601</v>
      </c>
      <c r="IW248" s="4">
        <v>0.38601408152663802</v>
      </c>
      <c r="IX248" s="4">
        <v>1.09915858354054</v>
      </c>
      <c r="IY248" s="4">
        <v>3.4973433236140251E-2</v>
      </c>
      <c r="IZ248" s="4">
        <v>0.20601081875475316</v>
      </c>
      <c r="JA248" s="4">
        <v>-0.25486123354138501</v>
      </c>
      <c r="JB248" s="4">
        <v>0.36355883831796088</v>
      </c>
      <c r="JC248" s="4">
        <f t="shared" si="444"/>
        <v>-0.25802869420836017</v>
      </c>
      <c r="JD248" s="4">
        <f t="shared" si="445"/>
        <v>7.8237898445998599E-2</v>
      </c>
      <c r="JE248" s="4">
        <f t="shared" si="512"/>
        <v>-73.131964720567069</v>
      </c>
      <c r="JF248" s="4" t="str">
        <f t="shared" si="513"/>
        <v>Calm</v>
      </c>
      <c r="JG248" s="6">
        <v>0.227973099588935</v>
      </c>
      <c r="JH248" s="6">
        <v>5.8775603265583398E-2</v>
      </c>
      <c r="JI248" s="6">
        <v>-1.1193951975343199E-2</v>
      </c>
      <c r="JJ248" s="6">
        <v>-8.1424820141940205E-4</v>
      </c>
      <c r="JK248" s="6">
        <v>-4.6233756787607799E-2</v>
      </c>
      <c r="JL248" s="6">
        <v>-6.0138592304835203E-2</v>
      </c>
      <c r="JM248" s="6">
        <v>-6.1593443680382082E-2</v>
      </c>
      <c r="JN248" s="6">
        <v>0.59739893569971247</v>
      </c>
      <c r="JO248" s="6">
        <v>0.1691974963233516</v>
      </c>
      <c r="JP248" s="6">
        <v>-4.1877086303176575E-2</v>
      </c>
      <c r="JQ248" s="6">
        <f t="shared" si="446"/>
        <v>9.4606655427825981E-2</v>
      </c>
      <c r="JR248" s="6">
        <f t="shared" si="447"/>
        <v>5.4141342961871786E-2</v>
      </c>
      <c r="JS248" s="6">
        <f t="shared" si="514"/>
        <v>60.218427283490009</v>
      </c>
      <c r="JT248" s="6" t="str">
        <f t="shared" si="515"/>
        <v>alert</v>
      </c>
      <c r="JU248" s="2">
        <v>0.55871471048937604</v>
      </c>
      <c r="JV248" s="2">
        <v>0.20228884981818601</v>
      </c>
      <c r="JW248" s="2">
        <v>0.170851633258816</v>
      </c>
      <c r="JX248" s="2">
        <v>2.9823363414933499E-2</v>
      </c>
      <c r="JY248" s="2">
        <v>-0.26326119814022197</v>
      </c>
      <c r="JZ248" s="2">
        <v>-2.3534297258354701E-2</v>
      </c>
      <c r="KA248" s="2">
        <v>0.57826908842739022</v>
      </c>
      <c r="KB248" s="2">
        <v>0.16683974191343329</v>
      </c>
      <c r="KC248" s="2">
        <v>0.35642586067119003</v>
      </c>
      <c r="KD248" s="2">
        <v>0.2636978420871593</v>
      </c>
      <c r="KE248" s="2">
        <f t="shared" si="448"/>
        <v>0.56509669057393652</v>
      </c>
      <c r="KF248" s="2">
        <f t="shared" si="449"/>
        <v>6.2576397038194953E-2</v>
      </c>
      <c r="KG248" s="2">
        <f t="shared" si="516"/>
        <v>83.681054343077832</v>
      </c>
      <c r="KH248" s="2" t="str">
        <f t="shared" si="517"/>
        <v>alert</v>
      </c>
      <c r="KI248" s="7">
        <v>0.11957095174740399</v>
      </c>
      <c r="KJ248" s="7">
        <v>-2.7728197341133499E-2</v>
      </c>
      <c r="KK248" s="7">
        <v>-0.13814241839768401</v>
      </c>
      <c r="KL248" s="7">
        <v>-4.7981179326005499E-3</v>
      </c>
      <c r="KM248" s="7">
        <v>-0.28899040068162202</v>
      </c>
      <c r="KN248" s="7">
        <v>-0.31920817297622001</v>
      </c>
      <c r="KO248" s="7">
        <v>0.81538701292389282</v>
      </c>
      <c r="KP248" s="7">
        <v>1.3829965212962717E-2</v>
      </c>
      <c r="KQ248" s="7">
        <v>0.1472991490885375</v>
      </c>
      <c r="KR248" s="7">
        <v>-1.5563616014604784</v>
      </c>
      <c r="KS248" s="7">
        <f t="shared" si="450"/>
        <v>0.24953122360046254</v>
      </c>
      <c r="KT248" s="7">
        <f t="shared" si="451"/>
        <v>-0.50924724658165887</v>
      </c>
      <c r="KU248" s="7">
        <f t="shared" si="518"/>
        <v>153.89513938819243</v>
      </c>
      <c r="KV248" s="7" t="str">
        <f t="shared" si="519"/>
        <v>Upset</v>
      </c>
      <c r="KW248" s="2">
        <v>0.309659167183234</v>
      </c>
      <c r="KX248" s="2">
        <v>-0.54241519736264898</v>
      </c>
      <c r="KY248" s="2">
        <v>-0.15984108352597901</v>
      </c>
      <c r="KZ248" s="2">
        <v>-0.380048511911177</v>
      </c>
      <c r="LA248" s="2">
        <v>-5.00081343503943E-2</v>
      </c>
      <c r="LB248" s="2">
        <v>9.6271392126889996E-2</v>
      </c>
      <c r="LC248" s="2">
        <v>-0.61559964457712302</v>
      </c>
      <c r="LD248" s="2">
        <v>0.85185204288636318</v>
      </c>
      <c r="LE248" s="2">
        <v>0.85207436454588303</v>
      </c>
      <c r="LF248" s="2">
        <v>2.3195514849647232</v>
      </c>
      <c r="LG248" s="2">
        <f t="shared" si="452"/>
        <v>0.82519715175626263</v>
      </c>
      <c r="LH248" s="2">
        <f t="shared" si="453"/>
        <v>0.86828913268681562</v>
      </c>
      <c r="LI248" s="2">
        <f t="shared" si="520"/>
        <v>43.542382072844553</v>
      </c>
      <c r="LJ248" s="2" t="str">
        <f t="shared" si="521"/>
        <v>excited</v>
      </c>
      <c r="LK248" s="4">
        <v>0.55363841342187903</v>
      </c>
      <c r="LL248" s="4">
        <v>0.88998154739268098</v>
      </c>
      <c r="LM248" s="4">
        <v>0.31331869725480999</v>
      </c>
      <c r="LN248" s="4">
        <v>0.39306075195203899</v>
      </c>
      <c r="LO248" s="4">
        <v>0.75955805701769397</v>
      </c>
      <c r="LP248" s="4">
        <v>0.71378341178500004</v>
      </c>
      <c r="LQ248" s="4">
        <v>0.23859239977238988</v>
      </c>
      <c r="LR248" s="4">
        <v>0.24508625762317321</v>
      </c>
      <c r="LS248" s="4">
        <v>-0.33634313397080196</v>
      </c>
      <c r="LT248" s="4">
        <v>0.48931122343880284</v>
      </c>
      <c r="LU248" s="4">
        <f t="shared" si="454"/>
        <v>-0.12320582513090406</v>
      </c>
      <c r="LV248" s="4">
        <f t="shared" si="455"/>
        <v>0.11975318114131617</v>
      </c>
      <c r="LW248" s="4">
        <f t="shared" si="522"/>
        <v>-45.814164565834183</v>
      </c>
      <c r="LX248" s="4" t="str">
        <f t="shared" si="523"/>
        <v>Relased</v>
      </c>
      <c r="LY248" s="6">
        <v>-1.7471776439948902E-2</v>
      </c>
      <c r="LZ248" s="6">
        <v>0.260865015912494</v>
      </c>
      <c r="MA248" s="6">
        <v>-5.3133690842688798E-2</v>
      </c>
      <c r="MB248" s="6">
        <v>-0.27733677269621199</v>
      </c>
      <c r="MC248" s="6">
        <v>-0.14109264491857501</v>
      </c>
      <c r="MD248" s="6">
        <v>-0.27206731467148398</v>
      </c>
      <c r="ME248" s="6">
        <v>0.33509213723645009</v>
      </c>
      <c r="MF248" s="6">
        <v>24.75713053748418</v>
      </c>
      <c r="MG248" s="6">
        <v>-0.27833679235244291</v>
      </c>
      <c r="MH248" s="6">
        <v>-1.3577635280875502</v>
      </c>
      <c r="MI248" s="6">
        <f t="shared" si="456"/>
        <v>-0.27120586161301585</v>
      </c>
      <c r="MJ248" s="6">
        <f t="shared" si="457"/>
        <v>-0.47873532526690366</v>
      </c>
      <c r="MK248" s="6">
        <f t="shared" si="524"/>
        <v>-150.46823811207008</v>
      </c>
      <c r="ML248" s="6" t="str">
        <f t="shared" si="525"/>
        <v>Sad</v>
      </c>
      <c r="MM248" s="2">
        <v>0.47734434638734902</v>
      </c>
      <c r="MN248" s="2">
        <v>0.29920114162093903</v>
      </c>
      <c r="MO248" s="2">
        <v>4.3219454373976202E-2</v>
      </c>
      <c r="MP248" s="2">
        <v>-9.7655385563831104E-3</v>
      </c>
      <c r="MQ248" s="2">
        <v>0.232635552861302</v>
      </c>
      <c r="MR248" s="2">
        <v>-0.48884358757958601</v>
      </c>
      <c r="MS248" s="2">
        <v>6.087419435354996E-2</v>
      </c>
      <c r="MT248" s="2">
        <v>5.1494476919542377E-2</v>
      </c>
      <c r="MU248" s="2">
        <v>0.17814320476640999</v>
      </c>
      <c r="MV248" s="2">
        <v>4.308043293561193E-2</v>
      </c>
      <c r="MW248" s="2">
        <f t="shared" si="458"/>
        <v>0.50656862478348486</v>
      </c>
      <c r="MX248" s="2">
        <f t="shared" si="459"/>
        <v>0.13661071006261349</v>
      </c>
      <c r="MY248" s="2">
        <f t="shared" si="526"/>
        <v>74.907590687984225</v>
      </c>
      <c r="MZ248" s="2" t="str">
        <f t="shared" si="527"/>
        <v>alert</v>
      </c>
      <c r="NA248" s="7">
        <v>0.19113756812592</v>
      </c>
      <c r="NB248" s="7">
        <v>0.30421707144187699</v>
      </c>
      <c r="NC248" s="7">
        <v>0.36553956017238698</v>
      </c>
      <c r="ND248" s="7">
        <v>0.59644748046081297</v>
      </c>
      <c r="NE248" s="7">
        <v>0.15763673203864101</v>
      </c>
      <c r="NF248" s="7">
        <v>0.371866502554075</v>
      </c>
      <c r="NG248" s="7">
        <v>1.0480690807777857</v>
      </c>
      <c r="NH248" s="7">
        <v>0.88220969034278618</v>
      </c>
      <c r="NI248" s="7">
        <v>-0.11307950331595698</v>
      </c>
      <c r="NJ248" s="7">
        <v>1.9420168174311345</v>
      </c>
      <c r="NK248" s="7">
        <f t="shared" si="460"/>
        <v>-6.9675928642436546E-2</v>
      </c>
      <c r="NL248" s="7">
        <f t="shared" si="461"/>
        <v>0.72855868768197074</v>
      </c>
      <c r="NM248" s="7">
        <f t="shared" si="528"/>
        <v>-5.4628847714363324</v>
      </c>
      <c r="NN248" s="7" t="str">
        <f t="shared" si="529"/>
        <v>Contented</v>
      </c>
      <c r="NO248" s="4">
        <v>0.22713804323665701</v>
      </c>
      <c r="NP248" s="4">
        <v>7.9701246821935495E-2</v>
      </c>
      <c r="NQ248" s="4">
        <v>0.15823200600020801</v>
      </c>
      <c r="NR248" s="4">
        <v>0.102703934972947</v>
      </c>
      <c r="NS248" s="4">
        <v>-2.9926381954214101E-3</v>
      </c>
      <c r="NT248" s="4">
        <v>-0.27335426975367499</v>
      </c>
      <c r="NU248" s="4">
        <v>0.70593464082432733</v>
      </c>
      <c r="NV248" s="4">
        <v>-0.53035028019753128</v>
      </c>
      <c r="NW248" s="4">
        <v>0.14743679641472152</v>
      </c>
      <c r="NX248" s="4">
        <v>0.85039937657047748</v>
      </c>
      <c r="NY248" s="4">
        <f t="shared" si="462"/>
        <v>6.0589764350135189E-2</v>
      </c>
      <c r="NZ248" s="4">
        <f t="shared" si="463"/>
        <v>-0.16704808628261836</v>
      </c>
      <c r="OA248" s="4">
        <f t="shared" si="530"/>
        <v>160.06386028027146</v>
      </c>
      <c r="OB248" s="4" t="str">
        <f t="shared" si="531"/>
        <v>Upset</v>
      </c>
      <c r="OC248" s="1">
        <v>0.27932350187217198</v>
      </c>
      <c r="OD248" s="1">
        <v>0.46690210011942901</v>
      </c>
      <c r="OE248" s="1">
        <v>0.56495189166528803</v>
      </c>
      <c r="OF248" s="1">
        <v>0.41749471878243199</v>
      </c>
      <c r="OG248" s="1">
        <v>-3.17104782960538E-2</v>
      </c>
      <c r="OH248" s="1">
        <v>-1.8047944195598201E-2</v>
      </c>
      <c r="OI248" s="1">
        <v>2.2815919918348619</v>
      </c>
      <c r="OJ248" s="1">
        <v>0.93013446187914894</v>
      </c>
      <c r="OK248" s="1">
        <v>-0.18757859824725703</v>
      </c>
      <c r="OL248" s="1">
        <v>1.3165544144098904</v>
      </c>
      <c r="OM248" s="1">
        <f t="shared" si="464"/>
        <v>-0.31900112458675478</v>
      </c>
      <c r="ON248" s="1">
        <f t="shared" si="465"/>
        <v>0.45170012262874604</v>
      </c>
      <c r="OO248" s="1">
        <f t="shared" si="532"/>
        <v>-35.230626877154954</v>
      </c>
      <c r="OP248" s="1" t="str">
        <f t="shared" si="533"/>
        <v>Relased</v>
      </c>
      <c r="OQ248" s="2">
        <v>0.73903829548680799</v>
      </c>
      <c r="OR248" s="2">
        <v>0.49565689679938502</v>
      </c>
      <c r="OS248" s="2">
        <v>0.453463739514678</v>
      </c>
      <c r="OT248" s="2">
        <v>0.328137924983054</v>
      </c>
      <c r="OU248" s="2">
        <v>0.41715573655598598</v>
      </c>
      <c r="OV248" s="2">
        <v>0.44472057638410301</v>
      </c>
      <c r="OW248" s="2">
        <v>0.39220384031345185</v>
      </c>
      <c r="OX248" s="2">
        <v>0.34894277493930059</v>
      </c>
      <c r="OY248" s="2">
        <v>0.24338139868742298</v>
      </c>
      <c r="OZ248" s="2">
        <v>0.63303207899473424</v>
      </c>
      <c r="PA248" s="2">
        <f t="shared" si="466"/>
        <v>0.22448337688345443</v>
      </c>
      <c r="PB248" s="2">
        <f t="shared" si="467"/>
        <v>0.39484986236504249</v>
      </c>
      <c r="PC248" s="2">
        <f t="shared" si="534"/>
        <v>29.619461812182379</v>
      </c>
      <c r="PD248" s="2" t="str">
        <f t="shared" si="535"/>
        <v>happy</v>
      </c>
      <c r="PE248" s="1">
        <v>-0.1076211694639</v>
      </c>
      <c r="PF248" s="1">
        <v>0.82359658580144102</v>
      </c>
      <c r="PG248" s="1">
        <v>-3.2815602993536301E-2</v>
      </c>
      <c r="PH248" s="1">
        <v>0.71995594948414599</v>
      </c>
      <c r="PI248" s="1">
        <v>-5.06447183261838E-2</v>
      </c>
      <c r="PJ248" s="1">
        <v>0.77300237122309301</v>
      </c>
      <c r="PK248" s="1">
        <v>0.207344762991892</v>
      </c>
      <c r="PL248" s="1">
        <v>0.45093099072661041</v>
      </c>
      <c r="PM248" s="1">
        <v>-0.93121775526534101</v>
      </c>
      <c r="PN248" s="1">
        <v>0.95972617328897614</v>
      </c>
      <c r="PO248" s="1">
        <f t="shared" si="468"/>
        <v>-0.9299669275833411</v>
      </c>
      <c r="PP248" s="1">
        <f t="shared" si="469"/>
        <v>-0.49494911003273279</v>
      </c>
      <c r="PQ248" s="1">
        <f t="shared" si="536"/>
        <v>-118.02290241982531</v>
      </c>
      <c r="PR248" s="1" t="str">
        <f t="shared" si="537"/>
        <v>Bored</v>
      </c>
      <c r="PS248" s="4">
        <v>0.90291286274137295</v>
      </c>
      <c r="PT248" s="4">
        <v>0.70268460648170195</v>
      </c>
      <c r="PU248" s="4">
        <v>0.28435815479922699</v>
      </c>
      <c r="PV248" s="4">
        <v>0.85098694287294496</v>
      </c>
      <c r="PW248" s="4">
        <v>0.43811263799321698</v>
      </c>
      <c r="PX248" s="4">
        <v>0.70741910362419502</v>
      </c>
      <c r="PY248" s="4">
        <v>0.21204530014042286</v>
      </c>
      <c r="PZ248" s="4">
        <v>0.60349245007591457</v>
      </c>
      <c r="QA248" s="4">
        <v>0.200228256259671</v>
      </c>
      <c r="QB248" s="4">
        <v>0.70711689538321754</v>
      </c>
      <c r="QC248" s="4">
        <f t="shared" si="470"/>
        <v>0.24237544893834984</v>
      </c>
      <c r="QD248" s="4">
        <f t="shared" si="471"/>
        <v>0.10305347915418506</v>
      </c>
      <c r="QE248" s="4">
        <f t="shared" si="538"/>
        <v>66.965715937899944</v>
      </c>
      <c r="QF248" s="4" t="str">
        <f t="shared" si="539"/>
        <v>alert</v>
      </c>
      <c r="QG248" s="2">
        <v>0.38693671137214197</v>
      </c>
      <c r="QH248" s="2">
        <v>0.42182014724829497</v>
      </c>
      <c r="QI248" s="2">
        <v>0.299467109137245</v>
      </c>
      <c r="QJ248" s="2">
        <v>0.91820305868028895</v>
      </c>
      <c r="QK248" s="2">
        <v>4.5918375437690702E-3</v>
      </c>
      <c r="QL248" s="2">
        <v>0.20431075928700701</v>
      </c>
      <c r="QM248" s="2">
        <v>0.7648665977651653</v>
      </c>
      <c r="QN248" s="2">
        <v>1.4664713865686161</v>
      </c>
      <c r="QO248" s="2">
        <v>-3.4883435876153002E-2</v>
      </c>
      <c r="QP248" s="2">
        <v>1.505607222787098</v>
      </c>
      <c r="QQ248" s="2">
        <f t="shared" si="472"/>
        <v>0.24496901174344887</v>
      </c>
      <c r="QR248" s="2">
        <f t="shared" si="473"/>
        <v>0.2331363988295152</v>
      </c>
      <c r="QS248" s="2">
        <f t="shared" si="540"/>
        <v>46.417721693448293</v>
      </c>
      <c r="QT248" s="2" t="str">
        <f t="shared" si="541"/>
        <v>excited</v>
      </c>
      <c r="QU248" s="4">
        <v>0.87251362937808996</v>
      </c>
      <c r="QV248" s="4">
        <v>0.415240074461039</v>
      </c>
      <c r="QW248" s="4">
        <v>0.63643483685824398</v>
      </c>
      <c r="QX248" s="4">
        <v>0.24406320162151099</v>
      </c>
      <c r="QY248" s="4">
        <v>1.0025516414697899</v>
      </c>
      <c r="QZ248" s="4">
        <v>0.48592566995275099</v>
      </c>
      <c r="RA248" s="4">
        <v>0.33942009739770634</v>
      </c>
      <c r="RB248" s="4">
        <v>0.27083053604115254</v>
      </c>
      <c r="RC248" s="4">
        <v>0.45727355491705096</v>
      </c>
      <c r="RD248" s="4">
        <v>0.68374723819839245</v>
      </c>
      <c r="RE248" s="4">
        <f t="shared" si="474"/>
        <v>0.57645786073472638</v>
      </c>
      <c r="RF248" s="4">
        <f t="shared" si="475"/>
        <v>0.23324404830001777</v>
      </c>
      <c r="RG248" s="4">
        <f t="shared" si="542"/>
        <v>67.970958532071734</v>
      </c>
      <c r="RH248" s="4" t="str">
        <f t="shared" si="543"/>
        <v>alert</v>
      </c>
    </row>
    <row r="249" spans="1:476" x14ac:dyDescent="0.3">
      <c r="A249" s="1">
        <v>0.44573324294026401</v>
      </c>
      <c r="B249" s="1">
        <v>1.27849833665813</v>
      </c>
      <c r="C249" s="1">
        <v>0.24357143815551199</v>
      </c>
      <c r="D249" s="1">
        <v>0.54413961484564499</v>
      </c>
      <c r="E249" s="1">
        <v>0.68688592528070802</v>
      </c>
      <c r="F249" s="1">
        <v>1.20589619953988</v>
      </c>
      <c r="G249" s="1">
        <v>0.21505148861121129</v>
      </c>
      <c r="H249" s="1">
        <v>0.21902302831432255</v>
      </c>
      <c r="I249" s="1">
        <v>-0.83276509371786589</v>
      </c>
      <c r="J249" s="1">
        <v>0.45684759653029305</v>
      </c>
      <c r="K249" s="1">
        <f t="shared" si="408"/>
        <v>-1</v>
      </c>
      <c r="L249" s="1">
        <f t="shared" si="409"/>
        <v>-0.30950275907334646</v>
      </c>
      <c r="M249" s="1">
        <f t="shared" si="476"/>
        <v>-107.19744055968178</v>
      </c>
      <c r="N249" s="1" t="str">
        <f t="shared" si="477"/>
        <v>Bored</v>
      </c>
      <c r="O249" s="8">
        <v>-0.21383814713441199</v>
      </c>
      <c r="P249" s="8">
        <v>-0.14823740242866101</v>
      </c>
      <c r="Q249" s="8">
        <v>-6.96695087793998E-2</v>
      </c>
      <c r="R249" s="8">
        <v>-0.107548002443129</v>
      </c>
      <c r="S249" s="8">
        <v>-7.2082388924188195E-2</v>
      </c>
      <c r="T249" s="8">
        <v>-9.2801748631832007E-2</v>
      </c>
      <c r="U249" s="8">
        <v>0.24366738304212204</v>
      </c>
      <c r="V249" s="8">
        <v>0.4461847876992312</v>
      </c>
      <c r="W249" s="8">
        <v>-6.5600744705750974E-2</v>
      </c>
      <c r="X249" s="8">
        <v>0.48944898774960721</v>
      </c>
      <c r="Y249" s="8">
        <f t="shared" si="410"/>
        <v>0.28659858454833209</v>
      </c>
      <c r="Z249" s="8">
        <f t="shared" si="411"/>
        <v>0.16743199625251615</v>
      </c>
      <c r="AA249" s="8">
        <f t="shared" si="478"/>
        <v>59.706363096432113</v>
      </c>
      <c r="AB249" s="8" t="str">
        <f t="shared" si="479"/>
        <v>excited</v>
      </c>
      <c r="AC249" s="2">
        <v>0.50044691730074897</v>
      </c>
      <c r="AD249" s="2">
        <v>0.40248641799634599</v>
      </c>
      <c r="AE249" s="2">
        <v>4.9309788780088099E-2</v>
      </c>
      <c r="AF249" s="2">
        <v>4.7800620498491903E-2</v>
      </c>
      <c r="AG249" s="2">
        <v>-5.5099267696519599E-2</v>
      </c>
      <c r="AH249" s="2">
        <v>0.15711254085884499</v>
      </c>
      <c r="AI249" s="2">
        <v>0.11072201419252717</v>
      </c>
      <c r="AJ249" s="2">
        <v>8.5419423574841585E-2</v>
      </c>
      <c r="AK249" s="2">
        <v>9.7960499304402981E-2</v>
      </c>
      <c r="AL249" s="2">
        <v>0.10754992144201594</v>
      </c>
      <c r="AM249" s="2">
        <f t="shared" si="412"/>
        <v>0.27585046587827922</v>
      </c>
      <c r="AN249" s="2">
        <f t="shared" si="413"/>
        <v>-0.15054680124718289</v>
      </c>
      <c r="AO249" s="2">
        <f t="shared" si="480"/>
        <v>118.62373026993957</v>
      </c>
      <c r="AP249" s="2" t="str">
        <f t="shared" si="481"/>
        <v>nervous</v>
      </c>
      <c r="AQ249" s="8">
        <v>5.7748037678741003E-2</v>
      </c>
      <c r="AR249" s="8">
        <v>0.40777461383540597</v>
      </c>
      <c r="AS249" s="8">
        <v>-5.5693026200786498E-2</v>
      </c>
      <c r="AT249" s="8">
        <v>0.113255482036708</v>
      </c>
      <c r="AU249" s="8">
        <v>-4.8734601320888797E-2</v>
      </c>
      <c r="AV249" s="8">
        <v>0.46679992066146198</v>
      </c>
      <c r="AW249" s="8">
        <v>-6.1788893813255346</v>
      </c>
      <c r="AX249" s="8">
        <v>0.12949780444026135</v>
      </c>
      <c r="AY249" s="8">
        <v>-0.35002657615666499</v>
      </c>
      <c r="AZ249" s="8">
        <v>0.12365124586031495</v>
      </c>
      <c r="BA249" s="8">
        <f t="shared" si="414"/>
        <v>-0.48026128591662443</v>
      </c>
      <c r="BB249" s="8">
        <f t="shared" si="415"/>
        <v>7.5372962585713577E-2</v>
      </c>
      <c r="BC249" s="8">
        <f t="shared" si="482"/>
        <v>-81.080664946440365</v>
      </c>
      <c r="BD249" s="8" t="str">
        <f t="shared" si="483"/>
        <v>Calm</v>
      </c>
      <c r="BE249" s="4">
        <v>0.22852420974945101</v>
      </c>
      <c r="BF249" s="4">
        <v>0.41799825670840302</v>
      </c>
      <c r="BG249" s="4">
        <v>0.10624284941588601</v>
      </c>
      <c r="BH249" s="4">
        <v>0.40150222320974899</v>
      </c>
      <c r="BI249" s="4">
        <v>-2.90653103448167E-2</v>
      </c>
      <c r="BJ249" s="4">
        <v>0.79337818151939399</v>
      </c>
      <c r="BK249" s="4">
        <v>0.53265534770827838</v>
      </c>
      <c r="BL249" s="4">
        <v>0.33144298546629591</v>
      </c>
      <c r="BM249" s="4">
        <v>-0.18947404695895201</v>
      </c>
      <c r="BN249" s="4">
        <v>0.78534791746287158</v>
      </c>
      <c r="BO249" s="4">
        <f t="shared" si="416"/>
        <v>-8.4625932384286284E-2</v>
      </c>
      <c r="BP249" s="4">
        <f t="shared" si="417"/>
        <v>0.34593585399727966</v>
      </c>
      <c r="BQ249" s="4">
        <f t="shared" si="484"/>
        <v>-13.746244409770059</v>
      </c>
      <c r="BR249" s="4" t="str">
        <f t="shared" si="485"/>
        <v>Contented</v>
      </c>
      <c r="BS249" s="6">
        <v>0.84564821640522203</v>
      </c>
      <c r="BT249" s="6">
        <v>0.78728215276828695</v>
      </c>
      <c r="BU249" s="6">
        <v>0.49006077438105999</v>
      </c>
      <c r="BV249" s="6">
        <v>0.44679962322533501</v>
      </c>
      <c r="BW249" s="6">
        <v>0.40234604657148298</v>
      </c>
      <c r="BX249" s="6">
        <v>0.60800929624485101</v>
      </c>
      <c r="BY249" s="6">
        <v>0.39267870768265495</v>
      </c>
      <c r="BZ249" s="6">
        <v>0.32021956670152857</v>
      </c>
      <c r="CA249" s="6">
        <v>5.8366063636935084E-2</v>
      </c>
      <c r="CB249" s="6">
        <v>0.57372954492883688</v>
      </c>
      <c r="CC249" s="6">
        <f t="shared" si="418"/>
        <v>0.30037478759803538</v>
      </c>
      <c r="CD249" s="6">
        <f t="shared" si="419"/>
        <v>-0.65566133906681512</v>
      </c>
      <c r="CE249" s="6">
        <f t="shared" si="486"/>
        <v>155.38630497833108</v>
      </c>
      <c r="CF249" s="6" t="str">
        <f t="shared" si="487"/>
        <v>Upset</v>
      </c>
      <c r="CG249" s="4">
        <v>0.70325861992635397</v>
      </c>
      <c r="CH249" s="4">
        <v>0.92768804886613099</v>
      </c>
      <c r="CI249" s="4">
        <v>0.32281115757546502</v>
      </c>
      <c r="CJ249" s="4">
        <v>0.52067995367643605</v>
      </c>
      <c r="CK249" s="4">
        <v>0.32099397780815397</v>
      </c>
      <c r="CL249" s="4">
        <v>0.61654417726824895</v>
      </c>
      <c r="CM249" s="4">
        <v>0.31516752634015727</v>
      </c>
      <c r="CN249" s="4">
        <v>0.33717723595228621</v>
      </c>
      <c r="CO249" s="4">
        <v>-0.22442942893977702</v>
      </c>
      <c r="CP249" s="4">
        <v>0.51717884305585682</v>
      </c>
      <c r="CQ249" s="4">
        <f t="shared" si="420"/>
        <v>-0.37563918840172561</v>
      </c>
      <c r="CR249" s="4">
        <f t="shared" si="421"/>
        <v>-0.81616143935565366</v>
      </c>
      <c r="CS249" s="4">
        <f t="shared" si="488"/>
        <v>-155.28569723374827</v>
      </c>
      <c r="CT249" s="4" t="str">
        <f t="shared" si="489"/>
        <v>Sad</v>
      </c>
      <c r="CU249" s="2">
        <v>7.2537676136478504E-2</v>
      </c>
      <c r="CV249" s="2">
        <v>0.82631962488584099</v>
      </c>
      <c r="CW249" s="2">
        <v>-7.0005641868042298E-2</v>
      </c>
      <c r="CX249" s="2">
        <v>0.47273084577595798</v>
      </c>
      <c r="CY249" s="2">
        <v>-0.2464546957771</v>
      </c>
      <c r="CZ249" s="2">
        <v>0.56379964757809597</v>
      </c>
      <c r="DA249" s="2">
        <v>0.40252323787919375</v>
      </c>
      <c r="DB249" s="2">
        <v>0.34006495351874327</v>
      </c>
      <c r="DC249" s="2">
        <v>-0.75378194874936244</v>
      </c>
      <c r="DD249" s="2">
        <v>0.44804131139600722</v>
      </c>
      <c r="DE249" s="2">
        <f t="shared" si="422"/>
        <v>-0.81132419151880986</v>
      </c>
      <c r="DF249" s="2">
        <f t="shared" si="423"/>
        <v>-0.30766314994818855</v>
      </c>
      <c r="DG249" s="2">
        <f t="shared" si="490"/>
        <v>-110.76728409900809</v>
      </c>
      <c r="DH249" s="2" t="str">
        <f t="shared" si="491"/>
        <v>Bored</v>
      </c>
      <c r="DI249" s="7">
        <v>0.22465236758461901</v>
      </c>
      <c r="DJ249" s="7">
        <v>0.35605211579180102</v>
      </c>
      <c r="DK249" s="7">
        <v>0.33023153554352802</v>
      </c>
      <c r="DL249" s="7">
        <v>0.28293785054875198</v>
      </c>
      <c r="DM249" s="7">
        <v>0.92804785350496999</v>
      </c>
      <c r="DN249" s="7">
        <v>0.242390591628868</v>
      </c>
      <c r="DO249" s="7">
        <v>0.28648518452731531</v>
      </c>
      <c r="DP249" s="7">
        <v>0.47279020537861405</v>
      </c>
      <c r="DQ249" s="7">
        <v>-0.131399748207182</v>
      </c>
      <c r="DR249" s="7">
        <v>1.0559060652108241</v>
      </c>
      <c r="DS249" s="7">
        <f t="shared" si="424"/>
        <v>-1.0795141327964997E-2</v>
      </c>
      <c r="DT249" s="7">
        <f t="shared" si="425"/>
        <v>0.35473207697614284</v>
      </c>
      <c r="DU249" s="7">
        <f t="shared" si="492"/>
        <v>-1.7430766726146865</v>
      </c>
      <c r="DV249" s="7" t="str">
        <f t="shared" si="493"/>
        <v>Contented</v>
      </c>
      <c r="DW249" s="8">
        <v>0.27290083703278201</v>
      </c>
      <c r="DX249" s="8">
        <v>0.28223013276770798</v>
      </c>
      <c r="DY249" s="8">
        <v>-0.13457925614323701</v>
      </c>
      <c r="DZ249" s="8">
        <v>7.9537537266535605E-2</v>
      </c>
      <c r="EA249" s="8">
        <v>0.15153176284889699</v>
      </c>
      <c r="EB249" s="8">
        <v>0.38406085984187999</v>
      </c>
      <c r="EC249" s="8">
        <v>-0.31708039434471874</v>
      </c>
      <c r="ED249" s="8">
        <v>0.11937357423221312</v>
      </c>
      <c r="EE249" s="8">
        <v>-9.3292957349259686E-3</v>
      </c>
      <c r="EF249" s="8">
        <v>-9.9150870463024246E-2</v>
      </c>
      <c r="EG249" s="8">
        <f t="shared" si="426"/>
        <v>0.29463945982674034</v>
      </c>
      <c r="EH249" s="8">
        <f t="shared" si="427"/>
        <v>1.7159892388003417E-2</v>
      </c>
      <c r="EI249" s="8">
        <f t="shared" si="494"/>
        <v>86.666841465920953</v>
      </c>
      <c r="EJ249" s="8" t="str">
        <f t="shared" si="495"/>
        <v>alert</v>
      </c>
      <c r="EK249" s="1">
        <v>0.85706075349938304</v>
      </c>
      <c r="EL249" s="1">
        <v>-0.20095015786652701</v>
      </c>
      <c r="EM249" s="1">
        <v>0.639512542235399</v>
      </c>
      <c r="EN249" s="1">
        <v>-0.32385573917865401</v>
      </c>
      <c r="EO249" s="1">
        <v>0.75577666555392697</v>
      </c>
      <c r="EP249" s="1">
        <v>-0.30116226039211702</v>
      </c>
      <c r="EQ249" s="1">
        <v>0.39651395402939915</v>
      </c>
      <c r="ER249" s="1">
        <v>0.64498651577231469</v>
      </c>
      <c r="ES249" s="1">
        <v>1.05801091136591</v>
      </c>
      <c r="ET249" s="1">
        <v>0.48110304140459131</v>
      </c>
      <c r="EU249" s="1">
        <f t="shared" si="428"/>
        <v>0.52107768254465703</v>
      </c>
      <c r="EV249" s="1">
        <f t="shared" si="429"/>
        <v>-0.64981967627640347</v>
      </c>
      <c r="EW249" s="1">
        <f t="shared" si="496"/>
        <v>141.2745563708427</v>
      </c>
      <c r="EX249" s="1" t="str">
        <f t="shared" si="497"/>
        <v>stressed</v>
      </c>
      <c r="EY249" s="2">
        <v>1.0531000765417</v>
      </c>
      <c r="EZ249" s="2">
        <v>0.466303802531429</v>
      </c>
      <c r="FA249" s="2">
        <v>0.22655762845833699</v>
      </c>
      <c r="FB249" s="2">
        <v>0.10959727229599101</v>
      </c>
      <c r="FC249" s="2">
        <v>0.93996624550793295</v>
      </c>
      <c r="FD249" s="2">
        <v>0.34866914529486298</v>
      </c>
      <c r="FE249" s="2">
        <v>0.11367289986885598</v>
      </c>
      <c r="FF249" s="2">
        <v>0.13447964449410313</v>
      </c>
      <c r="FG249" s="2">
        <v>0.58679627401027101</v>
      </c>
      <c r="FH249" s="2">
        <v>0.22124130745236092</v>
      </c>
      <c r="FI249" s="2">
        <f t="shared" si="430"/>
        <v>0.40732796441761288</v>
      </c>
      <c r="FJ249" s="2">
        <f t="shared" si="431"/>
        <v>0.22644473482234639</v>
      </c>
      <c r="FK249" s="2">
        <f t="shared" si="498"/>
        <v>60.929122592271803</v>
      </c>
      <c r="FL249" s="2" t="str">
        <f t="shared" si="499"/>
        <v>alert</v>
      </c>
      <c r="FM249" s="7">
        <v>0.139099541926749</v>
      </c>
      <c r="FN249" s="7">
        <v>0.35089000618473098</v>
      </c>
      <c r="FO249" s="7">
        <v>1.28243002271866E-2</v>
      </c>
      <c r="FP249" s="7">
        <v>0.262182894327459</v>
      </c>
      <c r="FQ249" s="7">
        <v>-0.129268659426336</v>
      </c>
      <c r="FR249" s="7">
        <v>-5.5241323921998403E-2</v>
      </c>
      <c r="FS249" s="7">
        <v>1.3044912526060446</v>
      </c>
      <c r="FT249" s="7">
        <v>0.88680555692268004</v>
      </c>
      <c r="FU249" s="7">
        <v>-0.21179046425798198</v>
      </c>
      <c r="FV249" s="7">
        <v>0.56125114426334122</v>
      </c>
      <c r="FW249" s="7">
        <f t="shared" si="432"/>
        <v>-0.13499057132942271</v>
      </c>
      <c r="FX249" s="7">
        <f t="shared" si="433"/>
        <v>6.1002245214407891E-2</v>
      </c>
      <c r="FY249" s="7">
        <f t="shared" si="500"/>
        <v>-65.681787240227948</v>
      </c>
      <c r="FZ249" s="7" t="str">
        <f t="shared" si="501"/>
        <v>Calm</v>
      </c>
      <c r="GA249" s="4">
        <v>0.94331527832251305</v>
      </c>
      <c r="GB249" s="4">
        <v>0.75952082299621404</v>
      </c>
      <c r="GC249" s="4">
        <v>0.51385582623248904</v>
      </c>
      <c r="GD249" s="4">
        <v>0.52724604107183304</v>
      </c>
      <c r="GE249" s="4">
        <v>0.73405527166221796</v>
      </c>
      <c r="GF249" s="4">
        <v>0.47872706397280401</v>
      </c>
      <c r="GG249" s="4">
        <v>0.30634604037680685</v>
      </c>
      <c r="GH249" s="4">
        <v>0.42580007332976383</v>
      </c>
      <c r="GI249" s="4">
        <v>0.18379445532629901</v>
      </c>
      <c r="GJ249" s="4">
        <v>0.61139287950147492</v>
      </c>
      <c r="GK249" s="4">
        <f t="shared" si="434"/>
        <v>0.16929652805359963</v>
      </c>
      <c r="GL249" s="4">
        <f t="shared" si="435"/>
        <v>-0.69327732927440444</v>
      </c>
      <c r="GM249" s="4">
        <f t="shared" si="502"/>
        <v>166.27708843883562</v>
      </c>
      <c r="GN249" s="4" t="str">
        <f t="shared" si="503"/>
        <v>Upset</v>
      </c>
      <c r="GO249" s="6">
        <v>0.56906887730193401</v>
      </c>
      <c r="GP249" s="6">
        <v>0.248740005042588</v>
      </c>
      <c r="GQ249" s="6">
        <v>0.399938633485033</v>
      </c>
      <c r="GR249" s="6">
        <v>0.15942236025425099</v>
      </c>
      <c r="GS249" s="6">
        <v>0.26012623136963797</v>
      </c>
      <c r="GT249" s="6">
        <v>-1.2317345822098799E-2</v>
      </c>
      <c r="GU249" s="6">
        <v>0.48232150588268957</v>
      </c>
      <c r="GV249" s="6">
        <v>0.67431083289513605</v>
      </c>
      <c r="GW249" s="6">
        <v>0.32032887225934603</v>
      </c>
      <c r="GX249" s="6">
        <v>0.68397519984826916</v>
      </c>
      <c r="GY249" s="6">
        <f t="shared" si="436"/>
        <v>0.24987017993809935</v>
      </c>
      <c r="GZ249" s="6">
        <f t="shared" si="437"/>
        <v>-0.40394108886493674</v>
      </c>
      <c r="HA249" s="6">
        <f t="shared" si="504"/>
        <v>148.25986280138187</v>
      </c>
      <c r="HB249" s="6" t="str">
        <f t="shared" si="505"/>
        <v>stressed</v>
      </c>
      <c r="HI249" s="2">
        <v>0</v>
      </c>
      <c r="HJ249" s="2">
        <v>0</v>
      </c>
      <c r="HK249" s="2">
        <v>0</v>
      </c>
      <c r="HL249" s="2">
        <v>0</v>
      </c>
      <c r="HM249" s="2" t="e">
        <f t="shared" si="438"/>
        <v>#DIV/0!</v>
      </c>
      <c r="HN249" s="2" t="e">
        <f t="shared" si="439"/>
        <v>#DIV/0!</v>
      </c>
      <c r="HO249" s="2" t="e">
        <f t="shared" si="506"/>
        <v>#DIV/0!</v>
      </c>
      <c r="HP249" s="2" t="e">
        <f t="shared" si="507"/>
        <v>#DIV/0!</v>
      </c>
      <c r="HQ249" s="4">
        <v>0.64991939255754605</v>
      </c>
      <c r="HR249" s="4">
        <v>1.0203275914636201</v>
      </c>
      <c r="HS249" s="4">
        <v>0.34824905108589399</v>
      </c>
      <c r="HT249" s="4">
        <v>0.78303267906888796</v>
      </c>
      <c r="HU249" s="4">
        <v>0.82392669357417103</v>
      </c>
      <c r="HV249" s="4">
        <v>0.97444027249642196</v>
      </c>
      <c r="HW249" s="4">
        <v>0.23628590146744202</v>
      </c>
      <c r="HX249" s="4">
        <v>0.39254325940182339</v>
      </c>
      <c r="HY249" s="4">
        <v>-0.37040819890607402</v>
      </c>
      <c r="HZ249" s="4">
        <v>0.67731403856882877</v>
      </c>
      <c r="IA249" s="4">
        <f t="shared" si="440"/>
        <v>-0.37833671153989978</v>
      </c>
      <c r="IB249" s="4">
        <f t="shared" si="441"/>
        <v>4.4208374075021428E-2</v>
      </c>
      <c r="IC249" s="4">
        <f t="shared" si="508"/>
        <v>-83.335252439045661</v>
      </c>
      <c r="ID249" s="4" t="str">
        <f t="shared" si="509"/>
        <v>Calm</v>
      </c>
      <c r="IE249" s="6">
        <v>0.38615070472191498</v>
      </c>
      <c r="IF249" s="6">
        <v>0.313865620297201</v>
      </c>
      <c r="IG249" s="6">
        <v>0.38353803088219901</v>
      </c>
      <c r="IH249" s="6">
        <v>0.70998602952881196</v>
      </c>
      <c r="II249" s="6">
        <v>-9.0815806533996901E-2</v>
      </c>
      <c r="IJ249" s="6">
        <v>0.17823148246690801</v>
      </c>
      <c r="IK249" s="6">
        <v>1.2986546230583231</v>
      </c>
      <c r="IL249" s="6">
        <v>1.4427762844788581</v>
      </c>
      <c r="IM249" s="6">
        <v>7.2285084424713986E-2</v>
      </c>
      <c r="IN249" s="6">
        <v>1.5621407977608939</v>
      </c>
      <c r="IO249" s="6">
        <f t="shared" si="442"/>
        <v>9.0629470528235112E-2</v>
      </c>
      <c r="IP249" s="6">
        <f t="shared" si="443"/>
        <v>0.65809257528097298</v>
      </c>
      <c r="IQ249" s="6">
        <f t="shared" si="510"/>
        <v>7.8411876657460979</v>
      </c>
      <c r="IR249" s="6" t="str">
        <f t="shared" si="511"/>
        <v>happy</v>
      </c>
      <c r="IS249" s="4">
        <v>0.50191784195915201</v>
      </c>
      <c r="IT249" s="4">
        <v>0.79042913840117601</v>
      </c>
      <c r="IU249" s="4">
        <v>0.43547426761536401</v>
      </c>
      <c r="IV249" s="4">
        <v>0.37812541273689898</v>
      </c>
      <c r="IW249" s="4">
        <v>0.61289565277522096</v>
      </c>
      <c r="IX249" s="4">
        <v>0.50495261699851202</v>
      </c>
      <c r="IY249" s="4">
        <v>0.39062522087528612</v>
      </c>
      <c r="IZ249" s="4">
        <v>0.29190268518196705</v>
      </c>
      <c r="JA249" s="4">
        <v>-0.288511296442024</v>
      </c>
      <c r="JB249" s="4">
        <v>0.62955204191788938</v>
      </c>
      <c r="JC249" s="4">
        <f t="shared" si="444"/>
        <v>-0.30443322288040009</v>
      </c>
      <c r="JD249" s="4">
        <f t="shared" si="445"/>
        <v>0.17683421149404221</v>
      </c>
      <c r="JE249" s="4">
        <f t="shared" si="512"/>
        <v>-59.84925066674878</v>
      </c>
      <c r="JF249" s="4" t="str">
        <f t="shared" si="513"/>
        <v>Relased</v>
      </c>
      <c r="JG249" s="6">
        <v>0.15653230115532599</v>
      </c>
      <c r="JH249" s="6">
        <v>4.9723301548235101E-2</v>
      </c>
      <c r="JI249" s="6">
        <v>-1.8864331647211401E-2</v>
      </c>
      <c r="JJ249" s="6">
        <v>-4.7782212848328197E-2</v>
      </c>
      <c r="JK249" s="6">
        <v>-0.17739844177315001</v>
      </c>
      <c r="JL249" s="6">
        <v>-0.15574686617474301</v>
      </c>
      <c r="JM249" s="6">
        <v>0.90406424420898146</v>
      </c>
      <c r="JN249" s="6">
        <v>0.45067540425236496</v>
      </c>
      <c r="JO249" s="6">
        <v>0.10680899960709089</v>
      </c>
      <c r="JP249" s="6">
        <v>-0.32312598359486366</v>
      </c>
      <c r="JQ249" s="6">
        <f t="shared" si="446"/>
        <v>2.9378401503257878E-2</v>
      </c>
      <c r="JR249" s="6">
        <f t="shared" si="447"/>
        <v>-5.7658943010107211E-2</v>
      </c>
      <c r="JS249" s="6">
        <f t="shared" si="514"/>
        <v>153.00023457867599</v>
      </c>
      <c r="JT249" s="6" t="str">
        <f t="shared" si="515"/>
        <v>Upset</v>
      </c>
      <c r="JU249" s="2">
        <v>0.57980081518010695</v>
      </c>
      <c r="JV249" s="2">
        <v>0.32457199165911299</v>
      </c>
      <c r="JW249" s="2">
        <v>8.7712107976347597E-2</v>
      </c>
      <c r="JX249" s="2">
        <v>-1.6810278622522198E-2</v>
      </c>
      <c r="JY249" s="2">
        <v>-0.178033149846271</v>
      </c>
      <c r="JZ249" s="2">
        <v>0.13606218556013699</v>
      </c>
      <c r="KA249" s="2">
        <v>0.21831549809630907</v>
      </c>
      <c r="KB249" s="2">
        <v>-3.649377196456037E-2</v>
      </c>
      <c r="KC249" s="2">
        <v>0.25522882352099396</v>
      </c>
      <c r="KD249" s="2">
        <v>7.8398895696153298E-2</v>
      </c>
      <c r="KE249" s="2">
        <f t="shared" si="448"/>
        <v>0.45885826314167755</v>
      </c>
      <c r="KF249" s="2">
        <f t="shared" si="449"/>
        <v>-5.9096596120147282E-3</v>
      </c>
      <c r="KG249" s="2">
        <f t="shared" si="516"/>
        <v>90.737874550976045</v>
      </c>
      <c r="KH249" s="2" t="str">
        <f t="shared" si="517"/>
        <v>nervous</v>
      </c>
      <c r="KI249" s="7">
        <v>0.14031540942453699</v>
      </c>
      <c r="KJ249" s="7">
        <v>-1.25918448342359E-2</v>
      </c>
      <c r="KK249" s="7">
        <v>-8.2919119625986207E-2</v>
      </c>
      <c r="KL249" s="7">
        <v>6.5863614337947005E-2</v>
      </c>
      <c r="KM249" s="7">
        <v>-6.1784941749285102E-2</v>
      </c>
      <c r="KN249" s="7">
        <v>-0.31620032765911599</v>
      </c>
      <c r="KO249" s="7">
        <v>-1.0558847041237902</v>
      </c>
      <c r="KP249" s="7">
        <v>-0.20031989763770533</v>
      </c>
      <c r="KQ249" s="7">
        <v>0.15290725425877288</v>
      </c>
      <c r="KR249" s="7">
        <v>-0.13353452311441627</v>
      </c>
      <c r="KS249" s="7">
        <f t="shared" si="450"/>
        <v>0.25481789584131587</v>
      </c>
      <c r="KT249" s="7">
        <f t="shared" si="451"/>
        <v>5.0457549993336848E-3</v>
      </c>
      <c r="KU249" s="7">
        <f t="shared" si="518"/>
        <v>88.865610718584364</v>
      </c>
      <c r="KV249" s="7" t="str">
        <f t="shared" si="519"/>
        <v>alert</v>
      </c>
      <c r="KW249" s="2">
        <v>0.49809375110911402</v>
      </c>
      <c r="KX249" s="2">
        <v>-0.17929610770045901</v>
      </c>
      <c r="KY249" s="2">
        <v>-8.71295438019552E-2</v>
      </c>
      <c r="KZ249" s="2">
        <v>-0.26004605450435198</v>
      </c>
      <c r="LA249" s="2">
        <v>-9.3981678679066996E-2</v>
      </c>
      <c r="LB249" s="2">
        <v>0.210282242326749</v>
      </c>
      <c r="LC249" s="2">
        <v>-0.21560737663198015</v>
      </c>
      <c r="LD249" s="2">
        <v>-8.3923360445131987</v>
      </c>
      <c r="LE249" s="2">
        <v>0.67738985880957303</v>
      </c>
      <c r="LF249" s="2">
        <v>-1.0890155729955491</v>
      </c>
      <c r="LG249" s="2">
        <f t="shared" si="452"/>
        <v>0.6386034714940394</v>
      </c>
      <c r="LH249" s="2">
        <f t="shared" si="453"/>
        <v>-0.47936686281733532</v>
      </c>
      <c r="LI249" s="2">
        <f t="shared" si="520"/>
        <v>126.8936774491641</v>
      </c>
      <c r="LJ249" s="2" t="str">
        <f t="shared" si="521"/>
        <v>stressed</v>
      </c>
      <c r="LK249" s="4">
        <v>0.62707265238921595</v>
      </c>
      <c r="LL249" s="4">
        <v>0.91927347922621805</v>
      </c>
      <c r="LM249" s="4">
        <v>0.25786939246226598</v>
      </c>
      <c r="LN249" s="4">
        <v>0.36068503025349502</v>
      </c>
      <c r="LO249" s="4">
        <v>0.82705197919422802</v>
      </c>
      <c r="LP249" s="4">
        <v>0.75867800864925505</v>
      </c>
      <c r="LQ249" s="4">
        <v>0.17733651357068586</v>
      </c>
      <c r="LR249" s="4">
        <v>0.21495557699953169</v>
      </c>
      <c r="LS249" s="4">
        <v>-0.2922008268370021</v>
      </c>
      <c r="LT249" s="4">
        <v>0.40001032761634731</v>
      </c>
      <c r="LU249" s="4">
        <f t="shared" si="454"/>
        <v>-7.8701380898863249E-2</v>
      </c>
      <c r="LV249" s="4">
        <f t="shared" si="455"/>
        <v>6.5359768332075019E-2</v>
      </c>
      <c r="LW249" s="4">
        <f t="shared" si="522"/>
        <v>-50.291113290835668</v>
      </c>
      <c r="LX249" s="4" t="str">
        <f t="shared" si="523"/>
        <v>Relased</v>
      </c>
      <c r="LY249" s="6">
        <v>-2.4837781873028899E-2</v>
      </c>
      <c r="LZ249" s="6">
        <v>0.260865015912494</v>
      </c>
      <c r="MA249" s="6">
        <v>-8.1943616341466199E-2</v>
      </c>
      <c r="MB249" s="6">
        <v>-0.24098265956268999</v>
      </c>
      <c r="MC249" s="6">
        <v>-0.24733980514760301</v>
      </c>
      <c r="MD249" s="6">
        <v>-0.264328546163697</v>
      </c>
      <c r="ME249" s="6">
        <v>0.30106673087396657</v>
      </c>
      <c r="MF249" s="6">
        <v>69.577177643818459</v>
      </c>
      <c r="MG249" s="6">
        <v>-0.28570279778552288</v>
      </c>
      <c r="MH249" s="6">
        <v>-1.3681737923944872</v>
      </c>
      <c r="MI249" s="6">
        <f t="shared" si="456"/>
        <v>-0.27869348194301291</v>
      </c>
      <c r="MJ249" s="6">
        <f t="shared" si="457"/>
        <v>-0.4823412916354175</v>
      </c>
      <c r="MK249" s="6">
        <f t="shared" si="524"/>
        <v>-149.98097334647343</v>
      </c>
      <c r="ML249" s="6" t="str">
        <f t="shared" si="525"/>
        <v>Depressed</v>
      </c>
      <c r="MM249" s="2">
        <v>0.47734434638734902</v>
      </c>
      <c r="MN249" s="2">
        <v>0.29920114162093903</v>
      </c>
      <c r="MO249" s="2">
        <v>4.3219454373976202E-2</v>
      </c>
      <c r="MP249" s="2">
        <v>-9.7655385563831104E-3</v>
      </c>
      <c r="MQ249" s="2">
        <v>0.232635552861302</v>
      </c>
      <c r="MR249" s="2">
        <v>-0.48884358757958601</v>
      </c>
      <c r="MS249" s="2">
        <v>6.087419435354996E-2</v>
      </c>
      <c r="MT249" s="2">
        <v>5.1494476919542377E-2</v>
      </c>
      <c r="MU249" s="2">
        <v>0.17814320476640999</v>
      </c>
      <c r="MV249" s="2">
        <v>4.308043293561193E-2</v>
      </c>
      <c r="MW249" s="2">
        <f t="shared" si="458"/>
        <v>0.50656862478348486</v>
      </c>
      <c r="MX249" s="2">
        <f t="shared" si="459"/>
        <v>0.13661071006261349</v>
      </c>
      <c r="MY249" s="2">
        <f t="shared" si="526"/>
        <v>74.907590687984225</v>
      </c>
      <c r="MZ249" s="2" t="str">
        <f t="shared" si="527"/>
        <v>alert</v>
      </c>
      <c r="NA249" s="7">
        <v>0.19113756812592</v>
      </c>
      <c r="NB249" s="7">
        <v>0.30421707144187699</v>
      </c>
      <c r="NC249" s="7">
        <v>0.36553956017238698</v>
      </c>
      <c r="ND249" s="7">
        <v>0.59644748046081297</v>
      </c>
      <c r="NE249" s="7">
        <v>0.15763673203864101</v>
      </c>
      <c r="NF249" s="7">
        <v>0.371866502554075</v>
      </c>
      <c r="NG249" s="7">
        <v>1.0480690807777857</v>
      </c>
      <c r="NH249" s="7">
        <v>0.88220969034278618</v>
      </c>
      <c r="NI249" s="7">
        <v>-0.11307950331595698</v>
      </c>
      <c r="NJ249" s="7">
        <v>1.9420168174311345</v>
      </c>
      <c r="NK249" s="7">
        <f t="shared" si="460"/>
        <v>-6.9675928642436546E-2</v>
      </c>
      <c r="NL249" s="7">
        <f t="shared" si="461"/>
        <v>0.72855868768197074</v>
      </c>
      <c r="NM249" s="7">
        <f t="shared" si="528"/>
        <v>-5.4628847714363324</v>
      </c>
      <c r="NN249" s="7" t="str">
        <f t="shared" si="529"/>
        <v>Contented</v>
      </c>
      <c r="NO249" s="4">
        <v>0.16228976864032801</v>
      </c>
      <c r="NP249" s="4">
        <v>7.9701246821935495E-2</v>
      </c>
      <c r="NQ249" s="4">
        <v>0.151224077991018</v>
      </c>
      <c r="NR249" s="4">
        <v>0.102703934972947</v>
      </c>
      <c r="NS249" s="4">
        <v>-0.15955947198489401</v>
      </c>
      <c r="NT249" s="4">
        <v>-0.27335426975367499</v>
      </c>
      <c r="NU249" s="4">
        <v>55.387416488256854</v>
      </c>
      <c r="NV249" s="4">
        <v>-0.53035028019753128</v>
      </c>
      <c r="NW249" s="4">
        <v>8.2588521818392518E-2</v>
      </c>
      <c r="NX249" s="4">
        <v>1.0493282673280198</v>
      </c>
      <c r="NY249" s="4">
        <f t="shared" si="462"/>
        <v>8.7590797147207855E-3</v>
      </c>
      <c r="NZ249" s="4">
        <f t="shared" si="463"/>
        <v>1.1024019740010216E-2</v>
      </c>
      <c r="OA249" s="4">
        <f t="shared" si="530"/>
        <v>38.468721987375119</v>
      </c>
      <c r="OB249" s="4" t="str">
        <f t="shared" si="531"/>
        <v>excited</v>
      </c>
      <c r="OC249" s="1">
        <v>0.27932350187217198</v>
      </c>
      <c r="OD249" s="1">
        <v>0.46690210011942901</v>
      </c>
      <c r="OE249" s="1">
        <v>0.56495189166528803</v>
      </c>
      <c r="OF249" s="1">
        <v>0.41749471878243199</v>
      </c>
      <c r="OG249" s="1">
        <v>-3.17104782960538E-2</v>
      </c>
      <c r="OH249" s="1">
        <v>-1.8047944195598201E-2</v>
      </c>
      <c r="OI249" s="1">
        <v>2.2815919918348619</v>
      </c>
      <c r="OJ249" s="1">
        <v>0.93013446187914894</v>
      </c>
      <c r="OK249" s="1">
        <v>-0.18757859824725703</v>
      </c>
      <c r="OL249" s="1">
        <v>1.3165544144098904</v>
      </c>
      <c r="OM249" s="1">
        <f t="shared" si="464"/>
        <v>-0.31900112458675478</v>
      </c>
      <c r="ON249" s="1">
        <f t="shared" si="465"/>
        <v>0.45170012262874604</v>
      </c>
      <c r="OO249" s="1">
        <f t="shared" si="532"/>
        <v>-35.230626877154954</v>
      </c>
      <c r="OP249" s="1" t="str">
        <f t="shared" si="533"/>
        <v>Relased</v>
      </c>
      <c r="OQ249" s="2">
        <v>0.66016864184735502</v>
      </c>
      <c r="OR249" s="2">
        <v>0.56658419680873195</v>
      </c>
      <c r="OS249" s="2">
        <v>0.38477650219078102</v>
      </c>
      <c r="OT249" s="2">
        <v>0.340358078746274</v>
      </c>
      <c r="OU249" s="2">
        <v>0.406944980851003</v>
      </c>
      <c r="OV249" s="2">
        <v>0.53041784189629304</v>
      </c>
      <c r="OW249" s="2">
        <v>0.36057688141757155</v>
      </c>
      <c r="OX249" s="2">
        <v>0.31026202936510089</v>
      </c>
      <c r="OY249" s="2">
        <v>9.3584445038623065E-2</v>
      </c>
      <c r="OZ249" s="2">
        <v>0.59110079723267084</v>
      </c>
      <c r="PA249" s="2">
        <f t="shared" si="466"/>
        <v>3.0360396683267732E-2</v>
      </c>
      <c r="PB249" s="2">
        <f t="shared" si="467"/>
        <v>0.31984351051014825</v>
      </c>
      <c r="PC249" s="2">
        <f t="shared" si="534"/>
        <v>5.4224208244310788</v>
      </c>
      <c r="PD249" s="2" t="str">
        <f t="shared" si="535"/>
        <v>happy</v>
      </c>
      <c r="PE249" s="1">
        <v>8.9867913748364101E-2</v>
      </c>
      <c r="PF249" s="1">
        <v>0.91144568504842105</v>
      </c>
      <c r="PG249" s="1">
        <v>-0.119033547052715</v>
      </c>
      <c r="PH249" s="1">
        <v>0.78188787407391602</v>
      </c>
      <c r="PI249" s="1">
        <v>6.5778502171953898E-2</v>
      </c>
      <c r="PJ249" s="1">
        <v>0.70672263782159195</v>
      </c>
      <c r="PK249" s="1">
        <v>-0.76476895628392316</v>
      </c>
      <c r="PL249" s="1">
        <v>0.48319316539774143</v>
      </c>
      <c r="PM249" s="1">
        <v>-0.82157777130005694</v>
      </c>
      <c r="PN249" s="1">
        <v>0.66198474465712931</v>
      </c>
      <c r="PO249" s="1">
        <f t="shared" si="468"/>
        <v>-0.82752856991481816</v>
      </c>
      <c r="PP249" s="1">
        <f t="shared" si="469"/>
        <v>-0.75449103433781228</v>
      </c>
      <c r="PQ249" s="1">
        <f t="shared" si="536"/>
        <v>-132.35668687323295</v>
      </c>
      <c r="PR249" s="1" t="str">
        <f t="shared" si="537"/>
        <v>Depressed</v>
      </c>
      <c r="PS249" s="4">
        <v>1.0427557567421299</v>
      </c>
      <c r="PT249" s="4">
        <v>0.68474784653704102</v>
      </c>
      <c r="PU249" s="4">
        <v>0.41484149047407198</v>
      </c>
      <c r="PV249" s="4">
        <v>0.86479432635985198</v>
      </c>
      <c r="PW249" s="4">
        <v>0.56221877147701305</v>
      </c>
      <c r="PX249" s="4">
        <v>0.73236844508276899</v>
      </c>
      <c r="PY249" s="4">
        <v>0.25847232038901841</v>
      </c>
      <c r="PZ249" s="4">
        <v>0.61024937153983594</v>
      </c>
      <c r="QA249" s="4">
        <v>0.35800791020508893</v>
      </c>
      <c r="QB249" s="4">
        <v>0.74074277726825088</v>
      </c>
      <c r="QC249" s="4">
        <f t="shared" si="470"/>
        <v>0.42863680244163915</v>
      </c>
      <c r="QD249" s="4">
        <f t="shared" si="471"/>
        <v>0.13692852801312494</v>
      </c>
      <c r="QE249" s="4">
        <f t="shared" si="538"/>
        <v>72.283857633657107</v>
      </c>
      <c r="QF249" s="4" t="str">
        <f t="shared" si="539"/>
        <v>alert</v>
      </c>
      <c r="QG249" s="2">
        <v>0.38693671137214197</v>
      </c>
      <c r="QH249" s="2">
        <v>0.42182014724829497</v>
      </c>
      <c r="QI249" s="2">
        <v>0.299467109137245</v>
      </c>
      <c r="QJ249" s="2">
        <v>0.91820305868028895</v>
      </c>
      <c r="QK249" s="2">
        <v>4.5918375437690702E-3</v>
      </c>
      <c r="QL249" s="2">
        <v>0.20431075928700701</v>
      </c>
      <c r="QM249" s="2">
        <v>0.7648665977651653</v>
      </c>
      <c r="QN249" s="2">
        <v>1.4664713865686161</v>
      </c>
      <c r="QO249" s="2">
        <v>-3.4883435876153002E-2</v>
      </c>
      <c r="QP249" s="2">
        <v>1.505607222787098</v>
      </c>
      <c r="QQ249" s="2">
        <f t="shared" si="472"/>
        <v>0.24496901174344887</v>
      </c>
      <c r="QR249" s="2">
        <f t="shared" si="473"/>
        <v>0.2331363988295152</v>
      </c>
      <c r="QS249" s="2">
        <f t="shared" si="540"/>
        <v>46.417721693448293</v>
      </c>
      <c r="QT249" s="2" t="str">
        <f t="shared" si="541"/>
        <v>excited</v>
      </c>
      <c r="QU249" s="4">
        <v>0.87251362937808996</v>
      </c>
      <c r="QV249" s="4">
        <v>0.415240074461039</v>
      </c>
      <c r="QW249" s="4">
        <v>0.63643483685824398</v>
      </c>
      <c r="QX249" s="4">
        <v>0.24406320162151099</v>
      </c>
      <c r="QY249" s="4">
        <v>1.0025516414697899</v>
      </c>
      <c r="QZ249" s="4">
        <v>0.48592566995275099</v>
      </c>
      <c r="RA249" s="4">
        <v>0.33942009739770634</v>
      </c>
      <c r="RB249" s="4">
        <v>0.27083053604115254</v>
      </c>
      <c r="RC249" s="4">
        <v>0.45727355491705096</v>
      </c>
      <c r="RD249" s="4">
        <v>0.68374723819839245</v>
      </c>
      <c r="RE249" s="4">
        <f t="shared" si="474"/>
        <v>0.57645786073472638</v>
      </c>
      <c r="RF249" s="4">
        <f t="shared" si="475"/>
        <v>0.23324404830001777</v>
      </c>
      <c r="RG249" s="4">
        <f t="shared" si="542"/>
        <v>67.970958532071734</v>
      </c>
      <c r="RH249" s="4" t="str">
        <f t="shared" si="543"/>
        <v>alert</v>
      </c>
    </row>
    <row r="250" spans="1:476" x14ac:dyDescent="0.3">
      <c r="A250" s="1">
        <v>0.44573324294026401</v>
      </c>
      <c r="B250" s="1">
        <v>1.26785961244656</v>
      </c>
      <c r="C250" s="1">
        <v>0.24357143815551199</v>
      </c>
      <c r="D250" s="1">
        <v>0.54505890836691595</v>
      </c>
      <c r="E250" s="1">
        <v>0.68688592528070802</v>
      </c>
      <c r="F250" s="1">
        <v>1.28516433163898</v>
      </c>
      <c r="G250" s="1">
        <v>0.21505148861121129</v>
      </c>
      <c r="H250" s="1">
        <v>0.21349541575182876</v>
      </c>
      <c r="I250" s="1">
        <v>-0.82212636950629592</v>
      </c>
      <c r="J250" s="1">
        <v>0.46022037501107788</v>
      </c>
      <c r="K250" s="1">
        <f t="shared" si="408"/>
        <v>-0.9897597516297596</v>
      </c>
      <c r="L250" s="1">
        <f t="shared" si="409"/>
        <v>-0.30508330549658913</v>
      </c>
      <c r="M250" s="1">
        <f t="shared" si="476"/>
        <v>-107.13137832037646</v>
      </c>
      <c r="N250" s="1" t="str">
        <f t="shared" si="477"/>
        <v>Bored</v>
      </c>
      <c r="O250" s="8">
        <v>-6.1093629453814899E-2</v>
      </c>
      <c r="P250" s="8">
        <v>8.2080426483722393E-2</v>
      </c>
      <c r="Q250" s="8">
        <v>-3.8297962813990498E-2</v>
      </c>
      <c r="R250" s="8">
        <v>-7.5749018365660697E-2</v>
      </c>
      <c r="S250" s="8">
        <v>-9.5979478078779906E-2</v>
      </c>
      <c r="T250" s="9">
        <v>2.0537183858558701E-5</v>
      </c>
      <c r="U250" s="8">
        <v>0.24382253216734223</v>
      </c>
      <c r="V250" s="8">
        <v>-0.92263251223653509</v>
      </c>
      <c r="W250" s="8">
        <v>-6.5600744705750974E-2</v>
      </c>
      <c r="X250" s="8">
        <v>0.48944898774960721</v>
      </c>
      <c r="Y250" s="8">
        <f t="shared" si="410"/>
        <v>0.28659858454833209</v>
      </c>
      <c r="Z250" s="8">
        <f t="shared" si="411"/>
        <v>0.16743199625251615</v>
      </c>
      <c r="AA250" s="8">
        <f t="shared" si="478"/>
        <v>59.706363096432113</v>
      </c>
      <c r="AB250" s="8" t="str">
        <f t="shared" si="479"/>
        <v>excited</v>
      </c>
      <c r="AC250" s="2">
        <v>0.468375477364326</v>
      </c>
      <c r="AD250" s="2">
        <v>0.35526336129552699</v>
      </c>
      <c r="AE250" s="2">
        <v>1.1039044495721399E-2</v>
      </c>
      <c r="AF250" s="2">
        <v>9.6131177284268399E-2</v>
      </c>
      <c r="AG250" s="2">
        <v>-1.61918629769521E-2</v>
      </c>
      <c r="AH250" s="2">
        <v>1.1727378350765301E-2</v>
      </c>
      <c r="AI250" s="2">
        <v>2.4412747707979833E-2</v>
      </c>
      <c r="AJ250" s="2">
        <v>0.2619444222950153</v>
      </c>
      <c r="AK250" s="2">
        <v>0.11311211606879901</v>
      </c>
      <c r="AL250" s="2">
        <v>0.13011797981062553</v>
      </c>
      <c r="AM250" s="2">
        <f t="shared" si="412"/>
        <v>0.29588096959902366</v>
      </c>
      <c r="AN250" s="2">
        <f t="shared" si="413"/>
        <v>-0.13980204736371571</v>
      </c>
      <c r="AO250" s="2">
        <f t="shared" si="480"/>
        <v>115.29046357184846</v>
      </c>
      <c r="AP250" s="2" t="str">
        <f t="shared" si="481"/>
        <v>nervous</v>
      </c>
      <c r="AQ250" s="8">
        <v>0.122893784634278</v>
      </c>
      <c r="AR250" s="8">
        <v>0.35976431744658999</v>
      </c>
      <c r="AS250" s="8">
        <v>5.8488071897641498E-2</v>
      </c>
      <c r="AT250" s="8">
        <v>0.18404229036822101</v>
      </c>
      <c r="AU250" s="8">
        <v>0.470947696234572</v>
      </c>
      <c r="AV250" s="8">
        <v>0.32453746643088499</v>
      </c>
      <c r="AW250" s="8">
        <v>9.8491051537975327E-2</v>
      </c>
      <c r="AX250" s="8">
        <v>0.26894901446168668</v>
      </c>
      <c r="AY250" s="8">
        <v>-0.23687053281231199</v>
      </c>
      <c r="AZ250" s="8">
        <v>0.50248894863724303</v>
      </c>
      <c r="BA250" s="8">
        <f t="shared" si="414"/>
        <v>-0.34031610707863891</v>
      </c>
      <c r="BB250" s="8">
        <f t="shared" si="415"/>
        <v>0.22801088693018601</v>
      </c>
      <c r="BC250" s="8">
        <f t="shared" si="482"/>
        <v>-56.178019920779775</v>
      </c>
      <c r="BD250" s="8" t="str">
        <f t="shared" si="483"/>
        <v>Relased</v>
      </c>
      <c r="BE250" s="4">
        <v>0.18589300772469899</v>
      </c>
      <c r="BF250" s="4">
        <v>0.41799825670840302</v>
      </c>
      <c r="BG250" s="4">
        <v>4.0122274543362098E-2</v>
      </c>
      <c r="BH250" s="4">
        <v>0.40150222320974899</v>
      </c>
      <c r="BI250" s="4">
        <v>7.1583158561653801E-2</v>
      </c>
      <c r="BJ250" s="4">
        <v>0.79337818151939399</v>
      </c>
      <c r="BK250" s="4">
        <v>0.15582908166630074</v>
      </c>
      <c r="BL250" s="4">
        <v>0.33144298546629591</v>
      </c>
      <c r="BM250" s="4">
        <v>-0.23210524898370402</v>
      </c>
      <c r="BN250" s="4">
        <v>0.73129803950332428</v>
      </c>
      <c r="BO250" s="4">
        <f t="shared" si="416"/>
        <v>-0.12060132540622526</v>
      </c>
      <c r="BP250" s="4">
        <f t="shared" si="417"/>
        <v>0.32614938779513181</v>
      </c>
      <c r="BQ250" s="4">
        <f t="shared" si="484"/>
        <v>-20.293046433610815</v>
      </c>
      <c r="BR250" s="4" t="str">
        <f t="shared" si="485"/>
        <v>Contented</v>
      </c>
      <c r="BS250" s="6">
        <v>0.84340764117056799</v>
      </c>
      <c r="BT250" s="6">
        <v>0.78728215276828695</v>
      </c>
      <c r="BU250" s="6">
        <v>0.49240524844766198</v>
      </c>
      <c r="BV250" s="6">
        <v>0.44679962322533501</v>
      </c>
      <c r="BW250" s="6">
        <v>0.467766378037899</v>
      </c>
      <c r="BX250" s="6">
        <v>0.60800929624485101</v>
      </c>
      <c r="BY250" s="6">
        <v>0.37554530614091824</v>
      </c>
      <c r="BZ250" s="6">
        <v>0.32021956670152857</v>
      </c>
      <c r="CA250" s="6">
        <v>5.6125488402281043E-2</v>
      </c>
      <c r="CB250" s="6">
        <v>0.57595557117236351</v>
      </c>
      <c r="CC250" s="6">
        <f t="shared" si="418"/>
        <v>0.29772544124261913</v>
      </c>
      <c r="CD250" s="6">
        <f t="shared" si="419"/>
        <v>-0.65376840334098452</v>
      </c>
      <c r="CE250" s="6">
        <f t="shared" si="486"/>
        <v>155.5155303730358</v>
      </c>
      <c r="CF250" s="6" t="str">
        <f t="shared" si="487"/>
        <v>Upset</v>
      </c>
      <c r="CG250" s="4">
        <v>0.696148820205164</v>
      </c>
      <c r="CH250" s="4">
        <v>0.92768804886613099</v>
      </c>
      <c r="CI250" s="4">
        <v>0.27320803495413298</v>
      </c>
      <c r="CJ250" s="4">
        <v>0.52067995367643605</v>
      </c>
      <c r="CK250" s="4">
        <v>0.40221172423498303</v>
      </c>
      <c r="CL250" s="4">
        <v>0.61654417726824895</v>
      </c>
      <c r="CM250" s="4">
        <v>0.24874166896935629</v>
      </c>
      <c r="CN250" s="4">
        <v>0.33717723595228621</v>
      </c>
      <c r="CO250" s="4">
        <v>-0.23153922866096699</v>
      </c>
      <c r="CP250" s="4">
        <v>0.48889639332096796</v>
      </c>
      <c r="CQ250" s="4">
        <f t="shared" si="420"/>
        <v>-0.38249702167067301</v>
      </c>
      <c r="CR250" s="4">
        <f t="shared" si="421"/>
        <v>-0.84915180730488926</v>
      </c>
      <c r="CS250" s="4">
        <f t="shared" si="488"/>
        <v>-155.75100831733369</v>
      </c>
      <c r="CT250" s="4" t="str">
        <f t="shared" si="489"/>
        <v>Sad</v>
      </c>
      <c r="CU250" s="2">
        <v>0.325099524157691</v>
      </c>
      <c r="CV250" s="2">
        <v>0.82436375309937604</v>
      </c>
      <c r="CW250" s="2">
        <v>-0.12714720135563701</v>
      </c>
      <c r="CX250" s="2">
        <v>0.44083014115545499</v>
      </c>
      <c r="CY250" s="2">
        <v>-0.20799635726373</v>
      </c>
      <c r="CZ250" s="2">
        <v>0.59767603453911</v>
      </c>
      <c r="DA250" s="2">
        <v>-1.085770818399566</v>
      </c>
      <c r="DB250" s="2">
        <v>0.30999845784028357</v>
      </c>
      <c r="DC250" s="2">
        <v>-0.49926422894168504</v>
      </c>
      <c r="DD250" s="2">
        <v>0.27289513811032839</v>
      </c>
      <c r="DE250" s="2">
        <f t="shared" si="422"/>
        <v>-0.52623014650890187</v>
      </c>
      <c r="DF250" s="2">
        <f t="shared" si="423"/>
        <v>-0.39853552558084004</v>
      </c>
      <c r="DG250" s="2">
        <f t="shared" si="490"/>
        <v>-127.13813012910295</v>
      </c>
      <c r="DH250" s="2" t="str">
        <f t="shared" si="491"/>
        <v>Depressed</v>
      </c>
      <c r="DI250" s="7">
        <v>0.22465236758461901</v>
      </c>
      <c r="DJ250" s="7">
        <v>0.35605211579180102</v>
      </c>
      <c r="DK250" s="7">
        <v>0.33023153554352802</v>
      </c>
      <c r="DL250" s="7">
        <v>0.28293785054875198</v>
      </c>
      <c r="DM250" s="7">
        <v>0.92804785350496999</v>
      </c>
      <c r="DN250" s="7">
        <v>0.242390591628868</v>
      </c>
      <c r="DO250" s="7">
        <v>0.28648518452731531</v>
      </c>
      <c r="DP250" s="7">
        <v>0.47279020537861405</v>
      </c>
      <c r="DQ250" s="7">
        <v>-0.131399748207182</v>
      </c>
      <c r="DR250" s="7">
        <v>1.0559060652108241</v>
      </c>
      <c r="DS250" s="7">
        <f t="shared" si="424"/>
        <v>-1.0795141327964997E-2</v>
      </c>
      <c r="DT250" s="7">
        <f t="shared" si="425"/>
        <v>0.35473207697614284</v>
      </c>
      <c r="DU250" s="7">
        <f t="shared" si="492"/>
        <v>-1.7430766726146865</v>
      </c>
      <c r="DV250" s="7" t="str">
        <f t="shared" si="493"/>
        <v>Contented</v>
      </c>
      <c r="DW250" s="8">
        <v>0.40026430960824799</v>
      </c>
      <c r="DX250" s="8">
        <v>0.38434038286635003</v>
      </c>
      <c r="DY250" s="8">
        <v>-0.13002451847815499</v>
      </c>
      <c r="DZ250" s="8">
        <v>2.1027560782525901E-4</v>
      </c>
      <c r="EA250" s="8">
        <v>6.8317064913637995E-2</v>
      </c>
      <c r="EB250" s="8">
        <v>0.246675673862192</v>
      </c>
      <c r="EC250" s="8">
        <v>-0.27748546047274003</v>
      </c>
      <c r="ED250" s="8">
        <v>3.3323337113704839E-4</v>
      </c>
      <c r="EE250" s="8">
        <v>1.5923926741897965E-2</v>
      </c>
      <c r="EF250" s="8">
        <v>-0.16545177987771534</v>
      </c>
      <c r="EG250" s="8">
        <f t="shared" si="426"/>
        <v>0.32398983265947945</v>
      </c>
      <c r="EH250" s="8">
        <f t="shared" si="427"/>
        <v>-9.8914472243916141E-3</v>
      </c>
      <c r="EI250" s="8">
        <f t="shared" si="494"/>
        <v>91.748703623533572</v>
      </c>
      <c r="EJ250" s="8" t="str">
        <f t="shared" si="495"/>
        <v>nervous</v>
      </c>
      <c r="EK250" s="1">
        <v>0.85706075349938304</v>
      </c>
      <c r="EL250" s="1">
        <v>-0.11231600492928</v>
      </c>
      <c r="EM250" s="1">
        <v>0.639512542235399</v>
      </c>
      <c r="EN250" s="1">
        <v>-0.34444235474333501</v>
      </c>
      <c r="EO250" s="1">
        <v>0.75577666555392697</v>
      </c>
      <c r="EP250" s="1">
        <v>-0.38144353273085302</v>
      </c>
      <c r="EQ250" s="1">
        <v>0.39651395402939915</v>
      </c>
      <c r="ER250" s="1">
        <v>0.69759129388286012</v>
      </c>
      <c r="ES250" s="1">
        <v>0.969376758428663</v>
      </c>
      <c r="ET250" s="1">
        <v>0.39620311262159763</v>
      </c>
      <c r="EU250" s="1">
        <f t="shared" si="428"/>
        <v>0.43954742857540774</v>
      </c>
      <c r="EV250" s="1">
        <f t="shared" si="429"/>
        <v>-0.72238645776752053</v>
      </c>
      <c r="EW250" s="1">
        <f t="shared" si="496"/>
        <v>148.68091881826498</v>
      </c>
      <c r="EX250" s="1" t="str">
        <f t="shared" si="497"/>
        <v>stressed</v>
      </c>
      <c r="EY250" s="2">
        <v>1.09335491320865</v>
      </c>
      <c r="EZ250" s="2">
        <v>0.51164885807427696</v>
      </c>
      <c r="FA250" s="2">
        <v>0.22463549563173099</v>
      </c>
      <c r="FB250" s="2">
        <v>7.5846555785929706E-2</v>
      </c>
      <c r="FC250" s="2">
        <v>1.0069018190896899</v>
      </c>
      <c r="FD250" s="2">
        <v>0.36614260853199498</v>
      </c>
      <c r="FE250" s="2">
        <v>0.10695620786603038</v>
      </c>
      <c r="FF250" s="2">
        <v>8.6406121124836838E-2</v>
      </c>
      <c r="FG250" s="2">
        <v>0.58170605513437301</v>
      </c>
      <c r="FH250" s="2">
        <v>0.18721579151024459</v>
      </c>
      <c r="FI250" s="2">
        <f t="shared" si="430"/>
        <v>0.40169317520126824</v>
      </c>
      <c r="FJ250" s="2">
        <f t="shared" si="431"/>
        <v>0.21324844649225239</v>
      </c>
      <c r="FK250" s="2">
        <f t="shared" si="498"/>
        <v>62.037331440588517</v>
      </c>
      <c r="FL250" s="2" t="str">
        <f t="shared" si="499"/>
        <v>alert</v>
      </c>
      <c r="FM250" s="7">
        <v>0.28040437598402201</v>
      </c>
      <c r="FN250" s="7">
        <v>0.106286256267925</v>
      </c>
      <c r="FO250" s="7">
        <v>-3.2505260313177098E-3</v>
      </c>
      <c r="FP250" s="7">
        <v>7.1444437956447601E-2</v>
      </c>
      <c r="FQ250" s="7">
        <v>-0.109539200789324</v>
      </c>
      <c r="FR250" s="7">
        <v>0.25408468879573298</v>
      </c>
      <c r="FS250" s="7">
        <v>-1.9023923556182761E-2</v>
      </c>
      <c r="FT250" s="7">
        <v>0.19825249214757656</v>
      </c>
      <c r="FU250" s="7">
        <v>0.17411811971609703</v>
      </c>
      <c r="FV250" s="7">
        <v>0.17635263499400824</v>
      </c>
      <c r="FW250" s="7">
        <f t="shared" si="432"/>
        <v>0.34317401427799066</v>
      </c>
      <c r="FX250" s="7">
        <f t="shared" si="433"/>
        <v>-0.14207940929000296</v>
      </c>
      <c r="FY250" s="7">
        <f t="shared" si="500"/>
        <v>112.49031994727575</v>
      </c>
      <c r="FZ250" s="7" t="str">
        <f t="shared" si="501"/>
        <v>nervous</v>
      </c>
      <c r="GA250" s="4">
        <v>0.96559391881443701</v>
      </c>
      <c r="GB250" s="4">
        <v>0.76371636908181495</v>
      </c>
      <c r="GC250" s="4">
        <v>0.65231587825888304</v>
      </c>
      <c r="GD250" s="4">
        <v>0.54935828940055698</v>
      </c>
      <c r="GE250" s="4">
        <v>0.531107455165159</v>
      </c>
      <c r="GF250" s="4">
        <v>0.49521807542177398</v>
      </c>
      <c r="GG250" s="4">
        <v>0.43583569147426721</v>
      </c>
      <c r="GH250" s="4">
        <v>0.43636766934053878</v>
      </c>
      <c r="GI250" s="4">
        <v>0.20187754973262206</v>
      </c>
      <c r="GJ250" s="4">
        <v>0.69488638104461042</v>
      </c>
      <c r="GK250" s="4">
        <f t="shared" si="434"/>
        <v>0.18682756183160532</v>
      </c>
      <c r="GL250" s="4">
        <f t="shared" si="435"/>
        <v>-0.63311876605481332</v>
      </c>
      <c r="GM250" s="4">
        <f t="shared" si="502"/>
        <v>163.55915171607347</v>
      </c>
      <c r="GN250" s="4" t="str">
        <f t="shared" si="503"/>
        <v>Upset</v>
      </c>
      <c r="GO250" s="6">
        <v>0.65695830406403299</v>
      </c>
      <c r="GP250" s="6">
        <v>5.9021994943808803E-2</v>
      </c>
      <c r="GQ250" s="6">
        <v>0.33073860281640599</v>
      </c>
      <c r="GR250" s="6">
        <v>0.25234955449268298</v>
      </c>
      <c r="GS250" s="6">
        <v>0.60223975790403395</v>
      </c>
      <c r="GT250" s="6">
        <v>5.0060720496812497E-2</v>
      </c>
      <c r="GU250" s="6">
        <v>0.26265812567998814</v>
      </c>
      <c r="GV250" s="6">
        <v>2.3133780037777694</v>
      </c>
      <c r="GW250" s="6">
        <v>0.59793630912022422</v>
      </c>
      <c r="GX250" s="6">
        <v>0.81439134305384375</v>
      </c>
      <c r="GY250" s="6">
        <f t="shared" si="436"/>
        <v>0.47270942692477935</v>
      </c>
      <c r="GZ250" s="6">
        <f t="shared" si="437"/>
        <v>-0.29462732078234877</v>
      </c>
      <c r="HA250" s="6">
        <f t="shared" si="504"/>
        <v>121.93419907823288</v>
      </c>
      <c r="HB250" s="6" t="str">
        <f t="shared" si="505"/>
        <v>stressed</v>
      </c>
      <c r="HI250" s="2">
        <v>0</v>
      </c>
      <c r="HJ250" s="2">
        <v>0</v>
      </c>
      <c r="HK250" s="2">
        <v>0</v>
      </c>
      <c r="HL250" s="2">
        <v>0</v>
      </c>
      <c r="HM250" s="2" t="e">
        <f t="shared" si="438"/>
        <v>#DIV/0!</v>
      </c>
      <c r="HN250" s="2" t="e">
        <f t="shared" si="439"/>
        <v>#DIV/0!</v>
      </c>
      <c r="HO250" s="2" t="e">
        <f t="shared" si="506"/>
        <v>#DIV/0!</v>
      </c>
      <c r="HP250" s="2" t="e">
        <f t="shared" si="507"/>
        <v>#DIV/0!</v>
      </c>
      <c r="HQ250" s="4">
        <v>0.64991939255754605</v>
      </c>
      <c r="HR250" s="4">
        <v>1.0203275914636201</v>
      </c>
      <c r="HS250" s="4">
        <v>0.34824905108589399</v>
      </c>
      <c r="HT250" s="4">
        <v>0.78303267906888796</v>
      </c>
      <c r="HU250" s="4">
        <v>0.82392669357417103</v>
      </c>
      <c r="HV250" s="4">
        <v>0.97444027249642196</v>
      </c>
      <c r="HW250" s="4">
        <v>0.23628590146744202</v>
      </c>
      <c r="HX250" s="4">
        <v>0.39254325940182339</v>
      </c>
      <c r="HY250" s="4">
        <v>-0.37040819890607402</v>
      </c>
      <c r="HZ250" s="4">
        <v>0.67731403856882877</v>
      </c>
      <c r="IA250" s="4">
        <f t="shared" si="440"/>
        <v>-0.37833671153989978</v>
      </c>
      <c r="IB250" s="4">
        <f t="shared" si="441"/>
        <v>4.4208374075021428E-2</v>
      </c>
      <c r="IC250" s="4">
        <f t="shared" si="508"/>
        <v>-83.335252439045661</v>
      </c>
      <c r="ID250" s="4" t="str">
        <f t="shared" si="509"/>
        <v>Calm</v>
      </c>
      <c r="IE250" s="6">
        <v>0.31961800374726901</v>
      </c>
      <c r="IF250" s="6">
        <v>0.313865620297201</v>
      </c>
      <c r="IG250" s="6">
        <v>0.365298424458606</v>
      </c>
      <c r="IH250" s="6">
        <v>0.70998602952881196</v>
      </c>
      <c r="II250" s="6">
        <v>-6.9280954658268695E-2</v>
      </c>
      <c r="IJ250" s="6">
        <v>0.17823148246690801</v>
      </c>
      <c r="IK250" s="6">
        <v>1.4592263741542082</v>
      </c>
      <c r="IL250" s="6">
        <v>1.4427762844788581</v>
      </c>
      <c r="IM250" s="6">
        <v>5.7523834500680104E-3</v>
      </c>
      <c r="IN250" s="6">
        <v>1.6974147604988981</v>
      </c>
      <c r="IO250" s="6">
        <f t="shared" si="442"/>
        <v>5.7849736734967294E-3</v>
      </c>
      <c r="IP250" s="6">
        <f t="shared" si="443"/>
        <v>0.70805697433258552</v>
      </c>
      <c r="IQ250" s="6">
        <f t="shared" si="510"/>
        <v>0.46810809479394067</v>
      </c>
      <c r="IR250" s="6" t="str">
        <f t="shared" si="511"/>
        <v>happy</v>
      </c>
      <c r="IS250" s="4">
        <v>0.50191784195915201</v>
      </c>
      <c r="IT250" s="4">
        <v>0.79042913840117601</v>
      </c>
      <c r="IU250" s="4">
        <v>0.43547426761536401</v>
      </c>
      <c r="IV250" s="4">
        <v>0.37812541273689898</v>
      </c>
      <c r="IW250" s="4">
        <v>0.61289565277522096</v>
      </c>
      <c r="IX250" s="4">
        <v>0.50495261699851202</v>
      </c>
      <c r="IY250" s="4">
        <v>0.39062522087528612</v>
      </c>
      <c r="IZ250" s="4">
        <v>0.29190268518196705</v>
      </c>
      <c r="JA250" s="4">
        <v>-0.288511296442024</v>
      </c>
      <c r="JB250" s="4">
        <v>0.62955204191788938</v>
      </c>
      <c r="JC250" s="4">
        <f t="shared" si="444"/>
        <v>-0.30443322288040009</v>
      </c>
      <c r="JD250" s="4">
        <f t="shared" si="445"/>
        <v>0.17683421149404221</v>
      </c>
      <c r="JE250" s="4">
        <f t="shared" si="512"/>
        <v>-59.84925066674878</v>
      </c>
      <c r="JF250" s="4" t="str">
        <f t="shared" si="513"/>
        <v>Relased</v>
      </c>
      <c r="JG250" s="6">
        <v>2.6239823421332902E-2</v>
      </c>
      <c r="JH250" s="6">
        <v>0.182953218870921</v>
      </c>
      <c r="JI250" s="6">
        <v>-7.3431073326482396E-2</v>
      </c>
      <c r="JJ250" s="6">
        <v>-2.14026543820784E-2</v>
      </c>
      <c r="JK250" s="6">
        <v>-0.144016491119518</v>
      </c>
      <c r="JL250" s="6">
        <v>-0.127387944405252</v>
      </c>
      <c r="JM250" s="6">
        <v>0.62347725370068308</v>
      </c>
      <c r="JN250" s="6">
        <v>-0.38518039527190723</v>
      </c>
      <c r="JO250" s="6">
        <v>-0.15671339544958809</v>
      </c>
      <c r="JP250" s="6">
        <v>-0.45333117521218985</v>
      </c>
      <c r="JQ250" s="6">
        <f t="shared" si="446"/>
        <v>-0.24613882690092082</v>
      </c>
      <c r="JR250" s="6">
        <f t="shared" si="447"/>
        <v>-0.10941728872463696</v>
      </c>
      <c r="JS250" s="6">
        <f t="shared" si="514"/>
        <v>-113.96681471011721</v>
      </c>
      <c r="JT250" s="6" t="str">
        <f t="shared" si="515"/>
        <v>Bored</v>
      </c>
      <c r="JU250" s="2">
        <v>0.53005323385598002</v>
      </c>
      <c r="JV250" s="2">
        <v>0.27457302638537101</v>
      </c>
      <c r="JW250" s="2">
        <v>2.2129364902306901E-2</v>
      </c>
      <c r="JX250" s="2">
        <v>1.3184889712430699E-2</v>
      </c>
      <c r="JY250" s="2">
        <v>-0.13270001048856001</v>
      </c>
      <c r="JZ250" s="2">
        <v>0.224389815462883</v>
      </c>
      <c r="KA250" s="2">
        <v>5.5691922453198713E-2</v>
      </c>
      <c r="KB250" s="2">
        <v>2.6424592387664262E-2</v>
      </c>
      <c r="KC250" s="2">
        <v>0.25548020747060901</v>
      </c>
      <c r="KD250" s="2">
        <v>4.3889015757632543E-2</v>
      </c>
      <c r="KE250" s="2">
        <f t="shared" si="448"/>
        <v>0.45912217042830261</v>
      </c>
      <c r="KF250" s="2">
        <f t="shared" si="449"/>
        <v>-1.8664430421527434E-2</v>
      </c>
      <c r="KG250" s="2">
        <f t="shared" si="516"/>
        <v>92.32793065199202</v>
      </c>
      <c r="KH250" s="2" t="str">
        <f t="shared" si="517"/>
        <v>nervous</v>
      </c>
      <c r="KI250" s="7">
        <v>0.15983393742072699</v>
      </c>
      <c r="KJ250" s="7">
        <v>7.5886704607330102E-2</v>
      </c>
      <c r="KK250" s="7">
        <v>-2.72433041779978E-2</v>
      </c>
      <c r="KL250" s="7">
        <v>9.4701668623809798E-2</v>
      </c>
      <c r="KM250" s="7">
        <v>6.0157201496766601E-2</v>
      </c>
      <c r="KN250" s="7">
        <v>-0.30050166996373601</v>
      </c>
      <c r="KO250" s="7">
        <v>-0.12383818872002497</v>
      </c>
      <c r="KP250" s="7">
        <v>-0.42161780482232214</v>
      </c>
      <c r="KQ250" s="7">
        <v>8.3947232813396888E-2</v>
      </c>
      <c r="KR250" s="7">
        <v>0.28617928351723493</v>
      </c>
      <c r="KS250" s="7">
        <f t="shared" si="450"/>
        <v>0.18981037190277728</v>
      </c>
      <c r="KT250" s="7">
        <f t="shared" si="451"/>
        <v>0.15675489569722778</v>
      </c>
      <c r="KU250" s="7">
        <f t="shared" si="518"/>
        <v>50.448402651044169</v>
      </c>
      <c r="KV250" s="7" t="str">
        <f t="shared" si="519"/>
        <v>excited</v>
      </c>
      <c r="KW250" s="2">
        <v>0.49987633517423902</v>
      </c>
      <c r="KX250" s="2">
        <v>0.175858899998488</v>
      </c>
      <c r="KY250" s="2">
        <v>-3.2846650960404698E-2</v>
      </c>
      <c r="KZ250" s="2">
        <v>-0.20810343233366399</v>
      </c>
      <c r="LA250" s="2">
        <v>0.15312178310843899</v>
      </c>
      <c r="LB250" s="2">
        <v>0.210162516198449</v>
      </c>
      <c r="LC250" s="2">
        <v>-5.0301294966650464E-2</v>
      </c>
      <c r="LD250" s="2">
        <v>-0.53909815259445515</v>
      </c>
      <c r="LE250" s="2">
        <v>0.32401743517575099</v>
      </c>
      <c r="LF250" s="2">
        <v>-0.35657469190944086</v>
      </c>
      <c r="LG250" s="2">
        <f t="shared" si="452"/>
        <v>0.26113976484709944</v>
      </c>
      <c r="LH250" s="2">
        <f t="shared" si="453"/>
        <v>-0.18977938281079088</v>
      </c>
      <c r="LI250" s="2">
        <f t="shared" si="520"/>
        <v>126.00721367588604</v>
      </c>
      <c r="LJ250" s="2" t="str">
        <f t="shared" si="521"/>
        <v>stressed</v>
      </c>
      <c r="LK250" s="4">
        <v>0.62707265238921595</v>
      </c>
      <c r="LL250" s="4">
        <v>0.91927347922621805</v>
      </c>
      <c r="LM250" s="4">
        <v>0.25786939246226598</v>
      </c>
      <c r="LN250" s="4">
        <v>0.36068503025349502</v>
      </c>
      <c r="LO250" s="4">
        <v>0.82705197919422802</v>
      </c>
      <c r="LP250" s="4">
        <v>0.75867800864925505</v>
      </c>
      <c r="LQ250" s="4">
        <v>0.17733651357068586</v>
      </c>
      <c r="LR250" s="4">
        <v>0.21495557699953169</v>
      </c>
      <c r="LS250" s="4">
        <v>-0.2922008268370021</v>
      </c>
      <c r="LT250" s="4">
        <v>0.40001032761634731</v>
      </c>
      <c r="LU250" s="4">
        <f t="shared" si="454"/>
        <v>-7.8701380898863249E-2</v>
      </c>
      <c r="LV250" s="4">
        <f t="shared" si="455"/>
        <v>6.5359768332075019E-2</v>
      </c>
      <c r="LW250" s="4">
        <f t="shared" si="522"/>
        <v>-50.291113290835668</v>
      </c>
      <c r="LX250" s="4" t="str">
        <f t="shared" si="523"/>
        <v>Relased</v>
      </c>
      <c r="LY250" s="6">
        <v>7.8769398201465099E-2</v>
      </c>
      <c r="LZ250" s="6">
        <v>0.23235412498574101</v>
      </c>
      <c r="MA250" s="6">
        <v>-8.6810757513225797E-2</v>
      </c>
      <c r="MB250" s="6">
        <v>-0.176921120255362</v>
      </c>
      <c r="MC250" s="6">
        <v>-0.241184021659649</v>
      </c>
      <c r="MD250" s="6">
        <v>-0.16894293922848899</v>
      </c>
      <c r="ME250" s="6">
        <v>0.53450086984055678</v>
      </c>
      <c r="MF250" s="6">
        <v>-2.7900616924692723</v>
      </c>
      <c r="MG250" s="6">
        <v>-0.15358472678427593</v>
      </c>
      <c r="MH250" s="6">
        <v>-0.84767578827492818</v>
      </c>
      <c r="MI250" s="6">
        <f t="shared" si="456"/>
        <v>-0.14439410307664402</v>
      </c>
      <c r="MJ250" s="6">
        <f t="shared" si="457"/>
        <v>-0.302048242160875</v>
      </c>
      <c r="MK250" s="6">
        <f t="shared" si="524"/>
        <v>-154.44987759594184</v>
      </c>
      <c r="ML250" s="6" t="str">
        <f t="shared" si="525"/>
        <v>Sad</v>
      </c>
      <c r="MM250" s="2">
        <v>0.48168727673212203</v>
      </c>
      <c r="MN250" s="2">
        <v>0.305411896740935</v>
      </c>
      <c r="MO250" s="2">
        <v>4.6116867129049999E-2</v>
      </c>
      <c r="MP250" s="2">
        <v>-3.3100339287771903E-2</v>
      </c>
      <c r="MQ250" s="2">
        <v>0.10755683423430799</v>
      </c>
      <c r="MR250" s="2">
        <v>-0.46320217217605802</v>
      </c>
      <c r="MS250" s="2">
        <v>7.8264451473961924E-2</v>
      </c>
      <c r="MT250" s="2">
        <v>0.20977426648438435</v>
      </c>
      <c r="MU250" s="2">
        <v>0.17627537999118703</v>
      </c>
      <c r="MV250" s="2">
        <v>1.653734151929415E-2</v>
      </c>
      <c r="MW250" s="2">
        <f t="shared" si="458"/>
        <v>0.50457134215785593</v>
      </c>
      <c r="MX250" s="2">
        <f t="shared" si="459"/>
        <v>0.1257918452772242</v>
      </c>
      <c r="MY250" s="2">
        <f t="shared" si="526"/>
        <v>76.00127431860065</v>
      </c>
      <c r="MZ250" s="2" t="str">
        <f t="shared" si="527"/>
        <v>alert</v>
      </c>
      <c r="NA250" s="7">
        <v>0.19113756812592</v>
      </c>
      <c r="NB250" s="7">
        <v>0.30421707144187699</v>
      </c>
      <c r="NC250" s="7">
        <v>0.36553956017238698</v>
      </c>
      <c r="ND250" s="7">
        <v>0.59644748046081297</v>
      </c>
      <c r="NE250" s="7">
        <v>0.15763673203864101</v>
      </c>
      <c r="NF250" s="7">
        <v>0.371866502554075</v>
      </c>
      <c r="NG250" s="7">
        <v>1.0480690807777857</v>
      </c>
      <c r="NH250" s="7">
        <v>0.88220969034278618</v>
      </c>
      <c r="NI250" s="7">
        <v>-0.11307950331595698</v>
      </c>
      <c r="NJ250" s="7">
        <v>1.9420168174311345</v>
      </c>
      <c r="NK250" s="7">
        <f t="shared" si="460"/>
        <v>-6.9675928642436546E-2</v>
      </c>
      <c r="NL250" s="7">
        <f t="shared" si="461"/>
        <v>0.72855868768197074</v>
      </c>
      <c r="NM250" s="7">
        <f t="shared" si="528"/>
        <v>-5.4628847714363324</v>
      </c>
      <c r="NN250" s="7" t="str">
        <f t="shared" si="529"/>
        <v>Contented</v>
      </c>
      <c r="NO250" s="4">
        <v>0.13080457959106501</v>
      </c>
      <c r="NP250" s="4">
        <v>2.0170861173206701E-2</v>
      </c>
      <c r="NQ250" s="4">
        <v>0.100107580660135</v>
      </c>
      <c r="NR250" s="4">
        <v>9.0912886122428205E-2</v>
      </c>
      <c r="NS250" s="4">
        <v>-0.17194024419724899</v>
      </c>
      <c r="NT250" s="4">
        <v>-0.14071835058198001</v>
      </c>
      <c r="NU250" s="4">
        <v>-2.4335958010773382</v>
      </c>
      <c r="NV250" s="4">
        <v>-0.75416656595928799</v>
      </c>
      <c r="NW250" s="4">
        <v>0.11063371841785831</v>
      </c>
      <c r="NX250" s="4">
        <v>1.2652419878065899</v>
      </c>
      <c r="NY250" s="4">
        <f t="shared" si="462"/>
        <v>3.1174506332214635E-2</v>
      </c>
      <c r="NZ250" s="4">
        <f t="shared" si="463"/>
        <v>0.20430017373848308</v>
      </c>
      <c r="OA250" s="4">
        <f t="shared" si="530"/>
        <v>8.6759347643422675</v>
      </c>
      <c r="OB250" s="4" t="str">
        <f t="shared" si="531"/>
        <v>happy</v>
      </c>
      <c r="OC250" s="1">
        <v>0.23221484534061401</v>
      </c>
      <c r="OD250" s="1">
        <v>0.563658401030115</v>
      </c>
      <c r="OE250" s="1">
        <v>0.60673473647428</v>
      </c>
      <c r="OF250" s="1">
        <v>0.384252935630576</v>
      </c>
      <c r="OG250" s="1">
        <v>3.19618057769906E-2</v>
      </c>
      <c r="OH250" s="1">
        <v>6.45204373306974E-2</v>
      </c>
      <c r="OI250" s="1">
        <v>2.2967008397883633</v>
      </c>
      <c r="OJ250" s="1">
        <v>0.6116935371991461</v>
      </c>
      <c r="OK250" s="1">
        <v>-0.33144355568950101</v>
      </c>
      <c r="OL250" s="1">
        <v>1.2451576637660213</v>
      </c>
      <c r="OM250" s="1">
        <f t="shared" si="464"/>
        <v>-0.47472972850385298</v>
      </c>
      <c r="ON250" s="1">
        <f t="shared" si="465"/>
        <v>0.42759698371834798</v>
      </c>
      <c r="OO250" s="1">
        <f t="shared" si="532"/>
        <v>-47.990109073232148</v>
      </c>
      <c r="OP250" s="1" t="str">
        <f t="shared" si="533"/>
        <v>Relased</v>
      </c>
      <c r="OQ250" s="2">
        <v>0.61953893043229902</v>
      </c>
      <c r="OR250" s="2">
        <v>0.68243023323601104</v>
      </c>
      <c r="OS250" s="2">
        <v>0.30686868024004899</v>
      </c>
      <c r="OT250" s="2">
        <v>0.35393219323184399</v>
      </c>
      <c r="OU250" s="2">
        <v>0.23879774182965399</v>
      </c>
      <c r="OV250" s="2">
        <v>0.439707992032844</v>
      </c>
      <c r="OW250" s="2">
        <v>0.35751551827718803</v>
      </c>
      <c r="OX250" s="2">
        <v>0.31540873063747987</v>
      </c>
      <c r="OY250" s="2">
        <v>-6.2891302803712024E-2</v>
      </c>
      <c r="OZ250" s="2">
        <v>0.50753957306491071</v>
      </c>
      <c r="PA250" s="2">
        <f t="shared" si="466"/>
        <v>-0.1724176823117346</v>
      </c>
      <c r="PB250" s="2">
        <f t="shared" si="467"/>
        <v>0.17036984030569369</v>
      </c>
      <c r="PC250" s="2">
        <f t="shared" si="534"/>
        <v>-45.342285819896354</v>
      </c>
      <c r="PD250" s="2" t="str">
        <f t="shared" si="535"/>
        <v>Relased</v>
      </c>
      <c r="PE250" s="1">
        <v>2.5785520077300901E-2</v>
      </c>
      <c r="PF250" s="1">
        <v>0.92301741167291895</v>
      </c>
      <c r="PG250" s="1">
        <v>1.09595411658112E-2</v>
      </c>
      <c r="PH250" s="1">
        <v>0.82140010841894995</v>
      </c>
      <c r="PI250" s="1">
        <v>-7.8213348168027603E-4</v>
      </c>
      <c r="PJ250" s="1">
        <v>0.63663434341832204</v>
      </c>
      <c r="PK250" s="1">
        <v>0.43832226982127204</v>
      </c>
      <c r="PL250" s="1">
        <v>0.52665609854098316</v>
      </c>
      <c r="PM250" s="1">
        <v>-0.897231891595618</v>
      </c>
      <c r="PN250" s="1">
        <v>0.87727347980400905</v>
      </c>
      <c r="PO250" s="1">
        <f t="shared" si="468"/>
        <v>-0.89821340179502018</v>
      </c>
      <c r="PP250" s="1">
        <f t="shared" si="469"/>
        <v>-0.56682332259885149</v>
      </c>
      <c r="PQ250" s="1">
        <f t="shared" si="536"/>
        <v>-122.25423709561638</v>
      </c>
      <c r="PR250" s="1" t="str">
        <f t="shared" si="537"/>
        <v>Depressed</v>
      </c>
      <c r="PS250" s="4">
        <v>1.0427557567421299</v>
      </c>
      <c r="PT250" s="4">
        <v>0.68474784653704102</v>
      </c>
      <c r="PU250" s="4">
        <v>0.397415939865574</v>
      </c>
      <c r="PV250" s="4">
        <v>0.86479432635985198</v>
      </c>
      <c r="PW250" s="4">
        <v>0.56050118110217395</v>
      </c>
      <c r="PX250" s="4">
        <v>0.73236844508276899</v>
      </c>
      <c r="PY250" s="4">
        <v>0.24788038054582115</v>
      </c>
      <c r="PZ250" s="4">
        <v>0.61024937153983594</v>
      </c>
      <c r="QA250" s="4">
        <v>0.35800791020508893</v>
      </c>
      <c r="QB250" s="4">
        <v>0.73065564889675549</v>
      </c>
      <c r="QC250" s="4">
        <f t="shared" si="470"/>
        <v>0.42863680244163915</v>
      </c>
      <c r="QD250" s="4">
        <f t="shared" si="471"/>
        <v>0.12676665426363987</v>
      </c>
      <c r="QE250" s="4">
        <f t="shared" si="538"/>
        <v>73.524746657654873</v>
      </c>
      <c r="QF250" s="4" t="str">
        <f t="shared" si="539"/>
        <v>alert</v>
      </c>
      <c r="QG250" s="2">
        <v>0.38693671137214197</v>
      </c>
      <c r="QH250" s="2">
        <v>0.42182014724829497</v>
      </c>
      <c r="QI250" s="2">
        <v>0.299467109137245</v>
      </c>
      <c r="QJ250" s="2">
        <v>0.91820305868028895</v>
      </c>
      <c r="QK250" s="2">
        <v>4.5918375437690702E-3</v>
      </c>
      <c r="QL250" s="2">
        <v>0.20431075928700701</v>
      </c>
      <c r="QM250" s="2">
        <v>0.7648665977651653</v>
      </c>
      <c r="QN250" s="2">
        <v>1.4664713865686161</v>
      </c>
      <c r="QO250" s="2">
        <v>-3.4883435876153002E-2</v>
      </c>
      <c r="QP250" s="2">
        <v>0</v>
      </c>
      <c r="QQ250" s="2">
        <f t="shared" si="472"/>
        <v>0.24496901174344887</v>
      </c>
      <c r="QR250" s="2">
        <f t="shared" si="473"/>
        <v>-1</v>
      </c>
      <c r="QS250" s="2">
        <f t="shared" si="540"/>
        <v>166.23537428354948</v>
      </c>
      <c r="QT250" s="2" t="str">
        <f t="shared" si="541"/>
        <v>Upset</v>
      </c>
      <c r="QU250" s="4">
        <v>0.87251362937808996</v>
      </c>
      <c r="QV250" s="4">
        <v>0.415240074461039</v>
      </c>
      <c r="QW250" s="4">
        <v>0.63643483685824398</v>
      </c>
      <c r="QX250" s="4">
        <v>0.24406320162151099</v>
      </c>
      <c r="QY250" s="4">
        <v>1.0025516414697899</v>
      </c>
      <c r="QZ250" s="4">
        <v>0.48592566995275099</v>
      </c>
      <c r="RA250" s="4">
        <v>0.33942009739770634</v>
      </c>
      <c r="RB250" s="4">
        <v>0.27083053604115254</v>
      </c>
      <c r="RC250" s="4">
        <v>0.45727355491705096</v>
      </c>
      <c r="RD250" s="4">
        <v>0.68374723819839245</v>
      </c>
      <c r="RE250" s="4">
        <f t="shared" si="474"/>
        <v>0.57645786073472638</v>
      </c>
      <c r="RF250" s="4">
        <f t="shared" si="475"/>
        <v>0.23324404830001777</v>
      </c>
      <c r="RG250" s="4">
        <f t="shared" si="542"/>
        <v>67.970958532071734</v>
      </c>
      <c r="RH250" s="4" t="str">
        <f t="shared" si="543"/>
        <v>alert</v>
      </c>
    </row>
    <row r="251" spans="1:476" x14ac:dyDescent="0.3">
      <c r="A251" s="1">
        <v>0.44573324294026401</v>
      </c>
      <c r="B251" s="1">
        <v>1.2678366388905999</v>
      </c>
      <c r="C251" s="1">
        <v>0.24357143815551199</v>
      </c>
      <c r="D251" s="1">
        <v>0.56272184643798595</v>
      </c>
      <c r="E251" s="1">
        <v>0.68688592528070802</v>
      </c>
      <c r="F251" s="1">
        <v>1.27661953042978</v>
      </c>
      <c r="G251" s="1">
        <v>0.21505148861121129</v>
      </c>
      <c r="H251" s="1">
        <v>0.22115603845842155</v>
      </c>
      <c r="I251" s="1">
        <v>-0.82210339595033588</v>
      </c>
      <c r="J251" s="1">
        <v>0.47053422982202148</v>
      </c>
      <c r="K251" s="1">
        <f t="shared" si="408"/>
        <v>-0.98973763855357677</v>
      </c>
      <c r="L251" s="1">
        <f t="shared" si="409"/>
        <v>-0.29156874982859493</v>
      </c>
      <c r="M251" s="1">
        <f t="shared" si="476"/>
        <v>-106.41454949325059</v>
      </c>
      <c r="N251" s="1" t="str">
        <f t="shared" si="477"/>
        <v>Bored</v>
      </c>
      <c r="O251" s="8">
        <v>0.21318077922016401</v>
      </c>
      <c r="P251" s="8">
        <v>8.9686430176788998E-2</v>
      </c>
      <c r="Q251" s="8">
        <v>-7.47354881671035E-2</v>
      </c>
      <c r="R251" s="8">
        <v>-8.1091051956729998E-2</v>
      </c>
      <c r="S251" s="8">
        <v>1.69628295598797E-2</v>
      </c>
      <c r="T251" s="8">
        <v>8.4151608565721903E-2</v>
      </c>
      <c r="U251" s="8">
        <v>-0.3247341456200542</v>
      </c>
      <c r="V251" s="8">
        <v>-0.46647472868030998</v>
      </c>
      <c r="W251" s="8">
        <v>0.12349434904337502</v>
      </c>
      <c r="X251" s="8">
        <v>-0.51450449335239656</v>
      </c>
      <c r="Y251" s="8">
        <f t="shared" si="410"/>
        <v>0.50301525800665137</v>
      </c>
      <c r="Z251" s="8">
        <f t="shared" si="411"/>
        <v>-0.17558709830396679</v>
      </c>
      <c r="AA251" s="8">
        <f t="shared" si="478"/>
        <v>109.24251800890704</v>
      </c>
      <c r="AB251" s="8" t="str">
        <f t="shared" si="479"/>
        <v>nervous</v>
      </c>
      <c r="AC251" s="2">
        <v>0.38462656053297001</v>
      </c>
      <c r="AD251" s="2">
        <v>0.31513470662252602</v>
      </c>
      <c r="AE251" s="2">
        <v>4.8240490134109498E-2</v>
      </c>
      <c r="AF251" s="2">
        <v>0.104968792626664</v>
      </c>
      <c r="AG251" s="2">
        <v>-1.50262631440157E-2</v>
      </c>
      <c r="AH251" s="2">
        <v>-2.6712998320921399E-2</v>
      </c>
      <c r="AI251" s="2">
        <v>0.13052070161984453</v>
      </c>
      <c r="AJ251" s="2">
        <v>0.36394206679095525</v>
      </c>
      <c r="AK251" s="2">
        <v>6.949185391044399E-2</v>
      </c>
      <c r="AL251" s="2">
        <v>0.2189450744874229</v>
      </c>
      <c r="AM251" s="2">
        <f t="shared" si="412"/>
        <v>0.23821479198582529</v>
      </c>
      <c r="AN251" s="2">
        <f t="shared" si="413"/>
        <v>-9.7511068897746078E-2</v>
      </c>
      <c r="AO251" s="2">
        <f t="shared" si="480"/>
        <v>112.26129493950754</v>
      </c>
      <c r="AP251" s="2" t="str">
        <f t="shared" si="481"/>
        <v>nervous</v>
      </c>
      <c r="AQ251" s="8">
        <v>0.14798763461397499</v>
      </c>
      <c r="AR251" s="8">
        <v>0.50487112225520503</v>
      </c>
      <c r="AS251" s="8">
        <v>5.9120859925821299E-2</v>
      </c>
      <c r="AT251" s="8">
        <v>0.144970664848182</v>
      </c>
      <c r="AU251" s="8">
        <v>0.49247235430504899</v>
      </c>
      <c r="AV251" s="8">
        <v>0.58780252744518202</v>
      </c>
      <c r="AW251" s="8">
        <v>9.2309997421706536E-2</v>
      </c>
      <c r="AX251" s="8">
        <v>0.13267517239747953</v>
      </c>
      <c r="AY251" s="8">
        <v>-0.35688348764123001</v>
      </c>
      <c r="AZ251" s="8">
        <v>0.31261206597386454</v>
      </c>
      <c r="BA251" s="8">
        <f t="shared" si="414"/>
        <v>-0.48874153739611004</v>
      </c>
      <c r="BB251" s="8">
        <f t="shared" si="415"/>
        <v>0.15150737886250365</v>
      </c>
      <c r="BC251" s="8">
        <f t="shared" si="482"/>
        <v>-72.776830949145804</v>
      </c>
      <c r="BD251" s="8" t="str">
        <f t="shared" si="483"/>
        <v>Calm</v>
      </c>
      <c r="BE251" s="4">
        <v>9.2294596497557196E-2</v>
      </c>
      <c r="BF251" s="4">
        <v>0.41799825670840302</v>
      </c>
      <c r="BG251" s="4">
        <v>-1.40281099006199E-2</v>
      </c>
      <c r="BH251" s="4">
        <v>0.40150222320974899</v>
      </c>
      <c r="BI251" s="4">
        <v>-1.3462566755204601E-2</v>
      </c>
      <c r="BJ251" s="4">
        <v>0.79337818151939399</v>
      </c>
      <c r="BK251" s="4">
        <v>-0.17794936837815914</v>
      </c>
      <c r="BL251" s="4">
        <v>0.33144298546629591</v>
      </c>
      <c r="BM251" s="4">
        <v>-0.32570366021084585</v>
      </c>
      <c r="BN251" s="4">
        <v>0.75931714676148909</v>
      </c>
      <c r="BO251" s="4">
        <f t="shared" si="416"/>
        <v>-0.1995866570459579</v>
      </c>
      <c r="BP251" s="4">
        <f t="shared" si="417"/>
        <v>0.33640656393885893</v>
      </c>
      <c r="BQ251" s="4">
        <f t="shared" si="484"/>
        <v>-30.680233106519314</v>
      </c>
      <c r="BR251" s="4" t="str">
        <f t="shared" si="485"/>
        <v>Relased</v>
      </c>
      <c r="BS251" s="6">
        <v>0.83655187983149404</v>
      </c>
      <c r="BT251" s="6">
        <v>0.80440375300825195</v>
      </c>
      <c r="BU251" s="6">
        <v>0.48188544039791997</v>
      </c>
      <c r="BV251" s="6">
        <v>0.375841447685065</v>
      </c>
      <c r="BW251" s="6">
        <v>0.64644123283148502</v>
      </c>
      <c r="BX251" s="6">
        <v>0.64222460073222098</v>
      </c>
      <c r="BY251" s="6">
        <v>0.32494111825820188</v>
      </c>
      <c r="BZ251" s="6">
        <v>0.25980511629906256</v>
      </c>
      <c r="CA251" s="6">
        <v>3.2148126823242085E-2</v>
      </c>
      <c r="CB251" s="6">
        <v>0.52269962143866788</v>
      </c>
      <c r="CC251" s="6">
        <f t="shared" si="418"/>
        <v>0.26937364366429062</v>
      </c>
      <c r="CD251" s="6">
        <f t="shared" si="419"/>
        <v>-0.69905542102871876</v>
      </c>
      <c r="CE251" s="6">
        <f t="shared" si="486"/>
        <v>158.9263571029681</v>
      </c>
      <c r="CF251" s="6" t="str">
        <f t="shared" si="487"/>
        <v>Upset</v>
      </c>
      <c r="CG251" s="4">
        <v>0.71467268709929599</v>
      </c>
      <c r="CH251" s="4">
        <v>0.92768804886613099</v>
      </c>
      <c r="CI251" s="4">
        <v>0.28021469459000098</v>
      </c>
      <c r="CJ251" s="4">
        <v>0.52067995367643605</v>
      </c>
      <c r="CK251" s="4">
        <v>0.39137954876305098</v>
      </c>
      <c r="CL251" s="4">
        <v>0.61654417726824895</v>
      </c>
      <c r="CM251" s="4">
        <v>0.25334670958964989</v>
      </c>
      <c r="CN251" s="4">
        <v>0.33717723595228621</v>
      </c>
      <c r="CO251" s="4">
        <v>-0.213015361766835</v>
      </c>
      <c r="CP251" s="4">
        <v>0.48764843845079386</v>
      </c>
      <c r="CQ251" s="4">
        <f t="shared" si="420"/>
        <v>-0.36462962798340481</v>
      </c>
      <c r="CR251" s="4">
        <f t="shared" si="421"/>
        <v>-0.85060749769723509</v>
      </c>
      <c r="CS251" s="4">
        <f t="shared" si="488"/>
        <v>-156.79665469220276</v>
      </c>
      <c r="CT251" s="4" t="str">
        <f t="shared" si="489"/>
        <v>Sad</v>
      </c>
      <c r="CU251" s="2">
        <v>0.40610896243926298</v>
      </c>
      <c r="CV251" s="2">
        <v>0.73480620299634603</v>
      </c>
      <c r="CW251" s="2">
        <v>-0.10935568332835</v>
      </c>
      <c r="CX251" s="2">
        <v>0.40215008615937398</v>
      </c>
      <c r="CY251" s="2">
        <v>-7.9537364411103095E-2</v>
      </c>
      <c r="CZ251" s="2">
        <v>0.57091647805902601</v>
      </c>
      <c r="DA251" s="2">
        <v>-0.3348597489452233</v>
      </c>
      <c r="DB251" s="2">
        <v>0.30799042705938867</v>
      </c>
      <c r="DC251" s="2">
        <v>-0.32869724055708305</v>
      </c>
      <c r="DD251" s="2">
        <v>0.25663117793620804</v>
      </c>
      <c r="DE251" s="2">
        <f t="shared" si="422"/>
        <v>-0.33517220091490174</v>
      </c>
      <c r="DF251" s="2">
        <f t="shared" si="423"/>
        <v>-0.40697387550588515</v>
      </c>
      <c r="DG251" s="2">
        <f t="shared" si="490"/>
        <v>-140.52609352420913</v>
      </c>
      <c r="DH251" s="2" t="str">
        <f t="shared" si="491"/>
        <v>Depressed</v>
      </c>
      <c r="DI251" s="7">
        <v>0.22465236758461901</v>
      </c>
      <c r="DJ251" s="7">
        <v>0.35605211579180102</v>
      </c>
      <c r="DK251" s="7">
        <v>0.33023153554352802</v>
      </c>
      <c r="DL251" s="7">
        <v>0.28293785054875198</v>
      </c>
      <c r="DM251" s="7">
        <v>0.92804785350496999</v>
      </c>
      <c r="DN251" s="7">
        <v>0.242390591628868</v>
      </c>
      <c r="DO251" s="7">
        <v>0.28648518452731531</v>
      </c>
      <c r="DP251" s="7">
        <v>0.47279020537861405</v>
      </c>
      <c r="DQ251" s="7">
        <v>-0.131399748207182</v>
      </c>
      <c r="DR251" s="7">
        <v>1.0559060652108241</v>
      </c>
      <c r="DS251" s="7">
        <f t="shared" si="424"/>
        <v>-1.0795141327964997E-2</v>
      </c>
      <c r="DT251" s="7">
        <f t="shared" si="425"/>
        <v>0.35473207697614284</v>
      </c>
      <c r="DU251" s="7">
        <f t="shared" si="492"/>
        <v>-1.7430766726146865</v>
      </c>
      <c r="DV251" s="7" t="str">
        <f t="shared" si="493"/>
        <v>Contented</v>
      </c>
      <c r="DW251" s="8">
        <v>0.39707237721974697</v>
      </c>
      <c r="DX251" s="8">
        <v>0.38102373077809498</v>
      </c>
      <c r="DY251" s="8">
        <v>-0.120323687779872</v>
      </c>
      <c r="DZ251" s="8">
        <v>4.1554393040064801E-2</v>
      </c>
      <c r="EA251" s="8">
        <v>3.4013423800262697E-2</v>
      </c>
      <c r="EB251" s="8">
        <v>0.31456628475688397</v>
      </c>
      <c r="EC251" s="8">
        <v>-0.27911772434900251</v>
      </c>
      <c r="ED251" s="8">
        <v>5.9739777903662507E-2</v>
      </c>
      <c r="EE251" s="8">
        <v>1.6048646441651993E-2</v>
      </c>
      <c r="EF251" s="8">
        <v>-0.10123337455380985</v>
      </c>
      <c r="EG251" s="8">
        <f t="shared" si="426"/>
        <v>0.32413478721689204</v>
      </c>
      <c r="EH251" s="8">
        <f t="shared" si="427"/>
        <v>1.6310212860205509E-2</v>
      </c>
      <c r="EI251" s="8">
        <f t="shared" si="494"/>
        <v>87.119350154192574</v>
      </c>
      <c r="EJ251" s="8" t="str">
        <f t="shared" si="495"/>
        <v>alert</v>
      </c>
      <c r="EK251" s="1">
        <v>0.85706075349938304</v>
      </c>
      <c r="EL251" s="1">
        <v>-4.8809144227617202E-2</v>
      </c>
      <c r="EM251" s="1">
        <v>0.639512542235399</v>
      </c>
      <c r="EN251" s="1">
        <v>-0.444462399467972</v>
      </c>
      <c r="EO251" s="1">
        <v>0.75577666555392697</v>
      </c>
      <c r="EP251" s="1">
        <v>9.5862723486771897E-2</v>
      </c>
      <c r="EQ251" s="1">
        <v>0.39651395402939915</v>
      </c>
      <c r="ER251" s="1">
        <v>-9.4458786444284755</v>
      </c>
      <c r="ES251" s="1">
        <v>0.90586989772700022</v>
      </c>
      <c r="ET251" s="1">
        <v>0.24132354396815495</v>
      </c>
      <c r="EU251" s="1">
        <f t="shared" si="428"/>
        <v>0.38113055076689384</v>
      </c>
      <c r="EV251" s="1">
        <f t="shared" si="429"/>
        <v>-0.8547671555728189</v>
      </c>
      <c r="EW251" s="1">
        <f t="shared" si="496"/>
        <v>155.96847377473463</v>
      </c>
      <c r="EX251" s="1" t="str">
        <f t="shared" si="497"/>
        <v>Upset</v>
      </c>
      <c r="EY251" s="2">
        <v>1.09335491320865</v>
      </c>
      <c r="EZ251" s="2">
        <v>0.41270849220383199</v>
      </c>
      <c r="FA251" s="2">
        <v>0.181139923495476</v>
      </c>
      <c r="FB251" s="2">
        <v>4.9364082978385002E-2</v>
      </c>
      <c r="FC251" s="2">
        <v>0.85123509146223297</v>
      </c>
      <c r="FD251" s="2">
        <v>0.29134942774872102</v>
      </c>
      <c r="FE251" s="2">
        <v>9.3150701721380846E-2</v>
      </c>
      <c r="FF251" s="2">
        <v>7.0113667610914296E-2</v>
      </c>
      <c r="FG251" s="2">
        <v>0.68064642100481798</v>
      </c>
      <c r="FH251" s="2">
        <v>0.15305066549354895</v>
      </c>
      <c r="FI251" s="2">
        <f t="shared" si="430"/>
        <v>0.51121854537891842</v>
      </c>
      <c r="FJ251" s="2">
        <f t="shared" si="431"/>
        <v>0.19999801247922222</v>
      </c>
      <c r="FK251" s="2">
        <f t="shared" si="498"/>
        <v>68.633657041369034</v>
      </c>
      <c r="FL251" s="2" t="str">
        <f t="shared" si="499"/>
        <v>alert</v>
      </c>
      <c r="FM251" s="7">
        <v>0.33691180321244801</v>
      </c>
      <c r="FN251" s="7">
        <v>0.12638811393536301</v>
      </c>
      <c r="FO251" s="7">
        <v>-1.1470867712013401E-2</v>
      </c>
      <c r="FP251" s="7">
        <v>0.12199690901799801</v>
      </c>
      <c r="FQ251" s="7">
        <v>-3.48891022925226E-3</v>
      </c>
      <c r="FR251" s="7">
        <v>0.44891053093303901</v>
      </c>
      <c r="FS251" s="7">
        <v>-3.4403359677499773E-2</v>
      </c>
      <c r="FT251" s="7">
        <v>0.21205839802717502</v>
      </c>
      <c r="FU251" s="7">
        <v>0.21052368927708501</v>
      </c>
      <c r="FV251" s="7">
        <v>0.23856261832812375</v>
      </c>
      <c r="FW251" s="7">
        <f t="shared" si="432"/>
        <v>0.3882827649143874</v>
      </c>
      <c r="FX251" s="7">
        <f t="shared" si="433"/>
        <v>-0.10925593495084007</v>
      </c>
      <c r="FY251" s="7">
        <f t="shared" si="500"/>
        <v>105.71566729221547</v>
      </c>
      <c r="FZ251" s="7" t="str">
        <f t="shared" si="501"/>
        <v>nervous</v>
      </c>
      <c r="GA251" s="4">
        <v>0.97358088022366296</v>
      </c>
      <c r="GB251" s="4">
        <v>0.76271220230409698</v>
      </c>
      <c r="GC251" s="4">
        <v>0.72479536828757596</v>
      </c>
      <c r="GD251" s="4">
        <v>0.51334367977154705</v>
      </c>
      <c r="GE251" s="4">
        <v>0.58435095982310103</v>
      </c>
      <c r="GF251" s="4">
        <v>0.47187761611076301</v>
      </c>
      <c r="GG251" s="4">
        <v>0.46522919017164444</v>
      </c>
      <c r="GH251" s="4">
        <v>0.41580099893473105</v>
      </c>
      <c r="GI251" s="4">
        <v>0.21086867791956598</v>
      </c>
      <c r="GJ251" s="4">
        <v>0.7130933484205294</v>
      </c>
      <c r="GK251" s="4">
        <f t="shared" si="434"/>
        <v>0.19554419895166464</v>
      </c>
      <c r="GL251" s="4">
        <f t="shared" si="435"/>
        <v>-0.62000031997604421</v>
      </c>
      <c r="GM251" s="4">
        <f t="shared" si="502"/>
        <v>162.49505351517431</v>
      </c>
      <c r="GN251" s="4" t="str">
        <f t="shared" si="503"/>
        <v>Upset</v>
      </c>
      <c r="GO251" s="6">
        <v>0.67522080241064497</v>
      </c>
      <c r="GP251" s="6">
        <v>-6.9544196031424699E-2</v>
      </c>
      <c r="GQ251" s="6">
        <v>0.383501871590194</v>
      </c>
      <c r="GR251" s="6">
        <v>0.17876035293051101</v>
      </c>
      <c r="GS251" s="6">
        <v>0.67776134152303802</v>
      </c>
      <c r="GT251" s="6">
        <v>-5.1701861989273797E-2</v>
      </c>
      <c r="GU251" s="6">
        <v>0.28344932215823204</v>
      </c>
      <c r="GV251" s="6">
        <v>-1.474360122289452</v>
      </c>
      <c r="GW251" s="6">
        <v>0.74476499844206967</v>
      </c>
      <c r="GX251" s="6">
        <v>0.92832085406426756</v>
      </c>
      <c r="GY251" s="6">
        <f t="shared" si="436"/>
        <v>0.59057080317068422</v>
      </c>
      <c r="GZ251" s="6">
        <f t="shared" si="437"/>
        <v>-0.19913251593503156</v>
      </c>
      <c r="HA251" s="6">
        <f t="shared" si="504"/>
        <v>108.63341298718149</v>
      </c>
      <c r="HB251" s="6" t="str">
        <f t="shared" si="505"/>
        <v>nervous</v>
      </c>
      <c r="HI251" s="2">
        <v>0</v>
      </c>
      <c r="HJ251" s="2">
        <v>0</v>
      </c>
      <c r="HK251" s="2">
        <v>0</v>
      </c>
      <c r="HL251" s="2">
        <v>0</v>
      </c>
      <c r="HM251" s="2" t="e">
        <f t="shared" si="438"/>
        <v>#DIV/0!</v>
      </c>
      <c r="HN251" s="2" t="e">
        <f t="shared" si="439"/>
        <v>#DIV/0!</v>
      </c>
      <c r="HO251" s="2" t="e">
        <f t="shared" si="506"/>
        <v>#DIV/0!</v>
      </c>
      <c r="HP251" s="2" t="e">
        <f t="shared" si="507"/>
        <v>#DIV/0!</v>
      </c>
      <c r="HQ251" s="4">
        <v>0.64991939255754605</v>
      </c>
      <c r="HR251" s="4">
        <v>1.0203275914636201</v>
      </c>
      <c r="HS251" s="4">
        <v>0.34824905108589399</v>
      </c>
      <c r="HT251" s="4">
        <v>0.78303267906888796</v>
      </c>
      <c r="HU251" s="4">
        <v>0.82392669357417103</v>
      </c>
      <c r="HV251" s="4">
        <v>0.97444027249642196</v>
      </c>
      <c r="HW251" s="4">
        <v>0.23628590146744202</v>
      </c>
      <c r="HX251" s="4">
        <v>0.39254325940182339</v>
      </c>
      <c r="HY251" s="4">
        <v>-0.37040819890607402</v>
      </c>
      <c r="HZ251" s="4">
        <v>0.67731403856882877</v>
      </c>
      <c r="IA251" s="4">
        <f t="shared" si="440"/>
        <v>-0.37833671153989978</v>
      </c>
      <c r="IB251" s="4">
        <f t="shared" si="441"/>
        <v>4.4208374075021428E-2</v>
      </c>
      <c r="IC251" s="4">
        <f t="shared" si="508"/>
        <v>-83.335252439045661</v>
      </c>
      <c r="ID251" s="4" t="str">
        <f t="shared" si="509"/>
        <v>Calm</v>
      </c>
      <c r="IE251" s="6">
        <v>0.29515788018134598</v>
      </c>
      <c r="IF251" s="6">
        <v>0.313865620297201</v>
      </c>
      <c r="IG251" s="6">
        <v>0.34961049388439602</v>
      </c>
      <c r="IH251" s="6">
        <v>0.70998602952881196</v>
      </c>
      <c r="II251" s="6">
        <v>-0.18532272113030601</v>
      </c>
      <c r="IJ251" s="6">
        <v>0.17823148246690801</v>
      </c>
      <c r="IK251" s="6">
        <v>3.1830471854821405</v>
      </c>
      <c r="IL251" s="6">
        <v>1.4427762844788581</v>
      </c>
      <c r="IM251" s="6">
        <v>-1.8707740115855021E-2</v>
      </c>
      <c r="IN251" s="6">
        <v>1.7398286315398639</v>
      </c>
      <c r="IO251" s="6">
        <f t="shared" si="442"/>
        <v>-2.5407309918692333E-2</v>
      </c>
      <c r="IP251" s="6">
        <f t="shared" si="443"/>
        <v>0.72372283888716238</v>
      </c>
      <c r="IQ251" s="6">
        <f t="shared" si="510"/>
        <v>-2.010623331396197</v>
      </c>
      <c r="IR251" s="6" t="str">
        <f t="shared" si="511"/>
        <v>Contented</v>
      </c>
      <c r="IS251" s="4">
        <v>0.50191784195915201</v>
      </c>
      <c r="IT251" s="4">
        <v>0.79042913840117601</v>
      </c>
      <c r="IU251" s="4">
        <v>0.43547426761536401</v>
      </c>
      <c r="IV251" s="4">
        <v>0.37812541273689898</v>
      </c>
      <c r="IW251" s="4">
        <v>0.61289565277522096</v>
      </c>
      <c r="IX251" s="4">
        <v>0.50495261699851202</v>
      </c>
      <c r="IY251" s="4">
        <v>0.39062522087528612</v>
      </c>
      <c r="IZ251" s="4">
        <v>0.29190268518196705</v>
      </c>
      <c r="JA251" s="4">
        <v>-0.288511296442024</v>
      </c>
      <c r="JB251" s="4">
        <v>0.62955204191788938</v>
      </c>
      <c r="JC251" s="4">
        <f t="shared" si="444"/>
        <v>-0.30443322288040009</v>
      </c>
      <c r="JD251" s="4">
        <f t="shared" si="445"/>
        <v>0.17683421149404221</v>
      </c>
      <c r="JE251" s="4">
        <f t="shared" si="512"/>
        <v>-59.84925066674878</v>
      </c>
      <c r="JF251" s="4" t="str">
        <f t="shared" si="513"/>
        <v>Relased</v>
      </c>
      <c r="JG251" s="6">
        <v>7.5407468131376706E-2</v>
      </c>
      <c r="JH251" s="6">
        <v>0.27963812469181798</v>
      </c>
      <c r="JI251" s="6">
        <v>-0.10523592589451899</v>
      </c>
      <c r="JJ251" s="6">
        <v>-3.1215772948271801E-2</v>
      </c>
      <c r="JK251" s="6">
        <v>-6.9378145299739E-2</v>
      </c>
      <c r="JL251" s="6">
        <v>-1.4547847407283401E-2</v>
      </c>
      <c r="JM251" s="6">
        <v>-17.454020763710613</v>
      </c>
      <c r="JN251" s="6">
        <v>-0.11775525405168427</v>
      </c>
      <c r="JO251" s="6">
        <v>-0.20423065656044126</v>
      </c>
      <c r="JP251" s="6">
        <v>-0.3843216240420731</v>
      </c>
      <c r="JQ251" s="6">
        <f t="shared" si="446"/>
        <v>-0.29581894642094919</v>
      </c>
      <c r="JR251" s="6">
        <f t="shared" si="447"/>
        <v>-8.1985047638851061E-2</v>
      </c>
      <c r="JS251" s="6">
        <f t="shared" si="514"/>
        <v>-105.49050210193887</v>
      </c>
      <c r="JT251" s="6" t="str">
        <f t="shared" si="515"/>
        <v>Bored</v>
      </c>
      <c r="JU251" s="2">
        <v>0.49550085445289199</v>
      </c>
      <c r="JV251" s="2">
        <v>0.27414755207516101</v>
      </c>
      <c r="JW251" s="2">
        <v>-2.9239180927623499E-2</v>
      </c>
      <c r="JX251" s="2">
        <v>5.5765984632482897E-2</v>
      </c>
      <c r="JY251" s="2">
        <v>-2.20377196331079E-2</v>
      </c>
      <c r="JZ251" s="2">
        <v>0.107345620574331</v>
      </c>
      <c r="KA251" s="2">
        <v>-6.1755982202823266E-2</v>
      </c>
      <c r="KB251" s="2">
        <v>0.1461781982759611</v>
      </c>
      <c r="KC251" s="2">
        <v>0.22135330237773099</v>
      </c>
      <c r="KD251" s="2">
        <v>3.4466132171342992E-2</v>
      </c>
      <c r="KE251" s="2">
        <f t="shared" si="448"/>
        <v>0.42329514591950956</v>
      </c>
      <c r="KF251" s="2">
        <f t="shared" si="449"/>
        <v>-2.2147106128367233E-2</v>
      </c>
      <c r="KG251" s="2">
        <f t="shared" si="516"/>
        <v>92.995025419031563</v>
      </c>
      <c r="KH251" s="2" t="str">
        <f t="shared" si="517"/>
        <v>nervous</v>
      </c>
      <c r="KI251" s="7">
        <v>9.6655756423212502E-2</v>
      </c>
      <c r="KJ251" s="7">
        <v>0.10928989987502601</v>
      </c>
      <c r="KK251" s="7">
        <v>-5.0309589613671503E-3</v>
      </c>
      <c r="KL251" s="7">
        <v>-4.2557352315070098E-3</v>
      </c>
      <c r="KM251" s="7">
        <v>4.2154846797089002E-2</v>
      </c>
      <c r="KN251" s="7">
        <v>-0.35239336653723302</v>
      </c>
      <c r="KO251" s="7">
        <v>-3.6243333323627225E-2</v>
      </c>
      <c r="KP251" s="7">
        <v>1.750585991198705E-2</v>
      </c>
      <c r="KQ251" s="7">
        <v>-1.2634143451813504E-2</v>
      </c>
      <c r="KR251" s="7">
        <v>-4.5092935485008284E-2</v>
      </c>
      <c r="KS251" s="7">
        <f t="shared" si="450"/>
        <v>9.876463267615998E-2</v>
      </c>
      <c r="KT251" s="7">
        <f t="shared" si="451"/>
        <v>3.7013722336158406E-2</v>
      </c>
      <c r="KU251" s="7">
        <f t="shared" si="518"/>
        <v>69.455661116312015</v>
      </c>
      <c r="KV251" s="7" t="str">
        <f t="shared" si="519"/>
        <v>alert</v>
      </c>
      <c r="KW251" s="2">
        <v>0.47457966858586098</v>
      </c>
      <c r="KX251" s="2">
        <v>0.239897628872239</v>
      </c>
      <c r="KY251" s="2">
        <v>1.5831208914949602E-2</v>
      </c>
      <c r="KZ251" s="2">
        <v>-0.163257425539134</v>
      </c>
      <c r="LA251" s="2">
        <v>0.24765793555135901</v>
      </c>
      <c r="LB251" s="2">
        <v>0.25832436232975697</v>
      </c>
      <c r="LC251" s="2">
        <v>2.1919668574805727E-2</v>
      </c>
      <c r="LD251" s="2">
        <v>-0.32768008723433478</v>
      </c>
      <c r="LE251" s="2">
        <v>0.23468203971362198</v>
      </c>
      <c r="LF251" s="2">
        <v>-0.20634135912881138</v>
      </c>
      <c r="LG251" s="2">
        <f t="shared" si="452"/>
        <v>0.16571389895992916</v>
      </c>
      <c r="LH251" s="2">
        <f t="shared" si="453"/>
        <v>-0.1303811523509969</v>
      </c>
      <c r="LI251" s="2">
        <f t="shared" si="520"/>
        <v>128.19512544279971</v>
      </c>
      <c r="LJ251" s="2" t="str">
        <f t="shared" si="521"/>
        <v>stressed</v>
      </c>
      <c r="LK251" s="4">
        <v>0.75416460757340598</v>
      </c>
      <c r="LL251" s="4">
        <v>0.65038566179684199</v>
      </c>
      <c r="LM251" s="4">
        <v>0.262134936683731</v>
      </c>
      <c r="LN251" s="4">
        <v>0.220207011974278</v>
      </c>
      <c r="LO251" s="4">
        <v>0.736654977216881</v>
      </c>
      <c r="LP251" s="4">
        <v>0.79518143804558195</v>
      </c>
      <c r="LQ251" s="4">
        <v>0.17583276967789863</v>
      </c>
      <c r="LR251" s="4">
        <v>0.15233261188517777</v>
      </c>
      <c r="LS251" s="4">
        <v>0.10377894577656399</v>
      </c>
      <c r="LT251" s="4">
        <v>0.34341380239403935</v>
      </c>
      <c r="LU251" s="4">
        <f t="shared" si="454"/>
        <v>0.32052695245217722</v>
      </c>
      <c r="LV251" s="4">
        <f t="shared" si="455"/>
        <v>3.088667451108873E-2</v>
      </c>
      <c r="LW251" s="4">
        <f t="shared" si="522"/>
        <v>84.495848621411128</v>
      </c>
      <c r="LX251" s="4" t="str">
        <f t="shared" si="523"/>
        <v>alert</v>
      </c>
      <c r="LY251" s="6">
        <v>0.12747729872152</v>
      </c>
      <c r="LZ251" s="6">
        <v>-0.120406390543259</v>
      </c>
      <c r="MA251" s="6">
        <v>-0.16451774761070001</v>
      </c>
      <c r="MB251" s="6">
        <v>-0.16096653722797999</v>
      </c>
      <c r="MC251" s="6">
        <v>-0.33551449812551998</v>
      </c>
      <c r="MD251" s="6">
        <v>-0.248707532239166</v>
      </c>
      <c r="ME251" s="6">
        <v>0.79080927873487217</v>
      </c>
      <c r="MF251" s="6">
        <v>0.43608904268523641</v>
      </c>
      <c r="MG251" s="6">
        <v>-0.15358472678427593</v>
      </c>
      <c r="MH251" s="6">
        <v>-0.84767578827492818</v>
      </c>
      <c r="MI251" s="6">
        <f t="shared" si="456"/>
        <v>-0.14439410307664402</v>
      </c>
      <c r="MJ251" s="6">
        <f t="shared" si="457"/>
        <v>-0.302048242160875</v>
      </c>
      <c r="MK251" s="6">
        <f t="shared" si="524"/>
        <v>-154.44987759594184</v>
      </c>
      <c r="ML251" s="6" t="str">
        <f t="shared" si="525"/>
        <v>Sad</v>
      </c>
      <c r="MM251" s="2">
        <v>0.38843925727092699</v>
      </c>
      <c r="MN251" s="2">
        <v>0.25440267260528898</v>
      </c>
      <c r="MO251" s="2">
        <v>-3.0699409485594E-3</v>
      </c>
      <c r="MP251" s="2">
        <v>-3.2151331284439602E-2</v>
      </c>
      <c r="MQ251" s="2">
        <v>-4.5537175958097698E-2</v>
      </c>
      <c r="MR251" s="2">
        <v>-0.32809853629469099</v>
      </c>
      <c r="MS251" s="2">
        <v>-8.9528209826136799E-3</v>
      </c>
      <c r="MT251" s="2">
        <v>0.43627049979282884</v>
      </c>
      <c r="MU251" s="2">
        <v>0.134036584665638</v>
      </c>
      <c r="MV251" s="2">
        <v>-5.4789942279871377E-2</v>
      </c>
      <c r="MW251" s="2">
        <f t="shared" si="458"/>
        <v>0.45940500045905175</v>
      </c>
      <c r="MX251" s="2">
        <f t="shared" si="459"/>
        <v>9.6719111177462791E-2</v>
      </c>
      <c r="MY251" s="2">
        <f t="shared" si="526"/>
        <v>78.111070989785688</v>
      </c>
      <c r="MZ251" s="2" t="str">
        <f t="shared" si="527"/>
        <v>alert</v>
      </c>
      <c r="NA251" s="7">
        <v>0.19113756812592</v>
      </c>
      <c r="NB251" s="7">
        <v>0.30421707144187699</v>
      </c>
      <c r="NC251" s="7">
        <v>0.36553956017238698</v>
      </c>
      <c r="ND251" s="7">
        <v>0.59644748046081297</v>
      </c>
      <c r="NE251" s="7">
        <v>0.15763673203864101</v>
      </c>
      <c r="NF251" s="7">
        <v>0.371866502554075</v>
      </c>
      <c r="NG251" s="7">
        <v>1.0480690807777857</v>
      </c>
      <c r="NH251" s="7">
        <v>0.88220969034278618</v>
      </c>
      <c r="NI251" s="7">
        <v>-0.11307950331595698</v>
      </c>
      <c r="NJ251" s="7">
        <v>1.9420168174311345</v>
      </c>
      <c r="NK251" s="7">
        <f t="shared" si="460"/>
        <v>-6.9675928642436546E-2</v>
      </c>
      <c r="NL251" s="7">
        <f t="shared" si="461"/>
        <v>0.72855868768197074</v>
      </c>
      <c r="NM251" s="7">
        <f t="shared" si="528"/>
        <v>-5.4628847714363324</v>
      </c>
      <c r="NN251" s="7" t="str">
        <f t="shared" si="529"/>
        <v>Contented</v>
      </c>
      <c r="NO251" s="4">
        <v>0.214003021361687</v>
      </c>
      <c r="NP251" s="4">
        <v>0.23379735789412001</v>
      </c>
      <c r="NQ251" s="4">
        <v>2.47754840883029E-2</v>
      </c>
      <c r="NR251" s="4">
        <v>0.125171558327868</v>
      </c>
      <c r="NS251" s="4">
        <v>-3.5294667210508002E-2</v>
      </c>
      <c r="NT251" s="4">
        <v>-0.17220118988156</v>
      </c>
      <c r="NU251" s="4">
        <v>0.13863640682037723</v>
      </c>
      <c r="NV251" s="4">
        <v>2.0321322310560679</v>
      </c>
      <c r="NW251" s="4">
        <v>-1.979433653243301E-2</v>
      </c>
      <c r="NX251" s="4">
        <v>0.33485242389782188</v>
      </c>
      <c r="NY251" s="4">
        <f t="shared" si="462"/>
        <v>-7.3071526824722177E-2</v>
      </c>
      <c r="NZ251" s="4">
        <f t="shared" si="463"/>
        <v>-0.62854229793969241</v>
      </c>
      <c r="OA251" s="4">
        <f t="shared" si="530"/>
        <v>-173.36881532911931</v>
      </c>
      <c r="OB251" s="4" t="str">
        <f t="shared" si="531"/>
        <v>Sad</v>
      </c>
      <c r="OC251" s="1">
        <v>0.22677547628502001</v>
      </c>
      <c r="OD251" s="1">
        <v>0.563658401030115</v>
      </c>
      <c r="OE251" s="1">
        <v>0.62597739812396402</v>
      </c>
      <c r="OF251" s="1">
        <v>0.231186400719262</v>
      </c>
      <c r="OG251" s="1">
        <v>0.180817915109419</v>
      </c>
      <c r="OH251" s="1">
        <v>0.13939830963172001</v>
      </c>
      <c r="OI251" s="1">
        <v>1.5357888801444992</v>
      </c>
      <c r="OJ251" s="1">
        <v>0.32883037344402921</v>
      </c>
      <c r="OK251" s="1">
        <v>-0.33688292474509496</v>
      </c>
      <c r="OL251" s="1">
        <v>1.0844218896016355</v>
      </c>
      <c r="OM251" s="1">
        <f t="shared" si="464"/>
        <v>-0.48061764842735188</v>
      </c>
      <c r="ON251" s="1">
        <f t="shared" si="465"/>
        <v>0.3733334961280026</v>
      </c>
      <c r="OO251" s="1">
        <f t="shared" si="532"/>
        <v>-52.160704541052873</v>
      </c>
      <c r="OP251" s="1" t="str">
        <f t="shared" si="533"/>
        <v>Relased</v>
      </c>
      <c r="OQ251" s="2">
        <v>0.43212339525691001</v>
      </c>
      <c r="OR251" s="2">
        <v>0.68243023323601104</v>
      </c>
      <c r="OS251" s="2">
        <v>0.33245779031103301</v>
      </c>
      <c r="OT251" s="2">
        <v>0.328094221063916</v>
      </c>
      <c r="OU251" s="2">
        <v>0.24047638585151701</v>
      </c>
      <c r="OV251" s="2">
        <v>0.361368047773581</v>
      </c>
      <c r="OW251" s="2">
        <v>0.49428768734231698</v>
      </c>
      <c r="OX251" s="2">
        <v>0.31432722876931135</v>
      </c>
      <c r="OY251" s="2">
        <v>-0.25030683797910103</v>
      </c>
      <c r="OZ251" s="2">
        <v>0.59266059029221885</v>
      </c>
      <c r="PA251" s="2">
        <f t="shared" si="466"/>
        <v>-0.41529086055644393</v>
      </c>
      <c r="PB251" s="2">
        <f t="shared" si="467"/>
        <v>0.32263365624690743</v>
      </c>
      <c r="PC251" s="2">
        <f t="shared" si="534"/>
        <v>-52.156866224948665</v>
      </c>
      <c r="PD251" s="2" t="str">
        <f t="shared" si="535"/>
        <v>Relased</v>
      </c>
      <c r="PE251" s="1">
        <v>0.32889334647192098</v>
      </c>
      <c r="PF251" s="1">
        <v>0.92547901646722597</v>
      </c>
      <c r="PG251" s="1">
        <v>0.109569455504947</v>
      </c>
      <c r="PH251" s="1">
        <v>0.81495543475917798</v>
      </c>
      <c r="PI251" s="1">
        <v>6.37324957564782E-2</v>
      </c>
      <c r="PJ251" s="1">
        <v>0.45838875035432097</v>
      </c>
      <c r="PK251" s="1">
        <v>0.27906837431553477</v>
      </c>
      <c r="PL251" s="1">
        <v>0.58889689773681131</v>
      </c>
      <c r="PM251" s="1">
        <v>-0.59658566999530493</v>
      </c>
      <c r="PN251" s="1">
        <v>0.73704182073802293</v>
      </c>
      <c r="PO251" s="1">
        <f t="shared" si="468"/>
        <v>-0.61731491872214295</v>
      </c>
      <c r="PP251" s="1">
        <f t="shared" si="469"/>
        <v>-0.68906359937095996</v>
      </c>
      <c r="PQ251" s="1">
        <f t="shared" si="536"/>
        <v>-138.14362997942484</v>
      </c>
      <c r="PR251" s="1" t="str">
        <f t="shared" si="537"/>
        <v>Depressed</v>
      </c>
      <c r="PS251" s="4">
        <v>1.0538784061845901</v>
      </c>
      <c r="PT251" s="4">
        <v>0.68474784653704102</v>
      </c>
      <c r="PU251" s="4">
        <v>0.40104668991617498</v>
      </c>
      <c r="PV251" s="4">
        <v>0.86479432635985198</v>
      </c>
      <c r="PW251" s="4">
        <v>0.57783661380638895</v>
      </c>
      <c r="PX251" s="4">
        <v>0.73236844508276899</v>
      </c>
      <c r="PY251" s="4">
        <v>0.24578231186374211</v>
      </c>
      <c r="PZ251" s="4">
        <v>0.61024937153983594</v>
      </c>
      <c r="QA251" s="4">
        <v>0.36913055964754904</v>
      </c>
      <c r="QB251" s="4">
        <v>0.72806965516279876</v>
      </c>
      <c r="QC251" s="4">
        <f t="shared" si="470"/>
        <v>0.44176726437313696</v>
      </c>
      <c r="QD251" s="4">
        <f t="shared" si="471"/>
        <v>0.12416149837847379</v>
      </c>
      <c r="QE251" s="4">
        <f t="shared" si="538"/>
        <v>74.301644273668799</v>
      </c>
      <c r="QF251" s="4" t="str">
        <f t="shared" si="539"/>
        <v>alert</v>
      </c>
      <c r="QG251" s="2">
        <v>0.38693671137214197</v>
      </c>
      <c r="QH251" s="2">
        <v>0.42182014724829497</v>
      </c>
      <c r="QI251" s="2">
        <v>0.299467109137245</v>
      </c>
      <c r="QJ251" s="2">
        <v>0.91820305868028895</v>
      </c>
      <c r="QK251" s="2">
        <v>4.5918375437690702E-3</v>
      </c>
      <c r="QL251" s="2">
        <v>0.20431075928700701</v>
      </c>
      <c r="QM251" s="2">
        <v>0.7648665977651653</v>
      </c>
      <c r="QN251" s="2">
        <v>1.4664713865686161</v>
      </c>
      <c r="QO251" s="2">
        <v>-3.4883435876153002E-2</v>
      </c>
      <c r="QP251" s="2">
        <v>0</v>
      </c>
      <c r="QQ251" s="2">
        <f t="shared" si="472"/>
        <v>0.24496901174344887</v>
      </c>
      <c r="QR251" s="2">
        <f t="shared" si="473"/>
        <v>-1</v>
      </c>
      <c r="QS251" s="2">
        <f t="shared" si="540"/>
        <v>166.23537428354948</v>
      </c>
      <c r="QT251" s="2" t="str">
        <f t="shared" si="541"/>
        <v>Upset</v>
      </c>
      <c r="QU251" s="4">
        <v>0.87251362937808996</v>
      </c>
      <c r="QV251" s="4">
        <v>0.415240074461039</v>
      </c>
      <c r="QW251" s="4">
        <v>0.63643483685824398</v>
      </c>
      <c r="QX251" s="4">
        <v>0.24406320162151099</v>
      </c>
      <c r="QY251" s="4">
        <v>1.0025516414697899</v>
      </c>
      <c r="QZ251" s="4">
        <v>0.48592566995275099</v>
      </c>
      <c r="RA251" s="4">
        <v>0.33942009739770634</v>
      </c>
      <c r="RB251" s="4">
        <v>0.27083053604115254</v>
      </c>
      <c r="RC251" s="4">
        <v>0.45727355491705096</v>
      </c>
      <c r="RD251" s="4">
        <v>0.68374723819839245</v>
      </c>
      <c r="RE251" s="4">
        <f t="shared" si="474"/>
        <v>0.57645786073472638</v>
      </c>
      <c r="RF251" s="4">
        <f t="shared" si="475"/>
        <v>0.23324404830001777</v>
      </c>
      <c r="RG251" s="4">
        <f t="shared" si="542"/>
        <v>67.970958532071734</v>
      </c>
      <c r="RH251" s="4" t="str">
        <f t="shared" si="543"/>
        <v>alert</v>
      </c>
    </row>
    <row r="252" spans="1:476" x14ac:dyDescent="0.3">
      <c r="A252" s="1">
        <v>0.44573324294026401</v>
      </c>
      <c r="B252" s="1">
        <v>1.2678366388905999</v>
      </c>
      <c r="C252" s="1">
        <v>0.24357143815551199</v>
      </c>
      <c r="D252" s="1">
        <v>0.56272184643798595</v>
      </c>
      <c r="E252" s="1">
        <v>0.68688592528070802</v>
      </c>
      <c r="F252" s="1">
        <v>1.27661953042978</v>
      </c>
      <c r="G252" s="1">
        <v>0.21505148861121129</v>
      </c>
      <c r="H252" s="1">
        <v>0.22115603845842155</v>
      </c>
      <c r="I252" s="1">
        <v>-0.82210339595033588</v>
      </c>
      <c r="J252" s="1">
        <v>0.47053422982202148</v>
      </c>
      <c r="K252" s="1">
        <f t="shared" si="408"/>
        <v>-0.98973763855357677</v>
      </c>
      <c r="L252" s="1">
        <f t="shared" si="409"/>
        <v>-0.29156874982859493</v>
      </c>
      <c r="M252" s="1">
        <f t="shared" si="476"/>
        <v>-106.41454949325059</v>
      </c>
      <c r="N252" s="1" t="str">
        <f t="shared" si="477"/>
        <v>Bored</v>
      </c>
      <c r="O252" s="8">
        <v>0.21318077922016401</v>
      </c>
      <c r="P252" s="8">
        <v>8.9686430176788998E-2</v>
      </c>
      <c r="Q252" s="8">
        <v>-7.47354881671035E-2</v>
      </c>
      <c r="R252" s="8">
        <v>-8.1091051956729998E-2</v>
      </c>
      <c r="S252" s="8">
        <v>1.69628295598797E-2</v>
      </c>
      <c r="T252" s="8">
        <v>8.4151608565721903E-2</v>
      </c>
      <c r="U252" s="8">
        <v>-0.3247341456200542</v>
      </c>
      <c r="V252" s="8">
        <v>-0.46647472868030998</v>
      </c>
      <c r="W252" s="8">
        <v>0.12349434904337502</v>
      </c>
      <c r="X252" s="8">
        <v>-0.51450449335239656</v>
      </c>
      <c r="Y252" s="8">
        <f t="shared" si="410"/>
        <v>0.50301525800665137</v>
      </c>
      <c r="Z252" s="8">
        <f t="shared" si="411"/>
        <v>-0.17558709830396679</v>
      </c>
      <c r="AA252" s="8">
        <f t="shared" si="478"/>
        <v>109.24251800890704</v>
      </c>
      <c r="AB252" s="8" t="str">
        <f t="shared" si="479"/>
        <v>nervous</v>
      </c>
      <c r="AC252" s="2">
        <v>0.39356071601349901</v>
      </c>
      <c r="AD252" s="2">
        <v>0.35266771967925697</v>
      </c>
      <c r="AE252" s="2">
        <v>-3.36428746885339E-2</v>
      </c>
      <c r="AF252" s="2">
        <v>0.16459123205363901</v>
      </c>
      <c r="AG252" s="2">
        <v>-3.4601958052761499E-2</v>
      </c>
      <c r="AH252" s="2">
        <v>-0.101846630270993</v>
      </c>
      <c r="AI252" s="2">
        <v>-9.3723509852944489E-2</v>
      </c>
      <c r="AJ252" s="2">
        <v>0.65620970087460317</v>
      </c>
      <c r="AK252" s="2">
        <v>4.0892996334242038E-2</v>
      </c>
      <c r="AL252" s="2">
        <v>0.17548025658328087</v>
      </c>
      <c r="AM252" s="2">
        <f t="shared" si="412"/>
        <v>0.20040697701816712</v>
      </c>
      <c r="AN252" s="2">
        <f t="shared" si="413"/>
        <v>-0.11820486378881678</v>
      </c>
      <c r="AO252" s="2">
        <f t="shared" si="480"/>
        <v>120.53312809876834</v>
      </c>
      <c r="AP252" s="2" t="str">
        <f t="shared" si="481"/>
        <v>stressed</v>
      </c>
      <c r="AQ252" s="8">
        <v>0.14798763461397499</v>
      </c>
      <c r="AR252" s="8">
        <v>0.50487112225520503</v>
      </c>
      <c r="AS252" s="8">
        <v>5.9120859925821299E-2</v>
      </c>
      <c r="AT252" s="8">
        <v>0.144970664848182</v>
      </c>
      <c r="AU252" s="8">
        <v>0.49247235430504899</v>
      </c>
      <c r="AV252" s="8">
        <v>0.58780252744518202</v>
      </c>
      <c r="AW252" s="8">
        <v>9.2309997421706536E-2</v>
      </c>
      <c r="AX252" s="8">
        <v>0.13267517239747953</v>
      </c>
      <c r="AY252" s="8">
        <v>-0.35688348764123001</v>
      </c>
      <c r="AZ252" s="8">
        <v>0.31261206597386454</v>
      </c>
      <c r="BA252" s="8">
        <f t="shared" si="414"/>
        <v>-0.48874153739611004</v>
      </c>
      <c r="BB252" s="8">
        <f t="shared" si="415"/>
        <v>0.15150737886250365</v>
      </c>
      <c r="BC252" s="8">
        <f t="shared" si="482"/>
        <v>-72.776830949145804</v>
      </c>
      <c r="BD252" s="8" t="str">
        <f t="shared" si="483"/>
        <v>Calm</v>
      </c>
      <c r="BE252" s="4">
        <v>4.1848524485581698E-2</v>
      </c>
      <c r="BF252" s="4">
        <v>0.41799825670840302</v>
      </c>
      <c r="BG252" s="4">
        <v>-8.94058355828449E-2</v>
      </c>
      <c r="BH252" s="4">
        <v>0.40150222320974899</v>
      </c>
      <c r="BI252" s="4">
        <v>-8.1136098379265595E-2</v>
      </c>
      <c r="BJ252" s="4">
        <v>0.79337818151939399</v>
      </c>
      <c r="BK252" s="4">
        <v>2.2756771854832785</v>
      </c>
      <c r="BL252" s="4">
        <v>0.33144298546629591</v>
      </c>
      <c r="BM252" s="4">
        <v>-0.37614973222282133</v>
      </c>
      <c r="BN252" s="4">
        <v>0.67869647106488573</v>
      </c>
      <c r="BO252" s="4">
        <f t="shared" si="416"/>
        <v>-0.24215682117105464</v>
      </c>
      <c r="BP252" s="4">
        <f t="shared" si="417"/>
        <v>0.3068931157112964</v>
      </c>
      <c r="BQ252" s="4">
        <f t="shared" si="484"/>
        <v>-38.275528632886186</v>
      </c>
      <c r="BR252" s="4" t="str">
        <f t="shared" si="485"/>
        <v>Relased</v>
      </c>
      <c r="BS252" s="6">
        <v>0.83655187983149404</v>
      </c>
      <c r="BT252" s="6">
        <v>0.80440375300825195</v>
      </c>
      <c r="BU252" s="6">
        <v>0.48188544039791997</v>
      </c>
      <c r="BV252" s="6">
        <v>0.375841447685065</v>
      </c>
      <c r="BW252" s="6">
        <v>0.64644123283148502</v>
      </c>
      <c r="BX252" s="6">
        <v>0.64222460073222098</v>
      </c>
      <c r="BY252" s="6">
        <v>0.32494111825820188</v>
      </c>
      <c r="BZ252" s="6">
        <v>0.25980511629906256</v>
      </c>
      <c r="CA252" s="6">
        <v>3.2148126823242085E-2</v>
      </c>
      <c r="CB252" s="6">
        <v>0.52269962143866788</v>
      </c>
      <c r="CC252" s="6">
        <f t="shared" si="418"/>
        <v>0.26937364366429062</v>
      </c>
      <c r="CD252" s="6">
        <f t="shared" si="419"/>
        <v>-0.69905542102871876</v>
      </c>
      <c r="CE252" s="6">
        <f t="shared" si="486"/>
        <v>158.9263571029681</v>
      </c>
      <c r="CF252" s="6" t="str">
        <f t="shared" si="487"/>
        <v>Upset</v>
      </c>
      <c r="CG252" s="4">
        <v>0.64261299291737295</v>
      </c>
      <c r="CH252" s="4">
        <v>0.92768804886613099</v>
      </c>
      <c r="CI252" s="4">
        <v>0.26822584334711203</v>
      </c>
      <c r="CJ252" s="4">
        <v>0.52067995367643605</v>
      </c>
      <c r="CK252" s="4">
        <v>0.36375199251641299</v>
      </c>
      <c r="CL252" s="4">
        <v>0.61654417726824895</v>
      </c>
      <c r="CM252" s="4">
        <v>0.26652938767687284</v>
      </c>
      <c r="CN252" s="4">
        <v>0.33717723595228621</v>
      </c>
      <c r="CO252" s="4">
        <v>-0.28507505594875804</v>
      </c>
      <c r="CP252" s="4">
        <v>0.50239143707599587</v>
      </c>
      <c r="CQ252" s="4">
        <f t="shared" si="420"/>
        <v>-0.43413557575829564</v>
      </c>
      <c r="CR252" s="4">
        <f t="shared" si="421"/>
        <v>-0.83341036824488435</v>
      </c>
      <c r="CS252" s="4">
        <f t="shared" si="488"/>
        <v>-152.48433768277377</v>
      </c>
      <c r="CT252" s="4" t="str">
        <f t="shared" si="489"/>
        <v>Sad</v>
      </c>
      <c r="CU252" s="2">
        <v>0.39891368783923198</v>
      </c>
      <c r="CV252" s="2">
        <v>0.82096233635049198</v>
      </c>
      <c r="CW252" s="2">
        <v>-0.163156914522507</v>
      </c>
      <c r="CX252" s="2">
        <v>0.40435155026158898</v>
      </c>
      <c r="CY252" s="2">
        <v>-3.8977756847472803E-2</v>
      </c>
      <c r="CZ252" s="2">
        <v>0.59565843745372105</v>
      </c>
      <c r="DA252" s="2">
        <v>-0.453294324000797</v>
      </c>
      <c r="DB252" s="2">
        <v>0.28543387033336926</v>
      </c>
      <c r="DC252" s="2">
        <v>-0.42204864851126001</v>
      </c>
      <c r="DD252" s="2">
        <v>0.19772061337076466</v>
      </c>
      <c r="DE252" s="2">
        <f t="shared" si="422"/>
        <v>-0.43973832118792966</v>
      </c>
      <c r="DF252" s="2">
        <f t="shared" si="423"/>
        <v>-0.43753887645050049</v>
      </c>
      <c r="DG252" s="2">
        <f t="shared" si="490"/>
        <v>-134.85635254509188</v>
      </c>
      <c r="DH252" s="2" t="str">
        <f t="shared" si="491"/>
        <v>Depressed</v>
      </c>
      <c r="DI252" s="7">
        <v>0.22465236758461901</v>
      </c>
      <c r="DJ252" s="7">
        <v>0.44897309855348999</v>
      </c>
      <c r="DK252" s="7">
        <v>0.33023153554352802</v>
      </c>
      <c r="DL252" s="7">
        <v>4.1382618464228103E-2</v>
      </c>
      <c r="DM252" s="7">
        <v>0.92804785350496999</v>
      </c>
      <c r="DN252" s="7">
        <v>0.71449515875297798</v>
      </c>
      <c r="DO252" s="7">
        <v>0.28648518452731531</v>
      </c>
      <c r="DP252" s="7">
        <v>3.5568326169922782E-2</v>
      </c>
      <c r="DQ252" s="7">
        <v>-0.22432073096887098</v>
      </c>
      <c r="DR252" s="7">
        <v>0.55166286414054078</v>
      </c>
      <c r="DS252" s="7">
        <f t="shared" si="424"/>
        <v>-0.10985560198081279</v>
      </c>
      <c r="DT252" s="7">
        <f t="shared" si="425"/>
        <v>0.17380397657885371</v>
      </c>
      <c r="DU252" s="7">
        <f t="shared" si="492"/>
        <v>-32.295592790764033</v>
      </c>
      <c r="DV252" s="7" t="str">
        <f t="shared" si="493"/>
        <v>Relased</v>
      </c>
      <c r="DW252" s="8">
        <v>0.40032170461670602</v>
      </c>
      <c r="DX252" s="8">
        <v>0.37509723244399601</v>
      </c>
      <c r="DY252" s="8">
        <v>-7.5983802039411102E-2</v>
      </c>
      <c r="DZ252" s="8">
        <v>-5.6588385536103597E-2</v>
      </c>
      <c r="EA252" s="8">
        <v>-0.11743973137245001</v>
      </c>
      <c r="EB252" s="8">
        <v>0.39067163485927903</v>
      </c>
      <c r="EC252" s="8">
        <v>-0.26860602380556242</v>
      </c>
      <c r="ED252" s="8">
        <v>-7.3897474750292166E-2</v>
      </c>
      <c r="EE252" s="8">
        <v>2.5224472172710011E-2</v>
      </c>
      <c r="EF252" s="8">
        <v>-0.17096846780405178</v>
      </c>
      <c r="EG252" s="8">
        <f t="shared" si="426"/>
        <v>0.33479932345585928</v>
      </c>
      <c r="EH252" s="8">
        <f t="shared" si="427"/>
        <v>-1.2142303207339222E-2</v>
      </c>
      <c r="EI252" s="8">
        <f t="shared" si="494"/>
        <v>92.077058984634718</v>
      </c>
      <c r="EJ252" s="8" t="str">
        <f t="shared" si="495"/>
        <v>nervous</v>
      </c>
      <c r="EK252" s="1">
        <v>0.85706075349938304</v>
      </c>
      <c r="EL252" s="1">
        <v>-7.0226703025754898E-3</v>
      </c>
      <c r="EM252" s="1">
        <v>0.639512542235399</v>
      </c>
      <c r="EN252" s="1">
        <v>-0.41955770913194401</v>
      </c>
      <c r="EO252" s="1">
        <v>0.75577666555392697</v>
      </c>
      <c r="EP252" s="1">
        <v>0.109203833103242</v>
      </c>
      <c r="EQ252" s="1">
        <v>0.39651395402939915</v>
      </c>
      <c r="ER252" s="1">
        <v>-4.1060181508250295</v>
      </c>
      <c r="ES252" s="1">
        <v>0.86408342380195857</v>
      </c>
      <c r="ET252" s="1">
        <v>0.25875879851906508</v>
      </c>
      <c r="EU252" s="1">
        <f t="shared" si="428"/>
        <v>0.34269320219765675</v>
      </c>
      <c r="EV252" s="1">
        <f t="shared" si="429"/>
        <v>-0.83986466595504972</v>
      </c>
      <c r="EW252" s="1">
        <f t="shared" si="496"/>
        <v>157.80287844533569</v>
      </c>
      <c r="EX252" s="1" t="str">
        <f t="shared" si="497"/>
        <v>Upset</v>
      </c>
      <c r="EY252" s="2">
        <v>1.0739544785295201</v>
      </c>
      <c r="EZ252" s="2">
        <v>0.39029302930292797</v>
      </c>
      <c r="FA252" s="2">
        <v>0.14752729110603899</v>
      </c>
      <c r="FB252" s="2">
        <v>7.5732730491719205E-2</v>
      </c>
      <c r="FC252" s="2">
        <v>0.64244149870913403</v>
      </c>
      <c r="FD252" s="2">
        <v>0.219476550614781</v>
      </c>
      <c r="FE252" s="2">
        <v>8.595178097736024E-2</v>
      </c>
      <c r="FF252" s="2">
        <v>0.12419893183575945</v>
      </c>
      <c r="FG252" s="2">
        <v>0.68366144922659211</v>
      </c>
      <c r="FH252" s="2">
        <v>0.15247423704224297</v>
      </c>
      <c r="FI252" s="2">
        <f t="shared" si="430"/>
        <v>0.51455613241107367</v>
      </c>
      <c r="FJ252" s="2">
        <f t="shared" si="431"/>
        <v>0.19977445331091892</v>
      </c>
      <c r="FK252" s="2">
        <f t="shared" si="498"/>
        <v>68.781488357689582</v>
      </c>
      <c r="FL252" s="2" t="str">
        <f t="shared" si="499"/>
        <v>alert</v>
      </c>
      <c r="FM252" s="7">
        <v>0.349841333035876</v>
      </c>
      <c r="FN252" s="7">
        <v>0.43515392400467301</v>
      </c>
      <c r="FO252" s="7">
        <v>-7.9207569899356595E-2</v>
      </c>
      <c r="FP252" s="7">
        <v>0.162683008576959</v>
      </c>
      <c r="FQ252" s="7">
        <v>6.9631085710705103E-3</v>
      </c>
      <c r="FR252" s="7">
        <v>0.66007341846297996</v>
      </c>
      <c r="FS252" s="7">
        <v>-0.22199154680538183</v>
      </c>
      <c r="FT252" s="7">
        <v>0.14853811831470395</v>
      </c>
      <c r="FU252" s="7">
        <v>-8.5312590968797009E-2</v>
      </c>
      <c r="FV252" s="7">
        <v>0.10633878094029105</v>
      </c>
      <c r="FW252" s="7">
        <f t="shared" si="432"/>
        <v>2.1723330307686917E-2</v>
      </c>
      <c r="FX252" s="7">
        <f t="shared" si="433"/>
        <v>-0.17902039237266232</v>
      </c>
      <c r="FY252" s="7">
        <f t="shared" si="500"/>
        <v>173.08123805400695</v>
      </c>
      <c r="FZ252" s="7" t="str">
        <f t="shared" si="501"/>
        <v>Upset</v>
      </c>
      <c r="GA252" s="4">
        <v>0.99462665240907899</v>
      </c>
      <c r="GB252" s="4">
        <v>0.55170068673379702</v>
      </c>
      <c r="GC252" s="4">
        <v>0.71154564302044998</v>
      </c>
      <c r="GD252" s="4">
        <v>0.43924862423212302</v>
      </c>
      <c r="GE252" s="4">
        <v>0.56531077887585102</v>
      </c>
      <c r="GF252" s="4">
        <v>0.47315588201561098</v>
      </c>
      <c r="GG252" s="4">
        <v>0.45613729675961773</v>
      </c>
      <c r="GH252" s="4">
        <v>0.42859521773678122</v>
      </c>
      <c r="GI252" s="4">
        <v>0.44292596567528197</v>
      </c>
      <c r="GJ252" s="4">
        <v>0.74421129221608051</v>
      </c>
      <c r="GK252" s="4">
        <f t="shared" si="434"/>
        <v>0.42051698616751687</v>
      </c>
      <c r="GL252" s="4">
        <f t="shared" si="435"/>
        <v>-0.59757928415302031</v>
      </c>
      <c r="GM252" s="4">
        <f t="shared" si="502"/>
        <v>144.86592040285169</v>
      </c>
      <c r="GN252" s="4" t="str">
        <f t="shared" si="503"/>
        <v>stressed</v>
      </c>
      <c r="GO252" s="6">
        <v>0.70231418047102301</v>
      </c>
      <c r="GP252" s="6">
        <v>0.20162095212769601</v>
      </c>
      <c r="GQ252" s="6">
        <v>0.47198155920192902</v>
      </c>
      <c r="GR252" s="6">
        <v>0.27943281337710502</v>
      </c>
      <c r="GS252" s="6">
        <v>0.73047613068522399</v>
      </c>
      <c r="GT252" s="6">
        <v>-1.7595104606379398E-2</v>
      </c>
      <c r="GU252" s="6">
        <v>0.32941425938387647</v>
      </c>
      <c r="GV252" s="6">
        <v>1.5184432901184544</v>
      </c>
      <c r="GW252" s="6">
        <v>0.50069322834332697</v>
      </c>
      <c r="GX252" s="6">
        <v>0.83127023774238784</v>
      </c>
      <c r="GY252" s="6">
        <f t="shared" si="436"/>
        <v>0.39465108979943686</v>
      </c>
      <c r="GZ252" s="6">
        <f t="shared" si="437"/>
        <v>-0.28047956626268378</v>
      </c>
      <c r="HA252" s="6">
        <f t="shared" si="504"/>
        <v>125.40150818324284</v>
      </c>
      <c r="HB252" s="6" t="str">
        <f t="shared" si="505"/>
        <v>stressed</v>
      </c>
      <c r="HI252" s="2">
        <v>0</v>
      </c>
      <c r="HJ252" s="2">
        <v>0</v>
      </c>
      <c r="HK252" s="2">
        <v>0</v>
      </c>
      <c r="HL252" s="2">
        <v>0</v>
      </c>
      <c r="HM252" s="2" t="e">
        <f t="shared" si="438"/>
        <v>#DIV/0!</v>
      </c>
      <c r="HN252" s="2" t="e">
        <f t="shared" si="439"/>
        <v>#DIV/0!</v>
      </c>
      <c r="HO252" s="2" t="e">
        <f t="shared" si="506"/>
        <v>#DIV/0!</v>
      </c>
      <c r="HP252" s="2" t="e">
        <f t="shared" si="507"/>
        <v>#DIV/0!</v>
      </c>
      <c r="HQ252" s="4">
        <v>0.64991939255754605</v>
      </c>
      <c r="HR252" s="4">
        <v>1.0203275914636201</v>
      </c>
      <c r="HS252" s="4">
        <v>0.34824905108589399</v>
      </c>
      <c r="HT252" s="4">
        <v>0.78303267906888796</v>
      </c>
      <c r="HU252" s="4">
        <v>0.82392669357417103</v>
      </c>
      <c r="HV252" s="4">
        <v>0.97444027249642196</v>
      </c>
      <c r="HW252" s="4">
        <v>0.23628590146744202</v>
      </c>
      <c r="HX252" s="4">
        <v>0.39254325940182339</v>
      </c>
      <c r="HY252" s="4">
        <v>-0.37040819890607402</v>
      </c>
      <c r="HZ252" s="4">
        <v>0.67731403856882877</v>
      </c>
      <c r="IA252" s="4">
        <f t="shared" si="440"/>
        <v>-0.37833671153989978</v>
      </c>
      <c r="IB252" s="4">
        <f t="shared" si="441"/>
        <v>4.4208374075021428E-2</v>
      </c>
      <c r="IC252" s="4">
        <f t="shared" si="508"/>
        <v>-83.335252439045661</v>
      </c>
      <c r="ID252" s="4" t="str">
        <f t="shared" si="509"/>
        <v>Calm</v>
      </c>
      <c r="IE252" s="6">
        <v>0.28237585192895198</v>
      </c>
      <c r="IF252" s="6">
        <v>0.313865620297201</v>
      </c>
      <c r="IG252" s="6">
        <v>0.324581704009344</v>
      </c>
      <c r="IH252" s="6">
        <v>0.70998602952881196</v>
      </c>
      <c r="II252" s="6">
        <v>-0.18055476228662601</v>
      </c>
      <c r="IJ252" s="6">
        <v>0.17823148246690801</v>
      </c>
      <c r="IK252" s="6">
        <v>3.187764982181243</v>
      </c>
      <c r="IL252" s="6">
        <v>1.4427762844788581</v>
      </c>
      <c r="IM252" s="6">
        <v>-3.1489768368249016E-2</v>
      </c>
      <c r="IN252" s="6">
        <v>1.7351488981057441</v>
      </c>
      <c r="IO252" s="6">
        <f t="shared" si="442"/>
        <v>-4.170733592050313E-2</v>
      </c>
      <c r="IP252" s="6">
        <f t="shared" si="443"/>
        <v>0.72199434610093127</v>
      </c>
      <c r="IQ252" s="6">
        <f t="shared" si="510"/>
        <v>-3.306122196642951</v>
      </c>
      <c r="IR252" s="6" t="str">
        <f t="shared" si="511"/>
        <v>Contented</v>
      </c>
      <c r="IS252" s="4">
        <v>0.50191784195915201</v>
      </c>
      <c r="IT252" s="4">
        <v>0.748665779991876</v>
      </c>
      <c r="IU252" s="4">
        <v>0.46722318705633797</v>
      </c>
      <c r="IV252" s="4">
        <v>0.45893765129189801</v>
      </c>
      <c r="IW252" s="4">
        <v>0.69571141702658601</v>
      </c>
      <c r="IX252" s="4">
        <v>0.62258787792383596</v>
      </c>
      <c r="IY252" s="4">
        <v>0.39012339048231442</v>
      </c>
      <c r="IZ252" s="4">
        <v>0.33468472345917194</v>
      </c>
      <c r="JA252" s="4">
        <v>-0.24674793803272399</v>
      </c>
      <c r="JB252" s="4">
        <v>0.7405828943316386</v>
      </c>
      <c r="JC252" s="4">
        <f t="shared" si="444"/>
        <v>-0.24684019642848698</v>
      </c>
      <c r="JD252" s="4">
        <f t="shared" si="445"/>
        <v>0.21799027313177666</v>
      </c>
      <c r="JE252" s="4">
        <f t="shared" si="512"/>
        <v>-48.55153405782373</v>
      </c>
      <c r="JF252" s="4" t="str">
        <f t="shared" si="513"/>
        <v>Relased</v>
      </c>
      <c r="JG252" s="6">
        <v>9.4399573344317103E-2</v>
      </c>
      <c r="JH252" s="6">
        <v>0.27710067456212101</v>
      </c>
      <c r="JI252" s="6">
        <v>-0.102996897171844</v>
      </c>
      <c r="JJ252" s="6">
        <v>-5.0285180248995302E-2</v>
      </c>
      <c r="JK252" s="6">
        <v>8.92200821231043E-3</v>
      </c>
      <c r="JL252" s="6">
        <v>-7.4308890424456694E-2</v>
      </c>
      <c r="JM252" s="6">
        <v>-0.99685753566784518</v>
      </c>
      <c r="JN252" s="6">
        <v>-0.24796458329327303</v>
      </c>
      <c r="JO252" s="6">
        <v>-0.18270110121780392</v>
      </c>
      <c r="JP252" s="6">
        <v>-0.41260289403479272</v>
      </c>
      <c r="JQ252" s="6">
        <f t="shared" si="446"/>
        <v>-0.27330942340488062</v>
      </c>
      <c r="JR252" s="6">
        <f t="shared" si="447"/>
        <v>-9.3227239531100792E-2</v>
      </c>
      <c r="JS252" s="6">
        <f t="shared" si="514"/>
        <v>-108.83477085746871</v>
      </c>
      <c r="JT252" s="6" t="str">
        <f t="shared" si="515"/>
        <v>Bored</v>
      </c>
      <c r="JU252" s="2">
        <v>0.46522068094258601</v>
      </c>
      <c r="JV252" s="2">
        <v>0.28173012449741403</v>
      </c>
      <c r="JW252" s="2">
        <v>3.04028556709817E-2</v>
      </c>
      <c r="JX252" s="2">
        <v>-2.5112555960386501E-2</v>
      </c>
      <c r="JY252" s="2">
        <v>4.9367398496727902E-2</v>
      </c>
      <c r="JZ252" s="2">
        <v>4.0712590929128802E-2</v>
      </c>
      <c r="KA252" s="2">
        <v>5.9081927634445232E-2</v>
      </c>
      <c r="KB252" s="2">
        <v>-7.7882224528367447E-2</v>
      </c>
      <c r="KC252" s="2">
        <v>0.18349055644517198</v>
      </c>
      <c r="KD252" s="2">
        <v>7.0825276203817554E-3</v>
      </c>
      <c r="KE252" s="2">
        <f t="shared" si="448"/>
        <v>0.38354617006587755</v>
      </c>
      <c r="KF252" s="2">
        <f t="shared" si="449"/>
        <v>-3.2268022243058692E-2</v>
      </c>
      <c r="KG252" s="2">
        <f t="shared" si="516"/>
        <v>94.809011504959798</v>
      </c>
      <c r="KH252" s="2" t="str">
        <f t="shared" si="517"/>
        <v>nervous</v>
      </c>
      <c r="KI252" s="7">
        <v>0.17711852024897601</v>
      </c>
      <c r="KJ252" s="7">
        <v>0.20630636785383999</v>
      </c>
      <c r="KK252" s="7">
        <v>-8.3301930025702298E-2</v>
      </c>
      <c r="KL252" s="7">
        <v>-2.8222248375248699E-2</v>
      </c>
      <c r="KM252" s="7">
        <v>-0.162049967206081</v>
      </c>
      <c r="KN252" s="7">
        <v>-0.191780250936332</v>
      </c>
      <c r="KO252" s="7">
        <v>-5.5281970198844084</v>
      </c>
      <c r="KP252" s="7">
        <v>-1.9428625375604045</v>
      </c>
      <c r="KQ252" s="7">
        <v>-2.9187847604863981E-2</v>
      </c>
      <c r="KR252" s="7">
        <v>-0.29086316997514677</v>
      </c>
      <c r="KS252" s="7">
        <f t="shared" si="450"/>
        <v>8.315971700986613E-2</v>
      </c>
      <c r="KT252" s="7">
        <f t="shared" si="451"/>
        <v>-5.1822028345594462E-2</v>
      </c>
      <c r="KU252" s="7">
        <f t="shared" si="518"/>
        <v>121.92961855168865</v>
      </c>
      <c r="KV252" s="7" t="str">
        <f t="shared" si="519"/>
        <v>stressed</v>
      </c>
      <c r="KW252" s="2">
        <v>0.50535442308727896</v>
      </c>
      <c r="KX252" s="2">
        <v>0.28200805529676498</v>
      </c>
      <c r="KY252" s="2">
        <v>9.6509806726147798E-2</v>
      </c>
      <c r="KZ252" s="2">
        <v>-6.77316061420144E-2</v>
      </c>
      <c r="LA252" s="2">
        <v>0.375661268212715</v>
      </c>
      <c r="LB252" s="2">
        <v>0.27252259987913602</v>
      </c>
      <c r="LC252" s="2">
        <v>0.10954380004712687</v>
      </c>
      <c r="LD252" s="2">
        <v>-0.12214222155225928</v>
      </c>
      <c r="LE252" s="2">
        <v>0.22334636779051398</v>
      </c>
      <c r="LF252" s="2">
        <v>3.6550129545411918E-2</v>
      </c>
      <c r="LG252" s="2">
        <f t="shared" si="452"/>
        <v>0.15360541381717274</v>
      </c>
      <c r="LH252" s="2">
        <f t="shared" si="453"/>
        <v>-3.4348372181893905E-2</v>
      </c>
      <c r="LI252" s="2">
        <f t="shared" si="520"/>
        <v>102.60479383601806</v>
      </c>
      <c r="LJ252" s="2" t="str">
        <f t="shared" si="521"/>
        <v>nervous</v>
      </c>
      <c r="LK252" s="4">
        <v>0.71342104656994798</v>
      </c>
      <c r="LL252" s="4">
        <v>0.75786743297795101</v>
      </c>
      <c r="LM252" s="4">
        <v>0.26367055985492199</v>
      </c>
      <c r="LN252" s="4">
        <v>0.25299597195775603</v>
      </c>
      <c r="LO252" s="4">
        <v>0.48931863964823102</v>
      </c>
      <c r="LP252" s="4">
        <v>0.77028284682318604</v>
      </c>
      <c r="LQ252" s="4">
        <v>0.21922496021062676</v>
      </c>
      <c r="LR252" s="4">
        <v>0.16555699743789543</v>
      </c>
      <c r="LS252" s="4">
        <v>-4.4446386408003025E-2</v>
      </c>
      <c r="LT252" s="4">
        <v>0.35116602827709248</v>
      </c>
      <c r="LU252" s="4">
        <f t="shared" si="454"/>
        <v>0.17108560109760118</v>
      </c>
      <c r="LV252" s="4">
        <f t="shared" si="455"/>
        <v>3.560857588468469E-2</v>
      </c>
      <c r="LW252" s="4">
        <f t="shared" si="522"/>
        <v>78.242707010388216</v>
      </c>
      <c r="LX252" s="4" t="str">
        <f t="shared" si="523"/>
        <v>alert</v>
      </c>
      <c r="LY252" s="6">
        <v>3.3034285887812397E-2</v>
      </c>
      <c r="LZ252" s="6">
        <v>-4.4882573282896097E-2</v>
      </c>
      <c r="MA252" s="6">
        <v>-0.17122948741996599</v>
      </c>
      <c r="MB252" s="6">
        <v>-0.13068988186531399</v>
      </c>
      <c r="MC252" s="6">
        <v>-0.50088564980129302</v>
      </c>
      <c r="MD252" s="6">
        <v>-0.17620642618403001</v>
      </c>
      <c r="ME252" s="6">
        <v>0.36599121137035162</v>
      </c>
      <c r="MF252" s="6">
        <v>0.59111888054323836</v>
      </c>
      <c r="MG252" s="6">
        <v>-0.15358472678427593</v>
      </c>
      <c r="MH252" s="6">
        <v>-0.84767578827492818</v>
      </c>
      <c r="MI252" s="6">
        <f t="shared" si="456"/>
        <v>-0.14439410307664402</v>
      </c>
      <c r="MJ252" s="6">
        <f t="shared" si="457"/>
        <v>-0.302048242160875</v>
      </c>
      <c r="MK252" s="6">
        <f t="shared" si="524"/>
        <v>-154.44987759594184</v>
      </c>
      <c r="ML252" s="6" t="str">
        <f t="shared" si="525"/>
        <v>Sad</v>
      </c>
      <c r="MM252" s="2">
        <v>0.21850735414310199</v>
      </c>
      <c r="MN252" s="2">
        <v>0.16534562149094301</v>
      </c>
      <c r="MO252" s="2">
        <v>-3.0988443396376901E-2</v>
      </c>
      <c r="MP252" s="2">
        <v>-8.10967408424762E-2</v>
      </c>
      <c r="MQ252" s="2">
        <v>-3.8741264494425803E-2</v>
      </c>
      <c r="MR252" s="2">
        <v>-0.24500866382223199</v>
      </c>
      <c r="MS252" s="2">
        <v>-0.17238202965274937</v>
      </c>
      <c r="MT252" s="2">
        <v>1.0179970343741707</v>
      </c>
      <c r="MU252" s="2">
        <v>5.3161732652158983E-2</v>
      </c>
      <c r="MV252" s="2">
        <v>-0.2920003005153517</v>
      </c>
      <c r="MW252" s="2">
        <f t="shared" si="458"/>
        <v>0.37292475942169601</v>
      </c>
      <c r="MX252" s="2">
        <f t="shared" si="459"/>
        <v>3.3056369780792849E-5</v>
      </c>
      <c r="MY252" s="2">
        <f t="shared" si="526"/>
        <v>89.994921253090197</v>
      </c>
      <c r="MZ252" s="2" t="str">
        <f t="shared" si="527"/>
        <v>alert</v>
      </c>
      <c r="NA252" s="7">
        <v>0.19113756812592</v>
      </c>
      <c r="NB252" s="7">
        <v>0.30421707144187699</v>
      </c>
      <c r="NC252" s="7">
        <v>0.36553956017238698</v>
      </c>
      <c r="ND252" s="7">
        <v>0.59644748046081297</v>
      </c>
      <c r="NE252" s="7">
        <v>0.15763673203864101</v>
      </c>
      <c r="NF252" s="7">
        <v>0.371866502554075</v>
      </c>
      <c r="NG252" s="7">
        <v>1.0480690807777857</v>
      </c>
      <c r="NH252" s="7">
        <v>0.88220969034278618</v>
      </c>
      <c r="NI252" s="7">
        <v>-0.11307950331595698</v>
      </c>
      <c r="NJ252" s="7">
        <v>1.9420168174311345</v>
      </c>
      <c r="NK252" s="7">
        <f t="shared" si="460"/>
        <v>-6.9675928642436546E-2</v>
      </c>
      <c r="NL252" s="7">
        <f t="shared" si="461"/>
        <v>0.72855868768197074</v>
      </c>
      <c r="NM252" s="7">
        <f t="shared" si="528"/>
        <v>-5.4628847714363324</v>
      </c>
      <c r="NN252" s="7" t="str">
        <f t="shared" si="529"/>
        <v>Contented</v>
      </c>
      <c r="NO252" s="4">
        <v>0.173703214658636</v>
      </c>
      <c r="NP252" s="4">
        <v>0.25894930987148501</v>
      </c>
      <c r="NQ252" s="4">
        <v>7.0739647095315605E-2</v>
      </c>
      <c r="NR252" s="4">
        <v>0.13749000908606801</v>
      </c>
      <c r="NS252" s="4">
        <v>6.7818414437189195E-2</v>
      </c>
      <c r="NT252" s="4">
        <v>4.8193068483079901E-2</v>
      </c>
      <c r="NU252" s="4">
        <v>0.29289156155554585</v>
      </c>
      <c r="NV252" s="4">
        <v>0.44764258785334288</v>
      </c>
      <c r="NW252" s="4">
        <v>-8.524609521284901E-2</v>
      </c>
      <c r="NX252" s="4">
        <v>0.48128612310197388</v>
      </c>
      <c r="NY252" s="4">
        <f t="shared" si="462"/>
        <v>-0.12538455263944337</v>
      </c>
      <c r="NZ252" s="4">
        <f t="shared" si="463"/>
        <v>-0.49746150263304678</v>
      </c>
      <c r="OA252" s="4">
        <f t="shared" si="530"/>
        <v>-165.85332986121745</v>
      </c>
      <c r="OB252" s="4" t="str">
        <f t="shared" si="531"/>
        <v>Sad</v>
      </c>
      <c r="OC252" s="1">
        <v>8.13333383501572E-2</v>
      </c>
      <c r="OD252" s="1">
        <v>0.56223800787942801</v>
      </c>
      <c r="OE252" s="1">
        <v>0.65665652128167995</v>
      </c>
      <c r="OF252" s="1">
        <v>6.3612886630456403E-2</v>
      </c>
      <c r="OG252" s="1">
        <v>0.15874035312266299</v>
      </c>
      <c r="OH252" s="1">
        <v>0.26282217210809899</v>
      </c>
      <c r="OI252" s="1">
        <v>2.7352289926196387</v>
      </c>
      <c r="OJ252" s="1">
        <v>7.7100905089636101E-2</v>
      </c>
      <c r="OK252" s="1">
        <v>-0.4809046695292708</v>
      </c>
      <c r="OL252" s="1">
        <v>1.1191756937779982</v>
      </c>
      <c r="OM252" s="1">
        <f t="shared" si="464"/>
        <v>-0.63651596896137352</v>
      </c>
      <c r="ON252" s="1">
        <f t="shared" si="465"/>
        <v>0.38506618371074719</v>
      </c>
      <c r="OO252" s="1">
        <f t="shared" si="532"/>
        <v>-58.827773628395143</v>
      </c>
      <c r="OP252" s="1" t="str">
        <f t="shared" si="533"/>
        <v>Relased</v>
      </c>
      <c r="OQ252" s="2">
        <v>0.77066780719686401</v>
      </c>
      <c r="OR252" s="2">
        <v>0.63880151926504602</v>
      </c>
      <c r="OS252" s="2">
        <v>0.29342976735700499</v>
      </c>
      <c r="OT252" s="2">
        <v>0.32122028609139402</v>
      </c>
      <c r="OU252" s="2">
        <v>6.5128542756970095E-2</v>
      </c>
      <c r="OV252" s="2">
        <v>0.29940175063430502</v>
      </c>
      <c r="OW252" s="2">
        <v>0.35107806749002052</v>
      </c>
      <c r="OX252" s="2">
        <v>0.34237813531160899</v>
      </c>
      <c r="OY252" s="2">
        <v>0.13186628793181798</v>
      </c>
      <c r="OZ252" s="2">
        <v>0.43608615094257569</v>
      </c>
      <c r="PA252" s="2">
        <f t="shared" si="466"/>
        <v>7.9970120038558745E-2</v>
      </c>
      <c r="PB252" s="2">
        <f t="shared" si="467"/>
        <v>4.2554512566463032E-2</v>
      </c>
      <c r="PC252" s="2">
        <f t="shared" si="534"/>
        <v>61.981210472561777</v>
      </c>
      <c r="PD252" s="2" t="str">
        <f t="shared" si="535"/>
        <v>alert</v>
      </c>
      <c r="PE252" s="1">
        <v>0.29837312217784501</v>
      </c>
      <c r="PF252" s="1">
        <v>0.76679984024096903</v>
      </c>
      <c r="PG252" s="1">
        <v>0.12653125417865299</v>
      </c>
      <c r="PH252" s="1">
        <v>0.84333133161574303</v>
      </c>
      <c r="PI252" s="1">
        <v>-7.9584642901862597E-4</v>
      </c>
      <c r="PJ252" s="1">
        <v>0.41750651282683698</v>
      </c>
      <c r="PK252" s="1">
        <v>0.42520469300032576</v>
      </c>
      <c r="PL252" s="1">
        <v>0.71208883531798395</v>
      </c>
      <c r="PM252" s="1">
        <v>-0.46842671806312403</v>
      </c>
      <c r="PN252" s="1">
        <v>0.91052122050865292</v>
      </c>
      <c r="PO252" s="1">
        <f t="shared" si="468"/>
        <v>-0.49757399865224672</v>
      </c>
      <c r="PP252" s="1">
        <f t="shared" si="469"/>
        <v>-0.53784118651879176</v>
      </c>
      <c r="PQ252" s="1">
        <f t="shared" si="536"/>
        <v>-137.22710452815244</v>
      </c>
      <c r="PR252" s="1" t="str">
        <f t="shared" si="537"/>
        <v>Depressed</v>
      </c>
      <c r="PS252" s="4">
        <v>0.85529427080283305</v>
      </c>
      <c r="PT252" s="4">
        <v>0.58184694681065297</v>
      </c>
      <c r="PU252" s="4">
        <v>0.40271761967929298</v>
      </c>
      <c r="PV252" s="4">
        <v>0.67458919202851497</v>
      </c>
      <c r="PW252" s="4">
        <v>0.584083216923038</v>
      </c>
      <c r="PX252" s="4">
        <v>0.814344938907686</v>
      </c>
      <c r="PY252" s="4">
        <v>0.27978596519219034</v>
      </c>
      <c r="PZ252" s="4">
        <v>0.48316366749362649</v>
      </c>
      <c r="QA252" s="4">
        <v>0.27344732399218008</v>
      </c>
      <c r="QB252" s="4">
        <v>0.74961792098398072</v>
      </c>
      <c r="QC252" s="4">
        <f t="shared" si="470"/>
        <v>0.32881170556003103</v>
      </c>
      <c r="QD252" s="4">
        <f t="shared" si="471"/>
        <v>0.14586943632977101</v>
      </c>
      <c r="QE252" s="4">
        <f t="shared" si="538"/>
        <v>66.076679202577381</v>
      </c>
      <c r="QF252" s="4" t="str">
        <f t="shared" si="539"/>
        <v>alert</v>
      </c>
      <c r="QG252" s="2">
        <v>0.38693671137214197</v>
      </c>
      <c r="QH252" s="2">
        <v>0.42182014724829497</v>
      </c>
      <c r="QI252" s="2">
        <v>0.299467109137245</v>
      </c>
      <c r="QJ252" s="2">
        <v>0.91820305868028895</v>
      </c>
      <c r="QK252" s="2">
        <v>4.5918375437690702E-3</v>
      </c>
      <c r="QL252" s="2">
        <v>0.20431075928700701</v>
      </c>
      <c r="QM252" s="2">
        <v>0.7648665977651653</v>
      </c>
      <c r="QN252" s="2">
        <v>1.4664713865686161</v>
      </c>
      <c r="QO252" s="2">
        <v>-3.4883435876153002E-2</v>
      </c>
      <c r="QP252" s="2">
        <v>1.505607222787098</v>
      </c>
      <c r="QQ252" s="2">
        <f t="shared" si="472"/>
        <v>0.24496901174344887</v>
      </c>
      <c r="QR252" s="2">
        <f t="shared" si="473"/>
        <v>0.2331363988295152</v>
      </c>
      <c r="QS252" s="2">
        <f t="shared" si="540"/>
        <v>46.417721693448293</v>
      </c>
      <c r="QT252" s="2" t="str">
        <f t="shared" si="541"/>
        <v>excited</v>
      </c>
      <c r="QU252" s="4">
        <v>0.87251362937808996</v>
      </c>
      <c r="QV252" s="4">
        <v>0.415240074461039</v>
      </c>
      <c r="QW252" s="4">
        <v>0.63643483685824398</v>
      </c>
      <c r="QX252" s="4">
        <v>0.24406320162151099</v>
      </c>
      <c r="QY252" s="4">
        <v>1.0025516414697899</v>
      </c>
      <c r="QZ252" s="4">
        <v>0.48592566995275099</v>
      </c>
      <c r="RA252" s="4">
        <v>0.33942009739770634</v>
      </c>
      <c r="RB252" s="4">
        <v>0.27083053604115254</v>
      </c>
      <c r="RC252" s="4">
        <v>0.45727355491705096</v>
      </c>
      <c r="RD252" s="4">
        <v>0.68374723819839245</v>
      </c>
      <c r="RE252" s="4">
        <f t="shared" si="474"/>
        <v>0.57645786073472638</v>
      </c>
      <c r="RF252" s="4">
        <f t="shared" si="475"/>
        <v>0.23324404830001777</v>
      </c>
      <c r="RG252" s="4">
        <f t="shared" si="542"/>
        <v>67.970958532071734</v>
      </c>
      <c r="RH252" s="4" t="str">
        <f t="shared" si="543"/>
        <v>alert</v>
      </c>
    </row>
    <row r="253" spans="1:476" x14ac:dyDescent="0.3">
      <c r="A253" s="1">
        <v>0.94301944767077295</v>
      </c>
      <c r="B253" s="1">
        <v>0.87067078984095903</v>
      </c>
      <c r="C253" s="1">
        <v>0.430637725766774</v>
      </c>
      <c r="D253" s="1">
        <v>0.56032023649200302</v>
      </c>
      <c r="E253" s="1">
        <v>0.87773522925741398</v>
      </c>
      <c r="F253" s="1">
        <v>0.95387884938960799</v>
      </c>
      <c r="G253" s="1">
        <v>0.23651606184162446</v>
      </c>
      <c r="H253" s="1">
        <v>0.30710057125565321</v>
      </c>
      <c r="I253" s="1">
        <v>7.2348657829813923E-2</v>
      </c>
      <c r="J253" s="1">
        <v>0.54637663133607017</v>
      </c>
      <c r="K253" s="1">
        <f t="shared" si="408"/>
        <v>-0.12878749041276794</v>
      </c>
      <c r="L253" s="1">
        <f t="shared" si="409"/>
        <v>-0.19219015898703895</v>
      </c>
      <c r="M253" s="1">
        <f t="shared" si="476"/>
        <v>-146.17378259564194</v>
      </c>
      <c r="N253" s="1" t="str">
        <f t="shared" si="477"/>
        <v>Depressed</v>
      </c>
      <c r="O253" s="8">
        <v>0.23100908598531</v>
      </c>
      <c r="P253" s="8">
        <v>8.5913974181954705E-2</v>
      </c>
      <c r="Q253" s="8">
        <v>3.08898828701181E-2</v>
      </c>
      <c r="R253" s="8">
        <v>-0.130867454826187</v>
      </c>
      <c r="S253" s="8">
        <v>-3.7191599322678098E-2</v>
      </c>
      <c r="T253" s="8">
        <v>7.2694373890063904E-2</v>
      </c>
      <c r="U253" s="8">
        <v>0.1593761399036534</v>
      </c>
      <c r="V253" s="8">
        <v>-0.82509815162291811</v>
      </c>
      <c r="W253" s="8">
        <v>0.1450951118033553</v>
      </c>
      <c r="X253" s="8">
        <v>-0.31546322916137137</v>
      </c>
      <c r="Y253" s="8">
        <f t="shared" si="410"/>
        <v>0.52773702697480518</v>
      </c>
      <c r="Z253" s="8">
        <f t="shared" si="411"/>
        <v>-0.10758100488692901</v>
      </c>
      <c r="AA253" s="8">
        <f t="shared" si="478"/>
        <v>101.5220680241942</v>
      </c>
      <c r="AB253" s="8" t="str">
        <f t="shared" si="479"/>
        <v>nervous</v>
      </c>
      <c r="AC253" s="2">
        <v>0.235115504298573</v>
      </c>
      <c r="AD253" s="2">
        <v>0.61593162430815895</v>
      </c>
      <c r="AE253" s="2">
        <v>-3.8324251426914403E-2</v>
      </c>
      <c r="AF253" s="2">
        <v>0.21024210133605001</v>
      </c>
      <c r="AG253" s="2">
        <v>-0.16630740372602501</v>
      </c>
      <c r="AH253" s="2">
        <v>8.2105234748282904E-3</v>
      </c>
      <c r="AI253" s="2">
        <v>-0.55697295969545235</v>
      </c>
      <c r="AJ253" s="2">
        <v>0.33684970977020234</v>
      </c>
      <c r="AK253" s="2">
        <v>-0.38081612000958598</v>
      </c>
      <c r="AL253" s="2">
        <v>0.20200743781438535</v>
      </c>
      <c r="AM253" s="2">
        <f t="shared" si="412"/>
        <v>-0.35709432171096489</v>
      </c>
      <c r="AN253" s="2">
        <f t="shared" si="413"/>
        <v>-0.10557515374044169</v>
      </c>
      <c r="AO253" s="2">
        <f t="shared" si="480"/>
        <v>-106.47034599239554</v>
      </c>
      <c r="AP253" s="2" t="str">
        <f t="shared" si="481"/>
        <v>Bored</v>
      </c>
      <c r="AQ253" s="8">
        <v>0.17251972964822501</v>
      </c>
      <c r="AR253" s="8">
        <v>0.673576351801638</v>
      </c>
      <c r="AS253" s="8">
        <v>1.28611091041257E-2</v>
      </c>
      <c r="AT253" s="8">
        <v>0.10011044631600401</v>
      </c>
      <c r="AU253" s="8">
        <v>0.52009989181544802</v>
      </c>
      <c r="AV253" s="8">
        <v>0.67754746729149795</v>
      </c>
      <c r="AW253" s="8">
        <v>1.8568791159781266E-2</v>
      </c>
      <c r="AX253" s="8">
        <v>7.4094205802098426E-2</v>
      </c>
      <c r="AY253" s="8">
        <v>-0.50105662215341296</v>
      </c>
      <c r="AZ253" s="8">
        <v>0.13352095334910738</v>
      </c>
      <c r="BA253" s="8">
        <f t="shared" si="414"/>
        <v>-0.66704695084663479</v>
      </c>
      <c r="BB253" s="8">
        <f t="shared" si="415"/>
        <v>7.9349577515889891E-2</v>
      </c>
      <c r="BC253" s="8">
        <f t="shared" si="482"/>
        <v>-83.216172676354176</v>
      </c>
      <c r="BD253" s="8" t="str">
        <f t="shared" si="483"/>
        <v>Calm</v>
      </c>
      <c r="BE253" s="4">
        <v>8.3541977889837998E-2</v>
      </c>
      <c r="BF253" s="4">
        <v>0.41799825670840302</v>
      </c>
      <c r="BG253" s="4">
        <v>-0.128709175515059</v>
      </c>
      <c r="BH253" s="4">
        <v>0.40150222320974899</v>
      </c>
      <c r="BI253" s="4">
        <v>-0.28266930517069999</v>
      </c>
      <c r="BJ253" s="4">
        <v>0.79337818151939399</v>
      </c>
      <c r="BK253" s="4">
        <v>0.64636620835832992</v>
      </c>
      <c r="BL253" s="4">
        <v>0.33144298546629591</v>
      </c>
      <c r="BM253" s="4">
        <v>-0.33445627881856499</v>
      </c>
      <c r="BN253" s="4">
        <v>0.54391059555413523</v>
      </c>
      <c r="BO253" s="4">
        <f t="shared" si="416"/>
        <v>-0.2069727704893698</v>
      </c>
      <c r="BP253" s="4">
        <f t="shared" si="417"/>
        <v>0.25755098449841163</v>
      </c>
      <c r="BQ253" s="4">
        <f t="shared" si="484"/>
        <v>-38.786007532576889</v>
      </c>
      <c r="BR253" s="4" t="str">
        <f t="shared" si="485"/>
        <v>Relased</v>
      </c>
      <c r="BS253" s="6">
        <v>0.79526711674162898</v>
      </c>
      <c r="BT253" s="6">
        <v>0.725527688192529</v>
      </c>
      <c r="BU253" s="6">
        <v>0.53973507783226105</v>
      </c>
      <c r="BV253" s="6">
        <v>0.30688685113553299</v>
      </c>
      <c r="BW253" s="6">
        <v>0.75099358564141805</v>
      </c>
      <c r="BX253" s="6">
        <v>0.64751121505477705</v>
      </c>
      <c r="BY253" s="6">
        <v>0.34905826488407732</v>
      </c>
      <c r="BZ253" s="6">
        <v>0.22350921769931656</v>
      </c>
      <c r="CA253" s="6">
        <v>6.973942854909998E-2</v>
      </c>
      <c r="CB253" s="6">
        <v>0.55669701541651972</v>
      </c>
      <c r="CC253" s="6">
        <f t="shared" si="418"/>
        <v>0.31382311212328506</v>
      </c>
      <c r="CD253" s="6">
        <f t="shared" si="419"/>
        <v>-0.67014521305926633</v>
      </c>
      <c r="CE253" s="6">
        <f t="shared" si="486"/>
        <v>154.90672028458761</v>
      </c>
      <c r="CF253" s="6" t="str">
        <f t="shared" si="487"/>
        <v>Upset</v>
      </c>
      <c r="CG253" s="4">
        <v>0.275898092102076</v>
      </c>
      <c r="CH253" s="4">
        <v>0.92768804886613099</v>
      </c>
      <c r="CI253" s="4">
        <v>0.31971913176889399</v>
      </c>
      <c r="CJ253" s="4">
        <v>0.52067995367643605</v>
      </c>
      <c r="CK253" s="4">
        <v>0.209236816729961</v>
      </c>
      <c r="CL253" s="4">
        <v>0.61654417726824895</v>
      </c>
      <c r="CM253" s="4">
        <v>0.65903138683344442</v>
      </c>
      <c r="CN253" s="4">
        <v>0.33717723595228621</v>
      </c>
      <c r="CO253" s="4">
        <v>-0.65178995676405505</v>
      </c>
      <c r="CP253" s="4">
        <v>0.69824589768812351</v>
      </c>
      <c r="CQ253" s="4">
        <f t="shared" si="420"/>
        <v>-0.78785435063947562</v>
      </c>
      <c r="CR253" s="4">
        <f t="shared" si="421"/>
        <v>-0.60495382432243283</v>
      </c>
      <c r="CS253" s="4">
        <f t="shared" si="488"/>
        <v>-127.51885001129435</v>
      </c>
      <c r="CT253" s="4" t="str">
        <f t="shared" si="489"/>
        <v>Depressed</v>
      </c>
      <c r="CU253" s="2">
        <v>0.47083748823682398</v>
      </c>
      <c r="CV253" s="2">
        <v>0.84451482512157305</v>
      </c>
      <c r="CW253" s="2">
        <v>-0.120798561464296</v>
      </c>
      <c r="CX253" s="2">
        <v>0.36939030460801298</v>
      </c>
      <c r="CY253" s="2">
        <v>-0.110694146074794</v>
      </c>
      <c r="CZ253" s="2">
        <v>0.59253616596609504</v>
      </c>
      <c r="DA253" s="2">
        <v>-0.33541800533951904</v>
      </c>
      <c r="DB253" s="2">
        <v>0.25704745823140951</v>
      </c>
      <c r="DC253" s="2">
        <v>-0.37367733688474908</v>
      </c>
      <c r="DD253" s="2">
        <v>0.18899251601193071</v>
      </c>
      <c r="DE253" s="2">
        <f t="shared" si="422"/>
        <v>-0.38555595265006415</v>
      </c>
      <c r="DF253" s="2">
        <f t="shared" si="423"/>
        <v>-0.44206733931595299</v>
      </c>
      <c r="DG253" s="2">
        <f t="shared" si="490"/>
        <v>-138.90618047411206</v>
      </c>
      <c r="DH253" s="2" t="str">
        <f t="shared" si="491"/>
        <v>Depressed</v>
      </c>
      <c r="DI253" s="7">
        <v>0.22465236758461901</v>
      </c>
      <c r="DJ253" s="7">
        <v>0.61147241605589397</v>
      </c>
      <c r="DK253" s="7">
        <v>0.33023153554352802</v>
      </c>
      <c r="DL253" s="7">
        <v>6.4886159767710394E-2</v>
      </c>
      <c r="DM253" s="7">
        <v>0.92804785350496999</v>
      </c>
      <c r="DN253" s="7">
        <v>0.95803013542300897</v>
      </c>
      <c r="DO253" s="7">
        <v>0.28648518452731531</v>
      </c>
      <c r="DP253" s="7">
        <v>4.1341863195169574E-2</v>
      </c>
      <c r="DQ253" s="7">
        <v>-0.38682004847127494</v>
      </c>
      <c r="DR253" s="7">
        <v>0.47255828680365608</v>
      </c>
      <c r="DS253" s="7">
        <f t="shared" si="424"/>
        <v>-0.28309157914267269</v>
      </c>
      <c r="DT253" s="7">
        <f t="shared" si="425"/>
        <v>0.14542036946245718</v>
      </c>
      <c r="DU253" s="7">
        <f t="shared" si="492"/>
        <v>-62.811038760998784</v>
      </c>
      <c r="DV253" s="7" t="str">
        <f t="shared" si="493"/>
        <v>Calm</v>
      </c>
      <c r="DW253" s="8">
        <v>0.22325778832387699</v>
      </c>
      <c r="DX253" s="8">
        <v>0.30652695917406098</v>
      </c>
      <c r="DY253" s="8">
        <v>-5.4915390804646101E-2</v>
      </c>
      <c r="DZ253" s="8">
        <v>-6.0739461840427299E-2</v>
      </c>
      <c r="EA253" s="8">
        <v>-0.24316806055691201</v>
      </c>
      <c r="EB253" s="8">
        <v>0.41861082961297202</v>
      </c>
      <c r="EC253" s="8">
        <v>2.7581436437383706</v>
      </c>
      <c r="ED253" s="8">
        <v>-8.376264867126651E-2</v>
      </c>
      <c r="EE253" s="8">
        <v>-8.3269170850183982E-2</v>
      </c>
      <c r="EF253" s="8">
        <v>-0.21830536494545558</v>
      </c>
      <c r="EG253" s="8">
        <f t="shared" si="426"/>
        <v>0.20870338161610191</v>
      </c>
      <c r="EH253" s="8">
        <f t="shared" si="427"/>
        <v>-3.1456163184128472E-2</v>
      </c>
      <c r="EI253" s="8">
        <f t="shared" si="494"/>
        <v>98.57121109367327</v>
      </c>
      <c r="EJ253" s="8" t="str">
        <f t="shared" si="495"/>
        <v>nervous</v>
      </c>
      <c r="EK253" s="1">
        <v>0.85706075349938304</v>
      </c>
      <c r="EL253" s="1">
        <v>9.7706616440115697E-3</v>
      </c>
      <c r="EM253" s="1">
        <v>0.639512542235399</v>
      </c>
      <c r="EN253" s="1">
        <v>-0.31891882223441098</v>
      </c>
      <c r="EO253" s="1">
        <v>0.75577666555392697</v>
      </c>
      <c r="EP253" s="1">
        <v>0.104179080952885</v>
      </c>
      <c r="EQ253" s="1">
        <v>0.39651395402939915</v>
      </c>
      <c r="ER253" s="1">
        <v>-2.7987673773218051</v>
      </c>
      <c r="ES253" s="1">
        <v>0.84729009185537152</v>
      </c>
      <c r="ET253" s="1">
        <v>0.36984552520855996</v>
      </c>
      <c r="EU253" s="1">
        <f t="shared" si="428"/>
        <v>0.32724583148081221</v>
      </c>
      <c r="EV253" s="1">
        <f t="shared" si="429"/>
        <v>-0.74491516084009657</v>
      </c>
      <c r="EW253" s="1">
        <f t="shared" si="496"/>
        <v>156.2838192609581</v>
      </c>
      <c r="EX253" s="1" t="str">
        <f t="shared" si="497"/>
        <v>Upset</v>
      </c>
      <c r="EY253" s="2">
        <v>0.19178792583242199</v>
      </c>
      <c r="EZ253" s="2">
        <v>0.39029302930292797</v>
      </c>
      <c r="FA253" s="2">
        <v>3.9198026866726597E-3</v>
      </c>
      <c r="FB253" s="2">
        <v>4.7740883135644098E-2</v>
      </c>
      <c r="FC253" s="2">
        <v>9.9965657085345303E-3</v>
      </c>
      <c r="FD253" s="2">
        <v>2.6441301959426001E-2</v>
      </c>
      <c r="FE253" s="2">
        <v>1.9425688548899464E-2</v>
      </c>
      <c r="FF253" s="2">
        <v>0.11455951562960852</v>
      </c>
      <c r="FG253" s="2">
        <v>-0.19850510347050598</v>
      </c>
      <c r="FH253" s="2">
        <v>8.8751719784929586E-2</v>
      </c>
      <c r="FI253" s="2">
        <f t="shared" si="430"/>
        <v>-0.46198784327027331</v>
      </c>
      <c r="FJ253" s="2">
        <f t="shared" si="431"/>
        <v>0.17506062642061004</v>
      </c>
      <c r="FK253" s="2">
        <f t="shared" si="498"/>
        <v>-69.246845175463818</v>
      </c>
      <c r="FL253" s="2" t="str">
        <f t="shared" si="499"/>
        <v>Calm</v>
      </c>
      <c r="FM253" s="7">
        <v>0.34936652157354298</v>
      </c>
      <c r="FN253" s="7">
        <v>0.74605326899416002</v>
      </c>
      <c r="FO253" s="7">
        <v>-7.0423143113346395E-2</v>
      </c>
      <c r="FP253" s="7">
        <v>0.24423909462611801</v>
      </c>
      <c r="FQ253" s="7">
        <v>4.8360428216008999E-2</v>
      </c>
      <c r="FR253" s="7">
        <v>0.90903921466445103</v>
      </c>
      <c r="FS253" s="7">
        <v>-0.17706404645350077</v>
      </c>
      <c r="FT253" s="7">
        <v>0.14756824590624881</v>
      </c>
      <c r="FU253" s="7">
        <v>-0.39668674742061705</v>
      </c>
      <c r="FV253" s="7">
        <v>0.15867519740782776</v>
      </c>
      <c r="FW253" s="7">
        <f t="shared" si="432"/>
        <v>-0.36408849319568215</v>
      </c>
      <c r="FX253" s="7">
        <f t="shared" si="433"/>
        <v>-0.15140644794030833</v>
      </c>
      <c r="FY253" s="7">
        <f t="shared" si="500"/>
        <v>-112.58001694463732</v>
      </c>
      <c r="FZ253" s="7" t="str">
        <f t="shared" si="501"/>
        <v>Bored</v>
      </c>
      <c r="GA253" s="4">
        <v>1.1198479224162401</v>
      </c>
      <c r="GB253" s="4">
        <v>0.54123016154724801</v>
      </c>
      <c r="GC253" s="4">
        <v>0.60354370393055001</v>
      </c>
      <c r="GD253" s="4">
        <v>0.33289057092103502</v>
      </c>
      <c r="GE253" s="4">
        <v>0.73864868101825798</v>
      </c>
      <c r="GF253" s="4">
        <v>0.39347129326399599</v>
      </c>
      <c r="GG253" s="4">
        <v>0.32474834918460566</v>
      </c>
      <c r="GH253" s="4">
        <v>0.3561464136035391</v>
      </c>
      <c r="GI253" s="4">
        <v>0.57861776086899208</v>
      </c>
      <c r="GJ253" s="4">
        <v>0.56375090604841716</v>
      </c>
      <c r="GK253" s="4">
        <f t="shared" si="434"/>
        <v>0.55206623274488331</v>
      </c>
      <c r="GL253" s="4">
        <f t="shared" si="435"/>
        <v>-0.72760422440888561</v>
      </c>
      <c r="GM253" s="4">
        <f t="shared" si="502"/>
        <v>142.81076480154556</v>
      </c>
      <c r="GN253" s="4" t="str">
        <f t="shared" si="503"/>
        <v>stressed</v>
      </c>
      <c r="GO253" s="6">
        <v>0.70231418047102301</v>
      </c>
      <c r="GP253" s="6">
        <v>0.20162095212769601</v>
      </c>
      <c r="GQ253" s="6">
        <v>0.47198155920192902</v>
      </c>
      <c r="GR253" s="6">
        <v>0.27943281337710502</v>
      </c>
      <c r="GS253" s="6">
        <v>0.73047613068522399</v>
      </c>
      <c r="GT253" s="6">
        <v>-1.7595104606379398E-2</v>
      </c>
      <c r="GU253" s="6">
        <v>0.32941425938387647</v>
      </c>
      <c r="GV253" s="6">
        <v>1.5184432901184544</v>
      </c>
      <c r="GW253" s="6">
        <v>0.50069322834332697</v>
      </c>
      <c r="GX253" s="6">
        <v>0.83127023774238784</v>
      </c>
      <c r="GY253" s="6">
        <f t="shared" si="436"/>
        <v>0.39465108979943686</v>
      </c>
      <c r="GZ253" s="6">
        <f t="shared" si="437"/>
        <v>-0.28047956626268378</v>
      </c>
      <c r="HA253" s="6">
        <f t="shared" si="504"/>
        <v>125.40150818324284</v>
      </c>
      <c r="HB253" s="6" t="str">
        <f t="shared" si="505"/>
        <v>stressed</v>
      </c>
      <c r="HI253" s="2">
        <v>0</v>
      </c>
      <c r="HJ253" s="2">
        <v>0</v>
      </c>
      <c r="HK253" s="2">
        <v>0</v>
      </c>
      <c r="HL253" s="2">
        <v>0</v>
      </c>
      <c r="HM253" s="2" t="e">
        <f t="shared" si="438"/>
        <v>#DIV/0!</v>
      </c>
      <c r="HN253" s="2" t="e">
        <f t="shared" si="439"/>
        <v>#DIV/0!</v>
      </c>
      <c r="HO253" s="2" t="e">
        <f t="shared" si="506"/>
        <v>#DIV/0!</v>
      </c>
      <c r="HP253" s="2" t="e">
        <f t="shared" si="507"/>
        <v>#DIV/0!</v>
      </c>
      <c r="HQ253" s="4">
        <v>0.64991939255754605</v>
      </c>
      <c r="HR253" s="4">
        <v>1.0203275914636201</v>
      </c>
      <c r="HS253" s="4">
        <v>0.34824905108589399</v>
      </c>
      <c r="HT253" s="4">
        <v>0.78303267906888796</v>
      </c>
      <c r="HU253" s="4">
        <v>0.82392669357417103</v>
      </c>
      <c r="HV253" s="4">
        <v>0.97444027249642196</v>
      </c>
      <c r="HW253" s="4">
        <v>0.23628590146744202</v>
      </c>
      <c r="HX253" s="4">
        <v>0.39254325940182339</v>
      </c>
      <c r="HY253" s="4">
        <v>-0.37040819890607402</v>
      </c>
      <c r="HZ253" s="4">
        <v>0.67731403856882877</v>
      </c>
      <c r="IA253" s="4">
        <f t="shared" si="440"/>
        <v>-0.37833671153989978</v>
      </c>
      <c r="IB253" s="4">
        <f t="shared" si="441"/>
        <v>4.4208374075021428E-2</v>
      </c>
      <c r="IC253" s="4">
        <f t="shared" si="508"/>
        <v>-83.335252439045661</v>
      </c>
      <c r="ID253" s="4" t="str">
        <f t="shared" si="509"/>
        <v>Calm</v>
      </c>
      <c r="IE253" s="6">
        <v>0.28237585192895198</v>
      </c>
      <c r="IF253" s="6">
        <v>0.313865620297201</v>
      </c>
      <c r="IG253" s="6">
        <v>0.324581704009344</v>
      </c>
      <c r="IH253" s="6">
        <v>0.70998602952881196</v>
      </c>
      <c r="II253" s="6">
        <v>-0.18055476228662601</v>
      </c>
      <c r="IJ253" s="6">
        <v>0.17823148246690801</v>
      </c>
      <c r="IK253" s="6">
        <v>3.187764982181243</v>
      </c>
      <c r="IL253" s="6">
        <v>1.4427762844788581</v>
      </c>
      <c r="IM253" s="6">
        <v>-3.1489768368249016E-2</v>
      </c>
      <c r="IN253" s="6">
        <v>1.7351488981057441</v>
      </c>
      <c r="IO253" s="6">
        <f t="shared" si="442"/>
        <v>-4.170733592050313E-2</v>
      </c>
      <c r="IP253" s="6">
        <f t="shared" si="443"/>
        <v>0.72199434610093127</v>
      </c>
      <c r="IQ253" s="6">
        <f t="shared" si="510"/>
        <v>-3.306122196642951</v>
      </c>
      <c r="IR253" s="6" t="str">
        <f t="shared" si="511"/>
        <v>Contented</v>
      </c>
      <c r="IS253" s="4">
        <v>0.50191784195915201</v>
      </c>
      <c r="IT253" s="4">
        <v>0.748665779991876</v>
      </c>
      <c r="IU253" s="4">
        <v>0.46722318705633797</v>
      </c>
      <c r="IV253" s="4">
        <v>0.45893765129189801</v>
      </c>
      <c r="IW253" s="4">
        <v>0.69571141702658601</v>
      </c>
      <c r="IX253" s="4">
        <v>0.62258787792383596</v>
      </c>
      <c r="IY253" s="4">
        <v>0.39012339048231442</v>
      </c>
      <c r="IZ253" s="4">
        <v>0.33468472345917194</v>
      </c>
      <c r="JA253" s="4">
        <v>-0.24674793803272399</v>
      </c>
      <c r="JB253" s="4">
        <v>0.7405828943316386</v>
      </c>
      <c r="JC253" s="4">
        <f t="shared" si="444"/>
        <v>-0.24684019642848698</v>
      </c>
      <c r="JD253" s="4">
        <f t="shared" si="445"/>
        <v>0.21799027313177666</v>
      </c>
      <c r="JE253" s="4">
        <f t="shared" si="512"/>
        <v>-48.55153405782373</v>
      </c>
      <c r="JF253" s="4" t="str">
        <f t="shared" si="513"/>
        <v>Relased</v>
      </c>
      <c r="JG253" s="6">
        <v>0.44973638119542902</v>
      </c>
      <c r="JH253" s="6">
        <v>0.51832502862430696</v>
      </c>
      <c r="JI253" s="6">
        <v>-9.5256220478992897E-3</v>
      </c>
      <c r="JJ253" s="6">
        <v>5.4541971725894201E-2</v>
      </c>
      <c r="JK253" s="6">
        <v>0.18546688508169401</v>
      </c>
      <c r="JL253" s="6">
        <v>0.30700447012602999</v>
      </c>
      <c r="JM253" s="6">
        <v>-1.4996179260425124E-2</v>
      </c>
      <c r="JN253" s="6">
        <v>6.6085086996742856E-2</v>
      </c>
      <c r="JO253" s="6">
        <v>-6.8588647428877936E-2</v>
      </c>
      <c r="JP253" s="6">
        <v>4.6501543415905261E-2</v>
      </c>
      <c r="JQ253" s="6">
        <f t="shared" si="446"/>
        <v>-0.1540028764696092</v>
      </c>
      <c r="JR253" s="6">
        <f t="shared" si="447"/>
        <v>8.9273057864766248E-2</v>
      </c>
      <c r="JS253" s="6">
        <f t="shared" si="514"/>
        <v>-59.89980149188581</v>
      </c>
      <c r="JT253" s="6" t="str">
        <f t="shared" si="515"/>
        <v>Relased</v>
      </c>
      <c r="JU253" s="2">
        <v>0.111807723455769</v>
      </c>
      <c r="JV253" s="2">
        <v>0.17912339522867299</v>
      </c>
      <c r="JW253" s="2">
        <v>6.8094675162231194E-2</v>
      </c>
      <c r="JX253" s="2">
        <v>-0.11241909172003201</v>
      </c>
      <c r="JY253" s="2">
        <v>8.6212842505090093E-3</v>
      </c>
      <c r="JZ253" s="2">
        <v>6.0181195576175003E-2</v>
      </c>
      <c r="KA253" s="2">
        <v>0.5654341629079237</v>
      </c>
      <c r="KB253" s="2">
        <v>-0.46977407053469089</v>
      </c>
      <c r="KC253" s="2">
        <v>-6.7315671772903984E-2</v>
      </c>
      <c r="KD253" s="2">
        <v>-0.15235364562660353</v>
      </c>
      <c r="KE253" s="2">
        <f t="shared" si="448"/>
        <v>0.12024538551269037</v>
      </c>
      <c r="KF253" s="2">
        <f t="shared" si="449"/>
        <v>-9.1195258505075927E-2</v>
      </c>
      <c r="KG253" s="2">
        <f t="shared" si="516"/>
        <v>127.17703020139399</v>
      </c>
      <c r="KH253" s="2" t="str">
        <f t="shared" si="517"/>
        <v>stressed</v>
      </c>
      <c r="KI253" s="7">
        <v>0.11620427402793999</v>
      </c>
      <c r="KJ253" s="7">
        <v>0.24749729289403199</v>
      </c>
      <c r="KK253" s="7">
        <v>-0.10635881871684801</v>
      </c>
      <c r="KL253" s="7">
        <v>-5.58774421020823E-2</v>
      </c>
      <c r="KM253" s="7">
        <v>-8.1752911221844707E-2</v>
      </c>
      <c r="KN253" s="7">
        <v>-0.18097072927321001</v>
      </c>
      <c r="KO253" s="7">
        <v>-3.0872165874968096</v>
      </c>
      <c r="KP253" s="7">
        <v>-0.83992677602534926</v>
      </c>
      <c r="KQ253" s="7">
        <v>-0.13129301886609201</v>
      </c>
      <c r="KR253" s="7">
        <v>-0.44606973291851737</v>
      </c>
      <c r="KS253" s="7">
        <f t="shared" si="450"/>
        <v>-1.3093216586892775E-2</v>
      </c>
      <c r="KT253" s="7">
        <f t="shared" si="451"/>
        <v>-0.10792276633126918</v>
      </c>
      <c r="KU253" s="7">
        <f t="shared" si="518"/>
        <v>-173.08266755466076</v>
      </c>
      <c r="KV253" s="7" t="str">
        <f t="shared" si="519"/>
        <v>Sad</v>
      </c>
      <c r="KW253" s="2">
        <v>0.424884474906641</v>
      </c>
      <c r="KX253" s="2">
        <v>0.27927148093434401</v>
      </c>
      <c r="KY253" s="2">
        <v>0.109677806317309</v>
      </c>
      <c r="KZ253" s="2">
        <v>4.8192695948191602E-2</v>
      </c>
      <c r="LA253" s="2">
        <v>0.29324217686519799</v>
      </c>
      <c r="LB253" s="2">
        <v>0.32480223572557598</v>
      </c>
      <c r="LC253" s="2">
        <v>0.15272766446796004</v>
      </c>
      <c r="LD253" s="2">
        <v>7.977949481838327E-2</v>
      </c>
      <c r="LE253" s="2">
        <v>0.14561299397229699</v>
      </c>
      <c r="LF253" s="2">
        <v>0.2241982063148969</v>
      </c>
      <c r="LG253" s="2">
        <f t="shared" si="452"/>
        <v>7.0572541274743994E-2</v>
      </c>
      <c r="LH253" s="2">
        <f t="shared" si="453"/>
        <v>3.984264457180009E-2</v>
      </c>
      <c r="LI253" s="2">
        <f t="shared" si="520"/>
        <v>60.552535440939288</v>
      </c>
      <c r="LJ253" s="2" t="str">
        <f t="shared" si="521"/>
        <v>alert</v>
      </c>
      <c r="LK253" s="4">
        <v>0.70042582369172701</v>
      </c>
      <c r="LL253" s="4">
        <v>0.76568726631048101</v>
      </c>
      <c r="LM253" s="4">
        <v>0.27427490107073699</v>
      </c>
      <c r="LN253" s="4">
        <v>0.27945903548409101</v>
      </c>
      <c r="LO253" s="4">
        <v>0.30764709994659301</v>
      </c>
      <c r="LP253" s="4">
        <v>0.69111291695184196</v>
      </c>
      <c r="LQ253" s="4">
        <v>0.27207843266023712</v>
      </c>
      <c r="LR253" s="4">
        <v>0.19183072510210511</v>
      </c>
      <c r="LS253" s="4">
        <v>-6.5261442618753995E-2</v>
      </c>
      <c r="LT253" s="4">
        <v>0.37768842003449682</v>
      </c>
      <c r="LU253" s="4">
        <f t="shared" si="454"/>
        <v>0.15009978117862266</v>
      </c>
      <c r="LV253" s="4">
        <f t="shared" si="455"/>
        <v>5.176343514183146E-2</v>
      </c>
      <c r="LW253" s="4">
        <f t="shared" si="522"/>
        <v>70.972725773413018</v>
      </c>
      <c r="LX253" s="4" t="str">
        <f t="shared" si="523"/>
        <v>alert</v>
      </c>
      <c r="LY253" s="6">
        <v>2.2852406249364601E-2</v>
      </c>
      <c r="LZ253" s="6">
        <v>3.1418095081103298E-2</v>
      </c>
      <c r="MA253" s="6">
        <v>-0.165716297686825</v>
      </c>
      <c r="MB253" s="6">
        <v>-0.13535159828373799</v>
      </c>
      <c r="MC253" s="6">
        <v>-0.58090222012391002</v>
      </c>
      <c r="MD253" s="6">
        <v>-0.273989771828066</v>
      </c>
      <c r="ME253" s="6">
        <v>0.29695610242436082</v>
      </c>
      <c r="MF253" s="6">
        <v>0.55798599448578357</v>
      </c>
      <c r="MG253" s="6">
        <v>-0.15358472678427593</v>
      </c>
      <c r="MH253" s="6">
        <v>-0.84767578827492818</v>
      </c>
      <c r="MI253" s="6">
        <f t="shared" si="456"/>
        <v>-0.14439410307664402</v>
      </c>
      <c r="MJ253" s="6">
        <f t="shared" si="457"/>
        <v>-0.302048242160875</v>
      </c>
      <c r="MK253" s="6">
        <f t="shared" si="524"/>
        <v>-154.44987759594184</v>
      </c>
      <c r="ML253" s="6" t="str">
        <f t="shared" si="525"/>
        <v>Sad</v>
      </c>
      <c r="MM253" s="2">
        <v>0.110677989904115</v>
      </c>
      <c r="MN253" s="2">
        <v>0.110075538301232</v>
      </c>
      <c r="MO253" s="2">
        <v>-0.14870018838801599</v>
      </c>
      <c r="MP253" s="2">
        <v>-5.2219306776517101E-2</v>
      </c>
      <c r="MQ253" s="2">
        <v>0.32717755284352601</v>
      </c>
      <c r="MR253" s="2">
        <v>0.21541496327243001</v>
      </c>
      <c r="MS253" s="2">
        <v>-0.33961015419580898</v>
      </c>
      <c r="MT253" s="2">
        <v>-0.16043265939881601</v>
      </c>
      <c r="MU253" s="2">
        <v>6.0245160288299737E-4</v>
      </c>
      <c r="MV253" s="2">
        <v>-0.91015304171100675</v>
      </c>
      <c r="MW253" s="2">
        <f t="shared" si="458"/>
        <v>0.31672262512741689</v>
      </c>
      <c r="MX253" s="2">
        <f t="shared" si="459"/>
        <v>-0.25192368893992989</v>
      </c>
      <c r="MY253" s="2">
        <f t="shared" si="526"/>
        <v>128.49901801549996</v>
      </c>
      <c r="MZ253" s="2" t="str">
        <f t="shared" si="527"/>
        <v>stressed</v>
      </c>
      <c r="NA253" s="7">
        <v>0.19113756812592</v>
      </c>
      <c r="NB253" s="7">
        <v>0.30421707144187699</v>
      </c>
      <c r="NC253" s="7">
        <v>0.36553956017238698</v>
      </c>
      <c r="ND253" s="7">
        <v>0.59644748046081297</v>
      </c>
      <c r="NE253" s="7">
        <v>0.15763673203864101</v>
      </c>
      <c r="NF253" s="7">
        <v>0.371866502554075</v>
      </c>
      <c r="NG253" s="7">
        <v>1.0480690807777857</v>
      </c>
      <c r="NH253" s="7">
        <v>0.88220969034278618</v>
      </c>
      <c r="NI253" s="7">
        <v>-0.11307950331595698</v>
      </c>
      <c r="NJ253" s="7">
        <v>1.9420168174311345</v>
      </c>
      <c r="NK253" s="7">
        <f t="shared" si="460"/>
        <v>-6.9675928642436546E-2</v>
      </c>
      <c r="NL253" s="7">
        <f t="shared" si="461"/>
        <v>0.72855868768197074</v>
      </c>
      <c r="NM253" s="7">
        <f t="shared" si="528"/>
        <v>-5.4628847714363324</v>
      </c>
      <c r="NN253" s="7" t="str">
        <f t="shared" si="529"/>
        <v>Contented</v>
      </c>
      <c r="NO253" s="4">
        <v>0.260789825829085</v>
      </c>
      <c r="NP253" s="4">
        <v>0.325630897288331</v>
      </c>
      <c r="NQ253" s="4">
        <v>0.238869084960776</v>
      </c>
      <c r="NR253" s="4">
        <v>0.15111528092575799</v>
      </c>
      <c r="NS253" s="4">
        <v>0.106481597558922</v>
      </c>
      <c r="NT253" s="4">
        <v>9.6032228555218396E-2</v>
      </c>
      <c r="NU253" s="4">
        <v>0.65038843141471625</v>
      </c>
      <c r="NV253" s="4">
        <v>0.35837916968301997</v>
      </c>
      <c r="NW253" s="4">
        <v>-6.4841071459246002E-2</v>
      </c>
      <c r="NX253" s="4">
        <v>0.66502487124495668</v>
      </c>
      <c r="NY253" s="4">
        <f t="shared" si="462"/>
        <v>-0.10907561677747035</v>
      </c>
      <c r="NZ253" s="4">
        <f t="shared" si="463"/>
        <v>-0.33298692221797577</v>
      </c>
      <c r="OA253" s="4">
        <f t="shared" si="530"/>
        <v>-161.8628977467757</v>
      </c>
      <c r="OB253" s="4" t="str">
        <f t="shared" si="531"/>
        <v>Sad</v>
      </c>
      <c r="OC253" s="1">
        <v>0.228028583849226</v>
      </c>
      <c r="OD253" s="1">
        <v>0.244845497467269</v>
      </c>
      <c r="OE253" s="1">
        <v>0.59745298420066295</v>
      </c>
      <c r="OF253" s="1">
        <v>0.48529080833763</v>
      </c>
      <c r="OG253" s="1">
        <v>-1.68176973634186E-2</v>
      </c>
      <c r="OH253" s="1">
        <v>-0.292299733620554</v>
      </c>
      <c r="OI253" s="1">
        <v>2.8287035490512444</v>
      </c>
      <c r="OJ253" s="1">
        <v>-10.226501313182256</v>
      </c>
      <c r="OK253" s="1">
        <v>-1.6816913618042995E-2</v>
      </c>
      <c r="OL253" s="1">
        <v>2.2897084769880034</v>
      </c>
      <c r="OM253" s="1">
        <f t="shared" si="464"/>
        <v>-0.13415778801179234</v>
      </c>
      <c r="ON253" s="1">
        <f t="shared" si="465"/>
        <v>0.78023142608453888</v>
      </c>
      <c r="OO253" s="1">
        <f t="shared" si="532"/>
        <v>-9.7563843887564587</v>
      </c>
      <c r="OP253" s="1" t="str">
        <f t="shared" si="533"/>
        <v>Contented</v>
      </c>
      <c r="OQ253" s="2">
        <v>0.78474625081098204</v>
      </c>
      <c r="OR253" s="2">
        <v>0.49579150617294099</v>
      </c>
      <c r="OS253" s="2">
        <v>0.21745730425856</v>
      </c>
      <c r="OT253" s="2">
        <v>0.32006821311325601</v>
      </c>
      <c r="OU253" s="2">
        <v>3.5941827719191098E-2</v>
      </c>
      <c r="OV253" s="2">
        <v>0.35988852459242399</v>
      </c>
      <c r="OW253" s="2">
        <v>0.26496949321844576</v>
      </c>
      <c r="OX253" s="2">
        <v>0.37405128272886101</v>
      </c>
      <c r="OY253" s="2">
        <v>0.28895474463804105</v>
      </c>
      <c r="OZ253" s="2">
        <v>0.41976545747300803</v>
      </c>
      <c r="PA253" s="2">
        <f t="shared" si="466"/>
        <v>0.2835422129821481</v>
      </c>
      <c r="PB253" s="2">
        <f t="shared" si="467"/>
        <v>1.3360182571003687E-2</v>
      </c>
      <c r="PC253" s="2">
        <f t="shared" si="534"/>
        <v>87.30228414286313</v>
      </c>
      <c r="PD253" s="2" t="str">
        <f t="shared" si="535"/>
        <v>alert</v>
      </c>
      <c r="PE253" s="1">
        <v>0.26869347838556701</v>
      </c>
      <c r="PF253" s="1">
        <v>0.60254486965686904</v>
      </c>
      <c r="PG253" s="1">
        <v>9.44257272571737E-2</v>
      </c>
      <c r="PH253" s="1">
        <v>0.86262481467189001</v>
      </c>
      <c r="PI253" s="1">
        <v>-6.0705905627202296E-3</v>
      </c>
      <c r="PJ253" s="1">
        <v>0.438196225698264</v>
      </c>
      <c r="PK253" s="1">
        <v>0.35954873560323092</v>
      </c>
      <c r="PL253" s="1">
        <v>0.82885630107412622</v>
      </c>
      <c r="PM253" s="1">
        <v>-0.33385139127130203</v>
      </c>
      <c r="PN253" s="1">
        <v>1.0984945096590812</v>
      </c>
      <c r="PO253" s="1">
        <f t="shared" si="468"/>
        <v>-0.37183815885475036</v>
      </c>
      <c r="PP253" s="1">
        <f t="shared" si="469"/>
        <v>-0.37398441519799019</v>
      </c>
      <c r="PQ253" s="1">
        <f t="shared" si="536"/>
        <v>-135.16487981867436</v>
      </c>
      <c r="PR253" s="1" t="str">
        <f t="shared" si="537"/>
        <v>Depressed</v>
      </c>
      <c r="PS253" s="4">
        <v>0.82780931895603704</v>
      </c>
      <c r="PT253" s="4">
        <v>0.60878810400450001</v>
      </c>
      <c r="PU253" s="4">
        <v>0.40445205497037501</v>
      </c>
      <c r="PV253" s="4">
        <v>0.55790469419074595</v>
      </c>
      <c r="PW253" s="4">
        <v>0.55049387603387701</v>
      </c>
      <c r="PX253" s="4">
        <v>0.61336285857346196</v>
      </c>
      <c r="PY253" s="4">
        <v>0.29344200640363072</v>
      </c>
      <c r="PZ253" s="4">
        <v>0.45649409219784237</v>
      </c>
      <c r="QA253" s="4">
        <v>0.21902121495153704</v>
      </c>
      <c r="QB253" s="4">
        <v>0.66988617254922955</v>
      </c>
      <c r="QC253" s="4">
        <f t="shared" si="470"/>
        <v>0.26456083111373041</v>
      </c>
      <c r="QD253" s="4">
        <f t="shared" si="471"/>
        <v>6.5546877561786898E-2</v>
      </c>
      <c r="QE253" s="4">
        <f t="shared" si="538"/>
        <v>76.084758714402312</v>
      </c>
      <c r="QF253" s="4" t="str">
        <f t="shared" si="539"/>
        <v>alert</v>
      </c>
      <c r="QG253" s="2">
        <v>0.38693671137214197</v>
      </c>
      <c r="QH253" s="2">
        <v>0.42182014724829497</v>
      </c>
      <c r="QI253" s="2">
        <v>0.299467109137245</v>
      </c>
      <c r="QJ253" s="2">
        <v>0.91820305868028895</v>
      </c>
      <c r="QK253" s="2">
        <v>4.5918375437690702E-3</v>
      </c>
      <c r="QL253" s="2">
        <v>0.20431075928700701</v>
      </c>
      <c r="QM253" s="2">
        <v>0.7648665977651653</v>
      </c>
      <c r="QN253" s="2">
        <v>1.4664713865686161</v>
      </c>
      <c r="QO253" s="2">
        <v>-3.4883435876153002E-2</v>
      </c>
      <c r="QP253" s="2">
        <v>1.505607222787098</v>
      </c>
      <c r="QQ253" s="2">
        <f t="shared" si="472"/>
        <v>0.24496901174344887</v>
      </c>
      <c r="QR253" s="2">
        <f t="shared" si="473"/>
        <v>0.2331363988295152</v>
      </c>
      <c r="QS253" s="2">
        <f t="shared" si="540"/>
        <v>46.417721693448293</v>
      </c>
      <c r="QT253" s="2" t="str">
        <f t="shared" si="541"/>
        <v>excited</v>
      </c>
      <c r="QU253" s="4">
        <v>0.87251362937808996</v>
      </c>
      <c r="QV253" s="4">
        <v>0.415240074461039</v>
      </c>
      <c r="QW253" s="4">
        <v>0.63643483685824398</v>
      </c>
      <c r="QX253" s="4">
        <v>0.24406320162151099</v>
      </c>
      <c r="QY253" s="4">
        <v>1.0025516414697899</v>
      </c>
      <c r="QZ253" s="4">
        <v>0.48592566995275099</v>
      </c>
      <c r="RA253" s="4">
        <v>0.33942009739770634</v>
      </c>
      <c r="RB253" s="4">
        <v>0.27083053604115254</v>
      </c>
      <c r="RC253" s="4">
        <v>0.45727355491705096</v>
      </c>
      <c r="RD253" s="4">
        <v>0.68374723819839245</v>
      </c>
      <c r="RE253" s="4">
        <f t="shared" si="474"/>
        <v>0.57645786073472638</v>
      </c>
      <c r="RF253" s="4">
        <f t="shared" si="475"/>
        <v>0.23324404830001777</v>
      </c>
      <c r="RG253" s="4">
        <f t="shared" si="542"/>
        <v>67.970958532071734</v>
      </c>
      <c r="RH253" s="4" t="str">
        <f t="shared" si="543"/>
        <v>alert</v>
      </c>
    </row>
    <row r="254" spans="1:476" x14ac:dyDescent="0.3">
      <c r="A254" s="1">
        <v>0.94301944767077295</v>
      </c>
      <c r="B254" s="1">
        <v>0.87067078984095903</v>
      </c>
      <c r="C254" s="1">
        <v>0.430637725766774</v>
      </c>
      <c r="D254" s="1">
        <v>0.56032023649200302</v>
      </c>
      <c r="E254" s="1">
        <v>0.87773522925741398</v>
      </c>
      <c r="F254" s="1">
        <v>0.95387884938960799</v>
      </c>
      <c r="G254" s="1">
        <v>0.23651606184162446</v>
      </c>
      <c r="H254" s="1">
        <v>0.30710057125565321</v>
      </c>
      <c r="I254" s="1">
        <v>7.2348657829813923E-2</v>
      </c>
      <c r="J254" s="1">
        <v>0.54637663133607017</v>
      </c>
      <c r="K254" s="1">
        <f t="shared" si="408"/>
        <v>-0.12878749041276794</v>
      </c>
      <c r="L254" s="1">
        <f t="shared" si="409"/>
        <v>-0.19219015898703895</v>
      </c>
      <c r="M254" s="1">
        <f t="shared" si="476"/>
        <v>-146.17378259564194</v>
      </c>
      <c r="N254" s="1" t="str">
        <f t="shared" si="477"/>
        <v>Depressed</v>
      </c>
      <c r="O254" s="8">
        <v>0.31424764872870298</v>
      </c>
      <c r="P254" s="8">
        <v>0.135800339110528</v>
      </c>
      <c r="Q254" s="8">
        <v>4.9774832857796603E-2</v>
      </c>
      <c r="R254" s="8">
        <v>-0.14547256600804101</v>
      </c>
      <c r="S254" s="8">
        <v>-4.24939936356383E-2</v>
      </c>
      <c r="T254" s="8">
        <v>0.134814758727967</v>
      </c>
      <c r="U254" s="8">
        <v>0.18316159479345631</v>
      </c>
      <c r="V254" s="8">
        <v>-0.53756263848538133</v>
      </c>
      <c r="W254" s="8">
        <v>0.17844730961817498</v>
      </c>
      <c r="X254" s="8">
        <v>-0.21263895348073453</v>
      </c>
      <c r="Y254" s="8">
        <f t="shared" si="410"/>
        <v>0.56590814797270483</v>
      </c>
      <c r="Z254" s="8">
        <f t="shared" si="411"/>
        <v>-7.2449207840234231E-2</v>
      </c>
      <c r="AA254" s="8">
        <f t="shared" si="478"/>
        <v>97.295487785834197</v>
      </c>
      <c r="AB254" s="8" t="str">
        <f t="shared" si="479"/>
        <v>nervous</v>
      </c>
      <c r="AC254" s="2">
        <v>0.31351479906900098</v>
      </c>
      <c r="AD254" s="2">
        <v>0.69709124587013005</v>
      </c>
      <c r="AE254" s="2">
        <v>2.4702109139006501E-2</v>
      </c>
      <c r="AF254" s="2">
        <v>0.18900053723106799</v>
      </c>
      <c r="AG254" s="2">
        <v>-0.10801716617448701</v>
      </c>
      <c r="AH254" s="2">
        <v>0.30223925068955498</v>
      </c>
      <c r="AI254" s="2">
        <v>0.12020629527974458</v>
      </c>
      <c r="AJ254" s="2">
        <v>0.18912715851435036</v>
      </c>
      <c r="AK254" s="2">
        <v>-0.38357644680112907</v>
      </c>
      <c r="AL254" s="2">
        <v>0.21145989323955197</v>
      </c>
      <c r="AM254" s="2">
        <f t="shared" si="412"/>
        <v>-0.36074348581854698</v>
      </c>
      <c r="AN254" s="2">
        <f t="shared" si="413"/>
        <v>-0.10107479728624502</v>
      </c>
      <c r="AO254" s="2">
        <f t="shared" si="480"/>
        <v>-105.65205797623459</v>
      </c>
      <c r="AP254" s="2" t="str">
        <f t="shared" si="481"/>
        <v>Bored</v>
      </c>
      <c r="AQ254" s="8">
        <v>0.13697049516578899</v>
      </c>
      <c r="AR254" s="8">
        <v>0.68718465381462601</v>
      </c>
      <c r="AS254" s="8">
        <v>-3.2821320294194697E-2</v>
      </c>
      <c r="AT254" s="8">
        <v>2.72533763611254E-2</v>
      </c>
      <c r="AU254" s="8">
        <v>5.1601925195557397E-2</v>
      </c>
      <c r="AV254" s="8">
        <v>0.54755079465043099</v>
      </c>
      <c r="AW254" s="8">
        <v>-0.17405154068289413</v>
      </c>
      <c r="AX254" s="8">
        <v>2.2072239357025854E-2</v>
      </c>
      <c r="AY254" s="8">
        <v>-0.55021415864883705</v>
      </c>
      <c r="AZ254" s="8">
        <v>-6.7559414510211515E-3</v>
      </c>
      <c r="BA254" s="8">
        <f t="shared" si="414"/>
        <v>-0.72784229180029347</v>
      </c>
      <c r="BB254" s="8">
        <f t="shared" si="415"/>
        <v>2.2830456269957944E-2</v>
      </c>
      <c r="BC254" s="8">
        <f t="shared" si="482"/>
        <v>-88.203374490156165</v>
      </c>
      <c r="BD254" s="8" t="str">
        <f t="shared" si="483"/>
        <v>Calm</v>
      </c>
      <c r="BE254" s="4">
        <v>7.3295559652608006E-2</v>
      </c>
      <c r="BF254" s="4">
        <v>0.41799825670840302</v>
      </c>
      <c r="BG254" s="4">
        <v>-0.143641524008531</v>
      </c>
      <c r="BH254" s="4">
        <v>0.40150222320974899</v>
      </c>
      <c r="BI254" s="4">
        <v>-0.375320071151866</v>
      </c>
      <c r="BJ254" s="4">
        <v>0.79337818151939399</v>
      </c>
      <c r="BK254" s="4">
        <v>0.47559558426397419</v>
      </c>
      <c r="BL254" s="4">
        <v>0.33144298546629591</v>
      </c>
      <c r="BM254" s="4">
        <v>-0.34470269705579504</v>
      </c>
      <c r="BN254" s="4">
        <v>0.52486046152825505</v>
      </c>
      <c r="BO254" s="4">
        <f t="shared" si="416"/>
        <v>-0.21561946365409668</v>
      </c>
      <c r="BP254" s="4">
        <f t="shared" si="417"/>
        <v>0.25057715130434643</v>
      </c>
      <c r="BQ254" s="4">
        <f t="shared" si="484"/>
        <v>-40.71170930924842</v>
      </c>
      <c r="BR254" s="4" t="str">
        <f t="shared" si="485"/>
        <v>Relased</v>
      </c>
      <c r="BS254" s="6">
        <v>0.745453648993606</v>
      </c>
      <c r="BT254" s="6">
        <v>0.725527688192529</v>
      </c>
      <c r="BU254" s="6">
        <v>0.54875743369338004</v>
      </c>
      <c r="BV254" s="6">
        <v>0.30688685113553299</v>
      </c>
      <c r="BW254" s="6">
        <v>0.82264393897409405</v>
      </c>
      <c r="BX254" s="6">
        <v>0.64751121505477705</v>
      </c>
      <c r="BY254" s="6">
        <v>0.34995107313734569</v>
      </c>
      <c r="BZ254" s="6">
        <v>0.22350921769931656</v>
      </c>
      <c r="CA254" s="6">
        <v>1.9925960801077003E-2</v>
      </c>
      <c r="CB254" s="6">
        <v>0.58168262451629016</v>
      </c>
      <c r="CC254" s="6">
        <f t="shared" si="418"/>
        <v>0.25492166253672188</v>
      </c>
      <c r="CD254" s="6">
        <f t="shared" si="419"/>
        <v>-0.6488983152591471</v>
      </c>
      <c r="CE254" s="6">
        <f t="shared" si="486"/>
        <v>158.55246833403794</v>
      </c>
      <c r="CF254" s="6" t="str">
        <f t="shared" si="487"/>
        <v>Upset</v>
      </c>
      <c r="CG254" s="4">
        <v>0.32735412690210303</v>
      </c>
      <c r="CH254" s="4">
        <v>0.92768804886613099</v>
      </c>
      <c r="CI254" s="4">
        <v>0.25667184232720702</v>
      </c>
      <c r="CJ254" s="4">
        <v>0.52067995367643605</v>
      </c>
      <c r="CK254" s="4">
        <v>0.61245290431048105</v>
      </c>
      <c r="CL254" s="4">
        <v>0.61654417726824895</v>
      </c>
      <c r="CM254" s="4">
        <v>0.27311121730600024</v>
      </c>
      <c r="CN254" s="4">
        <v>0.33717723595228621</v>
      </c>
      <c r="CO254" s="4">
        <v>-0.60033392196402802</v>
      </c>
      <c r="CP254" s="4">
        <v>0.61938300641395738</v>
      </c>
      <c r="CQ254" s="4">
        <f t="shared" si="420"/>
        <v>-0.7382218826125595</v>
      </c>
      <c r="CR254" s="4">
        <f t="shared" si="421"/>
        <v>-0.6969442927953905</v>
      </c>
      <c r="CS254" s="4">
        <f t="shared" si="488"/>
        <v>-133.35253930152945</v>
      </c>
      <c r="CT254" s="4" t="str">
        <f t="shared" si="489"/>
        <v>Depressed</v>
      </c>
      <c r="CU254" s="2">
        <v>0.38654835389379599</v>
      </c>
      <c r="CV254" s="2">
        <v>0.915420886130204</v>
      </c>
      <c r="CW254" s="2">
        <v>-7.4744550733920306E-2</v>
      </c>
      <c r="CX254" s="2">
        <v>0.56017249955505699</v>
      </c>
      <c r="CY254" s="2">
        <v>-9.2454102018324102E-2</v>
      </c>
      <c r="CZ254" s="2">
        <v>0.58264773013695104</v>
      </c>
      <c r="DA254" s="2">
        <v>-0.2541516886415357</v>
      </c>
      <c r="DB254" s="2">
        <v>0.37392980099328094</v>
      </c>
      <c r="DC254" s="2">
        <v>-0.52887253223640807</v>
      </c>
      <c r="DD254" s="2">
        <v>0.37284133441753858</v>
      </c>
      <c r="DE254" s="2">
        <f t="shared" si="422"/>
        <v>-0.5593954245828654</v>
      </c>
      <c r="DF254" s="2">
        <f t="shared" si="423"/>
        <v>-0.34667970638992107</v>
      </c>
      <c r="DG254" s="2">
        <f t="shared" si="490"/>
        <v>-121.78814998423086</v>
      </c>
      <c r="DH254" s="2" t="str">
        <f t="shared" si="491"/>
        <v>Depressed</v>
      </c>
      <c r="DI254" s="7">
        <v>0.22465236758461901</v>
      </c>
      <c r="DJ254" s="7">
        <v>0.61147241605589397</v>
      </c>
      <c r="DK254" s="7">
        <v>0.33023153554352802</v>
      </c>
      <c r="DL254" s="7">
        <v>6.4886159767710394E-2</v>
      </c>
      <c r="DM254" s="7">
        <v>0.92804785350496999</v>
      </c>
      <c r="DN254" s="7">
        <v>0.95803013542300897</v>
      </c>
      <c r="DO254" s="7">
        <v>0.28648518452731531</v>
      </c>
      <c r="DP254" s="7">
        <v>4.1341863195169574E-2</v>
      </c>
      <c r="DQ254" s="7">
        <v>-0.38682004847127494</v>
      </c>
      <c r="DR254" s="7">
        <v>0.47255828680365608</v>
      </c>
      <c r="DS254" s="7">
        <f t="shared" si="424"/>
        <v>-0.28309157914267269</v>
      </c>
      <c r="DT254" s="7">
        <f t="shared" si="425"/>
        <v>0.14542036946245718</v>
      </c>
      <c r="DU254" s="7">
        <f t="shared" si="492"/>
        <v>-62.811038760998784</v>
      </c>
      <c r="DV254" s="7" t="str">
        <f t="shared" si="493"/>
        <v>Calm</v>
      </c>
      <c r="DW254" s="8">
        <v>0.166982436428743</v>
      </c>
      <c r="DX254" s="8">
        <v>6.9057825822254601E-2</v>
      </c>
      <c r="DY254" s="8">
        <v>-2.0246317729231599E-2</v>
      </c>
      <c r="DZ254" s="8">
        <v>-0.17232558237433801</v>
      </c>
      <c r="EA254" s="8">
        <v>-0.30643403006362402</v>
      </c>
      <c r="EB254" s="8">
        <v>0.37181318428501597</v>
      </c>
      <c r="EC254" s="8">
        <v>0.14518527326580072</v>
      </c>
      <c r="ED254" s="8">
        <v>-0.3908752864753085</v>
      </c>
      <c r="EE254" s="8">
        <v>9.7924610606488396E-2</v>
      </c>
      <c r="EF254" s="8">
        <v>-0.81584344241574713</v>
      </c>
      <c r="EG254" s="8">
        <f t="shared" si="426"/>
        <v>0.41929452679006385</v>
      </c>
      <c r="EH254" s="8">
        <f t="shared" si="427"/>
        <v>-0.27525682304965893</v>
      </c>
      <c r="EI254" s="8">
        <f t="shared" si="494"/>
        <v>123.28394077681097</v>
      </c>
      <c r="EJ254" s="8" t="str">
        <f t="shared" si="495"/>
        <v>stressed</v>
      </c>
      <c r="EK254" s="1">
        <v>0.85706075349938304</v>
      </c>
      <c r="EL254" s="1">
        <v>-0.120427143170836</v>
      </c>
      <c r="EM254" s="1">
        <v>0.639512542235399</v>
      </c>
      <c r="EN254" s="1">
        <v>-0.227531642294175</v>
      </c>
      <c r="EO254" s="1">
        <v>0.75577666555392697</v>
      </c>
      <c r="EP254" s="1">
        <v>-0.16795831438022399</v>
      </c>
      <c r="EQ254" s="1">
        <v>0.39651395402939915</v>
      </c>
      <c r="ER254" s="1">
        <v>0.78898445235883452</v>
      </c>
      <c r="ES254" s="1">
        <v>0.97748789667021907</v>
      </c>
      <c r="ET254" s="1">
        <v>0.55927518669352572</v>
      </c>
      <c r="EU254" s="1">
        <f t="shared" si="428"/>
        <v>0.44700847083619366</v>
      </c>
      <c r="EV254" s="1">
        <f t="shared" si="429"/>
        <v>-0.58300335419946125</v>
      </c>
      <c r="EW254" s="1">
        <f t="shared" si="496"/>
        <v>142.52139217955389</v>
      </c>
      <c r="EX254" s="1" t="str">
        <f t="shared" si="497"/>
        <v>stressed</v>
      </c>
      <c r="EY254" s="2">
        <v>9.8992419887704505E-3</v>
      </c>
      <c r="EZ254" s="2">
        <v>5.7044492469970398E-2</v>
      </c>
      <c r="FA254" s="2">
        <v>-5.8370321625937201E-2</v>
      </c>
      <c r="FB254" s="2">
        <v>5.1486352466644403E-2</v>
      </c>
      <c r="FC254" s="2">
        <v>2.33712042378636E-2</v>
      </c>
      <c r="FD254" s="2">
        <v>5.3719960317734801E-2</v>
      </c>
      <c r="FE254" s="2">
        <v>-1.75441955987984</v>
      </c>
      <c r="FF254" s="2">
        <v>0.4648273987804088</v>
      </c>
      <c r="FG254" s="2">
        <v>-4.7145250481199948E-2</v>
      </c>
      <c r="FH254" s="2">
        <v>-0.10283216517500327</v>
      </c>
      <c r="FI254" s="2">
        <f t="shared" si="430"/>
        <v>-0.2944349564091534</v>
      </c>
      <c r="FJ254" s="2">
        <f t="shared" si="431"/>
        <v>0.10075767713890627</v>
      </c>
      <c r="FK254" s="2">
        <f t="shared" si="498"/>
        <v>-71.108698963990804</v>
      </c>
      <c r="FL254" s="2" t="str">
        <f t="shared" si="499"/>
        <v>Calm</v>
      </c>
      <c r="FM254" s="7">
        <v>0.21400736782341101</v>
      </c>
      <c r="FN254" s="7">
        <v>0.78617762206410402</v>
      </c>
      <c r="FO254" s="7">
        <v>7.8012244989459398E-2</v>
      </c>
      <c r="FP254" s="7">
        <v>0.21990180678508001</v>
      </c>
      <c r="FQ254" s="7">
        <v>-1.1596895457839399E-2</v>
      </c>
      <c r="FR254" s="7">
        <v>0.89668792381460705</v>
      </c>
      <c r="FS254" s="7">
        <v>0.38541605124344669</v>
      </c>
      <c r="FT254" s="7">
        <v>0.13067104934414583</v>
      </c>
      <c r="FU254" s="7">
        <v>-0.57217025424069301</v>
      </c>
      <c r="FV254" s="7">
        <v>0.29785895088072062</v>
      </c>
      <c r="FW254" s="7">
        <f t="shared" si="432"/>
        <v>-0.58152340344166265</v>
      </c>
      <c r="FX254" s="7">
        <f t="shared" si="433"/>
        <v>-7.7969772414942295E-2</v>
      </c>
      <c r="FY254" s="7">
        <f t="shared" si="500"/>
        <v>-97.636587128095996</v>
      </c>
      <c r="FZ254" s="7" t="str">
        <f t="shared" si="501"/>
        <v>Bored</v>
      </c>
      <c r="GA254" s="4">
        <v>1.05808226529768</v>
      </c>
      <c r="GB254" s="4">
        <v>0.54441899936375804</v>
      </c>
      <c r="GC254" s="4">
        <v>0.55503323830034401</v>
      </c>
      <c r="GD254" s="4">
        <v>0.24170963542854801</v>
      </c>
      <c r="GE254" s="4">
        <v>0.81029652650571704</v>
      </c>
      <c r="GF254" s="4">
        <v>0.3239774456224</v>
      </c>
      <c r="GG254" s="4">
        <v>0.29706676223005868</v>
      </c>
      <c r="GH254" s="4">
        <v>0.27834019453223435</v>
      </c>
      <c r="GI254" s="4">
        <v>0.51366326593392198</v>
      </c>
      <c r="GJ254" s="4">
        <v>0.49718704833423055</v>
      </c>
      <c r="GK254" s="4">
        <f t="shared" si="434"/>
        <v>0.48909474019204602</v>
      </c>
      <c r="GL254" s="4">
        <f t="shared" si="435"/>
        <v>-0.77556467604199819</v>
      </c>
      <c r="GM254" s="4">
        <f t="shared" si="502"/>
        <v>147.76321876278803</v>
      </c>
      <c r="GN254" s="4" t="str">
        <f t="shared" si="503"/>
        <v>stressed</v>
      </c>
      <c r="GO254" s="6">
        <v>0.75052611201887498</v>
      </c>
      <c r="GP254" s="6">
        <v>1.09111780187422</v>
      </c>
      <c r="GQ254" s="6">
        <v>0.48545220185586302</v>
      </c>
      <c r="GR254" s="6">
        <v>0.32641920802746799</v>
      </c>
      <c r="GS254" s="6">
        <v>0.75841296442984896</v>
      </c>
      <c r="GT254" s="6">
        <v>0.93288620537695799</v>
      </c>
      <c r="GU254" s="6">
        <v>0.32171756264565093</v>
      </c>
      <c r="GV254" s="6">
        <v>0.16127399296544945</v>
      </c>
      <c r="GW254" s="6">
        <v>-0.34059168985534505</v>
      </c>
      <c r="GX254" s="6">
        <v>0.44084060102970546</v>
      </c>
      <c r="GY254" s="6">
        <f t="shared" si="436"/>
        <v>-0.28065970083544511</v>
      </c>
      <c r="GZ254" s="6">
        <f t="shared" si="437"/>
        <v>-0.60773456484751331</v>
      </c>
      <c r="HA254" s="6">
        <f t="shared" si="504"/>
        <v>-155.21189490461907</v>
      </c>
      <c r="HB254" s="6" t="str">
        <f t="shared" si="505"/>
        <v>Sad</v>
      </c>
      <c r="HI254" s="2">
        <v>0</v>
      </c>
      <c r="HJ254" s="2">
        <v>0</v>
      </c>
      <c r="HK254" s="2">
        <v>0</v>
      </c>
      <c r="HL254" s="2">
        <v>0</v>
      </c>
      <c r="HM254" s="2" t="e">
        <f t="shared" si="438"/>
        <v>#DIV/0!</v>
      </c>
      <c r="HN254" s="2" t="e">
        <f t="shared" si="439"/>
        <v>#DIV/0!</v>
      </c>
      <c r="HO254" s="2" t="e">
        <f t="shared" si="506"/>
        <v>#DIV/0!</v>
      </c>
      <c r="HP254" s="2" t="e">
        <f t="shared" si="507"/>
        <v>#DIV/0!</v>
      </c>
      <c r="HQ254" s="4">
        <v>0.64991939255754605</v>
      </c>
      <c r="HR254" s="4">
        <v>1.0203275914636201</v>
      </c>
      <c r="HS254" s="4">
        <v>0.34824905108589399</v>
      </c>
      <c r="HT254" s="4">
        <v>0.78303267906888796</v>
      </c>
      <c r="HU254" s="4">
        <v>0.82392669357417103</v>
      </c>
      <c r="HV254" s="4">
        <v>0.97444027249642196</v>
      </c>
      <c r="HW254" s="4">
        <v>0.23628590146744202</v>
      </c>
      <c r="HX254" s="4">
        <v>0.39254325940182339</v>
      </c>
      <c r="HY254" s="4">
        <v>-0.37040819890607402</v>
      </c>
      <c r="HZ254" s="4">
        <v>0.67731403856882877</v>
      </c>
      <c r="IA254" s="4">
        <f t="shared" si="440"/>
        <v>-0.37833671153989978</v>
      </c>
      <c r="IB254" s="4">
        <f t="shared" si="441"/>
        <v>4.4208374075021428E-2</v>
      </c>
      <c r="IC254" s="4">
        <f t="shared" si="508"/>
        <v>-83.335252439045661</v>
      </c>
      <c r="ID254" s="4" t="str">
        <f t="shared" si="509"/>
        <v>Calm</v>
      </c>
      <c r="IE254" s="6">
        <v>0.28237585192895198</v>
      </c>
      <c r="IF254" s="6">
        <v>0.313865620297201</v>
      </c>
      <c r="IG254" s="6">
        <v>0.324581704009344</v>
      </c>
      <c r="IH254" s="6">
        <v>0.70998602952881196</v>
      </c>
      <c r="II254" s="6">
        <v>-0.18055476228662601</v>
      </c>
      <c r="IJ254" s="6">
        <v>0.17823148246690801</v>
      </c>
      <c r="IK254" s="6">
        <v>3.187764982181243</v>
      </c>
      <c r="IL254" s="6">
        <v>1.4427762844788581</v>
      </c>
      <c r="IM254" s="6">
        <v>-3.1489768368249016E-2</v>
      </c>
      <c r="IN254" s="6">
        <v>1.7351488981057441</v>
      </c>
      <c r="IO254" s="6">
        <f t="shared" si="442"/>
        <v>-4.170733592050313E-2</v>
      </c>
      <c r="IP254" s="6">
        <f t="shared" si="443"/>
        <v>0.72199434610093127</v>
      </c>
      <c r="IQ254" s="6">
        <f t="shared" si="510"/>
        <v>-3.306122196642951</v>
      </c>
      <c r="IR254" s="6" t="str">
        <f t="shared" si="511"/>
        <v>Contented</v>
      </c>
      <c r="IS254" s="4">
        <v>0.50191784195915201</v>
      </c>
      <c r="IT254" s="4">
        <v>0.748665779991876</v>
      </c>
      <c r="IU254" s="4">
        <v>0.46722318705633797</v>
      </c>
      <c r="IV254" s="4">
        <v>0.45893765129189801</v>
      </c>
      <c r="IW254" s="4">
        <v>0.69571141702658601</v>
      </c>
      <c r="IX254" s="4">
        <v>0.62258787792383596</v>
      </c>
      <c r="IY254" s="4">
        <v>0.39012339048231442</v>
      </c>
      <c r="IZ254" s="4">
        <v>0.33468472345917194</v>
      </c>
      <c r="JA254" s="4">
        <v>-0.24674793803272399</v>
      </c>
      <c r="JB254" s="4">
        <v>0.7405828943316386</v>
      </c>
      <c r="JC254" s="4">
        <f t="shared" si="444"/>
        <v>-0.24684019642848698</v>
      </c>
      <c r="JD254" s="4">
        <f t="shared" si="445"/>
        <v>0.21799027313177666</v>
      </c>
      <c r="JE254" s="4">
        <f t="shared" si="512"/>
        <v>-48.55153405782373</v>
      </c>
      <c r="JF254" s="4" t="str">
        <f t="shared" si="513"/>
        <v>Relased</v>
      </c>
      <c r="JG254" s="6">
        <v>0.53295003110944295</v>
      </c>
      <c r="JH254" s="6">
        <v>0.45633408987268298</v>
      </c>
      <c r="JI254" s="6">
        <v>8.8242525832549198E-2</v>
      </c>
      <c r="JJ254" s="6">
        <v>0.143941299696211</v>
      </c>
      <c r="JK254" s="6">
        <v>0.428871958501433</v>
      </c>
      <c r="JL254" s="6">
        <v>0.50503658194037004</v>
      </c>
      <c r="JM254" s="6">
        <v>9.1745174040208266E-2</v>
      </c>
      <c r="JN254" s="6">
        <v>0.1497250789071311</v>
      </c>
      <c r="JO254" s="6">
        <v>7.6615941236759966E-2</v>
      </c>
      <c r="JP254" s="6">
        <v>0.23469882979447443</v>
      </c>
      <c r="JQ254" s="6">
        <f t="shared" si="446"/>
        <v>-2.1889639855460219E-3</v>
      </c>
      <c r="JR254" s="6">
        <f t="shared" si="447"/>
        <v>0.16408405495270539</v>
      </c>
      <c r="JS254" s="6">
        <f t="shared" si="514"/>
        <v>-0.76430923474498069</v>
      </c>
      <c r="JT254" s="6" t="str">
        <f t="shared" si="515"/>
        <v>Contented</v>
      </c>
      <c r="JU254" s="2">
        <v>7.2958441992311898E-3</v>
      </c>
      <c r="JV254" s="2">
        <v>0.18594753594835001</v>
      </c>
      <c r="JW254" s="2">
        <v>7.3050426163842205E-2</v>
      </c>
      <c r="JX254" s="2">
        <v>-0.17357824916129</v>
      </c>
      <c r="JY254" s="2">
        <v>-5.2401133866443197E-2</v>
      </c>
      <c r="JZ254" s="2">
        <v>6.8832509810474604E-2</v>
      </c>
      <c r="KA254" s="2">
        <v>-1.6195534205147586</v>
      </c>
      <c r="KB254" s="2">
        <v>-0.68128667079995564</v>
      </c>
      <c r="KC254" s="2">
        <v>-0.17865169174911882</v>
      </c>
      <c r="KD254" s="2">
        <v>-0.52021354066915027</v>
      </c>
      <c r="KE254" s="2">
        <f t="shared" si="448"/>
        <v>3.3628757877828264E-3</v>
      </c>
      <c r="KF254" s="2">
        <f t="shared" si="449"/>
        <v>-0.22715541425287411</v>
      </c>
      <c r="KG254" s="2">
        <f t="shared" si="516"/>
        <v>179.15183833113363</v>
      </c>
      <c r="KH254" s="2" t="str">
        <f t="shared" si="517"/>
        <v>Upset</v>
      </c>
      <c r="KI254" s="7">
        <v>0.13016384191026101</v>
      </c>
      <c r="KJ254" s="7">
        <v>0.26617953161076402</v>
      </c>
      <c r="KK254" s="7">
        <v>-7.2764262725664206E-2</v>
      </c>
      <c r="KL254" s="7">
        <v>-1.5773148400524201E-2</v>
      </c>
      <c r="KM254" s="7">
        <v>7.0281480965653606E-2</v>
      </c>
      <c r="KN254" s="7">
        <v>-6.7327948032674098E-2</v>
      </c>
      <c r="KO254" s="7">
        <v>-0.36301302360997878</v>
      </c>
      <c r="KP254" s="7">
        <v>-7.9321210908687656E-2</v>
      </c>
      <c r="KQ254" s="7">
        <v>-0.13601568970050301</v>
      </c>
      <c r="KR254" s="7">
        <v>-0.22338562226899883</v>
      </c>
      <c r="KS254" s="7">
        <f t="shared" si="450"/>
        <v>-1.754520385265923E-2</v>
      </c>
      <c r="KT254" s="7">
        <f t="shared" si="451"/>
        <v>-2.7431692318633627E-2</v>
      </c>
      <c r="KU254" s="7">
        <f t="shared" si="518"/>
        <v>-147.3971765601714</v>
      </c>
      <c r="KV254" s="7" t="str">
        <f t="shared" si="519"/>
        <v>Depressed</v>
      </c>
      <c r="KW254" s="2">
        <v>0.430692280182638</v>
      </c>
      <c r="KX254" s="2">
        <v>0.31238755019397202</v>
      </c>
      <c r="KY254" s="2">
        <v>0.110595995543894</v>
      </c>
      <c r="KZ254" s="2">
        <v>0.10125328411557601</v>
      </c>
      <c r="LA254" s="2">
        <v>0.24290439295788899</v>
      </c>
      <c r="LB254" s="2">
        <v>0.40631736973548899</v>
      </c>
      <c r="LC254" s="2">
        <v>0.16418726510073078</v>
      </c>
      <c r="LD254" s="2">
        <v>0.14088297061541438</v>
      </c>
      <c r="LE254" s="2">
        <v>0.11830472998866598</v>
      </c>
      <c r="LF254" s="2">
        <v>0.28509625883951112</v>
      </c>
      <c r="LG254" s="2">
        <f t="shared" si="452"/>
        <v>4.1402527272644152E-2</v>
      </c>
      <c r="LH254" s="2">
        <f t="shared" si="453"/>
        <v>6.3920101228449822E-2</v>
      </c>
      <c r="LI254" s="2">
        <f t="shared" si="520"/>
        <v>32.93206334959693</v>
      </c>
      <c r="LJ254" s="2" t="str">
        <f t="shared" si="521"/>
        <v>excited</v>
      </c>
      <c r="LK254" s="4">
        <v>0.70316793135247402</v>
      </c>
      <c r="LL254" s="4">
        <v>0.71779685934766302</v>
      </c>
      <c r="LM254" s="4">
        <v>0.243867506853925</v>
      </c>
      <c r="LN254" s="4">
        <v>0.32687879091140898</v>
      </c>
      <c r="LO254" s="4">
        <v>0.57688726865110396</v>
      </c>
      <c r="LP254" s="4">
        <v>0.45608730153952998</v>
      </c>
      <c r="LQ254" s="4">
        <v>0.19051327384416181</v>
      </c>
      <c r="LR254" s="4">
        <v>0.2784591544913273</v>
      </c>
      <c r="LS254" s="4">
        <v>-1.4628927995189001E-2</v>
      </c>
      <c r="LT254" s="4">
        <v>0.40166111187323372</v>
      </c>
      <c r="LU254" s="4">
        <f t="shared" si="454"/>
        <v>0.20114767762323416</v>
      </c>
      <c r="LV254" s="4">
        <f t="shared" si="455"/>
        <v>6.6365265407068996E-2</v>
      </c>
      <c r="LW254" s="4">
        <f t="shared" si="522"/>
        <v>71.740569720142233</v>
      </c>
      <c r="LX254" s="4" t="str">
        <f t="shared" si="523"/>
        <v>alert</v>
      </c>
      <c r="LY254" s="6">
        <v>-0.25085088654970999</v>
      </c>
      <c r="LZ254" s="6">
        <v>2.7399562458470502E-3</v>
      </c>
      <c r="MA254" s="6">
        <v>-0.16797482202900299</v>
      </c>
      <c r="MB254" s="6">
        <v>-0.21840371507491901</v>
      </c>
      <c r="MC254" s="6">
        <v>-0.52528654707753597</v>
      </c>
      <c r="MD254" s="6">
        <v>-0.298531768303537</v>
      </c>
      <c r="ME254" s="6">
        <v>0.2164240696959811</v>
      </c>
      <c r="MF254" s="6">
        <v>0.73836971197945978</v>
      </c>
      <c r="MG254" s="6">
        <v>-0.25359084279555705</v>
      </c>
      <c r="MH254" s="6">
        <v>1.5572814008263236</v>
      </c>
      <c r="MI254" s="6">
        <f t="shared" si="456"/>
        <v>-0.24605134921541283</v>
      </c>
      <c r="MJ254" s="6">
        <f t="shared" si="457"/>
        <v>0.53099446318481291</v>
      </c>
      <c r="MK254" s="6">
        <f t="shared" si="524"/>
        <v>-24.861986125730393</v>
      </c>
      <c r="ML254" s="6" t="str">
        <f t="shared" si="525"/>
        <v>Contented</v>
      </c>
      <c r="MM254" s="2">
        <v>6.6457849593673499E-2</v>
      </c>
      <c r="MN254" s="2">
        <v>0.12045036415053501</v>
      </c>
      <c r="MO254" s="2">
        <v>-0.16146025707398901</v>
      </c>
      <c r="MP254" s="2">
        <v>4.6181608829694003E-3</v>
      </c>
      <c r="MQ254" s="2">
        <v>0.30228140802629999</v>
      </c>
      <c r="MR254" s="2">
        <v>0.23319686221402799</v>
      </c>
      <c r="MS254" s="2">
        <v>-0.43787108027535171</v>
      </c>
      <c r="MT254" s="2">
        <v>1.305866563819362E-2</v>
      </c>
      <c r="MU254" s="2">
        <v>-5.3992514556861507E-2</v>
      </c>
      <c r="MV254" s="2">
        <v>-0.83913966673323614</v>
      </c>
      <c r="MW254" s="2">
        <f t="shared" si="458"/>
        <v>0.25834371356991448</v>
      </c>
      <c r="MX254" s="2">
        <f t="shared" si="459"/>
        <v>-0.22297890290169409</v>
      </c>
      <c r="MY254" s="2">
        <f t="shared" si="526"/>
        <v>130.79778744955721</v>
      </c>
      <c r="MZ254" s="2" t="str">
        <f t="shared" si="527"/>
        <v>stressed</v>
      </c>
      <c r="NA254" s="7">
        <v>0.19113756812592</v>
      </c>
      <c r="NB254" s="7">
        <v>0.30421707144187699</v>
      </c>
      <c r="NC254" s="7">
        <v>0.36553956017238698</v>
      </c>
      <c r="ND254" s="7">
        <v>0.59644748046081297</v>
      </c>
      <c r="NE254" s="7">
        <v>0.15763673203864101</v>
      </c>
      <c r="NF254" s="7">
        <v>0.371866502554075</v>
      </c>
      <c r="NG254" s="7">
        <v>1.0480690807777857</v>
      </c>
      <c r="NH254" s="7">
        <v>0.88220969034278618</v>
      </c>
      <c r="NI254" s="7">
        <v>-0.11307950331595698</v>
      </c>
      <c r="NJ254" s="7">
        <v>1.9420168174311345</v>
      </c>
      <c r="NK254" s="7">
        <f t="shared" si="460"/>
        <v>-6.9675928642436546E-2</v>
      </c>
      <c r="NL254" s="7">
        <f t="shared" si="461"/>
        <v>0.72855868768197074</v>
      </c>
      <c r="NM254" s="7">
        <f t="shared" si="528"/>
        <v>-5.4628847714363324</v>
      </c>
      <c r="NN254" s="7" t="str">
        <f t="shared" si="529"/>
        <v>Contented</v>
      </c>
      <c r="NO254" s="4">
        <v>0.260789825829085</v>
      </c>
      <c r="NP254" s="4">
        <v>0.325630897288331</v>
      </c>
      <c r="NQ254" s="4">
        <v>0.238869084960776</v>
      </c>
      <c r="NR254" s="4">
        <v>0.15111528092575799</v>
      </c>
      <c r="NS254" s="4">
        <v>0.106481597558922</v>
      </c>
      <c r="NT254" s="4">
        <v>9.6032228555218396E-2</v>
      </c>
      <c r="NU254" s="4">
        <v>0.65038843141471625</v>
      </c>
      <c r="NV254" s="4">
        <v>0.35837916968301997</v>
      </c>
      <c r="NW254" s="4">
        <v>-6.4841071459246002E-2</v>
      </c>
      <c r="NX254" s="4">
        <v>0.66502487124495668</v>
      </c>
      <c r="NY254" s="4">
        <f t="shared" si="462"/>
        <v>-0.10907561677747035</v>
      </c>
      <c r="NZ254" s="4">
        <f t="shared" si="463"/>
        <v>-0.33298692221797577</v>
      </c>
      <c r="OA254" s="4">
        <f t="shared" si="530"/>
        <v>-161.8628977467757</v>
      </c>
      <c r="OB254" s="4" t="str">
        <f t="shared" si="531"/>
        <v>Sad</v>
      </c>
      <c r="OC254" s="1">
        <v>0.36058969641824801</v>
      </c>
      <c r="OD254" s="1">
        <v>0.29961326099682101</v>
      </c>
      <c r="OE254" s="1">
        <v>0.62700729384415499</v>
      </c>
      <c r="OF254" s="1">
        <v>0.46943638248253899</v>
      </c>
      <c r="OG254" s="1">
        <v>-0.100565137461831</v>
      </c>
      <c r="OH254" s="1">
        <v>-0.34156198664197401</v>
      </c>
      <c r="OI254" s="1">
        <v>2.4113387456961259</v>
      </c>
      <c r="OJ254" s="1">
        <v>-11.190718556113762</v>
      </c>
      <c r="OK254" s="1">
        <v>6.0976435421427E-2</v>
      </c>
      <c r="OL254" s="1">
        <v>1.6607675927712651</v>
      </c>
      <c r="OM254" s="1">
        <f t="shared" si="464"/>
        <v>-4.9949306284643891E-2</v>
      </c>
      <c r="ON254" s="1">
        <f t="shared" si="465"/>
        <v>0.56790454339038332</v>
      </c>
      <c r="OO254" s="1">
        <f t="shared" si="532"/>
        <v>-5.0264412066461146</v>
      </c>
      <c r="OP254" s="1" t="str">
        <f t="shared" si="533"/>
        <v>Contented</v>
      </c>
      <c r="OQ254" s="2">
        <v>0.812714732457686</v>
      </c>
      <c r="OR254" s="2">
        <v>0.50255543601266295</v>
      </c>
      <c r="OS254" s="2">
        <v>9.7942359356536196E-2</v>
      </c>
      <c r="OT254" s="2">
        <v>0.25105844699091001</v>
      </c>
      <c r="OU254" s="2">
        <v>8.6404753202328197E-2</v>
      </c>
      <c r="OV254" s="2">
        <v>0.30164567915470403</v>
      </c>
      <c r="OW254" s="2">
        <v>0.10893141670112945</v>
      </c>
      <c r="OX254" s="2">
        <v>0.31218365935573317</v>
      </c>
      <c r="OY254" s="2">
        <v>0.31015929644502305</v>
      </c>
      <c r="OZ254" s="2">
        <v>0.26534533718903697</v>
      </c>
      <c r="PA254" s="2">
        <f t="shared" si="466"/>
        <v>0.31102134850736918</v>
      </c>
      <c r="PB254" s="2">
        <f t="shared" si="467"/>
        <v>-0.26286533186041317</v>
      </c>
      <c r="PC254" s="2">
        <f t="shared" si="534"/>
        <v>130.20342966805106</v>
      </c>
      <c r="PD254" s="2" t="str">
        <f t="shared" si="535"/>
        <v>stressed</v>
      </c>
      <c r="PE254" s="1">
        <v>0.16543686546874001</v>
      </c>
      <c r="PF254" s="1">
        <v>0.43412730382206</v>
      </c>
      <c r="PG254" s="1">
        <v>4.8375556910977599E-2</v>
      </c>
      <c r="PH254" s="1">
        <v>0.852634675838426</v>
      </c>
      <c r="PI254" s="1">
        <v>-0.13449357460700301</v>
      </c>
      <c r="PJ254" s="1">
        <v>0.41516891061843397</v>
      </c>
      <c r="PK254" s="1">
        <v>1.5633617357356295</v>
      </c>
      <c r="PL254" s="1">
        <v>1.0039308563268841</v>
      </c>
      <c r="PM254" s="1">
        <v>-0.26869043835331996</v>
      </c>
      <c r="PN254" s="1">
        <v>1.5027753139670967</v>
      </c>
      <c r="PO254" s="1">
        <f t="shared" si="468"/>
        <v>-0.31095725793134665</v>
      </c>
      <c r="PP254" s="1">
        <f t="shared" si="469"/>
        <v>-2.1571859135966709E-2</v>
      </c>
      <c r="PQ254" s="1">
        <f t="shared" si="536"/>
        <v>-93.968389329363845</v>
      </c>
      <c r="PR254" s="1" t="str">
        <f t="shared" si="537"/>
        <v>Bored</v>
      </c>
      <c r="PS254" s="4">
        <v>0.77685411698675999</v>
      </c>
      <c r="PT254" s="4">
        <v>0.63188943731804104</v>
      </c>
      <c r="PU254" s="4">
        <v>0.33049792218842899</v>
      </c>
      <c r="PV254" s="4">
        <v>0.406647883921747</v>
      </c>
      <c r="PW254" s="4">
        <v>0.46823255419168103</v>
      </c>
      <c r="PX254" s="4">
        <v>0.461787334651099</v>
      </c>
      <c r="PY254" s="4">
        <v>0.26544169963334491</v>
      </c>
      <c r="PZ254" s="4">
        <v>0.3718172446778647</v>
      </c>
      <c r="QA254" s="4">
        <v>0.14496467966871895</v>
      </c>
      <c r="QB254" s="4">
        <v>0.52326472327601814</v>
      </c>
      <c r="QC254" s="4">
        <f t="shared" si="470"/>
        <v>0.17713593092784441</v>
      </c>
      <c r="QD254" s="4">
        <f t="shared" si="471"/>
        <v>-8.2161033114877879E-2</v>
      </c>
      <c r="QE254" s="4">
        <f t="shared" si="538"/>
        <v>114.88330463436984</v>
      </c>
      <c r="QF254" s="4" t="str">
        <f t="shared" si="539"/>
        <v>nervous</v>
      </c>
      <c r="QG254" s="2">
        <v>0.38693671137214197</v>
      </c>
      <c r="QH254" s="2">
        <v>0.42182014724829497</v>
      </c>
      <c r="QI254" s="2">
        <v>0.299467109137245</v>
      </c>
      <c r="QJ254" s="2">
        <v>0.91820305868028895</v>
      </c>
      <c r="QK254" s="2">
        <v>4.5918375437690702E-3</v>
      </c>
      <c r="QL254" s="2">
        <v>0.20431075928700701</v>
      </c>
      <c r="QM254" s="2">
        <v>0.7648665977651653</v>
      </c>
      <c r="QN254" s="2">
        <v>1.4664713865686161</v>
      </c>
      <c r="QO254" s="2">
        <v>-3.4883435876153002E-2</v>
      </c>
      <c r="QP254" s="2">
        <v>1.505607222787098</v>
      </c>
      <c r="QQ254" s="2">
        <f t="shared" si="472"/>
        <v>0.24496901174344887</v>
      </c>
      <c r="QR254" s="2">
        <f t="shared" si="473"/>
        <v>0.2331363988295152</v>
      </c>
      <c r="QS254" s="2">
        <f t="shared" si="540"/>
        <v>46.417721693448293</v>
      </c>
      <c r="QT254" s="2" t="str">
        <f t="shared" si="541"/>
        <v>excited</v>
      </c>
      <c r="QU254" s="4">
        <v>0.87251362937808996</v>
      </c>
      <c r="QV254" s="4">
        <v>0.415240074461039</v>
      </c>
      <c r="QW254" s="4">
        <v>0.63643483685824398</v>
      </c>
      <c r="QX254" s="4">
        <v>0.24406320162151099</v>
      </c>
      <c r="QY254" s="4">
        <v>1.0025516414697899</v>
      </c>
      <c r="QZ254" s="4">
        <v>0.48592566995275099</v>
      </c>
      <c r="RA254" s="4">
        <v>0.33942009739770634</v>
      </c>
      <c r="RB254" s="4">
        <v>0.27083053604115254</v>
      </c>
      <c r="RC254" s="4">
        <v>0.45727355491705096</v>
      </c>
      <c r="RD254" s="4">
        <v>0.68374723819839245</v>
      </c>
      <c r="RE254" s="4">
        <f t="shared" si="474"/>
        <v>0.57645786073472638</v>
      </c>
      <c r="RF254" s="4">
        <f t="shared" si="475"/>
        <v>0.23324404830001777</v>
      </c>
      <c r="RG254" s="4">
        <f t="shared" si="542"/>
        <v>67.970958532071734</v>
      </c>
      <c r="RH254" s="4" t="str">
        <f t="shared" si="543"/>
        <v>alert</v>
      </c>
    </row>
    <row r="255" spans="1:476" x14ac:dyDescent="0.3">
      <c r="A255" s="1">
        <v>1.0171702065009101</v>
      </c>
      <c r="B255" s="1">
        <v>0.592832117523858</v>
      </c>
      <c r="C255" s="1">
        <v>0.44061731223964701</v>
      </c>
      <c r="D255" s="1">
        <v>0.38496283259488301</v>
      </c>
      <c r="E255" s="1">
        <v>1.1989583700797699</v>
      </c>
      <c r="F255" s="1">
        <v>0.78491741049496999</v>
      </c>
      <c r="G255" s="1">
        <v>0.1988229910917382</v>
      </c>
      <c r="H255" s="1">
        <v>0.27941423659817954</v>
      </c>
      <c r="I255" s="1">
        <v>0.42433808897705205</v>
      </c>
      <c r="J255" s="1">
        <v>0.51278195845748942</v>
      </c>
      <c r="K255" s="1">
        <f t="shared" si="408"/>
        <v>0.21001809632547896</v>
      </c>
      <c r="L255" s="1">
        <f t="shared" si="409"/>
        <v>-0.23621027417073304</v>
      </c>
      <c r="M255" s="1">
        <f t="shared" si="476"/>
        <v>138.35922464217217</v>
      </c>
      <c r="N255" s="1" t="str">
        <f t="shared" si="477"/>
        <v>stressed</v>
      </c>
      <c r="O255" s="8">
        <v>0.26402237946165102</v>
      </c>
      <c r="P255" s="8">
        <v>8.0586117580084202E-2</v>
      </c>
      <c r="Q255" s="8">
        <v>3.7475365712972601E-2</v>
      </c>
      <c r="R255" s="8">
        <v>-0.20269116936000001</v>
      </c>
      <c r="S255" s="8">
        <v>-9.8178501420289097E-2</v>
      </c>
      <c r="T255" s="8">
        <v>0.27022176145749499</v>
      </c>
      <c r="U255" s="8">
        <v>0.22596773637689624</v>
      </c>
      <c r="V255" s="8">
        <v>-0.5777839708619753</v>
      </c>
      <c r="W255" s="8">
        <v>0.18343626188156681</v>
      </c>
      <c r="X255" s="8">
        <v>-0.47943044081997271</v>
      </c>
      <c r="Y255" s="8">
        <f t="shared" si="410"/>
        <v>0.57161793362329449</v>
      </c>
      <c r="Z255" s="8">
        <f t="shared" si="411"/>
        <v>-0.163603405863464</v>
      </c>
      <c r="AA255" s="8">
        <f t="shared" si="478"/>
        <v>105.97171024750652</v>
      </c>
      <c r="AB255" s="8" t="str">
        <f t="shared" si="479"/>
        <v>nervous</v>
      </c>
      <c r="AC255" s="2">
        <v>0.47912233105622198</v>
      </c>
      <c r="AD255" s="2">
        <v>1.0031918153738</v>
      </c>
      <c r="AE255" s="2">
        <v>6.03265271786389E-2</v>
      </c>
      <c r="AF255" s="2">
        <v>0.20811366212313701</v>
      </c>
      <c r="AG255" s="2">
        <v>0.21456122077905501</v>
      </c>
      <c r="AH255" s="2">
        <v>0.72379411424983398</v>
      </c>
      <c r="AI255" s="2">
        <v>8.696548594677378E-2</v>
      </c>
      <c r="AJ255" s="2">
        <v>0.1205068660683829</v>
      </c>
      <c r="AK255" s="2">
        <v>-0.52406948431757794</v>
      </c>
      <c r="AL255" s="2">
        <v>0.18109534335099095</v>
      </c>
      <c r="AM255" s="2">
        <f t="shared" si="412"/>
        <v>-0.54647589672038044</v>
      </c>
      <c r="AN255" s="2">
        <f t="shared" si="413"/>
        <v>-0.1155314957760295</v>
      </c>
      <c r="AO255" s="2">
        <f t="shared" si="480"/>
        <v>-101.93723497169034</v>
      </c>
      <c r="AP255" s="2" t="str">
        <f t="shared" si="481"/>
        <v>Bored</v>
      </c>
      <c r="AQ255" s="8">
        <v>0.203710071149309</v>
      </c>
      <c r="AR255" s="8">
        <v>0.56928557865881302</v>
      </c>
      <c r="AS255" s="8">
        <v>-5.0666290375951897E-2</v>
      </c>
      <c r="AT255" s="8">
        <v>2.6340417668502598E-2</v>
      </c>
      <c r="AU255" s="8">
        <v>-1.30038343837239E-2</v>
      </c>
      <c r="AV255" s="8">
        <v>0.32630661204174699</v>
      </c>
      <c r="AW255" s="8">
        <v>-0.26567715474471126</v>
      </c>
      <c r="AX255" s="8">
        <v>2.9411173904830844E-2</v>
      </c>
      <c r="AY255" s="8">
        <v>-0.36557550750950402</v>
      </c>
      <c r="AZ255" s="8">
        <v>-3.1469611392363754E-2</v>
      </c>
      <c r="BA255" s="8">
        <f t="shared" si="414"/>
        <v>-0.49949135012354162</v>
      </c>
      <c r="BB255" s="8">
        <f t="shared" si="415"/>
        <v>1.2873043754968228E-2</v>
      </c>
      <c r="BC255" s="8">
        <f t="shared" si="482"/>
        <v>-88.523682461386045</v>
      </c>
      <c r="BD255" s="8" t="str">
        <f t="shared" si="483"/>
        <v>Calm</v>
      </c>
      <c r="BE255" s="4">
        <v>0.252804151417033</v>
      </c>
      <c r="BF255" s="4">
        <v>0.41799825670840302</v>
      </c>
      <c r="BG255" s="4">
        <v>-7.7136709609337994E-2</v>
      </c>
      <c r="BH255" s="4">
        <v>0.40150222320974899</v>
      </c>
      <c r="BI255" s="4">
        <v>-0.14439922360955901</v>
      </c>
      <c r="BJ255" s="4">
        <v>0.79337818151939399</v>
      </c>
      <c r="BK255" s="4">
        <v>-0.71156091489062179</v>
      </c>
      <c r="BL255" s="4">
        <v>0.33144298546629591</v>
      </c>
      <c r="BM255" s="4">
        <v>-0.16519410529137002</v>
      </c>
      <c r="BN255" s="4">
        <v>0.48354852289044942</v>
      </c>
      <c r="BO255" s="4">
        <f t="shared" si="416"/>
        <v>-6.4136703778115201E-2</v>
      </c>
      <c r="BP255" s="4">
        <f t="shared" si="417"/>
        <v>0.23545376326979928</v>
      </c>
      <c r="BQ255" s="4">
        <f t="shared" si="484"/>
        <v>-15.237459895090407</v>
      </c>
      <c r="BR255" s="4" t="str">
        <f t="shared" si="485"/>
        <v>Contented</v>
      </c>
      <c r="BS255" s="6">
        <v>0.745453648993606</v>
      </c>
      <c r="BT255" s="6">
        <v>0.725527688192529</v>
      </c>
      <c r="BU255" s="6">
        <v>0.54875743369338004</v>
      </c>
      <c r="BV255" s="6">
        <v>0.30688685113553299</v>
      </c>
      <c r="BW255" s="6">
        <v>0.82264393897409405</v>
      </c>
      <c r="BX255" s="6">
        <v>0.64751121505477705</v>
      </c>
      <c r="BY255" s="6">
        <v>0.34995107313734569</v>
      </c>
      <c r="BZ255" s="6">
        <v>0.22350921769931656</v>
      </c>
      <c r="CA255" s="6">
        <v>1.9925960801077003E-2</v>
      </c>
      <c r="CB255" s="6">
        <v>0.58168262451629016</v>
      </c>
      <c r="CC255" s="6">
        <f t="shared" si="418"/>
        <v>0.25492166253672188</v>
      </c>
      <c r="CD255" s="6">
        <f t="shared" si="419"/>
        <v>-0.6488983152591471</v>
      </c>
      <c r="CE255" s="6">
        <f t="shared" si="486"/>
        <v>158.55246833403794</v>
      </c>
      <c r="CF255" s="6" t="str">
        <f t="shared" si="487"/>
        <v>Upset</v>
      </c>
      <c r="CG255" s="4">
        <v>0.47327761369423499</v>
      </c>
      <c r="CH255" s="4">
        <v>0.92768804886613099</v>
      </c>
      <c r="CI255" s="4">
        <v>0.33280879159096299</v>
      </c>
      <c r="CJ255" s="4">
        <v>0.52067995367643605</v>
      </c>
      <c r="CK255" s="4">
        <v>0.57024604127484502</v>
      </c>
      <c r="CL255" s="4">
        <v>0.61654417726824895</v>
      </c>
      <c r="CM255" s="4">
        <v>0.3189278843907225</v>
      </c>
      <c r="CN255" s="4">
        <v>0.33717723595228621</v>
      </c>
      <c r="CO255" s="4">
        <v>-0.454410435171896</v>
      </c>
      <c r="CP255" s="4">
        <v>0.60921460680741224</v>
      </c>
      <c r="CQ255" s="4">
        <f t="shared" si="420"/>
        <v>-0.59746982465214327</v>
      </c>
      <c r="CR255" s="4">
        <f t="shared" si="421"/>
        <v>-0.70880533197761419</v>
      </c>
      <c r="CS255" s="4">
        <f t="shared" si="488"/>
        <v>-139.87161913639176</v>
      </c>
      <c r="CT255" s="4" t="str">
        <f t="shared" si="489"/>
        <v>Depressed</v>
      </c>
      <c r="CU255" s="2">
        <v>0.38654835389379599</v>
      </c>
      <c r="CV255" s="2">
        <v>0.87542747582174896</v>
      </c>
      <c r="CW255" s="2">
        <v>-9.5777142809481495E-3</v>
      </c>
      <c r="CX255" s="2">
        <v>0.56775157959151701</v>
      </c>
      <c r="CY255" s="2">
        <v>-0.125780536341037</v>
      </c>
      <c r="CZ255" s="2">
        <v>0.55289264257818205</v>
      </c>
      <c r="DA255" s="2">
        <v>-3.6728896881649778E-2</v>
      </c>
      <c r="DB255" s="2">
        <v>0.3974960320712545</v>
      </c>
      <c r="DC255" s="2">
        <v>-0.48887912192795296</v>
      </c>
      <c r="DD255" s="2">
        <v>0.44230154981366304</v>
      </c>
      <c r="DE255" s="2">
        <f t="shared" si="422"/>
        <v>-0.51459743123609925</v>
      </c>
      <c r="DF255" s="2">
        <f t="shared" si="423"/>
        <v>-0.31064115261172309</v>
      </c>
      <c r="DG255" s="2">
        <f t="shared" si="490"/>
        <v>-121.11764084664841</v>
      </c>
      <c r="DH255" s="2" t="str">
        <f t="shared" si="491"/>
        <v>Depressed</v>
      </c>
      <c r="DI255" s="7">
        <v>0.22465236758461901</v>
      </c>
      <c r="DJ255" s="7">
        <v>0.61147241605589397</v>
      </c>
      <c r="DK255" s="7">
        <v>0.33023153554352802</v>
      </c>
      <c r="DL255" s="7">
        <v>6.4886159767710394E-2</v>
      </c>
      <c r="DM255" s="7">
        <v>0.92804785350496999</v>
      </c>
      <c r="DN255" s="7">
        <v>0.95803013542300897</v>
      </c>
      <c r="DO255" s="7">
        <v>0.28648518452731531</v>
      </c>
      <c r="DP255" s="7">
        <v>4.1341863195169574E-2</v>
      </c>
      <c r="DQ255" s="7">
        <v>-0.38682004847127494</v>
      </c>
      <c r="DR255" s="7">
        <v>0.47255828680365608</v>
      </c>
      <c r="DS255" s="7">
        <f t="shared" si="424"/>
        <v>-0.28309157914267269</v>
      </c>
      <c r="DT255" s="7">
        <f t="shared" si="425"/>
        <v>0.14542036946245718</v>
      </c>
      <c r="DU255" s="7">
        <f t="shared" si="492"/>
        <v>-62.811038760998784</v>
      </c>
      <c r="DV255" s="7" t="str">
        <f t="shared" si="493"/>
        <v>Calm</v>
      </c>
      <c r="DW255" s="8">
        <v>4.9574126656202297E-2</v>
      </c>
      <c r="DX255" s="8">
        <v>9.3092013747094401E-2</v>
      </c>
      <c r="DY255" s="8">
        <v>-4.9068580131545601E-2</v>
      </c>
      <c r="DZ255" s="8">
        <v>-0.111032336546716</v>
      </c>
      <c r="EA255" s="8">
        <v>-0.161753924034647</v>
      </c>
      <c r="EB255" s="8">
        <v>0.136088233533387</v>
      </c>
      <c r="EC255" s="8">
        <v>0.43741013335948586</v>
      </c>
      <c r="ED255" s="8">
        <v>-0.48447603082838758</v>
      </c>
      <c r="EE255" s="8">
        <v>-4.3517887090892104E-2</v>
      </c>
      <c r="EF255" s="8">
        <v>-1.1222068265509901</v>
      </c>
      <c r="EG255" s="8">
        <f t="shared" si="426"/>
        <v>0.25490401996972101</v>
      </c>
      <c r="EH255" s="8">
        <f t="shared" si="427"/>
        <v>-0.40025571103186075</v>
      </c>
      <c r="EI255" s="8">
        <f t="shared" si="494"/>
        <v>147.50885843114551</v>
      </c>
      <c r="EJ255" s="8" t="str">
        <f t="shared" si="495"/>
        <v>stressed</v>
      </c>
      <c r="EK255" s="1">
        <v>0.85706075349938304</v>
      </c>
      <c r="EL255" s="1">
        <v>-3.1428140057546301E-2</v>
      </c>
      <c r="EM255" s="1">
        <v>0.639512542235399</v>
      </c>
      <c r="EN255" s="1">
        <v>-0.24500377428188899</v>
      </c>
      <c r="EO255" s="1">
        <v>0.75577666555392697</v>
      </c>
      <c r="EP255" s="1">
        <v>2.1965448614931701E-2</v>
      </c>
      <c r="EQ255" s="1">
        <v>0.39651395402939915</v>
      </c>
      <c r="ER255" s="1">
        <v>25.891552711793057</v>
      </c>
      <c r="ES255" s="1">
        <v>0.88848889355692939</v>
      </c>
      <c r="ET255" s="1">
        <v>0.47782604699796288</v>
      </c>
      <c r="EU255" s="1">
        <f t="shared" si="428"/>
        <v>0.3651426089040124</v>
      </c>
      <c r="EV255" s="1">
        <f t="shared" si="429"/>
        <v>-0.65262063194812425</v>
      </c>
      <c r="EW255" s="1">
        <f t="shared" si="496"/>
        <v>150.77289570840216</v>
      </c>
      <c r="EX255" s="1" t="str">
        <f t="shared" si="497"/>
        <v>Upset</v>
      </c>
      <c r="EY255" s="2">
        <v>-0.154698703140496</v>
      </c>
      <c r="EZ255" s="2">
        <v>4.3245558702675803E-2</v>
      </c>
      <c r="FA255" s="2">
        <v>2.8523889793909501E-2</v>
      </c>
      <c r="FB255" s="2">
        <v>5.4250692937152699E-2</v>
      </c>
      <c r="FC255" s="2">
        <v>-3.2997482973970101E-2</v>
      </c>
      <c r="FD255" s="2">
        <v>4.8981634890596003E-2</v>
      </c>
      <c r="FE255" s="2">
        <v>-0.15196840375069887</v>
      </c>
      <c r="FF255" s="2">
        <v>0.58822881650722181</v>
      </c>
      <c r="FG255" s="2">
        <v>-0.19794426184317179</v>
      </c>
      <c r="FH255" s="2">
        <v>-0.74268503727359803</v>
      </c>
      <c r="FI255" s="2">
        <f t="shared" si="430"/>
        <v>-0.46136700074251025</v>
      </c>
      <c r="FJ255" s="2">
        <f t="shared" si="431"/>
        <v>-0.14739970579148631</v>
      </c>
      <c r="FK255" s="2">
        <f t="shared" si="498"/>
        <v>-107.71788648358792</v>
      </c>
      <c r="FL255" s="2" t="str">
        <f t="shared" si="499"/>
        <v>Bored</v>
      </c>
      <c r="FM255" s="7">
        <v>0.57985800551198896</v>
      </c>
      <c r="FN255" s="7">
        <v>0.78617762206410402</v>
      </c>
      <c r="FO255" s="7">
        <v>0.150134519558484</v>
      </c>
      <c r="FP255" s="7">
        <v>0.29197444952856999</v>
      </c>
      <c r="FQ255" s="7">
        <v>0.27394674375493899</v>
      </c>
      <c r="FR255" s="7">
        <v>0.91089405253753097</v>
      </c>
      <c r="FS255" s="7">
        <v>0.17584174799611818</v>
      </c>
      <c r="FT255" s="7">
        <v>0.17204603311590072</v>
      </c>
      <c r="FU255" s="7">
        <v>-0.20631961655211506</v>
      </c>
      <c r="FV255" s="7">
        <v>0.32364380559498035</v>
      </c>
      <c r="FW255" s="7">
        <f t="shared" si="432"/>
        <v>-0.12821185291052162</v>
      </c>
      <c r="FX255" s="7">
        <f t="shared" si="433"/>
        <v>-6.4365066679738847E-2</v>
      </c>
      <c r="FY255" s="7">
        <f t="shared" si="500"/>
        <v>-116.65762067774956</v>
      </c>
      <c r="FZ255" s="7" t="str">
        <f t="shared" si="501"/>
        <v>Bored</v>
      </c>
      <c r="GA255" s="4">
        <v>1.05960767983614</v>
      </c>
      <c r="GB255" s="4">
        <v>0.66029808718397298</v>
      </c>
      <c r="GC255" s="4">
        <v>0.53650014759591202</v>
      </c>
      <c r="GD255" s="4">
        <v>0.32403838442001298</v>
      </c>
      <c r="GE255" s="4">
        <v>0.81270996648552896</v>
      </c>
      <c r="GF255" s="4">
        <v>0.25095420940130903</v>
      </c>
      <c r="GG255" s="4">
        <v>0.28654333769161089</v>
      </c>
      <c r="GH255" s="4">
        <v>0.35559678218016644</v>
      </c>
      <c r="GI255" s="4">
        <v>0.39930959265216703</v>
      </c>
      <c r="GJ255" s="4">
        <v>0.50034051197286422</v>
      </c>
      <c r="GK255" s="4">
        <f t="shared" si="434"/>
        <v>0.3782321818325376</v>
      </c>
      <c r="GL255" s="4">
        <f t="shared" si="435"/>
        <v>-0.77329254901223865</v>
      </c>
      <c r="GM255" s="4">
        <f t="shared" si="502"/>
        <v>153.93585841184017</v>
      </c>
      <c r="GN255" s="4" t="str">
        <f t="shared" si="503"/>
        <v>Upset</v>
      </c>
      <c r="GO255" s="6">
        <v>0.736403833686612</v>
      </c>
      <c r="GP255" s="6">
        <v>1.09111780187422</v>
      </c>
      <c r="GQ255" s="6">
        <v>0.43796886908634403</v>
      </c>
      <c r="GR255" s="6">
        <v>0.384595275426595</v>
      </c>
      <c r="GS255" s="6">
        <v>0.72698166949915899</v>
      </c>
      <c r="GT255" s="6">
        <v>1.09392475070258</v>
      </c>
      <c r="GU255" s="6">
        <v>0.29928468481674281</v>
      </c>
      <c r="GV255" s="6">
        <v>0.17601271653636466</v>
      </c>
      <c r="GW255" s="6">
        <v>-0.35471396818760803</v>
      </c>
      <c r="GX255" s="6">
        <v>0.45009817038938071</v>
      </c>
      <c r="GY255" s="6">
        <f t="shared" si="436"/>
        <v>-0.29199584479788121</v>
      </c>
      <c r="GZ255" s="6">
        <f t="shared" si="437"/>
        <v>-0.59997494425823672</v>
      </c>
      <c r="HA255" s="6">
        <f t="shared" si="504"/>
        <v>-154.04873656526786</v>
      </c>
      <c r="HB255" s="6" t="str">
        <f t="shared" si="505"/>
        <v>Sad</v>
      </c>
      <c r="HI255" s="2">
        <v>0</v>
      </c>
      <c r="HJ255" s="2">
        <v>0</v>
      </c>
      <c r="HK255" s="2">
        <v>0</v>
      </c>
      <c r="HL255" s="2">
        <v>0</v>
      </c>
      <c r="HM255" s="2" t="e">
        <f t="shared" si="438"/>
        <v>#DIV/0!</v>
      </c>
      <c r="HN255" s="2" t="e">
        <f t="shared" si="439"/>
        <v>#DIV/0!</v>
      </c>
      <c r="HO255" s="2" t="e">
        <f t="shared" si="506"/>
        <v>#DIV/0!</v>
      </c>
      <c r="HP255" s="2" t="e">
        <f t="shared" si="507"/>
        <v>#DIV/0!</v>
      </c>
      <c r="HQ255" s="4">
        <v>0.64991939255754605</v>
      </c>
      <c r="HR255" s="4">
        <v>1.0203275914636201</v>
      </c>
      <c r="HS255" s="4">
        <v>0.34824905108589399</v>
      </c>
      <c r="HT255" s="4">
        <v>0.78303267906888796</v>
      </c>
      <c r="HU255" s="4">
        <v>0.82392669357417103</v>
      </c>
      <c r="HV255" s="4">
        <v>0.97444027249642196</v>
      </c>
      <c r="HW255" s="4">
        <v>0.23628590146744202</v>
      </c>
      <c r="HX255" s="4">
        <v>0.39254325940182339</v>
      </c>
      <c r="HY255" s="4">
        <v>-0.37040819890607402</v>
      </c>
      <c r="HZ255" s="4">
        <v>0.67731403856882877</v>
      </c>
      <c r="IA255" s="4">
        <f t="shared" si="440"/>
        <v>-0.37833671153989978</v>
      </c>
      <c r="IB255" s="4">
        <f t="shared" si="441"/>
        <v>4.4208374075021428E-2</v>
      </c>
      <c r="IC255" s="4">
        <f t="shared" si="508"/>
        <v>-83.335252439045661</v>
      </c>
      <c r="ID255" s="4" t="str">
        <f t="shared" si="509"/>
        <v>Calm</v>
      </c>
      <c r="IE255" s="6">
        <v>0.50943146396586902</v>
      </c>
      <c r="IF255" s="6">
        <v>0.313865620297201</v>
      </c>
      <c r="IG255" s="6">
        <v>0.33132482169005301</v>
      </c>
      <c r="IH255" s="6">
        <v>0.70998602952881196</v>
      </c>
      <c r="II255" s="6">
        <v>0.35768743893499499</v>
      </c>
      <c r="IJ255" s="6">
        <v>0.17823148246690801</v>
      </c>
      <c r="IK255" s="6">
        <v>0.38209848797164642</v>
      </c>
      <c r="IL255" s="6">
        <v>1.4427762844788581</v>
      </c>
      <c r="IM255" s="6">
        <v>0.19556584366866803</v>
      </c>
      <c r="IN255" s="6">
        <v>1.2648057075908852</v>
      </c>
      <c r="IO255" s="6">
        <f t="shared" si="442"/>
        <v>0.24784079423369221</v>
      </c>
      <c r="IP255" s="6">
        <f t="shared" si="443"/>
        <v>0.54826974761623881</v>
      </c>
      <c r="IQ255" s="6">
        <f t="shared" si="510"/>
        <v>24.324952752825094</v>
      </c>
      <c r="IR255" s="6" t="str">
        <f t="shared" si="511"/>
        <v>happy</v>
      </c>
      <c r="IS255" s="4">
        <v>0.50191784195915201</v>
      </c>
      <c r="IT255" s="4">
        <v>0.748665779991876</v>
      </c>
      <c r="IU255" s="4">
        <v>0.46722318705633797</v>
      </c>
      <c r="IV255" s="4">
        <v>0.45893765129189801</v>
      </c>
      <c r="IW255" s="4">
        <v>0.69571141702658601</v>
      </c>
      <c r="IX255" s="4">
        <v>0.62258787792383596</v>
      </c>
      <c r="IY255" s="4">
        <v>0.39012339048231442</v>
      </c>
      <c r="IZ255" s="4">
        <v>0.33468472345917194</v>
      </c>
      <c r="JA255" s="4">
        <v>-0.24674793803272399</v>
      </c>
      <c r="JB255" s="4">
        <v>0.7405828943316386</v>
      </c>
      <c r="JC255" s="4">
        <f t="shared" si="444"/>
        <v>-0.24684019642848698</v>
      </c>
      <c r="JD255" s="4">
        <f t="shared" si="445"/>
        <v>0.21799027313177666</v>
      </c>
      <c r="JE255" s="4">
        <f t="shared" si="512"/>
        <v>-48.55153405782373</v>
      </c>
      <c r="JF255" s="4" t="str">
        <f t="shared" si="513"/>
        <v>Relased</v>
      </c>
      <c r="JG255" s="6">
        <v>0.55537476850914902</v>
      </c>
      <c r="JH255" s="6">
        <v>0.43303884064894799</v>
      </c>
      <c r="JI255" s="6">
        <v>8.5379404327912106E-2</v>
      </c>
      <c r="JJ255" s="6">
        <v>0.17401390725938401</v>
      </c>
      <c r="JK255" s="6">
        <v>0.48616776062129102</v>
      </c>
      <c r="JL255" s="6">
        <v>0.51941044421893701</v>
      </c>
      <c r="JM255" s="6">
        <v>8.1973997162836362E-2</v>
      </c>
      <c r="JN255" s="6">
        <v>0.18270149395253274</v>
      </c>
      <c r="JO255" s="6">
        <v>0.12233592786020103</v>
      </c>
      <c r="JP255" s="6">
        <v>0.26243397418236686</v>
      </c>
      <c r="JQ255" s="6">
        <f t="shared" si="446"/>
        <v>4.5612073927976615E-2</v>
      </c>
      <c r="JR255" s="6">
        <f t="shared" si="447"/>
        <v>0.17510915444251651</v>
      </c>
      <c r="JS255" s="6">
        <f t="shared" si="514"/>
        <v>14.599863860247751</v>
      </c>
      <c r="JT255" s="6" t="str">
        <f t="shared" si="515"/>
        <v>happy</v>
      </c>
      <c r="JU255" s="2">
        <v>-0.25394880844988499</v>
      </c>
      <c r="JV255" s="2">
        <v>0.21143797228283301</v>
      </c>
      <c r="JW255" s="2">
        <v>6.8437864760087898E-3</v>
      </c>
      <c r="JX255" s="2">
        <v>-0.10871593017991001</v>
      </c>
      <c r="JY255" s="2">
        <v>-0.12559506134720599</v>
      </c>
      <c r="JZ255" s="2">
        <v>6.9122669813479906E-2</v>
      </c>
      <c r="KA255" s="2">
        <v>-1.8031608519108913E-2</v>
      </c>
      <c r="KB255" s="2">
        <v>-0.38749530000929067</v>
      </c>
      <c r="KC255" s="2">
        <v>-0.465386780732718</v>
      </c>
      <c r="KD255" s="2">
        <v>2.3963806146644844</v>
      </c>
      <c r="KE255" s="2">
        <f t="shared" si="448"/>
        <v>-0.29765665799614116</v>
      </c>
      <c r="KF255" s="2">
        <f t="shared" si="449"/>
        <v>0.85081095543364715</v>
      </c>
      <c r="KG255" s="2">
        <f t="shared" si="516"/>
        <v>-19.282416123315205</v>
      </c>
      <c r="KH255" s="2" t="str">
        <f t="shared" si="517"/>
        <v>Contented</v>
      </c>
      <c r="KI255" s="7">
        <v>0.142716269564026</v>
      </c>
      <c r="KJ255" s="7">
        <v>0.14038277617150199</v>
      </c>
      <c r="KK255" s="7">
        <v>-6.8693168353691103E-2</v>
      </c>
      <c r="KL255" s="7">
        <v>-7.7463565871166498E-2</v>
      </c>
      <c r="KM255" s="7">
        <v>0.21445773498944301</v>
      </c>
      <c r="KN255" s="7">
        <v>9.1706395589404594E-3</v>
      </c>
      <c r="KO255" s="7">
        <v>-0.19232409827688823</v>
      </c>
      <c r="KP255" s="7">
        <v>-0.51796587522138648</v>
      </c>
      <c r="KQ255" s="7">
        <v>2.3334933925240053E-3</v>
      </c>
      <c r="KR255" s="7">
        <v>-0.51627420306247751</v>
      </c>
      <c r="KS255" s="7">
        <f t="shared" si="450"/>
        <v>0.11287438772071656</v>
      </c>
      <c r="KT255" s="7">
        <f t="shared" si="451"/>
        <v>-0.13329877176736948</v>
      </c>
      <c r="KU255" s="7">
        <f t="shared" si="518"/>
        <v>139.74282778681427</v>
      </c>
      <c r="KV255" s="7" t="str">
        <f t="shared" si="519"/>
        <v>stressed</v>
      </c>
      <c r="KW255" s="2">
        <v>0.31176824272424403</v>
      </c>
      <c r="KX255" s="2">
        <v>0.60553844011762303</v>
      </c>
      <c r="KY255" s="2">
        <v>5.6249388071291803E-2</v>
      </c>
      <c r="KZ255" s="2">
        <v>0.10271001676309199</v>
      </c>
      <c r="LA255" s="2">
        <v>0.14696378170010399</v>
      </c>
      <c r="LB255" s="2">
        <v>0.462517612743513</v>
      </c>
      <c r="LC255" s="2">
        <v>0.12261927460128347</v>
      </c>
      <c r="LD255" s="2">
        <v>9.6165380541545317E-2</v>
      </c>
      <c r="LE255" s="2">
        <v>-0.29377019739337901</v>
      </c>
      <c r="LF255" s="2">
        <v>0.17328926934437974</v>
      </c>
      <c r="LG255" s="2">
        <f t="shared" si="452"/>
        <v>-0.39876574592310232</v>
      </c>
      <c r="LH255" s="2">
        <f t="shared" si="453"/>
        <v>1.9714616292926701E-2</v>
      </c>
      <c r="LI255" s="2">
        <f t="shared" si="520"/>
        <v>-87.169653199917505</v>
      </c>
      <c r="LJ255" s="2" t="str">
        <f t="shared" si="521"/>
        <v>Calm</v>
      </c>
      <c r="LK255" s="4">
        <v>0.417738560076442</v>
      </c>
      <c r="LL255" s="4">
        <v>0.594726545947591</v>
      </c>
      <c r="LM255" s="4">
        <v>0.236278854672581</v>
      </c>
      <c r="LN255" s="4">
        <v>0.26013846512364502</v>
      </c>
      <c r="LO255" s="4">
        <v>0.68004303059697702</v>
      </c>
      <c r="LP255" s="4">
        <v>-0.142498370684049</v>
      </c>
      <c r="LQ255" s="4">
        <v>0.21523302693356244</v>
      </c>
      <c r="LR255" s="4">
        <v>0.57523719076558177</v>
      </c>
      <c r="LS255" s="4">
        <v>-0.176987985871149</v>
      </c>
      <c r="LT255" s="4">
        <v>0.4903056084033009</v>
      </c>
      <c r="LU255" s="4">
        <f t="shared" si="454"/>
        <v>3.7456649537513265E-2</v>
      </c>
      <c r="LV255" s="4">
        <f t="shared" si="455"/>
        <v>0.12035886366406223</v>
      </c>
      <c r="LW255" s="4">
        <f t="shared" si="522"/>
        <v>17.286563260670544</v>
      </c>
      <c r="LX255" s="4" t="str">
        <f t="shared" si="523"/>
        <v>happy</v>
      </c>
      <c r="LY255" s="6">
        <v>1.21045359323333E-2</v>
      </c>
      <c r="LZ255" s="6">
        <v>5.0594083357290702E-2</v>
      </c>
      <c r="MA255" s="6">
        <v>-0.18985014021560701</v>
      </c>
      <c r="MB255" s="6">
        <v>-0.230502680588373</v>
      </c>
      <c r="MC255" s="6">
        <v>-0.49033159794986703</v>
      </c>
      <c r="MD255" s="6">
        <v>-0.27946972802506198</v>
      </c>
      <c r="ME255" s="6">
        <v>0.39698744653778362</v>
      </c>
      <c r="MF255" s="6">
        <v>1.0071088207002692</v>
      </c>
      <c r="MG255" s="6">
        <v>-0.25359084279555705</v>
      </c>
      <c r="MH255" s="6">
        <v>1.5572814008263236</v>
      </c>
      <c r="MI255" s="6">
        <f t="shared" si="456"/>
        <v>-0.24605134921541283</v>
      </c>
      <c r="MJ255" s="6">
        <f t="shared" si="457"/>
        <v>0.53099446318481291</v>
      </c>
      <c r="MK255" s="6">
        <f t="shared" si="524"/>
        <v>-24.861986125730393</v>
      </c>
      <c r="ML255" s="6" t="str">
        <f t="shared" si="525"/>
        <v>Contented</v>
      </c>
      <c r="MM255" s="2">
        <v>0.27381023040201402</v>
      </c>
      <c r="MN255" s="2">
        <v>0.19229507409684801</v>
      </c>
      <c r="MO255" s="2">
        <v>-0.108908420086264</v>
      </c>
      <c r="MP255" s="2">
        <v>-7.5027804705837297E-3</v>
      </c>
      <c r="MQ255" s="2">
        <v>0.192993153378576</v>
      </c>
      <c r="MR255" s="2">
        <v>0.23744913244735399</v>
      </c>
      <c r="MS255" s="2">
        <v>-0.23330683510523531</v>
      </c>
      <c r="MT255" s="2">
        <v>-1.7458712313814566E-2</v>
      </c>
      <c r="MU255" s="2">
        <v>8.1515156305166009E-2</v>
      </c>
      <c r="MV255" s="2">
        <v>-0.24975300523989627</v>
      </c>
      <c r="MW255" s="2">
        <f t="shared" si="458"/>
        <v>0.40324334240145387</v>
      </c>
      <c r="MX255" s="2">
        <f t="shared" si="459"/>
        <v>1.7252895911627597E-2</v>
      </c>
      <c r="MY255" s="2">
        <f t="shared" si="526"/>
        <v>87.55007587356512</v>
      </c>
      <c r="MZ255" s="2" t="str">
        <f t="shared" si="527"/>
        <v>alert</v>
      </c>
      <c r="NA255" s="7">
        <v>0.19113756812592</v>
      </c>
      <c r="NB255" s="7">
        <v>0.30421707144187699</v>
      </c>
      <c r="NC255" s="7">
        <v>0.36553956017238698</v>
      </c>
      <c r="ND255" s="7">
        <v>0.59644748046081297</v>
      </c>
      <c r="NE255" s="7">
        <v>0.15763673203864101</v>
      </c>
      <c r="NF255" s="7">
        <v>0.371866502554075</v>
      </c>
      <c r="NG255" s="7">
        <v>1.0480690807777857</v>
      </c>
      <c r="NH255" s="7">
        <v>0.88220969034278618</v>
      </c>
      <c r="NI255" s="7">
        <v>-0.11307950331595698</v>
      </c>
      <c r="NJ255" s="7">
        <v>1.9420168174311345</v>
      </c>
      <c r="NK255" s="7">
        <f t="shared" si="460"/>
        <v>-6.9675928642436546E-2</v>
      </c>
      <c r="NL255" s="7">
        <f t="shared" si="461"/>
        <v>0.72855868768197074</v>
      </c>
      <c r="NM255" s="7">
        <f t="shared" si="528"/>
        <v>-5.4628847714363324</v>
      </c>
      <c r="NN255" s="7" t="str">
        <f t="shared" si="529"/>
        <v>Contented</v>
      </c>
      <c r="NO255" s="4">
        <v>0.57465032974111796</v>
      </c>
      <c r="NP255" s="4">
        <v>0.44110312343982999</v>
      </c>
      <c r="NQ255" s="4">
        <v>0.306153643461965</v>
      </c>
      <c r="NR255" s="4">
        <v>8.6273495643856696E-2</v>
      </c>
      <c r="NS255" s="4">
        <v>-7.3558387033177703E-3</v>
      </c>
      <c r="NT255" s="4">
        <v>0.12101281364645</v>
      </c>
      <c r="NU255" s="4">
        <v>0.53967321787647193</v>
      </c>
      <c r="NV255" s="4">
        <v>0.15347989614216265</v>
      </c>
      <c r="NW255" s="4">
        <v>0.13354720630128797</v>
      </c>
      <c r="NX255" s="4">
        <v>0.38634093527015961</v>
      </c>
      <c r="NY255" s="4">
        <f t="shared" si="462"/>
        <v>4.9488359272423121E-2</v>
      </c>
      <c r="NZ255" s="4">
        <f t="shared" si="463"/>
        <v>-0.5824521215901084</v>
      </c>
      <c r="OA255" s="4">
        <f t="shared" si="530"/>
        <v>175.14349731323998</v>
      </c>
      <c r="OB255" s="4" t="str">
        <f t="shared" si="531"/>
        <v>Upset</v>
      </c>
      <c r="OC255" s="1">
        <v>0.34916195501427799</v>
      </c>
      <c r="OD255" s="1">
        <v>0.30376541226565601</v>
      </c>
      <c r="OE255" s="1">
        <v>0.61917596983238199</v>
      </c>
      <c r="OF255" s="1">
        <v>0.52978486145749704</v>
      </c>
      <c r="OG255" s="1">
        <v>-0.16711414159274099</v>
      </c>
      <c r="OH255" s="1">
        <v>-0.241824219401648</v>
      </c>
      <c r="OI255" s="1">
        <v>3.4011722425836668</v>
      </c>
      <c r="OJ255" s="1">
        <v>8.5530296877013736</v>
      </c>
      <c r="OK255" s="1">
        <v>4.5396542748621982E-2</v>
      </c>
      <c r="OL255" s="1">
        <v>1.7597069580287281</v>
      </c>
      <c r="OM255" s="1">
        <f t="shared" si="464"/>
        <v>-6.6813975612392995E-2</v>
      </c>
      <c r="ON255" s="1">
        <f t="shared" si="465"/>
        <v>0.60130591310260617</v>
      </c>
      <c r="OO255" s="1">
        <f t="shared" si="532"/>
        <v>-6.3403995226225751</v>
      </c>
      <c r="OP255" s="1" t="str">
        <f t="shared" si="533"/>
        <v>Contented</v>
      </c>
      <c r="OQ255" s="2">
        <v>0.87297904211946598</v>
      </c>
      <c r="OR255" s="2">
        <v>0.48551560792707199</v>
      </c>
      <c r="OS255" s="2">
        <v>0.184632602623583</v>
      </c>
      <c r="OT255" s="2">
        <v>0.234163361782597</v>
      </c>
      <c r="OU255" s="2">
        <v>0.234901689426364</v>
      </c>
      <c r="OV255" s="2">
        <v>0.22650247256775799</v>
      </c>
      <c r="OW255" s="2">
        <v>0.16665386206867636</v>
      </c>
      <c r="OX255" s="2">
        <v>0.3288727747192331</v>
      </c>
      <c r="OY255" s="2">
        <v>0.38746343419239399</v>
      </c>
      <c r="OZ255" s="2">
        <v>0.30827943591226753</v>
      </c>
      <c r="PA255" s="2">
        <f t="shared" si="466"/>
        <v>0.4112003523909078</v>
      </c>
      <c r="PB255" s="2">
        <f t="shared" si="467"/>
        <v>-0.1860651487970626</v>
      </c>
      <c r="PC255" s="2">
        <f t="shared" si="534"/>
        <v>114.34640365143311</v>
      </c>
      <c r="PD255" s="2" t="str">
        <f t="shared" si="535"/>
        <v>nervous</v>
      </c>
      <c r="PE255" s="1">
        <v>0.12088232068402199</v>
      </c>
      <c r="PF255" s="1">
        <v>0.63941562676597397</v>
      </c>
      <c r="PG255" s="1">
        <v>9.0440703949928494E-2</v>
      </c>
      <c r="PH255" s="1">
        <v>0.78461307439057204</v>
      </c>
      <c r="PI255" s="1">
        <v>-0.14355113348797299</v>
      </c>
      <c r="PJ255" s="1">
        <v>0.492753545809827</v>
      </c>
      <c r="PK255" s="1">
        <v>-3.9896533061566144</v>
      </c>
      <c r="PL255" s="1">
        <v>0.69301752193578703</v>
      </c>
      <c r="PM255" s="1">
        <v>-0.51853330608195192</v>
      </c>
      <c r="PN255" s="1">
        <v>1.1509353422239141</v>
      </c>
      <c r="PO255" s="1">
        <f t="shared" si="468"/>
        <v>-0.54438937019268074</v>
      </c>
      <c r="PP255" s="1">
        <f t="shared" si="469"/>
        <v>-0.32827161446824515</v>
      </c>
      <c r="PQ255" s="1">
        <f t="shared" si="536"/>
        <v>-121.09034936930223</v>
      </c>
      <c r="PR255" s="1" t="str">
        <f t="shared" si="537"/>
        <v>Depressed</v>
      </c>
      <c r="PS255" s="4">
        <v>0.70964604850485902</v>
      </c>
      <c r="PT255" s="4">
        <v>0.73111755673848899</v>
      </c>
      <c r="PU255" s="4">
        <v>0.29220400767103699</v>
      </c>
      <c r="PV255" s="4">
        <v>0.31963200020817401</v>
      </c>
      <c r="PW255" s="4">
        <v>0.34889960485134403</v>
      </c>
      <c r="PX255" s="4">
        <v>0.35190738059600002</v>
      </c>
      <c r="PY255" s="4">
        <v>0.27604289597201687</v>
      </c>
      <c r="PZ255" s="4">
        <v>0.29512893857720712</v>
      </c>
      <c r="QA255" s="4">
        <v>-2.1471508233629977E-2</v>
      </c>
      <c r="QB255" s="4">
        <v>0.42466092678394013</v>
      </c>
      <c r="QC255" s="4">
        <f t="shared" si="470"/>
        <v>-1.9344596538286463E-2</v>
      </c>
      <c r="QD255" s="4">
        <f t="shared" si="471"/>
        <v>-0.18149548136120919</v>
      </c>
      <c r="QE255" s="4">
        <f t="shared" si="538"/>
        <v>-173.91612941040603</v>
      </c>
      <c r="QF255" s="4" t="str">
        <f t="shared" si="539"/>
        <v>Sad</v>
      </c>
      <c r="QG255" s="2">
        <v>0.38693671137214197</v>
      </c>
      <c r="QH255" s="2">
        <v>0.42182014724829497</v>
      </c>
      <c r="QI255" s="2">
        <v>0.299467109137245</v>
      </c>
      <c r="QJ255" s="2">
        <v>0.91820305868028895</v>
      </c>
      <c r="QK255" s="2">
        <v>4.5918375437690702E-3</v>
      </c>
      <c r="QL255" s="2">
        <v>0.20431075928700701</v>
      </c>
      <c r="QM255" s="2">
        <v>0.7648665977651653</v>
      </c>
      <c r="QN255" s="2">
        <v>1.4664713865686161</v>
      </c>
      <c r="QO255" s="2">
        <v>-3.4883435876153002E-2</v>
      </c>
      <c r="QP255" s="2">
        <v>1.505607222787098</v>
      </c>
      <c r="QQ255" s="2">
        <f t="shared" si="472"/>
        <v>0.24496901174344887</v>
      </c>
      <c r="QR255" s="2">
        <f t="shared" si="473"/>
        <v>0.2331363988295152</v>
      </c>
      <c r="QS255" s="2">
        <f t="shared" si="540"/>
        <v>46.417721693448293</v>
      </c>
      <c r="QT255" s="2" t="str">
        <f t="shared" si="541"/>
        <v>excited</v>
      </c>
      <c r="QU255" s="4">
        <v>0.87251362937808996</v>
      </c>
      <c r="QV255" s="4">
        <v>0.415240074461039</v>
      </c>
      <c r="QW255" s="4">
        <v>0.63643483685824398</v>
      </c>
      <c r="QX255" s="4">
        <v>0.24406320162151099</v>
      </c>
      <c r="QY255" s="4">
        <v>1.0025516414697899</v>
      </c>
      <c r="QZ255" s="4">
        <v>0.48592566995275099</v>
      </c>
      <c r="RA255" s="4">
        <v>0.33942009739770634</v>
      </c>
      <c r="RB255" s="4">
        <v>0.27083053604115254</v>
      </c>
      <c r="RC255" s="4">
        <v>0.45727355491705096</v>
      </c>
      <c r="RD255" s="4">
        <v>0.68374723819839245</v>
      </c>
      <c r="RE255" s="4">
        <f t="shared" si="474"/>
        <v>0.57645786073472638</v>
      </c>
      <c r="RF255" s="4">
        <f t="shared" si="475"/>
        <v>0.23324404830001777</v>
      </c>
      <c r="RG255" s="4">
        <f t="shared" si="542"/>
        <v>67.970958532071734</v>
      </c>
      <c r="RH255" s="4" t="str">
        <f t="shared" si="543"/>
        <v>alert</v>
      </c>
    </row>
    <row r="256" spans="1:476" x14ac:dyDescent="0.3">
      <c r="A256" s="1">
        <v>1.0171702065009101</v>
      </c>
      <c r="B256" s="1">
        <v>0.587417062243763</v>
      </c>
      <c r="C256" s="1">
        <v>0.45396159837254002</v>
      </c>
      <c r="D256" s="1">
        <v>0.39787764952825899</v>
      </c>
      <c r="E256" s="1">
        <v>1.27358133934658</v>
      </c>
      <c r="F256" s="1">
        <v>0.844013208132113</v>
      </c>
      <c r="G256" s="1">
        <v>0.19817146874590089</v>
      </c>
      <c r="H256" s="1">
        <v>0.2779581078886792</v>
      </c>
      <c r="I256" s="1">
        <v>0.42975314425714706</v>
      </c>
      <c r="J256" s="1">
        <v>0.53087748138948143</v>
      </c>
      <c r="K256" s="1">
        <f t="shared" si="408"/>
        <v>0.21523032947524445</v>
      </c>
      <c r="L256" s="1">
        <f t="shared" si="409"/>
        <v>-0.21249916358321663</v>
      </c>
      <c r="M256" s="1">
        <f t="shared" si="476"/>
        <v>134.63415627248074</v>
      </c>
      <c r="N256" s="1" t="str">
        <f t="shared" si="477"/>
        <v>stressed</v>
      </c>
      <c r="O256" s="8">
        <v>0.163804723439721</v>
      </c>
      <c r="P256" s="8">
        <v>0.129652254894736</v>
      </c>
      <c r="Q256" s="8">
        <v>-8.5860352315185295E-2</v>
      </c>
      <c r="R256" s="8">
        <v>-0.16434741247007001</v>
      </c>
      <c r="S256" s="8">
        <v>-8.4810809340061896E-2</v>
      </c>
      <c r="T256" s="8">
        <v>0.26399381478133399</v>
      </c>
      <c r="U256" s="8">
        <v>-1.0869236357482359</v>
      </c>
      <c r="V256" s="8">
        <v>-0.41750045314896944</v>
      </c>
      <c r="W256" s="8">
        <v>3.4152468544984993E-2</v>
      </c>
      <c r="X256" s="8">
        <v>-0.85262162176320799</v>
      </c>
      <c r="Y256" s="8">
        <f t="shared" si="410"/>
        <v>0.40076473318010963</v>
      </c>
      <c r="Z256" s="8">
        <f t="shared" si="411"/>
        <v>-0.29111100795185885</v>
      </c>
      <c r="AA256" s="8">
        <f t="shared" si="478"/>
        <v>125.99423415985808</v>
      </c>
      <c r="AB256" s="8" t="str">
        <f t="shared" si="479"/>
        <v>stressed</v>
      </c>
      <c r="AC256" s="2">
        <v>0.63080676958190596</v>
      </c>
      <c r="AD256" s="2">
        <v>1.0570040352577501</v>
      </c>
      <c r="AE256" s="2">
        <v>0.13205942537761101</v>
      </c>
      <c r="AF256" s="2">
        <v>0.18495926945496599</v>
      </c>
      <c r="AG256" s="2">
        <v>0.62455403725180603</v>
      </c>
      <c r="AH256" s="2">
        <v>1.12197747116737</v>
      </c>
      <c r="AI256" s="2">
        <v>0.1051963902797739</v>
      </c>
      <c r="AJ256" s="2">
        <v>8.4883358995741925E-2</v>
      </c>
      <c r="AK256" s="2">
        <v>-0.42619726567584415</v>
      </c>
      <c r="AL256" s="2">
        <v>0.1878283359269608</v>
      </c>
      <c r="AM256" s="2">
        <f t="shared" si="412"/>
        <v>-0.41708839503359896</v>
      </c>
      <c r="AN256" s="2">
        <f t="shared" si="413"/>
        <v>-0.11232588779033614</v>
      </c>
      <c r="AO256" s="2">
        <f t="shared" si="480"/>
        <v>-105.07269678696468</v>
      </c>
      <c r="AP256" s="2" t="str">
        <f t="shared" si="481"/>
        <v>Bored</v>
      </c>
      <c r="AQ256" s="8">
        <v>0.203710071149309</v>
      </c>
      <c r="AR256" s="8">
        <v>0.56928557865881302</v>
      </c>
      <c r="AS256" s="8">
        <v>-5.0666290375951897E-2</v>
      </c>
      <c r="AT256" s="8">
        <v>2.6340417668502598E-2</v>
      </c>
      <c r="AU256" s="8">
        <v>-1.30038343837239E-2</v>
      </c>
      <c r="AV256" s="8">
        <v>0.32630661204174699</v>
      </c>
      <c r="AW256" s="8">
        <v>-0.26567715474471126</v>
      </c>
      <c r="AX256" s="8">
        <v>2.9411173904830844E-2</v>
      </c>
      <c r="AY256" s="8">
        <v>-0.36557550750950402</v>
      </c>
      <c r="AZ256" s="8">
        <v>-3.1469611392363754E-2</v>
      </c>
      <c r="BA256" s="8">
        <f t="shared" si="414"/>
        <v>-0.49949135012354162</v>
      </c>
      <c r="BB256" s="8">
        <f t="shared" si="415"/>
        <v>1.2873043754968228E-2</v>
      </c>
      <c r="BC256" s="8">
        <f t="shared" si="482"/>
        <v>-88.523682461386045</v>
      </c>
      <c r="BD256" s="8" t="str">
        <f t="shared" si="483"/>
        <v>Calm</v>
      </c>
      <c r="BE256" s="4">
        <v>0.252804151417033</v>
      </c>
      <c r="BF256" s="4">
        <v>0.41799825670840302</v>
      </c>
      <c r="BG256" s="4">
        <v>-7.7136709609337994E-2</v>
      </c>
      <c r="BH256" s="4">
        <v>0.40150222320974899</v>
      </c>
      <c r="BI256" s="4">
        <v>-0.14439922360955901</v>
      </c>
      <c r="BJ256" s="4">
        <v>0.79337818151939399</v>
      </c>
      <c r="BK256" s="4">
        <v>-0.71156091489062179</v>
      </c>
      <c r="BL256" s="4">
        <v>0.33144298546629591</v>
      </c>
      <c r="BM256" s="4">
        <v>-0.16519410529137002</v>
      </c>
      <c r="BN256" s="4">
        <v>0.48354852289044942</v>
      </c>
      <c r="BO256" s="4">
        <f t="shared" si="416"/>
        <v>-6.4136703778115201E-2</v>
      </c>
      <c r="BP256" s="4">
        <f t="shared" si="417"/>
        <v>0.23545376326979928</v>
      </c>
      <c r="BQ256" s="4">
        <f t="shared" si="484"/>
        <v>-15.237459895090407</v>
      </c>
      <c r="BR256" s="4" t="str">
        <f t="shared" si="485"/>
        <v>Contented</v>
      </c>
      <c r="BS256" s="6">
        <v>0.745453648993606</v>
      </c>
      <c r="BT256" s="6">
        <v>0.725527688192529</v>
      </c>
      <c r="BU256" s="6">
        <v>0.54875743369338004</v>
      </c>
      <c r="BV256" s="6">
        <v>0.30688685113553299</v>
      </c>
      <c r="BW256" s="6">
        <v>0.82264393897409405</v>
      </c>
      <c r="BX256" s="6">
        <v>0.64751121505477705</v>
      </c>
      <c r="BY256" s="6">
        <v>0.34995107313734569</v>
      </c>
      <c r="BZ256" s="6">
        <v>0.22350921769931656</v>
      </c>
      <c r="CA256" s="6">
        <v>1.9925960801077003E-2</v>
      </c>
      <c r="CB256" s="6">
        <v>0.58168262451629016</v>
      </c>
      <c r="CC256" s="6">
        <f t="shared" si="418"/>
        <v>0.25492166253672188</v>
      </c>
      <c r="CD256" s="6">
        <f t="shared" si="419"/>
        <v>-0.6488983152591471</v>
      </c>
      <c r="CE256" s="6">
        <f t="shared" si="486"/>
        <v>158.55246833403794</v>
      </c>
      <c r="CF256" s="6" t="str">
        <f t="shared" si="487"/>
        <v>Upset</v>
      </c>
      <c r="CG256" s="4">
        <v>0.47421466397328799</v>
      </c>
      <c r="CH256" s="4">
        <v>0.92768804886613099</v>
      </c>
      <c r="CI256" s="4">
        <v>0.38541846355683401</v>
      </c>
      <c r="CJ256" s="4">
        <v>0.52067995367643605</v>
      </c>
      <c r="CK256" s="4">
        <v>0.56125939138164505</v>
      </c>
      <c r="CL256" s="4">
        <v>0.61654417726824895</v>
      </c>
      <c r="CM256" s="4">
        <v>0.37221450558191221</v>
      </c>
      <c r="CN256" s="4">
        <v>0.33717723595228621</v>
      </c>
      <c r="CO256" s="4">
        <v>-0.453473384892843</v>
      </c>
      <c r="CP256" s="4">
        <v>0.64633473416857501</v>
      </c>
      <c r="CQ256" s="4">
        <f t="shared" si="420"/>
        <v>-0.59656598279578077</v>
      </c>
      <c r="CR256" s="4">
        <f t="shared" si="421"/>
        <v>-0.66550615982504813</v>
      </c>
      <c r="CS256" s="4">
        <f t="shared" si="488"/>
        <v>-138.12665128719496</v>
      </c>
      <c r="CT256" s="4" t="str">
        <f t="shared" si="489"/>
        <v>Depressed</v>
      </c>
      <c r="CU256" s="2">
        <v>0.36878909739228699</v>
      </c>
      <c r="CV256" s="2">
        <v>0.81089420659866696</v>
      </c>
      <c r="CW256" s="2">
        <v>-9.5707701506884506E-3</v>
      </c>
      <c r="CX256" s="2">
        <v>0.59425748740377005</v>
      </c>
      <c r="CY256" s="2">
        <v>-5.1195804113427397E-2</v>
      </c>
      <c r="CZ256" s="2">
        <v>0.59895972167405298</v>
      </c>
      <c r="DA256" s="2">
        <v>-3.0135303084895221E-2</v>
      </c>
      <c r="DB256" s="2">
        <v>0.42150287734547331</v>
      </c>
      <c r="DC256" s="2">
        <v>-0.44210510920637996</v>
      </c>
      <c r="DD256" s="2">
        <v>0.49563023845047577</v>
      </c>
      <c r="DE256" s="2">
        <f t="shared" si="422"/>
        <v>-0.46220425209629501</v>
      </c>
      <c r="DF256" s="2">
        <f t="shared" si="423"/>
        <v>-0.28297223735716748</v>
      </c>
      <c r="DG256" s="2">
        <f t="shared" si="490"/>
        <v>-121.47594150107741</v>
      </c>
      <c r="DH256" s="2" t="str">
        <f t="shared" si="491"/>
        <v>Depressed</v>
      </c>
      <c r="DI256" s="7">
        <v>0.22465236758461901</v>
      </c>
      <c r="DJ256" s="7">
        <v>0.61147241605589397</v>
      </c>
      <c r="DK256" s="7">
        <v>0.33023153554352802</v>
      </c>
      <c r="DL256" s="7">
        <v>6.4886159767710394E-2</v>
      </c>
      <c r="DM256" s="7">
        <v>0.92804785350496999</v>
      </c>
      <c r="DN256" s="7">
        <v>0.95803013542300897</v>
      </c>
      <c r="DO256" s="7">
        <v>0.28648518452731531</v>
      </c>
      <c r="DP256" s="7">
        <v>4.1341863195169574E-2</v>
      </c>
      <c r="DQ256" s="7">
        <v>-0.38682004847127494</v>
      </c>
      <c r="DR256" s="7">
        <v>0.47255828680365608</v>
      </c>
      <c r="DS256" s="7">
        <f t="shared" si="424"/>
        <v>-0.28309157914267269</v>
      </c>
      <c r="DT256" s="7">
        <f t="shared" si="425"/>
        <v>0.14542036946245718</v>
      </c>
      <c r="DU256" s="7">
        <f t="shared" si="492"/>
        <v>-62.811038760998784</v>
      </c>
      <c r="DV256" s="7" t="str">
        <f t="shared" si="493"/>
        <v>Calm</v>
      </c>
      <c r="DW256" s="8">
        <v>0.117919930217151</v>
      </c>
      <c r="DX256" s="8">
        <v>0.37373796128104197</v>
      </c>
      <c r="DY256" s="8">
        <v>1.19681309739066E-2</v>
      </c>
      <c r="DZ256" s="8">
        <v>-3.86334053850904E-2</v>
      </c>
      <c r="EA256" s="8">
        <v>4.7545586138705499E-2</v>
      </c>
      <c r="EB256" s="8">
        <v>0.108900661608181</v>
      </c>
      <c r="EC256" s="8">
        <v>7.2330061498538933E-2</v>
      </c>
      <c r="ED256" s="8">
        <v>-8.0046236568923915E-2</v>
      </c>
      <c r="EE256" s="8">
        <v>-0.255818031063891</v>
      </c>
      <c r="EF256" s="8">
        <v>-5.4235424412549686E-2</v>
      </c>
      <c r="EG256" s="8">
        <f t="shared" si="426"/>
        <v>8.159732828930677E-3</v>
      </c>
      <c r="EH256" s="8">
        <f t="shared" si="427"/>
        <v>3.5485779554256247E-2</v>
      </c>
      <c r="EI256" s="8">
        <f t="shared" si="494"/>
        <v>12.949702909729966</v>
      </c>
      <c r="EJ256" s="8" t="str">
        <f t="shared" si="495"/>
        <v>happy</v>
      </c>
      <c r="EK256" s="1">
        <v>0.85706075349938304</v>
      </c>
      <c r="EL256" s="1">
        <v>-2.39116105766338E-2</v>
      </c>
      <c r="EM256" s="1">
        <v>0.639512542235399</v>
      </c>
      <c r="EN256" s="1">
        <v>-0.38780040563156498</v>
      </c>
      <c r="EO256" s="1">
        <v>0.75577666555392697</v>
      </c>
      <c r="EP256" s="1">
        <v>3.8122348807576499E-2</v>
      </c>
      <c r="EQ256" s="1">
        <v>0.39651395402939915</v>
      </c>
      <c r="ER256" s="1">
        <v>-27.289251221809284</v>
      </c>
      <c r="ES256" s="1">
        <v>0.88097236407601687</v>
      </c>
      <c r="ET256" s="1">
        <v>0.30212134134929203</v>
      </c>
      <c r="EU256" s="1">
        <f t="shared" si="428"/>
        <v>0.35822851837301783</v>
      </c>
      <c r="EV256" s="1">
        <f t="shared" si="429"/>
        <v>-0.80280126418820874</v>
      </c>
      <c r="EW256" s="1">
        <f t="shared" si="496"/>
        <v>155.95246462636612</v>
      </c>
      <c r="EX256" s="1" t="str">
        <f t="shared" si="497"/>
        <v>Upset</v>
      </c>
      <c r="EY256" s="2">
        <v>-0.154698703140496</v>
      </c>
      <c r="EZ256" s="2">
        <v>0.30754257908125499</v>
      </c>
      <c r="FA256" s="2">
        <v>2.8523889793909501E-2</v>
      </c>
      <c r="FB256" s="2">
        <v>-0.16592981133322399</v>
      </c>
      <c r="FC256" s="2">
        <v>-3.2997482973970101E-2</v>
      </c>
      <c r="FD256" s="2">
        <v>-6.5716501653395199E-3</v>
      </c>
      <c r="FE256" s="2">
        <v>-0.15196840375069887</v>
      </c>
      <c r="FF256" s="2">
        <v>-0.55131507860541928</v>
      </c>
      <c r="FG256" s="2">
        <v>-0.46224128222175098</v>
      </c>
      <c r="FH256" s="2">
        <v>-0.89899527013154179</v>
      </c>
      <c r="FI256" s="2">
        <f t="shared" si="430"/>
        <v>-0.75393948861584326</v>
      </c>
      <c r="FJ256" s="2">
        <f t="shared" si="431"/>
        <v>-0.2080222957691561</v>
      </c>
      <c r="FK256" s="2">
        <f t="shared" si="498"/>
        <v>-105.4249146917381</v>
      </c>
      <c r="FL256" s="2" t="str">
        <f t="shared" si="499"/>
        <v>Bored</v>
      </c>
      <c r="FM256" s="7">
        <v>0.55561494238666398</v>
      </c>
      <c r="FN256" s="7">
        <v>0.77727681382898495</v>
      </c>
      <c r="FO256" s="7">
        <v>0.123387615948774</v>
      </c>
      <c r="FP256" s="7">
        <v>0.27504227411295301</v>
      </c>
      <c r="FQ256" s="7">
        <v>0.26730163798644702</v>
      </c>
      <c r="FR256" s="7">
        <v>0.67638594698537402</v>
      </c>
      <c r="FS256" s="7">
        <v>0.14993939712920837</v>
      </c>
      <c r="FT256" s="7">
        <v>0.18920638371369647</v>
      </c>
      <c r="FU256" s="7">
        <v>-0.22166187144232097</v>
      </c>
      <c r="FV256" s="7">
        <v>0.29892141518899529</v>
      </c>
      <c r="FW256" s="7">
        <f t="shared" si="432"/>
        <v>-0.14722185490713791</v>
      </c>
      <c r="FX256" s="7">
        <f t="shared" si="433"/>
        <v>-7.7409190847645637E-2</v>
      </c>
      <c r="FY256" s="7">
        <f t="shared" si="500"/>
        <v>-117.7353752210247</v>
      </c>
      <c r="FZ256" s="7" t="str">
        <f t="shared" si="501"/>
        <v>Bored</v>
      </c>
      <c r="GA256" s="4">
        <v>0.90446091963841002</v>
      </c>
      <c r="GB256" s="4">
        <v>0.66909419417337301</v>
      </c>
      <c r="GC256" s="4">
        <v>0.341703797536686</v>
      </c>
      <c r="GD256" s="4">
        <v>0.35953492311847401</v>
      </c>
      <c r="GE256" s="4">
        <v>0.60746479896327099</v>
      </c>
      <c r="GF256" s="4">
        <v>0.288187709185239</v>
      </c>
      <c r="GG256" s="4">
        <v>0.22600567827678336</v>
      </c>
      <c r="GH256" s="4">
        <v>0.37557894059947239</v>
      </c>
      <c r="GI256" s="4">
        <v>0.23536672546503701</v>
      </c>
      <c r="GJ256" s="4">
        <v>0.44563975834089342</v>
      </c>
      <c r="GK256" s="4">
        <f t="shared" si="434"/>
        <v>0.21929434311198448</v>
      </c>
      <c r="GL256" s="4">
        <f t="shared" si="435"/>
        <v>-0.81270542168746229</v>
      </c>
      <c r="GM256" s="4">
        <f t="shared" si="502"/>
        <v>164.89936972319614</v>
      </c>
      <c r="GN256" s="4" t="str">
        <f t="shared" si="503"/>
        <v>Upset</v>
      </c>
      <c r="GO256" s="6">
        <v>0.72814212825720903</v>
      </c>
      <c r="GP256" s="6">
        <v>1.0939430836403401</v>
      </c>
      <c r="GQ256" s="6">
        <v>0.40236871334848601</v>
      </c>
      <c r="GR256" s="6">
        <v>0.37839658196522202</v>
      </c>
      <c r="GS256" s="6">
        <v>0.65844765094824298</v>
      </c>
      <c r="GT256" s="6">
        <v>1.0957888781801399</v>
      </c>
      <c r="GU256" s="6">
        <v>0.29018583533700398</v>
      </c>
      <c r="GV256" s="6">
        <v>0.17280497730445235</v>
      </c>
      <c r="GW256" s="6">
        <v>-0.36580095538313107</v>
      </c>
      <c r="GX256" s="6">
        <v>0.42850097800892989</v>
      </c>
      <c r="GY256" s="6">
        <f t="shared" si="436"/>
        <v>-0.30089551948217086</v>
      </c>
      <c r="GZ256" s="6">
        <f t="shared" si="437"/>
        <v>-0.61807753816327349</v>
      </c>
      <c r="HA256" s="6">
        <f t="shared" si="504"/>
        <v>-154.04202886914916</v>
      </c>
      <c r="HB256" s="6" t="str">
        <f t="shared" si="505"/>
        <v>Sad</v>
      </c>
      <c r="HI256" s="2">
        <v>0</v>
      </c>
      <c r="HJ256" s="2">
        <v>0</v>
      </c>
      <c r="HK256" s="2">
        <v>0</v>
      </c>
      <c r="HL256" s="2">
        <v>0</v>
      </c>
      <c r="HM256" s="2" t="e">
        <f t="shared" si="438"/>
        <v>#DIV/0!</v>
      </c>
      <c r="HN256" s="2" t="e">
        <f t="shared" si="439"/>
        <v>#DIV/0!</v>
      </c>
      <c r="HO256" s="2" t="e">
        <f t="shared" si="506"/>
        <v>#DIV/0!</v>
      </c>
      <c r="HP256" s="2" t="e">
        <f t="shared" si="507"/>
        <v>#DIV/0!</v>
      </c>
      <c r="HQ256" s="4">
        <v>0.64991939255754605</v>
      </c>
      <c r="HR256" s="4">
        <v>1.0203275914636201</v>
      </c>
      <c r="HS256" s="4">
        <v>0.34824905108589399</v>
      </c>
      <c r="HT256" s="4">
        <v>0.78303267906888796</v>
      </c>
      <c r="HU256" s="4">
        <v>0.82392669357417103</v>
      </c>
      <c r="HV256" s="4">
        <v>0.97444027249642196</v>
      </c>
      <c r="HW256" s="4">
        <v>0.23628590146744202</v>
      </c>
      <c r="HX256" s="4">
        <v>0.39254325940182339</v>
      </c>
      <c r="HY256" s="4">
        <v>-0.37040819890607402</v>
      </c>
      <c r="HZ256" s="4">
        <v>0.67731403856882877</v>
      </c>
      <c r="IA256" s="4">
        <f t="shared" si="440"/>
        <v>-0.37833671153989978</v>
      </c>
      <c r="IB256" s="4">
        <f t="shared" si="441"/>
        <v>4.4208374075021428E-2</v>
      </c>
      <c r="IC256" s="4">
        <f t="shared" si="508"/>
        <v>-83.335252439045661</v>
      </c>
      <c r="ID256" s="4" t="str">
        <f t="shared" si="509"/>
        <v>Calm</v>
      </c>
      <c r="IE256" s="6">
        <v>0.50943146396586902</v>
      </c>
      <c r="IF256" s="6">
        <v>0.51004515504223802</v>
      </c>
      <c r="IG256" s="6">
        <v>0.30880219448455898</v>
      </c>
      <c r="IH256" s="6">
        <v>0.65885519038803897</v>
      </c>
      <c r="II256" s="6">
        <v>0.22256068858504199</v>
      </c>
      <c r="IJ256" s="6">
        <v>0.442563378640219</v>
      </c>
      <c r="IK256" s="6">
        <v>0.42186544406031917</v>
      </c>
      <c r="IL256" s="6">
        <v>0.69163267710938026</v>
      </c>
      <c r="IM256" s="6">
        <v>-6.13691076368994E-4</v>
      </c>
      <c r="IN256" s="6">
        <v>0.94917074784321565</v>
      </c>
      <c r="IO256" s="6">
        <f t="shared" si="442"/>
        <v>-2.3332356013853195E-3</v>
      </c>
      <c r="IP256" s="6">
        <f t="shared" si="443"/>
        <v>0.43168773313044873</v>
      </c>
      <c r="IQ256" s="6">
        <f t="shared" si="510"/>
        <v>-0.30967581552987272</v>
      </c>
      <c r="IR256" s="6" t="str">
        <f t="shared" si="511"/>
        <v>Contented</v>
      </c>
      <c r="IS256" s="4">
        <v>0.50191784195915201</v>
      </c>
      <c r="IT256" s="4">
        <v>0.748665779991876</v>
      </c>
      <c r="IU256" s="4">
        <v>0.46722318705633797</v>
      </c>
      <c r="IV256" s="4">
        <v>0.45893765129189801</v>
      </c>
      <c r="IW256" s="4">
        <v>0.69571141702658601</v>
      </c>
      <c r="IX256" s="4">
        <v>0.62258787792383596</v>
      </c>
      <c r="IY256" s="4">
        <v>0.39012339048231442</v>
      </c>
      <c r="IZ256" s="4">
        <v>0.33468472345917194</v>
      </c>
      <c r="JA256" s="4">
        <v>-0.24674793803272399</v>
      </c>
      <c r="JB256" s="4">
        <v>0.7405828943316386</v>
      </c>
      <c r="JC256" s="4">
        <f t="shared" si="444"/>
        <v>-0.24684019642848698</v>
      </c>
      <c r="JD256" s="4">
        <f t="shared" si="445"/>
        <v>0.21799027313177666</v>
      </c>
      <c r="JE256" s="4">
        <f t="shared" si="512"/>
        <v>-48.55153405782373</v>
      </c>
      <c r="JF256" s="4" t="str">
        <f t="shared" si="513"/>
        <v>Relased</v>
      </c>
      <c r="JG256" s="6">
        <v>0.55537476850914902</v>
      </c>
      <c r="JH256" s="6">
        <v>0.43303884064894799</v>
      </c>
      <c r="JI256" s="6">
        <v>8.5379404327912106E-2</v>
      </c>
      <c r="JJ256" s="6">
        <v>0.17401390725938401</v>
      </c>
      <c r="JK256" s="6">
        <v>0.48616776062129102</v>
      </c>
      <c r="JL256" s="6">
        <v>0.51941044421893701</v>
      </c>
      <c r="JM256" s="6">
        <v>8.1973997162836362E-2</v>
      </c>
      <c r="JN256" s="6">
        <v>0.18270149395253274</v>
      </c>
      <c r="JO256" s="6">
        <v>0.12233592786020103</v>
      </c>
      <c r="JP256" s="6">
        <v>0.26243397418236686</v>
      </c>
      <c r="JQ256" s="6">
        <f t="shared" si="446"/>
        <v>4.5612073927976615E-2</v>
      </c>
      <c r="JR256" s="6">
        <f t="shared" si="447"/>
        <v>0.17510915444251651</v>
      </c>
      <c r="JS256" s="6">
        <f t="shared" si="514"/>
        <v>14.599863860247751</v>
      </c>
      <c r="JT256" s="6" t="str">
        <f t="shared" si="515"/>
        <v>happy</v>
      </c>
      <c r="JU256" s="2">
        <v>0.10627937235387699</v>
      </c>
      <c r="JV256" s="2">
        <v>0.15605308142913499</v>
      </c>
      <c r="JW256" s="2">
        <v>-0.15112227947081</v>
      </c>
      <c r="JX256" s="2">
        <v>-4.3271457073031899E-2</v>
      </c>
      <c r="JY256" s="2">
        <v>-0.28588719751939401</v>
      </c>
      <c r="JZ256" s="2">
        <v>-2.0713903019054102E-3</v>
      </c>
      <c r="KA256" s="2">
        <v>0.84140142185644606</v>
      </c>
      <c r="KB256" s="2">
        <v>-0.28101689724447981</v>
      </c>
      <c r="KC256" s="2">
        <v>-4.9773709075257994E-2</v>
      </c>
      <c r="KD256" s="2">
        <v>-0.74102053993149664</v>
      </c>
      <c r="KE256" s="2">
        <f t="shared" si="448"/>
        <v>0.13866124613030206</v>
      </c>
      <c r="KF256" s="2">
        <f t="shared" si="449"/>
        <v>-0.30876516409103016</v>
      </c>
      <c r="KG256" s="2">
        <f t="shared" si="516"/>
        <v>155.81595291428863</v>
      </c>
      <c r="KH256" s="2" t="str">
        <f t="shared" si="517"/>
        <v>Upset</v>
      </c>
      <c r="KI256" s="7">
        <v>-8.9134700824521795E-2</v>
      </c>
      <c r="KJ256" s="7">
        <v>0.180431071828179</v>
      </c>
      <c r="KK256" s="7">
        <v>-0.164450469113261</v>
      </c>
      <c r="KL256" s="7">
        <v>-0.14696843216057801</v>
      </c>
      <c r="KM256" s="7">
        <v>9.4285101833993898E-2</v>
      </c>
      <c r="KN256" s="7">
        <v>6.6749441588740396E-2</v>
      </c>
      <c r="KO256" s="7">
        <v>-31.929643693922113</v>
      </c>
      <c r="KP256" s="7">
        <v>-0.59457936278612034</v>
      </c>
      <c r="KQ256" s="7">
        <v>2.3334933925240053E-3</v>
      </c>
      <c r="KR256" s="7">
        <v>-0.51627420306247751</v>
      </c>
      <c r="KS256" s="7">
        <f t="shared" si="450"/>
        <v>0.11287438772071656</v>
      </c>
      <c r="KT256" s="7">
        <f t="shared" si="451"/>
        <v>-0.13329877176736948</v>
      </c>
      <c r="KU256" s="7">
        <f t="shared" si="518"/>
        <v>139.74282778681427</v>
      </c>
      <c r="KV256" s="7" t="str">
        <f t="shared" si="519"/>
        <v>stressed</v>
      </c>
      <c r="KW256" s="2">
        <v>0.22171623386693101</v>
      </c>
      <c r="KX256" s="2">
        <v>0.63922369346462304</v>
      </c>
      <c r="KY256" s="2">
        <v>-8.1116334840465303E-3</v>
      </c>
      <c r="KZ256" s="2">
        <v>7.5467758150838296E-2</v>
      </c>
      <c r="LA256" s="2">
        <v>0.23393984434853399</v>
      </c>
      <c r="LB256" s="2">
        <v>0.52199742557052697</v>
      </c>
      <c r="LC256" s="2">
        <v>-1.7802096519407784E-2</v>
      </c>
      <c r="LD256" s="2">
        <v>6.498999795451868E-2</v>
      </c>
      <c r="LE256" s="2">
        <v>-0.41750745959769203</v>
      </c>
      <c r="LF256" s="2">
        <v>7.8235568508896028E-2</v>
      </c>
      <c r="LG256" s="2">
        <f t="shared" si="452"/>
        <v>-0.53093883730836322</v>
      </c>
      <c r="LH256" s="2">
        <f t="shared" si="453"/>
        <v>-1.7867067636875067E-2</v>
      </c>
      <c r="LI256" s="2">
        <f t="shared" si="520"/>
        <v>-91.927380946865256</v>
      </c>
      <c r="LJ256" s="2" t="str">
        <f t="shared" si="521"/>
        <v>Bored</v>
      </c>
      <c r="LK256" s="4">
        <v>0.75871926630940201</v>
      </c>
      <c r="LL256" s="4">
        <v>0.38228806667473098</v>
      </c>
      <c r="LM256" s="4">
        <v>0.21845145744148201</v>
      </c>
      <c r="LN256" s="4">
        <v>0.24175680020319801</v>
      </c>
      <c r="LO256" s="4">
        <v>0.86678978706766496</v>
      </c>
      <c r="LP256" s="4">
        <v>-0.21384587693725399</v>
      </c>
      <c r="LQ256" s="4">
        <v>0.13438956675611216</v>
      </c>
      <c r="LR256" s="4">
        <v>1.4352508749736892</v>
      </c>
      <c r="LS256" s="4">
        <v>0.37643119963467103</v>
      </c>
      <c r="LT256" s="4">
        <v>0.40333505696328392</v>
      </c>
      <c r="LU256" s="4">
        <f t="shared" si="454"/>
        <v>0.59541600593522803</v>
      </c>
      <c r="LV256" s="4">
        <f t="shared" si="455"/>
        <v>6.738486980705316E-2</v>
      </c>
      <c r="LW256" s="4">
        <f t="shared" si="522"/>
        <v>83.543151844614073</v>
      </c>
      <c r="LX256" s="4" t="str">
        <f t="shared" si="523"/>
        <v>alert</v>
      </c>
      <c r="LY256" s="6">
        <v>4.6727992733221702E-2</v>
      </c>
      <c r="LZ256" s="6">
        <v>-2.0206026333946001E-2</v>
      </c>
      <c r="MA256" s="6">
        <v>-0.19660981853565099</v>
      </c>
      <c r="MB256" s="6">
        <v>-0.224663297995643</v>
      </c>
      <c r="MC256" s="6">
        <v>-0.45135500393526601</v>
      </c>
      <c r="MD256" s="6">
        <v>-0.24349222442844301</v>
      </c>
      <c r="ME256" s="6">
        <v>0.48590384006142606</v>
      </c>
      <c r="MF256" s="6">
        <v>0.8519711349851945</v>
      </c>
      <c r="MG256" s="6">
        <v>-0.25359084279555705</v>
      </c>
      <c r="MH256" s="6">
        <v>1.5572814008263236</v>
      </c>
      <c r="MI256" s="6">
        <f t="shared" si="456"/>
        <v>-0.24605134921541283</v>
      </c>
      <c r="MJ256" s="6">
        <f t="shared" si="457"/>
        <v>0.53099446318481291</v>
      </c>
      <c r="MK256" s="6">
        <f t="shared" si="524"/>
        <v>-24.861986125730393</v>
      </c>
      <c r="ML256" s="6" t="str">
        <f t="shared" si="525"/>
        <v>Contented</v>
      </c>
      <c r="MM256" s="2">
        <v>0.26611137769188098</v>
      </c>
      <c r="MN256" s="2">
        <v>0.49986643254789398</v>
      </c>
      <c r="MO256" s="2">
        <v>-9.8562065606135396E-2</v>
      </c>
      <c r="MP256" s="2">
        <v>6.00993087987855E-2</v>
      </c>
      <c r="MQ256" s="2">
        <v>-0.104372781201009</v>
      </c>
      <c r="MR256" s="2">
        <v>0.32437167938642703</v>
      </c>
      <c r="MS256" s="2">
        <v>-0.6093911270690292</v>
      </c>
      <c r="MT256" s="2">
        <v>7.2914984066612162E-2</v>
      </c>
      <c r="MU256" s="2">
        <v>-0.233755054856013</v>
      </c>
      <c r="MV256" s="2">
        <v>-5.0213930864798619E-2</v>
      </c>
      <c r="MW256" s="2">
        <f t="shared" si="458"/>
        <v>6.6121936002185189E-2</v>
      </c>
      <c r="MX256" s="2">
        <f t="shared" si="459"/>
        <v>9.8584276315146768E-2</v>
      </c>
      <c r="MY256" s="2">
        <f t="shared" si="526"/>
        <v>33.850343296747866</v>
      </c>
      <c r="MZ256" s="2" t="str">
        <f t="shared" si="527"/>
        <v>excited</v>
      </c>
      <c r="NA256" s="7">
        <v>0.19113756812592</v>
      </c>
      <c r="NB256" s="7">
        <v>0.30421707144187699</v>
      </c>
      <c r="NC256" s="7">
        <v>0.36553956017238698</v>
      </c>
      <c r="ND256" s="7">
        <v>0.59644748046081297</v>
      </c>
      <c r="NE256" s="7">
        <v>0.15763673203864101</v>
      </c>
      <c r="NF256" s="7">
        <v>0.371866502554075</v>
      </c>
      <c r="NG256" s="7">
        <v>1.0480690807777857</v>
      </c>
      <c r="NH256" s="7">
        <v>0.88220969034278618</v>
      </c>
      <c r="NI256" s="7">
        <v>-0.11307950331595698</v>
      </c>
      <c r="NJ256" s="7">
        <v>1.9420168174311345</v>
      </c>
      <c r="NK256" s="7">
        <f t="shared" si="460"/>
        <v>-6.9675928642436546E-2</v>
      </c>
      <c r="NL256" s="7">
        <f t="shared" si="461"/>
        <v>0.72855868768197074</v>
      </c>
      <c r="NM256" s="7">
        <f t="shared" si="528"/>
        <v>-5.4628847714363324</v>
      </c>
      <c r="NN256" s="7" t="str">
        <f t="shared" si="529"/>
        <v>Contented</v>
      </c>
      <c r="NO256" s="4">
        <v>0.70988013211699696</v>
      </c>
      <c r="NP256" s="4">
        <v>0.56142071953015005</v>
      </c>
      <c r="NQ256" s="4">
        <v>0.37897806305078402</v>
      </c>
      <c r="NR256" s="4">
        <v>0.115876198215809</v>
      </c>
      <c r="NS256" s="4">
        <v>0.274137082621702</v>
      </c>
      <c r="NT256" s="4">
        <v>2.9819214828394201E-2</v>
      </c>
      <c r="NU256" s="4">
        <v>0.38513357020021222</v>
      </c>
      <c r="NV256" s="4">
        <v>0.19598844983555941</v>
      </c>
      <c r="NW256" s="4">
        <v>0.14845941258684692</v>
      </c>
      <c r="NX256" s="4">
        <v>0.38925031838485791</v>
      </c>
      <c r="NY256" s="4">
        <f t="shared" si="462"/>
        <v>6.1407101382622731E-2</v>
      </c>
      <c r="NZ256" s="4">
        <f t="shared" si="463"/>
        <v>-0.57984777399389908</v>
      </c>
      <c r="OA256" s="4">
        <f t="shared" si="530"/>
        <v>173.95478852728007</v>
      </c>
      <c r="OB256" s="4" t="str">
        <f t="shared" si="531"/>
        <v>Upset</v>
      </c>
      <c r="OC256" s="1">
        <v>0.386435994027236</v>
      </c>
      <c r="OD256" s="1">
        <v>0.288801423056331</v>
      </c>
      <c r="OE256" s="1">
        <v>0.61072504977219</v>
      </c>
      <c r="OF256" s="1">
        <v>0.62032389922907505</v>
      </c>
      <c r="OG256" s="1">
        <v>-0.12541960325099399</v>
      </c>
      <c r="OH256" s="1">
        <v>-0.114628384322982</v>
      </c>
      <c r="OI256" s="1">
        <v>2.3397957804716487</v>
      </c>
      <c r="OJ256" s="1">
        <v>3.5615380183999816</v>
      </c>
      <c r="OK256" s="1">
        <v>9.7634570970904999E-2</v>
      </c>
      <c r="OL256" s="1">
        <v>1.8231349712791629</v>
      </c>
      <c r="OM256" s="1">
        <f t="shared" si="464"/>
        <v>-1.0268202749644573E-2</v>
      </c>
      <c r="ON256" s="1">
        <f t="shared" si="465"/>
        <v>0.62271885137218663</v>
      </c>
      <c r="OO256" s="1">
        <f t="shared" si="532"/>
        <v>-0.94468212556732334</v>
      </c>
      <c r="OP256" s="1" t="str">
        <f t="shared" si="533"/>
        <v>Contented</v>
      </c>
      <c r="OQ256" s="2">
        <v>0.73888431158935897</v>
      </c>
      <c r="OR256" s="2">
        <v>0.414044014579248</v>
      </c>
      <c r="OS256" s="2">
        <v>0.190787693378555</v>
      </c>
      <c r="OT256" s="2">
        <v>0.184056399738247</v>
      </c>
      <c r="OU256" s="2">
        <v>0.30361888432684198</v>
      </c>
      <c r="OV256" s="2">
        <v>0.122132491184216</v>
      </c>
      <c r="OW256" s="2">
        <v>0.18300921678315027</v>
      </c>
      <c r="OX256" s="2">
        <v>0.34327576415562694</v>
      </c>
      <c r="OY256" s="2">
        <v>0.32484029701011097</v>
      </c>
      <c r="OZ256" s="2">
        <v>0.32512350040221316</v>
      </c>
      <c r="PA256" s="2">
        <f t="shared" si="466"/>
        <v>0.33004656572705415</v>
      </c>
      <c r="PB256" s="2">
        <f t="shared" si="467"/>
        <v>-0.15593461677639719</v>
      </c>
      <c r="PC256" s="2">
        <f t="shared" si="534"/>
        <v>115.28897666747551</v>
      </c>
      <c r="PD256" s="2" t="str">
        <f t="shared" si="535"/>
        <v>nervous</v>
      </c>
      <c r="PE256" s="1">
        <v>6.4431762397671594E-2</v>
      </c>
      <c r="PF256" s="1">
        <v>0.66207247325575502</v>
      </c>
      <c r="PG256" s="1">
        <v>0.20497897180226801</v>
      </c>
      <c r="PH256" s="1">
        <v>0.677261356804854</v>
      </c>
      <c r="PI256" s="1">
        <v>-0.24302262532494501</v>
      </c>
      <c r="PJ256" s="1">
        <v>0.53923777630362002</v>
      </c>
      <c r="PK256" s="1">
        <v>-1.1477573289163203</v>
      </c>
      <c r="PL256" s="1">
        <v>0.56376889904440974</v>
      </c>
      <c r="PM256" s="1">
        <v>-0.59764071085808346</v>
      </c>
      <c r="PN256" s="1">
        <v>1.2143636407207241</v>
      </c>
      <c r="PO256" s="1">
        <f t="shared" si="468"/>
        <v>-0.61830065995766181</v>
      </c>
      <c r="PP256" s="1">
        <f t="shared" si="469"/>
        <v>-0.2729810130799698</v>
      </c>
      <c r="PQ256" s="1">
        <f t="shared" si="536"/>
        <v>-113.8215570282521</v>
      </c>
      <c r="PR256" s="1" t="str">
        <f t="shared" si="537"/>
        <v>Bored</v>
      </c>
      <c r="PS256" s="4">
        <v>0.67655443484072497</v>
      </c>
      <c r="PT256" s="4">
        <v>0.75333987394175395</v>
      </c>
      <c r="PU256" s="4">
        <v>0.270532970241043</v>
      </c>
      <c r="PV256" s="4">
        <v>0.263010168798545</v>
      </c>
      <c r="PW256" s="4">
        <v>0.30368500251897701</v>
      </c>
      <c r="PX256" s="4">
        <v>0.49453057213249402</v>
      </c>
      <c r="PY256" s="4">
        <v>0.27598662115628597</v>
      </c>
      <c r="PZ256" s="4">
        <v>0.21076720714555328</v>
      </c>
      <c r="QA256" s="4">
        <v>-7.6785439101028974E-2</v>
      </c>
      <c r="QB256" s="4">
        <v>0.37313466859930877</v>
      </c>
      <c r="QC256" s="4">
        <f t="shared" si="470"/>
        <v>-8.4643558561065757E-2</v>
      </c>
      <c r="QD256" s="4">
        <f t="shared" si="471"/>
        <v>-0.23340354787647344</v>
      </c>
      <c r="QE256" s="4">
        <f t="shared" si="538"/>
        <v>-160.06687517578362</v>
      </c>
      <c r="QF256" s="4" t="str">
        <f t="shared" si="539"/>
        <v>Sad</v>
      </c>
      <c r="QG256" s="2">
        <v>0.38693671137214197</v>
      </c>
      <c r="QH256" s="2">
        <v>0.42182014724829497</v>
      </c>
      <c r="QI256" s="2">
        <v>0.299467109137245</v>
      </c>
      <c r="QJ256" s="2">
        <v>0.91820305868028895</v>
      </c>
      <c r="QK256" s="2">
        <v>4.5918375437690702E-3</v>
      </c>
      <c r="QL256" s="2">
        <v>0.20431075928700701</v>
      </c>
      <c r="QM256" s="2">
        <v>0.7648665977651653</v>
      </c>
      <c r="QN256" s="2">
        <v>1.4664713865686161</v>
      </c>
      <c r="QO256" s="2">
        <v>-3.4883435876153002E-2</v>
      </c>
      <c r="QP256" s="2">
        <v>1.505607222787098</v>
      </c>
      <c r="QQ256" s="2">
        <f t="shared" si="472"/>
        <v>0.24496901174344887</v>
      </c>
      <c r="QR256" s="2">
        <f t="shared" si="473"/>
        <v>0.2331363988295152</v>
      </c>
      <c r="QS256" s="2">
        <f t="shared" si="540"/>
        <v>46.417721693448293</v>
      </c>
      <c r="QT256" s="2" t="str">
        <f t="shared" si="541"/>
        <v>excited</v>
      </c>
      <c r="QU256" s="4">
        <v>0.32883007332688002</v>
      </c>
      <c r="QV256" s="4">
        <v>0.415240074461039</v>
      </c>
      <c r="QW256" s="4">
        <v>0.58895672427227796</v>
      </c>
      <c r="QX256" s="4">
        <v>0.24406320162151099</v>
      </c>
      <c r="QY256" s="4">
        <v>0.25358371121346301</v>
      </c>
      <c r="QZ256" s="4">
        <v>0.48592566995275099</v>
      </c>
      <c r="RA256" s="4">
        <v>1.0112341773248015</v>
      </c>
      <c r="RB256" s="4">
        <v>0.27083053604115254</v>
      </c>
      <c r="RC256" s="4">
        <v>-8.6410001134158976E-2</v>
      </c>
      <c r="RD256" s="4">
        <v>1.1195448821193981</v>
      </c>
      <c r="RE256" s="4">
        <f t="shared" si="474"/>
        <v>2.7513588718123261E-2</v>
      </c>
      <c r="RF256" s="4">
        <f t="shared" si="475"/>
        <v>0.39352508113542783</v>
      </c>
      <c r="RG256" s="4">
        <f t="shared" si="542"/>
        <v>3.9993674736727134</v>
      </c>
      <c r="RH256" s="4" t="str">
        <f t="shared" si="543"/>
        <v>happy</v>
      </c>
    </row>
    <row r="257" spans="1:476" x14ac:dyDescent="0.3">
      <c r="A257" s="1">
        <v>0.97478188264214105</v>
      </c>
      <c r="B257" s="1">
        <v>0.587417062243763</v>
      </c>
      <c r="C257" s="1">
        <v>0.42571835604202102</v>
      </c>
      <c r="D257" s="1">
        <v>0.39787764952825899</v>
      </c>
      <c r="E257" s="1">
        <v>1.26479100362682</v>
      </c>
      <c r="F257" s="1">
        <v>0.844013208132113</v>
      </c>
      <c r="G257" s="1">
        <v>0.19008908290153967</v>
      </c>
      <c r="H257" s="1">
        <v>0.2779581078886792</v>
      </c>
      <c r="I257" s="1">
        <v>0.38736482039837805</v>
      </c>
      <c r="J257" s="1">
        <v>0.52720302255128693</v>
      </c>
      <c r="K257" s="1">
        <f t="shared" si="408"/>
        <v>0.17442966995256204</v>
      </c>
      <c r="L257" s="1">
        <f t="shared" si="409"/>
        <v>-0.2173139180497855</v>
      </c>
      <c r="M257" s="1">
        <f t="shared" si="476"/>
        <v>141.24730424927043</v>
      </c>
      <c r="N257" s="1" t="str">
        <f t="shared" si="477"/>
        <v>stressed</v>
      </c>
      <c r="O257" s="8">
        <v>0.118667344651113</v>
      </c>
      <c r="P257" s="8">
        <v>0.123691895999365</v>
      </c>
      <c r="Q257" s="8">
        <v>-0.18030599810706499</v>
      </c>
      <c r="R257" s="8">
        <v>-0.15940923881511901</v>
      </c>
      <c r="S257" s="8">
        <v>-0.14599732609172</v>
      </c>
      <c r="T257" s="8">
        <v>0.15612186283429499</v>
      </c>
      <c r="U257" s="8">
        <v>6.5973699432947877</v>
      </c>
      <c r="V257" s="8">
        <v>-0.56969764274487489</v>
      </c>
      <c r="W257" s="8">
        <v>-5.0245513482519988E-3</v>
      </c>
      <c r="X257" s="8">
        <v>-1.4017011936925043</v>
      </c>
      <c r="Y257" s="8">
        <f t="shared" si="410"/>
        <v>0.35592718529241374</v>
      </c>
      <c r="Z257" s="8">
        <f t="shared" si="411"/>
        <v>-0.47871410027433292</v>
      </c>
      <c r="AA257" s="8">
        <f t="shared" si="478"/>
        <v>143.36894675171064</v>
      </c>
      <c r="AB257" s="8" t="str">
        <f t="shared" si="479"/>
        <v>stressed</v>
      </c>
      <c r="AC257" s="2">
        <v>0.64460680153849204</v>
      </c>
      <c r="AD257" s="2">
        <v>1.05710274023745</v>
      </c>
      <c r="AE257" s="2">
        <v>7.3287051387425195E-2</v>
      </c>
      <c r="AF257" s="2">
        <v>0.189813100329563</v>
      </c>
      <c r="AG257" s="2">
        <v>0.66819797892461996</v>
      </c>
      <c r="AH257" s="2">
        <v>1.1433761058399099</v>
      </c>
      <c r="AI257" s="2">
        <v>5.5824790157735463E-2</v>
      </c>
      <c r="AJ257" s="2">
        <v>8.6259906868875191E-2</v>
      </c>
      <c r="AK257" s="2">
        <v>-0.41249593869895795</v>
      </c>
      <c r="AL257" s="2">
        <v>0.15460931801699307</v>
      </c>
      <c r="AM257" s="2">
        <f t="shared" si="412"/>
        <v>-0.39897518076365013</v>
      </c>
      <c r="AN257" s="2">
        <f t="shared" si="413"/>
        <v>-0.12814161131706858</v>
      </c>
      <c r="AO257" s="2">
        <f t="shared" si="480"/>
        <v>-107.80581847644841</v>
      </c>
      <c r="AP257" s="2" t="str">
        <f t="shared" si="481"/>
        <v>Bored</v>
      </c>
      <c r="AQ257" s="8">
        <v>0.203710071149309</v>
      </c>
      <c r="AR257" s="8">
        <v>0.56928557865881302</v>
      </c>
      <c r="AS257" s="8">
        <v>-5.0666290375951897E-2</v>
      </c>
      <c r="AT257" s="8">
        <v>2.6340417668502598E-2</v>
      </c>
      <c r="AU257" s="8">
        <v>-1.30038343837239E-2</v>
      </c>
      <c r="AV257" s="8">
        <v>0.32630661204174699</v>
      </c>
      <c r="AW257" s="8">
        <v>-0.26567715474471126</v>
      </c>
      <c r="AX257" s="8">
        <v>2.9411173904830844E-2</v>
      </c>
      <c r="AY257" s="8">
        <v>-0.36557550750950402</v>
      </c>
      <c r="AZ257" s="8">
        <v>-3.1469611392363754E-2</v>
      </c>
      <c r="BA257" s="8">
        <f t="shared" si="414"/>
        <v>-0.49949135012354162</v>
      </c>
      <c r="BB257" s="8">
        <f t="shared" si="415"/>
        <v>1.2873043754968228E-2</v>
      </c>
      <c r="BC257" s="8">
        <f t="shared" si="482"/>
        <v>-88.523682461386045</v>
      </c>
      <c r="BD257" s="8" t="str">
        <f t="shared" si="483"/>
        <v>Calm</v>
      </c>
      <c r="BE257" s="4">
        <v>0.25580129479791103</v>
      </c>
      <c r="BF257" s="4">
        <v>0.41799825670840302</v>
      </c>
      <c r="BG257" s="4">
        <v>-3.7190159135130102E-2</v>
      </c>
      <c r="BH257" s="4">
        <v>0.40150222320974899</v>
      </c>
      <c r="BI257" s="4">
        <v>-3.1242798606314699E-3</v>
      </c>
      <c r="BJ257" s="4">
        <v>0.79337818151939399</v>
      </c>
      <c r="BK257" s="4">
        <v>-0.14718457531391047</v>
      </c>
      <c r="BL257" s="4">
        <v>0.33144298546629591</v>
      </c>
      <c r="BM257" s="4">
        <v>-0.16219696191049199</v>
      </c>
      <c r="BN257" s="4">
        <v>0.54068315014484691</v>
      </c>
      <c r="BO257" s="4">
        <f t="shared" si="416"/>
        <v>-6.16074902924717E-2</v>
      </c>
      <c r="BP257" s="4">
        <f t="shared" si="417"/>
        <v>0.25636948803771742</v>
      </c>
      <c r="BQ257" s="4">
        <f t="shared" si="484"/>
        <v>-13.512386695812456</v>
      </c>
      <c r="BR257" s="4" t="str">
        <f t="shared" si="485"/>
        <v>Contented</v>
      </c>
      <c r="BS257" s="6">
        <v>0.745453648993606</v>
      </c>
      <c r="BT257" s="6">
        <v>0.725527688192529</v>
      </c>
      <c r="BU257" s="6">
        <v>0.54875743369338004</v>
      </c>
      <c r="BV257" s="6">
        <v>0.30688685113553299</v>
      </c>
      <c r="BW257" s="6">
        <v>0.82264393897409405</v>
      </c>
      <c r="BX257" s="6">
        <v>0.64751121505477705</v>
      </c>
      <c r="BY257" s="6">
        <v>0.34995107313734569</v>
      </c>
      <c r="BZ257" s="6">
        <v>0.22350921769931656</v>
      </c>
      <c r="CA257" s="6">
        <v>1.9925960801077003E-2</v>
      </c>
      <c r="CB257" s="6">
        <v>0.58168262451629016</v>
      </c>
      <c r="CC257" s="6">
        <f t="shared" si="418"/>
        <v>0.25492166253672188</v>
      </c>
      <c r="CD257" s="6">
        <f t="shared" si="419"/>
        <v>-0.6488983152591471</v>
      </c>
      <c r="CE257" s="6">
        <f t="shared" si="486"/>
        <v>158.55246833403794</v>
      </c>
      <c r="CF257" s="6" t="str">
        <f t="shared" si="487"/>
        <v>Upset</v>
      </c>
      <c r="CG257" s="4">
        <v>0.47124593592405201</v>
      </c>
      <c r="CH257" s="4">
        <v>0.92768804886613099</v>
      </c>
      <c r="CI257" s="4">
        <v>0.41483232434485101</v>
      </c>
      <c r="CJ257" s="4">
        <v>0.52067995367643605</v>
      </c>
      <c r="CK257" s="4">
        <v>0.45670595782732398</v>
      </c>
      <c r="CL257" s="4">
        <v>0.61654417726824895</v>
      </c>
      <c r="CM257" s="4">
        <v>0.44704076486964539</v>
      </c>
      <c r="CN257" s="4">
        <v>0.33717723595228621</v>
      </c>
      <c r="CO257" s="4">
        <v>-0.45644211294207898</v>
      </c>
      <c r="CP257" s="4">
        <v>0.66873225484017274</v>
      </c>
      <c r="CQ257" s="4">
        <f t="shared" si="420"/>
        <v>-0.59942950114803895</v>
      </c>
      <c r="CR257" s="4">
        <f t="shared" si="421"/>
        <v>-0.6393803307319933</v>
      </c>
      <c r="CS257" s="4">
        <f t="shared" si="488"/>
        <v>-136.84711229916255</v>
      </c>
      <c r="CT257" s="4" t="str">
        <f t="shared" si="489"/>
        <v>Depressed</v>
      </c>
      <c r="CU257" s="2">
        <v>0.20639745020295899</v>
      </c>
      <c r="CV257" s="2">
        <v>0.56236855066819502</v>
      </c>
      <c r="CW257" s="2">
        <v>-3.1822881325807802E-2</v>
      </c>
      <c r="CX257" s="2">
        <v>0.45520751266822301</v>
      </c>
      <c r="CY257" s="2">
        <v>-0.14806296731693</v>
      </c>
      <c r="CZ257" s="2">
        <v>0.696733080197389</v>
      </c>
      <c r="DA257" s="2">
        <v>-0.54552435800248311</v>
      </c>
      <c r="DB257" s="2">
        <v>0.36153357402554182</v>
      </c>
      <c r="DC257" s="2">
        <v>-0.35597110046523606</v>
      </c>
      <c r="DD257" s="2">
        <v>0.55073277286279854</v>
      </c>
      <c r="DE257" s="2">
        <f t="shared" si="422"/>
        <v>-0.36572258872335939</v>
      </c>
      <c r="DF257" s="2">
        <f t="shared" si="423"/>
        <v>-0.25438298466901221</v>
      </c>
      <c r="DG257" s="2">
        <f t="shared" si="490"/>
        <v>-124.82103365764674</v>
      </c>
      <c r="DH257" s="2" t="str">
        <f t="shared" si="491"/>
        <v>Depressed</v>
      </c>
      <c r="DI257" s="7">
        <v>0.22465236758461901</v>
      </c>
      <c r="DJ257" s="7">
        <v>0.61044971135416504</v>
      </c>
      <c r="DK257" s="7">
        <v>0.33023153554352802</v>
      </c>
      <c r="DL257" s="7">
        <v>6.5872139612877606E-2</v>
      </c>
      <c r="DM257" s="7">
        <v>0.92804785350496999</v>
      </c>
      <c r="DN257" s="7">
        <v>1.0235970266641401</v>
      </c>
      <c r="DO257" s="7">
        <v>0.28648518452731531</v>
      </c>
      <c r="DP257" s="7">
        <v>4.0312273866024317E-2</v>
      </c>
      <c r="DQ257" s="7">
        <v>-0.385797343769546</v>
      </c>
      <c r="DR257" s="7">
        <v>0.47431767342713255</v>
      </c>
      <c r="DS257" s="7">
        <f t="shared" si="424"/>
        <v>-0.28200130226597486</v>
      </c>
      <c r="DT257" s="7">
        <f t="shared" si="425"/>
        <v>0.14605165706132683</v>
      </c>
      <c r="DU257" s="7">
        <f t="shared" si="492"/>
        <v>-62.619851121030528</v>
      </c>
      <c r="DV257" s="7" t="str">
        <f t="shared" si="493"/>
        <v>Calm</v>
      </c>
      <c r="DW257" s="8">
        <v>0.117919930217151</v>
      </c>
      <c r="DX257" s="8">
        <v>0.37373796128104197</v>
      </c>
      <c r="DY257" s="8">
        <v>1.19681309739066E-2</v>
      </c>
      <c r="DZ257" s="8">
        <v>-3.86334053850904E-2</v>
      </c>
      <c r="EA257" s="8">
        <v>4.7545586138705499E-2</v>
      </c>
      <c r="EB257" s="8">
        <v>0.108900661608181</v>
      </c>
      <c r="EC257" s="8">
        <v>7.2330061498538933E-2</v>
      </c>
      <c r="ED257" s="8">
        <v>-8.0046236568923915E-2</v>
      </c>
      <c r="EE257" s="8">
        <v>-0.255818031063891</v>
      </c>
      <c r="EF257" s="8">
        <v>-5.4235424412549686E-2</v>
      </c>
      <c r="EG257" s="8">
        <f t="shared" si="426"/>
        <v>8.159732828930677E-3</v>
      </c>
      <c r="EH257" s="8">
        <f t="shared" si="427"/>
        <v>3.5485779554256247E-2</v>
      </c>
      <c r="EI257" s="8">
        <f t="shared" si="494"/>
        <v>12.949702909729966</v>
      </c>
      <c r="EJ257" s="8" t="str">
        <f t="shared" si="495"/>
        <v>happy</v>
      </c>
      <c r="EK257" s="1">
        <v>0.85706075349938304</v>
      </c>
      <c r="EL257" s="1">
        <v>-2.39116105766338E-2</v>
      </c>
      <c r="EM257" s="1">
        <v>0.639512542235399</v>
      </c>
      <c r="EN257" s="1">
        <v>-0.51245407856969005</v>
      </c>
      <c r="EO257" s="1">
        <v>0.75577666555392697</v>
      </c>
      <c r="EP257" s="1">
        <v>1.1883464254624901E-2</v>
      </c>
      <c r="EQ257" s="1">
        <v>0.39651395402939915</v>
      </c>
      <c r="ER257" s="1">
        <v>42.604576370343139</v>
      </c>
      <c r="ES257" s="1">
        <v>0.88097236407601687</v>
      </c>
      <c r="ET257" s="1">
        <v>0.15250386409806341</v>
      </c>
      <c r="EU257" s="1">
        <f t="shared" si="428"/>
        <v>0.35822851837301783</v>
      </c>
      <c r="EV257" s="1">
        <f t="shared" si="429"/>
        <v>-0.93068427816214871</v>
      </c>
      <c r="EW257" s="1">
        <f t="shared" si="496"/>
        <v>158.94784807473636</v>
      </c>
      <c r="EX257" s="1" t="str">
        <f t="shared" si="497"/>
        <v>Upset</v>
      </c>
      <c r="EY257" s="2">
        <v>0.19834166835311501</v>
      </c>
      <c r="EZ257" s="2">
        <v>0.34630351682550098</v>
      </c>
      <c r="FA257" s="2">
        <v>-3.44224050157836E-2</v>
      </c>
      <c r="FB257" s="2">
        <v>-4.1061836655431399E-3</v>
      </c>
      <c r="FC257" s="2">
        <v>-7.0629347347839697E-2</v>
      </c>
      <c r="FD257" s="2">
        <v>6.4109111762195206E-2</v>
      </c>
      <c r="FE257" s="2">
        <v>-0.26953080755898051</v>
      </c>
      <c r="FF257" s="2">
        <v>-1.000501295409271E-2</v>
      </c>
      <c r="FG257" s="2">
        <v>-0.14796184847238597</v>
      </c>
      <c r="FH257" s="2">
        <v>-7.0740712907782916E-2</v>
      </c>
      <c r="FI257" s="2">
        <f t="shared" si="430"/>
        <v>-0.40603728492181179</v>
      </c>
      <c r="FJ257" s="2">
        <f t="shared" si="431"/>
        <v>0.11320386774980351</v>
      </c>
      <c r="FK257" s="2">
        <f t="shared" si="498"/>
        <v>-74.421441738678425</v>
      </c>
      <c r="FL257" s="2" t="str">
        <f t="shared" si="499"/>
        <v>Calm</v>
      </c>
      <c r="FM257" s="7">
        <v>0.54803458197122101</v>
      </c>
      <c r="FN257" s="7">
        <v>0.60654924272400002</v>
      </c>
      <c r="FO257" s="7">
        <v>2.6486845528422402E-2</v>
      </c>
      <c r="FP257" s="7">
        <v>0.30360367212346001</v>
      </c>
      <c r="FQ257" s="7">
        <v>0.25123456219928902</v>
      </c>
      <c r="FR257" s="7">
        <v>0.66836929603310702</v>
      </c>
      <c r="FS257" s="7">
        <v>3.3138831545800169E-2</v>
      </c>
      <c r="FT257" s="7">
        <v>0.23813574192703893</v>
      </c>
      <c r="FU257" s="7">
        <v>-5.8514660752779002E-2</v>
      </c>
      <c r="FV257" s="7">
        <v>0.28589567131604099</v>
      </c>
      <c r="FW257" s="7">
        <f t="shared" si="432"/>
        <v>5.4927622020823019E-2</v>
      </c>
      <c r="FX257" s="7">
        <f t="shared" si="433"/>
        <v>-8.4281884695932896E-2</v>
      </c>
      <c r="FY257" s="7">
        <f t="shared" si="500"/>
        <v>146.9071792919402</v>
      </c>
      <c r="FZ257" s="7" t="str">
        <f t="shared" si="501"/>
        <v>stressed</v>
      </c>
      <c r="GA257" s="4">
        <v>0.407898480369</v>
      </c>
      <c r="GB257" s="4">
        <v>0.65395190072971698</v>
      </c>
      <c r="GC257" s="4">
        <v>0.25243590690938</v>
      </c>
      <c r="GD257" s="4">
        <v>0.35855363707938398</v>
      </c>
      <c r="GE257" s="4">
        <v>0.39668797990602001</v>
      </c>
      <c r="GF257" s="4">
        <v>0.32470788724946498</v>
      </c>
      <c r="GG257" s="4">
        <v>0.31374615330103062</v>
      </c>
      <c r="GH257" s="4">
        <v>0.36637209527097797</v>
      </c>
      <c r="GI257" s="4">
        <v>-0.24605342036071698</v>
      </c>
      <c r="GJ257" s="4">
        <v>0.57540078608491096</v>
      </c>
      <c r="GK257" s="4">
        <f t="shared" si="434"/>
        <v>-0.24742847811780944</v>
      </c>
      <c r="GL257" s="4">
        <f t="shared" si="435"/>
        <v>-0.71921027719475439</v>
      </c>
      <c r="GM257" s="4">
        <f t="shared" si="502"/>
        <v>-161.01534808007679</v>
      </c>
      <c r="GN257" s="4" t="str">
        <f t="shared" si="503"/>
        <v>Sad</v>
      </c>
      <c r="GO257" s="6">
        <v>0.37199975472301999</v>
      </c>
      <c r="GP257" s="6">
        <v>0.24690284286937</v>
      </c>
      <c r="GQ257" s="6">
        <v>0.41162342885603698</v>
      </c>
      <c r="GR257" s="6">
        <v>0.29073026424388199</v>
      </c>
      <c r="GS257" s="6">
        <v>0.24469171569849399</v>
      </c>
      <c r="GT257" s="6">
        <v>-0.152429376790508</v>
      </c>
      <c r="GU257" s="6">
        <v>0.66747060499262101</v>
      </c>
      <c r="GV257" s="6">
        <v>3.0773748049128846</v>
      </c>
      <c r="GW257" s="6">
        <v>0.12509691185364999</v>
      </c>
      <c r="GX257" s="6">
        <v>1.1348372035150029</v>
      </c>
      <c r="GY257" s="6">
        <f t="shared" si="436"/>
        <v>9.3154842854600739E-2</v>
      </c>
      <c r="GZ257" s="6">
        <f t="shared" si="437"/>
        <v>-2.6032163676221409E-2</v>
      </c>
      <c r="HA257" s="6">
        <f t="shared" si="504"/>
        <v>105.61304502934961</v>
      </c>
      <c r="HB257" s="6" t="str">
        <f t="shared" si="505"/>
        <v>nervous</v>
      </c>
      <c r="HI257" s="2">
        <v>0</v>
      </c>
      <c r="HJ257" s="2">
        <v>0</v>
      </c>
      <c r="HK257" s="2">
        <v>0</v>
      </c>
      <c r="HL257" s="2">
        <v>0</v>
      </c>
      <c r="HM257" s="2" t="e">
        <f t="shared" si="438"/>
        <v>#DIV/0!</v>
      </c>
      <c r="HN257" s="2" t="e">
        <f t="shared" si="439"/>
        <v>#DIV/0!</v>
      </c>
      <c r="HO257" s="2" t="e">
        <f t="shared" si="506"/>
        <v>#DIV/0!</v>
      </c>
      <c r="HP257" s="2" t="e">
        <f t="shared" si="507"/>
        <v>#DIV/0!</v>
      </c>
      <c r="HQ257" s="4">
        <v>0.64991939255754605</v>
      </c>
      <c r="HR257" s="4">
        <v>1.0203275914636201</v>
      </c>
      <c r="HS257" s="4">
        <v>0.34824905108589399</v>
      </c>
      <c r="HT257" s="4">
        <v>0.78303267906888796</v>
      </c>
      <c r="HU257" s="4">
        <v>0.82392669357417103</v>
      </c>
      <c r="HV257" s="4">
        <v>0.97444027249642196</v>
      </c>
      <c r="HW257" s="4">
        <v>0.23628590146744202</v>
      </c>
      <c r="HX257" s="4">
        <v>0.39254325940182339</v>
      </c>
      <c r="HY257" s="4">
        <v>-0.37040819890607402</v>
      </c>
      <c r="HZ257" s="4">
        <v>0.67731403856882877</v>
      </c>
      <c r="IA257" s="4">
        <f t="shared" si="440"/>
        <v>-0.37833671153989978</v>
      </c>
      <c r="IB257" s="4">
        <f t="shared" si="441"/>
        <v>4.4208374075021428E-2</v>
      </c>
      <c r="IC257" s="4">
        <f t="shared" si="508"/>
        <v>-83.335252439045661</v>
      </c>
      <c r="ID257" s="4" t="str">
        <f t="shared" si="509"/>
        <v>Calm</v>
      </c>
      <c r="IE257" s="6">
        <v>0.55521545138447903</v>
      </c>
      <c r="IF257" s="6">
        <v>0.68902802301686195</v>
      </c>
      <c r="IG257" s="6">
        <v>0.31216991982152098</v>
      </c>
      <c r="IH257" s="6">
        <v>0.59986200154418301</v>
      </c>
      <c r="II257" s="6">
        <v>0.19089397716943399</v>
      </c>
      <c r="IJ257" s="6">
        <v>0.44142380786479601</v>
      </c>
      <c r="IK257" s="6">
        <v>0.41839696413776645</v>
      </c>
      <c r="IL257" s="6">
        <v>0.53063915255578886</v>
      </c>
      <c r="IM257" s="6">
        <v>-0.13381257163238292</v>
      </c>
      <c r="IN257" s="6">
        <v>0.73300116908752266</v>
      </c>
      <c r="IO257" s="6">
        <f t="shared" si="442"/>
        <v>-0.17219244523569777</v>
      </c>
      <c r="IP257" s="6">
        <f t="shared" si="443"/>
        <v>0.35184396366324422</v>
      </c>
      <c r="IQ257" s="6">
        <f t="shared" si="510"/>
        <v>-26.077127146311348</v>
      </c>
      <c r="IR257" s="6" t="str">
        <f t="shared" si="511"/>
        <v>Contented</v>
      </c>
      <c r="IS257" s="4">
        <v>0.48664739965818699</v>
      </c>
      <c r="IT257" s="4">
        <v>0.32850012948339802</v>
      </c>
      <c r="IU257" s="4">
        <v>0.36000940387108299</v>
      </c>
      <c r="IV257" s="4">
        <v>0.36250357891342999</v>
      </c>
      <c r="IW257" s="4">
        <v>0.226462252374036</v>
      </c>
      <c r="IX257" s="4">
        <v>-0.115059167606666</v>
      </c>
      <c r="IY257" s="4">
        <v>0.50484438521498987</v>
      </c>
      <c r="IZ257" s="4">
        <v>1.6983786791721156</v>
      </c>
      <c r="JA257" s="4">
        <v>0.15814727017478897</v>
      </c>
      <c r="JB257" s="4">
        <v>0.88635855100410643</v>
      </c>
      <c r="JC257" s="4">
        <f t="shared" si="444"/>
        <v>0.31152343438898589</v>
      </c>
      <c r="JD257" s="4">
        <f t="shared" si="445"/>
        <v>0.27202527134053023</v>
      </c>
      <c r="JE257" s="4">
        <f t="shared" si="512"/>
        <v>48.872224298281239</v>
      </c>
      <c r="JF257" s="4" t="str">
        <f t="shared" si="513"/>
        <v>excited</v>
      </c>
      <c r="JG257" s="6">
        <v>0.55232063627930506</v>
      </c>
      <c r="JH257" s="6">
        <v>0.45523343543157702</v>
      </c>
      <c r="JI257" s="6">
        <v>5.0507172749288599E-2</v>
      </c>
      <c r="JJ257" s="6">
        <v>7.1199448968343307E-2</v>
      </c>
      <c r="JK257" s="6">
        <v>0.50776919550050403</v>
      </c>
      <c r="JL257" s="6">
        <v>0.56978906714063604</v>
      </c>
      <c r="JM257" s="6">
        <v>4.7644238474102665E-2</v>
      </c>
      <c r="JN257" s="6">
        <v>6.9461352106586841E-2</v>
      </c>
      <c r="JO257" s="6">
        <v>9.7087200847728039E-2</v>
      </c>
      <c r="JP257" s="6">
        <v>0.1207941341658889</v>
      </c>
      <c r="JQ257" s="6">
        <f t="shared" si="446"/>
        <v>1.9214092512719327E-2</v>
      </c>
      <c r="JR257" s="6">
        <f t="shared" si="447"/>
        <v>0.11880537948959802</v>
      </c>
      <c r="JS257" s="6">
        <f t="shared" si="514"/>
        <v>9.1867565713757084</v>
      </c>
      <c r="JT257" s="6" t="str">
        <f t="shared" si="515"/>
        <v>happy</v>
      </c>
      <c r="JU257" s="2">
        <v>0.10627937235387699</v>
      </c>
      <c r="JV257" s="2">
        <v>0.15605308142913499</v>
      </c>
      <c r="JW257" s="2">
        <v>-0.15112227947081</v>
      </c>
      <c r="JX257" s="2">
        <v>-4.3271457073031899E-2</v>
      </c>
      <c r="JY257" s="2">
        <v>-0.28588719751939401</v>
      </c>
      <c r="JZ257" s="2">
        <v>-2.0713903019054102E-3</v>
      </c>
      <c r="KA257" s="2">
        <v>0.84140142185644606</v>
      </c>
      <c r="KB257" s="2">
        <v>-0.28101689724447981</v>
      </c>
      <c r="KC257" s="2">
        <v>-4.9773709075257994E-2</v>
      </c>
      <c r="KD257" s="2">
        <v>-0.74102053993149664</v>
      </c>
      <c r="KE257" s="2">
        <f t="shared" si="448"/>
        <v>0.13866124613030206</v>
      </c>
      <c r="KF257" s="2">
        <f t="shared" si="449"/>
        <v>-0.30876516409103016</v>
      </c>
      <c r="KG257" s="2">
        <f t="shared" si="516"/>
        <v>155.81595291428863</v>
      </c>
      <c r="KH257" s="2" t="str">
        <f t="shared" si="517"/>
        <v>Upset</v>
      </c>
      <c r="KI257" s="7">
        <v>0.14657099255431499</v>
      </c>
      <c r="KJ257" s="7">
        <v>0.14820319733875301</v>
      </c>
      <c r="KK257" s="7">
        <v>-0.11257051072452499</v>
      </c>
      <c r="KL257" s="7">
        <v>-0.20978130703344799</v>
      </c>
      <c r="KM257" s="7">
        <v>-2.7255005315947801E-2</v>
      </c>
      <c r="KN257" s="7">
        <v>2.4317314951182299E-2</v>
      </c>
      <c r="KO257" s="7">
        <v>-0.94346544272926125</v>
      </c>
      <c r="KP257" s="7">
        <v>-1.2159789247605106</v>
      </c>
      <c r="KQ257" s="7">
        <v>-1.6322047844380128E-3</v>
      </c>
      <c r="KR257" s="7">
        <v>-1.0935550967841146</v>
      </c>
      <c r="KS257" s="7">
        <f t="shared" si="450"/>
        <v>0.10913598663312296</v>
      </c>
      <c r="KT257" s="7">
        <f t="shared" si="451"/>
        <v>-0.34196188206786682</v>
      </c>
      <c r="KU257" s="7">
        <f t="shared" si="518"/>
        <v>162.2996914642832</v>
      </c>
      <c r="KV257" s="7" t="str">
        <f t="shared" si="519"/>
        <v>Upset</v>
      </c>
      <c r="KW257" s="2">
        <v>0.16065181542254001</v>
      </c>
      <c r="KX257" s="2">
        <v>0.63779836624299802</v>
      </c>
      <c r="KY257" s="2">
        <v>-1.5024498737950901E-2</v>
      </c>
      <c r="KZ257" s="2">
        <v>9.1405002856218401E-2</v>
      </c>
      <c r="LA257" s="2">
        <v>0.29628437909176403</v>
      </c>
      <c r="LB257" s="2">
        <v>0.52807647693409798</v>
      </c>
      <c r="LC257" s="2">
        <v>-3.2880955630842618E-2</v>
      </c>
      <c r="LD257" s="2">
        <v>7.8400356085506523E-2</v>
      </c>
      <c r="LE257" s="2">
        <v>-0.47714655082045798</v>
      </c>
      <c r="LF257" s="2">
        <v>9.5660951518528728E-2</v>
      </c>
      <c r="LG257" s="2">
        <f t="shared" si="452"/>
        <v>-0.59464384349562471</v>
      </c>
      <c r="LH257" s="2">
        <f t="shared" si="453"/>
        <v>-1.0977538551024901E-2</v>
      </c>
      <c r="LI257" s="2">
        <f t="shared" si="520"/>
        <v>-91.057599771473022</v>
      </c>
      <c r="LJ257" s="2" t="str">
        <f t="shared" si="521"/>
        <v>Bored</v>
      </c>
      <c r="LK257" s="4">
        <v>0.74404066002241898</v>
      </c>
      <c r="LL257" s="4">
        <v>0.56038293113786297</v>
      </c>
      <c r="LM257" s="4">
        <v>0.21728341178968399</v>
      </c>
      <c r="LN257" s="4">
        <v>0.45031693829876801</v>
      </c>
      <c r="LO257" s="4">
        <v>0.61569831277230502</v>
      </c>
      <c r="LP257" s="4">
        <v>0.73927708966984496</v>
      </c>
      <c r="LQ257" s="4">
        <v>0.15979788484189211</v>
      </c>
      <c r="LR257" s="4">
        <v>0.34648825930561961</v>
      </c>
      <c r="LS257" s="4">
        <v>0.183657728884556</v>
      </c>
      <c r="LT257" s="4">
        <v>0.51179720653060479</v>
      </c>
      <c r="LU257" s="4">
        <f t="shared" si="454"/>
        <v>0.40106104953454014</v>
      </c>
      <c r="LV257" s="4">
        <f t="shared" si="455"/>
        <v>0.13344945316042001</v>
      </c>
      <c r="LW257" s="4">
        <f t="shared" si="522"/>
        <v>71.595601178798944</v>
      </c>
      <c r="LX257" s="4" t="str">
        <f t="shared" si="523"/>
        <v>alert</v>
      </c>
      <c r="LY257" s="6">
        <v>4.30109701779866E-2</v>
      </c>
      <c r="LZ257" s="6">
        <v>-3.9904500022100301E-4</v>
      </c>
      <c r="MA257" s="6">
        <v>-0.20898239649131101</v>
      </c>
      <c r="MB257" s="6">
        <v>-0.16789786961421399</v>
      </c>
      <c r="MC257" s="6">
        <v>-0.39668329262308899</v>
      </c>
      <c r="MD257" s="6">
        <v>-0.166805969153142</v>
      </c>
      <c r="ME257" s="6">
        <v>0.59089270838757701</v>
      </c>
      <c r="MF257" s="6">
        <v>1.0041437481068329</v>
      </c>
      <c r="MG257" s="6">
        <v>-0.25359084279555705</v>
      </c>
      <c r="MH257" s="6">
        <v>1.5572814008263236</v>
      </c>
      <c r="MI257" s="6">
        <f t="shared" si="456"/>
        <v>-0.24605134921541283</v>
      </c>
      <c r="MJ257" s="6">
        <f t="shared" si="457"/>
        <v>0.53099446318481291</v>
      </c>
      <c r="MK257" s="6">
        <f t="shared" si="524"/>
        <v>-24.861986125730393</v>
      </c>
      <c r="ML257" s="6" t="str">
        <f t="shared" si="525"/>
        <v>Contented</v>
      </c>
      <c r="MM257" s="2">
        <v>0.28705314623301198</v>
      </c>
      <c r="MN257" s="2">
        <v>0.49986643254789398</v>
      </c>
      <c r="MO257" s="2">
        <v>-0.119428743783209</v>
      </c>
      <c r="MP257" s="2">
        <v>2.8438838051426201E-2</v>
      </c>
      <c r="MQ257" s="2">
        <v>-0.16662218732893799</v>
      </c>
      <c r="MR257" s="2">
        <v>0.34092759392719602</v>
      </c>
      <c r="MS257" s="2">
        <v>-0.9916780939885792</v>
      </c>
      <c r="MT257" s="2">
        <v>3.3823786986988964E-2</v>
      </c>
      <c r="MU257" s="2">
        <v>-0.212813286314882</v>
      </c>
      <c r="MV257" s="2">
        <v>-0.11562796019479417</v>
      </c>
      <c r="MW257" s="2">
        <f t="shared" si="458"/>
        <v>8.8515166358683395E-2</v>
      </c>
      <c r="MX257" s="2">
        <f t="shared" si="459"/>
        <v>7.1921762620391405E-2</v>
      </c>
      <c r="MY257" s="2">
        <f t="shared" si="526"/>
        <v>50.904897364803723</v>
      </c>
      <c r="MZ257" s="2" t="str">
        <f t="shared" si="527"/>
        <v>excited</v>
      </c>
      <c r="NA257" s="7">
        <v>0.19113756812592</v>
      </c>
      <c r="NB257" s="7">
        <v>0.30421707144187699</v>
      </c>
      <c r="NC257" s="7">
        <v>0.36553956017238698</v>
      </c>
      <c r="ND257" s="7">
        <v>0.59644748046081297</v>
      </c>
      <c r="NE257" s="7">
        <v>0.15763673203864101</v>
      </c>
      <c r="NF257" s="7">
        <v>0.371866502554075</v>
      </c>
      <c r="NG257" s="7">
        <v>1.0480690807777857</v>
      </c>
      <c r="NH257" s="7">
        <v>0.88220969034278618</v>
      </c>
      <c r="NI257" s="7">
        <v>-0.11307950331595698</v>
      </c>
      <c r="NJ257" s="7">
        <v>1.9420168174311345</v>
      </c>
      <c r="NK257" s="7">
        <f t="shared" si="460"/>
        <v>-6.9675928642436546E-2</v>
      </c>
      <c r="NL257" s="7">
        <f t="shared" si="461"/>
        <v>0.72855868768197074</v>
      </c>
      <c r="NM257" s="7">
        <f t="shared" si="528"/>
        <v>-5.4628847714363324</v>
      </c>
      <c r="NN257" s="7" t="str">
        <f t="shared" si="529"/>
        <v>Contented</v>
      </c>
      <c r="NO257" s="4">
        <v>0.717504355468217</v>
      </c>
      <c r="NP257" s="4">
        <v>0.58713810656594601</v>
      </c>
      <c r="NQ257" s="4">
        <v>0.33415216097401701</v>
      </c>
      <c r="NR257" s="4">
        <v>0.19752612714248999</v>
      </c>
      <c r="NS257" s="4">
        <v>0.32148646213779702</v>
      </c>
      <c r="NT257" s="4">
        <v>9.5451212779736699E-2</v>
      </c>
      <c r="NU257" s="4">
        <v>0.32161223690499224</v>
      </c>
      <c r="NV257" s="4">
        <v>0.28937769980320643</v>
      </c>
      <c r="NW257" s="4">
        <v>0.130366248902271</v>
      </c>
      <c r="NX257" s="4">
        <v>0.40752796539178149</v>
      </c>
      <c r="NY257" s="4">
        <f t="shared" si="462"/>
        <v>4.6945944677533324E-2</v>
      </c>
      <c r="NZ257" s="4">
        <f t="shared" si="463"/>
        <v>-0.56348645471409675</v>
      </c>
      <c r="OA257" s="4">
        <f t="shared" si="530"/>
        <v>175.23749532951993</v>
      </c>
      <c r="OB257" s="4" t="str">
        <f t="shared" si="531"/>
        <v>Upset</v>
      </c>
      <c r="OC257" s="1">
        <v>0.21601343493077499</v>
      </c>
      <c r="OD257" s="1">
        <v>0.28888046615222002</v>
      </c>
      <c r="OE257" s="1">
        <v>0.54317550751992705</v>
      </c>
      <c r="OF257" s="1">
        <v>0.68423655857710997</v>
      </c>
      <c r="OG257" s="1">
        <v>-5.0125634130708099E-2</v>
      </c>
      <c r="OH257" s="1">
        <v>-4.5560258414831502E-2</v>
      </c>
      <c r="OI257" s="1">
        <v>3.2743547439909642</v>
      </c>
      <c r="OJ257" s="1">
        <v>2.8120827486535567</v>
      </c>
      <c r="OK257" s="1">
        <v>-7.2867031221445028E-2</v>
      </c>
      <c r="OL257" s="1">
        <v>2.4310296944848093</v>
      </c>
      <c r="OM257" s="1">
        <f t="shared" si="464"/>
        <v>-0.19483000951000651</v>
      </c>
      <c r="ON257" s="1">
        <f t="shared" si="465"/>
        <v>0.827940669230671</v>
      </c>
      <c r="OO257" s="1">
        <f t="shared" si="532"/>
        <v>-13.241860227027512</v>
      </c>
      <c r="OP257" s="1" t="str">
        <f t="shared" si="533"/>
        <v>Contented</v>
      </c>
      <c r="OQ257" s="2">
        <v>0.80873277283913003</v>
      </c>
      <c r="OR257" s="2">
        <v>0.75017976304932799</v>
      </c>
      <c r="OS257" s="2">
        <v>0.172111546468524</v>
      </c>
      <c r="OT257" s="2">
        <v>0.28726104697430499</v>
      </c>
      <c r="OU257" s="2">
        <v>0.58399995777289404</v>
      </c>
      <c r="OV257" s="2">
        <v>0.538897003300988</v>
      </c>
      <c r="OW257" s="2">
        <v>0.12357830234440681</v>
      </c>
      <c r="OX257" s="2">
        <v>0.22284246716168005</v>
      </c>
      <c r="OY257" s="2">
        <v>5.8553009789802046E-2</v>
      </c>
      <c r="OZ257" s="2">
        <v>0.29467502689688913</v>
      </c>
      <c r="PA257" s="2">
        <f t="shared" si="466"/>
        <v>-1.5037099364179407E-2</v>
      </c>
      <c r="PB257" s="2">
        <f t="shared" si="467"/>
        <v>-0.21040061021166145</v>
      </c>
      <c r="PC257" s="2">
        <f t="shared" si="534"/>
        <v>-175.9120845175386</v>
      </c>
      <c r="PD257" s="2" t="str">
        <f t="shared" si="535"/>
        <v>Sad</v>
      </c>
      <c r="PE257" s="1">
        <v>0.185365921620431</v>
      </c>
      <c r="PF257" s="1">
        <v>0.71475625173479596</v>
      </c>
      <c r="PG257" s="1">
        <v>0.214446987903816</v>
      </c>
      <c r="PH257" s="1">
        <v>0.69609672124664002</v>
      </c>
      <c r="PI257" s="1">
        <v>-0.251838267697443</v>
      </c>
      <c r="PJ257" s="1">
        <v>0.45095218288048999</v>
      </c>
      <c r="PK257" s="1">
        <v>-3.2261083075865407</v>
      </c>
      <c r="PL257" s="1">
        <v>0.59714479245092711</v>
      </c>
      <c r="PM257" s="1">
        <v>-0.52939033011436498</v>
      </c>
      <c r="PN257" s="1">
        <v>1.0115779125364532</v>
      </c>
      <c r="PO257" s="1">
        <f t="shared" si="468"/>
        <v>-0.55453325813232368</v>
      </c>
      <c r="PP257" s="1">
        <f t="shared" si="469"/>
        <v>-0.44974982337418823</v>
      </c>
      <c r="PQ257" s="1">
        <f t="shared" si="536"/>
        <v>-129.04350784065386</v>
      </c>
      <c r="PR257" s="1" t="str">
        <f t="shared" si="537"/>
        <v>Depressed</v>
      </c>
      <c r="PS257" s="4">
        <v>0.35940962284149702</v>
      </c>
      <c r="PT257" s="4">
        <v>0.72096035698273297</v>
      </c>
      <c r="PU257" s="4">
        <v>0.33648074556764401</v>
      </c>
      <c r="PV257" s="4">
        <v>0.31609355357955099</v>
      </c>
      <c r="PW257" s="4">
        <v>0.28420912947360699</v>
      </c>
      <c r="PX257" s="4">
        <v>0.50787260492423303</v>
      </c>
      <c r="PY257" s="4">
        <v>0.52279512422116181</v>
      </c>
      <c r="PZ257" s="4">
        <v>0.25723069235465562</v>
      </c>
      <c r="QA257" s="4">
        <v>-0.36155073414123595</v>
      </c>
      <c r="QB257" s="4">
        <v>0.60402853775459886</v>
      </c>
      <c r="QC257" s="4">
        <f t="shared" si="470"/>
        <v>-0.4208134509307202</v>
      </c>
      <c r="QD257" s="4">
        <f t="shared" si="471"/>
        <v>-7.9876071856677111E-4</v>
      </c>
      <c r="QE257" s="4">
        <f t="shared" si="538"/>
        <v>-90.108754990959483</v>
      </c>
      <c r="QF257" s="4" t="str">
        <f t="shared" si="539"/>
        <v>Bored</v>
      </c>
      <c r="QG257" s="2">
        <v>0.38693671137214197</v>
      </c>
      <c r="QH257" s="2">
        <v>0.88983073244637201</v>
      </c>
      <c r="QI257" s="2">
        <v>0.299467109137245</v>
      </c>
      <c r="QJ257" s="2">
        <v>1.0127972141886701</v>
      </c>
      <c r="QK257" s="2">
        <v>4.5918375437690702E-3</v>
      </c>
      <c r="QL257" s="2">
        <v>0.237610275091856</v>
      </c>
      <c r="QM257" s="2">
        <v>0.7648665977651653</v>
      </c>
      <c r="QN257" s="2">
        <v>0.8983150403586232</v>
      </c>
      <c r="QO257" s="2">
        <v>-0.50289402107423009</v>
      </c>
      <c r="QP257" s="2">
        <v>1.0278021496234571</v>
      </c>
      <c r="QQ257" s="2">
        <f t="shared" si="472"/>
        <v>-0.2454542190005452</v>
      </c>
      <c r="QR257" s="2">
        <f t="shared" si="473"/>
        <v>-0.1581999459661696</v>
      </c>
      <c r="QS257" s="2">
        <f t="shared" si="540"/>
        <v>-122.80255569256522</v>
      </c>
      <c r="QT257" s="2" t="str">
        <f t="shared" si="541"/>
        <v>Depressed</v>
      </c>
      <c r="QU257" s="4">
        <v>0.32883007332688002</v>
      </c>
      <c r="QV257" s="4">
        <v>0.415240074461039</v>
      </c>
      <c r="QW257" s="4">
        <v>0.58895672427227796</v>
      </c>
      <c r="QX257" s="4">
        <v>0.24406320162151099</v>
      </c>
      <c r="QY257" s="4">
        <v>0.25358371121346301</v>
      </c>
      <c r="QZ257" s="4">
        <v>0.48592566995275099</v>
      </c>
      <c r="RA257" s="4">
        <v>1.0112341773248015</v>
      </c>
      <c r="RB257" s="4">
        <v>0.27083053604115254</v>
      </c>
      <c r="RC257" s="4">
        <v>-8.6410001134158976E-2</v>
      </c>
      <c r="RD257" s="4">
        <v>1.1195448821193981</v>
      </c>
      <c r="RE257" s="4">
        <f t="shared" si="474"/>
        <v>2.7513588718123261E-2</v>
      </c>
      <c r="RF257" s="4">
        <f t="shared" si="475"/>
        <v>0.39352508113542783</v>
      </c>
      <c r="RG257" s="4">
        <f t="shared" si="542"/>
        <v>3.9993674736727134</v>
      </c>
      <c r="RH257" s="4" t="str">
        <f t="shared" si="543"/>
        <v>happy</v>
      </c>
    </row>
    <row r="258" spans="1:476" x14ac:dyDescent="0.3">
      <c r="A258" s="1">
        <v>0.69711522640122003</v>
      </c>
      <c r="B258" s="1">
        <v>0.587417062243763</v>
      </c>
      <c r="C258" s="1">
        <v>0.30796414777290099</v>
      </c>
      <c r="D258" s="1">
        <v>0.39787764952825899</v>
      </c>
      <c r="E258" s="1">
        <v>0.791679113072843</v>
      </c>
      <c r="F258" s="1">
        <v>0.844013208132113</v>
      </c>
      <c r="G258" s="1">
        <v>0.20685472775352809</v>
      </c>
      <c r="H258" s="1">
        <v>0.2779581078886792</v>
      </c>
      <c r="I258" s="1">
        <v>0.10969816415745703</v>
      </c>
      <c r="J258" s="1">
        <v>0.54949323075851408</v>
      </c>
      <c r="K258" s="1">
        <f t="shared" ref="K258:K321" si="544">2*((I258-$A$514)/($A$515-$A$514))-1</f>
        <v>-9.2836918361564269E-2</v>
      </c>
      <c r="L258" s="1">
        <f t="shared" ref="L258:L321" si="545">2*((J258-$B$514)/($B$515-$B$514))-1</f>
        <v>-0.18810638457276607</v>
      </c>
      <c r="M258" s="1">
        <f t="shared" si="476"/>
        <v>-153.73208893290783</v>
      </c>
      <c r="N258" s="1" t="str">
        <f t="shared" si="477"/>
        <v>Sad</v>
      </c>
      <c r="O258" s="8">
        <v>-7.2061790854899194E-2</v>
      </c>
      <c r="P258" s="8">
        <v>0.19504800760718199</v>
      </c>
      <c r="Q258" s="8">
        <v>-0.18989760385424301</v>
      </c>
      <c r="R258" s="8">
        <v>-0.15074716802400301</v>
      </c>
      <c r="S258" s="8">
        <v>-0.29289103039861902</v>
      </c>
      <c r="T258" s="8">
        <v>8.6769037134764998E-2</v>
      </c>
      <c r="U258" s="8">
        <v>0.52033466463416833</v>
      </c>
      <c r="V258" s="8">
        <v>-0.53491146414525248</v>
      </c>
      <c r="W258" s="8">
        <v>-0.26710979846208116</v>
      </c>
      <c r="X258" s="8">
        <v>-2.7697800686427181</v>
      </c>
      <c r="Y258" s="8">
        <f t="shared" ref="Y258:Y321" si="546">2*((W258-$O$514)/($O$515-$O$514))-1</f>
        <v>5.597430857670771E-2</v>
      </c>
      <c r="Z258" s="8">
        <f t="shared" ref="Z258:Z321" si="547">2*((X258-$P$514)/($P$515-$P$514))-1</f>
        <v>-0.94614330471532504</v>
      </c>
      <c r="AA258" s="8">
        <f t="shared" si="478"/>
        <v>176.61429944560604</v>
      </c>
      <c r="AB258" s="8" t="str">
        <f t="shared" si="479"/>
        <v>Upset</v>
      </c>
      <c r="AC258" s="2">
        <v>0.661832110839083</v>
      </c>
      <c r="AD258" s="2">
        <v>0.97258888683642897</v>
      </c>
      <c r="AE258" s="2">
        <v>2.3991508001003501E-2</v>
      </c>
      <c r="AF258" s="2">
        <v>0.12797363724750099</v>
      </c>
      <c r="AG258" s="2">
        <v>0.57119502091934604</v>
      </c>
      <c r="AH258" s="2">
        <v>0.97673547878191702</v>
      </c>
      <c r="AI258" s="2">
        <v>1.9457404774856038E-2</v>
      </c>
      <c r="AJ258" s="2">
        <v>6.5650252725849664E-2</v>
      </c>
      <c r="AK258" s="2">
        <v>-0.31075677599734597</v>
      </c>
      <c r="AL258" s="2">
        <v>9.2977969240869193E-2</v>
      </c>
      <c r="AM258" s="2">
        <f t="shared" ref="AM258:AM321" si="548">2*((AK258-$AC$514)/($AC$515-$AC$514))-1</f>
        <v>-0.26447556209399248</v>
      </c>
      <c r="AN258" s="2">
        <f t="shared" ref="AN258:AN321" si="549">2*((AL258-$AD$514)/($AD$515-$AD$514))-1</f>
        <v>-0.15748457309470465</v>
      </c>
      <c r="AO258" s="2">
        <f t="shared" si="480"/>
        <v>-120.77209937397691</v>
      </c>
      <c r="AP258" s="2" t="str">
        <f t="shared" si="481"/>
        <v>Depressed</v>
      </c>
      <c r="AQ258" s="8">
        <v>0.204892700427178</v>
      </c>
      <c r="AR258" s="8">
        <v>0.64476059543421405</v>
      </c>
      <c r="AS258" s="8">
        <v>-0.13277192289002199</v>
      </c>
      <c r="AT258" s="8">
        <v>9.3159363335441406E-2</v>
      </c>
      <c r="AU258" s="8">
        <v>0.21438075952765401</v>
      </c>
      <c r="AV258" s="8">
        <v>0.31728429968407301</v>
      </c>
      <c r="AW258" s="8">
        <v>-0.31667142228445705</v>
      </c>
      <c r="AX258" s="8">
        <v>9.683473589243162E-2</v>
      </c>
      <c r="AY258" s="8">
        <v>-0.43986789500703605</v>
      </c>
      <c r="AZ258" s="8">
        <v>-4.662202777006913E-2</v>
      </c>
      <c r="BA258" s="8">
        <f t="shared" ref="BA258:BA321" si="550">2*((AY258-$AQ$514)/($AQ$515-$AQ$514))-1</f>
        <v>-0.59137209415948866</v>
      </c>
      <c r="BB258" s="8">
        <f t="shared" ref="BB258:BB321" si="551">2*((AZ258-$AR$514)/($AR$515-$AR$514))-1</f>
        <v>6.7679666527085125E-3</v>
      </c>
      <c r="BC258" s="8">
        <f t="shared" si="482"/>
        <v>-89.344306232324939</v>
      </c>
      <c r="BD258" s="8" t="str">
        <f t="shared" si="483"/>
        <v>Calm</v>
      </c>
      <c r="BE258" s="4">
        <v>0.22623064427157699</v>
      </c>
      <c r="BF258" s="4">
        <v>0.41799825670840302</v>
      </c>
      <c r="BG258" s="4">
        <v>3.15665999561624E-2</v>
      </c>
      <c r="BH258" s="4">
        <v>0.40150222320974899</v>
      </c>
      <c r="BI258" s="4">
        <v>-1.0411881389990101E-2</v>
      </c>
      <c r="BJ258" s="4">
        <v>0.79337818151939399</v>
      </c>
      <c r="BK258" s="4">
        <v>0.14626439117104023</v>
      </c>
      <c r="BL258" s="4">
        <v>0.33144298546629591</v>
      </c>
      <c r="BM258" s="4">
        <v>-0.19176761243682602</v>
      </c>
      <c r="BN258" s="4">
        <v>0.672228182416438</v>
      </c>
      <c r="BO258" s="4">
        <f t="shared" ref="BO258:BO321" si="552">2*((BM258-$BE$514)/($BE$515-$BE$514))-1</f>
        <v>-8.6561414274760828E-2</v>
      </c>
      <c r="BP258" s="4">
        <f t="shared" ref="BP258:BP321" si="553">2*((BN258-$BF$514)/($BF$515-$BF$514))-1</f>
        <v>0.30452521814038902</v>
      </c>
      <c r="BQ258" s="4">
        <f t="shared" si="484"/>
        <v>-15.867821489328309</v>
      </c>
      <c r="BR258" s="4" t="str">
        <f t="shared" si="485"/>
        <v>Contented</v>
      </c>
      <c r="BS258" s="6">
        <v>0.45003961723999703</v>
      </c>
      <c r="BT258" s="6">
        <v>0.725527688192529</v>
      </c>
      <c r="BU258" s="6">
        <v>0.49166937164484797</v>
      </c>
      <c r="BV258" s="6">
        <v>0.30688685113553299</v>
      </c>
      <c r="BW258" s="6">
        <v>0.49431328694459298</v>
      </c>
      <c r="BX258" s="6">
        <v>0.64751121505477705</v>
      </c>
      <c r="BY258" s="6">
        <v>0.52064156256223337</v>
      </c>
      <c r="BZ258" s="6">
        <v>0.22350921769931656</v>
      </c>
      <c r="CA258" s="6">
        <v>-0.27548807095253197</v>
      </c>
      <c r="CB258" s="6">
        <v>0.67929434502822317</v>
      </c>
      <c r="CC258" s="6">
        <f t="shared" ref="CC258:CC321" si="554">2*((CA258-$BS$514)/($BS$515-$BS$514))-1</f>
        <v>-9.4387780975954017E-2</v>
      </c>
      <c r="CD258" s="6">
        <f t="shared" ref="CD258:CD321" si="555">2*((CB258-$BT$514)/($BT$515-$BT$514))-1</f>
        <v>-0.56589268423653172</v>
      </c>
      <c r="CE258" s="6">
        <f t="shared" si="486"/>
        <v>-170.53055220861845</v>
      </c>
      <c r="CF258" s="6" t="str">
        <f t="shared" si="487"/>
        <v>Sad</v>
      </c>
      <c r="CG258" s="4">
        <v>0.22826560821929601</v>
      </c>
      <c r="CH258" s="4">
        <v>0.92768804886613099</v>
      </c>
      <c r="CI258" s="4">
        <v>0.37300637863109398</v>
      </c>
      <c r="CJ258" s="4">
        <v>0.52067995367643605</v>
      </c>
      <c r="CK258" s="4">
        <v>0.46554348768855802</v>
      </c>
      <c r="CL258" s="4">
        <v>0.61654417726824895</v>
      </c>
      <c r="CM258" s="4">
        <v>0.53762105575023134</v>
      </c>
      <c r="CN258" s="4">
        <v>0.33717723595228621</v>
      </c>
      <c r="CO258" s="4">
        <v>-0.69942244064683501</v>
      </c>
      <c r="CP258" s="4">
        <v>0.77311605601978306</v>
      </c>
      <c r="CQ258" s="4">
        <f t="shared" ref="CQ258:CQ321" si="556">2*((CO258-$CG$514)/($CG$515-$CG$514))-1</f>
        <v>-0.83379877178545614</v>
      </c>
      <c r="CR258" s="4">
        <f t="shared" ref="CR258:CR321" si="557">2*((CP258-$CH$514)/($CH$515-$CH$514))-1</f>
        <v>-0.51762072217138322</v>
      </c>
      <c r="CS258" s="4">
        <f t="shared" si="488"/>
        <v>-121.83193319422425</v>
      </c>
      <c r="CT258" s="4" t="str">
        <f t="shared" si="489"/>
        <v>Depressed</v>
      </c>
      <c r="CU258" s="2">
        <v>0.16593441831553801</v>
      </c>
      <c r="CV258" s="2">
        <v>0.49386741467407502</v>
      </c>
      <c r="CW258" s="2">
        <v>-0.13337797878020199</v>
      </c>
      <c r="CX258" s="2">
        <v>0.36767816166039102</v>
      </c>
      <c r="CY258" s="2">
        <v>-0.18015405392131301</v>
      </c>
      <c r="CZ258" s="2">
        <v>0.73652935503124695</v>
      </c>
      <c r="DA258" s="2">
        <v>9.3798450591823492</v>
      </c>
      <c r="DB258" s="2">
        <v>0.29882893934161525</v>
      </c>
      <c r="DC258" s="2">
        <v>-0.32793299635853701</v>
      </c>
      <c r="DD258" s="2">
        <v>0.35510689901929615</v>
      </c>
      <c r="DE258" s="2">
        <f t="shared" ref="DE258:DE321" si="558">2*((DC258-$CU$514)/($CU$515-$CU$514))-1</f>
        <v>-0.33431614472320126</v>
      </c>
      <c r="DF258" s="2">
        <f t="shared" ref="DF258:DF321" si="559">2*((DD258-$CV$514)/($CV$515-$CV$514))-1</f>
        <v>-0.35588099377696247</v>
      </c>
      <c r="DG258" s="2">
        <f t="shared" si="490"/>
        <v>-136.78959450835592</v>
      </c>
      <c r="DH258" s="2" t="str">
        <f t="shared" si="491"/>
        <v>Depressed</v>
      </c>
      <c r="DI258" s="7">
        <v>0.22465236758461901</v>
      </c>
      <c r="DJ258" s="7">
        <v>0.61044971135416504</v>
      </c>
      <c r="DK258" s="7">
        <v>0.33023153554352802</v>
      </c>
      <c r="DL258" s="7">
        <v>6.5872139612877606E-2</v>
      </c>
      <c r="DM258" s="7">
        <v>0.92804785350496999</v>
      </c>
      <c r="DN258" s="7">
        <v>1.0235970266641401</v>
      </c>
      <c r="DO258" s="7">
        <v>0.28648518452731531</v>
      </c>
      <c r="DP258" s="7">
        <v>4.0312273866024317E-2</v>
      </c>
      <c r="DQ258" s="7">
        <v>-0.385797343769546</v>
      </c>
      <c r="DR258" s="7">
        <v>0.47431767342713255</v>
      </c>
      <c r="DS258" s="7">
        <f t="shared" ref="DS258:DS321" si="560">2*((DQ258-$DI$514)/($DI$515-$DI$514))-1</f>
        <v>-0.28200130226597486</v>
      </c>
      <c r="DT258" s="7">
        <f t="shared" ref="DT258:DT321" si="561">2*((DR258-$DJ$514)/($DJ$515-$DJ$514))-1</f>
        <v>0.14605165706132683</v>
      </c>
      <c r="DU258" s="7">
        <f t="shared" si="492"/>
        <v>-62.619851121030528</v>
      </c>
      <c r="DV258" s="7" t="str">
        <f t="shared" si="493"/>
        <v>Calm</v>
      </c>
      <c r="DW258" s="8">
        <v>0.285217035057029</v>
      </c>
      <c r="DX258" s="8">
        <v>0.38984307590793899</v>
      </c>
      <c r="DY258" s="8">
        <v>8.8630679603267006E-3</v>
      </c>
      <c r="DZ258" s="8">
        <v>1.55276098387532E-2</v>
      </c>
      <c r="EA258" s="8">
        <v>0.30674397924700703</v>
      </c>
      <c r="EB258" s="8">
        <v>0.37639377123164702</v>
      </c>
      <c r="EC258" s="8">
        <v>1.4972384576283188E-2</v>
      </c>
      <c r="ED258" s="8">
        <v>2.0264765257268454E-2</v>
      </c>
      <c r="EE258" s="8">
        <v>-0.10462604085090998</v>
      </c>
      <c r="EF258" s="8">
        <v>3.6131119885330694E-2</v>
      </c>
      <c r="EG258" s="8">
        <f t="shared" ref="EG258:EG321" si="562">2*((EE258-$DW$514)/($DW$515-$DW$514))-1</f>
        <v>0.18388151590621393</v>
      </c>
      <c r="EH258" s="8">
        <f t="shared" ref="EH258:EH321" si="563">2*((EF258-$DX$514)/($DX$515-$DX$514))-1</f>
        <v>7.2356104576658531E-2</v>
      </c>
      <c r="EI258" s="8">
        <f t="shared" si="494"/>
        <v>68.520705471846824</v>
      </c>
      <c r="EJ258" s="8" t="str">
        <f t="shared" si="495"/>
        <v>alert</v>
      </c>
      <c r="EK258" s="1">
        <v>0.85706075349938304</v>
      </c>
      <c r="EL258" s="1">
        <v>-9.9251644351368101E-2</v>
      </c>
      <c r="EM258" s="1">
        <v>0.639512542235399</v>
      </c>
      <c r="EN258" s="1">
        <v>-0.51576847700710005</v>
      </c>
      <c r="EO258" s="1">
        <v>0.75577666555392697</v>
      </c>
      <c r="EP258" s="1">
        <v>-0.19744268574198701</v>
      </c>
      <c r="EQ258" s="1">
        <v>0.39651395402939915</v>
      </c>
      <c r="ER258" s="1">
        <v>1.7383833282045298</v>
      </c>
      <c r="ES258" s="1">
        <v>0.95631239785075117</v>
      </c>
      <c r="ET258" s="1">
        <v>0.16329186827461231</v>
      </c>
      <c r="EU258" s="1">
        <f t="shared" ref="EU258:EU321" si="564">2*((ES258-$EK$514)/($EK$515-$EK$514))-1</f>
        <v>0.42753015757359525</v>
      </c>
      <c r="EV258" s="1">
        <f t="shared" ref="EV258:EV321" si="565">2*((ET258-$EL$514)/($EL$515-$EL$514))-1</f>
        <v>-0.92146341363344142</v>
      </c>
      <c r="EW258" s="1">
        <f t="shared" si="496"/>
        <v>155.11017680397012</v>
      </c>
      <c r="EX258" s="1" t="str">
        <f t="shared" si="497"/>
        <v>Upset</v>
      </c>
      <c r="EY258" s="2">
        <v>0.19834166835311501</v>
      </c>
      <c r="EZ258" s="2">
        <v>0.34630351682550098</v>
      </c>
      <c r="FA258" s="2">
        <v>-3.44224050157836E-2</v>
      </c>
      <c r="FB258" s="2">
        <v>-4.1061836655431399E-3</v>
      </c>
      <c r="FC258" s="2">
        <v>-7.0629347347839697E-2</v>
      </c>
      <c r="FD258" s="2">
        <v>6.4109111762195206E-2</v>
      </c>
      <c r="FE258" s="2">
        <v>-0.26953080755898051</v>
      </c>
      <c r="FF258" s="2">
        <v>-1.000501295409271E-2</v>
      </c>
      <c r="FG258" s="2">
        <v>-0.14796184847238597</v>
      </c>
      <c r="FH258" s="2">
        <v>-7.0740712907782916E-2</v>
      </c>
      <c r="FI258" s="2">
        <f t="shared" ref="FI258:FI321" si="566">2*((FG258-$EY$514)/($EY$515-$EY$514))-1</f>
        <v>-0.40603728492181179</v>
      </c>
      <c r="FJ258" s="2">
        <f t="shared" ref="FJ258:FJ321" si="567">2*((FH258-$EZ$514)/($EZ$515-$EZ$514))-1</f>
        <v>0.11320386774980351</v>
      </c>
      <c r="FK258" s="2">
        <f t="shared" si="498"/>
        <v>-74.421441738678425</v>
      </c>
      <c r="FL258" s="2" t="str">
        <f t="shared" si="499"/>
        <v>Calm</v>
      </c>
      <c r="FM258" s="7">
        <v>0.43474426512633202</v>
      </c>
      <c r="FN258" s="7">
        <v>0.56155077364755102</v>
      </c>
      <c r="FO258" s="7">
        <v>1.6177180991210401E-2</v>
      </c>
      <c r="FP258" s="7">
        <v>0.267743519107355</v>
      </c>
      <c r="FQ258" s="7">
        <v>-0.15609382127389701</v>
      </c>
      <c r="FR258" s="7">
        <v>0.50823001617775698</v>
      </c>
      <c r="FS258" s="7">
        <v>5.8055464644360504E-2</v>
      </c>
      <c r="FT258" s="7">
        <v>0.25027886241168784</v>
      </c>
      <c r="FU258" s="7">
        <v>-0.126806508521219</v>
      </c>
      <c r="FV258" s="7">
        <v>0.2849765270817568</v>
      </c>
      <c r="FW258" s="7">
        <f t="shared" ref="FW258:FW321" si="568">2*((FU258-$FM$514)/($FM$515-$FM$514))-1</f>
        <v>-2.9690197962041198E-2</v>
      </c>
      <c r="FX258" s="7">
        <f t="shared" ref="FX258:FX321" si="569">2*((FV258-$FN$514)/($FN$515-$FN$514))-1</f>
        <v>-8.4766847166120041E-2</v>
      </c>
      <c r="FY258" s="7">
        <f t="shared" si="500"/>
        <v>-160.69682692014692</v>
      </c>
      <c r="FZ258" s="7" t="str">
        <f t="shared" si="501"/>
        <v>Sad</v>
      </c>
      <c r="GA258" s="4">
        <v>0.39092135692167002</v>
      </c>
      <c r="GB258" s="4">
        <v>0.65375244060698201</v>
      </c>
      <c r="GC258" s="4">
        <v>0.23720647140387199</v>
      </c>
      <c r="GD258" s="4">
        <v>0.358913899280978</v>
      </c>
      <c r="GE258" s="4">
        <v>0.27546461443213099</v>
      </c>
      <c r="GF258" s="4">
        <v>0.26099142712660101</v>
      </c>
      <c r="GG258" s="4">
        <v>0.35595958138490458</v>
      </c>
      <c r="GH258" s="4">
        <v>0.39236546091338304</v>
      </c>
      <c r="GI258" s="4">
        <v>-0.26283108368531199</v>
      </c>
      <c r="GJ258" s="4">
        <v>0.57062824021725345</v>
      </c>
      <c r="GK258" s="4">
        <f t="shared" ref="GK258:GK321" si="570">2*((GI258-$GA$514)/($GA$515-$GA$514))-1</f>
        <v>-0.26369393445235345</v>
      </c>
      <c r="GL258" s="4">
        <f t="shared" ref="GL258:GL321" si="571">2*((GJ258-$GB$514)/($GB$515-$GB$514))-1</f>
        <v>-0.72264898196807792</v>
      </c>
      <c r="GM258" s="4">
        <f t="shared" si="502"/>
        <v>-159.95302152385435</v>
      </c>
      <c r="GN258" s="4" t="str">
        <f t="shared" si="503"/>
        <v>Sad</v>
      </c>
      <c r="GO258" s="6">
        <v>0.28363882422020698</v>
      </c>
      <c r="GP258" s="6">
        <v>0.24803038071089201</v>
      </c>
      <c r="GQ258" s="6">
        <v>0.43360869151901699</v>
      </c>
      <c r="GR258" s="6">
        <v>0.34500673654327801</v>
      </c>
      <c r="GS258" s="6">
        <v>0.14652416250571301</v>
      </c>
      <c r="GT258" s="6">
        <v>-0.11939931784030799</v>
      </c>
      <c r="GU258" s="6">
        <v>1.0080102307716503</v>
      </c>
      <c r="GV258" s="6">
        <v>2.6821416914698903</v>
      </c>
      <c r="GW258" s="6">
        <v>3.5608443509314969E-2</v>
      </c>
      <c r="GX258" s="6">
        <v>1.4644734373193551</v>
      </c>
      <c r="GY258" s="6">
        <f t="shared" ref="GY258:GY321" si="572">2*((GW258-$GO$514)/($GO$515-$GO$514))-1</f>
        <v>2.132123808760511E-2</v>
      </c>
      <c r="GZ258" s="6">
        <f t="shared" ref="GZ258:GZ321" si="573">2*((GX258-$GP$514)/($GP$515-$GP$514))-1</f>
        <v>0.25026629085564389</v>
      </c>
      <c r="HA258" s="6">
        <f t="shared" si="504"/>
        <v>4.8695101387750563</v>
      </c>
      <c r="HB258" s="6" t="str">
        <f t="shared" si="505"/>
        <v>happy</v>
      </c>
      <c r="HI258" s="2">
        <v>0</v>
      </c>
      <c r="HJ258" s="2">
        <v>0</v>
      </c>
      <c r="HK258" s="2">
        <v>0</v>
      </c>
      <c r="HL258" s="2">
        <v>0</v>
      </c>
      <c r="HM258" s="2" t="e">
        <f t="shared" ref="HM258:HM321" si="574">2*((HK258-$HC$514)/($HC$515-$HC$514))-1</f>
        <v>#DIV/0!</v>
      </c>
      <c r="HN258" s="2" t="e">
        <f t="shared" ref="HN258:HN321" si="575">2*((HL258-$HD$514)/($HD$515-$HD$514))-1</f>
        <v>#DIV/0!</v>
      </c>
      <c r="HO258" s="2" t="e">
        <f t="shared" si="506"/>
        <v>#DIV/0!</v>
      </c>
      <c r="HP258" s="2" t="e">
        <f t="shared" si="507"/>
        <v>#DIV/0!</v>
      </c>
      <c r="HQ258" s="4">
        <v>0.64991939255754605</v>
      </c>
      <c r="HR258" s="4">
        <v>1.0203275914636201</v>
      </c>
      <c r="HS258" s="4">
        <v>0.34824905108589399</v>
      </c>
      <c r="HT258" s="4">
        <v>0.78303267906888796</v>
      </c>
      <c r="HU258" s="4">
        <v>0.82392669357417103</v>
      </c>
      <c r="HV258" s="4">
        <v>0.97444027249642196</v>
      </c>
      <c r="HW258" s="4">
        <v>0.23628590146744202</v>
      </c>
      <c r="HX258" s="4">
        <v>0.39254325940182339</v>
      </c>
      <c r="HY258" s="4">
        <v>-0.37040819890607402</v>
      </c>
      <c r="HZ258" s="4">
        <v>0.67731403856882877</v>
      </c>
      <c r="IA258" s="4">
        <f t="shared" ref="IA258:IA321" si="576">2*((HY258-$HQ$514)/($HQ$515-$HQ$514))-1</f>
        <v>-0.37833671153989978</v>
      </c>
      <c r="IB258" s="4">
        <f t="shared" ref="IB258:IB321" si="577">2*((HZ258-$HR$514)/($HR$515-$HR$514))-1</f>
        <v>4.4208374075021428E-2</v>
      </c>
      <c r="IC258" s="4">
        <f t="shared" si="508"/>
        <v>-83.335252439045661</v>
      </c>
      <c r="ID258" s="4" t="str">
        <f t="shared" si="509"/>
        <v>Calm</v>
      </c>
      <c r="IE258" s="6">
        <v>0.31732056886085402</v>
      </c>
      <c r="IF258" s="6">
        <v>0.70812205588683697</v>
      </c>
      <c r="IG258" s="6">
        <v>0.28019446147443899</v>
      </c>
      <c r="IH258" s="6">
        <v>0.58787138843069897</v>
      </c>
      <c r="II258" s="6">
        <v>6.1177764408960902E-2</v>
      </c>
      <c r="IJ258" s="6">
        <v>0.40233940959030601</v>
      </c>
      <c r="IK258" s="6">
        <v>0.74027924787373001</v>
      </c>
      <c r="IL258" s="6">
        <v>0.52939377610739735</v>
      </c>
      <c r="IM258" s="6">
        <v>-0.39080148702598294</v>
      </c>
      <c r="IN258" s="6">
        <v>0.84652795676279269</v>
      </c>
      <c r="IO258" s="6">
        <f t="shared" ref="IO258:IO321" si="578">2*((IM258-$IE$514)/($IE$515-$IE$514))-1</f>
        <v>-0.49991242209525721</v>
      </c>
      <c r="IP258" s="6">
        <f t="shared" ref="IP258:IP321" si="579">2*((IN258-$IF$514)/($IF$515-$IF$514))-1</f>
        <v>0.39377588912506334</v>
      </c>
      <c r="IQ258" s="6">
        <f t="shared" si="510"/>
        <v>-51.772858295013783</v>
      </c>
      <c r="IR258" s="6" t="str">
        <f t="shared" si="511"/>
        <v>Relased</v>
      </c>
      <c r="IS258" s="4">
        <v>0.49468162591644799</v>
      </c>
      <c r="IT258" s="4">
        <v>0.37029782615721002</v>
      </c>
      <c r="IU258" s="4">
        <v>0.25435170617333702</v>
      </c>
      <c r="IV258" s="4">
        <v>0.226096324455174</v>
      </c>
      <c r="IW258" s="4">
        <v>0.149620166499916</v>
      </c>
      <c r="IX258" s="4">
        <v>-0.15629501322378</v>
      </c>
      <c r="IY258" s="4">
        <v>0.39477106717246035</v>
      </c>
      <c r="IZ258" s="4">
        <v>1.0565109932714105</v>
      </c>
      <c r="JA258" s="4">
        <v>0.12438379975923797</v>
      </c>
      <c r="JB258" s="4">
        <v>0.5554444437688193</v>
      </c>
      <c r="JC258" s="4">
        <f t="shared" ref="JC258:JC321" si="580">2*((JA258-$IS$514)/($IS$515-$IS$514))-1</f>
        <v>0.26496251307385044</v>
      </c>
      <c r="JD258" s="4">
        <f t="shared" ref="JD258:JD321" si="581">2*((JB258-$IT$514)/($IT$515-$IT$514))-1</f>
        <v>0.14936457750544552</v>
      </c>
      <c r="JE258" s="4">
        <f t="shared" si="512"/>
        <v>60.589189211280456</v>
      </c>
      <c r="JF258" s="4" t="str">
        <f t="shared" si="513"/>
        <v>alert</v>
      </c>
      <c r="JG258" s="6">
        <v>0.39574936331430699</v>
      </c>
      <c r="JH258" s="6">
        <v>0.20760099916497299</v>
      </c>
      <c r="JI258" s="6">
        <v>-6.4829009099972607E-2</v>
      </c>
      <c r="JJ258" s="6">
        <v>-2.1297826919598799E-2</v>
      </c>
      <c r="JK258" s="6">
        <v>0.35972315824243101</v>
      </c>
      <c r="JL258" s="6">
        <v>0.65013834694832595</v>
      </c>
      <c r="JM258" s="6">
        <v>-8.5812530899714246E-2</v>
      </c>
      <c r="JN258" s="6">
        <v>-2.4830185319242151E-2</v>
      </c>
      <c r="JO258" s="6">
        <v>0.188148364149334</v>
      </c>
      <c r="JP258" s="6">
        <v>-0.1427476328441406</v>
      </c>
      <c r="JQ258" s="6">
        <f t="shared" ref="JQ258:JQ321" si="582">2*((JO258-$JG$514)/($JG$515-$JG$514))-1</f>
        <v>0.11442011598075363</v>
      </c>
      <c r="JR258" s="6">
        <f t="shared" ref="JR258:JR321" si="583">2*((JP258-$JH$514)/($JH$515-$JH$514))-1</f>
        <v>1.4043920152303713E-2</v>
      </c>
      <c r="JS258" s="6">
        <f t="shared" si="514"/>
        <v>83.002517654419862</v>
      </c>
      <c r="JT258" s="6" t="str">
        <f t="shared" si="515"/>
        <v>alert</v>
      </c>
      <c r="JU258" s="2">
        <v>0.187576066569801</v>
      </c>
      <c r="JV258" s="2">
        <v>0.192343713532659</v>
      </c>
      <c r="JW258" s="2">
        <v>-6.6637616762009397E-2</v>
      </c>
      <c r="JX258" s="2">
        <v>1.02479530412508E-2</v>
      </c>
      <c r="JY258" s="2">
        <v>-0.25496788109358998</v>
      </c>
      <c r="JZ258" s="2">
        <v>0.10487697280283199</v>
      </c>
      <c r="KA258" s="2">
        <v>0.98880876309520715</v>
      </c>
      <c r="KB258" s="2">
        <v>3.447927251498005E-2</v>
      </c>
      <c r="KC258" s="2">
        <v>-4.767646962858002E-3</v>
      </c>
      <c r="KD258" s="2">
        <v>-0.1484251851944928</v>
      </c>
      <c r="KE258" s="2">
        <f t="shared" ref="KE258:KE321" si="584">2*((KC258-$JU$514)/($JU$515-$JU$514))-1</f>
        <v>0.18590940080348139</v>
      </c>
      <c r="KF258" s="2">
        <f t="shared" ref="KF258:KF321" si="585">2*((KD258-$JV$514)/($JV$515-$JV$514))-1</f>
        <v>-8.9743308729096416E-2</v>
      </c>
      <c r="KG258" s="2">
        <f t="shared" si="516"/>
        <v>115.76781366484478</v>
      </c>
      <c r="KH258" s="2" t="str">
        <f t="shared" si="517"/>
        <v>nervous</v>
      </c>
      <c r="KI258" s="7">
        <v>0.24643731847432199</v>
      </c>
      <c r="KJ258" s="7">
        <v>0.291263270109476</v>
      </c>
      <c r="KK258" s="7">
        <v>1.3082874792881E-2</v>
      </c>
      <c r="KL258" s="7">
        <v>-0.15423280962972</v>
      </c>
      <c r="KM258" s="7">
        <v>-0.16146136769050701</v>
      </c>
      <c r="KN258" s="7">
        <v>-0.200634556004916</v>
      </c>
      <c r="KO258" s="7">
        <v>0.15395973416249015</v>
      </c>
      <c r="KP258" s="7">
        <v>-1.7018095330336342</v>
      </c>
      <c r="KQ258" s="7">
        <v>-4.4825951635154015E-2</v>
      </c>
      <c r="KR258" s="7">
        <v>-0.26250656561228863</v>
      </c>
      <c r="KS258" s="7">
        <f t="shared" ref="KS258:KS321" si="586">2*((KQ258-$KI$514)/($KI$515-$KI$514))-1</f>
        <v>6.8417923129948433E-2</v>
      </c>
      <c r="KT258" s="7">
        <f t="shared" ref="KT258:KT321" si="587">2*((KR258-$KJ$514)/($KJ$515-$KJ$514))-1</f>
        <v>-4.1572291470069578E-2</v>
      </c>
      <c r="KU258" s="7">
        <f t="shared" si="518"/>
        <v>121.28382054891756</v>
      </c>
      <c r="KV258" s="7" t="str">
        <f t="shared" si="519"/>
        <v>stressed</v>
      </c>
      <c r="KW258" s="2">
        <v>0.16065181542254001</v>
      </c>
      <c r="KX258" s="2">
        <v>0.63779836624299802</v>
      </c>
      <c r="KY258" s="2">
        <v>-1.5024498737950901E-2</v>
      </c>
      <c r="KZ258" s="2">
        <v>9.1405002856218401E-2</v>
      </c>
      <c r="LA258" s="2">
        <v>0.29628437909176403</v>
      </c>
      <c r="LB258" s="2">
        <v>0.52807647693409798</v>
      </c>
      <c r="LC258" s="2">
        <v>-3.2880955630842618E-2</v>
      </c>
      <c r="LD258" s="2">
        <v>7.8400356085506523E-2</v>
      </c>
      <c r="LE258" s="2">
        <v>-0.47714655082045798</v>
      </c>
      <c r="LF258" s="2">
        <v>9.5660951518528728E-2</v>
      </c>
      <c r="LG258" s="2">
        <f t="shared" ref="LG258:LG321" si="588">2*((LE258-$KW$514)/($KW$515-$KW$514))-1</f>
        <v>-0.59464384349562471</v>
      </c>
      <c r="LH258" s="2">
        <f t="shared" ref="LH258:LH321" si="589">2*((LF258-$KX$514)/($KX$515-$KX$514))-1</f>
        <v>-1.0977538551024901E-2</v>
      </c>
      <c r="LI258" s="2">
        <f t="shared" si="520"/>
        <v>-91.057599771473022</v>
      </c>
      <c r="LJ258" s="2" t="str">
        <f t="shared" si="521"/>
        <v>Bored</v>
      </c>
      <c r="LK258" s="4">
        <v>0.77305769242728195</v>
      </c>
      <c r="LL258" s="4">
        <v>0.59042429327970403</v>
      </c>
      <c r="LM258" s="4">
        <v>0.248412027427619</v>
      </c>
      <c r="LN258" s="4">
        <v>0.41087053805749901</v>
      </c>
      <c r="LO258" s="4">
        <v>0.54658107445885495</v>
      </c>
      <c r="LP258" s="4">
        <v>0.64813470608277302</v>
      </c>
      <c r="LQ258" s="4">
        <v>0.18824244456972131</v>
      </c>
      <c r="LR258" s="4">
        <v>0.3317327137980397</v>
      </c>
      <c r="LS258" s="4">
        <v>0.18263339914757792</v>
      </c>
      <c r="LT258" s="4">
        <v>0.48352862186387452</v>
      </c>
      <c r="LU258" s="4">
        <f t="shared" ref="LU258:LU321" si="590">2*((LS258-$LK$514)/($LK$515-$LK$514))-1</f>
        <v>0.40002831634466895</v>
      </c>
      <c r="LV258" s="4">
        <f t="shared" ref="LV258:LV321" si="591">2*((LT258-$LL$514)/($LL$515-$LL$514))-1</f>
        <v>0.11623098316469349</v>
      </c>
      <c r="LW258" s="4">
        <f t="shared" si="522"/>
        <v>73.798413217401375</v>
      </c>
      <c r="LX258" s="4" t="str">
        <f t="shared" si="523"/>
        <v>alert</v>
      </c>
      <c r="LY258" s="6">
        <v>4.30109701779866E-2</v>
      </c>
      <c r="LZ258" s="6">
        <v>-3.9904500022100301E-4</v>
      </c>
      <c r="MA258" s="6">
        <v>-0.20898239649131101</v>
      </c>
      <c r="MB258" s="6">
        <v>-0.16789786961421399</v>
      </c>
      <c r="MC258" s="6">
        <v>-0.39668329262308899</v>
      </c>
      <c r="MD258" s="6">
        <v>-0.166805969153142</v>
      </c>
      <c r="ME258" s="6">
        <v>0.59089270838757701</v>
      </c>
      <c r="MF258" s="6">
        <v>1.0041437481068329</v>
      </c>
      <c r="MG258" s="6">
        <v>-0.25359084279555705</v>
      </c>
      <c r="MH258" s="6">
        <v>1.5572814008263236</v>
      </c>
      <c r="MI258" s="6">
        <f t="shared" ref="MI258:MI321" si="592">2*((MG258-$LY$514)/($LY$515-$LY$514))-1</f>
        <v>-0.24605134921541283</v>
      </c>
      <c r="MJ258" s="6">
        <f t="shared" ref="MJ258:MJ321" si="593">2*((MH258-$LZ$514)/($LZ$515-$LZ$514))-1</f>
        <v>0.53099446318481291</v>
      </c>
      <c r="MK258" s="6">
        <f t="shared" si="524"/>
        <v>-24.861986125730393</v>
      </c>
      <c r="ML258" s="6" t="str">
        <f t="shared" si="525"/>
        <v>Contented</v>
      </c>
      <c r="MM258" s="2">
        <v>0.32024543608417999</v>
      </c>
      <c r="MN258" s="2">
        <v>0.50992681007024598</v>
      </c>
      <c r="MO258" s="2">
        <v>-0.14299285977083001</v>
      </c>
      <c r="MP258" s="2">
        <v>-7.8265453627077205E-3</v>
      </c>
      <c r="MQ258" s="2">
        <v>-4.1680959482514601E-2</v>
      </c>
      <c r="MR258" s="2">
        <v>0.39585658331218998</v>
      </c>
      <c r="MS258" s="2">
        <v>-0.51332051205977469</v>
      </c>
      <c r="MT258" s="2">
        <v>-8.640636845285184E-3</v>
      </c>
      <c r="MU258" s="2">
        <v>-0.18968137398606599</v>
      </c>
      <c r="MV258" s="2">
        <v>-0.18167242500839131</v>
      </c>
      <c r="MW258" s="2">
        <f t="shared" ref="MW258:MW321" si="594">2*((MU258-$MM$514)/($MM$515-$MM$514))-1</f>
        <v>0.1132503380968346</v>
      </c>
      <c r="MX258" s="2">
        <f t="shared" ref="MX258:MX321" si="595">2*((MV258-$MN$514)/($MN$515-$MN$514))-1</f>
        <v>4.5002285780461504E-2</v>
      </c>
      <c r="MY258" s="2">
        <f t="shared" si="526"/>
        <v>68.328612035589572</v>
      </c>
      <c r="MZ258" s="2" t="str">
        <f t="shared" si="527"/>
        <v>alert</v>
      </c>
      <c r="NA258" s="7">
        <v>0.19113756812592</v>
      </c>
      <c r="NB258" s="7">
        <v>0.30421707144187699</v>
      </c>
      <c r="NC258" s="7">
        <v>0.36553956017238698</v>
      </c>
      <c r="ND258" s="7">
        <v>0.59644748046081297</v>
      </c>
      <c r="NE258" s="7">
        <v>0.15763673203864101</v>
      </c>
      <c r="NF258" s="7">
        <v>0.371866502554075</v>
      </c>
      <c r="NG258" s="7">
        <v>1.0480690807777857</v>
      </c>
      <c r="NH258" s="7">
        <v>0.88220969034278618</v>
      </c>
      <c r="NI258" s="7">
        <v>-0.11307950331595698</v>
      </c>
      <c r="NJ258" s="7">
        <v>1.9420168174311345</v>
      </c>
      <c r="NK258" s="7">
        <f t="shared" ref="NK258:NK321" si="596">2*((NI258-$NA$514)/($NA$515-$NA$514))-1</f>
        <v>-6.9675928642436546E-2</v>
      </c>
      <c r="NL258" s="7">
        <f t="shared" ref="NL258:NL321" si="597">2*((NJ258-$NB$514)/($NB$515-$NB$514))-1</f>
        <v>0.72855868768197074</v>
      </c>
      <c r="NM258" s="7">
        <f t="shared" si="528"/>
        <v>-5.4628847714363324</v>
      </c>
      <c r="NN258" s="7" t="str">
        <f t="shared" si="529"/>
        <v>Contented</v>
      </c>
      <c r="NO258" s="4">
        <v>0.66315874609091396</v>
      </c>
      <c r="NP258" s="4">
        <v>0.57087404123392205</v>
      </c>
      <c r="NQ258" s="4">
        <v>0.32039606636434997</v>
      </c>
      <c r="NR258" s="4">
        <v>0.198670411887863</v>
      </c>
      <c r="NS258" s="4">
        <v>0.33969830558727798</v>
      </c>
      <c r="NT258" s="4">
        <v>0.115225296361281</v>
      </c>
      <c r="NU258" s="4">
        <v>0.3194832861056276</v>
      </c>
      <c r="NV258" s="4">
        <v>0.28956508336563658</v>
      </c>
      <c r="NW258" s="4">
        <v>9.2284704856991917E-2</v>
      </c>
      <c r="NX258" s="4">
        <v>0.42062616454256208</v>
      </c>
      <c r="NY258" s="4">
        <f t="shared" ref="NY258:NY321" si="598">2*((NW258-$NO$514)/($NO$515-$NO$514))-1</f>
        <v>1.6508858847153585E-2</v>
      </c>
      <c r="NZ258" s="4">
        <f t="shared" ref="NZ258:NZ321" si="599">2*((NX258-$NP$514)/($NP$515-$NP$514))-1</f>
        <v>-0.55176154186206605</v>
      </c>
      <c r="OA258" s="4">
        <f t="shared" si="530"/>
        <v>178.28620562314839</v>
      </c>
      <c r="OB258" s="4" t="str">
        <f t="shared" si="531"/>
        <v>Upset</v>
      </c>
      <c r="OC258" s="1">
        <v>0.212149985091384</v>
      </c>
      <c r="OD258" s="1">
        <v>0.28784996719144401</v>
      </c>
      <c r="OE258" s="1">
        <v>0.47821273751406401</v>
      </c>
      <c r="OF258" s="1">
        <v>0.65908708033922103</v>
      </c>
      <c r="OG258" s="1">
        <v>-5.6141932213137201E-2</v>
      </c>
      <c r="OH258" s="1">
        <v>-7.8064241127228207E-2</v>
      </c>
      <c r="OI258" s="1">
        <v>3.0653080318057371</v>
      </c>
      <c r="OJ258" s="1">
        <v>3.1417155623708797</v>
      </c>
      <c r="OK258" s="1">
        <v>-7.5699982100060015E-2</v>
      </c>
      <c r="OL258" s="1">
        <v>2.274599852781515</v>
      </c>
      <c r="OM258" s="1">
        <f t="shared" ref="OM258:OM321" si="600">2*((OK258-$OC$514)/($OC$515-$OC$514))-1</f>
        <v>-0.19789657619265089</v>
      </c>
      <c r="ON258" s="1">
        <f t="shared" ref="ON258:ON321" si="601">2*((OL258-$OD$514)/($OD$515-$OD$514))-1</f>
        <v>0.77513084006753008</v>
      </c>
      <c r="OO258" s="1">
        <f t="shared" si="532"/>
        <v>-14.322083619772698</v>
      </c>
      <c r="OP258" s="1" t="str">
        <f t="shared" si="533"/>
        <v>Contented</v>
      </c>
      <c r="OQ258" s="2">
        <v>0.72892225151622303</v>
      </c>
      <c r="OR258" s="2">
        <v>0.78540572142602805</v>
      </c>
      <c r="OS258" s="2">
        <v>0.120604024858949</v>
      </c>
      <c r="OT258" s="2">
        <v>0.37623956868236502</v>
      </c>
      <c r="OU258" s="2">
        <v>0.68585156669782499</v>
      </c>
      <c r="OV258" s="2">
        <v>0.65088535947559101</v>
      </c>
      <c r="OW258" s="2">
        <v>8.5246152640281778E-2</v>
      </c>
      <c r="OX258" s="2">
        <v>0.26195217228960582</v>
      </c>
      <c r="OY258" s="2">
        <v>-5.6483469909805017E-2</v>
      </c>
      <c r="OZ258" s="2">
        <v>0.3280951038472702</v>
      </c>
      <c r="PA258" s="2">
        <f t="shared" ref="PA258:PA321" si="602">2*((OY258-$OQ$514)/($OQ$515-$OQ$514))-1</f>
        <v>-0.16411372426926085</v>
      </c>
      <c r="PB258" s="2">
        <f t="shared" ref="PB258:PB321" si="603">2*((OZ258-$OR$514)/($OR$515-$OR$514))-1</f>
        <v>-0.15061903556335587</v>
      </c>
      <c r="PC258" s="2">
        <f t="shared" si="534"/>
        <v>-132.54485227716575</v>
      </c>
      <c r="PD258" s="2" t="str">
        <f t="shared" si="535"/>
        <v>Depressed</v>
      </c>
      <c r="PE258" s="1">
        <v>0.28706006565213898</v>
      </c>
      <c r="PF258" s="1">
        <v>0.64143285820342899</v>
      </c>
      <c r="PG258" s="1">
        <v>0.25556633936015799</v>
      </c>
      <c r="PH258" s="1">
        <v>0.83449556442928297</v>
      </c>
      <c r="PI258" s="1">
        <v>-3.9570128221005599E-2</v>
      </c>
      <c r="PJ258" s="1">
        <v>0.48522334201197798</v>
      </c>
      <c r="PK258" s="1">
        <v>1.0326332537510619</v>
      </c>
      <c r="PL258" s="1">
        <v>0.74068341723920261</v>
      </c>
      <c r="PM258" s="1">
        <v>-0.35437279255129001</v>
      </c>
      <c r="PN258" s="1">
        <v>1.1740120746025267</v>
      </c>
      <c r="PO258" s="1">
        <f t="shared" ref="PO258:PO321" si="604">2*((PM258-$PE$514)/($PE$515-$PE$514))-1</f>
        <v>-0.39101162612599993</v>
      </c>
      <c r="PP258" s="1">
        <f t="shared" ref="PP258:PP321" si="605">2*((PN258-$PF$514)/($PF$515-$PF$514))-1</f>
        <v>-0.30815557097459945</v>
      </c>
      <c r="PQ258" s="1">
        <f t="shared" si="536"/>
        <v>-128.24158196816876</v>
      </c>
      <c r="PR258" s="1" t="str">
        <f t="shared" si="537"/>
        <v>Depressed</v>
      </c>
      <c r="PS258" s="4">
        <v>0.51159933023683002</v>
      </c>
      <c r="PT258" s="4">
        <v>0.66035143606217095</v>
      </c>
      <c r="PU258" s="4">
        <v>0.259471351380682</v>
      </c>
      <c r="PV258" s="4">
        <v>0.21200034101943299</v>
      </c>
      <c r="PW258" s="4">
        <v>0.24988733951144201</v>
      </c>
      <c r="PX258" s="4">
        <v>0.50364548493252503</v>
      </c>
      <c r="PY258" s="4">
        <v>0.34074313010161633</v>
      </c>
      <c r="PZ258" s="4">
        <v>0.18213135893715907</v>
      </c>
      <c r="QA258" s="4">
        <v>-0.14875210582534093</v>
      </c>
      <c r="QB258" s="4">
        <v>0.40229650080695278</v>
      </c>
      <c r="QC258" s="4">
        <f t="shared" ref="QC258:QC321" si="606">2*((QA258-$PS$514)/($PS$515-$PS$514))-1</f>
        <v>-0.16960133617051376</v>
      </c>
      <c r="QD258" s="4">
        <f t="shared" ref="QD258:QD321" si="607">2*((QB258-$PT$514)/($PT$515-$PT$514))-1</f>
        <v>-0.20402562719538542</v>
      </c>
      <c r="QE258" s="4">
        <f t="shared" si="538"/>
        <v>-140.26411082312552</v>
      </c>
      <c r="QF258" s="4" t="str">
        <f t="shared" si="539"/>
        <v>Depressed</v>
      </c>
      <c r="QG258" s="2">
        <v>0.70006472108989004</v>
      </c>
      <c r="QH258" s="2">
        <v>0.89201188835541401</v>
      </c>
      <c r="QI258" s="2">
        <v>0.72294652701513595</v>
      </c>
      <c r="QJ258" s="2">
        <v>0.97592609434938404</v>
      </c>
      <c r="QK258" s="2">
        <v>0.88256271366789996</v>
      </c>
      <c r="QL258" s="2">
        <v>0.37285084476291502</v>
      </c>
      <c r="QM258" s="2">
        <v>0.45680146264226607</v>
      </c>
      <c r="QN258" s="2">
        <v>0.77156680230698615</v>
      </c>
      <c r="QO258" s="2">
        <v>-0.19194716726552397</v>
      </c>
      <c r="QP258" s="2">
        <v>1.0670796940835812</v>
      </c>
      <c r="QQ258" s="2">
        <f t="shared" ref="QQ258:QQ321" si="608">2*((QO258-$QG$514)/($QG$515-$QG$514))-1</f>
        <v>8.0383626248200724E-2</v>
      </c>
      <c r="QR258" s="2">
        <f t="shared" ref="QR258:QR321" si="609">2*((QP258-$QH$514)/($QH$515-$QH$514))-1</f>
        <v>-0.126030487028025</v>
      </c>
      <c r="QS258" s="2">
        <f t="shared" si="540"/>
        <v>147.46982282205167</v>
      </c>
      <c r="QT258" s="2" t="str">
        <f t="shared" si="541"/>
        <v>stressed</v>
      </c>
      <c r="QU258" s="4">
        <v>0.518605761306004</v>
      </c>
      <c r="QV258" s="4">
        <v>0.415240074461039</v>
      </c>
      <c r="QW258" s="4">
        <v>0.307623755662985</v>
      </c>
      <c r="QX258" s="4">
        <v>0.24406320162151099</v>
      </c>
      <c r="QY258" s="4">
        <v>0.51543873299709297</v>
      </c>
      <c r="QZ258" s="4">
        <v>0.48592566995275099</v>
      </c>
      <c r="RA258" s="4">
        <v>0.29749566615149442</v>
      </c>
      <c r="RB258" s="4">
        <v>0.27083053604115254</v>
      </c>
      <c r="RC258" s="4">
        <v>0.103365686844965</v>
      </c>
      <c r="RD258" s="4">
        <v>0.59076877162636909</v>
      </c>
      <c r="RE258" s="4">
        <f t="shared" ref="RE258:RE321" si="610">2*((RC258-$QU$514)/($QU$515-$QU$514))-1</f>
        <v>0.21912555807909806</v>
      </c>
      <c r="RF258" s="4">
        <f t="shared" ref="RF258:RF321" si="611">2*((RD258-$QV$514)/($QV$515-$QV$514))-1</f>
        <v>0.19904770772430358</v>
      </c>
      <c r="RG258" s="4">
        <f t="shared" si="542"/>
        <v>47.748844619374495</v>
      </c>
      <c r="RH258" s="4" t="str">
        <f t="shared" si="543"/>
        <v>excited</v>
      </c>
    </row>
    <row r="259" spans="1:476" x14ac:dyDescent="0.3">
      <c r="A259" s="1">
        <v>0.784235118717306</v>
      </c>
      <c r="B259" s="1">
        <v>0.45007427804265099</v>
      </c>
      <c r="C259" s="1">
        <v>0.29160898611542302</v>
      </c>
      <c r="D259" s="1">
        <v>0.30688719564566502</v>
      </c>
      <c r="E259" s="1">
        <v>0.85799741676003705</v>
      </c>
      <c r="F259" s="1">
        <v>0.71078254207430702</v>
      </c>
      <c r="G259" s="1">
        <v>0.17756863283107582</v>
      </c>
      <c r="H259" s="1">
        <v>0.26436265896662925</v>
      </c>
      <c r="I259" s="1">
        <v>0.33416084067465501</v>
      </c>
      <c r="J259" s="1">
        <v>0.48488343630221992</v>
      </c>
      <c r="K259" s="1">
        <f t="shared" si="544"/>
        <v>0.12321845742167903</v>
      </c>
      <c r="L259" s="1">
        <f t="shared" si="545"/>
        <v>-0.27276655091045421</v>
      </c>
      <c r="M259" s="1">
        <f t="shared" ref="M259:M322" si="612">DEGREES(ATAN2(L259,K259))</f>
        <v>155.68959517649552</v>
      </c>
      <c r="N259" s="1" t="str">
        <f t="shared" ref="N259:N322" si="613">IF(AND(M259&gt;=0,M259&lt;=30),"happy",IF(AND(M259&gt;30,M259&lt;=60),"excited",IF(AND(M259&gt;60,M259&lt;=90),"alert",IF(AND(M259&gt;90,M259&lt;=120),"nervous",IF(AND(M259&gt;120,M259&lt;=150),"stressed",IF(AND(M259&gt;150,M259&lt;=180),"Upset",IF(AND(M259&gt;=-180,M259&lt;-150),"Sad",IF(AND(M259&gt;=-150,M259&lt;-120),"Depressed",IF(AND(M259&gt;=-120,M259&lt;-90),"Bored",IF(AND(M259&gt;=-30,M259&lt;0),"Contented",IF(AND(M259&gt;=-60,M259&lt;-30),"Relased",IF(AND(M259&gt;=-90,M259&lt;-60),"Calm",""))))))))))))</f>
        <v>Upset</v>
      </c>
      <c r="O259" s="8">
        <v>-0.22507966095729601</v>
      </c>
      <c r="P259" s="8">
        <v>0.15029099532118301</v>
      </c>
      <c r="Q259" s="8">
        <v>-0.261299663213648</v>
      </c>
      <c r="R259" s="8">
        <v>-0.120387495339544</v>
      </c>
      <c r="S259" s="8">
        <v>-0.29593859302682901</v>
      </c>
      <c r="T259" s="8">
        <v>-5.3216310584601901E-3</v>
      </c>
      <c r="U259" s="8">
        <v>0.5015172908348996</v>
      </c>
      <c r="V259" s="8">
        <v>-0.83043404343948168</v>
      </c>
      <c r="W259" s="8">
        <v>-0.26710979846208116</v>
      </c>
      <c r="X259" s="8">
        <v>-2.7697800686427181</v>
      </c>
      <c r="Y259" s="8">
        <f t="shared" si="546"/>
        <v>5.597430857670771E-2</v>
      </c>
      <c r="Z259" s="8">
        <f t="shared" si="547"/>
        <v>-0.94614330471532504</v>
      </c>
      <c r="AA259" s="8">
        <f t="shared" ref="AA259:AA322" si="614">DEGREES(ATAN2(Z259,Y259))</f>
        <v>176.61429944560604</v>
      </c>
      <c r="AB259" s="8" t="str">
        <f t="shared" ref="AB259:AB322" si="615">IF(AND(AA259&gt;=0,AA259&lt;=30),"happy",IF(AND(AA259&gt;30,AA259&lt;=60),"excited",IF(AND(AA259&gt;60,AA259&lt;=90),"alert",IF(AND(AA259&gt;90,AA259&lt;=120),"nervous",IF(AND(AA259&gt;120,AA259&lt;=150),"stressed",IF(AND(AA259&gt;150,AA259&lt;=180),"Upset",IF(AND(AA259&gt;=-180,AA259&lt;-150),"Sad",IF(AND(AA259&gt;=-150,AA259&lt;-120),"Depressed",IF(AND(AA259&gt;=-120,AA259&lt;-90),"Bored",IF(AND(AA259&gt;=-30,AA259&lt;0),"Contented",IF(AND(AA259&gt;=-60,AA259&lt;-30),"Relased",IF(AND(AA259&gt;=-90,AA259&lt;-60),"Calm",""))))))))))))</f>
        <v>Upset</v>
      </c>
      <c r="AC259" s="2">
        <v>0.661832110839083</v>
      </c>
      <c r="AD259" s="2">
        <v>0.97258888683642897</v>
      </c>
      <c r="AE259" s="2">
        <v>2.3991508001003501E-2</v>
      </c>
      <c r="AF259" s="2">
        <v>0.12797363724750099</v>
      </c>
      <c r="AG259" s="2">
        <v>0.57119502091934604</v>
      </c>
      <c r="AH259" s="2">
        <v>0.97673547878191702</v>
      </c>
      <c r="AI259" s="2">
        <v>1.9457404774856038E-2</v>
      </c>
      <c r="AJ259" s="2">
        <v>6.5650252725849664E-2</v>
      </c>
      <c r="AK259" s="2">
        <v>-0.31075677599734597</v>
      </c>
      <c r="AL259" s="2">
        <v>9.2977969240869193E-2</v>
      </c>
      <c r="AM259" s="2">
        <f t="shared" si="548"/>
        <v>-0.26447556209399248</v>
      </c>
      <c r="AN259" s="2">
        <f t="shared" si="549"/>
        <v>-0.15748457309470465</v>
      </c>
      <c r="AO259" s="2">
        <f t="shared" ref="AO259:AO322" si="616">DEGREES(ATAN2(AN259,AM259))</f>
        <v>-120.77209937397691</v>
      </c>
      <c r="AP259" s="2" t="str">
        <f t="shared" ref="AP259:AP322" si="617">IF(AND(AO259&gt;=0,AO259&lt;=30),"happy",IF(AND(AO259&gt;30,AO259&lt;=60),"excited",IF(AND(AO259&gt;60,AO259&lt;=90),"alert",IF(AND(AO259&gt;90,AO259&lt;=120),"nervous",IF(AND(AO259&gt;120,AO259&lt;=150),"stressed",IF(AND(AO259&gt;150,AO259&lt;=180),"Upset",IF(AND(AO259&gt;=-180,AO259&lt;-150),"Sad",IF(AND(AO259&gt;=-150,AO259&lt;-120),"Depressed",IF(AND(AO259&gt;=-120,AO259&lt;-90),"Bored",IF(AND(AO259&gt;=-30,AO259&lt;0),"Contented",IF(AND(AO259&gt;=-60,AO259&lt;-30),"Relased",IF(AND(AO259&gt;=-90,AO259&lt;-60),"Calm",""))))))))))))</f>
        <v>Depressed</v>
      </c>
      <c r="AQ259" s="8">
        <v>8.2282269213354797E-2</v>
      </c>
      <c r="AR259" s="8">
        <v>0.60588405448551497</v>
      </c>
      <c r="AS259" s="8">
        <v>-0.14318967723977599</v>
      </c>
      <c r="AT259" s="8">
        <v>0.20739179887786299</v>
      </c>
      <c r="AU259" s="8">
        <v>0.32526963647793899</v>
      </c>
      <c r="AV259" s="8">
        <v>0.22759133665224199</v>
      </c>
      <c r="AW259" s="8">
        <v>-0.35134095863665799</v>
      </c>
      <c r="AX259" s="8">
        <v>0.24882774114633127</v>
      </c>
      <c r="AY259" s="8">
        <v>-0.52360178527216017</v>
      </c>
      <c r="AZ259" s="8">
        <v>9.3294483364142047E-2</v>
      </c>
      <c r="BA259" s="8">
        <f t="shared" si="550"/>
        <v>-0.69492957020425206</v>
      </c>
      <c r="BB259" s="8">
        <f t="shared" si="551"/>
        <v>6.3141885311015056E-2</v>
      </c>
      <c r="BC259" s="8">
        <f t="shared" ref="BC259:BC322" si="618">DEGREES(ATAN2(BB259,BA259))</f>
        <v>-84.808312950032317</v>
      </c>
      <c r="BD259" s="8" t="str">
        <f t="shared" ref="BD259:BD322" si="619">IF(AND(BC259&gt;=0,BC259&lt;=30),"happy",IF(AND(BC259&gt;30,BC259&lt;=60),"excited",IF(AND(BC259&gt;60,BC259&lt;=90),"alert",IF(AND(BC259&gt;90,BC259&lt;=120),"nervous",IF(AND(BC259&gt;120,BC259&lt;=150),"stressed",IF(AND(BC259&gt;150,BC259&lt;=180),"Upset",IF(AND(BC259&gt;=-180,BC259&lt;-150),"Sad",IF(AND(BC259&gt;=-150,BC259&lt;-120),"Depressed",IF(AND(BC259&gt;=-120,BC259&lt;-90),"Bored",IF(AND(BC259&gt;=-30,BC259&lt;0),"Contented",IF(AND(BC259&gt;=-60,BC259&lt;-30),"Relased",IF(AND(BC259&gt;=-90,BC259&lt;-60),"Calm",""))))))))))))</f>
        <v>Calm</v>
      </c>
      <c r="BE259" s="4">
        <v>0.22623064427157699</v>
      </c>
      <c r="BF259" s="4">
        <v>0.41799825670840302</v>
      </c>
      <c r="BG259" s="4">
        <v>3.15665999561624E-2</v>
      </c>
      <c r="BH259" s="4">
        <v>0.40150222320974899</v>
      </c>
      <c r="BI259" s="4">
        <v>-1.0411881389990101E-2</v>
      </c>
      <c r="BJ259" s="4">
        <v>0.79337818151939399</v>
      </c>
      <c r="BK259" s="4">
        <v>0.14626439117104023</v>
      </c>
      <c r="BL259" s="4">
        <v>0.33144298546629591</v>
      </c>
      <c r="BM259" s="4">
        <v>-0.19176761243682602</v>
      </c>
      <c r="BN259" s="4">
        <v>0.672228182416438</v>
      </c>
      <c r="BO259" s="4">
        <f t="shared" si="552"/>
        <v>-8.6561414274760828E-2</v>
      </c>
      <c r="BP259" s="4">
        <f t="shared" si="553"/>
        <v>0.30452521814038902</v>
      </c>
      <c r="BQ259" s="4">
        <f t="shared" ref="BQ259:BQ322" si="620">DEGREES(ATAN2(BP259,BO259))</f>
        <v>-15.867821489328309</v>
      </c>
      <c r="BR259" s="4" t="str">
        <f t="shared" ref="BR259:BR322" si="621">IF(AND(BQ259&gt;=0,BQ259&lt;=30),"happy",IF(AND(BQ259&gt;30,BQ259&lt;=60),"excited",IF(AND(BQ259&gt;60,BQ259&lt;=90),"alert",IF(AND(BQ259&gt;90,BQ259&lt;=120),"nervous",IF(AND(BQ259&gt;120,BQ259&lt;=150),"stressed",IF(AND(BQ259&gt;150,BQ259&lt;=180),"Upset",IF(AND(BQ259&gt;=-180,BQ259&lt;-150),"Sad",IF(AND(BQ259&gt;=-150,BQ259&lt;-120),"Depressed",IF(AND(BQ259&gt;=-120,BQ259&lt;-90),"Bored",IF(AND(BQ259&gt;=-30,BQ259&lt;0),"Contented",IF(AND(BQ259&gt;=-60,BQ259&lt;-30),"Relased",IF(AND(BQ259&gt;=-90,BQ259&lt;-60),"Calm",""))))))))))))</f>
        <v>Contented</v>
      </c>
      <c r="BS259" s="6">
        <v>0.45003961723999703</v>
      </c>
      <c r="BT259" s="6">
        <v>0.725527688192529</v>
      </c>
      <c r="BU259" s="6">
        <v>0.49166937164484797</v>
      </c>
      <c r="BV259" s="6">
        <v>0.30688685113553299</v>
      </c>
      <c r="BW259" s="6">
        <v>0.49431328694459298</v>
      </c>
      <c r="BX259" s="6">
        <v>0.64751121505477705</v>
      </c>
      <c r="BY259" s="6">
        <v>0.52064156256223337</v>
      </c>
      <c r="BZ259" s="6">
        <v>0.22350921769931656</v>
      </c>
      <c r="CA259" s="6">
        <v>-0.27548807095253197</v>
      </c>
      <c r="CB259" s="6">
        <v>0.67929434502822317</v>
      </c>
      <c r="CC259" s="6">
        <f t="shared" si="554"/>
        <v>-9.4387780975954017E-2</v>
      </c>
      <c r="CD259" s="6">
        <f t="shared" si="555"/>
        <v>-0.56589268423653172</v>
      </c>
      <c r="CE259" s="6">
        <f t="shared" ref="CE259:CE322" si="622">DEGREES(ATAN2(CD259,CC259))</f>
        <v>-170.53055220861845</v>
      </c>
      <c r="CF259" s="6" t="str">
        <f t="shared" ref="CF259:CF322" si="623">IF(AND(CE259&gt;=0,CE259&lt;=30),"happy",IF(AND(CE259&gt;30,CE259&lt;=60),"excited",IF(AND(CE259&gt;60,CE259&lt;=90),"alert",IF(AND(CE259&gt;90,CE259&lt;=120),"nervous",IF(AND(CE259&gt;120,CE259&lt;=150),"stressed",IF(AND(CE259&gt;150,CE259&lt;=180),"Upset",IF(AND(CE259&gt;=-180,CE259&lt;-150),"Sad",IF(AND(CE259&gt;=-150,CE259&lt;-120),"Depressed",IF(AND(CE259&gt;=-120,CE259&lt;-90),"Bored",IF(AND(CE259&gt;=-30,CE259&lt;0),"Contented",IF(AND(CE259&gt;=-60,CE259&lt;-30),"Relased",IF(AND(CE259&gt;=-90,CE259&lt;-60),"Calm",""))))))))))))</f>
        <v>Sad</v>
      </c>
      <c r="CG259" s="4">
        <v>0.48436527953242903</v>
      </c>
      <c r="CH259" s="4">
        <v>0.92768804886613099</v>
      </c>
      <c r="CI259" s="4">
        <v>0.37708867858324102</v>
      </c>
      <c r="CJ259" s="4">
        <v>0.52067995367643605</v>
      </c>
      <c r="CK259" s="4">
        <v>0.49240952709459102</v>
      </c>
      <c r="CL259" s="4">
        <v>0.61654417726824895</v>
      </c>
      <c r="CM259" s="4">
        <v>0.3860548777720797</v>
      </c>
      <c r="CN259" s="4">
        <v>0.33717723595228621</v>
      </c>
      <c r="CO259" s="4">
        <v>-0.44332276933370196</v>
      </c>
      <c r="CP259" s="4">
        <v>0.63578946644873224</v>
      </c>
      <c r="CQ259" s="4">
        <f t="shared" si="556"/>
        <v>-0.58677509812791828</v>
      </c>
      <c r="CR259" s="4">
        <f t="shared" si="557"/>
        <v>-0.67780680087495171</v>
      </c>
      <c r="CS259" s="4">
        <f t="shared" ref="CS259:CS322" si="624">DEGREES(ATAN2(CR259,CQ259))</f>
        <v>-139.11736962007583</v>
      </c>
      <c r="CT259" s="4" t="str">
        <f t="shared" ref="CT259:CT322" si="625">IF(AND(CS259&gt;=0,CS259&lt;=30),"happy",IF(AND(CS259&gt;30,CS259&lt;=60),"excited",IF(AND(CS259&gt;60,CS259&lt;=90),"alert",IF(AND(CS259&gt;90,CS259&lt;=120),"nervous",IF(AND(CS259&gt;120,CS259&lt;=150),"stressed",IF(AND(CS259&gt;150,CS259&lt;=180),"Upset",IF(AND(CS259&gt;=-180,CS259&lt;-150),"Sad",IF(AND(CS259&gt;=-150,CS259&lt;-120),"Depressed",IF(AND(CS259&gt;=-120,CS259&lt;-90),"Bored",IF(AND(CS259&gt;=-30,CS259&lt;0),"Contented",IF(AND(CS259&gt;=-60,CS259&lt;-30),"Relased",IF(AND(CS259&gt;=-90,CS259&lt;-60),"Calm",""))))))))))))</f>
        <v>Depressed</v>
      </c>
      <c r="CU259" s="2">
        <v>0.11708840651718901</v>
      </c>
      <c r="CV259" s="2">
        <v>0.48822276008066101</v>
      </c>
      <c r="CW259" s="2">
        <v>-0.134726434361053</v>
      </c>
      <c r="CX259" s="2">
        <v>0.247552543411585</v>
      </c>
      <c r="CY259" s="2">
        <v>-7.7072718904847196E-2</v>
      </c>
      <c r="CZ259" s="2">
        <v>0.77032097217658901</v>
      </c>
      <c r="DA259" s="2">
        <v>-3.3668404168444201</v>
      </c>
      <c r="DB259" s="2">
        <v>0.19669760936124908</v>
      </c>
      <c r="DC259" s="2">
        <v>-0.37113435356347202</v>
      </c>
      <c r="DD259" s="2">
        <v>0.18639356958284925</v>
      </c>
      <c r="DE259" s="2">
        <f t="shared" si="558"/>
        <v>-0.38270746963676561</v>
      </c>
      <c r="DF259" s="2">
        <f t="shared" si="559"/>
        <v>-0.4434157697824721</v>
      </c>
      <c r="DG259" s="2">
        <f t="shared" ref="DG259:DG322" si="626">DEGREES(ATAN2(DF259,DE259))</f>
        <v>-139.20286979822765</v>
      </c>
      <c r="DH259" s="2" t="str">
        <f t="shared" ref="DH259:DH322" si="627">IF(AND(DG259&gt;=0,DG259&lt;=30),"happy",IF(AND(DG259&gt;30,DG259&lt;=60),"excited",IF(AND(DG259&gt;60,DG259&lt;=90),"alert",IF(AND(DG259&gt;90,DG259&lt;=120),"nervous",IF(AND(DG259&gt;120,DG259&lt;=150),"stressed",IF(AND(DG259&gt;150,DG259&lt;=180),"Upset",IF(AND(DG259&gt;=-180,DG259&lt;-150),"Sad",IF(AND(DG259&gt;=-150,DG259&lt;-120),"Depressed",IF(AND(DG259&gt;=-120,DG259&lt;-90),"Bored",IF(AND(DG259&gt;=-30,DG259&lt;0),"Contented",IF(AND(DG259&gt;=-60,DG259&lt;-30),"Relased",IF(AND(DG259&gt;=-90,DG259&lt;-60),"Calm",""))))))))))))</f>
        <v>Depressed</v>
      </c>
      <c r="DI259" s="7">
        <v>0.22465236758461901</v>
      </c>
      <c r="DJ259" s="7">
        <v>0.61044971135416504</v>
      </c>
      <c r="DK259" s="7">
        <v>0.33023153554352802</v>
      </c>
      <c r="DL259" s="7">
        <v>6.5872139612877606E-2</v>
      </c>
      <c r="DM259" s="7">
        <v>0.92804785350496999</v>
      </c>
      <c r="DN259" s="7">
        <v>1.0235970266641401</v>
      </c>
      <c r="DO259" s="7">
        <v>0.28648518452731531</v>
      </c>
      <c r="DP259" s="7">
        <v>4.0312273866024317E-2</v>
      </c>
      <c r="DQ259" s="7">
        <v>-0.385797343769546</v>
      </c>
      <c r="DR259" s="7">
        <v>0.47431767342713255</v>
      </c>
      <c r="DS259" s="7">
        <f t="shared" si="560"/>
        <v>-0.28200130226597486</v>
      </c>
      <c r="DT259" s="7">
        <f t="shared" si="561"/>
        <v>0.14605165706132683</v>
      </c>
      <c r="DU259" s="7">
        <f t="shared" ref="DU259:DU322" si="628">DEGREES(ATAN2(DT259,DS259))</f>
        <v>-62.619851121030528</v>
      </c>
      <c r="DV259" s="7" t="str">
        <f t="shared" ref="DV259:DV322" si="629">IF(AND(DU259&gt;=0,DU259&lt;=30),"happy",IF(AND(DU259&gt;30,DU259&lt;=60),"excited",IF(AND(DU259&gt;60,DU259&lt;=90),"alert",IF(AND(DU259&gt;90,DU259&lt;=120),"nervous",IF(AND(DU259&gt;120,DU259&lt;=150),"stressed",IF(AND(DU259&gt;150,DU259&lt;=180),"Upset",IF(AND(DU259&gt;=-180,DU259&lt;-150),"Sad",IF(AND(DU259&gt;=-150,DU259&lt;-120),"Depressed",IF(AND(DU259&gt;=-120,DU259&lt;-90),"Bored",IF(AND(DU259&gt;=-30,DU259&lt;0),"Contented",IF(AND(DU259&gt;=-60,DU259&lt;-30),"Relased",IF(AND(DU259&gt;=-90,DU259&lt;-60),"Calm",""))))))))))))</f>
        <v>Calm</v>
      </c>
      <c r="DW259" s="8">
        <v>0.26339913287394201</v>
      </c>
      <c r="DX259" s="8">
        <v>0.45603002783905999</v>
      </c>
      <c r="DY259" s="8">
        <v>6.6901854459696306E-2</v>
      </c>
      <c r="DZ259" s="8">
        <v>-3.4952311308883298E-3</v>
      </c>
      <c r="EA259" s="8">
        <v>0.42513226072141103</v>
      </c>
      <c r="EB259" s="8">
        <v>0.54298822805277702</v>
      </c>
      <c r="EC259" s="8">
        <v>9.7166018981865401E-2</v>
      </c>
      <c r="ED259" s="8">
        <v>-3.4986659255471664E-3</v>
      </c>
      <c r="EE259" s="8">
        <v>-0.19263089496511798</v>
      </c>
      <c r="EF259" s="8">
        <v>8.8134630609034259E-2</v>
      </c>
      <c r="EG259" s="8">
        <f t="shared" si="562"/>
        <v>8.1598518886196736E-2</v>
      </c>
      <c r="EH259" s="8">
        <f t="shared" si="563"/>
        <v>9.3573982914116449E-2</v>
      </c>
      <c r="EI259" s="8">
        <f t="shared" ref="EI259:EI322" si="630">DEGREES(ATAN2(EH259,EG259))</f>
        <v>41.089125841154249</v>
      </c>
      <c r="EJ259" s="8" t="str">
        <f t="shared" ref="EJ259:EJ322" si="631">IF(AND(EI259&gt;=0,EI259&lt;=30),"happy",IF(AND(EI259&gt;30,EI259&lt;=60),"excited",IF(AND(EI259&gt;60,EI259&lt;=90),"alert",IF(AND(EI259&gt;90,EI259&lt;=120),"nervous",IF(AND(EI259&gt;120,EI259&lt;=150),"stressed",IF(AND(EI259&gt;150,EI259&lt;=180),"Upset",IF(AND(EI259&gt;=-180,EI259&lt;-150),"Sad",IF(AND(EI259&gt;=-150,EI259&lt;-120),"Depressed",IF(AND(EI259&gt;=-120,EI259&lt;-90),"Bored",IF(AND(EI259&gt;=-30,EI259&lt;0),"Contented",IF(AND(EI259&gt;=-60,EI259&lt;-30),"Relased",IF(AND(EI259&gt;=-90,EI259&lt;-60),"Calm",""))))))))))))</f>
        <v>excited</v>
      </c>
      <c r="EK259" s="1">
        <v>0.85706075349938304</v>
      </c>
      <c r="EL259" s="1">
        <v>-0.21495427807846701</v>
      </c>
      <c r="EM259" s="1">
        <v>0.639512542235399</v>
      </c>
      <c r="EN259" s="1">
        <v>-0.36699295009383598</v>
      </c>
      <c r="EO259" s="1">
        <v>0.75577666555392697</v>
      </c>
      <c r="EP259" s="1">
        <v>-0.29452429767256</v>
      </c>
      <c r="EQ259" s="1">
        <v>0.39651395402939915</v>
      </c>
      <c r="ER259" s="1">
        <v>0.72033048603240746</v>
      </c>
      <c r="ES259" s="1">
        <v>1.0720150315778501</v>
      </c>
      <c r="ET259" s="1">
        <v>0.42441495697877824</v>
      </c>
      <c r="EU259" s="1">
        <f t="shared" si="564"/>
        <v>0.53395939280710758</v>
      </c>
      <c r="EV259" s="1">
        <f t="shared" si="565"/>
        <v>-0.69827285986142873</v>
      </c>
      <c r="EW259" s="1">
        <f t="shared" ref="EW259:EW322" si="632">DEGREES(ATAN2(EV259,EU259))</f>
        <v>142.59536672043674</v>
      </c>
      <c r="EX259" s="1" t="str">
        <f t="shared" ref="EX259:EX322" si="633">IF(AND(EW259&gt;=0,EW259&lt;=30),"happy",IF(AND(EW259&gt;30,EW259&lt;=60),"excited",IF(AND(EW259&gt;60,EW259&lt;=90),"alert",IF(AND(EW259&gt;90,EW259&lt;=120),"nervous",IF(AND(EW259&gt;120,EW259&lt;=150),"stressed",IF(AND(EW259&gt;150,EW259&lt;=180),"Upset",IF(AND(EW259&gt;=-180,EW259&lt;-150),"Sad",IF(AND(EW259&gt;=-150,EW259&lt;-120),"Depressed",IF(AND(EW259&gt;=-120,EW259&lt;-90),"Bored",IF(AND(EW259&gt;=-30,EW259&lt;0),"Contented",IF(AND(EW259&gt;=-60,EW259&lt;-30),"Relased",IF(AND(EW259&gt;=-90,EW259&lt;-60),"Calm",""))))))))))))</f>
        <v>stressed</v>
      </c>
      <c r="EY259" s="2">
        <v>0.324102658783677</v>
      </c>
      <c r="EZ259" s="2">
        <v>0.45273469781500503</v>
      </c>
      <c r="FA259" s="2">
        <v>7.5736249710442793E-2</v>
      </c>
      <c r="FB259" s="2">
        <v>4.3924263144611599E-2</v>
      </c>
      <c r="FC259" s="2">
        <v>-9.8839757339646301E-3</v>
      </c>
      <c r="FD259" s="2">
        <v>5.9854650933796202E-2</v>
      </c>
      <c r="FE259" s="2">
        <v>0.24103038360217621</v>
      </c>
      <c r="FF259" s="2">
        <v>8.5690940031875412E-2</v>
      </c>
      <c r="FG259" s="2">
        <v>-0.12863203903132803</v>
      </c>
      <c r="FH259" s="2">
        <v>0.1540354771029267</v>
      </c>
      <c r="FI259" s="2">
        <f t="shared" si="566"/>
        <v>-0.3846395013592615</v>
      </c>
      <c r="FJ259" s="2">
        <f t="shared" si="567"/>
        <v>0.20037995695789768</v>
      </c>
      <c r="FK259" s="2">
        <f t="shared" ref="FK259:FK322" si="634">DEGREES(ATAN2(FJ259,FI259))</f>
        <v>-62.482504135242017</v>
      </c>
      <c r="FL259" s="2" t="str">
        <f t="shared" ref="FL259:FL322" si="635">IF(AND(FK259&gt;=0,FK259&lt;=30),"happy",IF(AND(FK259&gt;30,FK259&lt;=60),"excited",IF(AND(FK259&gt;60,FK259&lt;=90),"alert",IF(AND(FK259&gt;90,FK259&lt;=120),"nervous",IF(AND(FK259&gt;120,FK259&lt;=150),"stressed",IF(AND(FK259&gt;150,FK259&lt;=180),"Upset",IF(AND(FK259&gt;=-180,FK259&lt;-150),"Sad",IF(AND(FK259&gt;=-150,FK259&lt;-120),"Depressed",IF(AND(FK259&gt;=-120,FK259&lt;-90),"Bored",IF(AND(FK259&gt;=-30,FK259&lt;0),"Contented",IF(AND(FK259&gt;=-60,FK259&lt;-30),"Relased",IF(AND(FK259&gt;=-90,FK259&lt;-60),"Calm",""))))))))))))</f>
        <v>Calm</v>
      </c>
      <c r="FM259" s="7">
        <v>0.42129555202223101</v>
      </c>
      <c r="FN259" s="7">
        <v>0.62055650936566997</v>
      </c>
      <c r="FO259" s="7">
        <v>0.154153700412789</v>
      </c>
      <c r="FP259" s="7">
        <v>0.24730368712379999</v>
      </c>
      <c r="FQ259" s="7">
        <v>-0.11748524526901501</v>
      </c>
      <c r="FR259" s="7">
        <v>0.480290425693569</v>
      </c>
      <c r="FS259" s="7">
        <v>0.50740115455664081</v>
      </c>
      <c r="FT259" s="7">
        <v>0.22464856761443594</v>
      </c>
      <c r="FU259" s="7">
        <v>-0.19926095734343896</v>
      </c>
      <c r="FV259" s="7">
        <v>0.385330511322105</v>
      </c>
      <c r="FW259" s="7">
        <f t="shared" si="568"/>
        <v>-0.1194657379091324</v>
      </c>
      <c r="FX259" s="7">
        <f t="shared" si="569"/>
        <v>-3.1817686114995913E-2</v>
      </c>
      <c r="FY259" s="7">
        <f t="shared" ref="FY259:FY322" si="636">DEGREES(ATAN2(FX259,FW259))</f>
        <v>-104.91357517326473</v>
      </c>
      <c r="FZ259" s="7" t="str">
        <f t="shared" ref="FZ259:FZ322" si="637">IF(AND(FY259&gt;=0,FY259&lt;=30),"happy",IF(AND(FY259&gt;30,FY259&lt;=60),"excited",IF(AND(FY259&gt;60,FY259&lt;=90),"alert",IF(AND(FY259&gt;90,FY259&lt;=120),"nervous",IF(AND(FY259&gt;120,FY259&lt;=150),"stressed",IF(AND(FY259&gt;150,FY259&lt;=180),"Upset",IF(AND(FY259&gt;=-180,FY259&lt;-150),"Sad",IF(AND(FY259&gt;=-150,FY259&lt;-120),"Depressed",IF(AND(FY259&gt;=-120,FY259&lt;-90),"Bored",IF(AND(FY259&gt;=-30,FY259&lt;0),"Contented",IF(AND(FY259&gt;=-60,FY259&lt;-30),"Relased",IF(AND(FY259&gt;=-90,FY259&lt;-60),"Calm",""))))))))))))</f>
        <v>Bored</v>
      </c>
      <c r="GA259" s="4">
        <v>0.37017674448913501</v>
      </c>
      <c r="GB259" s="4">
        <v>0.30203153928430398</v>
      </c>
      <c r="GC259" s="4">
        <v>0.296708320346242</v>
      </c>
      <c r="GD259" s="4">
        <v>0.380321171050711</v>
      </c>
      <c r="GE259" s="4">
        <v>4.4333252016739197E-2</v>
      </c>
      <c r="GF259" s="4">
        <v>0.197729290337046</v>
      </c>
      <c r="GG259" s="4">
        <v>0.71580498141746796</v>
      </c>
      <c r="GH259" s="4">
        <v>0.76100636246115183</v>
      </c>
      <c r="GI259" s="4">
        <v>6.8145205204831028E-2</v>
      </c>
      <c r="GJ259" s="4">
        <v>1.0071721931131972</v>
      </c>
      <c r="GK259" s="4">
        <f t="shared" si="570"/>
        <v>5.7177945651487372E-2</v>
      </c>
      <c r="GL259" s="4">
        <f t="shared" si="571"/>
        <v>-0.40811124546108668</v>
      </c>
      <c r="GM259" s="4">
        <f t="shared" ref="GM259:GM322" si="638">DEGREES(ATAN2(GL259,GK259))</f>
        <v>172.02455542726543</v>
      </c>
      <c r="GN259" s="4" t="str">
        <f t="shared" ref="GN259:GN322" si="639">IF(AND(GM259&gt;=0,GM259&lt;=30),"happy",IF(AND(GM259&gt;30,GM259&lt;=60),"excited",IF(AND(GM259&gt;60,GM259&lt;=90),"alert",IF(AND(GM259&gt;90,GM259&lt;=120),"nervous",IF(AND(GM259&gt;120,GM259&lt;=150),"stressed",IF(AND(GM259&gt;150,GM259&lt;=180),"Upset",IF(AND(GM259&gt;=-180,GM259&lt;-150),"Sad",IF(AND(GM259&gt;=-150,GM259&lt;-120),"Depressed",IF(AND(GM259&gt;=-120,GM259&lt;-90),"Bored",IF(AND(GM259&gt;=-30,GM259&lt;0),"Contented",IF(AND(GM259&gt;=-60,GM259&lt;-30),"Relased",IF(AND(GM259&gt;=-90,GM259&lt;-60),"Calm",""))))))))))))</f>
        <v>Upset</v>
      </c>
      <c r="GO259" s="6">
        <v>0.27310505866076201</v>
      </c>
      <c r="GP259" s="6">
        <v>0.14042446720104901</v>
      </c>
      <c r="GQ259" s="6">
        <v>0.37126634745600301</v>
      </c>
      <c r="GR259" s="6">
        <v>0.36301162690347799</v>
      </c>
      <c r="GS259" s="6">
        <v>0.206672458342371</v>
      </c>
      <c r="GT259" s="6">
        <v>-5.7476763288078797E-2</v>
      </c>
      <c r="GU259" s="6">
        <v>0.77383023234408588</v>
      </c>
      <c r="GV259" s="6">
        <v>4.3763915066817809</v>
      </c>
      <c r="GW259" s="6">
        <v>0.132680591459713</v>
      </c>
      <c r="GX259" s="6">
        <v>1.775636147937002</v>
      </c>
      <c r="GY259" s="6">
        <f t="shared" si="572"/>
        <v>9.9242365119539988E-2</v>
      </c>
      <c r="GZ259" s="6">
        <f t="shared" si="573"/>
        <v>0.5110803860155515</v>
      </c>
      <c r="HA259" s="6">
        <f t="shared" ref="HA259:HA322" si="640">DEGREES(ATAN2(GZ259,GY259))</f>
        <v>10.989024376172972</v>
      </c>
      <c r="HB259" s="6" t="str">
        <f t="shared" ref="HB259:HB322" si="641">IF(AND(HA259&gt;=0,HA259&lt;=30),"happy",IF(AND(HA259&gt;30,HA259&lt;=60),"excited",IF(AND(HA259&gt;60,HA259&lt;=90),"alert",IF(AND(HA259&gt;90,HA259&lt;=120),"nervous",IF(AND(HA259&gt;120,HA259&lt;=150),"stressed",IF(AND(HA259&gt;150,HA259&lt;=180),"Upset",IF(AND(HA259&gt;=-180,HA259&lt;-150),"Sad",IF(AND(HA259&gt;=-150,HA259&lt;-120),"Depressed",IF(AND(HA259&gt;=-120,HA259&lt;-90),"Bored",IF(AND(HA259&gt;=-30,HA259&lt;0),"Contented",IF(AND(HA259&gt;=-60,HA259&lt;-30),"Relased",IF(AND(HA259&gt;=-90,HA259&lt;-60),"Calm",""))))))))))))</f>
        <v>happy</v>
      </c>
      <c r="HI259" s="2">
        <v>0</v>
      </c>
      <c r="HJ259" s="2">
        <v>0</v>
      </c>
      <c r="HK259" s="2">
        <v>0</v>
      </c>
      <c r="HL259" s="2">
        <v>0</v>
      </c>
      <c r="HM259" s="2" t="e">
        <f t="shared" si="574"/>
        <v>#DIV/0!</v>
      </c>
      <c r="HN259" s="2" t="e">
        <f t="shared" si="575"/>
        <v>#DIV/0!</v>
      </c>
      <c r="HO259" s="2" t="e">
        <f t="shared" ref="HO259:HO322" si="642">IF(AND(HM259&gt;=0,HM259&lt;=0.33,HN259&gt;=0,HN259&lt;=0.33),"happy",IF(AND(HM259&gt;0.33,HM259&lt;=0.67,HN259&gt;0.33,HN259&lt;=0.67),"excited",IF(AND(HM259&gt;0.67,HM259&lt;=1,HN259&gt;0.67,HN259&lt;=1),"alert",IF(AND(HM259&gt;=0,HM259&lt;=0.33,HN259&lt;=0,HN259&gt;=-0.33),"upset",IF(AND(HM259&gt;0.33,HM259&lt;=0.67,HN259&lt;-0.33,HN259&gt;=-0.67),"stressed",IF(AND(HM259&gt;0.67,HM259&lt;=1,HN259&lt;-0.67,HN259&gt;=-1),"nervous",IF(AND(HM259&lt;0,HM259&gt;=-0.33,HN259&lt;0,HN259&gt;=-0.33),"Sad",IF(AND(HM259&lt;-0.33,HM259&gt;=-0.67,HN259&lt;-0.33,HN259&gt;=-0.67),"Depressed",IF(AND(HM259&lt;-0.67,HM259&gt;=-1,HN259&lt;-0.67,HN259&gt;=-1),"Bored",IF(AND(HM259&lt;0,HM259&gt;=-0.33,HN259&gt;0,HN259&lt;=0.33),"Contented",IF(AND(HM259&lt;-0.33,HM259&gt;=-0.67,HN259&gt;0.33,HN259&lt;=0.67),"Relased",IF(AND(HM259&lt;-0.67,HM259&gt;=-1,HN259&gt;0.67,HN259&lt;=1),"Calm",""))))))))))))</f>
        <v>#DIV/0!</v>
      </c>
      <c r="HP259" s="2" t="e">
        <f t="shared" ref="HP259:HP322" si="643">DEGREES(ATAN2(HO259,HN259))</f>
        <v>#DIV/0!</v>
      </c>
      <c r="HQ259" s="4">
        <v>0.64991939255754605</v>
      </c>
      <c r="HR259" s="4">
        <v>1.0203275914636201</v>
      </c>
      <c r="HS259" s="4">
        <v>0.34824905108589399</v>
      </c>
      <c r="HT259" s="4">
        <v>0.78303267906888796</v>
      </c>
      <c r="HU259" s="4">
        <v>0.82392669357417103</v>
      </c>
      <c r="HV259" s="4">
        <v>0.97444027249642196</v>
      </c>
      <c r="HW259" s="4">
        <v>0.23628590146744202</v>
      </c>
      <c r="HX259" s="4">
        <v>0.39254325940182339</v>
      </c>
      <c r="HY259" s="4">
        <v>-0.37040819890607402</v>
      </c>
      <c r="HZ259" s="4">
        <v>0.67731403856882877</v>
      </c>
      <c r="IA259" s="4">
        <f t="shared" si="576"/>
        <v>-0.37833671153989978</v>
      </c>
      <c r="IB259" s="4">
        <f t="shared" si="577"/>
        <v>4.4208374075021428E-2</v>
      </c>
      <c r="IC259" s="4">
        <f t="shared" ref="IC259:IC322" si="644">DEGREES(ATAN2(IB259,IA259))</f>
        <v>-83.335252439045661</v>
      </c>
      <c r="ID259" s="4" t="str">
        <f t="shared" ref="ID259:ID322" si="645">IF(AND(IC259&gt;=0,IC259&lt;=30),"happy",IF(AND(IC259&gt;30,IC259&lt;=60),"excited",IF(AND(IC259&gt;60,IC259&lt;=90),"alert",IF(AND(IC259&gt;90,IC259&lt;=120),"nervous",IF(AND(IC259&gt;120,IC259&lt;=150),"stressed",IF(AND(IC259&gt;150,IC259&lt;=180),"Upset",IF(AND(IC259&gt;=-180,IC259&lt;-150),"Sad",IF(AND(IC259&gt;=-150,IC259&lt;-120),"Depressed",IF(AND(IC259&gt;=-120,IC259&lt;-90),"Bored",IF(AND(IC259&gt;=-30,IC259&lt;0),"Contented",IF(AND(IC259&gt;=-60,IC259&lt;-30),"Relased",IF(AND(IC259&gt;=-90,IC259&lt;-60),"Calm",""))))))))))))</f>
        <v>Calm</v>
      </c>
      <c r="IE259" s="6">
        <v>0.31732056886085402</v>
      </c>
      <c r="IF259" s="6">
        <v>0.70812205588683697</v>
      </c>
      <c r="IG259" s="6">
        <v>0.28019446147443899</v>
      </c>
      <c r="IH259" s="6">
        <v>0.58787138843069897</v>
      </c>
      <c r="II259" s="6">
        <v>6.1177764408960902E-2</v>
      </c>
      <c r="IJ259" s="6">
        <v>0.40233940959030601</v>
      </c>
      <c r="IK259" s="6">
        <v>0.74027924787373001</v>
      </c>
      <c r="IL259" s="6">
        <v>0.52939377610739735</v>
      </c>
      <c r="IM259" s="6">
        <v>-0.39080148702598294</v>
      </c>
      <c r="IN259" s="6">
        <v>0.84652795676279269</v>
      </c>
      <c r="IO259" s="6">
        <f t="shared" si="578"/>
        <v>-0.49991242209525721</v>
      </c>
      <c r="IP259" s="6">
        <f t="shared" si="579"/>
        <v>0.39377588912506334</v>
      </c>
      <c r="IQ259" s="6">
        <f t="shared" ref="IQ259:IQ322" si="646">DEGREES(ATAN2(IP259,IO259))</f>
        <v>-51.772858295013783</v>
      </c>
      <c r="IR259" s="6" t="str">
        <f t="shared" ref="IR259:IR322" si="647">IF(AND(IQ259&gt;=0,IQ259&lt;=30),"happy",IF(AND(IQ259&gt;30,IQ259&lt;=60),"excited",IF(AND(IQ259&gt;60,IQ259&lt;=90),"alert",IF(AND(IQ259&gt;90,IQ259&lt;=120),"nervous",IF(AND(IQ259&gt;120,IQ259&lt;=150),"stressed",IF(AND(IQ259&gt;150,IQ259&lt;=180),"Upset",IF(AND(IQ259&gt;=-180,IQ259&lt;-150),"Sad",IF(AND(IQ259&gt;=-150,IQ259&lt;-120),"Depressed",IF(AND(IQ259&gt;=-120,IQ259&lt;-90),"Bored",IF(AND(IQ259&gt;=-30,IQ259&lt;0),"Contented",IF(AND(IQ259&gt;=-60,IQ259&lt;-30),"Relased",IF(AND(IQ259&gt;=-90,IQ259&lt;-60),"Calm",""))))))))))))</f>
        <v>Relased</v>
      </c>
      <c r="IS259" s="4">
        <v>0.54315236828249602</v>
      </c>
      <c r="IT259" s="4">
        <v>0.47777152337393702</v>
      </c>
      <c r="IU259" s="4">
        <v>0.24767066143459901</v>
      </c>
      <c r="IV259" s="4">
        <v>0.17488329560687099</v>
      </c>
      <c r="IW259" s="4">
        <v>5.7690998260618E-2</v>
      </c>
      <c r="IX259" s="4">
        <v>4.9454014038288099E-2</v>
      </c>
      <c r="IY259" s="4">
        <v>0.41220503583079371</v>
      </c>
      <c r="IZ259" s="4">
        <v>0.33170490273526698</v>
      </c>
      <c r="JA259" s="4">
        <v>6.5380844908558999E-2</v>
      </c>
      <c r="JB259" s="4">
        <v>0.41389369030818046</v>
      </c>
      <c r="JC259" s="4">
        <f t="shared" si="580"/>
        <v>0.18359552371076604</v>
      </c>
      <c r="JD259" s="4">
        <f t="shared" si="581"/>
        <v>9.6895633895206279E-2</v>
      </c>
      <c r="JE259" s="4">
        <f t="shared" ref="JE259:JE322" si="648">DEGREES(ATAN2(JD259,JC259))</f>
        <v>62.176392673438379</v>
      </c>
      <c r="JF259" s="4" t="str">
        <f t="shared" ref="JF259:JF322" si="649">IF(AND(JE259&gt;=0,JE259&lt;=30),"happy",IF(AND(JE259&gt;30,JE259&lt;=60),"excited",IF(AND(JE259&gt;60,JE259&lt;=90),"alert",IF(AND(JE259&gt;90,JE259&lt;=120),"nervous",IF(AND(JE259&gt;120,JE259&lt;=150),"stressed",IF(AND(JE259&gt;150,JE259&lt;=180),"Upset",IF(AND(JE259&gt;=-180,JE259&lt;-150),"Sad",IF(AND(JE259&gt;=-150,JE259&lt;-120),"Depressed",IF(AND(JE259&gt;=-120,JE259&lt;-90),"Bored",IF(AND(JE259&gt;=-30,JE259&lt;0),"Contented",IF(AND(JE259&gt;=-60,JE259&lt;-30),"Relased",IF(AND(JE259&gt;=-90,JE259&lt;-60),"Calm",""))))))))))))</f>
        <v>alert</v>
      </c>
      <c r="JG259" s="6">
        <v>0.332624491046215</v>
      </c>
      <c r="JH259" s="6">
        <v>0.28048093055922702</v>
      </c>
      <c r="JI259" s="6">
        <v>-0.18456753063112299</v>
      </c>
      <c r="JJ259" s="6">
        <v>1.99075160127467E-2</v>
      </c>
      <c r="JK259" s="6">
        <v>0.309369087120203</v>
      </c>
      <c r="JL259" s="6">
        <v>0.65637333384525298</v>
      </c>
      <c r="JM259" s="6">
        <v>-0.28749124120253938</v>
      </c>
      <c r="JN259" s="6">
        <v>2.1249319952021669E-2</v>
      </c>
      <c r="JO259" s="6">
        <v>5.2143560486987983E-2</v>
      </c>
      <c r="JP259" s="6">
        <v>-0.26856721342833212</v>
      </c>
      <c r="JQ259" s="6">
        <f t="shared" si="582"/>
        <v>-2.7775261936347273E-2</v>
      </c>
      <c r="JR259" s="6">
        <f t="shared" si="583"/>
        <v>-3.5971085153115756E-2</v>
      </c>
      <c r="JS259" s="6">
        <f t="shared" ref="JS259:JS322" si="650">DEGREES(ATAN2(JR259,JQ259))</f>
        <v>-142.32628667985995</v>
      </c>
      <c r="JT259" s="6" t="str">
        <f t="shared" ref="JT259:JT322" si="651">IF(AND(JS259&gt;=0,JS259&lt;=30),"happy",IF(AND(JS259&gt;30,JS259&lt;=60),"excited",IF(AND(JS259&gt;60,JS259&lt;=90),"alert",IF(AND(JS259&gt;90,JS259&lt;=120),"nervous",IF(AND(JS259&gt;120,JS259&lt;=150),"stressed",IF(AND(JS259&gt;150,JS259&lt;=180),"Upset",IF(AND(JS259&gt;=-180,JS259&lt;-150),"Sad",IF(AND(JS259&gt;=-150,JS259&lt;-120),"Depressed",IF(AND(JS259&gt;=-120,JS259&lt;-90),"Bored",IF(AND(JS259&gt;=-30,JS259&lt;0),"Contented",IF(AND(JS259&gt;=-60,JS259&lt;-30),"Relased",IF(AND(JS259&gt;=-90,JS259&lt;-60),"Calm",""))))))))))))</f>
        <v>Depressed</v>
      </c>
      <c r="JU259" s="2">
        <v>0.187576066569801</v>
      </c>
      <c r="JV259" s="2">
        <v>0.18621466651489799</v>
      </c>
      <c r="JW259" s="2">
        <v>-1.1591339835281701E-2</v>
      </c>
      <c r="JX259" s="2">
        <v>-9.4813919120879803E-3</v>
      </c>
      <c r="JY259" s="2">
        <v>-0.26142922477071601</v>
      </c>
      <c r="JZ259" s="2">
        <v>0.12678566992419399</v>
      </c>
      <c r="KA259" s="2">
        <v>0.15695117335060815</v>
      </c>
      <c r="KB259" s="2">
        <v>-3.0291954379202412E-2</v>
      </c>
      <c r="KC259" s="2">
        <v>1.3614000549030114E-3</v>
      </c>
      <c r="KD259" s="2">
        <v>-5.6375746860997514E-2</v>
      </c>
      <c r="KE259" s="2">
        <f t="shared" si="584"/>
        <v>0.19234378203797231</v>
      </c>
      <c r="KF259" s="2">
        <f t="shared" si="585"/>
        <v>-5.5722051883818846E-2</v>
      </c>
      <c r="KG259" s="2">
        <f t="shared" ref="KG259:KG322" si="652">DEGREES(ATAN2(KF259,KE259))</f>
        <v>106.1563184427293</v>
      </c>
      <c r="KH259" s="2" t="str">
        <f t="shared" ref="KH259:KH322" si="653">IF(AND(KG259&gt;=0,KG259&lt;=30),"happy",IF(AND(KG259&gt;30,KG259&lt;=60),"excited",IF(AND(KG259&gt;60,KG259&lt;=90),"alert",IF(AND(KG259&gt;90,KG259&lt;=120),"nervous",IF(AND(KG259&gt;120,KG259&lt;=150),"stressed",IF(AND(KG259&gt;150,KG259&lt;=180),"Upset",IF(AND(KG259&gt;=-180,KG259&lt;-150),"Sad",IF(AND(KG259&gt;=-150,KG259&lt;-120),"Depressed",IF(AND(KG259&gt;=-120,KG259&lt;-90),"Bored",IF(AND(KG259&gt;=-30,KG259&lt;0),"Contented",IF(AND(KG259&gt;=-60,KG259&lt;-30),"Relased",IF(AND(KG259&gt;=-90,KG259&lt;-60),"Calm",""))))))))))))</f>
        <v>nervous</v>
      </c>
      <c r="KI259" s="7">
        <v>0.350177106721624</v>
      </c>
      <c r="KJ259" s="7">
        <v>0.218355757541978</v>
      </c>
      <c r="KK259" s="7">
        <v>0.12451743772599801</v>
      </c>
      <c r="KL259" s="7">
        <v>-0.102827992728118</v>
      </c>
      <c r="KM259" s="7">
        <v>-3.7495975494566597E-2</v>
      </c>
      <c r="KN259" s="7">
        <v>-0.22228403361819299</v>
      </c>
      <c r="KO259" s="7">
        <v>0.39822498158860142</v>
      </c>
      <c r="KP259" s="7">
        <v>26.176366103880326</v>
      </c>
      <c r="KQ259" s="7">
        <v>0.131821349179646</v>
      </c>
      <c r="KR259" s="7">
        <v>3.8149852649192892E-2</v>
      </c>
      <c r="KS259" s="7">
        <f t="shared" si="586"/>
        <v>0.23494054588598168</v>
      </c>
      <c r="KT259" s="7">
        <f t="shared" si="587"/>
        <v>6.7102539186111754E-2</v>
      </c>
      <c r="KU259" s="7">
        <f t="shared" ref="KU259:KU322" si="654">DEGREES(ATAN2(KT259,KS259))</f>
        <v>74.059864645553901</v>
      </c>
      <c r="KV259" s="7" t="str">
        <f t="shared" ref="KV259:KV322" si="655">IF(AND(KU259&gt;=0,KU259&lt;=30),"happy",IF(AND(KU259&gt;30,KU259&lt;=60),"excited",IF(AND(KU259&gt;60,KU259&lt;=90),"alert",IF(AND(KU259&gt;90,KU259&lt;=120),"nervous",IF(AND(KU259&gt;120,KU259&lt;=150),"stressed",IF(AND(KU259&gt;150,KU259&lt;=180),"Upset",IF(AND(KU259&gt;=-180,KU259&lt;-150),"Sad",IF(AND(KU259&gt;=-150,KU259&lt;-120),"Depressed",IF(AND(KU259&gt;=-120,KU259&lt;-90),"Bored",IF(AND(KU259&gt;=-30,KU259&lt;0),"Contented",IF(AND(KU259&gt;=-60,KU259&lt;-30),"Relased",IF(AND(KU259&gt;=-90,KU259&lt;-60),"Calm",""))))))))))))</f>
        <v>alert</v>
      </c>
      <c r="KW259" s="2">
        <v>0.23526019644246701</v>
      </c>
      <c r="KX259" s="2">
        <v>0.66991235231153901</v>
      </c>
      <c r="KY259" s="2">
        <v>-0.11351840335548199</v>
      </c>
      <c r="KZ259" s="2">
        <v>0.205929393578523</v>
      </c>
      <c r="LA259" s="2">
        <v>0.430921476821296</v>
      </c>
      <c r="LB259" s="2">
        <v>0.61775007392120695</v>
      </c>
      <c r="LC259" s="2">
        <v>-0.17040157048952076</v>
      </c>
      <c r="LD259" s="2">
        <v>0.15992498451709974</v>
      </c>
      <c r="LE259" s="2">
        <v>-0.43465215586907202</v>
      </c>
      <c r="LF259" s="2">
        <v>0.10209212635783882</v>
      </c>
      <c r="LG259" s="2">
        <f t="shared" si="588"/>
        <v>-0.54925237897463952</v>
      </c>
      <c r="LH259" s="2">
        <f t="shared" si="589"/>
        <v>-8.4348245063970984E-3</v>
      </c>
      <c r="LI259" s="2">
        <f t="shared" ref="LI259:LI322" si="656">DEGREES(ATAN2(LH259,LG259))</f>
        <v>-90.879817507567964</v>
      </c>
      <c r="LJ259" s="2" t="str">
        <f t="shared" ref="LJ259:LJ322" si="657">IF(AND(LI259&gt;=0,LI259&lt;=30),"happy",IF(AND(LI259&gt;30,LI259&lt;=60),"excited",IF(AND(LI259&gt;60,LI259&lt;=90),"alert",IF(AND(LI259&gt;90,LI259&lt;=120),"nervous",IF(AND(LI259&gt;120,LI259&lt;=150),"stressed",IF(AND(LI259&gt;150,LI259&lt;=180),"Upset",IF(AND(LI259&gt;=-180,LI259&lt;-150),"Sad",IF(AND(LI259&gt;=-150,LI259&lt;-120),"Depressed",IF(AND(LI259&gt;=-120,LI259&lt;-90),"Bored",IF(AND(LI259&gt;=-30,LI259&lt;0),"Contented",IF(AND(LI259&gt;=-60,LI259&lt;-30),"Relased",IF(AND(LI259&gt;=-90,LI259&lt;-60),"Calm",""))))))))))))</f>
        <v>Bored</v>
      </c>
      <c r="LK259" s="4">
        <v>0.65975293878913899</v>
      </c>
      <c r="LL259" s="4">
        <v>0.64523252308077705</v>
      </c>
      <c r="LM259" s="4">
        <v>0.24701279470316501</v>
      </c>
      <c r="LN259" s="4">
        <v>0.40631227650824697</v>
      </c>
      <c r="LO259" s="4">
        <v>0.51050684579173899</v>
      </c>
      <c r="LP259" s="4">
        <v>0.70211438612833899</v>
      </c>
      <c r="LQ259" s="4">
        <v>0.21107518002221298</v>
      </c>
      <c r="LR259" s="4">
        <v>0.30156470744921193</v>
      </c>
      <c r="LS259" s="4">
        <v>1.4520415708361933E-2</v>
      </c>
      <c r="LT259" s="4">
        <v>0.50063781574643862</v>
      </c>
      <c r="LU259" s="4">
        <f t="shared" si="590"/>
        <v>0.23053615832323704</v>
      </c>
      <c r="LV259" s="4">
        <f t="shared" si="591"/>
        <v>0.12665223859686603</v>
      </c>
      <c r="LW259" s="4">
        <f t="shared" ref="LW259:LW322" si="658">DEGREES(ATAN2(LV259,LU259))</f>
        <v>61.216432421027882</v>
      </c>
      <c r="LX259" s="4" t="str">
        <f t="shared" ref="LX259:LX322" si="659">IF(AND(LW259&gt;=0,LW259&lt;=30),"happy",IF(AND(LW259&gt;30,LW259&lt;=60),"excited",IF(AND(LW259&gt;60,LW259&lt;=90),"alert",IF(AND(LW259&gt;90,LW259&lt;=120),"nervous",IF(AND(LW259&gt;120,LW259&lt;=150),"stressed",IF(AND(LW259&gt;150,LW259&lt;=180),"Upset",IF(AND(LW259&gt;=-180,LW259&lt;-150),"Sad",IF(AND(LW259&gt;=-150,LW259&lt;-120),"Depressed",IF(AND(LW259&gt;=-120,LW259&lt;-90),"Bored",IF(AND(LW259&gt;=-30,LW259&lt;0),"Contented",IF(AND(LW259&gt;=-60,LW259&lt;-30),"Relased",IF(AND(LW259&gt;=-90,LW259&lt;-60),"Calm",""))))))))))))</f>
        <v>alert</v>
      </c>
      <c r="LY259" s="6">
        <v>-5.0623792696050399E-2</v>
      </c>
      <c r="LZ259" s="6">
        <v>-6.8411986090265706E-2</v>
      </c>
      <c r="MA259" s="6">
        <v>-0.15600026771200301</v>
      </c>
      <c r="MB259" s="6">
        <v>-0.135032059279663</v>
      </c>
      <c r="MC259" s="6">
        <v>-0.13804770007513001</v>
      </c>
      <c r="MD259" s="6">
        <v>-0.113332374955423</v>
      </c>
      <c r="ME259" s="6">
        <v>0.82683539214479618</v>
      </c>
      <c r="MF259" s="6">
        <v>0.74297798568681483</v>
      </c>
      <c r="MG259" s="6">
        <v>1.7788193394215307E-2</v>
      </c>
      <c r="MH259" s="6">
        <v>2.4449147135341964</v>
      </c>
      <c r="MI259" s="6">
        <f t="shared" si="592"/>
        <v>2.980823396981469E-2</v>
      </c>
      <c r="MJ259" s="6">
        <f t="shared" si="593"/>
        <v>0.83845792221189597</v>
      </c>
      <c r="MK259" s="6">
        <f t="shared" ref="MK259:MK322" si="660">DEGREES(ATAN2(MJ259,MI259))</f>
        <v>2.0360795376193468</v>
      </c>
      <c r="ML259" s="6" t="str">
        <f t="shared" ref="ML259:ML322" si="661">IF(AND(MK259&gt;=0,MK259&lt;=30),"happy",IF(AND(MK259&gt;30,MK259&lt;=60),"excited",IF(AND(MK259&gt;60,MK259&lt;=90),"alert",IF(AND(MK259&gt;90,MK259&lt;=120),"nervous",IF(AND(MK259&gt;120,MK259&lt;=150),"stressed",IF(AND(MK259&gt;150,MK259&lt;=180),"Upset",IF(AND(MK259&gt;=-180,MK259&lt;-150),"Sad",IF(AND(MK259&gt;=-150,MK259&lt;-120),"Depressed",IF(AND(MK259&gt;=-120,MK259&lt;-90),"Bored",IF(AND(MK259&gt;=-30,MK259&lt;0),"Contented",IF(AND(MK259&gt;=-60,MK259&lt;-30),"Relased",IF(AND(MK259&gt;=-90,MK259&lt;-60),"Calm",""))))))))))))</f>
        <v>happy</v>
      </c>
      <c r="MM259" s="2">
        <v>0.127763090260401</v>
      </c>
      <c r="MN259" s="2">
        <v>0.41972515609285699</v>
      </c>
      <c r="MO259" s="2">
        <v>-9.2534913225471596E-2</v>
      </c>
      <c r="MP259" s="2">
        <v>-0.10829391270229</v>
      </c>
      <c r="MQ259" s="2">
        <v>-1.9125090997745099E-2</v>
      </c>
      <c r="MR259" s="2">
        <v>9.3819931798946599E-2</v>
      </c>
      <c r="MS259" s="2">
        <v>-0.85177298784514976</v>
      </c>
      <c r="MT259" s="2">
        <v>-0.21087517971762967</v>
      </c>
      <c r="MU259" s="2">
        <v>-0.29196206583245599</v>
      </c>
      <c r="MV259" s="2">
        <v>-0.36681851576806274</v>
      </c>
      <c r="MW259" s="2">
        <f t="shared" si="594"/>
        <v>3.8806308994836503E-3</v>
      </c>
      <c r="MX259" s="2">
        <f t="shared" si="595"/>
        <v>-3.0462568333738727E-2</v>
      </c>
      <c r="MY259" s="2">
        <f t="shared" ref="MY259:MY322" si="662">DEGREES(ATAN2(MX259,MW259))</f>
        <v>172.7401853630854</v>
      </c>
      <c r="MZ259" s="2" t="str">
        <f t="shared" ref="MZ259:MZ322" si="663">IF(AND(MY259&gt;=0,MY259&lt;=30),"happy",IF(AND(MY259&gt;30,MY259&lt;=60),"excited",IF(AND(MY259&gt;60,MY259&lt;=90),"alert",IF(AND(MY259&gt;90,MY259&lt;=120),"nervous",IF(AND(MY259&gt;120,MY259&lt;=150),"stressed",IF(AND(MY259&gt;150,MY259&lt;=180),"Upset",IF(AND(MY259&gt;=-180,MY259&lt;-150),"Sad",IF(AND(MY259&gt;=-150,MY259&lt;-120),"Depressed",IF(AND(MY259&gt;=-120,MY259&lt;-90),"Bored",IF(AND(MY259&gt;=-30,MY259&lt;0),"Contented",IF(AND(MY259&gt;=-60,MY259&lt;-30),"Relased",IF(AND(MY259&gt;=-90,MY259&lt;-60),"Calm",""))))))))))))</f>
        <v>Upset</v>
      </c>
      <c r="NA259" s="7">
        <v>0.19113756812592</v>
      </c>
      <c r="NB259" s="7">
        <v>0.30421707144187699</v>
      </c>
      <c r="NC259" s="7">
        <v>0.36553956017238698</v>
      </c>
      <c r="ND259" s="7">
        <v>0.59644748046081297</v>
      </c>
      <c r="NE259" s="7">
        <v>0.15763673203864101</v>
      </c>
      <c r="NF259" s="7">
        <v>0.371866502554075</v>
      </c>
      <c r="NG259" s="7">
        <v>1.0480690807777857</v>
      </c>
      <c r="NH259" s="7">
        <v>0.88220969034278618</v>
      </c>
      <c r="NI259" s="7">
        <v>-0.11307950331595698</v>
      </c>
      <c r="NJ259" s="7">
        <v>1.9420168174311345</v>
      </c>
      <c r="NK259" s="7">
        <f t="shared" si="596"/>
        <v>-6.9675928642436546E-2</v>
      </c>
      <c r="NL259" s="7">
        <f t="shared" si="597"/>
        <v>0.72855868768197074</v>
      </c>
      <c r="NM259" s="7">
        <f t="shared" ref="NM259:NM322" si="664">DEGREES(ATAN2(NL259,NK259))</f>
        <v>-5.4628847714363324</v>
      </c>
      <c r="NN259" s="7" t="str">
        <f t="shared" ref="NN259:NN322" si="665">IF(AND(NM259&gt;=0,NM259&lt;=30),"happy",IF(AND(NM259&gt;30,NM259&lt;=60),"excited",IF(AND(NM259&gt;60,NM259&lt;=90),"alert",IF(AND(NM259&gt;90,NM259&lt;=120),"nervous",IF(AND(NM259&gt;120,NM259&lt;=150),"stressed",IF(AND(NM259&gt;150,NM259&lt;=180),"Upset",IF(AND(NM259&gt;=-180,NM259&lt;-150),"Sad",IF(AND(NM259&gt;=-150,NM259&lt;-120),"Depressed",IF(AND(NM259&gt;=-120,NM259&lt;-90),"Bored",IF(AND(NM259&gt;=-30,NM259&lt;0),"Contented",IF(AND(NM259&gt;=-60,NM259&lt;-30),"Relased",IF(AND(NM259&gt;=-90,NM259&lt;-60),"Calm",""))))))))))))</f>
        <v>Contented</v>
      </c>
      <c r="NO259" s="4">
        <v>0.60020608733291803</v>
      </c>
      <c r="NP259" s="4">
        <v>0.56007177837412503</v>
      </c>
      <c r="NQ259" s="4">
        <v>0.24990551059343999</v>
      </c>
      <c r="NR259" s="4">
        <v>0.16932594734044901</v>
      </c>
      <c r="NS259" s="4">
        <v>6.4389450686483399E-2</v>
      </c>
      <c r="NT259" s="4">
        <v>7.62687089048526E-2</v>
      </c>
      <c r="NU259" s="4">
        <v>0.37602646466480572</v>
      </c>
      <c r="NV259" s="4">
        <v>0.26609331124677427</v>
      </c>
      <c r="NW259" s="4">
        <v>4.0134308958792997E-2</v>
      </c>
      <c r="NX259" s="4">
        <v>0.36131987890540362</v>
      </c>
      <c r="NY259" s="4">
        <f t="shared" si="598"/>
        <v>-2.5172908944469108E-2</v>
      </c>
      <c r="NZ259" s="4">
        <f t="shared" si="599"/>
        <v>-0.60484983458602259</v>
      </c>
      <c r="OA259" s="4">
        <f t="shared" ref="OA259:OA322" si="666">DEGREES(ATAN2(NZ259,NY259))</f>
        <v>-177.61681414426604</v>
      </c>
      <c r="OB259" s="4" t="str">
        <f t="shared" ref="OB259:OB322" si="667">IF(AND(OA259&gt;=0,OA259&lt;=30),"happy",IF(AND(OA259&gt;30,OA259&lt;=60),"excited",IF(AND(OA259&gt;60,OA259&lt;=90),"alert",IF(AND(OA259&gt;90,OA259&lt;=120),"nervous",IF(AND(OA259&gt;120,OA259&lt;=150),"stressed",IF(AND(OA259&gt;150,OA259&lt;=180),"Upset",IF(AND(OA259&gt;=-180,OA259&lt;-150),"Sad",IF(AND(OA259&gt;=-150,OA259&lt;-120),"Depressed",IF(AND(OA259&gt;=-120,OA259&lt;-90),"Bored",IF(AND(OA259&gt;=-30,OA259&lt;0),"Contented",IF(AND(OA259&gt;=-60,OA259&lt;-30),"Relased",IF(AND(OA259&gt;=-90,OA259&lt;-60),"Calm",""))))))))))))</f>
        <v>Sad</v>
      </c>
      <c r="OC259" s="1">
        <v>0.17351409570777401</v>
      </c>
      <c r="OD259" s="1">
        <v>0.151673620835756</v>
      </c>
      <c r="OE259" s="1">
        <v>0.429732977572095</v>
      </c>
      <c r="OF259" s="1">
        <v>0.60280730991161502</v>
      </c>
      <c r="OG259" s="1">
        <v>-0.15537076922894499</v>
      </c>
      <c r="OH259" s="1">
        <v>-0.126563628818393</v>
      </c>
      <c r="OI259" s="1">
        <v>23.685456912961321</v>
      </c>
      <c r="OJ259" s="1">
        <v>24.006670710798605</v>
      </c>
      <c r="OK259" s="1">
        <v>-7.5699982100060015E-2</v>
      </c>
      <c r="OL259" s="1">
        <v>2.274599852781515</v>
      </c>
      <c r="OM259" s="1">
        <f t="shared" si="600"/>
        <v>-0.19789657619265089</v>
      </c>
      <c r="ON259" s="1">
        <f t="shared" si="601"/>
        <v>0.77513084006753008</v>
      </c>
      <c r="OO259" s="1">
        <f t="shared" ref="OO259:OO322" si="668">DEGREES(ATAN2(ON259,OM259))</f>
        <v>-14.322083619772698</v>
      </c>
      <c r="OP259" s="1" t="str">
        <f t="shared" ref="OP259:OP322" si="669">IF(AND(OO259&gt;=0,OO259&lt;=30),"happy",IF(AND(OO259&gt;30,OO259&lt;=60),"excited",IF(AND(OO259&gt;60,OO259&lt;=90),"alert",IF(AND(OO259&gt;90,OO259&lt;=120),"nervous",IF(AND(OO259&gt;120,OO259&lt;=150),"stressed",IF(AND(OO259&gt;150,OO259&lt;=180),"Upset",IF(AND(OO259&gt;=-180,OO259&lt;-150),"Sad",IF(AND(OO259&gt;=-150,OO259&lt;-120),"Depressed",IF(AND(OO259&gt;=-120,OO259&lt;-90),"Bored",IF(AND(OO259&gt;=-30,OO259&lt;0),"Contented",IF(AND(OO259&gt;=-60,OO259&lt;-30),"Relased",IF(AND(OO259&gt;=-90,OO259&lt;-60),"Calm",""))))))))))))</f>
        <v>Contented</v>
      </c>
      <c r="OQ259" s="2">
        <v>0.72581163981625096</v>
      </c>
      <c r="OR259" s="2">
        <v>0.78540572142602805</v>
      </c>
      <c r="OS259" s="2">
        <v>0.17715439552345399</v>
      </c>
      <c r="OT259" s="2">
        <v>0.34762352421474702</v>
      </c>
      <c r="OU259" s="2">
        <v>0.72264860688188903</v>
      </c>
      <c r="OV259" s="2">
        <v>0.51260838357775895</v>
      </c>
      <c r="OW259" s="2">
        <v>0.12230532106579317</v>
      </c>
      <c r="OX259" s="2">
        <v>0.26781182336514964</v>
      </c>
      <c r="OY259" s="2">
        <v>-5.9594081609777083E-2</v>
      </c>
      <c r="OZ259" s="2">
        <v>0.34725508930549426</v>
      </c>
      <c r="PA259" s="2">
        <f t="shared" si="602"/>
        <v>-0.16814478897875995</v>
      </c>
      <c r="PB259" s="2">
        <f t="shared" si="603"/>
        <v>-0.11634580206267087</v>
      </c>
      <c r="PC259" s="2">
        <f t="shared" ref="PC259:PC322" si="670">DEGREES(ATAN2(PB259,PA259))</f>
        <v>-124.68083977026825</v>
      </c>
      <c r="PD259" s="2" t="str">
        <f t="shared" ref="PD259:PD322" si="671">IF(AND(PC259&gt;=0,PC259&lt;=30),"happy",IF(AND(PC259&gt;30,PC259&lt;=60),"excited",IF(AND(PC259&gt;60,PC259&lt;=90),"alert",IF(AND(PC259&gt;90,PC259&lt;=120),"nervous",IF(AND(PC259&gt;120,PC259&lt;=150),"stressed",IF(AND(PC259&gt;150,PC259&lt;=180),"Upset",IF(AND(PC259&gt;=-180,PC259&lt;-150),"Sad",IF(AND(PC259&gt;=-150,PC259&lt;-120),"Depressed",IF(AND(PC259&gt;=-120,PC259&lt;-90),"Bored",IF(AND(PC259&gt;=-30,PC259&lt;0),"Contented",IF(AND(PC259&gt;=-60,PC259&lt;-30),"Relased",IF(AND(PC259&gt;=-90,PC259&lt;-60),"Calm",""))))))))))))</f>
        <v>Depressed</v>
      </c>
      <c r="PE259" s="1">
        <v>0.28702334222039599</v>
      </c>
      <c r="PF259" s="1">
        <v>0.63521629529190105</v>
      </c>
      <c r="PG259" s="1">
        <v>0.23189441594886401</v>
      </c>
      <c r="PH259" s="1">
        <v>1.01840410744151</v>
      </c>
      <c r="PI259" s="1">
        <v>3.8650281074272097E-2</v>
      </c>
      <c r="PJ259" s="1">
        <v>0.399252166733222</v>
      </c>
      <c r="PK259" s="1">
        <v>0.7120454324882397</v>
      </c>
      <c r="PL259" s="1">
        <v>0.98447090928981573</v>
      </c>
      <c r="PM259" s="1">
        <v>-0.34819295307150505</v>
      </c>
      <c r="PN259" s="1">
        <v>1.3557197853293339</v>
      </c>
      <c r="PO259" s="1">
        <f t="shared" si="604"/>
        <v>-0.38523770511589905</v>
      </c>
      <c r="PP259" s="1">
        <f t="shared" si="605"/>
        <v>-0.14976051953746827</v>
      </c>
      <c r="PQ259" s="1">
        <f t="shared" ref="PQ259:PQ322" si="672">DEGREES(ATAN2(PP259,PO259))</f>
        <v>-111.24351035000966</v>
      </c>
      <c r="PR259" s="1" t="str">
        <f t="shared" ref="PR259:PR322" si="673">IF(AND(PQ259&gt;=0,PQ259&lt;=30),"happy",IF(AND(PQ259&gt;30,PQ259&lt;=60),"excited",IF(AND(PQ259&gt;60,PQ259&lt;=90),"alert",IF(AND(PQ259&gt;90,PQ259&lt;=120),"nervous",IF(AND(PQ259&gt;120,PQ259&lt;=150),"stressed",IF(AND(PQ259&gt;150,PQ259&lt;=180),"Upset",IF(AND(PQ259&gt;=-180,PQ259&lt;-150),"Sad",IF(AND(PQ259&gt;=-150,PQ259&lt;-120),"Depressed",IF(AND(PQ259&gt;=-120,PQ259&lt;-90),"Bored",IF(AND(PQ259&gt;=-30,PQ259&lt;0),"Contented",IF(AND(PQ259&gt;=-60,PQ259&lt;-30),"Relased",IF(AND(PQ259&gt;=-90,PQ259&lt;-60),"Calm",""))))))))))))</f>
        <v>Bored</v>
      </c>
      <c r="PS259" s="4">
        <v>0.58342688304094004</v>
      </c>
      <c r="PT259" s="4">
        <v>0.468346709914083</v>
      </c>
      <c r="PU259" s="4">
        <v>0.18286234328283801</v>
      </c>
      <c r="PV259" s="4">
        <v>0.20867674933848501</v>
      </c>
      <c r="PW259" s="4">
        <v>0.31666536118504801</v>
      </c>
      <c r="PX259" s="4">
        <v>0.39845460812831801</v>
      </c>
      <c r="PY259" s="4">
        <v>0.20315955887397513</v>
      </c>
      <c r="PZ259" s="4">
        <v>0.24074346103875818</v>
      </c>
      <c r="QA259" s="4">
        <v>0.11508017312685703</v>
      </c>
      <c r="QB259" s="4">
        <v>0.37226556669983474</v>
      </c>
      <c r="QC259" s="4">
        <f t="shared" si="606"/>
        <v>0.14185680273815571</v>
      </c>
      <c r="QD259" s="4">
        <f t="shared" si="607"/>
        <v>-0.23427908980006484</v>
      </c>
      <c r="QE259" s="4">
        <f t="shared" ref="QE259:QE322" si="674">DEGREES(ATAN2(QD259,QC259))</f>
        <v>148.80494908468276</v>
      </c>
      <c r="QF259" s="4" t="str">
        <f t="shared" ref="QF259:QF322" si="675">IF(AND(QE259&gt;=0,QE259&lt;=30),"happy",IF(AND(QE259&gt;30,QE259&lt;=60),"excited",IF(AND(QE259&gt;60,QE259&lt;=90),"alert",IF(AND(QE259&gt;90,QE259&lt;=120),"nervous",IF(AND(QE259&gt;120,QE259&lt;=150),"stressed",IF(AND(QE259&gt;150,QE259&lt;=180),"Upset",IF(AND(QE259&gt;=-180,QE259&lt;-150),"Sad",IF(AND(QE259&gt;=-150,QE259&lt;-120),"Depressed",IF(AND(QE259&gt;=-120,QE259&lt;-90),"Bored",IF(AND(QE259&gt;=-30,QE259&lt;0),"Contented",IF(AND(QE259&gt;=-60,QE259&lt;-30),"Relased",IF(AND(QE259&gt;=-90,QE259&lt;-60),"Calm",""))))))))))))</f>
        <v>stressed</v>
      </c>
      <c r="QG259" s="2">
        <v>0.84625590154996799</v>
      </c>
      <c r="QH259" s="2">
        <v>0.74437766267267302</v>
      </c>
      <c r="QI259" s="2">
        <v>0.75398176104416903</v>
      </c>
      <c r="QJ259" s="2">
        <v>0.93532553782910699</v>
      </c>
      <c r="QK259" s="2">
        <v>0.82266905822537895</v>
      </c>
      <c r="QL259" s="2">
        <v>0.286057964562763</v>
      </c>
      <c r="QM259" s="2">
        <v>0.45177690981724078</v>
      </c>
      <c r="QN259" s="2">
        <v>0.90769914500966875</v>
      </c>
      <c r="QO259" s="2">
        <v>0.10187823887729497</v>
      </c>
      <c r="QP259" s="2">
        <v>1.0620342339493243</v>
      </c>
      <c r="QQ259" s="2">
        <f t="shared" si="608"/>
        <v>0.38828009165451238</v>
      </c>
      <c r="QR259" s="2">
        <f t="shared" si="609"/>
        <v>-0.13016286660633092</v>
      </c>
      <c r="QS259" s="2">
        <f t="shared" ref="QS259:QS322" si="676">DEGREES(ATAN2(QR259,QQ259))</f>
        <v>108.53266138446571</v>
      </c>
      <c r="QT259" s="2" t="str">
        <f t="shared" ref="QT259:QT322" si="677">IF(AND(QS259&gt;=0,QS259&lt;=30),"happy",IF(AND(QS259&gt;30,QS259&lt;=60),"excited",IF(AND(QS259&gt;60,QS259&lt;=90),"alert",IF(AND(QS259&gt;90,QS259&lt;=120),"nervous",IF(AND(QS259&gt;120,QS259&lt;=150),"stressed",IF(AND(QS259&gt;150,QS259&lt;=180),"Upset",IF(AND(QS259&gt;=-180,QS259&lt;-150),"Sad",IF(AND(QS259&gt;=-150,QS259&lt;-120),"Depressed",IF(AND(QS259&gt;=-120,QS259&lt;-90),"Bored",IF(AND(QS259&gt;=-30,QS259&lt;0),"Contented",IF(AND(QS259&gt;=-60,QS259&lt;-30),"Relased",IF(AND(QS259&gt;=-90,QS259&lt;-60),"Calm",""))))))))))))</f>
        <v>nervous</v>
      </c>
      <c r="QU259" s="4">
        <v>0.518605761306004</v>
      </c>
      <c r="QV259" s="4">
        <v>0.415240074461039</v>
      </c>
      <c r="QW259" s="4">
        <v>0.307623755662985</v>
      </c>
      <c r="QX259" s="4">
        <v>0.24406320162151099</v>
      </c>
      <c r="QY259" s="4">
        <v>0.51543873299709297</v>
      </c>
      <c r="QZ259" s="4">
        <v>0.48592566995275099</v>
      </c>
      <c r="RA259" s="4">
        <v>0.29749566615149442</v>
      </c>
      <c r="RB259" s="4">
        <v>0.27083053604115254</v>
      </c>
      <c r="RC259" s="4">
        <v>0.103365686844965</v>
      </c>
      <c r="RD259" s="4">
        <v>0.59076877162636909</v>
      </c>
      <c r="RE259" s="4">
        <f t="shared" si="610"/>
        <v>0.21912555807909806</v>
      </c>
      <c r="RF259" s="4">
        <f t="shared" si="611"/>
        <v>0.19904770772430358</v>
      </c>
      <c r="RG259" s="4">
        <f t="shared" ref="RG259:RG322" si="678">DEGREES(ATAN2(RF259,RE259))</f>
        <v>47.748844619374495</v>
      </c>
      <c r="RH259" s="4" t="str">
        <f t="shared" ref="RH259:RH322" si="679">IF(AND(RG259&gt;=0,RG259&lt;=30),"happy",IF(AND(RG259&gt;30,RG259&lt;=60),"excited",IF(AND(RG259&gt;60,RG259&lt;=90),"alert",IF(AND(RG259&gt;90,RG259&lt;=120),"nervous",IF(AND(RG259&gt;120,RG259&lt;=150),"stressed",IF(AND(RG259&gt;150,RG259&lt;=180),"Upset",IF(AND(RG259&gt;=-180,RG259&lt;-150),"Sad",IF(AND(RG259&gt;=-150,RG259&lt;-120),"Depressed",IF(AND(RG259&gt;=-120,RG259&lt;-90),"Bored",IF(AND(RG259&gt;=-30,RG259&lt;0),"Contented",IF(AND(RG259&gt;=-60,RG259&lt;-30),"Relased",IF(AND(RG259&gt;=-90,RG259&lt;-60),"Calm",""))))))))))))</f>
        <v>excited</v>
      </c>
    </row>
    <row r="260" spans="1:476" x14ac:dyDescent="0.3">
      <c r="A260" s="1">
        <v>0.71289862403986404</v>
      </c>
      <c r="B260" s="1">
        <v>0.91215373223513996</v>
      </c>
      <c r="C260" s="1">
        <v>0.238665058202363</v>
      </c>
      <c r="D260" s="1">
        <v>0.34417466525843998</v>
      </c>
      <c r="E260" s="1">
        <v>0.87601807090991302</v>
      </c>
      <c r="F260" s="1">
        <v>0.77772062089932803</v>
      </c>
      <c r="G260" s="1">
        <v>0.15020614923421571</v>
      </c>
      <c r="H260" s="1">
        <v>0.20366879029795718</v>
      </c>
      <c r="I260" s="1">
        <v>-0.19925510819527592</v>
      </c>
      <c r="J260" s="1">
        <v>0.35865904332879861</v>
      </c>
      <c r="K260" s="1">
        <f t="shared" si="544"/>
        <v>-0.39021827544663878</v>
      </c>
      <c r="L260" s="1">
        <f t="shared" si="545"/>
        <v>-0.43816218782479721</v>
      </c>
      <c r="M260" s="1">
        <f t="shared" si="612"/>
        <v>-138.31239436962201</v>
      </c>
      <c r="N260" s="1" t="str">
        <f t="shared" si="613"/>
        <v>Depressed</v>
      </c>
      <c r="O260" s="8">
        <v>-0.17216431253759201</v>
      </c>
      <c r="P260" s="8">
        <v>0.17325442957691101</v>
      </c>
      <c r="Q260" s="8">
        <v>-0.28757909490498901</v>
      </c>
      <c r="R260" s="8">
        <v>-8.6208428914064897E-2</v>
      </c>
      <c r="S260" s="8">
        <v>-0.17956548957801599</v>
      </c>
      <c r="T260" s="8">
        <v>2.1087338029915501E-2</v>
      </c>
      <c r="U260" s="8">
        <v>0.81761367156049614</v>
      </c>
      <c r="V260" s="8">
        <v>-0.44359187412802309</v>
      </c>
      <c r="W260" s="8">
        <v>-0.26710979846208116</v>
      </c>
      <c r="X260" s="8">
        <v>-2.7697800686427181</v>
      </c>
      <c r="Y260" s="8">
        <f t="shared" si="546"/>
        <v>5.597430857670771E-2</v>
      </c>
      <c r="Z260" s="8">
        <f t="shared" si="547"/>
        <v>-0.94614330471532504</v>
      </c>
      <c r="AA260" s="8">
        <f t="shared" si="614"/>
        <v>176.61429944560604</v>
      </c>
      <c r="AB260" s="8" t="str">
        <f t="shared" si="615"/>
        <v>Upset</v>
      </c>
      <c r="AC260" s="2">
        <v>0.41355735858542297</v>
      </c>
      <c r="AD260" s="2">
        <v>0.54533798899893704</v>
      </c>
      <c r="AE260" s="2">
        <v>-7.0773082157239306E-2</v>
      </c>
      <c r="AF260" s="2">
        <v>0.160529685328899</v>
      </c>
      <c r="AG260" s="2">
        <v>0.24525164655239501</v>
      </c>
      <c r="AH260" s="2">
        <v>0.35768562775596902</v>
      </c>
      <c r="AI260" s="2">
        <v>-0.10742579655910153</v>
      </c>
      <c r="AJ260" s="2">
        <v>0.17776908859347043</v>
      </c>
      <c r="AK260" s="2">
        <v>-0.13178063041351407</v>
      </c>
      <c r="AL260" s="2">
        <v>9.3604170046057339E-2</v>
      </c>
      <c r="AM260" s="2">
        <f t="shared" si="548"/>
        <v>-2.7868313785970877E-2</v>
      </c>
      <c r="AN260" s="2">
        <f t="shared" si="549"/>
        <v>-0.15718643608072325</v>
      </c>
      <c r="AO260" s="2">
        <f t="shared" si="616"/>
        <v>-169.94623750377937</v>
      </c>
      <c r="AP260" s="2" t="str">
        <f t="shared" si="617"/>
        <v>Sad</v>
      </c>
      <c r="AQ260" s="8">
        <v>8.2282269213354797E-2</v>
      </c>
      <c r="AR260" s="8">
        <v>0.60588405448551497</v>
      </c>
      <c r="AS260" s="8">
        <v>-0.14318967723977599</v>
      </c>
      <c r="AT260" s="8">
        <v>0.20739179887786299</v>
      </c>
      <c r="AU260" s="8">
        <v>0.32526963647793899</v>
      </c>
      <c r="AV260" s="8">
        <v>0.22759133665224199</v>
      </c>
      <c r="AW260" s="8">
        <v>-0.35134095863665799</v>
      </c>
      <c r="AX260" s="8">
        <v>0.24882774114633127</v>
      </c>
      <c r="AY260" s="8">
        <v>-0.52360178527216017</v>
      </c>
      <c r="AZ260" s="8">
        <v>9.3294483364142047E-2</v>
      </c>
      <c r="BA260" s="8">
        <f t="shared" si="550"/>
        <v>-0.69492957020425206</v>
      </c>
      <c r="BB260" s="8">
        <f t="shared" si="551"/>
        <v>6.3141885311015056E-2</v>
      </c>
      <c r="BC260" s="8">
        <f t="shared" si="618"/>
        <v>-84.808312950032317</v>
      </c>
      <c r="BD260" s="8" t="str">
        <f t="shared" si="619"/>
        <v>Calm</v>
      </c>
      <c r="BE260" s="4">
        <v>0.33435575871013401</v>
      </c>
      <c r="BF260" s="4">
        <v>0.41799825670840302</v>
      </c>
      <c r="BG260" s="4">
        <v>5.6632802597271298E-2</v>
      </c>
      <c r="BH260" s="4">
        <v>0.40150222320974899</v>
      </c>
      <c r="BI260" s="4">
        <v>0.25352527827860599</v>
      </c>
      <c r="BJ260" s="4">
        <v>0.79337818151939399</v>
      </c>
      <c r="BK260" s="4">
        <v>9.6333780193621085E-2</v>
      </c>
      <c r="BL260" s="4">
        <v>0.33144298546629591</v>
      </c>
      <c r="BM260" s="4">
        <v>-8.3642497998269005E-2</v>
      </c>
      <c r="BN260" s="4">
        <v>0.60893544317984161</v>
      </c>
      <c r="BO260" s="4">
        <f t="shared" si="552"/>
        <v>4.6826347485513509E-3</v>
      </c>
      <c r="BP260" s="4">
        <f t="shared" si="553"/>
        <v>0.28135514462637357</v>
      </c>
      <c r="BQ260" s="4">
        <f t="shared" si="620"/>
        <v>0.95349399238416888</v>
      </c>
      <c r="BR260" s="4" t="str">
        <f t="shared" si="621"/>
        <v>happy</v>
      </c>
      <c r="BS260" s="6">
        <v>0.59643944430872098</v>
      </c>
      <c r="BT260" s="6">
        <v>0.725527688192529</v>
      </c>
      <c r="BU260" s="6">
        <v>0.385574805550218</v>
      </c>
      <c r="BV260" s="6">
        <v>0.30688685113553299</v>
      </c>
      <c r="BW260" s="6">
        <v>0.53989508509263895</v>
      </c>
      <c r="BX260" s="6">
        <v>0.64751121505477705</v>
      </c>
      <c r="BY260" s="6">
        <v>0.33931452012933666</v>
      </c>
      <c r="BZ260" s="6">
        <v>0.22350921769931656</v>
      </c>
      <c r="CA260" s="6">
        <v>-0.12908824388380802</v>
      </c>
      <c r="CB260" s="6">
        <v>0.52381155299645565</v>
      </c>
      <c r="CC260" s="6">
        <f t="shared" si="554"/>
        <v>7.8721268110720777E-2</v>
      </c>
      <c r="CD260" s="6">
        <f t="shared" si="555"/>
        <v>-0.69810987289040027</v>
      </c>
      <c r="CE260" s="6">
        <f t="shared" si="622"/>
        <v>173.56630856716416</v>
      </c>
      <c r="CF260" s="6" t="str">
        <f t="shared" si="623"/>
        <v>Upset</v>
      </c>
      <c r="CG260" s="4">
        <v>0.63841213246394402</v>
      </c>
      <c r="CH260" s="4">
        <v>0.92768804886613099</v>
      </c>
      <c r="CI260" s="4">
        <v>0.32978650321486902</v>
      </c>
      <c r="CJ260" s="4">
        <v>0.52067995367643605</v>
      </c>
      <c r="CK260" s="4">
        <v>0.47360077097651598</v>
      </c>
      <c r="CL260" s="4">
        <v>0.61654417726824895</v>
      </c>
      <c r="CM260" s="4">
        <v>0.29656715510633158</v>
      </c>
      <c r="CN260" s="4">
        <v>0.33717723595228621</v>
      </c>
      <c r="CO260" s="4">
        <v>-0.28927591640218697</v>
      </c>
      <c r="CP260" s="4">
        <v>0.5430472884365618</v>
      </c>
      <c r="CQ260" s="4">
        <f t="shared" si="556"/>
        <v>-0.43818756058282859</v>
      </c>
      <c r="CR260" s="4">
        <f t="shared" si="557"/>
        <v>-0.78598691277172028</v>
      </c>
      <c r="CS260" s="4">
        <f t="shared" si="624"/>
        <v>-150.8603412688079</v>
      </c>
      <c r="CT260" s="4" t="str">
        <f t="shared" si="625"/>
        <v>Sad</v>
      </c>
      <c r="CU260" s="2">
        <v>8.7504022819707802E-2</v>
      </c>
      <c r="CV260" s="2">
        <v>0.60428087995205104</v>
      </c>
      <c r="CW260" s="2">
        <v>-2.4678078732567801E-2</v>
      </c>
      <c r="CX260" s="2">
        <v>0.149154883784338</v>
      </c>
      <c r="CY260" s="2">
        <v>-1.38341566377869E-2</v>
      </c>
      <c r="CZ260" s="2">
        <v>0.685925466690954</v>
      </c>
      <c r="DA260" s="2">
        <v>-0.33498199483120517</v>
      </c>
      <c r="DB260" s="2">
        <v>0.11560544882795293</v>
      </c>
      <c r="DC260" s="2">
        <v>-0.51677685713234323</v>
      </c>
      <c r="DD260" s="2">
        <v>0.1799357062477539</v>
      </c>
      <c r="DE260" s="2">
        <f t="shared" si="558"/>
        <v>-0.54584664320469956</v>
      </c>
      <c r="DF260" s="2">
        <f t="shared" si="559"/>
        <v>-0.44676635045324642</v>
      </c>
      <c r="DG260" s="2">
        <f t="shared" si="626"/>
        <v>-129.29975169788611</v>
      </c>
      <c r="DH260" s="2" t="str">
        <f t="shared" si="627"/>
        <v>Depressed</v>
      </c>
      <c r="DI260" s="7">
        <v>0.22465236758461901</v>
      </c>
      <c r="DJ260" s="7">
        <v>0.54215971587627898</v>
      </c>
      <c r="DK260" s="7">
        <v>0.33023153554352802</v>
      </c>
      <c r="DL260" s="7">
        <v>0.33778338503477501</v>
      </c>
      <c r="DM260" s="7">
        <v>0.92804785350496999</v>
      </c>
      <c r="DN260" s="7">
        <v>0.47204696389744899</v>
      </c>
      <c r="DO260" s="7">
        <v>0.28648518452731531</v>
      </c>
      <c r="DP260" s="7">
        <v>0.33305182441722364</v>
      </c>
      <c r="DQ260" s="7">
        <v>-0.31750734829165994</v>
      </c>
      <c r="DR260" s="7">
        <v>0.87115857324953994</v>
      </c>
      <c r="DS260" s="7">
        <f t="shared" si="560"/>
        <v>-0.20919924820925206</v>
      </c>
      <c r="DT260" s="7">
        <f t="shared" si="561"/>
        <v>0.28844261049891484</v>
      </c>
      <c r="DU260" s="7">
        <f t="shared" si="628"/>
        <v>-35.952312557401186</v>
      </c>
      <c r="DV260" s="7" t="str">
        <f t="shared" si="629"/>
        <v>Relased</v>
      </c>
      <c r="DW260" s="8">
        <v>0.26339913287394201</v>
      </c>
      <c r="DX260" s="8">
        <v>0.45603002783905999</v>
      </c>
      <c r="DY260" s="8">
        <v>6.6901854459696306E-2</v>
      </c>
      <c r="DZ260" s="8">
        <v>-3.4952311308883298E-3</v>
      </c>
      <c r="EA260" s="8">
        <v>0.42513226072141103</v>
      </c>
      <c r="EB260" s="8">
        <v>0.54298822805277702</v>
      </c>
      <c r="EC260" s="8">
        <v>9.7166018981865401E-2</v>
      </c>
      <c r="ED260" s="8">
        <v>-3.4986659255471664E-3</v>
      </c>
      <c r="EE260" s="8">
        <v>-0.19263089496511798</v>
      </c>
      <c r="EF260" s="8">
        <v>8.8134630609034259E-2</v>
      </c>
      <c r="EG260" s="8">
        <f t="shared" si="562"/>
        <v>8.1598518886196736E-2</v>
      </c>
      <c r="EH260" s="8">
        <f t="shared" si="563"/>
        <v>9.3573982914116449E-2</v>
      </c>
      <c r="EI260" s="8">
        <f t="shared" si="630"/>
        <v>41.089125841154249</v>
      </c>
      <c r="EJ260" s="8" t="str">
        <f t="shared" si="631"/>
        <v>excited</v>
      </c>
      <c r="EK260" s="1">
        <v>0.85706075349938304</v>
      </c>
      <c r="EL260" s="1">
        <v>-0.18257548733845599</v>
      </c>
      <c r="EM260" s="1">
        <v>0.639512542235399</v>
      </c>
      <c r="EN260" s="1">
        <v>-0.33272685043674999</v>
      </c>
      <c r="EO260" s="1">
        <v>0.75577666555392697</v>
      </c>
      <c r="EP260" s="1">
        <v>-0.28089116480280202</v>
      </c>
      <c r="EQ260" s="1">
        <v>0.39651395402939915</v>
      </c>
      <c r="ER260" s="1">
        <v>0.71790893454690152</v>
      </c>
      <c r="ES260" s="1">
        <v>1.039636240837839</v>
      </c>
      <c r="ET260" s="1">
        <v>0.45484417108890896</v>
      </c>
      <c r="EU260" s="1">
        <f t="shared" si="564"/>
        <v>0.50417571524300575</v>
      </c>
      <c r="EV260" s="1">
        <f t="shared" si="565"/>
        <v>-0.67226400257580776</v>
      </c>
      <c r="EW260" s="1">
        <f t="shared" si="632"/>
        <v>143.13131802278642</v>
      </c>
      <c r="EX260" s="1" t="str">
        <f t="shared" si="633"/>
        <v>stressed</v>
      </c>
      <c r="EY260" s="2">
        <v>0.34941768734009898</v>
      </c>
      <c r="EZ260" s="2">
        <v>0.54492663981105005</v>
      </c>
      <c r="FA260" s="2">
        <v>0.18085130390356099</v>
      </c>
      <c r="FB260" s="2">
        <v>5.7912503681506203E-2</v>
      </c>
      <c r="FC260" s="2">
        <v>0.50331894569179403</v>
      </c>
      <c r="FD260" s="2">
        <v>0.28857744277159397</v>
      </c>
      <c r="FE260" s="2">
        <v>0.21208342282721776</v>
      </c>
      <c r="FF260" s="2">
        <v>6.948076787106082E-2</v>
      </c>
      <c r="FG260" s="2">
        <v>-0.19550895247095107</v>
      </c>
      <c r="FH260" s="2">
        <v>0.26697078556491455</v>
      </c>
      <c r="FI260" s="2">
        <f t="shared" si="566"/>
        <v>-0.45867115301501304</v>
      </c>
      <c r="FJ260" s="2">
        <f t="shared" si="567"/>
        <v>0.24418023013076695</v>
      </c>
      <c r="FK260" s="2">
        <f t="shared" si="634"/>
        <v>-61.970748491144469</v>
      </c>
      <c r="FL260" s="2" t="str">
        <f t="shared" si="635"/>
        <v>Calm</v>
      </c>
      <c r="FM260" s="7">
        <v>0.42129555202223101</v>
      </c>
      <c r="FN260" s="7">
        <v>0.634585746361506</v>
      </c>
      <c r="FO260" s="7">
        <v>0.18378817640397699</v>
      </c>
      <c r="FP260" s="7">
        <v>0.21151449062392899</v>
      </c>
      <c r="FQ260" s="7">
        <v>-6.3273372454097906E-2</v>
      </c>
      <c r="FR260" s="7">
        <v>0.36136191058882999</v>
      </c>
      <c r="FS260" s="7">
        <v>0.51334299072105771</v>
      </c>
      <c r="FT260" s="7">
        <v>0.21237510741438129</v>
      </c>
      <c r="FU260" s="7">
        <v>-0.21329019433927499</v>
      </c>
      <c r="FV260" s="7">
        <v>0.37438172987153501</v>
      </c>
      <c r="FW260" s="7">
        <f t="shared" si="568"/>
        <v>-0.13684882958701206</v>
      </c>
      <c r="FX260" s="7">
        <f t="shared" si="569"/>
        <v>-3.7594524939365326E-2</v>
      </c>
      <c r="FY260" s="7">
        <f t="shared" si="636"/>
        <v>-105.3611073567462</v>
      </c>
      <c r="FZ260" s="7" t="str">
        <f t="shared" si="637"/>
        <v>Bored</v>
      </c>
      <c r="GA260" s="4">
        <v>0.32854195069370601</v>
      </c>
      <c r="GB260" s="4">
        <v>0.35517079629195503</v>
      </c>
      <c r="GC260" s="4">
        <v>0.30989899452365099</v>
      </c>
      <c r="GD260" s="4">
        <v>0.42641938757498199</v>
      </c>
      <c r="GE260" s="4">
        <v>-1.28602642853525E-2</v>
      </c>
      <c r="GF260" s="4">
        <v>0.20393867687534301</v>
      </c>
      <c r="GG260" s="4">
        <v>0.98168188991102168</v>
      </c>
      <c r="GH260" s="4">
        <v>0.76267601970569321</v>
      </c>
      <c r="GI260" s="4">
        <v>-2.6628845598249018E-2</v>
      </c>
      <c r="GJ260" s="4">
        <v>1.0769411355059544</v>
      </c>
      <c r="GK260" s="4">
        <f t="shared" si="570"/>
        <v>-3.4702738515392517E-2</v>
      </c>
      <c r="GL260" s="4">
        <f t="shared" si="571"/>
        <v>-0.35784147291441393</v>
      </c>
      <c r="GM260" s="4">
        <f t="shared" si="638"/>
        <v>-174.46089304953031</v>
      </c>
      <c r="GN260" s="4" t="str">
        <f t="shared" si="639"/>
        <v>Sad</v>
      </c>
      <c r="GO260" s="6">
        <v>0.27310505866076201</v>
      </c>
      <c r="GP260" s="6">
        <v>0.14042446720104901</v>
      </c>
      <c r="GQ260" s="6">
        <v>0.37126634745600301</v>
      </c>
      <c r="GR260" s="6">
        <v>0.36301162690347799</v>
      </c>
      <c r="GS260" s="6">
        <v>0.206672458342371</v>
      </c>
      <c r="GT260" s="6">
        <v>-5.7476763288078797E-2</v>
      </c>
      <c r="GU260" s="6">
        <v>0.77383023234408588</v>
      </c>
      <c r="GV260" s="6">
        <v>4.3763915066817809</v>
      </c>
      <c r="GW260" s="6">
        <v>0.132680591459713</v>
      </c>
      <c r="GX260" s="6">
        <v>1.775636147937002</v>
      </c>
      <c r="GY260" s="6">
        <f t="shared" si="572"/>
        <v>9.9242365119539988E-2</v>
      </c>
      <c r="GZ260" s="6">
        <f t="shared" si="573"/>
        <v>0.5110803860155515</v>
      </c>
      <c r="HA260" s="6">
        <f t="shared" si="640"/>
        <v>10.989024376172972</v>
      </c>
      <c r="HB260" s="6" t="str">
        <f t="shared" si="641"/>
        <v>happy</v>
      </c>
      <c r="HI260" s="2">
        <v>0</v>
      </c>
      <c r="HJ260" s="2">
        <v>0</v>
      </c>
      <c r="HK260" s="2">
        <v>0</v>
      </c>
      <c r="HL260" s="2">
        <v>0</v>
      </c>
      <c r="HM260" s="2" t="e">
        <f t="shared" si="574"/>
        <v>#DIV/0!</v>
      </c>
      <c r="HN260" s="2" t="e">
        <f t="shared" si="575"/>
        <v>#DIV/0!</v>
      </c>
      <c r="HO260" s="2" t="e">
        <f t="shared" si="642"/>
        <v>#DIV/0!</v>
      </c>
      <c r="HP260" s="2" t="e">
        <f t="shared" si="643"/>
        <v>#DIV/0!</v>
      </c>
      <c r="HQ260" s="4">
        <v>0.64991939255754605</v>
      </c>
      <c r="HR260" s="4">
        <v>1.0203275914636201</v>
      </c>
      <c r="HS260" s="4">
        <v>0.34824905108589399</v>
      </c>
      <c r="HT260" s="4">
        <v>0.78303267906888796</v>
      </c>
      <c r="HU260" s="4">
        <v>0.82392669357417103</v>
      </c>
      <c r="HV260" s="4">
        <v>0.97444027249642196</v>
      </c>
      <c r="HW260" s="4">
        <v>0.23628590146744202</v>
      </c>
      <c r="HX260" s="4">
        <v>0.39254325940182339</v>
      </c>
      <c r="HY260" s="4">
        <v>-0.37040819890607402</v>
      </c>
      <c r="HZ260" s="4">
        <v>0.67731403856882877</v>
      </c>
      <c r="IA260" s="4">
        <f t="shared" si="576"/>
        <v>-0.37833671153989978</v>
      </c>
      <c r="IB260" s="4">
        <f t="shared" si="577"/>
        <v>4.4208374075021428E-2</v>
      </c>
      <c r="IC260" s="4">
        <f t="shared" si="644"/>
        <v>-83.335252439045661</v>
      </c>
      <c r="ID260" s="4" t="str">
        <f t="shared" si="645"/>
        <v>Calm</v>
      </c>
      <c r="IE260" s="6">
        <v>0.64265409577091104</v>
      </c>
      <c r="IF260" s="6">
        <v>0.803447745207858</v>
      </c>
      <c r="IG260" s="6">
        <v>0.24928574027995701</v>
      </c>
      <c r="IH260" s="6">
        <v>0.60495832752907297</v>
      </c>
      <c r="II260" s="6">
        <v>0.193133220956303</v>
      </c>
      <c r="IJ260" s="6">
        <v>0.26804560206079397</v>
      </c>
      <c r="IK260" s="6">
        <v>0.29826456478917757</v>
      </c>
      <c r="IL260" s="6">
        <v>0.56459363846838129</v>
      </c>
      <c r="IM260" s="6">
        <v>-0.16079364943694696</v>
      </c>
      <c r="IN260" s="6">
        <v>0.59072192815331015</v>
      </c>
      <c r="IO260" s="6">
        <f t="shared" si="578"/>
        <v>-0.20659952532401626</v>
      </c>
      <c r="IP260" s="6">
        <f t="shared" si="579"/>
        <v>0.29929211534808942</v>
      </c>
      <c r="IQ260" s="6">
        <f t="shared" si="646"/>
        <v>-34.617082393941509</v>
      </c>
      <c r="IR260" s="6" t="str">
        <f t="shared" si="647"/>
        <v>Relased</v>
      </c>
      <c r="IS260" s="4">
        <v>0.31131228893715002</v>
      </c>
      <c r="IT260" s="4">
        <v>0.47777152337393702</v>
      </c>
      <c r="IU260" s="4">
        <v>0.20826287949820099</v>
      </c>
      <c r="IV260" s="4">
        <v>0.113719031730059</v>
      </c>
      <c r="IW260" s="4">
        <v>-8.2388631699454803E-3</v>
      </c>
      <c r="IX260" s="4">
        <v>9.6581072284908101E-2</v>
      </c>
      <c r="IY260" s="4">
        <v>0.68716971463598719</v>
      </c>
      <c r="IZ260" s="4">
        <v>0.19799515591918038</v>
      </c>
      <c r="JA260" s="4">
        <v>-0.16645923443678701</v>
      </c>
      <c r="JB260" s="4">
        <v>0.4080452623723605</v>
      </c>
      <c r="JC260" s="4">
        <f t="shared" si="580"/>
        <v>-0.13611946883104087</v>
      </c>
      <c r="JD260" s="4">
        <f t="shared" si="581"/>
        <v>9.4727783650181197E-2</v>
      </c>
      <c r="JE260" s="4">
        <f t="shared" si="648"/>
        <v>-55.165306462537906</v>
      </c>
      <c r="JF260" s="4" t="str">
        <f t="shared" si="649"/>
        <v>Relased</v>
      </c>
      <c r="JG260" s="6">
        <v>6.70046954974024E-2</v>
      </c>
      <c r="JH260" s="6">
        <v>0.35920255413002899</v>
      </c>
      <c r="JI260" s="6">
        <v>4.7611581074023399E-2</v>
      </c>
      <c r="JJ260" s="6">
        <v>2.1424566022105299E-2</v>
      </c>
      <c r="JK260" s="6">
        <v>-2.19584070060382E-2</v>
      </c>
      <c r="JL260" s="6">
        <v>0.53811004046746702</v>
      </c>
      <c r="JM260" s="6">
        <v>1.0569479233156132</v>
      </c>
      <c r="JN260" s="6">
        <v>2.3876368337073919E-2</v>
      </c>
      <c r="JO260" s="6">
        <v>-0.29219785863262659</v>
      </c>
      <c r="JP260" s="6">
        <v>0.16197788084664577</v>
      </c>
      <c r="JQ260" s="6">
        <f t="shared" si="582"/>
        <v>-0.38779017983428388</v>
      </c>
      <c r="JR260" s="6">
        <f t="shared" si="583"/>
        <v>0.1351764824544246</v>
      </c>
      <c r="JS260" s="6">
        <f t="shared" si="650"/>
        <v>-70.782390306626354</v>
      </c>
      <c r="JT260" s="6" t="str">
        <f t="shared" si="651"/>
        <v>Calm</v>
      </c>
      <c r="JU260" s="2">
        <v>0.187576066569801</v>
      </c>
      <c r="JV260" s="2">
        <v>0.121866430480118</v>
      </c>
      <c r="JW260" s="2">
        <v>0.168783911078143</v>
      </c>
      <c r="JX260" s="2">
        <v>-6.3579701046195106E-2</v>
      </c>
      <c r="JY260" s="2">
        <v>-5.9047991462896597E-2</v>
      </c>
      <c r="JZ260" s="2">
        <v>0.185225277759967</v>
      </c>
      <c r="KA260" s="2">
        <v>1.3132065576937604</v>
      </c>
      <c r="KB260" s="2">
        <v>-0.20703815616046639</v>
      </c>
      <c r="KC260" s="2">
        <v>6.5709636089682999E-2</v>
      </c>
      <c r="KD260" s="2">
        <v>0.33997983804718473</v>
      </c>
      <c r="KE260" s="2">
        <f t="shared" si="584"/>
        <v>0.25989769069864299</v>
      </c>
      <c r="KF260" s="2">
        <f t="shared" si="585"/>
        <v>9.0770044106675885E-2</v>
      </c>
      <c r="KG260" s="2">
        <f t="shared" si="652"/>
        <v>70.748092585497659</v>
      </c>
      <c r="KH260" s="2" t="str">
        <f t="shared" si="653"/>
        <v>alert</v>
      </c>
      <c r="KI260" s="7">
        <v>0.30243158073841597</v>
      </c>
      <c r="KJ260" s="7">
        <v>0.26673507896147097</v>
      </c>
      <c r="KK260" s="7">
        <v>0.185770808506216</v>
      </c>
      <c r="KL260" s="7">
        <v>-7.1601413835279001E-2</v>
      </c>
      <c r="KM260" s="7">
        <v>0.23830863790896001</v>
      </c>
      <c r="KN260" s="7">
        <v>-0.175866457229576</v>
      </c>
      <c r="KO260" s="7">
        <v>0.34354908715854121</v>
      </c>
      <c r="KP260" s="7">
        <v>-0.78796632402477429</v>
      </c>
      <c r="KQ260" s="7">
        <v>3.5696501776945E-2</v>
      </c>
      <c r="KR260" s="7">
        <v>0.20059044697230999</v>
      </c>
      <c r="KS260" s="7">
        <f t="shared" si="586"/>
        <v>0.14432516921343796</v>
      </c>
      <c r="KT260" s="7">
        <f t="shared" si="587"/>
        <v>0.1258180796087387</v>
      </c>
      <c r="KU260" s="7">
        <f t="shared" si="654"/>
        <v>48.919120163454572</v>
      </c>
      <c r="KV260" s="7" t="str">
        <f t="shared" si="655"/>
        <v>excited</v>
      </c>
      <c r="KW260" s="2">
        <v>0.23526019644246701</v>
      </c>
      <c r="KX260" s="2">
        <v>0.66991235231153901</v>
      </c>
      <c r="KY260" s="2">
        <v>-0.11351840335548199</v>
      </c>
      <c r="KZ260" s="2">
        <v>0.205929393578523</v>
      </c>
      <c r="LA260" s="2">
        <v>0.430921476821296</v>
      </c>
      <c r="LB260" s="2">
        <v>0.61775007392120695</v>
      </c>
      <c r="LC260" s="2">
        <v>-0.17040157048952076</v>
      </c>
      <c r="LD260" s="2">
        <v>0.15992498451709974</v>
      </c>
      <c r="LE260" s="2">
        <v>-0.43465215586907202</v>
      </c>
      <c r="LF260" s="2">
        <v>0.10209212635783882</v>
      </c>
      <c r="LG260" s="2">
        <f t="shared" si="588"/>
        <v>-0.54925237897463952</v>
      </c>
      <c r="LH260" s="2">
        <f t="shared" si="589"/>
        <v>-8.4348245063970984E-3</v>
      </c>
      <c r="LI260" s="2">
        <f t="shared" si="656"/>
        <v>-90.879817507567964</v>
      </c>
      <c r="LJ260" s="2" t="str">
        <f t="shared" si="657"/>
        <v>Bored</v>
      </c>
      <c r="LK260" s="4">
        <v>0.65348563336304999</v>
      </c>
      <c r="LL260" s="4">
        <v>0.61798750365145905</v>
      </c>
      <c r="LM260" s="4">
        <v>0.21393022219661101</v>
      </c>
      <c r="LN260" s="4">
        <v>0.36025547656677798</v>
      </c>
      <c r="LO260" s="4">
        <v>0.59654561154729002</v>
      </c>
      <c r="LP260" s="4">
        <v>0.74053643975538097</v>
      </c>
      <c r="LQ260" s="4">
        <v>0.17113989995662504</v>
      </c>
      <c r="LR260" s="4">
        <v>0.26518154377415448</v>
      </c>
      <c r="LS260" s="4">
        <v>3.5498129711590942E-2</v>
      </c>
      <c r="LT260" s="4">
        <v>0.45159090038788363</v>
      </c>
      <c r="LU260" s="4">
        <f t="shared" si="590"/>
        <v>0.25168597045567842</v>
      </c>
      <c r="LV260" s="4">
        <f t="shared" si="591"/>
        <v>9.6777632194015917E-2</v>
      </c>
      <c r="LW260" s="4">
        <f t="shared" si="658"/>
        <v>68.967380324676</v>
      </c>
      <c r="LX260" s="4" t="str">
        <f t="shared" si="659"/>
        <v>alert</v>
      </c>
      <c r="LY260" s="6">
        <v>1.5518455708807499E-2</v>
      </c>
      <c r="LZ260" s="6">
        <v>-9.2623924750043801E-2</v>
      </c>
      <c r="MA260" s="6">
        <v>-2.6115101786729097E-4</v>
      </c>
      <c r="MB260" s="6">
        <v>-0.13353250688534599</v>
      </c>
      <c r="MC260" s="6">
        <v>0.17113782917593101</v>
      </c>
      <c r="MD260" s="6">
        <v>-6.0026501882138802E-2</v>
      </c>
      <c r="ME260" s="6">
        <v>-1.399101123375264E-3</v>
      </c>
      <c r="MF260" s="6">
        <v>0.87476012895200084</v>
      </c>
      <c r="MG260" s="6">
        <v>0.1081423804588513</v>
      </c>
      <c r="MH260" s="6">
        <v>1.7352032166701419</v>
      </c>
      <c r="MI260" s="6">
        <f t="shared" si="592"/>
        <v>0.12165419500145735</v>
      </c>
      <c r="MJ260" s="6">
        <f t="shared" si="593"/>
        <v>0.59262403043126377</v>
      </c>
      <c r="MK260" s="6">
        <f t="shared" si="660"/>
        <v>11.600552174906204</v>
      </c>
      <c r="ML260" s="6" t="str">
        <f t="shared" si="661"/>
        <v>happy</v>
      </c>
      <c r="MM260" s="2">
        <v>0.127763090260401</v>
      </c>
      <c r="MN260" s="2">
        <v>0.483416295372189</v>
      </c>
      <c r="MO260" s="2">
        <v>0.117455039659174</v>
      </c>
      <c r="MP260" s="2">
        <v>0.21678579962809599</v>
      </c>
      <c r="MQ260" s="2">
        <v>3.7597607335081197E-2</v>
      </c>
      <c r="MR260" s="2">
        <v>0.17284838570637301</v>
      </c>
      <c r="MS260" s="2">
        <v>0.71029598548562833</v>
      </c>
      <c r="MT260" s="2">
        <v>0.33033287616790763</v>
      </c>
      <c r="MU260" s="2">
        <v>-0.355653205111788</v>
      </c>
      <c r="MV260" s="2">
        <v>0.54687845687288705</v>
      </c>
      <c r="MW260" s="2">
        <f t="shared" si="594"/>
        <v>-6.4224904253797788E-2</v>
      </c>
      <c r="MX260" s="2">
        <f t="shared" si="595"/>
        <v>0.34195690032487169</v>
      </c>
      <c r="MY260" s="2">
        <f t="shared" si="662"/>
        <v>-10.637133033756152</v>
      </c>
      <c r="MZ260" s="2" t="str">
        <f t="shared" si="663"/>
        <v>Contented</v>
      </c>
      <c r="NA260" s="7">
        <v>0.19113756812592</v>
      </c>
      <c r="NB260" s="7">
        <v>0.30421707144187699</v>
      </c>
      <c r="NC260" s="7">
        <v>0.36553956017238698</v>
      </c>
      <c r="ND260" s="7">
        <v>0.59644748046081297</v>
      </c>
      <c r="NE260" s="7">
        <v>0.15763673203864101</v>
      </c>
      <c r="NF260" s="7">
        <v>0.371866502554075</v>
      </c>
      <c r="NG260" s="7">
        <v>1.0480690807777857</v>
      </c>
      <c r="NH260" s="7">
        <v>0.88220969034278618</v>
      </c>
      <c r="NI260" s="7">
        <v>-0.11307950331595698</v>
      </c>
      <c r="NJ260" s="7">
        <v>1.9420168174311345</v>
      </c>
      <c r="NK260" s="7">
        <f t="shared" si="596"/>
        <v>-6.9675928642436546E-2</v>
      </c>
      <c r="NL260" s="7">
        <f t="shared" si="597"/>
        <v>0.72855868768197074</v>
      </c>
      <c r="NM260" s="7">
        <f t="shared" si="664"/>
        <v>-5.4628847714363324</v>
      </c>
      <c r="NN260" s="7" t="str">
        <f t="shared" si="665"/>
        <v>Contented</v>
      </c>
      <c r="NO260" s="4">
        <v>0.31936521578867999</v>
      </c>
      <c r="NP260" s="4">
        <v>0.63666664093946601</v>
      </c>
      <c r="NQ260" s="4">
        <v>0.25540120052718202</v>
      </c>
      <c r="NR260" s="4">
        <v>0.14504354525469601</v>
      </c>
      <c r="NS260" s="4">
        <v>-0.19273633195467699</v>
      </c>
      <c r="NT260" s="4">
        <v>-5.8286680194157801E-2</v>
      </c>
      <c r="NU260" s="4">
        <v>2.0169268874073456</v>
      </c>
      <c r="NV260" s="4">
        <v>0.25077553701513267</v>
      </c>
      <c r="NW260" s="4">
        <v>-0.31730142515078602</v>
      </c>
      <c r="NX260" s="4">
        <v>0.41886129940515898</v>
      </c>
      <c r="NY260" s="4">
        <f t="shared" si="598"/>
        <v>-0.31085728416314551</v>
      </c>
      <c r="NZ260" s="4">
        <f t="shared" si="599"/>
        <v>-0.55334136895840436</v>
      </c>
      <c r="OA260" s="4">
        <f t="shared" si="666"/>
        <v>-150.6735015807119</v>
      </c>
      <c r="OB260" s="4" t="str">
        <f t="shared" si="667"/>
        <v>Sad</v>
      </c>
      <c r="OC260" s="1">
        <v>-0.228861843223399</v>
      </c>
      <c r="OD260" s="1">
        <v>-5.9282015052208301E-2</v>
      </c>
      <c r="OE260" s="1">
        <v>0.404396036413882</v>
      </c>
      <c r="OF260" s="1">
        <v>0.54142728207288504</v>
      </c>
      <c r="OG260" s="1">
        <v>-0.32229751900802101</v>
      </c>
      <c r="OH260" s="1">
        <v>-0.13825121220432099</v>
      </c>
      <c r="OI260" s="1">
        <v>-0.73371889171336391</v>
      </c>
      <c r="OJ260" s="1">
        <v>-2.740942825632839</v>
      </c>
      <c r="OK260" s="1">
        <v>-7.5699982100060015E-2</v>
      </c>
      <c r="OL260" s="1">
        <v>2.274599852781515</v>
      </c>
      <c r="OM260" s="1">
        <f t="shared" si="600"/>
        <v>-0.19789657619265089</v>
      </c>
      <c r="ON260" s="1">
        <f t="shared" si="601"/>
        <v>0.77513084006753008</v>
      </c>
      <c r="OO260" s="1">
        <f t="shared" si="668"/>
        <v>-14.322083619772698</v>
      </c>
      <c r="OP260" s="1" t="str">
        <f t="shared" si="669"/>
        <v>Contented</v>
      </c>
      <c r="OQ260" s="2">
        <v>0.69193581129062498</v>
      </c>
      <c r="OR260" s="2">
        <v>0.71414159838785796</v>
      </c>
      <c r="OS260" s="2">
        <v>0.204882961086893</v>
      </c>
      <c r="OT260" s="2">
        <v>0.33360320281318601</v>
      </c>
      <c r="OU260" s="2">
        <v>0.58131569642158298</v>
      </c>
      <c r="OV260" s="2">
        <v>0.32805945044928198</v>
      </c>
      <c r="OW260" s="2">
        <v>0.16091318945699024</v>
      </c>
      <c r="OX260" s="2">
        <v>0.32009486383209029</v>
      </c>
      <c r="OY260" s="2">
        <v>-2.2205787097232976E-2</v>
      </c>
      <c r="OZ260" s="2">
        <v>0.38297049664087168</v>
      </c>
      <c r="PA260" s="2">
        <f t="shared" si="602"/>
        <v>-0.11969302157904627</v>
      </c>
      <c r="PB260" s="2">
        <f t="shared" si="603"/>
        <v>-5.2458358210146661E-2</v>
      </c>
      <c r="PC260" s="2">
        <f t="shared" si="670"/>
        <v>-113.66659707065894</v>
      </c>
      <c r="PD260" s="2" t="str">
        <f t="shared" si="671"/>
        <v>Bored</v>
      </c>
      <c r="PE260" s="1">
        <v>0.210113582770075</v>
      </c>
      <c r="PF260" s="1">
        <v>0.61047048034184503</v>
      </c>
      <c r="PG260" s="1">
        <v>0.32936661132030998</v>
      </c>
      <c r="PH260" s="1">
        <v>1.0383812993322299</v>
      </c>
      <c r="PI260" s="1">
        <v>4.8715990353728297E-2</v>
      </c>
      <c r="PJ260" s="1">
        <v>0.42380531731308002</v>
      </c>
      <c r="PK260" s="1">
        <v>1.2725231021525019</v>
      </c>
      <c r="PL260" s="1">
        <v>1.0039694457577113</v>
      </c>
      <c r="PM260" s="1">
        <v>-0.40035689757177007</v>
      </c>
      <c r="PN260" s="1">
        <v>1.6667980431713452</v>
      </c>
      <c r="PO260" s="1">
        <f t="shared" si="604"/>
        <v>-0.43397529710433913</v>
      </c>
      <c r="PP260" s="1">
        <f t="shared" si="605"/>
        <v>0.12140715108460887</v>
      </c>
      <c r="PQ260" s="1">
        <f t="shared" si="672"/>
        <v>-74.370723330366829</v>
      </c>
      <c r="PR260" s="1" t="str">
        <f t="shared" si="673"/>
        <v>Calm</v>
      </c>
      <c r="PS260" s="4">
        <v>0.60416900053585598</v>
      </c>
      <c r="PT260" s="4">
        <v>0.48161033651591401</v>
      </c>
      <c r="PU260" s="4">
        <v>9.91492481919444E-2</v>
      </c>
      <c r="PV260" s="4">
        <v>0.273153663721309</v>
      </c>
      <c r="PW260" s="4">
        <v>0.26736512716494998</v>
      </c>
      <c r="PX260" s="4">
        <v>0.35717520925728002</v>
      </c>
      <c r="PY260" s="4">
        <v>0.11376404553830842</v>
      </c>
      <c r="PZ260" s="4">
        <v>0.32565375631206833</v>
      </c>
      <c r="QA260" s="4">
        <v>0.12255866401994198</v>
      </c>
      <c r="QB260" s="4">
        <v>0.3428900322639884</v>
      </c>
      <c r="QC260" s="4">
        <f t="shared" si="606"/>
        <v>0.15068527840707757</v>
      </c>
      <c r="QD260" s="4">
        <f t="shared" si="607"/>
        <v>-0.26387229623771291</v>
      </c>
      <c r="QE260" s="4">
        <f t="shared" si="674"/>
        <v>150.27130836834863</v>
      </c>
      <c r="QF260" s="4" t="str">
        <f t="shared" si="675"/>
        <v>Upset</v>
      </c>
      <c r="QG260" s="2">
        <v>0.96218047756156899</v>
      </c>
      <c r="QH260" s="2">
        <v>0.74437766267267302</v>
      </c>
      <c r="QI260" s="2">
        <v>0.79092416677994304</v>
      </c>
      <c r="QJ260" s="2">
        <v>0.93532553782910699</v>
      </c>
      <c r="QK260" s="2">
        <v>0.70111057509791097</v>
      </c>
      <c r="QL260" s="2">
        <v>0.286057964562763</v>
      </c>
      <c r="QM260" s="2">
        <v>0.47551759838743407</v>
      </c>
      <c r="QN260" s="2">
        <v>0.90769914500966875</v>
      </c>
      <c r="QO260" s="2">
        <v>0.21780281488889597</v>
      </c>
      <c r="QP260" s="2">
        <v>1.0115387597472096</v>
      </c>
      <c r="QQ260" s="2">
        <f t="shared" si="608"/>
        <v>0.50975620114501763</v>
      </c>
      <c r="QR260" s="2">
        <f t="shared" si="609"/>
        <v>-0.17152013845809422</v>
      </c>
      <c r="QS260" s="2">
        <f t="shared" si="676"/>
        <v>108.59679165521592</v>
      </c>
      <c r="QT260" s="2" t="str">
        <f t="shared" si="677"/>
        <v>nervous</v>
      </c>
      <c r="QU260" s="4">
        <v>0.518605761306004</v>
      </c>
      <c r="QV260" s="4">
        <v>0.415240074461039</v>
      </c>
      <c r="QW260" s="4">
        <v>0.307623755662985</v>
      </c>
      <c r="QX260" s="4">
        <v>0.24406320162151099</v>
      </c>
      <c r="QY260" s="4">
        <v>0.51543873299709297</v>
      </c>
      <c r="QZ260" s="4">
        <v>0.48592566995275099</v>
      </c>
      <c r="RA260" s="4">
        <v>0.29749566615149442</v>
      </c>
      <c r="RB260" s="4">
        <v>0.27083053604115254</v>
      </c>
      <c r="RC260" s="4">
        <v>0.103365686844965</v>
      </c>
      <c r="RD260" s="4">
        <v>0.59076877162636909</v>
      </c>
      <c r="RE260" s="4">
        <f t="shared" si="610"/>
        <v>0.21912555807909806</v>
      </c>
      <c r="RF260" s="4">
        <f t="shared" si="611"/>
        <v>0.19904770772430358</v>
      </c>
      <c r="RG260" s="4">
        <f t="shared" si="678"/>
        <v>47.748844619374495</v>
      </c>
      <c r="RH260" s="4" t="str">
        <f t="shared" si="679"/>
        <v>excited</v>
      </c>
    </row>
    <row r="261" spans="1:476" x14ac:dyDescent="0.3">
      <c r="A261" s="1">
        <v>0.71289862403986404</v>
      </c>
      <c r="B261" s="1">
        <v>0.93706037960081101</v>
      </c>
      <c r="C261" s="1">
        <v>0.22349027366561899</v>
      </c>
      <c r="D261" s="1">
        <v>0.34792224614141298</v>
      </c>
      <c r="E261" s="1">
        <v>1.1169173245061801</v>
      </c>
      <c r="F261" s="1">
        <v>0.79341797017763505</v>
      </c>
      <c r="G261" s="1">
        <v>0.12213811659210995</v>
      </c>
      <c r="H261" s="1">
        <v>0.20105553252715219</v>
      </c>
      <c r="I261" s="1">
        <v>-0.22416175556094697</v>
      </c>
      <c r="J261" s="1">
        <v>0.34631922280868571</v>
      </c>
      <c r="K261" s="1">
        <f t="shared" si="544"/>
        <v>-0.41419203865567944</v>
      </c>
      <c r="L261" s="1">
        <f t="shared" si="545"/>
        <v>-0.45433142759101663</v>
      </c>
      <c r="M261" s="1">
        <f t="shared" si="612"/>
        <v>-137.6460796728465</v>
      </c>
      <c r="N261" s="1" t="str">
        <f t="shared" si="613"/>
        <v>Depressed</v>
      </c>
      <c r="O261" s="8">
        <v>-6.6191045614289998E-2</v>
      </c>
      <c r="P261" s="8">
        <v>0.17527504322183801</v>
      </c>
      <c r="Q261" s="8">
        <v>-0.32034336447781497</v>
      </c>
      <c r="R261" s="8">
        <v>-3.1219936114820601E-2</v>
      </c>
      <c r="S261" s="8">
        <v>-0.13973442195895999</v>
      </c>
      <c r="T261" s="8">
        <v>2.4482474137936298E-2</v>
      </c>
      <c r="U261" s="8">
        <v>1.5556277144975537</v>
      </c>
      <c r="V261" s="8">
        <v>-0.15628916762412387</v>
      </c>
      <c r="W261" s="8">
        <v>-0.26710979846208116</v>
      </c>
      <c r="X261" s="8">
        <v>-2.7697800686427181</v>
      </c>
      <c r="Y261" s="8">
        <f t="shared" si="546"/>
        <v>5.597430857670771E-2</v>
      </c>
      <c r="Z261" s="8">
        <f t="shared" si="547"/>
        <v>-0.94614330471532504</v>
      </c>
      <c r="AA261" s="8">
        <f t="shared" si="614"/>
        <v>176.61429944560604</v>
      </c>
      <c r="AB261" s="8" t="str">
        <f t="shared" si="615"/>
        <v>Upset</v>
      </c>
      <c r="AC261" s="2">
        <v>0.41355735858542297</v>
      </c>
      <c r="AD261" s="2">
        <v>0.54533798899893704</v>
      </c>
      <c r="AE261" s="2">
        <v>-7.0773082157239306E-2</v>
      </c>
      <c r="AF261" s="2">
        <v>0.160529685328899</v>
      </c>
      <c r="AG261" s="2">
        <v>0.24525164655239501</v>
      </c>
      <c r="AH261" s="2">
        <v>0.35768562775596902</v>
      </c>
      <c r="AI261" s="2">
        <v>-0.10742579655910153</v>
      </c>
      <c r="AJ261" s="2">
        <v>0.17776908859347043</v>
      </c>
      <c r="AK261" s="2">
        <v>-0.13178063041351407</v>
      </c>
      <c r="AL261" s="2">
        <v>9.3604170046057339E-2</v>
      </c>
      <c r="AM261" s="2">
        <f t="shared" si="548"/>
        <v>-2.7868313785970877E-2</v>
      </c>
      <c r="AN261" s="2">
        <f t="shared" si="549"/>
        <v>-0.15718643608072325</v>
      </c>
      <c r="AO261" s="2">
        <f t="shared" si="616"/>
        <v>-169.94623750377937</v>
      </c>
      <c r="AP261" s="2" t="str">
        <f t="shared" si="617"/>
        <v>Sad</v>
      </c>
      <c r="AQ261" s="8">
        <v>0.107162107240505</v>
      </c>
      <c r="AR261" s="8">
        <v>0.60842975254610498</v>
      </c>
      <c r="AS261" s="8">
        <v>-0.18159841989790201</v>
      </c>
      <c r="AT261" s="8">
        <v>0.26629962429248799</v>
      </c>
      <c r="AU261" s="8">
        <v>0.38175264516447799</v>
      </c>
      <c r="AV261" s="8">
        <v>0.29593532836886599</v>
      </c>
      <c r="AW261" s="8">
        <v>-0.37143166370950187</v>
      </c>
      <c r="AX261" s="8">
        <v>0.29446031244712073</v>
      </c>
      <c r="AY261" s="8">
        <v>-0.50126764530559997</v>
      </c>
      <c r="AZ261" s="8">
        <v>0.11836524303091421</v>
      </c>
      <c r="BA261" s="8">
        <f t="shared" si="550"/>
        <v>-0.66730793268992794</v>
      </c>
      <c r="BB261" s="8">
        <f t="shared" si="551"/>
        <v>7.3243173248368265E-2</v>
      </c>
      <c r="BC261" s="8">
        <f t="shared" si="618"/>
        <v>-83.736334728808288</v>
      </c>
      <c r="BD261" s="8" t="str">
        <f t="shared" si="619"/>
        <v>Calm</v>
      </c>
      <c r="BE261" s="4">
        <v>0.408541715385697</v>
      </c>
      <c r="BF261" s="4">
        <v>0.41799825670840302</v>
      </c>
      <c r="BG261" s="4">
        <v>9.4744195215465093E-2</v>
      </c>
      <c r="BH261" s="4">
        <v>0.40150222320974899</v>
      </c>
      <c r="BI261" s="4">
        <v>0.57308441679572897</v>
      </c>
      <c r="BJ261" s="4">
        <v>0.79337818151939399</v>
      </c>
      <c r="BK261" s="4">
        <v>9.651759678088348E-2</v>
      </c>
      <c r="BL261" s="4">
        <v>0.33144298546629591</v>
      </c>
      <c r="BM261" s="4">
        <v>-9.4565413227060136E-3</v>
      </c>
      <c r="BN261" s="4">
        <v>0.60039010232976053</v>
      </c>
      <c r="BO261" s="4">
        <f t="shared" si="552"/>
        <v>6.7286287035023262E-2</v>
      </c>
      <c r="BP261" s="4">
        <f t="shared" si="553"/>
        <v>0.27822688413256613</v>
      </c>
      <c r="BQ261" s="4">
        <f t="shared" si="620"/>
        <v>13.595354130712735</v>
      </c>
      <c r="BR261" s="4" t="str">
        <f t="shared" si="621"/>
        <v>happy</v>
      </c>
      <c r="BS261" s="6">
        <v>0.59643944430872098</v>
      </c>
      <c r="BT261" s="6">
        <v>0.725527688192529</v>
      </c>
      <c r="BU261" s="6">
        <v>0.40746646607464498</v>
      </c>
      <c r="BV261" s="6">
        <v>0.30688685113553299</v>
      </c>
      <c r="BW261" s="6">
        <v>0.56558311644134696</v>
      </c>
      <c r="BX261" s="6">
        <v>0.64751121505477705</v>
      </c>
      <c r="BY261" s="6">
        <v>0.35065280127748255</v>
      </c>
      <c r="BZ261" s="6">
        <v>0.22350921769931656</v>
      </c>
      <c r="CA261" s="6">
        <v>-0.12908824388380802</v>
      </c>
      <c r="CB261" s="6">
        <v>0.54037146586131368</v>
      </c>
      <c r="CC261" s="6">
        <f t="shared" si="554"/>
        <v>7.8721268110720777E-2</v>
      </c>
      <c r="CD261" s="6">
        <f t="shared" si="555"/>
        <v>-0.68402789574853617</v>
      </c>
      <c r="CE261" s="6">
        <f t="shared" si="622"/>
        <v>173.43500387267233</v>
      </c>
      <c r="CF261" s="6" t="str">
        <f t="shared" si="623"/>
        <v>Upset</v>
      </c>
      <c r="CG261" s="4">
        <v>0.64810755230409201</v>
      </c>
      <c r="CH261" s="4">
        <v>0.92768804886613099</v>
      </c>
      <c r="CI261" s="4">
        <v>0.32433776540473602</v>
      </c>
      <c r="CJ261" s="4">
        <v>0.52067995367643605</v>
      </c>
      <c r="CK261" s="4">
        <v>0.39029582578263</v>
      </c>
      <c r="CL261" s="4">
        <v>0.61654417726824895</v>
      </c>
      <c r="CM261" s="4">
        <v>0.31234274873251522</v>
      </c>
      <c r="CN261" s="4">
        <v>0.33717723595228621</v>
      </c>
      <c r="CO261" s="4">
        <v>-0.27958049656203898</v>
      </c>
      <c r="CP261" s="4">
        <v>0.5362483043191909</v>
      </c>
      <c r="CQ261" s="4">
        <f t="shared" si="556"/>
        <v>-0.42883573980818501</v>
      </c>
      <c r="CR261" s="4">
        <f t="shared" si="557"/>
        <v>-0.79391766098538663</v>
      </c>
      <c r="CS261" s="4">
        <f t="shared" si="624"/>
        <v>-151.62423777147652</v>
      </c>
      <c r="CT261" s="4" t="str">
        <f t="shared" si="625"/>
        <v>Sad</v>
      </c>
      <c r="CU261" s="2">
        <v>6.8478605465422199E-2</v>
      </c>
      <c r="CV261" s="2">
        <v>0.62982780364315005</v>
      </c>
      <c r="CW261" s="2">
        <v>6.7571865855596902E-3</v>
      </c>
      <c r="CX261" s="2">
        <v>0.187021350331318</v>
      </c>
      <c r="CY261" s="2">
        <v>8.2845776487393205E-2</v>
      </c>
      <c r="CZ261" s="2">
        <v>0.64352606226905495</v>
      </c>
      <c r="DA261" s="2">
        <v>4.4653653947627922E-2</v>
      </c>
      <c r="DB261" s="2">
        <v>0.14687303768252957</v>
      </c>
      <c r="DC261" s="2">
        <v>-0.56134919817772788</v>
      </c>
      <c r="DD261" s="2">
        <v>0.27749786395952886</v>
      </c>
      <c r="DE261" s="2">
        <f t="shared" si="558"/>
        <v>-0.59577365423478401</v>
      </c>
      <c r="DF261" s="2">
        <f t="shared" si="559"/>
        <v>-0.39614745951889729</v>
      </c>
      <c r="DG261" s="2">
        <f t="shared" si="626"/>
        <v>-123.62110404384264</v>
      </c>
      <c r="DH261" s="2" t="str">
        <f t="shared" si="627"/>
        <v>Depressed</v>
      </c>
      <c r="DI261" s="7">
        <v>0.158960798227854</v>
      </c>
      <c r="DJ261" s="7">
        <v>0.56663236780230997</v>
      </c>
      <c r="DK261" s="7">
        <v>0.548032753979668</v>
      </c>
      <c r="DL261" s="7">
        <v>0.36046258537950698</v>
      </c>
      <c r="DM261" s="7">
        <v>0.656407435594491</v>
      </c>
      <c r="DN261" s="7">
        <v>0.54171015181410997</v>
      </c>
      <c r="DO261" s="7">
        <v>0.67212914514777999</v>
      </c>
      <c r="DP261" s="7">
        <v>0.32522670474129012</v>
      </c>
      <c r="DQ261" s="7">
        <v>-0.40767156957445594</v>
      </c>
      <c r="DR261" s="7">
        <v>1.252072624015601</v>
      </c>
      <c r="DS261" s="7">
        <f t="shared" si="560"/>
        <v>-0.30532080255813265</v>
      </c>
      <c r="DT261" s="7">
        <f t="shared" si="561"/>
        <v>0.42511883235665682</v>
      </c>
      <c r="DU261" s="7">
        <f t="shared" si="628"/>
        <v>-35.685948149330599</v>
      </c>
      <c r="DV261" s="7" t="str">
        <f t="shared" si="629"/>
        <v>Relased</v>
      </c>
      <c r="DW261" s="8">
        <v>0.30603047561303298</v>
      </c>
      <c r="DX261" s="8">
        <v>0.53858765479884396</v>
      </c>
      <c r="DY261" s="8">
        <v>8.7947802869804706E-2</v>
      </c>
      <c r="DZ261" s="8">
        <v>3.9027384672624697E-2</v>
      </c>
      <c r="EA261" s="8">
        <v>0.51623900462969097</v>
      </c>
      <c r="EB261" s="8">
        <v>0.69896241800104097</v>
      </c>
      <c r="EC261" s="8">
        <v>0.10695739655063397</v>
      </c>
      <c r="ED261" s="8">
        <v>3.1536004506328791E-2</v>
      </c>
      <c r="EE261" s="8">
        <v>-0.23255717918581098</v>
      </c>
      <c r="EF261" s="8">
        <v>0.15033443276964717</v>
      </c>
      <c r="EG261" s="8">
        <f t="shared" si="562"/>
        <v>3.519448752826948E-2</v>
      </c>
      <c r="EH261" s="8">
        <f t="shared" si="563"/>
        <v>0.11895203559732259</v>
      </c>
      <c r="EI261" s="8">
        <f t="shared" si="630"/>
        <v>16.48197092754268</v>
      </c>
      <c r="EJ261" s="8" t="str">
        <f t="shared" si="631"/>
        <v>happy</v>
      </c>
      <c r="EK261" s="1">
        <v>0.85706075349938304</v>
      </c>
      <c r="EL261" s="1">
        <v>-0.22462534996181699</v>
      </c>
      <c r="EM261" s="1">
        <v>0.639512542235399</v>
      </c>
      <c r="EN261" s="1">
        <v>-0.330892400221793</v>
      </c>
      <c r="EO261" s="1">
        <v>0.75577666555392697</v>
      </c>
      <c r="EP261" s="1">
        <v>-0.261666213741301</v>
      </c>
      <c r="EQ261" s="1">
        <v>0.39651395402939915</v>
      </c>
      <c r="ER261" s="1">
        <v>0.68044034673775156</v>
      </c>
      <c r="ES261" s="1">
        <v>1.0816861034612</v>
      </c>
      <c r="ET261" s="1">
        <v>0.48798682092640666</v>
      </c>
      <c r="EU261" s="1">
        <f t="shared" si="564"/>
        <v>0.54285534228792054</v>
      </c>
      <c r="EV261" s="1">
        <f t="shared" si="565"/>
        <v>-0.64393588188984485</v>
      </c>
      <c r="EW261" s="1">
        <f t="shared" si="632"/>
        <v>139.86820657698635</v>
      </c>
      <c r="EX261" s="1" t="str">
        <f t="shared" si="633"/>
        <v>stressed</v>
      </c>
      <c r="EY261" s="2">
        <v>0.40150642715254597</v>
      </c>
      <c r="EZ261" s="2">
        <v>0.55823913752447396</v>
      </c>
      <c r="FA261" s="2">
        <v>0.22062120418887499</v>
      </c>
      <c r="FB261" s="2">
        <v>1.06012239055526E-2</v>
      </c>
      <c r="FC261" s="2">
        <v>0.54905347320020903</v>
      </c>
      <c r="FD261" s="2">
        <v>0.32872892285791999</v>
      </c>
      <c r="FE261" s="2">
        <v>0.23209605634216418</v>
      </c>
      <c r="FF261" s="2">
        <v>1.1952204796396106E-2</v>
      </c>
      <c r="FG261" s="2">
        <v>-0.15673271037192799</v>
      </c>
      <c r="FH261" s="2">
        <v>0.24092054874172836</v>
      </c>
      <c r="FI261" s="2">
        <f t="shared" si="566"/>
        <v>-0.41574648589224539</v>
      </c>
      <c r="FJ261" s="2">
        <f t="shared" si="567"/>
        <v>0.23407703472968011</v>
      </c>
      <c r="FK261" s="2">
        <f t="shared" si="634"/>
        <v>-60.619257969253681</v>
      </c>
      <c r="FL261" s="2" t="str">
        <f t="shared" si="635"/>
        <v>Calm</v>
      </c>
      <c r="FM261" s="7">
        <v>0.42129555202223101</v>
      </c>
      <c r="FN261" s="7">
        <v>0.52783031555700899</v>
      </c>
      <c r="FO261" s="7">
        <v>0.14331610081097901</v>
      </c>
      <c r="FP261" s="7">
        <v>9.7260462726106695E-2</v>
      </c>
      <c r="FQ261" s="7">
        <v>-6.7724934457823197E-2</v>
      </c>
      <c r="FR261" s="7">
        <v>0.10243696649061799</v>
      </c>
      <c r="FS261" s="7">
        <v>0.40533939669031455</v>
      </c>
      <c r="FT261" s="7">
        <v>0.15431621709780755</v>
      </c>
      <c r="FU261" s="7">
        <v>-0.10653476353477798</v>
      </c>
      <c r="FV261" s="7">
        <v>0.25347171724513196</v>
      </c>
      <c r="FW261" s="7">
        <f t="shared" si="568"/>
        <v>-4.5722530820386798E-3</v>
      </c>
      <c r="FX261" s="7">
        <f t="shared" si="569"/>
        <v>-0.10138953795963412</v>
      </c>
      <c r="FY261" s="7">
        <f t="shared" si="636"/>
        <v>-177.41794428426471</v>
      </c>
      <c r="FZ261" s="7" t="str">
        <f t="shared" si="637"/>
        <v>Sad</v>
      </c>
      <c r="GA261" s="4">
        <v>0.58337157003923201</v>
      </c>
      <c r="GB261" s="4">
        <v>0.51104428595308404</v>
      </c>
      <c r="GC261" s="4">
        <v>0.36341583469650501</v>
      </c>
      <c r="GD261" s="4">
        <v>0.446113594369768</v>
      </c>
      <c r="GE261" s="4">
        <v>8.1998654052726494E-2</v>
      </c>
      <c r="GF261" s="4">
        <v>0.336396320649128</v>
      </c>
      <c r="GG261" s="4">
        <v>0.54618590002650691</v>
      </c>
      <c r="GH261" s="4">
        <v>0.52642461417850539</v>
      </c>
      <c r="GI261" s="4">
        <v>7.2327284086147969E-2</v>
      </c>
      <c r="GJ261" s="4">
        <v>0.73969088133529082</v>
      </c>
      <c r="GK261" s="4">
        <f t="shared" si="570"/>
        <v>6.1232349421287635E-2</v>
      </c>
      <c r="GL261" s="4">
        <f t="shared" si="571"/>
        <v>-0.60083632115260066</v>
      </c>
      <c r="GM261" s="4">
        <f t="shared" si="638"/>
        <v>174.1809703542576</v>
      </c>
      <c r="GN261" s="4" t="str">
        <f t="shared" si="639"/>
        <v>Upset</v>
      </c>
      <c r="GO261" s="6">
        <v>0.27893188003157898</v>
      </c>
      <c r="GP261" s="6">
        <v>0.70451496642088196</v>
      </c>
      <c r="GQ261" s="6">
        <v>0.30362444144529299</v>
      </c>
      <c r="GR261" s="6">
        <v>0.39904631026868498</v>
      </c>
      <c r="GS261" s="6">
        <v>0.33595994218417002</v>
      </c>
      <c r="GT261" s="6">
        <v>0.73342237570225799</v>
      </c>
      <c r="GU261" s="6">
        <v>0.49378513500340443</v>
      </c>
      <c r="GV261" s="6">
        <v>0.27751300322967209</v>
      </c>
      <c r="GW261" s="6">
        <v>-0.42558308638930298</v>
      </c>
      <c r="GX261" s="6">
        <v>0.71449794592222993</v>
      </c>
      <c r="GY261" s="6">
        <f t="shared" si="572"/>
        <v>-0.34888344519235481</v>
      </c>
      <c r="GZ261" s="6">
        <f t="shared" si="573"/>
        <v>-0.37835716724632795</v>
      </c>
      <c r="HA261" s="6">
        <f t="shared" si="640"/>
        <v>-137.32082225553532</v>
      </c>
      <c r="HB261" s="6" t="str">
        <f t="shared" si="641"/>
        <v>Depressed</v>
      </c>
      <c r="HI261" s="2">
        <v>0</v>
      </c>
      <c r="HJ261" s="2">
        <v>0</v>
      </c>
      <c r="HK261" s="2">
        <v>0</v>
      </c>
      <c r="HL261" s="2">
        <v>0</v>
      </c>
      <c r="HM261" s="2" t="e">
        <f t="shared" si="574"/>
        <v>#DIV/0!</v>
      </c>
      <c r="HN261" s="2" t="e">
        <f t="shared" si="575"/>
        <v>#DIV/0!</v>
      </c>
      <c r="HO261" s="2" t="e">
        <f t="shared" si="642"/>
        <v>#DIV/0!</v>
      </c>
      <c r="HP261" s="2" t="e">
        <f t="shared" si="643"/>
        <v>#DIV/0!</v>
      </c>
      <c r="HQ261" s="4">
        <v>0.64991939255754605</v>
      </c>
      <c r="HR261" s="4">
        <v>1.0203275914636201</v>
      </c>
      <c r="HS261" s="4">
        <v>0.34824905108589399</v>
      </c>
      <c r="HT261" s="4">
        <v>0.78303267906888796</v>
      </c>
      <c r="HU261" s="4">
        <v>0.82392669357417103</v>
      </c>
      <c r="HV261" s="4">
        <v>0.97444027249642196</v>
      </c>
      <c r="HW261" s="4">
        <v>0.23628590146744202</v>
      </c>
      <c r="HX261" s="4">
        <v>0.39254325940182339</v>
      </c>
      <c r="HY261" s="4">
        <v>-0.37040819890607402</v>
      </c>
      <c r="HZ261" s="4">
        <v>0.67731403856882877</v>
      </c>
      <c r="IA261" s="4">
        <f t="shared" si="576"/>
        <v>-0.37833671153989978</v>
      </c>
      <c r="IB261" s="4">
        <f t="shared" si="577"/>
        <v>4.4208374075021428E-2</v>
      </c>
      <c r="IC261" s="4">
        <f t="shared" si="644"/>
        <v>-83.335252439045661</v>
      </c>
      <c r="ID261" s="4" t="str">
        <f t="shared" si="645"/>
        <v>Calm</v>
      </c>
      <c r="IE261" s="6">
        <v>0.63389424986723097</v>
      </c>
      <c r="IF261" s="6">
        <v>0.92409421192962105</v>
      </c>
      <c r="IG261" s="6">
        <v>0.23036045826717599</v>
      </c>
      <c r="IH261" s="6">
        <v>0.71419473964718605</v>
      </c>
      <c r="II261" s="6">
        <v>0.179975660042868</v>
      </c>
      <c r="IJ261" s="6">
        <v>0.56758885225517097</v>
      </c>
      <c r="IK261" s="6">
        <v>0.28304334078725418</v>
      </c>
      <c r="IL261" s="6">
        <v>0.47878450643769627</v>
      </c>
      <c r="IM261" s="6">
        <v>-0.29019996206239007</v>
      </c>
      <c r="IN261" s="6">
        <v>0.60626584925089366</v>
      </c>
      <c r="IO261" s="6">
        <f t="shared" si="578"/>
        <v>-0.37162233852254722</v>
      </c>
      <c r="IP261" s="6">
        <f t="shared" si="579"/>
        <v>0.30503337302123557</v>
      </c>
      <c r="IQ261" s="6">
        <f t="shared" si="646"/>
        <v>-50.620320065114257</v>
      </c>
      <c r="IR261" s="6" t="str">
        <f t="shared" si="647"/>
        <v>Relased</v>
      </c>
      <c r="IS261" s="4">
        <v>0.31131228893715002</v>
      </c>
      <c r="IT261" s="4">
        <v>0.47777152337393702</v>
      </c>
      <c r="IU261" s="4">
        <v>0.20826287949820099</v>
      </c>
      <c r="IV261" s="4">
        <v>0.113719031730059</v>
      </c>
      <c r="IW261" s="4">
        <v>-8.2388631699454803E-3</v>
      </c>
      <c r="IX261" s="4">
        <v>9.6581072284908101E-2</v>
      </c>
      <c r="IY261" s="4">
        <v>0.68716971463598719</v>
      </c>
      <c r="IZ261" s="4">
        <v>0.19799515591918038</v>
      </c>
      <c r="JA261" s="4">
        <v>-0.16645923443678701</v>
      </c>
      <c r="JB261" s="4">
        <v>0.4080452623723605</v>
      </c>
      <c r="JC261" s="4">
        <f t="shared" si="580"/>
        <v>-0.13611946883104087</v>
      </c>
      <c r="JD261" s="4">
        <f t="shared" si="581"/>
        <v>9.4727783650181197E-2</v>
      </c>
      <c r="JE261" s="4">
        <f t="shared" si="648"/>
        <v>-55.165306462537906</v>
      </c>
      <c r="JF261" s="4" t="str">
        <f t="shared" si="649"/>
        <v>Relased</v>
      </c>
      <c r="JG261" s="6">
        <v>9.8679068668894698E-2</v>
      </c>
      <c r="JH261" s="6">
        <v>0.36127480592345201</v>
      </c>
      <c r="JI261" s="6">
        <v>7.9730549322957894E-2</v>
      </c>
      <c r="JJ261" s="6">
        <v>-5.9920604996838503E-2</v>
      </c>
      <c r="JK261" s="6">
        <v>-0.10591426739359799</v>
      </c>
      <c r="JL261" s="6">
        <v>0.18841258737988401</v>
      </c>
      <c r="JM261" s="6">
        <v>-11.019814708161665</v>
      </c>
      <c r="JN261" s="6">
        <v>-0.10900851234143602</v>
      </c>
      <c r="JO261" s="6">
        <v>-0.26259573725455732</v>
      </c>
      <c r="JP261" s="6">
        <v>4.3069415044447182E-2</v>
      </c>
      <c r="JQ261" s="6">
        <f t="shared" si="582"/>
        <v>-0.35684064920628722</v>
      </c>
      <c r="JR261" s="6">
        <f t="shared" si="583"/>
        <v>8.7908739863463703E-2</v>
      </c>
      <c r="JS261" s="6">
        <f t="shared" si="650"/>
        <v>-76.160594465736153</v>
      </c>
      <c r="JT261" s="6" t="str">
        <f t="shared" si="651"/>
        <v>Calm</v>
      </c>
      <c r="JU261" s="2">
        <v>0.187576066569801</v>
      </c>
      <c r="JV261" s="2">
        <v>5.6663671238556299E-2</v>
      </c>
      <c r="JW261" s="2">
        <v>0.168783911078143</v>
      </c>
      <c r="JX261" s="2">
        <v>-0.27135145142047001</v>
      </c>
      <c r="JY261" s="2">
        <v>-5.9047991462896597E-2</v>
      </c>
      <c r="JZ261" s="2">
        <v>9.2398210741209602E-2</v>
      </c>
      <c r="KA261" s="2">
        <v>1.3132065576937604</v>
      </c>
      <c r="KB261" s="2">
        <v>-1.8203946429262452</v>
      </c>
      <c r="KC261" s="2">
        <v>0.13091239533124471</v>
      </c>
      <c r="KD261" s="2">
        <v>-0.41994616135236207</v>
      </c>
      <c r="KE261" s="2">
        <f t="shared" si="584"/>
        <v>0.32834869283407753</v>
      </c>
      <c r="KF261" s="2">
        <f t="shared" si="585"/>
        <v>-0.19009682566507125</v>
      </c>
      <c r="KG261" s="2">
        <f t="shared" si="652"/>
        <v>120.06861079302038</v>
      </c>
      <c r="KH261" s="2" t="str">
        <f t="shared" si="653"/>
        <v>stressed</v>
      </c>
      <c r="KI261" s="7">
        <v>0.32663031225658101</v>
      </c>
      <c r="KJ261" s="7">
        <v>0.15102142582922401</v>
      </c>
      <c r="KK261" s="7">
        <v>0.13471137313329001</v>
      </c>
      <c r="KL261" s="7">
        <v>-1.20299218407201E-2</v>
      </c>
      <c r="KM261" s="7">
        <v>0.21993917671996799</v>
      </c>
      <c r="KN261" s="7">
        <v>-4.3488403947085801E-2</v>
      </c>
      <c r="KO261" s="7">
        <v>0.24646705652292625</v>
      </c>
      <c r="KP261" s="7">
        <v>-0.1118718848420862</v>
      </c>
      <c r="KQ261" s="7">
        <v>0.175608886427357</v>
      </c>
      <c r="KR261" s="7">
        <v>0.25684288679492151</v>
      </c>
      <c r="KS261" s="7">
        <f t="shared" si="586"/>
        <v>0.27621836622562546</v>
      </c>
      <c r="KT261" s="7">
        <f t="shared" si="587"/>
        <v>0.14615100450376839</v>
      </c>
      <c r="KU261" s="7">
        <f t="shared" si="654"/>
        <v>62.116056389286207</v>
      </c>
      <c r="KV261" s="7" t="str">
        <f t="shared" si="655"/>
        <v>alert</v>
      </c>
      <c r="KW261" s="2">
        <v>0.30212213052883102</v>
      </c>
      <c r="KX261" s="2">
        <v>0.69720479990853401</v>
      </c>
      <c r="KY261" s="2">
        <v>-0.155944794535335</v>
      </c>
      <c r="KZ261" s="2">
        <v>0.17662381043631301</v>
      </c>
      <c r="LA261" s="2">
        <v>0.61638222011528998</v>
      </c>
      <c r="LB261" s="2">
        <v>0.78329955072419499</v>
      </c>
      <c r="LC261" s="2">
        <v>-0.16978122577859903</v>
      </c>
      <c r="LD261" s="2">
        <v>0.11929975778918082</v>
      </c>
      <c r="LE261" s="2">
        <v>-0.39508266937970299</v>
      </c>
      <c r="LF261" s="2">
        <v>2.0692943691538103E-2</v>
      </c>
      <c r="LG261" s="2">
        <f t="shared" si="588"/>
        <v>-0.50698522952703429</v>
      </c>
      <c r="LH261" s="2">
        <f t="shared" si="589"/>
        <v>-4.0617878172069188E-2</v>
      </c>
      <c r="LI261" s="2">
        <f t="shared" si="656"/>
        <v>-94.580553262973382</v>
      </c>
      <c r="LJ261" s="2" t="str">
        <f t="shared" si="657"/>
        <v>Bored</v>
      </c>
      <c r="LK261" s="4">
        <v>0.67497541064809996</v>
      </c>
      <c r="LL261" s="4">
        <v>0.69938858807649396</v>
      </c>
      <c r="LM261" s="4">
        <v>0.16838353458559999</v>
      </c>
      <c r="LN261" s="4">
        <v>0.33095433158802701</v>
      </c>
      <c r="LO261" s="4">
        <v>0.630290894631652</v>
      </c>
      <c r="LP261" s="4">
        <v>0.81217974705822804</v>
      </c>
      <c r="LQ261" s="4">
        <v>0.12900320333444223</v>
      </c>
      <c r="LR261" s="4">
        <v>0.21894764788025939</v>
      </c>
      <c r="LS261" s="4">
        <v>-2.4413177428393995E-2</v>
      </c>
      <c r="LT261" s="4">
        <v>0.36332286543958597</v>
      </c>
      <c r="LU261" s="4">
        <f t="shared" si="590"/>
        <v>0.19128315962392395</v>
      </c>
      <c r="LV261" s="4">
        <f t="shared" si="591"/>
        <v>4.3013337686278463E-2</v>
      </c>
      <c r="LW261" s="4">
        <f t="shared" si="658"/>
        <v>77.326850637044743</v>
      </c>
      <c r="LX261" s="4" t="str">
        <f t="shared" si="659"/>
        <v>alert</v>
      </c>
      <c r="LY261" s="6">
        <v>1.5518455708807499E-2</v>
      </c>
      <c r="LZ261" s="6">
        <v>-0.24923441401652499</v>
      </c>
      <c r="MA261" s="6">
        <v>0.116116225162248</v>
      </c>
      <c r="MB261" s="6">
        <v>-0.115014637877467</v>
      </c>
      <c r="MC261" s="6">
        <v>0.36459102921773001</v>
      </c>
      <c r="MD261" s="6">
        <v>4.9671679654110103E-2</v>
      </c>
      <c r="ME261" s="6">
        <v>0.30548099894084302</v>
      </c>
      <c r="MF261" s="6">
        <v>0.57633324300214916</v>
      </c>
      <c r="MG261" s="6">
        <v>0.26475286972533252</v>
      </c>
      <c r="MH261" s="6">
        <v>-4.7133592962899373E-3</v>
      </c>
      <c r="MI261" s="6">
        <f t="shared" si="592"/>
        <v>0.28085036909824734</v>
      </c>
      <c r="MJ261" s="6">
        <f t="shared" si="593"/>
        <v>-1.0058137088126196E-2</v>
      </c>
      <c r="MK261" s="6">
        <f t="shared" si="660"/>
        <v>92.051065900307719</v>
      </c>
      <c r="ML261" s="6" t="str">
        <f t="shared" si="661"/>
        <v>nervous</v>
      </c>
      <c r="MM261" s="2">
        <v>0.19040982366911999</v>
      </c>
      <c r="MN261" s="2">
        <v>0.45883122658630698</v>
      </c>
      <c r="MO261" s="2">
        <v>0.13990083745160101</v>
      </c>
      <c r="MP261" s="2">
        <v>0.38166874233716802</v>
      </c>
      <c r="MQ261" s="2">
        <v>-0.188519516402956</v>
      </c>
      <c r="MR261" s="2">
        <v>0.137059958151589</v>
      </c>
      <c r="MS261" s="2">
        <v>74.009575033535512</v>
      </c>
      <c r="MT261" s="2">
        <v>0.64050073589366119</v>
      </c>
      <c r="MU261" s="2">
        <v>-0.26842140291718697</v>
      </c>
      <c r="MV261" s="2">
        <v>0.80335274484503261</v>
      </c>
      <c r="MW261" s="2">
        <f t="shared" si="594"/>
        <v>2.9052883489847581E-2</v>
      </c>
      <c r="MX261" s="2">
        <f t="shared" si="595"/>
        <v>0.44649486084268131</v>
      </c>
      <c r="MY261" s="2">
        <f t="shared" si="662"/>
        <v>3.7229191530672492</v>
      </c>
      <c r="MZ261" s="2" t="str">
        <f t="shared" si="663"/>
        <v>happy</v>
      </c>
      <c r="NA261" s="7">
        <v>0.19113756812592</v>
      </c>
      <c r="NB261" s="7">
        <v>0.30421707144187699</v>
      </c>
      <c r="NC261" s="7">
        <v>0.36553956017238698</v>
      </c>
      <c r="ND261" s="7">
        <v>0.59644748046081297</v>
      </c>
      <c r="NE261" s="7">
        <v>0.15763673203864101</v>
      </c>
      <c r="NF261" s="7">
        <v>0.371866502554075</v>
      </c>
      <c r="NG261" s="7">
        <v>1.0480690807777857</v>
      </c>
      <c r="NH261" s="7">
        <v>0.88220969034278618</v>
      </c>
      <c r="NI261" s="7">
        <v>-0.11307950331595698</v>
      </c>
      <c r="NJ261" s="7">
        <v>1.9420168174311345</v>
      </c>
      <c r="NK261" s="7">
        <f t="shared" si="596"/>
        <v>-6.9675928642436546E-2</v>
      </c>
      <c r="NL261" s="7">
        <f t="shared" si="597"/>
        <v>0.72855868768197074</v>
      </c>
      <c r="NM261" s="7">
        <f t="shared" si="664"/>
        <v>-5.4628847714363324</v>
      </c>
      <c r="NN261" s="7" t="str">
        <f t="shared" si="665"/>
        <v>Contented</v>
      </c>
      <c r="NO261" s="4">
        <v>0.34805064032857003</v>
      </c>
      <c r="NP261" s="4">
        <v>0.68240699146925499</v>
      </c>
      <c r="NQ261" s="4">
        <v>0.28334589624470102</v>
      </c>
      <c r="NR261" s="4">
        <v>0.19786696679053101</v>
      </c>
      <c r="NS261" s="4">
        <v>-0.24673152076068</v>
      </c>
      <c r="NT261" s="4">
        <v>-7.7661594629379202E-2</v>
      </c>
      <c r="NU261" s="4">
        <v>2.7965688751849238</v>
      </c>
      <c r="NV261" s="4">
        <v>0.327190529807244</v>
      </c>
      <c r="NW261" s="4">
        <v>-0.33435635114068496</v>
      </c>
      <c r="NX261" s="4">
        <v>0.46698946971324451</v>
      </c>
      <c r="NY261" s="4">
        <f t="shared" si="598"/>
        <v>-0.32448861816494212</v>
      </c>
      <c r="NZ261" s="4">
        <f t="shared" si="599"/>
        <v>-0.5102592172752578</v>
      </c>
      <c r="OA261" s="4">
        <f t="shared" si="666"/>
        <v>-147.54653740232857</v>
      </c>
      <c r="OB261" s="4" t="str">
        <f t="shared" si="667"/>
        <v>Depressed</v>
      </c>
      <c r="OC261" s="1">
        <v>-0.39234626344650098</v>
      </c>
      <c r="OD261" s="1">
        <v>-0.23511341511661099</v>
      </c>
      <c r="OE261" s="1">
        <v>0.43907613981426102</v>
      </c>
      <c r="OF261" s="1">
        <v>0.56213045319932498</v>
      </c>
      <c r="OG261" s="1">
        <v>-0.31745389491563503</v>
      </c>
      <c r="OH261" s="1">
        <v>-2.0373136417091899E-2</v>
      </c>
      <c r="OI261" s="1">
        <v>-0.61859121140157147</v>
      </c>
      <c r="OJ261" s="1">
        <v>-2.200235001900563</v>
      </c>
      <c r="OK261" s="1">
        <v>-0.15723284832988998</v>
      </c>
      <c r="OL261" s="1">
        <v>-1.5956508875699515</v>
      </c>
      <c r="OM261" s="1">
        <f t="shared" si="600"/>
        <v>-0.28615294978820338</v>
      </c>
      <c r="ON261" s="1">
        <f t="shared" si="601"/>
        <v>-0.53144390418202714</v>
      </c>
      <c r="OO261" s="1">
        <f t="shared" si="668"/>
        <v>-151.70000919015789</v>
      </c>
      <c r="OP261" s="1" t="str">
        <f t="shared" si="669"/>
        <v>Sad</v>
      </c>
      <c r="OQ261" s="2">
        <v>0.72973161524131902</v>
      </c>
      <c r="OR261" s="2">
        <v>0.30346100440234502</v>
      </c>
      <c r="OS261" s="2">
        <v>0.20104006210512099</v>
      </c>
      <c r="OT261" s="2">
        <v>0.26746411770033901</v>
      </c>
      <c r="OU261" s="2">
        <v>0.56958690805380696</v>
      </c>
      <c r="OV261" s="2">
        <v>0.283883552310845</v>
      </c>
      <c r="OW261" s="2">
        <v>0.15472731166432926</v>
      </c>
      <c r="OX261" s="2">
        <v>0.45537855870680366</v>
      </c>
      <c r="OY261" s="2">
        <v>0.426270610838974</v>
      </c>
      <c r="OZ261" s="2">
        <v>0.45345289048526261</v>
      </c>
      <c r="PA261" s="2">
        <f t="shared" si="602"/>
        <v>0.46149085964281933</v>
      </c>
      <c r="PB261" s="2">
        <f t="shared" si="603"/>
        <v>7.3620001670819502E-2</v>
      </c>
      <c r="PC261" s="2">
        <f t="shared" si="670"/>
        <v>80.936179817751167</v>
      </c>
      <c r="PD261" s="2" t="str">
        <f t="shared" si="671"/>
        <v>alert</v>
      </c>
      <c r="PE261" s="1">
        <v>0.29544795179254602</v>
      </c>
      <c r="PF261" s="1">
        <v>0.57290020452685297</v>
      </c>
      <c r="PG261" s="1">
        <v>0.533761316478781</v>
      </c>
      <c r="PH261" s="1">
        <v>1.04168639010301</v>
      </c>
      <c r="PI261" s="1">
        <v>-0.29871427215816598</v>
      </c>
      <c r="PJ261" s="1">
        <v>0.31692143194339301</v>
      </c>
      <c r="PK261" s="1">
        <v>-163.41364493726559</v>
      </c>
      <c r="PL261" s="1">
        <v>1.1706687581066051</v>
      </c>
      <c r="PM261" s="1">
        <v>-0.27745225273430696</v>
      </c>
      <c r="PN261" s="1">
        <v>1.814304199434845</v>
      </c>
      <c r="PO261" s="1">
        <f t="shared" si="604"/>
        <v>-0.31914355861220911</v>
      </c>
      <c r="PP261" s="1">
        <f t="shared" si="605"/>
        <v>0.24998862467863869</v>
      </c>
      <c r="PQ261" s="1">
        <f t="shared" si="672"/>
        <v>-51.928015076512835</v>
      </c>
      <c r="PR261" s="1" t="str">
        <f t="shared" si="673"/>
        <v>Relased</v>
      </c>
      <c r="PS261" s="4">
        <v>0.64730409122106702</v>
      </c>
      <c r="PT261" s="4">
        <v>0.40958665451565102</v>
      </c>
      <c r="PU261" s="4">
        <v>0.18043494181907899</v>
      </c>
      <c r="PV261" s="4">
        <v>0.41663132257240398</v>
      </c>
      <c r="PW261" s="4">
        <v>0.30884768197441997</v>
      </c>
      <c r="PX261" s="4">
        <v>0.29793954573812098</v>
      </c>
      <c r="PY261" s="4">
        <v>0.18870951963626045</v>
      </c>
      <c r="PZ261" s="4">
        <v>0.58885638782418048</v>
      </c>
      <c r="QA261" s="4">
        <v>0.23771743670541601</v>
      </c>
      <c r="QB261" s="4">
        <v>0.56492713821170892</v>
      </c>
      <c r="QC261" s="4">
        <f t="shared" si="606"/>
        <v>0.28663201381818615</v>
      </c>
      <c r="QD261" s="4">
        <f t="shared" si="607"/>
        <v>-4.0189900689170055E-2</v>
      </c>
      <c r="QE261" s="4">
        <f t="shared" si="674"/>
        <v>97.981651221767081</v>
      </c>
      <c r="QF261" s="4" t="str">
        <f t="shared" si="675"/>
        <v>nervous</v>
      </c>
      <c r="QG261" s="2">
        <v>0.96218047756156899</v>
      </c>
      <c r="QH261" s="2">
        <v>0.74437766267267302</v>
      </c>
      <c r="QI261" s="2">
        <v>0.79092416677994304</v>
      </c>
      <c r="QJ261" s="2">
        <v>0.93532553782910699</v>
      </c>
      <c r="QK261" s="2">
        <v>0.70111057509791097</v>
      </c>
      <c r="QL261" s="2">
        <v>0.286057964562763</v>
      </c>
      <c r="QM261" s="2">
        <v>0.47551759838743407</v>
      </c>
      <c r="QN261" s="2">
        <v>0.90769914500966875</v>
      </c>
      <c r="QO261" s="2">
        <v>0.21780281488889597</v>
      </c>
      <c r="QP261" s="2">
        <v>1.0115387597472096</v>
      </c>
      <c r="QQ261" s="2">
        <f t="shared" si="608"/>
        <v>0.50975620114501763</v>
      </c>
      <c r="QR261" s="2">
        <f t="shared" si="609"/>
        <v>-0.17152013845809422</v>
      </c>
      <c r="QS261" s="2">
        <f t="shared" si="676"/>
        <v>108.59679165521592</v>
      </c>
      <c r="QT261" s="2" t="str">
        <f t="shared" si="677"/>
        <v>nervous</v>
      </c>
      <c r="QU261" s="4">
        <v>0.53432793914733101</v>
      </c>
      <c r="QV261" s="4">
        <v>0.415240074461039</v>
      </c>
      <c r="QW261" s="4">
        <v>0.36136908666554901</v>
      </c>
      <c r="QX261" s="4">
        <v>0.24406320162151099</v>
      </c>
      <c r="QY261" s="4">
        <v>0.61818708573389403</v>
      </c>
      <c r="QZ261" s="4">
        <v>0.48592566995275099</v>
      </c>
      <c r="RA261" s="4">
        <v>0.31354826519748902</v>
      </c>
      <c r="RB261" s="4">
        <v>0.27083053604115254</v>
      </c>
      <c r="RC261" s="4">
        <v>0.11908786468629201</v>
      </c>
      <c r="RD261" s="4">
        <v>0.63758707076327259</v>
      </c>
      <c r="RE261" s="4">
        <f t="shared" si="610"/>
        <v>0.23499986469286993</v>
      </c>
      <c r="RF261" s="4">
        <f t="shared" si="611"/>
        <v>0.21626690439949314</v>
      </c>
      <c r="RG261" s="4">
        <f t="shared" si="678"/>
        <v>47.377094311336513</v>
      </c>
      <c r="RH261" s="4" t="str">
        <f t="shared" si="679"/>
        <v>excited</v>
      </c>
    </row>
    <row r="262" spans="1:476" x14ac:dyDescent="0.3">
      <c r="A262" s="1">
        <v>0.33072601306875699</v>
      </c>
      <c r="B262" s="1">
        <v>0.92271290467461398</v>
      </c>
      <c r="C262" s="1">
        <v>0.20159651574041601</v>
      </c>
      <c r="D262" s="1">
        <v>0.29179273477968298</v>
      </c>
      <c r="E262" s="1">
        <v>1.06854750961575</v>
      </c>
      <c r="F262" s="1">
        <v>0.70149249886934895</v>
      </c>
      <c r="G262" s="1">
        <v>0.14407227212707704</v>
      </c>
      <c r="H262" s="1">
        <v>0.17965260683347117</v>
      </c>
      <c r="I262" s="1">
        <v>-0.59198689160585705</v>
      </c>
      <c r="J262" s="1">
        <v>0.39362847565669368</v>
      </c>
      <c r="K262" s="1">
        <f t="shared" si="544"/>
        <v>-0.76824020035358531</v>
      </c>
      <c r="L262" s="1">
        <f t="shared" si="545"/>
        <v>-0.39234068378616738</v>
      </c>
      <c r="M262" s="1">
        <f t="shared" si="612"/>
        <v>-117.05342549325272</v>
      </c>
      <c r="N262" s="1" t="str">
        <f t="shared" si="613"/>
        <v>Bored</v>
      </c>
      <c r="O262" s="8">
        <v>-6.6642749159493498E-3</v>
      </c>
      <c r="P262" s="8">
        <v>0.12783659498876701</v>
      </c>
      <c r="Q262" s="8">
        <v>-0.28009456524794601</v>
      </c>
      <c r="R262" s="8">
        <v>-1.1668298565647399E-2</v>
      </c>
      <c r="S262" s="8">
        <v>-0.225636089157983</v>
      </c>
      <c r="T262" s="8">
        <v>0.20929836576205901</v>
      </c>
      <c r="U262" s="8">
        <v>1.2057431178144973</v>
      </c>
      <c r="V262" s="8">
        <v>-3.4610170774520631E-2</v>
      </c>
      <c r="W262" s="8">
        <v>-0.13450086990471635</v>
      </c>
      <c r="X262" s="8">
        <v>-2.4078342614737469</v>
      </c>
      <c r="Y262" s="8">
        <f t="shared" si="546"/>
        <v>0.20774336096329016</v>
      </c>
      <c r="Z262" s="8">
        <f t="shared" si="547"/>
        <v>-0.82247789053962428</v>
      </c>
      <c r="AA262" s="8">
        <f t="shared" si="614"/>
        <v>165.82458946072063</v>
      </c>
      <c r="AB262" s="8" t="str">
        <f t="shared" si="615"/>
        <v>Upset</v>
      </c>
      <c r="AC262" s="2">
        <v>0.31455313585605599</v>
      </c>
      <c r="AD262" s="2">
        <v>0.53664511740286802</v>
      </c>
      <c r="AE262" s="2">
        <v>-4.5810799545717998E-2</v>
      </c>
      <c r="AF262" s="2">
        <v>0.15945001475595499</v>
      </c>
      <c r="AG262" s="2">
        <v>0.28156446453415102</v>
      </c>
      <c r="AH262" s="2">
        <v>0.52708589756727298</v>
      </c>
      <c r="AI262" s="2">
        <v>-7.6848594162848297E-2</v>
      </c>
      <c r="AJ262" s="2">
        <v>0.14989693119028855</v>
      </c>
      <c r="AK262" s="2">
        <v>-0.22209198154681203</v>
      </c>
      <c r="AL262" s="2">
        <v>0.13350499108187122</v>
      </c>
      <c r="AM262" s="2">
        <f t="shared" si="548"/>
        <v>-0.14726031551292906</v>
      </c>
      <c r="AN262" s="2">
        <f t="shared" si="549"/>
        <v>-0.13818947609525944</v>
      </c>
      <c r="AO262" s="2">
        <f t="shared" si="616"/>
        <v>-133.17990414292291</v>
      </c>
      <c r="AP262" s="2" t="str">
        <f t="shared" si="617"/>
        <v>Depressed</v>
      </c>
      <c r="AQ262" s="8">
        <v>0.107162107240505</v>
      </c>
      <c r="AR262" s="8">
        <v>0.60842975254610498</v>
      </c>
      <c r="AS262" s="8">
        <v>-0.18159841989790201</v>
      </c>
      <c r="AT262" s="8">
        <v>0.26629962429248799</v>
      </c>
      <c r="AU262" s="8">
        <v>0.38175264516447799</v>
      </c>
      <c r="AV262" s="8">
        <v>0.29593532836886599</v>
      </c>
      <c r="AW262" s="8">
        <v>-0.37143166370950187</v>
      </c>
      <c r="AX262" s="8">
        <v>0.29446031244712073</v>
      </c>
      <c r="AY262" s="8">
        <v>-0.50126764530559997</v>
      </c>
      <c r="AZ262" s="8">
        <v>0.11836524303091421</v>
      </c>
      <c r="BA262" s="8">
        <f t="shared" si="550"/>
        <v>-0.66730793268992794</v>
      </c>
      <c r="BB262" s="8">
        <f t="shared" si="551"/>
        <v>7.3243173248368265E-2</v>
      </c>
      <c r="BC262" s="8">
        <f t="shared" si="618"/>
        <v>-83.736334728808288</v>
      </c>
      <c r="BD262" s="8" t="str">
        <f t="shared" si="619"/>
        <v>Calm</v>
      </c>
      <c r="BE262" s="4">
        <v>0.4197765966557</v>
      </c>
      <c r="BF262" s="4">
        <v>0.41799825670840302</v>
      </c>
      <c r="BG262" s="4">
        <v>0.108477682866868</v>
      </c>
      <c r="BH262" s="4">
        <v>0.40150222320974899</v>
      </c>
      <c r="BI262" s="4">
        <v>0.57391349861986496</v>
      </c>
      <c r="BJ262" s="4">
        <v>0.79337818151939399</v>
      </c>
      <c r="BK262" s="4">
        <v>0.10916651316403182</v>
      </c>
      <c r="BL262" s="4">
        <v>0.33144298546629591</v>
      </c>
      <c r="BM262" s="4">
        <v>1.7783399472969807E-3</v>
      </c>
      <c r="BN262" s="4">
        <v>0.60873145574706822</v>
      </c>
      <c r="BO262" s="4">
        <f t="shared" si="552"/>
        <v>7.6767119149691476E-2</v>
      </c>
      <c r="BP262" s="4">
        <f t="shared" si="553"/>
        <v>0.28128046933391038</v>
      </c>
      <c r="BQ262" s="4">
        <f t="shared" si="620"/>
        <v>15.265406316052538</v>
      </c>
      <c r="BR262" s="4" t="str">
        <f t="shared" si="621"/>
        <v>happy</v>
      </c>
      <c r="BS262" s="6">
        <v>0.61985158402100504</v>
      </c>
      <c r="BT262" s="6">
        <v>0.725527688192529</v>
      </c>
      <c r="BU262" s="6">
        <v>0.47401802739485999</v>
      </c>
      <c r="BV262" s="6">
        <v>0.30688685113553299</v>
      </c>
      <c r="BW262" s="6">
        <v>0.52749230211737996</v>
      </c>
      <c r="BX262" s="6">
        <v>0.64751121505477705</v>
      </c>
      <c r="BY262" s="6">
        <v>0.41314381252360377</v>
      </c>
      <c r="BZ262" s="6">
        <v>0.22350921769931656</v>
      </c>
      <c r="CA262" s="6">
        <v>-0.10567610417152395</v>
      </c>
      <c r="CB262" s="6">
        <v>0.58043474777605342</v>
      </c>
      <c r="CC262" s="6">
        <f t="shared" si="554"/>
        <v>0.10640472459988271</v>
      </c>
      <c r="CD262" s="6">
        <f t="shared" si="555"/>
        <v>-0.64995946647867853</v>
      </c>
      <c r="CE262" s="6">
        <f t="shared" si="622"/>
        <v>170.70259441264173</v>
      </c>
      <c r="CF262" s="6" t="str">
        <f t="shared" si="623"/>
        <v>Upset</v>
      </c>
      <c r="CG262" s="4">
        <v>0.65450537317634405</v>
      </c>
      <c r="CH262" s="4">
        <v>0.92768804886613099</v>
      </c>
      <c r="CI262" s="4">
        <v>0.205261345718177</v>
      </c>
      <c r="CJ262" s="4">
        <v>0.52067995367643605</v>
      </c>
      <c r="CK262" s="4">
        <v>0.28218425219063697</v>
      </c>
      <c r="CL262" s="4">
        <v>0.61654417726824895</v>
      </c>
      <c r="CM262" s="4">
        <v>0.21913485551605066</v>
      </c>
      <c r="CN262" s="4">
        <v>0.33717723595228621</v>
      </c>
      <c r="CO262" s="4">
        <v>-0.27318267568978694</v>
      </c>
      <c r="CP262" s="4">
        <v>0.45881956610430447</v>
      </c>
      <c r="CQ262" s="4">
        <f t="shared" si="556"/>
        <v>-0.42266465334343828</v>
      </c>
      <c r="CR262" s="4">
        <f t="shared" si="557"/>
        <v>-0.8842352461839228</v>
      </c>
      <c r="CS262" s="4">
        <f t="shared" si="624"/>
        <v>-154.45218954996136</v>
      </c>
      <c r="CT262" s="4" t="str">
        <f t="shared" si="625"/>
        <v>Sad</v>
      </c>
      <c r="CU262" s="2">
        <v>0.16768313001202101</v>
      </c>
      <c r="CV262" s="2">
        <v>0.72641806909634199</v>
      </c>
      <c r="CW262" s="2">
        <v>-4.0591227164229103E-2</v>
      </c>
      <c r="CX262" s="2">
        <v>0.23570840741020299</v>
      </c>
      <c r="CY262" s="2">
        <v>8.0577668608941194E-2</v>
      </c>
      <c r="CZ262" s="2">
        <v>0.46281247412992199</v>
      </c>
      <c r="DA262" s="2">
        <v>-0.1635023627963216</v>
      </c>
      <c r="DB262" s="2">
        <v>0.19820245010757087</v>
      </c>
      <c r="DC262" s="2">
        <v>-0.55873493908432104</v>
      </c>
      <c r="DD262" s="2">
        <v>0.2182271765663141</v>
      </c>
      <c r="DE262" s="2">
        <f t="shared" si="558"/>
        <v>-0.59284533277957663</v>
      </c>
      <c r="DF262" s="2">
        <f t="shared" si="559"/>
        <v>-0.42689930563554934</v>
      </c>
      <c r="DG262" s="2">
        <f t="shared" si="626"/>
        <v>-125.75711199176384</v>
      </c>
      <c r="DH262" s="2" t="str">
        <f t="shared" si="627"/>
        <v>Depressed</v>
      </c>
      <c r="DI262" s="7">
        <v>0.52324034821980503</v>
      </c>
      <c r="DJ262" s="7">
        <v>0.73194639349324198</v>
      </c>
      <c r="DK262" s="7">
        <v>0.55336468456328702</v>
      </c>
      <c r="DL262" s="7">
        <v>0.43687238746572199</v>
      </c>
      <c r="DM262" s="7">
        <v>0.86763907809649099</v>
      </c>
      <c r="DN262" s="7">
        <v>0.85674118733316296</v>
      </c>
      <c r="DO262" s="7">
        <v>0.39785237605308277</v>
      </c>
      <c r="DP262" s="7">
        <v>0.27498948990239436</v>
      </c>
      <c r="DQ262" s="7">
        <v>-0.20870604527343695</v>
      </c>
      <c r="DR262" s="7">
        <v>0.78891613424593576</v>
      </c>
      <c r="DS262" s="7">
        <f t="shared" si="560"/>
        <v>-9.3209222315348672E-2</v>
      </c>
      <c r="DT262" s="7">
        <f t="shared" si="561"/>
        <v>0.25893310352018228</v>
      </c>
      <c r="DU262" s="7">
        <f t="shared" si="628"/>
        <v>-19.797564875307543</v>
      </c>
      <c r="DV262" s="7" t="str">
        <f t="shared" si="629"/>
        <v>Contented</v>
      </c>
      <c r="DW262" s="8">
        <v>0.2632910148766</v>
      </c>
      <c r="DX262" s="8">
        <v>0.51317942000315198</v>
      </c>
      <c r="DY262" s="8">
        <v>0.12485107046869599</v>
      </c>
      <c r="DZ262" s="8">
        <v>4.8551019947576601E-2</v>
      </c>
      <c r="EA262" s="8">
        <v>0.51206043080577801</v>
      </c>
      <c r="EB262" s="8">
        <v>0.73800313822548202</v>
      </c>
      <c r="EC262" s="8">
        <v>0.16102513403946256</v>
      </c>
      <c r="ED262" s="8">
        <v>3.8804105466681754E-2</v>
      </c>
      <c r="EE262" s="8">
        <v>-0.24988840512655197</v>
      </c>
      <c r="EF262" s="8">
        <v>0.2233209181275865</v>
      </c>
      <c r="EG262" s="8">
        <f t="shared" si="562"/>
        <v>1.505139713748771E-2</v>
      </c>
      <c r="EH262" s="8">
        <f t="shared" si="563"/>
        <v>0.14873114752750127</v>
      </c>
      <c r="EI262" s="8">
        <f t="shared" si="630"/>
        <v>5.7785848564092044</v>
      </c>
      <c r="EJ262" s="8" t="str">
        <f t="shared" si="631"/>
        <v>happy</v>
      </c>
      <c r="EK262" s="1">
        <v>0.85706075349938304</v>
      </c>
      <c r="EL262" s="1">
        <v>1.8257602170986601E-2</v>
      </c>
      <c r="EM262" s="1">
        <v>0.639512542235399</v>
      </c>
      <c r="EN262" s="1">
        <v>-0.36478500616089699</v>
      </c>
      <c r="EO262" s="1">
        <v>0.75577666555392697</v>
      </c>
      <c r="EP262" s="1">
        <v>-0.16924625204117799</v>
      </c>
      <c r="EQ262" s="1">
        <v>0.39651395402939915</v>
      </c>
      <c r="ER262" s="1">
        <v>2.4159763430861294</v>
      </c>
      <c r="ES262" s="1">
        <v>0.83880315132839645</v>
      </c>
      <c r="ET262" s="1">
        <v>0.31386013362429682</v>
      </c>
      <c r="EU262" s="1">
        <f t="shared" si="564"/>
        <v>0.3194391069434197</v>
      </c>
      <c r="EV262" s="1">
        <f t="shared" si="565"/>
        <v>-0.79276772957633379</v>
      </c>
      <c r="EW262" s="1">
        <f t="shared" si="632"/>
        <v>158.05344326484541</v>
      </c>
      <c r="EX262" s="1" t="str">
        <f t="shared" si="633"/>
        <v>Upset</v>
      </c>
      <c r="EY262" s="2">
        <v>0.462058046947393</v>
      </c>
      <c r="EZ262" s="2">
        <v>0.55823913752447396</v>
      </c>
      <c r="FA262" s="2">
        <v>0.15535929178604399</v>
      </c>
      <c r="FB262" s="2">
        <v>2.98249073001636E-2</v>
      </c>
      <c r="FC262" s="2">
        <v>0.55616834233036405</v>
      </c>
      <c r="FD262" s="2">
        <v>0.34509021647372001</v>
      </c>
      <c r="FE262" s="2">
        <v>0.15257833957362138</v>
      </c>
      <c r="FF262" s="2">
        <v>3.3016647990189447E-2</v>
      </c>
      <c r="FG262" s="2">
        <v>-9.6181090577080963E-2</v>
      </c>
      <c r="FH262" s="2">
        <v>0.18150025493019847</v>
      </c>
      <c r="FI262" s="2">
        <f t="shared" si="566"/>
        <v>-0.34871683106389162</v>
      </c>
      <c r="FJ262" s="2">
        <f t="shared" si="567"/>
        <v>0.21103176096719523</v>
      </c>
      <c r="FK262" s="2">
        <f t="shared" si="634"/>
        <v>-58.819076710891999</v>
      </c>
      <c r="FL262" s="2" t="str">
        <f t="shared" si="635"/>
        <v>Relased</v>
      </c>
      <c r="FM262" s="7">
        <v>0.24196730323200699</v>
      </c>
      <c r="FN262" s="7">
        <v>0.57961775753298295</v>
      </c>
      <c r="FO262" s="7">
        <v>7.8270657070099395E-3</v>
      </c>
      <c r="FP262" s="7">
        <v>2.4988932873353201E-2</v>
      </c>
      <c r="FQ262" s="7">
        <v>-0.12585084842467001</v>
      </c>
      <c r="FR262" s="7">
        <v>-8.7557773063450403E-2</v>
      </c>
      <c r="FS262" s="7">
        <v>6.7407033051403276E-2</v>
      </c>
      <c r="FT262" s="7">
        <v>5.0784322363243234E-2</v>
      </c>
      <c r="FU262" s="7">
        <v>-0.33765045430097596</v>
      </c>
      <c r="FV262" s="7">
        <v>3.9942301956912021E-2</v>
      </c>
      <c r="FW262" s="7">
        <f t="shared" si="568"/>
        <v>-0.29093887743785518</v>
      </c>
      <c r="FX262" s="7">
        <f t="shared" si="569"/>
        <v>-0.21405276189471878</v>
      </c>
      <c r="FY262" s="7">
        <f t="shared" si="636"/>
        <v>-126.34307122096179</v>
      </c>
      <c r="FZ262" s="7" t="str">
        <f t="shared" si="637"/>
        <v>Depressed</v>
      </c>
      <c r="GA262" s="4">
        <v>0.62191952238135995</v>
      </c>
      <c r="GB262" s="4">
        <v>0.63425712955420899</v>
      </c>
      <c r="GC262" s="4">
        <v>0.43708024766961301</v>
      </c>
      <c r="GD262" s="4">
        <v>0.47315879731640398</v>
      </c>
      <c r="GE262" s="4">
        <v>0.209097746432473</v>
      </c>
      <c r="GF262" s="4">
        <v>0.572896968500893</v>
      </c>
      <c r="GG262" s="4">
        <v>0.52595808062266525</v>
      </c>
      <c r="GH262" s="4">
        <v>0.39196221764787986</v>
      </c>
      <c r="GI262" s="4">
        <v>-1.2337607172849041E-2</v>
      </c>
      <c r="GJ262" s="4">
        <v>0.72461070151517537</v>
      </c>
      <c r="GK262" s="4">
        <f t="shared" si="570"/>
        <v>-2.0847798761407743E-2</v>
      </c>
      <c r="GL262" s="4">
        <f t="shared" si="571"/>
        <v>-0.61170186079705458</v>
      </c>
      <c r="GM262" s="4">
        <f t="shared" si="638"/>
        <v>-178.04802177384312</v>
      </c>
      <c r="GN262" s="4" t="str">
        <f t="shared" si="639"/>
        <v>Sad</v>
      </c>
      <c r="GO262" s="6">
        <v>0.211936323632236</v>
      </c>
      <c r="GP262" s="6">
        <v>0.72398909720799898</v>
      </c>
      <c r="GQ262" s="6">
        <v>0.17549239800546301</v>
      </c>
      <c r="GR262" s="6">
        <v>0.39050477815183898</v>
      </c>
      <c r="GS262" s="6">
        <v>0.34957510197484898</v>
      </c>
      <c r="GT262" s="6">
        <v>0.94259474717570002</v>
      </c>
      <c r="GU262" s="6">
        <v>0.31253575617936402</v>
      </c>
      <c r="GV262" s="6">
        <v>0.23431451076873197</v>
      </c>
      <c r="GW262" s="6">
        <v>-0.51205277357576295</v>
      </c>
      <c r="GX262" s="6">
        <v>0.6047460230850159</v>
      </c>
      <c r="GY262" s="6">
        <f t="shared" si="572"/>
        <v>-0.4182938334647015</v>
      </c>
      <c r="GZ262" s="6">
        <f t="shared" si="573"/>
        <v>-0.47035035110190204</v>
      </c>
      <c r="HA262" s="6">
        <f t="shared" si="640"/>
        <v>-138.35253874979017</v>
      </c>
      <c r="HB262" s="6" t="str">
        <f t="shared" si="641"/>
        <v>Depressed</v>
      </c>
      <c r="HI262" s="2">
        <v>0</v>
      </c>
      <c r="HJ262" s="2">
        <v>0</v>
      </c>
      <c r="HK262" s="2">
        <v>0</v>
      </c>
      <c r="HL262" s="2">
        <v>0</v>
      </c>
      <c r="HM262" s="2" t="e">
        <f t="shared" si="574"/>
        <v>#DIV/0!</v>
      </c>
      <c r="HN262" s="2" t="e">
        <f t="shared" si="575"/>
        <v>#DIV/0!</v>
      </c>
      <c r="HO262" s="2" t="e">
        <f t="shared" si="642"/>
        <v>#DIV/0!</v>
      </c>
      <c r="HP262" s="2" t="e">
        <f t="shared" si="643"/>
        <v>#DIV/0!</v>
      </c>
      <c r="HQ262" s="4">
        <v>0.64991939255754605</v>
      </c>
      <c r="HR262" s="4">
        <v>1.0203275914636201</v>
      </c>
      <c r="HS262" s="4">
        <v>0.34824905108589399</v>
      </c>
      <c r="HT262" s="4">
        <v>0.78303267906888796</v>
      </c>
      <c r="HU262" s="4">
        <v>0.82392669357417103</v>
      </c>
      <c r="HV262" s="4">
        <v>0.97444027249642196</v>
      </c>
      <c r="HW262" s="4">
        <v>0.23628590146744202</v>
      </c>
      <c r="HX262" s="4">
        <v>0.39254325940182339</v>
      </c>
      <c r="HY262" s="4">
        <v>-0.37040819890607402</v>
      </c>
      <c r="HZ262" s="4">
        <v>0.67731403856882877</v>
      </c>
      <c r="IA262" s="4">
        <f t="shared" si="576"/>
        <v>-0.37833671153989978</v>
      </c>
      <c r="IB262" s="4">
        <f t="shared" si="577"/>
        <v>4.4208374075021428E-2</v>
      </c>
      <c r="IC262" s="4">
        <f t="shared" si="644"/>
        <v>-83.335252439045661</v>
      </c>
      <c r="ID262" s="4" t="str">
        <f t="shared" si="645"/>
        <v>Calm</v>
      </c>
      <c r="IE262" s="6">
        <v>0.63672811384898198</v>
      </c>
      <c r="IF262" s="6">
        <v>0.92475259626814699</v>
      </c>
      <c r="IG262" s="6">
        <v>0.263986664198191</v>
      </c>
      <c r="IH262" s="6">
        <v>0.77955509300903603</v>
      </c>
      <c r="II262" s="6">
        <v>0.180465769834183</v>
      </c>
      <c r="IJ262" s="6">
        <v>0.63221995081887195</v>
      </c>
      <c r="IK262" s="6">
        <v>0.32304043075846312</v>
      </c>
      <c r="IL262" s="6">
        <v>0.5006864729037942</v>
      </c>
      <c r="IM262" s="6">
        <v>-0.28802448241916501</v>
      </c>
      <c r="IN262" s="6">
        <v>0.66830268888108735</v>
      </c>
      <c r="IO262" s="6">
        <f t="shared" si="578"/>
        <v>-0.36884810159779802</v>
      </c>
      <c r="IP262" s="6">
        <f t="shared" si="579"/>
        <v>0.32794712041538254</v>
      </c>
      <c r="IQ262" s="6">
        <f t="shared" si="646"/>
        <v>-48.359333688890473</v>
      </c>
      <c r="IR262" s="6" t="str">
        <f t="shared" si="647"/>
        <v>Relased</v>
      </c>
      <c r="IS262" s="4">
        <v>0.31131228893715002</v>
      </c>
      <c r="IT262" s="4">
        <v>0.47777152337393702</v>
      </c>
      <c r="IU262" s="4">
        <v>0.20826287949820099</v>
      </c>
      <c r="IV262" s="4">
        <v>0.113719031730059</v>
      </c>
      <c r="IW262" s="4">
        <v>-8.2388631699454803E-3</v>
      </c>
      <c r="IX262" s="4">
        <v>9.6581072284908101E-2</v>
      </c>
      <c r="IY262" s="4">
        <v>0.68716971463598719</v>
      </c>
      <c r="IZ262" s="4">
        <v>0.19799515591918038</v>
      </c>
      <c r="JA262" s="4">
        <v>-0.16645923443678701</v>
      </c>
      <c r="JB262" s="4">
        <v>0.4080452623723605</v>
      </c>
      <c r="JC262" s="4">
        <f t="shared" si="580"/>
        <v>-0.13611946883104087</v>
      </c>
      <c r="JD262" s="4">
        <f t="shared" si="581"/>
        <v>9.4727783650181197E-2</v>
      </c>
      <c r="JE262" s="4">
        <f t="shared" si="648"/>
        <v>-55.165306462537906</v>
      </c>
      <c r="JF262" s="4" t="str">
        <f t="shared" si="649"/>
        <v>Relased</v>
      </c>
      <c r="JG262" s="6">
        <v>0.10461330061185101</v>
      </c>
      <c r="JH262" s="6">
        <v>0.28438424202586499</v>
      </c>
      <c r="JI262" s="6">
        <v>5.4351675249805401E-2</v>
      </c>
      <c r="JJ262" s="6">
        <v>-0.13678619614163501</v>
      </c>
      <c r="JK262" s="6">
        <v>-0.11735905064452599</v>
      </c>
      <c r="JL262" s="6">
        <v>0.12543124007495901</v>
      </c>
      <c r="JM262" s="6">
        <v>-4.2642979118898081</v>
      </c>
      <c r="JN262" s="6">
        <v>-0.33377508199649342</v>
      </c>
      <c r="JO262" s="6">
        <v>-0.17977094141401398</v>
      </c>
      <c r="JP262" s="6">
        <v>-0.21191527415021003</v>
      </c>
      <c r="JQ262" s="6">
        <f t="shared" si="582"/>
        <v>-0.27024589057782089</v>
      </c>
      <c r="JR262" s="6">
        <f t="shared" si="583"/>
        <v>-1.3451163926215814E-2</v>
      </c>
      <c r="JS262" s="6">
        <f t="shared" si="650"/>
        <v>-92.849476887385507</v>
      </c>
      <c r="JT262" s="6" t="str">
        <f t="shared" si="651"/>
        <v>Bored</v>
      </c>
      <c r="JU262" s="2">
        <v>0.187576066569801</v>
      </c>
      <c r="JV262" s="2">
        <v>0.118945082586378</v>
      </c>
      <c r="JW262" s="2">
        <v>0.168783911078143</v>
      </c>
      <c r="JX262" s="2">
        <v>-8.4638453541008102E-2</v>
      </c>
      <c r="JY262" s="2">
        <v>-5.9047991462896597E-2</v>
      </c>
      <c r="JZ262" s="2">
        <v>0.18705613480761801</v>
      </c>
      <c r="KA262" s="2">
        <v>1.3132065576937604</v>
      </c>
      <c r="KB262" s="2">
        <v>-0.27659515299258014</v>
      </c>
      <c r="KC262" s="2">
        <v>6.8630983983423002E-2</v>
      </c>
      <c r="KD262" s="2">
        <v>0.27451762388591661</v>
      </c>
      <c r="KE262" s="2">
        <f t="shared" si="584"/>
        <v>0.26296457303980136</v>
      </c>
      <c r="KF262" s="2">
        <f t="shared" si="585"/>
        <v>6.6575363053085423E-2</v>
      </c>
      <c r="KG262" s="2">
        <f t="shared" si="652"/>
        <v>75.792813423237973</v>
      </c>
      <c r="KH262" s="2" t="str">
        <f t="shared" si="653"/>
        <v>alert</v>
      </c>
      <c r="KI262" s="7">
        <v>0.23083565786393601</v>
      </c>
      <c r="KJ262" s="7">
        <v>0.19072729017635601</v>
      </c>
      <c r="KK262" s="7">
        <v>3.1444829046506702E-2</v>
      </c>
      <c r="KL262" s="7">
        <v>-4.5465253308242297E-2</v>
      </c>
      <c r="KM262" s="7">
        <v>0.30308099543658301</v>
      </c>
      <c r="KN262" s="7">
        <v>1.9689798516741699E-2</v>
      </c>
      <c r="KO262" s="7">
        <v>5.8894639925770847E-2</v>
      </c>
      <c r="KP262" s="7">
        <v>-0.21607205760058446</v>
      </c>
      <c r="KQ262" s="7">
        <v>4.0108367687579999E-2</v>
      </c>
      <c r="KR262" s="7">
        <v>-3.3258198631810391E-2</v>
      </c>
      <c r="KS262" s="7">
        <f t="shared" si="586"/>
        <v>0.14848416558246336</v>
      </c>
      <c r="KT262" s="7">
        <f t="shared" si="587"/>
        <v>4.1291489066763054E-2</v>
      </c>
      <c r="KU262" s="7">
        <f t="shared" si="654"/>
        <v>74.4594520242225</v>
      </c>
      <c r="KV262" s="7" t="str">
        <f t="shared" si="655"/>
        <v>alert</v>
      </c>
      <c r="KW262" s="2">
        <v>0.34468612290992601</v>
      </c>
      <c r="KX262" s="2">
        <v>0.68425642706263601</v>
      </c>
      <c r="KY262" s="2">
        <v>-0.20112577419539901</v>
      </c>
      <c r="KZ262" s="2">
        <v>7.77968347042408E-2</v>
      </c>
      <c r="LA262" s="2">
        <v>0.58989732761750502</v>
      </c>
      <c r="LB262" s="2">
        <v>0.75054711581196698</v>
      </c>
      <c r="LC262" s="2">
        <v>-0.21520365472114225</v>
      </c>
      <c r="LD262" s="2">
        <v>5.4221245194569452E-2</v>
      </c>
      <c r="LE262" s="2">
        <v>-0.33957030415271</v>
      </c>
      <c r="LF262" s="2">
        <v>-0.11985988867351917</v>
      </c>
      <c r="LG262" s="2">
        <f t="shared" si="588"/>
        <v>-0.44768829025869816</v>
      </c>
      <c r="LH262" s="2">
        <f t="shared" si="589"/>
        <v>-9.6188698402670414E-2</v>
      </c>
      <c r="LI262" s="2">
        <f t="shared" si="656"/>
        <v>-102.12601627884338</v>
      </c>
      <c r="LJ262" s="2" t="str">
        <f t="shared" si="657"/>
        <v>Bored</v>
      </c>
      <c r="LK262" s="4">
        <v>0.60520436750587503</v>
      </c>
      <c r="LL262" s="4">
        <v>0.74436766392806397</v>
      </c>
      <c r="LM262" s="4">
        <v>0.17774635285373</v>
      </c>
      <c r="LN262" s="4">
        <v>0.26683993278461798</v>
      </c>
      <c r="LO262" s="4">
        <v>0.53559769502134003</v>
      </c>
      <c r="LP262" s="4">
        <v>0.71844654979389</v>
      </c>
      <c r="LQ262" s="4">
        <v>0.15580823237641164</v>
      </c>
      <c r="LR262" s="4">
        <v>0.18241546348232154</v>
      </c>
      <c r="LS262" s="4">
        <v>-0.13916329642218894</v>
      </c>
      <c r="LT262" s="4">
        <v>0.32942760762904144</v>
      </c>
      <c r="LU262" s="4">
        <f t="shared" si="590"/>
        <v>7.5591647263686612E-2</v>
      </c>
      <c r="LV262" s="4">
        <f t="shared" si="591"/>
        <v>2.2367646135432961E-2</v>
      </c>
      <c r="LW262" s="4">
        <f t="shared" si="658"/>
        <v>73.51646029352213</v>
      </c>
      <c r="LX262" s="4" t="str">
        <f t="shared" si="659"/>
        <v>alert</v>
      </c>
      <c r="LY262" s="6">
        <v>2.2431268015751498E-3</v>
      </c>
      <c r="LZ262" s="6">
        <v>-0.24923441401652499</v>
      </c>
      <c r="MA262" s="6">
        <v>0.224422274574788</v>
      </c>
      <c r="MB262" s="6">
        <v>-0.115014637877467</v>
      </c>
      <c r="MC262" s="6">
        <v>0.48162613423932799</v>
      </c>
      <c r="MD262" s="6">
        <v>4.9671679654110103E-2</v>
      </c>
      <c r="ME262" s="6">
        <v>0.46380767005535578</v>
      </c>
      <c r="MF262" s="6">
        <v>0.57633324300214916</v>
      </c>
      <c r="MG262" s="6">
        <v>0.25147754081810014</v>
      </c>
      <c r="MH262" s="6">
        <v>-0.44296152277673861</v>
      </c>
      <c r="MI262" s="6">
        <f t="shared" si="592"/>
        <v>0.26735586064095074</v>
      </c>
      <c r="MJ262" s="6">
        <f t="shared" si="593"/>
        <v>-0.16186102047124584</v>
      </c>
      <c r="MK262" s="6">
        <f t="shared" si="660"/>
        <v>121.19130578507549</v>
      </c>
      <c r="ML262" s="6" t="str">
        <f t="shared" si="661"/>
        <v>stressed</v>
      </c>
      <c r="MM262" s="2">
        <v>0.22282750873221999</v>
      </c>
      <c r="MN262" s="2">
        <v>0.47710064126992602</v>
      </c>
      <c r="MO262" s="2">
        <v>0.113439239750971</v>
      </c>
      <c r="MP262" s="2">
        <v>0.42204480831235902</v>
      </c>
      <c r="MQ262" s="2">
        <v>1.5826423968857001E-3</v>
      </c>
      <c r="MR262" s="2">
        <v>0.27860602304946003</v>
      </c>
      <c r="MS262" s="2">
        <v>0.50549959161922287</v>
      </c>
      <c r="MT262" s="2">
        <v>0.55847702321437942</v>
      </c>
      <c r="MU262" s="2">
        <v>-0.254273132537706</v>
      </c>
      <c r="MV262" s="2">
        <v>0.76505573902362434</v>
      </c>
      <c r="MW262" s="2">
        <f t="shared" si="594"/>
        <v>4.418176227252868E-2</v>
      </c>
      <c r="MX262" s="2">
        <f t="shared" si="595"/>
        <v>0.43088514450751592</v>
      </c>
      <c r="MY262" s="2">
        <f t="shared" si="662"/>
        <v>5.8544890176143527</v>
      </c>
      <c r="MZ262" s="2" t="str">
        <f t="shared" si="663"/>
        <v>happy</v>
      </c>
      <c r="NA262" s="7">
        <v>0.19113756812592</v>
      </c>
      <c r="NB262" s="7">
        <v>0.30421707144187699</v>
      </c>
      <c r="NC262" s="7">
        <v>0.36553956017238698</v>
      </c>
      <c r="ND262" s="7">
        <v>0.59644748046081297</v>
      </c>
      <c r="NE262" s="7">
        <v>0.15763673203864101</v>
      </c>
      <c r="NF262" s="7">
        <v>0.371866502554075</v>
      </c>
      <c r="NG262" s="7">
        <v>1.0480690807777857</v>
      </c>
      <c r="NH262" s="7">
        <v>0.88220969034278618</v>
      </c>
      <c r="NI262" s="7">
        <v>-0.11307950331595698</v>
      </c>
      <c r="NJ262" s="7">
        <v>1.9420168174311345</v>
      </c>
      <c r="NK262" s="7">
        <f t="shared" si="596"/>
        <v>-6.9675928642436546E-2</v>
      </c>
      <c r="NL262" s="7">
        <f t="shared" si="597"/>
        <v>0.72855868768197074</v>
      </c>
      <c r="NM262" s="7">
        <f t="shared" si="664"/>
        <v>-5.4628847714363324</v>
      </c>
      <c r="NN262" s="7" t="str">
        <f t="shared" si="665"/>
        <v>Contented</v>
      </c>
      <c r="NO262" s="4">
        <v>0.336329868965628</v>
      </c>
      <c r="NP262" s="4">
        <v>0.69589325787969902</v>
      </c>
      <c r="NQ262" s="4">
        <v>0.27204952703542601</v>
      </c>
      <c r="NR262" s="4">
        <v>0.17240544573994801</v>
      </c>
      <c r="NS262" s="4">
        <v>-0.245110493639601</v>
      </c>
      <c r="NT262" s="4">
        <v>-0.11596558093158001</v>
      </c>
      <c r="NU262" s="4">
        <v>2.9823656001051781</v>
      </c>
      <c r="NV262" s="4">
        <v>0.29728783879954673</v>
      </c>
      <c r="NW262" s="4">
        <v>-0.35956338891407102</v>
      </c>
      <c r="NX262" s="4">
        <v>0.43058032824135045</v>
      </c>
      <c r="NY262" s="4">
        <f t="shared" si="598"/>
        <v>-0.34463561565343526</v>
      </c>
      <c r="NZ262" s="4">
        <f t="shared" si="599"/>
        <v>-0.54285102671875451</v>
      </c>
      <c r="OA262" s="4">
        <f t="shared" si="666"/>
        <v>-147.59007820542146</v>
      </c>
      <c r="OB262" s="4" t="str">
        <f t="shared" si="667"/>
        <v>Depressed</v>
      </c>
      <c r="OC262" s="1">
        <v>-0.39234626344650098</v>
      </c>
      <c r="OD262" s="1">
        <v>-0.23511341511661099</v>
      </c>
      <c r="OE262" s="1">
        <v>0.43907613981426102</v>
      </c>
      <c r="OF262" s="1">
        <v>0.56213045319932498</v>
      </c>
      <c r="OG262" s="1">
        <v>-0.31745389491563503</v>
      </c>
      <c r="OH262" s="1">
        <v>-2.0373136417091899E-2</v>
      </c>
      <c r="OI262" s="1">
        <v>-0.61859121140157147</v>
      </c>
      <c r="OJ262" s="1">
        <v>-2.200235001900563</v>
      </c>
      <c r="OK262" s="1">
        <v>-0.15723284832988998</v>
      </c>
      <c r="OL262" s="1">
        <v>-1.5956508875699515</v>
      </c>
      <c r="OM262" s="1">
        <f t="shared" si="600"/>
        <v>-0.28615294978820338</v>
      </c>
      <c r="ON262" s="1">
        <f t="shared" si="601"/>
        <v>-0.53144390418202714</v>
      </c>
      <c r="OO262" s="1">
        <f t="shared" si="668"/>
        <v>-151.70000919015789</v>
      </c>
      <c r="OP262" s="1" t="str">
        <f t="shared" si="669"/>
        <v>Sad</v>
      </c>
      <c r="OQ262" s="2">
        <v>0.79612587098661103</v>
      </c>
      <c r="OR262" s="2">
        <v>0.27205185767438</v>
      </c>
      <c r="OS262" s="2">
        <v>0.206590267501983</v>
      </c>
      <c r="OT262" s="2">
        <v>0.219039653149289</v>
      </c>
      <c r="OU262" s="2">
        <v>0.69020835861908603</v>
      </c>
      <c r="OV262" s="2">
        <v>0.38846918715621898</v>
      </c>
      <c r="OW262" s="2">
        <v>0.1389931439288648</v>
      </c>
      <c r="OX262" s="2">
        <v>0.33161646379558607</v>
      </c>
      <c r="OY262" s="2">
        <v>0.52407401331223102</v>
      </c>
      <c r="OZ262" s="2">
        <v>0.39846357888852291</v>
      </c>
      <c r="PA262" s="2">
        <f t="shared" si="602"/>
        <v>0.58823501230656094</v>
      </c>
      <c r="PB262" s="2">
        <f t="shared" si="603"/>
        <v>-2.4744452754589918E-2</v>
      </c>
      <c r="PC262" s="2">
        <f t="shared" si="670"/>
        <v>92.40876065166384</v>
      </c>
      <c r="PD262" s="2" t="str">
        <f t="shared" si="671"/>
        <v>nervous</v>
      </c>
      <c r="PE262" s="1">
        <v>0.44615647043798701</v>
      </c>
      <c r="PF262" s="1">
        <v>0.62593753057861201</v>
      </c>
      <c r="PG262" s="1">
        <v>0.47641992310756098</v>
      </c>
      <c r="PH262" s="1">
        <v>0.96413241193890997</v>
      </c>
      <c r="PI262" s="1">
        <v>-0.199070816802212</v>
      </c>
      <c r="PJ262" s="1">
        <v>0.139261736701385</v>
      </c>
      <c r="PK262" s="1">
        <v>1.9281569613501071</v>
      </c>
      <c r="PL262" s="1">
        <v>1.2599756078779942</v>
      </c>
      <c r="PM262" s="1">
        <v>-0.179781060140625</v>
      </c>
      <c r="PN262" s="1">
        <v>1.3436809959578973</v>
      </c>
      <c r="PO262" s="1">
        <f t="shared" si="604"/>
        <v>-0.22788783055600281</v>
      </c>
      <c r="PP262" s="1">
        <f t="shared" si="605"/>
        <v>-0.16025476138390504</v>
      </c>
      <c r="PQ262" s="1">
        <f t="shared" si="672"/>
        <v>-125.11556610899893</v>
      </c>
      <c r="PR262" s="1" t="str">
        <f t="shared" si="673"/>
        <v>Depressed</v>
      </c>
      <c r="PS262" s="4">
        <v>0.62530361759070496</v>
      </c>
      <c r="PT262" s="4">
        <v>0.43034881743390302</v>
      </c>
      <c r="PU262" s="4">
        <v>0.26172133867540898</v>
      </c>
      <c r="PV262" s="4">
        <v>0.38731181544737903</v>
      </c>
      <c r="PW262" s="4">
        <v>0.18069450894237901</v>
      </c>
      <c r="PX262" s="4">
        <v>0.25203243351277499</v>
      </c>
      <c r="PY262" s="4">
        <v>0.32471705585864785</v>
      </c>
      <c r="PZ262" s="4">
        <v>0.56758859495341552</v>
      </c>
      <c r="QA262" s="4">
        <v>0.19495480015680194</v>
      </c>
      <c r="QB262" s="4">
        <v>0.61481708618202413</v>
      </c>
      <c r="QC262" s="4">
        <f t="shared" si="606"/>
        <v>0.23615005138677225</v>
      </c>
      <c r="QD262" s="4">
        <f t="shared" si="607"/>
        <v>1.0069730592548343E-2</v>
      </c>
      <c r="QE262" s="4">
        <f t="shared" si="674"/>
        <v>87.558316185323221</v>
      </c>
      <c r="QF262" s="4" t="str">
        <f t="shared" si="675"/>
        <v>alert</v>
      </c>
      <c r="QG262" s="2">
        <v>0.96925464991308097</v>
      </c>
      <c r="QH262" s="2">
        <v>0.74437766267267302</v>
      </c>
      <c r="QI262" s="2">
        <v>0.76526702875730801</v>
      </c>
      <c r="QJ262" s="2">
        <v>0.93532553782910699</v>
      </c>
      <c r="QK262" s="2">
        <v>0.493309318578597</v>
      </c>
      <c r="QL262" s="2">
        <v>0.286057964562763</v>
      </c>
      <c r="QM262" s="2">
        <v>0.52323662092299272</v>
      </c>
      <c r="QN262" s="2">
        <v>0.90769914500966875</v>
      </c>
      <c r="QO262" s="2">
        <v>0.22487698724040794</v>
      </c>
      <c r="QP262" s="2">
        <v>0.99239058116284995</v>
      </c>
      <c r="QQ262" s="2">
        <f t="shared" si="608"/>
        <v>0.51716914984573981</v>
      </c>
      <c r="QR262" s="2">
        <f t="shared" si="609"/>
        <v>-0.18720305736701914</v>
      </c>
      <c r="QS262" s="2">
        <f t="shared" si="676"/>
        <v>109.89906344383022</v>
      </c>
      <c r="QT262" s="2" t="str">
        <f t="shared" si="677"/>
        <v>nervous</v>
      </c>
      <c r="QU262" s="4">
        <v>0.53432793914733101</v>
      </c>
      <c r="QV262" s="4">
        <v>0.415240074461039</v>
      </c>
      <c r="QW262" s="4">
        <v>0.36136908666554901</v>
      </c>
      <c r="QX262" s="4">
        <v>0.24406320162151099</v>
      </c>
      <c r="QY262" s="4">
        <v>0.61818708573389403</v>
      </c>
      <c r="QZ262" s="4">
        <v>0.48592566995275099</v>
      </c>
      <c r="RA262" s="4">
        <v>0.31354826519748902</v>
      </c>
      <c r="RB262" s="4">
        <v>0.27083053604115254</v>
      </c>
      <c r="RC262" s="4">
        <v>0.11908786468629201</v>
      </c>
      <c r="RD262" s="4">
        <v>0.63758707076327259</v>
      </c>
      <c r="RE262" s="4">
        <f t="shared" si="610"/>
        <v>0.23499986469286993</v>
      </c>
      <c r="RF262" s="4">
        <f t="shared" si="611"/>
        <v>0.21626690439949314</v>
      </c>
      <c r="RG262" s="4">
        <f t="shared" si="678"/>
        <v>47.377094311336513</v>
      </c>
      <c r="RH262" s="4" t="str">
        <f t="shared" si="679"/>
        <v>excited</v>
      </c>
    </row>
    <row r="263" spans="1:476" x14ac:dyDescent="0.3">
      <c r="A263" s="1">
        <v>0.40467702870962302</v>
      </c>
      <c r="B263" s="1">
        <v>0.85910245453949097</v>
      </c>
      <c r="C263" s="1">
        <v>0.23106024557708901</v>
      </c>
      <c r="D263" s="1">
        <v>0.29492800345204601</v>
      </c>
      <c r="E263" s="1">
        <v>1.03901597022994</v>
      </c>
      <c r="F263" s="1">
        <v>0.66602014463263504</v>
      </c>
      <c r="G263" s="1">
        <v>0.16004804743585366</v>
      </c>
      <c r="H263" s="1">
        <v>0.19337986573154195</v>
      </c>
      <c r="I263" s="1">
        <v>-0.45442542582986795</v>
      </c>
      <c r="J263" s="1">
        <v>0.41620255432288344</v>
      </c>
      <c r="K263" s="1">
        <f t="shared" si="544"/>
        <v>-0.63583113064685426</v>
      </c>
      <c r="L263" s="1">
        <f t="shared" si="545"/>
        <v>-0.36276118626752918</v>
      </c>
      <c r="M263" s="1">
        <f t="shared" si="612"/>
        <v>-119.70608567519054</v>
      </c>
      <c r="N263" s="1" t="str">
        <f t="shared" si="613"/>
        <v>Bored</v>
      </c>
      <c r="O263" s="8">
        <v>1.0459914782148401E-2</v>
      </c>
      <c r="P263" s="8">
        <v>8.5663611159722403E-2</v>
      </c>
      <c r="Q263" s="8">
        <v>-0.21687793481119499</v>
      </c>
      <c r="R263" s="8">
        <v>-2.2495661331592101E-2</v>
      </c>
      <c r="S263" s="8">
        <v>-0.41439939249284702</v>
      </c>
      <c r="T263" s="8">
        <v>0.242039509180416</v>
      </c>
      <c r="U263" s="8">
        <v>0.53690700408966452</v>
      </c>
      <c r="V263" s="8">
        <v>-6.8646466680704177E-2</v>
      </c>
      <c r="W263" s="8">
        <v>-7.5203696377574E-2</v>
      </c>
      <c r="X263" s="8">
        <v>-2.4902706574407656</v>
      </c>
      <c r="Y263" s="8">
        <f t="shared" si="546"/>
        <v>0.27560814151254331</v>
      </c>
      <c r="Z263" s="8">
        <f t="shared" si="547"/>
        <v>-0.85064379507144328</v>
      </c>
      <c r="AA263" s="8">
        <f t="shared" si="614"/>
        <v>162.04770300480627</v>
      </c>
      <c r="AB263" s="8" t="str">
        <f t="shared" si="615"/>
        <v>Upset</v>
      </c>
      <c r="AC263" s="2">
        <v>0.31455313585605599</v>
      </c>
      <c r="AD263" s="2">
        <v>0.53664511740286802</v>
      </c>
      <c r="AE263" s="2">
        <v>-4.5810799545717998E-2</v>
      </c>
      <c r="AF263" s="2">
        <v>0.15945001475595499</v>
      </c>
      <c r="AG263" s="2">
        <v>0.28156446453415102</v>
      </c>
      <c r="AH263" s="2">
        <v>0.52708589756727298</v>
      </c>
      <c r="AI263" s="2">
        <v>-7.6848594162848297E-2</v>
      </c>
      <c r="AJ263" s="2">
        <v>0.14989693119028855</v>
      </c>
      <c r="AK263" s="2">
        <v>-0.22209198154681203</v>
      </c>
      <c r="AL263" s="2">
        <v>0.13350499108187122</v>
      </c>
      <c r="AM263" s="2">
        <f t="shared" si="548"/>
        <v>-0.14726031551292906</v>
      </c>
      <c r="AN263" s="2">
        <f t="shared" si="549"/>
        <v>-0.13818947609525944</v>
      </c>
      <c r="AO263" s="2">
        <f t="shared" si="616"/>
        <v>-133.17990414292291</v>
      </c>
      <c r="AP263" s="2" t="str">
        <f t="shared" si="617"/>
        <v>Depressed</v>
      </c>
      <c r="AQ263" s="8">
        <v>0.12653388498815499</v>
      </c>
      <c r="AR263" s="8">
        <v>0.624640506017763</v>
      </c>
      <c r="AS263" s="8">
        <v>-8.7507833990758899E-2</v>
      </c>
      <c r="AT263" s="8">
        <v>0.29477851426655499</v>
      </c>
      <c r="AU263" s="8">
        <v>0.57692142004565605</v>
      </c>
      <c r="AV263" s="8">
        <v>0.33351091861452398</v>
      </c>
      <c r="AW263" s="8">
        <v>-0.12439714842516242</v>
      </c>
      <c r="AX263" s="8">
        <v>0.30765336948664784</v>
      </c>
      <c r="AY263" s="8">
        <v>-0.49810662102960801</v>
      </c>
      <c r="AZ263" s="8">
        <v>0.27592884256641698</v>
      </c>
      <c r="BA263" s="8">
        <f t="shared" si="550"/>
        <v>-0.66339855149789828</v>
      </c>
      <c r="BB263" s="8">
        <f t="shared" si="551"/>
        <v>0.13672730011602674</v>
      </c>
      <c r="BC263" s="8">
        <f t="shared" si="618"/>
        <v>-78.354332209380772</v>
      </c>
      <c r="BD263" s="8" t="str">
        <f t="shared" si="619"/>
        <v>Calm</v>
      </c>
      <c r="BE263" s="4">
        <v>0.45996039339165001</v>
      </c>
      <c r="BF263" s="4">
        <v>0.41799825670840302</v>
      </c>
      <c r="BG263" s="4">
        <v>0.12521038374732901</v>
      </c>
      <c r="BH263" s="4">
        <v>0.40150222320974899</v>
      </c>
      <c r="BI263" s="4">
        <v>0.51131747585317999</v>
      </c>
      <c r="BJ263" s="4">
        <v>0.79337818151939399</v>
      </c>
      <c r="BK263" s="4">
        <v>0.12891304096600106</v>
      </c>
      <c r="BL263" s="4">
        <v>0.33144298546629591</v>
      </c>
      <c r="BM263" s="4">
        <v>4.1962136683246998E-2</v>
      </c>
      <c r="BN263" s="4">
        <v>0.59992871748237042</v>
      </c>
      <c r="BO263" s="4">
        <f t="shared" si="552"/>
        <v>0.11067720875612963</v>
      </c>
      <c r="BP263" s="4">
        <f t="shared" si="553"/>
        <v>0.27805798133326842</v>
      </c>
      <c r="BQ263" s="4">
        <f t="shared" si="620"/>
        <v>21.704357873514638</v>
      </c>
      <c r="BR263" s="4" t="str">
        <f t="shared" si="621"/>
        <v>happy</v>
      </c>
      <c r="BS263" s="6">
        <v>0.475908575315446</v>
      </c>
      <c r="BT263" s="6">
        <v>0.725527688192529</v>
      </c>
      <c r="BU263" s="6">
        <v>0.52518956669440797</v>
      </c>
      <c r="BV263" s="6">
        <v>0.30688685113553299</v>
      </c>
      <c r="BW263" s="6">
        <v>0.36877933072347402</v>
      </c>
      <c r="BX263" s="6">
        <v>0.64751121505477705</v>
      </c>
      <c r="BY263" s="6">
        <v>0.62175575492400759</v>
      </c>
      <c r="BZ263" s="6">
        <v>0.22350921769931656</v>
      </c>
      <c r="CA263" s="6">
        <v>-0.24961911287708299</v>
      </c>
      <c r="CB263" s="6">
        <v>0.69256808963001448</v>
      </c>
      <c r="CC263" s="6">
        <f t="shared" si="554"/>
        <v>-6.3799283551009278E-2</v>
      </c>
      <c r="CD263" s="6">
        <f t="shared" si="555"/>
        <v>-0.55460515092673801</v>
      </c>
      <c r="CE263" s="6">
        <f t="shared" si="622"/>
        <v>-173.43779587942095</v>
      </c>
      <c r="CF263" s="6" t="str">
        <f t="shared" si="623"/>
        <v>Sad</v>
      </c>
      <c r="CG263" s="4">
        <v>0.54436331354916301</v>
      </c>
      <c r="CH263" s="4">
        <v>0.92768804886613099</v>
      </c>
      <c r="CI263" s="4">
        <v>0.174354176081048</v>
      </c>
      <c r="CJ263" s="4">
        <v>0.52067995367643605</v>
      </c>
      <c r="CK263" s="4">
        <v>0.280713127250176</v>
      </c>
      <c r="CL263" s="4">
        <v>0.61654417726824895</v>
      </c>
      <c r="CM263" s="4">
        <v>0.21131881539622274</v>
      </c>
      <c r="CN263" s="4">
        <v>0.33717723595228621</v>
      </c>
      <c r="CO263" s="4">
        <v>-0.38332473531696798</v>
      </c>
      <c r="CP263" s="4">
        <v>0.47215345028253269</v>
      </c>
      <c r="CQ263" s="4">
        <f t="shared" si="556"/>
        <v>-0.52890335350969897</v>
      </c>
      <c r="CR263" s="4">
        <f t="shared" si="557"/>
        <v>-0.86868179344713248</v>
      </c>
      <c r="CS263" s="4">
        <f t="shared" si="624"/>
        <v>-148.66454482478292</v>
      </c>
      <c r="CT263" s="4" t="str">
        <f t="shared" si="625"/>
        <v>Depressed</v>
      </c>
      <c r="CU263" s="2">
        <v>0.16768313001202101</v>
      </c>
      <c r="CV263" s="2">
        <v>0.72641806909634199</v>
      </c>
      <c r="CW263" s="2">
        <v>-4.0591227164229103E-2</v>
      </c>
      <c r="CX263" s="2">
        <v>0.23570840741020299</v>
      </c>
      <c r="CY263" s="2">
        <v>8.0577668608941194E-2</v>
      </c>
      <c r="CZ263" s="2">
        <v>0.46281247412992199</v>
      </c>
      <c r="DA263" s="2">
        <v>-0.1635023627963216</v>
      </c>
      <c r="DB263" s="2">
        <v>0.19820245010757087</v>
      </c>
      <c r="DC263" s="2">
        <v>-0.55873493908432104</v>
      </c>
      <c r="DD263" s="2">
        <v>0.2182271765663141</v>
      </c>
      <c r="DE263" s="2">
        <f t="shared" si="558"/>
        <v>-0.59284533277957663</v>
      </c>
      <c r="DF263" s="2">
        <f t="shared" si="559"/>
        <v>-0.42689930563554934</v>
      </c>
      <c r="DG263" s="2">
        <f t="shared" si="626"/>
        <v>-125.75711199176384</v>
      </c>
      <c r="DH263" s="2" t="str">
        <f t="shared" si="627"/>
        <v>Depressed</v>
      </c>
      <c r="DI263" s="7">
        <v>0.52194748408756997</v>
      </c>
      <c r="DJ263" s="7">
        <v>0.73171574253904503</v>
      </c>
      <c r="DK263" s="7">
        <v>0.55728659108480605</v>
      </c>
      <c r="DL263" s="7">
        <v>0.54008112752166604</v>
      </c>
      <c r="DM263" s="7">
        <v>0.88668056416325503</v>
      </c>
      <c r="DN263" s="7">
        <v>1.0750442645170899</v>
      </c>
      <c r="DO263" s="7">
        <v>0.39562366500995144</v>
      </c>
      <c r="DP263" s="7">
        <v>0.29892244980652044</v>
      </c>
      <c r="DQ263" s="7">
        <v>-0.20976825845147506</v>
      </c>
      <c r="DR263" s="7">
        <v>0.87532895222530671</v>
      </c>
      <c r="DS263" s="7">
        <f t="shared" si="560"/>
        <v>-9.4341618073558009E-2</v>
      </c>
      <c r="DT263" s="7">
        <f t="shared" si="561"/>
        <v>0.28993898912022464</v>
      </c>
      <c r="DU263" s="7">
        <f t="shared" si="628"/>
        <v>-18.024078698267378</v>
      </c>
      <c r="DV263" s="7" t="str">
        <f t="shared" si="629"/>
        <v>Contented</v>
      </c>
      <c r="DW263" s="8">
        <v>0.23643789715587701</v>
      </c>
      <c r="DX263" s="8">
        <v>0.49577398108654203</v>
      </c>
      <c r="DY263" s="8">
        <v>5.7512937700699401E-2</v>
      </c>
      <c r="DZ263" s="8">
        <v>0.14004679857226099</v>
      </c>
      <c r="EA263" s="8">
        <v>0.40777014207271101</v>
      </c>
      <c r="EB263" s="8">
        <v>0.78445330738956998</v>
      </c>
      <c r="EC263" s="8">
        <v>8.927696364914775E-2</v>
      </c>
      <c r="ED263" s="8">
        <v>0.10939213671891213</v>
      </c>
      <c r="EE263" s="8">
        <v>-0.25933608393066498</v>
      </c>
      <c r="EF263" s="8">
        <v>0.26981225263263586</v>
      </c>
      <c r="EG263" s="8">
        <f t="shared" si="562"/>
        <v>4.0709016558053701E-3</v>
      </c>
      <c r="EH263" s="8">
        <f t="shared" si="563"/>
        <v>0.16770001069743623</v>
      </c>
      <c r="EI263" s="8">
        <f t="shared" si="630"/>
        <v>1.3905764464892143</v>
      </c>
      <c r="EJ263" s="8" t="str">
        <f t="shared" si="631"/>
        <v>happy</v>
      </c>
      <c r="EK263" s="1">
        <v>0.85706075349938304</v>
      </c>
      <c r="EL263" s="1">
        <v>2.2856099806452802E-2</v>
      </c>
      <c r="EM263" s="1">
        <v>0.639512542235399</v>
      </c>
      <c r="EN263" s="1">
        <v>-0.336605156902685</v>
      </c>
      <c r="EO263" s="1">
        <v>0.75577666555392697</v>
      </c>
      <c r="EP263" s="1">
        <v>-0.14443664378299201</v>
      </c>
      <c r="EQ263" s="1">
        <v>0.39651395402939915</v>
      </c>
      <c r="ER263" s="1">
        <v>2.7685774869344062</v>
      </c>
      <c r="ES263" s="1">
        <v>0.83420465369293029</v>
      </c>
      <c r="ET263" s="1">
        <v>0.34424546386933608</v>
      </c>
      <c r="EU263" s="1">
        <f t="shared" si="564"/>
        <v>0.31520917223233846</v>
      </c>
      <c r="EV263" s="1">
        <f t="shared" si="565"/>
        <v>-0.76679638128388539</v>
      </c>
      <c r="EW263" s="1">
        <f t="shared" si="632"/>
        <v>157.65376703743496</v>
      </c>
      <c r="EX263" s="1" t="str">
        <f t="shared" si="633"/>
        <v>Upset</v>
      </c>
      <c r="EY263" s="2">
        <v>0.23424555192966301</v>
      </c>
      <c r="EZ263" s="2">
        <v>0.45089174457001402</v>
      </c>
      <c r="FA263" s="2">
        <v>0.113423188963491</v>
      </c>
      <c r="FB263" s="2">
        <v>8.9189141630591898E-2</v>
      </c>
      <c r="FC263" s="2">
        <v>-6.7267799686526505E-2</v>
      </c>
      <c r="FD263" s="2">
        <v>0.18126635059570001</v>
      </c>
      <c r="FE263" s="2">
        <v>0.67927126482296496</v>
      </c>
      <c r="FF263" s="2">
        <v>0.14108676660576788</v>
      </c>
      <c r="FG263" s="2">
        <v>-0.21664619264035101</v>
      </c>
      <c r="FH263" s="2">
        <v>0.29572515119117943</v>
      </c>
      <c r="FI263" s="2">
        <f t="shared" si="566"/>
        <v>-0.48206973289411759</v>
      </c>
      <c r="FJ263" s="2">
        <f t="shared" si="567"/>
        <v>0.25533218151333115</v>
      </c>
      <c r="FK263" s="2">
        <f t="shared" si="634"/>
        <v>-62.091701969792609</v>
      </c>
      <c r="FL263" s="2" t="str">
        <f t="shared" si="635"/>
        <v>Calm</v>
      </c>
      <c r="FM263" s="7">
        <v>0.104364116120579</v>
      </c>
      <c r="FN263" s="7">
        <v>0.43652377353119998</v>
      </c>
      <c r="FO263" s="7">
        <v>-2.35170420198753E-3</v>
      </c>
      <c r="FP263" s="7">
        <v>8.98165167622649E-3</v>
      </c>
      <c r="FQ263" s="7">
        <v>7.8729549892466902E-2</v>
      </c>
      <c r="FR263" s="7">
        <v>0.165052630951637</v>
      </c>
      <c r="FS263" s="7">
        <v>-1.2844268473055562E-2</v>
      </c>
      <c r="FT263" s="7">
        <v>1.4930192755727901E-2</v>
      </c>
      <c r="FU263" s="7">
        <v>-0.33215965741062098</v>
      </c>
      <c r="FV263" s="7">
        <v>1.2257526191808966E-2</v>
      </c>
      <c r="FW263" s="7">
        <f t="shared" si="568"/>
        <v>-0.28413544074646646</v>
      </c>
      <c r="FX263" s="7">
        <f t="shared" si="569"/>
        <v>-0.22865991139403408</v>
      </c>
      <c r="FY263" s="7">
        <f t="shared" si="636"/>
        <v>-128.82560673813359</v>
      </c>
      <c r="FZ263" s="7" t="str">
        <f t="shared" si="637"/>
        <v>Depressed</v>
      </c>
      <c r="GA263" s="4">
        <v>0.62191952238135995</v>
      </c>
      <c r="GB263" s="4">
        <v>0.63425712955420899</v>
      </c>
      <c r="GC263" s="4">
        <v>0.44878643652302003</v>
      </c>
      <c r="GD263" s="4">
        <v>0.50783122796138502</v>
      </c>
      <c r="GE263" s="4">
        <v>0.38042493205828298</v>
      </c>
      <c r="GF263" s="4">
        <v>0.64311578852981099</v>
      </c>
      <c r="GG263" s="4">
        <v>0.44773673813949766</v>
      </c>
      <c r="GH263" s="4">
        <v>0.397559100221962</v>
      </c>
      <c r="GI263" s="4">
        <v>-1.2337607172849041E-2</v>
      </c>
      <c r="GJ263" s="4">
        <v>0.76153116125061626</v>
      </c>
      <c r="GK263" s="4">
        <f t="shared" si="570"/>
        <v>-2.0847798761407743E-2</v>
      </c>
      <c r="GL263" s="4">
        <f t="shared" si="571"/>
        <v>-0.58510000831703368</v>
      </c>
      <c r="GM263" s="4">
        <f t="shared" si="638"/>
        <v>-177.95934755053995</v>
      </c>
      <c r="GN263" s="4" t="str">
        <f t="shared" si="639"/>
        <v>Sad</v>
      </c>
      <c r="GO263" s="6">
        <v>0.211936323632236</v>
      </c>
      <c r="GP263" s="6">
        <v>0.72398909720799898</v>
      </c>
      <c r="GQ263" s="6">
        <v>0.17549239800546301</v>
      </c>
      <c r="GR263" s="6">
        <v>0.39050477815183898</v>
      </c>
      <c r="GS263" s="6">
        <v>0.34957510197484898</v>
      </c>
      <c r="GT263" s="6">
        <v>0.94259474717570002</v>
      </c>
      <c r="GU263" s="6">
        <v>0.31253575617936402</v>
      </c>
      <c r="GV263" s="6">
        <v>0.23431451076873197</v>
      </c>
      <c r="GW263" s="6">
        <v>-0.51205277357576295</v>
      </c>
      <c r="GX263" s="6">
        <v>0.6047460230850159</v>
      </c>
      <c r="GY263" s="6">
        <f t="shared" si="572"/>
        <v>-0.4182938334647015</v>
      </c>
      <c r="GZ263" s="6">
        <f t="shared" si="573"/>
        <v>-0.47035035110190204</v>
      </c>
      <c r="HA263" s="6">
        <f t="shared" si="640"/>
        <v>-138.35253874979017</v>
      </c>
      <c r="HB263" s="6" t="str">
        <f t="shared" si="641"/>
        <v>Depressed</v>
      </c>
      <c r="HI263" s="2">
        <v>0</v>
      </c>
      <c r="HJ263" s="2">
        <v>0</v>
      </c>
      <c r="HK263" s="2">
        <v>0</v>
      </c>
      <c r="HL263" s="2">
        <v>0</v>
      </c>
      <c r="HM263" s="2" t="e">
        <f t="shared" si="574"/>
        <v>#DIV/0!</v>
      </c>
      <c r="HN263" s="2" t="e">
        <f t="shared" si="575"/>
        <v>#DIV/0!</v>
      </c>
      <c r="HO263" s="2" t="e">
        <f t="shared" si="642"/>
        <v>#DIV/0!</v>
      </c>
      <c r="HP263" s="2" t="e">
        <f t="shared" si="643"/>
        <v>#DIV/0!</v>
      </c>
      <c r="HQ263" s="4">
        <v>0.64991939255754605</v>
      </c>
      <c r="HR263" s="4">
        <v>1.0203275914636201</v>
      </c>
      <c r="HS263" s="4">
        <v>0.34824905108589399</v>
      </c>
      <c r="HT263" s="4">
        <v>0.78303267906888796</v>
      </c>
      <c r="HU263" s="4">
        <v>0.82392669357417103</v>
      </c>
      <c r="HV263" s="4">
        <v>0.97444027249642196</v>
      </c>
      <c r="HW263" s="4">
        <v>0.23628590146744202</v>
      </c>
      <c r="HX263" s="4">
        <v>0.39254325940182339</v>
      </c>
      <c r="HY263" s="4">
        <v>-0.37040819890607402</v>
      </c>
      <c r="HZ263" s="4">
        <v>0.67731403856882877</v>
      </c>
      <c r="IA263" s="4">
        <f t="shared" si="576"/>
        <v>-0.37833671153989978</v>
      </c>
      <c r="IB263" s="4">
        <f t="shared" si="577"/>
        <v>4.4208374075021428E-2</v>
      </c>
      <c r="IC263" s="4">
        <f t="shared" si="644"/>
        <v>-83.335252439045661</v>
      </c>
      <c r="ID263" s="4" t="str">
        <f t="shared" si="645"/>
        <v>Calm</v>
      </c>
      <c r="IE263" s="6">
        <v>0.42823863751193703</v>
      </c>
      <c r="IF263" s="6">
        <v>0.87793829125608902</v>
      </c>
      <c r="IG263" s="6">
        <v>0.37559048330601902</v>
      </c>
      <c r="IH263" s="6">
        <v>0.81708914822574896</v>
      </c>
      <c r="II263" s="6">
        <v>5.7063724074849803E-2</v>
      </c>
      <c r="IJ263" s="6">
        <v>0.78589785841076198</v>
      </c>
      <c r="IK263" s="6">
        <v>0.77393087904611813</v>
      </c>
      <c r="IL263" s="6">
        <v>0.49108750785908473</v>
      </c>
      <c r="IM263" s="6">
        <v>-0.44969965374415199</v>
      </c>
      <c r="IN263" s="6">
        <v>0.91310725619437516</v>
      </c>
      <c r="IO263" s="6">
        <f t="shared" si="578"/>
        <v>-0.57502113176231051</v>
      </c>
      <c r="IP263" s="6">
        <f t="shared" si="579"/>
        <v>0.41836742631407331</v>
      </c>
      <c r="IQ263" s="6">
        <f t="shared" si="646"/>
        <v>-53.961533542658039</v>
      </c>
      <c r="IR263" s="6" t="str">
        <f t="shared" si="647"/>
        <v>Relased</v>
      </c>
      <c r="IS263" s="4">
        <v>0.41146417680742498</v>
      </c>
      <c r="IT263" s="4">
        <v>0.38428925034642097</v>
      </c>
      <c r="IU263" s="4">
        <v>0.377350459243463</v>
      </c>
      <c r="IV263" s="4">
        <v>0.182513068016008</v>
      </c>
      <c r="IW263" s="4">
        <v>0.18824442134682101</v>
      </c>
      <c r="IX263" s="4">
        <v>0.169927403252011</v>
      </c>
      <c r="IY263" s="4">
        <v>0.62922302665803675</v>
      </c>
      <c r="IZ263" s="4">
        <v>0.32931718459014631</v>
      </c>
      <c r="JA263" s="4">
        <v>2.7174926461004001E-2</v>
      </c>
      <c r="JB263" s="4">
        <v>0.70356407921725539</v>
      </c>
      <c r="JC263" s="4">
        <f t="shared" si="580"/>
        <v>0.1309083224037062</v>
      </c>
      <c r="JD263" s="4">
        <f t="shared" si="581"/>
        <v>0.20426842372251497</v>
      </c>
      <c r="JE263" s="4">
        <f t="shared" si="648"/>
        <v>32.65435677173992</v>
      </c>
      <c r="JF263" s="4" t="str">
        <f t="shared" si="649"/>
        <v>excited</v>
      </c>
      <c r="JG263" s="6">
        <v>0.146196276925916</v>
      </c>
      <c r="JH263" s="6">
        <v>0.13611291872640599</v>
      </c>
      <c r="JI263" s="6">
        <v>-4.3999506460768202E-3</v>
      </c>
      <c r="JJ263" s="6">
        <v>-0.196019875392551</v>
      </c>
      <c r="JK263" s="6">
        <v>-0.160201745999177</v>
      </c>
      <c r="JL263" s="6">
        <v>-0.12494981935014</v>
      </c>
      <c r="JM263" s="6">
        <v>0.3141594632112058</v>
      </c>
      <c r="JN263" s="6">
        <v>-17.559628270380845</v>
      </c>
      <c r="JO263" s="6">
        <v>1.0083358199510006E-2</v>
      </c>
      <c r="JP263" s="6">
        <v>-0.70993020817308039</v>
      </c>
      <c r="JQ263" s="6">
        <f t="shared" si="582"/>
        <v>-7.1749931936870737E-2</v>
      </c>
      <c r="JR263" s="6">
        <f t="shared" si="583"/>
        <v>-0.21141891625602693</v>
      </c>
      <c r="JS263" s="6">
        <f t="shared" si="650"/>
        <v>-161.25416024336448</v>
      </c>
      <c r="JT263" s="6" t="str">
        <f t="shared" si="651"/>
        <v>Sad</v>
      </c>
      <c r="JU263" s="2">
        <v>0.14656155836436999</v>
      </c>
      <c r="JV263" s="2">
        <v>0.21265825638212801</v>
      </c>
      <c r="JW263" s="2">
        <v>0.17376992686114601</v>
      </c>
      <c r="JX263" s="2">
        <v>-6.0349808694093302E-2</v>
      </c>
      <c r="JY263" s="2">
        <v>-0.24309506628459701</v>
      </c>
      <c r="JZ263" s="2">
        <v>0.12701443311766999</v>
      </c>
      <c r="KA263" s="2">
        <v>-1.8000995779076556</v>
      </c>
      <c r="KB263" s="2">
        <v>-0.17767047678447281</v>
      </c>
      <c r="KC263" s="2">
        <v>-6.6096698017758027E-2</v>
      </c>
      <c r="KD263" s="2">
        <v>0.31574014993324762</v>
      </c>
      <c r="KE263" s="2">
        <f t="shared" si="584"/>
        <v>0.12152508557580299</v>
      </c>
      <c r="KF263" s="2">
        <f t="shared" si="585"/>
        <v>8.1811112144636988E-2</v>
      </c>
      <c r="KG263" s="2">
        <f t="shared" si="652"/>
        <v>56.05142236951982</v>
      </c>
      <c r="KH263" s="2" t="str">
        <f t="shared" si="653"/>
        <v>excited</v>
      </c>
      <c r="KI263" s="7">
        <v>4.4156999839771602E-2</v>
      </c>
      <c r="KJ263" s="7">
        <v>0.317734772256481</v>
      </c>
      <c r="KK263" s="7">
        <v>-0.21620136254025099</v>
      </c>
      <c r="KL263" s="7">
        <v>-0.122002148222673</v>
      </c>
      <c r="KM263" s="7">
        <v>0.17259859734576299</v>
      </c>
      <c r="KN263" s="7">
        <v>-1.2058142366211499E-2</v>
      </c>
      <c r="KO263" s="7">
        <v>-0.99744304344395218</v>
      </c>
      <c r="KP263" s="7">
        <v>-0.39912160856545953</v>
      </c>
      <c r="KQ263" s="7">
        <v>-0.27357777241670939</v>
      </c>
      <c r="KR263" s="7">
        <v>-0.93454324425196311</v>
      </c>
      <c r="KS263" s="7">
        <f t="shared" si="586"/>
        <v>-0.14722280832226486</v>
      </c>
      <c r="KT263" s="7">
        <f t="shared" si="587"/>
        <v>-0.28448568965467746</v>
      </c>
      <c r="KU263" s="7">
        <f t="shared" si="654"/>
        <v>-152.63820262374381</v>
      </c>
      <c r="KV263" s="7" t="str">
        <f t="shared" si="655"/>
        <v>Sad</v>
      </c>
      <c r="KW263" s="2">
        <v>0.49315458063906298</v>
      </c>
      <c r="KX263" s="2">
        <v>0.75369107374413802</v>
      </c>
      <c r="KY263" s="2">
        <v>7.4902166923335303E-2</v>
      </c>
      <c r="KZ263" s="2">
        <v>-4.5694469080117303E-2</v>
      </c>
      <c r="LA263" s="2">
        <v>0.46713708632487899</v>
      </c>
      <c r="LB263" s="2">
        <v>0.66880596324022201</v>
      </c>
      <c r="LC263" s="2">
        <v>7.7999392788803412E-2</v>
      </c>
      <c r="LD263" s="2">
        <v>-3.2122716527401597E-2</v>
      </c>
      <c r="LE263" s="2">
        <v>-0.26053649310507504</v>
      </c>
      <c r="LF263" s="2">
        <v>2.3425271396295386E-2</v>
      </c>
      <c r="LG263" s="2">
        <f t="shared" si="588"/>
        <v>-0.36326632274436943</v>
      </c>
      <c r="LH263" s="2">
        <f t="shared" si="589"/>
        <v>-3.9537589079795543E-2</v>
      </c>
      <c r="LI263" s="2">
        <f t="shared" si="656"/>
        <v>-96.211572233846425</v>
      </c>
      <c r="LJ263" s="2" t="str">
        <f t="shared" si="657"/>
        <v>Bored</v>
      </c>
      <c r="LK263" s="4">
        <v>0.59137962165886804</v>
      </c>
      <c r="LL263" s="4">
        <v>0.83289354618223199</v>
      </c>
      <c r="LM263" s="4">
        <v>0.14335277857680001</v>
      </c>
      <c r="LN263" s="4">
        <v>0.19226651419958299</v>
      </c>
      <c r="LO263" s="4">
        <v>0.47029676602026799</v>
      </c>
      <c r="LP263" s="4">
        <v>0.58499286446388399</v>
      </c>
      <c r="LQ263" s="4">
        <v>0.13502492872632735</v>
      </c>
      <c r="LR263" s="4">
        <v>0.13560078773303791</v>
      </c>
      <c r="LS263" s="4">
        <v>-0.24151392452336395</v>
      </c>
      <c r="LT263" s="4">
        <v>0.23564250198233505</v>
      </c>
      <c r="LU263" s="4">
        <f t="shared" si="590"/>
        <v>-2.7598650575441863E-2</v>
      </c>
      <c r="LV263" s="4">
        <f t="shared" si="591"/>
        <v>-3.4757110786846623E-2</v>
      </c>
      <c r="LW263" s="4">
        <f t="shared" si="658"/>
        <v>-141.54890361346554</v>
      </c>
      <c r="LX263" s="4" t="str">
        <f t="shared" si="659"/>
        <v>Depressed</v>
      </c>
      <c r="LY263" s="6">
        <v>0.30699040835794</v>
      </c>
      <c r="LZ263" s="6">
        <v>0.72957499934068504</v>
      </c>
      <c r="MA263" s="6">
        <v>0.141218700787477</v>
      </c>
      <c r="MB263" s="6">
        <v>0.34591824779854902</v>
      </c>
      <c r="MC263" s="6">
        <v>0.15712240159239399</v>
      </c>
      <c r="MD263" s="6">
        <v>0.57663287930577201</v>
      </c>
      <c r="ME263" s="6">
        <v>0.30427667101580153</v>
      </c>
      <c r="MF263" s="6">
        <v>0.26482633695105473</v>
      </c>
      <c r="MG263" s="6">
        <v>-0.42258459098274503</v>
      </c>
      <c r="MH263" s="6">
        <v>0.46995292816838635</v>
      </c>
      <c r="MI263" s="6">
        <f t="shared" si="592"/>
        <v>-0.41783523344745477</v>
      </c>
      <c r="MJ263" s="6">
        <f t="shared" si="593"/>
        <v>0.15435946254230126</v>
      </c>
      <c r="MK263" s="6">
        <f t="shared" si="660"/>
        <v>-69.724427478345063</v>
      </c>
      <c r="ML263" s="6" t="str">
        <f t="shared" si="661"/>
        <v>Calm</v>
      </c>
      <c r="MM263" s="2">
        <v>0.27315815578185199</v>
      </c>
      <c r="MN263" s="2">
        <v>0.53035863520112403</v>
      </c>
      <c r="MO263" s="2">
        <v>3.3713188722496699E-2</v>
      </c>
      <c r="MP263" s="2">
        <v>0.34341953256549301</v>
      </c>
      <c r="MQ263" s="2">
        <v>0.21548287670045799</v>
      </c>
      <c r="MR263" s="2">
        <v>0.40228531895649899</v>
      </c>
      <c r="MS263" s="2">
        <v>6.8993773509426273E-2</v>
      </c>
      <c r="MT263" s="2">
        <v>0.36822147512409953</v>
      </c>
      <c r="MU263" s="2">
        <v>-0.25720047941927204</v>
      </c>
      <c r="MV263" s="2">
        <v>0.46935263272672534</v>
      </c>
      <c r="MW263" s="2">
        <f t="shared" si="594"/>
        <v>4.1051522678698049E-2</v>
      </c>
      <c r="MX263" s="2">
        <f t="shared" si="595"/>
        <v>0.31035766436332257</v>
      </c>
      <c r="MY263" s="2">
        <f t="shared" si="662"/>
        <v>7.5348680559982784</v>
      </c>
      <c r="MZ263" s="2" t="str">
        <f t="shared" si="663"/>
        <v>happy</v>
      </c>
      <c r="NA263" s="7">
        <v>0.19113756812592</v>
      </c>
      <c r="NB263" s="7">
        <v>0.30421707144187699</v>
      </c>
      <c r="NC263" s="7">
        <v>0.36553956017238698</v>
      </c>
      <c r="ND263" s="7">
        <v>0.59644748046081297</v>
      </c>
      <c r="NE263" s="7">
        <v>0.15763673203864101</v>
      </c>
      <c r="NF263" s="7">
        <v>0.371866502554075</v>
      </c>
      <c r="NG263" s="7">
        <v>1.0480690807777857</v>
      </c>
      <c r="NH263" s="7">
        <v>0.88220969034278618</v>
      </c>
      <c r="NI263" s="7">
        <v>-0.11307950331595698</v>
      </c>
      <c r="NJ263" s="7">
        <v>1.9420168174311345</v>
      </c>
      <c r="NK263" s="7">
        <f t="shared" si="596"/>
        <v>-6.9675928642436546E-2</v>
      </c>
      <c r="NL263" s="7">
        <f t="shared" si="597"/>
        <v>0.72855868768197074</v>
      </c>
      <c r="NM263" s="7">
        <f t="shared" si="664"/>
        <v>-5.4628847714363324</v>
      </c>
      <c r="NN263" s="7" t="str">
        <f t="shared" si="665"/>
        <v>Contented</v>
      </c>
      <c r="NO263" s="4">
        <v>0.37601175449062102</v>
      </c>
      <c r="NP263" s="4">
        <v>0.59481389084402303</v>
      </c>
      <c r="NQ263" s="4">
        <v>0.23762437179960899</v>
      </c>
      <c r="NR263" s="4">
        <v>0.108328333231197</v>
      </c>
      <c r="NS263" s="4">
        <v>-0.13499389524817301</v>
      </c>
      <c r="NT263" s="4">
        <v>-0.13711157269271099</v>
      </c>
      <c r="NU263" s="4">
        <v>0.98592018262254422</v>
      </c>
      <c r="NV263" s="4">
        <v>0.2366785767411925</v>
      </c>
      <c r="NW263" s="4">
        <v>-0.21880213635340201</v>
      </c>
      <c r="NX263" s="4">
        <v>0.35634895585350546</v>
      </c>
      <c r="NY263" s="4">
        <f t="shared" si="598"/>
        <v>-0.23213066257992732</v>
      </c>
      <c r="NZ263" s="4">
        <f t="shared" si="599"/>
        <v>-0.6092995790819431</v>
      </c>
      <c r="OA263" s="4">
        <f t="shared" si="666"/>
        <v>-159.14418396774823</v>
      </c>
      <c r="OB263" s="4" t="str">
        <f t="shared" si="667"/>
        <v>Sad</v>
      </c>
      <c r="OC263" s="1">
        <v>0.34169648049687301</v>
      </c>
      <c r="OD263" s="1">
        <v>-0.23511341511661099</v>
      </c>
      <c r="OE263" s="1">
        <v>0.710303451582461</v>
      </c>
      <c r="OF263" s="1">
        <v>0.56213045319932498</v>
      </c>
      <c r="OG263" s="1">
        <v>0.878465959146701</v>
      </c>
      <c r="OH263" s="1">
        <v>-2.0373136417091899E-2</v>
      </c>
      <c r="OI263" s="1">
        <v>0.58213843378915209</v>
      </c>
      <c r="OJ263" s="1">
        <v>-2.200235001900563</v>
      </c>
      <c r="OK263" s="1">
        <v>-0.15723284832988998</v>
      </c>
      <c r="OL263" s="1">
        <v>-1.5956508875699515</v>
      </c>
      <c r="OM263" s="1">
        <f t="shared" si="600"/>
        <v>-0.28615294978820338</v>
      </c>
      <c r="ON263" s="1">
        <f t="shared" si="601"/>
        <v>-0.53144390418202714</v>
      </c>
      <c r="OO263" s="1">
        <f t="shared" si="668"/>
        <v>-151.70000919015789</v>
      </c>
      <c r="OP263" s="1" t="str">
        <f t="shared" si="669"/>
        <v>Sad</v>
      </c>
      <c r="OQ263" s="2">
        <v>0.78466540838823096</v>
      </c>
      <c r="OR263" s="2">
        <v>0.40403465510891501</v>
      </c>
      <c r="OS263" s="2">
        <v>0.168188220672395</v>
      </c>
      <c r="OT263" s="2">
        <v>9.9680745859084402E-2</v>
      </c>
      <c r="OU263" s="2">
        <v>0.66512191038012802</v>
      </c>
      <c r="OV263" s="2">
        <v>0.49084486560509799</v>
      </c>
      <c r="OW263" s="2">
        <v>0.11600889212858911</v>
      </c>
      <c r="OX263" s="2">
        <v>0.11139012967863025</v>
      </c>
      <c r="OY263" s="2">
        <v>0.38063075327931595</v>
      </c>
      <c r="OZ263" s="2">
        <v>0.22534613630238318</v>
      </c>
      <c r="PA263" s="2">
        <f t="shared" si="602"/>
        <v>0.40234583065802032</v>
      </c>
      <c r="PB263" s="2">
        <f t="shared" si="603"/>
        <v>-0.33441559241870911</v>
      </c>
      <c r="PC263" s="2">
        <f t="shared" si="670"/>
        <v>129.73215789579544</v>
      </c>
      <c r="PD263" s="2" t="str">
        <f t="shared" si="671"/>
        <v>stressed</v>
      </c>
      <c r="PE263" s="1">
        <v>0.44615647043798701</v>
      </c>
      <c r="PF263" s="1">
        <v>0.62593753057861201</v>
      </c>
      <c r="PG263" s="1">
        <v>0.47641992310756098</v>
      </c>
      <c r="PH263" s="1">
        <v>0.96413241193890997</v>
      </c>
      <c r="PI263" s="1">
        <v>-0.199070816802212</v>
      </c>
      <c r="PJ263" s="1">
        <v>0.139261736701385</v>
      </c>
      <c r="PK263" s="1">
        <v>1.9281569613501071</v>
      </c>
      <c r="PL263" s="1">
        <v>1.2599756078779942</v>
      </c>
      <c r="PM263" s="1">
        <v>-0.179781060140625</v>
      </c>
      <c r="PN263" s="1">
        <v>1.3436809959578973</v>
      </c>
      <c r="PO263" s="1">
        <f t="shared" si="604"/>
        <v>-0.22788783055600281</v>
      </c>
      <c r="PP263" s="1">
        <f t="shared" si="605"/>
        <v>-0.16025476138390504</v>
      </c>
      <c r="PQ263" s="1">
        <f t="shared" si="672"/>
        <v>-125.11556610899893</v>
      </c>
      <c r="PR263" s="1" t="str">
        <f t="shared" si="673"/>
        <v>Depressed</v>
      </c>
      <c r="PS263" s="4">
        <v>0.60888762531254703</v>
      </c>
      <c r="PT263" s="4">
        <v>0.351837547996669</v>
      </c>
      <c r="PU263" s="4">
        <v>0.23821619202365299</v>
      </c>
      <c r="PV263" s="4">
        <v>0.34283909697898801</v>
      </c>
      <c r="PW263" s="4">
        <v>0.10479776533732001</v>
      </c>
      <c r="PX263" s="4">
        <v>0.19615231014110501</v>
      </c>
      <c r="PY263" s="4">
        <v>0.33378319795328626</v>
      </c>
      <c r="PZ263" s="4">
        <v>0.62563036867881672</v>
      </c>
      <c r="QA263" s="4">
        <v>0.25705007731587803</v>
      </c>
      <c r="QB263" s="4">
        <v>0.60480906001577661</v>
      </c>
      <c r="QC263" s="4">
        <f t="shared" si="606"/>
        <v>0.30945449895396315</v>
      </c>
      <c r="QD263" s="4">
        <f t="shared" si="607"/>
        <v>-1.2454806255557394E-5</v>
      </c>
      <c r="QE263" s="4">
        <f t="shared" si="674"/>
        <v>90.002306018607328</v>
      </c>
      <c r="QF263" s="4" t="str">
        <f t="shared" si="675"/>
        <v>nervous</v>
      </c>
      <c r="QG263" s="2">
        <v>0.87221527578107805</v>
      </c>
      <c r="QH263" s="2">
        <v>0.74437766267267302</v>
      </c>
      <c r="QI263" s="2">
        <v>0.74577979753422996</v>
      </c>
      <c r="QJ263" s="2">
        <v>0.93532553782910699</v>
      </c>
      <c r="QK263" s="2">
        <v>0.28696769970939201</v>
      </c>
      <c r="QL263" s="2">
        <v>0.286057964562763</v>
      </c>
      <c r="QM263" s="2">
        <v>0.64336676202363807</v>
      </c>
      <c r="QN263" s="2">
        <v>0.90769914500966875</v>
      </c>
      <c r="QO263" s="2">
        <v>0.12783761310840502</v>
      </c>
      <c r="QP263" s="2">
        <v>1.0399063953423495</v>
      </c>
      <c r="QQ263" s="2">
        <f t="shared" si="608"/>
        <v>0.415482639163401</v>
      </c>
      <c r="QR263" s="2">
        <f t="shared" si="609"/>
        <v>-0.14828621431661493</v>
      </c>
      <c r="QS263" s="2">
        <f t="shared" si="676"/>
        <v>109.64153879584096</v>
      </c>
      <c r="QT263" s="2" t="str">
        <f t="shared" si="677"/>
        <v>nervous</v>
      </c>
      <c r="QU263" s="4">
        <v>0.48921142783001398</v>
      </c>
      <c r="QV263" s="4">
        <v>0.415240074461039</v>
      </c>
      <c r="QW263" s="4">
        <v>0.45584194423921698</v>
      </c>
      <c r="QX263" s="4">
        <v>0.24406320162151099</v>
      </c>
      <c r="QY263" s="4">
        <v>0.774519741306533</v>
      </c>
      <c r="QZ263" s="4">
        <v>0.48592566995275099</v>
      </c>
      <c r="RA263" s="4">
        <v>0.36071116656137725</v>
      </c>
      <c r="RB263" s="4">
        <v>0.27083053604115254</v>
      </c>
      <c r="RC263" s="4">
        <v>7.3971353368974979E-2</v>
      </c>
      <c r="RD263" s="4">
        <v>0.77384485966114092</v>
      </c>
      <c r="RE263" s="4">
        <f t="shared" si="610"/>
        <v>0.18944680320082696</v>
      </c>
      <c r="RF263" s="4">
        <f t="shared" si="611"/>
        <v>0.26638084934862727</v>
      </c>
      <c r="RG263" s="4">
        <f t="shared" si="678"/>
        <v>35.419972420769831</v>
      </c>
      <c r="RH263" s="4" t="str">
        <f t="shared" si="679"/>
        <v>excited</v>
      </c>
    </row>
    <row r="264" spans="1:476" x14ac:dyDescent="0.3">
      <c r="A264" s="1">
        <v>0.42201122970671601</v>
      </c>
      <c r="B264" s="1">
        <v>0.81580552736356304</v>
      </c>
      <c r="C264" s="1">
        <v>0.24761538726657301</v>
      </c>
      <c r="D264" s="1">
        <v>0.27593548692028502</v>
      </c>
      <c r="E264" s="1">
        <v>0.92537949158031196</v>
      </c>
      <c r="F264" s="1">
        <v>0.58867930066974605</v>
      </c>
      <c r="G264" s="1">
        <v>0.18377400360160617</v>
      </c>
      <c r="H264" s="1">
        <v>0.19646740314502056</v>
      </c>
      <c r="I264" s="1">
        <v>-0.39379429765684704</v>
      </c>
      <c r="J264" s="1">
        <v>0.42296314959091524</v>
      </c>
      <c r="K264" s="1">
        <f t="shared" si="544"/>
        <v>-0.57747095520548042</v>
      </c>
      <c r="L264" s="1">
        <f t="shared" si="545"/>
        <v>-0.35390257396656399</v>
      </c>
      <c r="M264" s="1">
        <f t="shared" si="612"/>
        <v>-121.50201368277773</v>
      </c>
      <c r="N264" s="1" t="str">
        <f t="shared" si="613"/>
        <v>Depressed</v>
      </c>
      <c r="O264" s="8">
        <v>-9.6415859698043005E-2</v>
      </c>
      <c r="P264" s="8">
        <v>4.7678522056763997E-2</v>
      </c>
      <c r="Q264" s="8">
        <v>-0.110795842387483</v>
      </c>
      <c r="R264" s="8">
        <v>-5.27850160143227E-2</v>
      </c>
      <c r="S264" s="8">
        <v>-0.46176650870817598</v>
      </c>
      <c r="T264" s="8">
        <v>0.246111125595223</v>
      </c>
      <c r="U264" s="8">
        <v>0.1984939845087528</v>
      </c>
      <c r="V264" s="8">
        <v>-0.17966942142512113</v>
      </c>
      <c r="W264" s="8">
        <v>-7.5203696377574E-2</v>
      </c>
      <c r="X264" s="8">
        <v>-2.4902706574407656</v>
      </c>
      <c r="Y264" s="8">
        <f t="shared" si="546"/>
        <v>0.27560814151254331</v>
      </c>
      <c r="Z264" s="8">
        <f t="shared" si="547"/>
        <v>-0.85064379507144328</v>
      </c>
      <c r="AA264" s="8">
        <f t="shared" si="614"/>
        <v>162.04770300480627</v>
      </c>
      <c r="AB264" s="8" t="str">
        <f t="shared" si="615"/>
        <v>Upset</v>
      </c>
      <c r="AC264" s="2">
        <v>0.30527225965495403</v>
      </c>
      <c r="AD264" s="2">
        <v>0.58640805687802</v>
      </c>
      <c r="AE264" s="2">
        <v>-0.10590697401863799</v>
      </c>
      <c r="AF264" s="2">
        <v>0.132816306509176</v>
      </c>
      <c r="AG264" s="2">
        <v>0.393926252854437</v>
      </c>
      <c r="AH264" s="2">
        <v>0.65598910507941599</v>
      </c>
      <c r="AI264" s="2">
        <v>-0.15146910658969051</v>
      </c>
      <c r="AJ264" s="2">
        <v>0.10690325974338168</v>
      </c>
      <c r="AK264" s="2">
        <v>-0.28113579722306598</v>
      </c>
      <c r="AL264" s="2">
        <v>3.0178228667384639E-2</v>
      </c>
      <c r="AM264" s="2">
        <f t="shared" si="548"/>
        <v>-0.22531649842598012</v>
      </c>
      <c r="AN264" s="2">
        <f t="shared" si="549"/>
        <v>-0.18738381145125826</v>
      </c>
      <c r="AO264" s="2">
        <f t="shared" si="616"/>
        <v>-129.74850549986641</v>
      </c>
      <c r="AP264" s="2" t="str">
        <f t="shared" si="617"/>
        <v>Depressed</v>
      </c>
      <c r="AQ264" s="8">
        <v>0.14213146570301</v>
      </c>
      <c r="AR264" s="8">
        <v>0.77689345524865705</v>
      </c>
      <c r="AS264" s="8">
        <v>-0.120487684498474</v>
      </c>
      <c r="AT264" s="8">
        <v>0.16900399897461699</v>
      </c>
      <c r="AU264" s="8">
        <v>0.52088384012881395</v>
      </c>
      <c r="AV264" s="8">
        <v>0.60319489153545203</v>
      </c>
      <c r="AW264" s="8">
        <v>-0.18172685221393078</v>
      </c>
      <c r="AX264" s="8">
        <v>0.12245882618198407</v>
      </c>
      <c r="AY264" s="8">
        <v>-0.63476198954564711</v>
      </c>
      <c r="AZ264" s="8">
        <v>5.2791076030782133E-2</v>
      </c>
      <c r="BA264" s="8">
        <f t="shared" si="550"/>
        <v>-0.8324064049092228</v>
      </c>
      <c r="BB264" s="8">
        <f t="shared" si="551"/>
        <v>4.6822611968036387E-2</v>
      </c>
      <c r="BC264" s="8">
        <f t="shared" si="618"/>
        <v>-86.780522140658618</v>
      </c>
      <c r="BD264" s="8" t="str">
        <f t="shared" si="619"/>
        <v>Calm</v>
      </c>
      <c r="BE264" s="4">
        <v>0.30657660179782298</v>
      </c>
      <c r="BF264" s="4">
        <v>0.41799825670840302</v>
      </c>
      <c r="BG264" s="4">
        <v>0.132612840463079</v>
      </c>
      <c r="BH264" s="4">
        <v>0.40150222320974899</v>
      </c>
      <c r="BI264" s="4">
        <v>-0.23806682390372599</v>
      </c>
      <c r="BJ264" s="4">
        <v>0.79337818151939399</v>
      </c>
      <c r="BK264" s="4">
        <v>1.9356775709895468</v>
      </c>
      <c r="BL264" s="4">
        <v>0.33144298546629591</v>
      </c>
      <c r="BM264" s="4">
        <v>-0.11142165491058004</v>
      </c>
      <c r="BN264" s="4">
        <v>0.73714269464711024</v>
      </c>
      <c r="BO264" s="4">
        <f t="shared" si="552"/>
        <v>-1.8759493089135493E-2</v>
      </c>
      <c r="BP264" s="4">
        <f t="shared" si="553"/>
        <v>0.32828898691785846</v>
      </c>
      <c r="BQ264" s="4">
        <f t="shared" si="620"/>
        <v>-3.2705092173539847</v>
      </c>
      <c r="BR264" s="4" t="str">
        <f t="shared" si="621"/>
        <v>Contented</v>
      </c>
      <c r="BS264" s="6">
        <v>0.45368520768871101</v>
      </c>
      <c r="BT264" s="6">
        <v>0.725527688192529</v>
      </c>
      <c r="BU264" s="6">
        <v>0.57169576783823495</v>
      </c>
      <c r="BV264" s="6">
        <v>0.30688685113553299</v>
      </c>
      <c r="BW264" s="6">
        <v>0.65067126149868104</v>
      </c>
      <c r="BX264" s="6">
        <v>0.64751121505477705</v>
      </c>
      <c r="BY264" s="6">
        <v>0.51767321855677662</v>
      </c>
      <c r="BZ264" s="6">
        <v>0.22350921769931656</v>
      </c>
      <c r="CA264" s="6">
        <v>-0.27184248050381798</v>
      </c>
      <c r="CB264" s="6">
        <v>0.74505852339512668</v>
      </c>
      <c r="CC264" s="6">
        <f t="shared" si="554"/>
        <v>-9.0077088070284805E-2</v>
      </c>
      <c r="CD264" s="6">
        <f t="shared" si="555"/>
        <v>-0.50996910154175368</v>
      </c>
      <c r="CE264" s="6">
        <f t="shared" si="622"/>
        <v>-169.98302694850022</v>
      </c>
      <c r="CF264" s="6" t="str">
        <f t="shared" si="623"/>
        <v>Sad</v>
      </c>
      <c r="CG264" s="4">
        <v>0.68632860090270398</v>
      </c>
      <c r="CH264" s="4">
        <v>0.92768804886613099</v>
      </c>
      <c r="CI264" s="4">
        <v>0.24948464490545799</v>
      </c>
      <c r="CJ264" s="4">
        <v>0.52067995367643605</v>
      </c>
      <c r="CK264" s="4">
        <v>0.47575751378966302</v>
      </c>
      <c r="CL264" s="4">
        <v>0.61654417726824895</v>
      </c>
      <c r="CM264" s="4">
        <v>0.21468688228109734</v>
      </c>
      <c r="CN264" s="4">
        <v>0.33717723595228621</v>
      </c>
      <c r="CO264" s="4">
        <v>-0.24135944796342701</v>
      </c>
      <c r="CP264" s="4">
        <v>0.4771726479353231</v>
      </c>
      <c r="CQ264" s="4">
        <f t="shared" si="556"/>
        <v>-0.39196921909981486</v>
      </c>
      <c r="CR264" s="4">
        <f t="shared" si="557"/>
        <v>-0.86282709631418819</v>
      </c>
      <c r="CS264" s="4">
        <f t="shared" si="624"/>
        <v>-155.56842444783672</v>
      </c>
      <c r="CT264" s="4" t="str">
        <f t="shared" si="625"/>
        <v>Sad</v>
      </c>
      <c r="CU264" s="2">
        <v>0.16768313001202101</v>
      </c>
      <c r="CV264" s="2">
        <v>0.72641806909634199</v>
      </c>
      <c r="CW264" s="2">
        <v>-4.0591227164229103E-2</v>
      </c>
      <c r="CX264" s="2">
        <v>0.23570840741020299</v>
      </c>
      <c r="CY264" s="2">
        <v>8.0577668608941194E-2</v>
      </c>
      <c r="CZ264" s="2">
        <v>0.46281247412992199</v>
      </c>
      <c r="DA264" s="2">
        <v>-0.1635023627963216</v>
      </c>
      <c r="DB264" s="2">
        <v>0.19820245010757087</v>
      </c>
      <c r="DC264" s="2">
        <v>-0.55873493908432104</v>
      </c>
      <c r="DD264" s="2">
        <v>0.2182271765663141</v>
      </c>
      <c r="DE264" s="2">
        <f t="shared" si="558"/>
        <v>-0.59284533277957663</v>
      </c>
      <c r="DF264" s="2">
        <f t="shared" si="559"/>
        <v>-0.42689930563554934</v>
      </c>
      <c r="DG264" s="2">
        <f t="shared" si="626"/>
        <v>-125.75711199176384</v>
      </c>
      <c r="DH264" s="2" t="str">
        <f t="shared" si="627"/>
        <v>Depressed</v>
      </c>
      <c r="DI264" s="7">
        <v>0.60346333677040798</v>
      </c>
      <c r="DJ264" s="7">
        <v>0.73171574253904503</v>
      </c>
      <c r="DK264" s="7">
        <v>0.54862671585018796</v>
      </c>
      <c r="DL264" s="7">
        <v>0.54008112752166604</v>
      </c>
      <c r="DM264" s="7">
        <v>0.94343341099211697</v>
      </c>
      <c r="DN264" s="7">
        <v>1.0750442645170899</v>
      </c>
      <c r="DO264" s="7">
        <v>0.35466278964238374</v>
      </c>
      <c r="DP264" s="7">
        <v>0.29892244980652044</v>
      </c>
      <c r="DQ264" s="7">
        <v>-0.12825240576863706</v>
      </c>
      <c r="DR264" s="7">
        <v>0.81540211365124715</v>
      </c>
      <c r="DS264" s="7">
        <f t="shared" si="560"/>
        <v>-7.4398475877542891E-3</v>
      </c>
      <c r="DT264" s="7">
        <f t="shared" si="561"/>
        <v>0.268436569170871</v>
      </c>
      <c r="DU264" s="7">
        <f t="shared" si="628"/>
        <v>-1.5875734517520488</v>
      </c>
      <c r="DV264" s="7" t="str">
        <f t="shared" si="629"/>
        <v>Contented</v>
      </c>
      <c r="DW264" s="8">
        <v>0.36394522424548398</v>
      </c>
      <c r="DX264" s="8">
        <v>0.16074286328537701</v>
      </c>
      <c r="DY264" s="8">
        <v>-6.4931171499218995E-2</v>
      </c>
      <c r="DZ264" s="8">
        <v>-0.13441796218135499</v>
      </c>
      <c r="EA264" s="8">
        <v>-2.7189855568686201E-2</v>
      </c>
      <c r="EB264" s="8">
        <v>-0.38152324270778998</v>
      </c>
      <c r="EC264" s="8">
        <v>-0.19281406486361596</v>
      </c>
      <c r="ED264" s="8">
        <v>0.60883110416336783</v>
      </c>
      <c r="EE264" s="8">
        <v>0.20320236096010696</v>
      </c>
      <c r="EF264" s="8">
        <v>-0.37993836417879168</v>
      </c>
      <c r="EG264" s="8">
        <f t="shared" si="562"/>
        <v>0.54165282093278244</v>
      </c>
      <c r="EH264" s="8">
        <f t="shared" si="563"/>
        <v>-9.7403812974013682E-2</v>
      </c>
      <c r="EI264" s="8">
        <f t="shared" si="630"/>
        <v>100.19437347971527</v>
      </c>
      <c r="EJ264" s="8" t="str">
        <f t="shared" si="631"/>
        <v>nervous</v>
      </c>
      <c r="EK264" s="1">
        <v>0.85706075349938304</v>
      </c>
      <c r="EL264" s="1">
        <v>2.1511291214873701E-2</v>
      </c>
      <c r="EM264" s="1">
        <v>0.639512542235399</v>
      </c>
      <c r="EN264" s="1">
        <v>-0.30708999057720399</v>
      </c>
      <c r="EO264" s="1">
        <v>0.75577666555392697</v>
      </c>
      <c r="EP264" s="1">
        <v>-6.6766974007094901E-2</v>
      </c>
      <c r="EQ264" s="1">
        <v>0.39651395402939915</v>
      </c>
      <c r="ER264" s="1">
        <v>6.7856669401525052</v>
      </c>
      <c r="ES264" s="1">
        <v>0.83554946228450933</v>
      </c>
      <c r="ET264" s="1">
        <v>0.37836686661969854</v>
      </c>
      <c r="EU264" s="1">
        <f t="shared" si="564"/>
        <v>0.31644619636330851</v>
      </c>
      <c r="EV264" s="1">
        <f t="shared" si="565"/>
        <v>-0.73763168806152857</v>
      </c>
      <c r="EW264" s="1">
        <f t="shared" si="632"/>
        <v>156.78052321486945</v>
      </c>
      <c r="EX264" s="1" t="str">
        <f t="shared" si="633"/>
        <v>Upset</v>
      </c>
      <c r="EY264" s="2">
        <v>0.241321031612172</v>
      </c>
      <c r="EZ264" s="2">
        <v>0.28139016957014601</v>
      </c>
      <c r="FA264" s="2">
        <v>0.17103920197918601</v>
      </c>
      <c r="FB264" s="2">
        <v>0.160145972980822</v>
      </c>
      <c r="FC264" s="2">
        <v>3.3886830738732799E-3</v>
      </c>
      <c r="FD264" s="2">
        <v>3.8958746361494503E-2</v>
      </c>
      <c r="FE264" s="2">
        <v>0.69894733112097263</v>
      </c>
      <c r="FF264" s="2">
        <v>0.49991108137539531</v>
      </c>
      <c r="FG264" s="2">
        <v>-4.006913795797401E-2</v>
      </c>
      <c r="FH264" s="2">
        <v>0.63359111917039801</v>
      </c>
      <c r="FI264" s="2">
        <f t="shared" si="566"/>
        <v>-0.28660181533769358</v>
      </c>
      <c r="FJ264" s="2">
        <f t="shared" si="567"/>
        <v>0.38636845258604602</v>
      </c>
      <c r="FK264" s="2">
        <f t="shared" si="634"/>
        <v>-36.567421095096968</v>
      </c>
      <c r="FL264" s="2" t="str">
        <f t="shared" si="635"/>
        <v>Relased</v>
      </c>
      <c r="FM264" s="7">
        <v>0.14761005123736001</v>
      </c>
      <c r="FN264" s="7">
        <v>0.45622694443969403</v>
      </c>
      <c r="FO264" s="7">
        <v>2.2476470483790398E-2</v>
      </c>
      <c r="FP264" s="7">
        <v>7.3927056389685303E-2</v>
      </c>
      <c r="FQ264" s="7">
        <v>0.12469008818662</v>
      </c>
      <c r="FR264" s="7">
        <v>0.22367308810613101</v>
      </c>
      <c r="FS264" s="7">
        <v>8.254300027659485E-2</v>
      </c>
      <c r="FT264" s="7">
        <v>0.10873224422842286</v>
      </c>
      <c r="FU264" s="7">
        <v>-0.30861689320233399</v>
      </c>
      <c r="FV264" s="7">
        <v>0.15965157412288553</v>
      </c>
      <c r="FW264" s="7">
        <f t="shared" si="568"/>
        <v>-0.25496450089386991</v>
      </c>
      <c r="FX264" s="7">
        <f t="shared" si="569"/>
        <v>-0.15089128824512033</v>
      </c>
      <c r="FY264" s="7">
        <f t="shared" si="636"/>
        <v>-120.61759528588246</v>
      </c>
      <c r="FZ264" s="7" t="str">
        <f t="shared" si="637"/>
        <v>Depressed</v>
      </c>
      <c r="GA264" s="4">
        <v>0.56456725372151795</v>
      </c>
      <c r="GB264" s="4">
        <v>0.59243081052978996</v>
      </c>
      <c r="GC264" s="4">
        <v>0.42623539295857299</v>
      </c>
      <c r="GD264" s="4">
        <v>0.33874129621940202</v>
      </c>
      <c r="GE264" s="4">
        <v>0.31742761447671702</v>
      </c>
      <c r="GF264" s="4">
        <v>0.70827938376300004</v>
      </c>
      <c r="GG264" s="4">
        <v>0.48326289452148302</v>
      </c>
      <c r="GH264" s="4">
        <v>0.26042795520917655</v>
      </c>
      <c r="GI264" s="4">
        <v>-2.7863556808272016E-2</v>
      </c>
      <c r="GJ264" s="4">
        <v>0.66117369839593509</v>
      </c>
      <c r="GK264" s="4">
        <f t="shared" si="570"/>
        <v>-3.5899755101305275E-2</v>
      </c>
      <c r="GL264" s="4">
        <f t="shared" si="571"/>
        <v>-0.65740935769294895</v>
      </c>
      <c r="GM264" s="4">
        <f t="shared" si="638"/>
        <v>-176.87430137797745</v>
      </c>
      <c r="GN264" s="4" t="str">
        <f t="shared" si="639"/>
        <v>Sad</v>
      </c>
      <c r="GO264" s="6">
        <v>0.17780996629856899</v>
      </c>
      <c r="GP264" s="6">
        <v>0.72398909720799898</v>
      </c>
      <c r="GQ264" s="6">
        <v>0.14160565029324701</v>
      </c>
      <c r="GR264" s="6">
        <v>0.38193186936631002</v>
      </c>
      <c r="GS264" s="6">
        <v>0.49537389484952299</v>
      </c>
      <c r="GT264" s="6">
        <v>1.17306089893302</v>
      </c>
      <c r="GU264" s="6">
        <v>0.21035211695619591</v>
      </c>
      <c r="GV264" s="6">
        <v>0.20132936408805049</v>
      </c>
      <c r="GW264" s="6">
        <v>-0.54617913090942993</v>
      </c>
      <c r="GX264" s="6">
        <v>0.58054786353827703</v>
      </c>
      <c r="GY264" s="6">
        <f t="shared" si="572"/>
        <v>-0.44568752239690312</v>
      </c>
      <c r="GZ264" s="6">
        <f t="shared" si="573"/>
        <v>-0.49063305488151054</v>
      </c>
      <c r="HA264" s="6">
        <f t="shared" si="640"/>
        <v>-137.74821912246725</v>
      </c>
      <c r="HB264" s="6" t="str">
        <f t="shared" si="641"/>
        <v>Depressed</v>
      </c>
      <c r="HI264" s="2">
        <v>0</v>
      </c>
      <c r="HJ264" s="2">
        <v>0</v>
      </c>
      <c r="HK264" s="2">
        <v>0</v>
      </c>
      <c r="HL264" s="2">
        <v>0</v>
      </c>
      <c r="HM264" s="2" t="e">
        <f t="shared" si="574"/>
        <v>#DIV/0!</v>
      </c>
      <c r="HN264" s="2" t="e">
        <f t="shared" si="575"/>
        <v>#DIV/0!</v>
      </c>
      <c r="HO264" s="2" t="e">
        <f t="shared" si="642"/>
        <v>#DIV/0!</v>
      </c>
      <c r="HP264" s="2" t="e">
        <f t="shared" si="643"/>
        <v>#DIV/0!</v>
      </c>
      <c r="HQ264" s="4">
        <v>0.64991939255754605</v>
      </c>
      <c r="HR264" s="4">
        <v>1.0203275914636201</v>
      </c>
      <c r="HS264" s="4">
        <v>0.34824905108589399</v>
      </c>
      <c r="HT264" s="4">
        <v>0.78303267906888796</v>
      </c>
      <c r="HU264" s="4">
        <v>0.82392669357417103</v>
      </c>
      <c r="HV264" s="4">
        <v>0.97444027249642196</v>
      </c>
      <c r="HW264" s="4">
        <v>0.23628590146744202</v>
      </c>
      <c r="HX264" s="4">
        <v>0.39254325940182339</v>
      </c>
      <c r="HY264" s="4">
        <v>-0.37040819890607402</v>
      </c>
      <c r="HZ264" s="4">
        <v>0.67731403856882877</v>
      </c>
      <c r="IA264" s="4">
        <f t="shared" si="576"/>
        <v>-0.37833671153989978</v>
      </c>
      <c r="IB264" s="4">
        <f t="shared" si="577"/>
        <v>4.4208374075021428E-2</v>
      </c>
      <c r="IC264" s="4">
        <f t="shared" si="644"/>
        <v>-83.335252439045661</v>
      </c>
      <c r="ID264" s="4" t="str">
        <f t="shared" si="645"/>
        <v>Calm</v>
      </c>
      <c r="IE264" s="6">
        <v>0.38008052631039402</v>
      </c>
      <c r="IF264" s="6">
        <v>0.88274772362402498</v>
      </c>
      <c r="IG264" s="6">
        <v>0.49142496782706502</v>
      </c>
      <c r="IH264" s="6">
        <v>0.68343517509290197</v>
      </c>
      <c r="II264" s="6">
        <v>2.6253547614355301E-2</v>
      </c>
      <c r="IJ264" s="6">
        <v>0.63156899901225105</v>
      </c>
      <c r="IK264" s="6">
        <v>1.209411170174407</v>
      </c>
      <c r="IL264" s="6">
        <v>0.45131587393627187</v>
      </c>
      <c r="IM264" s="6">
        <v>-0.50266719731363096</v>
      </c>
      <c r="IN264" s="6">
        <v>0.93034040296531195</v>
      </c>
      <c r="IO264" s="6">
        <f t="shared" si="578"/>
        <v>-0.64256693281879318</v>
      </c>
      <c r="IP264" s="6">
        <f t="shared" si="579"/>
        <v>0.42473261148903374</v>
      </c>
      <c r="IQ264" s="6">
        <f t="shared" si="646"/>
        <v>-56.535552832018347</v>
      </c>
      <c r="IR264" s="6" t="str">
        <f t="shared" si="647"/>
        <v>Relased</v>
      </c>
      <c r="IS264" s="4">
        <v>0.371557313696387</v>
      </c>
      <c r="IT264" s="4">
        <v>0.16056295715207999</v>
      </c>
      <c r="IU264" s="4">
        <v>0.52814433197800503</v>
      </c>
      <c r="IV264" s="4">
        <v>0.23660958237337901</v>
      </c>
      <c r="IW264" s="4">
        <v>0.50723002933034</v>
      </c>
      <c r="IX264" s="4">
        <v>9.8657487822421105E-2</v>
      </c>
      <c r="IY264" s="4">
        <v>0.60099219244438107</v>
      </c>
      <c r="IZ264" s="4">
        <v>0.9127736139664977</v>
      </c>
      <c r="JA264" s="4">
        <v>0.21099435654430701</v>
      </c>
      <c r="JB264" s="4">
        <v>1.4371824496217409</v>
      </c>
      <c r="JC264" s="4">
        <f t="shared" si="580"/>
        <v>0.38440128136090057</v>
      </c>
      <c r="JD264" s="4">
        <f t="shared" si="581"/>
        <v>0.47620043374104304</v>
      </c>
      <c r="JE264" s="4">
        <f t="shared" si="648"/>
        <v>38.911364145367607</v>
      </c>
      <c r="JF264" s="4" t="str">
        <f t="shared" si="649"/>
        <v>excited</v>
      </c>
      <c r="JG264" s="6">
        <v>0.16167503629951399</v>
      </c>
      <c r="JH264" s="6">
        <v>-0.110321318488019</v>
      </c>
      <c r="JI264" s="6">
        <v>-4.8711836005681103E-2</v>
      </c>
      <c r="JJ264" s="6">
        <v>-0.111495340042815</v>
      </c>
      <c r="JK264" s="6">
        <v>2.1079736634668601E-2</v>
      </c>
      <c r="JL264" s="6">
        <v>-0.23897956223856801</v>
      </c>
      <c r="JM264" s="6">
        <v>-0.26654207287502257</v>
      </c>
      <c r="JN264" s="6">
        <v>0.31919570260141217</v>
      </c>
      <c r="JO264" s="6">
        <v>1.0083358199510006E-2</v>
      </c>
      <c r="JP264" s="6">
        <v>-0.70993020817308039</v>
      </c>
      <c r="JQ264" s="6">
        <f t="shared" si="582"/>
        <v>-7.1749931936870737E-2</v>
      </c>
      <c r="JR264" s="6">
        <f t="shared" si="583"/>
        <v>-0.21141891625602693</v>
      </c>
      <c r="JS264" s="6">
        <f t="shared" si="650"/>
        <v>-161.25416024336448</v>
      </c>
      <c r="JT264" s="6" t="str">
        <f t="shared" si="651"/>
        <v>Sad</v>
      </c>
      <c r="JU264" s="2">
        <v>0.204885955550349</v>
      </c>
      <c r="JV264" s="2">
        <v>0.247606687859454</v>
      </c>
      <c r="JW264" s="2">
        <v>9.8466314909168601E-2</v>
      </c>
      <c r="JX264" s="2">
        <v>4.0729056850617298E-2</v>
      </c>
      <c r="JY264" s="2">
        <v>-0.26757924616038198</v>
      </c>
      <c r="JZ264" s="2">
        <v>8.9215748210427104E-2</v>
      </c>
      <c r="KA264" s="2">
        <v>-1.5706037113548921</v>
      </c>
      <c r="KB264" s="2">
        <v>0.12092144848144015</v>
      </c>
      <c r="KC264" s="2">
        <v>-4.2720732309105003E-2</v>
      </c>
      <c r="KD264" s="2">
        <v>0.30761908240289931</v>
      </c>
      <c r="KE264" s="2">
        <f t="shared" si="584"/>
        <v>0.14606558504627487</v>
      </c>
      <c r="KF264" s="2">
        <f t="shared" si="585"/>
        <v>7.8809584603460436E-2</v>
      </c>
      <c r="KG264" s="2">
        <f t="shared" si="652"/>
        <v>61.650950533803865</v>
      </c>
      <c r="KH264" s="2" t="str">
        <f t="shared" si="653"/>
        <v>alert</v>
      </c>
      <c r="KI264" s="7">
        <v>7.1009199060931394E-2</v>
      </c>
      <c r="KJ264" s="7">
        <v>0.31026277981800299</v>
      </c>
      <c r="KK264" s="7">
        <v>-0.22186249438960801</v>
      </c>
      <c r="KL264" s="7">
        <v>-0.21187741260523901</v>
      </c>
      <c r="KM264" s="7">
        <v>0.21496572027649499</v>
      </c>
      <c r="KN264" s="7">
        <v>-6.0980151055111502E-2</v>
      </c>
      <c r="KO264" s="7">
        <v>-0.7758110218324038</v>
      </c>
      <c r="KP264" s="7">
        <v>-0.84994856503526794</v>
      </c>
      <c r="KQ264" s="7">
        <v>-0.23925358075707159</v>
      </c>
      <c r="KR264" s="7">
        <v>-1.1376128617429102</v>
      </c>
      <c r="KS264" s="7">
        <f t="shared" si="586"/>
        <v>-0.11486593452470739</v>
      </c>
      <c r="KT264" s="7">
        <f t="shared" si="587"/>
        <v>-0.35788693756368151</v>
      </c>
      <c r="KU264" s="7">
        <f t="shared" si="654"/>
        <v>-162.20565902616406</v>
      </c>
      <c r="KV264" s="7" t="str">
        <f t="shared" si="655"/>
        <v>Sad</v>
      </c>
      <c r="KW264" s="2">
        <v>0.51423894192210595</v>
      </c>
      <c r="KX264" s="2">
        <v>0.71497585361819505</v>
      </c>
      <c r="KY264" s="2">
        <v>0.107835288565879</v>
      </c>
      <c r="KZ264" s="2">
        <v>-0.12694514127756101</v>
      </c>
      <c r="LA264" s="2">
        <v>0.234728694687</v>
      </c>
      <c r="LB264" s="2">
        <v>0.42190079708725597</v>
      </c>
      <c r="LC264" s="2">
        <v>0.14397856902615322</v>
      </c>
      <c r="LD264" s="2">
        <v>-0.11166131453116697</v>
      </c>
      <c r="LE264" s="2">
        <v>-0.20073691169608909</v>
      </c>
      <c r="LF264" s="2">
        <v>-1.5546390086593682E-2</v>
      </c>
      <c r="LG264" s="2">
        <f t="shared" si="588"/>
        <v>-0.29938988489883622</v>
      </c>
      <c r="LH264" s="2">
        <f t="shared" si="589"/>
        <v>-5.4945938793649285E-2</v>
      </c>
      <c r="LI264" s="2">
        <f t="shared" si="656"/>
        <v>-100.39955797922003</v>
      </c>
      <c r="LJ264" s="2" t="str">
        <f t="shared" si="657"/>
        <v>Bored</v>
      </c>
      <c r="LK264" s="4">
        <v>0.70730921497141097</v>
      </c>
      <c r="LL264" s="4">
        <v>0.84872050196275195</v>
      </c>
      <c r="LM264" s="4">
        <v>0.101624672583863</v>
      </c>
      <c r="LN264" s="4">
        <v>0.147917479467438</v>
      </c>
      <c r="LO264" s="4">
        <v>0.45328082511942602</v>
      </c>
      <c r="LP264" s="4">
        <v>0.53911867890263698</v>
      </c>
      <c r="LQ264" s="4">
        <v>8.7562937017716488E-2</v>
      </c>
      <c r="LR264" s="4">
        <v>0.10658113815118252</v>
      </c>
      <c r="LS264" s="4">
        <v>-0.14141128699134098</v>
      </c>
      <c r="LT264" s="4">
        <v>0.16037107089636601</v>
      </c>
      <c r="LU264" s="4">
        <f t="shared" si="590"/>
        <v>7.3325214505296055E-2</v>
      </c>
      <c r="LV264" s="4">
        <f t="shared" si="591"/>
        <v>-8.060513936588265E-2</v>
      </c>
      <c r="LW264" s="4">
        <f t="shared" si="658"/>
        <v>137.70770770746552</v>
      </c>
      <c r="LX264" s="4" t="str">
        <f t="shared" si="659"/>
        <v>stressed</v>
      </c>
      <c r="LY264" s="6">
        <v>0.31202118770883103</v>
      </c>
      <c r="LZ264" s="6">
        <v>0.72957499934068504</v>
      </c>
      <c r="MA264" s="6">
        <v>0.141828601761569</v>
      </c>
      <c r="MB264" s="6">
        <v>0.28964895036737098</v>
      </c>
      <c r="MC264" s="6">
        <v>6.4058925714480394E-2</v>
      </c>
      <c r="MD264" s="6">
        <v>0.38302725274988902</v>
      </c>
      <c r="ME264" s="6">
        <v>0.37712337531106932</v>
      </c>
      <c r="MF264" s="6">
        <v>0.26033467919296593</v>
      </c>
      <c r="MG264" s="6">
        <v>-0.41755381163185401</v>
      </c>
      <c r="MH264" s="6">
        <v>0.41424647813964027</v>
      </c>
      <c r="MI264" s="6">
        <f t="shared" si="592"/>
        <v>-0.41272139446299028</v>
      </c>
      <c r="MJ264" s="6">
        <f t="shared" si="593"/>
        <v>0.13506354657030295</v>
      </c>
      <c r="MK264" s="6">
        <f t="shared" si="660"/>
        <v>-71.879256992364404</v>
      </c>
      <c r="ML264" s="6" t="str">
        <f t="shared" si="661"/>
        <v>Calm</v>
      </c>
      <c r="MM264" s="2">
        <v>0.17231450159699899</v>
      </c>
      <c r="MN264" s="2">
        <v>0.49222560563877199</v>
      </c>
      <c r="MO264" s="2">
        <v>-0.123008848384353</v>
      </c>
      <c r="MP264" s="2">
        <v>7.7880968637876996E-2</v>
      </c>
      <c r="MQ264" s="2">
        <v>0.22552565684018</v>
      </c>
      <c r="MR264" s="2">
        <v>0.39126532116735602</v>
      </c>
      <c r="MS264" s="2">
        <v>-0.30919163331214267</v>
      </c>
      <c r="MT264" s="2">
        <v>8.8151407416736369E-2</v>
      </c>
      <c r="MU264" s="2">
        <v>-0.31991110404177303</v>
      </c>
      <c r="MV264" s="2">
        <v>-6.7908436609176948E-2</v>
      </c>
      <c r="MW264" s="2">
        <f t="shared" si="594"/>
        <v>-2.6005538916334614E-2</v>
      </c>
      <c r="MX264" s="2">
        <f t="shared" si="595"/>
        <v>9.1372061954349437E-2</v>
      </c>
      <c r="MY264" s="2">
        <f t="shared" si="662"/>
        <v>-15.88696220616688</v>
      </c>
      <c r="MZ264" s="2" t="str">
        <f t="shared" si="663"/>
        <v>Contented</v>
      </c>
      <c r="NA264" s="7">
        <v>0.19113756812592</v>
      </c>
      <c r="NB264" s="7">
        <v>0.30421707144187699</v>
      </c>
      <c r="NC264" s="7">
        <v>0.36553956017238698</v>
      </c>
      <c r="ND264" s="7">
        <v>0.59644748046081297</v>
      </c>
      <c r="NE264" s="7">
        <v>0.15763673203864101</v>
      </c>
      <c r="NF264" s="7">
        <v>0.371866502554075</v>
      </c>
      <c r="NG264" s="7">
        <v>1.0480690807777857</v>
      </c>
      <c r="NH264" s="7">
        <v>0.88220969034278618</v>
      </c>
      <c r="NI264" s="7">
        <v>-0.11307950331595698</v>
      </c>
      <c r="NJ264" s="7">
        <v>1.9420168174311345</v>
      </c>
      <c r="NK264" s="7">
        <f t="shared" si="596"/>
        <v>-6.9675928642436546E-2</v>
      </c>
      <c r="NL264" s="7">
        <f t="shared" si="597"/>
        <v>0.72855868768197074</v>
      </c>
      <c r="NM264" s="7">
        <f t="shared" si="664"/>
        <v>-5.4628847714363324</v>
      </c>
      <c r="NN264" s="7" t="str">
        <f t="shared" si="665"/>
        <v>Contented</v>
      </c>
      <c r="NO264" s="4">
        <v>0.37601175449062102</v>
      </c>
      <c r="NP264" s="4">
        <v>0.59481389084402303</v>
      </c>
      <c r="NQ264" s="4">
        <v>0.23762437179960899</v>
      </c>
      <c r="NR264" s="4">
        <v>0.108328333231197</v>
      </c>
      <c r="NS264" s="4">
        <v>-0.13499389524817301</v>
      </c>
      <c r="NT264" s="4">
        <v>-0.13711157269271099</v>
      </c>
      <c r="NU264" s="4">
        <v>0.98592018262254422</v>
      </c>
      <c r="NV264" s="4">
        <v>0.2366785767411925</v>
      </c>
      <c r="NW264" s="4">
        <v>-0.21880213635340201</v>
      </c>
      <c r="NX264" s="4">
        <v>0.35634895585350546</v>
      </c>
      <c r="NY264" s="4">
        <f t="shared" si="598"/>
        <v>-0.23213066257992732</v>
      </c>
      <c r="NZ264" s="4">
        <f t="shared" si="599"/>
        <v>-0.6092995790819431</v>
      </c>
      <c r="OA264" s="4">
        <f t="shared" si="666"/>
        <v>-159.14418396774823</v>
      </c>
      <c r="OB264" s="4" t="str">
        <f t="shared" si="667"/>
        <v>Sad</v>
      </c>
      <c r="OC264" s="1">
        <v>0.34169648049687301</v>
      </c>
      <c r="OD264" s="1">
        <v>-0.23511341511661099</v>
      </c>
      <c r="OE264" s="1">
        <v>0.710303451582461</v>
      </c>
      <c r="OF264" s="1">
        <v>0.56213045319932498</v>
      </c>
      <c r="OG264" s="1">
        <v>0.878465959146701</v>
      </c>
      <c r="OH264" s="1">
        <v>-2.0373136417091899E-2</v>
      </c>
      <c r="OI264" s="1">
        <v>0.58213843378915209</v>
      </c>
      <c r="OJ264" s="1">
        <v>-2.200235001900563</v>
      </c>
      <c r="OK264" s="1">
        <v>-0.15723284832988998</v>
      </c>
      <c r="OL264" s="1">
        <v>-1.5956508875699515</v>
      </c>
      <c r="OM264" s="1">
        <f t="shared" si="600"/>
        <v>-0.28615294978820338</v>
      </c>
      <c r="ON264" s="1">
        <f t="shared" si="601"/>
        <v>-0.53144390418202714</v>
      </c>
      <c r="OO264" s="1">
        <f t="shared" si="668"/>
        <v>-151.70000919015789</v>
      </c>
      <c r="OP264" s="1" t="str">
        <f t="shared" si="669"/>
        <v>Sad</v>
      </c>
      <c r="OQ264" s="2">
        <v>0.70850586076733002</v>
      </c>
      <c r="OR264" s="2">
        <v>0.39413998824343299</v>
      </c>
      <c r="OS264" s="2">
        <v>0.21703399580598601</v>
      </c>
      <c r="OT264" s="2">
        <v>2.9837181008977299E-2</v>
      </c>
      <c r="OU264" s="2">
        <v>0.62318559640593896</v>
      </c>
      <c r="OV264" s="2">
        <v>0.52765468960550099</v>
      </c>
      <c r="OW264" s="2">
        <v>0.16297618689142593</v>
      </c>
      <c r="OX264" s="2">
        <v>3.2368575916064346E-2</v>
      </c>
      <c r="OY264" s="2">
        <v>0.31436587252389703</v>
      </c>
      <c r="OZ264" s="2">
        <v>0.22388981651401801</v>
      </c>
      <c r="PA264" s="2">
        <f t="shared" si="602"/>
        <v>0.31647268156174047</v>
      </c>
      <c r="PB264" s="2">
        <f t="shared" si="603"/>
        <v>-0.3370206459698788</v>
      </c>
      <c r="PC264" s="2">
        <f t="shared" si="670"/>
        <v>136.80097305384606</v>
      </c>
      <c r="PD264" s="2" t="str">
        <f t="shared" si="671"/>
        <v>stressed</v>
      </c>
      <c r="PE264" s="1">
        <v>0.44615647043798701</v>
      </c>
      <c r="PF264" s="1">
        <v>0.67062737232665504</v>
      </c>
      <c r="PG264" s="1">
        <v>0.53406996269362506</v>
      </c>
      <c r="PH264" s="1">
        <v>0.98086847614055706</v>
      </c>
      <c r="PI264" s="1">
        <v>-0.19389315672183499</v>
      </c>
      <c r="PJ264" s="1">
        <v>0.29879044918255598</v>
      </c>
      <c r="PK264" s="1">
        <v>2.1171130864258898</v>
      </c>
      <c r="PL264" s="1">
        <v>1.0118118878952724</v>
      </c>
      <c r="PM264" s="1">
        <v>-0.22447090188866803</v>
      </c>
      <c r="PN264" s="1">
        <v>1.3565189437947929</v>
      </c>
      <c r="PO264" s="1">
        <f t="shared" si="604"/>
        <v>-0.26964225104721029</v>
      </c>
      <c r="PP264" s="1">
        <f t="shared" si="605"/>
        <v>-0.14906389116800345</v>
      </c>
      <c r="PQ264" s="1">
        <f t="shared" si="672"/>
        <v>-118.93473785244011</v>
      </c>
      <c r="PR264" s="1" t="str">
        <f t="shared" si="673"/>
        <v>Bored</v>
      </c>
      <c r="PS264" s="4">
        <v>0.604357817832327</v>
      </c>
      <c r="PT264" s="4">
        <v>0.30581585557619501</v>
      </c>
      <c r="PU264" s="4">
        <v>0.19732248976962</v>
      </c>
      <c r="PV264" s="4">
        <v>0.32019438698705999</v>
      </c>
      <c r="PW264" s="4">
        <v>-3.9594759048777302E-2</v>
      </c>
      <c r="PX264" s="4">
        <v>0.12447331269625</v>
      </c>
      <c r="PY264" s="4">
        <v>0.34938986660111127</v>
      </c>
      <c r="PZ264" s="4">
        <v>0.74413768831922678</v>
      </c>
      <c r="QA264" s="4">
        <v>0.298541962256132</v>
      </c>
      <c r="QB264" s="4">
        <v>0.56859134896598795</v>
      </c>
      <c r="QC264" s="4">
        <f t="shared" si="606"/>
        <v>0.35843631920214269</v>
      </c>
      <c r="QD264" s="4">
        <f t="shared" si="607"/>
        <v>-3.649853822156135E-2</v>
      </c>
      <c r="QE264" s="4">
        <f t="shared" si="674"/>
        <v>95.814224065497584</v>
      </c>
      <c r="QF264" s="4" t="str">
        <f t="shared" si="675"/>
        <v>nervous</v>
      </c>
      <c r="QG264" s="2">
        <v>0.316219649181601</v>
      </c>
      <c r="QH264" s="2">
        <v>0.56544015546940796</v>
      </c>
      <c r="QI264" s="2">
        <v>0.53608839465555003</v>
      </c>
      <c r="QJ264" s="2">
        <v>0.58500699236859099</v>
      </c>
      <c r="QK264" s="2">
        <v>0.37751828663862502</v>
      </c>
      <c r="QL264" s="2">
        <v>0.46100947386674701</v>
      </c>
      <c r="QM264" s="2">
        <v>0.77275346636726372</v>
      </c>
      <c r="QN264" s="2">
        <v>0.56993248928049001</v>
      </c>
      <c r="QO264" s="2">
        <v>-0.24922050628780695</v>
      </c>
      <c r="QP264" s="2">
        <v>1.2715736626644889</v>
      </c>
      <c r="QQ264" s="2">
        <f t="shared" si="608"/>
        <v>2.0367513691865513E-2</v>
      </c>
      <c r="QR264" s="2">
        <f t="shared" si="609"/>
        <v>4.1456060712769638E-2</v>
      </c>
      <c r="QS264" s="2">
        <f t="shared" si="676"/>
        <v>26.165054648852564</v>
      </c>
      <c r="QT264" s="2" t="str">
        <f t="shared" si="677"/>
        <v>happy</v>
      </c>
      <c r="QU264" s="4">
        <v>0.48921142783001398</v>
      </c>
      <c r="QV264" s="4">
        <v>0.415240074461039</v>
      </c>
      <c r="QW264" s="4">
        <v>0.45584194423921698</v>
      </c>
      <c r="QX264" s="4">
        <v>0.24406320162151099</v>
      </c>
      <c r="QY264" s="4">
        <v>0.774519741306533</v>
      </c>
      <c r="QZ264" s="4">
        <v>0.48592566995275099</v>
      </c>
      <c r="RA264" s="4">
        <v>0.36071116656137725</v>
      </c>
      <c r="RB264" s="4">
        <v>0.27083053604115254</v>
      </c>
      <c r="RC264" s="4">
        <v>7.3971353368974979E-2</v>
      </c>
      <c r="RD264" s="4">
        <v>0.77384485966114092</v>
      </c>
      <c r="RE264" s="4">
        <f t="shared" si="610"/>
        <v>0.18944680320082696</v>
      </c>
      <c r="RF264" s="4">
        <f t="shared" si="611"/>
        <v>0.26638084934862727</v>
      </c>
      <c r="RG264" s="4">
        <f t="shared" si="678"/>
        <v>35.419972420769831</v>
      </c>
      <c r="RH264" s="4" t="str">
        <f t="shared" si="679"/>
        <v>excited</v>
      </c>
    </row>
    <row r="265" spans="1:476" x14ac:dyDescent="0.3">
      <c r="A265" s="1">
        <v>0.34403682983342099</v>
      </c>
      <c r="B265" s="1">
        <v>0.76448724008751401</v>
      </c>
      <c r="C265" s="1">
        <v>0.28107797606160301</v>
      </c>
      <c r="D265" s="1">
        <v>0.32043793239013502</v>
      </c>
      <c r="E265" s="1">
        <v>0.98002957960345605</v>
      </c>
      <c r="F265" s="1">
        <v>0.65632936014356702</v>
      </c>
      <c r="G265" s="1">
        <v>0.21228389607825257</v>
      </c>
      <c r="H265" s="1">
        <v>0.2255308196272616</v>
      </c>
      <c r="I265" s="1">
        <v>-0.42045041025409302</v>
      </c>
      <c r="J265" s="1">
        <v>0.54262773788451968</v>
      </c>
      <c r="K265" s="1">
        <f t="shared" si="544"/>
        <v>-0.60312865702691076</v>
      </c>
      <c r="L265" s="1">
        <f t="shared" si="545"/>
        <v>-0.19710244737707916</v>
      </c>
      <c r="M265" s="1">
        <f t="shared" si="612"/>
        <v>-108.09739211978304</v>
      </c>
      <c r="N265" s="1" t="str">
        <f t="shared" si="613"/>
        <v>Bored</v>
      </c>
      <c r="O265" s="8">
        <v>-0.154200408905874</v>
      </c>
      <c r="P265" s="8">
        <v>9.1783671077986795E-2</v>
      </c>
      <c r="Q265" s="8">
        <v>-5.8381036907209499E-2</v>
      </c>
      <c r="R265" s="8">
        <v>-6.5742800303904697E-2</v>
      </c>
      <c r="S265" s="8">
        <v>-0.43004558558243999</v>
      </c>
      <c r="T265" s="8">
        <v>2.2603019504702799E-2</v>
      </c>
      <c r="U265" s="8">
        <v>9.9925438014067933E-2</v>
      </c>
      <c r="V265" s="8">
        <v>-0.57474169388946117</v>
      </c>
      <c r="W265" s="8">
        <v>-0.24598407998386079</v>
      </c>
      <c r="X265" s="8">
        <v>1.9886306386819346</v>
      </c>
      <c r="Y265" s="8">
        <f t="shared" si="546"/>
        <v>8.0152396050193753E-2</v>
      </c>
      <c r="Z265" s="8">
        <f t="shared" si="547"/>
        <v>0.67965486529822994</v>
      </c>
      <c r="AA265" s="8">
        <f t="shared" si="614"/>
        <v>6.7258843198068323</v>
      </c>
      <c r="AB265" s="8" t="str">
        <f t="shared" si="615"/>
        <v>happy</v>
      </c>
      <c r="AC265" s="2">
        <v>0.24602841521253499</v>
      </c>
      <c r="AD265" s="2">
        <v>0.73657126429461195</v>
      </c>
      <c r="AE265" s="2">
        <v>-0.15754120189050899</v>
      </c>
      <c r="AF265" s="2">
        <v>7.6084003084719498E-3</v>
      </c>
      <c r="AG265" s="2">
        <v>0.289359761256264</v>
      </c>
      <c r="AH265" s="2">
        <v>0.63658247518036903</v>
      </c>
      <c r="AI265" s="2">
        <v>-0.29425603480746659</v>
      </c>
      <c r="AJ265" s="2">
        <v>5.5408218976128526E-3</v>
      </c>
      <c r="AK265" s="2">
        <v>-0.49054284908207696</v>
      </c>
      <c r="AL265" s="2">
        <v>-0.15258787959023193</v>
      </c>
      <c r="AM265" s="2">
        <f t="shared" si="548"/>
        <v>-0.50215353810537144</v>
      </c>
      <c r="AN265" s="2">
        <f t="shared" si="549"/>
        <v>-0.27439957591767128</v>
      </c>
      <c r="AO265" s="2">
        <f t="shared" si="616"/>
        <v>-118.65420295154911</v>
      </c>
      <c r="AP265" s="2" t="str">
        <f t="shared" si="617"/>
        <v>Bored</v>
      </c>
      <c r="AQ265" s="8">
        <v>0.13133667466923901</v>
      </c>
      <c r="AR265" s="8">
        <v>0.77261170385615996</v>
      </c>
      <c r="AS265" s="8">
        <v>-5.0383059235937701E-2</v>
      </c>
      <c r="AT265" s="8">
        <v>0.109453867917403</v>
      </c>
      <c r="AU265" s="8">
        <v>0.47428201979509499</v>
      </c>
      <c r="AV265" s="8">
        <v>0.65722432542087905</v>
      </c>
      <c r="AW265" s="8">
        <v>-8.3192708046275224E-2</v>
      </c>
      <c r="AX265" s="8">
        <v>7.6549943962977096E-2</v>
      </c>
      <c r="AY265" s="8">
        <v>-0.64127502918692092</v>
      </c>
      <c r="AZ265" s="8">
        <v>6.5347546480283375E-2</v>
      </c>
      <c r="BA265" s="8">
        <f t="shared" si="550"/>
        <v>-0.84046137458152914</v>
      </c>
      <c r="BB265" s="8">
        <f t="shared" si="551"/>
        <v>5.1881753580541368E-2</v>
      </c>
      <c r="BC265" s="8">
        <f t="shared" si="618"/>
        <v>-86.467608856252383</v>
      </c>
      <c r="BD265" s="8" t="str">
        <f t="shared" si="619"/>
        <v>Calm</v>
      </c>
      <c r="BE265" s="4">
        <v>0.295756803175237</v>
      </c>
      <c r="BF265" s="4">
        <v>0.41799825670840302</v>
      </c>
      <c r="BG265" s="4">
        <v>0.142760945984755</v>
      </c>
      <c r="BH265" s="4">
        <v>0.40150222320974899</v>
      </c>
      <c r="BI265" s="4">
        <v>-0.23342255031994399</v>
      </c>
      <c r="BJ265" s="4">
        <v>0.79337818151939399</v>
      </c>
      <c r="BK265" s="4">
        <v>2.2902487708671186</v>
      </c>
      <c r="BL265" s="4">
        <v>0.33144298546629591</v>
      </c>
      <c r="BM265" s="4">
        <v>-0.12224145353316601</v>
      </c>
      <c r="BN265" s="4">
        <v>0.76253493640133718</v>
      </c>
      <c r="BO265" s="4">
        <f t="shared" si="552"/>
        <v>-2.7890047457266198E-2</v>
      </c>
      <c r="BP265" s="4">
        <f t="shared" si="553"/>
        <v>0.33758452563568508</v>
      </c>
      <c r="BQ265" s="4">
        <f t="shared" si="620"/>
        <v>-4.7228502456214114</v>
      </c>
      <c r="BR265" s="4" t="str">
        <f t="shared" si="621"/>
        <v>Contented</v>
      </c>
      <c r="BS265" s="6">
        <v>0.66190431448421305</v>
      </c>
      <c r="BT265" s="6">
        <v>0.725527688192529</v>
      </c>
      <c r="BU265" s="6">
        <v>0.60513885918480803</v>
      </c>
      <c r="BV265" s="6">
        <v>0.30688685113553299</v>
      </c>
      <c r="BW265" s="6">
        <v>0.75273802468170203</v>
      </c>
      <c r="BX265" s="6">
        <v>0.64751121505477705</v>
      </c>
      <c r="BY265" s="6">
        <v>0.4277680954619264</v>
      </c>
      <c r="BZ265" s="6">
        <v>0.22350921769931656</v>
      </c>
      <c r="CA265" s="6">
        <v>-6.3623373708315945E-2</v>
      </c>
      <c r="CB265" s="6">
        <v>0.65734804196586927</v>
      </c>
      <c r="CC265" s="6">
        <f t="shared" si="554"/>
        <v>0.15612956599991312</v>
      </c>
      <c r="CD265" s="6">
        <f t="shared" si="555"/>
        <v>-0.58455506130303925</v>
      </c>
      <c r="CE265" s="6">
        <f t="shared" si="622"/>
        <v>165.04587125579991</v>
      </c>
      <c r="CF265" s="6" t="str">
        <f t="shared" si="623"/>
        <v>Upset</v>
      </c>
      <c r="CG265" s="4">
        <v>0.72495445849754603</v>
      </c>
      <c r="CH265" s="4">
        <v>0.92768804886613099</v>
      </c>
      <c r="CI265" s="4">
        <v>0.27140011390013102</v>
      </c>
      <c r="CJ265" s="4">
        <v>0.52067995367643605</v>
      </c>
      <c r="CK265" s="4">
        <v>0.47715088241369003</v>
      </c>
      <c r="CL265" s="4">
        <v>0.61654417726824895</v>
      </c>
      <c r="CM265" s="4">
        <v>0.22577065808093044</v>
      </c>
      <c r="CN265" s="4">
        <v>0.33717723595228621</v>
      </c>
      <c r="CO265" s="4">
        <v>-0.20273359036858496</v>
      </c>
      <c r="CP265" s="4">
        <v>0.47928094796502996</v>
      </c>
      <c r="CQ265" s="4">
        <f t="shared" si="556"/>
        <v>-0.35471223554990472</v>
      </c>
      <c r="CR265" s="4">
        <f t="shared" si="557"/>
        <v>-0.86036784704902947</v>
      </c>
      <c r="CS265" s="4">
        <f t="shared" si="624"/>
        <v>-157.59463802968168</v>
      </c>
      <c r="CT265" s="4" t="str">
        <f t="shared" si="625"/>
        <v>Sad</v>
      </c>
      <c r="CU265" s="2">
        <v>0.35581339504095399</v>
      </c>
      <c r="CV265" s="2">
        <v>0.71621911740801403</v>
      </c>
      <c r="CW265" s="2">
        <v>-2.82893481444551E-2</v>
      </c>
      <c r="CX265" s="2">
        <v>0.24683765569982699</v>
      </c>
      <c r="CY265" s="2">
        <v>0.41096758034629</v>
      </c>
      <c r="CZ265" s="2">
        <v>0.50010790832224805</v>
      </c>
      <c r="DA265" s="2">
        <v>-3.6893648972143908E-2</v>
      </c>
      <c r="DB265" s="2">
        <v>0.20293691620609175</v>
      </c>
      <c r="DC265" s="2">
        <v>-0.36040572236706003</v>
      </c>
      <c r="DD265" s="2">
        <v>0.20386350695289704</v>
      </c>
      <c r="DE265" s="2">
        <f t="shared" si="558"/>
        <v>-0.37068996112098995</v>
      </c>
      <c r="DF265" s="2">
        <f t="shared" si="559"/>
        <v>-0.43435171385028515</v>
      </c>
      <c r="DG265" s="2">
        <f t="shared" si="626"/>
        <v>-139.52147384661743</v>
      </c>
      <c r="DH265" s="2" t="str">
        <f t="shared" si="627"/>
        <v>Depressed</v>
      </c>
      <c r="DI265" s="7">
        <v>0.60346333677040798</v>
      </c>
      <c r="DJ265" s="7">
        <v>0.73171574253904503</v>
      </c>
      <c r="DK265" s="7">
        <v>0.54862671585018796</v>
      </c>
      <c r="DL265" s="7">
        <v>0.54008112752166604</v>
      </c>
      <c r="DM265" s="7">
        <v>0.94343341099211697</v>
      </c>
      <c r="DN265" s="7">
        <v>1.0750442645170899</v>
      </c>
      <c r="DO265" s="7">
        <v>0.35466278964238374</v>
      </c>
      <c r="DP265" s="7">
        <v>0.29892244980652044</v>
      </c>
      <c r="DQ265" s="7">
        <v>-0.12825240576863706</v>
      </c>
      <c r="DR265" s="7">
        <v>0.81540211365124715</v>
      </c>
      <c r="DS265" s="7">
        <f t="shared" si="560"/>
        <v>-7.4398475877542891E-3</v>
      </c>
      <c r="DT265" s="7">
        <f t="shared" si="561"/>
        <v>0.268436569170871</v>
      </c>
      <c r="DU265" s="7">
        <f t="shared" si="628"/>
        <v>-1.5875734517520488</v>
      </c>
      <c r="DV265" s="7" t="str">
        <f t="shared" si="629"/>
        <v>Contented</v>
      </c>
      <c r="DW265" s="8">
        <v>0.36394522424548398</v>
      </c>
      <c r="DX265" s="8">
        <v>0.16438552884844901</v>
      </c>
      <c r="DY265" s="8">
        <v>-5.9636455686884901E-2</v>
      </c>
      <c r="DZ265" s="8">
        <v>-6.7262844531951305E-2</v>
      </c>
      <c r="EA265" s="8">
        <v>-9.4494754100965098E-2</v>
      </c>
      <c r="EB265" s="8">
        <v>-0.12626997226998901</v>
      </c>
      <c r="EC265" s="8">
        <v>-0.22132622613313341</v>
      </c>
      <c r="ED265" s="8">
        <v>-1.7647084437424463</v>
      </c>
      <c r="EE265" s="8">
        <v>0.19955969539703497</v>
      </c>
      <c r="EF265" s="8">
        <v>-0.24018912296077255</v>
      </c>
      <c r="EG265" s="8">
        <f t="shared" si="562"/>
        <v>0.53741915956622743</v>
      </c>
      <c r="EH265" s="8">
        <f t="shared" si="563"/>
        <v>-4.0384924121103505E-2</v>
      </c>
      <c r="EI265" s="8">
        <f t="shared" si="630"/>
        <v>94.297474170745488</v>
      </c>
      <c r="EJ265" s="8" t="str">
        <f t="shared" si="631"/>
        <v>nervous</v>
      </c>
      <c r="EK265" s="1">
        <v>0.85706075349938304</v>
      </c>
      <c r="EL265" s="1">
        <v>-5.0448946683649097E-2</v>
      </c>
      <c r="EM265" s="1">
        <v>0.639512542235399</v>
      </c>
      <c r="EN265" s="1">
        <v>-0.321437251016291</v>
      </c>
      <c r="EO265" s="1">
        <v>0.75577666555392697</v>
      </c>
      <c r="EP265" s="1">
        <v>-4.5541546424439798E-2</v>
      </c>
      <c r="EQ265" s="1">
        <v>0.39651395402939915</v>
      </c>
      <c r="ER265" s="1">
        <v>3.3486363139560145</v>
      </c>
      <c r="ES265" s="1">
        <v>0.90750970018303212</v>
      </c>
      <c r="ET265" s="1">
        <v>0.39433503022324412</v>
      </c>
      <c r="EU265" s="1">
        <f t="shared" si="564"/>
        <v>0.38263892543139066</v>
      </c>
      <c r="EV265" s="1">
        <f t="shared" si="565"/>
        <v>-0.7239831696747262</v>
      </c>
      <c r="EW265" s="1">
        <f t="shared" si="632"/>
        <v>152.14269330876718</v>
      </c>
      <c r="EX265" s="1" t="str">
        <f t="shared" si="633"/>
        <v>Upset</v>
      </c>
      <c r="EY265" s="2">
        <v>0.28293987454879499</v>
      </c>
      <c r="EZ265" s="2">
        <v>0.28367504796889798</v>
      </c>
      <c r="FA265" s="2">
        <v>0.23751261683654301</v>
      </c>
      <c r="FB265" s="2">
        <v>0.14898090545227199</v>
      </c>
      <c r="FC265" s="2">
        <v>0.23822686929654399</v>
      </c>
      <c r="FD265" s="2">
        <v>5.7939202596296403E-2</v>
      </c>
      <c r="FE265" s="2">
        <v>0.45573248800201083</v>
      </c>
      <c r="FF265" s="2">
        <v>0.43610857921115959</v>
      </c>
      <c r="FG265" s="2">
        <v>-7.3517342010298581E-4</v>
      </c>
      <c r="FH265" s="2">
        <v>0.68210967789459598</v>
      </c>
      <c r="FI265" s="2">
        <f t="shared" si="566"/>
        <v>-0.24305975857790785</v>
      </c>
      <c r="FJ265" s="2">
        <f t="shared" si="567"/>
        <v>0.40518565116649774</v>
      </c>
      <c r="FK265" s="2">
        <f t="shared" si="634"/>
        <v>-30.958387771263236</v>
      </c>
      <c r="FL265" s="2" t="str">
        <f t="shared" si="635"/>
        <v>Relased</v>
      </c>
      <c r="FM265" s="7">
        <v>0.22833340796009799</v>
      </c>
      <c r="FN265" s="7">
        <v>1.1382403237291101</v>
      </c>
      <c r="FO265" s="7">
        <v>0.12636469958853699</v>
      </c>
      <c r="FP265" s="7">
        <v>0.340513752833557</v>
      </c>
      <c r="FQ265" s="7">
        <v>0.24492716959276201</v>
      </c>
      <c r="FR265" s="7">
        <v>0.74781585823143404</v>
      </c>
      <c r="FS265" s="7">
        <v>0.26700871693548767</v>
      </c>
      <c r="FT265" s="7">
        <v>0.18054274103308787</v>
      </c>
      <c r="FU265" s="7">
        <v>-0.90990691576901206</v>
      </c>
      <c r="FV265" s="7">
        <v>0.34164161186165215</v>
      </c>
      <c r="FW265" s="7">
        <f t="shared" si="568"/>
        <v>-1</v>
      </c>
      <c r="FX265" s="7">
        <f t="shared" si="569"/>
        <v>-5.4868993855180404E-2</v>
      </c>
      <c r="FY265" s="7">
        <f t="shared" si="636"/>
        <v>-93.140612584129926</v>
      </c>
      <c r="FZ265" s="7" t="str">
        <f t="shared" si="637"/>
        <v>Bored</v>
      </c>
      <c r="GA265" s="4">
        <v>0.41460889241428001</v>
      </c>
      <c r="GB265" s="4">
        <v>0.51125950009018895</v>
      </c>
      <c r="GC265" s="4">
        <v>0.40469696474718297</v>
      </c>
      <c r="GD265" s="4">
        <v>0.451859700550092</v>
      </c>
      <c r="GE265" s="4">
        <v>0.17988390445896901</v>
      </c>
      <c r="GF265" s="4">
        <v>0.77728776828775203</v>
      </c>
      <c r="GG265" s="4">
        <v>0.68074326026437604</v>
      </c>
      <c r="GH265" s="4">
        <v>0.35067374836695397</v>
      </c>
      <c r="GI265" s="4">
        <v>-9.6650607675908939E-2</v>
      </c>
      <c r="GJ265" s="4">
        <v>0.92513868302631419</v>
      </c>
      <c r="GK265" s="4">
        <f t="shared" si="570"/>
        <v>-0.10258679909684432</v>
      </c>
      <c r="GL265" s="4">
        <f t="shared" si="571"/>
        <v>-0.46721785868819055</v>
      </c>
      <c r="GM265" s="4">
        <f t="shared" si="638"/>
        <v>-167.61610984295498</v>
      </c>
      <c r="GN265" s="4" t="str">
        <f t="shared" si="639"/>
        <v>Sad</v>
      </c>
      <c r="GO265" s="6">
        <v>0.66962471308136495</v>
      </c>
      <c r="GP265" s="6">
        <v>0.96790981203287296</v>
      </c>
      <c r="GQ265" s="6">
        <v>0.224346727424758</v>
      </c>
      <c r="GR265" s="6">
        <v>0.422682081636156</v>
      </c>
      <c r="GS265" s="6">
        <v>0.68650852087506697</v>
      </c>
      <c r="GT265" s="6">
        <v>1.15359589873541</v>
      </c>
      <c r="GU265" s="6">
        <v>0.16543118464123233</v>
      </c>
      <c r="GV265" s="6">
        <v>0.19923683424028388</v>
      </c>
      <c r="GW265" s="6">
        <v>-0.29828509895150801</v>
      </c>
      <c r="GX265" s="6">
        <v>0.39512376633144625</v>
      </c>
      <c r="GY265" s="6">
        <f t="shared" si="572"/>
        <v>-0.24669962769695364</v>
      </c>
      <c r="GZ265" s="6">
        <f t="shared" si="573"/>
        <v>-0.64605405001890048</v>
      </c>
      <c r="HA265" s="6">
        <f t="shared" si="640"/>
        <v>-159.10034244293018</v>
      </c>
      <c r="HB265" s="6" t="str">
        <f t="shared" si="641"/>
        <v>Sad</v>
      </c>
      <c r="HI265" s="2">
        <v>0</v>
      </c>
      <c r="HJ265" s="2">
        <v>0</v>
      </c>
      <c r="HK265" s="2">
        <v>0</v>
      </c>
      <c r="HL265" s="2">
        <v>0</v>
      </c>
      <c r="HM265" s="2" t="e">
        <f t="shared" si="574"/>
        <v>#DIV/0!</v>
      </c>
      <c r="HN265" s="2" t="e">
        <f t="shared" si="575"/>
        <v>#DIV/0!</v>
      </c>
      <c r="HO265" s="2" t="e">
        <f t="shared" si="642"/>
        <v>#DIV/0!</v>
      </c>
      <c r="HP265" s="2" t="e">
        <f t="shared" si="643"/>
        <v>#DIV/0!</v>
      </c>
      <c r="HQ265" s="4">
        <v>0.64991939255754605</v>
      </c>
      <c r="HR265" s="4">
        <v>1.0203275914636201</v>
      </c>
      <c r="HS265" s="4">
        <v>0.34824905108589399</v>
      </c>
      <c r="HT265" s="4">
        <v>0.78303267906888796</v>
      </c>
      <c r="HU265" s="4">
        <v>0.82392669357417103</v>
      </c>
      <c r="HV265" s="4">
        <v>0.97444027249642196</v>
      </c>
      <c r="HW265" s="4">
        <v>0.23628590146744202</v>
      </c>
      <c r="HX265" s="4">
        <v>0.39254325940182339</v>
      </c>
      <c r="HY265" s="4">
        <v>-0.37040819890607402</v>
      </c>
      <c r="HZ265" s="4">
        <v>0.67731403856882877</v>
      </c>
      <c r="IA265" s="4">
        <f t="shared" si="576"/>
        <v>-0.37833671153989978</v>
      </c>
      <c r="IB265" s="4">
        <f t="shared" si="577"/>
        <v>4.4208374075021428E-2</v>
      </c>
      <c r="IC265" s="4">
        <f t="shared" si="644"/>
        <v>-83.335252439045661</v>
      </c>
      <c r="ID265" s="4" t="str">
        <f t="shared" si="645"/>
        <v>Calm</v>
      </c>
      <c r="IE265" s="6">
        <v>0.375461049537828</v>
      </c>
      <c r="IF265" s="6">
        <v>0.85914654352318298</v>
      </c>
      <c r="IG265" s="6">
        <v>0.50671283372201803</v>
      </c>
      <c r="IH265" s="6">
        <v>0.51768600253507602</v>
      </c>
      <c r="II265" s="6">
        <v>3.05677779782033E-2</v>
      </c>
      <c r="IJ265" s="6">
        <v>0.69167516430184905</v>
      </c>
      <c r="IK265" s="6">
        <v>1.247972556091504</v>
      </c>
      <c r="IL265" s="6">
        <v>0.33381400319776977</v>
      </c>
      <c r="IM265" s="6">
        <v>-0.48368549398535499</v>
      </c>
      <c r="IN265" s="6">
        <v>0.82973638102877834</v>
      </c>
      <c r="IO265" s="6">
        <f t="shared" si="578"/>
        <v>-0.61836089511490955</v>
      </c>
      <c r="IP265" s="6">
        <f t="shared" si="579"/>
        <v>0.38757380134927621</v>
      </c>
      <c r="IQ265" s="6">
        <f t="shared" si="646"/>
        <v>-57.921499208426951</v>
      </c>
      <c r="IR265" s="6" t="str">
        <f t="shared" si="647"/>
        <v>Relased</v>
      </c>
      <c r="IS265" s="4">
        <v>0.33645571935028901</v>
      </c>
      <c r="IT265" s="4">
        <v>9.0271118209499304E-2</v>
      </c>
      <c r="IU265" s="4">
        <v>0.62616957721363997</v>
      </c>
      <c r="IV265" s="4">
        <v>0.27022382767222197</v>
      </c>
      <c r="IW265" s="4">
        <v>0.63447398792210197</v>
      </c>
      <c r="IX265" s="4">
        <v>9.1474719595287607E-2</v>
      </c>
      <c r="IY265" s="4">
        <v>0.6449175182544602</v>
      </c>
      <c r="IZ265" s="4">
        <v>1.4868226471434751</v>
      </c>
      <c r="JA265" s="4">
        <v>0.24618460114078972</v>
      </c>
      <c r="JB265" s="4">
        <v>2.1006258008327614</v>
      </c>
      <c r="JC265" s="4">
        <f t="shared" si="580"/>
        <v>0.43292977056983362</v>
      </c>
      <c r="JD265" s="4">
        <f t="shared" si="581"/>
        <v>0.72212050786455495</v>
      </c>
      <c r="JE265" s="4">
        <f t="shared" si="648"/>
        <v>30.94376855711614</v>
      </c>
      <c r="JF265" s="4" t="str">
        <f t="shared" si="649"/>
        <v>excited</v>
      </c>
      <c r="JG265" s="6">
        <v>0.198622611755816</v>
      </c>
      <c r="JH265" s="6">
        <v>-0.18300106761843701</v>
      </c>
      <c r="JI265" s="6">
        <v>6.47889850359602E-2</v>
      </c>
      <c r="JJ265" s="6">
        <v>-5.6288675811110599E-2</v>
      </c>
      <c r="JK265" s="6">
        <v>0.46179020256799103</v>
      </c>
      <c r="JL265" s="6">
        <v>-0.40676190317201599</v>
      </c>
      <c r="JM265" s="6">
        <v>9.8103767266080805E-2</v>
      </c>
      <c r="JN265" s="6">
        <v>9.5442878917385204E-2</v>
      </c>
      <c r="JO265" s="6">
        <v>0.38162367937425301</v>
      </c>
      <c r="JP265" s="6">
        <v>0.54414014069903605</v>
      </c>
      <c r="JQ265" s="6">
        <f t="shared" si="582"/>
        <v>0.31670190916166874</v>
      </c>
      <c r="JR265" s="6">
        <f t="shared" si="583"/>
        <v>0.2870912111898174</v>
      </c>
      <c r="JS265" s="6">
        <f t="shared" si="650"/>
        <v>47.807600523923512</v>
      </c>
      <c r="JT265" s="6" t="str">
        <f t="shared" si="651"/>
        <v>excited</v>
      </c>
      <c r="JU265" s="2">
        <v>0.29903693351251898</v>
      </c>
      <c r="JV265" s="2">
        <v>0.23103718193864001</v>
      </c>
      <c r="JW265" s="2">
        <v>9.0054918817889199E-2</v>
      </c>
      <c r="JX265" s="2">
        <v>-3.3045688289610499E-3</v>
      </c>
      <c r="JY265" s="2">
        <v>-0.216755295280945</v>
      </c>
      <c r="JZ265" s="2">
        <v>-8.6622474951545306E-2</v>
      </c>
      <c r="KA265" s="2">
        <v>1.0944716312579734</v>
      </c>
      <c r="KB265" s="2">
        <v>-2.2882495127427401E-2</v>
      </c>
      <c r="KC265" s="2">
        <v>6.7999751573878969E-2</v>
      </c>
      <c r="KD265" s="2">
        <v>0.16365701976428865</v>
      </c>
      <c r="KE265" s="2">
        <f t="shared" si="584"/>
        <v>0.26230189416675609</v>
      </c>
      <c r="KF265" s="2">
        <f t="shared" si="585"/>
        <v>2.5601543384789593E-2</v>
      </c>
      <c r="KG265" s="2">
        <f t="shared" si="652"/>
        <v>84.425397265813416</v>
      </c>
      <c r="KH265" s="2" t="str">
        <f t="shared" si="653"/>
        <v>alert</v>
      </c>
      <c r="KI265" s="7">
        <v>0.19739625629388199</v>
      </c>
      <c r="KJ265" s="7">
        <v>0.26792008842697801</v>
      </c>
      <c r="KK265" s="7">
        <v>-0.19282333104579999</v>
      </c>
      <c r="KL265" s="7">
        <v>-0.17248205023386201</v>
      </c>
      <c r="KM265" s="7">
        <v>0.13327885971419301</v>
      </c>
      <c r="KN265" s="7">
        <v>-0.18957028662031999</v>
      </c>
      <c r="KO265" s="7">
        <v>-0.58312017358176815</v>
      </c>
      <c r="KP265" s="7">
        <v>-2.2014356929643797</v>
      </c>
      <c r="KQ265" s="7">
        <v>-7.0523832133096015E-2</v>
      </c>
      <c r="KR265" s="7">
        <v>-0.78506887932081149</v>
      </c>
      <c r="KS265" s="7">
        <f t="shared" si="586"/>
        <v>4.4192936730213406E-2</v>
      </c>
      <c r="KT265" s="7">
        <f t="shared" si="587"/>
        <v>-0.23045690360625981</v>
      </c>
      <c r="KU265" s="7">
        <f t="shared" si="654"/>
        <v>169.14461243164791</v>
      </c>
      <c r="KV265" s="7" t="str">
        <f t="shared" si="655"/>
        <v>Upset</v>
      </c>
      <c r="KW265" s="2">
        <v>0.53500488430084003</v>
      </c>
      <c r="KX265" s="2">
        <v>0.69943427917656298</v>
      </c>
      <c r="KY265" s="2">
        <v>0.14457311671752701</v>
      </c>
      <c r="KZ265" s="2">
        <v>-2.8545655646622001E-3</v>
      </c>
      <c r="LA265" s="2">
        <v>0.31622696463759697</v>
      </c>
      <c r="LB265" s="2">
        <v>0.319509334212978</v>
      </c>
      <c r="LC265" s="2">
        <v>0.16983988192855184</v>
      </c>
      <c r="LD265" s="2">
        <v>-2.8014951241182202E-3</v>
      </c>
      <c r="LE265" s="2">
        <v>-0.16442939487572295</v>
      </c>
      <c r="LF265" s="2">
        <v>0.11480399791727688</v>
      </c>
      <c r="LG265" s="2">
        <f t="shared" si="588"/>
        <v>-0.26060709099196666</v>
      </c>
      <c r="LH265" s="2">
        <f t="shared" si="589"/>
        <v>-3.4088914295788975E-3</v>
      </c>
      <c r="LI265" s="2">
        <f t="shared" si="656"/>
        <v>-90.749419183350639</v>
      </c>
      <c r="LJ265" s="2" t="str">
        <f t="shared" si="657"/>
        <v>Bored</v>
      </c>
      <c r="LK265" s="4">
        <v>0.70730921497141097</v>
      </c>
      <c r="LL265" s="4">
        <v>0.84872050196275195</v>
      </c>
      <c r="LM265" s="4">
        <v>0.101624672583863</v>
      </c>
      <c r="LN265" s="4">
        <v>0.147917479467438</v>
      </c>
      <c r="LO265" s="4">
        <v>0.45328082511942602</v>
      </c>
      <c r="LP265" s="4">
        <v>0.53911867890263698</v>
      </c>
      <c r="LQ265" s="4">
        <v>8.7562937017716488E-2</v>
      </c>
      <c r="LR265" s="4">
        <v>0.10658113815118252</v>
      </c>
      <c r="LS265" s="4">
        <v>-0.14141128699134098</v>
      </c>
      <c r="LT265" s="4">
        <v>0.16037107089636601</v>
      </c>
      <c r="LU265" s="4">
        <f t="shared" si="590"/>
        <v>7.3325214505296055E-2</v>
      </c>
      <c r="LV265" s="4">
        <f t="shared" si="591"/>
        <v>-8.060513936588265E-2</v>
      </c>
      <c r="LW265" s="4">
        <f t="shared" si="658"/>
        <v>137.70770770746552</v>
      </c>
      <c r="LX265" s="4" t="str">
        <f t="shared" si="659"/>
        <v>stressed</v>
      </c>
      <c r="LY265" s="6">
        <v>0.25924960079214598</v>
      </c>
      <c r="LZ265" s="6">
        <v>0.72957499934068504</v>
      </c>
      <c r="MA265" s="6">
        <v>5.5125179534340603E-2</v>
      </c>
      <c r="MB265" s="6">
        <v>0.20673236909991699</v>
      </c>
      <c r="MC265" s="6">
        <v>-8.2931958279772594E-2</v>
      </c>
      <c r="MD265" s="6">
        <v>0.230435712012965</v>
      </c>
      <c r="ME265" s="6">
        <v>0.31264698613737474</v>
      </c>
      <c r="MF265" s="6">
        <v>0.21534381507933056</v>
      </c>
      <c r="MG265" s="6">
        <v>-0.47032539854853905</v>
      </c>
      <c r="MH265" s="6">
        <v>0.26481698432571527</v>
      </c>
      <c r="MI265" s="6">
        <f t="shared" si="592"/>
        <v>-0.46636425566277662</v>
      </c>
      <c r="MJ265" s="6">
        <f t="shared" si="593"/>
        <v>8.3303311357256105E-2</v>
      </c>
      <c r="MK265" s="6">
        <f t="shared" si="660"/>
        <v>-79.872473318850652</v>
      </c>
      <c r="ML265" s="6" t="str">
        <f t="shared" si="661"/>
        <v>Calm</v>
      </c>
      <c r="MM265" s="2">
        <v>0.124595779608051</v>
      </c>
      <c r="MN265" s="2">
        <v>0.49046897557555003</v>
      </c>
      <c r="MO265" s="2">
        <v>-0.22629277475443199</v>
      </c>
      <c r="MP265" s="2">
        <v>8.5849459861354199E-3</v>
      </c>
      <c r="MQ265" s="2">
        <v>0.123861807423245</v>
      </c>
      <c r="MR265" s="2">
        <v>0.32158187980557401</v>
      </c>
      <c r="MS265" s="2">
        <v>-0.91079035846036727</v>
      </c>
      <c r="MT265" s="2">
        <v>1.0571931461245986E-2</v>
      </c>
      <c r="MU265" s="2">
        <v>-0.36587319596749901</v>
      </c>
      <c r="MV265" s="2">
        <v>-0.35395920012244775</v>
      </c>
      <c r="MW265" s="2">
        <f t="shared" si="594"/>
        <v>-7.5153236740318596E-2</v>
      </c>
      <c r="MX265" s="2">
        <f t="shared" si="595"/>
        <v>-2.5221159372722846E-2</v>
      </c>
      <c r="MY265" s="2">
        <f t="shared" si="662"/>
        <v>-108.55156975677585</v>
      </c>
      <c r="MZ265" s="2" t="str">
        <f t="shared" si="663"/>
        <v>Bored</v>
      </c>
      <c r="NA265" s="7">
        <v>0.19113756812592</v>
      </c>
      <c r="NB265" s="7">
        <v>0.30421707144187699</v>
      </c>
      <c r="NC265" s="7">
        <v>0.36553956017238698</v>
      </c>
      <c r="ND265" s="7">
        <v>0.59644748046081297</v>
      </c>
      <c r="NE265" s="7">
        <v>0.15763673203864101</v>
      </c>
      <c r="NF265" s="7">
        <v>0.371866502554075</v>
      </c>
      <c r="NG265" s="7">
        <v>1.0480690807777857</v>
      </c>
      <c r="NH265" s="7">
        <v>0.88220969034278618</v>
      </c>
      <c r="NI265" s="7">
        <v>-0.11307950331595698</v>
      </c>
      <c r="NJ265" s="7">
        <v>1.9420168174311345</v>
      </c>
      <c r="NK265" s="7">
        <f t="shared" si="596"/>
        <v>-6.9675928642436546E-2</v>
      </c>
      <c r="NL265" s="7">
        <f t="shared" si="597"/>
        <v>0.72855868768197074</v>
      </c>
      <c r="NM265" s="7">
        <f t="shared" si="664"/>
        <v>-5.4628847714363324</v>
      </c>
      <c r="NN265" s="7" t="str">
        <f t="shared" si="665"/>
        <v>Contented</v>
      </c>
      <c r="NO265" s="4">
        <v>0.469509763001073</v>
      </c>
      <c r="NP265" s="4">
        <v>0.46163349365264</v>
      </c>
      <c r="NQ265" s="4">
        <v>0.157852350164843</v>
      </c>
      <c r="NR265" s="4">
        <v>-6.8886352765200999E-3</v>
      </c>
      <c r="NS265" s="4">
        <v>-1.29210404968264E-3</v>
      </c>
      <c r="NT265" s="4">
        <v>3.307390622006E-3</v>
      </c>
      <c r="NU265" s="4">
        <v>0.33713455088038657</v>
      </c>
      <c r="NV265" s="4">
        <v>-1.4816152998175361E-2</v>
      </c>
      <c r="NW265" s="4">
        <v>7.876269348432996E-3</v>
      </c>
      <c r="NX265" s="4">
        <v>0.16212727076051359</v>
      </c>
      <c r="NY265" s="4">
        <f t="shared" si="598"/>
        <v>-5.0955495889286939E-2</v>
      </c>
      <c r="NZ265" s="4">
        <f t="shared" si="599"/>
        <v>-0.78315800843359584</v>
      </c>
      <c r="OA265" s="4">
        <f t="shared" si="666"/>
        <v>-176.27734701932394</v>
      </c>
      <c r="OB265" s="4" t="str">
        <f t="shared" si="667"/>
        <v>Sad</v>
      </c>
      <c r="OC265" s="1">
        <v>0.37317261885314001</v>
      </c>
      <c r="OD265" s="1">
        <v>-0.23511341511661099</v>
      </c>
      <c r="OE265" s="1">
        <v>0.63999383743973504</v>
      </c>
      <c r="OF265" s="1">
        <v>0.56213045319932498</v>
      </c>
      <c r="OG265" s="1">
        <v>0.63615882358498899</v>
      </c>
      <c r="OH265" s="1">
        <v>-2.0373136417091899E-2</v>
      </c>
      <c r="OI265" s="1">
        <v>0.63407698455699901</v>
      </c>
      <c r="OJ265" s="1">
        <v>-2.200235001900563</v>
      </c>
      <c r="OK265" s="1">
        <v>-0.15723284832988998</v>
      </c>
      <c r="OL265" s="1">
        <v>-1.5956508875699515</v>
      </c>
      <c r="OM265" s="1">
        <f t="shared" si="600"/>
        <v>-0.28615294978820338</v>
      </c>
      <c r="ON265" s="1">
        <f t="shared" si="601"/>
        <v>-0.53144390418202714</v>
      </c>
      <c r="OO265" s="1">
        <f t="shared" si="668"/>
        <v>-151.70000919015789</v>
      </c>
      <c r="OP265" s="1" t="str">
        <f t="shared" si="669"/>
        <v>Sad</v>
      </c>
      <c r="OQ265" s="2">
        <v>0.57089667230265195</v>
      </c>
      <c r="OR265" s="2">
        <v>0.50743600240686704</v>
      </c>
      <c r="OS265" s="2">
        <v>0.21901328136998499</v>
      </c>
      <c r="OT265" s="2">
        <v>8.9381991867716701E-3</v>
      </c>
      <c r="OU265" s="2">
        <v>0.34044969705570299</v>
      </c>
      <c r="OV265" s="2">
        <v>0.475224697140885</v>
      </c>
      <c r="OW265" s="2">
        <v>0.24031837809831191</v>
      </c>
      <c r="OX265" s="2">
        <v>9.0959160073108454E-3</v>
      </c>
      <c r="OY265" s="2">
        <v>6.3460669895784916E-2</v>
      </c>
      <c r="OZ265" s="2">
        <v>0.21139253766761928</v>
      </c>
      <c r="PA265" s="2">
        <f t="shared" si="602"/>
        <v>-8.6772263335399558E-3</v>
      </c>
      <c r="PB265" s="2">
        <f t="shared" si="603"/>
        <v>-0.35937568151829813</v>
      </c>
      <c r="PC265" s="2">
        <f t="shared" si="670"/>
        <v>-178.61684612888018</v>
      </c>
      <c r="PD265" s="2" t="str">
        <f t="shared" si="671"/>
        <v>Sad</v>
      </c>
      <c r="PE265" s="1">
        <v>0.44517510575601899</v>
      </c>
      <c r="PF265" s="1">
        <v>0.67529670506814798</v>
      </c>
      <c r="PG265" s="1">
        <v>0.33236713442707699</v>
      </c>
      <c r="PH265" s="1">
        <v>1.0080635435833201</v>
      </c>
      <c r="PI265" s="1">
        <v>-4.9839769293311298E-2</v>
      </c>
      <c r="PJ265" s="1">
        <v>0.48221606092736002</v>
      </c>
      <c r="PK265" s="1">
        <v>0.84072204979437615</v>
      </c>
      <c r="PL265" s="1">
        <v>0.87088762491214899</v>
      </c>
      <c r="PM265" s="1">
        <v>-0.230121599312129</v>
      </c>
      <c r="PN265" s="1">
        <v>1.1963091485759367</v>
      </c>
      <c r="PO265" s="1">
        <f t="shared" si="604"/>
        <v>-0.27492178632992603</v>
      </c>
      <c r="PP265" s="1">
        <f t="shared" si="605"/>
        <v>-0.28871915760067446</v>
      </c>
      <c r="PQ265" s="1">
        <f t="shared" si="672"/>
        <v>-136.4022638104467</v>
      </c>
      <c r="PR265" s="1" t="str">
        <f t="shared" si="673"/>
        <v>Depressed</v>
      </c>
      <c r="PS265" s="4">
        <v>0.41115254867983803</v>
      </c>
      <c r="PT265" s="4">
        <v>0.34836710542139898</v>
      </c>
      <c r="PU265" s="4">
        <v>0.195182714919792</v>
      </c>
      <c r="PV265" s="4">
        <v>0.23656234513192201</v>
      </c>
      <c r="PW265" s="4">
        <v>2.50157543518475E-3</v>
      </c>
      <c r="PX265" s="4">
        <v>1.27390404081288E-2</v>
      </c>
      <c r="PY265" s="4">
        <v>0.4718500397823146</v>
      </c>
      <c r="PZ265" s="4">
        <v>0.65510473267768521</v>
      </c>
      <c r="QA265" s="4">
        <v>6.2785443258439044E-2</v>
      </c>
      <c r="QB265" s="4">
        <v>0.56844488186762088</v>
      </c>
      <c r="QC265" s="4">
        <f t="shared" si="606"/>
        <v>8.0122054798158038E-2</v>
      </c>
      <c r="QD265" s="4">
        <f t="shared" si="607"/>
        <v>-3.6646090637595385E-2</v>
      </c>
      <c r="QE265" s="4">
        <f t="shared" si="674"/>
        <v>114.57832924042977</v>
      </c>
      <c r="QF265" s="4" t="str">
        <f t="shared" si="675"/>
        <v>nervous</v>
      </c>
      <c r="QG265" s="2">
        <v>0.316219649181601</v>
      </c>
      <c r="QH265" s="2">
        <v>0.556913038046562</v>
      </c>
      <c r="QI265" s="2">
        <v>0.53608839465555003</v>
      </c>
      <c r="QJ265" s="2">
        <v>0.53624458956655896</v>
      </c>
      <c r="QK265" s="2">
        <v>0.37751828663862502</v>
      </c>
      <c r="QL265" s="2">
        <v>0.53527117068054297</v>
      </c>
      <c r="QM265" s="2">
        <v>0.77275346636726372</v>
      </c>
      <c r="QN265" s="2">
        <v>0.49098365026860225</v>
      </c>
      <c r="QO265" s="2">
        <v>-0.240693388864961</v>
      </c>
      <c r="QP265" s="2">
        <v>1.2281443587071799</v>
      </c>
      <c r="QQ265" s="2">
        <f t="shared" si="608"/>
        <v>2.9302987819391113E-2</v>
      </c>
      <c r="QR265" s="2">
        <f t="shared" si="609"/>
        <v>5.8861891851531567E-3</v>
      </c>
      <c r="QS265" s="2">
        <f t="shared" si="676"/>
        <v>78.641961204132826</v>
      </c>
      <c r="QT265" s="2" t="str">
        <f t="shared" si="677"/>
        <v>alert</v>
      </c>
      <c r="QU265" s="4">
        <v>0.48921142783001398</v>
      </c>
      <c r="QV265" s="4">
        <v>0.415240074461039</v>
      </c>
      <c r="QW265" s="4">
        <v>0.45584194423921698</v>
      </c>
      <c r="QX265" s="4">
        <v>0.24406320162151099</v>
      </c>
      <c r="QY265" s="4">
        <v>0.774519741306533</v>
      </c>
      <c r="QZ265" s="4">
        <v>0.48592566995275099</v>
      </c>
      <c r="RA265" s="4">
        <v>0.36071116656137697</v>
      </c>
      <c r="RB265" s="4">
        <v>0.27083053604115298</v>
      </c>
      <c r="RC265" s="4">
        <v>7.3971353368975007E-2</v>
      </c>
      <c r="RD265" s="4">
        <v>0.77384485966114103</v>
      </c>
      <c r="RE265" s="4">
        <f t="shared" si="610"/>
        <v>0.18944680320082696</v>
      </c>
      <c r="RF265" s="4">
        <f t="shared" si="611"/>
        <v>0.26638084934862727</v>
      </c>
      <c r="RG265" s="4">
        <f t="shared" si="678"/>
        <v>35.419972420769831</v>
      </c>
      <c r="RH265" s="4" t="str">
        <f t="shared" si="679"/>
        <v>excited</v>
      </c>
    </row>
    <row r="266" spans="1:476" x14ac:dyDescent="0.3">
      <c r="A266" s="1">
        <v>0.31322883340902802</v>
      </c>
      <c r="B266" s="1">
        <v>0.76448724008751401</v>
      </c>
      <c r="C266" s="1">
        <v>0.34184811198561299</v>
      </c>
      <c r="D266" s="1">
        <v>0.32043793239013502</v>
      </c>
      <c r="E266" s="1">
        <v>0.97595718435008305</v>
      </c>
      <c r="F266" s="1">
        <v>0.65632936014356702</v>
      </c>
      <c r="G266" s="1">
        <v>0.26516585448221058</v>
      </c>
      <c r="H266" s="1">
        <v>0.2255308196272616</v>
      </c>
      <c r="I266" s="1">
        <v>-0.45125840667848599</v>
      </c>
      <c r="J266" s="1">
        <v>0.61452738867207124</v>
      </c>
      <c r="K266" s="1">
        <f t="shared" si="544"/>
        <v>-0.63278273291997378</v>
      </c>
      <c r="L266" s="1">
        <f t="shared" si="545"/>
        <v>-0.1028901619717536</v>
      </c>
      <c r="M266" s="1">
        <f t="shared" si="612"/>
        <v>-99.235440947454023</v>
      </c>
      <c r="N266" s="1" t="str">
        <f t="shared" si="613"/>
        <v>Bored</v>
      </c>
      <c r="O266" s="8">
        <v>-0.14936848044355899</v>
      </c>
      <c r="P266" s="8">
        <v>8.9985926703940303E-2</v>
      </c>
      <c r="Q266" s="8">
        <v>-9.5768687672904695E-2</v>
      </c>
      <c r="R266" s="8">
        <v>-8.8596077806929102E-2</v>
      </c>
      <c r="S266" s="8">
        <v>-0.28898158163702897</v>
      </c>
      <c r="T266" s="8">
        <v>-7.7426237871779394E-2</v>
      </c>
      <c r="U266" s="8">
        <v>0.21847536012279203</v>
      </c>
      <c r="V266" s="8">
        <v>-7.0540026103247051</v>
      </c>
      <c r="W266" s="8">
        <v>-0.24598407998386079</v>
      </c>
      <c r="X266" s="8">
        <v>1.9886306386819346</v>
      </c>
      <c r="Y266" s="8">
        <f t="shared" si="546"/>
        <v>8.0152396050193753E-2</v>
      </c>
      <c r="Z266" s="8">
        <f t="shared" si="547"/>
        <v>0.67965486529822994</v>
      </c>
      <c r="AA266" s="8">
        <f t="shared" si="614"/>
        <v>6.7258843198068323</v>
      </c>
      <c r="AB266" s="8" t="str">
        <f t="shared" si="615"/>
        <v>happy</v>
      </c>
      <c r="AC266" s="2">
        <v>0.305991389653617</v>
      </c>
      <c r="AD266" s="2">
        <v>0.69854651085939201</v>
      </c>
      <c r="AE266" s="2">
        <v>-0.18223999002806601</v>
      </c>
      <c r="AF266" s="2">
        <v>-0.101365571484444</v>
      </c>
      <c r="AG266" s="2">
        <v>0.16101756740436199</v>
      </c>
      <c r="AH266" s="2">
        <v>0.41174810781223897</v>
      </c>
      <c r="AI266" s="2">
        <v>-0.39022804011324563</v>
      </c>
      <c r="AJ266" s="2">
        <v>-9.1296102655814837E-2</v>
      </c>
      <c r="AK266" s="2">
        <v>-0.39255512120577502</v>
      </c>
      <c r="AL266" s="2">
        <v>-0.28232440146626131</v>
      </c>
      <c r="AM266" s="2">
        <f t="shared" si="548"/>
        <v>-0.37261333270460517</v>
      </c>
      <c r="AN266" s="2">
        <f t="shared" si="549"/>
        <v>-0.33616771629052256</v>
      </c>
      <c r="AO266" s="2">
        <f t="shared" si="616"/>
        <v>-132.05643581223669</v>
      </c>
      <c r="AP266" s="2" t="str">
        <f t="shared" si="617"/>
        <v>Depressed</v>
      </c>
      <c r="AQ266" s="8">
        <v>2.68658318252503E-3</v>
      </c>
      <c r="AR266" s="8">
        <v>0.66931085212903696</v>
      </c>
      <c r="AS266" s="8">
        <v>-9.7681975709707505E-2</v>
      </c>
      <c r="AT266" s="8">
        <v>4.7591958915181601E-2</v>
      </c>
      <c r="AU266" s="8">
        <v>-4.2870111624695999E-2</v>
      </c>
      <c r="AV266" s="8">
        <v>0.51911081879858001</v>
      </c>
      <c r="AW266" s="8">
        <v>2.4308959291686856</v>
      </c>
      <c r="AX266" s="8">
        <v>4.0046357348931479E-2</v>
      </c>
      <c r="AY266" s="8">
        <v>-0.66662426894651194</v>
      </c>
      <c r="AZ266" s="8">
        <v>-7.4538999946186388E-2</v>
      </c>
      <c r="BA266" s="8">
        <f t="shared" si="550"/>
        <v>-0.87181192190287093</v>
      </c>
      <c r="BB266" s="8">
        <f t="shared" si="551"/>
        <v>-4.4800919637119074E-3</v>
      </c>
      <c r="BC266" s="8">
        <f t="shared" si="618"/>
        <v>-90.294430593819811</v>
      </c>
      <c r="BD266" s="8" t="str">
        <f t="shared" si="619"/>
        <v>Bored</v>
      </c>
      <c r="BE266" s="4">
        <v>4.30878614331889E-2</v>
      </c>
      <c r="BF266" s="4">
        <v>0.41799825670840302</v>
      </c>
      <c r="BG266" s="4">
        <v>0.10260233221032</v>
      </c>
      <c r="BH266" s="4">
        <v>0.40150222320974899</v>
      </c>
      <c r="BI266" s="4">
        <v>-0.28283787145121603</v>
      </c>
      <c r="BJ266" s="4">
        <v>0.79337818151939399</v>
      </c>
      <c r="BK266" s="4">
        <v>-0.42795548664463118</v>
      </c>
      <c r="BL266" s="4">
        <v>0.33144298546629591</v>
      </c>
      <c r="BM266" s="4">
        <v>-0.37491039527521414</v>
      </c>
      <c r="BN266" s="4">
        <v>1.0932980534132386</v>
      </c>
      <c r="BO266" s="4">
        <f t="shared" si="552"/>
        <v>-0.24111097607030207</v>
      </c>
      <c r="BP266" s="4">
        <f t="shared" si="553"/>
        <v>0.45866959525547801</v>
      </c>
      <c r="BQ266" s="4">
        <f t="shared" si="620"/>
        <v>-27.72976658909144</v>
      </c>
      <c r="BR266" s="4" t="str">
        <f t="shared" si="621"/>
        <v>Contented</v>
      </c>
      <c r="BS266" s="6">
        <v>0.64240802007078501</v>
      </c>
      <c r="BT266" s="6">
        <v>0.725527688192529</v>
      </c>
      <c r="BU266" s="6">
        <v>0.64010782920397502</v>
      </c>
      <c r="BV266" s="6">
        <v>0.30688685113553299</v>
      </c>
      <c r="BW266" s="6">
        <v>0.84252872761734499</v>
      </c>
      <c r="BX266" s="6">
        <v>0.64751121505477705</v>
      </c>
      <c r="BY266" s="6">
        <v>0.43106740418441852</v>
      </c>
      <c r="BZ266" s="6">
        <v>0.22350921769931656</v>
      </c>
      <c r="CA266" s="6">
        <v>-8.3119668121743984E-2</v>
      </c>
      <c r="CB266" s="6">
        <v>0.69228010835522469</v>
      </c>
      <c r="CC266" s="6">
        <f t="shared" si="554"/>
        <v>0.13307636263077205</v>
      </c>
      <c r="CD266" s="6">
        <f t="shared" si="555"/>
        <v>-0.55485004024239859</v>
      </c>
      <c r="CE266" s="6">
        <f t="shared" si="622"/>
        <v>166.51282483828055</v>
      </c>
      <c r="CF266" s="6" t="str">
        <f t="shared" si="623"/>
        <v>Upset</v>
      </c>
      <c r="CG266" s="4">
        <v>0.72495445849754603</v>
      </c>
      <c r="CH266" s="4">
        <v>0.92768804886613099</v>
      </c>
      <c r="CI266" s="4">
        <v>0.27140011390013102</v>
      </c>
      <c r="CJ266" s="4">
        <v>0.52067995367643605</v>
      </c>
      <c r="CK266" s="4">
        <v>0.47715088241369003</v>
      </c>
      <c r="CL266" s="4">
        <v>0.61654417726824895</v>
      </c>
      <c r="CM266" s="4">
        <v>0.22577065808093044</v>
      </c>
      <c r="CN266" s="4">
        <v>0.33717723595228621</v>
      </c>
      <c r="CO266" s="4">
        <v>-0.20273359036858496</v>
      </c>
      <c r="CP266" s="4">
        <v>0.47928094796502996</v>
      </c>
      <c r="CQ266" s="4">
        <f t="shared" si="556"/>
        <v>-0.35471223554990472</v>
      </c>
      <c r="CR266" s="4">
        <f t="shared" si="557"/>
        <v>-0.86036784704902947</v>
      </c>
      <c r="CS266" s="4">
        <f t="shared" si="624"/>
        <v>-157.59463802968168</v>
      </c>
      <c r="CT266" s="4" t="str">
        <f t="shared" si="625"/>
        <v>Sad</v>
      </c>
      <c r="CU266" s="2">
        <v>0.72979113096340198</v>
      </c>
      <c r="CV266" s="2">
        <v>0.66695049878187895</v>
      </c>
      <c r="CW266" s="2">
        <v>9.1888748027092598E-2</v>
      </c>
      <c r="CX266" s="2">
        <v>0.159931783854522</v>
      </c>
      <c r="CY266" s="2">
        <v>0.67327760844934104</v>
      </c>
      <c r="CZ266" s="2">
        <v>0.442473692946736</v>
      </c>
      <c r="DA266" s="2">
        <v>6.5491265998523215E-2</v>
      </c>
      <c r="DB266" s="2">
        <v>0.14415746929524698</v>
      </c>
      <c r="DC266" s="2">
        <v>6.2840632181523026E-2</v>
      </c>
      <c r="DD266" s="2">
        <v>0.1802914200585102</v>
      </c>
      <c r="DE266" s="2">
        <f t="shared" si="558"/>
        <v>0.10340282638760478</v>
      </c>
      <c r="DF266" s="2">
        <f t="shared" si="559"/>
        <v>-0.44658179284389443</v>
      </c>
      <c r="DG266" s="2">
        <f t="shared" si="626"/>
        <v>166.9633057412891</v>
      </c>
      <c r="DH266" s="2" t="str">
        <f t="shared" si="627"/>
        <v>Upset</v>
      </c>
      <c r="DI266" s="7">
        <v>0.60346333677040798</v>
      </c>
      <c r="DJ266" s="7">
        <v>0.73171574253904503</v>
      </c>
      <c r="DK266" s="7">
        <v>0.50301309136014405</v>
      </c>
      <c r="DL266" s="7">
        <v>0.54008112752166604</v>
      </c>
      <c r="DM266" s="7">
        <v>0.89295775264891797</v>
      </c>
      <c r="DN266" s="7">
        <v>1.0750442645170899</v>
      </c>
      <c r="DO266" s="7">
        <v>0.33614408064466278</v>
      </c>
      <c r="DP266" s="7">
        <v>0.29892244980652044</v>
      </c>
      <c r="DQ266" s="7">
        <v>-0.12825240576863706</v>
      </c>
      <c r="DR266" s="7">
        <v>0.78123918734653364</v>
      </c>
      <c r="DS266" s="7">
        <f t="shared" si="560"/>
        <v>-7.4398475877542891E-3</v>
      </c>
      <c r="DT266" s="7">
        <f t="shared" si="561"/>
        <v>0.25617852910765371</v>
      </c>
      <c r="DU266" s="7">
        <f t="shared" si="628"/>
        <v>-1.6634964974287594</v>
      </c>
      <c r="DV266" s="7" t="str">
        <f t="shared" si="629"/>
        <v>Contented</v>
      </c>
      <c r="DW266" s="8">
        <v>0.36394522424548398</v>
      </c>
      <c r="DX266" s="8">
        <v>0.16438552884844901</v>
      </c>
      <c r="DY266" s="8">
        <v>-5.9636455686884901E-2</v>
      </c>
      <c r="DZ266" s="8">
        <v>-6.7262844531951305E-2</v>
      </c>
      <c r="EA266" s="8">
        <v>-9.4494754100965098E-2</v>
      </c>
      <c r="EB266" s="8">
        <v>-0.12626997226998901</v>
      </c>
      <c r="EC266" s="8">
        <v>-0.22132622613313341</v>
      </c>
      <c r="ED266" s="8">
        <v>-1.7647084437424463</v>
      </c>
      <c r="EE266" s="8">
        <v>0.19955969539703497</v>
      </c>
      <c r="EF266" s="8">
        <v>-0.24018912296077255</v>
      </c>
      <c r="EG266" s="8">
        <f t="shared" si="562"/>
        <v>0.53741915956622743</v>
      </c>
      <c r="EH266" s="8">
        <f t="shared" si="563"/>
        <v>-4.0384924121103505E-2</v>
      </c>
      <c r="EI266" s="8">
        <f t="shared" si="630"/>
        <v>94.297474170745488</v>
      </c>
      <c r="EJ266" s="8" t="str">
        <f t="shared" si="631"/>
        <v>nervous</v>
      </c>
      <c r="EK266" s="1">
        <v>0.85706075349938304</v>
      </c>
      <c r="EL266" s="1">
        <v>-0.32913683597967702</v>
      </c>
      <c r="EM266" s="1">
        <v>0.639512542235399</v>
      </c>
      <c r="EN266" s="1">
        <v>-0.232796335392499</v>
      </c>
      <c r="EO266" s="1">
        <v>0.75577666555392697</v>
      </c>
      <c r="EP266" s="1">
        <v>-0.30223520337339899</v>
      </c>
      <c r="EQ266" s="1">
        <v>0.39651395402939915</v>
      </c>
      <c r="ER266" s="1">
        <v>0.36871499034234967</v>
      </c>
      <c r="ES266" s="1">
        <v>1.1861975894790602</v>
      </c>
      <c r="ET266" s="1">
        <v>0.77040685853699431</v>
      </c>
      <c r="EU266" s="1">
        <f t="shared" si="564"/>
        <v>0.63899038409028908</v>
      </c>
      <c r="EV266" s="1">
        <f t="shared" si="565"/>
        <v>-0.40254212041350068</v>
      </c>
      <c r="EW266" s="1">
        <f t="shared" si="632"/>
        <v>122.20952699008437</v>
      </c>
      <c r="EX266" s="1" t="str">
        <f t="shared" si="633"/>
        <v>stressed</v>
      </c>
      <c r="EY266" s="2">
        <v>0.28417779988457698</v>
      </c>
      <c r="EZ266" s="2">
        <v>0.37336667867590401</v>
      </c>
      <c r="FA266" s="2">
        <v>0.18588722004976199</v>
      </c>
      <c r="FB266" s="2">
        <v>7.5429390044384398E-2</v>
      </c>
      <c r="FC266" s="2">
        <v>0.32441631010316102</v>
      </c>
      <c r="FD266" s="2">
        <v>3.7470303151753599E-2</v>
      </c>
      <c r="FE266" s="2">
        <v>0.30543710002961949</v>
      </c>
      <c r="FF266" s="2">
        <v>0.18359931890461201</v>
      </c>
      <c r="FG266" s="2">
        <v>-8.9188878791327031E-2</v>
      </c>
      <c r="FH266" s="2">
        <v>0.39741282698659375</v>
      </c>
      <c r="FI266" s="2">
        <f t="shared" si="566"/>
        <v>-0.34097656673943966</v>
      </c>
      <c r="FJ266" s="2">
        <f t="shared" si="567"/>
        <v>0.29477022829258481</v>
      </c>
      <c r="FK266" s="2">
        <f t="shared" si="634"/>
        <v>-49.156971440536189</v>
      </c>
      <c r="FL266" s="2" t="str">
        <f t="shared" si="635"/>
        <v>Relased</v>
      </c>
      <c r="FM266" s="7">
        <v>0.27254913427834199</v>
      </c>
      <c r="FN266" s="7">
        <v>1.1399830170827501</v>
      </c>
      <c r="FO266" s="7">
        <v>0.18637580798473199</v>
      </c>
      <c r="FP266" s="7">
        <v>0.404540797827739</v>
      </c>
      <c r="FQ266" s="7">
        <v>0.13983609360205701</v>
      </c>
      <c r="FR266" s="7">
        <v>0.97366423318525996</v>
      </c>
      <c r="FS266" s="7">
        <v>0.45194588793269086</v>
      </c>
      <c r="FT266" s="7">
        <v>0.19139466047442083</v>
      </c>
      <c r="FU266" s="7">
        <v>-0.86743388280440814</v>
      </c>
      <c r="FV266" s="7">
        <v>0.41833851728123411</v>
      </c>
      <c r="FW266" s="7">
        <f t="shared" si="568"/>
        <v>-0.94737328722292946</v>
      </c>
      <c r="FX266" s="7">
        <f t="shared" si="569"/>
        <v>-1.4401873113286556E-2</v>
      </c>
      <c r="FY266" s="7">
        <f t="shared" si="636"/>
        <v>-90.870937572029661</v>
      </c>
      <c r="FZ266" s="7" t="str">
        <f t="shared" si="637"/>
        <v>Bored</v>
      </c>
      <c r="GA266" s="4">
        <v>0.38318248176161102</v>
      </c>
      <c r="GB266" s="4">
        <v>0.62046099508424502</v>
      </c>
      <c r="GC266" s="4">
        <v>0.47024275401406002</v>
      </c>
      <c r="GD266" s="4">
        <v>0.42569342272904198</v>
      </c>
      <c r="GE266" s="4">
        <v>-9.8728846947031504E-2</v>
      </c>
      <c r="GF266" s="4">
        <v>0.67640077436655099</v>
      </c>
      <c r="GG266" s="4">
        <v>1.6531437691790676</v>
      </c>
      <c r="GH266" s="4">
        <v>0.32824887953117593</v>
      </c>
      <c r="GI266" s="4">
        <v>-0.237278513322634</v>
      </c>
      <c r="GJ266" s="4">
        <v>0.892683704335682</v>
      </c>
      <c r="GK266" s="4">
        <f t="shared" si="570"/>
        <v>-0.23892146110916601</v>
      </c>
      <c r="GL266" s="4">
        <f t="shared" si="571"/>
        <v>-0.49060225209924158</v>
      </c>
      <c r="GM266" s="4">
        <f t="shared" si="638"/>
        <v>-154.03409114547668</v>
      </c>
      <c r="GN266" s="4" t="str">
        <f t="shared" si="639"/>
        <v>Sad</v>
      </c>
      <c r="GO266" s="6">
        <v>0.71046673310534503</v>
      </c>
      <c r="GP266" s="6">
        <v>0.96945922834585796</v>
      </c>
      <c r="GQ266" s="6">
        <v>0.30660600292023199</v>
      </c>
      <c r="GR266" s="6">
        <v>0.30610989663674398</v>
      </c>
      <c r="GS266" s="6">
        <v>0.559101218699535</v>
      </c>
      <c r="GT266" s="6">
        <v>0.77125258028616095</v>
      </c>
      <c r="GU266" s="6">
        <v>0.24150420817124901</v>
      </c>
      <c r="GV266" s="6">
        <v>0.17585328893546598</v>
      </c>
      <c r="GW266" s="6">
        <v>-0.25899249524051293</v>
      </c>
      <c r="GX266" s="6">
        <v>0.36472791873975308</v>
      </c>
      <c r="GY266" s="6">
        <f t="shared" si="572"/>
        <v>-0.21515892287249261</v>
      </c>
      <c r="GZ266" s="6">
        <f t="shared" si="573"/>
        <v>-0.67153160634468823</v>
      </c>
      <c r="HA266" s="6">
        <f t="shared" si="640"/>
        <v>-162.23452613789107</v>
      </c>
      <c r="HB266" s="6" t="str">
        <f t="shared" si="641"/>
        <v>Sad</v>
      </c>
      <c r="HI266" s="2">
        <v>0</v>
      </c>
      <c r="HJ266" s="2">
        <v>0</v>
      </c>
      <c r="HK266" s="2">
        <v>0</v>
      </c>
      <c r="HL266" s="2">
        <v>0</v>
      </c>
      <c r="HM266" s="2" t="e">
        <f t="shared" si="574"/>
        <v>#DIV/0!</v>
      </c>
      <c r="HN266" s="2" t="e">
        <f t="shared" si="575"/>
        <v>#DIV/0!</v>
      </c>
      <c r="HO266" s="2" t="e">
        <f t="shared" si="642"/>
        <v>#DIV/0!</v>
      </c>
      <c r="HP266" s="2" t="e">
        <f t="shared" si="643"/>
        <v>#DIV/0!</v>
      </c>
      <c r="HQ266" s="4">
        <v>0.64991939255754605</v>
      </c>
      <c r="HR266" s="4">
        <v>1.0203275914636201</v>
      </c>
      <c r="HS266" s="4">
        <v>0.34824905108589399</v>
      </c>
      <c r="HT266" s="4">
        <v>0.78303267906888796</v>
      </c>
      <c r="HU266" s="4">
        <v>0.82392669357417103</v>
      </c>
      <c r="HV266" s="4">
        <v>0.97444027249642196</v>
      </c>
      <c r="HW266" s="4">
        <v>0.23628590146744202</v>
      </c>
      <c r="HX266" s="4">
        <v>0.39254325940182339</v>
      </c>
      <c r="HY266" s="4">
        <v>-0.37040819890607402</v>
      </c>
      <c r="HZ266" s="4">
        <v>0.67731403856882877</v>
      </c>
      <c r="IA266" s="4">
        <f t="shared" si="576"/>
        <v>-0.37833671153989978</v>
      </c>
      <c r="IB266" s="4">
        <f t="shared" si="577"/>
        <v>4.4208374075021428E-2</v>
      </c>
      <c r="IC266" s="4">
        <f t="shared" si="644"/>
        <v>-83.335252439045661</v>
      </c>
      <c r="ID266" s="4" t="str">
        <f t="shared" si="645"/>
        <v>Calm</v>
      </c>
      <c r="IE266" s="6">
        <v>0.375461049537828</v>
      </c>
      <c r="IF266" s="6">
        <v>0.85914654352318298</v>
      </c>
      <c r="IG266" s="6">
        <v>0.50671283372201803</v>
      </c>
      <c r="IH266" s="6">
        <v>0.51768600253507602</v>
      </c>
      <c r="II266" s="6">
        <v>3.05677779782033E-2</v>
      </c>
      <c r="IJ266" s="6">
        <v>0.69167516430184905</v>
      </c>
      <c r="IK266" s="6">
        <v>1.247972556091504</v>
      </c>
      <c r="IL266" s="6">
        <v>0.33381400319776977</v>
      </c>
      <c r="IM266" s="6">
        <v>-0.48368549398535499</v>
      </c>
      <c r="IN266" s="6">
        <v>0.82973638102877834</v>
      </c>
      <c r="IO266" s="6">
        <f t="shared" si="578"/>
        <v>-0.61836089511490955</v>
      </c>
      <c r="IP266" s="6">
        <f t="shared" si="579"/>
        <v>0.38757380134927621</v>
      </c>
      <c r="IQ266" s="6">
        <f t="shared" si="646"/>
        <v>-57.921499208426951</v>
      </c>
      <c r="IR266" s="6" t="str">
        <f t="shared" si="647"/>
        <v>Relased</v>
      </c>
      <c r="IS266" s="4">
        <v>0.33645571935028901</v>
      </c>
      <c r="IT266" s="4">
        <v>9.0271118209499304E-2</v>
      </c>
      <c r="IU266" s="4">
        <v>0.62616957721363997</v>
      </c>
      <c r="IV266" s="4">
        <v>0.27022382767222197</v>
      </c>
      <c r="IW266" s="4">
        <v>0.63447398792210197</v>
      </c>
      <c r="IX266" s="4">
        <v>9.1474719595287607E-2</v>
      </c>
      <c r="IY266" s="4">
        <v>0.6449175182544602</v>
      </c>
      <c r="IZ266" s="4">
        <v>1.4868226471434751</v>
      </c>
      <c r="JA266" s="4">
        <v>0.24618460114078972</v>
      </c>
      <c r="JB266" s="4">
        <v>2.1006258008327614</v>
      </c>
      <c r="JC266" s="4">
        <f t="shared" si="580"/>
        <v>0.43292977056983362</v>
      </c>
      <c r="JD266" s="4">
        <f t="shared" si="581"/>
        <v>0.72212050786455495</v>
      </c>
      <c r="JE266" s="4">
        <f t="shared" si="648"/>
        <v>30.94376855711614</v>
      </c>
      <c r="JF266" s="4" t="str">
        <f t="shared" si="649"/>
        <v>excited</v>
      </c>
      <c r="JG266" s="6">
        <v>0.198622611755816</v>
      </c>
      <c r="JH266" s="6">
        <v>-0.18300106761843701</v>
      </c>
      <c r="JI266" s="6">
        <v>6.47889850359602E-2</v>
      </c>
      <c r="JJ266" s="6">
        <v>-5.6288675811110599E-2</v>
      </c>
      <c r="JK266" s="6">
        <v>0.46179020256799103</v>
      </c>
      <c r="JL266" s="6">
        <v>-0.40676190317201599</v>
      </c>
      <c r="JM266" s="6">
        <v>9.8103767266080805E-2</v>
      </c>
      <c r="JN266" s="6">
        <v>9.5442878917385204E-2</v>
      </c>
      <c r="JO266" s="6">
        <v>0.38162367937425301</v>
      </c>
      <c r="JP266" s="6">
        <v>0.54414014069903605</v>
      </c>
      <c r="JQ266" s="6">
        <f t="shared" si="582"/>
        <v>0.31670190916166874</v>
      </c>
      <c r="JR266" s="6">
        <f t="shared" si="583"/>
        <v>0.2870912111898174</v>
      </c>
      <c r="JS266" s="6">
        <f t="shared" si="650"/>
        <v>47.807600523923512</v>
      </c>
      <c r="JT266" s="6" t="str">
        <f t="shared" si="651"/>
        <v>excited</v>
      </c>
      <c r="JU266" s="2">
        <v>0.29638269068425999</v>
      </c>
      <c r="JV266" s="2">
        <v>0.175567790932875</v>
      </c>
      <c r="JW266" s="2">
        <v>0.18342811514827401</v>
      </c>
      <c r="JX266" s="2">
        <v>3.1046444660528399E-2</v>
      </c>
      <c r="JY266" s="2">
        <v>-0.267791374956457</v>
      </c>
      <c r="JZ266" s="2">
        <v>-0.22054608399418901</v>
      </c>
      <c r="KA266" s="2">
        <v>6.4155185054986266</v>
      </c>
      <c r="KB266" s="2">
        <v>-0.6902539546844555</v>
      </c>
      <c r="KC266" s="2">
        <v>0.12081489975138499</v>
      </c>
      <c r="KD266" s="2">
        <v>0.45444293027079202</v>
      </c>
      <c r="KE266" s="2">
        <f t="shared" si="584"/>
        <v>0.3177481645812954</v>
      </c>
      <c r="KF266" s="2">
        <f t="shared" si="585"/>
        <v>0.13307533494110158</v>
      </c>
      <c r="KG266" s="2">
        <f t="shared" si="652"/>
        <v>67.275695761446315</v>
      </c>
      <c r="KH266" s="2" t="str">
        <f t="shared" si="653"/>
        <v>alert</v>
      </c>
      <c r="KI266" s="7">
        <v>0.20247356020485699</v>
      </c>
      <c r="KJ266" s="7">
        <v>0.13268966263600901</v>
      </c>
      <c r="KK266" s="7">
        <v>-8.4992360355024096E-2</v>
      </c>
      <c r="KL266" s="7">
        <v>-5.8790638728789299E-2</v>
      </c>
      <c r="KM266" s="7">
        <v>9.3738263523785795E-2</v>
      </c>
      <c r="KN266" s="7">
        <v>-0.17285321253448999</v>
      </c>
      <c r="KO266" s="7">
        <v>-0.28693101877285254</v>
      </c>
      <c r="KP266" s="7">
        <v>1.4637809376260542</v>
      </c>
      <c r="KQ266" s="7">
        <v>6.978389756884798E-2</v>
      </c>
      <c r="KR266" s="7">
        <v>-0.42899396259857825</v>
      </c>
      <c r="KS266" s="7">
        <f t="shared" si="586"/>
        <v>0.17645881928342577</v>
      </c>
      <c r="KT266" s="7">
        <f t="shared" si="587"/>
        <v>-0.10175058328400977</v>
      </c>
      <c r="KU266" s="7">
        <f t="shared" si="654"/>
        <v>119.96882811317575</v>
      </c>
      <c r="KV266" s="7" t="str">
        <f t="shared" si="655"/>
        <v>nervous</v>
      </c>
      <c r="KW266" s="2">
        <v>0.37793436886755799</v>
      </c>
      <c r="KX266" s="2">
        <v>0.698870020721026</v>
      </c>
      <c r="KY266" s="2">
        <v>1.44293993885468E-2</v>
      </c>
      <c r="KZ266" s="2">
        <v>1.6561935936097499E-3</v>
      </c>
      <c r="LA266" s="2">
        <v>0.20891988546692999</v>
      </c>
      <c r="LB266" s="2">
        <v>0.21280188608842601</v>
      </c>
      <c r="LC266" s="2">
        <v>2.4587705178878209E-2</v>
      </c>
      <c r="LD266" s="2">
        <v>1.8166552914917339E-3</v>
      </c>
      <c r="LE266" s="2">
        <v>-0.32093565185346801</v>
      </c>
      <c r="LF266" s="2">
        <v>1.4938268396456291E-2</v>
      </c>
      <c r="LG266" s="2">
        <f t="shared" si="588"/>
        <v>-0.42778321431469191</v>
      </c>
      <c r="LH266" s="2">
        <f t="shared" si="589"/>
        <v>-4.2893122440913811E-2</v>
      </c>
      <c r="LI266" s="2">
        <f t="shared" si="656"/>
        <v>-95.725816538123198</v>
      </c>
      <c r="LJ266" s="2" t="str">
        <f t="shared" si="657"/>
        <v>Bored</v>
      </c>
      <c r="LK266" s="4">
        <v>0.88261545056671298</v>
      </c>
      <c r="LL266" s="4">
        <v>0.78602546033612897</v>
      </c>
      <c r="LM266" s="4">
        <v>7.1061139566014897E-2</v>
      </c>
      <c r="LN266" s="4">
        <v>4.9385321037498299E-2</v>
      </c>
      <c r="LO266" s="4">
        <v>0.45983409876647402</v>
      </c>
      <c r="LP266" s="4">
        <v>0.58385240690008799</v>
      </c>
      <c r="LQ266" s="4">
        <v>5.2933936773498814E-2</v>
      </c>
      <c r="LR266" s="4">
        <v>3.6050893454564054E-2</v>
      </c>
      <c r="LS266" s="4">
        <v>9.6589990230584011E-2</v>
      </c>
      <c r="LT266" s="4">
        <v>7.2182372981820231E-2</v>
      </c>
      <c r="LU266" s="4">
        <f t="shared" si="590"/>
        <v>0.31327901975548067</v>
      </c>
      <c r="LV266" s="4">
        <f t="shared" si="591"/>
        <v>-0.13432110947565978</v>
      </c>
      <c r="LW266" s="4">
        <f t="shared" si="658"/>
        <v>113.20765543597585</v>
      </c>
      <c r="LX266" s="4" t="str">
        <f t="shared" si="659"/>
        <v>nervous</v>
      </c>
      <c r="LY266" s="6">
        <v>0.19112251389030599</v>
      </c>
      <c r="LZ266" s="6">
        <v>7.0163627525043695E-2</v>
      </c>
      <c r="MA266" s="6">
        <v>-1.57296309777844E-2</v>
      </c>
      <c r="MB266" s="6">
        <v>9.9207563705861104E-2</v>
      </c>
      <c r="MC266" s="6">
        <v>-0.15484962789790899</v>
      </c>
      <c r="MD266" s="6">
        <v>7.7489637745826304E-2</v>
      </c>
      <c r="ME266" s="6">
        <v>-0.43364707680225439</v>
      </c>
      <c r="MF266" s="6">
        <v>0.67189549465001519</v>
      </c>
      <c r="MG266" s="6">
        <v>0.12095888636526229</v>
      </c>
      <c r="MH266" s="6">
        <v>0.31948855869618142</v>
      </c>
      <c r="MI266" s="6">
        <f t="shared" si="592"/>
        <v>0.13468230515644053</v>
      </c>
      <c r="MJ266" s="6">
        <f t="shared" si="593"/>
        <v>0.10224076123182169</v>
      </c>
      <c r="MK266" s="6">
        <f t="shared" si="660"/>
        <v>52.796942742433366</v>
      </c>
      <c r="ML266" s="6" t="str">
        <f t="shared" si="661"/>
        <v>excited</v>
      </c>
      <c r="MM266" s="2">
        <v>2.8704961746607499E-2</v>
      </c>
      <c r="MN266" s="2">
        <v>0.33470161429856299</v>
      </c>
      <c r="MO266" s="2">
        <v>-0.190639102645418</v>
      </c>
      <c r="MP266" s="2">
        <v>-4.5292378803674102E-3</v>
      </c>
      <c r="MQ266" s="2">
        <v>-8.9392396005880004E-2</v>
      </c>
      <c r="MR266" s="2">
        <v>9.0630294920067203E-2</v>
      </c>
      <c r="MS266" s="2">
        <v>3.1413274423657156</v>
      </c>
      <c r="MT266" s="2">
        <v>-1.0648714056483545E-2</v>
      </c>
      <c r="MU266" s="2">
        <v>-0.30599665255195552</v>
      </c>
      <c r="MV266" s="2">
        <v>-0.53705230832566586</v>
      </c>
      <c r="MW266" s="2">
        <f t="shared" si="594"/>
        <v>-1.1126684874766091E-2</v>
      </c>
      <c r="MX266" s="2">
        <f t="shared" si="595"/>
        <v>-9.9849225475434178E-2</v>
      </c>
      <c r="MY266" s="2">
        <f t="shared" si="662"/>
        <v>-173.64148543959624</v>
      </c>
      <c r="MZ266" s="2" t="str">
        <f t="shared" si="663"/>
        <v>Sad</v>
      </c>
      <c r="NA266" s="7">
        <v>0.19113756812592</v>
      </c>
      <c r="NB266" s="7">
        <v>0.30421707144187699</v>
      </c>
      <c r="NC266" s="7">
        <v>0.36553956017238698</v>
      </c>
      <c r="ND266" s="7">
        <v>0.59644748046081297</v>
      </c>
      <c r="NE266" s="7">
        <v>0.15763673203864101</v>
      </c>
      <c r="NF266" s="7">
        <v>0.371866502554075</v>
      </c>
      <c r="NG266" s="7">
        <v>1.0480690807777857</v>
      </c>
      <c r="NH266" s="7">
        <v>0.88220969034278618</v>
      </c>
      <c r="NI266" s="7">
        <v>-0.11307950331595698</v>
      </c>
      <c r="NJ266" s="7">
        <v>1.9420168174311345</v>
      </c>
      <c r="NK266" s="7">
        <f t="shared" si="596"/>
        <v>-6.9675928642436546E-2</v>
      </c>
      <c r="NL266" s="7">
        <f t="shared" si="597"/>
        <v>0.72855868768197074</v>
      </c>
      <c r="NM266" s="7">
        <f t="shared" si="664"/>
        <v>-5.4628847714363324</v>
      </c>
      <c r="NN266" s="7" t="str">
        <f t="shared" si="665"/>
        <v>Contented</v>
      </c>
      <c r="NO266" s="4">
        <v>0.41600425382026701</v>
      </c>
      <c r="NP266" s="4">
        <v>0.28625699564109802</v>
      </c>
      <c r="NQ266" s="4">
        <v>0.167215132421033</v>
      </c>
      <c r="NR266" s="4">
        <v>1.9686688935904299E-2</v>
      </c>
      <c r="NS266" s="4">
        <v>6.9195885018826495E-2</v>
      </c>
      <c r="NT266" s="4">
        <v>3.6369108082041801E-2</v>
      </c>
      <c r="NU266" s="4">
        <v>0.34463125427193336</v>
      </c>
      <c r="NV266" s="4">
        <v>6.1020136649569887E-2</v>
      </c>
      <c r="NW266" s="4">
        <v>0.12974725817916899</v>
      </c>
      <c r="NX266" s="4">
        <v>0.26614286563624456</v>
      </c>
      <c r="NY266" s="4">
        <f t="shared" si="598"/>
        <v>4.6451209649330139E-2</v>
      </c>
      <c r="NZ266" s="4">
        <f t="shared" si="599"/>
        <v>-0.69004797314318056</v>
      </c>
      <c r="OA266" s="4">
        <f t="shared" si="666"/>
        <v>176.1488922628522</v>
      </c>
      <c r="OB266" s="4" t="str">
        <f t="shared" si="667"/>
        <v>Upset</v>
      </c>
      <c r="OC266" s="1">
        <v>0.126027235370747</v>
      </c>
      <c r="OD266" s="1">
        <v>-0.23511341511661099</v>
      </c>
      <c r="OE266" s="1">
        <v>0.59657437216300802</v>
      </c>
      <c r="OF266" s="1">
        <v>0.56213045319932498</v>
      </c>
      <c r="OG266" s="1">
        <v>-0.19561804022044799</v>
      </c>
      <c r="OH266" s="1">
        <v>-2.0373136417091899E-2</v>
      </c>
      <c r="OI266" s="1">
        <v>-8.572603427298505</v>
      </c>
      <c r="OJ266" s="1">
        <v>-2.200235001900563</v>
      </c>
      <c r="OK266" s="1">
        <v>-0.15723284832988998</v>
      </c>
      <c r="OL266" s="1">
        <v>-1.5956508875699515</v>
      </c>
      <c r="OM266" s="1">
        <f t="shared" si="600"/>
        <v>-0.28615294978820338</v>
      </c>
      <c r="ON266" s="1">
        <f t="shared" si="601"/>
        <v>-0.53144390418202714</v>
      </c>
      <c r="OO266" s="1">
        <f t="shared" si="668"/>
        <v>-151.70000919015789</v>
      </c>
      <c r="OP266" s="1" t="str">
        <f t="shared" si="669"/>
        <v>Sad</v>
      </c>
      <c r="OQ266" s="2">
        <v>0.60502162886600497</v>
      </c>
      <c r="OR266" s="2">
        <v>0.602064072042794</v>
      </c>
      <c r="OS266" s="2">
        <v>0.22692863776650499</v>
      </c>
      <c r="OT266" s="2">
        <v>0.130200063453911</v>
      </c>
      <c r="OU266" s="2">
        <v>0.29838281225650498</v>
      </c>
      <c r="OV266" s="2">
        <v>0.55085118992277504</v>
      </c>
      <c r="OW266" s="2">
        <v>0.25119274096609334</v>
      </c>
      <c r="OX266" s="2">
        <v>0.11293116480385298</v>
      </c>
      <c r="OY266" s="2">
        <v>2.9575568232109717E-3</v>
      </c>
      <c r="OZ266" s="2">
        <v>0.29586026986446651</v>
      </c>
      <c r="PA266" s="2">
        <f t="shared" si="602"/>
        <v>-8.7083658072954928E-2</v>
      </c>
      <c r="PB266" s="2">
        <f t="shared" si="603"/>
        <v>-0.20828045677671259</v>
      </c>
      <c r="PC266" s="2">
        <f t="shared" si="670"/>
        <v>-157.30982080180229</v>
      </c>
      <c r="PD266" s="2" t="str">
        <f t="shared" si="671"/>
        <v>Sad</v>
      </c>
      <c r="PE266" s="1">
        <v>0.269386014809958</v>
      </c>
      <c r="PF266" s="1">
        <v>0.67503043919491401</v>
      </c>
      <c r="PG266" s="1">
        <v>0.13135421232070699</v>
      </c>
      <c r="PH266" s="1">
        <v>1.0390204516889301</v>
      </c>
      <c r="PI266" s="1">
        <v>0.75990687426018699</v>
      </c>
      <c r="PJ266" s="1">
        <v>0.57942823654713405</v>
      </c>
      <c r="PK266" s="1">
        <v>0.12761597181475853</v>
      </c>
      <c r="PL266" s="1">
        <v>0.82826200000117167</v>
      </c>
      <c r="PM266" s="1">
        <v>-0.40564442438495601</v>
      </c>
      <c r="PN266" s="1">
        <v>1.239256960260033</v>
      </c>
      <c r="PO266" s="1">
        <f t="shared" si="604"/>
        <v>-0.43891551638640813</v>
      </c>
      <c r="PP266" s="1">
        <f t="shared" si="605"/>
        <v>-0.25128144615956582</v>
      </c>
      <c r="PQ266" s="1">
        <f t="shared" si="672"/>
        <v>-119.79136470506994</v>
      </c>
      <c r="PR266" s="1" t="str">
        <f t="shared" si="673"/>
        <v>Bored</v>
      </c>
      <c r="PS266" s="4">
        <v>0.24808521673217401</v>
      </c>
      <c r="PT266" s="4">
        <v>0.51837176853352795</v>
      </c>
      <c r="PU266" s="4">
        <v>0.24878717131436201</v>
      </c>
      <c r="PV266" s="4">
        <v>0.22488620797428299</v>
      </c>
      <c r="PW266" s="4">
        <v>4.8087220457537702E-2</v>
      </c>
      <c r="PX266" s="4">
        <v>0.19350970694155201</v>
      </c>
      <c r="PY266" s="4">
        <v>0.84000784703339115</v>
      </c>
      <c r="PZ266" s="4">
        <v>0.31590400329521617</v>
      </c>
      <c r="QA266" s="4">
        <v>-0.27028655180135397</v>
      </c>
      <c r="QB266" s="4">
        <v>0.61800386504983074</v>
      </c>
      <c r="QC266" s="4">
        <f t="shared" si="606"/>
        <v>-0.31307465379228805</v>
      </c>
      <c r="QD266" s="4">
        <f t="shared" si="607"/>
        <v>1.3280123414918688E-2</v>
      </c>
      <c r="QE266" s="4">
        <f t="shared" si="674"/>
        <v>-87.571061274393486</v>
      </c>
      <c r="QF266" s="4" t="str">
        <f t="shared" si="675"/>
        <v>Calm</v>
      </c>
      <c r="QG266" s="2">
        <v>0.316219649181601</v>
      </c>
      <c r="QH266" s="2">
        <v>0.63454934248163697</v>
      </c>
      <c r="QI266" s="2">
        <v>0.53608839465555003</v>
      </c>
      <c r="QJ266" s="2">
        <v>0.528939241760221</v>
      </c>
      <c r="QK266" s="2">
        <v>0.37751828663862502</v>
      </c>
      <c r="QL266" s="2">
        <v>0.55192876927576995</v>
      </c>
      <c r="QM266" s="2">
        <v>0.77275346636726372</v>
      </c>
      <c r="QN266" s="2">
        <v>0.4458061522742785</v>
      </c>
      <c r="QO266" s="2">
        <v>-0.31832969330003597</v>
      </c>
      <c r="QP266" s="2">
        <v>1.1201749802048691</v>
      </c>
      <c r="QQ266" s="2">
        <f t="shared" si="608"/>
        <v>-5.2051255969687515E-2</v>
      </c>
      <c r="QR266" s="2">
        <f t="shared" si="609"/>
        <v>-8.2543893093368959E-2</v>
      </c>
      <c r="QS266" s="2">
        <f t="shared" si="676"/>
        <v>-147.7649275119868</v>
      </c>
      <c r="QT266" s="2" t="str">
        <f t="shared" si="677"/>
        <v>Depressed</v>
      </c>
      <c r="QU266" s="4">
        <v>0.46907447131913999</v>
      </c>
      <c r="QV266" s="4">
        <v>0.415240074461039</v>
      </c>
      <c r="QW266" s="4">
        <v>0.329519708830189</v>
      </c>
      <c r="QX266" s="4">
        <v>0.24406320162151099</v>
      </c>
      <c r="QY266" s="4">
        <v>0.54899954443411303</v>
      </c>
      <c r="QZ266" s="4">
        <v>0.48592566995275099</v>
      </c>
      <c r="RA266" s="4">
        <v>0.32366969761661563</v>
      </c>
      <c r="RB266" s="4">
        <v>0.27083053604115254</v>
      </c>
      <c r="RC266" s="4">
        <v>5.3834396858100986E-2</v>
      </c>
      <c r="RD266" s="4">
        <v>0.64861865406235208</v>
      </c>
      <c r="RE266" s="4">
        <f t="shared" si="610"/>
        <v>0.16911500024401538</v>
      </c>
      <c r="RF266" s="4">
        <f t="shared" si="611"/>
        <v>0.22032418554740785</v>
      </c>
      <c r="RG266" s="4">
        <f t="shared" si="678"/>
        <v>37.508887803286186</v>
      </c>
      <c r="RH266" s="4" t="str">
        <f t="shared" si="679"/>
        <v>excited</v>
      </c>
    </row>
    <row r="267" spans="1:476" x14ac:dyDescent="0.3">
      <c r="A267" s="1">
        <v>0.31322883340902802</v>
      </c>
      <c r="B267" s="1">
        <v>0.76448724008751401</v>
      </c>
      <c r="C267" s="1">
        <v>0.34184811198561299</v>
      </c>
      <c r="D267" s="1">
        <v>0.32043793239013502</v>
      </c>
      <c r="E267" s="1">
        <v>0.97595718435008305</v>
      </c>
      <c r="F267" s="1">
        <v>0.65632936014356702</v>
      </c>
      <c r="G267" s="1">
        <v>0.26516585448221058</v>
      </c>
      <c r="H267" s="1">
        <v>0.2255308196272616</v>
      </c>
      <c r="I267" s="1">
        <v>-0.45125840667848599</v>
      </c>
      <c r="J267" s="1">
        <v>0.61452738867207124</v>
      </c>
      <c r="K267" s="1">
        <f t="shared" si="544"/>
        <v>-0.63278273291997378</v>
      </c>
      <c r="L267" s="1">
        <f t="shared" si="545"/>
        <v>-0.1028901619717536</v>
      </c>
      <c r="M267" s="1">
        <f t="shared" si="612"/>
        <v>-99.235440947454023</v>
      </c>
      <c r="N267" s="1" t="str">
        <f t="shared" si="613"/>
        <v>Bored</v>
      </c>
      <c r="O267" s="8">
        <v>6.5188830603153203E-4</v>
      </c>
      <c r="P267" s="8">
        <v>-0.17347537028778101</v>
      </c>
      <c r="Q267" s="8">
        <v>-0.16283051188192299</v>
      </c>
      <c r="R267" s="8">
        <v>-3.1633467896531903E-2</v>
      </c>
      <c r="S267" s="8">
        <v>3.0003575923865801E-2</v>
      </c>
      <c r="T267" s="8">
        <v>-0.356959233365577</v>
      </c>
      <c r="U267" s="8">
        <v>-5.3116309268975082</v>
      </c>
      <c r="V267" s="8">
        <v>5.9636885826559967E-2</v>
      </c>
      <c r="W267" s="8">
        <v>0.17412725859381253</v>
      </c>
      <c r="X267" s="8">
        <v>1.1252173463267607</v>
      </c>
      <c r="Y267" s="8">
        <f t="shared" si="546"/>
        <v>0.560963910376022</v>
      </c>
      <c r="Z267" s="8">
        <f t="shared" si="547"/>
        <v>0.38465390026685098</v>
      </c>
      <c r="AA267" s="8">
        <f t="shared" si="614"/>
        <v>55.56150164247655</v>
      </c>
      <c r="AB267" s="8" t="str">
        <f t="shared" si="615"/>
        <v>excited</v>
      </c>
      <c r="AC267" s="2">
        <v>0.28602600873245398</v>
      </c>
      <c r="AD267" s="2">
        <v>0.69986540790341401</v>
      </c>
      <c r="AE267" s="2">
        <v>-0.13755206701450601</v>
      </c>
      <c r="AF267" s="2">
        <v>-0.131494525112994</v>
      </c>
      <c r="AG267" s="2">
        <v>7.9414567079139797E-2</v>
      </c>
      <c r="AH267" s="2">
        <v>0.29973347089541802</v>
      </c>
      <c r="AI267" s="2">
        <v>-0.37640064108650656</v>
      </c>
      <c r="AJ267" s="2">
        <v>-0.13154729152057915</v>
      </c>
      <c r="AK267" s="2">
        <v>-0.41383939917096002</v>
      </c>
      <c r="AL267" s="2">
        <v>-0.27289677908502424</v>
      </c>
      <c r="AM267" s="2">
        <f t="shared" si="548"/>
        <v>-0.40075124139147333</v>
      </c>
      <c r="AN267" s="2">
        <f t="shared" si="549"/>
        <v>-0.3316791829600011</v>
      </c>
      <c r="AO267" s="2">
        <f t="shared" si="616"/>
        <v>-129.61263840760805</v>
      </c>
      <c r="AP267" s="2" t="str">
        <f t="shared" si="617"/>
        <v>Depressed</v>
      </c>
      <c r="AQ267" s="8">
        <v>-5.6032351055672697E-2</v>
      </c>
      <c r="AR267" s="8">
        <v>0.46506063621803601</v>
      </c>
      <c r="AS267" s="8">
        <v>-7.5764111282156904E-2</v>
      </c>
      <c r="AT267" s="8">
        <v>5.5433973082026897E-2</v>
      </c>
      <c r="AU267" s="8">
        <v>-0.51156777530245301</v>
      </c>
      <c r="AV267" s="8">
        <v>0.159438845272385</v>
      </c>
      <c r="AW267" s="8">
        <v>0.13348149121861497</v>
      </c>
      <c r="AX267" s="8">
        <v>8.8765442926756352E-2</v>
      </c>
      <c r="AY267" s="8">
        <v>-0.52109298727370867</v>
      </c>
      <c r="AZ267" s="8">
        <v>-4.9703502025685048E-2</v>
      </c>
      <c r="BA267" s="8">
        <f t="shared" si="550"/>
        <v>-0.69182682664602035</v>
      </c>
      <c r="BB267" s="8">
        <f t="shared" si="551"/>
        <v>5.5264063992004342E-3</v>
      </c>
      <c r="BC267" s="8">
        <f t="shared" si="618"/>
        <v>-89.542323287200489</v>
      </c>
      <c r="BD267" s="8" t="str">
        <f t="shared" si="619"/>
        <v>Calm</v>
      </c>
      <c r="BE267" s="4">
        <v>0.40753671455921497</v>
      </c>
      <c r="BF267" s="4">
        <v>0.41799825670840302</v>
      </c>
      <c r="BG267" s="4">
        <v>5.3678892332400703E-2</v>
      </c>
      <c r="BH267" s="4">
        <v>0.40150222320974899</v>
      </c>
      <c r="BI267" s="4">
        <v>0.218177857262074</v>
      </c>
      <c r="BJ267" s="4">
        <v>0.79337818151939399</v>
      </c>
      <c r="BK267" s="4">
        <v>8.578814486636567E-2</v>
      </c>
      <c r="BL267" s="4">
        <v>0.33144298546629591</v>
      </c>
      <c r="BM267" s="4">
        <v>-1.0461542149188041E-2</v>
      </c>
      <c r="BN267" s="4">
        <v>0.55137714498419621</v>
      </c>
      <c r="BO267" s="4">
        <f t="shared" si="552"/>
        <v>6.6438192259298479E-2</v>
      </c>
      <c r="BP267" s="4">
        <f t="shared" si="553"/>
        <v>0.26028432328698647</v>
      </c>
      <c r="BQ267" s="4">
        <f t="shared" si="620"/>
        <v>14.319128309834412</v>
      </c>
      <c r="BR267" s="4" t="str">
        <f t="shared" si="621"/>
        <v>happy</v>
      </c>
      <c r="BS267" s="6">
        <v>0.69995298405142004</v>
      </c>
      <c r="BT267" s="6">
        <v>0.725527688192529</v>
      </c>
      <c r="BU267" s="6">
        <v>0.61898957692632095</v>
      </c>
      <c r="BV267" s="6">
        <v>0.30688685113553299</v>
      </c>
      <c r="BW267" s="6">
        <v>0.55397798009634103</v>
      </c>
      <c r="BX267" s="6">
        <v>0.64751121505477705</v>
      </c>
      <c r="BY267" s="6">
        <v>0.49363927889524567</v>
      </c>
      <c r="BZ267" s="6">
        <v>0.22350921769931656</v>
      </c>
      <c r="CA267" s="6">
        <v>-2.5574704141108962E-2</v>
      </c>
      <c r="CB267" s="6">
        <v>0.64951875257934355</v>
      </c>
      <c r="CC267" s="6">
        <f t="shared" si="554"/>
        <v>0.2011198446065976</v>
      </c>
      <c r="CD267" s="6">
        <f t="shared" si="555"/>
        <v>-0.59121281820537552</v>
      </c>
      <c r="CE267" s="6">
        <f t="shared" si="622"/>
        <v>161.2126299399855</v>
      </c>
      <c r="CF267" s="6" t="str">
        <f t="shared" si="623"/>
        <v>Upset</v>
      </c>
      <c r="CG267" s="4">
        <v>0.73009972357256803</v>
      </c>
      <c r="CH267" s="4">
        <v>0.92768804886613099</v>
      </c>
      <c r="CI267" s="4">
        <v>0.27230998439488802</v>
      </c>
      <c r="CJ267" s="4">
        <v>0.52067995367643605</v>
      </c>
      <c r="CK267" s="4">
        <v>0.47558591319098098</v>
      </c>
      <c r="CL267" s="4">
        <v>0.61654417726824895</v>
      </c>
      <c r="CM267" s="4">
        <v>0.22585487965657142</v>
      </c>
      <c r="CN267" s="4">
        <v>0.33717723595228621</v>
      </c>
      <c r="CO267" s="4">
        <v>-0.19758832529356296</v>
      </c>
      <c r="CP267" s="4">
        <v>0.47834225300431027</v>
      </c>
      <c r="CQ267" s="4">
        <f t="shared" si="556"/>
        <v>-0.34974931515935215</v>
      </c>
      <c r="CR267" s="4">
        <f t="shared" si="557"/>
        <v>-0.86146279789085967</v>
      </c>
      <c r="CS267" s="4">
        <f t="shared" si="624"/>
        <v>-157.90310910173008</v>
      </c>
      <c r="CT267" s="4" t="str">
        <f t="shared" si="625"/>
        <v>Sad</v>
      </c>
      <c r="CU267" s="2">
        <v>0.72979113096340198</v>
      </c>
      <c r="CV267" s="2">
        <v>0.66695049878187895</v>
      </c>
      <c r="CW267" s="2">
        <v>9.1888748027092598E-2</v>
      </c>
      <c r="CX267" s="2">
        <v>0.159931783854522</v>
      </c>
      <c r="CY267" s="2">
        <v>0.67327760844934104</v>
      </c>
      <c r="CZ267" s="2">
        <v>0.442473692946736</v>
      </c>
      <c r="DA267" s="2">
        <v>6.5491265998523215E-2</v>
      </c>
      <c r="DB267" s="2">
        <v>0.14415746929524698</v>
      </c>
      <c r="DC267" s="2">
        <v>6.2840632181523026E-2</v>
      </c>
      <c r="DD267" s="2">
        <v>0.1802914200585102</v>
      </c>
      <c r="DE267" s="2">
        <f t="shared" si="558"/>
        <v>0.10340282638760478</v>
      </c>
      <c r="DF267" s="2">
        <f t="shared" si="559"/>
        <v>-0.44658179284389443</v>
      </c>
      <c r="DG267" s="2">
        <f t="shared" si="626"/>
        <v>166.9633057412891</v>
      </c>
      <c r="DH267" s="2" t="str">
        <f t="shared" si="627"/>
        <v>Upset</v>
      </c>
      <c r="DI267" s="7">
        <v>0.60346333677040798</v>
      </c>
      <c r="DJ267" s="7">
        <v>0.589627014861278</v>
      </c>
      <c r="DK267" s="7">
        <v>0.50301309136014405</v>
      </c>
      <c r="DL267" s="7">
        <v>0.35007841086019098</v>
      </c>
      <c r="DM267" s="7">
        <v>0.89295775264891797</v>
      </c>
      <c r="DN267" s="7">
        <v>0.81080998194251996</v>
      </c>
      <c r="DO267" s="7">
        <v>0.33614408064466278</v>
      </c>
      <c r="DP267" s="7">
        <v>0.2499779794872394</v>
      </c>
      <c r="DQ267" s="7">
        <v>1.3836321909129978E-2</v>
      </c>
      <c r="DR267" s="7">
        <v>0.71502673796132532</v>
      </c>
      <c r="DS267" s="7">
        <f t="shared" si="560"/>
        <v>0.14403697066152366</v>
      </c>
      <c r="DT267" s="7">
        <f t="shared" si="561"/>
        <v>0.23242076169603609</v>
      </c>
      <c r="DU267" s="7">
        <f t="shared" si="628"/>
        <v>31.787532588546156</v>
      </c>
      <c r="DV267" s="7" t="str">
        <f t="shared" si="629"/>
        <v>excited</v>
      </c>
      <c r="DW267" s="8">
        <v>0.54454642394559605</v>
      </c>
      <c r="DX267" s="8">
        <v>0.16438552884844901</v>
      </c>
      <c r="DY267" s="8">
        <v>-3.6094565870451401E-2</v>
      </c>
      <c r="DZ267" s="8">
        <v>-5.9669105023596597E-2</v>
      </c>
      <c r="EA267" s="8">
        <v>0.70604177030915904</v>
      </c>
      <c r="EB267" s="8">
        <v>-0.104054319464124</v>
      </c>
      <c r="EC267" s="8">
        <v>-2.8862071492655274E-2</v>
      </c>
      <c r="ED267" s="8">
        <v>-0.98902550823222113</v>
      </c>
      <c r="EE267" s="8">
        <v>0.38016089509714701</v>
      </c>
      <c r="EF267" s="8">
        <v>-0.13508161187632167</v>
      </c>
      <c r="EG267" s="8">
        <f t="shared" si="562"/>
        <v>0.74732158093454859</v>
      </c>
      <c r="EH267" s="8">
        <f t="shared" si="563"/>
        <v>2.499841763103694E-3</v>
      </c>
      <c r="EI267" s="8">
        <f t="shared" si="630"/>
        <v>89.808342416558816</v>
      </c>
      <c r="EJ267" s="8" t="str">
        <f t="shared" si="631"/>
        <v>alert</v>
      </c>
      <c r="EK267" s="1">
        <v>0.85706075349938304</v>
      </c>
      <c r="EL267" s="1">
        <v>-0.38668264173281702</v>
      </c>
      <c r="EM267" s="1">
        <v>0.639512542235399</v>
      </c>
      <c r="EN267" s="1">
        <v>-0.30531268689615298</v>
      </c>
      <c r="EO267" s="1">
        <v>0.75577666555392697</v>
      </c>
      <c r="EP267" s="1">
        <v>-0.31071920019754001</v>
      </c>
      <c r="EQ267" s="1">
        <v>0.39651395402939915</v>
      </c>
      <c r="ER267" s="1">
        <v>0.43778589120308303</v>
      </c>
      <c r="ES267" s="1">
        <v>1.2437433952322001</v>
      </c>
      <c r="ET267" s="1">
        <v>0.71049193612371775</v>
      </c>
      <c r="EU267" s="1">
        <f t="shared" si="564"/>
        <v>0.69192397686959062</v>
      </c>
      <c r="EV267" s="1">
        <f t="shared" si="565"/>
        <v>-0.45375338931732556</v>
      </c>
      <c r="EW267" s="1">
        <f t="shared" si="632"/>
        <v>123.25626291349406</v>
      </c>
      <c r="EX267" s="1" t="str">
        <f t="shared" si="633"/>
        <v>stressed</v>
      </c>
      <c r="EY267" s="2">
        <v>0.21709747346295799</v>
      </c>
      <c r="EZ267" s="2">
        <v>0.39635000726605901</v>
      </c>
      <c r="FA267" s="2">
        <v>0.105422197790094</v>
      </c>
      <c r="FB267" s="2">
        <v>2.8822301536037299E-2</v>
      </c>
      <c r="FC267" s="2">
        <v>0.31589234009404998</v>
      </c>
      <c r="FD267" s="2">
        <v>-1.9240231167245402E-2</v>
      </c>
      <c r="FE267" s="2">
        <v>0.19779401990169213</v>
      </c>
      <c r="FF267" s="2">
        <v>7.6429473227140693E-2</v>
      </c>
      <c r="FG267" s="2">
        <v>-0.17925253380310102</v>
      </c>
      <c r="FH267" s="2">
        <v>0.21883617350029055</v>
      </c>
      <c r="FI267" s="2">
        <f t="shared" si="566"/>
        <v>-0.44067556287649912</v>
      </c>
      <c r="FJ267" s="2">
        <f t="shared" si="567"/>
        <v>0.22551193952960169</v>
      </c>
      <c r="FK267" s="2">
        <f t="shared" si="634"/>
        <v>-62.899293070502893</v>
      </c>
      <c r="FL267" s="2" t="str">
        <f t="shared" si="635"/>
        <v>Calm</v>
      </c>
      <c r="FM267" s="7">
        <v>0.26795723066650701</v>
      </c>
      <c r="FN267" s="7">
        <v>1.1399830170827501</v>
      </c>
      <c r="FO267" s="7">
        <v>0.181908814690179</v>
      </c>
      <c r="FP267" s="7">
        <v>0.36726961497322602</v>
      </c>
      <c r="FQ267" s="7">
        <v>0.117441139969237</v>
      </c>
      <c r="FR267" s="7">
        <v>0.96691553539634101</v>
      </c>
      <c r="FS267" s="7">
        <v>0.47200203361033038</v>
      </c>
      <c r="FT267" s="7">
        <v>0.17431765499154037</v>
      </c>
      <c r="FU267" s="7">
        <v>-0.87202578641624306</v>
      </c>
      <c r="FV267" s="7">
        <v>0.39005805149851025</v>
      </c>
      <c r="FW267" s="7">
        <f t="shared" si="568"/>
        <v>-0.95306293958850041</v>
      </c>
      <c r="FX267" s="7">
        <f t="shared" si="569"/>
        <v>-2.9323322905891791E-2</v>
      </c>
      <c r="FY267" s="7">
        <f t="shared" si="636"/>
        <v>-91.762289483912582</v>
      </c>
      <c r="FZ267" s="7" t="str">
        <f t="shared" si="637"/>
        <v>Bored</v>
      </c>
      <c r="GA267" s="4">
        <v>0.31018580268753199</v>
      </c>
      <c r="GB267" s="4">
        <v>0.70459031997463195</v>
      </c>
      <c r="GC267" s="4">
        <v>0.51256336992877505</v>
      </c>
      <c r="GD267" s="4">
        <v>0.53542277341030498</v>
      </c>
      <c r="GE267" s="4">
        <v>0.10443122507633899</v>
      </c>
      <c r="GF267" s="4">
        <v>0.64696745331308603</v>
      </c>
      <c r="GG267" s="4">
        <v>1.2362332842265358</v>
      </c>
      <c r="GH267" s="4">
        <v>0.39615233916924453</v>
      </c>
      <c r="GI267" s="4">
        <v>-0.39440451728709996</v>
      </c>
      <c r="GJ267" s="4">
        <v>1.0327264506281375</v>
      </c>
      <c r="GK267" s="4">
        <f t="shared" si="570"/>
        <v>-0.39125054931770586</v>
      </c>
      <c r="GL267" s="4">
        <f t="shared" si="571"/>
        <v>-0.38969894524814108</v>
      </c>
      <c r="GM267" s="4">
        <f t="shared" si="638"/>
        <v>-134.8861638962521</v>
      </c>
      <c r="GN267" s="4" t="str">
        <f t="shared" si="639"/>
        <v>Depressed</v>
      </c>
      <c r="GO267" s="6">
        <v>0.61993799049263298</v>
      </c>
      <c r="GP267" s="6">
        <v>0.96945922834585796</v>
      </c>
      <c r="GQ267" s="6">
        <v>0.31646027188671599</v>
      </c>
      <c r="GR267" s="6">
        <v>0.34125024235491602</v>
      </c>
      <c r="GS267" s="6">
        <v>0.41824047854796498</v>
      </c>
      <c r="GT267" s="6">
        <v>0.62009291069497996</v>
      </c>
      <c r="GU267" s="6">
        <v>0.30482261125985732</v>
      </c>
      <c r="GV267" s="6">
        <v>0.2146832645331358</v>
      </c>
      <c r="GW267" s="6">
        <v>-0.34952123785322498</v>
      </c>
      <c r="GX267" s="6">
        <v>0.41381129049809057</v>
      </c>
      <c r="GY267" s="6">
        <f t="shared" si="572"/>
        <v>-0.28782756987483327</v>
      </c>
      <c r="GZ267" s="6">
        <f t="shared" si="573"/>
        <v>-0.63039031673727552</v>
      </c>
      <c r="HA267" s="6">
        <f t="shared" si="640"/>
        <v>-155.45921143477258</v>
      </c>
      <c r="HB267" s="6" t="str">
        <f t="shared" si="641"/>
        <v>Sad</v>
      </c>
      <c r="HI267" s="2">
        <v>0</v>
      </c>
      <c r="HJ267" s="2">
        <v>0</v>
      </c>
      <c r="HK267" s="2">
        <v>0</v>
      </c>
      <c r="HL267" s="2">
        <v>0</v>
      </c>
      <c r="HM267" s="2" t="e">
        <f t="shared" si="574"/>
        <v>#DIV/0!</v>
      </c>
      <c r="HN267" s="2" t="e">
        <f t="shared" si="575"/>
        <v>#DIV/0!</v>
      </c>
      <c r="HO267" s="2" t="e">
        <f t="shared" si="642"/>
        <v>#DIV/0!</v>
      </c>
      <c r="HP267" s="2" t="e">
        <f t="shared" si="643"/>
        <v>#DIV/0!</v>
      </c>
      <c r="HQ267" s="4">
        <v>0.64991939255754605</v>
      </c>
      <c r="HR267" s="4">
        <v>1.0203275914636201</v>
      </c>
      <c r="HS267" s="4">
        <v>0.34824905108589399</v>
      </c>
      <c r="HT267" s="4">
        <v>0.78303267906888796</v>
      </c>
      <c r="HU267" s="4">
        <v>0.82392669357417103</v>
      </c>
      <c r="HV267" s="4">
        <v>0.97444027249642196</v>
      </c>
      <c r="HW267" s="4">
        <v>0.23628590146744202</v>
      </c>
      <c r="HX267" s="4">
        <v>0.39254325940182339</v>
      </c>
      <c r="HY267" s="4">
        <v>-0.37040819890607402</v>
      </c>
      <c r="HZ267" s="4">
        <v>0.67731403856882877</v>
      </c>
      <c r="IA267" s="4">
        <f t="shared" si="576"/>
        <v>-0.37833671153989978</v>
      </c>
      <c r="IB267" s="4">
        <f t="shared" si="577"/>
        <v>4.4208374075021428E-2</v>
      </c>
      <c r="IC267" s="4">
        <f t="shared" si="644"/>
        <v>-83.335252439045661</v>
      </c>
      <c r="ID267" s="4" t="str">
        <f t="shared" si="645"/>
        <v>Calm</v>
      </c>
      <c r="IE267" s="6">
        <v>0.37504143963646902</v>
      </c>
      <c r="IF267" s="6">
        <v>0.85914654352318298</v>
      </c>
      <c r="IG267" s="6">
        <v>0.49401942521812098</v>
      </c>
      <c r="IH267" s="6">
        <v>0.51768600253507602</v>
      </c>
      <c r="II267" s="6">
        <v>0.11903635608096701</v>
      </c>
      <c r="IJ267" s="6">
        <v>0.69167516430184905</v>
      </c>
      <c r="IK267" s="6">
        <v>0.99988185969938137</v>
      </c>
      <c r="IL267" s="6">
        <v>0.33381400319776977</v>
      </c>
      <c r="IM267" s="6">
        <v>-0.48410510388671396</v>
      </c>
      <c r="IN267" s="6">
        <v>0.8197336561024714</v>
      </c>
      <c r="IO267" s="6">
        <f t="shared" si="578"/>
        <v>-0.61889599425314601</v>
      </c>
      <c r="IP267" s="6">
        <f t="shared" si="579"/>
        <v>0.38387922384370343</v>
      </c>
      <c r="IQ267" s="6">
        <f t="shared" si="646"/>
        <v>-58.190141054589432</v>
      </c>
      <c r="IR267" s="6" t="str">
        <f t="shared" si="647"/>
        <v>Relased</v>
      </c>
      <c r="IS267" s="4">
        <v>0.295071887963962</v>
      </c>
      <c r="IT267" s="4">
        <v>9.0271118209499304E-2</v>
      </c>
      <c r="IU267" s="4">
        <v>0.79068390555208801</v>
      </c>
      <c r="IV267" s="4">
        <v>0.28745889338581598</v>
      </c>
      <c r="IW267" s="4">
        <v>0.832729728801478</v>
      </c>
      <c r="IX267" s="4">
        <v>0.112190022275657</v>
      </c>
      <c r="IY267" s="4">
        <v>0.70108421002249233</v>
      </c>
      <c r="IZ267" s="4">
        <v>1.4198225530933004</v>
      </c>
      <c r="JA267" s="4">
        <v>0.20480076975446271</v>
      </c>
      <c r="JB267" s="4">
        <v>2.7978782063390568</v>
      </c>
      <c r="JC267" s="4">
        <f t="shared" si="580"/>
        <v>0.37586012419811143</v>
      </c>
      <c r="JD267" s="4">
        <f t="shared" si="581"/>
        <v>0.9805726619662043</v>
      </c>
      <c r="JE267" s="4">
        <f t="shared" si="648"/>
        <v>20.972165639004164</v>
      </c>
      <c r="JF267" s="4" t="str">
        <f t="shared" si="649"/>
        <v>happy</v>
      </c>
      <c r="JG267" s="6">
        <v>1.11525198486751</v>
      </c>
      <c r="JH267" s="6">
        <v>0.18126508821403201</v>
      </c>
      <c r="JI267" s="6">
        <v>0.156589346843856</v>
      </c>
      <c r="JJ267" s="6">
        <v>8.2964030462036598E-3</v>
      </c>
      <c r="JK267" s="6">
        <v>1.0006927161410299</v>
      </c>
      <c r="JL267" s="6">
        <v>0.39466956210563903</v>
      </c>
      <c r="JM267" s="6">
        <v>7.4004460877082262E-2</v>
      </c>
      <c r="JN267" s="6">
        <v>1.4405111832737903E-2</v>
      </c>
      <c r="JO267" s="6">
        <v>0.933986896653478</v>
      </c>
      <c r="JP267" s="6">
        <v>0.12717591870823708</v>
      </c>
      <c r="JQ267" s="6">
        <f t="shared" si="582"/>
        <v>0.89420722010290699</v>
      </c>
      <c r="JR267" s="6">
        <f t="shared" si="583"/>
        <v>0.12134222618914658</v>
      </c>
      <c r="JS267" s="6">
        <f t="shared" si="650"/>
        <v>82.272273266656541</v>
      </c>
      <c r="JT267" s="6" t="str">
        <f t="shared" si="651"/>
        <v>alert</v>
      </c>
      <c r="JU267" s="2">
        <v>0.38068485294774501</v>
      </c>
      <c r="JV267" s="2">
        <v>0.138539230386415</v>
      </c>
      <c r="JW267" s="2">
        <v>0.374167499735579</v>
      </c>
      <c r="JX267" s="2">
        <v>1.42499832584632E-2</v>
      </c>
      <c r="JY267" s="2">
        <v>-0.196037110702309</v>
      </c>
      <c r="JZ267" s="2">
        <v>-0.32247233585664797</v>
      </c>
      <c r="KA267" s="2">
        <v>2.0263854579831855</v>
      </c>
      <c r="KB267" s="2">
        <v>-7.7473727320769681E-2</v>
      </c>
      <c r="KC267" s="2">
        <v>0.24214562256133002</v>
      </c>
      <c r="KD267" s="2">
        <v>0.74807293317337542</v>
      </c>
      <c r="KE267" s="2">
        <f t="shared" si="584"/>
        <v>0.44512328892823305</v>
      </c>
      <c r="KF267" s="2">
        <f t="shared" si="585"/>
        <v>0.24160029638666591</v>
      </c>
      <c r="KG267" s="2">
        <f t="shared" si="652"/>
        <v>61.508145501098497</v>
      </c>
      <c r="KH267" s="2" t="str">
        <f t="shared" si="653"/>
        <v>alert</v>
      </c>
      <c r="KI267" s="7">
        <v>0.204339008618458</v>
      </c>
      <c r="KJ267" s="7">
        <v>0.21347619413644101</v>
      </c>
      <c r="KK267" s="7">
        <v>-5.2214432177061697E-2</v>
      </c>
      <c r="KL267" s="7">
        <v>-9.9229305940749402E-3</v>
      </c>
      <c r="KM267" s="7">
        <v>2.25130982984422E-2</v>
      </c>
      <c r="KN267" s="7">
        <v>-1.3765159265569199E-2</v>
      </c>
      <c r="KO267" s="7">
        <v>-0.2301694830464534</v>
      </c>
      <c r="KP267" s="7">
        <v>-4.9686441214882596E-2</v>
      </c>
      <c r="KQ267" s="7">
        <v>-9.1371855179830097E-3</v>
      </c>
      <c r="KR267" s="7">
        <v>-0.14871972671513339</v>
      </c>
      <c r="KS267" s="7">
        <f t="shared" si="586"/>
        <v>0.10206115973387897</v>
      </c>
      <c r="KT267" s="7">
        <f t="shared" si="587"/>
        <v>-4.4306655761150449E-4</v>
      </c>
      <c r="KU267" s="7">
        <f t="shared" si="654"/>
        <v>90.248730118190679</v>
      </c>
      <c r="KV267" s="7" t="str">
        <f t="shared" si="655"/>
        <v>nervous</v>
      </c>
      <c r="KW267" s="2">
        <v>0.61121470542895895</v>
      </c>
      <c r="KX267" s="2">
        <v>0.76666057278479705</v>
      </c>
      <c r="KY267" s="2">
        <v>6.2938951980034796E-2</v>
      </c>
      <c r="KZ267" s="2">
        <v>0.10927675169357801</v>
      </c>
      <c r="LA267" s="2">
        <v>0.38765292353785202</v>
      </c>
      <c r="LB267" s="2">
        <v>0.31773335219309401</v>
      </c>
      <c r="LC267" s="2">
        <v>6.3010303021969333E-2</v>
      </c>
      <c r="LD267" s="2">
        <v>0.10077219096907608</v>
      </c>
      <c r="LE267" s="2">
        <v>-0.1554458673558381</v>
      </c>
      <c r="LF267" s="2">
        <v>0.12498642395040939</v>
      </c>
      <c r="LG267" s="2">
        <f t="shared" si="588"/>
        <v>-0.25101110848277586</v>
      </c>
      <c r="LH267" s="2">
        <f t="shared" si="589"/>
        <v>6.1696672693911658E-4</v>
      </c>
      <c r="LI267" s="2">
        <f t="shared" si="656"/>
        <v>-89.859171498104089</v>
      </c>
      <c r="LJ267" s="2" t="str">
        <f t="shared" si="657"/>
        <v>Calm</v>
      </c>
      <c r="LK267" s="4">
        <v>0.88261545056671298</v>
      </c>
      <c r="LL267" s="4">
        <v>0.78602546033612897</v>
      </c>
      <c r="LM267" s="4">
        <v>7.1061139566014897E-2</v>
      </c>
      <c r="LN267" s="4">
        <v>4.9385321037498299E-2</v>
      </c>
      <c r="LO267" s="4">
        <v>0.45983409876647402</v>
      </c>
      <c r="LP267" s="4">
        <v>0.58385240690008799</v>
      </c>
      <c r="LQ267" s="4">
        <v>5.2933936773498814E-2</v>
      </c>
      <c r="LR267" s="4">
        <v>3.6050893454564054E-2</v>
      </c>
      <c r="LS267" s="4">
        <v>9.6589990230584011E-2</v>
      </c>
      <c r="LT267" s="4">
        <v>7.2182372981820231E-2</v>
      </c>
      <c r="LU267" s="4">
        <f t="shared" si="590"/>
        <v>0.31327901975548067</v>
      </c>
      <c r="LV267" s="4">
        <f t="shared" si="591"/>
        <v>-0.13432110947565978</v>
      </c>
      <c r="LW267" s="4">
        <f t="shared" si="658"/>
        <v>113.20765543597585</v>
      </c>
      <c r="LX267" s="4" t="str">
        <f t="shared" si="659"/>
        <v>nervous</v>
      </c>
      <c r="LY267" s="6">
        <v>0.19112251389030599</v>
      </c>
      <c r="LZ267" s="6">
        <v>7.0163627525043695E-2</v>
      </c>
      <c r="MA267" s="6">
        <v>-1.57296309777844E-2</v>
      </c>
      <c r="MB267" s="6">
        <v>9.9207563705861104E-2</v>
      </c>
      <c r="MC267" s="6">
        <v>-0.15484962789790899</v>
      </c>
      <c r="MD267" s="6">
        <v>7.7489637745826304E-2</v>
      </c>
      <c r="ME267" s="6">
        <v>-0.43364707680225439</v>
      </c>
      <c r="MF267" s="6">
        <v>0.67189549465001519</v>
      </c>
      <c r="MG267" s="6">
        <v>0.12095888636526229</v>
      </c>
      <c r="MH267" s="6">
        <v>0.31948855869618142</v>
      </c>
      <c r="MI267" s="6">
        <f t="shared" si="592"/>
        <v>0.13468230515644053</v>
      </c>
      <c r="MJ267" s="6">
        <f t="shared" si="593"/>
        <v>0.10224076123182169</v>
      </c>
      <c r="MK267" s="6">
        <f t="shared" si="660"/>
        <v>52.796942742433366</v>
      </c>
      <c r="ML267" s="6" t="str">
        <f t="shared" si="661"/>
        <v>excited</v>
      </c>
      <c r="MM267" s="2">
        <v>7.6545704180490601E-2</v>
      </c>
      <c r="MN267" s="2">
        <v>0.20573097244650401</v>
      </c>
      <c r="MO267" s="2">
        <v>-0.11322283584189601</v>
      </c>
      <c r="MP267" s="2">
        <v>3.0427949452662702E-2</v>
      </c>
      <c r="MQ267" s="2">
        <v>1.6654259556466901E-2</v>
      </c>
      <c r="MR267" s="2">
        <v>0.116470143542864</v>
      </c>
      <c r="MS267" s="2">
        <v>-1.2148377671202744</v>
      </c>
      <c r="MT267" s="2">
        <v>9.443775313821931E-2</v>
      </c>
      <c r="MU267" s="2">
        <v>-0.1291852682660134</v>
      </c>
      <c r="MV267" s="2">
        <v>-0.29331111368666113</v>
      </c>
      <c r="MW267" s="2">
        <f t="shared" si="594"/>
        <v>0.17793939377040258</v>
      </c>
      <c r="MX267" s="2">
        <f t="shared" si="595"/>
        <v>-5.012261761696557E-4</v>
      </c>
      <c r="MY267" s="2">
        <f t="shared" si="662"/>
        <v>90.161392415206635</v>
      </c>
      <c r="MZ267" s="2" t="str">
        <f t="shared" si="663"/>
        <v>nervous</v>
      </c>
      <c r="NK267" s="7">
        <f t="shared" si="596"/>
        <v>5.2959786961425781E-2</v>
      </c>
      <c r="NL267" s="7">
        <f t="shared" si="597"/>
        <v>4.4546745186410774E-2</v>
      </c>
      <c r="NM267" s="7">
        <f t="shared" si="664"/>
        <v>49.931371470164912</v>
      </c>
      <c r="NN267" s="7" t="str">
        <f t="shared" si="665"/>
        <v>excited</v>
      </c>
      <c r="NO267" s="4">
        <v>0.41600425382026701</v>
      </c>
      <c r="NP267" s="4">
        <v>0.14002649061205799</v>
      </c>
      <c r="NQ267" s="4">
        <v>3.2072841113553303E-2</v>
      </c>
      <c r="NR267" s="4">
        <v>-7.6617825119449395E-2</v>
      </c>
      <c r="NS267" s="4">
        <v>5.9832998555278599E-2</v>
      </c>
      <c r="NT267" s="4">
        <v>0.20463454279142601</v>
      </c>
      <c r="NU267" s="4">
        <v>6.7402963835711663E-2</v>
      </c>
      <c r="NV267" s="4">
        <v>-0.22229906399008351</v>
      </c>
      <c r="NW267" s="4">
        <v>0.27597776320820899</v>
      </c>
      <c r="NX267" s="4">
        <v>-8.0112447831232642E-2</v>
      </c>
      <c r="NY267" s="4">
        <f t="shared" si="598"/>
        <v>0.16332752189382882</v>
      </c>
      <c r="NZ267" s="4">
        <f t="shared" si="599"/>
        <v>-1</v>
      </c>
      <c r="OA267" s="4">
        <f t="shared" si="666"/>
        <v>170.72392610811539</v>
      </c>
      <c r="OB267" s="4" t="str">
        <f t="shared" si="667"/>
        <v>Upset</v>
      </c>
      <c r="OC267" s="1">
        <v>0.133700486181724</v>
      </c>
      <c r="OD267" s="1">
        <v>-0.23511341511661099</v>
      </c>
      <c r="OE267" s="1">
        <v>0.62954822381597797</v>
      </c>
      <c r="OF267" s="1">
        <v>0.56213045319932498</v>
      </c>
      <c r="OG267" s="1">
        <v>-0.22446041577803</v>
      </c>
      <c r="OH267" s="1">
        <v>-2.0373136417091899E-2</v>
      </c>
      <c r="OI267" s="1">
        <v>-6.9364115487546734</v>
      </c>
      <c r="OJ267" s="1">
        <v>-2.200235001900563</v>
      </c>
      <c r="OK267" s="1">
        <v>-0.15723284832988998</v>
      </c>
      <c r="OL267" s="1">
        <v>-1.5956508875699515</v>
      </c>
      <c r="OM267" s="1">
        <f t="shared" si="600"/>
        <v>-0.28615294978820338</v>
      </c>
      <c r="ON267" s="1">
        <f t="shared" si="601"/>
        <v>-0.53144390418202714</v>
      </c>
      <c r="OO267" s="1">
        <f t="shared" si="668"/>
        <v>-151.70000919015789</v>
      </c>
      <c r="OP267" s="1" t="str">
        <f t="shared" si="669"/>
        <v>Sad</v>
      </c>
      <c r="OQ267" s="2">
        <v>0.60502162886600497</v>
      </c>
      <c r="OR267" s="2">
        <v>0.602064072042794</v>
      </c>
      <c r="OS267" s="2">
        <v>0.22692863776650499</v>
      </c>
      <c r="OT267" s="2">
        <v>0.130200063453911</v>
      </c>
      <c r="OU267" s="2">
        <v>0.29838281225650498</v>
      </c>
      <c r="OV267" s="2">
        <v>0.55085118992277504</v>
      </c>
      <c r="OW267" s="2">
        <v>0.25119274096609334</v>
      </c>
      <c r="OX267" s="2">
        <v>0.11293116480385298</v>
      </c>
      <c r="OY267" s="2">
        <v>2.9575568232109717E-3</v>
      </c>
      <c r="OZ267" s="2">
        <v>0.29586026986446651</v>
      </c>
      <c r="PA267" s="2">
        <f t="shared" si="602"/>
        <v>-8.7083658072954928E-2</v>
      </c>
      <c r="PB267" s="2">
        <f t="shared" si="603"/>
        <v>-0.20828045677671259</v>
      </c>
      <c r="PC267" s="2">
        <f t="shared" si="670"/>
        <v>-157.30982080180229</v>
      </c>
      <c r="PD267" s="2" t="str">
        <f t="shared" si="671"/>
        <v>Sad</v>
      </c>
      <c r="PE267" s="1">
        <v>0.29198255908813597</v>
      </c>
      <c r="PF267" s="1">
        <v>0.47814484001083701</v>
      </c>
      <c r="PG267" s="1">
        <v>0.21009642553720201</v>
      </c>
      <c r="PH267" s="1">
        <v>1.0075640426633801</v>
      </c>
      <c r="PI267" s="1">
        <v>0.50242537265550602</v>
      </c>
      <c r="PJ267" s="1">
        <v>0.50531253818482003</v>
      </c>
      <c r="PK267" s="1">
        <v>0.26446919415326381</v>
      </c>
      <c r="PL267" s="1">
        <v>1.0245121598578593</v>
      </c>
      <c r="PM267" s="1">
        <v>-0.18616228092270104</v>
      </c>
      <c r="PN267" s="1">
        <v>1.5811156305115361</v>
      </c>
      <c r="PO267" s="1">
        <f t="shared" si="604"/>
        <v>-0.23384990527723859</v>
      </c>
      <c r="PP267" s="1">
        <f t="shared" si="605"/>
        <v>4.6717584493169095E-2</v>
      </c>
      <c r="PQ267" s="1">
        <f t="shared" si="672"/>
        <v>-78.702412028582899</v>
      </c>
      <c r="PR267" s="1" t="str">
        <f t="shared" si="673"/>
        <v>Calm</v>
      </c>
      <c r="PS267" s="4">
        <v>0.55348316536325304</v>
      </c>
      <c r="PT267" s="4">
        <v>0.51837176853352795</v>
      </c>
      <c r="PU267" s="4">
        <v>0.31983676847526599</v>
      </c>
      <c r="PV267" s="4">
        <v>0.139818105780256</v>
      </c>
      <c r="PW267" s="4">
        <v>0.11485444819164201</v>
      </c>
      <c r="PX267" s="4">
        <v>0.269547092021104</v>
      </c>
      <c r="PY267" s="4">
        <v>0.47855569099882128</v>
      </c>
      <c r="PZ267" s="4">
        <v>0.17745241646054166</v>
      </c>
      <c r="QA267" s="4">
        <v>3.5111396829725083E-2</v>
      </c>
      <c r="QB267" s="4">
        <v>0.42884056388528646</v>
      </c>
      <c r="QC267" s="4">
        <f t="shared" si="606"/>
        <v>4.7452409404536544E-2</v>
      </c>
      <c r="QD267" s="4">
        <f t="shared" si="607"/>
        <v>-0.17728487324973063</v>
      </c>
      <c r="QE267" s="4">
        <f t="shared" si="674"/>
        <v>165.01535807037931</v>
      </c>
      <c r="QF267" s="4" t="str">
        <f t="shared" si="675"/>
        <v>Upset</v>
      </c>
      <c r="QG267" s="2">
        <v>0.316219649181601</v>
      </c>
      <c r="QH267" s="2">
        <v>0.63454934248163697</v>
      </c>
      <c r="QI267" s="2">
        <v>0.53608839465555003</v>
      </c>
      <c r="QJ267" s="2">
        <v>0.528939241760221</v>
      </c>
      <c r="QK267" s="2">
        <v>0.37751828663862502</v>
      </c>
      <c r="QL267" s="2">
        <v>0.55192876927576995</v>
      </c>
      <c r="QM267" s="2">
        <v>0.77275346636726372</v>
      </c>
      <c r="QN267" s="2">
        <v>0.4458061522742785</v>
      </c>
      <c r="QO267" s="2">
        <v>-0.31832969330003597</v>
      </c>
      <c r="QP267" s="2">
        <v>1.1201749802048691</v>
      </c>
      <c r="QQ267" s="2">
        <f t="shared" si="608"/>
        <v>-5.2051255969687515E-2</v>
      </c>
      <c r="QR267" s="2">
        <f t="shared" si="609"/>
        <v>-8.2543893093368959E-2</v>
      </c>
      <c r="QS267" s="2">
        <f t="shared" si="676"/>
        <v>-147.7649275119868</v>
      </c>
      <c r="QT267" s="2" t="str">
        <f t="shared" si="677"/>
        <v>Depressed</v>
      </c>
      <c r="QU267" s="4">
        <v>0.46907447131913999</v>
      </c>
      <c r="QV267" s="4">
        <v>0.415240074461039</v>
      </c>
      <c r="QW267" s="4">
        <v>0.329519708830189</v>
      </c>
      <c r="QX267" s="4">
        <v>0.24406320162151099</v>
      </c>
      <c r="QY267" s="4">
        <v>0.54899954443411303</v>
      </c>
      <c r="QZ267" s="4">
        <v>0.48592566995275099</v>
      </c>
      <c r="RA267" s="4">
        <v>0.32366969761661563</v>
      </c>
      <c r="RB267" s="4">
        <v>0.27083053604115254</v>
      </c>
      <c r="RC267" s="4">
        <v>5.3834396858100986E-2</v>
      </c>
      <c r="RD267" s="4">
        <v>0.64861865406235208</v>
      </c>
      <c r="RE267" s="4">
        <f t="shared" si="610"/>
        <v>0.16911500024401538</v>
      </c>
      <c r="RF267" s="4">
        <f t="shared" si="611"/>
        <v>0.22032418554740785</v>
      </c>
      <c r="RG267" s="4">
        <f t="shared" si="678"/>
        <v>37.508887803286186</v>
      </c>
      <c r="RH267" s="4" t="str">
        <f t="shared" si="679"/>
        <v>excited</v>
      </c>
    </row>
    <row r="268" spans="1:476" x14ac:dyDescent="0.3">
      <c r="A268" s="1">
        <v>0.31322883340902802</v>
      </c>
      <c r="B268" s="1">
        <v>0.76448724008751401</v>
      </c>
      <c r="C268" s="1">
        <v>0.34184811198561299</v>
      </c>
      <c r="D268" s="1">
        <v>0.32043793239013502</v>
      </c>
      <c r="E268" s="1">
        <v>0.97595718435008305</v>
      </c>
      <c r="F268" s="1">
        <v>0.65632936014356702</v>
      </c>
      <c r="G268" s="1">
        <v>0.26516585448221058</v>
      </c>
      <c r="H268" s="1">
        <v>0.2255308196272616</v>
      </c>
      <c r="I268" s="1">
        <v>-0.45125840667848599</v>
      </c>
      <c r="J268" s="1">
        <v>0.61452738867207124</v>
      </c>
      <c r="K268" s="1">
        <f t="shared" si="544"/>
        <v>-0.63278273291997378</v>
      </c>
      <c r="L268" s="1">
        <f t="shared" si="545"/>
        <v>-0.1028901619717536</v>
      </c>
      <c r="M268" s="1">
        <f t="shared" si="612"/>
        <v>-99.235440947454023</v>
      </c>
      <c r="N268" s="1" t="str">
        <f t="shared" si="613"/>
        <v>Bored</v>
      </c>
      <c r="O268" s="8">
        <v>0.13845879410081999</v>
      </c>
      <c r="P268" s="8">
        <v>-0.12086493817280999</v>
      </c>
      <c r="Q268" s="8">
        <v>-0.23345623844466001</v>
      </c>
      <c r="R268" s="8">
        <v>-2.5910453139894998E-2</v>
      </c>
      <c r="S268" s="8">
        <v>8.8635207268404695E-2</v>
      </c>
      <c r="T268" s="8">
        <v>-0.17524554881773699</v>
      </c>
      <c r="U268" s="8">
        <v>-1.0280158746469537</v>
      </c>
      <c r="V268" s="8">
        <v>8.7502652821350974E-2</v>
      </c>
      <c r="W268" s="8">
        <v>0.17412725859381253</v>
      </c>
      <c r="X268" s="8">
        <v>1.1252173463267607</v>
      </c>
      <c r="Y268" s="8">
        <f t="shared" si="546"/>
        <v>0.560963910376022</v>
      </c>
      <c r="Z268" s="8">
        <f t="shared" si="547"/>
        <v>0.38465390026685098</v>
      </c>
      <c r="AA268" s="8">
        <f t="shared" si="614"/>
        <v>55.56150164247655</v>
      </c>
      <c r="AB268" s="8" t="str">
        <f t="shared" si="615"/>
        <v>excited</v>
      </c>
      <c r="AC268" s="2">
        <v>0.28602600873245398</v>
      </c>
      <c r="AD268" s="2">
        <v>0.69986540790341401</v>
      </c>
      <c r="AE268" s="2">
        <v>-0.13755206701450601</v>
      </c>
      <c r="AF268" s="2">
        <v>-0.131494525112994</v>
      </c>
      <c r="AG268" s="2">
        <v>7.9414567079139797E-2</v>
      </c>
      <c r="AH268" s="2">
        <v>0.29973347089541802</v>
      </c>
      <c r="AI268" s="2">
        <v>-0.37640064108650656</v>
      </c>
      <c r="AJ268" s="2">
        <v>-0.13154729152057915</v>
      </c>
      <c r="AK268" s="2">
        <v>-0.41383939917096002</v>
      </c>
      <c r="AL268" s="2">
        <v>-0.27289677908502424</v>
      </c>
      <c r="AM268" s="2">
        <f t="shared" si="548"/>
        <v>-0.40075124139147333</v>
      </c>
      <c r="AN268" s="2">
        <f t="shared" si="549"/>
        <v>-0.3316791829600011</v>
      </c>
      <c r="AO268" s="2">
        <f t="shared" si="616"/>
        <v>-129.61263840760805</v>
      </c>
      <c r="AP268" s="2" t="str">
        <f t="shared" si="617"/>
        <v>Depressed</v>
      </c>
      <c r="AQ268" s="8">
        <v>-9.9525799501936102E-2</v>
      </c>
      <c r="AR268" s="8">
        <v>0.28175062488900898</v>
      </c>
      <c r="AS268" s="8">
        <v>-0.14664667491017</v>
      </c>
      <c r="AT268" s="8">
        <v>-1.8488843408860499E-2</v>
      </c>
      <c r="AU268" s="8">
        <v>-0.56580150440782395</v>
      </c>
      <c r="AV268" s="8">
        <v>-8.2618397747045394E-2</v>
      </c>
      <c r="AW268" s="8">
        <v>0.22041283147168125</v>
      </c>
      <c r="AX268" s="8">
        <v>-9.2847067871538416E-2</v>
      </c>
      <c r="AY268" s="8">
        <v>-0.38127642439094511</v>
      </c>
      <c r="AZ268" s="8">
        <v>-0.90621855703940379</v>
      </c>
      <c r="BA268" s="8">
        <f t="shared" si="550"/>
        <v>-0.51890938168379119</v>
      </c>
      <c r="BB268" s="8">
        <f t="shared" si="551"/>
        <v>-0.33957303647242854</v>
      </c>
      <c r="BC268" s="8">
        <f t="shared" si="618"/>
        <v>-123.20063796174182</v>
      </c>
      <c r="BD268" s="8" t="str">
        <f t="shared" si="619"/>
        <v>Depressed</v>
      </c>
      <c r="BE268" s="4">
        <v>0.41723197818220897</v>
      </c>
      <c r="BF268" s="4">
        <v>0.41799825670840302</v>
      </c>
      <c r="BG268" s="4">
        <v>-1.84974799051019E-2</v>
      </c>
      <c r="BH268" s="4">
        <v>0.40150222320974899</v>
      </c>
      <c r="BI268" s="4">
        <v>0.35544163551089902</v>
      </c>
      <c r="BJ268" s="4">
        <v>0.79337818151939399</v>
      </c>
      <c r="BK268" s="4">
        <v>-2.3939577561980476E-2</v>
      </c>
      <c r="BL268" s="4">
        <v>0.33144298546629591</v>
      </c>
      <c r="BM268" s="4">
        <v>-7.6627852619404191E-4</v>
      </c>
      <c r="BN268" s="4">
        <v>0.45856187588181385</v>
      </c>
      <c r="BO268" s="4">
        <f t="shared" si="552"/>
        <v>7.4619779986663248E-2</v>
      </c>
      <c r="BP268" s="4">
        <f t="shared" si="553"/>
        <v>0.22630670382756723</v>
      </c>
      <c r="BQ268" s="4">
        <f t="shared" si="620"/>
        <v>18.248862951300776</v>
      </c>
      <c r="BR268" s="4" t="str">
        <f t="shared" si="621"/>
        <v>happy</v>
      </c>
      <c r="BS268" s="6">
        <v>0.71458307092738904</v>
      </c>
      <c r="BT268" s="6">
        <v>0.725527688192529</v>
      </c>
      <c r="BU268" s="6">
        <v>0.60667033327823705</v>
      </c>
      <c r="BV268" s="6">
        <v>0.30688685113553299</v>
      </c>
      <c r="BW268" s="6">
        <v>-1.3369534248771299E-2</v>
      </c>
      <c r="BX268" s="6">
        <v>0.64751121505477705</v>
      </c>
      <c r="BY268" s="6">
        <v>0.86517202185200826</v>
      </c>
      <c r="BZ268" s="6">
        <v>0.22350921769931656</v>
      </c>
      <c r="CA268" s="6">
        <v>-1.0944617265139955E-2</v>
      </c>
      <c r="CB268" s="6">
        <v>0.6343659184742596</v>
      </c>
      <c r="CC268" s="6">
        <f t="shared" si="554"/>
        <v>0.21841904828643233</v>
      </c>
      <c r="CD268" s="6">
        <f t="shared" si="555"/>
        <v>-0.60409826423662061</v>
      </c>
      <c r="CE268" s="6">
        <f t="shared" si="622"/>
        <v>160.12192905242983</v>
      </c>
      <c r="CF268" s="6" t="str">
        <f t="shared" si="623"/>
        <v>Upset</v>
      </c>
      <c r="CG268" s="4">
        <v>0.72046296929456299</v>
      </c>
      <c r="CH268" s="4">
        <v>0.92768804886613099</v>
      </c>
      <c r="CI268" s="4">
        <v>0.22613433956871101</v>
      </c>
      <c r="CJ268" s="4">
        <v>0.52067995367643605</v>
      </c>
      <c r="CK268" s="4">
        <v>0.41658290619503702</v>
      </c>
      <c r="CL268" s="4">
        <v>0.61654417726824895</v>
      </c>
      <c r="CM268" s="4">
        <v>0.19887881785890121</v>
      </c>
      <c r="CN268" s="4">
        <v>0.33717723595228621</v>
      </c>
      <c r="CO268" s="4">
        <v>-0.20722507957156799</v>
      </c>
      <c r="CP268" s="4">
        <v>0.45312249000008381</v>
      </c>
      <c r="CQ268" s="4">
        <f t="shared" si="556"/>
        <v>-0.35904454943935693</v>
      </c>
      <c r="CR268" s="4">
        <f t="shared" si="557"/>
        <v>-0.89088066193378923</v>
      </c>
      <c r="CS268" s="4">
        <f t="shared" si="624"/>
        <v>-158.0494784530039</v>
      </c>
      <c r="CT268" s="4" t="str">
        <f t="shared" si="625"/>
        <v>Sad</v>
      </c>
      <c r="CU268" s="2">
        <v>0.72979113096340198</v>
      </c>
      <c r="CV268" s="2">
        <v>0.57444294402188401</v>
      </c>
      <c r="CW268" s="2">
        <v>0.12770963164528701</v>
      </c>
      <c r="CX268" s="2">
        <v>3.5387167197800197E-2</v>
      </c>
      <c r="CY268" s="2">
        <v>0.74453070077410499</v>
      </c>
      <c r="CZ268" s="2">
        <v>0.56362386098874595</v>
      </c>
      <c r="DA268" s="2">
        <v>8.6622628042331562E-2</v>
      </c>
      <c r="DB268" s="2">
        <v>3.1094103651911426E-2</v>
      </c>
      <c r="DC268" s="2">
        <v>0.15534818694151797</v>
      </c>
      <c r="DD268" s="2">
        <v>0.12505178477638471</v>
      </c>
      <c r="DE268" s="2">
        <f t="shared" si="558"/>
        <v>0.20702371769698447</v>
      </c>
      <c r="DF268" s="2">
        <f t="shared" si="559"/>
        <v>-0.47524217858341211</v>
      </c>
      <c r="DG268" s="2">
        <f t="shared" si="626"/>
        <v>156.46122523389204</v>
      </c>
      <c r="DH268" s="2" t="str">
        <f t="shared" si="627"/>
        <v>Upset</v>
      </c>
      <c r="DI268" s="7">
        <v>0.60346333677040798</v>
      </c>
      <c r="DJ268" s="7">
        <v>0.589627014861278</v>
      </c>
      <c r="DK268" s="7">
        <v>0.50301309136014405</v>
      </c>
      <c r="DL268" s="7">
        <v>0.22973984151596499</v>
      </c>
      <c r="DM268" s="7">
        <v>0.89295775264891797</v>
      </c>
      <c r="DN268" s="7">
        <v>0.64483761183029498</v>
      </c>
      <c r="DO268" s="7">
        <v>0.33614408064466278</v>
      </c>
      <c r="DP268" s="7">
        <v>0.18610483974067307</v>
      </c>
      <c r="DQ268" s="7">
        <v>1.3836321909129978E-2</v>
      </c>
      <c r="DR268" s="7">
        <v>0.6141638241177515</v>
      </c>
      <c r="DS268" s="7">
        <f t="shared" si="560"/>
        <v>0.14403697066152366</v>
      </c>
      <c r="DT268" s="7">
        <f t="shared" si="561"/>
        <v>0.19623002007865997</v>
      </c>
      <c r="DU268" s="7">
        <f t="shared" si="628"/>
        <v>36.279453846153082</v>
      </c>
      <c r="DV268" s="7" t="str">
        <f t="shared" si="629"/>
        <v>excited</v>
      </c>
      <c r="DW268" s="8">
        <v>0.51655598520305601</v>
      </c>
      <c r="DX268" s="8">
        <v>0.17104241018352001</v>
      </c>
      <c r="DY268" s="8">
        <v>-3.6150488307846097E-2</v>
      </c>
      <c r="DZ268" s="8">
        <v>-1.39027422197104E-4</v>
      </c>
      <c r="EA268" s="8">
        <v>0.78528572259961604</v>
      </c>
      <c r="EB268" s="8">
        <v>0.17170518955754199</v>
      </c>
      <c r="EC268" s="8">
        <v>-2.776872801906393E-2</v>
      </c>
      <c r="ED268" s="8">
        <v>-4.0562624596681654E-4</v>
      </c>
      <c r="EE268" s="8">
        <v>0.345513575019536</v>
      </c>
      <c r="EF268" s="8">
        <v>-5.277719665072924E-2</v>
      </c>
      <c r="EG268" s="8">
        <f t="shared" si="562"/>
        <v>0.70705298698118701</v>
      </c>
      <c r="EH268" s="8">
        <f t="shared" si="563"/>
        <v>3.6080748986281774E-2</v>
      </c>
      <c r="EI268" s="8">
        <f t="shared" si="630"/>
        <v>87.078743665457068</v>
      </c>
      <c r="EJ268" s="8" t="str">
        <f t="shared" si="631"/>
        <v>alert</v>
      </c>
      <c r="EK268" s="1">
        <v>0.85706075349938304</v>
      </c>
      <c r="EL268" s="1">
        <v>-0.38668264173281702</v>
      </c>
      <c r="EM268" s="1">
        <v>0.639512542235399</v>
      </c>
      <c r="EN268" s="1">
        <v>-0.32043807348958597</v>
      </c>
      <c r="EO268" s="1">
        <v>0.75577666555392697</v>
      </c>
      <c r="EP268" s="1">
        <v>-0.22119346667297099</v>
      </c>
      <c r="EQ268" s="1">
        <v>0.39651395402939915</v>
      </c>
      <c r="ER268" s="1">
        <v>0.52714372066697079</v>
      </c>
      <c r="ES268" s="1">
        <v>1.2437433952322001</v>
      </c>
      <c r="ET268" s="1">
        <v>0.67833613164415207</v>
      </c>
      <c r="EU268" s="1">
        <f t="shared" si="564"/>
        <v>0.69192397686959062</v>
      </c>
      <c r="EV268" s="1">
        <f t="shared" si="565"/>
        <v>-0.4812380205860286</v>
      </c>
      <c r="EW268" s="1">
        <f t="shared" si="632"/>
        <v>124.8188863542764</v>
      </c>
      <c r="EX268" s="1" t="str">
        <f t="shared" si="633"/>
        <v>stressed</v>
      </c>
      <c r="EY268" s="2">
        <v>0.16155154266844801</v>
      </c>
      <c r="EZ268" s="2">
        <v>0.38948979897255198</v>
      </c>
      <c r="FA268" s="2">
        <v>-5.4599465004246499E-3</v>
      </c>
      <c r="FB268" s="2">
        <v>-3.2911607549628699E-2</v>
      </c>
      <c r="FC268" s="2">
        <v>0.120411073911998</v>
      </c>
      <c r="FD268" s="2">
        <v>-0.23980858069789401</v>
      </c>
      <c r="FE268" s="2">
        <v>-1.9364079418190839E-2</v>
      </c>
      <c r="FF268" s="2">
        <v>-0.21987800426127915</v>
      </c>
      <c r="FG268" s="2">
        <v>-0.22793825630410397</v>
      </c>
      <c r="FH268" s="2">
        <v>-6.9634619311471149E-2</v>
      </c>
      <c r="FI268" s="2">
        <f t="shared" si="566"/>
        <v>-0.49456986306810125</v>
      </c>
      <c r="FJ268" s="2">
        <f t="shared" si="567"/>
        <v>0.1136328496362744</v>
      </c>
      <c r="FK268" s="2">
        <f t="shared" si="634"/>
        <v>-77.060243690338069</v>
      </c>
      <c r="FL268" s="2" t="str">
        <f t="shared" si="635"/>
        <v>Calm</v>
      </c>
      <c r="FM268" s="7">
        <v>0.32293679576344803</v>
      </c>
      <c r="FN268" s="7">
        <v>1.03749228887613</v>
      </c>
      <c r="FO268" s="7">
        <v>0.1635772403669</v>
      </c>
      <c r="FP268" s="7">
        <v>0.16977571573886499</v>
      </c>
      <c r="FQ268" s="7">
        <v>1.43769826014519E-2</v>
      </c>
      <c r="FR268" s="7">
        <v>0.719691872615842</v>
      </c>
      <c r="FS268" s="7">
        <v>0.48494087955679382</v>
      </c>
      <c r="FT268" s="7">
        <v>9.6618054874062581E-2</v>
      </c>
      <c r="FU268" s="7">
        <v>-0.71455549311268196</v>
      </c>
      <c r="FV268" s="7">
        <v>0.24503515829645842</v>
      </c>
      <c r="FW268" s="7">
        <f t="shared" si="568"/>
        <v>-0.75794751414869543</v>
      </c>
      <c r="FX268" s="7">
        <f t="shared" si="569"/>
        <v>-0.10584086813722571</v>
      </c>
      <c r="FY268" s="7">
        <f t="shared" si="636"/>
        <v>-97.949459298210357</v>
      </c>
      <c r="FZ268" s="7" t="str">
        <f t="shared" si="637"/>
        <v>Bored</v>
      </c>
      <c r="GA268" s="4">
        <v>0.376830194268652</v>
      </c>
      <c r="GB268" s="4">
        <v>1.3617736931330799</v>
      </c>
      <c r="GC268" s="4">
        <v>0.46870259547465298</v>
      </c>
      <c r="GD268" s="4">
        <v>0.53216092616581501</v>
      </c>
      <c r="GE268" s="4">
        <v>0.25327840780446897</v>
      </c>
      <c r="GF268" s="4">
        <v>0.62271466900274197</v>
      </c>
      <c r="GG268" s="4">
        <v>0.74384414675910482</v>
      </c>
      <c r="GH268" s="4">
        <v>0.26816026554727307</v>
      </c>
      <c r="GI268" s="4">
        <v>-0.98494349886442789</v>
      </c>
      <c r="GJ268" s="4">
        <v>0.57567081777104223</v>
      </c>
      <c r="GK268" s="4">
        <f t="shared" si="570"/>
        <v>-0.96376090626420852</v>
      </c>
      <c r="GL268" s="4">
        <f t="shared" si="571"/>
        <v>-0.71901571452866442</v>
      </c>
      <c r="GM268" s="4">
        <f t="shared" si="638"/>
        <v>-126.7248512797261</v>
      </c>
      <c r="GN268" s="4" t="str">
        <f t="shared" si="639"/>
        <v>Depressed</v>
      </c>
      <c r="GO268" s="6">
        <v>0.42857448985553498</v>
      </c>
      <c r="GP268" s="6">
        <v>0.36535248621877697</v>
      </c>
      <c r="GQ268" s="6">
        <v>0.355150646914138</v>
      </c>
      <c r="GR268" s="6">
        <v>0.39247224401993003</v>
      </c>
      <c r="GS268" s="6">
        <v>0.166995609594387</v>
      </c>
      <c r="GT268" s="6">
        <v>0.18723713124217001</v>
      </c>
      <c r="GU268" s="6">
        <v>0.59632047888596285</v>
      </c>
      <c r="GV268" s="6">
        <v>0.71024179901039686</v>
      </c>
      <c r="GW268" s="6">
        <v>6.3222003636758006E-2</v>
      </c>
      <c r="GX268" s="6">
        <v>0.94167714848385531</v>
      </c>
      <c r="GY268" s="6">
        <f t="shared" si="572"/>
        <v>4.3487016551618574E-2</v>
      </c>
      <c r="GZ268" s="6">
        <f t="shared" si="573"/>
        <v>-0.18793737678477962</v>
      </c>
      <c r="HA268" s="6">
        <f t="shared" si="640"/>
        <v>166.9715646073293</v>
      </c>
      <c r="HB268" s="6" t="str">
        <f t="shared" si="641"/>
        <v>Upset</v>
      </c>
      <c r="HI268" s="2">
        <v>0</v>
      </c>
      <c r="HJ268" s="2">
        <v>0</v>
      </c>
      <c r="HK268" s="2">
        <v>0</v>
      </c>
      <c r="HL268" s="2">
        <v>0</v>
      </c>
      <c r="HM268" s="2" t="e">
        <f t="shared" si="574"/>
        <v>#DIV/0!</v>
      </c>
      <c r="HN268" s="2" t="e">
        <f t="shared" si="575"/>
        <v>#DIV/0!</v>
      </c>
      <c r="HO268" s="2" t="e">
        <f t="shared" si="642"/>
        <v>#DIV/0!</v>
      </c>
      <c r="HP268" s="2" t="e">
        <f t="shared" si="643"/>
        <v>#DIV/0!</v>
      </c>
      <c r="HQ268" s="4">
        <v>0.64991939255754605</v>
      </c>
      <c r="HR268" s="4">
        <v>1.0203275914636201</v>
      </c>
      <c r="HS268" s="4">
        <v>0.34824905108589399</v>
      </c>
      <c r="HT268" s="4">
        <v>0.78303267906888796</v>
      </c>
      <c r="HU268" s="4">
        <v>0.82392669357417103</v>
      </c>
      <c r="HV268" s="4">
        <v>0.97444027249642196</v>
      </c>
      <c r="HW268" s="4">
        <v>0.23628590146744202</v>
      </c>
      <c r="HX268" s="4">
        <v>0.39254325940182339</v>
      </c>
      <c r="HY268" s="4">
        <v>-0.37040819890607402</v>
      </c>
      <c r="HZ268" s="4">
        <v>0.67731403856882877</v>
      </c>
      <c r="IA268" s="4">
        <f t="shared" si="576"/>
        <v>-0.37833671153989978</v>
      </c>
      <c r="IB268" s="4">
        <f t="shared" si="577"/>
        <v>4.4208374075021428E-2</v>
      </c>
      <c r="IC268" s="4">
        <f t="shared" si="644"/>
        <v>-83.335252439045661</v>
      </c>
      <c r="ID268" s="4" t="str">
        <f t="shared" si="645"/>
        <v>Calm</v>
      </c>
      <c r="IE268" s="6">
        <v>0.36994805749527099</v>
      </c>
      <c r="IF268" s="6">
        <v>0.85914654352318298</v>
      </c>
      <c r="IG268" s="6">
        <v>0.43686496511183698</v>
      </c>
      <c r="IH268" s="6">
        <v>0.51768600253507602</v>
      </c>
      <c r="II268" s="6">
        <v>0.14785974045911099</v>
      </c>
      <c r="IJ268" s="6">
        <v>0.69167516430184905</v>
      </c>
      <c r="IK268" s="6">
        <v>0.84368170359289185</v>
      </c>
      <c r="IL268" s="6">
        <v>0.33381400319776977</v>
      </c>
      <c r="IM268" s="6">
        <v>-0.48919848602791199</v>
      </c>
      <c r="IN268" s="6">
        <v>0.77662937161708445</v>
      </c>
      <c r="IO268" s="6">
        <f t="shared" si="578"/>
        <v>-0.62539122800629743</v>
      </c>
      <c r="IP268" s="6">
        <f t="shared" si="579"/>
        <v>0.3679583501790995</v>
      </c>
      <c r="IQ268" s="6">
        <f t="shared" si="646"/>
        <v>-59.52893148721278</v>
      </c>
      <c r="IR268" s="6" t="str">
        <f t="shared" si="647"/>
        <v>Relased</v>
      </c>
      <c r="IS268" s="4">
        <v>0.295071887963962</v>
      </c>
      <c r="IT268" s="4">
        <v>9.0271118209499304E-2</v>
      </c>
      <c r="IU268" s="4">
        <v>0.79068390555208801</v>
      </c>
      <c r="IV268" s="4">
        <v>0.28745889338581598</v>
      </c>
      <c r="IW268" s="4">
        <v>0.832729728801478</v>
      </c>
      <c r="IX268" s="4">
        <v>0.112190022275657</v>
      </c>
      <c r="IY268" s="4">
        <v>0.70108421002249233</v>
      </c>
      <c r="IZ268" s="4">
        <v>1.4198225530933004</v>
      </c>
      <c r="JA268" s="4">
        <v>0.20480076975446271</v>
      </c>
      <c r="JB268" s="4">
        <v>2.7978782063390568</v>
      </c>
      <c r="JC268" s="4">
        <f t="shared" si="580"/>
        <v>0.37586012419811143</v>
      </c>
      <c r="JD268" s="4">
        <f t="shared" si="581"/>
        <v>0.9805726619662043</v>
      </c>
      <c r="JE268" s="4">
        <f t="shared" si="648"/>
        <v>20.972165639004164</v>
      </c>
      <c r="JF268" s="4" t="str">
        <f t="shared" si="649"/>
        <v>happy</v>
      </c>
      <c r="JG268" s="6">
        <v>1.11525198486751</v>
      </c>
      <c r="JH268" s="6">
        <v>0.19253549306550799</v>
      </c>
      <c r="JI268" s="6">
        <v>0.13766462836736901</v>
      </c>
      <c r="JJ268" s="6">
        <v>-1.6012645373829799E-2</v>
      </c>
      <c r="JK268" s="6">
        <v>1.04541187051988</v>
      </c>
      <c r="JL268" s="6">
        <v>0.49438075559921602</v>
      </c>
      <c r="JM268" s="6">
        <v>6.3714042341253885E-2</v>
      </c>
      <c r="JN268" s="6">
        <v>-2.3310913673910472E-2</v>
      </c>
      <c r="JO268" s="6">
        <v>0.92271649180200199</v>
      </c>
      <c r="JP268" s="6">
        <v>9.3021217167343129E-2</v>
      </c>
      <c r="JQ268" s="6">
        <f t="shared" si="582"/>
        <v>0.88242381662023983</v>
      </c>
      <c r="JR268" s="6">
        <f t="shared" si="583"/>
        <v>0.10776526487007931</v>
      </c>
      <c r="JS268" s="6">
        <f t="shared" si="650"/>
        <v>83.037279339183968</v>
      </c>
      <c r="JT268" s="6" t="str">
        <f t="shared" si="651"/>
        <v>alert</v>
      </c>
      <c r="JU268" s="2">
        <v>0.24329079786286001</v>
      </c>
      <c r="JV268" s="2">
        <v>0.24558179312766801</v>
      </c>
      <c r="JW268" s="2">
        <v>0.39488931739578398</v>
      </c>
      <c r="JX268" s="2">
        <v>3.5159373634175997E-2</v>
      </c>
      <c r="JY268" s="2">
        <v>-0.23342812015200201</v>
      </c>
      <c r="JZ268" s="2">
        <v>-0.30257287638957803</v>
      </c>
      <c r="KA268" s="2">
        <v>40.038753062065823</v>
      </c>
      <c r="KB268" s="2">
        <v>-0.61692762484609165</v>
      </c>
      <c r="KC268" s="2">
        <v>-2.290995264807999E-3</v>
      </c>
      <c r="KD268" s="2">
        <v>0.87967437519583136</v>
      </c>
      <c r="KE268" s="2">
        <f t="shared" si="584"/>
        <v>0.18850943326597069</v>
      </c>
      <c r="KF268" s="2">
        <f t="shared" si="585"/>
        <v>0.29023988117189625</v>
      </c>
      <c r="KG268" s="2">
        <f t="shared" si="652"/>
        <v>33.003533692134681</v>
      </c>
      <c r="KH268" s="2" t="str">
        <f t="shared" si="653"/>
        <v>excited</v>
      </c>
      <c r="KI268" s="7">
        <v>0.24008482601332901</v>
      </c>
      <c r="KJ268" s="7">
        <v>0.27193701443546803</v>
      </c>
      <c r="KK268" s="7">
        <v>-3.1361379854971297E-2</v>
      </c>
      <c r="KL268" s="7">
        <v>5.7567758027183703E-2</v>
      </c>
      <c r="KM268" s="7">
        <v>-4.3726391581013196E-3</v>
      </c>
      <c r="KN268" s="7">
        <v>0.17341122769032599</v>
      </c>
      <c r="KO268" s="7">
        <v>-0.13304946287835842</v>
      </c>
      <c r="KP268" s="7">
        <v>0.12926459022807366</v>
      </c>
      <c r="KQ268" s="7">
        <v>-3.1852188422139022E-2</v>
      </c>
      <c r="KR268" s="7">
        <v>5.1182149084191428E-2</v>
      </c>
      <c r="KS268" s="7">
        <f t="shared" si="586"/>
        <v>8.0648084968153011E-2</v>
      </c>
      <c r="KT268" s="7">
        <f t="shared" si="587"/>
        <v>7.1813174057385076E-2</v>
      </c>
      <c r="KU268" s="7">
        <f t="shared" si="654"/>
        <v>48.316499113341351</v>
      </c>
      <c r="KV268" s="7" t="str">
        <f t="shared" si="655"/>
        <v>excited</v>
      </c>
      <c r="KW268" s="2">
        <v>0.62863591914137595</v>
      </c>
      <c r="KX268" s="2">
        <v>0.49765383502021399</v>
      </c>
      <c r="KY268" s="2">
        <v>8.5223218170067797E-2</v>
      </c>
      <c r="KZ268" s="2">
        <v>0.11175597575986</v>
      </c>
      <c r="LA268" s="2">
        <v>0.36098477906952198</v>
      </c>
      <c r="LB268" s="2">
        <v>0.21269469281008499</v>
      </c>
      <c r="LC268" s="2">
        <v>8.611705305289187E-2</v>
      </c>
      <c r="LD268" s="2">
        <v>0.15732555412088967</v>
      </c>
      <c r="LE268" s="2">
        <v>0.13098208412116197</v>
      </c>
      <c r="LF268" s="2">
        <v>0.17489211208936115</v>
      </c>
      <c r="LG268" s="2">
        <f t="shared" si="588"/>
        <v>5.4944164257556327E-2</v>
      </c>
      <c r="LH268" s="2">
        <f t="shared" si="589"/>
        <v>2.0348337325370558E-2</v>
      </c>
      <c r="LI268" s="2">
        <f t="shared" si="656"/>
        <v>69.678104023521712</v>
      </c>
      <c r="LJ268" s="2" t="str">
        <f t="shared" si="657"/>
        <v>alert</v>
      </c>
      <c r="LK268" s="4">
        <v>0.88147351151914999</v>
      </c>
      <c r="LL268" s="4">
        <v>0.65979994763792005</v>
      </c>
      <c r="LM268" s="4">
        <v>5.4542205449718197E-2</v>
      </c>
      <c r="LN268" s="4">
        <v>4.9616321699509802E-2</v>
      </c>
      <c r="LO268" s="4">
        <v>0.46682737312832101</v>
      </c>
      <c r="LP268" s="4">
        <v>0.64721429750847304</v>
      </c>
      <c r="LQ268" s="4">
        <v>4.0452547403007078E-2</v>
      </c>
      <c r="LR268" s="4">
        <v>3.7961576841079106E-2</v>
      </c>
      <c r="LS268" s="4">
        <v>0.22167356388122994</v>
      </c>
      <c r="LT268" s="4">
        <v>6.7579524276109179E-2</v>
      </c>
      <c r="LU268" s="4">
        <f t="shared" si="590"/>
        <v>0.43938876093883295</v>
      </c>
      <c r="LV268" s="4">
        <f t="shared" si="591"/>
        <v>-0.13712471684647476</v>
      </c>
      <c r="LW268" s="4">
        <f t="shared" si="658"/>
        <v>107.33213109386121</v>
      </c>
      <c r="LX268" s="4" t="str">
        <f t="shared" si="659"/>
        <v>nervous</v>
      </c>
      <c r="LY268" s="6">
        <v>0.57663939005925202</v>
      </c>
      <c r="LZ268" s="6">
        <v>-5.6128268369185302E-2</v>
      </c>
      <c r="MA268" s="6">
        <v>-1.0102981417088701E-3</v>
      </c>
      <c r="MB268" s="6">
        <v>4.7169610278902201E-2</v>
      </c>
      <c r="MC268" s="6">
        <v>-1.6814990176445999E-2</v>
      </c>
      <c r="MD268" s="6">
        <v>0.14166407825344099</v>
      </c>
      <c r="ME268" s="6">
        <v>-1.8046697177192821E-3</v>
      </c>
      <c r="MF268" s="6">
        <v>0.5514603806608086</v>
      </c>
      <c r="MG268" s="6">
        <v>0.6327676584284373</v>
      </c>
      <c r="MH268" s="6">
        <v>8.8680741320794385E-2</v>
      </c>
      <c r="MI268" s="6">
        <f t="shared" si="592"/>
        <v>0.65494118924047062</v>
      </c>
      <c r="MJ268" s="6">
        <f t="shared" si="593"/>
        <v>2.2292240953512676E-2</v>
      </c>
      <c r="MK268" s="6">
        <f t="shared" si="660"/>
        <v>88.050575461657445</v>
      </c>
      <c r="ML268" s="6" t="str">
        <f t="shared" si="661"/>
        <v>alert</v>
      </c>
      <c r="MM268" s="2">
        <v>0.17482989087555001</v>
      </c>
      <c r="MN268" s="2">
        <v>0.24290758041018301</v>
      </c>
      <c r="MO268" s="2">
        <v>-0.118350321112971</v>
      </c>
      <c r="MP268" s="2">
        <v>1.7561592358430501E-2</v>
      </c>
      <c r="MQ268" s="2">
        <v>9.0072091509260405E-2</v>
      </c>
      <c r="MR268" s="2">
        <v>0.29754337025135602</v>
      </c>
      <c r="MS268" s="2">
        <v>-0.44677023572080765</v>
      </c>
      <c r="MT268" s="2">
        <v>3.2494331515069468E-2</v>
      </c>
      <c r="MU268" s="2">
        <v>-6.8077689534633001E-2</v>
      </c>
      <c r="MV268" s="2">
        <v>-0.24127289429968535</v>
      </c>
      <c r="MW268" s="2">
        <f t="shared" si="594"/>
        <v>0.24328230329459211</v>
      </c>
      <c r="MX268" s="2">
        <f t="shared" si="595"/>
        <v>2.070935741372848E-2</v>
      </c>
      <c r="MY268" s="2">
        <f t="shared" si="662"/>
        <v>85.134437933837987</v>
      </c>
      <c r="MZ268" s="2" t="str">
        <f t="shared" si="663"/>
        <v>alert</v>
      </c>
      <c r="NK268" s="7">
        <f t="shared" si="596"/>
        <v>5.2959786961425781E-2</v>
      </c>
      <c r="NL268" s="7">
        <f t="shared" si="597"/>
        <v>4.4546745186410774E-2</v>
      </c>
      <c r="NM268" s="7">
        <f t="shared" si="664"/>
        <v>49.931371470164912</v>
      </c>
      <c r="NN268" s="7" t="str">
        <f t="shared" si="665"/>
        <v>excited</v>
      </c>
      <c r="NO268" s="4">
        <v>0.41600425382026701</v>
      </c>
      <c r="NP268" s="4">
        <v>0.14002649061205799</v>
      </c>
      <c r="NQ268" s="4">
        <v>3.2072841113553303E-2</v>
      </c>
      <c r="NR268" s="4">
        <v>-7.6617825119449395E-2</v>
      </c>
      <c r="NS268" s="4">
        <v>5.9832998555278599E-2</v>
      </c>
      <c r="NT268" s="4">
        <v>0.20463454279142601</v>
      </c>
      <c r="NU268" s="4">
        <v>6.7402963835711663E-2</v>
      </c>
      <c r="NV268" s="4">
        <v>-0.22229906399008351</v>
      </c>
      <c r="NW268" s="4">
        <v>0.27597776320820899</v>
      </c>
      <c r="NX268" s="4">
        <v>-8.0112447831232642E-2</v>
      </c>
      <c r="NY268" s="4">
        <f t="shared" si="598"/>
        <v>0.16332752189382882</v>
      </c>
      <c r="NZ268" s="4">
        <f t="shared" si="599"/>
        <v>-1</v>
      </c>
      <c r="OA268" s="4">
        <f t="shared" si="666"/>
        <v>170.72392610811539</v>
      </c>
      <c r="OB268" s="4" t="str">
        <f t="shared" si="667"/>
        <v>Upset</v>
      </c>
      <c r="OC268" s="1">
        <v>-1.1048377140611401E-2</v>
      </c>
      <c r="OD268" s="1">
        <v>-0.23511341511661099</v>
      </c>
      <c r="OE268" s="1">
        <v>0.66118036251396195</v>
      </c>
      <c r="OF268" s="1">
        <v>0.56213045319932498</v>
      </c>
      <c r="OG268" s="1">
        <v>-0.139662164111231</v>
      </c>
      <c r="OH268" s="1">
        <v>-2.0373136417091899E-2</v>
      </c>
      <c r="OI268" s="1">
        <v>-4.3870877048282058</v>
      </c>
      <c r="OJ268" s="1">
        <v>-2.200235001900563</v>
      </c>
      <c r="OK268" s="1">
        <v>-0.15723284832988998</v>
      </c>
      <c r="OL268" s="1">
        <v>-1.5956508875699515</v>
      </c>
      <c r="OM268" s="1">
        <f t="shared" si="600"/>
        <v>-0.28615294978820338</v>
      </c>
      <c r="ON268" s="1">
        <f t="shared" si="601"/>
        <v>-0.53144390418202714</v>
      </c>
      <c r="OO268" s="1">
        <f t="shared" si="668"/>
        <v>-151.70000919015789</v>
      </c>
      <c r="OP268" s="1" t="str">
        <f t="shared" si="669"/>
        <v>Sad</v>
      </c>
      <c r="OQ268" s="2">
        <v>0.62851812057424505</v>
      </c>
      <c r="OR268" s="2">
        <v>0.53211213127632095</v>
      </c>
      <c r="OS268" s="2">
        <v>0.23562517027574401</v>
      </c>
      <c r="OT268" s="2">
        <v>0.12855130705600401</v>
      </c>
      <c r="OU268" s="2">
        <v>0.252736997030096</v>
      </c>
      <c r="OV268" s="2">
        <v>0.57150373705636104</v>
      </c>
      <c r="OW268" s="2">
        <v>0.26737452704533754</v>
      </c>
      <c r="OX268" s="2">
        <v>0.11648193066507501</v>
      </c>
      <c r="OY268" s="2">
        <v>9.64059892979241E-2</v>
      </c>
      <c r="OZ268" s="2">
        <v>0.31377475880116612</v>
      </c>
      <c r="PA268" s="2">
        <f t="shared" si="602"/>
        <v>3.401685675832633E-2</v>
      </c>
      <c r="PB268" s="2">
        <f t="shared" si="603"/>
        <v>-0.17623515780132104</v>
      </c>
      <c r="PC268" s="2">
        <f t="shared" si="670"/>
        <v>169.07513816286402</v>
      </c>
      <c r="PD268" s="2" t="str">
        <f t="shared" si="671"/>
        <v>Upset</v>
      </c>
      <c r="PE268" s="1">
        <v>0.38979928218027299</v>
      </c>
      <c r="PF268" s="1">
        <v>0.303613215859872</v>
      </c>
      <c r="PG268" s="1">
        <v>0.225945334933433</v>
      </c>
      <c r="PH268" s="1">
        <v>0.94233338964479196</v>
      </c>
      <c r="PI268" s="1">
        <v>0.34553270204791098</v>
      </c>
      <c r="PJ268" s="1">
        <v>0.13428021853002001</v>
      </c>
      <c r="PK268" s="1">
        <v>0.3072698315585834</v>
      </c>
      <c r="PL268" s="1">
        <v>2.1519696703325222</v>
      </c>
      <c r="PM268" s="1">
        <v>8.6186066320400989E-2</v>
      </c>
      <c r="PN268" s="1">
        <v>1.684825018124475</v>
      </c>
      <c r="PO268" s="1">
        <f t="shared" si="604"/>
        <v>2.0609429687219016E-2</v>
      </c>
      <c r="PP268" s="1">
        <f t="shared" si="605"/>
        <v>0.13712130880271411</v>
      </c>
      <c r="PQ268" s="1">
        <f t="shared" si="672"/>
        <v>8.5476149925895548</v>
      </c>
      <c r="PR268" s="1" t="str">
        <f t="shared" si="673"/>
        <v>happy</v>
      </c>
      <c r="PS268" s="4">
        <v>0.57937716051200805</v>
      </c>
      <c r="PT268" s="4">
        <v>0.50393409976830505</v>
      </c>
      <c r="PU268" s="4">
        <v>0.23857807054712701</v>
      </c>
      <c r="PV268" s="4">
        <v>0.116814869265267</v>
      </c>
      <c r="PW268" s="4">
        <v>0.17044485878320101</v>
      </c>
      <c r="PX268" s="4">
        <v>0.47945134212888602</v>
      </c>
      <c r="PY268" s="4">
        <v>0.31817960050223265</v>
      </c>
      <c r="PZ268" s="4">
        <v>0.11878848749265858</v>
      </c>
      <c r="QA268" s="4">
        <v>7.5443060743702994E-2</v>
      </c>
      <c r="QB268" s="4">
        <v>0.32806170566383114</v>
      </c>
      <c r="QC268" s="4">
        <f t="shared" si="606"/>
        <v>9.5064570553375694E-2</v>
      </c>
      <c r="QD268" s="4">
        <f t="shared" si="607"/>
        <v>-0.27881050038040389</v>
      </c>
      <c r="QE268" s="4">
        <f t="shared" si="674"/>
        <v>161.1724297237117</v>
      </c>
      <c r="QF268" s="4" t="str">
        <f t="shared" si="675"/>
        <v>Upset</v>
      </c>
      <c r="QG268" s="2">
        <v>0.316219649181601</v>
      </c>
      <c r="QH268" s="2">
        <v>0.63454934248163697</v>
      </c>
      <c r="QI268" s="2">
        <v>0.53608839465555003</v>
      </c>
      <c r="QJ268" s="2">
        <v>0.528939241760221</v>
      </c>
      <c r="QK268" s="2">
        <v>0.37751828663862502</v>
      </c>
      <c r="QL268" s="2">
        <v>0.55192876927576995</v>
      </c>
      <c r="QM268" s="2">
        <v>0.77275346636726372</v>
      </c>
      <c r="QN268" s="2">
        <v>0.4458061522742785</v>
      </c>
      <c r="QO268" s="2">
        <v>-0.31832969330003597</v>
      </c>
      <c r="QP268" s="2">
        <v>1.1201749802048691</v>
      </c>
      <c r="QQ268" s="2">
        <f t="shared" si="608"/>
        <v>-5.2051255969687515E-2</v>
      </c>
      <c r="QR268" s="2">
        <f t="shared" si="609"/>
        <v>-8.2543893093368959E-2</v>
      </c>
      <c r="QS268" s="2">
        <f t="shared" si="676"/>
        <v>-147.7649275119868</v>
      </c>
      <c r="QT268" s="2" t="str">
        <f t="shared" si="677"/>
        <v>Depressed</v>
      </c>
      <c r="QU268" s="4">
        <v>0.46907447131913999</v>
      </c>
      <c r="QV268" s="4">
        <v>0.415240074461039</v>
      </c>
      <c r="QW268" s="4">
        <v>0.329519708830189</v>
      </c>
      <c r="QX268" s="4">
        <v>0.24406320162151099</v>
      </c>
      <c r="QY268" s="4">
        <v>0.54899954443411303</v>
      </c>
      <c r="QZ268" s="4">
        <v>0.48592566995275099</v>
      </c>
      <c r="RA268" s="4">
        <v>0.32366969761661563</v>
      </c>
      <c r="RB268" s="4">
        <v>0.27083053604115254</v>
      </c>
      <c r="RC268" s="4">
        <v>5.3834396858100986E-2</v>
      </c>
      <c r="RD268" s="4">
        <v>0.64861865406235208</v>
      </c>
      <c r="RE268" s="4">
        <f t="shared" si="610"/>
        <v>0.16911500024401538</v>
      </c>
      <c r="RF268" s="4">
        <f t="shared" si="611"/>
        <v>0.22032418554740785</v>
      </c>
      <c r="RG268" s="4">
        <f t="shared" si="678"/>
        <v>37.508887803286186</v>
      </c>
      <c r="RH268" s="4" t="str">
        <f t="shared" si="679"/>
        <v>excited</v>
      </c>
    </row>
    <row r="269" spans="1:476" x14ac:dyDescent="0.3">
      <c r="A269" s="1">
        <v>0.31322883340902802</v>
      </c>
      <c r="B269" s="1">
        <v>0.76448724008751401</v>
      </c>
      <c r="C269" s="1">
        <v>0.34184811198561299</v>
      </c>
      <c r="D269" s="1">
        <v>0.32043793239013502</v>
      </c>
      <c r="E269" s="1">
        <v>0.97595718435008305</v>
      </c>
      <c r="F269" s="1">
        <v>0.65632936014356702</v>
      </c>
      <c r="G269" s="1">
        <v>0.26516585448221058</v>
      </c>
      <c r="H269" s="1">
        <v>0.2255308196272616</v>
      </c>
      <c r="I269" s="1">
        <v>-0.45125840667848599</v>
      </c>
      <c r="J269" s="1">
        <v>0.61452738867207124</v>
      </c>
      <c r="K269" s="1">
        <f t="shared" si="544"/>
        <v>-0.63278273291997378</v>
      </c>
      <c r="L269" s="1">
        <f t="shared" si="545"/>
        <v>-0.1028901619717536</v>
      </c>
      <c r="M269" s="1">
        <f t="shared" si="612"/>
        <v>-99.235440947454023</v>
      </c>
      <c r="N269" s="1" t="str">
        <f t="shared" si="613"/>
        <v>Bored</v>
      </c>
      <c r="O269" s="8">
        <v>0.15447410419680399</v>
      </c>
      <c r="P269" s="8">
        <v>-0.109439847599171</v>
      </c>
      <c r="Q269" s="8">
        <v>-0.25202262539786102</v>
      </c>
      <c r="R269" s="8">
        <v>3.9978268600623897E-3</v>
      </c>
      <c r="S269" s="8">
        <v>0.102283819636092</v>
      </c>
      <c r="T269" s="8">
        <v>-0.134008219031203</v>
      </c>
      <c r="U269" s="8">
        <v>-0.98155734255696503</v>
      </c>
      <c r="V269" s="8">
        <v>-1.6421682518975477E-2</v>
      </c>
      <c r="W269" s="8">
        <v>0.17412725859381253</v>
      </c>
      <c r="X269" s="8">
        <v>1.1252173463267607</v>
      </c>
      <c r="Y269" s="8">
        <f t="shared" si="546"/>
        <v>0.560963910376022</v>
      </c>
      <c r="Z269" s="8">
        <f t="shared" si="547"/>
        <v>0.38465390026685098</v>
      </c>
      <c r="AA269" s="8">
        <f t="shared" si="614"/>
        <v>55.56150164247655</v>
      </c>
      <c r="AB269" s="8" t="str">
        <f t="shared" si="615"/>
        <v>excited</v>
      </c>
      <c r="AC269" s="2">
        <v>0.398355427755966</v>
      </c>
      <c r="AD269" s="2">
        <v>0.37271843004866301</v>
      </c>
      <c r="AE269" s="2">
        <v>-7.2369339097467206E-2</v>
      </c>
      <c r="AF269" s="2">
        <v>3.2488727510089202E-2</v>
      </c>
      <c r="AG269" s="2">
        <v>0.30848977819439599</v>
      </c>
      <c r="AH269" s="2">
        <v>0.50959150018773203</v>
      </c>
      <c r="AI269" s="2">
        <v>-0.10238357491604649</v>
      </c>
      <c r="AJ269" s="2">
        <v>3.682235277731101E-2</v>
      </c>
      <c r="AK269" s="2">
        <v>2.5636997707302989E-2</v>
      </c>
      <c r="AL269" s="2">
        <v>-5.1720871073134944E-2</v>
      </c>
      <c r="AM269" s="2">
        <f t="shared" si="548"/>
        <v>0.18023848001798881</v>
      </c>
      <c r="AN269" s="2">
        <f t="shared" si="549"/>
        <v>-0.22637634043254617</v>
      </c>
      <c r="AO269" s="2">
        <f t="shared" si="616"/>
        <v>141.47356248311689</v>
      </c>
      <c r="AP269" s="2" t="str">
        <f t="shared" si="617"/>
        <v>stressed</v>
      </c>
      <c r="AQ269" s="8">
        <v>0.27868432815142902</v>
      </c>
      <c r="AR269" s="8">
        <v>0.48193335374262097</v>
      </c>
      <c r="AS269" s="8">
        <v>-0.15983325362115799</v>
      </c>
      <c r="AT269" s="8">
        <v>2.3516772863221399E-2</v>
      </c>
      <c r="AU269" s="8">
        <v>-0.28989575039918702</v>
      </c>
      <c r="AV269" s="8">
        <v>0.17042085271694701</v>
      </c>
      <c r="AW269" s="8">
        <v>14.256287033798989</v>
      </c>
      <c r="AX269" s="8">
        <v>3.6049085957229797E-2</v>
      </c>
      <c r="AY269" s="8">
        <v>-0.20324902559119196</v>
      </c>
      <c r="AZ269" s="8">
        <v>-0.17921813284499052</v>
      </c>
      <c r="BA269" s="8">
        <f t="shared" si="550"/>
        <v>-0.29873487374986629</v>
      </c>
      <c r="BB269" s="8">
        <f t="shared" si="551"/>
        <v>-4.6656478977812887E-2</v>
      </c>
      <c r="BC269" s="8">
        <f t="shared" si="618"/>
        <v>-98.876756419254363</v>
      </c>
      <c r="BD269" s="8" t="str">
        <f t="shared" si="619"/>
        <v>Bored</v>
      </c>
      <c r="BE269" s="4">
        <v>0.41723197818220897</v>
      </c>
      <c r="BF269" s="4">
        <v>0.41799825670840302</v>
      </c>
      <c r="BG269" s="4">
        <v>-5.8925780732453602E-2</v>
      </c>
      <c r="BH269" s="4">
        <v>0.40150222320974899</v>
      </c>
      <c r="BI269" s="4">
        <v>0.41921923072915401</v>
      </c>
      <c r="BJ269" s="4">
        <v>0.79337818151939399</v>
      </c>
      <c r="BK269" s="4">
        <v>-7.0447361549211232E-2</v>
      </c>
      <c r="BL269" s="4">
        <v>0.33144298546629591</v>
      </c>
      <c r="BM269" s="4">
        <v>-7.6627852619404191E-4</v>
      </c>
      <c r="BN269" s="4">
        <v>0.41015809553656996</v>
      </c>
      <c r="BO269" s="4">
        <f t="shared" si="552"/>
        <v>7.4619779986663248E-2</v>
      </c>
      <c r="BP269" s="4">
        <f t="shared" si="553"/>
        <v>0.20858714922331489</v>
      </c>
      <c r="BQ269" s="4">
        <f t="shared" si="620"/>
        <v>19.684116263350429</v>
      </c>
      <c r="BR269" s="4" t="str">
        <f t="shared" si="621"/>
        <v>happy</v>
      </c>
      <c r="BS269" s="6">
        <v>0.71458307092738904</v>
      </c>
      <c r="BT269" s="6">
        <v>0.725527688192529</v>
      </c>
      <c r="BU269" s="6">
        <v>0.60667033327823705</v>
      </c>
      <c r="BV269" s="6">
        <v>0.30688685113553299</v>
      </c>
      <c r="BW269" s="6">
        <v>-1.3369534248771299E-2</v>
      </c>
      <c r="BX269" s="6">
        <v>0.64751121505477705</v>
      </c>
      <c r="BY269" s="6">
        <v>0.86517202185200826</v>
      </c>
      <c r="BZ269" s="6">
        <v>0.22350921769931656</v>
      </c>
      <c r="CA269" s="6">
        <v>-1.0944617265139955E-2</v>
      </c>
      <c r="CB269" s="6">
        <v>0.6343659184742596</v>
      </c>
      <c r="CC269" s="6">
        <f t="shared" si="554"/>
        <v>0.21841904828643233</v>
      </c>
      <c r="CD269" s="6">
        <f t="shared" si="555"/>
        <v>-0.60409826423662061</v>
      </c>
      <c r="CE269" s="6">
        <f t="shared" si="622"/>
        <v>160.12192905242983</v>
      </c>
      <c r="CF269" s="6" t="str">
        <f t="shared" si="623"/>
        <v>Upset</v>
      </c>
      <c r="CG269" s="4">
        <v>0.72829079105202699</v>
      </c>
      <c r="CH269" s="4">
        <v>0.92768804886613099</v>
      </c>
      <c r="CI269" s="4">
        <v>0.291663339894917</v>
      </c>
      <c r="CJ269" s="4">
        <v>0.52067995367643605</v>
      </c>
      <c r="CK269" s="4">
        <v>0.38769679159367998</v>
      </c>
      <c r="CL269" s="4">
        <v>0.61654417726824895</v>
      </c>
      <c r="CM269" s="4">
        <v>0.2613499867117352</v>
      </c>
      <c r="CN269" s="4">
        <v>0.33717723595228621</v>
      </c>
      <c r="CO269" s="4">
        <v>-0.199397257814104</v>
      </c>
      <c r="CP269" s="4">
        <v>0.4905517353177658</v>
      </c>
      <c r="CQ269" s="4">
        <f t="shared" si="556"/>
        <v>-0.35149414034530979</v>
      </c>
      <c r="CR269" s="4">
        <f t="shared" si="557"/>
        <v>-0.84722091581323689</v>
      </c>
      <c r="CS269" s="4">
        <f t="shared" si="624"/>
        <v>-157.46746592568508</v>
      </c>
      <c r="CT269" s="4" t="str">
        <f t="shared" si="625"/>
        <v>Sad</v>
      </c>
      <c r="CU269" s="2">
        <v>0.72979113096340198</v>
      </c>
      <c r="CV269" s="2">
        <v>0.81410120979469403</v>
      </c>
      <c r="CW269" s="2">
        <v>9.4401485857461095E-2</v>
      </c>
      <c r="CX269" s="2">
        <v>0.23287086661065201</v>
      </c>
      <c r="CY269" s="2">
        <v>0.65908557346206897</v>
      </c>
      <c r="CZ269" s="2">
        <v>1.16558651453244</v>
      </c>
      <c r="DA269" s="2">
        <v>6.7969666102587298E-2</v>
      </c>
      <c r="DB269" s="2">
        <v>0.11763010082299788</v>
      </c>
      <c r="DC269" s="2">
        <v>-8.4310078831292046E-2</v>
      </c>
      <c r="DD269" s="2">
        <v>0.2119787395974857</v>
      </c>
      <c r="DE269" s="2">
        <f t="shared" si="558"/>
        <v>-6.1425742171109854E-2</v>
      </c>
      <c r="DF269" s="2">
        <f t="shared" si="559"/>
        <v>-0.43014122808635946</v>
      </c>
      <c r="DG269" s="2">
        <f t="shared" si="626"/>
        <v>-171.87290066036394</v>
      </c>
      <c r="DH269" s="2" t="str">
        <f t="shared" si="627"/>
        <v>Sad</v>
      </c>
      <c r="DI269" s="7">
        <v>0.46080925012731</v>
      </c>
      <c r="DJ269" s="7">
        <v>0.36229249377457401</v>
      </c>
      <c r="DK269" s="7">
        <v>0.42520744203105298</v>
      </c>
      <c r="DL269" s="7">
        <v>9.28486467801629E-2</v>
      </c>
      <c r="DM269" s="7">
        <v>0.56386643656839597</v>
      </c>
      <c r="DN269" s="7">
        <v>0.44280122759885598</v>
      </c>
      <c r="DO269" s="7">
        <v>0.41496782596865234</v>
      </c>
      <c r="DP269" s="7">
        <v>0.11532650710748311</v>
      </c>
      <c r="DQ269" s="7">
        <v>9.851675635273599E-2</v>
      </c>
      <c r="DR269" s="7">
        <v>0.62939495955310432</v>
      </c>
      <c r="DS269" s="7">
        <f t="shared" si="560"/>
        <v>0.23431241324676355</v>
      </c>
      <c r="DT269" s="7">
        <f t="shared" si="561"/>
        <v>0.20169512182988436</v>
      </c>
      <c r="DU269" s="7">
        <f t="shared" si="628"/>
        <v>49.278271379696363</v>
      </c>
      <c r="DV269" s="7" t="str">
        <f t="shared" si="629"/>
        <v>excited</v>
      </c>
      <c r="DW269" s="8">
        <v>0.48044852227736901</v>
      </c>
      <c r="DX269" s="8">
        <v>0.162647644109817</v>
      </c>
      <c r="DY269" s="8">
        <v>-1.7907796628674E-3</v>
      </c>
      <c r="DZ269" s="8">
        <v>-0.29938226881625701</v>
      </c>
      <c r="EA269" s="8">
        <v>0.76076487690882699</v>
      </c>
      <c r="EB269" s="8">
        <v>0.32932864872932699</v>
      </c>
      <c r="EC269" s="8">
        <v>-1.4427653327312839E-3</v>
      </c>
      <c r="ED269" s="8">
        <v>-0.60852986856044033</v>
      </c>
      <c r="EE269" s="8">
        <v>0.31780087816755198</v>
      </c>
      <c r="EF269" s="8">
        <v>-0.46831728164555486</v>
      </c>
      <c r="EG269" s="8">
        <f t="shared" si="562"/>
        <v>0.67484410807264839</v>
      </c>
      <c r="EH269" s="8">
        <f t="shared" si="563"/>
        <v>-0.13346316920419365</v>
      </c>
      <c r="EI269" s="8">
        <f t="shared" si="630"/>
        <v>101.18696329661962</v>
      </c>
      <c r="EJ269" s="8" t="str">
        <f t="shared" si="631"/>
        <v>nervous</v>
      </c>
      <c r="EK269" s="1">
        <v>0.85706075349938304</v>
      </c>
      <c r="EL269" s="1">
        <v>-0.270207634577394</v>
      </c>
      <c r="EM269" s="1">
        <v>0.639512542235399</v>
      </c>
      <c r="EN269" s="1">
        <v>-0.302590745664162</v>
      </c>
      <c r="EO269" s="1">
        <v>0.75577666555392697</v>
      </c>
      <c r="EP269" s="1">
        <v>-0.258086680493677</v>
      </c>
      <c r="EQ269" s="1">
        <v>0.39651395402939915</v>
      </c>
      <c r="ER269" s="1">
        <v>0.57276926332901135</v>
      </c>
      <c r="ES269" s="1">
        <v>1.1272683880767771</v>
      </c>
      <c r="ET269" s="1">
        <v>0.57411605341748961</v>
      </c>
      <c r="EU269" s="1">
        <f t="shared" si="564"/>
        <v>0.58478427281922229</v>
      </c>
      <c r="EV269" s="1">
        <f t="shared" si="565"/>
        <v>-0.57031837379801242</v>
      </c>
      <c r="EW269" s="1">
        <f t="shared" si="632"/>
        <v>134.28249525139438</v>
      </c>
      <c r="EX269" s="1" t="str">
        <f t="shared" si="633"/>
        <v>stressed</v>
      </c>
      <c r="EY269" s="2">
        <v>0.16155154266844801</v>
      </c>
      <c r="EZ269" s="2">
        <v>0.38948979897255198</v>
      </c>
      <c r="FA269" s="2">
        <v>-5.4599465004246499E-3</v>
      </c>
      <c r="FB269" s="2">
        <v>-3.2911607549628699E-2</v>
      </c>
      <c r="FC269" s="2">
        <v>0.120411073911998</v>
      </c>
      <c r="FD269" s="2">
        <v>-0.23980858069789401</v>
      </c>
      <c r="FE269" s="2">
        <v>-1.9364079418190839E-2</v>
      </c>
      <c r="FF269" s="2">
        <v>-0.21987800426127915</v>
      </c>
      <c r="FG269" s="2">
        <v>-0.22793825630410397</v>
      </c>
      <c r="FH269" s="2">
        <v>-6.9634619311471149E-2</v>
      </c>
      <c r="FI269" s="2">
        <f t="shared" si="566"/>
        <v>-0.49456986306810125</v>
      </c>
      <c r="FJ269" s="2">
        <f t="shared" si="567"/>
        <v>0.1136328496362744</v>
      </c>
      <c r="FK269" s="2">
        <f t="shared" si="634"/>
        <v>-77.060243690338069</v>
      </c>
      <c r="FL269" s="2" t="str">
        <f t="shared" si="635"/>
        <v>Calm</v>
      </c>
      <c r="FM269" s="7">
        <v>0.21295258506940601</v>
      </c>
      <c r="FN269" s="7">
        <v>0.368228464022475</v>
      </c>
      <c r="FO269" s="7">
        <v>0.130571340387651</v>
      </c>
      <c r="FP269" s="7">
        <v>2.1683531079832299E-2</v>
      </c>
      <c r="FQ269" s="7">
        <v>-0.11915127426734599</v>
      </c>
      <c r="FR269" s="7">
        <v>-4.6201595936332402E-3</v>
      </c>
      <c r="FS269" s="7">
        <v>1.3919991018375348</v>
      </c>
      <c r="FT269" s="7">
        <v>5.9634312021264006E-2</v>
      </c>
      <c r="FU269" s="7">
        <v>-0.15527587895306899</v>
      </c>
      <c r="FV269" s="7">
        <v>0.26197494172493707</v>
      </c>
      <c r="FW269" s="7">
        <f t="shared" si="568"/>
        <v>-6.4965507401553158E-2</v>
      </c>
      <c r="FX269" s="7">
        <f t="shared" si="569"/>
        <v>-9.690303345417528E-2</v>
      </c>
      <c r="FY269" s="7">
        <f t="shared" si="636"/>
        <v>-146.16140088130169</v>
      </c>
      <c r="FZ269" s="7" t="str">
        <f t="shared" si="637"/>
        <v>Depressed</v>
      </c>
      <c r="GA269" s="4">
        <v>0.42904629528885302</v>
      </c>
      <c r="GB269" s="4">
        <v>1.38972630456793</v>
      </c>
      <c r="GC269" s="4">
        <v>0.38900624596775801</v>
      </c>
      <c r="GD269" s="4">
        <v>0.57290191781003197</v>
      </c>
      <c r="GE269" s="4">
        <v>0.297372221727706</v>
      </c>
      <c r="GF269" s="4">
        <v>0.90124357014316203</v>
      </c>
      <c r="GG269" s="4">
        <v>0.53551256865729158</v>
      </c>
      <c r="GH269" s="4">
        <v>0.25006959896505798</v>
      </c>
      <c r="GI269" s="4">
        <v>-0.96068000927907704</v>
      </c>
      <c r="GJ269" s="4">
        <v>0.52887764190725894</v>
      </c>
      <c r="GK269" s="4">
        <f t="shared" si="570"/>
        <v>-0.94023815922018805</v>
      </c>
      <c r="GL269" s="4">
        <f t="shared" si="571"/>
        <v>-0.75273103579821876</v>
      </c>
      <c r="GM269" s="4">
        <f t="shared" si="638"/>
        <v>-128.67988630683692</v>
      </c>
      <c r="GN269" s="4" t="str">
        <f t="shared" si="639"/>
        <v>Depressed</v>
      </c>
      <c r="GO269" s="6">
        <v>0.51787072932956302</v>
      </c>
      <c r="GP269" s="6">
        <v>0.28995277319460899</v>
      </c>
      <c r="GQ269" s="6">
        <v>0.37365993161065297</v>
      </c>
      <c r="GR269" s="6">
        <v>0.44501330553146001</v>
      </c>
      <c r="GS269" s="6">
        <v>0.15011737432028899</v>
      </c>
      <c r="GT269" s="6">
        <v>8.4498412752705993E-3</v>
      </c>
      <c r="GU269" s="6">
        <v>0.5593811170722871</v>
      </c>
      <c r="GV269" s="6">
        <v>1.4913183864760646</v>
      </c>
      <c r="GW269" s="6">
        <v>0.22791795613495403</v>
      </c>
      <c r="GX269" s="6">
        <v>1.0134308231736751</v>
      </c>
      <c r="GY269" s="6">
        <f t="shared" si="572"/>
        <v>0.17569068678270261</v>
      </c>
      <c r="GZ269" s="6">
        <f t="shared" si="573"/>
        <v>-0.12779402059188516</v>
      </c>
      <c r="HA269" s="6">
        <f t="shared" si="640"/>
        <v>126.03142065427519</v>
      </c>
      <c r="HB269" s="6" t="str">
        <f t="shared" si="641"/>
        <v>stressed</v>
      </c>
      <c r="HI269" s="2">
        <v>0</v>
      </c>
      <c r="HJ269" s="2">
        <v>0</v>
      </c>
      <c r="HK269" s="2">
        <v>0</v>
      </c>
      <c r="HL269" s="2">
        <v>0</v>
      </c>
      <c r="HM269" s="2" t="e">
        <f t="shared" si="574"/>
        <v>#DIV/0!</v>
      </c>
      <c r="HN269" s="2" t="e">
        <f t="shared" si="575"/>
        <v>#DIV/0!</v>
      </c>
      <c r="HO269" s="2" t="e">
        <f t="shared" si="642"/>
        <v>#DIV/0!</v>
      </c>
      <c r="HP269" s="2" t="e">
        <f t="shared" si="643"/>
        <v>#DIV/0!</v>
      </c>
      <c r="HQ269" s="4">
        <v>0.64991939255754605</v>
      </c>
      <c r="HR269" s="4">
        <v>1.0203275914636201</v>
      </c>
      <c r="HS269" s="4">
        <v>0.34824905108589399</v>
      </c>
      <c r="HT269" s="4">
        <v>0.78303267906888796</v>
      </c>
      <c r="HU269" s="4">
        <v>0.82392669357417103</v>
      </c>
      <c r="HV269" s="4">
        <v>0.97444027249642196</v>
      </c>
      <c r="HW269" s="4">
        <v>0.23628590146744202</v>
      </c>
      <c r="HX269" s="4">
        <v>0.39254325940182339</v>
      </c>
      <c r="HY269" s="4">
        <v>-0.37040819890607402</v>
      </c>
      <c r="HZ269" s="4">
        <v>0.67731403856882877</v>
      </c>
      <c r="IA269" s="4">
        <f t="shared" si="576"/>
        <v>-0.37833671153989978</v>
      </c>
      <c r="IB269" s="4">
        <f t="shared" si="577"/>
        <v>4.4208374075021428E-2</v>
      </c>
      <c r="IC269" s="4">
        <f t="shared" si="644"/>
        <v>-83.335252439045661</v>
      </c>
      <c r="ID269" s="4" t="str">
        <f t="shared" si="645"/>
        <v>Calm</v>
      </c>
      <c r="IE269" s="6">
        <v>0.55009349252662099</v>
      </c>
      <c r="IF269" s="6">
        <v>0.85914654352318298</v>
      </c>
      <c r="IG269" s="6">
        <v>0.40773573919167799</v>
      </c>
      <c r="IH269" s="6">
        <v>0.51768600253507602</v>
      </c>
      <c r="II269" s="6">
        <v>0.54604669592824795</v>
      </c>
      <c r="IJ269" s="6">
        <v>0.69167516430184905</v>
      </c>
      <c r="IK269" s="6">
        <v>0.37197408094892198</v>
      </c>
      <c r="IL269" s="6">
        <v>0.33381400319776977</v>
      </c>
      <c r="IM269" s="6">
        <v>-0.309053050996562</v>
      </c>
      <c r="IN269" s="6">
        <v>0.65668141555272186</v>
      </c>
      <c r="IO269" s="6">
        <f t="shared" si="578"/>
        <v>-0.39566436329149535</v>
      </c>
      <c r="IP269" s="6">
        <f t="shared" si="579"/>
        <v>0.32365472056020184</v>
      </c>
      <c r="IQ269" s="6">
        <f t="shared" si="646"/>
        <v>-50.716723525712055</v>
      </c>
      <c r="IR269" s="6" t="str">
        <f t="shared" si="647"/>
        <v>Relased</v>
      </c>
      <c r="IS269" s="4">
        <v>0.295071887963962</v>
      </c>
      <c r="IT269" s="4">
        <v>0.13490997044462699</v>
      </c>
      <c r="IU269" s="4">
        <v>0.79068390555208801</v>
      </c>
      <c r="IV269" s="4">
        <v>0.423617990928912</v>
      </c>
      <c r="IW269" s="4">
        <v>0.832729728801478</v>
      </c>
      <c r="IX269" s="4">
        <v>-3.0244381309302799E-2</v>
      </c>
      <c r="IY269" s="4">
        <v>0.70108421002249233</v>
      </c>
      <c r="IZ269" s="4">
        <v>4.0473473127945416</v>
      </c>
      <c r="JA269" s="4">
        <v>0.16016191751933501</v>
      </c>
      <c r="JB269" s="4">
        <v>2.8240770458904181</v>
      </c>
      <c r="JC269" s="4">
        <f t="shared" si="580"/>
        <v>0.31430169845167377</v>
      </c>
      <c r="JD269" s="4">
        <f t="shared" si="581"/>
        <v>0.99028384612783649</v>
      </c>
      <c r="JE269" s="4">
        <f t="shared" si="648"/>
        <v>17.608681651668586</v>
      </c>
      <c r="JF269" s="4" t="str">
        <f t="shared" si="649"/>
        <v>happy</v>
      </c>
      <c r="JG269" s="6">
        <v>1.11525198486751</v>
      </c>
      <c r="JH269" s="6">
        <v>0.199963285050682</v>
      </c>
      <c r="JI269" s="6">
        <v>5.2062055926288403E-2</v>
      </c>
      <c r="JJ269" s="6">
        <v>-4.6757649803835302E-2</v>
      </c>
      <c r="JK269" s="6">
        <v>0.96736097103881002</v>
      </c>
      <c r="JL269" s="6">
        <v>0.525880755108866</v>
      </c>
      <c r="JM269" s="6">
        <v>2.4998430831153561E-2</v>
      </c>
      <c r="JN269" s="6">
        <v>-6.441831470236703E-2</v>
      </c>
      <c r="JO269" s="6">
        <v>0.91528869981682792</v>
      </c>
      <c r="JP269" s="6">
        <v>4.0331086809713224E-3</v>
      </c>
      <c r="JQ269" s="6">
        <f t="shared" si="582"/>
        <v>0.87465793144574544</v>
      </c>
      <c r="JR269" s="6">
        <f t="shared" si="583"/>
        <v>7.2391273815587631E-2</v>
      </c>
      <c r="JS269" s="6">
        <f t="shared" si="650"/>
        <v>85.268684684633129</v>
      </c>
      <c r="JT269" s="6" t="str">
        <f t="shared" si="651"/>
        <v>alert</v>
      </c>
      <c r="JU269" s="2">
        <v>0.312962754544369</v>
      </c>
      <c r="JV269" s="2">
        <v>0.24922664003734901</v>
      </c>
      <c r="JW269" s="2">
        <v>0.32662825854871702</v>
      </c>
      <c r="JX269" s="2">
        <v>-4.2359018090329298E-2</v>
      </c>
      <c r="JY269" s="2">
        <v>-0.13979478740214599</v>
      </c>
      <c r="JZ269" s="2">
        <v>-0.227172484395228</v>
      </c>
      <c r="KA269" s="2">
        <v>1.8861932950939877</v>
      </c>
      <c r="KB269" s="2">
        <v>-1.920681923973921</v>
      </c>
      <c r="KC269" s="2">
        <v>6.3736114507019992E-2</v>
      </c>
      <c r="KD269" s="2">
        <v>0.5056467503622879</v>
      </c>
      <c r="KE269" s="2">
        <f t="shared" si="584"/>
        <v>0.25782585307028882</v>
      </c>
      <c r="KF269" s="2">
        <f t="shared" si="585"/>
        <v>0.15200014693702957</v>
      </c>
      <c r="KG269" s="2">
        <f t="shared" si="652"/>
        <v>59.478703311669996</v>
      </c>
      <c r="KH269" s="2" t="str">
        <f t="shared" si="653"/>
        <v>excited</v>
      </c>
      <c r="KI269" s="7">
        <v>0.53665592337062096</v>
      </c>
      <c r="KJ269" s="7">
        <v>0.33894064118352202</v>
      </c>
      <c r="KK269" s="7">
        <v>-4.4697470250025698E-2</v>
      </c>
      <c r="KL269" s="7">
        <v>4.2910926117709899E-2</v>
      </c>
      <c r="KM269" s="7">
        <v>3.49069431463323E-3</v>
      </c>
      <c r="KN269" s="7">
        <v>0.21397772613156599</v>
      </c>
      <c r="KO269" s="7">
        <v>-8.2750625083190116E-2</v>
      </c>
      <c r="KP269" s="7">
        <v>7.7608067762481345E-2</v>
      </c>
      <c r="KQ269" s="7">
        <v>0.19771528218709894</v>
      </c>
      <c r="KR269" s="7">
        <v>-2.0403736202705557E-3</v>
      </c>
      <c r="KS269" s="7">
        <f t="shared" si="586"/>
        <v>0.29705771664091718</v>
      </c>
      <c r="KT269" s="7">
        <f t="shared" si="587"/>
        <v>5.2575438586952128E-2</v>
      </c>
      <c r="KU269" s="7">
        <f t="shared" si="654"/>
        <v>79.963312324323766</v>
      </c>
      <c r="KV269" s="7" t="str">
        <f t="shared" si="655"/>
        <v>alert</v>
      </c>
      <c r="KW269" s="2">
        <v>0.58416159056930395</v>
      </c>
      <c r="KX269" s="2">
        <v>0.49603605500511999</v>
      </c>
      <c r="KY269" s="2">
        <v>6.2813365796212203E-2</v>
      </c>
      <c r="KZ269" s="2">
        <v>0.10953258499277101</v>
      </c>
      <c r="LA269" s="2">
        <v>0.344503189801178</v>
      </c>
      <c r="LB269" s="2">
        <v>0.18750099019319899</v>
      </c>
      <c r="LC269" s="2">
        <v>6.7638363297414392E-2</v>
      </c>
      <c r="LD269" s="2">
        <v>0.16024381672099663</v>
      </c>
      <c r="LE269" s="2">
        <v>8.8125535564183954E-2</v>
      </c>
      <c r="LF269" s="2">
        <v>0.1595503855198033</v>
      </c>
      <c r="LG269" s="2">
        <f t="shared" si="588"/>
        <v>9.1658561879530698E-3</v>
      </c>
      <c r="LH269" s="2">
        <f t="shared" si="589"/>
        <v>1.4282630111377204E-2</v>
      </c>
      <c r="LI269" s="2">
        <f t="shared" si="656"/>
        <v>32.690256905860792</v>
      </c>
      <c r="LJ269" s="2" t="str">
        <f t="shared" si="657"/>
        <v>excited</v>
      </c>
      <c r="LK269" s="4">
        <v>1.0203492552031099</v>
      </c>
      <c r="LL269" s="4">
        <v>0.47244461723760101</v>
      </c>
      <c r="LM269" s="4">
        <v>0.144095819863299</v>
      </c>
      <c r="LN269" s="4">
        <v>-3.5629502590328703E-2</v>
      </c>
      <c r="LO269" s="4">
        <v>0.71675422251563203</v>
      </c>
      <c r="LP269" s="4">
        <v>0.65202693046564897</v>
      </c>
      <c r="LQ269" s="4">
        <v>8.2951776743048961E-2</v>
      </c>
      <c r="LR269" s="4">
        <v>-3.1685552794201412E-2</v>
      </c>
      <c r="LS269" s="4">
        <v>0.54790463796550892</v>
      </c>
      <c r="LT269" s="4">
        <v>7.2659942725802035E-2</v>
      </c>
      <c r="LU269" s="4">
        <f t="shared" si="590"/>
        <v>0.76829618753379547</v>
      </c>
      <c r="LV269" s="4">
        <f t="shared" si="591"/>
        <v>-0.13403022047627888</v>
      </c>
      <c r="LW269" s="4">
        <f t="shared" si="658"/>
        <v>99.8957351681928</v>
      </c>
      <c r="LX269" s="4" t="str">
        <f t="shared" si="659"/>
        <v>nervous</v>
      </c>
      <c r="LY269" s="6">
        <v>0.57663939005925202</v>
      </c>
      <c r="LZ269" s="6">
        <v>-5.6128268369185302E-2</v>
      </c>
      <c r="MA269" s="6">
        <v>-1.0102981417088701E-3</v>
      </c>
      <c r="MB269" s="6">
        <v>4.7169610278902201E-2</v>
      </c>
      <c r="MC269" s="6">
        <v>-1.6814990176445999E-2</v>
      </c>
      <c r="MD269" s="6">
        <v>0.14166407825344099</v>
      </c>
      <c r="ME269" s="6">
        <v>-1.8046697177192821E-3</v>
      </c>
      <c r="MF269" s="6">
        <v>0.5514603806608086</v>
      </c>
      <c r="MG269" s="6">
        <v>0.6327676584284373</v>
      </c>
      <c r="MH269" s="6">
        <v>8.8680741320794385E-2</v>
      </c>
      <c r="MI269" s="6">
        <f t="shared" si="592"/>
        <v>0.65494118924047062</v>
      </c>
      <c r="MJ269" s="6">
        <f t="shared" si="593"/>
        <v>2.2292240953512676E-2</v>
      </c>
      <c r="MK269" s="6">
        <f t="shared" si="660"/>
        <v>88.050575461657445</v>
      </c>
      <c r="ML269" s="6" t="str">
        <f t="shared" si="661"/>
        <v>alert</v>
      </c>
      <c r="MM269" s="2">
        <v>0.190784257387068</v>
      </c>
      <c r="MN269" s="2">
        <v>0.23875071939537801</v>
      </c>
      <c r="MO269" s="2">
        <v>-0.124093736418402</v>
      </c>
      <c r="MP269" s="2">
        <v>3.9773408424375802E-2</v>
      </c>
      <c r="MQ269" s="2">
        <v>9.1428779886714204E-2</v>
      </c>
      <c r="MR269" s="2">
        <v>0.21237047186614599</v>
      </c>
      <c r="MS269" s="2">
        <v>-0.43971652627095126</v>
      </c>
      <c r="MT269" s="2">
        <v>8.8165684066298627E-2</v>
      </c>
      <c r="MU269" s="2">
        <v>-4.7966462008310007E-2</v>
      </c>
      <c r="MV269" s="2">
        <v>-0.19630608111509709</v>
      </c>
      <c r="MW269" s="2">
        <f t="shared" si="594"/>
        <v>0.26478742832089353</v>
      </c>
      <c r="MX269" s="2">
        <f t="shared" si="595"/>
        <v>3.9037662283855301E-2</v>
      </c>
      <c r="MY269" s="2">
        <f t="shared" si="662"/>
        <v>81.613287376379461</v>
      </c>
      <c r="MZ269" s="2" t="str">
        <f t="shared" si="663"/>
        <v>alert</v>
      </c>
      <c r="NK269" s="7">
        <f t="shared" si="596"/>
        <v>5.2959786961425781E-2</v>
      </c>
      <c r="NL269" s="7">
        <f t="shared" si="597"/>
        <v>4.4546745186410774E-2</v>
      </c>
      <c r="NM269" s="7">
        <f t="shared" si="664"/>
        <v>49.931371470164912</v>
      </c>
      <c r="NN269" s="7" t="str">
        <f t="shared" si="665"/>
        <v>excited</v>
      </c>
      <c r="NO269" s="4">
        <v>0.41600425382026701</v>
      </c>
      <c r="NP269" s="4">
        <v>0.71274259339387402</v>
      </c>
      <c r="NQ269" s="4">
        <v>3.2072841113553303E-2</v>
      </c>
      <c r="NR269" s="4">
        <v>0.50387538279837796</v>
      </c>
      <c r="NS269" s="4">
        <v>5.9832998555278599E-2</v>
      </c>
      <c r="NT269" s="4">
        <v>1.41737938678388</v>
      </c>
      <c r="NU269" s="4">
        <v>6.7402963835711663E-2</v>
      </c>
      <c r="NV269" s="4">
        <v>0.23654766604320504</v>
      </c>
      <c r="NW269" s="4">
        <v>-0.29673833957360701</v>
      </c>
      <c r="NX269" s="4">
        <v>0.4748170284902275</v>
      </c>
      <c r="NY269" s="4">
        <f t="shared" si="598"/>
        <v>-0.29442201567965465</v>
      </c>
      <c r="NZ269" s="4">
        <f t="shared" si="599"/>
        <v>-0.50325234225009041</v>
      </c>
      <c r="OA269" s="4">
        <f t="shared" si="666"/>
        <v>-149.67072073516107</v>
      </c>
      <c r="OB269" s="4" t="str">
        <f t="shared" si="667"/>
        <v>Depressed</v>
      </c>
      <c r="OC269" s="1">
        <v>-9.4775592964723904E-2</v>
      </c>
      <c r="OD269" s="1">
        <v>-0.23511341511661099</v>
      </c>
      <c r="OE269" s="1">
        <v>0.71222268755054496</v>
      </c>
      <c r="OF269" s="1">
        <v>0.56213045319932498</v>
      </c>
      <c r="OG269" s="1">
        <v>-0.14723519703690999</v>
      </c>
      <c r="OH269" s="1">
        <v>-2.0373136417091899E-2</v>
      </c>
      <c r="OI269" s="1">
        <v>-2.9429377406922086</v>
      </c>
      <c r="OJ269" s="1">
        <v>-2.200235001900563</v>
      </c>
      <c r="OK269" s="1">
        <v>-0.15723284832988998</v>
      </c>
      <c r="OL269" s="1">
        <v>-1.5956508875699515</v>
      </c>
      <c r="OM269" s="1">
        <f t="shared" si="600"/>
        <v>-0.28615294978820338</v>
      </c>
      <c r="ON269" s="1">
        <f t="shared" si="601"/>
        <v>-0.53144390418202714</v>
      </c>
      <c r="OO269" s="1">
        <f t="shared" si="668"/>
        <v>-151.70000919015789</v>
      </c>
      <c r="OP269" s="1" t="str">
        <f t="shared" si="669"/>
        <v>Sad</v>
      </c>
      <c r="OQ269" s="2">
        <v>0.63936392134769604</v>
      </c>
      <c r="OR269" s="2">
        <v>0.85003962255586996</v>
      </c>
      <c r="OS269" s="2">
        <v>0.25287174129377199</v>
      </c>
      <c r="OT269" s="2">
        <v>0.14657412250378599</v>
      </c>
      <c r="OU269" s="2">
        <v>0.158554122183095</v>
      </c>
      <c r="OV269" s="2">
        <v>0.87959164311599802</v>
      </c>
      <c r="OW269" s="2">
        <v>0.31691442917472246</v>
      </c>
      <c r="OX269" s="2">
        <v>8.474298852758648E-2</v>
      </c>
      <c r="OY269" s="2">
        <v>-0.21067570120817392</v>
      </c>
      <c r="OZ269" s="2">
        <v>0.26819183117468182</v>
      </c>
      <c r="PA269" s="2">
        <f t="shared" si="602"/>
        <v>-0.36393257728500572</v>
      </c>
      <c r="PB269" s="2">
        <f t="shared" si="603"/>
        <v>-0.25777354547878906</v>
      </c>
      <c r="PC269" s="2">
        <f t="shared" si="670"/>
        <v>-125.30995223947903</v>
      </c>
      <c r="PD269" s="2" t="str">
        <f t="shared" si="671"/>
        <v>Depressed</v>
      </c>
      <c r="PE269" s="1">
        <v>0.31289464967923197</v>
      </c>
      <c r="PF269" s="1">
        <v>0.60149775137845296</v>
      </c>
      <c r="PG269" s="1">
        <v>0.31850064311856202</v>
      </c>
      <c r="PH269" s="1">
        <v>0.92773836559973299</v>
      </c>
      <c r="PI269" s="1">
        <v>-1.7485908324839199E-2</v>
      </c>
      <c r="PJ269" s="1">
        <v>0.21653756701312199</v>
      </c>
      <c r="PK269" s="1">
        <v>1.0781693245037276</v>
      </c>
      <c r="PL269" s="1">
        <v>1.1341055144463159</v>
      </c>
      <c r="PM269" s="1">
        <v>-0.28860310169922099</v>
      </c>
      <c r="PN269" s="1">
        <v>1.3629148790790042</v>
      </c>
      <c r="PO269" s="1">
        <f t="shared" si="604"/>
        <v>-0.32956197179746849</v>
      </c>
      <c r="PP269" s="1">
        <f t="shared" si="605"/>
        <v>-0.1434885388933036</v>
      </c>
      <c r="PQ269" s="1">
        <f t="shared" si="672"/>
        <v>-113.52790806232143</v>
      </c>
      <c r="PR269" s="1" t="str">
        <f t="shared" si="673"/>
        <v>Bored</v>
      </c>
      <c r="PS269" s="4">
        <v>0.65648747084936498</v>
      </c>
      <c r="PT269" s="4">
        <v>0.83030258300093096</v>
      </c>
      <c r="PU269" s="4">
        <v>0.18300577099302601</v>
      </c>
      <c r="PV269" s="4">
        <v>0.20748079586527801</v>
      </c>
      <c r="PW269" s="4">
        <v>0.27691271693790098</v>
      </c>
      <c r="PX269" s="4">
        <v>0.56936692551949397</v>
      </c>
      <c r="PY269" s="4">
        <v>0.19606356778957001</v>
      </c>
      <c r="PZ269" s="4">
        <v>0.14823556175386263</v>
      </c>
      <c r="QA269" s="4">
        <v>-0.17381511215156598</v>
      </c>
      <c r="QB269" s="4">
        <v>0.2626373278776466</v>
      </c>
      <c r="QC269" s="4">
        <f t="shared" si="606"/>
        <v>-0.19918860781454406</v>
      </c>
      <c r="QD269" s="4">
        <f t="shared" si="607"/>
        <v>-0.34471967122832647</v>
      </c>
      <c r="QE269" s="4">
        <f t="shared" si="674"/>
        <v>-149.97948404606529</v>
      </c>
      <c r="QF269" s="4" t="str">
        <f t="shared" si="675"/>
        <v>Depressed</v>
      </c>
      <c r="QG269" s="2">
        <v>0.316219649181601</v>
      </c>
      <c r="QH269" s="2">
        <v>0.63454934248163697</v>
      </c>
      <c r="QI269" s="2">
        <v>0.53608839465555003</v>
      </c>
      <c r="QJ269" s="2">
        <v>0.528939241760221</v>
      </c>
      <c r="QK269" s="2">
        <v>0.37751828663862502</v>
      </c>
      <c r="QL269" s="2">
        <v>0.55192876927576995</v>
      </c>
      <c r="QM269" s="2">
        <v>0.77275346636726372</v>
      </c>
      <c r="QN269" s="2">
        <v>0.4458061522742785</v>
      </c>
      <c r="QO269" s="2">
        <v>-0.31832969330003597</v>
      </c>
      <c r="QP269" s="2">
        <v>1.1201749802048691</v>
      </c>
      <c r="QQ269" s="2">
        <f t="shared" si="608"/>
        <v>-5.2051255969687515E-2</v>
      </c>
      <c r="QR269" s="2">
        <f t="shared" si="609"/>
        <v>-8.2543893093368959E-2</v>
      </c>
      <c r="QS269" s="2">
        <f t="shared" si="676"/>
        <v>-147.7649275119868</v>
      </c>
      <c r="QT269" s="2" t="str">
        <f t="shared" si="677"/>
        <v>Depressed</v>
      </c>
      <c r="QU269" s="4">
        <v>0.46907447131913999</v>
      </c>
      <c r="QV269" s="4">
        <v>0.415240074461039</v>
      </c>
      <c r="QW269" s="4">
        <v>0.329519708830189</v>
      </c>
      <c r="QX269" s="4">
        <v>0.24406320162151099</v>
      </c>
      <c r="QY269" s="4">
        <v>0.54899954443411303</v>
      </c>
      <c r="QZ269" s="4">
        <v>0.48592566995275099</v>
      </c>
      <c r="RA269" s="4">
        <v>0.32366969761661563</v>
      </c>
      <c r="RB269" s="4">
        <v>0.27083053604115254</v>
      </c>
      <c r="RC269" s="4">
        <v>5.3834396858100986E-2</v>
      </c>
      <c r="RD269" s="4">
        <v>0.64861865406235208</v>
      </c>
      <c r="RE269" s="4">
        <f t="shared" si="610"/>
        <v>0.16911500024401538</v>
      </c>
      <c r="RF269" s="4">
        <f t="shared" si="611"/>
        <v>0.22032418554740785</v>
      </c>
      <c r="RG269" s="4">
        <f t="shared" si="678"/>
        <v>37.508887803286186</v>
      </c>
      <c r="RH269" s="4" t="str">
        <f t="shared" si="679"/>
        <v>excited</v>
      </c>
    </row>
    <row r="270" spans="1:476" x14ac:dyDescent="0.3">
      <c r="A270" s="1">
        <v>0.31322883340902802</v>
      </c>
      <c r="B270" s="1">
        <v>0.76448724008751401</v>
      </c>
      <c r="C270" s="1">
        <v>0.34184811198561299</v>
      </c>
      <c r="D270" s="1">
        <v>0.32043793239013502</v>
      </c>
      <c r="E270" s="1">
        <v>0.97595718435008305</v>
      </c>
      <c r="F270" s="1">
        <v>0.65632936014356702</v>
      </c>
      <c r="G270" s="1">
        <v>0.26516585448221058</v>
      </c>
      <c r="H270" s="1">
        <v>0.2255308196272616</v>
      </c>
      <c r="I270" s="1">
        <v>-0.45125840667848599</v>
      </c>
      <c r="J270" s="1">
        <v>0.61452738867207124</v>
      </c>
      <c r="K270" s="1">
        <f t="shared" si="544"/>
        <v>-0.63278273291997378</v>
      </c>
      <c r="L270" s="1">
        <f t="shared" si="545"/>
        <v>-0.1028901619717536</v>
      </c>
      <c r="M270" s="1">
        <f t="shared" si="612"/>
        <v>-99.235440947454023</v>
      </c>
      <c r="N270" s="1" t="str">
        <f t="shared" si="613"/>
        <v>Bored</v>
      </c>
      <c r="O270" s="8">
        <v>0.15447410419680399</v>
      </c>
      <c r="P270" s="8">
        <v>-0.109439847599171</v>
      </c>
      <c r="Q270" s="8">
        <v>-0.25202262539786102</v>
      </c>
      <c r="R270" s="8">
        <v>3.9978268600623897E-3</v>
      </c>
      <c r="S270" s="8">
        <v>0.102283819636092</v>
      </c>
      <c r="T270" s="8">
        <v>-0.134008219031203</v>
      </c>
      <c r="U270" s="8">
        <v>-0.98155734255696503</v>
      </c>
      <c r="V270" s="8">
        <v>-1.6421682518975477E-2</v>
      </c>
      <c r="W270" s="8">
        <v>0.17412725859381253</v>
      </c>
      <c r="X270" s="8">
        <v>1.1252173463267607</v>
      </c>
      <c r="Y270" s="8">
        <f t="shared" si="546"/>
        <v>0.560963910376022</v>
      </c>
      <c r="Z270" s="8">
        <f t="shared" si="547"/>
        <v>0.38465390026685098</v>
      </c>
      <c r="AA270" s="8">
        <f t="shared" si="614"/>
        <v>55.56150164247655</v>
      </c>
      <c r="AB270" s="8" t="str">
        <f t="shared" si="615"/>
        <v>excited</v>
      </c>
      <c r="AC270" s="2">
        <v>0.32020866109558599</v>
      </c>
      <c r="AD270" s="2">
        <v>0.29820680896049701</v>
      </c>
      <c r="AE270" s="2">
        <v>6.5888158202254202E-2</v>
      </c>
      <c r="AF270" s="2">
        <v>0.17751917658129401</v>
      </c>
      <c r="AG270" s="2">
        <v>0.47583021769598499</v>
      </c>
      <c r="AH270" s="2">
        <v>0.59659056863808002</v>
      </c>
      <c r="AI270" s="2">
        <v>8.2770025381518925E-2</v>
      </c>
      <c r="AJ270" s="2">
        <v>0.19839036303136381</v>
      </c>
      <c r="AK270" s="2">
        <v>2.2001852135088984E-2</v>
      </c>
      <c r="AL270" s="2">
        <v>0.39359839229357252</v>
      </c>
      <c r="AM270" s="2">
        <f t="shared" si="548"/>
        <v>0.17543280165099229</v>
      </c>
      <c r="AN270" s="2">
        <f t="shared" si="549"/>
        <v>-1.4357840378616871E-2</v>
      </c>
      <c r="AO270" s="2">
        <f t="shared" si="616"/>
        <v>94.678795856465769</v>
      </c>
      <c r="AP270" s="2" t="str">
        <f t="shared" si="617"/>
        <v>nervous</v>
      </c>
      <c r="AQ270" s="8">
        <v>0.33025906469067401</v>
      </c>
      <c r="AR270" s="8">
        <v>0.477756489063004</v>
      </c>
      <c r="AS270" s="8">
        <v>-0.22275540569666599</v>
      </c>
      <c r="AT270" s="8">
        <v>1.38206944060406E-2</v>
      </c>
      <c r="AU270" s="8">
        <v>-8.7090806920373798E-2</v>
      </c>
      <c r="AV270" s="8">
        <v>0.240294970041598</v>
      </c>
      <c r="AW270" s="8">
        <v>-0.91605461888485273</v>
      </c>
      <c r="AX270" s="8">
        <v>1.924749853342652E-2</v>
      </c>
      <c r="AY270" s="8">
        <v>-0.14749742437232999</v>
      </c>
      <c r="AZ270" s="8">
        <v>-0.25857758593879587</v>
      </c>
      <c r="BA270" s="8">
        <f t="shared" si="550"/>
        <v>-0.22978435575292311</v>
      </c>
      <c r="BB270" s="8">
        <f t="shared" si="551"/>
        <v>-7.8631285362075087E-2</v>
      </c>
      <c r="BC270" s="8">
        <f t="shared" si="618"/>
        <v>-108.89074092173668</v>
      </c>
      <c r="BD270" s="8" t="str">
        <f t="shared" si="619"/>
        <v>Bored</v>
      </c>
      <c r="BE270" s="4">
        <v>0.32945434096058301</v>
      </c>
      <c r="BF270" s="4">
        <v>0.41799825670840302</v>
      </c>
      <c r="BG270" s="4">
        <v>-1.58564201205121E-3</v>
      </c>
      <c r="BH270" s="4">
        <v>0.40150222320974899</v>
      </c>
      <c r="BI270" s="4">
        <v>0.18171045613004899</v>
      </c>
      <c r="BJ270" s="4">
        <v>0.79337818151939399</v>
      </c>
      <c r="BK270" s="4">
        <v>-3.102017238033839E-3</v>
      </c>
      <c r="BL270" s="4">
        <v>0.33144298546629591</v>
      </c>
      <c r="BM270" s="4">
        <v>-8.8543915747820001E-2</v>
      </c>
      <c r="BN270" s="4">
        <v>0.53503938904605064</v>
      </c>
      <c r="BO270" s="4">
        <f t="shared" si="552"/>
        <v>5.4645229227379133E-4</v>
      </c>
      <c r="BP270" s="4">
        <f t="shared" si="553"/>
        <v>0.25430343178652848</v>
      </c>
      <c r="BQ270" s="4">
        <f t="shared" si="620"/>
        <v>0.12311812563077074</v>
      </c>
      <c r="BR270" s="4" t="str">
        <f t="shared" si="621"/>
        <v>happy</v>
      </c>
      <c r="BS270" s="6">
        <v>0.70812447023286695</v>
      </c>
      <c r="BT270" s="6">
        <v>0.725527688192529</v>
      </c>
      <c r="BU270" s="6">
        <v>0.39943567774755601</v>
      </c>
      <c r="BV270" s="6">
        <v>0.30688685113553299</v>
      </c>
      <c r="BW270" s="6">
        <v>6.6293063007118597E-2</v>
      </c>
      <c r="BX270" s="6">
        <v>0.64751121505477705</v>
      </c>
      <c r="BY270" s="6">
        <v>0.51578852570190226</v>
      </c>
      <c r="BZ270" s="6">
        <v>0.22350921769931656</v>
      </c>
      <c r="CA270" s="6">
        <v>-1.7403217959662043E-2</v>
      </c>
      <c r="CB270" s="6">
        <v>0.49267357129281264</v>
      </c>
      <c r="CC270" s="6">
        <f t="shared" si="554"/>
        <v>0.21078213882386576</v>
      </c>
      <c r="CD270" s="6">
        <f t="shared" si="555"/>
        <v>-0.72458853556047953</v>
      </c>
      <c r="CE270" s="6">
        <f t="shared" si="622"/>
        <v>163.780335101997</v>
      </c>
      <c r="CF270" s="6" t="str">
        <f t="shared" si="623"/>
        <v>Upset</v>
      </c>
      <c r="CG270" s="4">
        <v>0.74396481275484905</v>
      </c>
      <c r="CH270" s="4">
        <v>0.92768804886613099</v>
      </c>
      <c r="CI270" s="4">
        <v>0.30711769822192098</v>
      </c>
      <c r="CJ270" s="4">
        <v>0.52067995367643605</v>
      </c>
      <c r="CK270" s="4">
        <v>0.37846363387033</v>
      </c>
      <c r="CL270" s="4">
        <v>0.61654417726824895</v>
      </c>
      <c r="CM270" s="4">
        <v>0.27361895463834329</v>
      </c>
      <c r="CN270" s="4">
        <v>0.33717723595228621</v>
      </c>
      <c r="CO270" s="4">
        <v>-0.18372323611128194</v>
      </c>
      <c r="CP270" s="4">
        <v>0.49519710156548435</v>
      </c>
      <c r="CQ270" s="4">
        <f t="shared" si="556"/>
        <v>-0.33637559527976391</v>
      </c>
      <c r="CR270" s="4">
        <f t="shared" si="557"/>
        <v>-0.84180227834697297</v>
      </c>
      <c r="CS270" s="4">
        <f t="shared" si="624"/>
        <v>-158.21885486655532</v>
      </c>
      <c r="CT270" s="4" t="str">
        <f t="shared" si="625"/>
        <v>Sad</v>
      </c>
      <c r="CU270" s="2">
        <v>0.53748431385596995</v>
      </c>
      <c r="CV270" s="2">
        <v>0.82576595462264701</v>
      </c>
      <c r="CW270" s="2">
        <v>5.4671928406483099E-2</v>
      </c>
      <c r="CX270" s="2">
        <v>0.23502619270361799</v>
      </c>
      <c r="CY270" s="2">
        <v>0.40141347009227801</v>
      </c>
      <c r="CZ270" s="2">
        <v>1.0825591088206501</v>
      </c>
      <c r="DA270" s="2">
        <v>5.8229904619198268E-2</v>
      </c>
      <c r="DB270" s="2">
        <v>0.12315836395270477</v>
      </c>
      <c r="DC270" s="2">
        <v>-0.28828164076667706</v>
      </c>
      <c r="DD270" s="2">
        <v>0.21250545685452404</v>
      </c>
      <c r="DE270" s="2">
        <f t="shared" si="558"/>
        <v>-0.2899012986199454</v>
      </c>
      <c r="DF270" s="2">
        <f t="shared" si="559"/>
        <v>-0.42986794750285673</v>
      </c>
      <c r="DG270" s="2">
        <f t="shared" si="626"/>
        <v>-146.00442429007416</v>
      </c>
      <c r="DH270" s="2" t="str">
        <f t="shared" si="627"/>
        <v>Depressed</v>
      </c>
      <c r="DI270" s="7">
        <v>0.46080925012731</v>
      </c>
      <c r="DJ270" s="7">
        <v>0.36229249377457401</v>
      </c>
      <c r="DK270" s="7">
        <v>0.42520744203105298</v>
      </c>
      <c r="DL270" s="7">
        <v>9.28486467801629E-2</v>
      </c>
      <c r="DM270" s="7">
        <v>0.56386643656839597</v>
      </c>
      <c r="DN270" s="7">
        <v>0.44280122759885598</v>
      </c>
      <c r="DO270" s="7">
        <v>0.41496782596865234</v>
      </c>
      <c r="DP270" s="7">
        <v>0.11532650710748311</v>
      </c>
      <c r="DQ270" s="7">
        <v>9.851675635273599E-2</v>
      </c>
      <c r="DR270" s="7">
        <v>0.62939495955310432</v>
      </c>
      <c r="DS270" s="7">
        <f t="shared" si="560"/>
        <v>0.23431241324676355</v>
      </c>
      <c r="DT270" s="7">
        <f t="shared" si="561"/>
        <v>0.20169512182988436</v>
      </c>
      <c r="DU270" s="7">
        <f t="shared" si="628"/>
        <v>49.278271379696363</v>
      </c>
      <c r="DV270" s="7" t="str">
        <f t="shared" si="629"/>
        <v>excited</v>
      </c>
      <c r="DW270" s="8">
        <v>-2.5793699028474299E-2</v>
      </c>
      <c r="DX270" s="8">
        <v>0.178329098988257</v>
      </c>
      <c r="DY270" s="8">
        <v>-8.1838488925931194E-2</v>
      </c>
      <c r="DZ270" s="8">
        <v>-0.28841895158895398</v>
      </c>
      <c r="EA270" s="8">
        <v>-0.18891944427941501</v>
      </c>
      <c r="EB270" s="8">
        <v>0.23997438301408799</v>
      </c>
      <c r="EC270" s="8">
        <v>0.38115267498356331</v>
      </c>
      <c r="ED270" s="8">
        <v>-0.68949689399749503</v>
      </c>
      <c r="EE270" s="8">
        <v>-0.2041227980167313</v>
      </c>
      <c r="EF270" s="8">
        <v>-2.4273541788496757</v>
      </c>
      <c r="EG270" s="8">
        <f t="shared" si="562"/>
        <v>6.8242138747697911E-2</v>
      </c>
      <c r="EH270" s="8">
        <f t="shared" si="563"/>
        <v>-0.93276702321345073</v>
      </c>
      <c r="EI270" s="8">
        <f t="shared" si="630"/>
        <v>175.81564029023619</v>
      </c>
      <c r="EJ270" s="8" t="str">
        <f t="shared" si="631"/>
        <v>Upset</v>
      </c>
      <c r="EK270" s="1">
        <v>0.85706075349938304</v>
      </c>
      <c r="EL270" s="1">
        <v>-0.209444755765167</v>
      </c>
      <c r="EM270" s="1">
        <v>0.639512542235399</v>
      </c>
      <c r="EN270" s="1">
        <v>-0.19722556832674601</v>
      </c>
      <c r="EO270" s="1">
        <v>0.75577666555392697</v>
      </c>
      <c r="EP270" s="1">
        <v>-0.37289459057734597</v>
      </c>
      <c r="EQ270" s="1">
        <v>0.39651395402939915</v>
      </c>
      <c r="ER270" s="1">
        <v>0.33867807415977758</v>
      </c>
      <c r="ES270" s="1">
        <v>1.0665055092645501</v>
      </c>
      <c r="ET270" s="1">
        <v>0.68294633773109659</v>
      </c>
      <c r="EU270" s="1">
        <f t="shared" si="564"/>
        <v>0.52889145072646748</v>
      </c>
      <c r="EV270" s="1">
        <f t="shared" si="565"/>
        <v>-0.47729752472771714</v>
      </c>
      <c r="EW270" s="1">
        <f t="shared" si="632"/>
        <v>132.06463941135598</v>
      </c>
      <c r="EX270" s="1" t="str">
        <f t="shared" si="633"/>
        <v>stressed</v>
      </c>
      <c r="EY270" s="2">
        <v>0.63519115222595401</v>
      </c>
      <c r="EZ270" s="2">
        <v>0.38933286920870802</v>
      </c>
      <c r="FA270" s="2">
        <v>5.7288431789685901E-2</v>
      </c>
      <c r="FB270" s="2">
        <v>1.33083840972411E-2</v>
      </c>
      <c r="FC270" s="2">
        <v>0.208626625343625</v>
      </c>
      <c r="FD270" s="2">
        <v>-0.39123295108600797</v>
      </c>
      <c r="FE270" s="2">
        <v>6.789194694936615E-2</v>
      </c>
      <c r="FF270" s="2">
        <v>-7.0041108523978606</v>
      </c>
      <c r="FG270" s="2">
        <v>0.24585828301724599</v>
      </c>
      <c r="FH270" s="2">
        <v>6.8906940598687794E-2</v>
      </c>
      <c r="FI270" s="2">
        <f t="shared" si="566"/>
        <v>2.9915172958652425E-2</v>
      </c>
      <c r="FJ270" s="2">
        <f t="shared" si="567"/>
        <v>0.16736412511158671</v>
      </c>
      <c r="FK270" s="2">
        <f t="shared" si="634"/>
        <v>10.1342002811895</v>
      </c>
      <c r="FL270" s="2" t="str">
        <f t="shared" si="635"/>
        <v>happy</v>
      </c>
      <c r="FM270" s="7">
        <v>0.21001755455043999</v>
      </c>
      <c r="FN270" s="7">
        <v>0.39495910155187303</v>
      </c>
      <c r="FO270" s="7">
        <v>0.10681083372854799</v>
      </c>
      <c r="FP270" s="7">
        <v>3.3526532762672097E-2</v>
      </c>
      <c r="FQ270" s="7">
        <v>-0.14332491806976999</v>
      </c>
      <c r="FR270" s="7">
        <v>5.1111020895074001E-2</v>
      </c>
      <c r="FS270" s="7">
        <v>1.6015386310227175</v>
      </c>
      <c r="FT270" s="7">
        <v>7.515978110966072E-2</v>
      </c>
      <c r="FU270" s="7">
        <v>-0.18494154700143303</v>
      </c>
      <c r="FV270" s="7">
        <v>0.23197153985307886</v>
      </c>
      <c r="FW270" s="7">
        <f t="shared" si="568"/>
        <v>-0.10172310352194902</v>
      </c>
      <c r="FX270" s="7">
        <f t="shared" si="569"/>
        <v>-0.1127335455142624</v>
      </c>
      <c r="FY270" s="7">
        <f t="shared" si="636"/>
        <v>-137.93904826505113</v>
      </c>
      <c r="FZ270" s="7" t="str">
        <f t="shared" si="637"/>
        <v>Depressed</v>
      </c>
      <c r="GA270" s="4">
        <v>0.39181640106982601</v>
      </c>
      <c r="GB270" s="4">
        <v>1.38972630456793</v>
      </c>
      <c r="GC270" s="4">
        <v>0.31767858061836701</v>
      </c>
      <c r="GD270" s="4">
        <v>0.50855005918021101</v>
      </c>
      <c r="GE270" s="4">
        <v>0.29593256334666701</v>
      </c>
      <c r="GF270" s="4">
        <v>0.93921968168480097</v>
      </c>
      <c r="GG270" s="4">
        <v>0.46191066370837086</v>
      </c>
      <c r="GH270" s="4">
        <v>0.21836060697932583</v>
      </c>
      <c r="GI270" s="4">
        <v>-0.99790990349810405</v>
      </c>
      <c r="GJ270" s="4">
        <v>0.46377144773681139</v>
      </c>
      <c r="GK270" s="4">
        <f t="shared" si="570"/>
        <v>-0.97633145821204237</v>
      </c>
      <c r="GL270" s="4">
        <f t="shared" si="571"/>
        <v>-0.79964121474150274</v>
      </c>
      <c r="GM270" s="4">
        <f t="shared" si="638"/>
        <v>-129.31838067188943</v>
      </c>
      <c r="GN270" s="4" t="str">
        <f t="shared" si="639"/>
        <v>Depressed</v>
      </c>
      <c r="GO270" s="6">
        <v>0.40509950391302002</v>
      </c>
      <c r="GP270" s="6">
        <v>0.202643856636229</v>
      </c>
      <c r="GQ270" s="6">
        <v>0.319805475690083</v>
      </c>
      <c r="GR270" s="6">
        <v>0.40408360009396399</v>
      </c>
      <c r="GS270" s="6">
        <v>0.23152684531934101</v>
      </c>
      <c r="GT270" s="6">
        <v>-0.112972354226377</v>
      </c>
      <c r="GU270" s="6">
        <v>0.50234407682889948</v>
      </c>
      <c r="GV270" s="6">
        <v>4.5062655273362324</v>
      </c>
      <c r="GW270" s="6">
        <v>0.20245564727679102</v>
      </c>
      <c r="GX270" s="6">
        <v>1.191109805181304</v>
      </c>
      <c r="GY270" s="6">
        <f t="shared" si="572"/>
        <v>0.1552517468297403</v>
      </c>
      <c r="GZ270" s="6">
        <f t="shared" si="573"/>
        <v>2.1135080935954287E-2</v>
      </c>
      <c r="HA270" s="6">
        <f t="shared" si="640"/>
        <v>82.247737020268531</v>
      </c>
      <c r="HB270" s="6" t="str">
        <f t="shared" si="641"/>
        <v>alert</v>
      </c>
      <c r="HI270" s="2">
        <v>0</v>
      </c>
      <c r="HJ270" s="2">
        <v>0</v>
      </c>
      <c r="HK270" s="2">
        <v>0</v>
      </c>
      <c r="HL270" s="2">
        <v>0</v>
      </c>
      <c r="HM270" s="2" t="e">
        <f t="shared" si="574"/>
        <v>#DIV/0!</v>
      </c>
      <c r="HN270" s="2" t="e">
        <f t="shared" si="575"/>
        <v>#DIV/0!</v>
      </c>
      <c r="HO270" s="2" t="e">
        <f t="shared" si="642"/>
        <v>#DIV/0!</v>
      </c>
      <c r="HP270" s="2" t="e">
        <f t="shared" si="643"/>
        <v>#DIV/0!</v>
      </c>
      <c r="HQ270" s="4">
        <v>0.64991939255754605</v>
      </c>
      <c r="HR270" s="4">
        <v>1.0203275914636201</v>
      </c>
      <c r="HS270" s="4">
        <v>0.34824905108589399</v>
      </c>
      <c r="HT270" s="4">
        <v>0.78303267906888796</v>
      </c>
      <c r="HU270" s="4">
        <v>0.82392669357417103</v>
      </c>
      <c r="HV270" s="4">
        <v>0.97444027249642196</v>
      </c>
      <c r="HW270" s="4">
        <v>0.23628590146744202</v>
      </c>
      <c r="HX270" s="4">
        <v>0.39254325940182339</v>
      </c>
      <c r="HY270" s="4">
        <v>-0.37040819890607402</v>
      </c>
      <c r="HZ270" s="4">
        <v>0.67731403856882877</v>
      </c>
      <c r="IA270" s="4">
        <f t="shared" si="576"/>
        <v>-0.37833671153989978</v>
      </c>
      <c r="IB270" s="4">
        <f t="shared" si="577"/>
        <v>4.4208374075021428E-2</v>
      </c>
      <c r="IC270" s="4">
        <f t="shared" si="644"/>
        <v>-83.335252439045661</v>
      </c>
      <c r="ID270" s="4" t="str">
        <f t="shared" si="645"/>
        <v>Calm</v>
      </c>
      <c r="IE270" s="6">
        <v>0.54926684606404197</v>
      </c>
      <c r="IF270" s="6">
        <v>0.85914654352318298</v>
      </c>
      <c r="IG270" s="6">
        <v>0.44016087327085002</v>
      </c>
      <c r="IH270" s="6">
        <v>0.51768600253507602</v>
      </c>
      <c r="II270" s="6">
        <v>0.55247363053012799</v>
      </c>
      <c r="IJ270" s="6">
        <v>0.69167516430184905</v>
      </c>
      <c r="IK270" s="6">
        <v>0.39951411663800102</v>
      </c>
      <c r="IL270" s="6">
        <v>0.33381400319776977</v>
      </c>
      <c r="IM270" s="6">
        <v>-0.30987969745914101</v>
      </c>
      <c r="IN270" s="6">
        <v>0.68008929969534715</v>
      </c>
      <c r="IO270" s="6">
        <f t="shared" si="578"/>
        <v>-0.39671852766731097</v>
      </c>
      <c r="IP270" s="6">
        <f t="shared" si="579"/>
        <v>0.33230058884544778</v>
      </c>
      <c r="IQ270" s="6">
        <f t="shared" si="646"/>
        <v>-50.04968204089424</v>
      </c>
      <c r="IR270" s="6" t="str">
        <f t="shared" si="647"/>
        <v>Relased</v>
      </c>
      <c r="IS270" s="4">
        <v>0.295071887963962</v>
      </c>
      <c r="IT270" s="4">
        <v>0.13490997044462699</v>
      </c>
      <c r="IU270" s="4">
        <v>0.79068390555208801</v>
      </c>
      <c r="IV270" s="4">
        <v>0.423617990928912</v>
      </c>
      <c r="IW270" s="4">
        <v>0.832729728801478</v>
      </c>
      <c r="IX270" s="4">
        <v>-3.0244381309302799E-2</v>
      </c>
      <c r="IY270" s="4">
        <v>0.70108421002249233</v>
      </c>
      <c r="IZ270" s="4">
        <v>4.0473473127945416</v>
      </c>
      <c r="JA270" s="4">
        <v>0.16016191751933501</v>
      </c>
      <c r="JB270" s="4">
        <v>2.8240770458904181</v>
      </c>
      <c r="JC270" s="4">
        <f t="shared" si="580"/>
        <v>0.31430169845167377</v>
      </c>
      <c r="JD270" s="4">
        <f t="shared" si="581"/>
        <v>0.99028384612783649</v>
      </c>
      <c r="JE270" s="4">
        <f t="shared" si="648"/>
        <v>17.608681651668586</v>
      </c>
      <c r="JF270" s="4" t="str">
        <f t="shared" si="649"/>
        <v>happy</v>
      </c>
      <c r="JG270" s="6">
        <v>0.97372215946098795</v>
      </c>
      <c r="JH270" s="6">
        <v>0.13361124135309099</v>
      </c>
      <c r="JI270" s="6">
        <v>-2.87763468264997E-2</v>
      </c>
      <c r="JJ270" s="6">
        <v>-0.14956725920651701</v>
      </c>
      <c r="JK270" s="6">
        <v>0.62276929913650703</v>
      </c>
      <c r="JL270" s="6">
        <v>0.27472577430265899</v>
      </c>
      <c r="JM270" s="6">
        <v>-1.8024742112794947E-2</v>
      </c>
      <c r="JN270" s="6">
        <v>-0.36628386228058796</v>
      </c>
      <c r="JO270" s="6">
        <v>0.84011091810789695</v>
      </c>
      <c r="JP270" s="6">
        <v>-0.16105682886644956</v>
      </c>
      <c r="JQ270" s="6">
        <f t="shared" si="582"/>
        <v>0.79605825854293921</v>
      </c>
      <c r="JR270" s="6">
        <f t="shared" si="583"/>
        <v>6.7657641455682871E-3</v>
      </c>
      <c r="JS270" s="6">
        <f t="shared" si="650"/>
        <v>89.513050215752386</v>
      </c>
      <c r="JT270" s="6" t="str">
        <f t="shared" si="651"/>
        <v>alert</v>
      </c>
      <c r="JU270" s="2">
        <v>0.232765464707893</v>
      </c>
      <c r="JV270" s="2">
        <v>0.30680596548266797</v>
      </c>
      <c r="JW270" s="2">
        <v>0.15056519169322199</v>
      </c>
      <c r="JX270" s="2">
        <v>1.8058086040125799E-2</v>
      </c>
      <c r="JY270" s="2">
        <v>9.1108518783325099E-2</v>
      </c>
      <c r="JZ270" s="2">
        <v>-6.7477462418300696E-3</v>
      </c>
      <c r="KA270" s="2">
        <v>0.46488819531039793</v>
      </c>
      <c r="KB270" s="2">
        <v>6.0181940977366483E-2</v>
      </c>
      <c r="KC270" s="2">
        <v>-7.4040500774774975E-2</v>
      </c>
      <c r="KD270" s="2">
        <v>0.3125133546707522</v>
      </c>
      <c r="KE270" s="2">
        <f t="shared" si="584"/>
        <v>0.11318554188456864</v>
      </c>
      <c r="KF270" s="2">
        <f t="shared" si="585"/>
        <v>8.0618496172177201E-2</v>
      </c>
      <c r="KG270" s="2">
        <f t="shared" si="652"/>
        <v>54.53892652776392</v>
      </c>
      <c r="KH270" s="2" t="str">
        <f t="shared" si="653"/>
        <v>excited</v>
      </c>
      <c r="KI270" s="7">
        <v>0.67835270836107697</v>
      </c>
      <c r="KJ270" s="7">
        <v>0.45892541285706701</v>
      </c>
      <c r="KK270" s="7">
        <v>3.7126512595571102E-3</v>
      </c>
      <c r="KL270" s="7">
        <v>2.99769994588556E-2</v>
      </c>
      <c r="KM270" s="7">
        <v>0.105602293889071</v>
      </c>
      <c r="KN270" s="7">
        <v>0.224028407428191</v>
      </c>
      <c r="KO270" s="7">
        <v>4.7357963772166351E-3</v>
      </c>
      <c r="KP270" s="7">
        <v>4.3893157294785649E-2</v>
      </c>
      <c r="KQ270" s="7">
        <v>0.21942729550400997</v>
      </c>
      <c r="KR270" s="7">
        <v>2.9623053578422459E-2</v>
      </c>
      <c r="KS270" s="7">
        <f t="shared" si="586"/>
        <v>0.31752528895121546</v>
      </c>
      <c r="KT270" s="7">
        <f t="shared" si="587"/>
        <v>6.4020454824123219E-2</v>
      </c>
      <c r="KU270" s="7">
        <f t="shared" si="654"/>
        <v>78.600671751193119</v>
      </c>
      <c r="KV270" s="7" t="str">
        <f t="shared" si="655"/>
        <v>alert</v>
      </c>
      <c r="KW270" s="2">
        <v>0.56025548690295202</v>
      </c>
      <c r="KX270" s="2">
        <v>0.31168483422953602</v>
      </c>
      <c r="KY270" s="2">
        <v>1.6353839432542101E-2</v>
      </c>
      <c r="KZ270" s="2">
        <v>5.4404248731881599E-2</v>
      </c>
      <c r="LA270" s="2">
        <v>0.211847703293537</v>
      </c>
      <c r="LB270" s="2">
        <v>-6.2937687311443793E-2</v>
      </c>
      <c r="LC270" s="2">
        <v>2.1180898667677164E-2</v>
      </c>
      <c r="LD270" s="2">
        <v>0.21871305623375006</v>
      </c>
      <c r="LE270" s="2">
        <v>0.24857065267341599</v>
      </c>
      <c r="LF270" s="2">
        <v>8.1150150359513271E-2</v>
      </c>
      <c r="LG270" s="2">
        <f t="shared" si="588"/>
        <v>0.18054937274727001</v>
      </c>
      <c r="LH270" s="2">
        <f t="shared" si="589"/>
        <v>-1.6714720143461648E-2</v>
      </c>
      <c r="LI270" s="2">
        <f t="shared" si="656"/>
        <v>95.289195680048948</v>
      </c>
      <c r="LJ270" s="2" t="str">
        <f t="shared" si="657"/>
        <v>nervous</v>
      </c>
      <c r="LK270" s="4">
        <v>0.92032757759971895</v>
      </c>
      <c r="LL270" s="4">
        <v>0.47244461723760101</v>
      </c>
      <c r="LM270" s="4">
        <v>0.33991710486535298</v>
      </c>
      <c r="LN270" s="4">
        <v>-3.5629502590328703E-2</v>
      </c>
      <c r="LO270" s="4">
        <v>0.780368165053414</v>
      </c>
      <c r="LP270" s="4">
        <v>0.65202693046564897</v>
      </c>
      <c r="LQ270" s="4">
        <v>0.19986943951248612</v>
      </c>
      <c r="LR270" s="4">
        <v>-3.1685552794201412E-2</v>
      </c>
      <c r="LS270" s="4">
        <v>0.44788296036211794</v>
      </c>
      <c r="LT270" s="4">
        <v>0.21847621843898599</v>
      </c>
      <c r="LU270" s="4">
        <f t="shared" si="590"/>
        <v>0.66745394656522539</v>
      </c>
      <c r="LV270" s="4">
        <f t="shared" si="591"/>
        <v>-4.5213139683021208E-2</v>
      </c>
      <c r="LW270" s="4">
        <f t="shared" si="658"/>
        <v>93.875279515280795</v>
      </c>
      <c r="LX270" s="4" t="str">
        <f t="shared" si="659"/>
        <v>nervous</v>
      </c>
      <c r="LY270" s="6">
        <v>0.67417873733349398</v>
      </c>
      <c r="LZ270" s="6">
        <v>-0.29804324206313598</v>
      </c>
      <c r="MA270" s="6">
        <v>9.1453633219060401E-2</v>
      </c>
      <c r="MB270" s="6">
        <v>8.9663018532322294E-2</v>
      </c>
      <c r="MC270" s="6">
        <v>0.176553091201648</v>
      </c>
      <c r="MD270" s="6">
        <v>0.37284102482999698</v>
      </c>
      <c r="ME270" s="6">
        <v>0.10749995492296624</v>
      </c>
      <c r="MF270" s="6">
        <v>1.1987389895205196</v>
      </c>
      <c r="MG270" s="6">
        <v>0.97222197939663002</v>
      </c>
      <c r="MH270" s="6">
        <v>0.48151970241787467</v>
      </c>
      <c r="MI270" s="6">
        <f t="shared" si="592"/>
        <v>1</v>
      </c>
      <c r="MJ270" s="6">
        <f t="shared" si="593"/>
        <v>0.15836602738120265</v>
      </c>
      <c r="MK270" s="6">
        <f t="shared" si="660"/>
        <v>81.001029169574593</v>
      </c>
      <c r="ML270" s="6" t="str">
        <f t="shared" si="661"/>
        <v>alert</v>
      </c>
      <c r="MM270" s="2">
        <v>0.25974087499010801</v>
      </c>
      <c r="MN270" s="2">
        <v>0.15912178784883599</v>
      </c>
      <c r="MO270" s="2">
        <v>-0.15090380661907901</v>
      </c>
      <c r="MP270" s="2">
        <v>7.2162362523999393E-2</v>
      </c>
      <c r="MQ270" s="2">
        <v>-2.08116392462902E-2</v>
      </c>
      <c r="MR270" s="2">
        <v>-6.6301051361492599E-2</v>
      </c>
      <c r="MS270" s="2">
        <v>-0.63158368271382037</v>
      </c>
      <c r="MT270" s="2">
        <v>0.77743794387840393</v>
      </c>
      <c r="MU270" s="2">
        <v>0.10061908714127202</v>
      </c>
      <c r="MV270" s="2">
        <v>-0.18798869195308612</v>
      </c>
      <c r="MW270" s="2">
        <f t="shared" si="594"/>
        <v>0.42367135558894109</v>
      </c>
      <c r="MX270" s="2">
        <f t="shared" si="595"/>
        <v>4.2427798997770161E-2</v>
      </c>
      <c r="MY270" s="2">
        <f t="shared" si="662"/>
        <v>84.281284300736672</v>
      </c>
      <c r="MZ270" s="2" t="str">
        <f t="shared" si="663"/>
        <v>alert</v>
      </c>
      <c r="NK270" s="7">
        <f t="shared" si="596"/>
        <v>5.2959786961425781E-2</v>
      </c>
      <c r="NL270" s="7">
        <f t="shared" si="597"/>
        <v>4.4546745186410774E-2</v>
      </c>
      <c r="NM270" s="7">
        <f t="shared" si="664"/>
        <v>49.931371470164912</v>
      </c>
      <c r="NN270" s="7" t="str">
        <f t="shared" si="665"/>
        <v>excited</v>
      </c>
      <c r="NO270" s="4">
        <v>0.41600425382026701</v>
      </c>
      <c r="NP270" s="4">
        <v>0.71274259339387402</v>
      </c>
      <c r="NQ270" s="4">
        <v>3.2072841113553303E-2</v>
      </c>
      <c r="NR270" s="4">
        <v>0.43216979214625301</v>
      </c>
      <c r="NS270" s="4">
        <v>5.9832998555278599E-2</v>
      </c>
      <c r="NT270" s="4">
        <v>1.26892360598335</v>
      </c>
      <c r="NU270" s="4">
        <v>6.7402963835711663E-2</v>
      </c>
      <c r="NV270" s="4">
        <v>0.21808405082655724</v>
      </c>
      <c r="NW270" s="4">
        <v>-0.29673833957360701</v>
      </c>
      <c r="NX270" s="4">
        <v>0.4112903034064751</v>
      </c>
      <c r="NY270" s="4">
        <f t="shared" si="598"/>
        <v>-0.29442201567965465</v>
      </c>
      <c r="NZ270" s="4">
        <f t="shared" si="599"/>
        <v>-0.56011858063962627</v>
      </c>
      <c r="OA270" s="4">
        <f t="shared" si="666"/>
        <v>-152.27168563512959</v>
      </c>
      <c r="OB270" s="4" t="str">
        <f t="shared" si="667"/>
        <v>Sad</v>
      </c>
      <c r="OC270" s="1">
        <v>-9.4775592964723904E-2</v>
      </c>
      <c r="OD270" s="1">
        <v>0.220390618300804</v>
      </c>
      <c r="OE270" s="1">
        <v>0.71222268755054496</v>
      </c>
      <c r="OF270" s="1">
        <v>0.58202939078604299</v>
      </c>
      <c r="OG270" s="1">
        <v>-0.14723519703690999</v>
      </c>
      <c r="OH270" s="1">
        <v>5.2295103766952497E-2</v>
      </c>
      <c r="OI270" s="1">
        <v>-2.9429377406922086</v>
      </c>
      <c r="OJ270" s="1">
        <v>2.1344329522373062</v>
      </c>
      <c r="OK270" s="1">
        <v>-0.15723284832988998</v>
      </c>
      <c r="OL270" s="1">
        <v>-1.5956508875699515</v>
      </c>
      <c r="OM270" s="1">
        <f t="shared" si="600"/>
        <v>-0.28615294978820338</v>
      </c>
      <c r="ON270" s="1">
        <f t="shared" si="601"/>
        <v>-0.53144390418202714</v>
      </c>
      <c r="OO270" s="1">
        <f t="shared" si="668"/>
        <v>-151.70000919015789</v>
      </c>
      <c r="OP270" s="1" t="str">
        <f t="shared" si="669"/>
        <v>Sad</v>
      </c>
      <c r="OQ270" s="2">
        <v>0.63936392134769604</v>
      </c>
      <c r="OR270" s="2">
        <v>0.85003962255586996</v>
      </c>
      <c r="OS270" s="2">
        <v>0.25287174129377199</v>
      </c>
      <c r="OT270" s="2">
        <v>0.14657412250378599</v>
      </c>
      <c r="OU270" s="2">
        <v>0.158554122183095</v>
      </c>
      <c r="OV270" s="2">
        <v>0.87959164311599802</v>
      </c>
      <c r="OW270" s="2">
        <v>0.31691442917472246</v>
      </c>
      <c r="OX270" s="2">
        <v>8.474298852758648E-2</v>
      </c>
      <c r="OY270" s="2">
        <v>-0.21067570120817392</v>
      </c>
      <c r="OZ270" s="2">
        <v>0.26819183117468182</v>
      </c>
      <c r="PA270" s="2">
        <f t="shared" si="602"/>
        <v>-0.36393257728500572</v>
      </c>
      <c r="PB270" s="2">
        <f t="shared" si="603"/>
        <v>-0.25777354547878906</v>
      </c>
      <c r="PC270" s="2">
        <f t="shared" si="670"/>
        <v>-125.30995223947903</v>
      </c>
      <c r="PD270" s="2" t="str">
        <f t="shared" si="671"/>
        <v>Depressed</v>
      </c>
      <c r="PE270" s="1">
        <v>0.34141106125264697</v>
      </c>
      <c r="PF270" s="1">
        <v>0.61095668334166497</v>
      </c>
      <c r="PG270" s="1">
        <v>0.41535631817464203</v>
      </c>
      <c r="PH270" s="1">
        <v>0.99418009635636495</v>
      </c>
      <c r="PI270" s="1">
        <v>0.193373915833221</v>
      </c>
      <c r="PJ270" s="1">
        <v>0.30864091161917001</v>
      </c>
      <c r="PK270" s="1">
        <v>0.77667910650367844</v>
      </c>
      <c r="PL270" s="1">
        <v>1.0811034106703012</v>
      </c>
      <c r="PM270" s="1">
        <v>-0.269545622089018</v>
      </c>
      <c r="PN270" s="1">
        <v>1.4800337606261948</v>
      </c>
      <c r="PO270" s="1">
        <f t="shared" si="604"/>
        <v>-0.31175626951654967</v>
      </c>
      <c r="PP270" s="1">
        <f t="shared" si="605"/>
        <v>-4.1395726250819997E-2</v>
      </c>
      <c r="PQ270" s="1">
        <f t="shared" si="672"/>
        <v>-97.563622842901069</v>
      </c>
      <c r="PR270" s="1" t="str">
        <f t="shared" si="673"/>
        <v>Bored</v>
      </c>
      <c r="PS270" s="4">
        <v>0.82305464083514202</v>
      </c>
      <c r="PT270" s="4">
        <v>0.89094738229401205</v>
      </c>
      <c r="PU270" s="4">
        <v>0.155988330754079</v>
      </c>
      <c r="PV270" s="4">
        <v>0.256406906100695</v>
      </c>
      <c r="PW270" s="4">
        <v>0.34993281612021898</v>
      </c>
      <c r="PX270" s="4">
        <v>0.49721990938046301</v>
      </c>
      <c r="PY270" s="4">
        <v>0.13298380117291847</v>
      </c>
      <c r="PZ270" s="4">
        <v>0.18470893792015838</v>
      </c>
      <c r="QA270" s="4">
        <v>-6.7892741458870032E-2</v>
      </c>
      <c r="QB270" s="4">
        <v>0.2406037048322078</v>
      </c>
      <c r="QC270" s="4">
        <f t="shared" si="606"/>
        <v>-7.4145589667706235E-2</v>
      </c>
      <c r="QD270" s="4">
        <f t="shared" si="607"/>
        <v>-0.3669165628892086</v>
      </c>
      <c r="QE270" s="4">
        <f t="shared" si="674"/>
        <v>-168.57565836769891</v>
      </c>
      <c r="QF270" s="4" t="str">
        <f t="shared" si="675"/>
        <v>Sad</v>
      </c>
      <c r="QG270" s="2">
        <v>0.316219649181601</v>
      </c>
      <c r="QH270" s="2">
        <v>0.63454934248163697</v>
      </c>
      <c r="QI270" s="2">
        <v>0.53608839465555003</v>
      </c>
      <c r="QJ270" s="2">
        <v>0.528939241760221</v>
      </c>
      <c r="QK270" s="2">
        <v>0.37751828663862502</v>
      </c>
      <c r="QL270" s="2">
        <v>0.55192876927576995</v>
      </c>
      <c r="QM270" s="2">
        <v>0.77275346636726372</v>
      </c>
      <c r="QN270" s="2">
        <v>0.4458061522742785</v>
      </c>
      <c r="QO270" s="2">
        <v>-0.31832969330003597</v>
      </c>
      <c r="QP270" s="2">
        <v>1.1201749802048691</v>
      </c>
      <c r="QQ270" s="2">
        <f t="shared" si="608"/>
        <v>-5.2051255969687515E-2</v>
      </c>
      <c r="QR270" s="2">
        <f t="shared" si="609"/>
        <v>-8.2543893093368959E-2</v>
      </c>
      <c r="QS270" s="2">
        <f t="shared" si="676"/>
        <v>-147.7649275119868</v>
      </c>
      <c r="QT270" s="2" t="str">
        <f t="shared" si="677"/>
        <v>Depressed</v>
      </c>
      <c r="QU270" s="4">
        <v>0.46907447131913999</v>
      </c>
      <c r="QV270" s="4">
        <v>0.415240074461039</v>
      </c>
      <c r="QW270" s="4">
        <v>0.329519708830189</v>
      </c>
      <c r="QX270" s="4">
        <v>0.24406320162151099</v>
      </c>
      <c r="QY270" s="4">
        <v>0.54899954443411303</v>
      </c>
      <c r="QZ270" s="4">
        <v>0.48592566995275099</v>
      </c>
      <c r="RA270" s="4">
        <v>0.32366969761661563</v>
      </c>
      <c r="RB270" s="4">
        <v>0.27083053604115254</v>
      </c>
      <c r="RC270" s="4">
        <v>5.3834396858100986E-2</v>
      </c>
      <c r="RD270" s="4">
        <v>0.64861865406235208</v>
      </c>
      <c r="RE270" s="4">
        <f t="shared" si="610"/>
        <v>0.16911500024401538</v>
      </c>
      <c r="RF270" s="4">
        <f t="shared" si="611"/>
        <v>0.22032418554740785</v>
      </c>
      <c r="RG270" s="4">
        <f t="shared" si="678"/>
        <v>37.508887803286186</v>
      </c>
      <c r="RH270" s="4" t="str">
        <f t="shared" si="679"/>
        <v>excited</v>
      </c>
    </row>
    <row r="271" spans="1:476" x14ac:dyDescent="0.3">
      <c r="A271" s="1">
        <v>0.31322883340902802</v>
      </c>
      <c r="B271" s="1">
        <v>0.76448724008751401</v>
      </c>
      <c r="C271" s="1">
        <v>0.34184811198561299</v>
      </c>
      <c r="D271" s="1">
        <v>0.32043793239013502</v>
      </c>
      <c r="E271" s="1">
        <v>0.97595718435008305</v>
      </c>
      <c r="F271" s="1">
        <v>0.65632936014356702</v>
      </c>
      <c r="G271" s="1">
        <v>0.26516585448221058</v>
      </c>
      <c r="H271" s="1">
        <v>0.2255308196272616</v>
      </c>
      <c r="I271" s="1">
        <v>-0.45125840667848599</v>
      </c>
      <c r="J271" s="1">
        <v>0.61452738867207124</v>
      </c>
      <c r="K271" s="1">
        <f t="shared" si="544"/>
        <v>-0.63278273291997378</v>
      </c>
      <c r="L271" s="1">
        <f t="shared" si="545"/>
        <v>-0.1028901619717536</v>
      </c>
      <c r="M271" s="1">
        <f t="shared" si="612"/>
        <v>-99.235440947454023</v>
      </c>
      <c r="N271" s="1" t="str">
        <f t="shared" si="613"/>
        <v>Bored</v>
      </c>
      <c r="O271" s="8">
        <v>0.16002605112954599</v>
      </c>
      <c r="P271" s="8">
        <v>2.0359307041025801E-2</v>
      </c>
      <c r="Q271" s="8">
        <v>-0.21192348705095099</v>
      </c>
      <c r="R271" s="8">
        <v>-8.0457322586897903E-2</v>
      </c>
      <c r="S271" s="8">
        <v>-9.0438967659002806E-2</v>
      </c>
      <c r="T271" s="8">
        <v>-7.3156892551692901E-2</v>
      </c>
      <c r="U271" s="8">
        <v>-3.0454428678658454</v>
      </c>
      <c r="V271" s="8">
        <v>1.5238826133562964</v>
      </c>
      <c r="W271" s="8">
        <v>0.1396667440885202</v>
      </c>
      <c r="X271" s="8">
        <v>-1.6208677500386401</v>
      </c>
      <c r="Y271" s="8">
        <f t="shared" si="546"/>
        <v>0.52152433652440267</v>
      </c>
      <c r="Z271" s="8">
        <f t="shared" si="547"/>
        <v>-0.55359636835750492</v>
      </c>
      <c r="AA271" s="8">
        <f t="shared" si="614"/>
        <v>136.7086893213972</v>
      </c>
      <c r="AB271" s="8" t="str">
        <f t="shared" si="615"/>
        <v>stressed</v>
      </c>
      <c r="AC271" s="2">
        <v>0.32483405817329097</v>
      </c>
      <c r="AD271" s="2">
        <v>0.33261970151818898</v>
      </c>
      <c r="AE271" s="2">
        <v>7.5728242413535804E-2</v>
      </c>
      <c r="AF271" s="2">
        <v>0.23651587796975199</v>
      </c>
      <c r="AG271" s="2">
        <v>0.46633171257878903</v>
      </c>
      <c r="AH271" s="2">
        <v>0.59656283126599696</v>
      </c>
      <c r="AI271" s="2">
        <v>9.5717288605077971E-2</v>
      </c>
      <c r="AJ271" s="2">
        <v>0.25454188991377186</v>
      </c>
      <c r="AK271" s="2">
        <v>-7.7856433448980078E-3</v>
      </c>
      <c r="AL271" s="2">
        <v>0.47492940116398913</v>
      </c>
      <c r="AM271" s="2">
        <f t="shared" si="548"/>
        <v>0.13605360216875662</v>
      </c>
      <c r="AN271" s="2">
        <f t="shared" si="549"/>
        <v>2.436421798960331E-2</v>
      </c>
      <c r="AO271" s="2">
        <f t="shared" si="616"/>
        <v>79.847198833017629</v>
      </c>
      <c r="AP271" s="2" t="str">
        <f t="shared" si="617"/>
        <v>alert</v>
      </c>
      <c r="AQ271" s="8">
        <v>0.33025906469067401</v>
      </c>
      <c r="AR271" s="8">
        <v>0.476250072959782</v>
      </c>
      <c r="AS271" s="8">
        <v>-0.161805248472534</v>
      </c>
      <c r="AT271" s="8">
        <v>6.71365477310428E-2</v>
      </c>
      <c r="AU271" s="8">
        <v>-2.7463637629611001E-2</v>
      </c>
      <c r="AV271" s="8">
        <v>0.32097451016742801</v>
      </c>
      <c r="AW271" s="8">
        <v>-0.53437150634346819</v>
      </c>
      <c r="AX271" s="8">
        <v>8.4212841841494093E-2</v>
      </c>
      <c r="AY271" s="8">
        <v>-0.14599100826910799</v>
      </c>
      <c r="AZ271" s="8">
        <v>-0.11738081606524953</v>
      </c>
      <c r="BA271" s="8">
        <f t="shared" si="550"/>
        <v>-0.22792130306268132</v>
      </c>
      <c r="BB271" s="8">
        <f t="shared" si="551"/>
        <v>-2.1741536217088964E-2</v>
      </c>
      <c r="BC271" s="8">
        <f t="shared" si="618"/>
        <v>-95.448987846105496</v>
      </c>
      <c r="BD271" s="8" t="str">
        <f t="shared" si="619"/>
        <v>Bored</v>
      </c>
      <c r="BE271" s="4">
        <v>0.25373168720727501</v>
      </c>
      <c r="BF271" s="4">
        <v>0.41799825670840302</v>
      </c>
      <c r="BG271" s="4">
        <v>1.1261878699562499E-2</v>
      </c>
      <c r="BH271" s="4">
        <v>0.40150222320974899</v>
      </c>
      <c r="BI271" s="4">
        <v>8.1993158004724301E-2</v>
      </c>
      <c r="BJ271" s="4">
        <v>0.79337818151939399</v>
      </c>
      <c r="BK271" s="4">
        <v>3.3544966540831944E-2</v>
      </c>
      <c r="BL271" s="4">
        <v>0.33144298546629591</v>
      </c>
      <c r="BM271" s="4">
        <v>-0.164266569501128</v>
      </c>
      <c r="BN271" s="4">
        <v>0.61447923476986699</v>
      </c>
      <c r="BO271" s="4">
        <f t="shared" si="552"/>
        <v>-6.33539797869761E-2</v>
      </c>
      <c r="BP271" s="4">
        <f t="shared" si="553"/>
        <v>0.28338460424901846</v>
      </c>
      <c r="BQ271" s="4">
        <f t="shared" si="620"/>
        <v>-12.601928671662787</v>
      </c>
      <c r="BR271" s="4" t="str">
        <f t="shared" si="621"/>
        <v>Contented</v>
      </c>
      <c r="BS271" s="6">
        <v>0.117787050903746</v>
      </c>
      <c r="BT271" s="6">
        <v>0.725527688192529</v>
      </c>
      <c r="BU271" s="6">
        <v>9.2078096699618597E-2</v>
      </c>
      <c r="BV271" s="6">
        <v>0.30688685113553299</v>
      </c>
      <c r="BW271" s="6">
        <v>8.1690818583101801E-2</v>
      </c>
      <c r="BX271" s="6">
        <v>0.64751121505477705</v>
      </c>
      <c r="BY271" s="6">
        <v>0.46159554910270179</v>
      </c>
      <c r="BZ271" s="6">
        <v>0.22350921769931656</v>
      </c>
      <c r="CA271" s="6">
        <v>-0.60774063728878303</v>
      </c>
      <c r="CB271" s="6">
        <v>0.47309139676924905</v>
      </c>
      <c r="CC271" s="6">
        <f t="shared" si="554"/>
        <v>-0.48725659077363381</v>
      </c>
      <c r="CD271" s="6">
        <f t="shared" si="555"/>
        <v>-0.74124053948581414</v>
      </c>
      <c r="CE271" s="6">
        <f t="shared" si="622"/>
        <v>-146.68096648045204</v>
      </c>
      <c r="CF271" s="6" t="str">
        <f t="shared" si="623"/>
        <v>Depressed</v>
      </c>
      <c r="CG271" s="4">
        <v>0.61197080255644598</v>
      </c>
      <c r="CH271" s="4">
        <v>0.92768804886613099</v>
      </c>
      <c r="CI271" s="4">
        <v>0.30081889920453198</v>
      </c>
      <c r="CJ271" s="4">
        <v>0.52067995367643605</v>
      </c>
      <c r="CK271" s="4">
        <v>0.23997269376384101</v>
      </c>
      <c r="CL271" s="4">
        <v>0.61654417726824895</v>
      </c>
      <c r="CM271" s="4">
        <v>0.35309724236857082</v>
      </c>
      <c r="CN271" s="4">
        <v>0.33717723595228621</v>
      </c>
      <c r="CO271" s="4">
        <v>-0.31571724630968501</v>
      </c>
      <c r="CP271" s="4">
        <v>0.53355901024563934</v>
      </c>
      <c r="CQ271" s="4">
        <f t="shared" si="556"/>
        <v>-0.46369182779508455</v>
      </c>
      <c r="CR271" s="4">
        <f t="shared" si="557"/>
        <v>-0.79705461700729441</v>
      </c>
      <c r="CS271" s="4">
        <f t="shared" si="624"/>
        <v>-149.81101080224337</v>
      </c>
      <c r="CT271" s="4" t="str">
        <f t="shared" si="625"/>
        <v>Depressed</v>
      </c>
      <c r="CU271" s="2">
        <v>0.39299247133452098</v>
      </c>
      <c r="CV271" s="2">
        <v>0.82576595462264701</v>
      </c>
      <c r="CW271" s="2">
        <v>4.8691140136221001E-2</v>
      </c>
      <c r="CX271" s="2">
        <v>0.26605532836789098</v>
      </c>
      <c r="CY271" s="2">
        <v>0.18119232626725201</v>
      </c>
      <c r="CZ271" s="2">
        <v>0.993688547817284</v>
      </c>
      <c r="DA271" s="2">
        <v>8.4800469012052876E-2</v>
      </c>
      <c r="DB271" s="2">
        <v>0.14622807440972257</v>
      </c>
      <c r="DC271" s="2">
        <v>-0.43277348328812604</v>
      </c>
      <c r="DD271" s="2">
        <v>0.25825172716809869</v>
      </c>
      <c r="DE271" s="2">
        <f t="shared" si="558"/>
        <v>-0.45175157720369974</v>
      </c>
      <c r="DF271" s="2">
        <f t="shared" si="559"/>
        <v>-0.40613307404406063</v>
      </c>
      <c r="DG271" s="2">
        <f t="shared" si="626"/>
        <v>-131.95613123958989</v>
      </c>
      <c r="DH271" s="2" t="str">
        <f t="shared" si="627"/>
        <v>Depressed</v>
      </c>
      <c r="DI271" s="7">
        <v>0.46080925012731</v>
      </c>
      <c r="DJ271" s="7">
        <v>0.21919731452757901</v>
      </c>
      <c r="DK271" s="7">
        <v>0.42520744203105298</v>
      </c>
      <c r="DL271" s="7">
        <v>-5.5955095848936202E-2</v>
      </c>
      <c r="DM271" s="7">
        <v>0.56386643656839597</v>
      </c>
      <c r="DN271" s="7">
        <v>0.123146054352991</v>
      </c>
      <c r="DO271" s="7">
        <v>0.41496782596865234</v>
      </c>
      <c r="DP271" s="7">
        <v>-0.16344728987128915</v>
      </c>
      <c r="DQ271" s="7">
        <v>0.24161193559973099</v>
      </c>
      <c r="DR271" s="7">
        <v>0.54301291395549467</v>
      </c>
      <c r="DS271" s="7">
        <f t="shared" si="560"/>
        <v>0.38686218136279216</v>
      </c>
      <c r="DT271" s="7">
        <f t="shared" si="561"/>
        <v>0.1707002777046005</v>
      </c>
      <c r="DU271" s="7">
        <f t="shared" si="628"/>
        <v>66.190859776484487</v>
      </c>
      <c r="DV271" s="7" t="str">
        <f t="shared" si="629"/>
        <v>alert</v>
      </c>
      <c r="DW271" s="8">
        <v>0.21786729395401599</v>
      </c>
      <c r="DX271" s="8">
        <v>0.29534781291842199</v>
      </c>
      <c r="DY271" s="8">
        <v>-9.7137857368351899E-2</v>
      </c>
      <c r="DZ271" s="8">
        <v>-0.22302598337731899</v>
      </c>
      <c r="EA271" s="8">
        <v>-0.12910455421143899</v>
      </c>
      <c r="EB271" s="8">
        <v>0.23272601877480001</v>
      </c>
      <c r="EC271" s="8">
        <v>-1.0943539783704714</v>
      </c>
      <c r="ED271" s="8">
        <v>-0.42233863901607455</v>
      </c>
      <c r="EE271" s="8">
        <v>-7.7480518964405998E-2</v>
      </c>
      <c r="EF271" s="8">
        <v>-0.62383947093211567</v>
      </c>
      <c r="EG271" s="8">
        <f t="shared" si="562"/>
        <v>0.21543119986592929</v>
      </c>
      <c r="EH271" s="8">
        <f t="shared" si="563"/>
        <v>-0.19691755613182949</v>
      </c>
      <c r="EI271" s="8">
        <f t="shared" si="630"/>
        <v>132.42925926753685</v>
      </c>
      <c r="EJ271" s="8" t="str">
        <f t="shared" si="631"/>
        <v>stressed</v>
      </c>
      <c r="EK271" s="1">
        <v>0.85706075349938304</v>
      </c>
      <c r="EL271" s="1">
        <v>-0.140007978167868</v>
      </c>
      <c r="EM271" s="1">
        <v>0.639512542235399</v>
      </c>
      <c r="EN271" s="1">
        <v>-0.189651254496598</v>
      </c>
      <c r="EO271" s="1">
        <v>0.75577666555392697</v>
      </c>
      <c r="EP271" s="1">
        <v>-0.44826393895668099</v>
      </c>
      <c r="EQ271" s="1">
        <v>0.39651395402939915</v>
      </c>
      <c r="ER271" s="1">
        <v>0.32238706111215748</v>
      </c>
      <c r="ES271" s="1">
        <v>0.99706873166725107</v>
      </c>
      <c r="ET271" s="1">
        <v>0.62737542230530607</v>
      </c>
      <c r="EU271" s="1">
        <f t="shared" si="564"/>
        <v>0.46501993027179367</v>
      </c>
      <c r="EV271" s="1">
        <f t="shared" si="565"/>
        <v>-0.52479582696154026</v>
      </c>
      <c r="EW271" s="1">
        <f t="shared" si="632"/>
        <v>138.45594828185133</v>
      </c>
      <c r="EX271" s="1" t="str">
        <f t="shared" si="633"/>
        <v>stressed</v>
      </c>
      <c r="EY271" s="2">
        <v>0.821443732130967</v>
      </c>
      <c r="EZ271" s="2">
        <v>0.92050633331353904</v>
      </c>
      <c r="FA271" s="2">
        <v>7.7055589573402E-2</v>
      </c>
      <c r="FB271" s="2">
        <v>0.153615547321098</v>
      </c>
      <c r="FC271" s="2">
        <v>0.57432458110395201</v>
      </c>
      <c r="FD271" s="2">
        <v>0.140927568925832</v>
      </c>
      <c r="FE271" s="2">
        <v>5.5206576079100976E-2</v>
      </c>
      <c r="FF271" s="2">
        <v>0.14472455326422684</v>
      </c>
      <c r="FG271" s="2">
        <v>-9.9062601182572041E-2</v>
      </c>
      <c r="FH271" s="2">
        <v>0.1324212108431696</v>
      </c>
      <c r="FI271" s="2">
        <f t="shared" si="566"/>
        <v>-0.35190661627400988</v>
      </c>
      <c r="FJ271" s="2">
        <f t="shared" si="567"/>
        <v>0.1919971865072625</v>
      </c>
      <c r="FK271" s="2">
        <f t="shared" si="634"/>
        <v>-61.383502107362105</v>
      </c>
      <c r="FL271" s="2" t="str">
        <f t="shared" si="635"/>
        <v>Calm</v>
      </c>
      <c r="FM271" s="7">
        <v>0.69268754417567602</v>
      </c>
      <c r="FN271" s="7">
        <v>0.40479182665930802</v>
      </c>
      <c r="FO271" s="7">
        <v>9.1528281272313106E-2</v>
      </c>
      <c r="FP271" s="7">
        <v>-2.1855360156125599E-2</v>
      </c>
      <c r="FQ271" s="7">
        <v>0.165869557036747</v>
      </c>
      <c r="FR271" s="7">
        <v>0.445652082983785</v>
      </c>
      <c r="FS271" s="7">
        <v>0.10660709828508809</v>
      </c>
      <c r="FT271" s="7">
        <v>-2.5698767324111554E-2</v>
      </c>
      <c r="FU271" s="7">
        <v>0.287895717516368</v>
      </c>
      <c r="FV271" s="7">
        <v>6.3484492709123971E-2</v>
      </c>
      <c r="FW271" s="7">
        <f t="shared" si="568"/>
        <v>0.48415148967726229</v>
      </c>
      <c r="FX271" s="7">
        <f t="shared" si="569"/>
        <v>-0.2016313392768615</v>
      </c>
      <c r="FY271" s="7">
        <f t="shared" si="636"/>
        <v>112.60993708480451</v>
      </c>
      <c r="FZ271" s="7" t="str">
        <f t="shared" si="637"/>
        <v>nervous</v>
      </c>
      <c r="GA271" s="4">
        <v>0.39181640106982601</v>
      </c>
      <c r="GB271" s="4">
        <v>1.38972630456793</v>
      </c>
      <c r="GC271" s="4">
        <v>0.31767858061836701</v>
      </c>
      <c r="GD271" s="4">
        <v>0.50855005918021101</v>
      </c>
      <c r="GE271" s="4">
        <v>0.29593256334666701</v>
      </c>
      <c r="GF271" s="4">
        <v>0.93921968168480097</v>
      </c>
      <c r="GG271" s="4">
        <v>0.46191066370837086</v>
      </c>
      <c r="GH271" s="4">
        <v>0.21836060697932583</v>
      </c>
      <c r="GI271" s="4">
        <v>-0.99790990349810405</v>
      </c>
      <c r="GJ271" s="4">
        <v>0.46377144773681139</v>
      </c>
      <c r="GK271" s="4">
        <f t="shared" si="570"/>
        <v>-0.97633145821204237</v>
      </c>
      <c r="GL271" s="4">
        <f t="shared" si="571"/>
        <v>-0.79964121474150274</v>
      </c>
      <c r="GM271" s="4">
        <f t="shared" si="638"/>
        <v>-129.31838067188943</v>
      </c>
      <c r="GN271" s="4" t="str">
        <f t="shared" si="639"/>
        <v>Depressed</v>
      </c>
      <c r="GO271" s="6">
        <v>0.59975621222387998</v>
      </c>
      <c r="GP271" s="6">
        <v>6.3042197979386899E-2</v>
      </c>
      <c r="GQ271" s="6">
        <v>0.249851424604768</v>
      </c>
      <c r="GR271" s="6">
        <v>0.31631162157491799</v>
      </c>
      <c r="GS271" s="6">
        <v>0.30949598185827498</v>
      </c>
      <c r="GT271" s="6">
        <v>-0.21958803004240199</v>
      </c>
      <c r="GU271" s="6">
        <v>0.27478781599969704</v>
      </c>
      <c r="GV271" s="6">
        <v>-2.0205687842752127</v>
      </c>
      <c r="GW271" s="6">
        <v>0.53671401424449305</v>
      </c>
      <c r="GX271" s="6">
        <v>0.85420097191551092</v>
      </c>
      <c r="GY271" s="6">
        <f t="shared" si="572"/>
        <v>0.42356546218387292</v>
      </c>
      <c r="GZ271" s="6">
        <f t="shared" si="573"/>
        <v>-0.26125920829355542</v>
      </c>
      <c r="HA271" s="6">
        <f t="shared" si="640"/>
        <v>121.66668049630603</v>
      </c>
      <c r="HB271" s="6" t="str">
        <f t="shared" si="641"/>
        <v>stressed</v>
      </c>
      <c r="HI271" s="2">
        <v>0</v>
      </c>
      <c r="HJ271" s="2">
        <v>0</v>
      </c>
      <c r="HK271" s="2">
        <v>0</v>
      </c>
      <c r="HL271" s="2">
        <v>0</v>
      </c>
      <c r="HM271" s="2" t="e">
        <f t="shared" si="574"/>
        <v>#DIV/0!</v>
      </c>
      <c r="HN271" s="2" t="e">
        <f t="shared" si="575"/>
        <v>#DIV/0!</v>
      </c>
      <c r="HO271" s="2" t="e">
        <f t="shared" si="642"/>
        <v>#DIV/0!</v>
      </c>
      <c r="HP271" s="2" t="e">
        <f t="shared" si="643"/>
        <v>#DIV/0!</v>
      </c>
      <c r="HQ271" s="4">
        <v>0.64991939255754605</v>
      </c>
      <c r="HR271" s="4">
        <v>1.0203275914636201</v>
      </c>
      <c r="HS271" s="4">
        <v>0.34824905108589399</v>
      </c>
      <c r="HT271" s="4">
        <v>0.78303267906888796</v>
      </c>
      <c r="HU271" s="4">
        <v>0.82392669357417103</v>
      </c>
      <c r="HV271" s="4">
        <v>0.97444027249642196</v>
      </c>
      <c r="HW271" s="4">
        <v>0.23628590146744202</v>
      </c>
      <c r="HX271" s="4">
        <v>0.39254325940182339</v>
      </c>
      <c r="HY271" s="4">
        <v>-0.37040819890607402</v>
      </c>
      <c r="HZ271" s="4">
        <v>0.67731403856882877</v>
      </c>
      <c r="IA271" s="4">
        <f t="shared" si="576"/>
        <v>-0.37833671153989978</v>
      </c>
      <c r="IB271" s="4">
        <f t="shared" si="577"/>
        <v>4.4208374075021428E-2</v>
      </c>
      <c r="IC271" s="4">
        <f t="shared" si="644"/>
        <v>-83.335252439045661</v>
      </c>
      <c r="ID271" s="4" t="str">
        <f t="shared" si="645"/>
        <v>Calm</v>
      </c>
      <c r="IE271" s="6">
        <v>0.81448032070275</v>
      </c>
      <c r="IF271" s="6">
        <v>0.59154642180317796</v>
      </c>
      <c r="IG271" s="6">
        <v>0.47307250182925797</v>
      </c>
      <c r="IH271" s="6">
        <v>0.66664045877351896</v>
      </c>
      <c r="II271" s="6">
        <v>0.51567155079197302</v>
      </c>
      <c r="IJ271" s="6">
        <v>3.2456744137915203E-2</v>
      </c>
      <c r="IK271" s="6">
        <v>0.35565299870431732</v>
      </c>
      <c r="IL271" s="6">
        <v>1.0683286482499206</v>
      </c>
      <c r="IM271" s="6">
        <v>0.22293389889957205</v>
      </c>
      <c r="IN271" s="6">
        <v>0.81059123994433679</v>
      </c>
      <c r="IO271" s="6">
        <f t="shared" si="578"/>
        <v>0.28274135954883861</v>
      </c>
      <c r="IP271" s="6">
        <f t="shared" si="579"/>
        <v>0.38050240749283137</v>
      </c>
      <c r="IQ271" s="6">
        <f t="shared" si="646"/>
        <v>36.615072240542908</v>
      </c>
      <c r="IR271" s="6" t="str">
        <f t="shared" si="647"/>
        <v>excited</v>
      </c>
      <c r="IS271" s="4">
        <v>0.63548287748835697</v>
      </c>
      <c r="IT271" s="4">
        <v>0.50652269474391498</v>
      </c>
      <c r="IU271" s="4">
        <v>0.41565704377273299</v>
      </c>
      <c r="IV271" s="4">
        <v>0.36564279417807999</v>
      </c>
      <c r="IW271" s="4">
        <v>0.28101589183048897</v>
      </c>
      <c r="IX271" s="4">
        <v>0.113129799858095</v>
      </c>
      <c r="IY271" s="4">
        <v>0.45352711611566571</v>
      </c>
      <c r="IZ271" s="4">
        <v>0.59007717610000876</v>
      </c>
      <c r="JA271" s="4">
        <v>0.12896018274444199</v>
      </c>
      <c r="JB271" s="4">
        <v>0.68414713285821405</v>
      </c>
      <c r="JC271" s="4">
        <f t="shared" si="580"/>
        <v>0.27127349371237708</v>
      </c>
      <c r="JD271" s="4">
        <f t="shared" si="581"/>
        <v>0.19707109952120727</v>
      </c>
      <c r="JE271" s="4">
        <f t="shared" si="648"/>
        <v>54.002852026288181</v>
      </c>
      <c r="JF271" s="4" t="str">
        <f t="shared" si="649"/>
        <v>excited</v>
      </c>
      <c r="JG271" s="6">
        <v>0.22588356846593399</v>
      </c>
      <c r="JH271" s="6">
        <v>5.8660558475298497E-2</v>
      </c>
      <c r="JI271" s="6">
        <v>-1.26561874638832E-2</v>
      </c>
      <c r="JJ271" s="6">
        <v>-0.12212059324542</v>
      </c>
      <c r="JK271" s="6">
        <v>0.43465315904968199</v>
      </c>
      <c r="JL271" s="6">
        <v>-0.175610547438317</v>
      </c>
      <c r="JM271" s="6">
        <v>-1.9160459875539611E-2</v>
      </c>
      <c r="JN271" s="6">
        <v>1.0442120972241951</v>
      </c>
      <c r="JO271" s="6">
        <v>0.1672230099906355</v>
      </c>
      <c r="JP271" s="6">
        <v>-0.47365862777810541</v>
      </c>
      <c r="JQ271" s="6">
        <f t="shared" si="582"/>
        <v>9.2542295767634952E-2</v>
      </c>
      <c r="JR271" s="6">
        <f t="shared" si="583"/>
        <v>-0.11749772933021985</v>
      </c>
      <c r="JS271" s="6">
        <f t="shared" si="650"/>
        <v>141.77570540922753</v>
      </c>
      <c r="JT271" s="6" t="str">
        <f t="shared" si="651"/>
        <v>stressed</v>
      </c>
      <c r="JU271" s="2">
        <v>0.19144848067906001</v>
      </c>
      <c r="JV271" s="2">
        <v>0.28273319807034702</v>
      </c>
      <c r="JW271" s="2">
        <v>6.0169321387833603E-2</v>
      </c>
      <c r="JX271" s="2">
        <v>8.9838593998001398E-2</v>
      </c>
      <c r="JY271" s="2">
        <v>0.166094326012098</v>
      </c>
      <c r="JZ271" s="2">
        <v>0.17173443207154501</v>
      </c>
      <c r="KA271" s="2">
        <v>0.16828564373777843</v>
      </c>
      <c r="KB271" s="2">
        <v>0.19767875210375788</v>
      </c>
      <c r="KC271" s="2">
        <v>-9.1284717391287018E-2</v>
      </c>
      <c r="KD271" s="2">
        <v>0.31635114157396699</v>
      </c>
      <c r="KE271" s="2">
        <f t="shared" si="584"/>
        <v>9.5082260333742008E-2</v>
      </c>
      <c r="KF271" s="2">
        <f t="shared" si="585"/>
        <v>8.2036933224217234E-2</v>
      </c>
      <c r="KG271" s="2">
        <f t="shared" si="652"/>
        <v>49.212389373385783</v>
      </c>
      <c r="KH271" s="2" t="str">
        <f t="shared" si="653"/>
        <v>excited</v>
      </c>
      <c r="KI271" s="7">
        <v>0.68204796837822301</v>
      </c>
      <c r="KJ271" s="7">
        <v>0.44267117939742701</v>
      </c>
      <c r="KK271" s="7">
        <v>1.62332971947594E-2</v>
      </c>
      <c r="KL271" s="7">
        <v>5.8616788712055203E-2</v>
      </c>
      <c r="KM271" s="7">
        <v>0.24798801782802099</v>
      </c>
      <c r="KN271" s="7">
        <v>0.197033902658246</v>
      </c>
      <c r="KO271" s="7">
        <v>1.7454482875418027E-2</v>
      </c>
      <c r="KP271" s="7">
        <v>9.1630956758529919E-2</v>
      </c>
      <c r="KQ271" s="7">
        <v>0.23937678898079601</v>
      </c>
      <c r="KR271" s="7">
        <v>6.6550023670215938E-2</v>
      </c>
      <c r="KS271" s="7">
        <f t="shared" si="586"/>
        <v>0.33633136162306276</v>
      </c>
      <c r="KT271" s="7">
        <f t="shared" si="587"/>
        <v>7.7368023602386815E-2</v>
      </c>
      <c r="KU271" s="7">
        <f t="shared" si="654"/>
        <v>77.0453246195124</v>
      </c>
      <c r="KV271" s="7" t="str">
        <f t="shared" si="655"/>
        <v>alert</v>
      </c>
      <c r="KW271" s="2">
        <v>0.64666138998373301</v>
      </c>
      <c r="KX271" s="2">
        <v>0.21758971054847701</v>
      </c>
      <c r="KY271" s="2">
        <v>2.1070790139765198E-2</v>
      </c>
      <c r="KZ271" s="2">
        <v>8.1957742419228694E-2</v>
      </c>
      <c r="LA271" s="2">
        <v>0.32429419248347602</v>
      </c>
      <c r="LB271" s="2">
        <v>0.17675632588547499</v>
      </c>
      <c r="LC271" s="2">
        <v>2.1701085528777829E-2</v>
      </c>
      <c r="LD271" s="2">
        <v>0.2078320430461727</v>
      </c>
      <c r="LE271" s="2">
        <v>0.42907167943525604</v>
      </c>
      <c r="LF271" s="2">
        <v>0.11921134088871674</v>
      </c>
      <c r="LG271" s="2">
        <f t="shared" si="588"/>
        <v>0.37335611729874674</v>
      </c>
      <c r="LH271" s="2">
        <f t="shared" si="589"/>
        <v>-1.6663462254783434E-3</v>
      </c>
      <c r="LI271" s="2">
        <f t="shared" si="656"/>
        <v>90.255718247453089</v>
      </c>
      <c r="LJ271" s="2" t="str">
        <f t="shared" si="657"/>
        <v>nervous</v>
      </c>
      <c r="LK271" s="4">
        <v>0.94329455587536803</v>
      </c>
      <c r="LL271" s="4">
        <v>0.48285889352876399</v>
      </c>
      <c r="LM271" s="4">
        <v>0.27161524050494901</v>
      </c>
      <c r="LN271" s="4">
        <v>0.15797277247970501</v>
      </c>
      <c r="LO271" s="4">
        <v>0.69934651307867901</v>
      </c>
      <c r="LP271" s="4">
        <v>0.44744858091887801</v>
      </c>
      <c r="LQ271" s="4">
        <v>0.16535276369164459</v>
      </c>
      <c r="LR271" s="4">
        <v>0.16980705499920795</v>
      </c>
      <c r="LS271" s="4">
        <v>0.46043566234660405</v>
      </c>
      <c r="LT271" s="4">
        <v>0.30122145212644702</v>
      </c>
      <c r="LU271" s="4">
        <f t="shared" si="590"/>
        <v>0.6801096290998212</v>
      </c>
      <c r="LV271" s="4">
        <f t="shared" si="591"/>
        <v>5.1872019093801569E-3</v>
      </c>
      <c r="LW271" s="4">
        <f t="shared" si="658"/>
        <v>89.563013076937466</v>
      </c>
      <c r="LX271" s="4" t="str">
        <f t="shared" si="659"/>
        <v>alert</v>
      </c>
      <c r="LY271" s="6">
        <v>0.67417873733349398</v>
      </c>
      <c r="LZ271" s="6">
        <v>-0.29804324206313598</v>
      </c>
      <c r="MA271" s="6">
        <v>9.1453633219060401E-2</v>
      </c>
      <c r="MB271" s="6">
        <v>8.9663018532322294E-2</v>
      </c>
      <c r="MC271" s="6">
        <v>0.176553091201648</v>
      </c>
      <c r="MD271" s="6">
        <v>0.37284102482999698</v>
      </c>
      <c r="ME271" s="6">
        <v>0.10749995492296624</v>
      </c>
      <c r="MF271" s="6">
        <v>1.1987389895205196</v>
      </c>
      <c r="MG271" s="6">
        <v>0.97222197939663002</v>
      </c>
      <c r="MH271" s="6">
        <v>0.48151970241787467</v>
      </c>
      <c r="MI271" s="6">
        <f t="shared" si="592"/>
        <v>1</v>
      </c>
      <c r="MJ271" s="6">
        <f t="shared" si="593"/>
        <v>0.15836602738120265</v>
      </c>
      <c r="MK271" s="6">
        <f t="shared" si="660"/>
        <v>81.001029169574593</v>
      </c>
      <c r="ML271" s="6" t="str">
        <f t="shared" si="661"/>
        <v>alert</v>
      </c>
      <c r="MM271" s="2">
        <v>0.155401486518081</v>
      </c>
      <c r="MN271" s="2">
        <v>-0.13766918172544501</v>
      </c>
      <c r="MO271" s="2">
        <v>-9.7003212417875295E-2</v>
      </c>
      <c r="MP271" s="2">
        <v>8.2040139117216804E-2</v>
      </c>
      <c r="MQ271" s="2">
        <v>4.7327897588386E-2</v>
      </c>
      <c r="MR271" s="2">
        <v>-0.59112872582670795</v>
      </c>
      <c r="MS271" s="2">
        <v>-0.47848619895639943</v>
      </c>
      <c r="MT271" s="2">
        <v>-0.11256912000854777</v>
      </c>
      <c r="MU271" s="2">
        <v>0.29307066824352601</v>
      </c>
      <c r="MV271" s="2">
        <v>-0.84383127154866377</v>
      </c>
      <c r="MW271" s="2">
        <f t="shared" si="594"/>
        <v>0.62946164400850191</v>
      </c>
      <c r="MX271" s="2">
        <f t="shared" si="595"/>
        <v>-0.22489118347702264</v>
      </c>
      <c r="MY271" s="2">
        <f t="shared" si="662"/>
        <v>109.66056069804917</v>
      </c>
      <c r="MZ271" s="2" t="str">
        <f t="shared" si="663"/>
        <v>nervous</v>
      </c>
      <c r="NK271" s="7">
        <f t="shared" si="596"/>
        <v>5.2959786961425781E-2</v>
      </c>
      <c r="NL271" s="7">
        <f t="shared" si="597"/>
        <v>4.4546745186410774E-2</v>
      </c>
      <c r="NM271" s="7">
        <f t="shared" si="664"/>
        <v>49.931371470164912</v>
      </c>
      <c r="NN271" s="7" t="str">
        <f t="shared" si="665"/>
        <v>excited</v>
      </c>
      <c r="NO271" s="4">
        <v>0.41600425382026701</v>
      </c>
      <c r="NP271" s="4">
        <v>0.71274259339387402</v>
      </c>
      <c r="NQ271" s="4">
        <v>3.2072841113553303E-2</v>
      </c>
      <c r="NR271" s="4">
        <v>0.37255442559678298</v>
      </c>
      <c r="NS271" s="4">
        <v>5.9832998555278599E-2</v>
      </c>
      <c r="NT271" s="4">
        <v>1.1265927993852001</v>
      </c>
      <c r="NU271" s="4">
        <v>6.7402963835711663E-2</v>
      </c>
      <c r="NV271" s="4">
        <v>0.20254839169591904</v>
      </c>
      <c r="NW271" s="4">
        <v>-0.29673833957360701</v>
      </c>
      <c r="NX271" s="4">
        <v>0.35847477023656493</v>
      </c>
      <c r="NY271" s="4">
        <f t="shared" si="598"/>
        <v>-0.29442201567965465</v>
      </c>
      <c r="NZ271" s="4">
        <f t="shared" si="599"/>
        <v>-0.6073966466181715</v>
      </c>
      <c r="OA271" s="4">
        <f t="shared" si="666"/>
        <v>-154.13924396715797</v>
      </c>
      <c r="OB271" s="4" t="str">
        <f t="shared" si="667"/>
        <v>Sad</v>
      </c>
      <c r="OC271" s="1">
        <v>9.9481683588401704E-2</v>
      </c>
      <c r="OD271" s="1">
        <v>0.46236649693351101</v>
      </c>
      <c r="OE271" s="1">
        <v>0.58359064858432497</v>
      </c>
      <c r="OF271" s="1">
        <v>0.45900410714101197</v>
      </c>
      <c r="OG271" s="1">
        <v>-0.25519318797705898</v>
      </c>
      <c r="OH271" s="1">
        <v>-0.12213554995194301</v>
      </c>
      <c r="OI271" s="1">
        <v>-3.7478967971928241</v>
      </c>
      <c r="OJ271" s="1">
        <v>1.3490956987104366</v>
      </c>
      <c r="OK271" s="1">
        <v>-0.3628848133451093</v>
      </c>
      <c r="OL271" s="1">
        <v>1.8556520993924883</v>
      </c>
      <c r="OM271" s="1">
        <f t="shared" si="600"/>
        <v>-0.50876375073662161</v>
      </c>
      <c r="ON271" s="1">
        <f t="shared" si="601"/>
        <v>0.63369644977567918</v>
      </c>
      <c r="OO271" s="1">
        <f t="shared" si="668"/>
        <v>-38.7592693762221</v>
      </c>
      <c r="OP271" s="1" t="str">
        <f t="shared" si="669"/>
        <v>Relased</v>
      </c>
      <c r="OQ271" s="2">
        <v>0.67691732162566498</v>
      </c>
      <c r="OR271" s="2">
        <v>0.862595111669611</v>
      </c>
      <c r="OS271" s="2">
        <v>0.29704432773703499</v>
      </c>
      <c r="OT271" s="2">
        <v>0.114354906644204</v>
      </c>
      <c r="OU271" s="2">
        <v>0.12489562052058301</v>
      </c>
      <c r="OV271" s="2">
        <v>0.83651467703003202</v>
      </c>
      <c r="OW271" s="2">
        <v>0.37046586818856198</v>
      </c>
      <c r="OX271" s="2">
        <v>6.7302835522901505E-2</v>
      </c>
      <c r="OY271" s="2">
        <v>-0.18567779004394602</v>
      </c>
      <c r="OZ271" s="2">
        <v>0.26722696451411726</v>
      </c>
      <c r="PA271" s="2">
        <f t="shared" si="602"/>
        <v>-0.33153759931131099</v>
      </c>
      <c r="PB271" s="2">
        <f t="shared" si="603"/>
        <v>-0.25949949148363638</v>
      </c>
      <c r="PC271" s="2">
        <f t="shared" si="670"/>
        <v>-128.0508238531323</v>
      </c>
      <c r="PD271" s="2" t="str">
        <f t="shared" si="671"/>
        <v>Depressed</v>
      </c>
      <c r="PE271" s="1">
        <v>0.35633276710149803</v>
      </c>
      <c r="PF271" s="1">
        <v>0.61254871992831705</v>
      </c>
      <c r="PG271" s="1">
        <v>0.442303045510196</v>
      </c>
      <c r="PH271" s="1">
        <v>1.0321658782211001</v>
      </c>
      <c r="PI271" s="1">
        <v>0.23735899350310799</v>
      </c>
      <c r="PJ271" s="1">
        <v>0.26466801411931401</v>
      </c>
      <c r="PK271" s="1">
        <v>0.74500452062828326</v>
      </c>
      <c r="PL271" s="1">
        <v>1.1766372415839659</v>
      </c>
      <c r="PM271" s="1">
        <v>-0.25621595282681903</v>
      </c>
      <c r="PN271" s="1">
        <v>1.5218258821844148</v>
      </c>
      <c r="PO271" s="1">
        <f t="shared" si="604"/>
        <v>-0.29930215033392915</v>
      </c>
      <c r="PP271" s="1">
        <f t="shared" si="605"/>
        <v>-4.96543269088634E-3</v>
      </c>
      <c r="PQ271" s="1">
        <f t="shared" si="672"/>
        <v>-90.950451708700385</v>
      </c>
      <c r="PR271" s="1" t="str">
        <f t="shared" si="673"/>
        <v>Bored</v>
      </c>
      <c r="PS271" s="4">
        <v>0.79099785015047896</v>
      </c>
      <c r="PT271" s="4">
        <v>0.89234734721617703</v>
      </c>
      <c r="PU271" s="4">
        <v>0.19675919749338699</v>
      </c>
      <c r="PV271" s="4">
        <v>0.25371895498227098</v>
      </c>
      <c r="PW271" s="4">
        <v>0.35913970912320797</v>
      </c>
      <c r="PX271" s="4">
        <v>0.41389418156441399</v>
      </c>
      <c r="PY271" s="4">
        <v>0.17107449096579425</v>
      </c>
      <c r="PZ271" s="4">
        <v>0.19423586633256404</v>
      </c>
      <c r="QA271" s="4">
        <v>-0.10134949706569807</v>
      </c>
      <c r="QB271" s="4">
        <v>0.267608897557295</v>
      </c>
      <c r="QC271" s="4">
        <f t="shared" si="606"/>
        <v>-0.11364181384698058</v>
      </c>
      <c r="QD271" s="4">
        <f t="shared" si="607"/>
        <v>-0.33971126233723747</v>
      </c>
      <c r="QE271" s="4">
        <f t="shared" si="674"/>
        <v>-161.50363802759773</v>
      </c>
      <c r="QF271" s="4" t="str">
        <f t="shared" si="675"/>
        <v>Sad</v>
      </c>
      <c r="QG271" s="2">
        <v>0.316219649181601</v>
      </c>
      <c r="QH271" s="2">
        <v>0.63454934248163697</v>
      </c>
      <c r="QI271" s="2">
        <v>0.53608839465555003</v>
      </c>
      <c r="QJ271" s="2">
        <v>0.528939241760221</v>
      </c>
      <c r="QK271" s="2">
        <v>0.37751828663862502</v>
      </c>
      <c r="QL271" s="2">
        <v>0.55192876927576995</v>
      </c>
      <c r="QM271" s="2">
        <v>0.77275346636726372</v>
      </c>
      <c r="QN271" s="2">
        <v>0.4458061522742785</v>
      </c>
      <c r="QO271" s="2">
        <v>-0.31832969330003597</v>
      </c>
      <c r="QP271" s="2">
        <v>1.1201749802048691</v>
      </c>
      <c r="QQ271" s="2">
        <f t="shared" si="608"/>
        <v>-5.2051255969687515E-2</v>
      </c>
      <c r="QR271" s="2">
        <f t="shared" si="609"/>
        <v>-8.2543893093368959E-2</v>
      </c>
      <c r="QS271" s="2">
        <f t="shared" si="676"/>
        <v>-147.7649275119868</v>
      </c>
      <c r="QT271" s="2" t="str">
        <f t="shared" si="677"/>
        <v>Depressed</v>
      </c>
      <c r="QU271" s="4">
        <v>0.46907447131913999</v>
      </c>
      <c r="QV271" s="4">
        <v>0.415240074461039</v>
      </c>
      <c r="QW271" s="4">
        <v>0.329519708830189</v>
      </c>
      <c r="QX271" s="4">
        <v>0.24406320162151099</v>
      </c>
      <c r="QY271" s="4">
        <v>0.54899954443411303</v>
      </c>
      <c r="QZ271" s="4">
        <v>0.48592566995275099</v>
      </c>
      <c r="RA271" s="4">
        <v>0.32366969761661563</v>
      </c>
      <c r="RB271" s="4">
        <v>0.27083053604115254</v>
      </c>
      <c r="RC271" s="4">
        <v>5.3834396858100986E-2</v>
      </c>
      <c r="RD271" s="4">
        <v>0.64861865406235208</v>
      </c>
      <c r="RE271" s="4">
        <f t="shared" si="610"/>
        <v>0.16911500024401538</v>
      </c>
      <c r="RF271" s="4">
        <f t="shared" si="611"/>
        <v>0.22032418554740785</v>
      </c>
      <c r="RG271" s="4">
        <f t="shared" si="678"/>
        <v>37.508887803286186</v>
      </c>
      <c r="RH271" s="4" t="str">
        <f t="shared" si="679"/>
        <v>excited</v>
      </c>
    </row>
    <row r="272" spans="1:476" x14ac:dyDescent="0.3">
      <c r="A272" s="1">
        <v>0.31322883340902802</v>
      </c>
      <c r="B272" s="1">
        <v>0.76448724008751401</v>
      </c>
      <c r="C272" s="1">
        <v>0.34184811198561299</v>
      </c>
      <c r="D272" s="1">
        <v>0.32043793239013502</v>
      </c>
      <c r="E272" s="1">
        <v>0.97595718435008305</v>
      </c>
      <c r="F272" s="1">
        <v>0.65632936014356702</v>
      </c>
      <c r="G272" s="1">
        <v>0.26516585448221058</v>
      </c>
      <c r="H272" s="1">
        <v>0.2255308196272616</v>
      </c>
      <c r="I272" s="1">
        <v>-0.45125840667848599</v>
      </c>
      <c r="J272" s="1">
        <v>0.61452738867207124</v>
      </c>
      <c r="K272" s="1">
        <f t="shared" si="544"/>
        <v>-0.63278273291997378</v>
      </c>
      <c r="L272" s="1">
        <f t="shared" si="545"/>
        <v>-0.1028901619717536</v>
      </c>
      <c r="M272" s="1">
        <f t="shared" si="612"/>
        <v>-99.235440947454023</v>
      </c>
      <c r="N272" s="1" t="str">
        <f t="shared" si="613"/>
        <v>Bored</v>
      </c>
      <c r="O272" s="8">
        <v>0.20855741272953399</v>
      </c>
      <c r="P272" s="8">
        <v>3.96818284213011E-2</v>
      </c>
      <c r="Q272" s="8">
        <v>0.24334011628506599</v>
      </c>
      <c r="R272" s="8">
        <v>-3.9639102396163597E-2</v>
      </c>
      <c r="S272" s="8">
        <v>1.8529214977686899E-2</v>
      </c>
      <c r="T272" s="8">
        <v>9.7900340600635294E-2</v>
      </c>
      <c r="U272" s="8">
        <v>1.0715739572248193</v>
      </c>
      <c r="V272" s="8">
        <v>-0.28811220725734782</v>
      </c>
      <c r="W272" s="8">
        <v>0.16887558430823288</v>
      </c>
      <c r="X272" s="8">
        <v>0.82058345386710874</v>
      </c>
      <c r="Y272" s="8">
        <f t="shared" si="546"/>
        <v>0.55495344306860672</v>
      </c>
      <c r="Z272" s="8">
        <f t="shared" si="547"/>
        <v>0.28057015143814401</v>
      </c>
      <c r="AA272" s="8">
        <f t="shared" si="614"/>
        <v>63.18001572688722</v>
      </c>
      <c r="AB272" s="8" t="str">
        <f t="shared" si="615"/>
        <v>alert</v>
      </c>
      <c r="AC272" s="2">
        <v>0.31390663762603699</v>
      </c>
      <c r="AD272" s="2">
        <v>0.28106828231340503</v>
      </c>
      <c r="AE272" s="2">
        <v>0.15470474403734599</v>
      </c>
      <c r="AF272" s="2">
        <v>0.19860217556495199</v>
      </c>
      <c r="AG272" s="2">
        <v>0.35286163552306499</v>
      </c>
      <c r="AH272" s="2">
        <v>0.10220329201905499</v>
      </c>
      <c r="AI272" s="2">
        <v>0.23202175368465841</v>
      </c>
      <c r="AJ272" s="2">
        <v>0.51817611548901132</v>
      </c>
      <c r="AK272" s="2">
        <v>3.2838355312631962E-2</v>
      </c>
      <c r="AL272" s="2">
        <v>0.59381817243365209</v>
      </c>
      <c r="AM272" s="2">
        <f t="shared" si="548"/>
        <v>0.18975870631139058</v>
      </c>
      <c r="AN272" s="2">
        <f t="shared" si="549"/>
        <v>8.0967695609864609E-2</v>
      </c>
      <c r="AO272" s="2">
        <f t="shared" si="616"/>
        <v>66.892656268180687</v>
      </c>
      <c r="AP272" s="2" t="str">
        <f t="shared" si="617"/>
        <v>alert</v>
      </c>
      <c r="AQ272" s="8">
        <v>0.31963816086232999</v>
      </c>
      <c r="AR272" s="8">
        <v>0.44171642212426698</v>
      </c>
      <c r="AS272" s="8">
        <v>-0.152778689769623</v>
      </c>
      <c r="AT272" s="8">
        <v>-1.53395496215085E-2</v>
      </c>
      <c r="AU272" s="8">
        <v>-0.150062812877956</v>
      </c>
      <c r="AV272" s="8">
        <v>0.29397499881648398</v>
      </c>
      <c r="AW272" s="8">
        <v>-0.90094870265990101</v>
      </c>
      <c r="AX272" s="8">
        <v>-2.0850521271395757E-2</v>
      </c>
      <c r="AY272" s="8">
        <v>-0.12207826126193699</v>
      </c>
      <c r="AZ272" s="8">
        <v>-0.22081464162420505</v>
      </c>
      <c r="BA272" s="8">
        <f t="shared" si="550"/>
        <v>-0.19834733107214286</v>
      </c>
      <c r="BB272" s="8">
        <f t="shared" si="551"/>
        <v>-6.3416175052135593E-2</v>
      </c>
      <c r="BC272" s="8">
        <f t="shared" si="618"/>
        <v>-107.7302662432588</v>
      </c>
      <c r="BD272" s="8" t="str">
        <f t="shared" si="619"/>
        <v>Bored</v>
      </c>
      <c r="BE272" s="4">
        <v>-0.125285429421051</v>
      </c>
      <c r="BF272" s="4">
        <v>0.41799825670840302</v>
      </c>
      <c r="BG272" s="4">
        <v>5.02299391818491E-3</v>
      </c>
      <c r="BH272" s="4">
        <v>0.40150222320974899</v>
      </c>
      <c r="BI272" s="4">
        <v>-5.0236477417227997E-2</v>
      </c>
      <c r="BJ272" s="4">
        <v>0.79337818151939399</v>
      </c>
      <c r="BK272" s="4">
        <v>-2.8617475782170922E-2</v>
      </c>
      <c r="BL272" s="4">
        <v>0.33144298546629591</v>
      </c>
      <c r="BM272" s="4">
        <v>-0.54328368612945399</v>
      </c>
      <c r="BN272" s="4">
        <v>1.388819276884145</v>
      </c>
      <c r="BO272" s="4">
        <f t="shared" si="552"/>
        <v>-0.3831969371783559</v>
      </c>
      <c r="BP272" s="4">
        <f t="shared" si="553"/>
        <v>0.56685338624573411</v>
      </c>
      <c r="BQ272" s="4">
        <f t="shared" si="620"/>
        <v>-34.058974206184111</v>
      </c>
      <c r="BR272" s="4" t="str">
        <f t="shared" si="621"/>
        <v>Relased</v>
      </c>
      <c r="BS272" s="6">
        <v>0.35597991755828901</v>
      </c>
      <c r="BT272" s="6">
        <v>0.725527688192529</v>
      </c>
      <c r="BU272" s="6">
        <v>0.16955738513007801</v>
      </c>
      <c r="BV272" s="6">
        <v>0.30688685113553299</v>
      </c>
      <c r="BW272" s="6">
        <v>0.135642213575835</v>
      </c>
      <c r="BX272" s="6">
        <v>0.64751121505477705</v>
      </c>
      <c r="BY272" s="6">
        <v>0.34489371896038479</v>
      </c>
      <c r="BZ272" s="6">
        <v>0.22350921769931656</v>
      </c>
      <c r="CA272" s="6">
        <v>-0.36954777063423999</v>
      </c>
      <c r="CB272" s="6">
        <v>0.44053711109580945</v>
      </c>
      <c r="CC272" s="6">
        <f t="shared" si="554"/>
        <v>-0.20560775640417095</v>
      </c>
      <c r="CD272" s="6">
        <f t="shared" si="555"/>
        <v>-0.76892357806604283</v>
      </c>
      <c r="CE272" s="6">
        <f t="shared" si="622"/>
        <v>-165.02953007027199</v>
      </c>
      <c r="CF272" s="6" t="str">
        <f t="shared" si="623"/>
        <v>Sad</v>
      </c>
      <c r="CG272" s="4">
        <v>0.59625580845354298</v>
      </c>
      <c r="CH272" s="4">
        <v>0.92768804886613099</v>
      </c>
      <c r="CI272" s="4">
        <v>0.31882614652935898</v>
      </c>
      <c r="CJ272" s="4">
        <v>0.52067995367643605</v>
      </c>
      <c r="CK272" s="4">
        <v>0.324327570813505</v>
      </c>
      <c r="CL272" s="4">
        <v>0.61654417726824895</v>
      </c>
      <c r="CM272" s="4">
        <v>0.3463305483346904</v>
      </c>
      <c r="CN272" s="4">
        <v>0.33717723595228621</v>
      </c>
      <c r="CO272" s="4">
        <v>-0.33143224041258801</v>
      </c>
      <c r="CP272" s="4">
        <v>0.5508773149178382</v>
      </c>
      <c r="CQ272" s="4">
        <f t="shared" si="556"/>
        <v>-0.47884989322680138</v>
      </c>
      <c r="CR272" s="4">
        <f t="shared" si="557"/>
        <v>-0.7768534940936731</v>
      </c>
      <c r="CS272" s="4">
        <f t="shared" si="624"/>
        <v>-148.35045863220867</v>
      </c>
      <c r="CT272" s="4" t="str">
        <f t="shared" si="625"/>
        <v>Depressed</v>
      </c>
      <c r="CU272" s="2">
        <v>0.24296090850065399</v>
      </c>
      <c r="CV272" s="2">
        <v>0.56758687917565998</v>
      </c>
      <c r="CW272" s="2">
        <v>-4.3472295993727199E-2</v>
      </c>
      <c r="CX272" s="2">
        <v>0.219666006000315</v>
      </c>
      <c r="CY272" s="2">
        <v>-0.25418130515767101</v>
      </c>
      <c r="CZ272" s="2">
        <v>0.75111407044240297</v>
      </c>
      <c r="DA272" s="2">
        <v>3.8743992144467079</v>
      </c>
      <c r="DB272" s="2">
        <v>0.16657757474424897</v>
      </c>
      <c r="DC272" s="2">
        <v>-0.32462597067500598</v>
      </c>
      <c r="DD272" s="2">
        <v>0.21737609143527684</v>
      </c>
      <c r="DE272" s="2">
        <f t="shared" si="558"/>
        <v>-0.33061183160196972</v>
      </c>
      <c r="DF272" s="2">
        <f t="shared" si="559"/>
        <v>-0.42734088038578288</v>
      </c>
      <c r="DG272" s="2">
        <f t="shared" si="626"/>
        <v>-142.27270867489997</v>
      </c>
      <c r="DH272" s="2" t="str">
        <f t="shared" si="627"/>
        <v>Depressed</v>
      </c>
      <c r="DI272" s="7">
        <v>0.43229903849243601</v>
      </c>
      <c r="DJ272" s="7">
        <v>0.20417348931049201</v>
      </c>
      <c r="DK272" s="7">
        <v>0.40713155542032498</v>
      </c>
      <c r="DL272" s="7">
        <v>-8.1148241288518996E-2</v>
      </c>
      <c r="DM272" s="7">
        <v>0.59543999950387005</v>
      </c>
      <c r="DN272" s="7">
        <v>6.1815069368242798E-2</v>
      </c>
      <c r="DO272" s="7">
        <v>0.39614293158900937</v>
      </c>
      <c r="DP272" s="7">
        <v>-0.30508169859490503</v>
      </c>
      <c r="DQ272" s="7">
        <v>0.228125549181944</v>
      </c>
      <c r="DR272" s="7">
        <v>0.5121718532881292</v>
      </c>
      <c r="DS272" s="7">
        <f t="shared" si="560"/>
        <v>0.37248472202710481</v>
      </c>
      <c r="DT272" s="7">
        <f t="shared" si="561"/>
        <v>0.15963416018642662</v>
      </c>
      <c r="DU272" s="7">
        <f t="shared" si="628"/>
        <v>66.801688786301412</v>
      </c>
      <c r="DV272" s="7" t="str">
        <f t="shared" si="629"/>
        <v>alert</v>
      </c>
      <c r="DW272" s="8">
        <v>0.61289138603283699</v>
      </c>
      <c r="DX272" s="8">
        <v>0.16076393765619501</v>
      </c>
      <c r="DY272" s="8">
        <v>-7.4828123799504501E-2</v>
      </c>
      <c r="DZ272" s="8">
        <v>-0.15130079328519899</v>
      </c>
      <c r="EA272" s="8">
        <v>3.8016747779776899E-2</v>
      </c>
      <c r="EB272" s="8">
        <v>0.138098899154628</v>
      </c>
      <c r="EC272" s="8">
        <v>-0.11495957710838244</v>
      </c>
      <c r="ED272" s="8">
        <v>-0.50625495929750131</v>
      </c>
      <c r="EE272" s="8">
        <v>0.45212744837664198</v>
      </c>
      <c r="EF272" s="8">
        <v>-0.2922863840792172</v>
      </c>
      <c r="EG272" s="8">
        <f t="shared" si="562"/>
        <v>0.8309641802970209</v>
      </c>
      <c r="EH272" s="8">
        <f t="shared" si="563"/>
        <v>-6.1641053423583059E-2</v>
      </c>
      <c r="EI272" s="8">
        <f t="shared" si="630"/>
        <v>94.242439692005647</v>
      </c>
      <c r="EJ272" s="8" t="str">
        <f t="shared" si="631"/>
        <v>nervous</v>
      </c>
      <c r="EK272" s="1">
        <v>0.85706075349938304</v>
      </c>
      <c r="EL272" s="1">
        <v>-0.15256340685332001</v>
      </c>
      <c r="EM272" s="1">
        <v>0.639512542235399</v>
      </c>
      <c r="EN272" s="1">
        <v>-0.21160098437739699</v>
      </c>
      <c r="EO272" s="1">
        <v>0.75577666555392697</v>
      </c>
      <c r="EP272" s="1">
        <v>-0.24711295187802099</v>
      </c>
      <c r="EQ272" s="1">
        <v>0.39651395402939915</v>
      </c>
      <c r="ER272" s="1">
        <v>0.52943082510325146</v>
      </c>
      <c r="ES272" s="1">
        <v>1.009624160352703</v>
      </c>
      <c r="ET272" s="1">
        <v>0.60739981476890259</v>
      </c>
      <c r="EU272" s="1">
        <f t="shared" si="564"/>
        <v>0.47656905953511997</v>
      </c>
      <c r="EV272" s="1">
        <f t="shared" si="565"/>
        <v>-0.54186964042670382</v>
      </c>
      <c r="EW272" s="1">
        <f t="shared" si="632"/>
        <v>138.66868724270566</v>
      </c>
      <c r="EX272" s="1" t="str">
        <f t="shared" si="633"/>
        <v>stressed</v>
      </c>
      <c r="EY272" s="2">
        <v>0.82202597431382496</v>
      </c>
      <c r="EZ272" s="2">
        <v>0.92076426832654001</v>
      </c>
      <c r="FA272" s="2">
        <v>0.13103981015518801</v>
      </c>
      <c r="FB272" s="2">
        <v>0.19167075356170499</v>
      </c>
      <c r="FC272" s="2">
        <v>0.670474402701426</v>
      </c>
      <c r="FD272" s="2">
        <v>0.30179004601829801</v>
      </c>
      <c r="FE272" s="2">
        <v>8.7798845597108349E-2</v>
      </c>
      <c r="FF272" s="2">
        <v>0.15677892696687309</v>
      </c>
      <c r="FG272" s="2">
        <v>-9.8738294012715055E-2</v>
      </c>
      <c r="FH272" s="2">
        <v>0.1851689066310008</v>
      </c>
      <c r="FI272" s="2">
        <f t="shared" si="566"/>
        <v>-0.35154761353011099</v>
      </c>
      <c r="FJ272" s="2">
        <f t="shared" si="567"/>
        <v>0.21245459275345935</v>
      </c>
      <c r="FK272" s="2">
        <f t="shared" si="634"/>
        <v>-58.853715790855517</v>
      </c>
      <c r="FL272" s="2" t="str">
        <f t="shared" si="635"/>
        <v>Relased</v>
      </c>
      <c r="FM272" s="7">
        <v>0.66155951225787701</v>
      </c>
      <c r="FN272" s="7">
        <v>0.43439054408093902</v>
      </c>
      <c r="FO272" s="7">
        <v>9.1826264735474297E-2</v>
      </c>
      <c r="FP272" s="7">
        <v>7.4437312419653401E-2</v>
      </c>
      <c r="FQ272" s="7">
        <v>0.41506490915086502</v>
      </c>
      <c r="FR272" s="7">
        <v>0.46805322999912702</v>
      </c>
      <c r="FS272" s="7">
        <v>8.5290898951856792E-2</v>
      </c>
      <c r="FT272" s="7">
        <v>8.2484155309878862E-2</v>
      </c>
      <c r="FU272" s="7">
        <v>0.22716896817693799</v>
      </c>
      <c r="FV272" s="7">
        <v>0.15170725727279569</v>
      </c>
      <c r="FW272" s="7">
        <f t="shared" si="568"/>
        <v>0.40890729418892313</v>
      </c>
      <c r="FX272" s="7">
        <f t="shared" si="569"/>
        <v>-0.15508289972443257</v>
      </c>
      <c r="FY272" s="7">
        <f t="shared" si="636"/>
        <v>110.76982102827019</v>
      </c>
      <c r="FZ272" s="7" t="str">
        <f t="shared" si="637"/>
        <v>nervous</v>
      </c>
      <c r="GA272" s="4">
        <v>0.74804504223342905</v>
      </c>
      <c r="GB272" s="4">
        <v>1.3352632576561401</v>
      </c>
      <c r="GC272" s="4">
        <v>0.34943423178862498</v>
      </c>
      <c r="GD272" s="4">
        <v>0.40257187889329399</v>
      </c>
      <c r="GE272" s="4">
        <v>0.40466157823285998</v>
      </c>
      <c r="GF272" s="4">
        <v>0.83203549455345605</v>
      </c>
      <c r="GG272" s="4">
        <v>0.30314238296581747</v>
      </c>
      <c r="GH272" s="4">
        <v>0.18574821698340641</v>
      </c>
      <c r="GI272" s="4">
        <v>-0.58721821542271102</v>
      </c>
      <c r="GJ272" s="4">
        <v>0.36096727052917754</v>
      </c>
      <c r="GK272" s="4">
        <f t="shared" si="570"/>
        <v>-0.57817781845233318</v>
      </c>
      <c r="GL272" s="4">
        <f t="shared" si="571"/>
        <v>-0.87371346562905638</v>
      </c>
      <c r="GM272" s="4">
        <f t="shared" si="638"/>
        <v>-146.50549558698671</v>
      </c>
      <c r="GN272" s="4" t="str">
        <f t="shared" si="639"/>
        <v>Depressed</v>
      </c>
      <c r="GO272" s="6">
        <v>0.59471029113165397</v>
      </c>
      <c r="GP272" s="6">
        <v>9.0137098574417499E-2</v>
      </c>
      <c r="GQ272" s="6">
        <v>0.19693068301973299</v>
      </c>
      <c r="GR272" s="6">
        <v>0.31266260905893101</v>
      </c>
      <c r="GS272" s="6">
        <v>0.247705894874199</v>
      </c>
      <c r="GT272" s="6">
        <v>-0.112969211490872</v>
      </c>
      <c r="GU272" s="6">
        <v>0.23376887373619948</v>
      </c>
      <c r="GV272" s="6">
        <v>-13.693984880111703</v>
      </c>
      <c r="GW272" s="6">
        <v>0.50457319255723643</v>
      </c>
      <c r="GX272" s="6">
        <v>0.74409758982563323</v>
      </c>
      <c r="GY272" s="6">
        <f t="shared" si="572"/>
        <v>0.39776558958928265</v>
      </c>
      <c r="GZ272" s="6">
        <f t="shared" si="573"/>
        <v>-0.35354698248351468</v>
      </c>
      <c r="HA272" s="6">
        <f t="shared" si="640"/>
        <v>131.63173439453647</v>
      </c>
      <c r="HB272" s="6" t="str">
        <f t="shared" si="641"/>
        <v>stressed</v>
      </c>
      <c r="HI272" s="2">
        <v>0</v>
      </c>
      <c r="HJ272" s="2">
        <v>0</v>
      </c>
      <c r="HK272" s="2">
        <v>0</v>
      </c>
      <c r="HL272" s="2">
        <v>0</v>
      </c>
      <c r="HM272" s="2" t="e">
        <f t="shared" si="574"/>
        <v>#DIV/0!</v>
      </c>
      <c r="HN272" s="2" t="e">
        <f t="shared" si="575"/>
        <v>#DIV/0!</v>
      </c>
      <c r="HO272" s="2" t="e">
        <f t="shared" si="642"/>
        <v>#DIV/0!</v>
      </c>
      <c r="HP272" s="2" t="e">
        <f t="shared" si="643"/>
        <v>#DIV/0!</v>
      </c>
      <c r="HQ272" s="4">
        <v>0.64991939255754605</v>
      </c>
      <c r="HR272" s="4">
        <v>1.0203275914636201</v>
      </c>
      <c r="HS272" s="4">
        <v>0.34824905108589399</v>
      </c>
      <c r="HT272" s="4">
        <v>0.78303267906888796</v>
      </c>
      <c r="HU272" s="4">
        <v>0.82392669357417103</v>
      </c>
      <c r="HV272" s="4">
        <v>0.97444027249642196</v>
      </c>
      <c r="HW272" s="4">
        <v>0.23628590146744202</v>
      </c>
      <c r="HX272" s="4">
        <v>0.39254325940182339</v>
      </c>
      <c r="HY272" s="4">
        <v>-0.37040819890607402</v>
      </c>
      <c r="HZ272" s="4">
        <v>0.67731403856882877</v>
      </c>
      <c r="IA272" s="4">
        <f t="shared" si="576"/>
        <v>-0.37833671153989978</v>
      </c>
      <c r="IB272" s="4">
        <f t="shared" si="577"/>
        <v>4.4208374075021428E-2</v>
      </c>
      <c r="IC272" s="4">
        <f t="shared" si="644"/>
        <v>-83.335252439045661</v>
      </c>
      <c r="ID272" s="4" t="str">
        <f t="shared" si="645"/>
        <v>Calm</v>
      </c>
      <c r="IE272" s="6">
        <v>0.81448032070275</v>
      </c>
      <c r="IF272" s="6">
        <v>0.59154642180317796</v>
      </c>
      <c r="IG272" s="6">
        <v>0.47307250182925797</v>
      </c>
      <c r="IH272" s="6">
        <v>0.66664045877351896</v>
      </c>
      <c r="II272" s="6">
        <v>0.51567155079197302</v>
      </c>
      <c r="IJ272" s="6">
        <v>3.2456744137915203E-2</v>
      </c>
      <c r="IK272" s="6">
        <v>0.35565299870431732</v>
      </c>
      <c r="IL272" s="6">
        <v>1.0683286482499206</v>
      </c>
      <c r="IM272" s="6">
        <v>0.22293389889957205</v>
      </c>
      <c r="IN272" s="6">
        <v>0.81059123994433679</v>
      </c>
      <c r="IO272" s="6">
        <f t="shared" si="578"/>
        <v>0.28274135954883861</v>
      </c>
      <c r="IP272" s="6">
        <f t="shared" si="579"/>
        <v>0.38050240749283137</v>
      </c>
      <c r="IQ272" s="6">
        <f t="shared" si="646"/>
        <v>36.615072240542908</v>
      </c>
      <c r="IR272" s="6" t="str">
        <f t="shared" si="647"/>
        <v>excited</v>
      </c>
      <c r="IS272" s="4">
        <v>0.63548287748835697</v>
      </c>
      <c r="IT272" s="4">
        <v>0.74848023689224796</v>
      </c>
      <c r="IU272" s="4">
        <v>0.42597015820904599</v>
      </c>
      <c r="IV272" s="4">
        <v>0.33185653631598599</v>
      </c>
      <c r="IW272" s="4">
        <v>0.37796329300100501</v>
      </c>
      <c r="IX272" s="4">
        <v>0.429164704413382</v>
      </c>
      <c r="IY272" s="4">
        <v>0.42031848421052109</v>
      </c>
      <c r="IZ272" s="4">
        <v>0.28179676630552469</v>
      </c>
      <c r="JA272" s="4">
        <v>-0.112997359403891</v>
      </c>
      <c r="JB272" s="4">
        <v>0.54757723428503269</v>
      </c>
      <c r="JC272" s="4">
        <f t="shared" si="580"/>
        <v>-6.2393808342663948E-2</v>
      </c>
      <c r="JD272" s="4">
        <f t="shared" si="581"/>
        <v>0.14644842085715526</v>
      </c>
      <c r="JE272" s="4">
        <f t="shared" si="648"/>
        <v>-23.076250023401133</v>
      </c>
      <c r="JF272" s="4" t="str">
        <f t="shared" si="649"/>
        <v>Contented</v>
      </c>
      <c r="JG272" s="6">
        <v>0.173756338837773</v>
      </c>
      <c r="JH272" s="6">
        <v>0.10286421015080099</v>
      </c>
      <c r="JI272" s="6">
        <v>-1.8772128162208499E-2</v>
      </c>
      <c r="JJ272" s="6">
        <v>-0.176246483835207</v>
      </c>
      <c r="JK272" s="6">
        <v>0.60006872564416003</v>
      </c>
      <c r="JL272" s="6">
        <v>-0.30159113543145399</v>
      </c>
      <c r="JM272" s="6">
        <v>-2.4258878425934965E-2</v>
      </c>
      <c r="JN272" s="6">
        <v>0.88687772724456992</v>
      </c>
      <c r="JO272" s="6">
        <v>7.0892128686972006E-2</v>
      </c>
      <c r="JP272" s="6">
        <v>-0.70500406680008021</v>
      </c>
      <c r="JQ272" s="6">
        <f t="shared" si="582"/>
        <v>-8.1733091463565E-3</v>
      </c>
      <c r="JR272" s="6">
        <f t="shared" si="583"/>
        <v>-0.20946070763887947</v>
      </c>
      <c r="JS272" s="6">
        <f t="shared" si="650"/>
        <v>-177.76541069516099</v>
      </c>
      <c r="JT272" s="6" t="str">
        <f t="shared" si="651"/>
        <v>Sad</v>
      </c>
      <c r="JU272" s="2">
        <v>0.21114741340944701</v>
      </c>
      <c r="JV272" s="2">
        <v>0.24379147907415799</v>
      </c>
      <c r="JW272" s="2">
        <v>-6.8573058791625901E-3</v>
      </c>
      <c r="JX272" s="2">
        <v>0.102153577780462</v>
      </c>
      <c r="JY272" s="2">
        <v>0.19109002996773899</v>
      </c>
      <c r="JZ272" s="2">
        <v>0.185921077128162</v>
      </c>
      <c r="KA272" s="2">
        <v>-1.7047905390379977E-2</v>
      </c>
      <c r="KB272" s="2">
        <v>0.23772537317332987</v>
      </c>
      <c r="KC272" s="2">
        <v>-3.2644065664710981E-2</v>
      </c>
      <c r="KD272" s="2">
        <v>0.20947048818151701</v>
      </c>
      <c r="KE272" s="2">
        <f t="shared" si="584"/>
        <v>0.15664424671668176</v>
      </c>
      <c r="KF272" s="2">
        <f t="shared" si="585"/>
        <v>4.2534094025116209E-2</v>
      </c>
      <c r="KG272" s="2">
        <f t="shared" si="652"/>
        <v>74.808586119157411</v>
      </c>
      <c r="KH272" s="2" t="str">
        <f t="shared" si="653"/>
        <v>alert</v>
      </c>
      <c r="KI272" s="7">
        <v>0.66999583327283896</v>
      </c>
      <c r="KJ272" s="7">
        <v>0.27465946552453702</v>
      </c>
      <c r="KK272" s="7">
        <v>-4.1406884599156799E-2</v>
      </c>
      <c r="KL272" s="7">
        <v>0.114329696675582</v>
      </c>
      <c r="KM272" s="7">
        <v>0.217437885105316</v>
      </c>
      <c r="KN272" s="7">
        <v>0.18370541082151801</v>
      </c>
      <c r="KO272" s="7">
        <v>-4.6659129286670188E-2</v>
      </c>
      <c r="KP272" s="7">
        <v>0.24942944491511537</v>
      </c>
      <c r="KQ272" s="7">
        <v>0.39533636774830194</v>
      </c>
      <c r="KR272" s="7">
        <v>7.7195154856233753E-2</v>
      </c>
      <c r="KS272" s="7">
        <f t="shared" si="586"/>
        <v>0.48335199528402906</v>
      </c>
      <c r="KT272" s="7">
        <f t="shared" si="587"/>
        <v>8.1215797202706774E-2</v>
      </c>
      <c r="KU272" s="7">
        <f t="shared" si="654"/>
        <v>80.461904514482043</v>
      </c>
      <c r="KV272" s="7" t="str">
        <f t="shared" si="655"/>
        <v>alert</v>
      </c>
      <c r="KW272" s="2">
        <v>0.64637304722759303</v>
      </c>
      <c r="KX272" s="2">
        <v>0.64766625586292903</v>
      </c>
      <c r="KY272" s="2">
        <v>5.8124330354259901E-2</v>
      </c>
      <c r="KZ272" s="2">
        <v>0.20001428685356101</v>
      </c>
      <c r="LA272" s="2">
        <v>0.50585944455793996</v>
      </c>
      <c r="LB272" s="2">
        <v>0.46676158496088399</v>
      </c>
      <c r="LC272" s="2">
        <v>5.0444967286236438E-2</v>
      </c>
      <c r="LD272" s="2">
        <v>0.17947710881460519</v>
      </c>
      <c r="LE272" s="2">
        <v>-1.2932086353359962E-3</v>
      </c>
      <c r="LF272" s="2">
        <v>0.19948282605583528</v>
      </c>
      <c r="LG272" s="2">
        <f t="shared" si="588"/>
        <v>-8.6349040764619578E-2</v>
      </c>
      <c r="LH272" s="2">
        <f t="shared" si="589"/>
        <v>3.0070846094342185E-2</v>
      </c>
      <c r="LI272" s="2">
        <f t="shared" si="656"/>
        <v>-70.799450449042354</v>
      </c>
      <c r="LJ272" s="2" t="str">
        <f t="shared" si="657"/>
        <v>Calm</v>
      </c>
      <c r="LK272" s="4">
        <v>0.98360189174572998</v>
      </c>
      <c r="LL272" s="4">
        <v>0.64815914205622904</v>
      </c>
      <c r="LM272" s="4">
        <v>0.19781044085083199</v>
      </c>
      <c r="LN272" s="4">
        <v>0.17804950176853901</v>
      </c>
      <c r="LO272" s="4">
        <v>0.62607601112713995</v>
      </c>
      <c r="LP272" s="4">
        <v>0.35511023532363301</v>
      </c>
      <c r="LQ272" s="4">
        <v>0.12288821291376999</v>
      </c>
      <c r="LR272" s="4">
        <v>0.17746928769373291</v>
      </c>
      <c r="LS272" s="4">
        <v>0.33544274968950094</v>
      </c>
      <c r="LT272" s="4">
        <v>0.23034006501774804</v>
      </c>
      <c r="LU272" s="4">
        <f t="shared" si="590"/>
        <v>0.55409129267967994</v>
      </c>
      <c r="LV272" s="4">
        <f t="shared" si="591"/>
        <v>-3.7986839224097402E-2</v>
      </c>
      <c r="LW272" s="4">
        <f t="shared" si="658"/>
        <v>93.921890316826904</v>
      </c>
      <c r="LX272" s="4" t="str">
        <f t="shared" si="659"/>
        <v>nervous</v>
      </c>
      <c r="LY272" s="6">
        <v>0.67417873733349398</v>
      </c>
      <c r="LZ272" s="6">
        <v>0.30248665870206498</v>
      </c>
      <c r="MA272" s="6">
        <v>0.23455774516563599</v>
      </c>
      <c r="MB272" s="6">
        <v>0.10537813884944899</v>
      </c>
      <c r="MC272" s="6">
        <v>0.22991745581054801</v>
      </c>
      <c r="MD272" s="6">
        <v>0.34436047395837899</v>
      </c>
      <c r="ME272" s="6">
        <v>0.25943892579610262</v>
      </c>
      <c r="MF272" s="6">
        <v>0.16291042122430838</v>
      </c>
      <c r="MG272" s="6">
        <v>0.371692078631429</v>
      </c>
      <c r="MH272" s="6">
        <v>0.34805767194674775</v>
      </c>
      <c r="MI272" s="6">
        <f t="shared" si="592"/>
        <v>0.38955517551654628</v>
      </c>
      <c r="MJ272" s="6">
        <f t="shared" si="593"/>
        <v>0.11213669264358739</v>
      </c>
      <c r="MK272" s="6">
        <f t="shared" si="660"/>
        <v>73.941096449313875</v>
      </c>
      <c r="ML272" s="6" t="str">
        <f t="shared" si="661"/>
        <v>alert</v>
      </c>
      <c r="MM272" s="2">
        <v>0.15555321481873699</v>
      </c>
      <c r="MN272" s="2">
        <v>-2.3810170757139499E-2</v>
      </c>
      <c r="MO272" s="2">
        <v>-0.134956753180765</v>
      </c>
      <c r="MP272" s="2">
        <v>1.9719651472768801E-2</v>
      </c>
      <c r="MQ272" s="2">
        <v>-4.6183561601284796E-3</v>
      </c>
      <c r="MR272" s="2">
        <v>-0.42807939803371298</v>
      </c>
      <c r="MS272" s="2">
        <v>-0.89413906356792283</v>
      </c>
      <c r="MT272" s="2">
        <v>-4.3638209055220804E-2</v>
      </c>
      <c r="MU272" s="2">
        <v>0.1793633855758765</v>
      </c>
      <c r="MV272" s="2">
        <v>-0.87471109028053273</v>
      </c>
      <c r="MW272" s="2">
        <f t="shared" si="594"/>
        <v>0.50787337561621859</v>
      </c>
      <c r="MX272" s="2">
        <f t="shared" si="595"/>
        <v>-0.2374776820960961</v>
      </c>
      <c r="MY272" s="2">
        <f t="shared" si="662"/>
        <v>115.06042878149474</v>
      </c>
      <c r="MZ272" s="2" t="str">
        <f t="shared" si="663"/>
        <v>nervous</v>
      </c>
      <c r="NK272" s="7">
        <f t="shared" si="596"/>
        <v>5.2959786961425781E-2</v>
      </c>
      <c r="NL272" s="7">
        <f t="shared" si="597"/>
        <v>4.4546745186410774E-2</v>
      </c>
      <c r="NM272" s="7">
        <f t="shared" si="664"/>
        <v>49.931371470164912</v>
      </c>
      <c r="NN272" s="7" t="str">
        <f t="shared" si="665"/>
        <v>excited</v>
      </c>
      <c r="NO272" s="4">
        <v>0.386089321441628</v>
      </c>
      <c r="NP272" s="4">
        <v>0.50247651699665996</v>
      </c>
      <c r="NQ272" s="4">
        <v>0.25091891387263598</v>
      </c>
      <c r="NR272" s="4">
        <v>0.22219963014864599</v>
      </c>
      <c r="NS272" s="4">
        <v>-5.8535996234147798E-2</v>
      </c>
      <c r="NT272" s="4">
        <v>0.573573084316092</v>
      </c>
      <c r="NU272" s="4">
        <v>0.76603989201971268</v>
      </c>
      <c r="NV272" s="4">
        <v>0.20649571346671042</v>
      </c>
      <c r="NW272" s="4">
        <v>-0.11638719555503196</v>
      </c>
      <c r="NX272" s="4">
        <v>0.53245187194324106</v>
      </c>
      <c r="NY272" s="4">
        <f t="shared" si="598"/>
        <v>-0.15027441379739692</v>
      </c>
      <c r="NZ272" s="4">
        <f t="shared" si="599"/>
        <v>-0.45166024863875309</v>
      </c>
      <c r="OA272" s="4">
        <f t="shared" si="666"/>
        <v>-161.59691087700836</v>
      </c>
      <c r="OB272" s="4" t="str">
        <f t="shared" si="667"/>
        <v>Sad</v>
      </c>
      <c r="OC272" s="1">
        <v>0.223079417345244</v>
      </c>
      <c r="OD272" s="1">
        <v>0.46236649693351101</v>
      </c>
      <c r="OE272" s="1">
        <v>0.61612015337464399</v>
      </c>
      <c r="OF272" s="1">
        <v>0.439739166869625</v>
      </c>
      <c r="OG272" s="1">
        <v>-0.31215945846668403</v>
      </c>
      <c r="OH272" s="1">
        <v>-0.15062605502989401</v>
      </c>
      <c r="OI272" s="1">
        <v>-6.9164780978794873</v>
      </c>
      <c r="OJ272" s="1">
        <v>1.4105939036475168</v>
      </c>
      <c r="OK272" s="1">
        <v>-0.239287079588267</v>
      </c>
      <c r="OL272" s="1">
        <v>1.5403977151943098</v>
      </c>
      <c r="OM272" s="1">
        <f t="shared" si="600"/>
        <v>-0.37497368213706406</v>
      </c>
      <c r="ON272" s="1">
        <f t="shared" si="601"/>
        <v>0.52726835401620886</v>
      </c>
      <c r="OO272" s="1">
        <f t="shared" si="668"/>
        <v>-35.419025265311937</v>
      </c>
      <c r="OP272" s="1" t="str">
        <f t="shared" si="669"/>
        <v>Relased</v>
      </c>
      <c r="OQ272" s="2">
        <v>0.68010085685383104</v>
      </c>
      <c r="OR272" s="2">
        <v>0.860900656027481</v>
      </c>
      <c r="OS272" s="2">
        <v>0.25766490043206303</v>
      </c>
      <c r="OT272" s="2">
        <v>0.26437525996879402</v>
      </c>
      <c r="OU272" s="2">
        <v>0.13871618251599899</v>
      </c>
      <c r="OV272" s="2">
        <v>0.77122113976256601</v>
      </c>
      <c r="OW272" s="2">
        <v>0.31467945590185153</v>
      </c>
      <c r="OX272" s="2">
        <v>0.16198255586729679</v>
      </c>
      <c r="OY272" s="2">
        <v>-0.18079979917364997</v>
      </c>
      <c r="OZ272" s="2">
        <v>0.33876680589674713</v>
      </c>
      <c r="PA272" s="2">
        <f t="shared" si="602"/>
        <v>-0.3252161748626452</v>
      </c>
      <c r="PB272" s="2">
        <f t="shared" si="603"/>
        <v>-0.13152957764132656</v>
      </c>
      <c r="PC272" s="2">
        <f t="shared" si="670"/>
        <v>-112.02024868569681</v>
      </c>
      <c r="PD272" s="2" t="str">
        <f t="shared" si="671"/>
        <v>Bored</v>
      </c>
      <c r="PE272" s="1">
        <v>0.32598925145555802</v>
      </c>
      <c r="PF272" s="1">
        <v>0.60398469360782403</v>
      </c>
      <c r="PG272" s="1">
        <v>0.41802402896121799</v>
      </c>
      <c r="PH272" s="1">
        <v>1.06522171637166</v>
      </c>
      <c r="PI272" s="1">
        <v>0.190807714537999</v>
      </c>
      <c r="PJ272" s="1">
        <v>0.24261243820894601</v>
      </c>
      <c r="PK272" s="1">
        <v>0.80887477378578421</v>
      </c>
      <c r="PL272" s="1">
        <v>1.2582392218666376</v>
      </c>
      <c r="PM272" s="1">
        <v>-0.27799544215226601</v>
      </c>
      <c r="PN272" s="1">
        <v>1.5949325819357099</v>
      </c>
      <c r="PO272" s="1">
        <f t="shared" si="604"/>
        <v>-0.31965106901002405</v>
      </c>
      <c r="PP272" s="1">
        <f t="shared" si="605"/>
        <v>5.8761854506711675E-2</v>
      </c>
      <c r="PQ272" s="1">
        <f t="shared" si="672"/>
        <v>-79.583543981118368</v>
      </c>
      <c r="PR272" s="1" t="str">
        <f t="shared" si="673"/>
        <v>Calm</v>
      </c>
      <c r="PS272" s="4">
        <v>0.79944760108219104</v>
      </c>
      <c r="PT272" s="4">
        <v>0.83277331386022702</v>
      </c>
      <c r="PU272" s="4">
        <v>0.18423810941598401</v>
      </c>
      <c r="PV272" s="4">
        <v>0.24842680082035301</v>
      </c>
      <c r="PW272" s="4">
        <v>0.42004338577642197</v>
      </c>
      <c r="PX272" s="4">
        <v>0.33850996404108702</v>
      </c>
      <c r="PY272" s="4">
        <v>0.15107787708261633</v>
      </c>
      <c r="PZ272" s="4">
        <v>0.21209796597239913</v>
      </c>
      <c r="QA272" s="4">
        <v>-3.3325712778035976E-2</v>
      </c>
      <c r="QB272" s="4">
        <v>0.26507742075563384</v>
      </c>
      <c r="QC272" s="4">
        <f t="shared" si="606"/>
        <v>-3.3338670729308073E-2</v>
      </c>
      <c r="QD272" s="4">
        <f t="shared" si="607"/>
        <v>-0.34226149732095434</v>
      </c>
      <c r="QE272" s="4">
        <f t="shared" si="674"/>
        <v>-174.43654046072459</v>
      </c>
      <c r="QF272" s="4" t="str">
        <f t="shared" si="675"/>
        <v>Sad</v>
      </c>
      <c r="QG272" s="2">
        <v>0.316219649181601</v>
      </c>
      <c r="QH272" s="2">
        <v>0.63454934248163697</v>
      </c>
      <c r="QI272" s="2">
        <v>0.53608839465555003</v>
      </c>
      <c r="QJ272" s="2">
        <v>0.528939241760221</v>
      </c>
      <c r="QK272" s="2">
        <v>0.37751828663862502</v>
      </c>
      <c r="QL272" s="2">
        <v>0.55192876927576995</v>
      </c>
      <c r="QM272" s="2">
        <v>0.77275346636726372</v>
      </c>
      <c r="QN272" s="2">
        <v>0.4458061522742785</v>
      </c>
      <c r="QO272" s="2">
        <v>-0.31832969330003597</v>
      </c>
      <c r="QP272" s="2">
        <v>1.1201749802048691</v>
      </c>
      <c r="QQ272" s="2">
        <f t="shared" si="608"/>
        <v>-5.2051255969687515E-2</v>
      </c>
      <c r="QR272" s="2">
        <f t="shared" si="609"/>
        <v>-8.2543893093368959E-2</v>
      </c>
      <c r="QS272" s="2">
        <f t="shared" si="676"/>
        <v>-147.7649275119868</v>
      </c>
      <c r="QT272" s="2" t="str">
        <f t="shared" si="677"/>
        <v>Depressed</v>
      </c>
      <c r="QU272" s="4">
        <v>0.46907447131913999</v>
      </c>
      <c r="QV272" s="4">
        <v>0.58482172178033498</v>
      </c>
      <c r="QW272" s="4">
        <v>0.329519708830189</v>
      </c>
      <c r="QX272" s="4">
        <v>0.27150671418550398</v>
      </c>
      <c r="QY272" s="4">
        <v>0.54899954443411303</v>
      </c>
      <c r="QZ272" s="4">
        <v>0.98633834689611299</v>
      </c>
      <c r="RA272" s="4">
        <v>0.32366969761661563</v>
      </c>
      <c r="RB272" s="4">
        <v>0.17280652659039533</v>
      </c>
      <c r="RC272" s="4">
        <v>-0.11574725046119499</v>
      </c>
      <c r="RD272" s="4">
        <v>0.5702899649424612</v>
      </c>
      <c r="RE272" s="4">
        <f t="shared" si="610"/>
        <v>-2.107529661411589E-3</v>
      </c>
      <c r="RF272" s="4">
        <f t="shared" si="611"/>
        <v>0.19151585358897361</v>
      </c>
      <c r="RG272" s="4">
        <f t="shared" si="678"/>
        <v>-0.63048399691442125</v>
      </c>
      <c r="RH272" s="4" t="str">
        <f t="shared" si="679"/>
        <v>Contented</v>
      </c>
    </row>
    <row r="273" spans="1:476" x14ac:dyDescent="0.3">
      <c r="A273" s="1">
        <v>0.31322883340902802</v>
      </c>
      <c r="B273" s="1">
        <v>0.76448724008751401</v>
      </c>
      <c r="C273" s="1">
        <v>0.34184811198561299</v>
      </c>
      <c r="D273" s="1">
        <v>0.32043793239013502</v>
      </c>
      <c r="E273" s="1">
        <v>0.97595718435008305</v>
      </c>
      <c r="F273" s="1">
        <v>0.65632936014356702</v>
      </c>
      <c r="G273" s="1">
        <v>0.26516585448221058</v>
      </c>
      <c r="H273" s="1">
        <v>0.2255308196272616</v>
      </c>
      <c r="I273" s="1">
        <v>-0.45125840667848599</v>
      </c>
      <c r="J273" s="1">
        <v>0.61452738867207124</v>
      </c>
      <c r="K273" s="1">
        <f t="shared" si="544"/>
        <v>-0.63278273291997378</v>
      </c>
      <c r="L273" s="1">
        <f t="shared" si="545"/>
        <v>-0.1028901619717536</v>
      </c>
      <c r="M273" s="1">
        <f t="shared" si="612"/>
        <v>-99.235440947454023</v>
      </c>
      <c r="N273" s="1" t="str">
        <f t="shared" si="613"/>
        <v>Bored</v>
      </c>
      <c r="O273" s="8">
        <v>0.118567452521322</v>
      </c>
      <c r="P273" s="8">
        <v>4.3561132742909903E-2</v>
      </c>
      <c r="Q273" s="8">
        <v>0.28155957077044302</v>
      </c>
      <c r="R273" s="8">
        <v>-4.0016259639865999E-2</v>
      </c>
      <c r="S273" s="8">
        <v>-7.9505459574071805E-2</v>
      </c>
      <c r="T273" s="8">
        <v>8.23879060015721E-2</v>
      </c>
      <c r="U273" s="8">
        <v>7.2080185757717121</v>
      </c>
      <c r="V273" s="8">
        <v>-0.31771786461227891</v>
      </c>
      <c r="W273" s="8">
        <v>7.5006319778412101E-2</v>
      </c>
      <c r="X273" s="8">
        <v>1.4898255649176089</v>
      </c>
      <c r="Y273" s="8">
        <f t="shared" si="546"/>
        <v>0.44752139093681143</v>
      </c>
      <c r="Z273" s="8">
        <f t="shared" si="547"/>
        <v>0.50922897606777595</v>
      </c>
      <c r="AA273" s="8">
        <f t="shared" si="614"/>
        <v>41.309702102574299</v>
      </c>
      <c r="AB273" s="8" t="str">
        <f t="shared" si="615"/>
        <v>excited</v>
      </c>
      <c r="AC273" s="2">
        <v>0.26528350430929898</v>
      </c>
      <c r="AD273" s="2">
        <v>0.281996840954161</v>
      </c>
      <c r="AE273" s="2">
        <v>0.15228246382286001</v>
      </c>
      <c r="AF273" s="2">
        <v>0.200863438984621</v>
      </c>
      <c r="AG273" s="2">
        <v>-6.4645173042124707E-2</v>
      </c>
      <c r="AH273" s="2">
        <v>0.21855709112906199</v>
      </c>
      <c r="AI273" s="2">
        <v>0.75898988424139868</v>
      </c>
      <c r="AJ273" s="2">
        <v>0.4012823116755081</v>
      </c>
      <c r="AK273" s="2">
        <v>-1.671333664486202E-2</v>
      </c>
      <c r="AL273" s="2">
        <v>0.6452742289465504</v>
      </c>
      <c r="AM273" s="2">
        <f t="shared" si="548"/>
        <v>0.12425115252636565</v>
      </c>
      <c r="AN273" s="2">
        <f t="shared" si="549"/>
        <v>0.10546615507033286</v>
      </c>
      <c r="AO273" s="2">
        <f t="shared" si="616"/>
        <v>49.674926626401387</v>
      </c>
      <c r="AP273" s="2" t="str">
        <f t="shared" si="617"/>
        <v>excited</v>
      </c>
      <c r="AQ273" s="8">
        <v>-5.1199930953802202E-4</v>
      </c>
      <c r="AR273" s="8">
        <v>0.40750509782759797</v>
      </c>
      <c r="AS273" s="8">
        <v>-0.18632696985502201</v>
      </c>
      <c r="AT273" s="8">
        <v>-4.6215437753106103E-2</v>
      </c>
      <c r="AU273" s="8">
        <v>-0.31079239441516698</v>
      </c>
      <c r="AV273" s="8">
        <v>0.22814024398661301</v>
      </c>
      <c r="AW273" s="8">
        <v>0.59853626743153532</v>
      </c>
      <c r="AX273" s="8">
        <v>-7.2706326488921461E-2</v>
      </c>
      <c r="AY273" s="8">
        <v>-0.40801709713713602</v>
      </c>
      <c r="AZ273" s="8">
        <v>-0.5713669554959524</v>
      </c>
      <c r="BA273" s="8">
        <f t="shared" si="550"/>
        <v>-0.55198077689266656</v>
      </c>
      <c r="BB273" s="8">
        <f t="shared" si="551"/>
        <v>-0.20465760158206703</v>
      </c>
      <c r="BC273" s="8">
        <f t="shared" si="618"/>
        <v>-110.34324089969999</v>
      </c>
      <c r="BD273" s="8" t="str">
        <f t="shared" si="619"/>
        <v>Bored</v>
      </c>
      <c r="BE273" s="4">
        <v>-0.114890649362105</v>
      </c>
      <c r="BF273" s="4">
        <v>0.41799825670840302</v>
      </c>
      <c r="BG273" s="4">
        <v>-6.03731579374472E-2</v>
      </c>
      <c r="BH273" s="4">
        <v>0.40150222320974899</v>
      </c>
      <c r="BI273" s="4">
        <v>-7.9928300899285598E-2</v>
      </c>
      <c r="BJ273" s="4">
        <v>0.79337818151939399</v>
      </c>
      <c r="BK273" s="4">
        <v>0.30989366207159985</v>
      </c>
      <c r="BL273" s="4">
        <v>0.33144298546629591</v>
      </c>
      <c r="BM273" s="4">
        <v>-0.53288890607050798</v>
      </c>
      <c r="BN273" s="4">
        <v>1.1254388111828699</v>
      </c>
      <c r="BO273" s="4">
        <f t="shared" si="552"/>
        <v>-0.37442504522513176</v>
      </c>
      <c r="BP273" s="4">
        <f t="shared" si="553"/>
        <v>0.47043561659221811</v>
      </c>
      <c r="BQ273" s="4">
        <f t="shared" si="620"/>
        <v>-38.516680058198681</v>
      </c>
      <c r="BR273" s="4" t="str">
        <f t="shared" si="621"/>
        <v>Relased</v>
      </c>
      <c r="BS273" s="6">
        <v>0.35597991755828901</v>
      </c>
      <c r="BT273" s="6">
        <v>0.725527688192529</v>
      </c>
      <c r="BU273" s="6">
        <v>0.16955738513007801</v>
      </c>
      <c r="BV273" s="6">
        <v>0.30688685113553299</v>
      </c>
      <c r="BW273" s="6">
        <v>0.135642213575835</v>
      </c>
      <c r="BX273" s="6">
        <v>0.64751121505477705</v>
      </c>
      <c r="BY273" s="6">
        <v>0.34489371896038479</v>
      </c>
      <c r="BZ273" s="6">
        <v>0.22350921769931656</v>
      </c>
      <c r="CA273" s="6">
        <v>-0.36954777063423999</v>
      </c>
      <c r="CB273" s="6">
        <v>0.44053711109580945</v>
      </c>
      <c r="CC273" s="6">
        <f t="shared" si="554"/>
        <v>-0.20560775640417095</v>
      </c>
      <c r="CD273" s="6">
        <f t="shared" si="555"/>
        <v>-0.76892357806604283</v>
      </c>
      <c r="CE273" s="6">
        <f t="shared" si="622"/>
        <v>-165.02953007027199</v>
      </c>
      <c r="CF273" s="6" t="str">
        <f t="shared" si="623"/>
        <v>Sad</v>
      </c>
      <c r="CG273" s="4">
        <v>0.57535638276162104</v>
      </c>
      <c r="CH273" s="4">
        <v>0.92768804886613099</v>
      </c>
      <c r="CI273" s="4">
        <v>0.34214796933416503</v>
      </c>
      <c r="CJ273" s="4">
        <v>0.52067995367643605</v>
      </c>
      <c r="CK273" s="4">
        <v>0.46869644074407102</v>
      </c>
      <c r="CL273" s="4">
        <v>0.61654417726824895</v>
      </c>
      <c r="CM273" s="4">
        <v>0.32771135868902679</v>
      </c>
      <c r="CN273" s="4">
        <v>0.33717723595228621</v>
      </c>
      <c r="CO273" s="4">
        <v>-0.35233166610450994</v>
      </c>
      <c r="CP273" s="4">
        <v>0.57405350424417212</v>
      </c>
      <c r="CQ273" s="4">
        <f t="shared" si="556"/>
        <v>-0.49900865752852874</v>
      </c>
      <c r="CR273" s="4">
        <f t="shared" si="557"/>
        <v>-0.74981937856605974</v>
      </c>
      <c r="CS273" s="4">
        <f t="shared" si="624"/>
        <v>-146.35603028053549</v>
      </c>
      <c r="CT273" s="4" t="str">
        <f t="shared" si="625"/>
        <v>Depressed</v>
      </c>
      <c r="CU273" s="2">
        <v>2.9357570820126699E-2</v>
      </c>
      <c r="CV273" s="2">
        <v>0.75610636398090703</v>
      </c>
      <c r="CW273" s="2">
        <v>-0.15737810724638601</v>
      </c>
      <c r="CX273" s="2">
        <v>0.28838219899898498</v>
      </c>
      <c r="CY273" s="2">
        <v>-0.29667354888011999</v>
      </c>
      <c r="CZ273" s="2">
        <v>0.55183002908293999</v>
      </c>
      <c r="DA273" s="2">
        <v>0.58873438239096165</v>
      </c>
      <c r="DB273" s="2">
        <v>0.22048640937610761</v>
      </c>
      <c r="DC273" s="2">
        <v>-0.72674879316078034</v>
      </c>
      <c r="DD273" s="2">
        <v>0.16678562305446104</v>
      </c>
      <c r="DE273" s="2">
        <f t="shared" si="558"/>
        <v>-0.7810434248910294</v>
      </c>
      <c r="DF273" s="2">
        <f t="shared" si="559"/>
        <v>-0.45358910471115654</v>
      </c>
      <c r="DG273" s="2">
        <f t="shared" si="626"/>
        <v>-120.14577533542315</v>
      </c>
      <c r="DH273" s="2" t="str">
        <f t="shared" si="627"/>
        <v>Depressed</v>
      </c>
      <c r="DI273" s="7">
        <v>0.43229903849243601</v>
      </c>
      <c r="DJ273" s="7">
        <v>0.20417348931049201</v>
      </c>
      <c r="DK273" s="7">
        <v>0.40713155542032498</v>
      </c>
      <c r="DL273" s="7">
        <v>-8.1148241288518996E-2</v>
      </c>
      <c r="DM273" s="7">
        <v>0.59543999950387005</v>
      </c>
      <c r="DN273" s="7">
        <v>6.1815069368242798E-2</v>
      </c>
      <c r="DO273" s="7">
        <v>0.39614293158900937</v>
      </c>
      <c r="DP273" s="7">
        <v>-0.30508169859490503</v>
      </c>
      <c r="DQ273" s="7">
        <v>0.228125549181944</v>
      </c>
      <c r="DR273" s="7">
        <v>0.5121718532881292</v>
      </c>
      <c r="DS273" s="7">
        <f t="shared" si="560"/>
        <v>0.37248472202710481</v>
      </c>
      <c r="DT273" s="7">
        <f t="shared" si="561"/>
        <v>0.15963416018642662</v>
      </c>
      <c r="DU273" s="7">
        <f t="shared" si="628"/>
        <v>66.801688786301412</v>
      </c>
      <c r="DV273" s="7" t="str">
        <f t="shared" si="629"/>
        <v>alert</v>
      </c>
      <c r="DW273" s="8">
        <v>0.67639827427410304</v>
      </c>
      <c r="DX273" s="8">
        <v>0.23713256450055001</v>
      </c>
      <c r="DY273" s="8">
        <v>2.7508537584133502E-2</v>
      </c>
      <c r="DZ273" s="8">
        <v>-0.15807240032178099</v>
      </c>
      <c r="EA273" s="8">
        <v>0.50039496573747</v>
      </c>
      <c r="EB273" s="8">
        <v>0.108418230686262</v>
      </c>
      <c r="EC273" s="8">
        <v>2.3375846027007235E-2</v>
      </c>
      <c r="ED273" s="8">
        <v>-0.45745054713685074</v>
      </c>
      <c r="EE273" s="8">
        <v>0.43926570977355306</v>
      </c>
      <c r="EF273" s="8">
        <v>-0.14292222790505554</v>
      </c>
      <c r="EG273" s="8">
        <f t="shared" si="562"/>
        <v>0.81601571882346691</v>
      </c>
      <c r="EH273" s="8">
        <f t="shared" si="563"/>
        <v>-6.9919681473928907E-4</v>
      </c>
      <c r="EI273" s="8">
        <f t="shared" si="630"/>
        <v>90.049093437547157</v>
      </c>
      <c r="EJ273" s="8" t="str">
        <f t="shared" si="631"/>
        <v>nervous</v>
      </c>
      <c r="EK273" s="1">
        <v>0.85706075349938304</v>
      </c>
      <c r="EL273" s="1">
        <v>-0.14585053752990201</v>
      </c>
      <c r="EM273" s="1">
        <v>0.639512542235399</v>
      </c>
      <c r="EN273" s="1">
        <v>-0.22738742792814001</v>
      </c>
      <c r="EO273" s="1">
        <v>0.75577666555392697</v>
      </c>
      <c r="EP273" s="1">
        <v>-0.151351771343328</v>
      </c>
      <c r="EQ273" s="1">
        <v>0.39651395402939915</v>
      </c>
      <c r="ER273" s="1">
        <v>0.76509307343615174</v>
      </c>
      <c r="ES273" s="1">
        <v>1.002911291029285</v>
      </c>
      <c r="ET273" s="1">
        <v>0.57947018343300027</v>
      </c>
      <c r="EU273" s="1">
        <f t="shared" si="564"/>
        <v>0.47039421696412886</v>
      </c>
      <c r="EV273" s="1">
        <f t="shared" si="565"/>
        <v>-0.56574202151503594</v>
      </c>
      <c r="EW273" s="1">
        <f t="shared" si="632"/>
        <v>140.25769094611252</v>
      </c>
      <c r="EX273" s="1" t="str">
        <f t="shared" si="633"/>
        <v>stressed</v>
      </c>
      <c r="EY273" s="2">
        <v>0.80700886790861404</v>
      </c>
      <c r="EZ273" s="2">
        <v>0.92076426832654001</v>
      </c>
      <c r="FA273" s="2">
        <v>1.30168594596391E-2</v>
      </c>
      <c r="FB273" s="2">
        <v>0.17754703983821199</v>
      </c>
      <c r="FC273" s="2">
        <v>0.55734984733369297</v>
      </c>
      <c r="FD273" s="2">
        <v>0.20843121199256201</v>
      </c>
      <c r="FE273" s="2">
        <v>9.5406430246075986E-3</v>
      </c>
      <c r="FF273" s="2">
        <v>0.15723321863459686</v>
      </c>
      <c r="FG273" s="2">
        <v>-0.11375540041792598</v>
      </c>
      <c r="FH273" s="2">
        <v>0.11029451454089217</v>
      </c>
      <c r="FI273" s="2">
        <f t="shared" si="566"/>
        <v>-0.36817130522114005</v>
      </c>
      <c r="FJ273" s="2">
        <f t="shared" si="567"/>
        <v>0.18341567771562484</v>
      </c>
      <c r="FK273" s="2">
        <f t="shared" si="634"/>
        <v>-63.518420115753763</v>
      </c>
      <c r="FL273" s="2" t="str">
        <f t="shared" si="635"/>
        <v>Calm</v>
      </c>
      <c r="FM273" s="7">
        <v>0.744429183507612</v>
      </c>
      <c r="FN273" s="7">
        <v>0.78415777821616905</v>
      </c>
      <c r="FO273" s="7">
        <v>0.13269954990709401</v>
      </c>
      <c r="FP273" s="7">
        <v>0.123203679320584</v>
      </c>
      <c r="FQ273" s="7">
        <v>0.467790102187082</v>
      </c>
      <c r="FR273" s="7">
        <v>0.50261030835083598</v>
      </c>
      <c r="FS273" s="7">
        <v>0.10946827151908167</v>
      </c>
      <c r="FT273" s="7">
        <v>9.5746607805048706E-2</v>
      </c>
      <c r="FU273" s="7">
        <v>-3.9728594708557052E-2</v>
      </c>
      <c r="FV273" s="7">
        <v>0.16741162631604356</v>
      </c>
      <c r="FW273" s="7">
        <f t="shared" si="568"/>
        <v>7.8204718872942447E-2</v>
      </c>
      <c r="FX273" s="7">
        <f t="shared" si="569"/>
        <v>-0.14679689920365901</v>
      </c>
      <c r="FY273" s="7">
        <f t="shared" si="636"/>
        <v>151.95394447052649</v>
      </c>
      <c r="FZ273" s="7" t="str">
        <f t="shared" si="637"/>
        <v>Upset</v>
      </c>
      <c r="GA273" s="4">
        <v>0.99173628509596101</v>
      </c>
      <c r="GB273" s="4">
        <v>0.88226993272527199</v>
      </c>
      <c r="GC273" s="4">
        <v>0.42562740140323702</v>
      </c>
      <c r="GD273" s="4">
        <v>0.33389220980259898</v>
      </c>
      <c r="GE273" s="4">
        <v>0.71805107943625701</v>
      </c>
      <c r="GF273" s="4">
        <v>0.57912591863920704</v>
      </c>
      <c r="GG273" s="4">
        <v>0.2489358678350537</v>
      </c>
      <c r="GH273" s="4">
        <v>0.22847485812338242</v>
      </c>
      <c r="GI273" s="4">
        <v>0.10946635237068902</v>
      </c>
      <c r="GJ273" s="4">
        <v>0.40529193765902904</v>
      </c>
      <c r="GK273" s="4">
        <f t="shared" si="570"/>
        <v>9.7237595312847702E-2</v>
      </c>
      <c r="GL273" s="4">
        <f t="shared" si="571"/>
        <v>-0.84177674911297051</v>
      </c>
      <c r="GM273" s="4">
        <f t="shared" si="638"/>
        <v>173.41069963277599</v>
      </c>
      <c r="GN273" s="4" t="str">
        <f t="shared" si="639"/>
        <v>Upset</v>
      </c>
      <c r="GO273" s="6">
        <v>0.67914549696247795</v>
      </c>
      <c r="GP273" s="6">
        <v>0.72426910340566497</v>
      </c>
      <c r="GQ273" s="6">
        <v>0.27294845770799098</v>
      </c>
      <c r="GR273" s="6">
        <v>0.48834426339075598</v>
      </c>
      <c r="GS273" s="6">
        <v>0.17450375803278101</v>
      </c>
      <c r="GT273" s="6">
        <v>9.4553321886764005E-2</v>
      </c>
      <c r="GU273" s="6">
        <v>0.31974309836363279</v>
      </c>
      <c r="GV273" s="6">
        <v>0.59639825230281385</v>
      </c>
      <c r="GW273" s="6">
        <v>-4.5123606443187025E-2</v>
      </c>
      <c r="GX273" s="6">
        <v>0.54245746118007121</v>
      </c>
      <c r="GY273" s="6">
        <f t="shared" si="572"/>
        <v>-4.3483471118086259E-2</v>
      </c>
      <c r="GZ273" s="6">
        <f t="shared" si="573"/>
        <v>-0.5225601254665837</v>
      </c>
      <c r="HA273" s="6">
        <f t="shared" si="640"/>
        <v>-175.24324076672792</v>
      </c>
      <c r="HB273" s="6" t="str">
        <f t="shared" si="641"/>
        <v>Sad</v>
      </c>
      <c r="HI273" s="2">
        <v>0</v>
      </c>
      <c r="HJ273" s="2">
        <v>0</v>
      </c>
      <c r="HK273" s="2">
        <v>0</v>
      </c>
      <c r="HL273" s="2">
        <v>0</v>
      </c>
      <c r="HM273" s="2" t="e">
        <f t="shared" si="574"/>
        <v>#DIV/0!</v>
      </c>
      <c r="HN273" s="2" t="e">
        <f t="shared" si="575"/>
        <v>#DIV/0!</v>
      </c>
      <c r="HO273" s="2" t="e">
        <f t="shared" si="642"/>
        <v>#DIV/0!</v>
      </c>
      <c r="HP273" s="2" t="e">
        <f t="shared" si="643"/>
        <v>#DIV/0!</v>
      </c>
      <c r="HQ273" s="4">
        <v>0.64991939255754605</v>
      </c>
      <c r="HR273" s="4">
        <v>1.0203275914636201</v>
      </c>
      <c r="HS273" s="4">
        <v>0.34824905108589399</v>
      </c>
      <c r="HT273" s="4">
        <v>0.78303267906888796</v>
      </c>
      <c r="HU273" s="4">
        <v>0.82392669357417103</v>
      </c>
      <c r="HV273" s="4">
        <v>0.97444027249642196</v>
      </c>
      <c r="HW273" s="4">
        <v>0.23628590146744202</v>
      </c>
      <c r="HX273" s="4">
        <v>0.39254325940182339</v>
      </c>
      <c r="HY273" s="4">
        <v>-0.37040819890607402</v>
      </c>
      <c r="HZ273" s="4">
        <v>0.67731403856882877</v>
      </c>
      <c r="IA273" s="4">
        <f t="shared" si="576"/>
        <v>-0.37833671153989978</v>
      </c>
      <c r="IB273" s="4">
        <f t="shared" si="577"/>
        <v>4.4208374075021428E-2</v>
      </c>
      <c r="IC273" s="4">
        <f t="shared" si="644"/>
        <v>-83.335252439045661</v>
      </c>
      <c r="ID273" s="4" t="str">
        <f t="shared" si="645"/>
        <v>Calm</v>
      </c>
      <c r="IE273" s="6">
        <v>0.74923783102404895</v>
      </c>
      <c r="IF273" s="6">
        <v>0.68502166738565795</v>
      </c>
      <c r="IG273" s="6">
        <v>0.46115667731853299</v>
      </c>
      <c r="IH273" s="6">
        <v>0.604721482383626</v>
      </c>
      <c r="II273" s="6">
        <v>0.38962329340824398</v>
      </c>
      <c r="IJ273" s="6">
        <v>0.19367198800722099</v>
      </c>
      <c r="IK273" s="6">
        <v>0.40492792968801483</v>
      </c>
      <c r="IL273" s="6">
        <v>0.68820513118789362</v>
      </c>
      <c r="IM273" s="6">
        <v>6.4216163638391E-2</v>
      </c>
      <c r="IN273" s="6">
        <v>0.74315572661990004</v>
      </c>
      <c r="IO273" s="6">
        <f t="shared" si="578"/>
        <v>8.0339740602236809E-2</v>
      </c>
      <c r="IP273" s="6">
        <f t="shared" si="579"/>
        <v>0.35559462162040734</v>
      </c>
      <c r="IQ273" s="6">
        <f t="shared" si="646"/>
        <v>12.731128859605381</v>
      </c>
      <c r="IR273" s="6" t="str">
        <f t="shared" si="647"/>
        <v>happy</v>
      </c>
      <c r="IS273" s="4">
        <v>0.63548287748835697</v>
      </c>
      <c r="IT273" s="4">
        <v>0.74848023689224796</v>
      </c>
      <c r="IU273" s="4">
        <v>0.42597015820904599</v>
      </c>
      <c r="IV273" s="4">
        <v>0.33185653631598599</v>
      </c>
      <c r="IW273" s="4">
        <v>0.37796329300100501</v>
      </c>
      <c r="IX273" s="4">
        <v>0.429164704413382</v>
      </c>
      <c r="IY273" s="4">
        <v>0.42031848421052109</v>
      </c>
      <c r="IZ273" s="4">
        <v>0.28179676630552469</v>
      </c>
      <c r="JA273" s="4">
        <v>-0.112997359403891</v>
      </c>
      <c r="JB273" s="4">
        <v>0.54757723428503269</v>
      </c>
      <c r="JC273" s="4">
        <f t="shared" si="580"/>
        <v>-6.2393808342663948E-2</v>
      </c>
      <c r="JD273" s="4">
        <f t="shared" si="581"/>
        <v>0.14644842085715526</v>
      </c>
      <c r="JE273" s="4">
        <f t="shared" si="648"/>
        <v>-23.076250023401133</v>
      </c>
      <c r="JF273" s="4" t="str">
        <f t="shared" si="649"/>
        <v>Contented</v>
      </c>
      <c r="JG273" s="6">
        <v>0.12800637830209399</v>
      </c>
      <c r="JH273" s="6">
        <v>0.29918367178121502</v>
      </c>
      <c r="JI273" s="6">
        <v>-3.9709394182754001E-2</v>
      </c>
      <c r="JJ273" s="6">
        <v>-0.11938243743985</v>
      </c>
      <c r="JK273" s="6">
        <v>0.83130258990802997</v>
      </c>
      <c r="JL273" s="6">
        <v>-0.170343096719167</v>
      </c>
      <c r="JM273" s="6">
        <v>-4.139374851967003E-2</v>
      </c>
      <c r="JN273" s="6">
        <v>-0.92659038026147356</v>
      </c>
      <c r="JO273" s="6">
        <v>-0.17117729347912103</v>
      </c>
      <c r="JP273" s="6">
        <v>-0.37241464681019254</v>
      </c>
      <c r="JQ273" s="6">
        <f t="shared" si="582"/>
        <v>-0.26126108281454241</v>
      </c>
      <c r="JR273" s="6">
        <f t="shared" si="583"/>
        <v>-7.7251861224948537E-2</v>
      </c>
      <c r="JS273" s="6">
        <f t="shared" si="650"/>
        <v>-106.47233509361743</v>
      </c>
      <c r="JT273" s="6" t="str">
        <f t="shared" si="651"/>
        <v>Bored</v>
      </c>
      <c r="JU273" s="2">
        <v>0.37755999773778698</v>
      </c>
      <c r="JV273" s="2">
        <v>0.203390155494765</v>
      </c>
      <c r="JW273" s="2">
        <v>5.2112566554439903E-2</v>
      </c>
      <c r="JX273" s="2">
        <v>0.108740649584825</v>
      </c>
      <c r="JY273" s="2">
        <v>0.13874587250713399</v>
      </c>
      <c r="JZ273" s="2">
        <v>0.237629720620646</v>
      </c>
      <c r="KA273" s="2">
        <v>0.1009335154948348</v>
      </c>
      <c r="KB273" s="2">
        <v>0.24656632381885785</v>
      </c>
      <c r="KC273" s="2">
        <v>0.17416984224302198</v>
      </c>
      <c r="KD273" s="2">
        <v>0.27687954851933055</v>
      </c>
      <c r="KE273" s="2">
        <f t="shared" si="584"/>
        <v>0.37376112054992938</v>
      </c>
      <c r="KF273" s="2">
        <f t="shared" si="585"/>
        <v>6.7448324866403953E-2</v>
      </c>
      <c r="KG273" s="2">
        <f t="shared" si="652"/>
        <v>79.770589513534588</v>
      </c>
      <c r="KH273" s="2" t="str">
        <f t="shared" si="653"/>
        <v>alert</v>
      </c>
      <c r="KI273" s="7">
        <v>0.464649396365936</v>
      </c>
      <c r="KJ273" s="7">
        <v>0.226086677439269</v>
      </c>
      <c r="KK273" s="7">
        <v>-0.120050443325584</v>
      </c>
      <c r="KL273" s="7">
        <v>0.12990813536139201</v>
      </c>
      <c r="KM273" s="7">
        <v>0.23003479845478</v>
      </c>
      <c r="KN273" s="7">
        <v>0.167609605982452</v>
      </c>
      <c r="KO273" s="7">
        <v>-0.17281297634325279</v>
      </c>
      <c r="KP273" s="7">
        <v>0.32997043871566484</v>
      </c>
      <c r="KQ273" s="7">
        <v>0.238562718926667</v>
      </c>
      <c r="KR273" s="7">
        <v>1.4271285965278812E-2</v>
      </c>
      <c r="KS273" s="7">
        <f t="shared" si="586"/>
        <v>0.33556395063011002</v>
      </c>
      <c r="KT273" s="7">
        <f t="shared" si="587"/>
        <v>5.8471427282058563E-2</v>
      </c>
      <c r="KU273" s="7">
        <f t="shared" si="654"/>
        <v>80.115552679602885</v>
      </c>
      <c r="KV273" s="7" t="str">
        <f t="shared" si="655"/>
        <v>alert</v>
      </c>
      <c r="KW273" s="2">
        <v>0.68924330540282797</v>
      </c>
      <c r="KX273" s="2">
        <v>0.65422447477385604</v>
      </c>
      <c r="KY273" s="2">
        <v>0.130833601618976</v>
      </c>
      <c r="KZ273" s="2">
        <v>0.233622668294453</v>
      </c>
      <c r="LA273" s="2">
        <v>0.59577324598000003</v>
      </c>
      <c r="LB273" s="2">
        <v>0.63333664870990802</v>
      </c>
      <c r="LC273" s="2">
        <v>0.10181472096852275</v>
      </c>
      <c r="LD273" s="2">
        <v>0.18144588558431957</v>
      </c>
      <c r="LE273" s="2">
        <v>3.5018830628971931E-2</v>
      </c>
      <c r="LF273" s="2">
        <v>0.27128024601043882</v>
      </c>
      <c r="LG273" s="2">
        <f t="shared" si="588"/>
        <v>-4.7561416094681896E-2</v>
      </c>
      <c r="LH273" s="2">
        <f t="shared" si="589"/>
        <v>5.8457620307155178E-2</v>
      </c>
      <c r="LI273" s="2">
        <f t="shared" si="656"/>
        <v>-39.13197665316266</v>
      </c>
      <c r="LJ273" s="2" t="str">
        <f t="shared" si="657"/>
        <v>Relased</v>
      </c>
      <c r="LK273" s="4">
        <v>0.62727946551423797</v>
      </c>
      <c r="LL273" s="4">
        <v>0.66711452592833098</v>
      </c>
      <c r="LM273" s="4">
        <v>0.147756438331578</v>
      </c>
      <c r="LN273" s="4">
        <v>0.22070319167901201</v>
      </c>
      <c r="LO273" s="4">
        <v>0.454198873090156</v>
      </c>
      <c r="LP273" s="4">
        <v>0.32277829335142799</v>
      </c>
      <c r="LQ273" s="4">
        <v>0.13662450097914303</v>
      </c>
      <c r="LR273" s="4">
        <v>0.22295665488269178</v>
      </c>
      <c r="LS273" s="4">
        <v>-3.9835060414093015E-2</v>
      </c>
      <c r="LT273" s="4">
        <v>0.28465801946434505</v>
      </c>
      <c r="LU273" s="4">
        <f t="shared" si="590"/>
        <v>0.17573475774248792</v>
      </c>
      <c r="LV273" s="4">
        <f t="shared" si="591"/>
        <v>-4.9016289139858227E-3</v>
      </c>
      <c r="LW273" s="4">
        <f t="shared" si="658"/>
        <v>91.597691074855391</v>
      </c>
      <c r="LX273" s="4" t="str">
        <f t="shared" si="659"/>
        <v>nervous</v>
      </c>
      <c r="LY273" s="6">
        <v>0.65912981391540604</v>
      </c>
      <c r="LZ273" s="6">
        <v>0.30248665870206498</v>
      </c>
      <c r="MA273" s="6">
        <v>0.239428769254311</v>
      </c>
      <c r="MB273" s="6">
        <v>8.2912086859538506E-2</v>
      </c>
      <c r="MC273" s="6">
        <v>0.19578229814313</v>
      </c>
      <c r="MD273" s="6">
        <v>0.255582923772179</v>
      </c>
      <c r="ME273" s="6">
        <v>0.28006243668462294</v>
      </c>
      <c r="MF273" s="6">
        <v>0.14856944270630457</v>
      </c>
      <c r="MG273" s="6">
        <v>0.35664315521334106</v>
      </c>
      <c r="MH273" s="6">
        <v>0.33520729448035985</v>
      </c>
      <c r="MI273" s="6">
        <f t="shared" si="592"/>
        <v>0.37425778998601067</v>
      </c>
      <c r="MJ273" s="6">
        <f t="shared" si="593"/>
        <v>0.10768550604541205</v>
      </c>
      <c r="MK273" s="6">
        <f t="shared" si="660"/>
        <v>73.947841363953827</v>
      </c>
      <c r="ML273" s="6" t="str">
        <f t="shared" si="661"/>
        <v>alert</v>
      </c>
      <c r="MM273" s="2">
        <v>0.252539824104136</v>
      </c>
      <c r="MN273" s="2">
        <v>0.24117957069864801</v>
      </c>
      <c r="MO273" s="2">
        <v>-7.0466393275317396E-2</v>
      </c>
      <c r="MP273" s="2">
        <v>-1.05403508646088E-2</v>
      </c>
      <c r="MQ273" s="2">
        <v>-2.4540160540923901E-2</v>
      </c>
      <c r="MR273" s="2">
        <v>-0.11406063593950801</v>
      </c>
      <c r="MS273" s="2">
        <v>-0.30906358445472371</v>
      </c>
      <c r="MT273" s="2">
        <v>-8.2917237188781093E-2</v>
      </c>
      <c r="MU273" s="2">
        <v>1.1360253405487991E-2</v>
      </c>
      <c r="MV273" s="2">
        <v>-0.16407446211888091</v>
      </c>
      <c r="MW273" s="2">
        <f t="shared" si="594"/>
        <v>0.32822604392521959</v>
      </c>
      <c r="MX273" s="2">
        <f t="shared" si="595"/>
        <v>5.2175149634702267E-2</v>
      </c>
      <c r="MY273" s="2">
        <f t="shared" si="662"/>
        <v>80.967775236363522</v>
      </c>
      <c r="MZ273" s="2" t="str">
        <f t="shared" si="663"/>
        <v>alert</v>
      </c>
      <c r="NK273" s="7">
        <f t="shared" si="596"/>
        <v>5.2959786961425781E-2</v>
      </c>
      <c r="NL273" s="7">
        <f t="shared" si="597"/>
        <v>4.4546745186410774E-2</v>
      </c>
      <c r="NM273" s="7">
        <f t="shared" si="664"/>
        <v>49.931371470164912</v>
      </c>
      <c r="NN273" s="7" t="str">
        <f t="shared" si="665"/>
        <v>excited</v>
      </c>
      <c r="NO273" s="4">
        <v>0.386089321441628</v>
      </c>
      <c r="NP273" s="4">
        <v>0.50247651699665996</v>
      </c>
      <c r="NQ273" s="4">
        <v>0.25091891387263598</v>
      </c>
      <c r="NR273" s="4">
        <v>0.22219963014864599</v>
      </c>
      <c r="NS273" s="4">
        <v>-5.8535996234147798E-2</v>
      </c>
      <c r="NT273" s="4">
        <v>0.573573084316092</v>
      </c>
      <c r="NU273" s="4">
        <v>0.76603989201971268</v>
      </c>
      <c r="NV273" s="4">
        <v>0.20649571346671042</v>
      </c>
      <c r="NW273" s="4">
        <v>-0.11638719555503196</v>
      </c>
      <c r="NX273" s="4">
        <v>0.53245187194324106</v>
      </c>
      <c r="NY273" s="4">
        <f t="shared" si="598"/>
        <v>-0.15027441379739692</v>
      </c>
      <c r="NZ273" s="4">
        <f t="shared" si="599"/>
        <v>-0.45166024863875309</v>
      </c>
      <c r="OA273" s="4">
        <f t="shared" si="666"/>
        <v>-161.59691087700836</v>
      </c>
      <c r="OB273" s="4" t="str">
        <f t="shared" si="667"/>
        <v>Sad</v>
      </c>
      <c r="OC273" s="1">
        <v>0.223079417345244</v>
      </c>
      <c r="OD273" s="1">
        <v>0.46236649693351101</v>
      </c>
      <c r="OE273" s="1">
        <v>0.61612015337464399</v>
      </c>
      <c r="OF273" s="1">
        <v>0.439739166869625</v>
      </c>
      <c r="OG273" s="1">
        <v>-0.31215945846668403</v>
      </c>
      <c r="OH273" s="1">
        <v>-0.15062605502989401</v>
      </c>
      <c r="OI273" s="1">
        <v>-6.9164780978794873</v>
      </c>
      <c r="OJ273" s="1">
        <v>1.4105939036475168</v>
      </c>
      <c r="OK273" s="1">
        <v>-0.239287079588267</v>
      </c>
      <c r="OL273" s="1">
        <v>1.5403977151943098</v>
      </c>
      <c r="OM273" s="1">
        <f t="shared" si="600"/>
        <v>-0.37497368213706406</v>
      </c>
      <c r="ON273" s="1">
        <f t="shared" si="601"/>
        <v>0.52726835401620886</v>
      </c>
      <c r="OO273" s="1">
        <f t="shared" si="668"/>
        <v>-35.419025265311937</v>
      </c>
      <c r="OP273" s="1" t="str">
        <f t="shared" si="669"/>
        <v>Relased</v>
      </c>
      <c r="OQ273" s="2">
        <v>0.49604117998894098</v>
      </c>
      <c r="OR273" s="2">
        <v>0.63984311794300197</v>
      </c>
      <c r="OS273" s="2">
        <v>0.20010992012248299</v>
      </c>
      <c r="OT273" s="2">
        <v>0.31913834100071298</v>
      </c>
      <c r="OU273" s="2">
        <v>6.8042595190660596E-2</v>
      </c>
      <c r="OV273" s="2">
        <v>0.200370204231792</v>
      </c>
      <c r="OW273" s="2">
        <v>0.35475212889923829</v>
      </c>
      <c r="OX273" s="2">
        <v>0.37983013667845766</v>
      </c>
      <c r="OY273" s="2">
        <v>-0.14380193795406099</v>
      </c>
      <c r="OZ273" s="2">
        <v>0.45713129591505891</v>
      </c>
      <c r="PA273" s="2">
        <f t="shared" si="602"/>
        <v>-0.27727037285509515</v>
      </c>
      <c r="PB273" s="2">
        <f t="shared" si="603"/>
        <v>8.0199904796554033E-2</v>
      </c>
      <c r="PC273" s="2">
        <f t="shared" si="670"/>
        <v>-73.867592173006116</v>
      </c>
      <c r="PD273" s="2" t="str">
        <f t="shared" si="671"/>
        <v>Calm</v>
      </c>
      <c r="PE273" s="1">
        <v>0.27472682360838502</v>
      </c>
      <c r="PF273" s="1">
        <v>0.38818455334239899</v>
      </c>
      <c r="PG273" s="1">
        <v>0.374148455462121</v>
      </c>
      <c r="PH273" s="1">
        <v>1.0805516055564</v>
      </c>
      <c r="PI273" s="1">
        <v>-0.10667612616499</v>
      </c>
      <c r="PJ273" s="1">
        <v>0.214308060100694</v>
      </c>
      <c r="PK273" s="1">
        <v>2.2264022771351275</v>
      </c>
      <c r="PL273" s="1">
        <v>1.7934686358747547</v>
      </c>
      <c r="PM273" s="1">
        <v>-0.11345772973401397</v>
      </c>
      <c r="PN273" s="1">
        <v>2.1944110654877496</v>
      </c>
      <c r="PO273" s="1">
        <f t="shared" si="604"/>
        <v>-0.16592090210304644</v>
      </c>
      <c r="PP273" s="1">
        <f t="shared" si="605"/>
        <v>0.58132870022764105</v>
      </c>
      <c r="PQ273" s="1">
        <f t="shared" si="672"/>
        <v>-15.929629518401025</v>
      </c>
      <c r="PR273" s="1" t="str">
        <f t="shared" si="673"/>
        <v>Contented</v>
      </c>
      <c r="PS273" s="4">
        <v>0.79944760108219104</v>
      </c>
      <c r="PT273" s="4">
        <v>0.83277331386022702</v>
      </c>
      <c r="PU273" s="4">
        <v>0.18423810941598401</v>
      </c>
      <c r="PV273" s="4">
        <v>0.24842680082035301</v>
      </c>
      <c r="PW273" s="4">
        <v>0.42004338577642197</v>
      </c>
      <c r="PX273" s="4">
        <v>0.33850996404108702</v>
      </c>
      <c r="PY273" s="4">
        <v>0.15107787708261633</v>
      </c>
      <c r="PZ273" s="4">
        <v>0.21209796597239913</v>
      </c>
      <c r="QA273" s="4">
        <v>-3.3325712778035976E-2</v>
      </c>
      <c r="QB273" s="4">
        <v>0.26507742075563384</v>
      </c>
      <c r="QC273" s="4">
        <f t="shared" si="606"/>
        <v>-3.3338670729308073E-2</v>
      </c>
      <c r="QD273" s="4">
        <f t="shared" si="607"/>
        <v>-0.34226149732095434</v>
      </c>
      <c r="QE273" s="4">
        <f t="shared" si="674"/>
        <v>-174.43654046072459</v>
      </c>
      <c r="QF273" s="4" t="str">
        <f t="shared" si="675"/>
        <v>Sad</v>
      </c>
      <c r="QG273" s="2">
        <v>0.316219649181601</v>
      </c>
      <c r="QH273" s="2">
        <v>0.63454934248163697</v>
      </c>
      <c r="QI273" s="2">
        <v>0.53608839465555003</v>
      </c>
      <c r="QJ273" s="2">
        <v>0.528939241760221</v>
      </c>
      <c r="QK273" s="2">
        <v>0.37751828663862502</v>
      </c>
      <c r="QL273" s="2">
        <v>0.55192876927576995</v>
      </c>
      <c r="QM273" s="2">
        <v>0.77275346636726372</v>
      </c>
      <c r="QN273" s="2">
        <v>0.4458061522742785</v>
      </c>
      <c r="QO273" s="2">
        <v>-0.31832969330003597</v>
      </c>
      <c r="QP273" s="2">
        <v>1.1201749802048691</v>
      </c>
      <c r="QQ273" s="2">
        <f t="shared" si="608"/>
        <v>-5.2051255969687515E-2</v>
      </c>
      <c r="QR273" s="2">
        <f t="shared" si="609"/>
        <v>-8.2543893093368959E-2</v>
      </c>
      <c r="QS273" s="2">
        <f t="shared" si="676"/>
        <v>-147.7649275119868</v>
      </c>
      <c r="QT273" s="2" t="str">
        <f t="shared" si="677"/>
        <v>Depressed</v>
      </c>
      <c r="QU273" s="4">
        <v>0.41351925468569201</v>
      </c>
      <c r="QV273" s="4">
        <v>0.59117415842219601</v>
      </c>
      <c r="QW273" s="4">
        <v>0.61951574184166902</v>
      </c>
      <c r="QX273" s="4">
        <v>0.13447858837292401</v>
      </c>
      <c r="QY273" s="4">
        <v>-0.19230329922756401</v>
      </c>
      <c r="QZ273" s="4">
        <v>0.75389204553273503</v>
      </c>
      <c r="RA273" s="4">
        <v>2.8005020730022867</v>
      </c>
      <c r="RB273" s="4">
        <v>9.9979159373355247E-2</v>
      </c>
      <c r="RC273" s="4">
        <v>-0.177654903736504</v>
      </c>
      <c r="RD273" s="4">
        <v>0.75047205483532531</v>
      </c>
      <c r="RE273" s="4">
        <f t="shared" si="610"/>
        <v>-6.4614205247292E-2</v>
      </c>
      <c r="RF273" s="4">
        <f t="shared" si="611"/>
        <v>0.25778461816197762</v>
      </c>
      <c r="RG273" s="4">
        <f t="shared" si="678"/>
        <v>-14.071392257357049</v>
      </c>
      <c r="RH273" s="4" t="str">
        <f t="shared" si="679"/>
        <v>Contented</v>
      </c>
    </row>
    <row r="274" spans="1:476" x14ac:dyDescent="0.3">
      <c r="A274" s="1">
        <v>0.31322883340902802</v>
      </c>
      <c r="B274" s="1">
        <v>0.547157390360547</v>
      </c>
      <c r="C274" s="1">
        <v>0.34184811198561299</v>
      </c>
      <c r="D274" s="1">
        <v>0.21110821325482401</v>
      </c>
      <c r="E274" s="1">
        <v>0.97595718435008305</v>
      </c>
      <c r="F274" s="1">
        <v>0.50238427631203597</v>
      </c>
      <c r="G274" s="1">
        <v>0.26516585448221058</v>
      </c>
      <c r="H274" s="1">
        <v>0.20114324181536447</v>
      </c>
      <c r="I274" s="1">
        <v>-0.23392855695151898</v>
      </c>
      <c r="J274" s="1">
        <v>0.64268384356247843</v>
      </c>
      <c r="K274" s="1">
        <f t="shared" si="544"/>
        <v>-0.42359302227300999</v>
      </c>
      <c r="L274" s="1">
        <f t="shared" si="545"/>
        <v>-6.5995908173840934E-2</v>
      </c>
      <c r="M274" s="1">
        <f t="shared" si="612"/>
        <v>-98.855504018840819</v>
      </c>
      <c r="N274" s="1" t="str">
        <f t="shared" si="613"/>
        <v>Bored</v>
      </c>
      <c r="O274" s="8">
        <v>9.7788239813811101E-2</v>
      </c>
      <c r="P274" s="8">
        <v>4.3455627601608302E-2</v>
      </c>
      <c r="Q274" s="8">
        <v>0.24315719258118801</v>
      </c>
      <c r="R274" s="8">
        <v>2.3102837547858499E-2</v>
      </c>
      <c r="S274" s="8">
        <v>-7.1082000453179098E-2</v>
      </c>
      <c r="T274" s="8">
        <v>1.8682468186160501E-2</v>
      </c>
      <c r="U274" s="8">
        <v>9.1048832932887223</v>
      </c>
      <c r="V274" s="8">
        <v>0.37179828662219866</v>
      </c>
      <c r="W274" s="8">
        <v>5.4332612212202799E-2</v>
      </c>
      <c r="X274" s="8">
        <v>1.8851086068461711</v>
      </c>
      <c r="Y274" s="8">
        <f t="shared" si="546"/>
        <v>0.42386062359048893</v>
      </c>
      <c r="Z274" s="8">
        <f t="shared" si="547"/>
        <v>0.644284667081503</v>
      </c>
      <c r="AA274" s="8">
        <f t="shared" si="614"/>
        <v>33.340032816964616</v>
      </c>
      <c r="AB274" s="8" t="str">
        <f t="shared" si="615"/>
        <v>excited</v>
      </c>
      <c r="AC274" s="2">
        <v>0.26528350430929898</v>
      </c>
      <c r="AD274" s="2">
        <v>0.281996840954161</v>
      </c>
      <c r="AE274" s="2">
        <v>0.15228246382286001</v>
      </c>
      <c r="AF274" s="2">
        <v>0.200863438984621</v>
      </c>
      <c r="AG274" s="2">
        <v>-6.4645173042124707E-2</v>
      </c>
      <c r="AH274" s="2">
        <v>0.21855709112906199</v>
      </c>
      <c r="AI274" s="2">
        <v>0.75898988424139868</v>
      </c>
      <c r="AJ274" s="2">
        <v>0.4012823116755081</v>
      </c>
      <c r="AK274" s="2">
        <v>-1.671333664486202E-2</v>
      </c>
      <c r="AL274" s="2">
        <v>0.6452742289465504</v>
      </c>
      <c r="AM274" s="2">
        <f t="shared" si="548"/>
        <v>0.12425115252636565</v>
      </c>
      <c r="AN274" s="2">
        <f t="shared" si="549"/>
        <v>0.10546615507033286</v>
      </c>
      <c r="AO274" s="2">
        <f t="shared" si="616"/>
        <v>49.674926626401387</v>
      </c>
      <c r="AP274" s="2" t="str">
        <f t="shared" si="617"/>
        <v>excited</v>
      </c>
      <c r="AQ274" s="8">
        <v>-5.5233827956918504E-3</v>
      </c>
      <c r="AR274" s="8">
        <v>0.49314449599135401</v>
      </c>
      <c r="AS274" s="8">
        <v>-0.211146335241542</v>
      </c>
      <c r="AT274" s="8">
        <v>-4.8996193286410201E-2</v>
      </c>
      <c r="AU274" s="8">
        <v>-0.16611273528550799</v>
      </c>
      <c r="AV274" s="8">
        <v>0.205152459917915</v>
      </c>
      <c r="AW274" s="8">
        <v>1.2301975691482965</v>
      </c>
      <c r="AX274" s="8">
        <v>-7.0165268331452341E-2</v>
      </c>
      <c r="AY274" s="8">
        <v>-0.49866787878704588</v>
      </c>
      <c r="AZ274" s="8">
        <v>-0.53349315993125956</v>
      </c>
      <c r="BA274" s="8">
        <f t="shared" si="550"/>
        <v>-0.66409268426286094</v>
      </c>
      <c r="BB274" s="8">
        <f t="shared" si="551"/>
        <v>-0.18939782807043837</v>
      </c>
      <c r="BC274" s="8">
        <f t="shared" si="618"/>
        <v>-105.91803754084293</v>
      </c>
      <c r="BD274" s="8" t="str">
        <f t="shared" si="619"/>
        <v>Bored</v>
      </c>
      <c r="BE274" s="4">
        <v>-0.114890649362105</v>
      </c>
      <c r="BF274" s="4">
        <v>0.41799825670840302</v>
      </c>
      <c r="BG274" s="4">
        <v>-6.03731579374472E-2</v>
      </c>
      <c r="BH274" s="4">
        <v>0.40150222320974899</v>
      </c>
      <c r="BI274" s="4">
        <v>-7.9928300899285598E-2</v>
      </c>
      <c r="BJ274" s="4">
        <v>0.79337818151939399</v>
      </c>
      <c r="BK274" s="4">
        <v>0.30989366207159985</v>
      </c>
      <c r="BL274" s="4">
        <v>0.33144298546629591</v>
      </c>
      <c r="BM274" s="4">
        <v>-0.53288890607050798</v>
      </c>
      <c r="BN274" s="4">
        <v>1.1254388111828699</v>
      </c>
      <c r="BO274" s="4">
        <f t="shared" si="552"/>
        <v>-0.37442504522513176</v>
      </c>
      <c r="BP274" s="4">
        <f t="shared" si="553"/>
        <v>0.47043561659221811</v>
      </c>
      <c r="BQ274" s="4">
        <f t="shared" si="620"/>
        <v>-38.516680058198681</v>
      </c>
      <c r="BR274" s="4" t="str">
        <f t="shared" si="621"/>
        <v>Relased</v>
      </c>
      <c r="BS274" s="6">
        <v>0.41985497824016799</v>
      </c>
      <c r="BT274" s="6">
        <v>0.725527688192529</v>
      </c>
      <c r="BU274" s="6">
        <v>0.27820740522630599</v>
      </c>
      <c r="BV274" s="6">
        <v>0.30688685113553299</v>
      </c>
      <c r="BW274" s="6">
        <v>0.21342883044699101</v>
      </c>
      <c r="BX274" s="6">
        <v>0.64751121505477705</v>
      </c>
      <c r="BY274" s="6">
        <v>0.43930920293548814</v>
      </c>
      <c r="BZ274" s="6">
        <v>0.22350921769931656</v>
      </c>
      <c r="CA274" s="6">
        <v>-0.30567270995236101</v>
      </c>
      <c r="CB274" s="6">
        <v>0.5108286282907698</v>
      </c>
      <c r="CC274" s="6">
        <f t="shared" si="554"/>
        <v>-0.13007931326056599</v>
      </c>
      <c r="CD274" s="6">
        <f t="shared" si="555"/>
        <v>-0.70915010301914605</v>
      </c>
      <c r="CE274" s="6">
        <f t="shared" si="622"/>
        <v>-169.60579083461343</v>
      </c>
      <c r="CF274" s="6" t="str">
        <f t="shared" si="623"/>
        <v>Sad</v>
      </c>
      <c r="CG274" s="4">
        <v>0.57535638276162104</v>
      </c>
      <c r="CH274" s="4">
        <v>0.92768804886613099</v>
      </c>
      <c r="CI274" s="4">
        <v>0.37311071303646198</v>
      </c>
      <c r="CJ274" s="4">
        <v>0.52067995367643605</v>
      </c>
      <c r="CK274" s="4">
        <v>0.60571557887884997</v>
      </c>
      <c r="CL274" s="4">
        <v>0.61654417726824895</v>
      </c>
      <c r="CM274" s="4">
        <v>0.31590853491960236</v>
      </c>
      <c r="CN274" s="4">
        <v>0.33717723595228621</v>
      </c>
      <c r="CO274" s="4">
        <v>-0.35233166610450994</v>
      </c>
      <c r="CP274" s="4">
        <v>0.59465352314631814</v>
      </c>
      <c r="CQ274" s="4">
        <f t="shared" si="556"/>
        <v>-0.49900865752852874</v>
      </c>
      <c r="CR274" s="4">
        <f t="shared" si="557"/>
        <v>-0.7257902647617962</v>
      </c>
      <c r="CS274" s="4">
        <f t="shared" si="624"/>
        <v>-145.48998409623658</v>
      </c>
      <c r="CT274" s="4" t="str">
        <f t="shared" si="625"/>
        <v>Depressed</v>
      </c>
      <c r="CU274" s="2">
        <v>2.3285875880829699E-3</v>
      </c>
      <c r="CV274" s="2">
        <v>0.69846929693100401</v>
      </c>
      <c r="CW274" s="2">
        <v>-9.8257609255283096E-2</v>
      </c>
      <c r="CX274" s="2">
        <v>0.22507272019531099</v>
      </c>
      <c r="CY274" s="2">
        <v>-0.30472428487734898</v>
      </c>
      <c r="CZ274" s="2">
        <v>0.41879043407684002</v>
      </c>
      <c r="DA274" s="2">
        <v>0.32493057982002871</v>
      </c>
      <c r="DB274" s="2">
        <v>0.20145066894363062</v>
      </c>
      <c r="DC274" s="2">
        <v>-0.69614070934292105</v>
      </c>
      <c r="DD274" s="2">
        <v>0.18095818172603795</v>
      </c>
      <c r="DE274" s="2">
        <f t="shared" si="558"/>
        <v>-0.74675825829347531</v>
      </c>
      <c r="DF274" s="2">
        <f t="shared" si="559"/>
        <v>-0.44623585199019278</v>
      </c>
      <c r="DG274" s="2">
        <f t="shared" si="626"/>
        <v>-120.86101938513458</v>
      </c>
      <c r="DH274" s="2" t="str">
        <f t="shared" si="627"/>
        <v>Depressed</v>
      </c>
      <c r="DI274" s="7">
        <v>0.39047943241473299</v>
      </c>
      <c r="DJ274" s="7">
        <v>8.42421003090668E-2</v>
      </c>
      <c r="DK274" s="7">
        <v>0.41815747831705002</v>
      </c>
      <c r="DL274" s="7">
        <v>-6.8983013235863797E-2</v>
      </c>
      <c r="DM274" s="7">
        <v>0.61500671013515895</v>
      </c>
      <c r="DN274" s="7">
        <v>6.6594703543914502E-2</v>
      </c>
      <c r="DO274" s="7">
        <v>0.41587592371647342</v>
      </c>
      <c r="DP274" s="7">
        <v>-0.45733542128816684</v>
      </c>
      <c r="DQ274" s="7">
        <v>0.30623733210566617</v>
      </c>
      <c r="DR274" s="7">
        <v>0.7355353423252895</v>
      </c>
      <c r="DS274" s="7">
        <f t="shared" si="560"/>
        <v>0.45575750895709244</v>
      </c>
      <c r="DT274" s="7">
        <f t="shared" si="561"/>
        <v>0.23977947832621704</v>
      </c>
      <c r="DU274" s="7">
        <f t="shared" si="628"/>
        <v>62.25060522639955</v>
      </c>
      <c r="DV274" s="7" t="str">
        <f t="shared" si="629"/>
        <v>alert</v>
      </c>
      <c r="DW274" s="8">
        <v>0.67639827427410304</v>
      </c>
      <c r="DX274" s="8">
        <v>0.24825789740691401</v>
      </c>
      <c r="DY274" s="8">
        <v>8.4882319770538894E-2</v>
      </c>
      <c r="DZ274" s="8">
        <v>-7.9130644220575794E-2</v>
      </c>
      <c r="EA274" s="8">
        <v>0.53141823567353297</v>
      </c>
      <c r="EB274" s="8">
        <v>0.19276413400681799</v>
      </c>
      <c r="EC274" s="8">
        <v>7.0277495854249347E-2</v>
      </c>
      <c r="ED274" s="8">
        <v>-0.17942560367543561</v>
      </c>
      <c r="EE274" s="8">
        <v>0.42814037686718903</v>
      </c>
      <c r="EF274" s="8">
        <v>6.2203397610017599E-3</v>
      </c>
      <c r="EG274" s="8">
        <f t="shared" si="562"/>
        <v>0.80308538215099645</v>
      </c>
      <c r="EH274" s="8">
        <f t="shared" si="563"/>
        <v>6.0152249782539968E-2</v>
      </c>
      <c r="EI274" s="8">
        <f t="shared" si="630"/>
        <v>85.716462323901453</v>
      </c>
      <c r="EJ274" s="8" t="str">
        <f t="shared" si="631"/>
        <v>alert</v>
      </c>
      <c r="EK274" s="1">
        <v>0.85706075349938304</v>
      </c>
      <c r="EL274" s="1">
        <v>-0.20950490774029401</v>
      </c>
      <c r="EM274" s="1">
        <v>0.639512542235399</v>
      </c>
      <c r="EN274" s="1">
        <v>-0.259229091104207</v>
      </c>
      <c r="EO274" s="1">
        <v>0.75577666555392697</v>
      </c>
      <c r="EP274" s="1">
        <v>-5.4157522786727599E-2</v>
      </c>
      <c r="EQ274" s="1">
        <v>0.39651395402939915</v>
      </c>
      <c r="ER274" s="1">
        <v>0.9831855474670661</v>
      </c>
      <c r="ES274" s="1">
        <v>1.066565661239677</v>
      </c>
      <c r="ET274" s="1">
        <v>0.58725969910040665</v>
      </c>
      <c r="EU274" s="1">
        <f t="shared" si="564"/>
        <v>0.52894678160792008</v>
      </c>
      <c r="EV274" s="1">
        <f t="shared" si="565"/>
        <v>-0.55908406444179581</v>
      </c>
      <c r="EW274" s="1">
        <f t="shared" si="632"/>
        <v>136.58662570974002</v>
      </c>
      <c r="EX274" s="1" t="str">
        <f t="shared" si="633"/>
        <v>stressed</v>
      </c>
      <c r="EY274" s="2">
        <v>4.6697210019682203E-2</v>
      </c>
      <c r="EZ274" s="2">
        <v>0.403176122849702</v>
      </c>
      <c r="FA274" s="2">
        <v>7.7568761707946396E-2</v>
      </c>
      <c r="FB274" s="2">
        <v>0.115045292036264</v>
      </c>
      <c r="FC274" s="2">
        <v>-1.43738396585256E-2</v>
      </c>
      <c r="FD274" s="2">
        <v>-2.1285104742999699E-2</v>
      </c>
      <c r="FE274" s="2">
        <v>2.3997733169917748</v>
      </c>
      <c r="FF274" s="2">
        <v>0.3012516309145552</v>
      </c>
      <c r="FG274" s="2">
        <v>-0.35647891283001981</v>
      </c>
      <c r="FH274" s="2">
        <v>0.42815174777237525</v>
      </c>
      <c r="FI274" s="2">
        <f t="shared" si="566"/>
        <v>-0.63686227188447697</v>
      </c>
      <c r="FJ274" s="2">
        <f t="shared" si="567"/>
        <v>0.30669185976277813</v>
      </c>
      <c r="FK274" s="2">
        <f t="shared" si="634"/>
        <v>-64.286068190243782</v>
      </c>
      <c r="FL274" s="2" t="str">
        <f t="shared" si="635"/>
        <v>Calm</v>
      </c>
      <c r="FM274" s="7">
        <v>0.713564234954566</v>
      </c>
      <c r="FN274" s="7">
        <v>0.84873585185103395</v>
      </c>
      <c r="FO274" s="7">
        <v>0.10578246452347501</v>
      </c>
      <c r="FP274" s="7">
        <v>0.23055265373466199</v>
      </c>
      <c r="FQ274" s="7">
        <v>0.341839847417655</v>
      </c>
      <c r="FR274" s="7">
        <v>0.33865475597474698</v>
      </c>
      <c r="FS274" s="7">
        <v>0.10022934939356008</v>
      </c>
      <c r="FT274" s="7">
        <v>0.1941674898008707</v>
      </c>
      <c r="FU274" s="7">
        <v>-0.13517161689646795</v>
      </c>
      <c r="FV274" s="7">
        <v>0.21528201982362677</v>
      </c>
      <c r="FW274" s="7">
        <f t="shared" si="568"/>
        <v>-4.0055084222463622E-2</v>
      </c>
      <c r="FX274" s="7">
        <f t="shared" si="569"/>
        <v>-0.12153933524543004</v>
      </c>
      <c r="FY274" s="7">
        <f t="shared" si="636"/>
        <v>-161.75960038681288</v>
      </c>
      <c r="FZ274" s="7" t="str">
        <f t="shared" si="637"/>
        <v>Sad</v>
      </c>
      <c r="GA274" s="4">
        <v>0.99173628509596101</v>
      </c>
      <c r="GB274" s="4">
        <v>0.89561662673613995</v>
      </c>
      <c r="GC274" s="4">
        <v>0.40299730942174</v>
      </c>
      <c r="GD274" s="4">
        <v>0.35838734708141501</v>
      </c>
      <c r="GE274" s="4">
        <v>0.69512932710711905</v>
      </c>
      <c r="GF274" s="4">
        <v>0.513964875949947</v>
      </c>
      <c r="GG274" s="4">
        <v>0.23890303205328697</v>
      </c>
      <c r="GH274" s="4">
        <v>0.25425088680468283</v>
      </c>
      <c r="GI274" s="4">
        <v>9.6119658359821059E-2</v>
      </c>
      <c r="GJ274" s="4">
        <v>0.403414036521691</v>
      </c>
      <c r="GK274" s="4">
        <f t="shared" si="570"/>
        <v>8.4298363880896732E-2</v>
      </c>
      <c r="GL274" s="4">
        <f t="shared" si="571"/>
        <v>-0.84312981051538793</v>
      </c>
      <c r="GM274" s="4">
        <f t="shared" si="638"/>
        <v>174.29039035460119</v>
      </c>
      <c r="GN274" s="4" t="str">
        <f t="shared" si="639"/>
        <v>Upset</v>
      </c>
      <c r="GO274" s="6">
        <v>0.72183760184876</v>
      </c>
      <c r="GP274" s="6">
        <v>0.72426910340566497</v>
      </c>
      <c r="GQ274" s="6">
        <v>0.305415567919811</v>
      </c>
      <c r="GR274" s="6">
        <v>0.51670051055604704</v>
      </c>
      <c r="GS274" s="6">
        <v>0.289218168470738</v>
      </c>
      <c r="GT274" s="6">
        <v>0.112677247110728</v>
      </c>
      <c r="GU274" s="6">
        <v>0.30207588630179949</v>
      </c>
      <c r="GV274" s="6">
        <v>0.61736395676645772</v>
      </c>
      <c r="GW274" s="6">
        <v>-2.4315015569049692E-3</v>
      </c>
      <c r="GX274" s="6">
        <v>0.56850305408909418</v>
      </c>
      <c r="GY274" s="6">
        <f t="shared" si="572"/>
        <v>-9.2139406879520047E-3</v>
      </c>
      <c r="GZ274" s="6">
        <f t="shared" si="573"/>
        <v>-0.50072891781967066</v>
      </c>
      <c r="HA274" s="6">
        <f t="shared" si="640"/>
        <v>-178.9458161431026</v>
      </c>
      <c r="HB274" s="6" t="str">
        <f t="shared" si="641"/>
        <v>Sad</v>
      </c>
      <c r="HI274" s="2">
        <v>0</v>
      </c>
      <c r="HJ274" s="2">
        <v>0</v>
      </c>
      <c r="HK274" s="2">
        <v>0</v>
      </c>
      <c r="HL274" s="2">
        <v>0</v>
      </c>
      <c r="HM274" s="2" t="e">
        <f t="shared" si="574"/>
        <v>#DIV/0!</v>
      </c>
      <c r="HN274" s="2" t="e">
        <f t="shared" si="575"/>
        <v>#DIV/0!</v>
      </c>
      <c r="HO274" s="2" t="e">
        <f t="shared" si="642"/>
        <v>#DIV/0!</v>
      </c>
      <c r="HP274" s="2" t="e">
        <f t="shared" si="643"/>
        <v>#DIV/0!</v>
      </c>
      <c r="HQ274" s="4">
        <v>0.64991939255754605</v>
      </c>
      <c r="HR274" s="4">
        <v>1.0203275914636201</v>
      </c>
      <c r="HS274" s="4">
        <v>0.34824905108589399</v>
      </c>
      <c r="HT274" s="4">
        <v>0.78303267906888796</v>
      </c>
      <c r="HU274" s="4">
        <v>0.82392669357417103</v>
      </c>
      <c r="HV274" s="4">
        <v>0.97444027249642196</v>
      </c>
      <c r="HW274" s="4">
        <v>0.23628590146744202</v>
      </c>
      <c r="HX274" s="4">
        <v>0.39254325940182339</v>
      </c>
      <c r="HY274" s="4">
        <v>-0.37040819890607402</v>
      </c>
      <c r="HZ274" s="4">
        <v>0.67731403856882877</v>
      </c>
      <c r="IA274" s="4">
        <f t="shared" si="576"/>
        <v>-0.37833671153989978</v>
      </c>
      <c r="IB274" s="4">
        <f t="shared" si="577"/>
        <v>4.4208374075021428E-2</v>
      </c>
      <c r="IC274" s="4">
        <f t="shared" si="644"/>
        <v>-83.335252439045661</v>
      </c>
      <c r="ID274" s="4" t="str">
        <f t="shared" si="645"/>
        <v>Calm</v>
      </c>
      <c r="IE274" s="6">
        <v>0.72412225551381304</v>
      </c>
      <c r="IF274" s="6">
        <v>0.76549406239268702</v>
      </c>
      <c r="IG274" s="6">
        <v>0.44156771155734498</v>
      </c>
      <c r="IH274" s="6">
        <v>0.56281892382967502</v>
      </c>
      <c r="II274" s="6">
        <v>0.56794161884069805</v>
      </c>
      <c r="IJ274" s="6">
        <v>0.500962515225577</v>
      </c>
      <c r="IK274" s="6">
        <v>0.3417537788353871</v>
      </c>
      <c r="IL274" s="6">
        <v>0.44440443815936354</v>
      </c>
      <c r="IM274" s="6">
        <v>-4.1371806878873985E-2</v>
      </c>
      <c r="IN274" s="6">
        <v>0.67425861499596118</v>
      </c>
      <c r="IO274" s="6">
        <f t="shared" si="578"/>
        <v>-5.4309207978164409E-2</v>
      </c>
      <c r="IP274" s="6">
        <f t="shared" si="579"/>
        <v>0.33014698403364462</v>
      </c>
      <c r="IQ274" s="6">
        <f t="shared" si="646"/>
        <v>-9.3414991545766242</v>
      </c>
      <c r="IR274" s="6" t="str">
        <f t="shared" si="647"/>
        <v>Contented</v>
      </c>
      <c r="IS274" s="4">
        <v>0.75540951045847704</v>
      </c>
      <c r="IT274" s="4">
        <v>0.81649867687661704</v>
      </c>
      <c r="IU274" s="4">
        <v>0.35988744515117399</v>
      </c>
      <c r="IV274" s="4">
        <v>0.28756035060934199</v>
      </c>
      <c r="IW274" s="4">
        <v>0.67170025951977497</v>
      </c>
      <c r="IX274" s="4">
        <v>0.64045380082887104</v>
      </c>
      <c r="IY274" s="4">
        <v>0.25217923156440752</v>
      </c>
      <c r="IZ274" s="4">
        <v>0.1973711256953366</v>
      </c>
      <c r="JA274" s="4">
        <v>-6.1089166418139995E-2</v>
      </c>
      <c r="JB274" s="4">
        <v>0.41188652173009849</v>
      </c>
      <c r="JC274" s="4">
        <f t="shared" si="580"/>
        <v>9.1892741862940053E-3</v>
      </c>
      <c r="JD274" s="4">
        <f t="shared" si="581"/>
        <v>9.6151632098218975E-2</v>
      </c>
      <c r="JE274" s="4">
        <f t="shared" si="648"/>
        <v>5.4592142730962827</v>
      </c>
      <c r="JF274" s="4" t="str">
        <f t="shared" si="649"/>
        <v>happy</v>
      </c>
      <c r="JG274" s="6">
        <v>7.9533526462386803E-2</v>
      </c>
      <c r="JH274" s="6">
        <v>0.29918367178121502</v>
      </c>
      <c r="JI274" s="6">
        <v>0.11286185968447</v>
      </c>
      <c r="JJ274" s="6">
        <v>-0.12367715288839801</v>
      </c>
      <c r="JK274" s="6">
        <v>0.27488267682999201</v>
      </c>
      <c r="JL274" s="6">
        <v>-9.3050813478634795E-2</v>
      </c>
      <c r="JM274" s="6">
        <v>0.31844441263133672</v>
      </c>
      <c r="JN274" s="6">
        <v>-0.59998757067082265</v>
      </c>
      <c r="JO274" s="6">
        <v>-0.2196501453188282</v>
      </c>
      <c r="JP274" s="6">
        <v>-2.8557702829675281E-2</v>
      </c>
      <c r="JQ274" s="6">
        <f t="shared" si="582"/>
        <v>-0.31194028899301562</v>
      </c>
      <c r="JR274" s="6">
        <f t="shared" si="583"/>
        <v>5.9435980187644066E-2</v>
      </c>
      <c r="JS274" s="6">
        <f t="shared" si="650"/>
        <v>-79.212373106700596</v>
      </c>
      <c r="JT274" s="6" t="str">
        <f t="shared" si="651"/>
        <v>Calm</v>
      </c>
      <c r="JU274" s="2">
        <v>0.42573820144485802</v>
      </c>
      <c r="JV274" s="2">
        <v>-7.8638326337424805E-2</v>
      </c>
      <c r="JW274" s="2">
        <v>0.18204025529024301</v>
      </c>
      <c r="JX274" s="2">
        <v>3.6042444330257002E-2</v>
      </c>
      <c r="JY274" s="2">
        <v>-2.4753149977040999E-2</v>
      </c>
      <c r="JZ274" s="2">
        <v>0.115340636845119</v>
      </c>
      <c r="KA274" s="2">
        <v>0.453982647542295</v>
      </c>
      <c r="KB274" s="2">
        <v>0.98202112705414391</v>
      </c>
      <c r="KC274" s="2">
        <v>0.50437652778228281</v>
      </c>
      <c r="KD274" s="2">
        <v>0.6282995623464277</v>
      </c>
      <c r="KE274" s="2">
        <f t="shared" si="584"/>
        <v>0.72041790010804063</v>
      </c>
      <c r="KF274" s="2">
        <f t="shared" si="585"/>
        <v>0.19733233901613723</v>
      </c>
      <c r="KG274" s="2">
        <f t="shared" si="652"/>
        <v>74.681628738643994</v>
      </c>
      <c r="KH274" s="2" t="str">
        <f t="shared" si="653"/>
        <v>alert</v>
      </c>
      <c r="KI274" s="7">
        <v>0.45244501615727301</v>
      </c>
      <c r="KJ274" s="7">
        <v>0.159637908763168</v>
      </c>
      <c r="KK274" s="7">
        <v>1.1117832636147499E-3</v>
      </c>
      <c r="KL274" s="7">
        <v>6.1952496893361998E-2</v>
      </c>
      <c r="KM274" s="7">
        <v>0.50108272783819796</v>
      </c>
      <c r="KN274" s="7">
        <v>0.350786642149857</v>
      </c>
      <c r="KO274" s="7">
        <v>1.1659684478148027E-3</v>
      </c>
      <c r="KP274" s="7">
        <v>0.12137444561109786</v>
      </c>
      <c r="KQ274" s="7">
        <v>0.29280710739410498</v>
      </c>
      <c r="KR274" s="7">
        <v>0.10303224871887072</v>
      </c>
      <c r="KS274" s="7">
        <f t="shared" si="586"/>
        <v>0.38669927959200079</v>
      </c>
      <c r="KT274" s="7">
        <f t="shared" si="587"/>
        <v>9.0554835485694429E-2</v>
      </c>
      <c r="KU274" s="7">
        <f t="shared" si="654"/>
        <v>76.820318014212518</v>
      </c>
      <c r="KV274" s="7" t="str">
        <f t="shared" si="655"/>
        <v>alert</v>
      </c>
      <c r="KW274" s="2">
        <v>0.53425523289211496</v>
      </c>
      <c r="KX274" s="2">
        <v>0.65422447477385604</v>
      </c>
      <c r="KY274" s="2">
        <v>0.116816320851511</v>
      </c>
      <c r="KZ274" s="2">
        <v>0.203961873423506</v>
      </c>
      <c r="LA274" s="2">
        <v>0.587610068141867</v>
      </c>
      <c r="LB274" s="2">
        <v>0.605551752565329</v>
      </c>
      <c r="LC274" s="2">
        <v>0.10412686865691069</v>
      </c>
      <c r="LD274" s="2">
        <v>0.16190325630632085</v>
      </c>
      <c r="LE274" s="2">
        <v>-0.11996924188174107</v>
      </c>
      <c r="LF274" s="2">
        <v>0.26990632840083251</v>
      </c>
      <c r="LG274" s="2">
        <f t="shared" si="588"/>
        <v>-0.21311585221723794</v>
      </c>
      <c r="LH274" s="2">
        <f t="shared" si="589"/>
        <v>5.7914410133369509E-2</v>
      </c>
      <c r="LI274" s="2">
        <f t="shared" si="656"/>
        <v>-74.796966950282155</v>
      </c>
      <c r="LJ274" s="2" t="str">
        <f t="shared" si="657"/>
        <v>Calm</v>
      </c>
      <c r="LK274" s="4">
        <v>0.62727946551423797</v>
      </c>
      <c r="LL274" s="4">
        <v>0.66711452592833098</v>
      </c>
      <c r="LM274" s="4">
        <v>0.147756438331578</v>
      </c>
      <c r="LN274" s="4">
        <v>0.22070319167901201</v>
      </c>
      <c r="LO274" s="4">
        <v>0.454198873090156</v>
      </c>
      <c r="LP274" s="4">
        <v>0.32277829335142799</v>
      </c>
      <c r="LQ274" s="4">
        <v>0.13662450097914303</v>
      </c>
      <c r="LR274" s="4">
        <v>0.22295665488269178</v>
      </c>
      <c r="LS274" s="4">
        <v>-3.9835060414093015E-2</v>
      </c>
      <c r="LT274" s="4">
        <v>0.28465801946434505</v>
      </c>
      <c r="LU274" s="4">
        <f t="shared" si="590"/>
        <v>0.17573475774248792</v>
      </c>
      <c r="LV274" s="4">
        <f t="shared" si="591"/>
        <v>-4.9016289139858227E-3</v>
      </c>
      <c r="LW274" s="4">
        <f t="shared" si="658"/>
        <v>91.597691074855391</v>
      </c>
      <c r="LX274" s="4" t="str">
        <f t="shared" si="659"/>
        <v>nervous</v>
      </c>
      <c r="LY274" s="6">
        <v>0.16085750213119701</v>
      </c>
      <c r="LZ274" s="6">
        <v>0.30248665870206498</v>
      </c>
      <c r="MA274" s="6">
        <v>0.20842959489791801</v>
      </c>
      <c r="MB274" s="6">
        <v>5.6172839273895901E-2</v>
      </c>
      <c r="MC274" s="6">
        <v>5.1005282929880602E-2</v>
      </c>
      <c r="MD274" s="6">
        <v>0.229178190172419</v>
      </c>
      <c r="ME274" s="6">
        <v>0.98379521839019601</v>
      </c>
      <c r="MF274" s="6">
        <v>0.10565460438622537</v>
      </c>
      <c r="MG274" s="6">
        <v>-0.14162915657086797</v>
      </c>
      <c r="MH274" s="6">
        <v>0.57107104510815909</v>
      </c>
      <c r="MI274" s="6">
        <f t="shared" si="592"/>
        <v>-0.13224114291392108</v>
      </c>
      <c r="MJ274" s="6">
        <f t="shared" si="593"/>
        <v>0.18938532914679129</v>
      </c>
      <c r="MK274" s="6">
        <f t="shared" si="660"/>
        <v>-34.925248103955376</v>
      </c>
      <c r="ML274" s="6" t="str">
        <f t="shared" si="661"/>
        <v>Relased</v>
      </c>
      <c r="MM274" s="2">
        <v>0.30173705543331197</v>
      </c>
      <c r="MN274" s="2">
        <v>0.40092634930460103</v>
      </c>
      <c r="MO274" s="2">
        <v>2.5387564482890899E-2</v>
      </c>
      <c r="MP274" s="2">
        <v>-1.1665277733571899E-2</v>
      </c>
      <c r="MQ274" s="2">
        <v>-0.127043426033282</v>
      </c>
      <c r="MR274" s="2">
        <v>0.16411429244803799</v>
      </c>
      <c r="MS274" s="2">
        <v>0.14532621807722626</v>
      </c>
      <c r="MT274" s="2">
        <v>-2.0645024218768803E-2</v>
      </c>
      <c r="MU274" s="2">
        <v>-9.9189293871289053E-2</v>
      </c>
      <c r="MV274" s="2">
        <v>1.9528961742980321E-2</v>
      </c>
      <c r="MW274" s="2">
        <f t="shared" si="594"/>
        <v>0.21001437172985238</v>
      </c>
      <c r="MX274" s="2">
        <f t="shared" si="595"/>
        <v>0.12701121849120467</v>
      </c>
      <c r="MY274" s="2">
        <f t="shared" si="662"/>
        <v>58.835544593812564</v>
      </c>
      <c r="MZ274" s="2" t="str">
        <f t="shared" si="663"/>
        <v>excited</v>
      </c>
      <c r="NK274" s="7">
        <f t="shared" si="596"/>
        <v>5.2959786961425781E-2</v>
      </c>
      <c r="NL274" s="7">
        <f t="shared" si="597"/>
        <v>4.4546745186410774E-2</v>
      </c>
      <c r="NM274" s="7">
        <f t="shared" si="664"/>
        <v>49.931371470164912</v>
      </c>
      <c r="NN274" s="7" t="str">
        <f t="shared" si="665"/>
        <v>excited</v>
      </c>
      <c r="NO274" s="4">
        <v>0.820719917593009</v>
      </c>
      <c r="NP274" s="4">
        <v>0.49816070014962599</v>
      </c>
      <c r="NQ274" s="4">
        <v>0.29735605026748702</v>
      </c>
      <c r="NR274" s="4">
        <v>0.21645202194379201</v>
      </c>
      <c r="NS274" s="4">
        <v>0.193557428371819</v>
      </c>
      <c r="NT274" s="4">
        <v>0.58541326433073604</v>
      </c>
      <c r="NU274" s="4">
        <v>0.29317035567291316</v>
      </c>
      <c r="NV274" s="4">
        <v>0.19975749606312623</v>
      </c>
      <c r="NW274" s="4">
        <v>0.32255921744338301</v>
      </c>
      <c r="NX274" s="4">
        <v>0.38957890903780273</v>
      </c>
      <c r="NY274" s="4">
        <f t="shared" si="598"/>
        <v>0.20055825284775564</v>
      </c>
      <c r="NZ274" s="4">
        <f t="shared" si="599"/>
        <v>-0.57955363456866815</v>
      </c>
      <c r="OA274" s="4">
        <f t="shared" si="666"/>
        <v>160.91149324045074</v>
      </c>
      <c r="OB274" s="4" t="str">
        <f t="shared" si="667"/>
        <v>Upset</v>
      </c>
      <c r="OC274" s="1">
        <v>0.22633119986706199</v>
      </c>
      <c r="OD274" s="1">
        <v>0.36588387739472</v>
      </c>
      <c r="OE274" s="1">
        <v>0.60507256751027605</v>
      </c>
      <c r="OF274" s="1">
        <v>0.357610289265749</v>
      </c>
      <c r="OG274" s="1">
        <v>-0.211251995428648</v>
      </c>
      <c r="OH274" s="1">
        <v>-0.28416528486756298</v>
      </c>
      <c r="OI274" s="1">
        <v>40.126292469970451</v>
      </c>
      <c r="OJ274" s="1">
        <v>4.3761190471667346</v>
      </c>
      <c r="OK274" s="1">
        <v>-0.13955267752765801</v>
      </c>
      <c r="OL274" s="1">
        <v>1.6255628972284371</v>
      </c>
      <c r="OM274" s="1">
        <f t="shared" si="600"/>
        <v>-0.26701480548261203</v>
      </c>
      <c r="ON274" s="1">
        <f t="shared" si="601"/>
        <v>0.55601963743437355</v>
      </c>
      <c r="OO274" s="1">
        <f t="shared" si="668"/>
        <v>-25.651505467827977</v>
      </c>
      <c r="OP274" s="1" t="str">
        <f t="shared" si="669"/>
        <v>Contented</v>
      </c>
      <c r="OQ274" s="2">
        <v>0.48048999138139697</v>
      </c>
      <c r="OR274" s="2">
        <v>0.58111953304499897</v>
      </c>
      <c r="OS274" s="2">
        <v>0.20009141578338199</v>
      </c>
      <c r="OT274" s="2">
        <v>0.32416496615465901</v>
      </c>
      <c r="OU274" s="2">
        <v>0.26457820114374903</v>
      </c>
      <c r="OV274" s="2">
        <v>5.5890726534660498E-2</v>
      </c>
      <c r="OW274" s="2">
        <v>0.2685544998307372</v>
      </c>
      <c r="OX274" s="2">
        <v>0.5088850003272537</v>
      </c>
      <c r="OY274" s="2">
        <v>-0.100629541663602</v>
      </c>
      <c r="OZ274" s="2">
        <v>0.49383164890245768</v>
      </c>
      <c r="PA274" s="2">
        <f t="shared" si="602"/>
        <v>-0.221322945179522</v>
      </c>
      <c r="PB274" s="2">
        <f t="shared" si="603"/>
        <v>0.14584921179823418</v>
      </c>
      <c r="PC274" s="2">
        <f t="shared" si="670"/>
        <v>-56.61558877697594</v>
      </c>
      <c r="PD274" s="2" t="str">
        <f t="shared" si="671"/>
        <v>Relased</v>
      </c>
      <c r="PE274" s="1">
        <v>0.172908282983363</v>
      </c>
      <c r="PF274" s="1">
        <v>0.51248414364581996</v>
      </c>
      <c r="PG274" s="1">
        <v>0.36575512128072701</v>
      </c>
      <c r="PH274" s="1">
        <v>1.07421655190718</v>
      </c>
      <c r="PI274" s="1">
        <v>-0.24219725915927101</v>
      </c>
      <c r="PJ274" s="1">
        <v>0.191364093665542</v>
      </c>
      <c r="PK274" s="1">
        <v>-5.2786913801722646</v>
      </c>
      <c r="PL274" s="1">
        <v>1.5262047909796468</v>
      </c>
      <c r="PM274" s="1">
        <v>-0.33957586066245693</v>
      </c>
      <c r="PN274" s="1">
        <v>2.1009448269946716</v>
      </c>
      <c r="PO274" s="1">
        <f t="shared" si="604"/>
        <v>-0.37718662044463269</v>
      </c>
      <c r="PP274" s="1">
        <f t="shared" si="605"/>
        <v>0.49985395380917685</v>
      </c>
      <c r="PQ274" s="1">
        <f t="shared" si="672"/>
        <v>-37.037972561600803</v>
      </c>
      <c r="PR274" s="1" t="str">
        <f t="shared" si="673"/>
        <v>Relased</v>
      </c>
      <c r="PS274" s="4">
        <v>0.621342068026566</v>
      </c>
      <c r="PT274" s="4">
        <v>0.52319954037599303</v>
      </c>
      <c r="PU274" s="4">
        <v>0.17320491689742001</v>
      </c>
      <c r="PV274" s="4">
        <v>0.19349096536025201</v>
      </c>
      <c r="PW274" s="4">
        <v>0.408510641099954</v>
      </c>
      <c r="PX274" s="4">
        <v>0.345130325832743</v>
      </c>
      <c r="PY274" s="4">
        <v>0.16818416397071531</v>
      </c>
      <c r="PZ274" s="4">
        <v>0.2228311761347837</v>
      </c>
      <c r="QA274" s="4">
        <v>9.8142527650572964E-2</v>
      </c>
      <c r="QB274" s="4">
        <v>0.32038667669711968</v>
      </c>
      <c r="QC274" s="4">
        <f t="shared" si="606"/>
        <v>0.12186164688198353</v>
      </c>
      <c r="QD274" s="4">
        <f t="shared" si="607"/>
        <v>-0.28654240112668139</v>
      </c>
      <c r="QE274" s="4">
        <f t="shared" si="674"/>
        <v>156.96076947893968</v>
      </c>
      <c r="QF274" s="4" t="str">
        <f t="shared" si="675"/>
        <v>Upset</v>
      </c>
      <c r="QG274" s="2">
        <v>0.316219649181601</v>
      </c>
      <c r="QH274" s="2">
        <v>0.63454934248163697</v>
      </c>
      <c r="QI274" s="2">
        <v>0.53608839465555003</v>
      </c>
      <c r="QJ274" s="2">
        <v>0.528939241760221</v>
      </c>
      <c r="QK274" s="2">
        <v>0.37751828663862502</v>
      </c>
      <c r="QL274" s="2">
        <v>0.55192876927576995</v>
      </c>
      <c r="QM274" s="2">
        <v>0.77275346636726372</v>
      </c>
      <c r="QN274" s="2">
        <v>0.4458061522742785</v>
      </c>
      <c r="QO274" s="2">
        <v>-0.31832969330003597</v>
      </c>
      <c r="QP274" s="2">
        <v>1.1201749802048691</v>
      </c>
      <c r="QQ274" s="2">
        <f t="shared" si="608"/>
        <v>-5.2051255969687515E-2</v>
      </c>
      <c r="QR274" s="2">
        <f t="shared" si="609"/>
        <v>-8.2543893093368959E-2</v>
      </c>
      <c r="QS274" s="2">
        <f t="shared" si="676"/>
        <v>-147.7649275119868</v>
      </c>
      <c r="QT274" s="2" t="str">
        <f t="shared" si="677"/>
        <v>Depressed</v>
      </c>
      <c r="QU274" s="4">
        <v>-3.0639892610630801E-2</v>
      </c>
      <c r="QV274" s="4">
        <v>0.58492451481680197</v>
      </c>
      <c r="QW274" s="4">
        <v>0.53848365582426205</v>
      </c>
      <c r="QX274" s="4">
        <v>8.1562077175189901E-2</v>
      </c>
      <c r="QY274" s="4">
        <v>-0.37532294189946502</v>
      </c>
      <c r="QZ274" s="4">
        <v>0.54735534976853495</v>
      </c>
      <c r="RA274" s="4">
        <v>-1.3264358459662655</v>
      </c>
      <c r="RB274" s="4">
        <v>7.2033496069507097E-2</v>
      </c>
      <c r="RC274" s="4">
        <v>-0.61556440742743279</v>
      </c>
      <c r="RD274" s="4">
        <v>1.1186414130190687</v>
      </c>
      <c r="RE274" s="4">
        <f t="shared" si="610"/>
        <v>-0.50676094858217136</v>
      </c>
      <c r="RF274" s="4">
        <f t="shared" si="611"/>
        <v>0.39319279627213044</v>
      </c>
      <c r="RG274" s="4">
        <f t="shared" si="678"/>
        <v>-52.192326839418968</v>
      </c>
      <c r="RH274" s="4" t="str">
        <f t="shared" si="679"/>
        <v>Relased</v>
      </c>
    </row>
    <row r="275" spans="1:476" x14ac:dyDescent="0.3">
      <c r="A275" s="1">
        <v>0.31322883340902802</v>
      </c>
      <c r="B275" s="1">
        <v>0.56383780475268497</v>
      </c>
      <c r="C275" s="1">
        <v>0.34184811198561299</v>
      </c>
      <c r="D275" s="1">
        <v>0.228925482019006</v>
      </c>
      <c r="E275" s="1">
        <v>0.97595718435008305</v>
      </c>
      <c r="F275" s="1">
        <v>0.47259063031586901</v>
      </c>
      <c r="G275" s="1">
        <v>0.26516585448221058</v>
      </c>
      <c r="H275" s="1">
        <v>0.22087919847921178</v>
      </c>
      <c r="I275" s="1">
        <v>-0.25060897134365695</v>
      </c>
      <c r="J275" s="1">
        <v>0.65077563000336147</v>
      </c>
      <c r="K275" s="1">
        <f t="shared" si="544"/>
        <v>-0.4396486679403977</v>
      </c>
      <c r="L275" s="1">
        <f t="shared" si="545"/>
        <v>-5.5392995847326487E-2</v>
      </c>
      <c r="M275" s="1">
        <f t="shared" si="612"/>
        <v>-97.181072665774138</v>
      </c>
      <c r="N275" s="1" t="str">
        <f t="shared" si="613"/>
        <v>Bored</v>
      </c>
      <c r="O275" s="8">
        <v>-8.7802459547044798E-2</v>
      </c>
      <c r="P275" s="8">
        <v>-1.47999781123261E-2</v>
      </c>
      <c r="Q275" s="8">
        <v>-0.14687097900587301</v>
      </c>
      <c r="R275" s="8">
        <v>-5.7055651063872198E-2</v>
      </c>
      <c r="S275" s="8">
        <v>-0.27416278432197499</v>
      </c>
      <c r="T275" s="8">
        <v>-0.48168992059397098</v>
      </c>
      <c r="U275" s="8">
        <v>0.40575989406049029</v>
      </c>
      <c r="V275" s="8">
        <v>0.11491805012054025</v>
      </c>
      <c r="W275" s="8">
        <v>-7.30024814347187E-2</v>
      </c>
      <c r="X275" s="8">
        <v>1.9875417653015202</v>
      </c>
      <c r="Y275" s="8">
        <f t="shared" si="546"/>
        <v>0.27812740103458822</v>
      </c>
      <c r="Z275" s="8">
        <f t="shared" si="547"/>
        <v>0.67928283176473747</v>
      </c>
      <c r="AA275" s="8">
        <f t="shared" si="614"/>
        <v>22.266288335174675</v>
      </c>
      <c r="AB275" s="8" t="str">
        <f t="shared" si="615"/>
        <v>happy</v>
      </c>
      <c r="AC275" s="2">
        <v>0.23242930913768001</v>
      </c>
      <c r="AD275" s="2">
        <v>1.01916208207646</v>
      </c>
      <c r="AE275" s="2">
        <v>0.17480466066174999</v>
      </c>
      <c r="AF275" s="2">
        <v>0.28606328198061498</v>
      </c>
      <c r="AG275" s="2">
        <v>-0.11721192178067399</v>
      </c>
      <c r="AH275" s="2">
        <v>0.56158300609554601</v>
      </c>
      <c r="AI275" s="2">
        <v>1.5171725784764609</v>
      </c>
      <c r="AJ275" s="2">
        <v>0.18096737046415387</v>
      </c>
      <c r="AK275" s="2">
        <v>-0.78673277293877997</v>
      </c>
      <c r="AL275" s="2">
        <v>0.36822556137533635</v>
      </c>
      <c r="AM275" s="2">
        <f t="shared" si="548"/>
        <v>-0.89371791464107775</v>
      </c>
      <c r="AN275" s="2">
        <f t="shared" si="549"/>
        <v>-2.6437959061864968E-2</v>
      </c>
      <c r="AO275" s="2">
        <f t="shared" si="616"/>
        <v>-91.694429327980174</v>
      </c>
      <c r="AP275" s="2" t="str">
        <f t="shared" si="617"/>
        <v>Bored</v>
      </c>
      <c r="AQ275" s="8">
        <v>-0.10015535430981801</v>
      </c>
      <c r="AR275" s="8">
        <v>0.42523452603012402</v>
      </c>
      <c r="AS275" s="8">
        <v>-0.26078460079692301</v>
      </c>
      <c r="AT275" s="8">
        <v>-3.5695163199279602E-2</v>
      </c>
      <c r="AU275" s="8">
        <v>-0.20665681203099501</v>
      </c>
      <c r="AV275" s="8">
        <v>1.6974196905352201E-3</v>
      </c>
      <c r="AW275" s="8">
        <v>0.84998128955303009</v>
      </c>
      <c r="AX275" s="8">
        <v>-8.3608555314422128E-2</v>
      </c>
      <c r="AY275" s="8">
        <v>-0.52538988033994205</v>
      </c>
      <c r="AZ275" s="8">
        <v>-0.91202325398838557</v>
      </c>
      <c r="BA275" s="8">
        <f t="shared" si="550"/>
        <v>-0.69714098796546298</v>
      </c>
      <c r="BB275" s="8">
        <f t="shared" si="551"/>
        <v>-0.34191181344010257</v>
      </c>
      <c r="BC275" s="8">
        <f t="shared" si="618"/>
        <v>-116.12557626060864</v>
      </c>
      <c r="BD275" s="8" t="str">
        <f t="shared" si="619"/>
        <v>Bored</v>
      </c>
      <c r="BE275" s="4">
        <v>0.47160186565172402</v>
      </c>
      <c r="BF275" s="4">
        <v>0.41799825670840302</v>
      </c>
      <c r="BG275" s="4">
        <v>-2.5261278975114598E-2</v>
      </c>
      <c r="BH275" s="4">
        <v>0.40150222320974899</v>
      </c>
      <c r="BI275" s="4">
        <v>-1.2583844456021001E-2</v>
      </c>
      <c r="BJ275" s="4">
        <v>0.79337818151939399</v>
      </c>
      <c r="BK275" s="4">
        <v>-5.5033305466550331E-2</v>
      </c>
      <c r="BL275" s="4">
        <v>0.33144298546629591</v>
      </c>
      <c r="BM275" s="4">
        <v>5.3603608943321002E-2</v>
      </c>
      <c r="BN275" s="4">
        <v>0.42293265791877316</v>
      </c>
      <c r="BO275" s="4">
        <f t="shared" si="552"/>
        <v>0.1205011527224995</v>
      </c>
      <c r="BP275" s="4">
        <f t="shared" si="553"/>
        <v>0.21326363428424111</v>
      </c>
      <c r="BQ275" s="4">
        <f t="shared" si="620"/>
        <v>29.467914410510122</v>
      </c>
      <c r="BR275" s="4" t="str">
        <f t="shared" si="621"/>
        <v>happy</v>
      </c>
      <c r="BS275" s="6">
        <v>0.47371107231697601</v>
      </c>
      <c r="BT275" s="6">
        <v>0.725527688192529</v>
      </c>
      <c r="BU275" s="6">
        <v>0.51908800859359905</v>
      </c>
      <c r="BV275" s="6">
        <v>0.30688685113553299</v>
      </c>
      <c r="BW275" s="6">
        <v>0.23087102409548199</v>
      </c>
      <c r="BX275" s="6">
        <v>0.64751121505477705</v>
      </c>
      <c r="BY275" s="6">
        <v>0.73673176090714643</v>
      </c>
      <c r="BZ275" s="6">
        <v>0.22350921769931656</v>
      </c>
      <c r="CA275" s="6">
        <v>-0.25181661587555298</v>
      </c>
      <c r="CB275" s="6">
        <v>0.68874930241431731</v>
      </c>
      <c r="CC275" s="6">
        <f t="shared" si="554"/>
        <v>-6.639769956041941E-2</v>
      </c>
      <c r="CD275" s="6">
        <f t="shared" si="555"/>
        <v>-0.55785251549441095</v>
      </c>
      <c r="CE275" s="6">
        <f t="shared" si="622"/>
        <v>-173.21237379036725</v>
      </c>
      <c r="CF275" s="6" t="str">
        <f t="shared" si="623"/>
        <v>Sad</v>
      </c>
      <c r="CG275" s="4">
        <v>0.63798099006239195</v>
      </c>
      <c r="CH275" s="4">
        <v>0.92768804886613099</v>
      </c>
      <c r="CI275" s="4">
        <v>0.35501197474903401</v>
      </c>
      <c r="CJ275" s="4">
        <v>0.52067995367643605</v>
      </c>
      <c r="CK275" s="4">
        <v>0.62864716637227502</v>
      </c>
      <c r="CL275" s="4">
        <v>0.61654417726824895</v>
      </c>
      <c r="CM275" s="4">
        <v>0.28028113297933438</v>
      </c>
      <c r="CN275" s="4">
        <v>0.33717723595228621</v>
      </c>
      <c r="CO275" s="4">
        <v>-0.28970705880373904</v>
      </c>
      <c r="CP275" s="4">
        <v>0.55930845322505474</v>
      </c>
      <c r="CQ275" s="4">
        <f t="shared" si="556"/>
        <v>-0.43860342359176896</v>
      </c>
      <c r="CR275" s="4">
        <f t="shared" si="557"/>
        <v>-0.76701890205538681</v>
      </c>
      <c r="CS275" s="4">
        <f t="shared" si="624"/>
        <v>-150.23783913743577</v>
      </c>
      <c r="CT275" s="4" t="str">
        <f t="shared" si="625"/>
        <v>Sad</v>
      </c>
      <c r="CU275" s="2">
        <v>6.4093166434185403E-2</v>
      </c>
      <c r="CV275" s="2">
        <v>0.73418316894935598</v>
      </c>
      <c r="CW275" s="2">
        <v>-0.10903634519671999</v>
      </c>
      <c r="CX275" s="2">
        <v>0.22966638624952801</v>
      </c>
      <c r="CY275" s="2">
        <v>-0.29585030981914601</v>
      </c>
      <c r="CZ275" s="2">
        <v>0.53016536043068296</v>
      </c>
      <c r="DA275" s="2">
        <v>0.47047673959117187</v>
      </c>
      <c r="DB275" s="2">
        <v>0.18164800362613837</v>
      </c>
      <c r="DC275" s="2">
        <v>-0.67009000251517059</v>
      </c>
      <c r="DD275" s="2">
        <v>0.15111313677468577</v>
      </c>
      <c r="DE275" s="2">
        <f t="shared" si="558"/>
        <v>-0.71757796628668458</v>
      </c>
      <c r="DF275" s="2">
        <f t="shared" si="559"/>
        <v>-0.46172057589089122</v>
      </c>
      <c r="DG275" s="2">
        <f t="shared" si="626"/>
        <v>-122.75897461427046</v>
      </c>
      <c r="DH275" s="2" t="str">
        <f t="shared" si="627"/>
        <v>Depressed</v>
      </c>
      <c r="DI275" s="7">
        <v>0.39047943241473299</v>
      </c>
      <c r="DJ275" s="7">
        <v>8.42421003090668E-2</v>
      </c>
      <c r="DK275" s="7">
        <v>0.41815747831705002</v>
      </c>
      <c r="DL275" s="7">
        <v>-6.8983013235863797E-2</v>
      </c>
      <c r="DM275" s="7">
        <v>0.61500671013515895</v>
      </c>
      <c r="DN275" s="7">
        <v>6.6594703543914502E-2</v>
      </c>
      <c r="DO275" s="7">
        <v>0.41587592371647342</v>
      </c>
      <c r="DP275" s="7">
        <v>-0.45733542128816684</v>
      </c>
      <c r="DQ275" s="7">
        <v>0.30623733210566617</v>
      </c>
      <c r="DR275" s="7">
        <v>0.7355353423252895</v>
      </c>
      <c r="DS275" s="7">
        <f t="shared" si="560"/>
        <v>0.45575750895709244</v>
      </c>
      <c r="DT275" s="7">
        <f t="shared" si="561"/>
        <v>0.23977947832621704</v>
      </c>
      <c r="DU275" s="7">
        <f t="shared" si="628"/>
        <v>62.25060522639955</v>
      </c>
      <c r="DV275" s="7" t="str">
        <f t="shared" si="629"/>
        <v>alert</v>
      </c>
      <c r="DW275" s="8">
        <v>0.60694494342163097</v>
      </c>
      <c r="DX275" s="8">
        <v>0.383194188658533</v>
      </c>
      <c r="DY275" s="8">
        <v>6.2153932506629699E-2</v>
      </c>
      <c r="DZ275" s="8">
        <v>-6.69000590077901E-2</v>
      </c>
      <c r="EA275" s="8">
        <v>0.54591212040285997</v>
      </c>
      <c r="EB275" s="8">
        <v>0.35167416476935198</v>
      </c>
      <c r="EC275" s="8">
        <v>5.3912956303915141E-2</v>
      </c>
      <c r="ED275" s="8">
        <v>-9.1036794135611415E-2</v>
      </c>
      <c r="EE275" s="8">
        <v>0.22375075476309797</v>
      </c>
      <c r="EF275" s="8">
        <v>-4.7933935215643446E-3</v>
      </c>
      <c r="EG275" s="8">
        <f t="shared" si="562"/>
        <v>0.56553504110429609</v>
      </c>
      <c r="EH275" s="8">
        <f t="shared" si="563"/>
        <v>5.5658552153695418E-2</v>
      </c>
      <c r="EI275" s="8">
        <f t="shared" si="630"/>
        <v>84.379192972704146</v>
      </c>
      <c r="EJ275" s="8" t="str">
        <f t="shared" si="631"/>
        <v>alert</v>
      </c>
      <c r="EK275" s="1">
        <v>0.85706075349938304</v>
      </c>
      <c r="EL275" s="1">
        <v>-0.22474327289530099</v>
      </c>
      <c r="EM275" s="1">
        <v>0.639512542235399</v>
      </c>
      <c r="EN275" s="1">
        <v>-0.232703517718229</v>
      </c>
      <c r="EO275" s="1">
        <v>0.75577666555392697</v>
      </c>
      <c r="EP275" s="1">
        <v>2.3202657940388199E-2</v>
      </c>
      <c r="EQ275" s="1">
        <v>0.39651395402939915</v>
      </c>
      <c r="ER275" s="1">
        <v>1.1546234379124414</v>
      </c>
      <c r="ES275" s="1">
        <v>1.081804026394684</v>
      </c>
      <c r="ET275" s="1">
        <v>0.64336197716458277</v>
      </c>
      <c r="EU275" s="1">
        <f t="shared" si="564"/>
        <v>0.54296381386910175</v>
      </c>
      <c r="EV275" s="1">
        <f t="shared" si="565"/>
        <v>-0.51113158895924327</v>
      </c>
      <c r="EW275" s="1">
        <f t="shared" si="632"/>
        <v>133.27027229842463</v>
      </c>
      <c r="EX275" s="1" t="str">
        <f t="shared" si="633"/>
        <v>stressed</v>
      </c>
      <c r="EY275" s="2">
        <v>2.22995332673507E-2</v>
      </c>
      <c r="EZ275" s="2">
        <v>0.11871121557287501</v>
      </c>
      <c r="FA275" s="2">
        <v>0.15723688363364099</v>
      </c>
      <c r="FB275" s="2">
        <v>0.15521308174593301</v>
      </c>
      <c r="FC275" s="2">
        <v>-6.7062408596942596E-2</v>
      </c>
      <c r="FD275" s="2">
        <v>-0.28531918926334798</v>
      </c>
      <c r="FE275" s="2">
        <v>-3.5126627249902027</v>
      </c>
      <c r="FF275" s="2">
        <v>-0.93160656304655876</v>
      </c>
      <c r="FG275" s="2">
        <v>-9.6411682305524299E-2</v>
      </c>
      <c r="FH275" s="2">
        <v>2.2157882852859681</v>
      </c>
      <c r="FI275" s="2">
        <f t="shared" si="566"/>
        <v>-0.34897209234370874</v>
      </c>
      <c r="FJ275" s="2">
        <f t="shared" si="567"/>
        <v>1</v>
      </c>
      <c r="FK275" s="2">
        <f t="shared" si="634"/>
        <v>-19.237561910841617</v>
      </c>
      <c r="FL275" s="2" t="str">
        <f t="shared" si="635"/>
        <v>Contented</v>
      </c>
      <c r="FM275" s="7">
        <v>0.51269785963844305</v>
      </c>
      <c r="FN275" s="7">
        <v>0.85736523302175605</v>
      </c>
      <c r="FO275" s="7">
        <v>8.2938399583433506E-2</v>
      </c>
      <c r="FP275" s="7">
        <v>0.26731028579321803</v>
      </c>
      <c r="FQ275" s="7">
        <v>0.147959471708345</v>
      </c>
      <c r="FR275" s="7">
        <v>0.30967141079407601</v>
      </c>
      <c r="FS275" s="7">
        <v>0.12553921018988587</v>
      </c>
      <c r="FT275" s="7">
        <v>0.22905046487589276</v>
      </c>
      <c r="FU275" s="7">
        <v>-0.34466737338331299</v>
      </c>
      <c r="FV275" s="7">
        <v>0.25564420153570233</v>
      </c>
      <c r="FW275" s="7">
        <f t="shared" si="568"/>
        <v>-0.2996332738430717</v>
      </c>
      <c r="FX275" s="7">
        <f t="shared" si="569"/>
        <v>-0.1002432833146073</v>
      </c>
      <c r="FY275" s="7">
        <f t="shared" si="636"/>
        <v>-108.49783186435673</v>
      </c>
      <c r="FZ275" s="7" t="str">
        <f t="shared" si="637"/>
        <v>Bored</v>
      </c>
      <c r="GA275" s="4">
        <v>0.99173628509596101</v>
      </c>
      <c r="GB275" s="4">
        <v>0.89571007862455299</v>
      </c>
      <c r="GC275" s="4">
        <v>0.35111502692720598</v>
      </c>
      <c r="GD275" s="4">
        <v>0.40422843209560899</v>
      </c>
      <c r="GE275" s="4">
        <v>0.64481983711419999</v>
      </c>
      <c r="GF275" s="4">
        <v>0.83050854385427897</v>
      </c>
      <c r="GG275" s="4">
        <v>0.21454505724681586</v>
      </c>
      <c r="GH275" s="4">
        <v>0.23416989414419664</v>
      </c>
      <c r="GI275" s="4">
        <v>9.6026206471408027E-2</v>
      </c>
      <c r="GJ275" s="4">
        <v>0.40019333716794481</v>
      </c>
      <c r="GK275" s="4">
        <f t="shared" si="570"/>
        <v>8.4207764994689738E-2</v>
      </c>
      <c r="GL275" s="4">
        <f t="shared" si="571"/>
        <v>-0.84545038208206891</v>
      </c>
      <c r="GM275" s="4">
        <f t="shared" si="638"/>
        <v>174.31203829872834</v>
      </c>
      <c r="GN275" s="4" t="str">
        <f t="shared" si="639"/>
        <v>Upset</v>
      </c>
      <c r="GO275" s="6">
        <v>0.72599684345008197</v>
      </c>
      <c r="GP275" s="6">
        <v>1.0213991448169699</v>
      </c>
      <c r="GQ275" s="6">
        <v>0.36210993656117402</v>
      </c>
      <c r="GR275" s="6">
        <v>0.52235566149996604</v>
      </c>
      <c r="GS275" s="6">
        <v>0.44168032204401297</v>
      </c>
      <c r="GT275" s="6">
        <v>0.41278153168112902</v>
      </c>
      <c r="GU275" s="6">
        <v>0.31011134520897271</v>
      </c>
      <c r="GV275" s="6">
        <v>0.36421886730159025</v>
      </c>
      <c r="GW275" s="6">
        <v>-0.29540230136688794</v>
      </c>
      <c r="GX275" s="6">
        <v>0.50616208575498256</v>
      </c>
      <c r="GY275" s="6">
        <f t="shared" si="572"/>
        <v>-0.24438556705709524</v>
      </c>
      <c r="GZ275" s="6">
        <f t="shared" si="573"/>
        <v>-0.5529826188340996</v>
      </c>
      <c r="HA275" s="6">
        <f t="shared" si="640"/>
        <v>-156.1574101542198</v>
      </c>
      <c r="HB275" s="6" t="str">
        <f t="shared" si="641"/>
        <v>Sad</v>
      </c>
      <c r="HI275" s="2">
        <v>0</v>
      </c>
      <c r="HJ275" s="2">
        <v>0</v>
      </c>
      <c r="HK275" s="2">
        <v>0</v>
      </c>
      <c r="HL275" s="2">
        <v>0</v>
      </c>
      <c r="HM275" s="2" t="e">
        <f t="shared" si="574"/>
        <v>#DIV/0!</v>
      </c>
      <c r="HN275" s="2" t="e">
        <f t="shared" si="575"/>
        <v>#DIV/0!</v>
      </c>
      <c r="HO275" s="2" t="e">
        <f t="shared" si="642"/>
        <v>#DIV/0!</v>
      </c>
      <c r="HP275" s="2" t="e">
        <f t="shared" si="643"/>
        <v>#DIV/0!</v>
      </c>
      <c r="HQ275" s="4">
        <v>0.64991939255754605</v>
      </c>
      <c r="HR275" s="4">
        <v>1.0203275914636201</v>
      </c>
      <c r="HS275" s="4">
        <v>0.34824905108589399</v>
      </c>
      <c r="HT275" s="4">
        <v>0.78303267906888796</v>
      </c>
      <c r="HU275" s="4">
        <v>0.82392669357417103</v>
      </c>
      <c r="HV275" s="4">
        <v>0.97444027249642196</v>
      </c>
      <c r="HW275" s="4">
        <v>0.23628590146744202</v>
      </c>
      <c r="HX275" s="4">
        <v>0.39254325940182339</v>
      </c>
      <c r="HY275" s="4">
        <v>-0.37040819890607402</v>
      </c>
      <c r="HZ275" s="4">
        <v>0.67731403856882877</v>
      </c>
      <c r="IA275" s="4">
        <f t="shared" si="576"/>
        <v>-0.37833671153989978</v>
      </c>
      <c r="IB275" s="4">
        <f t="shared" si="577"/>
        <v>4.4208374075021428E-2</v>
      </c>
      <c r="IC275" s="4">
        <f t="shared" si="644"/>
        <v>-83.335252439045661</v>
      </c>
      <c r="ID275" s="4" t="str">
        <f t="shared" si="645"/>
        <v>Calm</v>
      </c>
      <c r="IE275" s="6">
        <v>0.63380737508261198</v>
      </c>
      <c r="IF275" s="6">
        <v>0.76549406239268702</v>
      </c>
      <c r="IG275" s="6">
        <v>0.37044000103188102</v>
      </c>
      <c r="IH275" s="6">
        <v>0.53686278650484598</v>
      </c>
      <c r="II275" s="6">
        <v>0.50127978699695896</v>
      </c>
      <c r="IJ275" s="6">
        <v>0.49852097218104402</v>
      </c>
      <c r="IK275" s="6">
        <v>0.32635379326571284</v>
      </c>
      <c r="IL275" s="6">
        <v>0.42472816526734936</v>
      </c>
      <c r="IM275" s="6">
        <v>-0.13168668731007505</v>
      </c>
      <c r="IN275" s="6">
        <v>0.64839695239199879</v>
      </c>
      <c r="IO275" s="6">
        <f t="shared" si="578"/>
        <v>-0.16948145375248225</v>
      </c>
      <c r="IP275" s="6">
        <f t="shared" si="579"/>
        <v>0.32059479524336587</v>
      </c>
      <c r="IQ275" s="6">
        <f t="shared" si="646"/>
        <v>-27.863031753164499</v>
      </c>
      <c r="IR275" s="6" t="str">
        <f t="shared" si="647"/>
        <v>Contented</v>
      </c>
      <c r="IS275" s="4">
        <v>0.69314996273681095</v>
      </c>
      <c r="IT275" s="4">
        <v>0.81649867687661704</v>
      </c>
      <c r="IU275" s="4">
        <v>0.290798734912602</v>
      </c>
      <c r="IV275" s="4">
        <v>0.29027492151161699</v>
      </c>
      <c r="IW275" s="4">
        <v>0.68904719802001702</v>
      </c>
      <c r="IX275" s="4">
        <v>0.73152378682184205</v>
      </c>
      <c r="IY275" s="4">
        <v>0.21038875145234268</v>
      </c>
      <c r="IZ275" s="4">
        <v>0.1875133780798674</v>
      </c>
      <c r="JA275" s="4">
        <v>-0.12334871413980608</v>
      </c>
      <c r="JB275" s="4">
        <v>0.38490655452980971</v>
      </c>
      <c r="JC275" s="4">
        <f t="shared" si="580"/>
        <v>-7.6668662421112144E-2</v>
      </c>
      <c r="JD275" s="4">
        <f t="shared" si="581"/>
        <v>8.6150905552939694E-2</v>
      </c>
      <c r="JE275" s="4">
        <f t="shared" si="648"/>
        <v>-41.666988194515639</v>
      </c>
      <c r="JF275" s="4" t="str">
        <f t="shared" si="649"/>
        <v>Relased</v>
      </c>
      <c r="JG275" s="6">
        <v>7.9533526462386803E-2</v>
      </c>
      <c r="JH275" s="6">
        <v>0.29918367178121502</v>
      </c>
      <c r="JI275" s="6">
        <v>0.11286185968447</v>
      </c>
      <c r="JJ275" s="6">
        <v>-0.12367715288839801</v>
      </c>
      <c r="JK275" s="6">
        <v>0.27488267682999201</v>
      </c>
      <c r="JL275" s="6">
        <v>-9.3050813478634795E-2</v>
      </c>
      <c r="JM275" s="6">
        <v>0.31844441263133672</v>
      </c>
      <c r="JN275" s="6">
        <v>-0.59998757067082265</v>
      </c>
      <c r="JO275" s="6">
        <v>-0.2196501453188282</v>
      </c>
      <c r="JP275" s="6">
        <v>-2.8557702829675281E-2</v>
      </c>
      <c r="JQ275" s="6">
        <f t="shared" si="582"/>
        <v>-0.31194028899301562</v>
      </c>
      <c r="JR275" s="6">
        <f t="shared" si="583"/>
        <v>5.9435980187644066E-2</v>
      </c>
      <c r="JS275" s="6">
        <f t="shared" si="650"/>
        <v>-79.212373106700596</v>
      </c>
      <c r="JT275" s="6" t="str">
        <f t="shared" si="651"/>
        <v>Calm</v>
      </c>
      <c r="JU275" s="2">
        <v>0.5075479470448</v>
      </c>
      <c r="JV275" s="2">
        <v>-0.142092552842983</v>
      </c>
      <c r="JW275" s="2">
        <v>0.30566399823280899</v>
      </c>
      <c r="JX275" s="2">
        <v>0.11648479263311801</v>
      </c>
      <c r="JY275" s="2">
        <v>0.28950487361668198</v>
      </c>
      <c r="JZ275" s="2">
        <v>0.27813455093220801</v>
      </c>
      <c r="KA275" s="2">
        <v>0.38349277527069714</v>
      </c>
      <c r="KB275" s="2">
        <v>0.85624141271962095</v>
      </c>
      <c r="KC275" s="2">
        <v>0.64964049988778294</v>
      </c>
      <c r="KD275" s="2">
        <v>1.1551308246193295</v>
      </c>
      <c r="KE275" s="2">
        <f t="shared" si="584"/>
        <v>0.87291857002535145</v>
      </c>
      <c r="KF275" s="2">
        <f t="shared" si="585"/>
        <v>0.39204793981069597</v>
      </c>
      <c r="KG275" s="2">
        <f t="shared" si="652"/>
        <v>65.814047745083386</v>
      </c>
      <c r="KH275" s="2" t="str">
        <f t="shared" si="653"/>
        <v>alert</v>
      </c>
      <c r="KI275" s="7">
        <v>0.43319206326216098</v>
      </c>
      <c r="KJ275" s="7">
        <v>0.22496561393653899</v>
      </c>
      <c r="KK275" s="7">
        <v>5.1562443800003001E-2</v>
      </c>
      <c r="KL275" s="7">
        <v>4.2818403665247796E-3</v>
      </c>
      <c r="KM275" s="7">
        <v>0.51538117727347799</v>
      </c>
      <c r="KN275" s="7">
        <v>0.32191716324547798</v>
      </c>
      <c r="KO275" s="7">
        <v>5.4357894147305692E-2</v>
      </c>
      <c r="KP275" s="7">
        <v>7.8295396110082127E-3</v>
      </c>
      <c r="KQ275" s="7">
        <v>0.20822644932562198</v>
      </c>
      <c r="KR275" s="7">
        <v>8.4849400229161501E-2</v>
      </c>
      <c r="KS275" s="7">
        <f t="shared" si="586"/>
        <v>0.30696642802263829</v>
      </c>
      <c r="KT275" s="7">
        <f t="shared" si="587"/>
        <v>8.3982489577058006E-2</v>
      </c>
      <c r="KU275" s="7">
        <f t="shared" si="654"/>
        <v>74.698961962722734</v>
      </c>
      <c r="KV275" s="7" t="str">
        <f t="shared" si="655"/>
        <v>alert</v>
      </c>
      <c r="KW275" s="2">
        <v>0.489613918629207</v>
      </c>
      <c r="KX275" s="2">
        <v>0.45806787505188501</v>
      </c>
      <c r="KY275" s="2">
        <v>8.5233755093005306E-2</v>
      </c>
      <c r="KZ275" s="2">
        <v>4.9935174201235402E-2</v>
      </c>
      <c r="LA275" s="2">
        <v>0.42145463200364702</v>
      </c>
      <c r="LB275" s="2">
        <v>0.369336478956243</v>
      </c>
      <c r="LC275" s="2">
        <v>9.3553613538519723E-2</v>
      </c>
      <c r="LD275" s="2">
        <v>6.0351597087129741E-2</v>
      </c>
      <c r="LE275" s="2">
        <v>3.1546043577321992E-2</v>
      </c>
      <c r="LF275" s="2">
        <v>0.14263113441190253</v>
      </c>
      <c r="LG275" s="2">
        <f t="shared" si="588"/>
        <v>-5.1270961563542938E-2</v>
      </c>
      <c r="LH275" s="2">
        <f t="shared" si="589"/>
        <v>7.5932120047996765E-3</v>
      </c>
      <c r="LI275" s="2">
        <f t="shared" si="656"/>
        <v>-81.57574946644381</v>
      </c>
      <c r="LJ275" s="2" t="str">
        <f t="shared" si="657"/>
        <v>Calm</v>
      </c>
      <c r="LK275" s="4">
        <v>0.66472331606753299</v>
      </c>
      <c r="LL275" s="4">
        <v>0.64733145179737805</v>
      </c>
      <c r="LM275" s="4">
        <v>0.25135012252906802</v>
      </c>
      <c r="LN275" s="4">
        <v>0.24957047455016601</v>
      </c>
      <c r="LO275" s="4">
        <v>0.54293309290840497</v>
      </c>
      <c r="LP275" s="4">
        <v>0.28442994938527499</v>
      </c>
      <c r="LQ275" s="4">
        <v>0.20813049196849503</v>
      </c>
      <c r="LR275" s="4">
        <v>0.26784805019116986</v>
      </c>
      <c r="LS275" s="4">
        <v>1.7391864270154933E-2</v>
      </c>
      <c r="LT275" s="4">
        <v>0.38178329849322934</v>
      </c>
      <c r="LU275" s="4">
        <f t="shared" si="590"/>
        <v>0.23343116383339613</v>
      </c>
      <c r="LV275" s="4">
        <f t="shared" si="591"/>
        <v>5.4257636486153338E-2</v>
      </c>
      <c r="LW275" s="4">
        <f t="shared" si="658"/>
        <v>76.914785608197874</v>
      </c>
      <c r="LX275" s="4" t="str">
        <f t="shared" si="659"/>
        <v>alert</v>
      </c>
      <c r="LY275" s="6">
        <v>0.111950749681145</v>
      </c>
      <c r="LZ275" s="6">
        <v>0.14207244055166199</v>
      </c>
      <c r="MA275" s="6">
        <v>7.7282416558689601E-2</v>
      </c>
      <c r="MB275" s="6">
        <v>1.1126160264357801E-2</v>
      </c>
      <c r="MC275" s="6">
        <v>-0.13284155697311101</v>
      </c>
      <c r="MD275" s="6">
        <v>5.0795814683615201E-2</v>
      </c>
      <c r="ME275" s="6">
        <v>-3.6993504118153524</v>
      </c>
      <c r="MF275" s="6">
        <v>5.7687877410334633E-2</v>
      </c>
      <c r="MG275" s="6">
        <v>-3.0121690870516984E-2</v>
      </c>
      <c r="MH275" s="6">
        <v>0.34803348758049518</v>
      </c>
      <c r="MI275" s="6">
        <f t="shared" si="592"/>
        <v>-1.8892656450031242E-2</v>
      </c>
      <c r="MJ275" s="6">
        <f t="shared" si="593"/>
        <v>0.11212831552569891</v>
      </c>
      <c r="MK275" s="6">
        <f t="shared" si="660"/>
        <v>-9.5640156608679607</v>
      </c>
      <c r="ML275" s="6" t="str">
        <f t="shared" si="661"/>
        <v>Contented</v>
      </c>
      <c r="MM275" s="2">
        <v>0.30262670908636602</v>
      </c>
      <c r="MN275" s="2">
        <v>0.43036242466494901</v>
      </c>
      <c r="MO275" s="2">
        <v>5.4273000285806602E-2</v>
      </c>
      <c r="MP275" s="2">
        <v>3.4413086456005798E-2</v>
      </c>
      <c r="MQ275" s="2">
        <v>-0.10848861296312599</v>
      </c>
      <c r="MR275" s="2">
        <v>0.45749486410586099</v>
      </c>
      <c r="MS275" s="2">
        <v>0.27955873354889493</v>
      </c>
      <c r="MT275" s="2">
        <v>3.8759704843611562E-2</v>
      </c>
      <c r="MU275" s="2">
        <v>-0.12773571557858299</v>
      </c>
      <c r="MV275" s="2">
        <v>0.12099236217586465</v>
      </c>
      <c r="MW275" s="2">
        <f t="shared" si="594"/>
        <v>0.17948941411275121</v>
      </c>
      <c r="MX275" s="2">
        <f t="shared" si="595"/>
        <v>0.16836732101641183</v>
      </c>
      <c r="MY275" s="2">
        <f t="shared" si="662"/>
        <v>46.831305570344426</v>
      </c>
      <c r="MZ275" s="2" t="str">
        <f t="shared" si="663"/>
        <v>excited</v>
      </c>
      <c r="NK275" s="7">
        <f t="shared" si="596"/>
        <v>5.2959786961425781E-2</v>
      </c>
      <c r="NL275" s="7">
        <f t="shared" si="597"/>
        <v>4.4546745186410774E-2</v>
      </c>
      <c r="NM275" s="7">
        <f t="shared" si="664"/>
        <v>49.931371470164912</v>
      </c>
      <c r="NN275" s="7" t="str">
        <f t="shared" si="665"/>
        <v>excited</v>
      </c>
      <c r="NO275" s="4">
        <v>0.820719917593009</v>
      </c>
      <c r="NP275" s="4">
        <v>0.48565647650063298</v>
      </c>
      <c r="NQ275" s="4">
        <v>0.33274597634952102</v>
      </c>
      <c r="NR275" s="4">
        <v>0.216247357648194</v>
      </c>
      <c r="NS275" s="4">
        <v>0.24941947645609699</v>
      </c>
      <c r="NT275" s="4">
        <v>0.60985191255849303</v>
      </c>
      <c r="NU275" s="4">
        <v>0.31093704072560491</v>
      </c>
      <c r="NV275" s="4">
        <v>0.1973945245950306</v>
      </c>
      <c r="NW275" s="4">
        <v>0.33506344109237601</v>
      </c>
      <c r="NX275" s="4">
        <v>0.42024131519813945</v>
      </c>
      <c r="NY275" s="4">
        <f t="shared" si="598"/>
        <v>0.21055238879965255</v>
      </c>
      <c r="NZ275" s="4">
        <f t="shared" si="599"/>
        <v>-0.55210604151217613</v>
      </c>
      <c r="OA275" s="4">
        <f t="shared" si="666"/>
        <v>159.12503836787639</v>
      </c>
      <c r="OB275" s="4" t="str">
        <f t="shared" si="667"/>
        <v>Upset</v>
      </c>
      <c r="OC275" s="1">
        <v>0.224751421112349</v>
      </c>
      <c r="OD275" s="1">
        <v>0.17884024746907601</v>
      </c>
      <c r="OE275" s="1">
        <v>0.62219655936214602</v>
      </c>
      <c r="OF275" s="1">
        <v>0.39298894163306902</v>
      </c>
      <c r="OG275" s="1">
        <v>-0.17775179087801901</v>
      </c>
      <c r="OH275" s="1">
        <v>-0.22251363958502701</v>
      </c>
      <c r="OI275" s="1">
        <v>13.238328817907899</v>
      </c>
      <c r="OJ275" s="1">
        <v>-8.9983608461119768</v>
      </c>
      <c r="OK275" s="1">
        <v>4.591117364327299E-2</v>
      </c>
      <c r="OL275" s="1">
        <v>2.5153777444501442</v>
      </c>
      <c r="OM275" s="1">
        <f t="shared" si="600"/>
        <v>-6.6256906315036335E-2</v>
      </c>
      <c r="ON275" s="1">
        <f t="shared" si="601"/>
        <v>0.85641609348739456</v>
      </c>
      <c r="OO275" s="1">
        <f t="shared" si="668"/>
        <v>-4.4238941914876859</v>
      </c>
      <c r="OP275" s="1" t="str">
        <f t="shared" si="669"/>
        <v>Contented</v>
      </c>
      <c r="OQ275" s="2">
        <v>0.550624177838688</v>
      </c>
      <c r="OR275" s="2">
        <v>0.30999468590201601</v>
      </c>
      <c r="OS275" s="2">
        <v>0.161643423257748</v>
      </c>
      <c r="OT275" s="2">
        <v>0.17464967378952201</v>
      </c>
      <c r="OU275" s="2">
        <v>0.30316257174509997</v>
      </c>
      <c r="OV275" s="2">
        <v>0.11454806728359</v>
      </c>
      <c r="OW275" s="2">
        <v>0.18932528917384517</v>
      </c>
      <c r="OX275" s="2">
        <v>0.41138300554895313</v>
      </c>
      <c r="OY275" s="2">
        <v>0.24062949193667199</v>
      </c>
      <c r="OZ275" s="2">
        <v>0.39075729247388635</v>
      </c>
      <c r="PA275" s="2">
        <f t="shared" si="602"/>
        <v>0.22091716057079647</v>
      </c>
      <c r="PB275" s="2">
        <f t="shared" si="603"/>
        <v>-3.8529398170538687E-2</v>
      </c>
      <c r="PC275" s="2">
        <f t="shared" si="670"/>
        <v>99.893249966281772</v>
      </c>
      <c r="PD275" s="2" t="str">
        <f t="shared" si="671"/>
        <v>nervous</v>
      </c>
      <c r="PE275" s="1">
        <v>0.23424132791281299</v>
      </c>
      <c r="PF275" s="1">
        <v>0.63058836849967503</v>
      </c>
      <c r="PG275" s="1">
        <v>0.36577725149798201</v>
      </c>
      <c r="PH275" s="1">
        <v>1.03519717465304</v>
      </c>
      <c r="PI275" s="1">
        <v>-0.23982782552254001</v>
      </c>
      <c r="PJ275" s="1">
        <v>1.52825643983115E-2</v>
      </c>
      <c r="PK275" s="1">
        <v>-65.475236373699232</v>
      </c>
      <c r="PL275" s="1">
        <v>1.6027926353771154</v>
      </c>
      <c r="PM275" s="1">
        <v>-0.39634704058686204</v>
      </c>
      <c r="PN275" s="1">
        <v>1.6199425528084723</v>
      </c>
      <c r="PO275" s="1">
        <f t="shared" si="604"/>
        <v>-0.43022882479411251</v>
      </c>
      <c r="PP275" s="1">
        <f t="shared" si="605"/>
        <v>8.0563106676952767E-2</v>
      </c>
      <c r="PQ275" s="1">
        <f t="shared" si="672"/>
        <v>-79.393827808207249</v>
      </c>
      <c r="PR275" s="1" t="str">
        <f t="shared" si="673"/>
        <v>Calm</v>
      </c>
      <c r="PS275" s="4">
        <v>0.29982057852419502</v>
      </c>
      <c r="PT275" s="4">
        <v>0.34697561317518699</v>
      </c>
      <c r="PU275" s="4">
        <v>8.9343323491030996E-2</v>
      </c>
      <c r="PV275" s="4">
        <v>0.24174901215310801</v>
      </c>
      <c r="PW275" s="4">
        <v>0.49360962669698299</v>
      </c>
      <c r="PX275" s="4">
        <v>0.46704150964947799</v>
      </c>
      <c r="PY275" s="4">
        <v>0.11260388488250897</v>
      </c>
      <c r="PZ275" s="4">
        <v>0.29698271126561976</v>
      </c>
      <c r="QA275" s="4">
        <v>-4.7155034650991967E-2</v>
      </c>
      <c r="QB275" s="4">
        <v>0.51189592624878055</v>
      </c>
      <c r="QC275" s="4">
        <f t="shared" si="606"/>
        <v>-4.9664401871933772E-2</v>
      </c>
      <c r="QD275" s="4">
        <f t="shared" si="607"/>
        <v>-9.361407265393773E-2</v>
      </c>
      <c r="QE275" s="4">
        <f t="shared" si="674"/>
        <v>-152.05302912069379</v>
      </c>
      <c r="QF275" s="4" t="str">
        <f t="shared" si="675"/>
        <v>Sad</v>
      </c>
      <c r="QG275" s="2">
        <v>0.316219649181601</v>
      </c>
      <c r="QH275" s="2">
        <v>0.63454934248163697</v>
      </c>
      <c r="QI275" s="2">
        <v>0.53608839465555003</v>
      </c>
      <c r="QJ275" s="2">
        <v>0.528939241760221</v>
      </c>
      <c r="QK275" s="2">
        <v>0.37751828663862502</v>
      </c>
      <c r="QL275" s="2">
        <v>0.55192876927576995</v>
      </c>
      <c r="QM275" s="2">
        <v>0.77275346636726372</v>
      </c>
      <c r="QN275" s="2">
        <v>0.4458061522742785</v>
      </c>
      <c r="QO275" s="2">
        <v>-0.31832969330003597</v>
      </c>
      <c r="QP275" s="2">
        <v>1.1201749802048691</v>
      </c>
      <c r="QQ275" s="2">
        <f t="shared" si="608"/>
        <v>-5.2051255969687515E-2</v>
      </c>
      <c r="QR275" s="2">
        <f t="shared" si="609"/>
        <v>-8.2543893093368959E-2</v>
      </c>
      <c r="QS275" s="2">
        <f t="shared" si="676"/>
        <v>-147.7649275119868</v>
      </c>
      <c r="QT275" s="2" t="str">
        <f t="shared" si="677"/>
        <v>Depressed</v>
      </c>
      <c r="QU275" s="4">
        <v>0.29801237120665902</v>
      </c>
      <c r="QV275" s="4">
        <v>0.43391028395390002</v>
      </c>
      <c r="QW275" s="4">
        <v>0.43772840400009599</v>
      </c>
      <c r="QX275" s="4">
        <v>5.3442459037670802E-2</v>
      </c>
      <c r="QY275" s="4">
        <v>-0.259809443745116</v>
      </c>
      <c r="QZ275" s="4">
        <v>0.29828857139488202</v>
      </c>
      <c r="RA275" s="4">
        <v>11.457980659747484</v>
      </c>
      <c r="RB275" s="4">
        <v>7.2988995608595356E-2</v>
      </c>
      <c r="RC275" s="4">
        <v>-0.135897912747241</v>
      </c>
      <c r="RD275" s="4">
        <v>0.67106935353711727</v>
      </c>
      <c r="RE275" s="4">
        <f t="shared" si="610"/>
        <v>-2.2453171011329709E-2</v>
      </c>
      <c r="RF275" s="4">
        <f t="shared" si="611"/>
        <v>0.22858127768612757</v>
      </c>
      <c r="RG275" s="4">
        <f t="shared" si="678"/>
        <v>-5.6100748705523769</v>
      </c>
      <c r="RH275" s="4" t="str">
        <f t="shared" si="679"/>
        <v>Contented</v>
      </c>
    </row>
    <row r="276" spans="1:476" x14ac:dyDescent="0.3">
      <c r="A276" s="1">
        <v>0.31322883340902802</v>
      </c>
      <c r="B276" s="1">
        <v>0.75375037478325202</v>
      </c>
      <c r="C276" s="1">
        <v>0.34184811198561299</v>
      </c>
      <c r="D276" s="1">
        <v>0.210425512522909</v>
      </c>
      <c r="E276" s="1">
        <v>0.97595718435008305</v>
      </c>
      <c r="F276" s="1">
        <v>0.60202518764339397</v>
      </c>
      <c r="G276" s="1">
        <v>0.26516585448221058</v>
      </c>
      <c r="H276" s="1">
        <v>0.15520674538953716</v>
      </c>
      <c r="I276" s="1">
        <v>-0.440521541374224</v>
      </c>
      <c r="J276" s="1">
        <v>0.51760486077719048</v>
      </c>
      <c r="K276" s="1">
        <f t="shared" si="544"/>
        <v>-0.62244801935404748</v>
      </c>
      <c r="L276" s="1">
        <f t="shared" si="545"/>
        <v>-0.22989067950165365</v>
      </c>
      <c r="M276" s="1">
        <f t="shared" si="612"/>
        <v>-110.27085884948087</v>
      </c>
      <c r="N276" s="1" t="str">
        <f t="shared" si="613"/>
        <v>Bored</v>
      </c>
      <c r="O276" s="8">
        <v>-0.142889730646759</v>
      </c>
      <c r="P276" s="8">
        <v>-5.4792483677355099E-2</v>
      </c>
      <c r="Q276" s="8">
        <v>-0.18458861891064801</v>
      </c>
      <c r="R276" s="8">
        <v>-0.143838682356459</v>
      </c>
      <c r="S276" s="8">
        <v>-0.27022964816387701</v>
      </c>
      <c r="T276" s="8">
        <v>-0.39926535338743202</v>
      </c>
      <c r="U276" s="8">
        <v>0.4468166548905928</v>
      </c>
      <c r="V276" s="8">
        <v>0.31678493490232479</v>
      </c>
      <c r="W276" s="8">
        <v>-8.8097246969403908E-2</v>
      </c>
      <c r="X276" s="8">
        <v>1.6613902388235444</v>
      </c>
      <c r="Y276" s="8">
        <f t="shared" si="546"/>
        <v>0.2608516543249253</v>
      </c>
      <c r="Z276" s="8">
        <f t="shared" si="547"/>
        <v>0.56784718917113097</v>
      </c>
      <c r="AA276" s="8">
        <f t="shared" si="614"/>
        <v>24.672605068349938</v>
      </c>
      <c r="AB276" s="8" t="str">
        <f t="shared" si="615"/>
        <v>happy</v>
      </c>
      <c r="AC276" s="2">
        <v>0.25324386696969098</v>
      </c>
      <c r="AD276" s="2">
        <v>1.01916208207646</v>
      </c>
      <c r="AE276" s="2">
        <v>0.12822334486246101</v>
      </c>
      <c r="AF276" s="2">
        <v>0.266699567847417</v>
      </c>
      <c r="AG276" s="2">
        <v>-5.6320636451555099E-2</v>
      </c>
      <c r="AH276" s="2">
        <v>0.61127407668766998</v>
      </c>
      <c r="AI276" s="2">
        <v>0.65113366526176364</v>
      </c>
      <c r="AJ276" s="2">
        <v>0.16357559688174186</v>
      </c>
      <c r="AK276" s="2">
        <v>-0.76591821510676894</v>
      </c>
      <c r="AL276" s="2">
        <v>0.31037493419920648</v>
      </c>
      <c r="AM276" s="2">
        <f t="shared" si="548"/>
        <v>-0.86620097802745777</v>
      </c>
      <c r="AN276" s="2">
        <f t="shared" si="549"/>
        <v>-5.3980902316403512E-2</v>
      </c>
      <c r="AO276" s="2">
        <f t="shared" si="616"/>
        <v>-93.566012216721674</v>
      </c>
      <c r="AP276" s="2" t="str">
        <f t="shared" si="617"/>
        <v>Bored</v>
      </c>
      <c r="AQ276" s="8">
        <v>1.9501016413165501E-2</v>
      </c>
      <c r="AR276" s="8">
        <v>0.36902813602356299</v>
      </c>
      <c r="AS276" s="8">
        <v>-0.22888318901639801</v>
      </c>
      <c r="AT276" s="8">
        <v>-1.4405542986020901E-2</v>
      </c>
      <c r="AU276" s="8">
        <v>-0.188133248220441</v>
      </c>
      <c r="AV276" s="8">
        <v>-0.136628441414025</v>
      </c>
      <c r="AW276" s="8">
        <v>1.3572920583651022</v>
      </c>
      <c r="AX276" s="8">
        <v>-6.1986066764089791E-2</v>
      </c>
      <c r="AY276" s="8">
        <v>-0.34952711961039751</v>
      </c>
      <c r="AZ276" s="8">
        <v>-0.62617883491262138</v>
      </c>
      <c r="BA276" s="8">
        <f t="shared" si="550"/>
        <v>-0.47964358549494657</v>
      </c>
      <c r="BB276" s="8">
        <f t="shared" si="551"/>
        <v>-0.22674191748371386</v>
      </c>
      <c r="BC276" s="8">
        <f t="shared" si="618"/>
        <v>-115.30150686357815</v>
      </c>
      <c r="BD276" s="8" t="str">
        <f t="shared" si="619"/>
        <v>Bored</v>
      </c>
      <c r="BE276" s="4">
        <v>0.55488804916026002</v>
      </c>
      <c r="BF276" s="4">
        <v>0.41799825670840302</v>
      </c>
      <c r="BG276" s="4">
        <v>-6.8265942772956101E-3</v>
      </c>
      <c r="BH276" s="4">
        <v>0.40150222320974899</v>
      </c>
      <c r="BI276" s="4">
        <v>0.68491168267570302</v>
      </c>
      <c r="BJ276" s="4">
        <v>0.79337818151939399</v>
      </c>
      <c r="BK276" s="4">
        <v>-5.5062072542848648E-3</v>
      </c>
      <c r="BL276" s="4">
        <v>0.33144298546629591</v>
      </c>
      <c r="BM276" s="4">
        <v>0.13688979245185701</v>
      </c>
      <c r="BN276" s="4">
        <v>0.40567497615259224</v>
      </c>
      <c r="BO276" s="4">
        <f t="shared" si="552"/>
        <v>0.1907842562408395</v>
      </c>
      <c r="BP276" s="4">
        <f t="shared" si="553"/>
        <v>0.20694597826197336</v>
      </c>
      <c r="BQ276" s="4">
        <f t="shared" si="620"/>
        <v>42.673072806926356</v>
      </c>
      <c r="BR276" s="4" t="str">
        <f t="shared" si="621"/>
        <v>excited</v>
      </c>
      <c r="BS276" s="6">
        <v>0.47371107231697601</v>
      </c>
      <c r="BT276" s="6">
        <v>0.725527688192529</v>
      </c>
      <c r="BU276" s="6">
        <v>0.51908800859359905</v>
      </c>
      <c r="BV276" s="6">
        <v>0.30688685113553299</v>
      </c>
      <c r="BW276" s="6">
        <v>0.23087102409548199</v>
      </c>
      <c r="BX276" s="6">
        <v>0.64751121505477705</v>
      </c>
      <c r="BY276" s="6">
        <v>0.73673176090714643</v>
      </c>
      <c r="BZ276" s="6">
        <v>0.22350921769931656</v>
      </c>
      <c r="CA276" s="6">
        <v>-0.25181661587555298</v>
      </c>
      <c r="CB276" s="6">
        <v>0.68874930241431731</v>
      </c>
      <c r="CC276" s="6">
        <f t="shared" si="554"/>
        <v>-6.639769956041941E-2</v>
      </c>
      <c r="CD276" s="6">
        <f t="shared" si="555"/>
        <v>-0.55785251549441095</v>
      </c>
      <c r="CE276" s="6">
        <f t="shared" si="622"/>
        <v>-173.21237379036725</v>
      </c>
      <c r="CF276" s="6" t="str">
        <f t="shared" si="623"/>
        <v>Sad</v>
      </c>
      <c r="CG276" s="4">
        <v>0.47886004604409499</v>
      </c>
      <c r="CH276" s="4">
        <v>0.92768804886613099</v>
      </c>
      <c r="CI276" s="4">
        <v>0.23422742030637</v>
      </c>
      <c r="CJ276" s="4">
        <v>0.52067995367643605</v>
      </c>
      <c r="CK276" s="4">
        <v>0.27881213936344801</v>
      </c>
      <c r="CL276" s="4">
        <v>0.61654417726824895</v>
      </c>
      <c r="CM276" s="4">
        <v>0.30914084589284718</v>
      </c>
      <c r="CN276" s="4">
        <v>0.33717723595228621</v>
      </c>
      <c r="CO276" s="4">
        <v>-0.448828002822036</v>
      </c>
      <c r="CP276" s="4">
        <v>0.53670925062181296</v>
      </c>
      <c r="CQ276" s="4">
        <f t="shared" si="556"/>
        <v>-0.59208522989676382</v>
      </c>
      <c r="CR276" s="4">
        <f t="shared" si="557"/>
        <v>-0.79337998520868103</v>
      </c>
      <c r="CS276" s="4">
        <f t="shared" si="624"/>
        <v>-143.26668100687723</v>
      </c>
      <c r="CT276" s="4" t="str">
        <f t="shared" si="625"/>
        <v>Depressed</v>
      </c>
      <c r="CU276" s="2">
        <v>0.105157755453907</v>
      </c>
      <c r="CV276" s="2">
        <v>0.80308662398326403</v>
      </c>
      <c r="CW276" s="2">
        <v>-2.2051558418010299E-2</v>
      </c>
      <c r="CX276" s="2">
        <v>0.30589823911963199</v>
      </c>
      <c r="CY276" s="2">
        <v>-0.30209629863174697</v>
      </c>
      <c r="CZ276" s="2">
        <v>0.63343466465586296</v>
      </c>
      <c r="DA276" s="2">
        <v>0.11197177587577278</v>
      </c>
      <c r="DB276" s="2">
        <v>0.21294375623867112</v>
      </c>
      <c r="DC276" s="2">
        <v>-0.69792886852935698</v>
      </c>
      <c r="DD276" s="2">
        <v>0.31252236416537837</v>
      </c>
      <c r="DE276" s="2">
        <f t="shared" si="558"/>
        <v>-0.74876123685217011</v>
      </c>
      <c r="DF276" s="2">
        <f t="shared" si="559"/>
        <v>-0.37797544080250511</v>
      </c>
      <c r="DG276" s="2">
        <f t="shared" si="626"/>
        <v>-116.78469113482471</v>
      </c>
      <c r="DH276" s="2" t="str">
        <f t="shared" si="627"/>
        <v>Bored</v>
      </c>
      <c r="DI276" s="7">
        <v>0.39047943241473299</v>
      </c>
      <c r="DJ276" s="7">
        <v>8.42421003090668E-2</v>
      </c>
      <c r="DK276" s="7">
        <v>0.41815747831705002</v>
      </c>
      <c r="DL276" s="7">
        <v>-6.8983013235863797E-2</v>
      </c>
      <c r="DM276" s="7">
        <v>0.61500671013515895</v>
      </c>
      <c r="DN276" s="7">
        <v>6.6594703543914502E-2</v>
      </c>
      <c r="DO276" s="7">
        <v>0.41587592371647342</v>
      </c>
      <c r="DP276" s="7">
        <v>-0.45733542128816684</v>
      </c>
      <c r="DQ276" s="7">
        <v>0.30623733210566617</v>
      </c>
      <c r="DR276" s="7">
        <v>0.7355353423252895</v>
      </c>
      <c r="DS276" s="7">
        <f t="shared" si="560"/>
        <v>0.45575750895709244</v>
      </c>
      <c r="DT276" s="7">
        <f t="shared" si="561"/>
        <v>0.23977947832621704</v>
      </c>
      <c r="DU276" s="7">
        <f t="shared" si="628"/>
        <v>62.25060522639955</v>
      </c>
      <c r="DV276" s="7" t="str">
        <f t="shared" si="629"/>
        <v>alert</v>
      </c>
      <c r="DW276" s="8">
        <v>0.41028335204449101</v>
      </c>
      <c r="DX276" s="8">
        <v>0.382447642284027</v>
      </c>
      <c r="DY276" s="8">
        <v>5.79336825562979E-3</v>
      </c>
      <c r="DZ276" s="8">
        <v>-1.9187380849875198E-2</v>
      </c>
      <c r="EA276" s="8">
        <v>0.27949846937645301</v>
      </c>
      <c r="EB276" s="8">
        <v>0.39221855723263099</v>
      </c>
      <c r="EC276" s="8">
        <v>8.3988415984861797E-3</v>
      </c>
      <c r="ED276" s="8">
        <v>-2.4768578856089105E-2</v>
      </c>
      <c r="EE276" s="8">
        <v>2.7835709760464011E-2</v>
      </c>
      <c r="EF276" s="8">
        <v>-1.689603748317018E-2</v>
      </c>
      <c r="EG276" s="8">
        <f t="shared" si="562"/>
        <v>0.33783421521376389</v>
      </c>
      <c r="EH276" s="8">
        <f t="shared" si="563"/>
        <v>5.0720569629721712E-2</v>
      </c>
      <c r="EI276" s="8">
        <f t="shared" si="630"/>
        <v>81.461698056970931</v>
      </c>
      <c r="EJ276" s="8" t="str">
        <f t="shared" si="631"/>
        <v>alert</v>
      </c>
      <c r="EK276" s="1">
        <v>0.85706075349938304</v>
      </c>
      <c r="EL276" s="1">
        <v>-0.11087332880442199</v>
      </c>
      <c r="EM276" s="1">
        <v>0.639512542235399</v>
      </c>
      <c r="EN276" s="1">
        <v>-0.28245012741786302</v>
      </c>
      <c r="EO276" s="1">
        <v>0.75577666555392697</v>
      </c>
      <c r="EP276" s="1">
        <v>-4.1400881885926298E-2</v>
      </c>
      <c r="EQ276" s="1">
        <v>0.39651395402939915</v>
      </c>
      <c r="ER276" s="1">
        <v>1.8548782892214706</v>
      </c>
      <c r="ES276" s="1">
        <v>0.96793408230380507</v>
      </c>
      <c r="ET276" s="1">
        <v>0.47851572272676923</v>
      </c>
      <c r="EU276" s="1">
        <f t="shared" si="564"/>
        <v>0.43822038085218629</v>
      </c>
      <c r="EV276" s="1">
        <f t="shared" si="565"/>
        <v>-0.65203114325679756</v>
      </c>
      <c r="EW276" s="1">
        <f t="shared" si="632"/>
        <v>146.09554251657642</v>
      </c>
      <c r="EX276" s="1" t="str">
        <f t="shared" si="633"/>
        <v>stressed</v>
      </c>
      <c r="EY276" s="2">
        <v>-6.7601603954152703E-3</v>
      </c>
      <c r="EZ276" s="2">
        <v>0.41056605955479197</v>
      </c>
      <c r="FA276" s="2">
        <v>0.17247737972510299</v>
      </c>
      <c r="FB276" s="2">
        <v>0.135529656078998</v>
      </c>
      <c r="FC276" s="2">
        <v>-9.8217373738983496E-2</v>
      </c>
      <c r="FD276" s="2">
        <v>5.35851985512961E-2</v>
      </c>
      <c r="FE276" s="2">
        <v>-1.6429932475293878</v>
      </c>
      <c r="FF276" s="2">
        <v>0.29199458950517559</v>
      </c>
      <c r="FG276" s="2">
        <v>-0.41732621995020724</v>
      </c>
      <c r="FH276" s="2">
        <v>0.76276011926842802</v>
      </c>
      <c r="FI276" s="2">
        <f t="shared" si="566"/>
        <v>-0.70421924775596456</v>
      </c>
      <c r="FJ276" s="2">
        <f t="shared" si="567"/>
        <v>0.43646472067800746</v>
      </c>
      <c r="FK276" s="2">
        <f t="shared" si="634"/>
        <v>-58.209974762259719</v>
      </c>
      <c r="FL276" s="2" t="str">
        <f t="shared" si="635"/>
        <v>Relased</v>
      </c>
      <c r="FM276" s="7">
        <v>0.45618032472813602</v>
      </c>
      <c r="FN276" s="7">
        <v>0.85736523302175605</v>
      </c>
      <c r="FO276" s="7">
        <v>7.0558635002409401E-2</v>
      </c>
      <c r="FP276" s="7">
        <v>0.24225281791585099</v>
      </c>
      <c r="FQ276" s="7">
        <v>7.2384738017504197E-2</v>
      </c>
      <c r="FR276" s="7">
        <v>0.27992801284534202</v>
      </c>
      <c r="FS276" s="7">
        <v>0.13349091715576389</v>
      </c>
      <c r="FT276" s="7">
        <v>0.21300822703044539</v>
      </c>
      <c r="FU276" s="7">
        <v>-0.40118490829362002</v>
      </c>
      <c r="FV276" s="7">
        <v>0.23814282730635356</v>
      </c>
      <c r="FW276" s="7">
        <f t="shared" si="568"/>
        <v>-0.36966199251431719</v>
      </c>
      <c r="FX276" s="7">
        <f t="shared" si="569"/>
        <v>-0.10947742672904681</v>
      </c>
      <c r="FY276" s="7">
        <f t="shared" si="636"/>
        <v>-106.49694434025956</v>
      </c>
      <c r="FZ276" s="7" t="str">
        <f t="shared" si="637"/>
        <v>Bored</v>
      </c>
      <c r="GA276" s="4">
        <v>0.483290321286939</v>
      </c>
      <c r="GB276" s="4">
        <v>0.69379807226610302</v>
      </c>
      <c r="GC276" s="4">
        <v>0.276982750047781</v>
      </c>
      <c r="GD276" s="4">
        <v>0.43290526538134599</v>
      </c>
      <c r="GE276" s="4">
        <v>2.0305490289394299E-2</v>
      </c>
      <c r="GF276" s="4">
        <v>0.90393527185217604</v>
      </c>
      <c r="GG276" s="4">
        <v>0.55001003519227432</v>
      </c>
      <c r="GH276" s="4">
        <v>0.27094963435231301</v>
      </c>
      <c r="GI276" s="4">
        <v>-0.21050775097916402</v>
      </c>
      <c r="GJ276" s="4">
        <v>0.60308811072916069</v>
      </c>
      <c r="GK276" s="4">
        <f t="shared" si="570"/>
        <v>-0.21296798609206746</v>
      </c>
      <c r="GL276" s="4">
        <f t="shared" si="571"/>
        <v>-0.69926106391218634</v>
      </c>
      <c r="GM276" s="4">
        <f t="shared" si="638"/>
        <v>-163.06128378967162</v>
      </c>
      <c r="GN276" s="4" t="str">
        <f t="shared" si="639"/>
        <v>Sad</v>
      </c>
      <c r="GO276" s="6">
        <v>0.72606134460124705</v>
      </c>
      <c r="GP276" s="6">
        <v>0.96412390692268202</v>
      </c>
      <c r="GQ276" s="6">
        <v>0.41612510351259502</v>
      </c>
      <c r="GR276" s="6">
        <v>0.34964124205366798</v>
      </c>
      <c r="GS276" s="6">
        <v>0.42685887245141402</v>
      </c>
      <c r="GT276" s="6">
        <v>0.62616358263227101</v>
      </c>
      <c r="GU276" s="6">
        <v>0.36093139608253394</v>
      </c>
      <c r="GV276" s="6">
        <v>0.21986039904741764</v>
      </c>
      <c r="GW276" s="6">
        <v>-0.23806256232143497</v>
      </c>
      <c r="GX276" s="6">
        <v>0.45306651733934</v>
      </c>
      <c r="GY276" s="6">
        <f t="shared" si="572"/>
        <v>-0.19835818243157133</v>
      </c>
      <c r="GZ276" s="6">
        <f t="shared" si="573"/>
        <v>-0.59748689958753198</v>
      </c>
      <c r="HA276" s="6">
        <f t="shared" si="640"/>
        <v>-161.6344786567619</v>
      </c>
      <c r="HB276" s="6" t="str">
        <f t="shared" si="641"/>
        <v>Sad</v>
      </c>
      <c r="HI276" s="2">
        <v>0</v>
      </c>
      <c r="HJ276" s="2">
        <v>0</v>
      </c>
      <c r="HK276" s="2">
        <v>0</v>
      </c>
      <c r="HL276" s="2">
        <v>0</v>
      </c>
      <c r="HM276" s="2" t="e">
        <f t="shared" si="574"/>
        <v>#DIV/0!</v>
      </c>
      <c r="HN276" s="2" t="e">
        <f t="shared" si="575"/>
        <v>#DIV/0!</v>
      </c>
      <c r="HO276" s="2" t="e">
        <f t="shared" si="642"/>
        <v>#DIV/0!</v>
      </c>
      <c r="HP276" s="2" t="e">
        <f t="shared" si="643"/>
        <v>#DIV/0!</v>
      </c>
      <c r="HQ276" s="4">
        <v>0.64991939255754605</v>
      </c>
      <c r="HR276" s="4">
        <v>1.0203275914636201</v>
      </c>
      <c r="HS276" s="4">
        <v>0.34824905108589399</v>
      </c>
      <c r="HT276" s="4">
        <v>0.78303267906888796</v>
      </c>
      <c r="HU276" s="4">
        <v>0.82392669357417103</v>
      </c>
      <c r="HV276" s="4">
        <v>0.97444027249642196</v>
      </c>
      <c r="HW276" s="4">
        <v>0.23628590146744202</v>
      </c>
      <c r="HX276" s="4">
        <v>0.39254325940182339</v>
      </c>
      <c r="HY276" s="4">
        <v>-0.37040819890607402</v>
      </c>
      <c r="HZ276" s="4">
        <v>0.67731403856882877</v>
      </c>
      <c r="IA276" s="4">
        <f t="shared" si="576"/>
        <v>-0.37833671153989978</v>
      </c>
      <c r="IB276" s="4">
        <f t="shared" si="577"/>
        <v>4.4208374075021428E-2</v>
      </c>
      <c r="IC276" s="4">
        <f t="shared" si="644"/>
        <v>-83.335252439045661</v>
      </c>
      <c r="ID276" s="4" t="str">
        <f t="shared" si="645"/>
        <v>Calm</v>
      </c>
      <c r="IE276" s="6">
        <v>0.261596877427555</v>
      </c>
      <c r="IF276" s="6">
        <v>0.606404805448995</v>
      </c>
      <c r="IG276" s="6">
        <v>0.30474730937116901</v>
      </c>
      <c r="IH276" s="6">
        <v>0.58509056471454401</v>
      </c>
      <c r="II276" s="6">
        <v>0.43016269201580798</v>
      </c>
      <c r="IJ276" s="6">
        <v>0.58383657980725701</v>
      </c>
      <c r="IK276" s="6">
        <v>0.44053934753138224</v>
      </c>
      <c r="IL276" s="6">
        <v>0.49157303044758216</v>
      </c>
      <c r="IM276" s="6">
        <v>-0.34480792802144</v>
      </c>
      <c r="IN276" s="6">
        <v>1.0251568535406499</v>
      </c>
      <c r="IO276" s="6">
        <f t="shared" si="578"/>
        <v>-0.44126005543745017</v>
      </c>
      <c r="IP276" s="6">
        <f t="shared" si="579"/>
        <v>0.45975374103470301</v>
      </c>
      <c r="IQ276" s="6">
        <f t="shared" si="646"/>
        <v>-43.824145232772459</v>
      </c>
      <c r="IR276" s="6" t="str">
        <f t="shared" si="647"/>
        <v>Relased</v>
      </c>
      <c r="IS276" s="4">
        <v>0.69861019447050399</v>
      </c>
      <c r="IT276" s="4">
        <v>0.67638488184410706</v>
      </c>
      <c r="IU276" s="4">
        <v>0.19400041508658</v>
      </c>
      <c r="IV276" s="4">
        <v>0.35584083838275099</v>
      </c>
      <c r="IW276" s="4">
        <v>0.58807699688700699</v>
      </c>
      <c r="IX276" s="4">
        <v>0.53002532043118999</v>
      </c>
      <c r="IY276" s="4">
        <v>0.15077511953927289</v>
      </c>
      <c r="IZ276" s="4">
        <v>0.2949584127452114</v>
      </c>
      <c r="JA276" s="4">
        <v>2.2225312626396931E-2</v>
      </c>
      <c r="JB276" s="4">
        <v>0.39988597991424552</v>
      </c>
      <c r="JC276" s="4">
        <f t="shared" si="580"/>
        <v>0.12408264431265037</v>
      </c>
      <c r="JD276" s="4">
        <f t="shared" si="581"/>
        <v>9.1703363640196045E-2</v>
      </c>
      <c r="JE276" s="4">
        <f t="shared" si="648"/>
        <v>53.533720593540338</v>
      </c>
      <c r="JF276" s="4" t="str">
        <f t="shared" si="649"/>
        <v>excited</v>
      </c>
      <c r="JG276" s="6">
        <v>8.8092518533644901E-2</v>
      </c>
      <c r="JH276" s="6">
        <v>0.34429922439591598</v>
      </c>
      <c r="JI276" s="6">
        <v>0.13101146029349001</v>
      </c>
      <c r="JJ276" s="6">
        <v>5.6865426437899901E-2</v>
      </c>
      <c r="JK276" s="6">
        <v>0.37421501783890398</v>
      </c>
      <c r="JL276" s="6">
        <v>9.2903430343842797E-2</v>
      </c>
      <c r="JM276" s="6">
        <v>0.28338594979752801</v>
      </c>
      <c r="JN276" s="6">
        <v>0.1300665168004265</v>
      </c>
      <c r="JO276" s="6">
        <v>-0.25620670586227107</v>
      </c>
      <c r="JP276" s="6">
        <v>0.43450618519788925</v>
      </c>
      <c r="JQ276" s="6">
        <f t="shared" si="582"/>
        <v>-0.3501608062236391</v>
      </c>
      <c r="JR276" s="6">
        <f t="shared" si="583"/>
        <v>0.24351021337863177</v>
      </c>
      <c r="JS276" s="6">
        <f t="shared" si="650"/>
        <v>-55.184323428197715</v>
      </c>
      <c r="JT276" s="6" t="str">
        <f t="shared" si="651"/>
        <v>Relased</v>
      </c>
      <c r="JU276" s="2">
        <v>0.51109152428405902</v>
      </c>
      <c r="JV276" s="2">
        <v>-0.15662771845531201</v>
      </c>
      <c r="JW276" s="2">
        <v>0.38094297585317799</v>
      </c>
      <c r="JX276" s="2">
        <v>0.14010784489522299</v>
      </c>
      <c r="JY276" s="2">
        <v>0.37078683365383103</v>
      </c>
      <c r="JZ276" s="2">
        <v>0.29353318311330401</v>
      </c>
      <c r="KA276" s="2">
        <v>0.43196771122033534</v>
      </c>
      <c r="KB276" s="2">
        <v>1.023391179053597</v>
      </c>
      <c r="KC276" s="2">
        <v>0.667719242739371</v>
      </c>
      <c r="KD276" s="2">
        <v>1.4699690410708324</v>
      </c>
      <c r="KE276" s="2">
        <f t="shared" si="584"/>
        <v>0.89189795187873799</v>
      </c>
      <c r="KF276" s="2">
        <f t="shared" si="585"/>
        <v>0.50841140731822176</v>
      </c>
      <c r="KG276" s="2">
        <f t="shared" si="652"/>
        <v>60.31542585369121</v>
      </c>
      <c r="KH276" s="2" t="str">
        <f t="shared" si="653"/>
        <v>alert</v>
      </c>
      <c r="KI276" s="7">
        <v>0.525256018091109</v>
      </c>
      <c r="KJ276" s="7">
        <v>0.333537638458</v>
      </c>
      <c r="KK276" s="7">
        <v>0.186085310998335</v>
      </c>
      <c r="KL276" s="7">
        <v>2.0419634921721799E-2</v>
      </c>
      <c r="KM276" s="7">
        <v>0.57790162792493105</v>
      </c>
      <c r="KN276" s="7">
        <v>0.40765073865305002</v>
      </c>
      <c r="KO276" s="7">
        <v>0.16868424170413562</v>
      </c>
      <c r="KP276" s="7">
        <v>2.7549858514122904E-2</v>
      </c>
      <c r="KQ276" s="7">
        <v>0.191718379633109</v>
      </c>
      <c r="KR276" s="7">
        <v>0.24045932843735215</v>
      </c>
      <c r="KS276" s="7">
        <f t="shared" si="586"/>
        <v>0.29140453124212229</v>
      </c>
      <c r="KT276" s="7">
        <f t="shared" si="587"/>
        <v>0.14022902738333975</v>
      </c>
      <c r="KU276" s="7">
        <f t="shared" si="654"/>
        <v>64.302315286163633</v>
      </c>
      <c r="KV276" s="7" t="str">
        <f t="shared" si="655"/>
        <v>alert</v>
      </c>
      <c r="KW276" s="2">
        <v>0.30596550184564703</v>
      </c>
      <c r="KX276" s="2">
        <v>0.20007778306836899</v>
      </c>
      <c r="KY276" s="2">
        <v>4.3885532937979699E-2</v>
      </c>
      <c r="KZ276" s="2">
        <v>3.3231295749398697E-2</v>
      </c>
      <c r="LA276" s="2">
        <v>0.32343737899199698</v>
      </c>
      <c r="LB276" s="2">
        <v>0.15323402134484801</v>
      </c>
      <c r="LC276" s="2">
        <v>6.9725662646434691E-2</v>
      </c>
      <c r="LD276" s="2">
        <v>9.4056567978501301E-2</v>
      </c>
      <c r="LE276" s="2">
        <v>0.10588771877727804</v>
      </c>
      <c r="LF276" s="2">
        <v>0.1523917636817998</v>
      </c>
      <c r="LG276" s="2">
        <f t="shared" si="588"/>
        <v>2.8138982174445104E-2</v>
      </c>
      <c r="LH276" s="2">
        <f t="shared" si="589"/>
        <v>1.1452303033902655E-2</v>
      </c>
      <c r="LI276" s="2">
        <f t="shared" si="656"/>
        <v>67.854135755512218</v>
      </c>
      <c r="LJ276" s="2" t="str">
        <f t="shared" si="657"/>
        <v>alert</v>
      </c>
      <c r="LK276" s="4">
        <v>0.78748320535440397</v>
      </c>
      <c r="LL276" s="4">
        <v>0.457709683472175</v>
      </c>
      <c r="LM276" s="4">
        <v>0.34022832830220201</v>
      </c>
      <c r="LN276" s="4">
        <v>0.28343085778615701</v>
      </c>
      <c r="LO276" s="4">
        <v>0.95388052880220398</v>
      </c>
      <c r="LP276" s="4">
        <v>0.31498421308702101</v>
      </c>
      <c r="LQ276" s="4">
        <v>0.19538039160266782</v>
      </c>
      <c r="LR276" s="4">
        <v>0.3668087182366444</v>
      </c>
      <c r="LS276" s="4">
        <v>0.32977352188222897</v>
      </c>
      <c r="LT276" s="4">
        <v>0.50085347554150517</v>
      </c>
      <c r="LU276" s="4">
        <f t="shared" si="590"/>
        <v>0.54837555534808291</v>
      </c>
      <c r="LV276" s="4">
        <f t="shared" si="591"/>
        <v>0.12678359755078672</v>
      </c>
      <c r="LW276" s="4">
        <f t="shared" si="658"/>
        <v>76.982034495087802</v>
      </c>
      <c r="LX276" s="4" t="str">
        <f t="shared" si="659"/>
        <v>alert</v>
      </c>
      <c r="LY276" s="6">
        <v>7.1261926838115705E-2</v>
      </c>
      <c r="LZ276" s="6">
        <v>1.43021547250972E-2</v>
      </c>
      <c r="MA276" s="6">
        <v>2.4104677598345801E-2</v>
      </c>
      <c r="MB276" s="6">
        <v>2.8095759695146098E-2</v>
      </c>
      <c r="MC276" s="6">
        <v>-0.208009601103289</v>
      </c>
      <c r="MD276" s="6">
        <v>-8.6387568669184497E-2</v>
      </c>
      <c r="ME276" s="6">
        <v>-0.17627120700863536</v>
      </c>
      <c r="MF276" s="6">
        <v>-0.38975651463884831</v>
      </c>
      <c r="MG276" s="6">
        <v>5.6959772113018503E-2</v>
      </c>
      <c r="MH276" s="6">
        <v>0.61007418463233709</v>
      </c>
      <c r="MI276" s="6">
        <f t="shared" si="592"/>
        <v>6.9626546871921269E-2</v>
      </c>
      <c r="MJ276" s="6">
        <f t="shared" si="593"/>
        <v>0.20289545773179896</v>
      </c>
      <c r="MK276" s="6">
        <f t="shared" si="660"/>
        <v>18.940408055905266</v>
      </c>
      <c r="ML276" s="6" t="str">
        <f t="shared" si="661"/>
        <v>happy</v>
      </c>
      <c r="MM276" s="2">
        <v>0.27327606669906701</v>
      </c>
      <c r="MN276" s="2">
        <v>0.44697727510093299</v>
      </c>
      <c r="MO276" s="2">
        <v>1.00643622884316E-2</v>
      </c>
      <c r="MP276" s="2">
        <v>5.5326979338055901E-2</v>
      </c>
      <c r="MQ276" s="2">
        <v>-2.34520189566132E-2</v>
      </c>
      <c r="MR276" s="2">
        <v>0.50673994951398704</v>
      </c>
      <c r="MS276" s="2">
        <v>4.0285802665430574E-2</v>
      </c>
      <c r="MT276" s="2">
        <v>5.8011932583471093E-2</v>
      </c>
      <c r="MU276" s="2">
        <v>-0.17370120840186598</v>
      </c>
      <c r="MV276" s="2">
        <v>9.0789362341681959E-2</v>
      </c>
      <c r="MW276" s="2">
        <f t="shared" si="594"/>
        <v>0.13033807967697553</v>
      </c>
      <c r="MX276" s="2">
        <f t="shared" si="595"/>
        <v>0.15605669124861188</v>
      </c>
      <c r="MY276" s="2">
        <f t="shared" si="662"/>
        <v>39.868531055719387</v>
      </c>
      <c r="MZ276" s="2" t="str">
        <f t="shared" si="663"/>
        <v>excited</v>
      </c>
      <c r="NK276" s="7">
        <f t="shared" si="596"/>
        <v>5.2959786961425781E-2</v>
      </c>
      <c r="NL276" s="7">
        <f t="shared" si="597"/>
        <v>4.4546745186410774E-2</v>
      </c>
      <c r="NM276" s="7">
        <f t="shared" si="664"/>
        <v>49.931371470164912</v>
      </c>
      <c r="NN276" s="7" t="str">
        <f t="shared" si="665"/>
        <v>excited</v>
      </c>
      <c r="NO276" s="4">
        <v>0.82036036656380396</v>
      </c>
      <c r="NP276" s="4">
        <v>0.48565647650063298</v>
      </c>
      <c r="NQ276" s="4">
        <v>0.39936887999904502</v>
      </c>
      <c r="NR276" s="4">
        <v>0.216247357648194</v>
      </c>
      <c r="NS276" s="4">
        <v>0.45544836328259802</v>
      </c>
      <c r="NT276" s="4">
        <v>0.60985191255849303</v>
      </c>
      <c r="NU276" s="4">
        <v>0.31303193860973666</v>
      </c>
      <c r="NV276" s="4">
        <v>0.1973945245950306</v>
      </c>
      <c r="NW276" s="4">
        <v>0.33470389006317097</v>
      </c>
      <c r="NX276" s="4">
        <v>0.47136929429084357</v>
      </c>
      <c r="NY276" s="4">
        <f t="shared" si="598"/>
        <v>0.21026501375195727</v>
      </c>
      <c r="NZ276" s="4">
        <f t="shared" si="599"/>
        <v>-0.50633859728098396</v>
      </c>
      <c r="OA276" s="4">
        <f t="shared" si="666"/>
        <v>157.44856804435645</v>
      </c>
      <c r="OB276" s="4" t="str">
        <f t="shared" si="667"/>
        <v>Upset</v>
      </c>
      <c r="OC276" s="1">
        <v>0.224751421112349</v>
      </c>
      <c r="OD276" s="1">
        <v>0.17884024746907601</v>
      </c>
      <c r="OE276" s="1">
        <v>0.62219655936214602</v>
      </c>
      <c r="OF276" s="1">
        <v>0.39298894163306902</v>
      </c>
      <c r="OG276" s="1">
        <v>-0.17775179087801901</v>
      </c>
      <c r="OH276" s="1">
        <v>-0.22251363958502701</v>
      </c>
      <c r="OI276" s="1">
        <v>13.238328817907899</v>
      </c>
      <c r="OJ276" s="1">
        <v>-8.9983608461119768</v>
      </c>
      <c r="OK276" s="1">
        <v>4.591117364327299E-2</v>
      </c>
      <c r="OL276" s="1">
        <v>2.5153777444501442</v>
      </c>
      <c r="OM276" s="1">
        <f t="shared" si="600"/>
        <v>-6.6256906315036335E-2</v>
      </c>
      <c r="ON276" s="1">
        <f t="shared" si="601"/>
        <v>0.85641609348739456</v>
      </c>
      <c r="OO276" s="1">
        <f t="shared" si="668"/>
        <v>-4.4238941914876859</v>
      </c>
      <c r="OP276" s="1" t="str">
        <f t="shared" si="669"/>
        <v>Contented</v>
      </c>
      <c r="OQ276" s="2">
        <v>0.58312271192226495</v>
      </c>
      <c r="OR276" s="2">
        <v>0.58010569592983896</v>
      </c>
      <c r="OS276" s="2">
        <v>0.14515555299288099</v>
      </c>
      <c r="OT276" s="2">
        <v>0.13099246321446001</v>
      </c>
      <c r="OU276" s="2">
        <v>0.305615919145452</v>
      </c>
      <c r="OV276" s="2">
        <v>0.245796565825108</v>
      </c>
      <c r="OW276" s="2">
        <v>0.16332760602348673</v>
      </c>
      <c r="OX276" s="2">
        <v>0.15860528452375969</v>
      </c>
      <c r="OY276" s="2">
        <v>3.0170159924259865E-3</v>
      </c>
      <c r="OZ276" s="2">
        <v>0.23739793005678661</v>
      </c>
      <c r="PA276" s="2">
        <f t="shared" si="602"/>
        <v>-8.7006604495782014E-2</v>
      </c>
      <c r="PB276" s="2">
        <f t="shared" si="603"/>
        <v>-0.31285743715040903</v>
      </c>
      <c r="PC276" s="2">
        <f t="shared" si="670"/>
        <v>-164.45858924682983</v>
      </c>
      <c r="PD276" s="2" t="str">
        <f t="shared" si="671"/>
        <v>Sad</v>
      </c>
      <c r="PE276" s="1">
        <v>0.31530540746124103</v>
      </c>
      <c r="PF276" s="1">
        <v>0.64730236213413805</v>
      </c>
      <c r="PG276" s="1">
        <v>0.30581277956312503</v>
      </c>
      <c r="PH276" s="1">
        <v>0.94577443832026298</v>
      </c>
      <c r="PI276" s="1">
        <v>-0.111831782843934</v>
      </c>
      <c r="PJ276" s="1">
        <v>-0.20684724926610701</v>
      </c>
      <c r="PK276" s="1">
        <v>1.5029602983595409</v>
      </c>
      <c r="PL276" s="1">
        <v>2.1472663404037617</v>
      </c>
      <c r="PM276" s="1">
        <v>-0.33199695467289703</v>
      </c>
      <c r="PN276" s="1">
        <v>1.3002047743802005</v>
      </c>
      <c r="PO276" s="1">
        <f t="shared" si="604"/>
        <v>-0.37010552963801169</v>
      </c>
      <c r="PP276" s="1">
        <f t="shared" si="605"/>
        <v>-0.19815308900878459</v>
      </c>
      <c r="PQ276" s="1">
        <f t="shared" si="672"/>
        <v>-118.16442668706154</v>
      </c>
      <c r="PR276" s="1" t="str">
        <f t="shared" si="673"/>
        <v>Bored</v>
      </c>
      <c r="PS276" s="4">
        <v>0.29935676742747303</v>
      </c>
      <c r="PT276" s="4">
        <v>0.34697561317518699</v>
      </c>
      <c r="PU276" s="4">
        <v>4.97771066925159E-2</v>
      </c>
      <c r="PV276" s="4">
        <v>0.24174901215310801</v>
      </c>
      <c r="PW276" s="4">
        <v>0.54143883488308198</v>
      </c>
      <c r="PX276" s="4">
        <v>0.46704150964947799</v>
      </c>
      <c r="PY276" s="4">
        <v>5.9202387067350891E-2</v>
      </c>
      <c r="PZ276" s="4">
        <v>0.29698271126561976</v>
      </c>
      <c r="QA276" s="4">
        <v>-4.7618845747713967E-2</v>
      </c>
      <c r="QB276" s="4">
        <v>0.45104674869267125</v>
      </c>
      <c r="QC276" s="4">
        <f t="shared" si="606"/>
        <v>-5.0211938138398082E-2</v>
      </c>
      <c r="QD276" s="4">
        <f t="shared" si="607"/>
        <v>-0.15491414114840762</v>
      </c>
      <c r="QE276" s="4">
        <f t="shared" si="674"/>
        <v>-162.04106311837833</v>
      </c>
      <c r="QF276" s="4" t="str">
        <f t="shared" si="675"/>
        <v>Sad</v>
      </c>
      <c r="QG276" s="2">
        <v>0.83753671711197997</v>
      </c>
      <c r="QH276" s="2">
        <v>0.90749004188156701</v>
      </c>
      <c r="QI276" s="2">
        <v>0.64116050746138997</v>
      </c>
      <c r="QJ276" s="2">
        <v>0.74727655722485398</v>
      </c>
      <c r="QK276" s="2">
        <v>0.980461568099671</v>
      </c>
      <c r="QL276" s="2">
        <v>1.0397518987477901</v>
      </c>
      <c r="QM276" s="2">
        <v>0.35267387911025788</v>
      </c>
      <c r="QN276" s="2">
        <v>0.38376153555080628</v>
      </c>
      <c r="QO276" s="2">
        <v>-6.9953324769587044E-2</v>
      </c>
      <c r="QP276" s="2">
        <v>0.79565373856331711</v>
      </c>
      <c r="QQ276" s="2">
        <f t="shared" si="608"/>
        <v>0.20821965444916546</v>
      </c>
      <c r="QR276" s="2">
        <f t="shared" si="609"/>
        <v>-0.34833629180460579</v>
      </c>
      <c r="QS276" s="2">
        <f t="shared" si="676"/>
        <v>149.13093012027068</v>
      </c>
      <c r="QT276" s="2" t="str">
        <f t="shared" si="677"/>
        <v>stressed</v>
      </c>
      <c r="QU276" s="4">
        <v>0.29801237120665902</v>
      </c>
      <c r="QV276" s="4">
        <v>0.43391028395390002</v>
      </c>
      <c r="QW276" s="4">
        <v>0.43772840400009599</v>
      </c>
      <c r="QX276" s="4">
        <v>5.3442459037670802E-2</v>
      </c>
      <c r="QY276" s="4">
        <v>-0.259809443745116</v>
      </c>
      <c r="QZ276" s="4">
        <v>0.29828857139488202</v>
      </c>
      <c r="RA276" s="4">
        <v>11.457980659747484</v>
      </c>
      <c r="RB276" s="4">
        <v>7.2988995608595356E-2</v>
      </c>
      <c r="RC276" s="4">
        <v>-0.135897912747241</v>
      </c>
      <c r="RD276" s="4">
        <v>0.67106935353711727</v>
      </c>
      <c r="RE276" s="4">
        <f t="shared" si="610"/>
        <v>-2.2453171011329709E-2</v>
      </c>
      <c r="RF276" s="4">
        <f t="shared" si="611"/>
        <v>0.22858127768612757</v>
      </c>
      <c r="RG276" s="4">
        <f t="shared" si="678"/>
        <v>-5.6100748705523769</v>
      </c>
      <c r="RH276" s="4" t="str">
        <f t="shared" si="679"/>
        <v>Contented</v>
      </c>
    </row>
    <row r="277" spans="1:476" x14ac:dyDescent="0.3">
      <c r="A277" s="1">
        <v>0.31322883340902802</v>
      </c>
      <c r="B277" s="1">
        <v>0.72662956494858499</v>
      </c>
      <c r="C277" s="1">
        <v>0.34184811198561299</v>
      </c>
      <c r="D277" s="1">
        <v>0.20415970485898399</v>
      </c>
      <c r="E277" s="1">
        <v>0.97595718435008305</v>
      </c>
      <c r="F277" s="1">
        <v>0.731142311902098</v>
      </c>
      <c r="G277" s="1">
        <v>0.26516585448221058</v>
      </c>
      <c r="H277" s="1">
        <v>0.14004914493208853</v>
      </c>
      <c r="I277" s="1">
        <v>-0.41340073153955698</v>
      </c>
      <c r="J277" s="1">
        <v>0.52507900855249123</v>
      </c>
      <c r="K277" s="1">
        <f t="shared" si="544"/>
        <v>-0.59634302563619035</v>
      </c>
      <c r="L277" s="1">
        <f t="shared" si="545"/>
        <v>-0.22009707778516063</v>
      </c>
      <c r="M277" s="1">
        <f t="shared" si="612"/>
        <v>-110.25799306583299</v>
      </c>
      <c r="N277" s="1" t="str">
        <f t="shared" si="613"/>
        <v>Bored</v>
      </c>
      <c r="O277" s="8">
        <v>-6.8621031704587998E-2</v>
      </c>
      <c r="P277" s="8">
        <v>-0.15067411121868499</v>
      </c>
      <c r="Q277" s="8">
        <v>-0.12996589585343299</v>
      </c>
      <c r="R277" s="8">
        <v>-8.8368579801260894E-2</v>
      </c>
      <c r="S277" s="8">
        <v>-0.211917292559889</v>
      </c>
      <c r="T277" s="8">
        <v>-0.38269908126310898</v>
      </c>
      <c r="U277" s="8">
        <v>0.46327323082926763</v>
      </c>
      <c r="V277" s="8">
        <v>0.1656787049796794</v>
      </c>
      <c r="W277" s="8">
        <v>8.2053079514096988E-2</v>
      </c>
      <c r="X277" s="8">
        <v>0.99561929527588666</v>
      </c>
      <c r="Y277" s="8">
        <f t="shared" si="546"/>
        <v>0.45558630827771429</v>
      </c>
      <c r="Z277" s="8">
        <f t="shared" si="547"/>
        <v>0.34037435249441872</v>
      </c>
      <c r="AA277" s="8">
        <f t="shared" si="614"/>
        <v>53.23612156034843</v>
      </c>
      <c r="AB277" s="8" t="str">
        <f t="shared" si="615"/>
        <v>excited</v>
      </c>
      <c r="AC277" s="2">
        <v>0.155897519279284</v>
      </c>
      <c r="AD277" s="2">
        <v>1.01916208207646</v>
      </c>
      <c r="AE277" s="2">
        <v>7.6659581688303197E-2</v>
      </c>
      <c r="AF277" s="2">
        <v>0.17737028570970001</v>
      </c>
      <c r="AG277" s="2">
        <v>-0.202758601818678</v>
      </c>
      <c r="AH277" s="2">
        <v>0.53020188405572499</v>
      </c>
      <c r="AI277" s="2">
        <v>-1.6358901146566331</v>
      </c>
      <c r="AJ277" s="2">
        <v>0.11447941838513595</v>
      </c>
      <c r="AK277" s="2">
        <v>-0.863264562797176</v>
      </c>
      <c r="AL277" s="2">
        <v>0.21618466595644353</v>
      </c>
      <c r="AM277" s="2">
        <f t="shared" si="548"/>
        <v>-0.99489327601347421</v>
      </c>
      <c r="AN277" s="2">
        <f t="shared" si="549"/>
        <v>-9.8825311789126125E-2</v>
      </c>
      <c r="AO277" s="2">
        <f t="shared" si="616"/>
        <v>-95.672728672850596</v>
      </c>
      <c r="AP277" s="2" t="str">
        <f t="shared" si="617"/>
        <v>Bored</v>
      </c>
      <c r="AQ277" s="8">
        <v>-2.1326567553118601E-2</v>
      </c>
      <c r="AR277" s="8">
        <v>-0.20098473892594701</v>
      </c>
      <c r="AS277" s="8">
        <v>-0.22633390665754699</v>
      </c>
      <c r="AT277" s="8">
        <v>-5.7169734008592502E-2</v>
      </c>
      <c r="AU277" s="8">
        <v>-0.34910771845302302</v>
      </c>
      <c r="AV277" s="8">
        <v>-0.371059178504273</v>
      </c>
      <c r="AW277" s="8">
        <v>0.61099610702286467</v>
      </c>
      <c r="AX277" s="8">
        <v>9.993941420689309E-2</v>
      </c>
      <c r="AY277" s="8">
        <v>0.17965817137282841</v>
      </c>
      <c r="AZ277" s="8">
        <v>1.2752551597857493</v>
      </c>
      <c r="BA277" s="8">
        <f t="shared" si="550"/>
        <v>0.17482371467134805</v>
      </c>
      <c r="BB277" s="8">
        <f t="shared" si="551"/>
        <v>0.53936698905158731</v>
      </c>
      <c r="BC277" s="8">
        <f t="shared" si="618"/>
        <v>17.95893919156071</v>
      </c>
      <c r="BD277" s="8" t="str">
        <f t="shared" si="619"/>
        <v>happy</v>
      </c>
      <c r="BE277" s="4">
        <v>0.57691475447996599</v>
      </c>
      <c r="BF277" s="4">
        <v>0.41799825670840302</v>
      </c>
      <c r="BG277" s="4">
        <v>1.50036899390266E-2</v>
      </c>
      <c r="BH277" s="4">
        <v>0.40150222320974899</v>
      </c>
      <c r="BI277" s="4">
        <v>0.69486587836075997</v>
      </c>
      <c r="BJ277" s="4">
        <v>0.79337818151939399</v>
      </c>
      <c r="BK277" s="4">
        <v>1.1797388285048383E-2</v>
      </c>
      <c r="BL277" s="4">
        <v>0.33144298546629591</v>
      </c>
      <c r="BM277" s="4">
        <v>0.15891649777156297</v>
      </c>
      <c r="BN277" s="4">
        <v>0.41863550729051391</v>
      </c>
      <c r="BO277" s="4">
        <f t="shared" si="552"/>
        <v>0.20937203568920593</v>
      </c>
      <c r="BP277" s="4">
        <f t="shared" si="553"/>
        <v>0.21169054237577778</v>
      </c>
      <c r="BQ277" s="4">
        <f t="shared" si="620"/>
        <v>44.684514102416685</v>
      </c>
      <c r="BR277" s="4" t="str">
        <f t="shared" si="621"/>
        <v>excited</v>
      </c>
      <c r="BS277" s="6">
        <v>0.70659892960064496</v>
      </c>
      <c r="BT277" s="6">
        <v>0.725527688192529</v>
      </c>
      <c r="BU277" s="6">
        <v>0.56471849421184295</v>
      </c>
      <c r="BV277" s="6">
        <v>0.30688685113553299</v>
      </c>
      <c r="BW277" s="6">
        <v>0.34360382470253098</v>
      </c>
      <c r="BX277" s="6">
        <v>0.64751121505477705</v>
      </c>
      <c r="BY277" s="6">
        <v>0.53772330333159468</v>
      </c>
      <c r="BZ277" s="6">
        <v>0.22350921769931656</v>
      </c>
      <c r="CA277" s="6">
        <v>-1.8928758591884032E-2</v>
      </c>
      <c r="CB277" s="6">
        <v>0.60860913729155486</v>
      </c>
      <c r="CC277" s="6">
        <f t="shared" si="554"/>
        <v>0.20897827816723336</v>
      </c>
      <c r="CD277" s="6">
        <f t="shared" si="555"/>
        <v>-0.6260009401035056</v>
      </c>
      <c r="CE277" s="6">
        <f t="shared" si="622"/>
        <v>161.5394121312836</v>
      </c>
      <c r="CF277" s="6" t="str">
        <f t="shared" si="623"/>
        <v>Upset</v>
      </c>
      <c r="CG277" s="4">
        <v>0.522390404997228</v>
      </c>
      <c r="CH277" s="4">
        <v>0.92768804886613099</v>
      </c>
      <c r="CI277" s="4">
        <v>0.23660498691471099</v>
      </c>
      <c r="CJ277" s="4">
        <v>0.52067995367643605</v>
      </c>
      <c r="CK277" s="4">
        <v>-1.01689265221551E-2</v>
      </c>
      <c r="CL277" s="4">
        <v>0.61654417726824895</v>
      </c>
      <c r="CM277" s="4">
        <v>0.46191930025875572</v>
      </c>
      <c r="CN277" s="4">
        <v>0.33717723595228621</v>
      </c>
      <c r="CO277" s="4">
        <v>-0.40529764386890299</v>
      </c>
      <c r="CP277" s="4">
        <v>0.52223722004389295</v>
      </c>
      <c r="CQ277" s="4">
        <f t="shared" si="556"/>
        <v>-0.55009755717114572</v>
      </c>
      <c r="CR277" s="4">
        <f t="shared" si="557"/>
        <v>-0.81026104106535279</v>
      </c>
      <c r="CS277" s="4">
        <f t="shared" si="624"/>
        <v>-145.82686840668842</v>
      </c>
      <c r="CT277" s="4" t="str">
        <f t="shared" si="625"/>
        <v>Depressed</v>
      </c>
      <c r="CU277" s="2">
        <v>0.37285651822097299</v>
      </c>
      <c r="CV277" s="2">
        <v>0.80791312205726895</v>
      </c>
      <c r="CW277" s="2">
        <v>2.74218872990264E-2</v>
      </c>
      <c r="CX277" s="2">
        <v>0.38532582061286302</v>
      </c>
      <c r="CY277" s="2">
        <v>-7.4765098180561304E-2</v>
      </c>
      <c r="CZ277" s="2">
        <v>0.609132963360414</v>
      </c>
      <c r="DA277" s="2">
        <v>9.1991534997246382E-2</v>
      </c>
      <c r="DB277" s="2">
        <v>0.27192186942832269</v>
      </c>
      <c r="DC277" s="2">
        <v>-0.43505660383629596</v>
      </c>
      <c r="DD277" s="2">
        <v>0.34955819817202249</v>
      </c>
      <c r="DE277" s="2">
        <f t="shared" si="558"/>
        <v>-0.45430897899409317</v>
      </c>
      <c r="DF277" s="2">
        <f t="shared" si="559"/>
        <v>-0.35875986699587215</v>
      </c>
      <c r="DG277" s="2">
        <f t="shared" si="626"/>
        <v>-128.29753421656832</v>
      </c>
      <c r="DH277" s="2" t="str">
        <f t="shared" si="627"/>
        <v>Depressed</v>
      </c>
      <c r="DI277" s="7">
        <v>0.39047943241473299</v>
      </c>
      <c r="DJ277" s="7">
        <v>8.42421003090668E-2</v>
      </c>
      <c r="DK277" s="7">
        <v>0.41815747831705002</v>
      </c>
      <c r="DL277" s="7">
        <v>-6.8983013235863797E-2</v>
      </c>
      <c r="DM277" s="7">
        <v>0.61500671013515895</v>
      </c>
      <c r="DN277" s="7">
        <v>6.6594703543914502E-2</v>
      </c>
      <c r="DO277" s="7">
        <v>0.41587592371647342</v>
      </c>
      <c r="DP277" s="7">
        <v>-0.45733542128816684</v>
      </c>
      <c r="DQ277" s="7">
        <v>0.30623733210566617</v>
      </c>
      <c r="DR277" s="7">
        <v>0.7355353423252895</v>
      </c>
      <c r="DS277" s="7">
        <f t="shared" si="560"/>
        <v>0.45575750895709244</v>
      </c>
      <c r="DT277" s="7">
        <f t="shared" si="561"/>
        <v>0.23977947832621704</v>
      </c>
      <c r="DU277" s="7">
        <f t="shared" si="628"/>
        <v>62.25060522639955</v>
      </c>
      <c r="DV277" s="7" t="str">
        <f t="shared" si="629"/>
        <v>alert</v>
      </c>
      <c r="DW277" s="8">
        <v>0.40862121525901601</v>
      </c>
      <c r="DX277" s="8">
        <v>0.32518393302138998</v>
      </c>
      <c r="DY277" s="8">
        <v>-3.2581370065997303E-2</v>
      </c>
      <c r="DZ277" s="8">
        <v>-5.5025696493086598E-2</v>
      </c>
      <c r="EA277" s="8">
        <v>0.24041597633654099</v>
      </c>
      <c r="EB277" s="8">
        <v>0.35798698988448102</v>
      </c>
      <c r="EC277" s="8">
        <v>-5.0199542472906783E-2</v>
      </c>
      <c r="ED277" s="8">
        <v>-8.0544552831719643E-2</v>
      </c>
      <c r="EE277" s="8">
        <v>8.3437282237626031E-2</v>
      </c>
      <c r="EF277" s="8">
        <v>-0.11938736974574478</v>
      </c>
      <c r="EG277" s="8">
        <f t="shared" si="562"/>
        <v>0.40245673551939865</v>
      </c>
      <c r="EH277" s="8">
        <f t="shared" si="563"/>
        <v>8.9032271401876528E-3</v>
      </c>
      <c r="EI277" s="8">
        <f t="shared" si="630"/>
        <v>88.732698193671411</v>
      </c>
      <c r="EJ277" s="8" t="str">
        <f t="shared" si="631"/>
        <v>alert</v>
      </c>
      <c r="EK277" s="1">
        <v>0.85706075349938304</v>
      </c>
      <c r="EL277" s="1">
        <v>-0.123803395557447</v>
      </c>
      <c r="EM277" s="1">
        <v>0.639512542235399</v>
      </c>
      <c r="EN277" s="1">
        <v>-0.24493648918900399</v>
      </c>
      <c r="EO277" s="1">
        <v>0.75577666555392697</v>
      </c>
      <c r="EP277" s="1">
        <v>-6.2771479942378194E-2</v>
      </c>
      <c r="EQ277" s="1">
        <v>0.39651395402939915</v>
      </c>
      <c r="ER277" s="1">
        <v>1.3128053202920853</v>
      </c>
      <c r="ES277" s="1">
        <v>0.98086414905683006</v>
      </c>
      <c r="ET277" s="1">
        <v>0.53811400427520839</v>
      </c>
      <c r="EU277" s="1">
        <f t="shared" si="564"/>
        <v>0.45011412148464713</v>
      </c>
      <c r="EV277" s="1">
        <f t="shared" si="565"/>
        <v>-0.60109051778906486</v>
      </c>
      <c r="EW277" s="1">
        <f t="shared" si="632"/>
        <v>143.17305951769529</v>
      </c>
      <c r="EX277" s="1" t="str">
        <f t="shared" si="633"/>
        <v>stressed</v>
      </c>
      <c r="EY277" s="2">
        <v>0.157776705884691</v>
      </c>
      <c r="EZ277" s="2">
        <v>0.385274300823709</v>
      </c>
      <c r="FA277" s="2">
        <v>0.14064422310592101</v>
      </c>
      <c r="FB277" s="2">
        <v>-0.11330430608699101</v>
      </c>
      <c r="FC277" s="2">
        <v>-0.15796780519314799</v>
      </c>
      <c r="FD277" s="2">
        <v>8.6048347701707995E-2</v>
      </c>
      <c r="FE277" s="2">
        <v>-735.97452676068121</v>
      </c>
      <c r="FF277" s="2">
        <v>-0.24039648092760993</v>
      </c>
      <c r="FG277" s="2">
        <v>-0.227497594939018</v>
      </c>
      <c r="FH277" s="2">
        <v>5.0345025938991789E-2</v>
      </c>
      <c r="FI277" s="2">
        <f t="shared" si="566"/>
        <v>-0.49408205812914208</v>
      </c>
      <c r="FJ277" s="2">
        <f t="shared" si="567"/>
        <v>0.16016516365499456</v>
      </c>
      <c r="FK277" s="2">
        <f t="shared" si="634"/>
        <v>-72.039009912257768</v>
      </c>
      <c r="FL277" s="2" t="str">
        <f t="shared" si="635"/>
        <v>Calm</v>
      </c>
      <c r="FM277" s="7">
        <v>0.33550930645668398</v>
      </c>
      <c r="FN277" s="7">
        <v>0.40314773371472301</v>
      </c>
      <c r="FO277" s="7">
        <v>0.15096092699703401</v>
      </c>
      <c r="FP277" s="7">
        <v>0.18934806874166399</v>
      </c>
      <c r="FQ277" s="7">
        <v>0.21867320861473499</v>
      </c>
      <c r="FR277" s="7">
        <v>0.27942222325219901</v>
      </c>
      <c r="FS277" s="7">
        <v>0.27240290498443326</v>
      </c>
      <c r="FT277" s="7">
        <v>0.27740463348702582</v>
      </c>
      <c r="FU277" s="7">
        <v>-6.7638427258039036E-2</v>
      </c>
      <c r="FV277" s="7">
        <v>0.46071312832776701</v>
      </c>
      <c r="FW277" s="7">
        <f t="shared" si="568"/>
        <v>4.3622711450449492E-2</v>
      </c>
      <c r="FX277" s="7">
        <f t="shared" si="569"/>
        <v>7.9559846415977464E-3</v>
      </c>
      <c r="FY277" s="7">
        <f t="shared" si="636"/>
        <v>79.663902142490755</v>
      </c>
      <c r="FZ277" s="7" t="str">
        <f t="shared" si="637"/>
        <v>alert</v>
      </c>
      <c r="GA277" s="4">
        <v>0.43952391360274501</v>
      </c>
      <c r="GB277" s="4">
        <v>0.598119392948949</v>
      </c>
      <c r="GC277" s="4">
        <v>0.35818889308221502</v>
      </c>
      <c r="GD277" s="4">
        <v>0.46864710124678399</v>
      </c>
      <c r="GE277" s="4">
        <v>-1.72257928986593E-2</v>
      </c>
      <c r="GF277" s="4">
        <v>1.08092202667463</v>
      </c>
      <c r="GG277" s="4">
        <v>0.84818964499538096</v>
      </c>
      <c r="GH277" s="4">
        <v>0.27911586680919942</v>
      </c>
      <c r="GI277" s="4">
        <v>-0.15859547934620399</v>
      </c>
      <c r="GJ277" s="4">
        <v>0.79684029098279274</v>
      </c>
      <c r="GK277" s="4">
        <f t="shared" si="570"/>
        <v>-0.16264054947965811</v>
      </c>
      <c r="GL277" s="4">
        <f t="shared" si="571"/>
        <v>-0.5596591479630757</v>
      </c>
      <c r="GM277" s="4">
        <f t="shared" si="638"/>
        <v>-163.79579551475632</v>
      </c>
      <c r="GN277" s="4" t="str">
        <f t="shared" si="639"/>
        <v>Sad</v>
      </c>
      <c r="GO277" s="6">
        <v>0.55094907584977404</v>
      </c>
      <c r="GP277" s="6">
        <v>0.971663967194492</v>
      </c>
      <c r="GQ277" s="6">
        <v>0.44211246654501501</v>
      </c>
      <c r="GR277" s="6">
        <v>0.36541270255923203</v>
      </c>
      <c r="GS277" s="6">
        <v>0.29720844443497801</v>
      </c>
      <c r="GT277" s="6">
        <v>0.64549569800644901</v>
      </c>
      <c r="GU277" s="6">
        <v>0.52126221364704117</v>
      </c>
      <c r="GV277" s="6">
        <v>0.22595956999324954</v>
      </c>
      <c r="GW277" s="6">
        <v>-0.42071489134471796</v>
      </c>
      <c r="GX277" s="6">
        <v>0.53035482179353055</v>
      </c>
      <c r="GY277" s="6">
        <f t="shared" si="572"/>
        <v>-0.34497567913901506</v>
      </c>
      <c r="GZ277" s="6">
        <f t="shared" si="573"/>
        <v>-0.53270446099567592</v>
      </c>
      <c r="HA277" s="6">
        <f t="shared" si="640"/>
        <v>-147.07318886088584</v>
      </c>
      <c r="HB277" s="6" t="str">
        <f t="shared" si="641"/>
        <v>Depressed</v>
      </c>
      <c r="HI277" s="2">
        <v>0</v>
      </c>
      <c r="HJ277" s="2">
        <v>0</v>
      </c>
      <c r="HK277" s="2">
        <v>0</v>
      </c>
      <c r="HL277" s="2">
        <v>0</v>
      </c>
      <c r="HM277" s="2" t="e">
        <f t="shared" si="574"/>
        <v>#DIV/0!</v>
      </c>
      <c r="HN277" s="2" t="e">
        <f t="shared" si="575"/>
        <v>#DIV/0!</v>
      </c>
      <c r="HO277" s="2" t="e">
        <f t="shared" si="642"/>
        <v>#DIV/0!</v>
      </c>
      <c r="HP277" s="2" t="e">
        <f t="shared" si="643"/>
        <v>#DIV/0!</v>
      </c>
      <c r="HQ277" s="4">
        <v>0.64991939255754605</v>
      </c>
      <c r="HR277" s="4">
        <v>1.0203275914636201</v>
      </c>
      <c r="HS277" s="4">
        <v>0.34824905108589399</v>
      </c>
      <c r="HT277" s="4">
        <v>0.78303267906888796</v>
      </c>
      <c r="HU277" s="4">
        <v>0.82392669357417103</v>
      </c>
      <c r="HV277" s="4">
        <v>0.97444027249642196</v>
      </c>
      <c r="HW277" s="4">
        <v>0.23628590146744202</v>
      </c>
      <c r="HX277" s="4">
        <v>0.39254325940182339</v>
      </c>
      <c r="HY277" s="4">
        <v>-0.37040819890607402</v>
      </c>
      <c r="HZ277" s="4">
        <v>0.67731403856882877</v>
      </c>
      <c r="IA277" s="4">
        <f t="shared" si="576"/>
        <v>-0.37833671153989978</v>
      </c>
      <c r="IB277" s="4">
        <f t="shared" si="577"/>
        <v>4.4208374075021428E-2</v>
      </c>
      <c r="IC277" s="4">
        <f t="shared" si="644"/>
        <v>-83.335252439045661</v>
      </c>
      <c r="ID277" s="4" t="str">
        <f t="shared" si="645"/>
        <v>Calm</v>
      </c>
      <c r="IE277" s="6">
        <v>0.156248539644849</v>
      </c>
      <c r="IF277" s="6">
        <v>0.43298842446139602</v>
      </c>
      <c r="IG277" s="6">
        <v>0.31187338405838499</v>
      </c>
      <c r="IH277" s="6">
        <v>0.60908859873627397</v>
      </c>
      <c r="II277" s="6">
        <v>-5.6660237490798104E-3</v>
      </c>
      <c r="IJ277" s="6">
        <v>0.39538023433198599</v>
      </c>
      <c r="IK277" s="6">
        <v>2.0711128526651712</v>
      </c>
      <c r="IL277" s="6">
        <v>0.73528687049010799</v>
      </c>
      <c r="IM277" s="6">
        <v>-0.27673988481654699</v>
      </c>
      <c r="IN277" s="6">
        <v>1.5629738779059366</v>
      </c>
      <c r="IO277" s="6">
        <f t="shared" si="578"/>
        <v>-0.35445764409679914</v>
      </c>
      <c r="IP277" s="6">
        <f t="shared" si="579"/>
        <v>0.65840027935030321</v>
      </c>
      <c r="IQ277" s="6">
        <f t="shared" si="646"/>
        <v>-28.296331168192964</v>
      </c>
      <c r="IR277" s="6" t="str">
        <f t="shared" si="647"/>
        <v>Contented</v>
      </c>
      <c r="IS277" s="4">
        <v>0.46552816600283897</v>
      </c>
      <c r="IT277" s="4">
        <v>0.51282260773605304</v>
      </c>
      <c r="IU277" s="4">
        <v>0.103922483351452</v>
      </c>
      <c r="IV277" s="4">
        <v>0.26904681242623502</v>
      </c>
      <c r="IW277" s="4">
        <v>0.348551331352005</v>
      </c>
      <c r="IX277" s="4">
        <v>0.26467447161959001</v>
      </c>
      <c r="IY277" s="4">
        <v>0.12765643120742284</v>
      </c>
      <c r="IZ277" s="4">
        <v>0.34604221619611708</v>
      </c>
      <c r="JA277" s="4">
        <v>-4.7294441733214065E-2</v>
      </c>
      <c r="JB277" s="4">
        <v>0.38122246722649111</v>
      </c>
      <c r="JC277" s="4">
        <f t="shared" si="580"/>
        <v>2.8212647160505755E-2</v>
      </c>
      <c r="JD277" s="4">
        <f t="shared" si="581"/>
        <v>8.4785316432096414E-2</v>
      </c>
      <c r="JE277" s="4">
        <f t="shared" si="648"/>
        <v>18.405065948411625</v>
      </c>
      <c r="JF277" s="4" t="str">
        <f t="shared" si="649"/>
        <v>happy</v>
      </c>
      <c r="JG277" s="6">
        <v>8.8092518533644901E-2</v>
      </c>
      <c r="JH277" s="6">
        <v>0.27950754968915098</v>
      </c>
      <c r="JI277" s="6">
        <v>0.13101146029349001</v>
      </c>
      <c r="JJ277" s="6">
        <v>0.12034838424486601</v>
      </c>
      <c r="JK277" s="6">
        <v>0.37421501783890398</v>
      </c>
      <c r="JL277" s="6">
        <v>7.2097084592506605E-2</v>
      </c>
      <c r="JM277" s="6">
        <v>0.28338594979752801</v>
      </c>
      <c r="JN277" s="6">
        <v>0.34228327078436438</v>
      </c>
      <c r="JO277" s="6">
        <v>-0.19141503115550607</v>
      </c>
      <c r="JP277" s="6">
        <v>0.68378617488724536</v>
      </c>
      <c r="JQ277" s="6">
        <f t="shared" si="582"/>
        <v>-0.28241998808545554</v>
      </c>
      <c r="JR277" s="6">
        <f t="shared" si="583"/>
        <v>0.34260242103787819</v>
      </c>
      <c r="JS277" s="6">
        <f t="shared" si="650"/>
        <v>-39.500034507697109</v>
      </c>
      <c r="JT277" s="6" t="str">
        <f t="shared" si="651"/>
        <v>Relased</v>
      </c>
      <c r="JU277" s="2">
        <v>0.50410976594172796</v>
      </c>
      <c r="JV277" s="2">
        <v>-0.15662771845531201</v>
      </c>
      <c r="JW277" s="2">
        <v>0.30823366417708797</v>
      </c>
      <c r="JX277" s="2">
        <v>0.14010784489522299</v>
      </c>
      <c r="JY277" s="2">
        <v>0.33242217635355398</v>
      </c>
      <c r="JZ277" s="2">
        <v>0.29353318311330401</v>
      </c>
      <c r="KA277" s="2">
        <v>0.36846610224034526</v>
      </c>
      <c r="KB277" s="2">
        <v>1.023391179053597</v>
      </c>
      <c r="KC277" s="2">
        <v>0.66073748439703994</v>
      </c>
      <c r="KD277" s="2">
        <v>1.2902580502085876</v>
      </c>
      <c r="KE277" s="2">
        <f t="shared" si="584"/>
        <v>0.88456837931526033</v>
      </c>
      <c r="KF277" s="2">
        <f t="shared" si="585"/>
        <v>0.44199064594548276</v>
      </c>
      <c r="KG277" s="2">
        <f t="shared" si="652"/>
        <v>63.450161709686121</v>
      </c>
      <c r="KH277" s="2" t="str">
        <f t="shared" si="653"/>
        <v>alert</v>
      </c>
      <c r="KI277" s="7">
        <v>0.46333796144547901</v>
      </c>
      <c r="KJ277" s="7">
        <v>0.300306700114153</v>
      </c>
      <c r="KK277" s="7">
        <v>7.9254062378319598E-2</v>
      </c>
      <c r="KL277" s="7">
        <v>-8.6360779091772307E-3</v>
      </c>
      <c r="KM277" s="7">
        <v>0.345412873054051</v>
      </c>
      <c r="KN277" s="7">
        <v>0.15083049391554701</v>
      </c>
      <c r="KO277" s="7">
        <v>9.7995648347446188E-2</v>
      </c>
      <c r="KP277" s="7">
        <v>-1.9142908240477922E-2</v>
      </c>
      <c r="KQ277" s="7">
        <v>0.16303126133132601</v>
      </c>
      <c r="KR277" s="7">
        <v>9.2474927180025743E-2</v>
      </c>
      <c r="KS277" s="7">
        <f t="shared" si="586"/>
        <v>0.26436163753873165</v>
      </c>
      <c r="KT277" s="7">
        <f t="shared" si="587"/>
        <v>8.6738801432435064E-2</v>
      </c>
      <c r="KU277" s="7">
        <f t="shared" si="654"/>
        <v>71.834994585873858</v>
      </c>
      <c r="KV277" s="7" t="str">
        <f t="shared" si="655"/>
        <v>alert</v>
      </c>
      <c r="KW277" s="2">
        <v>0.22630865463084099</v>
      </c>
      <c r="KX277" s="2">
        <v>0.34245856034493399</v>
      </c>
      <c r="KY277" s="2">
        <v>1.9051567923697402E-2</v>
      </c>
      <c r="KZ277" s="2">
        <v>3.9025223323495097E-2</v>
      </c>
      <c r="LA277" s="2">
        <v>0.223249899051711</v>
      </c>
      <c r="LB277" s="2">
        <v>0.15077407207648599</v>
      </c>
      <c r="LC277" s="2">
        <v>4.2378390462458726E-2</v>
      </c>
      <c r="LD277" s="2">
        <v>7.9121332933526953E-2</v>
      </c>
      <c r="LE277" s="2">
        <v>-0.116149905714093</v>
      </c>
      <c r="LF277" s="2">
        <v>0.10210994888245468</v>
      </c>
      <c r="LG277" s="2">
        <f t="shared" si="588"/>
        <v>-0.20903613153064282</v>
      </c>
      <c r="LH277" s="2">
        <f t="shared" si="589"/>
        <v>-8.4277779581716228E-3</v>
      </c>
      <c r="LI277" s="2">
        <f t="shared" si="656"/>
        <v>-92.308762235361343</v>
      </c>
      <c r="LJ277" s="2" t="str">
        <f t="shared" si="657"/>
        <v>Bored</v>
      </c>
      <c r="LK277" s="4">
        <v>0.78738097780969296</v>
      </c>
      <c r="LL277" s="4">
        <v>3.2527533813792003E-2</v>
      </c>
      <c r="LM277" s="4">
        <v>0.31786018353380902</v>
      </c>
      <c r="LN277" s="4">
        <v>0.27003017947048502</v>
      </c>
      <c r="LO277" s="4">
        <v>0.95356325645269902</v>
      </c>
      <c r="LP277" s="4">
        <v>0.33228625502271902</v>
      </c>
      <c r="LQ277" s="4">
        <v>0.18257918736178294</v>
      </c>
      <c r="LR277" s="4">
        <v>0.74018632994022415</v>
      </c>
      <c r="LS277" s="4">
        <v>0.75485344399590093</v>
      </c>
      <c r="LT277" s="4">
        <v>0.71701946579408427</v>
      </c>
      <c r="LU277" s="4">
        <f t="shared" si="590"/>
        <v>0.9769427716135568</v>
      </c>
      <c r="LV277" s="4">
        <f t="shared" si="591"/>
        <v>0.25845087630355223</v>
      </c>
      <c r="LW277" s="4">
        <f t="shared" si="658"/>
        <v>75.181830406534857</v>
      </c>
      <c r="LX277" s="4" t="str">
        <f t="shared" si="659"/>
        <v>alert</v>
      </c>
      <c r="LY277" s="6">
        <v>0.23434491614962599</v>
      </c>
      <c r="LZ277" s="6">
        <v>-1.5738806620110998E-2</v>
      </c>
      <c r="MA277" s="6">
        <v>7.1083437315599398E-3</v>
      </c>
      <c r="MB277" s="6">
        <v>6.6044556399602702E-2</v>
      </c>
      <c r="MC277" s="6">
        <v>-0.14294318141838799</v>
      </c>
      <c r="MD277" s="6">
        <v>-0.41047439349828502</v>
      </c>
      <c r="ME277" s="6">
        <v>7.7770337209262505E-2</v>
      </c>
      <c r="MF277" s="6">
        <v>-0.15495661885004136</v>
      </c>
      <c r="MG277" s="6">
        <v>0.250083722769737</v>
      </c>
      <c r="MH277" s="6">
        <v>0.33463337455939651</v>
      </c>
      <c r="MI277" s="6">
        <f t="shared" si="592"/>
        <v>0.26593903025030596</v>
      </c>
      <c r="MJ277" s="6">
        <f t="shared" si="593"/>
        <v>0.10748670840952168</v>
      </c>
      <c r="MK277" s="6">
        <f t="shared" si="660"/>
        <v>67.992524125072691</v>
      </c>
      <c r="ML277" s="6" t="str">
        <f t="shared" si="661"/>
        <v>alert</v>
      </c>
      <c r="MM277" s="2">
        <v>0.10902001561763699</v>
      </c>
      <c r="MN277" s="2">
        <v>0.34871199626828298</v>
      </c>
      <c r="MO277" s="2">
        <v>-9.9500455945628993E-2</v>
      </c>
      <c r="MP277" s="2">
        <v>0.12833728231263</v>
      </c>
      <c r="MQ277" s="2">
        <v>-2.0932886835640201E-2</v>
      </c>
      <c r="MR277" s="2">
        <v>0.442307008607912</v>
      </c>
      <c r="MS277" s="2">
        <v>-1.1295686137287841</v>
      </c>
      <c r="MT277" s="2">
        <v>0.16224298218058175</v>
      </c>
      <c r="MU277" s="2">
        <v>-0.23969198065064598</v>
      </c>
      <c r="MV277" s="2">
        <v>6.2999365607376359E-2</v>
      </c>
      <c r="MW277" s="2">
        <f t="shared" si="594"/>
        <v>5.977352532867708E-2</v>
      </c>
      <c r="MX277" s="2">
        <f t="shared" si="595"/>
        <v>0.14472959251925932</v>
      </c>
      <c r="MY277" s="2">
        <f t="shared" si="662"/>
        <v>22.44069413258736</v>
      </c>
      <c r="MZ277" s="2" t="str">
        <f t="shared" si="663"/>
        <v>happy</v>
      </c>
      <c r="NK277" s="7">
        <f t="shared" si="596"/>
        <v>5.2959786961425781E-2</v>
      </c>
      <c r="NL277" s="7">
        <f t="shared" si="597"/>
        <v>4.4546745186410774E-2</v>
      </c>
      <c r="NM277" s="7">
        <f t="shared" si="664"/>
        <v>49.931371470164912</v>
      </c>
      <c r="NN277" s="7" t="str">
        <f t="shared" si="665"/>
        <v>excited</v>
      </c>
      <c r="NO277" s="4">
        <v>0.82036036656380396</v>
      </c>
      <c r="NP277" s="4">
        <v>0.48565647650063298</v>
      </c>
      <c r="NQ277" s="4">
        <v>0.39936887999904502</v>
      </c>
      <c r="NR277" s="4">
        <v>0.216247357648194</v>
      </c>
      <c r="NS277" s="4">
        <v>0.45544836328259802</v>
      </c>
      <c r="NT277" s="4">
        <v>0.60985191255849303</v>
      </c>
      <c r="NU277" s="4">
        <v>0.31303193860973666</v>
      </c>
      <c r="NV277" s="4">
        <v>0.1973945245950306</v>
      </c>
      <c r="NW277" s="4">
        <v>0.33470389006317097</v>
      </c>
      <c r="NX277" s="4">
        <v>0.47136929429084357</v>
      </c>
      <c r="NY277" s="4">
        <f t="shared" si="598"/>
        <v>0.21026501375195727</v>
      </c>
      <c r="NZ277" s="4">
        <f t="shared" si="599"/>
        <v>-0.50633859728098396</v>
      </c>
      <c r="OA277" s="4">
        <f t="shared" si="666"/>
        <v>157.44856804435645</v>
      </c>
      <c r="OB277" s="4" t="str">
        <f t="shared" si="667"/>
        <v>Upset</v>
      </c>
      <c r="OC277" s="1">
        <v>-9.3711106325017099E-2</v>
      </c>
      <c r="OD277" s="1">
        <v>0.34977687598722301</v>
      </c>
      <c r="OE277" s="1">
        <v>0.74898814968877103</v>
      </c>
      <c r="OF277" s="1">
        <v>0.58632136770240795</v>
      </c>
      <c r="OG277" s="1">
        <v>-2.45830008523041E-3</v>
      </c>
      <c r="OH277" s="1">
        <v>-0.34982125273216602</v>
      </c>
      <c r="OI277" s="1">
        <v>-7.7882164156621139</v>
      </c>
      <c r="OJ277" s="1">
        <v>-13212.356346897364</v>
      </c>
      <c r="OK277" s="1">
        <v>4.591117364327299E-2</v>
      </c>
      <c r="OL277" s="1">
        <v>2.5153777444501442</v>
      </c>
      <c r="OM277" s="1">
        <f t="shared" si="600"/>
        <v>-6.6256906315036335E-2</v>
      </c>
      <c r="ON277" s="1">
        <f t="shared" si="601"/>
        <v>0.85641609348739456</v>
      </c>
      <c r="OO277" s="1">
        <f t="shared" si="668"/>
        <v>-4.4238941914876859</v>
      </c>
      <c r="OP277" s="1" t="str">
        <f t="shared" si="669"/>
        <v>Contented</v>
      </c>
      <c r="OQ277" s="2">
        <v>0.58312271192226495</v>
      </c>
      <c r="OR277" s="2">
        <v>0.58010569592983896</v>
      </c>
      <c r="OS277" s="2">
        <v>0.14515555299288099</v>
      </c>
      <c r="OT277" s="2">
        <v>0.13099246321446001</v>
      </c>
      <c r="OU277" s="2">
        <v>0.305615919145452</v>
      </c>
      <c r="OV277" s="2">
        <v>0.245796565825108</v>
      </c>
      <c r="OW277" s="2">
        <v>0.16332760602348673</v>
      </c>
      <c r="OX277" s="2">
        <v>0.15860528452375969</v>
      </c>
      <c r="OY277" s="2">
        <v>3.0170159924259865E-3</v>
      </c>
      <c r="OZ277" s="2">
        <v>0.23739793005678661</v>
      </c>
      <c r="PA277" s="2">
        <f t="shared" si="602"/>
        <v>-8.7006604495782014E-2</v>
      </c>
      <c r="PB277" s="2">
        <f t="shared" si="603"/>
        <v>-0.31285743715040903</v>
      </c>
      <c r="PC277" s="2">
        <f t="shared" si="670"/>
        <v>-164.45858924682983</v>
      </c>
      <c r="PD277" s="2" t="str">
        <f t="shared" si="671"/>
        <v>Sad</v>
      </c>
      <c r="PE277" s="1">
        <v>0.32762194379605702</v>
      </c>
      <c r="PF277" s="1">
        <v>0.63363634179781103</v>
      </c>
      <c r="PG277" s="1">
        <v>0.33026189623333502</v>
      </c>
      <c r="PH277" s="1">
        <v>0.91591584319077202</v>
      </c>
      <c r="PI277" s="1">
        <v>-5.62837276616409E-2</v>
      </c>
      <c r="PJ277" s="1">
        <v>-0.107266670825097</v>
      </c>
      <c r="PK277" s="1">
        <v>1.2171595322559694</v>
      </c>
      <c r="PL277" s="1">
        <v>1.740061963483172</v>
      </c>
      <c r="PM277" s="1">
        <v>-0.30601439800175401</v>
      </c>
      <c r="PN277" s="1">
        <v>1.2964025986566297</v>
      </c>
      <c r="PO277" s="1">
        <f t="shared" si="604"/>
        <v>-0.34582961917943322</v>
      </c>
      <c r="PP277" s="1">
        <f t="shared" si="605"/>
        <v>-0.2014674547938089</v>
      </c>
      <c r="PQ277" s="1">
        <f t="shared" si="672"/>
        <v>-120.22348440825057</v>
      </c>
      <c r="PR277" s="1" t="str">
        <f t="shared" si="673"/>
        <v>Depressed</v>
      </c>
      <c r="PS277" s="4">
        <v>0.456535481248593</v>
      </c>
      <c r="PT277" s="4">
        <v>0.69943692997074802</v>
      </c>
      <c r="PU277" s="4">
        <v>0.440208658415709</v>
      </c>
      <c r="PV277" s="4">
        <v>0.389539423958908</v>
      </c>
      <c r="PW277" s="4">
        <v>0.41810267702140502</v>
      </c>
      <c r="PX277" s="4">
        <v>0.22046690528457599</v>
      </c>
      <c r="PY277" s="4">
        <v>0.50330374252871091</v>
      </c>
      <c r="PZ277" s="4">
        <v>0.4234566799591496</v>
      </c>
      <c r="QA277" s="4">
        <v>-0.24290144872215502</v>
      </c>
      <c r="QB277" s="4">
        <v>0.71779228839846054</v>
      </c>
      <c r="QC277" s="4">
        <f t="shared" si="606"/>
        <v>-0.28074611054980347</v>
      </c>
      <c r="QD277" s="4">
        <f t="shared" si="607"/>
        <v>0.11380797657424235</v>
      </c>
      <c r="QE277" s="4">
        <f t="shared" si="674"/>
        <v>-67.933505151626974</v>
      </c>
      <c r="QF277" s="4" t="str">
        <f t="shared" si="675"/>
        <v>Calm</v>
      </c>
      <c r="QG277" s="2">
        <v>0.87720150791067597</v>
      </c>
      <c r="QH277" s="2">
        <v>0.95413104439612495</v>
      </c>
      <c r="QI277" s="2">
        <v>0.612584827956834</v>
      </c>
      <c r="QJ277" s="2">
        <v>0.79353968312562695</v>
      </c>
      <c r="QK277" s="2">
        <v>0.86286855410069097</v>
      </c>
      <c r="QL277" s="2">
        <v>0.86157024707548302</v>
      </c>
      <c r="QM277" s="2">
        <v>0.35204607063277682</v>
      </c>
      <c r="QN277" s="2">
        <v>0.43704307908624712</v>
      </c>
      <c r="QO277" s="2">
        <v>-7.6929536485448979E-2</v>
      </c>
      <c r="QP277" s="2">
        <v>0.76781494945375417</v>
      </c>
      <c r="QQ277" s="2">
        <f t="shared" si="608"/>
        <v>0.20090935763910678</v>
      </c>
      <c r="QR277" s="2">
        <f t="shared" si="609"/>
        <v>-0.3711370751900579</v>
      </c>
      <c r="QS277" s="2">
        <f t="shared" si="676"/>
        <v>151.5717813816199</v>
      </c>
      <c r="QT277" s="2" t="str">
        <f t="shared" si="677"/>
        <v>Upset</v>
      </c>
      <c r="QU277" s="4">
        <v>0.34771861635023599</v>
      </c>
      <c r="QV277" s="4">
        <v>0.39638694626593801</v>
      </c>
      <c r="QW277" s="4">
        <v>0.36320244074814101</v>
      </c>
      <c r="QX277" s="4">
        <v>0.23885871749082199</v>
      </c>
      <c r="QY277" s="4">
        <v>-7.5808933340765203E-2</v>
      </c>
      <c r="QZ277" s="4">
        <v>0.42582871178972898</v>
      </c>
      <c r="RA277" s="4">
        <v>1.335746622658857</v>
      </c>
      <c r="RB277" s="4">
        <v>0.29050616483717023</v>
      </c>
      <c r="RC277" s="4">
        <v>-4.8668329915702024E-2</v>
      </c>
      <c r="RD277" s="4">
        <v>0.80910718651557689</v>
      </c>
      <c r="RE277" s="4">
        <f t="shared" si="610"/>
        <v>6.5620450698981703E-2</v>
      </c>
      <c r="RF277" s="4">
        <f t="shared" si="611"/>
        <v>0.2793499010340772</v>
      </c>
      <c r="RG277" s="4">
        <f t="shared" si="678"/>
        <v>13.21934662380022</v>
      </c>
      <c r="RH277" s="4" t="str">
        <f t="shared" si="679"/>
        <v>happy</v>
      </c>
    </row>
    <row r="278" spans="1:476" x14ac:dyDescent="0.3">
      <c r="A278" s="1">
        <v>0.31322883340902802</v>
      </c>
      <c r="B278" s="1">
        <v>0.75208377421351302</v>
      </c>
      <c r="C278" s="1">
        <v>0.34184811198561299</v>
      </c>
      <c r="D278" s="1">
        <v>0.20908219531217201</v>
      </c>
      <c r="E278" s="1">
        <v>0.97595718435008305</v>
      </c>
      <c r="F278" s="1">
        <v>0.82071734298826604</v>
      </c>
      <c r="G278" s="1">
        <v>0.26516585448221058</v>
      </c>
      <c r="H278" s="1">
        <v>0.13293619455469161</v>
      </c>
      <c r="I278" s="1">
        <v>-0.43885494080448501</v>
      </c>
      <c r="J278" s="1">
        <v>0.51715365363721422</v>
      </c>
      <c r="K278" s="1">
        <f t="shared" si="544"/>
        <v>-0.62084384168868878</v>
      </c>
      <c r="L278" s="1">
        <f t="shared" si="545"/>
        <v>-0.23048190985371708</v>
      </c>
      <c r="M278" s="1">
        <f t="shared" si="612"/>
        <v>-110.36692732532211</v>
      </c>
      <c r="N278" s="1" t="str">
        <f t="shared" si="613"/>
        <v>Bored</v>
      </c>
      <c r="O278" s="8">
        <v>6.1476906482371904E-3</v>
      </c>
      <c r="P278" s="8">
        <v>-0.2544333266562</v>
      </c>
      <c r="Q278" s="8">
        <v>-0.105084353828795</v>
      </c>
      <c r="R278" s="8">
        <v>-0.10690897670595299</v>
      </c>
      <c r="S278" s="8">
        <v>-0.27337966339015202</v>
      </c>
      <c r="T278" s="8">
        <v>-0.37191938511961797</v>
      </c>
      <c r="U278" s="8">
        <v>0.39323271370032703</v>
      </c>
      <c r="V278" s="8">
        <v>0.17068494267845924</v>
      </c>
      <c r="W278" s="8">
        <v>0.26058101730443717</v>
      </c>
      <c r="X278" s="8">
        <v>0.85382841288470324</v>
      </c>
      <c r="Y278" s="8">
        <f t="shared" si="546"/>
        <v>0.65990902046409405</v>
      </c>
      <c r="Z278" s="8">
        <f t="shared" si="547"/>
        <v>0.29192890057885656</v>
      </c>
      <c r="AA278" s="8">
        <f t="shared" si="614"/>
        <v>66.136479812059918</v>
      </c>
      <c r="AB278" s="8" t="str">
        <f t="shared" si="615"/>
        <v>alert</v>
      </c>
      <c r="AC278" s="2">
        <v>0.191864734266813</v>
      </c>
      <c r="AD278" s="2">
        <v>0.74140736220019898</v>
      </c>
      <c r="AE278" s="2">
        <v>-7.3566208043761797E-3</v>
      </c>
      <c r="AF278" s="2">
        <v>3.4629335987502702E-2</v>
      </c>
      <c r="AG278" s="2">
        <v>-0.15786511844207601</v>
      </c>
      <c r="AH278" s="2">
        <v>0.13157727378707099</v>
      </c>
      <c r="AI278" s="2">
        <v>-0.21637364499347514</v>
      </c>
      <c r="AJ278" s="2">
        <v>3.966774964869791E-2</v>
      </c>
      <c r="AK278" s="2">
        <v>-0.54954262793338593</v>
      </c>
      <c r="AL278" s="2">
        <v>2.9222683595030767E-2</v>
      </c>
      <c r="AM278" s="2">
        <f t="shared" si="548"/>
        <v>-0.58015150414298122</v>
      </c>
      <c r="AN278" s="2">
        <f t="shared" si="549"/>
        <v>-0.18783875074906176</v>
      </c>
      <c r="AO278" s="2">
        <f t="shared" si="616"/>
        <v>-107.94067437888263</v>
      </c>
      <c r="AP278" s="2" t="str">
        <f t="shared" si="617"/>
        <v>Bored</v>
      </c>
      <c r="AQ278" s="8">
        <v>1.4297428187417201E-2</v>
      </c>
      <c r="AR278" s="8">
        <v>-3.1800125588688798E-2</v>
      </c>
      <c r="AS278" s="8">
        <v>-0.15841847395866099</v>
      </c>
      <c r="AT278" s="8">
        <v>-8.2941813250522106E-2</v>
      </c>
      <c r="AU278" s="8">
        <v>-0.34722943608213802</v>
      </c>
      <c r="AV278" s="8">
        <v>-3.6899168521888098E-2</v>
      </c>
      <c r="AW278" s="8">
        <v>0.47582830788908648</v>
      </c>
      <c r="AX278" s="8">
        <v>1.2073168192532044</v>
      </c>
      <c r="AY278" s="8">
        <v>0.17965817137282841</v>
      </c>
      <c r="AZ278" s="8">
        <v>1.2752551597857493</v>
      </c>
      <c r="BA278" s="8">
        <f t="shared" si="550"/>
        <v>0.17482371467134805</v>
      </c>
      <c r="BB278" s="8">
        <f t="shared" si="551"/>
        <v>0.53936698905158731</v>
      </c>
      <c r="BC278" s="8">
        <f t="shared" si="618"/>
        <v>17.95893919156071</v>
      </c>
      <c r="BD278" s="8" t="str">
        <f t="shared" si="619"/>
        <v>happy</v>
      </c>
      <c r="BE278" s="4">
        <v>0.54136728520464195</v>
      </c>
      <c r="BF278" s="4">
        <v>0.41799825670840302</v>
      </c>
      <c r="BG278" s="4">
        <v>-2.38924740791224E-2</v>
      </c>
      <c r="BH278" s="4">
        <v>0.40150222320974899</v>
      </c>
      <c r="BI278" s="4">
        <v>0.68371617576112298</v>
      </c>
      <c r="BJ278" s="4">
        <v>0.79337818151939399</v>
      </c>
      <c r="BK278" s="4">
        <v>-1.9502731724324599E-2</v>
      </c>
      <c r="BL278" s="4">
        <v>0.33144298546629591</v>
      </c>
      <c r="BM278" s="4">
        <v>0.12336902849623893</v>
      </c>
      <c r="BN278" s="4">
        <v>0.39360361888508649</v>
      </c>
      <c r="BO278" s="4">
        <f t="shared" si="552"/>
        <v>0.17937442554974581</v>
      </c>
      <c r="BP278" s="4">
        <f t="shared" si="553"/>
        <v>0.2025269210576941</v>
      </c>
      <c r="BQ278" s="4">
        <f t="shared" si="620"/>
        <v>41.530730468011882</v>
      </c>
      <c r="BR278" s="4" t="str">
        <f t="shared" si="621"/>
        <v>excited</v>
      </c>
      <c r="BS278" s="6">
        <v>0.69849048814020598</v>
      </c>
      <c r="BT278" s="6">
        <v>0.725527688192529</v>
      </c>
      <c r="BU278" s="6">
        <v>0.589164054440382</v>
      </c>
      <c r="BV278" s="6">
        <v>0.30688685113553299</v>
      </c>
      <c r="BW278" s="6">
        <v>0.33206200771939198</v>
      </c>
      <c r="BX278" s="6">
        <v>0.64751121505477705</v>
      </c>
      <c r="BY278" s="6">
        <v>0.57169727578889828</v>
      </c>
      <c r="BZ278" s="6">
        <v>0.22350921769931656</v>
      </c>
      <c r="CA278" s="6">
        <v>-2.7037200052323018E-2</v>
      </c>
      <c r="CB278" s="6">
        <v>0.629241199633778</v>
      </c>
      <c r="CC278" s="6">
        <f t="shared" si="554"/>
        <v>0.19939053056605194</v>
      </c>
      <c r="CD278" s="6">
        <f t="shared" si="555"/>
        <v>-0.60845614788969749</v>
      </c>
      <c r="CE278" s="6">
        <f t="shared" si="622"/>
        <v>161.85607672817397</v>
      </c>
      <c r="CF278" s="6" t="str">
        <f t="shared" si="623"/>
        <v>Upset</v>
      </c>
      <c r="CG278" s="4">
        <v>0.78680920666183596</v>
      </c>
      <c r="CH278" s="4">
        <v>0.92768804886613099</v>
      </c>
      <c r="CI278" s="4">
        <v>0.230040447066757</v>
      </c>
      <c r="CJ278" s="4">
        <v>0.52067995367643605</v>
      </c>
      <c r="CK278" s="4">
        <v>0.189211222389644</v>
      </c>
      <c r="CL278" s="4">
        <v>0.61654417726824895</v>
      </c>
      <c r="CM278" s="4">
        <v>0.23569224600177252</v>
      </c>
      <c r="CN278" s="4">
        <v>0.33717723595228621</v>
      </c>
      <c r="CO278" s="4">
        <v>-0.14087884220429503</v>
      </c>
      <c r="CP278" s="4">
        <v>0.4378662014900771</v>
      </c>
      <c r="CQ278" s="4">
        <f t="shared" si="556"/>
        <v>-0.29504957746698046</v>
      </c>
      <c r="CR278" s="4">
        <f t="shared" si="557"/>
        <v>-0.90867652389775277</v>
      </c>
      <c r="CS278" s="4">
        <f t="shared" si="624"/>
        <v>-162.01125461468055</v>
      </c>
      <c r="CT278" s="4" t="str">
        <f t="shared" si="625"/>
        <v>Sad</v>
      </c>
      <c r="CU278" s="2">
        <v>0.37062095021585201</v>
      </c>
      <c r="CV278" s="2">
        <v>0.79525167989511103</v>
      </c>
      <c r="CW278" s="2">
        <v>8.6270938563940709E-3</v>
      </c>
      <c r="CX278" s="2">
        <v>0.45424748363332701</v>
      </c>
      <c r="CY278" s="2">
        <v>5.7570061229926202E-2</v>
      </c>
      <c r="CZ278" s="2">
        <v>0.56881277316767298</v>
      </c>
      <c r="DA278" s="2">
        <v>2.0147769630345261E-2</v>
      </c>
      <c r="DB278" s="2">
        <v>0.33301027866636979</v>
      </c>
      <c r="DC278" s="2">
        <v>-0.42463072967925902</v>
      </c>
      <c r="DD278" s="2">
        <v>0.39701985065526979</v>
      </c>
      <c r="DE278" s="2">
        <f t="shared" si="558"/>
        <v>-0.4426305990430236</v>
      </c>
      <c r="DF278" s="2">
        <f t="shared" si="559"/>
        <v>-0.33413498920554086</v>
      </c>
      <c r="DG278" s="2">
        <f t="shared" si="626"/>
        <v>-127.04859018964981</v>
      </c>
      <c r="DH278" s="2" t="str">
        <f t="shared" si="627"/>
        <v>Depressed</v>
      </c>
      <c r="DI278" s="7">
        <v>0.39047943241473299</v>
      </c>
      <c r="DJ278" s="7">
        <v>8.42421003090668E-2</v>
      </c>
      <c r="DK278" s="7">
        <v>0.41815747831705002</v>
      </c>
      <c r="DL278" s="7">
        <v>-6.8983013235863797E-2</v>
      </c>
      <c r="DM278" s="7">
        <v>0.61500671013515895</v>
      </c>
      <c r="DN278" s="7">
        <v>6.6594703543914502E-2</v>
      </c>
      <c r="DO278" s="7">
        <v>0.41587592371647342</v>
      </c>
      <c r="DP278" s="7">
        <v>-0.45733542128816684</v>
      </c>
      <c r="DQ278" s="7">
        <v>0.30623733210566617</v>
      </c>
      <c r="DR278" s="7">
        <v>0.7355353423252895</v>
      </c>
      <c r="DS278" s="7">
        <f t="shared" si="560"/>
        <v>0.45575750895709244</v>
      </c>
      <c r="DT278" s="7">
        <f t="shared" si="561"/>
        <v>0.23977947832621704</v>
      </c>
      <c r="DU278" s="7">
        <f t="shared" si="628"/>
        <v>62.25060522639955</v>
      </c>
      <c r="DV278" s="7" t="str">
        <f t="shared" si="629"/>
        <v>alert</v>
      </c>
      <c r="DW278" s="8">
        <v>0.35032741844506798</v>
      </c>
      <c r="DX278" s="8">
        <v>0.22792505874885</v>
      </c>
      <c r="DY278" s="8">
        <v>-6.2024487044191598E-2</v>
      </c>
      <c r="DZ278" s="8">
        <v>-8.1741109958436795E-2</v>
      </c>
      <c r="EA278" s="8">
        <v>0.11370290792757599</v>
      </c>
      <c r="EB278" s="8">
        <v>0.306622555994782</v>
      </c>
      <c r="EC278" s="8">
        <v>-0.13366472732297727</v>
      </c>
      <c r="ED278" s="8">
        <v>-0.15291642447537565</v>
      </c>
      <c r="EE278" s="8">
        <v>0.12240235969621799</v>
      </c>
      <c r="EF278" s="8">
        <v>-0.24862080608850787</v>
      </c>
      <c r="EG278" s="8">
        <f t="shared" si="562"/>
        <v>0.44774361135933582</v>
      </c>
      <c r="EH278" s="8">
        <f t="shared" si="563"/>
        <v>-4.3825123144103917E-2</v>
      </c>
      <c r="EI278" s="8">
        <f t="shared" si="630"/>
        <v>95.590300927148192</v>
      </c>
      <c r="EJ278" s="8" t="str">
        <f t="shared" si="631"/>
        <v>nervous</v>
      </c>
      <c r="EK278" s="1">
        <v>0.85706075349938304</v>
      </c>
      <c r="EL278" s="1">
        <v>-0.11328714719991199</v>
      </c>
      <c r="EM278" s="1">
        <v>0.639512542235399</v>
      </c>
      <c r="EN278" s="1">
        <v>-0.27874631342273098</v>
      </c>
      <c r="EO278" s="1">
        <v>0.75577666555392697</v>
      </c>
      <c r="EP278" s="1">
        <v>-0.34824320231250699</v>
      </c>
      <c r="EQ278" s="1">
        <v>0.39651395402939915</v>
      </c>
      <c r="ER278" s="1">
        <v>0.6039609610011798</v>
      </c>
      <c r="ES278" s="1">
        <v>0.970347900699295</v>
      </c>
      <c r="ET278" s="1">
        <v>0.48504844183380452</v>
      </c>
      <c r="EU278" s="1">
        <f t="shared" si="564"/>
        <v>0.44044073519978499</v>
      </c>
      <c r="EV278" s="1">
        <f t="shared" si="565"/>
        <v>-0.64644741183583498</v>
      </c>
      <c r="EW278" s="1">
        <f t="shared" si="632"/>
        <v>145.73242018504894</v>
      </c>
      <c r="EX278" s="1" t="str">
        <f t="shared" si="633"/>
        <v>stressed</v>
      </c>
      <c r="EY278" s="2">
        <v>0.157776705884691</v>
      </c>
      <c r="EZ278" s="2">
        <v>0.385274300823709</v>
      </c>
      <c r="FA278" s="2">
        <v>0.14064422310592101</v>
      </c>
      <c r="FB278" s="2">
        <v>-0.11330430608699101</v>
      </c>
      <c r="FC278" s="2">
        <v>-0.15796780519314799</v>
      </c>
      <c r="FD278" s="2">
        <v>8.6048347701707995E-2</v>
      </c>
      <c r="FE278" s="2">
        <v>-735.97452676068121</v>
      </c>
      <c r="FF278" s="2">
        <v>-0.24039648092760993</v>
      </c>
      <c r="FG278" s="2">
        <v>-0.227497594939018</v>
      </c>
      <c r="FH278" s="2">
        <v>5.0345025938991789E-2</v>
      </c>
      <c r="FI278" s="2">
        <f t="shared" si="566"/>
        <v>-0.49408205812914208</v>
      </c>
      <c r="FJ278" s="2">
        <f t="shared" si="567"/>
        <v>0.16016516365499456</v>
      </c>
      <c r="FK278" s="2">
        <f t="shared" si="634"/>
        <v>-72.039009912257768</v>
      </c>
      <c r="FL278" s="2" t="str">
        <f t="shared" si="635"/>
        <v>Calm</v>
      </c>
      <c r="FM278" s="7">
        <v>0.22357189471025801</v>
      </c>
      <c r="FN278" s="7">
        <v>0.33369155768235598</v>
      </c>
      <c r="FO278" s="7">
        <v>0.11410157436594701</v>
      </c>
      <c r="FP278" s="7">
        <v>4.0779081766611602E-2</v>
      </c>
      <c r="FQ278" s="7">
        <v>0.15375568536450601</v>
      </c>
      <c r="FR278" s="7">
        <v>0.36027874819486999</v>
      </c>
      <c r="FS278" s="7">
        <v>0.30239394200481928</v>
      </c>
      <c r="FT278" s="7">
        <v>5.8761998058496252E-2</v>
      </c>
      <c r="FU278" s="7">
        <v>-0.11011966297209796</v>
      </c>
      <c r="FV278" s="7">
        <v>0.27793076231282993</v>
      </c>
      <c r="FW278" s="7">
        <f t="shared" si="568"/>
        <v>-9.0141650401450724E-3</v>
      </c>
      <c r="FX278" s="7">
        <f t="shared" si="569"/>
        <v>-8.8484361087488139E-2</v>
      </c>
      <c r="FY278" s="7">
        <f t="shared" si="636"/>
        <v>-174.18317567352005</v>
      </c>
      <c r="FZ278" s="7" t="str">
        <f t="shared" si="637"/>
        <v>Sad</v>
      </c>
      <c r="GA278" s="4">
        <v>0.43479811259652401</v>
      </c>
      <c r="GB278" s="4">
        <v>0.38071234263886999</v>
      </c>
      <c r="GC278" s="4">
        <v>0.35076665984947503</v>
      </c>
      <c r="GD278" s="4">
        <v>0.42050883330074901</v>
      </c>
      <c r="GE278" s="4">
        <v>9.1805671343636097E-2</v>
      </c>
      <c r="GF278" s="4">
        <v>0.38089257866059201</v>
      </c>
      <c r="GG278" s="4">
        <v>0.66609217507888996</v>
      </c>
      <c r="GH278" s="4">
        <v>0.55213513140549353</v>
      </c>
      <c r="GI278" s="4">
        <v>5.4085769957654017E-2</v>
      </c>
      <c r="GJ278" s="4">
        <v>0.94575794608003927</v>
      </c>
      <c r="GK278" s="4">
        <f t="shared" si="570"/>
        <v>4.354773233292164E-2</v>
      </c>
      <c r="GL278" s="4">
        <f t="shared" si="571"/>
        <v>-0.45236131036965999</v>
      </c>
      <c r="GM278" s="4">
        <f t="shared" si="638"/>
        <v>174.50121827589959</v>
      </c>
      <c r="GN278" s="4" t="str">
        <f t="shared" si="639"/>
        <v>Upset</v>
      </c>
      <c r="GO278" s="6">
        <v>0.484845219732572</v>
      </c>
      <c r="GP278" s="6">
        <v>0.97716748327009095</v>
      </c>
      <c r="GQ278" s="6">
        <v>0.43979913462235798</v>
      </c>
      <c r="GR278" s="6">
        <v>0.56129508784779902</v>
      </c>
      <c r="GS278" s="6">
        <v>0.298289180897299</v>
      </c>
      <c r="GT278" s="6">
        <v>0.61395917193319705</v>
      </c>
      <c r="GU278" s="6">
        <v>0.56158832285828553</v>
      </c>
      <c r="GV278" s="6">
        <v>0.35276581283599068</v>
      </c>
      <c r="GW278" s="6">
        <v>-0.49232226353751896</v>
      </c>
      <c r="GX278" s="6">
        <v>0.68473702069354303</v>
      </c>
      <c r="GY278" s="6">
        <f t="shared" si="572"/>
        <v>-0.40245588600442206</v>
      </c>
      <c r="GZ278" s="6">
        <f t="shared" si="573"/>
        <v>-0.40330253672596195</v>
      </c>
      <c r="HA278" s="6">
        <f t="shared" si="640"/>
        <v>-135.06020352235208</v>
      </c>
      <c r="HB278" s="6" t="str">
        <f t="shared" si="641"/>
        <v>Depressed</v>
      </c>
      <c r="HI278" s="2">
        <v>0</v>
      </c>
      <c r="HJ278" s="2">
        <v>0</v>
      </c>
      <c r="HK278" s="2">
        <v>0</v>
      </c>
      <c r="HL278" s="2">
        <v>0</v>
      </c>
      <c r="HM278" s="2" t="e">
        <f t="shared" si="574"/>
        <v>#DIV/0!</v>
      </c>
      <c r="HN278" s="2" t="e">
        <f t="shared" si="575"/>
        <v>#DIV/0!</v>
      </c>
      <c r="HO278" s="2" t="e">
        <f t="shared" si="642"/>
        <v>#DIV/0!</v>
      </c>
      <c r="HP278" s="2" t="e">
        <f t="shared" si="643"/>
        <v>#DIV/0!</v>
      </c>
      <c r="HQ278" s="4">
        <v>1.38616596623315</v>
      </c>
      <c r="HR278" s="4">
        <v>1.0203275914636201</v>
      </c>
      <c r="HS278" s="4">
        <v>0.70794999278592197</v>
      </c>
      <c r="HT278" s="4">
        <v>0.78303267906888796</v>
      </c>
      <c r="HU278" s="4">
        <v>1.3152012340099899</v>
      </c>
      <c r="HV278" s="4">
        <v>0.97444027249642196</v>
      </c>
      <c r="HW278" s="4">
        <v>0.26207099602090456</v>
      </c>
      <c r="HX278" s="4">
        <v>0.39254325940182339</v>
      </c>
      <c r="HY278" s="4">
        <v>0.36583837476952996</v>
      </c>
      <c r="HZ278" s="4">
        <v>0.61956645056711224</v>
      </c>
      <c r="IA278" s="4">
        <f t="shared" si="576"/>
        <v>0.65473129258070917</v>
      </c>
      <c r="IB278" s="4">
        <f t="shared" si="577"/>
        <v>-0.1712811752220269</v>
      </c>
      <c r="IC278" s="4">
        <f t="shared" si="644"/>
        <v>104.66033535735578</v>
      </c>
      <c r="ID278" s="4" t="str">
        <f t="shared" si="645"/>
        <v>nervous</v>
      </c>
      <c r="IE278" s="6">
        <v>0.51121039711246996</v>
      </c>
      <c r="IF278" s="6">
        <v>0.61477739569376799</v>
      </c>
      <c r="IG278" s="6">
        <v>0.38551584347340201</v>
      </c>
      <c r="IH278" s="6">
        <v>0.66566369388048097</v>
      </c>
      <c r="II278" s="6">
        <v>-3.3622225828597897E-2</v>
      </c>
      <c r="IJ278" s="6">
        <v>0.60020372696047297</v>
      </c>
      <c r="IK278" s="6">
        <v>0.80721396938505108</v>
      </c>
      <c r="IL278" s="6">
        <v>0.54787986534825817</v>
      </c>
      <c r="IM278" s="6">
        <v>-0.10356699858129803</v>
      </c>
      <c r="IN278" s="6">
        <v>0.93356210792844008</v>
      </c>
      <c r="IO278" s="6">
        <f t="shared" si="578"/>
        <v>-0.13362238284516825</v>
      </c>
      <c r="IP278" s="6">
        <f t="shared" si="579"/>
        <v>0.4259225711024448</v>
      </c>
      <c r="IQ278" s="6">
        <f t="shared" si="646"/>
        <v>-17.417923696013567</v>
      </c>
      <c r="IR278" s="6" t="str">
        <f t="shared" si="647"/>
        <v>Contented</v>
      </c>
      <c r="IS278" s="4">
        <v>0.40730901235299599</v>
      </c>
      <c r="IT278" s="4">
        <v>0.30828044398849103</v>
      </c>
      <c r="IU278" s="4">
        <v>1.04739773712308E-2</v>
      </c>
      <c r="IV278" s="4">
        <v>0.29342237258424803</v>
      </c>
      <c r="IW278" s="4">
        <v>0.18267249332466301</v>
      </c>
      <c r="IX278" s="4">
        <v>-0.11385397100679601</v>
      </c>
      <c r="IY278" s="4">
        <v>1.7753060511956693E-2</v>
      </c>
      <c r="IZ278" s="4">
        <v>1.5091688291433099</v>
      </c>
      <c r="JA278" s="4">
        <v>9.9028568364504965E-2</v>
      </c>
      <c r="JB278" s="4">
        <v>0.42467974795097618</v>
      </c>
      <c r="JC278" s="4">
        <f t="shared" si="580"/>
        <v>0.22999682621266015</v>
      </c>
      <c r="JD278" s="4">
        <f t="shared" si="581"/>
        <v>0.10089372670927244</v>
      </c>
      <c r="JE278" s="4">
        <f t="shared" si="648"/>
        <v>66.314167243769816</v>
      </c>
      <c r="JF278" s="4" t="str">
        <f t="shared" si="649"/>
        <v>alert</v>
      </c>
      <c r="JG278" s="6">
        <v>0.37573466818789802</v>
      </c>
      <c r="JH278" s="6">
        <v>0.27950754968915098</v>
      </c>
      <c r="JI278" s="6">
        <v>0.154977679656286</v>
      </c>
      <c r="JJ278" s="6">
        <v>0.14379511272353901</v>
      </c>
      <c r="JK278" s="6">
        <v>0.46031121454645901</v>
      </c>
      <c r="JL278" s="6">
        <v>0.112306984701496</v>
      </c>
      <c r="JM278" s="6">
        <v>0.18536982581556255</v>
      </c>
      <c r="JN278" s="6">
        <v>0.3669979036055166</v>
      </c>
      <c r="JO278" s="6">
        <v>9.6227118498747044E-2</v>
      </c>
      <c r="JP278" s="6">
        <v>0.45597304970341118</v>
      </c>
      <c r="JQ278" s="6">
        <f t="shared" si="582"/>
        <v>1.8314861519696413E-2</v>
      </c>
      <c r="JR278" s="6">
        <f t="shared" si="583"/>
        <v>0.25204358582471098</v>
      </c>
      <c r="JS278" s="6">
        <f t="shared" si="650"/>
        <v>4.1561189452241845</v>
      </c>
      <c r="JT278" s="6" t="str">
        <f t="shared" si="651"/>
        <v>happy</v>
      </c>
      <c r="JU278" s="2">
        <v>0.27065256386590197</v>
      </c>
      <c r="JV278" s="2">
        <v>0.23801747457379399</v>
      </c>
      <c r="JW278" s="2">
        <v>0.325250267354315</v>
      </c>
      <c r="JX278" s="2">
        <v>-0.13196695644117501</v>
      </c>
      <c r="JY278" s="2">
        <v>-2.0759363433118801E-2</v>
      </c>
      <c r="JZ278" s="2">
        <v>0.118369505732348</v>
      </c>
      <c r="KA278" s="2">
        <v>1.3015570923539455</v>
      </c>
      <c r="KB278" s="2">
        <v>-0.37029118271327793</v>
      </c>
      <c r="KC278" s="2">
        <v>3.2635089292107983E-2</v>
      </c>
      <c r="KD278" s="2">
        <v>0.3799777779442659</v>
      </c>
      <c r="KE278" s="2">
        <f t="shared" si="584"/>
        <v>0.22517545041611498</v>
      </c>
      <c r="KF278" s="2">
        <f t="shared" si="585"/>
        <v>0.10555318902484978</v>
      </c>
      <c r="KG278" s="2">
        <f t="shared" si="652"/>
        <v>64.884706869816711</v>
      </c>
      <c r="KH278" s="2" t="str">
        <f t="shared" si="653"/>
        <v>alert</v>
      </c>
      <c r="KI278" s="7">
        <v>0.455957238382449</v>
      </c>
      <c r="KJ278" s="7">
        <v>0.40837470335258502</v>
      </c>
      <c r="KK278" s="7">
        <v>7.8859978185294499E-2</v>
      </c>
      <c r="KL278" s="7">
        <v>6.2823138815400706E-2</v>
      </c>
      <c r="KM278" s="7">
        <v>0.30162860510572898</v>
      </c>
      <c r="KN278" s="7">
        <v>0.29958778499514999</v>
      </c>
      <c r="KO278" s="7">
        <v>0.10409378536192923</v>
      </c>
      <c r="KP278" s="7">
        <v>8.8737948478060338E-2</v>
      </c>
      <c r="KQ278" s="7">
        <v>4.7582535029863982E-2</v>
      </c>
      <c r="KR278" s="7">
        <v>0.16392211158630185</v>
      </c>
      <c r="KS278" s="7">
        <f t="shared" si="586"/>
        <v>0.15552994518404062</v>
      </c>
      <c r="KT278" s="7">
        <f t="shared" si="587"/>
        <v>0.11256399655419758</v>
      </c>
      <c r="KU278" s="7">
        <f t="shared" si="654"/>
        <v>54.105054247429649</v>
      </c>
      <c r="KV278" s="7" t="str">
        <f t="shared" si="655"/>
        <v>excited</v>
      </c>
      <c r="KW278" s="2">
        <v>0.342939251566794</v>
      </c>
      <c r="KX278" s="2">
        <v>0.40948440807763198</v>
      </c>
      <c r="KY278" s="2">
        <v>-1.16886761132796E-2</v>
      </c>
      <c r="KZ278" s="2">
        <v>8.6457318423099602E-2</v>
      </c>
      <c r="LA278" s="2">
        <v>9.0547462618100302E-2</v>
      </c>
      <c r="LB278" s="2">
        <v>0.27663265164475598</v>
      </c>
      <c r="LC278" s="2">
        <v>-2.6964323774624495E-2</v>
      </c>
      <c r="LD278" s="2">
        <v>0.12600957401945576</v>
      </c>
      <c r="LE278" s="2">
        <v>-6.6545156510837977E-2</v>
      </c>
      <c r="LF278" s="2">
        <v>9.9370403032187388E-2</v>
      </c>
      <c r="LG278" s="2">
        <f t="shared" si="588"/>
        <v>-0.15604956198169873</v>
      </c>
      <c r="LH278" s="2">
        <f t="shared" si="589"/>
        <v>-9.5109209115863402E-3</v>
      </c>
      <c r="LI278" s="2">
        <f t="shared" si="656"/>
        <v>-93.487753306217897</v>
      </c>
      <c r="LJ278" s="2" t="str">
        <f t="shared" si="657"/>
        <v>Bored</v>
      </c>
      <c r="LK278" s="4">
        <v>0.77652052410691297</v>
      </c>
      <c r="LL278" s="4">
        <v>0.28699384113530502</v>
      </c>
      <c r="LM278" s="4">
        <v>0.18415759802288201</v>
      </c>
      <c r="LN278" s="4">
        <v>0.153998463194636</v>
      </c>
      <c r="LO278" s="4">
        <v>0.87713634495521897</v>
      </c>
      <c r="LP278" s="4">
        <v>0.2045962124506</v>
      </c>
      <c r="LQ278" s="4">
        <v>0.11136385151493164</v>
      </c>
      <c r="LR278" s="4">
        <v>0.31326602739679899</v>
      </c>
      <c r="LS278" s="4">
        <v>0.48952668297160795</v>
      </c>
      <c r="LT278" s="4">
        <v>0.31796097191456568</v>
      </c>
      <c r="LU278" s="4">
        <f t="shared" si="590"/>
        <v>0.7094393082471826</v>
      </c>
      <c r="LV278" s="4">
        <f t="shared" si="591"/>
        <v>1.5383287868852014E-2</v>
      </c>
      <c r="LW278" s="4">
        <f t="shared" si="658"/>
        <v>88.757808653999177</v>
      </c>
      <c r="LX278" s="4" t="str">
        <f t="shared" si="659"/>
        <v>alert</v>
      </c>
      <c r="LY278" s="6">
        <v>0.15552031580207301</v>
      </c>
      <c r="LZ278" s="6">
        <v>-1.6155704874008001E-2</v>
      </c>
      <c r="MA278" s="6">
        <v>-8.1374754282188006E-3</v>
      </c>
      <c r="MB278" s="6">
        <v>6.56845515362003E-2</v>
      </c>
      <c r="MC278" s="6">
        <v>-1.1395597449472401E-2</v>
      </c>
      <c r="MD278" s="6">
        <v>-0.331645453216039</v>
      </c>
      <c r="ME278" s="6">
        <v>-5.6461344877084138E-2</v>
      </c>
      <c r="MF278" s="6">
        <v>-0.18885662111336135</v>
      </c>
      <c r="MG278" s="6">
        <v>0.17167602067608101</v>
      </c>
      <c r="MH278" s="6">
        <v>0.41292459918454638</v>
      </c>
      <c r="MI278" s="6">
        <f t="shared" si="592"/>
        <v>0.18623679413895755</v>
      </c>
      <c r="MJ278" s="6">
        <f t="shared" si="593"/>
        <v>0.13460566664384044</v>
      </c>
      <c r="MK278" s="6">
        <f t="shared" si="660"/>
        <v>54.141867599093999</v>
      </c>
      <c r="ML278" s="6" t="str">
        <f t="shared" si="661"/>
        <v>excited</v>
      </c>
      <c r="MM278" s="2">
        <v>3.3086831840400899E-2</v>
      </c>
      <c r="MN278" s="2">
        <v>0.33106518118172801</v>
      </c>
      <c r="MO278" s="2">
        <v>-5.07850807330541E-2</v>
      </c>
      <c r="MP278" s="2">
        <v>0.12097026159609001</v>
      </c>
      <c r="MQ278" s="2">
        <v>-7.2939446989386494E-2</v>
      </c>
      <c r="MR278" s="2">
        <v>9.4820181729300901E-2</v>
      </c>
      <c r="MS278" s="2">
        <v>1.2743224138039226</v>
      </c>
      <c r="MT278" s="2">
        <v>0.28404418684227412</v>
      </c>
      <c r="MU278" s="2">
        <v>-0.29797834934132711</v>
      </c>
      <c r="MV278" s="2">
        <v>0.19273594090710375</v>
      </c>
      <c r="MW278" s="2">
        <f t="shared" si="594"/>
        <v>-2.5526377253483057E-3</v>
      </c>
      <c r="MX278" s="2">
        <f t="shared" si="595"/>
        <v>0.19760973537346893</v>
      </c>
      <c r="MY278" s="2">
        <f t="shared" si="662"/>
        <v>-0.74008111961495915</v>
      </c>
      <c r="MZ278" s="2" t="str">
        <f t="shared" si="663"/>
        <v>Contented</v>
      </c>
      <c r="NK278" s="7">
        <f t="shared" si="596"/>
        <v>5.2959786961425781E-2</v>
      </c>
      <c r="NL278" s="7">
        <f t="shared" si="597"/>
        <v>4.4546745186410774E-2</v>
      </c>
      <c r="NM278" s="7">
        <f t="shared" si="664"/>
        <v>49.931371470164912</v>
      </c>
      <c r="NN278" s="7" t="str">
        <f t="shared" si="665"/>
        <v>excited</v>
      </c>
      <c r="NO278" s="4">
        <v>0.82036036656380396</v>
      </c>
      <c r="NP278" s="4">
        <v>0.48565647650063298</v>
      </c>
      <c r="NQ278" s="4">
        <v>0.39936887999904502</v>
      </c>
      <c r="NR278" s="4">
        <v>0.216247357648194</v>
      </c>
      <c r="NS278" s="4">
        <v>0.45544836328259802</v>
      </c>
      <c r="NT278" s="4">
        <v>0.60985191255849303</v>
      </c>
      <c r="NU278" s="4">
        <v>0.31303193860973666</v>
      </c>
      <c r="NV278" s="4">
        <v>0.1973945245950306</v>
      </c>
      <c r="NW278" s="4">
        <v>0.33470389006317097</v>
      </c>
      <c r="NX278" s="4">
        <v>0.47136929429084357</v>
      </c>
      <c r="NY278" s="4">
        <f t="shared" si="598"/>
        <v>0.21026501375195727</v>
      </c>
      <c r="NZ278" s="4">
        <f t="shared" si="599"/>
        <v>-0.50633859728098396</v>
      </c>
      <c r="OA278" s="4">
        <f t="shared" si="666"/>
        <v>157.44856804435645</v>
      </c>
      <c r="OB278" s="4" t="str">
        <f t="shared" si="667"/>
        <v>Upset</v>
      </c>
      <c r="OC278" s="1">
        <v>-9.3711106325017099E-2</v>
      </c>
      <c r="OD278" s="1">
        <v>0.34977687598722301</v>
      </c>
      <c r="OE278" s="1">
        <v>0.74898814968877103</v>
      </c>
      <c r="OF278" s="1">
        <v>0.58632136770240795</v>
      </c>
      <c r="OG278" s="1">
        <v>-2.45830008523041E-3</v>
      </c>
      <c r="OH278" s="1">
        <v>-0.34982125273216602</v>
      </c>
      <c r="OI278" s="1">
        <v>-7.7882164156621139</v>
      </c>
      <c r="OJ278" s="1">
        <v>-13212.356346897364</v>
      </c>
      <c r="OK278" s="1">
        <v>4.591117364327299E-2</v>
      </c>
      <c r="OL278" s="1">
        <v>2.5153777444501442</v>
      </c>
      <c r="OM278" s="1">
        <f t="shared" si="600"/>
        <v>-6.6256906315036335E-2</v>
      </c>
      <c r="ON278" s="1">
        <f t="shared" si="601"/>
        <v>0.85641609348739456</v>
      </c>
      <c r="OO278" s="1">
        <f t="shared" si="668"/>
        <v>-4.4238941914876859</v>
      </c>
      <c r="OP278" s="1" t="str">
        <f t="shared" si="669"/>
        <v>Contented</v>
      </c>
      <c r="OQ278" s="2">
        <v>0.59581526022665998</v>
      </c>
      <c r="OR278" s="2">
        <v>0.666131238056902</v>
      </c>
      <c r="OS278" s="2">
        <v>0.24945714900664201</v>
      </c>
      <c r="OT278" s="2">
        <v>0.113872288288502</v>
      </c>
      <c r="OU278" s="2">
        <v>0.18006149196874999</v>
      </c>
      <c r="OV278" s="2">
        <v>0.692625203781573</v>
      </c>
      <c r="OW278" s="2">
        <v>0.32151646289282615</v>
      </c>
      <c r="OX278" s="2">
        <v>8.3806254588516468E-2</v>
      </c>
      <c r="OY278" s="2">
        <v>-7.0315977830242016E-2</v>
      </c>
      <c r="OZ278" s="2">
        <v>0.28791191844450376</v>
      </c>
      <c r="PA278" s="2">
        <f t="shared" si="602"/>
        <v>-0.18203937359490341</v>
      </c>
      <c r="PB278" s="2">
        <f t="shared" si="603"/>
        <v>-0.22249840619822203</v>
      </c>
      <c r="PC278" s="2">
        <f t="shared" si="670"/>
        <v>-140.7113299945768</v>
      </c>
      <c r="PD278" s="2" t="str">
        <f t="shared" si="671"/>
        <v>Depressed</v>
      </c>
      <c r="PE278" s="1">
        <v>0.32762194379605702</v>
      </c>
      <c r="PF278" s="1">
        <v>0.63363634179781103</v>
      </c>
      <c r="PG278" s="1">
        <v>0.33026189623333502</v>
      </c>
      <c r="PH278" s="1">
        <v>0.91591584319077202</v>
      </c>
      <c r="PI278" s="1">
        <v>-5.62837276616409E-2</v>
      </c>
      <c r="PJ278" s="1">
        <v>-0.107266670825097</v>
      </c>
      <c r="PK278" s="1">
        <v>1.2171595322559694</v>
      </c>
      <c r="PL278" s="1">
        <v>1.740061963483172</v>
      </c>
      <c r="PM278" s="1">
        <v>-0.30601439800175401</v>
      </c>
      <c r="PN278" s="1">
        <v>1.2964025986566297</v>
      </c>
      <c r="PO278" s="1">
        <f t="shared" si="604"/>
        <v>-0.34582961917943322</v>
      </c>
      <c r="PP278" s="1">
        <f t="shared" si="605"/>
        <v>-0.2014674547938089</v>
      </c>
      <c r="PQ278" s="1">
        <f t="shared" si="672"/>
        <v>-120.22348440825057</v>
      </c>
      <c r="PR278" s="1" t="str">
        <f t="shared" si="673"/>
        <v>Depressed</v>
      </c>
      <c r="PS278" s="4">
        <v>0.54765899668949503</v>
      </c>
      <c r="PT278" s="4">
        <v>0.69943692997074802</v>
      </c>
      <c r="PU278" s="4">
        <v>0.346493695836535</v>
      </c>
      <c r="PV278" s="4">
        <v>0.329687755426461</v>
      </c>
      <c r="PW278" s="4">
        <v>0.37536536354823002</v>
      </c>
      <c r="PX278" s="4">
        <v>0.24558568360930599</v>
      </c>
      <c r="PY278" s="4">
        <v>0.37538954632496968</v>
      </c>
      <c r="PZ278" s="4">
        <v>0.34886758336659923</v>
      </c>
      <c r="QA278" s="4">
        <v>-0.151777933281253</v>
      </c>
      <c r="QB278" s="4">
        <v>0.54220484311405648</v>
      </c>
      <c r="QC278" s="4">
        <f t="shared" si="606"/>
        <v>-0.17317337288952295</v>
      </c>
      <c r="QD278" s="4">
        <f t="shared" si="607"/>
        <v>-6.3080567445565783E-2</v>
      </c>
      <c r="QE278" s="4">
        <f t="shared" si="674"/>
        <v>-110.0147858391812</v>
      </c>
      <c r="QF278" s="4" t="str">
        <f t="shared" si="675"/>
        <v>Bored</v>
      </c>
      <c r="QG278" s="2">
        <v>1.00215304560311</v>
      </c>
      <c r="QH278" s="2">
        <v>1.08121086414367</v>
      </c>
      <c r="QI278" s="2">
        <v>0.64484171277826396</v>
      </c>
      <c r="QJ278" s="2">
        <v>0.82585757465256804</v>
      </c>
      <c r="QK278" s="2">
        <v>1.0179172012653599</v>
      </c>
      <c r="QL278" s="2">
        <v>0.92570146547532695</v>
      </c>
      <c r="QM278" s="2">
        <v>0.31921746967854359</v>
      </c>
      <c r="QN278" s="2">
        <v>0.41150655285941334</v>
      </c>
      <c r="QO278" s="2">
        <v>-7.9057818540559932E-2</v>
      </c>
      <c r="QP278" s="2">
        <v>0.70592529732819764</v>
      </c>
      <c r="QQ278" s="2">
        <f t="shared" si="608"/>
        <v>0.19867915389070179</v>
      </c>
      <c r="QR278" s="2">
        <f t="shared" si="609"/>
        <v>-0.42182651237650004</v>
      </c>
      <c r="QS278" s="2">
        <f t="shared" si="676"/>
        <v>154.77969041165764</v>
      </c>
      <c r="QT278" s="2" t="str">
        <f t="shared" si="677"/>
        <v>Upset</v>
      </c>
      <c r="QU278" s="4">
        <v>0.33486621841980901</v>
      </c>
      <c r="QV278" s="4">
        <v>0.39614710416218502</v>
      </c>
      <c r="QW278" s="4">
        <v>0.23200404028718</v>
      </c>
      <c r="QX278" s="4">
        <v>0.34332563447381198</v>
      </c>
      <c r="QY278" s="4">
        <v>6.7295346615973597E-2</v>
      </c>
      <c r="QZ278" s="4">
        <v>0.546526661930408</v>
      </c>
      <c r="RA278" s="4">
        <v>0.57689262340755332</v>
      </c>
      <c r="RB278" s="4">
        <v>0.36420408292139661</v>
      </c>
      <c r="RC278" s="4">
        <v>-6.1280885742376001E-2</v>
      </c>
      <c r="RD278" s="4">
        <v>0.78703035497203289</v>
      </c>
      <c r="RE278" s="4">
        <f t="shared" si="610"/>
        <v>5.288585499623788E-2</v>
      </c>
      <c r="RF278" s="4">
        <f t="shared" si="611"/>
        <v>0.27123031293879585</v>
      </c>
      <c r="RG278" s="4">
        <f t="shared" si="678"/>
        <v>11.033383576321999</v>
      </c>
      <c r="RH278" s="4" t="str">
        <f t="shared" si="679"/>
        <v>happy</v>
      </c>
    </row>
    <row r="279" spans="1:476" x14ac:dyDescent="0.3">
      <c r="A279" s="1">
        <v>0.31322883340902802</v>
      </c>
      <c r="B279" s="1">
        <v>0.90948323898944605</v>
      </c>
      <c r="C279" s="1">
        <v>0.34184811198561299</v>
      </c>
      <c r="D279" s="1">
        <v>0.27147080564132098</v>
      </c>
      <c r="E279" s="1">
        <v>0.97595718435008305</v>
      </c>
      <c r="F279" s="1">
        <v>0.91782041496135003</v>
      </c>
      <c r="G279" s="1">
        <v>0.26516585448221058</v>
      </c>
      <c r="H279" s="1">
        <v>0.14856359809404227</v>
      </c>
      <c r="I279" s="1">
        <v>-0.59625440558041798</v>
      </c>
      <c r="J279" s="1">
        <v>0.5016053504925706</v>
      </c>
      <c r="K279" s="1">
        <f t="shared" si="544"/>
        <v>-0.77234787361909307</v>
      </c>
      <c r="L279" s="1">
        <f t="shared" si="545"/>
        <v>-0.25085532137083255</v>
      </c>
      <c r="M279" s="1">
        <f t="shared" si="612"/>
        <v>-107.99357728495112</v>
      </c>
      <c r="N279" s="1" t="str">
        <f t="shared" si="613"/>
        <v>Bored</v>
      </c>
      <c r="O279" s="8">
        <v>7.3925525068327905E-2</v>
      </c>
      <c r="P279" s="8">
        <v>4.2079065885312399E-2</v>
      </c>
      <c r="Q279" s="8">
        <v>-0.16615026083881401</v>
      </c>
      <c r="R279" s="8">
        <v>-1.19496531416845E-2</v>
      </c>
      <c r="S279" s="8">
        <v>-0.31830065799583701</v>
      </c>
      <c r="T279" s="8">
        <v>-0.26153365862231298</v>
      </c>
      <c r="U279" s="8">
        <v>0.67989839575084932</v>
      </c>
      <c r="V279" s="8">
        <v>5.4451597447337269E-2</v>
      </c>
      <c r="W279" s="8">
        <v>3.1846459183015506E-2</v>
      </c>
      <c r="X279" s="8">
        <v>-1.5352833238442589</v>
      </c>
      <c r="Y279" s="8">
        <f t="shared" si="546"/>
        <v>0.39812553792027217</v>
      </c>
      <c r="Z279" s="8">
        <f t="shared" si="547"/>
        <v>-0.52435488164129906</v>
      </c>
      <c r="AA279" s="8">
        <f t="shared" si="614"/>
        <v>142.79178427169359</v>
      </c>
      <c r="AB279" s="8" t="str">
        <f t="shared" si="615"/>
        <v>stressed</v>
      </c>
      <c r="AC279" s="2">
        <v>3.2202670883537898E-2</v>
      </c>
      <c r="AD279" s="2">
        <v>4.6522521351624199E-2</v>
      </c>
      <c r="AE279" s="2">
        <v>-4.1378752085563297E-2</v>
      </c>
      <c r="AF279" s="2">
        <v>6.0876054753313501E-2</v>
      </c>
      <c r="AG279" s="2">
        <v>-0.28072745193477899</v>
      </c>
      <c r="AH279" s="2">
        <v>-0.18828625598936799</v>
      </c>
      <c r="AI279" s="2">
        <v>0.16649748934707556</v>
      </c>
      <c r="AJ279" s="2">
        <v>-0.42941909585602578</v>
      </c>
      <c r="AK279" s="2">
        <v>-1.4319850468086301E-2</v>
      </c>
      <c r="AL279" s="2">
        <v>0.24766281433152043</v>
      </c>
      <c r="AM279" s="2">
        <f t="shared" si="548"/>
        <v>0.1274153517346055</v>
      </c>
      <c r="AN279" s="2">
        <f t="shared" si="549"/>
        <v>-8.3838424061650763E-2</v>
      </c>
      <c r="AO279" s="2">
        <f t="shared" si="616"/>
        <v>123.34464107216573</v>
      </c>
      <c r="AP279" s="2" t="str">
        <f t="shared" si="617"/>
        <v>stressed</v>
      </c>
      <c r="AQ279" s="8">
        <v>-6.23327240167258E-2</v>
      </c>
      <c r="AR279" s="8">
        <v>1.50092632641776E-2</v>
      </c>
      <c r="AS279" s="8">
        <v>-9.4282211888153597E-2</v>
      </c>
      <c r="AT279" s="8">
        <v>-8.7287998934118996E-2</v>
      </c>
      <c r="AU279" s="8">
        <v>-0.41089123953179801</v>
      </c>
      <c r="AV279" s="8">
        <v>0.159547704138855</v>
      </c>
      <c r="AW279" s="8">
        <v>0.19923380714105787</v>
      </c>
      <c r="AX279" s="8">
        <v>-0.50005451075797358</v>
      </c>
      <c r="AY279" s="8">
        <v>0.17965817137282841</v>
      </c>
      <c r="AZ279" s="8">
        <v>1.2752551597857493</v>
      </c>
      <c r="BA279" s="8">
        <f t="shared" si="550"/>
        <v>0.17482371467134805</v>
      </c>
      <c r="BB279" s="8">
        <f t="shared" si="551"/>
        <v>0.53936698905158731</v>
      </c>
      <c r="BC279" s="8">
        <f t="shared" si="618"/>
        <v>17.95893919156071</v>
      </c>
      <c r="BD279" s="8" t="str">
        <f t="shared" si="619"/>
        <v>happy</v>
      </c>
      <c r="BE279" s="4">
        <v>0.21043226183845501</v>
      </c>
      <c r="BF279" s="4">
        <v>0.41799825670840302</v>
      </c>
      <c r="BG279" s="4">
        <v>3.7537233952325701E-2</v>
      </c>
      <c r="BH279" s="4">
        <v>0.40150222320974899</v>
      </c>
      <c r="BI279" s="4">
        <v>-0.32019509188966699</v>
      </c>
      <c r="BJ279" s="4">
        <v>0.79337818151939399</v>
      </c>
      <c r="BK279" s="4">
        <v>-0.34198493182812406</v>
      </c>
      <c r="BL279" s="4">
        <v>0.33144298546629591</v>
      </c>
      <c r="BM279" s="4">
        <v>-0.20756599486994801</v>
      </c>
      <c r="BN279" s="4">
        <v>0.69862847873346612</v>
      </c>
      <c r="BO279" s="4">
        <f t="shared" si="552"/>
        <v>-9.9893269586099898E-2</v>
      </c>
      <c r="BP279" s="4">
        <f t="shared" si="553"/>
        <v>0.31418978336280312</v>
      </c>
      <c r="BQ279" s="4">
        <f t="shared" si="620"/>
        <v>-17.63750380394082</v>
      </c>
      <c r="BR279" s="4" t="str">
        <f t="shared" si="621"/>
        <v>Contented</v>
      </c>
      <c r="BS279" s="6">
        <v>0.69640921258170896</v>
      </c>
      <c r="BT279" s="6">
        <v>0.725527688192529</v>
      </c>
      <c r="BU279" s="6">
        <v>0.408475866668423</v>
      </c>
      <c r="BV279" s="6">
        <v>0.30688685113553299</v>
      </c>
      <c r="BW279" s="6">
        <v>0.39318295486450699</v>
      </c>
      <c r="BX279" s="6">
        <v>0.64751121505477705</v>
      </c>
      <c r="BY279" s="6">
        <v>0.37488876927759857</v>
      </c>
      <c r="BZ279" s="6">
        <v>0.22350921769931656</v>
      </c>
      <c r="CA279" s="6">
        <v>-2.9118475610820038E-2</v>
      </c>
      <c r="CB279" s="6">
        <v>0.50309033925095015</v>
      </c>
      <c r="CC279" s="6">
        <f t="shared" si="554"/>
        <v>0.19692954656058825</v>
      </c>
      <c r="CD279" s="6">
        <f t="shared" si="555"/>
        <v>-0.71573047637407616</v>
      </c>
      <c r="CE279" s="6">
        <f t="shared" si="622"/>
        <v>164.61603384517767</v>
      </c>
      <c r="CF279" s="6" t="str">
        <f t="shared" si="623"/>
        <v>Upset</v>
      </c>
      <c r="CG279" s="4">
        <v>0.77572331914783599</v>
      </c>
      <c r="CH279" s="4">
        <v>0.92768804886613099</v>
      </c>
      <c r="CI279" s="4">
        <v>0.261251982123132</v>
      </c>
      <c r="CJ279" s="4">
        <v>0.52067995367643605</v>
      </c>
      <c r="CK279" s="4">
        <v>0.43566735337261803</v>
      </c>
      <c r="CL279" s="4">
        <v>0.61654417726824895</v>
      </c>
      <c r="CM279" s="4">
        <v>0.21566286421833156</v>
      </c>
      <c r="CN279" s="4">
        <v>0.33717723595228621</v>
      </c>
      <c r="CO279" s="4">
        <v>-0.151964729718295</v>
      </c>
      <c r="CP279" s="4">
        <v>0.45903881498174703</v>
      </c>
      <c r="CQ279" s="4">
        <f t="shared" si="556"/>
        <v>-0.3057425886896078</v>
      </c>
      <c r="CR279" s="4">
        <f t="shared" si="557"/>
        <v>-0.88397950097065137</v>
      </c>
      <c r="CS279" s="4">
        <f t="shared" si="624"/>
        <v>-160.92099761936765</v>
      </c>
      <c r="CT279" s="4" t="str">
        <f t="shared" si="625"/>
        <v>Sad</v>
      </c>
      <c r="CU279" s="2">
        <v>0.36726384794581901</v>
      </c>
      <c r="CV279" s="2">
        <v>0.74674141666133198</v>
      </c>
      <c r="CW279" s="2">
        <v>-1.6087442835681001E-2</v>
      </c>
      <c r="CX279" s="2">
        <v>0.38775236047612799</v>
      </c>
      <c r="CY279" s="2">
        <v>0.17312812922048301</v>
      </c>
      <c r="CZ279" s="2">
        <v>0.65349825254247096</v>
      </c>
      <c r="DA279" s="2">
        <v>-2.9769951286175732E-2</v>
      </c>
      <c r="DB279" s="2">
        <v>0.27691856544573523</v>
      </c>
      <c r="DC279" s="2">
        <v>-0.37947756871551297</v>
      </c>
      <c r="DD279" s="2">
        <v>0.33362940862897356</v>
      </c>
      <c r="DE279" s="2">
        <f t="shared" si="558"/>
        <v>-0.39205299166124652</v>
      </c>
      <c r="DF279" s="2">
        <f t="shared" si="559"/>
        <v>-0.36702431788038226</v>
      </c>
      <c r="DG279" s="2">
        <f t="shared" si="626"/>
        <v>-133.11149930718494</v>
      </c>
      <c r="DH279" s="2" t="str">
        <f t="shared" si="627"/>
        <v>Depressed</v>
      </c>
      <c r="DI279" s="7">
        <v>0.39047943241473299</v>
      </c>
      <c r="DJ279" s="7">
        <v>8.42421003090668E-2</v>
      </c>
      <c r="DK279" s="7">
        <v>0.41815747831705002</v>
      </c>
      <c r="DL279" s="7">
        <v>-6.8983013235863797E-2</v>
      </c>
      <c r="DM279" s="7">
        <v>0.61500671013515895</v>
      </c>
      <c r="DN279" s="7">
        <v>6.6594703543914502E-2</v>
      </c>
      <c r="DO279" s="7">
        <v>0.41587592371647342</v>
      </c>
      <c r="DP279" s="7">
        <v>-0.45733542128816684</v>
      </c>
      <c r="DQ279" s="7">
        <v>0.30623733210566617</v>
      </c>
      <c r="DR279" s="7">
        <v>0.7355353423252895</v>
      </c>
      <c r="DS279" s="7">
        <f t="shared" si="560"/>
        <v>0.45575750895709244</v>
      </c>
      <c r="DT279" s="7">
        <f t="shared" si="561"/>
        <v>0.23977947832621704</v>
      </c>
      <c r="DU279" s="7">
        <f t="shared" si="628"/>
        <v>62.25060522639955</v>
      </c>
      <c r="DV279" s="7" t="str">
        <f t="shared" si="629"/>
        <v>alert</v>
      </c>
      <c r="DW279" s="8">
        <v>0.36195787368023902</v>
      </c>
      <c r="DX279" s="8">
        <v>0.205093271835535</v>
      </c>
      <c r="DY279" s="8">
        <v>-3.0495054599242798E-2</v>
      </c>
      <c r="DZ279" s="8">
        <v>-4.5520007074224697E-2</v>
      </c>
      <c r="EA279" s="8">
        <v>-5.8549054286715002E-2</v>
      </c>
      <c r="EB279" s="8">
        <v>0.52894774928130694</v>
      </c>
      <c r="EC279" s="8">
        <v>-0.10050813506409789</v>
      </c>
      <c r="ED279" s="8">
        <v>-6.2012892692245039E-2</v>
      </c>
      <c r="EE279" s="8">
        <v>0.15686460184470402</v>
      </c>
      <c r="EF279" s="8">
        <v>-0.13405327239807671</v>
      </c>
      <c r="EG279" s="8">
        <f t="shared" si="562"/>
        <v>0.48779709984534891</v>
      </c>
      <c r="EH279" s="8">
        <f t="shared" si="563"/>
        <v>2.9194130888730019E-3</v>
      </c>
      <c r="EI279" s="8">
        <f t="shared" si="630"/>
        <v>89.657095026603074</v>
      </c>
      <c r="EJ279" s="8" t="str">
        <f t="shared" si="631"/>
        <v>alert</v>
      </c>
      <c r="EK279" s="1">
        <v>0.85706075349938304</v>
      </c>
      <c r="EL279" s="1">
        <v>9.8974953880992797E-2</v>
      </c>
      <c r="EM279" s="1">
        <v>0.639512542235399</v>
      </c>
      <c r="EN279" s="1">
        <v>-0.171916217652099</v>
      </c>
      <c r="EO279" s="1">
        <v>0.75577666555392697</v>
      </c>
      <c r="EP279" s="1">
        <v>-7.1134503369780305E-2</v>
      </c>
      <c r="EQ279" s="1">
        <v>0.39651395402939915</v>
      </c>
      <c r="ER279" s="1">
        <v>-6.1750515704787636</v>
      </c>
      <c r="ES279" s="1">
        <v>0.75808579961839029</v>
      </c>
      <c r="ET279" s="1">
        <v>0.48909922607865369</v>
      </c>
      <c r="EU279" s="1">
        <f t="shared" si="564"/>
        <v>0.24519113405083415</v>
      </c>
      <c r="EV279" s="1">
        <f t="shared" si="565"/>
        <v>-0.64298507235714153</v>
      </c>
      <c r="EW279" s="1">
        <f t="shared" si="632"/>
        <v>159.12652303524251</v>
      </c>
      <c r="EX279" s="1" t="str">
        <f t="shared" si="633"/>
        <v>Upset</v>
      </c>
      <c r="EY279" s="2">
        <v>0.32314264750478899</v>
      </c>
      <c r="EZ279" s="2">
        <v>0.40081474855104898</v>
      </c>
      <c r="FA279" s="2">
        <v>7.5838946992936002E-2</v>
      </c>
      <c r="FB279" s="2">
        <v>-8.7107255593136396E-2</v>
      </c>
      <c r="FC279" s="3">
        <v>8.3401573161472897E-5</v>
      </c>
      <c r="FD279" s="2">
        <v>0.37821544434641702</v>
      </c>
      <c r="FE279" s="2">
        <v>0.23463129660891405</v>
      </c>
      <c r="FF279" s="2">
        <v>-0.11181499303532287</v>
      </c>
      <c r="FG279" s="2">
        <v>-7.7672101046259989E-2</v>
      </c>
      <c r="FH279" s="2">
        <v>-1.5564878073752399E-2</v>
      </c>
      <c r="FI279" s="2">
        <f t="shared" si="566"/>
        <v>-0.32822768174507977</v>
      </c>
      <c r="FJ279" s="2">
        <f t="shared" si="567"/>
        <v>0.13460299147101851</v>
      </c>
      <c r="FK279" s="2">
        <f t="shared" si="634"/>
        <v>-67.701941281337824</v>
      </c>
      <c r="FL279" s="2" t="str">
        <f t="shared" si="635"/>
        <v>Calm</v>
      </c>
      <c r="FM279" s="7">
        <v>0.207643750281923</v>
      </c>
      <c r="FN279" s="7">
        <v>0.27080577891848101</v>
      </c>
      <c r="FO279" s="7">
        <v>6.9709089735926599E-2</v>
      </c>
      <c r="FP279" s="7">
        <v>-2.0341694772484799E-2</v>
      </c>
      <c r="FQ279" s="7">
        <v>6.2181711428827599E-2</v>
      </c>
      <c r="FR279" s="7">
        <v>0.27046587163875002</v>
      </c>
      <c r="FS279" s="7">
        <v>0.25834882035948792</v>
      </c>
      <c r="FT279" s="7">
        <v>-3.7581304602861298E-2</v>
      </c>
      <c r="FU279" s="7">
        <v>-6.316202863655801E-2</v>
      </c>
      <c r="FV279" s="7">
        <v>0.10318203269202865</v>
      </c>
      <c r="FW279" s="7">
        <f t="shared" si="568"/>
        <v>4.9169245994490351E-2</v>
      </c>
      <c r="FX279" s="7">
        <f t="shared" si="569"/>
        <v>-0.18068596821063576</v>
      </c>
      <c r="FY279" s="7">
        <f t="shared" si="636"/>
        <v>164.77698219415839</v>
      </c>
      <c r="FZ279" s="7" t="str">
        <f t="shared" si="637"/>
        <v>Upset</v>
      </c>
      <c r="GA279" s="4">
        <v>0.37761672823355302</v>
      </c>
      <c r="GB279" s="4">
        <v>0.56748714040648995</v>
      </c>
      <c r="GC279" s="4">
        <v>0.32250734563569899</v>
      </c>
      <c r="GD279" s="4">
        <v>0.37682011016674899</v>
      </c>
      <c r="GE279" s="4">
        <v>0.11236822681617099</v>
      </c>
      <c r="GF279" s="4">
        <v>0.41242439884730497</v>
      </c>
      <c r="GG279" s="4">
        <v>0.65819846571201501</v>
      </c>
      <c r="GH279" s="4">
        <v>0.38454502786414624</v>
      </c>
      <c r="GI279" s="4">
        <v>-0.18987041217293693</v>
      </c>
      <c r="GJ279" s="4">
        <v>0.73994772321559232</v>
      </c>
      <c r="GK279" s="4">
        <f t="shared" si="570"/>
        <v>-0.19296068670122801</v>
      </c>
      <c r="GL279" s="4">
        <f t="shared" si="571"/>
        <v>-0.60065126197783869</v>
      </c>
      <c r="GM279" s="4">
        <f t="shared" si="638"/>
        <v>-162.19025787282285</v>
      </c>
      <c r="GN279" s="4" t="str">
        <f t="shared" si="639"/>
        <v>Sad</v>
      </c>
      <c r="GO279" s="6">
        <v>0.40308428343372099</v>
      </c>
      <c r="GP279" s="6">
        <v>0.76982865601725303</v>
      </c>
      <c r="GQ279" s="6">
        <v>0.45474750074985598</v>
      </c>
      <c r="GR279" s="6">
        <v>0.58942771507453295</v>
      </c>
      <c r="GS279" s="6">
        <v>0.28440803997770697</v>
      </c>
      <c r="GT279" s="6">
        <v>0.418379909336487</v>
      </c>
      <c r="GU279" s="6">
        <v>0.66145829598989359</v>
      </c>
      <c r="GV279" s="6">
        <v>0.49606418625593329</v>
      </c>
      <c r="GW279" s="6">
        <v>-0.36674437258353204</v>
      </c>
      <c r="GX279" s="6">
        <v>0.89024102361182433</v>
      </c>
      <c r="GY279" s="6">
        <f t="shared" si="572"/>
        <v>-0.30165281323809068</v>
      </c>
      <c r="GZ279" s="6">
        <f t="shared" si="573"/>
        <v>-0.23105072523325521</v>
      </c>
      <c r="HA279" s="6">
        <f t="shared" si="640"/>
        <v>-127.45027974871719</v>
      </c>
      <c r="HB279" s="6" t="str">
        <f t="shared" si="641"/>
        <v>Depressed</v>
      </c>
      <c r="HI279" s="2">
        <v>0</v>
      </c>
      <c r="HJ279" s="2">
        <v>0</v>
      </c>
      <c r="HK279" s="2">
        <v>0</v>
      </c>
      <c r="HL279" s="2">
        <v>0</v>
      </c>
      <c r="HM279" s="2" t="e">
        <f t="shared" si="574"/>
        <v>#DIV/0!</v>
      </c>
      <c r="HN279" s="2" t="e">
        <f t="shared" si="575"/>
        <v>#DIV/0!</v>
      </c>
      <c r="HO279" s="2" t="e">
        <f t="shared" si="642"/>
        <v>#DIV/0!</v>
      </c>
      <c r="HP279" s="2" t="e">
        <f t="shared" si="643"/>
        <v>#DIV/0!</v>
      </c>
      <c r="HQ279" s="4">
        <v>1.40678127843721</v>
      </c>
      <c r="HR279" s="4">
        <v>1.0203275914636201</v>
      </c>
      <c r="HS279" s="4">
        <v>0.69754931515157403</v>
      </c>
      <c r="HT279" s="4">
        <v>0.78303267906888796</v>
      </c>
      <c r="HU279" s="4">
        <v>1.28071834258627</v>
      </c>
      <c r="HV279" s="4">
        <v>0.97444027249642196</v>
      </c>
      <c r="HW279" s="4">
        <v>0.2595532701455513</v>
      </c>
      <c r="HX279" s="4">
        <v>0.39254325940182339</v>
      </c>
      <c r="HY279" s="4">
        <v>0.38645368697358995</v>
      </c>
      <c r="HZ279" s="4">
        <v>0.61001878102029983</v>
      </c>
      <c r="IA279" s="4">
        <f t="shared" si="576"/>
        <v>0.68365776938133993</v>
      </c>
      <c r="IB279" s="4">
        <f t="shared" si="577"/>
        <v>-0.20690903568640862</v>
      </c>
      <c r="IC279" s="4">
        <f t="shared" si="644"/>
        <v>106.8384404200702</v>
      </c>
      <c r="ID279" s="4" t="str">
        <f t="shared" si="645"/>
        <v>nervous</v>
      </c>
      <c r="IE279" s="6">
        <v>0.51089978710677597</v>
      </c>
      <c r="IF279" s="6">
        <v>0.68174253398180695</v>
      </c>
      <c r="IG279" s="6">
        <v>0.382741207291659</v>
      </c>
      <c r="IH279" s="6">
        <v>0.65028967222131195</v>
      </c>
      <c r="II279" s="6">
        <v>0.14444917332881599</v>
      </c>
      <c r="IJ279" s="6">
        <v>0.62650225717517805</v>
      </c>
      <c r="IK279" s="6">
        <v>0.58402657270908265</v>
      </c>
      <c r="IL279" s="6">
        <v>0.49707033165116526</v>
      </c>
      <c r="IM279" s="6">
        <v>-0.17084274687503098</v>
      </c>
      <c r="IN279" s="6">
        <v>0.86616989959745283</v>
      </c>
      <c r="IO279" s="6">
        <f t="shared" si="578"/>
        <v>-0.21941443593922472</v>
      </c>
      <c r="IP279" s="6">
        <f t="shared" si="579"/>
        <v>0.40103078023696681</v>
      </c>
      <c r="IQ279" s="6">
        <f t="shared" si="646"/>
        <v>-28.684223329593717</v>
      </c>
      <c r="IR279" s="6" t="str">
        <f t="shared" si="647"/>
        <v>Contented</v>
      </c>
      <c r="IS279" s="4">
        <v>0.46654996438610502</v>
      </c>
      <c r="IT279" s="4">
        <v>0.12578175151395499</v>
      </c>
      <c r="IU279" s="4">
        <v>6.0028050431459E-2</v>
      </c>
      <c r="IV279" s="4">
        <v>0.229424723645792</v>
      </c>
      <c r="IW279" s="4">
        <v>0.239477533585151</v>
      </c>
      <c r="IX279" s="4">
        <v>-2.4280863536607099E-2</v>
      </c>
      <c r="IY279" s="4">
        <v>8.5022255654273238E-2</v>
      </c>
      <c r="IZ279" s="4">
        <v>2.2603223303523521</v>
      </c>
      <c r="JA279" s="4">
        <v>0.34076821287215003</v>
      </c>
      <c r="JB279" s="4">
        <v>0.48866668170456085</v>
      </c>
      <c r="JC279" s="4">
        <f t="shared" si="580"/>
        <v>0.56336364035049491</v>
      </c>
      <c r="JD279" s="4">
        <f t="shared" si="581"/>
        <v>0.12461191073040179</v>
      </c>
      <c r="JE279" s="4">
        <f t="shared" si="648"/>
        <v>77.527417290421212</v>
      </c>
      <c r="JF279" s="4" t="str">
        <f t="shared" si="649"/>
        <v>alert</v>
      </c>
      <c r="JG279" s="6">
        <v>0.37573466818789802</v>
      </c>
      <c r="JH279" s="6">
        <v>0.19904787286961501</v>
      </c>
      <c r="JI279" s="6">
        <v>-9.9278379246993204E-2</v>
      </c>
      <c r="JJ279" s="6">
        <v>1.4796110809770301E-2</v>
      </c>
      <c r="JK279" s="6">
        <v>4.6370942082077003E-2</v>
      </c>
      <c r="JL279" s="6">
        <v>-8.7280796365276705E-2</v>
      </c>
      <c r="JM279" s="6">
        <v>-0.23519796191170175</v>
      </c>
      <c r="JN279" s="6">
        <v>0.1323834466511789</v>
      </c>
      <c r="JO279" s="6">
        <v>0.17668679531828302</v>
      </c>
      <c r="JP279" s="6">
        <v>-0.14698127100692426</v>
      </c>
      <c r="JQ279" s="6">
        <f t="shared" si="582"/>
        <v>0.10243684724636148</v>
      </c>
      <c r="JR279" s="6">
        <f t="shared" si="583"/>
        <v>1.236099103912669E-2</v>
      </c>
      <c r="JS279" s="6">
        <f t="shared" si="650"/>
        <v>83.119421269552021</v>
      </c>
      <c r="JT279" s="6" t="str">
        <f t="shared" si="651"/>
        <v>alert</v>
      </c>
      <c r="JU279" s="2">
        <v>0.35936755352376198</v>
      </c>
      <c r="JV279" s="2">
        <v>0.37460475282111799</v>
      </c>
      <c r="JW279" s="2">
        <v>0.289233384126584</v>
      </c>
      <c r="JX279" s="2">
        <v>-0.120770497263605</v>
      </c>
      <c r="JY279" s="2">
        <v>-9.0015790852320796E-2</v>
      </c>
      <c r="JZ279" s="2">
        <v>0.123276629051063</v>
      </c>
      <c r="KA279" s="2">
        <v>1.07381285074193</v>
      </c>
      <c r="KB279" s="2">
        <v>-0.24256881590846452</v>
      </c>
      <c r="KC279" s="2">
        <v>-1.5237199297356008E-2</v>
      </c>
      <c r="KD279" s="2">
        <v>0.22952212965896485</v>
      </c>
      <c r="KE279" s="2">
        <f t="shared" si="584"/>
        <v>0.17491828083337801</v>
      </c>
      <c r="KF279" s="2">
        <f t="shared" si="585"/>
        <v>4.9945133757940408E-2</v>
      </c>
      <c r="KG279" s="2">
        <f t="shared" si="652"/>
        <v>74.064149313824998</v>
      </c>
      <c r="KH279" s="2" t="str">
        <f t="shared" si="653"/>
        <v>alert</v>
      </c>
      <c r="KI279" s="7">
        <v>0.24088063659638101</v>
      </c>
      <c r="KJ279" s="7">
        <v>0.46584418297551999</v>
      </c>
      <c r="KK279" s="7">
        <v>-0.107651774743762</v>
      </c>
      <c r="KL279" s="7">
        <v>0.137307610282901</v>
      </c>
      <c r="KM279" s="7">
        <v>0.197108165415527</v>
      </c>
      <c r="KN279" s="7">
        <v>0.34324118935391001</v>
      </c>
      <c r="KO279" s="7">
        <v>-0.2457865914591012</v>
      </c>
      <c r="KP279" s="7">
        <v>0.16970719651942287</v>
      </c>
      <c r="KQ279" s="7">
        <v>-0.22496354637913898</v>
      </c>
      <c r="KR279" s="7">
        <v>4.1962351848776225E-2</v>
      </c>
      <c r="KS279" s="7">
        <f t="shared" si="586"/>
        <v>-0.10139494463179055</v>
      </c>
      <c r="KT279" s="7">
        <f t="shared" si="587"/>
        <v>6.8480599589037405E-2</v>
      </c>
      <c r="KU279" s="7">
        <f t="shared" si="654"/>
        <v>-55.965508223110902</v>
      </c>
      <c r="KV279" s="7" t="str">
        <f t="shared" si="655"/>
        <v>Relased</v>
      </c>
      <c r="KW279" s="2">
        <v>0.50355805741309601</v>
      </c>
      <c r="KX279" s="2">
        <v>0.575201419539079</v>
      </c>
      <c r="KY279" s="2">
        <v>8.1808694604813798E-2</v>
      </c>
      <c r="KZ279" s="2">
        <v>8.9371737991021299E-2</v>
      </c>
      <c r="LA279" s="2">
        <v>0.41394250914376901</v>
      </c>
      <c r="LB279" s="2">
        <v>0.37935182359870501</v>
      </c>
      <c r="LC279" s="2">
        <v>8.9164734700731593E-2</v>
      </c>
      <c r="LD279" s="2">
        <v>9.3626771092663957E-2</v>
      </c>
      <c r="LE279" s="2">
        <v>-7.164336212598299E-2</v>
      </c>
      <c r="LF279" s="2">
        <v>0.1586826686143904</v>
      </c>
      <c r="LG279" s="2">
        <f t="shared" si="588"/>
        <v>-0.16149533946753614</v>
      </c>
      <c r="LH279" s="2">
        <f t="shared" si="589"/>
        <v>1.3939558119512085E-2</v>
      </c>
      <c r="LI279" s="2">
        <f t="shared" si="656"/>
        <v>-85.066710976449798</v>
      </c>
      <c r="LJ279" s="2" t="str">
        <f t="shared" si="657"/>
        <v>Calm</v>
      </c>
      <c r="LK279" s="4">
        <v>0.46445008846309599</v>
      </c>
      <c r="LL279" s="4">
        <v>0.88861460449692498</v>
      </c>
      <c r="LM279" s="4">
        <v>7.3215590233349101E-2</v>
      </c>
      <c r="LN279" s="4">
        <v>0.242954437046497</v>
      </c>
      <c r="LO279" s="4">
        <v>0.34990004836488697</v>
      </c>
      <c r="LP279" s="4">
        <v>0.43051919312889603</v>
      </c>
      <c r="LQ279" s="4">
        <v>8.9906769732408839E-2</v>
      </c>
      <c r="LR279" s="4">
        <v>0.18417725137796237</v>
      </c>
      <c r="LS279" s="4">
        <v>-0.42416451603382899</v>
      </c>
      <c r="LT279" s="4">
        <v>0.23366955691392652</v>
      </c>
      <c r="LU279" s="4">
        <f t="shared" si="590"/>
        <v>-0.21174768110045838</v>
      </c>
      <c r="LV279" s="4">
        <f t="shared" si="591"/>
        <v>-3.5958836867727828E-2</v>
      </c>
      <c r="LW279" s="4">
        <f t="shared" si="658"/>
        <v>-99.637980867989214</v>
      </c>
      <c r="LX279" s="4" t="str">
        <f t="shared" si="659"/>
        <v>Bored</v>
      </c>
      <c r="LY279" s="6">
        <v>0.15834446851435699</v>
      </c>
      <c r="LZ279" s="6">
        <v>0.19679383683228499</v>
      </c>
      <c r="MA279" s="6">
        <v>-6.1850701848033103E-2</v>
      </c>
      <c r="MB279" s="6">
        <v>5.8420545222249501E-2</v>
      </c>
      <c r="MC279" s="6">
        <v>-0.105822469707123</v>
      </c>
      <c r="MD279" s="6">
        <v>-0.14708120552850401</v>
      </c>
      <c r="ME279" s="6">
        <v>-1.1776151565563466</v>
      </c>
      <c r="MF279" s="6">
        <v>1.1751650172218147</v>
      </c>
      <c r="MG279" s="6">
        <v>-3.8449368317928001E-2</v>
      </c>
      <c r="MH279" s="6">
        <v>-9.658650092491455E-3</v>
      </c>
      <c r="MI279" s="6">
        <f t="shared" si="592"/>
        <v>-2.7357826279646891E-2</v>
      </c>
      <c r="MJ279" s="6">
        <f t="shared" si="593"/>
        <v>-1.1771114949960193E-2</v>
      </c>
      <c r="MK279" s="6">
        <f t="shared" si="660"/>
        <v>-113.2805173313062</v>
      </c>
      <c r="ML279" s="6" t="str">
        <f t="shared" si="661"/>
        <v>Bored</v>
      </c>
      <c r="MM279" s="2">
        <v>0.27139478896171099</v>
      </c>
      <c r="MN279" s="2">
        <v>0.141520209604243</v>
      </c>
      <c r="MO279" s="2">
        <v>9.5444160169203904E-3</v>
      </c>
      <c r="MP279" s="2">
        <v>9.7921437800251296E-2</v>
      </c>
      <c r="MQ279" s="2">
        <v>-0.10269546752820601</v>
      </c>
      <c r="MR279" s="2">
        <v>-0.12857975015374101</v>
      </c>
      <c r="MS279" s="2">
        <v>5.6576493229597527E-2</v>
      </c>
      <c r="MT279" s="2">
        <v>7.567075819433347</v>
      </c>
      <c r="MU279" s="2">
        <v>0.12987457935746799</v>
      </c>
      <c r="MV279" s="2">
        <v>0.26026144409962965</v>
      </c>
      <c r="MW279" s="2">
        <f t="shared" si="594"/>
        <v>0.45495452898011401</v>
      </c>
      <c r="MX279" s="2">
        <f t="shared" si="595"/>
        <v>0.2251328779173023</v>
      </c>
      <c r="MY279" s="2">
        <f t="shared" si="662"/>
        <v>63.671632046461035</v>
      </c>
      <c r="MZ279" s="2" t="str">
        <f t="shared" si="663"/>
        <v>alert</v>
      </c>
      <c r="NK279" s="7">
        <f t="shared" si="596"/>
        <v>5.2959786961425781E-2</v>
      </c>
      <c r="NL279" s="7">
        <f t="shared" si="597"/>
        <v>4.4546745186410774E-2</v>
      </c>
      <c r="NM279" s="7">
        <f t="shared" si="664"/>
        <v>49.931371470164912</v>
      </c>
      <c r="NN279" s="7" t="str">
        <f t="shared" si="665"/>
        <v>excited</v>
      </c>
      <c r="NO279" s="4">
        <v>0.82036036656380396</v>
      </c>
      <c r="NP279" s="4">
        <v>0.48565647650063298</v>
      </c>
      <c r="NQ279" s="4">
        <v>0.39936887999904502</v>
      </c>
      <c r="NR279" s="4">
        <v>0.216247357648194</v>
      </c>
      <c r="NS279" s="4">
        <v>0.45544836328259802</v>
      </c>
      <c r="NT279" s="4">
        <v>0.60985191255849303</v>
      </c>
      <c r="NU279" s="4">
        <v>0.31303193860973666</v>
      </c>
      <c r="NV279" s="4">
        <v>0.1973945245950306</v>
      </c>
      <c r="NW279" s="4">
        <v>0.33470389006317097</v>
      </c>
      <c r="NX279" s="4">
        <v>0.47136929429084357</v>
      </c>
      <c r="NY279" s="4">
        <f t="shared" si="598"/>
        <v>0.21026501375195727</v>
      </c>
      <c r="NZ279" s="4">
        <f t="shared" si="599"/>
        <v>-0.50633859728098396</v>
      </c>
      <c r="OA279" s="4">
        <f t="shared" si="666"/>
        <v>157.44856804435645</v>
      </c>
      <c r="OB279" s="4" t="str">
        <f t="shared" si="667"/>
        <v>Upset</v>
      </c>
      <c r="OC279" s="1">
        <v>-9.3711106325017099E-2</v>
      </c>
      <c r="OD279" s="1">
        <v>0.34977687598722301</v>
      </c>
      <c r="OE279" s="1">
        <v>0.74898814968877103</v>
      </c>
      <c r="OF279" s="1">
        <v>0.58632136770240795</v>
      </c>
      <c r="OG279" s="1">
        <v>-2.45830008523041E-3</v>
      </c>
      <c r="OH279" s="1">
        <v>-0.34982125273216602</v>
      </c>
      <c r="OI279" s="1">
        <v>-7.7882164156621139</v>
      </c>
      <c r="OJ279" s="1">
        <v>-13212.356346897364</v>
      </c>
      <c r="OK279" s="1">
        <v>4.591117364327299E-2</v>
      </c>
      <c r="OL279" s="1">
        <v>2.5153777444501442</v>
      </c>
      <c r="OM279" s="1">
        <f t="shared" si="600"/>
        <v>-6.6256906315036335E-2</v>
      </c>
      <c r="ON279" s="1">
        <f t="shared" si="601"/>
        <v>0.85641609348739456</v>
      </c>
      <c r="OO279" s="1">
        <f t="shared" si="668"/>
        <v>-4.4238941914876859</v>
      </c>
      <c r="OP279" s="1" t="str">
        <f t="shared" si="669"/>
        <v>Contented</v>
      </c>
      <c r="OQ279" s="2">
        <v>0.443651638344634</v>
      </c>
      <c r="OR279" s="2">
        <v>0.69622137591940003</v>
      </c>
      <c r="OS279" s="2">
        <v>0.31793847824370802</v>
      </c>
      <c r="OT279" s="2">
        <v>0.14008673433711</v>
      </c>
      <c r="OU279" s="2">
        <v>0.10690652854688899</v>
      </c>
      <c r="OV279" s="2">
        <v>0.76601719348710695</v>
      </c>
      <c r="OW279" s="2">
        <v>0.57748390154450602</v>
      </c>
      <c r="OX279" s="2">
        <v>9.5802926600389401E-2</v>
      </c>
      <c r="OY279" s="2">
        <v>-0.25256973757476603</v>
      </c>
      <c r="OZ279" s="2">
        <v>0.40182126153459713</v>
      </c>
      <c r="PA279" s="2">
        <f t="shared" si="602"/>
        <v>-0.41822336887990552</v>
      </c>
      <c r="PB279" s="2">
        <f t="shared" si="603"/>
        <v>-1.8738256058824287E-2</v>
      </c>
      <c r="PC279" s="2">
        <f t="shared" si="670"/>
        <v>-92.565388549814088</v>
      </c>
      <c r="PD279" s="2" t="str">
        <f t="shared" si="671"/>
        <v>Bored</v>
      </c>
      <c r="PE279" s="1">
        <v>0.474878973139368</v>
      </c>
      <c r="PF279" s="1">
        <v>0.53069570388324805</v>
      </c>
      <c r="PG279" s="1">
        <v>0.349651849202538</v>
      </c>
      <c r="PH279" s="1">
        <v>0.903172939475125</v>
      </c>
      <c r="PI279" s="1">
        <v>0.27037395878113901</v>
      </c>
      <c r="PJ279" s="1">
        <v>2.386037368538E-2</v>
      </c>
      <c r="PK279" s="1">
        <v>0.46917205451508898</v>
      </c>
      <c r="PL279" s="1">
        <v>1.6286413151127257</v>
      </c>
      <c r="PM279" s="1">
        <v>-5.581673074388005E-2</v>
      </c>
      <c r="PN279" s="1">
        <v>1.2458794133391711</v>
      </c>
      <c r="PO279" s="1">
        <f t="shared" si="604"/>
        <v>-0.11206601214983436</v>
      </c>
      <c r="PP279" s="1">
        <f t="shared" si="605"/>
        <v>-0.24550863777452625</v>
      </c>
      <c r="PQ279" s="1">
        <f t="shared" si="672"/>
        <v>-155.46497884912722</v>
      </c>
      <c r="PR279" s="1" t="str">
        <f t="shared" si="673"/>
        <v>Sad</v>
      </c>
      <c r="PS279" s="4">
        <v>0.57384477362394404</v>
      </c>
      <c r="PT279" s="4">
        <v>0.53510105132094099</v>
      </c>
      <c r="PU279" s="4">
        <v>0.29888847758151699</v>
      </c>
      <c r="PV279" s="4">
        <v>0.30723837975414597</v>
      </c>
      <c r="PW279" s="4">
        <v>0.34655368552930399</v>
      </c>
      <c r="PX279" s="4">
        <v>0.31027974823316701</v>
      </c>
      <c r="PY279" s="4">
        <v>0.32473813336942092</v>
      </c>
      <c r="PZ279" s="4">
        <v>0.36343193495309728</v>
      </c>
      <c r="QA279" s="4">
        <v>3.8743722303003048E-2</v>
      </c>
      <c r="QB279" s="4">
        <v>0.54657932218265726</v>
      </c>
      <c r="QC279" s="4">
        <f t="shared" si="606"/>
        <v>5.1740426535384687E-2</v>
      </c>
      <c r="QD279" s="4">
        <f t="shared" si="607"/>
        <v>-5.8673673592553932E-2</v>
      </c>
      <c r="QE279" s="4">
        <f t="shared" si="674"/>
        <v>138.59306388936488</v>
      </c>
      <c r="QF279" s="4" t="str">
        <f t="shared" si="675"/>
        <v>stressed</v>
      </c>
      <c r="QG279" s="2">
        <v>1.0504420149921201</v>
      </c>
      <c r="QH279" s="2">
        <v>1.13900582979311</v>
      </c>
      <c r="QI279" s="2">
        <v>0.73156157814990597</v>
      </c>
      <c r="QJ279" s="2">
        <v>0.86582928961122796</v>
      </c>
      <c r="QK279" s="2">
        <v>1.1318793614079601</v>
      </c>
      <c r="QL279" s="2">
        <v>0.96408191532454401</v>
      </c>
      <c r="QM279" s="2">
        <v>0.33522174417623013</v>
      </c>
      <c r="QN279" s="2">
        <v>0.41169432498537545</v>
      </c>
      <c r="QO279" s="2">
        <v>-8.856381480098996E-2</v>
      </c>
      <c r="QP279" s="2">
        <v>0.72958617012310112</v>
      </c>
      <c r="QQ279" s="2">
        <f t="shared" si="608"/>
        <v>0.18871792321574321</v>
      </c>
      <c r="QR279" s="2">
        <f t="shared" si="609"/>
        <v>-0.40244756477988886</v>
      </c>
      <c r="QS279" s="2">
        <f t="shared" si="676"/>
        <v>154.87692195445001</v>
      </c>
      <c r="QT279" s="2" t="str">
        <f t="shared" si="677"/>
        <v>Upset</v>
      </c>
      <c r="QU279" s="4">
        <v>0.33486621841980901</v>
      </c>
      <c r="QV279" s="4">
        <v>0.39614710416218502</v>
      </c>
      <c r="QW279" s="4">
        <v>0.23200404028718</v>
      </c>
      <c r="QX279" s="4">
        <v>0.34332563447381198</v>
      </c>
      <c r="QY279" s="4">
        <v>6.7295346615973597E-2</v>
      </c>
      <c r="QZ279" s="4">
        <v>0.546526661930408</v>
      </c>
      <c r="RA279" s="4">
        <v>0.57689262340755332</v>
      </c>
      <c r="RB279" s="4">
        <v>0.36420408292139661</v>
      </c>
      <c r="RC279" s="4">
        <v>-6.1280885742376001E-2</v>
      </c>
      <c r="RD279" s="4">
        <v>0.78703035497203289</v>
      </c>
      <c r="RE279" s="4">
        <f t="shared" si="610"/>
        <v>5.288585499623788E-2</v>
      </c>
      <c r="RF279" s="4">
        <f t="shared" si="611"/>
        <v>0.27123031293879585</v>
      </c>
      <c r="RG279" s="4">
        <f t="shared" si="678"/>
        <v>11.033383576321999</v>
      </c>
      <c r="RH279" s="4" t="str">
        <f t="shared" si="679"/>
        <v>happy</v>
      </c>
    </row>
    <row r="280" spans="1:476" x14ac:dyDescent="0.3">
      <c r="A280" s="1">
        <v>0.31322883340902802</v>
      </c>
      <c r="B280" s="1">
        <v>0.918429838603954</v>
      </c>
      <c r="C280" s="1">
        <v>0.34184811198561299</v>
      </c>
      <c r="D280" s="1">
        <v>0.35280858514387498</v>
      </c>
      <c r="E280" s="1">
        <v>0.97595718435008305</v>
      </c>
      <c r="F280" s="1">
        <v>0.95882607194023595</v>
      </c>
      <c r="G280" s="1">
        <v>0.26516585448221058</v>
      </c>
      <c r="H280" s="1">
        <v>0.18793846015464175</v>
      </c>
      <c r="I280" s="1">
        <v>-0.60520100519492592</v>
      </c>
      <c r="J280" s="1">
        <v>0.56400097926007708</v>
      </c>
      <c r="K280" s="1">
        <f t="shared" si="544"/>
        <v>-0.78095937630491541</v>
      </c>
      <c r="L280" s="1">
        <f t="shared" si="545"/>
        <v>-0.16909644325251449</v>
      </c>
      <c r="M280" s="1">
        <f t="shared" si="612"/>
        <v>-102.2173144418018</v>
      </c>
      <c r="N280" s="1" t="str">
        <f t="shared" si="613"/>
        <v>Bored</v>
      </c>
      <c r="O280" s="8">
        <v>7.7624982497026707E-2</v>
      </c>
      <c r="P280" s="8">
        <v>9.54643984154981E-2</v>
      </c>
      <c r="Q280" s="8">
        <v>-0.21372472121146899</v>
      </c>
      <c r="R280" s="8">
        <v>-7.6217431371066999E-2</v>
      </c>
      <c r="S280" s="8">
        <v>-0.28129463531874599</v>
      </c>
      <c r="T280" s="8">
        <v>-0.272650157613058</v>
      </c>
      <c r="U280" s="8">
        <v>1.0493694973720573</v>
      </c>
      <c r="V280" s="8">
        <v>0.43015551428196613</v>
      </c>
      <c r="W280" s="8">
        <v>-1.7839415918471394E-2</v>
      </c>
      <c r="X280" s="8">
        <v>-1.6751007546157077</v>
      </c>
      <c r="Y280" s="8">
        <f t="shared" si="546"/>
        <v>0.34126075314909676</v>
      </c>
      <c r="Z280" s="8">
        <f t="shared" si="547"/>
        <v>-0.57212606766656404</v>
      </c>
      <c r="AA280" s="8">
        <f t="shared" si="614"/>
        <v>149.18484288337885</v>
      </c>
      <c r="AB280" s="8" t="str">
        <f t="shared" si="615"/>
        <v>stressed</v>
      </c>
      <c r="AC280" s="2">
        <v>3.2202670883537898E-2</v>
      </c>
      <c r="AD280" s="2">
        <v>4.6522521351624199E-2</v>
      </c>
      <c r="AE280" s="2">
        <v>-4.1378752085563297E-2</v>
      </c>
      <c r="AF280" s="2">
        <v>6.0876054753313501E-2</v>
      </c>
      <c r="AG280" s="2">
        <v>-0.28072745193477899</v>
      </c>
      <c r="AH280" s="2">
        <v>-0.18828625598936799</v>
      </c>
      <c r="AI280" s="2">
        <v>0.16649748934707556</v>
      </c>
      <c r="AJ280" s="2">
        <v>-0.42941909585602578</v>
      </c>
      <c r="AK280" s="2">
        <v>-1.4319850468086301E-2</v>
      </c>
      <c r="AL280" s="2">
        <v>0.24766281433152043</v>
      </c>
      <c r="AM280" s="2">
        <f t="shared" si="548"/>
        <v>0.1274153517346055</v>
      </c>
      <c r="AN280" s="2">
        <f t="shared" si="549"/>
        <v>-8.3838424061650763E-2</v>
      </c>
      <c r="AO280" s="2">
        <f t="shared" si="616"/>
        <v>123.34464107216573</v>
      </c>
      <c r="AP280" s="2" t="str">
        <f t="shared" si="617"/>
        <v>stressed</v>
      </c>
      <c r="AQ280" s="8">
        <v>-8.1517047359814299E-2</v>
      </c>
      <c r="AR280" s="8">
        <v>0.12679856490243199</v>
      </c>
      <c r="AS280" s="8">
        <v>-9.8939285043941699E-2</v>
      </c>
      <c r="AT280" s="8">
        <v>-1.6318326011011401E-2</v>
      </c>
      <c r="AU280" s="8">
        <v>-0.40831623294858099</v>
      </c>
      <c r="AV280" s="8">
        <v>0.17201367577608301</v>
      </c>
      <c r="AW280" s="8">
        <v>0.20198563270680644</v>
      </c>
      <c r="AX280" s="8">
        <v>-5.4610634336656583E-2</v>
      </c>
      <c r="AY280" s="8">
        <v>-0.20831561226224629</v>
      </c>
      <c r="AZ280" s="8">
        <v>-2.5453566335641442</v>
      </c>
      <c r="BA280" s="8">
        <f t="shared" si="550"/>
        <v>-0.30500094984110171</v>
      </c>
      <c r="BB280" s="8">
        <f t="shared" si="551"/>
        <v>-1</v>
      </c>
      <c r="BC280" s="8">
        <f t="shared" si="618"/>
        <v>-163.03824432332328</v>
      </c>
      <c r="BD280" s="8" t="str">
        <f t="shared" si="619"/>
        <v>Sad</v>
      </c>
      <c r="BE280" s="4">
        <v>7.3871630491147894E-2</v>
      </c>
      <c r="BF280" s="4">
        <v>0.41799825670840302</v>
      </c>
      <c r="BG280" s="4">
        <v>1.12572819451707E-2</v>
      </c>
      <c r="BH280" s="4">
        <v>0.40150222320974899</v>
      </c>
      <c r="BI280" s="4">
        <v>-0.55037397393721099</v>
      </c>
      <c r="BJ280" s="4">
        <v>0.79337818151939399</v>
      </c>
      <c r="BK280" s="4">
        <v>-2.3624819688730342E-2</v>
      </c>
      <c r="BL280" s="4">
        <v>0.33144298546629591</v>
      </c>
      <c r="BM280" s="4">
        <v>-0.34412662621725509</v>
      </c>
      <c r="BN280" s="4">
        <v>0.8391640063695619</v>
      </c>
      <c r="BO280" s="4">
        <f t="shared" si="552"/>
        <v>-0.21513333204530649</v>
      </c>
      <c r="BP280" s="4">
        <f t="shared" si="553"/>
        <v>0.36563673519225626</v>
      </c>
      <c r="BQ280" s="4">
        <f t="shared" si="620"/>
        <v>-30.47170300630782</v>
      </c>
      <c r="BR280" s="4" t="str">
        <f t="shared" si="621"/>
        <v>Relased</v>
      </c>
      <c r="BS280" s="6">
        <v>0.742592908967589</v>
      </c>
      <c r="BT280" s="6">
        <v>0.725527688192529</v>
      </c>
      <c r="BU280" s="6">
        <v>0.42936791055870599</v>
      </c>
      <c r="BV280" s="6">
        <v>0.30688685113553299</v>
      </c>
      <c r="BW280" s="6">
        <v>0.49796729671886703</v>
      </c>
      <c r="BX280" s="6">
        <v>0.64751121505477705</v>
      </c>
      <c r="BY280" s="6">
        <v>0.34610807971316315</v>
      </c>
      <c r="BZ280" s="6">
        <v>0.22350921769931656</v>
      </c>
      <c r="CA280" s="6">
        <v>1.7065220775060008E-2</v>
      </c>
      <c r="CB280" s="6">
        <v>0.50149474308747166</v>
      </c>
      <c r="CC280" s="6">
        <f t="shared" si="554"/>
        <v>0.2515390083662663</v>
      </c>
      <c r="CD280" s="6">
        <f t="shared" si="555"/>
        <v>-0.71708731616454591</v>
      </c>
      <c r="CE280" s="6">
        <f t="shared" si="622"/>
        <v>160.67021255660177</v>
      </c>
      <c r="CF280" s="6" t="str">
        <f t="shared" si="623"/>
        <v>Upset</v>
      </c>
      <c r="CG280" s="4">
        <v>0.77572331914783599</v>
      </c>
      <c r="CH280" s="4">
        <v>0.92768804886613099</v>
      </c>
      <c r="CI280" s="4">
        <v>0.28242475424128499</v>
      </c>
      <c r="CJ280" s="4">
        <v>0.52067995367643605</v>
      </c>
      <c r="CK280" s="4">
        <v>0.51730983060543501</v>
      </c>
      <c r="CL280" s="4">
        <v>0.61654417726824895</v>
      </c>
      <c r="CM280" s="4">
        <v>0.21842035085888992</v>
      </c>
      <c r="CN280" s="4">
        <v>0.33717723595228621</v>
      </c>
      <c r="CO280" s="4">
        <v>-0.151964729718295</v>
      </c>
      <c r="CP280" s="4">
        <v>0.47146844443927421</v>
      </c>
      <c r="CQ280" s="4">
        <f t="shared" si="556"/>
        <v>-0.3057425886896078</v>
      </c>
      <c r="CR280" s="4">
        <f t="shared" si="557"/>
        <v>-0.86948082588697795</v>
      </c>
      <c r="CS280" s="4">
        <f t="shared" si="624"/>
        <v>-160.6263827883042</v>
      </c>
      <c r="CT280" s="4" t="str">
        <f t="shared" si="625"/>
        <v>Sad</v>
      </c>
      <c r="CU280" s="2">
        <v>0.20450519192650199</v>
      </c>
      <c r="CV280" s="2">
        <v>0.61394693308980597</v>
      </c>
      <c r="CW280" s="2">
        <v>-0.12019315619004101</v>
      </c>
      <c r="CX280" s="2">
        <v>0.383421499284193</v>
      </c>
      <c r="CY280" s="2">
        <v>0.115420784094749</v>
      </c>
      <c r="CZ280" s="2">
        <v>0.759915722961504</v>
      </c>
      <c r="DA280" s="2">
        <v>-0.3756905196783934</v>
      </c>
      <c r="DB280" s="2">
        <v>0.27908284543245726</v>
      </c>
      <c r="DC280" s="2">
        <v>-0.40944174116330401</v>
      </c>
      <c r="DD280" s="2">
        <v>0.32161727613439467</v>
      </c>
      <c r="DE280" s="2">
        <f t="shared" si="558"/>
        <v>-0.42561689100377675</v>
      </c>
      <c r="DF280" s="2">
        <f t="shared" si="559"/>
        <v>-0.37325666081839259</v>
      </c>
      <c r="DG280" s="2">
        <f t="shared" si="626"/>
        <v>-131.25005061480164</v>
      </c>
      <c r="DH280" s="2" t="str">
        <f t="shared" si="627"/>
        <v>Depressed</v>
      </c>
      <c r="DI280" s="7">
        <v>0.39047943241473299</v>
      </c>
      <c r="DJ280" s="7">
        <v>8.42421003090668E-2</v>
      </c>
      <c r="DK280" s="7">
        <v>0.41815747831705002</v>
      </c>
      <c r="DL280" s="7">
        <v>-6.8983013235863797E-2</v>
      </c>
      <c r="DM280" s="7">
        <v>0.61500671013515895</v>
      </c>
      <c r="DN280" s="7">
        <v>6.6594703543914502E-2</v>
      </c>
      <c r="DO280" s="7">
        <v>0.41587592371647342</v>
      </c>
      <c r="DP280" s="7">
        <v>-0.45733542128816684</v>
      </c>
      <c r="DQ280" s="7">
        <v>0.30623733210566617</v>
      </c>
      <c r="DR280" s="7">
        <v>0.7355353423252895</v>
      </c>
      <c r="DS280" s="7">
        <f t="shared" si="560"/>
        <v>0.45575750895709244</v>
      </c>
      <c r="DT280" s="7">
        <f t="shared" si="561"/>
        <v>0.23977947832621704</v>
      </c>
      <c r="DU280" s="7">
        <f t="shared" si="628"/>
        <v>62.25060522639955</v>
      </c>
      <c r="DV280" s="7" t="str">
        <f t="shared" si="629"/>
        <v>alert</v>
      </c>
      <c r="DW280" s="8">
        <v>0.30796721778205</v>
      </c>
      <c r="DX280" s="8">
        <v>0.40633692363449597</v>
      </c>
      <c r="DY280" s="8">
        <v>-5.8672461214970002E-2</v>
      </c>
      <c r="DZ280" s="8">
        <v>-7.4436401876787406E-2</v>
      </c>
      <c r="EA280" s="8">
        <v>-0.383900325417455</v>
      </c>
      <c r="EB280" s="8">
        <v>0.58810360155044095</v>
      </c>
      <c r="EC280" s="8">
        <v>0.77268615814708264</v>
      </c>
      <c r="ED280" s="8">
        <v>-7.4852542702786989E-2</v>
      </c>
      <c r="EE280" s="8">
        <v>-9.8369705852445977E-2</v>
      </c>
      <c r="EF280" s="8">
        <v>-0.18634760093618868</v>
      </c>
      <c r="EG280" s="8">
        <f t="shared" si="562"/>
        <v>0.19115289542777636</v>
      </c>
      <c r="EH280" s="8">
        <f t="shared" si="563"/>
        <v>-1.8417121410805648E-2</v>
      </c>
      <c r="EI280" s="8">
        <f t="shared" si="630"/>
        <v>95.503323549195898</v>
      </c>
      <c r="EJ280" s="8" t="str">
        <f t="shared" si="631"/>
        <v>nervous</v>
      </c>
      <c r="EK280" s="1">
        <v>0.85706075349938304</v>
      </c>
      <c r="EL280" s="1">
        <v>9.6297570629262599E-2</v>
      </c>
      <c r="EM280" s="1">
        <v>0.639512542235399</v>
      </c>
      <c r="EN280" s="1">
        <v>-0.18898677181474199</v>
      </c>
      <c r="EO280" s="1">
        <v>0.75577666555392697</v>
      </c>
      <c r="EP280" s="1">
        <v>-5.5748153667449203E-4</v>
      </c>
      <c r="EQ280" s="1">
        <v>0.39651395402939915</v>
      </c>
      <c r="ER280" s="1">
        <v>-1.9739565066831837</v>
      </c>
      <c r="ES280" s="1">
        <v>0.76076318287012046</v>
      </c>
      <c r="ET280" s="1">
        <v>0.47256709153132992</v>
      </c>
      <c r="EU280" s="1">
        <f t="shared" si="564"/>
        <v>0.24765392891322913</v>
      </c>
      <c r="EV280" s="1">
        <f t="shared" si="565"/>
        <v>-0.65711563539146178</v>
      </c>
      <c r="EW280" s="1">
        <f t="shared" si="632"/>
        <v>159.34956282396169</v>
      </c>
      <c r="EX280" s="1" t="str">
        <f t="shared" si="633"/>
        <v>Upset</v>
      </c>
      <c r="EY280" s="2">
        <v>0.34654959653026401</v>
      </c>
      <c r="EZ280" s="2">
        <v>0.411628633114905</v>
      </c>
      <c r="FA280" s="2">
        <v>0.15774798386838901</v>
      </c>
      <c r="FB280" s="2">
        <v>2.7682600269788402E-2</v>
      </c>
      <c r="FC280" s="2">
        <v>0.22302843306452599</v>
      </c>
      <c r="FD280" s="2">
        <v>0.68931523490401303</v>
      </c>
      <c r="FE280" s="2">
        <v>0.27695587904016294</v>
      </c>
      <c r="FF280" s="2">
        <v>2.5144424773991036E-2</v>
      </c>
      <c r="FG280" s="2">
        <v>-6.5079036584640981E-2</v>
      </c>
      <c r="FH280" s="2">
        <v>0.2445738704802429</v>
      </c>
      <c r="FI280" s="2">
        <f t="shared" si="566"/>
        <v>-0.31428736492195553</v>
      </c>
      <c r="FJ280" s="2">
        <f t="shared" si="567"/>
        <v>0.23549392101895927</v>
      </c>
      <c r="FK280" s="2">
        <f t="shared" si="634"/>
        <v>-53.155966471316042</v>
      </c>
      <c r="FL280" s="2" t="str">
        <f t="shared" si="635"/>
        <v>Relased</v>
      </c>
      <c r="FM280" s="7">
        <v>-6.1124543999331897E-3</v>
      </c>
      <c r="FN280" s="7">
        <v>0.183749625498077</v>
      </c>
      <c r="FO280" s="7">
        <v>-5.20153701772606E-2</v>
      </c>
      <c r="FP280" s="7">
        <v>-6.8007025774992399E-3</v>
      </c>
      <c r="FQ280" s="7">
        <v>-0.289877392995745</v>
      </c>
      <c r="FR280" s="7">
        <v>0.103353571978143</v>
      </c>
      <c r="FS280" s="7">
        <v>0.17573362949752339</v>
      </c>
      <c r="FT280" s="7">
        <v>-2.3687310476793018E-2</v>
      </c>
      <c r="FU280" s="7">
        <v>-0.18986207989801018</v>
      </c>
      <c r="FV280" s="7">
        <v>-0.33110228220344828</v>
      </c>
      <c r="FW280" s="7">
        <f t="shared" si="568"/>
        <v>-0.10781994788138272</v>
      </c>
      <c r="FX280" s="7">
        <f t="shared" si="569"/>
        <v>-0.40982475433301446</v>
      </c>
      <c r="FY280" s="7">
        <f t="shared" si="636"/>
        <v>-165.26018607305636</v>
      </c>
      <c r="FZ280" s="7" t="str">
        <f t="shared" si="637"/>
        <v>Sad</v>
      </c>
      <c r="GA280" s="4">
        <v>0.30753156534033699</v>
      </c>
      <c r="GB280" s="4">
        <v>0.56748714040648995</v>
      </c>
      <c r="GC280" s="4">
        <v>0.30961622413435202</v>
      </c>
      <c r="GD280" s="4">
        <v>0.376405104836816</v>
      </c>
      <c r="GE280" s="4">
        <v>0.107318059292769</v>
      </c>
      <c r="GF280" s="4">
        <v>0.493288242598382</v>
      </c>
      <c r="GG280" s="4">
        <v>0.74633362488438404</v>
      </c>
      <c r="GH280" s="4">
        <v>0.35483959268602983</v>
      </c>
      <c r="GI280" s="4">
        <v>-0.25995557506615297</v>
      </c>
      <c r="GJ280" s="4">
        <v>0.78400761545508912</v>
      </c>
      <c r="GK280" s="4">
        <f t="shared" si="570"/>
        <v>-0.26090621252828949</v>
      </c>
      <c r="GL280" s="4">
        <f t="shared" si="571"/>
        <v>-0.56890532051233722</v>
      </c>
      <c r="GM280" s="4">
        <f t="shared" si="638"/>
        <v>-155.36329142641137</v>
      </c>
      <c r="GN280" s="4" t="str">
        <f t="shared" si="639"/>
        <v>Sad</v>
      </c>
      <c r="GO280" s="6">
        <v>0.331023711985096</v>
      </c>
      <c r="GP280" s="6">
        <v>0.83926813400364197</v>
      </c>
      <c r="GQ280" s="6">
        <v>0.49398755385786602</v>
      </c>
      <c r="GR280" s="6">
        <v>0.57392702922092997</v>
      </c>
      <c r="GS280" s="6">
        <v>0.339245277079121</v>
      </c>
      <c r="GT280" s="6">
        <v>0.40373622896636802</v>
      </c>
      <c r="GU280" s="6">
        <v>0.73699896894758188</v>
      </c>
      <c r="GV280" s="6">
        <v>0.46172567556368033</v>
      </c>
      <c r="GW280" s="6">
        <v>-0.50824442201854603</v>
      </c>
      <c r="GX280" s="6">
        <v>0.91251988701720199</v>
      </c>
      <c r="GY280" s="6">
        <f t="shared" si="572"/>
        <v>-0.41523681812366053</v>
      </c>
      <c r="GZ280" s="6">
        <f t="shared" si="573"/>
        <v>-0.21237676012756879</v>
      </c>
      <c r="HA280" s="6">
        <f t="shared" si="640"/>
        <v>-117.0878986856669</v>
      </c>
      <c r="HB280" s="6" t="str">
        <f t="shared" si="641"/>
        <v>Bored</v>
      </c>
      <c r="HI280" s="2">
        <v>0</v>
      </c>
      <c r="HJ280" s="2">
        <v>0</v>
      </c>
      <c r="HK280" s="2">
        <v>0</v>
      </c>
      <c r="HL280" s="2">
        <v>0</v>
      </c>
      <c r="HM280" s="2" t="e">
        <f t="shared" si="574"/>
        <v>#DIV/0!</v>
      </c>
      <c r="HN280" s="2" t="e">
        <f t="shared" si="575"/>
        <v>#DIV/0!</v>
      </c>
      <c r="HO280" s="2" t="e">
        <f t="shared" si="642"/>
        <v>#DIV/0!</v>
      </c>
      <c r="HP280" s="2" t="e">
        <f t="shared" si="643"/>
        <v>#DIV/0!</v>
      </c>
      <c r="HQ280" s="4">
        <v>1.40678127843721</v>
      </c>
      <c r="HR280" s="4">
        <v>1.0203275914636201</v>
      </c>
      <c r="HS280" s="4">
        <v>0.69754931515157403</v>
      </c>
      <c r="HT280" s="4">
        <v>0.78303267906888796</v>
      </c>
      <c r="HU280" s="4">
        <v>1.28071834258627</v>
      </c>
      <c r="HV280" s="4">
        <v>0.97444027249642196</v>
      </c>
      <c r="HW280" s="4">
        <v>0.2595532701455513</v>
      </c>
      <c r="HX280" s="4">
        <v>0.39254325940182339</v>
      </c>
      <c r="HY280" s="4">
        <v>0.38645368697358995</v>
      </c>
      <c r="HZ280" s="4">
        <v>0.61001878102029983</v>
      </c>
      <c r="IA280" s="4">
        <f t="shared" si="576"/>
        <v>0.68365776938133993</v>
      </c>
      <c r="IB280" s="4">
        <f t="shared" si="577"/>
        <v>-0.20690903568640862</v>
      </c>
      <c r="IC280" s="4">
        <f t="shared" si="644"/>
        <v>106.8384404200702</v>
      </c>
      <c r="ID280" s="4" t="str">
        <f t="shared" si="645"/>
        <v>nervous</v>
      </c>
      <c r="IE280" s="6">
        <v>0.51994330587152604</v>
      </c>
      <c r="IF280" s="6">
        <v>0.68198309809729896</v>
      </c>
      <c r="IG280" s="6">
        <v>0.33851243947412601</v>
      </c>
      <c r="IH280" s="6">
        <v>0.62765106198251297</v>
      </c>
      <c r="II280" s="6">
        <v>0.16305579165571099</v>
      </c>
      <c r="IJ280" s="6">
        <v>0.67187576574712704</v>
      </c>
      <c r="IK280" s="6">
        <v>0.49562648135216109</v>
      </c>
      <c r="IL280" s="6">
        <v>0.46360154573293638</v>
      </c>
      <c r="IM280" s="6">
        <v>-0.16203979222577292</v>
      </c>
      <c r="IN280" s="6">
        <v>0.80384580808468453</v>
      </c>
      <c r="IO280" s="6">
        <f t="shared" si="578"/>
        <v>-0.20818864400367709</v>
      </c>
      <c r="IP280" s="6">
        <f t="shared" si="579"/>
        <v>0.37801093431950616</v>
      </c>
      <c r="IQ280" s="6">
        <f t="shared" si="646"/>
        <v>-28.843672989205853</v>
      </c>
      <c r="IR280" s="6" t="str">
        <f t="shared" si="647"/>
        <v>Contented</v>
      </c>
      <c r="IS280" s="4">
        <v>0.44782380546613998</v>
      </c>
      <c r="IT280" s="4">
        <v>6.00349333265826E-2</v>
      </c>
      <c r="IU280" s="4">
        <v>0.13380849514276399</v>
      </c>
      <c r="IV280" s="4">
        <v>0.280979629369908</v>
      </c>
      <c r="IW280" s="4">
        <v>0.23953597867218099</v>
      </c>
      <c r="IX280" s="4">
        <v>3.97518036470197E-3</v>
      </c>
      <c r="IY280" s="4">
        <v>0.19467024145223633</v>
      </c>
      <c r="IZ280" s="4">
        <v>4.3896130340441086</v>
      </c>
      <c r="JA280" s="4">
        <v>0.38778887213955737</v>
      </c>
      <c r="JB280" s="4">
        <v>0.81673916943656966</v>
      </c>
      <c r="JC280" s="4">
        <f t="shared" si="580"/>
        <v>0.62820665528320063</v>
      </c>
      <c r="JD280" s="4">
        <f t="shared" si="581"/>
        <v>0.2462192949232973</v>
      </c>
      <c r="JE280" s="4">
        <f t="shared" si="648"/>
        <v>68.597802185207769</v>
      </c>
      <c r="JF280" s="4" t="str">
        <f t="shared" si="649"/>
        <v>alert</v>
      </c>
      <c r="JG280" s="6">
        <v>0.44365815759907901</v>
      </c>
      <c r="JH280" s="6">
        <v>0.20962840687926601</v>
      </c>
      <c r="JI280" s="6">
        <v>-0.110752409623532</v>
      </c>
      <c r="JJ280" s="6">
        <v>-3.4728991535141002E-2</v>
      </c>
      <c r="JK280" s="6">
        <v>-1.2269735496687299E-2</v>
      </c>
      <c r="JL280" s="6">
        <v>-4.7701582953816303E-2</v>
      </c>
      <c r="JM280" s="6">
        <v>-0.25673477531866745</v>
      </c>
      <c r="JN280" s="6">
        <v>-0.21447336947169451</v>
      </c>
      <c r="JO280" s="6">
        <v>0.234029750719813</v>
      </c>
      <c r="JP280" s="6">
        <v>-0.22269155538938898</v>
      </c>
      <c r="JQ280" s="6">
        <f t="shared" si="582"/>
        <v>0.16238990033445222</v>
      </c>
      <c r="JR280" s="6">
        <f t="shared" si="583"/>
        <v>-1.7734883207807028E-2</v>
      </c>
      <c r="JS280" s="6">
        <f t="shared" si="650"/>
        <v>96.232670527092822</v>
      </c>
      <c r="JT280" s="6" t="str">
        <f t="shared" si="651"/>
        <v>nervous</v>
      </c>
      <c r="JU280" s="2">
        <v>0.71793322588535102</v>
      </c>
      <c r="JV280" s="2">
        <v>0.424692924955616</v>
      </c>
      <c r="JW280" s="2">
        <v>0.463678727118085</v>
      </c>
      <c r="JX280" s="2">
        <v>-5.9688552652539299E-2</v>
      </c>
      <c r="JY280" s="2">
        <v>0.44666907400954298</v>
      </c>
      <c r="JZ280" s="2">
        <v>0.19496960516728501</v>
      </c>
      <c r="KA280" s="2">
        <v>0.39814340668907511</v>
      </c>
      <c r="KB280" s="2">
        <v>-9.6324289029870724E-2</v>
      </c>
      <c r="KC280" s="2">
        <v>0.29324030092973502</v>
      </c>
      <c r="KD280" s="2">
        <v>0.35356286408131915</v>
      </c>
      <c r="KE280" s="2">
        <f t="shared" si="584"/>
        <v>0.49876337991192354</v>
      </c>
      <c r="KF280" s="2">
        <f t="shared" si="585"/>
        <v>9.5790298719953926E-2</v>
      </c>
      <c r="KG280" s="2">
        <f t="shared" si="652"/>
        <v>79.128402469057946</v>
      </c>
      <c r="KH280" s="2" t="str">
        <f t="shared" si="653"/>
        <v>alert</v>
      </c>
      <c r="KI280" s="7">
        <v>0.42059136886923398</v>
      </c>
      <c r="KJ280" s="7">
        <v>0.49695343382569701</v>
      </c>
      <c r="KK280" s="7">
        <v>-1.4276434383006501E-2</v>
      </c>
      <c r="KL280" s="7">
        <v>0.28065160814429901</v>
      </c>
      <c r="KM280" s="7">
        <v>0.51499037096499301</v>
      </c>
      <c r="KN280" s="7">
        <v>0.77535574145124997</v>
      </c>
      <c r="KO280" s="7">
        <v>-1.5259419647861127E-2</v>
      </c>
      <c r="KP280" s="7">
        <v>0.22058444095021856</v>
      </c>
      <c r="KQ280" s="7">
        <v>-7.6362064956463027E-2</v>
      </c>
      <c r="KR280" s="7">
        <v>0.2903129885090287</v>
      </c>
      <c r="KS280" s="7">
        <f t="shared" si="586"/>
        <v>3.8689326782464173E-2</v>
      </c>
      <c r="KT280" s="7">
        <f t="shared" si="587"/>
        <v>0.15824905867756067</v>
      </c>
      <c r="KU280" s="7">
        <f t="shared" si="654"/>
        <v>13.738394539640161</v>
      </c>
      <c r="KV280" s="7" t="str">
        <f t="shared" si="655"/>
        <v>happy</v>
      </c>
      <c r="KW280" s="2">
        <v>0.51033098568197999</v>
      </c>
      <c r="KX280" s="2">
        <v>0.52050146627570104</v>
      </c>
      <c r="KY280" s="2">
        <v>0.18615324024608201</v>
      </c>
      <c r="KZ280" s="2">
        <v>0.134128514794391</v>
      </c>
      <c r="LA280" s="2">
        <v>0.43148199082577599</v>
      </c>
      <c r="LB280" s="2">
        <v>0.40440022923010999</v>
      </c>
      <c r="LC280" s="2">
        <v>0.19765414672490342</v>
      </c>
      <c r="LD280" s="2">
        <v>0.14501921171313098</v>
      </c>
      <c r="LE280" s="2">
        <v>-1.0170480593721054E-2</v>
      </c>
      <c r="LF280" s="2">
        <v>0.31070204904028537</v>
      </c>
      <c r="LG280" s="2">
        <f t="shared" si="588"/>
        <v>-9.5831523703914345E-2</v>
      </c>
      <c r="LH280" s="2">
        <f t="shared" si="589"/>
        <v>7.4043943915688804E-2</v>
      </c>
      <c r="LI280" s="2">
        <f t="shared" si="656"/>
        <v>-52.30863767683833</v>
      </c>
      <c r="LJ280" s="2" t="str">
        <f t="shared" si="657"/>
        <v>Relased</v>
      </c>
      <c r="LK280" s="4">
        <v>0.49510828848343902</v>
      </c>
      <c r="LL280" s="4">
        <v>0.88861460449692498</v>
      </c>
      <c r="LM280" s="4">
        <v>0.18498456317849299</v>
      </c>
      <c r="LN280" s="4">
        <v>0.242954437046497</v>
      </c>
      <c r="LO280" s="4">
        <v>0.399272659022327</v>
      </c>
      <c r="LP280" s="4">
        <v>0.43051919312889603</v>
      </c>
      <c r="LQ280" s="4">
        <v>0.20682972249618545</v>
      </c>
      <c r="LR280" s="4">
        <v>0.18417725137796237</v>
      </c>
      <c r="LS280" s="4">
        <v>-0.39350631601348596</v>
      </c>
      <c r="LT280" s="4">
        <v>0.30926640181782605</v>
      </c>
      <c r="LU280" s="4">
        <f t="shared" si="590"/>
        <v>-0.18083796564484356</v>
      </c>
      <c r="LV280" s="4">
        <f t="shared" si="591"/>
        <v>1.008740213203807E-2</v>
      </c>
      <c r="LW280" s="4">
        <f t="shared" si="658"/>
        <v>-86.807267638138725</v>
      </c>
      <c r="LX280" s="4" t="str">
        <f t="shared" si="659"/>
        <v>Calm</v>
      </c>
      <c r="LY280" s="6">
        <v>0.13114281894761301</v>
      </c>
      <c r="LZ280" s="6">
        <v>0.25153779681980998</v>
      </c>
      <c r="MA280" s="6">
        <v>-5.3094393725278702E-2</v>
      </c>
      <c r="MB280" s="6">
        <v>-3.3462842764707797E-2</v>
      </c>
      <c r="MC280" s="6">
        <v>-0.10333033366620301</v>
      </c>
      <c r="MD280" s="6">
        <v>0.13393220572818301</v>
      </c>
      <c r="ME280" s="6">
        <v>-1.909012919487898</v>
      </c>
      <c r="MF280" s="6">
        <v>-8.6810497687278526E-2</v>
      </c>
      <c r="MG280" s="6">
        <v>-0.12039497787219697</v>
      </c>
      <c r="MH280" s="6">
        <v>-0.22618662384141328</v>
      </c>
      <c r="MI280" s="6">
        <f t="shared" si="592"/>
        <v>-0.11065638173509584</v>
      </c>
      <c r="MJ280" s="6">
        <f t="shared" si="593"/>
        <v>-8.6773302037635669E-2</v>
      </c>
      <c r="MK280" s="6">
        <f t="shared" si="660"/>
        <v>-128.10244182684869</v>
      </c>
      <c r="ML280" s="6" t="str">
        <f t="shared" si="661"/>
        <v>Depressed</v>
      </c>
      <c r="MM280" s="2">
        <v>0.27139478896171099</v>
      </c>
      <c r="MN280" s="2">
        <v>7.8013146787773893E-2</v>
      </c>
      <c r="MO280" s="2">
        <v>4.2721900472805899E-2</v>
      </c>
      <c r="MP280" s="2">
        <v>6.6463811037389103E-2</v>
      </c>
      <c r="MQ280" s="2">
        <v>-0.10741956621418999</v>
      </c>
      <c r="MR280" s="2">
        <v>-0.257414396164587</v>
      </c>
      <c r="MS280" s="2">
        <v>0.26053875553251399</v>
      </c>
      <c r="MT280" s="2">
        <v>-0.37047574232768571</v>
      </c>
      <c r="MU280" s="2">
        <v>0.19338164217393711</v>
      </c>
      <c r="MV280" s="2">
        <v>0.31248778387356924</v>
      </c>
      <c r="MW280" s="2">
        <f t="shared" si="594"/>
        <v>0.5228632294377964</v>
      </c>
      <c r="MX280" s="2">
        <f t="shared" si="595"/>
        <v>0.24642013867332291</v>
      </c>
      <c r="MY280" s="2">
        <f t="shared" si="662"/>
        <v>64.765973485083649</v>
      </c>
      <c r="MZ280" s="2" t="str">
        <f t="shared" si="663"/>
        <v>alert</v>
      </c>
      <c r="NK280" s="7">
        <f t="shared" si="596"/>
        <v>5.2959786961425781E-2</v>
      </c>
      <c r="NL280" s="7">
        <f t="shared" si="597"/>
        <v>4.4546745186410774E-2</v>
      </c>
      <c r="NM280" s="7">
        <f t="shared" si="664"/>
        <v>49.931371470164912</v>
      </c>
      <c r="NN280" s="7" t="str">
        <f t="shared" si="665"/>
        <v>excited</v>
      </c>
      <c r="NO280" s="4">
        <v>0.82036036656380396</v>
      </c>
      <c r="NP280" s="4">
        <v>0.48565647650063298</v>
      </c>
      <c r="NQ280" s="4">
        <v>0.39936887999904502</v>
      </c>
      <c r="NR280" s="4">
        <v>0.216247357648194</v>
      </c>
      <c r="NS280" s="4">
        <v>0.45544836328259802</v>
      </c>
      <c r="NT280" s="4">
        <v>0.60985191255849303</v>
      </c>
      <c r="NU280" s="4">
        <v>0.31303193860973666</v>
      </c>
      <c r="NV280" s="4">
        <v>0.1973945245950306</v>
      </c>
      <c r="NW280" s="4">
        <v>0.33470389006317097</v>
      </c>
      <c r="NX280" s="4">
        <v>0.47136929429084357</v>
      </c>
      <c r="NY280" s="4">
        <f t="shared" si="598"/>
        <v>0.21026501375195727</v>
      </c>
      <c r="NZ280" s="4">
        <f t="shared" si="599"/>
        <v>-0.50633859728098396</v>
      </c>
      <c r="OA280" s="4">
        <f t="shared" si="666"/>
        <v>157.44856804435645</v>
      </c>
      <c r="OB280" s="4" t="str">
        <f t="shared" si="667"/>
        <v>Upset</v>
      </c>
      <c r="OC280" s="1">
        <v>-9.3711106325017099E-2</v>
      </c>
      <c r="OD280" s="1">
        <v>0.34977687598722301</v>
      </c>
      <c r="OE280" s="1">
        <v>0.74898814968877103</v>
      </c>
      <c r="OF280" s="1">
        <v>0.58632136770240795</v>
      </c>
      <c r="OG280" s="1">
        <v>-2.45830008523041E-3</v>
      </c>
      <c r="OH280" s="1">
        <v>-0.34982125273216602</v>
      </c>
      <c r="OI280" s="1">
        <v>-7.7882164156621139</v>
      </c>
      <c r="OJ280" s="1">
        <v>-13212.356346897364</v>
      </c>
      <c r="OK280" s="1">
        <v>4.591117364327299E-2</v>
      </c>
      <c r="OL280" s="1">
        <v>2.5153777444501442</v>
      </c>
      <c r="OM280" s="1">
        <f t="shared" si="600"/>
        <v>-6.6256906315036335E-2</v>
      </c>
      <c r="ON280" s="1">
        <f t="shared" si="601"/>
        <v>0.85641609348739456</v>
      </c>
      <c r="OO280" s="1">
        <f t="shared" si="668"/>
        <v>-4.4238941914876859</v>
      </c>
      <c r="OP280" s="1" t="str">
        <f t="shared" si="669"/>
        <v>Contented</v>
      </c>
      <c r="OQ280" s="2">
        <v>0.43243858549425501</v>
      </c>
      <c r="OR280" s="2">
        <v>0.65936995515163099</v>
      </c>
      <c r="OS280" s="2">
        <v>0.35012639896744102</v>
      </c>
      <c r="OT280" s="2">
        <v>0.24506461140800601</v>
      </c>
      <c r="OU280" s="2">
        <v>0.30607470621083399</v>
      </c>
      <c r="OV280" s="2">
        <v>0.79897229006364401</v>
      </c>
      <c r="OW280" s="2">
        <v>0.47409627274150301</v>
      </c>
      <c r="OX280" s="2">
        <v>0.16804327805221778</v>
      </c>
      <c r="OY280" s="2">
        <v>-0.22693136965737598</v>
      </c>
      <c r="OZ280" s="2">
        <v>0.54514229209394827</v>
      </c>
      <c r="PA280" s="2">
        <f t="shared" si="602"/>
        <v>-0.38499841826267722</v>
      </c>
      <c r="PB280" s="2">
        <f t="shared" si="603"/>
        <v>0.23763329268945732</v>
      </c>
      <c r="PC280" s="2">
        <f t="shared" si="670"/>
        <v>-58.315793157095044</v>
      </c>
      <c r="PD280" s="2" t="str">
        <f t="shared" si="671"/>
        <v>Relased</v>
      </c>
      <c r="PE280" s="1">
        <v>0.50643292859647404</v>
      </c>
      <c r="PF280" s="1">
        <v>0.29810367240631402</v>
      </c>
      <c r="PG280" s="1">
        <v>0.40642510796673198</v>
      </c>
      <c r="PH280" s="1">
        <v>0.90237316088457498</v>
      </c>
      <c r="PI280" s="1">
        <v>0.74072404084506005</v>
      </c>
      <c r="PJ280" s="1">
        <v>0.11352388486398</v>
      </c>
      <c r="PK280" s="1">
        <v>0.32588127872045292</v>
      </c>
      <c r="PL280" s="1">
        <v>2.1922078465024493</v>
      </c>
      <c r="PM280" s="1">
        <v>0.20832925619016002</v>
      </c>
      <c r="PN280" s="1">
        <v>1.6267728121007776</v>
      </c>
      <c r="PO280" s="1">
        <f t="shared" si="604"/>
        <v>0.13472972885302759</v>
      </c>
      <c r="PP280" s="1">
        <f t="shared" si="605"/>
        <v>8.6517060241203092E-2</v>
      </c>
      <c r="PQ280" s="1">
        <f t="shared" si="672"/>
        <v>57.293341664462552</v>
      </c>
      <c r="PR280" s="1" t="str">
        <f t="shared" si="673"/>
        <v>excited</v>
      </c>
      <c r="PS280" s="4">
        <v>0.55905451889450697</v>
      </c>
      <c r="PT280" s="4">
        <v>0.46492358297467801</v>
      </c>
      <c r="PU280" s="4">
        <v>0.29193093432431699</v>
      </c>
      <c r="PV280" s="4">
        <v>0.24217629199912799</v>
      </c>
      <c r="PW280" s="4">
        <v>0.34832531115901999</v>
      </c>
      <c r="PX280" s="4">
        <v>0.39479793980067401</v>
      </c>
      <c r="PY280" s="4">
        <v>0.32172958297639898</v>
      </c>
      <c r="PZ280" s="4">
        <v>0.28169155428066378</v>
      </c>
      <c r="QA280" s="4">
        <v>9.4130935919828962E-2</v>
      </c>
      <c r="QB280" s="4">
        <v>0.5216002425720605</v>
      </c>
      <c r="QC280" s="4">
        <f t="shared" si="606"/>
        <v>0.11712589999202372</v>
      </c>
      <c r="QD280" s="4">
        <f t="shared" si="607"/>
        <v>-8.383784758071422E-2</v>
      </c>
      <c r="QE280" s="4">
        <f t="shared" si="674"/>
        <v>125.59480535425722</v>
      </c>
      <c r="QF280" s="4" t="str">
        <f t="shared" si="675"/>
        <v>stressed</v>
      </c>
      <c r="QG280" s="2">
        <v>1.0504420149921201</v>
      </c>
      <c r="QH280" s="2">
        <v>1.13900582979311</v>
      </c>
      <c r="QI280" s="2">
        <v>0.73156157814990597</v>
      </c>
      <c r="QJ280" s="2">
        <v>0.86582928961122796</v>
      </c>
      <c r="QK280" s="2">
        <v>1.1318793614079601</v>
      </c>
      <c r="QL280" s="2">
        <v>0.96408191532454401</v>
      </c>
      <c r="QM280" s="2">
        <v>0.33522174417623013</v>
      </c>
      <c r="QN280" s="2">
        <v>0.41169432498537545</v>
      </c>
      <c r="QO280" s="2">
        <v>-8.856381480098996E-2</v>
      </c>
      <c r="QP280" s="2">
        <v>0.72958617012310112</v>
      </c>
      <c r="QQ280" s="2">
        <f t="shared" si="608"/>
        <v>0.18871792321574321</v>
      </c>
      <c r="QR280" s="2">
        <f t="shared" si="609"/>
        <v>-0.40244756477988886</v>
      </c>
      <c r="QS280" s="2">
        <f t="shared" si="676"/>
        <v>154.87692195445001</v>
      </c>
      <c r="QT280" s="2" t="str">
        <f t="shared" si="677"/>
        <v>Upset</v>
      </c>
      <c r="QU280" s="4">
        <v>0.313935515457404</v>
      </c>
      <c r="QV280" s="4">
        <v>0.486552613512511</v>
      </c>
      <c r="QW280" s="4">
        <v>0.24561884578357501</v>
      </c>
      <c r="QX280" s="4">
        <v>0.41785351305889401</v>
      </c>
      <c r="QY280" s="4">
        <v>0.216337114819556</v>
      </c>
      <c r="QZ280" s="4">
        <v>0.39717786806323802</v>
      </c>
      <c r="RA280" s="4">
        <v>0.46319351925685648</v>
      </c>
      <c r="RB280" s="4">
        <v>0.4728291280774134</v>
      </c>
      <c r="RC280" s="4">
        <v>-0.172617098055107</v>
      </c>
      <c r="RD280" s="4">
        <v>0.82883472575194739</v>
      </c>
      <c r="RE280" s="4">
        <f t="shared" si="610"/>
        <v>-5.9527653444214956E-2</v>
      </c>
      <c r="RF280" s="4">
        <f t="shared" si="611"/>
        <v>0.28660544820881051</v>
      </c>
      <c r="RG280" s="4">
        <f t="shared" si="678"/>
        <v>-11.733449528525385</v>
      </c>
      <c r="RH280" s="4" t="str">
        <f t="shared" si="679"/>
        <v>Contented</v>
      </c>
    </row>
    <row r="281" spans="1:476" x14ac:dyDescent="0.3">
      <c r="A281" s="1">
        <v>0.31322883340902802</v>
      </c>
      <c r="B281" s="1">
        <v>0.97267584080751601</v>
      </c>
      <c r="C281" s="1">
        <v>0.34184811198561299</v>
      </c>
      <c r="D281" s="1">
        <v>0.38645671691448302</v>
      </c>
      <c r="E281" s="1">
        <v>0.97595718435008305</v>
      </c>
      <c r="F281" s="1">
        <v>1.06069142408791</v>
      </c>
      <c r="G281" s="1">
        <v>0.26516585448221058</v>
      </c>
      <c r="H281" s="1">
        <v>0.19005750883589548</v>
      </c>
      <c r="I281" s="1">
        <v>-0.65944700739848794</v>
      </c>
      <c r="J281" s="1">
        <v>0.56637544252168315</v>
      </c>
      <c r="K281" s="1">
        <f t="shared" si="544"/>
        <v>-0.83317358212603898</v>
      </c>
      <c r="L281" s="1">
        <f t="shared" si="545"/>
        <v>-0.16598511227890678</v>
      </c>
      <c r="M281" s="1">
        <f t="shared" si="612"/>
        <v>-101.26697214184195</v>
      </c>
      <c r="N281" s="1" t="str">
        <f t="shared" si="613"/>
        <v>Bored</v>
      </c>
      <c r="O281" s="8">
        <v>8.3070773130064102E-3</v>
      </c>
      <c r="P281" s="8">
        <v>9.5814041690481994E-2</v>
      </c>
      <c r="Q281" s="8">
        <v>-0.29717955620304998</v>
      </c>
      <c r="R281" s="8">
        <v>-8.2901713511457198E-2</v>
      </c>
      <c r="S281" s="8">
        <v>-2.30995575443858E-2</v>
      </c>
      <c r="T281" s="8">
        <v>-0.21668711074507599</v>
      </c>
      <c r="U281" s="8">
        <v>20.089907274146018</v>
      </c>
      <c r="V281" s="8">
        <v>0.68585760384733419</v>
      </c>
      <c r="W281" s="8">
        <v>-1.7839415918471394E-2</v>
      </c>
      <c r="X281" s="8">
        <v>-1.6751007546157077</v>
      </c>
      <c r="Y281" s="8">
        <f t="shared" si="546"/>
        <v>0.34126075314909676</v>
      </c>
      <c r="Z281" s="8">
        <f t="shared" si="547"/>
        <v>-0.57212606766656404</v>
      </c>
      <c r="AA281" s="8">
        <f t="shared" si="614"/>
        <v>149.18484288337885</v>
      </c>
      <c r="AB281" s="8" t="str">
        <f t="shared" si="615"/>
        <v>stressed</v>
      </c>
      <c r="AC281" s="2">
        <v>0.18713765184978501</v>
      </c>
      <c r="AD281" s="2">
        <v>0.49752880112430897</v>
      </c>
      <c r="AE281" s="2">
        <v>-6.04745644724679E-2</v>
      </c>
      <c r="AF281" s="2">
        <v>0.11745874585164499</v>
      </c>
      <c r="AG281" s="2">
        <v>-0.15712468266104401</v>
      </c>
      <c r="AH281" s="2">
        <v>0.58417095746319803</v>
      </c>
      <c r="AI281" s="2">
        <v>-2.0149477411636503</v>
      </c>
      <c r="AJ281" s="2">
        <v>0.10858719799015547</v>
      </c>
      <c r="AK281" s="2">
        <v>-0.31039114927452394</v>
      </c>
      <c r="AL281" s="2">
        <v>8.3229112703924496E-2</v>
      </c>
      <c r="AM281" s="2">
        <f t="shared" si="548"/>
        <v>-0.2639922019651183</v>
      </c>
      <c r="AN281" s="2">
        <f t="shared" si="549"/>
        <v>-0.16212604744858161</v>
      </c>
      <c r="AO281" s="2">
        <f t="shared" si="616"/>
        <v>-121.55541527892836</v>
      </c>
      <c r="AP281" s="2" t="str">
        <f t="shared" si="617"/>
        <v>Depressed</v>
      </c>
      <c r="AQ281" s="8">
        <v>-8.1714284006967203E-2</v>
      </c>
      <c r="AR281" s="8">
        <v>0.13158380797242999</v>
      </c>
      <c r="AS281" s="8">
        <v>-0.15674079604696101</v>
      </c>
      <c r="AT281" s="8">
        <v>-2.3816038538587402E-2</v>
      </c>
      <c r="AU281" s="8">
        <v>-0.44149539967009899</v>
      </c>
      <c r="AV281" s="8">
        <v>1.17638300305523E-2</v>
      </c>
      <c r="AW281" s="8">
        <v>0.29957548748983792</v>
      </c>
      <c r="AX281" s="8">
        <v>-0.16614182745091285</v>
      </c>
      <c r="AY281" s="8">
        <v>-0.20831561226224629</v>
      </c>
      <c r="AZ281" s="8">
        <v>-2.5453566335641442</v>
      </c>
      <c r="BA281" s="8">
        <f t="shared" si="550"/>
        <v>-0.30500094984110171</v>
      </c>
      <c r="BB281" s="8">
        <f t="shared" si="551"/>
        <v>-1</v>
      </c>
      <c r="BC281" s="8">
        <f t="shared" si="618"/>
        <v>-163.03824432332328</v>
      </c>
      <c r="BD281" s="8" t="str">
        <f t="shared" si="619"/>
        <v>Sad</v>
      </c>
      <c r="BE281" s="4">
        <v>-0.19280801355027799</v>
      </c>
      <c r="BF281" s="4">
        <v>0.41799825670840302</v>
      </c>
      <c r="BG281" s="4">
        <v>-1.7852691305639299E-2</v>
      </c>
      <c r="BH281" s="4">
        <v>0.40150222320974899</v>
      </c>
      <c r="BI281" s="4">
        <v>-0.50970144731754397</v>
      </c>
      <c r="BJ281" s="4">
        <v>0.79337818151939399</v>
      </c>
      <c r="BK281" s="4">
        <v>2.5412741464841716E-2</v>
      </c>
      <c r="BL281" s="4">
        <v>0.33144298546629591</v>
      </c>
      <c r="BM281" s="4">
        <v>-0.61080627025868095</v>
      </c>
      <c r="BN281" s="4">
        <v>1.703668536095132</v>
      </c>
      <c r="BO281" s="4">
        <f t="shared" si="552"/>
        <v>-0.44017753792462355</v>
      </c>
      <c r="BP281" s="4">
        <f t="shared" si="553"/>
        <v>0.68211274410796752</v>
      </c>
      <c r="BQ281" s="4">
        <f t="shared" si="620"/>
        <v>-32.834757086438614</v>
      </c>
      <c r="BR281" s="4" t="str">
        <f t="shared" si="621"/>
        <v>Relased</v>
      </c>
      <c r="BS281" s="6">
        <v>0.83115492661855495</v>
      </c>
      <c r="BT281" s="6">
        <v>1.0580678914296999</v>
      </c>
      <c r="BU281" s="6">
        <v>0.439565152939901</v>
      </c>
      <c r="BV281" s="6">
        <v>0.47991448309502099</v>
      </c>
      <c r="BW281" s="6">
        <v>0.75528754999151604</v>
      </c>
      <c r="BX281" s="6">
        <v>1.4065808798133901</v>
      </c>
      <c r="BY281" s="6">
        <v>0.27707601089903305</v>
      </c>
      <c r="BZ281" s="6">
        <v>0.19471921869539546</v>
      </c>
      <c r="CA281" s="6">
        <v>-0.22691296481114498</v>
      </c>
      <c r="CB281" s="6">
        <v>0.48669729544386464</v>
      </c>
      <c r="CC281" s="6">
        <f t="shared" si="554"/>
        <v>-3.6950620005316459E-2</v>
      </c>
      <c r="CD281" s="6">
        <f t="shared" si="555"/>
        <v>-0.72967055384071777</v>
      </c>
      <c r="CE281" s="6">
        <f t="shared" si="622"/>
        <v>-177.10101001253861</v>
      </c>
      <c r="CF281" s="6" t="str">
        <f t="shared" si="623"/>
        <v>Sad</v>
      </c>
      <c r="CG281" s="4">
        <v>0.75724174463489702</v>
      </c>
      <c r="CH281" s="4">
        <v>0.92768804886613099</v>
      </c>
      <c r="CI281" s="4">
        <v>0.30776382094545002</v>
      </c>
      <c r="CJ281" s="4">
        <v>0.52067995367643605</v>
      </c>
      <c r="CK281" s="4">
        <v>0.60054759534319102</v>
      </c>
      <c r="CL281" s="4">
        <v>0.61654417726824895</v>
      </c>
      <c r="CM281" s="4">
        <v>0.2266653683924317</v>
      </c>
      <c r="CN281" s="4">
        <v>0.33717723595228621</v>
      </c>
      <c r="CO281" s="4">
        <v>-0.17044630423123397</v>
      </c>
      <c r="CP281" s="4">
        <v>0.49167851255125938</v>
      </c>
      <c r="CQ281" s="4">
        <f t="shared" si="556"/>
        <v>-0.32356918880882313</v>
      </c>
      <c r="CR281" s="4">
        <f t="shared" si="557"/>
        <v>-0.84590657437965455</v>
      </c>
      <c r="CS281" s="4">
        <f t="shared" si="624"/>
        <v>-159.06756106529375</v>
      </c>
      <c r="CT281" s="4" t="str">
        <f t="shared" si="625"/>
        <v>Sad</v>
      </c>
      <c r="CU281" s="2">
        <v>0.29615562145221702</v>
      </c>
      <c r="CV281" s="2">
        <v>0.81194830809850105</v>
      </c>
      <c r="CW281" s="2">
        <v>-0.115855304483247</v>
      </c>
      <c r="CX281" s="2">
        <v>0.38475696587976399</v>
      </c>
      <c r="CY281" s="2">
        <v>0.124683837953809</v>
      </c>
      <c r="CZ281" s="2">
        <v>0.73867510030105998</v>
      </c>
      <c r="DA281" s="2">
        <v>-0.27529572594443852</v>
      </c>
      <c r="DB281" s="2">
        <v>0.24813050273559439</v>
      </c>
      <c r="DC281" s="2">
        <v>-0.51579268664628408</v>
      </c>
      <c r="DD281" s="2">
        <v>0.24266826804372355</v>
      </c>
      <c r="DE281" s="2">
        <f t="shared" si="558"/>
        <v>-0.5447442400201119</v>
      </c>
      <c r="DF281" s="2">
        <f t="shared" si="559"/>
        <v>-0.4142183546108047</v>
      </c>
      <c r="DG281" s="2">
        <f t="shared" si="626"/>
        <v>-127.24901425501247</v>
      </c>
      <c r="DH281" s="2" t="str">
        <f t="shared" si="627"/>
        <v>Depressed</v>
      </c>
      <c r="DI281" s="7">
        <v>0.39047943241473299</v>
      </c>
      <c r="DJ281" s="7">
        <v>8.42421003090668E-2</v>
      </c>
      <c r="DK281" s="7">
        <v>0.41815747831705002</v>
      </c>
      <c r="DL281" s="7">
        <v>-6.8983013235863797E-2</v>
      </c>
      <c r="DM281" s="7">
        <v>0.61500671013515895</v>
      </c>
      <c r="DN281" s="7">
        <v>6.6594703543914502E-2</v>
      </c>
      <c r="DO281" s="7">
        <v>0.41587592371647342</v>
      </c>
      <c r="DP281" s="7">
        <v>-0.45733542128816684</v>
      </c>
      <c r="DQ281" s="7">
        <v>0.30623733210566617</v>
      </c>
      <c r="DR281" s="7">
        <v>0.7355353423252895</v>
      </c>
      <c r="DS281" s="7">
        <f t="shared" si="560"/>
        <v>0.45575750895709244</v>
      </c>
      <c r="DT281" s="7">
        <f t="shared" si="561"/>
        <v>0.23977947832621704</v>
      </c>
      <c r="DU281" s="7">
        <f t="shared" si="628"/>
        <v>62.25060522639955</v>
      </c>
      <c r="DV281" s="7" t="str">
        <f t="shared" si="629"/>
        <v>alert</v>
      </c>
      <c r="DW281" s="8">
        <v>0.32258140102747102</v>
      </c>
      <c r="DX281" s="8">
        <v>0.418814748730718</v>
      </c>
      <c r="DY281" s="8">
        <v>-1.8626931409813099E-2</v>
      </c>
      <c r="DZ281" s="8">
        <v>-5.5777764720657701E-2</v>
      </c>
      <c r="EA281" s="8">
        <v>-8.9289369996663301E-2</v>
      </c>
      <c r="EB281" s="8">
        <v>0.56849949925574295</v>
      </c>
      <c r="EC281" s="8">
        <v>-7.9843839189489049E-2</v>
      </c>
      <c r="ED281" s="8">
        <v>-5.6494439166062338E-2</v>
      </c>
      <c r="EE281" s="8">
        <v>-9.6233347703246985E-2</v>
      </c>
      <c r="EF281" s="8">
        <v>-0.10035754320377621</v>
      </c>
      <c r="EG281" s="8">
        <f t="shared" si="562"/>
        <v>0.19363586203692074</v>
      </c>
      <c r="EH281" s="8">
        <f t="shared" si="563"/>
        <v>1.6667559561813539E-2</v>
      </c>
      <c r="EI281" s="8">
        <f t="shared" si="630"/>
        <v>85.080287900029816</v>
      </c>
      <c r="EJ281" s="8" t="str">
        <f t="shared" si="631"/>
        <v>alert</v>
      </c>
      <c r="EK281" s="1">
        <v>0.85706075349938304</v>
      </c>
      <c r="EL281" s="1">
        <v>9.8144341115841902E-2</v>
      </c>
      <c r="EM281" s="1">
        <v>0.639512542235399</v>
      </c>
      <c r="EN281" s="1">
        <v>-0.14643156725870701</v>
      </c>
      <c r="EO281" s="1">
        <v>0.75577666555392697</v>
      </c>
      <c r="EP281" s="1">
        <v>0.19139806286556099</v>
      </c>
      <c r="EQ281" s="1">
        <v>0.39651395402939915</v>
      </c>
      <c r="ER281" s="1">
        <v>-0.50573444595739492</v>
      </c>
      <c r="ES281" s="1">
        <v>0.75891641238354113</v>
      </c>
      <c r="ET281" s="1">
        <v>0.51620429764909759</v>
      </c>
      <c r="EU281" s="1">
        <f t="shared" si="564"/>
        <v>0.24595517440603221</v>
      </c>
      <c r="EV281" s="1">
        <f t="shared" si="565"/>
        <v>-0.61981746981437602</v>
      </c>
      <c r="EW281" s="1">
        <f t="shared" si="632"/>
        <v>158.35589541650518</v>
      </c>
      <c r="EX281" s="1" t="str">
        <f t="shared" si="633"/>
        <v>Upset</v>
      </c>
      <c r="EY281" s="2">
        <v>0.41609882790372199</v>
      </c>
      <c r="EZ281" s="2">
        <v>0.31327325719078802</v>
      </c>
      <c r="FA281" s="2">
        <v>0.20055187812000999</v>
      </c>
      <c r="FB281" s="2">
        <v>0.15958825359436299</v>
      </c>
      <c r="FC281" s="2">
        <v>0.38015606406304397</v>
      </c>
      <c r="FD281" s="2">
        <v>0.70331779559213803</v>
      </c>
      <c r="FE281" s="2">
        <v>0.25186894315291769</v>
      </c>
      <c r="FF281" s="2">
        <v>0.15698372827253287</v>
      </c>
      <c r="FG281" s="2">
        <v>0.10282557071293397</v>
      </c>
      <c r="FH281" s="2">
        <v>0.49376736383831721</v>
      </c>
      <c r="FI281" s="2">
        <f t="shared" si="566"/>
        <v>-0.12841970507440648</v>
      </c>
      <c r="FJ281" s="2">
        <f t="shared" si="567"/>
        <v>0.33213989676054045</v>
      </c>
      <c r="FK281" s="2">
        <f t="shared" si="634"/>
        <v>-21.13866602272342</v>
      </c>
      <c r="FL281" s="2" t="str">
        <f t="shared" si="635"/>
        <v>Contented</v>
      </c>
      <c r="FM281" s="7">
        <v>0.102060772642164</v>
      </c>
      <c r="FN281" s="7">
        <v>3.0661103007537799E-2</v>
      </c>
      <c r="FO281" s="7">
        <v>-3.86602369638923E-2</v>
      </c>
      <c r="FP281" s="7">
        <v>1.4426937422609501E-3</v>
      </c>
      <c r="FQ281" s="7">
        <v>-0.11208528013178</v>
      </c>
      <c r="FR281" s="7">
        <v>-0.24311075281355901</v>
      </c>
      <c r="FS281" s="7">
        <v>3.8565722060598921</v>
      </c>
      <c r="FT281" s="7">
        <v>-6.7907560383282002E-3</v>
      </c>
      <c r="FU281" s="7">
        <v>7.1399669634626198E-2</v>
      </c>
      <c r="FV281" s="7">
        <v>-0.28041755015473951</v>
      </c>
      <c r="FW281" s="7">
        <f t="shared" si="568"/>
        <v>0.21589950638380673</v>
      </c>
      <c r="FX281" s="7">
        <f t="shared" si="569"/>
        <v>-0.38308227808361461</v>
      </c>
      <c r="FY281" s="7">
        <f t="shared" si="636"/>
        <v>150.59503522896711</v>
      </c>
      <c r="FZ281" s="7" t="str">
        <f t="shared" si="637"/>
        <v>Upset</v>
      </c>
      <c r="GA281" s="4">
        <v>0.46031953559322097</v>
      </c>
      <c r="GB281" s="4">
        <v>0.56748714040648995</v>
      </c>
      <c r="GC281" s="4">
        <v>0.40684753094424397</v>
      </c>
      <c r="GD281" s="4">
        <v>0.31777790546580198</v>
      </c>
      <c r="GE281" s="4">
        <v>0.14822434384074201</v>
      </c>
      <c r="GF281" s="4">
        <v>0.49258497216707697</v>
      </c>
      <c r="GG281" s="4">
        <v>0.66855907140611304</v>
      </c>
      <c r="GH281" s="4">
        <v>0.29977008327699861</v>
      </c>
      <c r="GI281" s="4">
        <v>-0.10716760481326898</v>
      </c>
      <c r="GJ281" s="4">
        <v>0.70502114194308829</v>
      </c>
      <c r="GK281" s="4">
        <f t="shared" si="570"/>
        <v>-0.11278272175894033</v>
      </c>
      <c r="GL281" s="4">
        <f t="shared" si="571"/>
        <v>-0.62581648931520939</v>
      </c>
      <c r="GM281" s="4">
        <f t="shared" si="638"/>
        <v>-169.78398804314395</v>
      </c>
      <c r="GN281" s="4" t="str">
        <f t="shared" si="639"/>
        <v>Sad</v>
      </c>
      <c r="GO281" s="6">
        <v>0.39808053148720901</v>
      </c>
      <c r="GP281" s="6">
        <v>0.76743751405294502</v>
      </c>
      <c r="GQ281" s="6">
        <v>0.49862243137005002</v>
      </c>
      <c r="GR281" s="6">
        <v>0.42350112199630002</v>
      </c>
      <c r="GS281" s="6">
        <v>0.126102291702753</v>
      </c>
      <c r="GT281" s="6">
        <v>0.434701002057861</v>
      </c>
      <c r="GU281" s="6">
        <v>0.95123763944731743</v>
      </c>
      <c r="GV281" s="6">
        <v>0.35228978717562709</v>
      </c>
      <c r="GW281" s="6">
        <v>-0.36935698256573601</v>
      </c>
      <c r="GX281" s="6">
        <v>0.79117055020713667</v>
      </c>
      <c r="GY281" s="6">
        <f t="shared" si="572"/>
        <v>-0.30374999063249886</v>
      </c>
      <c r="GZ281" s="6">
        <f t="shared" si="573"/>
        <v>-0.31409080361159902</v>
      </c>
      <c r="HA281" s="6">
        <f t="shared" si="640"/>
        <v>-135.95887100919626</v>
      </c>
      <c r="HB281" s="6" t="str">
        <f t="shared" si="641"/>
        <v>Depressed</v>
      </c>
      <c r="HI281" s="2">
        <v>0</v>
      </c>
      <c r="HJ281" s="2">
        <v>0</v>
      </c>
      <c r="HK281" s="2">
        <v>0</v>
      </c>
      <c r="HL281" s="2">
        <v>0</v>
      </c>
      <c r="HM281" s="2" t="e">
        <f t="shared" si="574"/>
        <v>#DIV/0!</v>
      </c>
      <c r="HN281" s="2" t="e">
        <f t="shared" si="575"/>
        <v>#DIV/0!</v>
      </c>
      <c r="HO281" s="2" t="e">
        <f t="shared" si="642"/>
        <v>#DIV/0!</v>
      </c>
      <c r="HP281" s="2" t="e">
        <f t="shared" si="643"/>
        <v>#DIV/0!</v>
      </c>
      <c r="HQ281" s="4">
        <v>1.40678127843721</v>
      </c>
      <c r="HR281" s="4">
        <v>1.0203275914636201</v>
      </c>
      <c r="HS281" s="4">
        <v>0.69754931515157403</v>
      </c>
      <c r="HT281" s="4">
        <v>0.78303267906888796</v>
      </c>
      <c r="HU281" s="4">
        <v>1.28071834258627</v>
      </c>
      <c r="HV281" s="4">
        <v>0.97444027249642196</v>
      </c>
      <c r="HW281" s="4">
        <v>0.2595532701455513</v>
      </c>
      <c r="HX281" s="4">
        <v>0.39254325940182339</v>
      </c>
      <c r="HY281" s="4">
        <v>0.38645368697358995</v>
      </c>
      <c r="HZ281" s="4">
        <v>0.61001878102029983</v>
      </c>
      <c r="IA281" s="4">
        <f t="shared" si="576"/>
        <v>0.68365776938133993</v>
      </c>
      <c r="IB281" s="4">
        <f t="shared" si="577"/>
        <v>-0.20690903568640862</v>
      </c>
      <c r="IC281" s="4">
        <f t="shared" si="644"/>
        <v>106.8384404200702</v>
      </c>
      <c r="ID281" s="4" t="str">
        <f t="shared" si="645"/>
        <v>nervous</v>
      </c>
      <c r="IE281" s="6">
        <v>0.40252201917547098</v>
      </c>
      <c r="IF281" s="6">
        <v>0.67804896894405997</v>
      </c>
      <c r="IG281" s="6">
        <v>0.22604136229090999</v>
      </c>
      <c r="IH281" s="6">
        <v>0.58944774361507102</v>
      </c>
      <c r="II281" s="6">
        <v>0.142646260099697</v>
      </c>
      <c r="IJ281" s="6">
        <v>0.60559170766857395</v>
      </c>
      <c r="IK281" s="6">
        <v>0.41462676917197888</v>
      </c>
      <c r="IL281" s="6">
        <v>0.45919995708654959</v>
      </c>
      <c r="IM281" s="6">
        <v>-0.27552694976858899</v>
      </c>
      <c r="IN281" s="6">
        <v>0.75468350980359011</v>
      </c>
      <c r="IO281" s="6">
        <f t="shared" si="578"/>
        <v>-0.35291087292482015</v>
      </c>
      <c r="IP281" s="6">
        <f t="shared" si="579"/>
        <v>0.35985249022654764</v>
      </c>
      <c r="IQ281" s="6">
        <f t="shared" si="646"/>
        <v>-44.442012845910568</v>
      </c>
      <c r="IR281" s="6" t="str">
        <f t="shared" si="647"/>
        <v>Relased</v>
      </c>
      <c r="IS281" s="4">
        <v>0.44782380546613998</v>
      </c>
      <c r="IT281" s="4">
        <v>5.6264264659114299E-2</v>
      </c>
      <c r="IU281" s="4">
        <v>0.174851811916377</v>
      </c>
      <c r="IV281" s="4">
        <v>0.199025225619543</v>
      </c>
      <c r="IW281" s="4">
        <v>0.311250292545172</v>
      </c>
      <c r="IX281" s="4">
        <v>0.12510147027653701</v>
      </c>
      <c r="IY281" s="4">
        <v>0.23034880570219549</v>
      </c>
      <c r="IZ281" s="4">
        <v>1.0973694986550646</v>
      </c>
      <c r="JA281" s="4">
        <v>0.39155954080702571</v>
      </c>
      <c r="JB281" s="4">
        <v>0.74168991431005338</v>
      </c>
      <c r="JC281" s="4">
        <f t="shared" si="580"/>
        <v>0.63340652973243894</v>
      </c>
      <c r="JD281" s="4">
        <f t="shared" si="581"/>
        <v>0.21840061477534145</v>
      </c>
      <c r="JE281" s="4">
        <f t="shared" si="648"/>
        <v>70.975641387675722</v>
      </c>
      <c r="JF281" s="4" t="str">
        <f t="shared" si="649"/>
        <v>alert</v>
      </c>
      <c r="JG281" s="6">
        <v>0.56550656635977503</v>
      </c>
      <c r="JH281" s="6">
        <v>0.14689272574634399</v>
      </c>
      <c r="JI281" s="6">
        <v>-5.7718447985280398E-2</v>
      </c>
      <c r="JJ281" s="6">
        <v>-7.4553621244059898E-2</v>
      </c>
      <c r="JK281" s="6">
        <v>-0.16637403147749399</v>
      </c>
      <c r="JL281" s="6">
        <v>-4.3784458955745197E-2</v>
      </c>
      <c r="JM281" s="6">
        <v>-0.14460972970370281</v>
      </c>
      <c r="JN281" s="6">
        <v>-0.72306153099702342</v>
      </c>
      <c r="JO281" s="6">
        <v>0.41861384061343104</v>
      </c>
      <c r="JP281" s="6">
        <v>-0.18567125303886045</v>
      </c>
      <c r="JQ281" s="6">
        <f t="shared" si="582"/>
        <v>0.35537576342991795</v>
      </c>
      <c r="JR281" s="6">
        <f t="shared" si="583"/>
        <v>-3.0188063470124593E-3</v>
      </c>
      <c r="JS281" s="6">
        <f t="shared" si="650"/>
        <v>90.486698082604136</v>
      </c>
      <c r="JT281" s="6" t="str">
        <f t="shared" si="651"/>
        <v>nervous</v>
      </c>
      <c r="JU281" s="2">
        <v>0.71793322588535102</v>
      </c>
      <c r="JV281" s="2">
        <v>0.36797128776562099</v>
      </c>
      <c r="JW281" s="2">
        <v>0.52807811880625299</v>
      </c>
      <c r="JX281" s="2">
        <v>-1.0546236608414999E-2</v>
      </c>
      <c r="JY281" s="2">
        <v>0.57757022003046898</v>
      </c>
      <c r="JZ281" s="2">
        <v>0.21808159900176499</v>
      </c>
      <c r="KA281" s="2">
        <v>0.40762386273155987</v>
      </c>
      <c r="KB281" s="2">
        <v>-1.7995366709286382E-2</v>
      </c>
      <c r="KC281" s="2">
        <v>0.34996193811973003</v>
      </c>
      <c r="KD281" s="2">
        <v>0.47659059861333392</v>
      </c>
      <c r="KE281" s="2">
        <f t="shared" si="584"/>
        <v>0.55831075112106698</v>
      </c>
      <c r="KF281" s="2">
        <f t="shared" si="585"/>
        <v>0.14126106129475668</v>
      </c>
      <c r="KG281" s="2">
        <f t="shared" si="652"/>
        <v>75.801280601908488</v>
      </c>
      <c r="KH281" s="2" t="str">
        <f t="shared" si="653"/>
        <v>alert</v>
      </c>
      <c r="KI281" s="7">
        <v>0.43238895168594299</v>
      </c>
      <c r="KJ281" s="7">
        <v>0.44316806135426601</v>
      </c>
      <c r="KK281" s="7">
        <v>-5.5380675394014901E-2</v>
      </c>
      <c r="KL281" s="7">
        <v>0.223873894274358</v>
      </c>
      <c r="KM281" s="7">
        <v>0.57006799810615405</v>
      </c>
      <c r="KN281" s="7">
        <v>0.74144485537623295</v>
      </c>
      <c r="KO281" s="7">
        <v>-5.5244941346858326E-2</v>
      </c>
      <c r="KP281" s="7">
        <v>0.18898484991388084</v>
      </c>
      <c r="KQ281" s="7">
        <v>-1.0779109668323017E-2</v>
      </c>
      <c r="KR281" s="7">
        <v>0.19244117329981941</v>
      </c>
      <c r="KS281" s="7">
        <f t="shared" si="586"/>
        <v>0.10051334374903265</v>
      </c>
      <c r="KT281" s="7">
        <f t="shared" si="587"/>
        <v>0.12287245502686606</v>
      </c>
      <c r="KU281" s="7">
        <f t="shared" si="654"/>
        <v>39.284192991110487</v>
      </c>
      <c r="KV281" s="7" t="str">
        <f t="shared" si="655"/>
        <v>excited</v>
      </c>
      <c r="KW281" s="2">
        <v>0.66418151737452302</v>
      </c>
      <c r="KX281" s="2">
        <v>0.54156876102929297</v>
      </c>
      <c r="KY281" s="2">
        <v>0.24694528759989501</v>
      </c>
      <c r="KZ281" s="2">
        <v>5.3735533267661201E-2</v>
      </c>
      <c r="LA281" s="2">
        <v>0.58944850631616097</v>
      </c>
      <c r="LB281" s="2">
        <v>0.64839173486927804</v>
      </c>
      <c r="LC281" s="2">
        <v>0.19698418427542813</v>
      </c>
      <c r="LD281" s="2">
        <v>4.5157409387009996E-2</v>
      </c>
      <c r="LE281" s="2">
        <v>0.12261275634523006</v>
      </c>
      <c r="LF281" s="2">
        <v>0.24937238353002944</v>
      </c>
      <c r="LG281" s="2">
        <f t="shared" si="588"/>
        <v>4.6004254765014796E-2</v>
      </c>
      <c r="LH281" s="2">
        <f t="shared" si="589"/>
        <v>4.979583906055951E-2</v>
      </c>
      <c r="LI281" s="2">
        <f t="shared" si="656"/>
        <v>42.733525671540889</v>
      </c>
      <c r="LJ281" s="2" t="str">
        <f t="shared" si="657"/>
        <v>excited</v>
      </c>
      <c r="LK281" s="4">
        <v>0.49510828848343902</v>
      </c>
      <c r="LL281" s="4">
        <v>0.88861460449692498</v>
      </c>
      <c r="LM281" s="4">
        <v>0.18498456317849299</v>
      </c>
      <c r="LN281" s="4">
        <v>0.242954437046497</v>
      </c>
      <c r="LO281" s="4">
        <v>0.399272659022327</v>
      </c>
      <c r="LP281" s="4">
        <v>0.43051919312889603</v>
      </c>
      <c r="LQ281" s="4">
        <v>0.20682972249618545</v>
      </c>
      <c r="LR281" s="4">
        <v>0.18417725137796237</v>
      </c>
      <c r="LS281" s="4">
        <v>-0.39350631601348596</v>
      </c>
      <c r="LT281" s="4">
        <v>0.30926640181782605</v>
      </c>
      <c r="LU281" s="4">
        <f t="shared" si="590"/>
        <v>-0.18083796564484356</v>
      </c>
      <c r="LV281" s="4">
        <f t="shared" si="591"/>
        <v>1.008740213203807E-2</v>
      </c>
      <c r="LW281" s="4">
        <f t="shared" si="658"/>
        <v>-86.807267638138725</v>
      </c>
      <c r="LX281" s="4" t="str">
        <f t="shared" si="659"/>
        <v>Calm</v>
      </c>
      <c r="LY281" s="6">
        <v>8.5883053480117402E-3</v>
      </c>
      <c r="LZ281" s="6">
        <v>0.29087338253964901</v>
      </c>
      <c r="MA281" s="6">
        <v>1.71416322528515E-3</v>
      </c>
      <c r="MB281" s="6">
        <v>1.2299212938534599E-2</v>
      </c>
      <c r="MC281" s="6">
        <v>-0.13175484752548999</v>
      </c>
      <c r="MD281" s="6">
        <v>0.111249257375206</v>
      </c>
      <c r="ME281" s="6">
        <v>-1.3917442147682499E-2</v>
      </c>
      <c r="MF281" s="6">
        <v>3.0585726138520383E-2</v>
      </c>
      <c r="MG281" s="6">
        <v>-0.28228507719163726</v>
      </c>
      <c r="MH281" s="6">
        <v>4.6795221995398255E-2</v>
      </c>
      <c r="MI281" s="6">
        <f t="shared" si="592"/>
        <v>-0.2752193337858444</v>
      </c>
      <c r="MJ281" s="6">
        <f t="shared" si="593"/>
        <v>7.7836973121698794E-3</v>
      </c>
      <c r="MK281" s="6">
        <f t="shared" si="660"/>
        <v>-88.380004229480079</v>
      </c>
      <c r="ML281" s="6" t="str">
        <f t="shared" si="661"/>
        <v>Calm</v>
      </c>
      <c r="MM281" s="2">
        <v>0.20991656810350701</v>
      </c>
      <c r="MN281" s="2">
        <v>3.83273903167716E-3</v>
      </c>
      <c r="MO281" s="2">
        <v>6.0330604356194299E-2</v>
      </c>
      <c r="MP281" s="2">
        <v>1.1475467611543701E-2</v>
      </c>
      <c r="MQ281" s="2">
        <v>2.88723930290203E-2</v>
      </c>
      <c r="MR281" s="2">
        <v>-0.17512034707645999</v>
      </c>
      <c r="MS281" s="2">
        <v>0.25265240097389158</v>
      </c>
      <c r="MT281" s="2">
        <v>-6.6995317072461313E-2</v>
      </c>
      <c r="MU281" s="2">
        <v>0.20608382907182984</v>
      </c>
      <c r="MV281" s="2">
        <v>0.33593592854233106</v>
      </c>
      <c r="MW281" s="2">
        <f t="shared" si="594"/>
        <v>0.53644579753261312</v>
      </c>
      <c r="MX281" s="2">
        <f t="shared" si="595"/>
        <v>0.25597751474006203</v>
      </c>
      <c r="MY281" s="2">
        <f t="shared" si="662"/>
        <v>64.490778022067204</v>
      </c>
      <c r="MZ281" s="2" t="str">
        <f t="shared" si="663"/>
        <v>alert</v>
      </c>
      <c r="NK281" s="7">
        <f t="shared" si="596"/>
        <v>5.2959786961425781E-2</v>
      </c>
      <c r="NL281" s="7">
        <f t="shared" si="597"/>
        <v>4.4546745186410774E-2</v>
      </c>
      <c r="NM281" s="7">
        <f t="shared" si="664"/>
        <v>49.931371470164912</v>
      </c>
      <c r="NN281" s="7" t="str">
        <f t="shared" si="665"/>
        <v>excited</v>
      </c>
      <c r="NO281" s="4">
        <v>0.82036036656380396</v>
      </c>
      <c r="NP281" s="4">
        <v>0.48565647650063298</v>
      </c>
      <c r="NQ281" s="4">
        <v>0.39936887999904502</v>
      </c>
      <c r="NR281" s="4">
        <v>0.216247357648194</v>
      </c>
      <c r="NS281" s="4">
        <v>0.45544836328259802</v>
      </c>
      <c r="NT281" s="4">
        <v>0.60985191255849303</v>
      </c>
      <c r="NU281" s="4">
        <v>0.31303193860973666</v>
      </c>
      <c r="NV281" s="4">
        <v>0.1973945245950306</v>
      </c>
      <c r="NW281" s="4">
        <v>0.33470389006317097</v>
      </c>
      <c r="NX281" s="4">
        <v>0.47136929429084357</v>
      </c>
      <c r="NY281" s="4">
        <f t="shared" si="598"/>
        <v>0.21026501375195727</v>
      </c>
      <c r="NZ281" s="4">
        <f t="shared" si="599"/>
        <v>-0.50633859728098396</v>
      </c>
      <c r="OA281" s="4">
        <f t="shared" si="666"/>
        <v>157.44856804435645</v>
      </c>
      <c r="OB281" s="4" t="str">
        <f t="shared" si="667"/>
        <v>Upset</v>
      </c>
      <c r="OC281" s="1">
        <v>0.43776359881214499</v>
      </c>
      <c r="OD281" s="1">
        <v>0.34977687598722301</v>
      </c>
      <c r="OE281" s="1">
        <v>0.39774845634341999</v>
      </c>
      <c r="OF281" s="1">
        <v>0.58632136770240795</v>
      </c>
      <c r="OG281" s="1">
        <v>0.50290969741432701</v>
      </c>
      <c r="OH281" s="1">
        <v>-0.34982125273216602</v>
      </c>
      <c r="OI281" s="1">
        <v>0.42283379143321614</v>
      </c>
      <c r="OJ281" s="1">
        <v>-13212.356346897364</v>
      </c>
      <c r="OK281" s="1">
        <v>8.7986722824921981E-2</v>
      </c>
      <c r="OL281" s="1">
        <v>1.2495482524838197</v>
      </c>
      <c r="OM281" s="1">
        <f t="shared" si="600"/>
        <v>-2.0711648806904681E-2</v>
      </c>
      <c r="ON281" s="1">
        <f t="shared" si="601"/>
        <v>0.42907922161866052</v>
      </c>
      <c r="OO281" s="1">
        <f t="shared" si="668"/>
        <v>-2.7635215844559244</v>
      </c>
      <c r="OP281" s="1" t="str">
        <f t="shared" si="669"/>
        <v>Contented</v>
      </c>
      <c r="OQ281" s="2">
        <v>0.43243858549425501</v>
      </c>
      <c r="OR281" s="2">
        <v>0.65936995515163099</v>
      </c>
      <c r="OS281" s="2">
        <v>0.35012639896744102</v>
      </c>
      <c r="OT281" s="2">
        <v>0.24506461140800601</v>
      </c>
      <c r="OU281" s="2">
        <v>0.30607470621083399</v>
      </c>
      <c r="OV281" s="2">
        <v>0.79897229006364401</v>
      </c>
      <c r="OW281" s="2">
        <v>0.47409627274150301</v>
      </c>
      <c r="OX281" s="2">
        <v>0.16804327805221778</v>
      </c>
      <c r="OY281" s="2">
        <v>-0.22693136965737598</v>
      </c>
      <c r="OZ281" s="2">
        <v>0.54514229209394827</v>
      </c>
      <c r="PA281" s="2">
        <f t="shared" si="602"/>
        <v>-0.38499841826267722</v>
      </c>
      <c r="PB281" s="2">
        <f t="shared" si="603"/>
        <v>0.23763329268945732</v>
      </c>
      <c r="PC281" s="2">
        <f t="shared" si="670"/>
        <v>-58.315793157095044</v>
      </c>
      <c r="PD281" s="2" t="str">
        <f t="shared" si="671"/>
        <v>Relased</v>
      </c>
      <c r="PE281" s="1">
        <v>0.48826568355288802</v>
      </c>
      <c r="PF281" s="1">
        <v>0.26282877634269702</v>
      </c>
      <c r="PG281" s="1">
        <v>0.34825069810098902</v>
      </c>
      <c r="PH281" s="1">
        <v>0.88457046616875401</v>
      </c>
      <c r="PI281" s="1">
        <v>0.78023088752672498</v>
      </c>
      <c r="PJ281" s="1">
        <v>0.145456320703614</v>
      </c>
      <c r="PK281" s="1">
        <v>0.2745381470007397</v>
      </c>
      <c r="PL281" s="1">
        <v>2.1665509531650109</v>
      </c>
      <c r="PM281" s="1">
        <v>0.225436907210191</v>
      </c>
      <c r="PN281" s="1">
        <v>1.641366339516239</v>
      </c>
      <c r="PO281" s="1">
        <f t="shared" si="604"/>
        <v>0.15071367568225269</v>
      </c>
      <c r="PP281" s="1">
        <f t="shared" si="605"/>
        <v>9.9238273426792922E-2</v>
      </c>
      <c r="PQ281" s="1">
        <f t="shared" si="672"/>
        <v>56.63686808465998</v>
      </c>
      <c r="PR281" s="1" t="str">
        <f t="shared" si="673"/>
        <v>excited</v>
      </c>
      <c r="PS281" s="4">
        <v>0.55905451889450697</v>
      </c>
      <c r="PT281" s="4">
        <v>0.46492358297467801</v>
      </c>
      <c r="PU281" s="4">
        <v>0.29193093432431699</v>
      </c>
      <c r="PV281" s="4">
        <v>0.24217629199912799</v>
      </c>
      <c r="PW281" s="4">
        <v>0.34832531115901999</v>
      </c>
      <c r="PX281" s="4">
        <v>0.39479793980067401</v>
      </c>
      <c r="PY281" s="4">
        <v>0.32172958297639898</v>
      </c>
      <c r="PZ281" s="4">
        <v>0.28169155428066378</v>
      </c>
      <c r="QA281" s="4">
        <v>9.4130935919828962E-2</v>
      </c>
      <c r="QB281" s="4">
        <v>0.5216002425720605</v>
      </c>
      <c r="QC281" s="4">
        <f t="shared" si="606"/>
        <v>0.11712589999202372</v>
      </c>
      <c r="QD281" s="4">
        <f t="shared" si="607"/>
        <v>-8.383784758071422E-2</v>
      </c>
      <c r="QE281" s="4">
        <f t="shared" si="674"/>
        <v>125.59480535425722</v>
      </c>
      <c r="QF281" s="4" t="str">
        <f t="shared" si="675"/>
        <v>stressed</v>
      </c>
      <c r="QG281" s="2">
        <v>1.0051525052874699</v>
      </c>
      <c r="QH281" s="2">
        <v>1.13900582979311</v>
      </c>
      <c r="QI281" s="2">
        <v>0.80183122316192101</v>
      </c>
      <c r="QJ281" s="2">
        <v>0.89139700855187898</v>
      </c>
      <c r="QK281" s="2">
        <v>1.26932233693612</v>
      </c>
      <c r="QL281" s="2">
        <v>1.10367406904392</v>
      </c>
      <c r="QM281" s="2">
        <v>0.35253466350853474</v>
      </c>
      <c r="QN281" s="2">
        <v>0.39746956710769299</v>
      </c>
      <c r="QO281" s="2">
        <v>-0.13385332450564014</v>
      </c>
      <c r="QP281" s="2">
        <v>0.78969365462003838</v>
      </c>
      <c r="QQ281" s="2">
        <f t="shared" si="608"/>
        <v>0.14125953579750639</v>
      </c>
      <c r="QR281" s="2">
        <f t="shared" si="609"/>
        <v>-0.3532177750621921</v>
      </c>
      <c r="QS281" s="2">
        <f t="shared" si="676"/>
        <v>158.20244651462596</v>
      </c>
      <c r="QT281" s="2" t="str">
        <f t="shared" si="677"/>
        <v>Upset</v>
      </c>
      <c r="QU281" s="4">
        <v>0.313935515457404</v>
      </c>
      <c r="QV281" s="4">
        <v>0.57216824538093303</v>
      </c>
      <c r="QW281" s="4">
        <v>0.24561884578357501</v>
      </c>
      <c r="QX281" s="4">
        <v>0.29857911433510198</v>
      </c>
      <c r="QY281" s="4">
        <v>0.216337114819556</v>
      </c>
      <c r="QZ281" s="4">
        <v>0.71562667896854104</v>
      </c>
      <c r="RA281" s="4">
        <v>0.46319351925685648</v>
      </c>
      <c r="RB281" s="4">
        <v>0.23185299824498715</v>
      </c>
      <c r="RC281" s="4">
        <v>-0.25823272992352903</v>
      </c>
      <c r="RD281" s="4">
        <v>0.6141469929027441</v>
      </c>
      <c r="RE281" s="4">
        <f t="shared" si="610"/>
        <v>-0.1459717075013246</v>
      </c>
      <c r="RF281" s="4">
        <f t="shared" si="611"/>
        <v>0.20764593101509132</v>
      </c>
      <c r="RG281" s="4">
        <f t="shared" si="678"/>
        <v>-35.106593766306368</v>
      </c>
      <c r="RH281" s="4" t="str">
        <f t="shared" si="679"/>
        <v>Relased</v>
      </c>
    </row>
    <row r="282" spans="1:476" x14ac:dyDescent="0.3">
      <c r="A282" s="1">
        <v>0.31322883340902802</v>
      </c>
      <c r="B282" s="1">
        <v>0.95669733881741903</v>
      </c>
      <c r="C282" s="1">
        <v>0.34184811198561299</v>
      </c>
      <c r="D282" s="1">
        <v>0.46348001556337298</v>
      </c>
      <c r="E282" s="1">
        <v>0.97595718435008305</v>
      </c>
      <c r="F282" s="1">
        <v>1.10889460093057</v>
      </c>
      <c r="G282" s="1">
        <v>0.26516585448221058</v>
      </c>
      <c r="H282" s="1">
        <v>0.22438120842973441</v>
      </c>
      <c r="I282" s="1">
        <v>-0.64346850540839107</v>
      </c>
      <c r="J282" s="1">
        <v>0.63415350054332431</v>
      </c>
      <c r="K282" s="1">
        <f t="shared" si="544"/>
        <v>-0.8177935585716144</v>
      </c>
      <c r="L282" s="1">
        <f t="shared" si="545"/>
        <v>-7.7173474439086509E-2</v>
      </c>
      <c r="M282" s="1">
        <f t="shared" si="612"/>
        <v>-95.390918586939833</v>
      </c>
      <c r="N282" s="1" t="str">
        <f t="shared" si="613"/>
        <v>Bored</v>
      </c>
      <c r="O282" s="8">
        <v>3.1491747105253903E-2</v>
      </c>
      <c r="P282" s="8">
        <v>0.12871619906152401</v>
      </c>
      <c r="Q282" s="8">
        <v>-0.29542812799055901</v>
      </c>
      <c r="R282" s="8">
        <v>-7.1073220585248897E-2</v>
      </c>
      <c r="S282" s="8">
        <v>1.01744913463308E-2</v>
      </c>
      <c r="T282" s="8">
        <v>-0.22032512496143</v>
      </c>
      <c r="U282" s="8">
        <v>-7.0903479404276037</v>
      </c>
      <c r="V282" s="8">
        <v>0.77583292115994384</v>
      </c>
      <c r="W282" s="8">
        <v>-9.7224451956270108E-2</v>
      </c>
      <c r="X282" s="8">
        <v>-2.2876602399875767</v>
      </c>
      <c r="Y282" s="8">
        <f t="shared" si="546"/>
        <v>0.25040569667437729</v>
      </c>
      <c r="Z282" s="8">
        <f t="shared" si="547"/>
        <v>-0.78141823507217212</v>
      </c>
      <c r="AA282" s="8">
        <f t="shared" si="614"/>
        <v>162.2319284324517</v>
      </c>
      <c r="AB282" s="8" t="str">
        <f t="shared" si="615"/>
        <v>Upset</v>
      </c>
      <c r="AC282" s="2">
        <v>0.18942880009138999</v>
      </c>
      <c r="AD282" s="2">
        <v>0.668431931496975</v>
      </c>
      <c r="AE282" s="2">
        <v>-3.3616247295836198E-2</v>
      </c>
      <c r="AF282" s="2">
        <v>0.11591871483925401</v>
      </c>
      <c r="AG282" s="2">
        <v>-7.3001087919626603E-2</v>
      </c>
      <c r="AH282" s="2">
        <v>0.74292526607490905</v>
      </c>
      <c r="AI282" s="2">
        <v>-0.28873063524810011</v>
      </c>
      <c r="AJ282" s="2">
        <v>8.2132797451050635E-2</v>
      </c>
      <c r="AK282" s="2">
        <v>-0.47900313140558504</v>
      </c>
      <c r="AL282" s="2">
        <v>9.5939194455295029E-2</v>
      </c>
      <c r="AM282" s="2">
        <f t="shared" si="548"/>
        <v>-0.48689798079755531</v>
      </c>
      <c r="AN282" s="2">
        <f t="shared" si="549"/>
        <v>-0.15607472047899273</v>
      </c>
      <c r="AO282" s="2">
        <f t="shared" si="616"/>
        <v>-107.77320698733995</v>
      </c>
      <c r="AP282" s="2" t="str">
        <f t="shared" si="617"/>
        <v>Bored</v>
      </c>
      <c r="AQ282" s="8">
        <v>-8.1714284006967203E-2</v>
      </c>
      <c r="AR282" s="8">
        <v>0.13158380797242999</v>
      </c>
      <c r="AS282" s="8">
        <v>-0.15674079604696101</v>
      </c>
      <c r="AT282" s="8">
        <v>-2.3816038538587402E-2</v>
      </c>
      <c r="AU282" s="8">
        <v>-0.44149539967009899</v>
      </c>
      <c r="AV282" s="8">
        <v>1.17638300305523E-2</v>
      </c>
      <c r="AW282" s="8">
        <v>0.29957548748983792</v>
      </c>
      <c r="AX282" s="8">
        <v>-0.16614182745091285</v>
      </c>
      <c r="AY282" s="8">
        <v>-0.20831561226224629</v>
      </c>
      <c r="AZ282" s="8">
        <v>-2.5453566335641442</v>
      </c>
      <c r="BA282" s="8">
        <f t="shared" si="550"/>
        <v>-0.30500094984110171</v>
      </c>
      <c r="BB282" s="8">
        <f t="shared" si="551"/>
        <v>-1</v>
      </c>
      <c r="BC282" s="8">
        <f t="shared" si="618"/>
        <v>-163.03824432332328</v>
      </c>
      <c r="BD282" s="8" t="str">
        <f t="shared" si="619"/>
        <v>Sad</v>
      </c>
      <c r="BE282" s="4">
        <v>0.23969426276584299</v>
      </c>
      <c r="BF282" s="4">
        <v>0.41799825670840302</v>
      </c>
      <c r="BG282" s="4">
        <v>8.4047586861919502E-2</v>
      </c>
      <c r="BH282" s="4">
        <v>0.40150222320974899</v>
      </c>
      <c r="BI282" s="4">
        <v>-0.207049436097863</v>
      </c>
      <c r="BJ282" s="4">
        <v>0.79337818151939399</v>
      </c>
      <c r="BK282" s="4">
        <v>2.5746066204222928</v>
      </c>
      <c r="BL282" s="4">
        <v>0.33144298546629591</v>
      </c>
      <c r="BM282" s="4">
        <v>-0.17830399394256002</v>
      </c>
      <c r="BN282" s="4">
        <v>0.73826263138862058</v>
      </c>
      <c r="BO282" s="4">
        <f t="shared" si="552"/>
        <v>-7.5199807192993906E-2</v>
      </c>
      <c r="BP282" s="4">
        <f t="shared" si="553"/>
        <v>0.32869897101626888</v>
      </c>
      <c r="BQ282" s="4">
        <f t="shared" si="620"/>
        <v>-12.886367342260893</v>
      </c>
      <c r="BR282" s="4" t="str">
        <f t="shared" si="621"/>
        <v>Contented</v>
      </c>
      <c r="BS282" s="6">
        <v>0.83115492661855495</v>
      </c>
      <c r="BT282" s="6">
        <v>0.79646682527824397</v>
      </c>
      <c r="BU282" s="6">
        <v>0.40726221102500798</v>
      </c>
      <c r="BV282" s="6">
        <v>0.40881413575341502</v>
      </c>
      <c r="BW282" s="6">
        <v>0.64883352976724395</v>
      </c>
      <c r="BX282" s="6">
        <v>1.14563762897573</v>
      </c>
      <c r="BY282" s="6">
        <v>0.27517931593842382</v>
      </c>
      <c r="BZ282" s="6">
        <v>0.21050059117981579</v>
      </c>
      <c r="CA282" s="6">
        <v>3.4688101340310973E-2</v>
      </c>
      <c r="CB282" s="6">
        <v>0.50139189023947572</v>
      </c>
      <c r="CC282" s="6">
        <f t="shared" si="554"/>
        <v>0.27237701178403406</v>
      </c>
      <c r="CD282" s="6">
        <f t="shared" si="555"/>
        <v>-0.71717477866910584</v>
      </c>
      <c r="CE282" s="6">
        <f t="shared" si="622"/>
        <v>159.20363966096741</v>
      </c>
      <c r="CF282" s="6" t="str">
        <f t="shared" si="623"/>
        <v>Upset</v>
      </c>
      <c r="CG282" s="4">
        <v>0.51289980060960905</v>
      </c>
      <c r="CH282" s="4">
        <v>0.92768804886613099</v>
      </c>
      <c r="CI282" s="4">
        <v>0.31726084125474302</v>
      </c>
      <c r="CJ282" s="4">
        <v>0.52067995367643605</v>
      </c>
      <c r="CK282" s="4">
        <v>0.61705208198742301</v>
      </c>
      <c r="CL282" s="4">
        <v>0.61654417726824895</v>
      </c>
      <c r="CM282" s="4">
        <v>0.28077376226460593</v>
      </c>
      <c r="CN282" s="4">
        <v>0.33717723595228621</v>
      </c>
      <c r="CO282" s="4">
        <v>-0.41478824825652194</v>
      </c>
      <c r="CP282" s="4">
        <v>0.58166587704881945</v>
      </c>
      <c r="CQ282" s="4">
        <f t="shared" si="556"/>
        <v>-0.55925182101318505</v>
      </c>
      <c r="CR282" s="4">
        <f t="shared" si="557"/>
        <v>-0.7409398443621229</v>
      </c>
      <c r="CS282" s="4">
        <f t="shared" si="624"/>
        <v>-142.9549664885289</v>
      </c>
      <c r="CT282" s="4" t="str">
        <f t="shared" si="625"/>
        <v>Depressed</v>
      </c>
      <c r="CU282" s="2">
        <v>0.289480668672567</v>
      </c>
      <c r="CV282" s="2">
        <v>0.74954915354614804</v>
      </c>
      <c r="CW282" s="2">
        <v>-0.155427602145886</v>
      </c>
      <c r="CX282" s="2">
        <v>0.27653071049933398</v>
      </c>
      <c r="CY282" s="2">
        <v>4.8570877197372103E-2</v>
      </c>
      <c r="CZ282" s="2">
        <v>0.318827190749078</v>
      </c>
      <c r="DA282" s="2">
        <v>-0.45977485991347816</v>
      </c>
      <c r="DB282" s="2">
        <v>0.25883267818116329</v>
      </c>
      <c r="DC282" s="2">
        <v>-0.46006848487358104</v>
      </c>
      <c r="DD282" s="2">
        <v>0.11655402546083596</v>
      </c>
      <c r="DE282" s="2">
        <f t="shared" si="558"/>
        <v>-0.48232564653148291</v>
      </c>
      <c r="DF282" s="2">
        <f t="shared" si="559"/>
        <v>-0.47965113346990496</v>
      </c>
      <c r="DG282" s="2">
        <f t="shared" si="626"/>
        <v>-134.84070518224351</v>
      </c>
      <c r="DH282" s="2" t="str">
        <f t="shared" si="627"/>
        <v>Depressed</v>
      </c>
      <c r="DI282" s="7">
        <v>0.39047943241473299</v>
      </c>
      <c r="DJ282" s="7">
        <v>8.42421003090668E-2</v>
      </c>
      <c r="DK282" s="7">
        <v>0.41815747831705002</v>
      </c>
      <c r="DL282" s="7">
        <v>-6.8983013235863797E-2</v>
      </c>
      <c r="DM282" s="7">
        <v>0.61500671013515895</v>
      </c>
      <c r="DN282" s="7">
        <v>6.6594703543914502E-2</v>
      </c>
      <c r="DO282" s="7">
        <v>0.41587592371647342</v>
      </c>
      <c r="DP282" s="7">
        <v>-0.45733542128816684</v>
      </c>
      <c r="DQ282" s="7">
        <v>0.30623733210566617</v>
      </c>
      <c r="DR282" s="7">
        <v>0.7355353423252895</v>
      </c>
      <c r="DS282" s="7">
        <f t="shared" si="560"/>
        <v>0.45575750895709244</v>
      </c>
      <c r="DT282" s="7">
        <f t="shared" si="561"/>
        <v>0.23977947832621704</v>
      </c>
      <c r="DU282" s="7">
        <f t="shared" si="628"/>
        <v>62.25060522639955</v>
      </c>
      <c r="DV282" s="7" t="str">
        <f t="shared" si="629"/>
        <v>alert</v>
      </c>
      <c r="DW282" s="8">
        <v>0.33698401155275498</v>
      </c>
      <c r="DX282" s="8">
        <v>0.52845398183682202</v>
      </c>
      <c r="DY282" s="8">
        <v>-2.5409910383815199E-2</v>
      </c>
      <c r="DZ282" s="8">
        <v>-6.3212476392214098E-2</v>
      </c>
      <c r="EA282" s="8">
        <v>0.104432959893748</v>
      </c>
      <c r="EB282" s="8">
        <v>0.38449076404266402</v>
      </c>
      <c r="EC282" s="8">
        <v>-5.7564416475760091E-2</v>
      </c>
      <c r="ED282" s="8">
        <v>-6.9240199560290261E-2</v>
      </c>
      <c r="EE282" s="8">
        <v>-0.19146997028406704</v>
      </c>
      <c r="EF282" s="8">
        <v>-0.10240177511612425</v>
      </c>
      <c r="EG282" s="8">
        <f t="shared" si="562"/>
        <v>8.294779509246486E-2</v>
      </c>
      <c r="EH282" s="8">
        <f t="shared" si="563"/>
        <v>1.5833495411025522E-2</v>
      </c>
      <c r="EI282" s="8">
        <f t="shared" si="630"/>
        <v>79.193097139570327</v>
      </c>
      <c r="EJ282" s="8" t="str">
        <f t="shared" si="631"/>
        <v>alert</v>
      </c>
      <c r="EK282" s="1">
        <v>0.85706075349938304</v>
      </c>
      <c r="EL282" s="1">
        <v>2.9648020261029601E-2</v>
      </c>
      <c r="EM282" s="1">
        <v>0.639512542235399</v>
      </c>
      <c r="EN282" s="1">
        <v>-0.25351097979016601</v>
      </c>
      <c r="EO282" s="1">
        <v>0.75577666555392697</v>
      </c>
      <c r="EP282" s="1">
        <v>9.9232566467659405E-2</v>
      </c>
      <c r="EQ282" s="1">
        <v>0.39651395402939915</v>
      </c>
      <c r="ER282" s="1">
        <v>-1.9670222352714823</v>
      </c>
      <c r="ES282" s="1">
        <v>0.8274127332383534</v>
      </c>
      <c r="ET282" s="1">
        <v>0.43531943504771275</v>
      </c>
      <c r="EU282" s="1">
        <f t="shared" si="564"/>
        <v>0.30896161436384229</v>
      </c>
      <c r="EV282" s="1">
        <f t="shared" si="565"/>
        <v>-0.68895244123863297</v>
      </c>
      <c r="EW282" s="1">
        <f t="shared" si="632"/>
        <v>155.84608892406112</v>
      </c>
      <c r="EX282" s="1" t="str">
        <f t="shared" si="633"/>
        <v>Upset</v>
      </c>
      <c r="EY282" s="2">
        <v>0.38059415396968599</v>
      </c>
      <c r="EZ282" s="2">
        <v>0.26960244128254401</v>
      </c>
      <c r="FA282" s="2">
        <v>0.255015425323245</v>
      </c>
      <c r="FB282" s="2">
        <v>0.249615925906196</v>
      </c>
      <c r="FC282" s="2">
        <v>0.41060117380406302</v>
      </c>
      <c r="FD282" s="2">
        <v>0.79101175080689101</v>
      </c>
      <c r="FE282" s="2">
        <v>0.32231664719356062</v>
      </c>
      <c r="FF282" s="2">
        <v>0.23535035432106252</v>
      </c>
      <c r="FG282" s="2">
        <v>0.11099171268714197</v>
      </c>
      <c r="FH282" s="2">
        <v>0.77612118383006912</v>
      </c>
      <c r="FI282" s="2">
        <f t="shared" si="566"/>
        <v>-0.11937991919146851</v>
      </c>
      <c r="FJ282" s="2">
        <f t="shared" si="567"/>
        <v>0.44164661007690365</v>
      </c>
      <c r="FK282" s="2">
        <f t="shared" si="634"/>
        <v>-15.125938140542829</v>
      </c>
      <c r="FL282" s="2" t="str">
        <f t="shared" si="635"/>
        <v>Contented</v>
      </c>
      <c r="FM282" s="7">
        <v>0.16515948308039399</v>
      </c>
      <c r="FN282" s="7">
        <v>4.3169770333858701E-2</v>
      </c>
      <c r="FO282" s="7">
        <v>-3.6987613787788601E-2</v>
      </c>
      <c r="FP282" s="7">
        <v>1.4013939776851E-2</v>
      </c>
      <c r="FQ282" s="7">
        <v>-5.5656428296580497E-2</v>
      </c>
      <c r="FR282" s="7">
        <v>-0.232173812595869</v>
      </c>
      <c r="FS282" s="7">
        <v>-0.3377770041284367</v>
      </c>
      <c r="FT282" s="7">
        <v>-7.4146243694745539E-2</v>
      </c>
      <c r="FU282" s="7">
        <v>0.12198971274653529</v>
      </c>
      <c r="FV282" s="7">
        <v>-0.1102757948508343</v>
      </c>
      <c r="FW282" s="7">
        <f t="shared" si="568"/>
        <v>0.27858369638381975</v>
      </c>
      <c r="FX282" s="7">
        <f t="shared" si="569"/>
        <v>-0.29331142073996241</v>
      </c>
      <c r="FY282" s="7">
        <f t="shared" si="636"/>
        <v>136.47518304464793</v>
      </c>
      <c r="FZ282" s="7" t="str">
        <f t="shared" si="637"/>
        <v>stressed</v>
      </c>
      <c r="GA282" s="4">
        <v>0.71171380268565998</v>
      </c>
      <c r="GB282" s="4">
        <v>0.52458951349338201</v>
      </c>
      <c r="GC282" s="4">
        <v>0.41774324581827499</v>
      </c>
      <c r="GD282" s="4">
        <v>0.29875860153161898</v>
      </c>
      <c r="GE282" s="4">
        <v>0.183220669525306</v>
      </c>
      <c r="GF282" s="4">
        <v>0.33216171426616498</v>
      </c>
      <c r="GG282" s="4">
        <v>0.46678640592112414</v>
      </c>
      <c r="GH282" s="4">
        <v>0.34871102818596439</v>
      </c>
      <c r="GI282" s="4">
        <v>0.18712428919227797</v>
      </c>
      <c r="GJ282" s="4">
        <v>0.57955182840108943</v>
      </c>
      <c r="GK282" s="4">
        <f t="shared" si="570"/>
        <v>0.17252470508281492</v>
      </c>
      <c r="GL282" s="4">
        <f t="shared" si="571"/>
        <v>-0.71621937686131942</v>
      </c>
      <c r="GM282" s="4">
        <f t="shared" si="638"/>
        <v>166.45646729331656</v>
      </c>
      <c r="GN282" s="4" t="str">
        <f t="shared" si="639"/>
        <v>Upset</v>
      </c>
      <c r="GO282" s="6">
        <v>0.43736089279144902</v>
      </c>
      <c r="GP282" s="6">
        <v>0.98135845484359496</v>
      </c>
      <c r="GQ282" s="6">
        <v>0.47150684508107499</v>
      </c>
      <c r="GR282" s="6">
        <v>0.53622944433950204</v>
      </c>
      <c r="GS282" s="6">
        <v>0.21817544653155399</v>
      </c>
      <c r="GT282" s="6">
        <v>0.85252212784311499</v>
      </c>
      <c r="GU282" s="6">
        <v>0.71926881363742212</v>
      </c>
      <c r="GV282" s="6">
        <v>0.29240150607511423</v>
      </c>
      <c r="GW282" s="6">
        <v>-0.543997562052146</v>
      </c>
      <c r="GX282" s="6">
        <v>0.71031405267041614</v>
      </c>
      <c r="GY282" s="6">
        <f t="shared" si="572"/>
        <v>-0.4439363475476128</v>
      </c>
      <c r="GZ282" s="6">
        <f t="shared" si="573"/>
        <v>-0.38186407310452486</v>
      </c>
      <c r="HA282" s="6">
        <f t="shared" si="640"/>
        <v>-130.7013778491889</v>
      </c>
      <c r="HB282" s="6" t="str">
        <f t="shared" si="641"/>
        <v>Depressed</v>
      </c>
      <c r="HI282" s="2">
        <v>0</v>
      </c>
      <c r="HJ282" s="2">
        <v>0</v>
      </c>
      <c r="HK282" s="2">
        <v>0</v>
      </c>
      <c r="HL282" s="2">
        <v>0</v>
      </c>
      <c r="HM282" s="2" t="e">
        <f t="shared" si="574"/>
        <v>#DIV/0!</v>
      </c>
      <c r="HN282" s="2" t="e">
        <f t="shared" si="575"/>
        <v>#DIV/0!</v>
      </c>
      <c r="HO282" s="2" t="e">
        <f t="shared" si="642"/>
        <v>#DIV/0!</v>
      </c>
      <c r="HP282" s="2" t="e">
        <f t="shared" si="643"/>
        <v>#DIV/0!</v>
      </c>
      <c r="HQ282" s="4">
        <v>1.28940475880165</v>
      </c>
      <c r="HR282" s="4">
        <v>1.0203275914636201</v>
      </c>
      <c r="HS282" s="4">
        <v>0.68682382754419002</v>
      </c>
      <c r="HT282" s="4">
        <v>0.78303267906888796</v>
      </c>
      <c r="HU282" s="4">
        <v>1.26094319869774</v>
      </c>
      <c r="HV282" s="4">
        <v>0.97444027249642196</v>
      </c>
      <c r="HW282" s="4">
        <v>0.26930592961817618</v>
      </c>
      <c r="HX282" s="4">
        <v>0.39254325940182339</v>
      </c>
      <c r="HY282" s="4">
        <v>0.26907716733802989</v>
      </c>
      <c r="HZ282" s="4">
        <v>0.63637525206947321</v>
      </c>
      <c r="IA282" s="4">
        <f t="shared" si="576"/>
        <v>0.51896032805381176</v>
      </c>
      <c r="IB282" s="4">
        <f t="shared" si="577"/>
        <v>-0.1085578445114932</v>
      </c>
      <c r="IC282" s="4">
        <f t="shared" si="644"/>
        <v>101.81495584786661</v>
      </c>
      <c r="ID282" s="4" t="str">
        <f t="shared" si="645"/>
        <v>nervous</v>
      </c>
      <c r="IE282" s="6">
        <v>0.402504749626379</v>
      </c>
      <c r="IF282" s="6">
        <v>0.63749083541092899</v>
      </c>
      <c r="IG282" s="6">
        <v>0.26431800198053601</v>
      </c>
      <c r="IH282" s="6">
        <v>0.70592651700922104</v>
      </c>
      <c r="II282" s="6">
        <v>-1.90938104818833E-2</v>
      </c>
      <c r="IJ282" s="6">
        <v>0.25958136292453199</v>
      </c>
      <c r="IK282" s="6">
        <v>0.68938565647163952</v>
      </c>
      <c r="IL282" s="6">
        <v>0.7869227452585027</v>
      </c>
      <c r="IM282" s="6">
        <v>-0.23498608578454999</v>
      </c>
      <c r="IN282" s="6">
        <v>0.93293138254519736</v>
      </c>
      <c r="IO282" s="6">
        <f t="shared" si="578"/>
        <v>-0.30121194658643269</v>
      </c>
      <c r="IP282" s="6">
        <f t="shared" si="579"/>
        <v>0.42568960820180624</v>
      </c>
      <c r="IQ282" s="6">
        <f t="shared" si="646"/>
        <v>-35.282684929964752</v>
      </c>
      <c r="IR282" s="6" t="str">
        <f t="shared" si="647"/>
        <v>Relased</v>
      </c>
      <c r="IS282" s="4">
        <v>0.31277576232537602</v>
      </c>
      <c r="IT282" s="4">
        <v>5.2389344517991002E-2</v>
      </c>
      <c r="IU282" s="4">
        <v>0.19283699364055801</v>
      </c>
      <c r="IV282" s="4">
        <v>0.14729774939906601</v>
      </c>
      <c r="IW282" s="4">
        <v>0.261026716557685</v>
      </c>
      <c r="IX282" s="4">
        <v>-2.5468549459385301E-2</v>
      </c>
      <c r="IY282" s="4">
        <v>0.33606859631545355</v>
      </c>
      <c r="IZ282" s="4">
        <v>5.4715230021402999</v>
      </c>
      <c r="JA282" s="4">
        <v>0.26038641780738503</v>
      </c>
      <c r="JB282" s="4">
        <v>0.93145466712272851</v>
      </c>
      <c r="JC282" s="4">
        <f t="shared" si="580"/>
        <v>0.45251453659675112</v>
      </c>
      <c r="JD282" s="4">
        <f t="shared" si="581"/>
        <v>0.28874115250556232</v>
      </c>
      <c r="JE282" s="4">
        <f t="shared" si="648"/>
        <v>57.458805979643103</v>
      </c>
      <c r="JF282" s="4" t="str">
        <f t="shared" si="649"/>
        <v>excited</v>
      </c>
      <c r="JG282" s="6">
        <v>0.56917892213278898</v>
      </c>
      <c r="JH282" s="6">
        <v>0.19589939142483401</v>
      </c>
      <c r="JI282" s="6">
        <v>6.0820547153351501E-2</v>
      </c>
      <c r="JJ282" s="6">
        <v>-9.5484919452683503E-2</v>
      </c>
      <c r="JK282" s="6">
        <v>-4.3505781365614303E-2</v>
      </c>
      <c r="JL282" s="6">
        <v>4.8448021910183499E-2</v>
      </c>
      <c r="JM282" s="6">
        <v>0.11570031343923937</v>
      </c>
      <c r="JN282" s="6">
        <v>-0.39077524148686998</v>
      </c>
      <c r="JO282" s="6">
        <v>0.37327953070795494</v>
      </c>
      <c r="JP282" s="6">
        <v>-4.5308266729117273E-2</v>
      </c>
      <c r="JQ282" s="6">
        <f t="shared" si="582"/>
        <v>0.30797795720518928</v>
      </c>
      <c r="JR282" s="6">
        <f t="shared" si="583"/>
        <v>5.277740178188628E-2</v>
      </c>
      <c r="JS282" s="6">
        <f t="shared" si="650"/>
        <v>80.275822674067072</v>
      </c>
      <c r="JT282" s="6" t="str">
        <f t="shared" si="651"/>
        <v>alert</v>
      </c>
      <c r="JU282" s="2">
        <v>0.73176769502454198</v>
      </c>
      <c r="JV282" s="2">
        <v>0.35969732639170898</v>
      </c>
      <c r="JW282" s="2">
        <v>0.65024591780675001</v>
      </c>
      <c r="JX282" s="2">
        <v>4.86403594601185E-2</v>
      </c>
      <c r="JY282" s="2">
        <v>0.60434660418354902</v>
      </c>
      <c r="JZ282" s="2">
        <v>0.272552629078466</v>
      </c>
      <c r="KA282" s="2">
        <v>0.48666938015119504</v>
      </c>
      <c r="KB282" s="2">
        <v>7.6932167474724325E-2</v>
      </c>
      <c r="KC282" s="2">
        <v>0.37207036863283299</v>
      </c>
      <c r="KD282" s="2">
        <v>0.64031944547340192</v>
      </c>
      <c r="KE282" s="2">
        <f t="shared" si="584"/>
        <v>0.58152056987516154</v>
      </c>
      <c r="KF282" s="2">
        <f t="shared" si="585"/>
        <v>0.20177485967152076</v>
      </c>
      <c r="KG282" s="2">
        <f t="shared" si="652"/>
        <v>70.864349517502163</v>
      </c>
      <c r="KH282" s="2" t="str">
        <f t="shared" si="653"/>
        <v>alert</v>
      </c>
      <c r="KI282" s="7">
        <v>0.45467858082900398</v>
      </c>
      <c r="KJ282" s="7">
        <v>0.43857397420437</v>
      </c>
      <c r="KK282" s="7">
        <v>-7.6505143673386497E-3</v>
      </c>
      <c r="KL282" s="7">
        <v>0.13545421947498901</v>
      </c>
      <c r="KM282" s="7">
        <v>0.45112770112144401</v>
      </c>
      <c r="KN282" s="7">
        <v>0.65605069824542195</v>
      </c>
      <c r="KO282" s="7">
        <v>-8.4460822581899145E-3</v>
      </c>
      <c r="KP282" s="7">
        <v>0.12374489894498701</v>
      </c>
      <c r="KQ282" s="7">
        <v>1.6104606624633977E-2</v>
      </c>
      <c r="KR282" s="7">
        <v>0.14307678650062783</v>
      </c>
      <c r="KS282" s="7">
        <f t="shared" si="586"/>
        <v>0.12585619883871102</v>
      </c>
      <c r="KT282" s="7">
        <f t="shared" si="587"/>
        <v>0.10502927573646859</v>
      </c>
      <c r="KU282" s="7">
        <f t="shared" si="654"/>
        <v>50.154390710108807</v>
      </c>
      <c r="KV282" s="7" t="str">
        <f t="shared" si="655"/>
        <v>excited</v>
      </c>
      <c r="KW282" s="2">
        <v>0.568486815176936</v>
      </c>
      <c r="KX282" s="2">
        <v>0.94076000990518105</v>
      </c>
      <c r="KY282" s="2">
        <v>0.164107894108801</v>
      </c>
      <c r="KZ282" s="2">
        <v>0.37437469381738803</v>
      </c>
      <c r="LA282" s="2">
        <v>0.381946618990057</v>
      </c>
      <c r="LB282" s="2">
        <v>0.79787654547943099</v>
      </c>
      <c r="LC282" s="2">
        <v>0.17266637326645953</v>
      </c>
      <c r="LD282" s="2">
        <v>0.21532659753295638</v>
      </c>
      <c r="LE282" s="2">
        <v>-0.37227319472824505</v>
      </c>
      <c r="LF282" s="2">
        <v>0.35678894861805693</v>
      </c>
      <c r="LG282" s="2">
        <f t="shared" si="588"/>
        <v>-0.48262071132249418</v>
      </c>
      <c r="LH282" s="2">
        <f t="shared" si="589"/>
        <v>9.2265467938557499E-2</v>
      </c>
      <c r="LI282" s="2">
        <f t="shared" si="656"/>
        <v>-79.177018126628894</v>
      </c>
      <c r="LJ282" s="2" t="str">
        <f t="shared" si="657"/>
        <v>Calm</v>
      </c>
      <c r="LK282" s="4">
        <v>1.0930755458894701</v>
      </c>
      <c r="LL282" s="4">
        <v>0.86928313787884404</v>
      </c>
      <c r="LM282" s="4">
        <v>0.22170807188806299</v>
      </c>
      <c r="LN282" s="4">
        <v>0.349424010584448</v>
      </c>
      <c r="LO282" s="4">
        <v>0.89550688912434795</v>
      </c>
      <c r="LP282" s="4">
        <v>0.63691424507447503</v>
      </c>
      <c r="LQ282" s="4">
        <v>0.11149051102149679</v>
      </c>
      <c r="LR282" s="4">
        <v>0.23199084963174282</v>
      </c>
      <c r="LS282" s="4">
        <v>0.22379240801062605</v>
      </c>
      <c r="LT282" s="4">
        <v>0.2910436747352258</v>
      </c>
      <c r="LU282" s="4">
        <f t="shared" si="590"/>
        <v>0.44152498775876969</v>
      </c>
      <c r="LV282" s="4">
        <f t="shared" si="591"/>
        <v>-1.0121093295789585E-3</v>
      </c>
      <c r="LW282" s="4">
        <f t="shared" si="658"/>
        <v>90.131339092977697</v>
      </c>
      <c r="LX282" s="4" t="str">
        <f t="shared" si="659"/>
        <v>nervous</v>
      </c>
      <c r="LY282" s="6">
        <v>3.4850618877227402E-3</v>
      </c>
      <c r="LZ282" s="6">
        <v>0.36239826149759402</v>
      </c>
      <c r="MA282" s="6">
        <v>5.3152793514366803E-2</v>
      </c>
      <c r="MB282" s="6">
        <v>4.92597995885561E-2</v>
      </c>
      <c r="MC282" s="6">
        <v>2.9270663266061101E-3</v>
      </c>
      <c r="MD282" s="6">
        <v>4.0606786375963197E-2</v>
      </c>
      <c r="ME282" s="6">
        <v>8.2894152670854293</v>
      </c>
      <c r="MF282" s="6">
        <v>0.12223122228486664</v>
      </c>
      <c r="MG282" s="6">
        <v>-0.35891319960987128</v>
      </c>
      <c r="MH282" s="6">
        <v>0.27990505868197441</v>
      </c>
      <c r="MI282" s="6">
        <f t="shared" si="592"/>
        <v>-0.353112608842576</v>
      </c>
      <c r="MJ282" s="6">
        <f t="shared" si="593"/>
        <v>8.852960409009758E-2</v>
      </c>
      <c r="MK282" s="6">
        <f t="shared" si="660"/>
        <v>-75.925362605683759</v>
      </c>
      <c r="ML282" s="6" t="str">
        <f t="shared" si="661"/>
        <v>Calm</v>
      </c>
      <c r="MM282" s="2">
        <v>0.14402070712711301</v>
      </c>
      <c r="MN282" s="2">
        <v>-5.2099421603693401E-2</v>
      </c>
      <c r="MO282" s="2">
        <v>-0.19695728055874501</v>
      </c>
      <c r="MP282" s="2">
        <v>4.7954212688776802E-2</v>
      </c>
      <c r="MQ282" s="2">
        <v>4.2987122567899799E-2</v>
      </c>
      <c r="MR282" s="2">
        <v>6.0690135561696203E-2</v>
      </c>
      <c r="MS282" s="2">
        <v>-1.053203391964703</v>
      </c>
      <c r="MT282" s="2">
        <v>5.5820986385077314</v>
      </c>
      <c r="MU282" s="2">
        <v>0.19612012873080642</v>
      </c>
      <c r="MV282" s="2">
        <v>-1.6209854662226777</v>
      </c>
      <c r="MW282" s="2">
        <f t="shared" si="594"/>
        <v>0.52579151890750864</v>
      </c>
      <c r="MX282" s="2">
        <f t="shared" si="595"/>
        <v>-0.54165632653068263</v>
      </c>
      <c r="MY282" s="2">
        <f t="shared" si="662"/>
        <v>135.85148853279756</v>
      </c>
      <c r="MZ282" s="2" t="str">
        <f t="shared" si="663"/>
        <v>stressed</v>
      </c>
      <c r="NK282" s="7">
        <f t="shared" si="596"/>
        <v>5.2959786961425781E-2</v>
      </c>
      <c r="NL282" s="7">
        <f t="shared" si="597"/>
        <v>4.4546745186410774E-2</v>
      </c>
      <c r="NM282" s="7">
        <f t="shared" si="664"/>
        <v>49.931371470164912</v>
      </c>
      <c r="NN282" s="7" t="str">
        <f t="shared" si="665"/>
        <v>excited</v>
      </c>
      <c r="NO282" s="4">
        <v>0.82036036656380396</v>
      </c>
      <c r="NP282" s="4">
        <v>0.48565647650063298</v>
      </c>
      <c r="NQ282" s="4">
        <v>0.39936887999904502</v>
      </c>
      <c r="NR282" s="4">
        <v>0.216247357648194</v>
      </c>
      <c r="NS282" s="4">
        <v>0.45544836328259802</v>
      </c>
      <c r="NT282" s="4">
        <v>0.60985191255849303</v>
      </c>
      <c r="NU282" s="4">
        <v>0.31303193860973666</v>
      </c>
      <c r="NV282" s="4">
        <v>0.1973945245950306</v>
      </c>
      <c r="NW282" s="4">
        <v>0.33470389006317097</v>
      </c>
      <c r="NX282" s="4">
        <v>0.47136929429084357</v>
      </c>
      <c r="NY282" s="4">
        <f t="shared" si="598"/>
        <v>0.21026501375195727</v>
      </c>
      <c r="NZ282" s="4">
        <f t="shared" si="599"/>
        <v>-0.50633859728098396</v>
      </c>
      <c r="OA282" s="4">
        <f t="shared" si="666"/>
        <v>157.44856804435645</v>
      </c>
      <c r="OB282" s="4" t="str">
        <f t="shared" si="667"/>
        <v>Upset</v>
      </c>
      <c r="OC282" s="1">
        <v>0.44244839011253501</v>
      </c>
      <c r="OD282" s="1">
        <v>0.34977687598722301</v>
      </c>
      <c r="OE282" s="1">
        <v>0.44875676270167703</v>
      </c>
      <c r="OF282" s="1">
        <v>0.58632136770240795</v>
      </c>
      <c r="OG282" s="1">
        <v>0.52821549880282503</v>
      </c>
      <c r="OH282" s="1">
        <v>-0.34982125273216602</v>
      </c>
      <c r="OI282" s="1">
        <v>0.46231941645951941</v>
      </c>
      <c r="OJ282" s="1">
        <v>-13212.356346897364</v>
      </c>
      <c r="OK282" s="1">
        <v>9.2671514125311993E-2</v>
      </c>
      <c r="OL282" s="1">
        <v>1.3065452147214738</v>
      </c>
      <c r="OM282" s="1">
        <f t="shared" si="600"/>
        <v>-1.564053196355808E-2</v>
      </c>
      <c r="ON282" s="1">
        <f t="shared" si="601"/>
        <v>0.44832107346619776</v>
      </c>
      <c r="OO282" s="1">
        <f t="shared" si="668"/>
        <v>-1.9980617192545931</v>
      </c>
      <c r="OP282" s="1" t="str">
        <f t="shared" si="669"/>
        <v>Contented</v>
      </c>
      <c r="OQ282" s="2">
        <v>0.56532169280468803</v>
      </c>
      <c r="OR282" s="2">
        <v>0.67396511974504303</v>
      </c>
      <c r="OS282" s="2">
        <v>0.287977026358954</v>
      </c>
      <c r="OT282" s="2">
        <v>0.34052884199199002</v>
      </c>
      <c r="OU282" s="2">
        <v>0.34373769919578601</v>
      </c>
      <c r="OV282" s="2">
        <v>0.69707387776343599</v>
      </c>
      <c r="OW282" s="2">
        <v>0.31678571157516167</v>
      </c>
      <c r="OX282" s="2">
        <v>0.24837283447868089</v>
      </c>
      <c r="OY282" s="2">
        <v>-0.108643426940355</v>
      </c>
      <c r="OZ282" s="2">
        <v>0.50715125989103749</v>
      </c>
      <c r="PA282" s="2">
        <f t="shared" si="602"/>
        <v>-0.23170819838402312</v>
      </c>
      <c r="PB282" s="2">
        <f t="shared" si="603"/>
        <v>0.16967522870963747</v>
      </c>
      <c r="PC282" s="2">
        <f t="shared" si="670"/>
        <v>-53.785436110418338</v>
      </c>
      <c r="PD282" s="2" t="str">
        <f t="shared" si="671"/>
        <v>Relased</v>
      </c>
      <c r="PE282" s="1">
        <v>0.46770369558333402</v>
      </c>
      <c r="PF282" s="1">
        <v>0.60607539090117402</v>
      </c>
      <c r="PG282" s="1">
        <v>0.235180083861915</v>
      </c>
      <c r="PH282" s="1">
        <v>0.77257617905085896</v>
      </c>
      <c r="PI282" s="1">
        <v>0.67140283795031397</v>
      </c>
      <c r="PJ282" s="1">
        <v>0.122949162739121</v>
      </c>
      <c r="PK282" s="1">
        <v>0.20646013075911135</v>
      </c>
      <c r="PL282" s="1">
        <v>1.0597395865380586</v>
      </c>
      <c r="PM282" s="1">
        <v>-0.13837169531783999</v>
      </c>
      <c r="PN282" s="1">
        <v>0.93851358775491789</v>
      </c>
      <c r="PO282" s="1">
        <f t="shared" si="604"/>
        <v>-0.18919841113866742</v>
      </c>
      <c r="PP282" s="1">
        <f t="shared" si="605"/>
        <v>-0.5134401722080375</v>
      </c>
      <c r="PQ282" s="1">
        <f t="shared" si="672"/>
        <v>-159.77157963829978</v>
      </c>
      <c r="PR282" s="1" t="str">
        <f t="shared" si="673"/>
        <v>Sad</v>
      </c>
      <c r="PS282" s="4">
        <v>0.50431057349923003</v>
      </c>
      <c r="PT282" s="4">
        <v>0.30272388536314798</v>
      </c>
      <c r="PU282" s="4">
        <v>0.29199613262450202</v>
      </c>
      <c r="PV282" s="4">
        <v>0.15989987138718101</v>
      </c>
      <c r="PW282" s="4">
        <v>0.29697518640471399</v>
      </c>
      <c r="PX282" s="4">
        <v>0.40906621478107802</v>
      </c>
      <c r="PY282" s="4">
        <v>0.36440948689704122</v>
      </c>
      <c r="PZ282" s="4">
        <v>0.22464469701781664</v>
      </c>
      <c r="QA282" s="4">
        <v>0.20158668813608205</v>
      </c>
      <c r="QB282" s="4">
        <v>0.55994635551087912</v>
      </c>
      <c r="QC282" s="4">
        <f t="shared" si="606"/>
        <v>0.24397909905175341</v>
      </c>
      <c r="QD282" s="4">
        <f t="shared" si="607"/>
        <v>-4.5207590869705383E-2</v>
      </c>
      <c r="QE282" s="4">
        <f t="shared" si="674"/>
        <v>100.49744297976652</v>
      </c>
      <c r="QF282" s="4" t="str">
        <f t="shared" si="675"/>
        <v>nervous</v>
      </c>
      <c r="QG282" s="2">
        <v>1.0049514571912399</v>
      </c>
      <c r="QH282" s="2">
        <v>1.2791721727260299</v>
      </c>
      <c r="QI282" s="2">
        <v>0.93167224177289498</v>
      </c>
      <c r="QJ282" s="2">
        <v>0.838523339639764</v>
      </c>
      <c r="QK282" s="2">
        <v>1.4025081049163399</v>
      </c>
      <c r="QL282" s="2">
        <v>1.13512489072109</v>
      </c>
      <c r="QM282" s="2">
        <v>0.38699393187617009</v>
      </c>
      <c r="QN282" s="2">
        <v>0.34731572693980128</v>
      </c>
      <c r="QO282" s="2">
        <v>-0.27422071553478999</v>
      </c>
      <c r="QP282" s="2">
        <v>0.77499989852859896</v>
      </c>
      <c r="QQ282" s="2">
        <f t="shared" si="608"/>
        <v>-5.8299352034242302E-3</v>
      </c>
      <c r="QR282" s="2">
        <f t="shared" si="609"/>
        <v>-0.36525239152632893</v>
      </c>
      <c r="QS282" s="2">
        <f t="shared" si="676"/>
        <v>-179.08555747332224</v>
      </c>
      <c r="QT282" s="2" t="str">
        <f t="shared" si="677"/>
        <v>Sad</v>
      </c>
      <c r="QU282" s="4">
        <v>0.313935515457404</v>
      </c>
      <c r="QV282" s="4">
        <v>0.57216824538093303</v>
      </c>
      <c r="QW282" s="4">
        <v>0.24561884578357501</v>
      </c>
      <c r="QX282" s="4">
        <v>0.29857911433510198</v>
      </c>
      <c r="QY282" s="4">
        <v>0.216337114819556</v>
      </c>
      <c r="QZ282" s="4">
        <v>0.71562667896854104</v>
      </c>
      <c r="RA282" s="4">
        <v>0.46319351925685648</v>
      </c>
      <c r="RB282" s="4">
        <v>0.23185299824498715</v>
      </c>
      <c r="RC282" s="4">
        <v>-0.25823272992352903</v>
      </c>
      <c r="RD282" s="4">
        <v>0.6141469929027441</v>
      </c>
      <c r="RE282" s="4">
        <f t="shared" si="610"/>
        <v>-0.1459717075013246</v>
      </c>
      <c r="RF282" s="4">
        <f t="shared" si="611"/>
        <v>0.20764593101509132</v>
      </c>
      <c r="RG282" s="4">
        <f t="shared" si="678"/>
        <v>-35.106593766306368</v>
      </c>
      <c r="RH282" s="4" t="str">
        <f t="shared" si="679"/>
        <v>Relased</v>
      </c>
    </row>
    <row r="283" spans="1:476" x14ac:dyDescent="0.3">
      <c r="A283" s="1">
        <v>0.31322883340902802</v>
      </c>
      <c r="B283" s="1">
        <v>0.95669733881741903</v>
      </c>
      <c r="C283" s="1">
        <v>0.34184811198561299</v>
      </c>
      <c r="D283" s="1">
        <v>0.46348001556337298</v>
      </c>
      <c r="E283" s="1">
        <v>0.97595718435008305</v>
      </c>
      <c r="F283" s="1">
        <v>1.10889460093057</v>
      </c>
      <c r="G283" s="1">
        <v>0.26516585448221058</v>
      </c>
      <c r="H283" s="1">
        <v>0.22438120842973441</v>
      </c>
      <c r="I283" s="1">
        <v>-0.64346850540839107</v>
      </c>
      <c r="J283" s="1">
        <v>0.63415350054332431</v>
      </c>
      <c r="K283" s="1">
        <f t="shared" si="544"/>
        <v>-0.8177935585716144</v>
      </c>
      <c r="L283" s="1">
        <f t="shared" si="545"/>
        <v>-7.7173474439086509E-2</v>
      </c>
      <c r="M283" s="1">
        <f t="shared" si="612"/>
        <v>-95.390918586939833</v>
      </c>
      <c r="N283" s="1" t="str">
        <f t="shared" si="613"/>
        <v>Bored</v>
      </c>
      <c r="O283" s="8">
        <v>3.1491747105253903E-2</v>
      </c>
      <c r="P283" s="8">
        <v>0.12871619906152401</v>
      </c>
      <c r="Q283" s="8">
        <v>-0.29542812799055901</v>
      </c>
      <c r="R283" s="8">
        <v>-7.1073220585248897E-2</v>
      </c>
      <c r="S283" s="8">
        <v>1.01744913463308E-2</v>
      </c>
      <c r="T283" s="8">
        <v>-0.22032512496143</v>
      </c>
      <c r="U283" s="8">
        <v>-7.0903479404276037</v>
      </c>
      <c r="V283" s="8">
        <v>0.77583292115994384</v>
      </c>
      <c r="W283" s="8">
        <v>-9.7224451956270108E-2</v>
      </c>
      <c r="X283" s="8">
        <v>-2.2876602399875767</v>
      </c>
      <c r="Y283" s="8">
        <f t="shared" si="546"/>
        <v>0.25040569667437729</v>
      </c>
      <c r="Z283" s="8">
        <f t="shared" si="547"/>
        <v>-0.78141823507217212</v>
      </c>
      <c r="AA283" s="8">
        <f t="shared" si="614"/>
        <v>162.2319284324517</v>
      </c>
      <c r="AB283" s="8" t="str">
        <f t="shared" si="615"/>
        <v>Upset</v>
      </c>
      <c r="AC283" s="2">
        <v>0.18942880009138999</v>
      </c>
      <c r="AD283" s="2">
        <v>0.668431931496975</v>
      </c>
      <c r="AE283" s="2">
        <v>-3.3616247295836198E-2</v>
      </c>
      <c r="AF283" s="2">
        <v>0.11591871483925401</v>
      </c>
      <c r="AG283" s="2">
        <v>-7.3001087919626603E-2</v>
      </c>
      <c r="AH283" s="2">
        <v>0.74292526607490905</v>
      </c>
      <c r="AI283" s="2">
        <v>-0.28873063524810011</v>
      </c>
      <c r="AJ283" s="2">
        <v>8.2132797451050635E-2</v>
      </c>
      <c r="AK283" s="2">
        <v>-0.47900313140558504</v>
      </c>
      <c r="AL283" s="2">
        <v>9.5939194455295029E-2</v>
      </c>
      <c r="AM283" s="2">
        <f t="shared" si="548"/>
        <v>-0.48689798079755531</v>
      </c>
      <c r="AN283" s="2">
        <f t="shared" si="549"/>
        <v>-0.15607472047899273</v>
      </c>
      <c r="AO283" s="2">
        <f t="shared" si="616"/>
        <v>-107.77320698733995</v>
      </c>
      <c r="AP283" s="2" t="str">
        <f t="shared" si="617"/>
        <v>Bored</v>
      </c>
      <c r="AQ283" s="8">
        <v>-0.11602926811844901</v>
      </c>
      <c r="AR283" s="8">
        <v>8.3534343051074197E-2</v>
      </c>
      <c r="AS283" s="8">
        <v>-0.154450696405636</v>
      </c>
      <c r="AT283" s="8">
        <v>3.2814114838881997E-2</v>
      </c>
      <c r="AU283" s="8">
        <v>-0.219283466383939</v>
      </c>
      <c r="AV283" s="8">
        <v>-3.1655366254743397E-2</v>
      </c>
      <c r="AW283" s="8">
        <v>0.46061685260729646</v>
      </c>
      <c r="AX283" s="8">
        <v>0.63251276076059415</v>
      </c>
      <c r="AY283" s="8">
        <v>-0.20831561226224629</v>
      </c>
      <c r="AZ283" s="8">
        <v>-2.5453566335641442</v>
      </c>
      <c r="BA283" s="8">
        <f t="shared" si="550"/>
        <v>-0.30500094984110171</v>
      </c>
      <c r="BB283" s="8">
        <f t="shared" si="551"/>
        <v>-1</v>
      </c>
      <c r="BC283" s="8">
        <f t="shared" si="618"/>
        <v>-163.03824432332328</v>
      </c>
      <c r="BD283" s="8" t="str">
        <f t="shared" si="619"/>
        <v>Sad</v>
      </c>
      <c r="BE283" s="4">
        <v>0.23969426276584299</v>
      </c>
      <c r="BF283" s="4">
        <v>0.41799825670840302</v>
      </c>
      <c r="BG283" s="4">
        <v>8.4047586861919502E-2</v>
      </c>
      <c r="BH283" s="4">
        <v>0.40150222320974899</v>
      </c>
      <c r="BI283" s="4">
        <v>-0.207049436097863</v>
      </c>
      <c r="BJ283" s="4">
        <v>0.79337818151939399</v>
      </c>
      <c r="BK283" s="4">
        <v>2.5746066204222928</v>
      </c>
      <c r="BL283" s="4">
        <v>0.33144298546629591</v>
      </c>
      <c r="BM283" s="4">
        <v>-0.17830399394256002</v>
      </c>
      <c r="BN283" s="4">
        <v>0.73826263138862058</v>
      </c>
      <c r="BO283" s="4">
        <f t="shared" si="552"/>
        <v>-7.5199807192993906E-2</v>
      </c>
      <c r="BP283" s="4">
        <f t="shared" si="553"/>
        <v>0.32869897101626888</v>
      </c>
      <c r="BQ283" s="4">
        <f t="shared" si="620"/>
        <v>-12.886367342260893</v>
      </c>
      <c r="BR283" s="4" t="str">
        <f t="shared" si="621"/>
        <v>Contented</v>
      </c>
      <c r="BS283" s="6">
        <v>0.89627622612225599</v>
      </c>
      <c r="BT283" s="6">
        <v>0.82208934220069596</v>
      </c>
      <c r="BU283" s="6">
        <v>0.25122373954822602</v>
      </c>
      <c r="BV283" s="6">
        <v>0.363638683380275</v>
      </c>
      <c r="BW283" s="6">
        <v>0.53154186558622396</v>
      </c>
      <c r="BX283" s="6">
        <v>1.0254941288942201</v>
      </c>
      <c r="BY283" s="6">
        <v>0.17594940210319088</v>
      </c>
      <c r="BZ283" s="6">
        <v>0.19681854112105429</v>
      </c>
      <c r="CA283" s="6">
        <v>7.4186883921560032E-2</v>
      </c>
      <c r="CB283" s="6">
        <v>0.35781816993026649</v>
      </c>
      <c r="CC283" s="6">
        <f t="shared" si="554"/>
        <v>0.31908196239515441</v>
      </c>
      <c r="CD283" s="6">
        <f t="shared" si="555"/>
        <v>-0.83926490462968129</v>
      </c>
      <c r="CE283" s="6">
        <f t="shared" si="622"/>
        <v>159.18358735630537</v>
      </c>
      <c r="CF283" s="6" t="str">
        <f t="shared" si="623"/>
        <v>Upset</v>
      </c>
      <c r="CG283" s="4">
        <v>0.54978950558463902</v>
      </c>
      <c r="CH283" s="4">
        <v>0.92768804886613099</v>
      </c>
      <c r="CI283" s="4">
        <v>0.33479527305621498</v>
      </c>
      <c r="CJ283" s="4">
        <v>0.52067995367643605</v>
      </c>
      <c r="CK283" s="4">
        <v>0.58154331400902404</v>
      </c>
      <c r="CL283" s="4">
        <v>0.61654417726824895</v>
      </c>
      <c r="CM283" s="4">
        <v>0.29592995735460254</v>
      </c>
      <c r="CN283" s="4">
        <v>0.33717723595228621</v>
      </c>
      <c r="CO283" s="4">
        <v>-0.37789854328149197</v>
      </c>
      <c r="CP283" s="4">
        <v>0.57901064158680982</v>
      </c>
      <c r="CQ283" s="4">
        <f t="shared" si="556"/>
        <v>-0.52366946201853937</v>
      </c>
      <c r="CR283" s="4">
        <f t="shared" si="557"/>
        <v>-0.74403707234996219</v>
      </c>
      <c r="CS283" s="4">
        <f t="shared" si="624"/>
        <v>-144.8612843132689</v>
      </c>
      <c r="CT283" s="4" t="str">
        <f t="shared" si="625"/>
        <v>Depressed</v>
      </c>
      <c r="CU283" s="2">
        <v>0.41986932549155198</v>
      </c>
      <c r="CV283" s="2">
        <v>0.81770436528173995</v>
      </c>
      <c r="CW283" s="2">
        <v>-0.21370875713082099</v>
      </c>
      <c r="CX283" s="2">
        <v>0.25749471341462099</v>
      </c>
      <c r="CY283" s="2">
        <v>-3.8958978804103303E-2</v>
      </c>
      <c r="CZ283" s="2">
        <v>0.45481550792708703</v>
      </c>
      <c r="DA283" s="2">
        <v>-0.56104739340718701</v>
      </c>
      <c r="DB283" s="2">
        <v>0.20235024916767236</v>
      </c>
      <c r="DC283" s="2">
        <v>-0.39783503979018797</v>
      </c>
      <c r="DD283" s="2">
        <v>3.5380484095812147E-2</v>
      </c>
      <c r="DE283" s="2">
        <f t="shared" si="558"/>
        <v>-0.4126158259062892</v>
      </c>
      <c r="DF283" s="2">
        <f t="shared" si="559"/>
        <v>-0.52176699820149353</v>
      </c>
      <c r="DG283" s="2">
        <f t="shared" si="626"/>
        <v>-141.66288482659621</v>
      </c>
      <c r="DH283" s="2" t="str">
        <f t="shared" si="627"/>
        <v>Depressed</v>
      </c>
      <c r="DI283" s="7">
        <v>0.39047943241473299</v>
      </c>
      <c r="DJ283" s="7">
        <v>8.42421003090668E-2</v>
      </c>
      <c r="DK283" s="7">
        <v>0.41815747831705002</v>
      </c>
      <c r="DL283" s="7">
        <v>-6.8983013235863797E-2</v>
      </c>
      <c r="DM283" s="7">
        <v>0.61500671013515895</v>
      </c>
      <c r="DN283" s="7">
        <v>6.6594703543914502E-2</v>
      </c>
      <c r="DO283" s="7">
        <v>0.41587592371647342</v>
      </c>
      <c r="DP283" s="7">
        <v>-0.45733542128816684</v>
      </c>
      <c r="DQ283" s="7">
        <v>0.30623733210566617</v>
      </c>
      <c r="DR283" s="7">
        <v>0.7355353423252895</v>
      </c>
      <c r="DS283" s="7">
        <f t="shared" si="560"/>
        <v>0.45575750895709244</v>
      </c>
      <c r="DT283" s="7">
        <f t="shared" si="561"/>
        <v>0.23977947832621704</v>
      </c>
      <c r="DU283" s="7">
        <f t="shared" si="628"/>
        <v>62.25060522639955</v>
      </c>
      <c r="DV283" s="7" t="str">
        <f t="shared" si="629"/>
        <v>alert</v>
      </c>
      <c r="DW283" s="8">
        <v>0.35210439119128401</v>
      </c>
      <c r="DX283" s="8">
        <v>0.64485120363558501</v>
      </c>
      <c r="DY283" s="8">
        <v>3.7925999402880703E-2</v>
      </c>
      <c r="DZ283" s="8">
        <v>4.9854586257728997E-2</v>
      </c>
      <c r="EA283" s="8">
        <v>0.23369954961636299</v>
      </c>
      <c r="EB283" s="8">
        <v>0.26127931305478702</v>
      </c>
      <c r="EC283" s="8">
        <v>6.474179629210447E-2</v>
      </c>
      <c r="ED283" s="8">
        <v>5.501921118364065E-2</v>
      </c>
      <c r="EE283" s="8">
        <v>-0.29274681244430101</v>
      </c>
      <c r="EF283" s="8">
        <v>8.8048641399974939E-2</v>
      </c>
      <c r="EG283" s="8">
        <f t="shared" si="562"/>
        <v>-3.4760472810902887E-2</v>
      </c>
      <c r="EH283" s="8">
        <f t="shared" si="563"/>
        <v>9.3538898579409668E-2</v>
      </c>
      <c r="EI283" s="8">
        <f t="shared" si="630"/>
        <v>-20.385829326315765</v>
      </c>
      <c r="EJ283" s="8" t="str">
        <f t="shared" si="631"/>
        <v>Contented</v>
      </c>
      <c r="EK283" s="1">
        <v>0.85706075349938304</v>
      </c>
      <c r="EL283" s="1">
        <v>-2.2940594604298901E-2</v>
      </c>
      <c r="EM283" s="1">
        <v>0.639512542235399</v>
      </c>
      <c r="EN283" s="1">
        <v>-0.264517084932547</v>
      </c>
      <c r="EO283" s="1">
        <v>0.75577666555392697</v>
      </c>
      <c r="EP283" s="1">
        <v>5.3054067843223099E-2</v>
      </c>
      <c r="EQ283" s="1">
        <v>0.39651395402939915</v>
      </c>
      <c r="ER283" s="1">
        <v>-8.7840111578572877</v>
      </c>
      <c r="ES283" s="1">
        <v>0.88000134810368191</v>
      </c>
      <c r="ET283" s="1">
        <v>0.4495700688970149</v>
      </c>
      <c r="EU283" s="1">
        <f t="shared" si="564"/>
        <v>0.35733532792431211</v>
      </c>
      <c r="EV283" s="1">
        <f t="shared" si="565"/>
        <v>-0.67677195242697019</v>
      </c>
      <c r="EW283" s="1">
        <f t="shared" si="632"/>
        <v>152.16596346821984</v>
      </c>
      <c r="EX283" s="1" t="str">
        <f t="shared" si="633"/>
        <v>Upset</v>
      </c>
      <c r="EY283" s="2">
        <v>0.34087204804716598</v>
      </c>
      <c r="EZ283" s="2">
        <v>0.166367402947529</v>
      </c>
      <c r="FA283" s="2">
        <v>0.23682268040347201</v>
      </c>
      <c r="FB283" s="2">
        <v>0.269009624146688</v>
      </c>
      <c r="FC283" s="2">
        <v>0.35604986337782901</v>
      </c>
      <c r="FD283" s="2">
        <v>0.17350321931047399</v>
      </c>
      <c r="FE283" s="2">
        <v>0.33981236135801945</v>
      </c>
      <c r="FF283" s="2">
        <v>0.79150596294397302</v>
      </c>
      <c r="FG283" s="2">
        <v>0.17450464509963698</v>
      </c>
      <c r="FH283" s="2">
        <v>0.99722587341781976</v>
      </c>
      <c r="FI283" s="2">
        <f t="shared" si="566"/>
        <v>-4.907213962801571E-2</v>
      </c>
      <c r="FJ283" s="2">
        <f t="shared" si="567"/>
        <v>0.5273987626643788</v>
      </c>
      <c r="FK283" s="2">
        <f t="shared" si="634"/>
        <v>-5.3158154843357606</v>
      </c>
      <c r="FL283" s="2" t="str">
        <f t="shared" si="635"/>
        <v>Contented</v>
      </c>
      <c r="FM283" s="7">
        <v>0.22392189840948101</v>
      </c>
      <c r="FN283" s="7">
        <v>0.282410270043434</v>
      </c>
      <c r="FO283" s="7">
        <v>-2.8421532760985899E-2</v>
      </c>
      <c r="FP283" s="7">
        <v>4.2283208296274501E-2</v>
      </c>
      <c r="FQ283" s="7">
        <v>4.0924424068705903E-2</v>
      </c>
      <c r="FR283" s="7">
        <v>-0.235944442912425</v>
      </c>
      <c r="FS283" s="7">
        <v>-0.10731329963370262</v>
      </c>
      <c r="FT283" s="7">
        <v>0.90998505583594314</v>
      </c>
      <c r="FU283" s="7">
        <v>-5.8488371633952985E-2</v>
      </c>
      <c r="FV283" s="7">
        <v>2.7376644027264946E-2</v>
      </c>
      <c r="FW283" s="7">
        <f t="shared" si="568"/>
        <v>5.4960195863778205E-2</v>
      </c>
      <c r="FX283" s="7">
        <f t="shared" si="569"/>
        <v>-0.22068270340094465</v>
      </c>
      <c r="FY283" s="7">
        <f t="shared" si="636"/>
        <v>166.01520039378738</v>
      </c>
      <c r="FZ283" s="7" t="str">
        <f t="shared" si="637"/>
        <v>Upset</v>
      </c>
      <c r="GA283" s="4">
        <v>0.72008782988029696</v>
      </c>
      <c r="GB283" s="4">
        <v>0.53469949865068001</v>
      </c>
      <c r="GC283" s="4">
        <v>0.42209842684194099</v>
      </c>
      <c r="GD283" s="4">
        <v>0.324159542188938</v>
      </c>
      <c r="GE283" s="4">
        <v>0.227700455206576</v>
      </c>
      <c r="GF283" s="4">
        <v>0.16880859016774799</v>
      </c>
      <c r="GG283" s="4">
        <v>0.44535096443321415</v>
      </c>
      <c r="GH283" s="4">
        <v>0.46077585651272024</v>
      </c>
      <c r="GI283" s="4">
        <v>0.18538833122961695</v>
      </c>
      <c r="GJ283" s="4">
        <v>0.594728646092202</v>
      </c>
      <c r="GK283" s="4">
        <f t="shared" si="570"/>
        <v>0.17084174435735577</v>
      </c>
      <c r="GL283" s="4">
        <f t="shared" si="571"/>
        <v>-0.70528420790004032</v>
      </c>
      <c r="GM283" s="4">
        <f t="shared" si="638"/>
        <v>166.38345951850425</v>
      </c>
      <c r="GN283" s="4" t="str">
        <f t="shared" si="639"/>
        <v>Upset</v>
      </c>
      <c r="GO283" s="6">
        <v>0.43736089279144902</v>
      </c>
      <c r="GP283" s="6">
        <v>0.98135845484359496</v>
      </c>
      <c r="GQ283" s="6">
        <v>0.47150684508107499</v>
      </c>
      <c r="GR283" s="6">
        <v>0.53622944433950204</v>
      </c>
      <c r="GS283" s="6">
        <v>0.21817544653155399</v>
      </c>
      <c r="GT283" s="6">
        <v>0.85252212784311499</v>
      </c>
      <c r="GU283" s="6">
        <v>0.71926881363742212</v>
      </c>
      <c r="GV283" s="6">
        <v>0.29240150607511423</v>
      </c>
      <c r="GW283" s="6">
        <v>-0.543997562052146</v>
      </c>
      <c r="GX283" s="6">
        <v>0.71031405267041614</v>
      </c>
      <c r="GY283" s="6">
        <f t="shared" si="572"/>
        <v>-0.4439363475476128</v>
      </c>
      <c r="GZ283" s="6">
        <f t="shared" si="573"/>
        <v>-0.38186407310452486</v>
      </c>
      <c r="HA283" s="6">
        <f t="shared" si="640"/>
        <v>-130.7013778491889</v>
      </c>
      <c r="HB283" s="6" t="str">
        <f t="shared" si="641"/>
        <v>Depressed</v>
      </c>
      <c r="HI283" s="2">
        <v>0</v>
      </c>
      <c r="HJ283" s="2">
        <v>0</v>
      </c>
      <c r="HK283" s="2">
        <v>0</v>
      </c>
      <c r="HL283" s="2">
        <v>0</v>
      </c>
      <c r="HM283" s="2" t="e">
        <f t="shared" si="574"/>
        <v>#DIV/0!</v>
      </c>
      <c r="HN283" s="2" t="e">
        <f t="shared" si="575"/>
        <v>#DIV/0!</v>
      </c>
      <c r="HO283" s="2" t="e">
        <f t="shared" si="642"/>
        <v>#DIV/0!</v>
      </c>
      <c r="HP283" s="2" t="e">
        <f t="shared" si="643"/>
        <v>#DIV/0!</v>
      </c>
      <c r="HQ283" s="4">
        <v>1.28940475880165</v>
      </c>
      <c r="HR283" s="4">
        <v>1.0203275914636201</v>
      </c>
      <c r="HS283" s="4">
        <v>0.68682382754419002</v>
      </c>
      <c r="HT283" s="4">
        <v>0.78303267906888796</v>
      </c>
      <c r="HU283" s="4">
        <v>1.26094319869774</v>
      </c>
      <c r="HV283" s="4">
        <v>0.97444027249642196</v>
      </c>
      <c r="HW283" s="4">
        <v>0.26930592961817618</v>
      </c>
      <c r="HX283" s="4">
        <v>0.39254325940182339</v>
      </c>
      <c r="HY283" s="4">
        <v>0.26907716733802989</v>
      </c>
      <c r="HZ283" s="4">
        <v>0.63637525206947321</v>
      </c>
      <c r="IA283" s="4">
        <f t="shared" si="576"/>
        <v>0.51896032805381176</v>
      </c>
      <c r="IB283" s="4">
        <f t="shared" si="577"/>
        <v>-0.1085578445114932</v>
      </c>
      <c r="IC283" s="4">
        <f t="shared" si="644"/>
        <v>101.81495584786661</v>
      </c>
      <c r="ID283" s="4" t="str">
        <f t="shared" si="645"/>
        <v>nervous</v>
      </c>
      <c r="IE283" s="6">
        <v>0.37841047807435801</v>
      </c>
      <c r="IF283" s="6">
        <v>0.64958505022222701</v>
      </c>
      <c r="IG283" s="6">
        <v>0.278295499953567</v>
      </c>
      <c r="IH283" s="6">
        <v>0.72643981846681305</v>
      </c>
      <c r="II283" s="6">
        <v>-8.9363742102563301E-2</v>
      </c>
      <c r="IJ283" s="6">
        <v>7.2685263721946204E-4</v>
      </c>
      <c r="IK283" s="6">
        <v>0.96280450639900395</v>
      </c>
      <c r="IL283" s="6">
        <v>1.1170636970853973</v>
      </c>
      <c r="IM283" s="6">
        <v>-0.271174572147869</v>
      </c>
      <c r="IN283" s="6">
        <v>0.97737323827201106</v>
      </c>
      <c r="IO283" s="6">
        <f t="shared" si="578"/>
        <v>-0.34736059037289835</v>
      </c>
      <c r="IP283" s="6">
        <f t="shared" si="579"/>
        <v>0.44210452330582628</v>
      </c>
      <c r="IQ283" s="6">
        <f t="shared" si="646"/>
        <v>-38.156645691814589</v>
      </c>
      <c r="IR283" s="6" t="str">
        <f t="shared" si="647"/>
        <v>Relased</v>
      </c>
      <c r="IS283" s="4">
        <v>0.31277576232537602</v>
      </c>
      <c r="IT283" s="4">
        <v>5.2389344517991002E-2</v>
      </c>
      <c r="IU283" s="4">
        <v>0.19283699364055801</v>
      </c>
      <c r="IV283" s="4">
        <v>0.14729774939906601</v>
      </c>
      <c r="IW283" s="4">
        <v>0.261026716557685</v>
      </c>
      <c r="IX283" s="4">
        <v>-2.5468549459385301E-2</v>
      </c>
      <c r="IY283" s="4">
        <v>0.33606859631545355</v>
      </c>
      <c r="IZ283" s="4">
        <v>5.4715230021402999</v>
      </c>
      <c r="JA283" s="4">
        <v>0.26038641780738503</v>
      </c>
      <c r="JB283" s="4">
        <v>0.93145466712272851</v>
      </c>
      <c r="JC283" s="4">
        <f t="shared" si="580"/>
        <v>0.45251453659675112</v>
      </c>
      <c r="JD283" s="4">
        <f t="shared" si="581"/>
        <v>0.28874115250556232</v>
      </c>
      <c r="JE283" s="4">
        <f t="shared" si="648"/>
        <v>57.458805979643103</v>
      </c>
      <c r="JF283" s="4" t="str">
        <f t="shared" si="649"/>
        <v>excited</v>
      </c>
      <c r="JG283" s="6">
        <v>0.56917892213278898</v>
      </c>
      <c r="JH283" s="6">
        <v>0.401206406765375</v>
      </c>
      <c r="JI283" s="6">
        <v>0.118746138900722</v>
      </c>
      <c r="JJ283" s="6">
        <v>-0.120202378641179</v>
      </c>
      <c r="JK283" s="6">
        <v>-8.0837028099024502E-2</v>
      </c>
      <c r="JL283" s="6">
        <v>-1.66815601138471E-2</v>
      </c>
      <c r="JM283" s="6">
        <v>0.24316189200943666</v>
      </c>
      <c r="JN283" s="6">
        <v>-0.31259977004843925</v>
      </c>
      <c r="JO283" s="6">
        <v>0.16797251536741398</v>
      </c>
      <c r="JP283" s="6">
        <v>-1.5006819426160375E-3</v>
      </c>
      <c r="JQ283" s="6">
        <f t="shared" si="582"/>
        <v>9.3325916620958127E-2</v>
      </c>
      <c r="JR283" s="6">
        <f t="shared" si="583"/>
        <v>7.0191516304771273E-2</v>
      </c>
      <c r="JS283" s="6">
        <f t="shared" si="650"/>
        <v>53.052745271462186</v>
      </c>
      <c r="JT283" s="6" t="str">
        <f t="shared" si="651"/>
        <v>excited</v>
      </c>
      <c r="JU283" s="2">
        <v>0.55752193630399305</v>
      </c>
      <c r="JV283" s="2">
        <v>-2.9740823844232801E-2</v>
      </c>
      <c r="JW283" s="2">
        <v>0.56427849595887403</v>
      </c>
      <c r="JX283" s="2">
        <v>6.5066131655851997E-2</v>
      </c>
      <c r="JY283" s="2">
        <v>0.32687099841846501</v>
      </c>
      <c r="JZ283" s="2">
        <v>0.20604713379825201</v>
      </c>
      <c r="KA283" s="2">
        <v>0.63804048382177203</v>
      </c>
      <c r="KB283" s="2">
        <v>0.36905163333530877</v>
      </c>
      <c r="KC283" s="2">
        <v>0.58726276014822587</v>
      </c>
      <c r="KD283" s="2">
        <v>1.1924349181076639</v>
      </c>
      <c r="KE283" s="2">
        <f t="shared" si="584"/>
        <v>0.80743332299313209</v>
      </c>
      <c r="KF283" s="2">
        <f t="shared" si="585"/>
        <v>0.40583544540468797</v>
      </c>
      <c r="KG283" s="2">
        <f t="shared" si="652"/>
        <v>63.314795339441602</v>
      </c>
      <c r="KH283" s="2" t="str">
        <f t="shared" si="653"/>
        <v>alert</v>
      </c>
      <c r="KI283" s="7">
        <v>0.23264627383098899</v>
      </c>
      <c r="KJ283" s="7">
        <v>0.118173438468424</v>
      </c>
      <c r="KK283" s="7">
        <v>-2.5624809426827599E-2</v>
      </c>
      <c r="KL283" s="7">
        <v>-1.6428919692368999E-2</v>
      </c>
      <c r="KM283" s="7">
        <v>-0.37326997423221597</v>
      </c>
      <c r="KN283" s="7">
        <v>-3.2305735337538502E-3</v>
      </c>
      <c r="KO283" s="7">
        <v>0.18222255106155644</v>
      </c>
      <c r="KP283" s="7">
        <v>-0.14293118325967141</v>
      </c>
      <c r="KQ283" s="7">
        <v>0.11447283536256499</v>
      </c>
      <c r="KR283" s="7">
        <v>-0.11987276553976856</v>
      </c>
      <c r="KS283" s="7">
        <f t="shared" si="586"/>
        <v>0.21858637569252704</v>
      </c>
      <c r="KT283" s="7">
        <f t="shared" si="587"/>
        <v>9.9839139765334206E-3</v>
      </c>
      <c r="KU283" s="7">
        <f t="shared" si="654"/>
        <v>87.384837752382865</v>
      </c>
      <c r="KV283" s="7" t="str">
        <f t="shared" si="655"/>
        <v>alert</v>
      </c>
      <c r="KW283" s="2">
        <v>0.57428691427845002</v>
      </c>
      <c r="KX283" s="2">
        <v>0.94076000990518105</v>
      </c>
      <c r="KY283" s="2">
        <v>9.4420156033832095E-2</v>
      </c>
      <c r="KZ283" s="2">
        <v>0.40215248686902899</v>
      </c>
      <c r="LA283" s="2">
        <v>0.35318663615637202</v>
      </c>
      <c r="LB283" s="2">
        <v>0.81916395430311095</v>
      </c>
      <c r="LC283" s="2">
        <v>0.10180361045289717</v>
      </c>
      <c r="LD283" s="2">
        <v>0.22850560310992679</v>
      </c>
      <c r="LE283" s="2">
        <v>-0.36647309562673103</v>
      </c>
      <c r="LF283" s="2">
        <v>0.32776056964072886</v>
      </c>
      <c r="LG283" s="2">
        <f t="shared" si="588"/>
        <v>-0.47642518852741111</v>
      </c>
      <c r="LH283" s="2">
        <f t="shared" si="589"/>
        <v>8.0788425444350942E-2</v>
      </c>
      <c r="LI283" s="2">
        <f t="shared" si="656"/>
        <v>-80.375783925380347</v>
      </c>
      <c r="LJ283" s="2" t="str">
        <f t="shared" si="657"/>
        <v>Calm</v>
      </c>
      <c r="LK283" s="4">
        <v>1.0914691603653</v>
      </c>
      <c r="LL283" s="4">
        <v>0.86928313787884404</v>
      </c>
      <c r="LM283" s="4">
        <v>0.239478925519272</v>
      </c>
      <c r="LN283" s="4">
        <v>0.349424010584448</v>
      </c>
      <c r="LO283" s="4">
        <v>1.0203246023977099</v>
      </c>
      <c r="LP283" s="4">
        <v>0.63691424507447503</v>
      </c>
      <c r="LQ283" s="4">
        <v>0.11340071636822373</v>
      </c>
      <c r="LR283" s="4">
        <v>0.23199084963174282</v>
      </c>
      <c r="LS283" s="4">
        <v>0.22218602248645591</v>
      </c>
      <c r="LT283" s="4">
        <v>0.30034540142122151</v>
      </c>
      <c r="LU283" s="4">
        <f t="shared" si="590"/>
        <v>0.43990542368027929</v>
      </c>
      <c r="LV283" s="4">
        <f t="shared" si="591"/>
        <v>4.6535970982266583E-3</v>
      </c>
      <c r="LW283" s="4">
        <f t="shared" si="658"/>
        <v>89.393911705599166</v>
      </c>
      <c r="LX283" s="4" t="str">
        <f t="shared" si="659"/>
        <v>alert</v>
      </c>
      <c r="LY283" s="6">
        <v>-6.0673075050201503E-2</v>
      </c>
      <c r="LZ283" s="6">
        <v>0.29235932341531701</v>
      </c>
      <c r="MA283" s="6">
        <v>0.12940043018743699</v>
      </c>
      <c r="MB283" s="6">
        <v>0.19261758157641101</v>
      </c>
      <c r="MC283" s="6">
        <v>-8.1181662116652301E-2</v>
      </c>
      <c r="MD283" s="6">
        <v>-0.124108394050247</v>
      </c>
      <c r="ME283" s="6">
        <v>-0.9122037992656693</v>
      </c>
      <c r="MF283" s="6">
        <v>1.1448232845030553</v>
      </c>
      <c r="MG283" s="6">
        <v>-0.35303239846551848</v>
      </c>
      <c r="MH283" s="6">
        <v>1.3898883254235195</v>
      </c>
      <c r="MI283" s="6">
        <f t="shared" si="592"/>
        <v>-0.34713471395705531</v>
      </c>
      <c r="MJ283" s="6">
        <f t="shared" si="593"/>
        <v>0.47301190074186206</v>
      </c>
      <c r="MK283" s="6">
        <f t="shared" si="660"/>
        <v>-36.274258858750983</v>
      </c>
      <c r="ML283" s="6" t="str">
        <f t="shared" si="661"/>
        <v>Relased</v>
      </c>
      <c r="MM283" s="2">
        <v>0.23280601468350401</v>
      </c>
      <c r="MN283" s="2">
        <v>-4.6691252638800598E-3</v>
      </c>
      <c r="MO283" s="2">
        <v>-0.20928546145045501</v>
      </c>
      <c r="MP283" s="2">
        <v>3.4816510904781398E-2</v>
      </c>
      <c r="MQ283" s="2">
        <v>-0.110944567288376</v>
      </c>
      <c r="MR283" s="2">
        <v>-0.133630114518558</v>
      </c>
      <c r="MS283" s="2">
        <v>-1.7174050195863848</v>
      </c>
      <c r="MT283" s="2">
        <v>-0.25174766657829872</v>
      </c>
      <c r="MU283" s="2">
        <v>0.23747513994738406</v>
      </c>
      <c r="MV283" s="2">
        <v>-0.76475554211999397</v>
      </c>
      <c r="MW283" s="2">
        <f t="shared" si="594"/>
        <v>0.57001282193401837</v>
      </c>
      <c r="MX283" s="2">
        <f t="shared" si="595"/>
        <v>-0.19266021191924576</v>
      </c>
      <c r="MY283" s="2">
        <f t="shared" si="662"/>
        <v>108.67488142015709</v>
      </c>
      <c r="MZ283" s="2" t="str">
        <f t="shared" si="663"/>
        <v>nervous</v>
      </c>
      <c r="NK283" s="7">
        <f t="shared" si="596"/>
        <v>5.2959786961425781E-2</v>
      </c>
      <c r="NL283" s="7">
        <f t="shared" si="597"/>
        <v>4.4546745186410774E-2</v>
      </c>
      <c r="NM283" s="7">
        <f t="shared" si="664"/>
        <v>49.931371470164912</v>
      </c>
      <c r="NN283" s="7" t="str">
        <f t="shared" si="665"/>
        <v>excited</v>
      </c>
      <c r="NO283" s="4">
        <v>0.82036036656380396</v>
      </c>
      <c r="NP283" s="4">
        <v>0.48565647650063298</v>
      </c>
      <c r="NQ283" s="4">
        <v>0.39936887999904502</v>
      </c>
      <c r="NR283" s="4">
        <v>0.216247357648194</v>
      </c>
      <c r="NS283" s="4">
        <v>0.45544836328259802</v>
      </c>
      <c r="NT283" s="4">
        <v>0.60985191255849303</v>
      </c>
      <c r="NU283" s="4">
        <v>0.31303193860973666</v>
      </c>
      <c r="NV283" s="4">
        <v>0.1973945245950306</v>
      </c>
      <c r="NW283" s="4">
        <v>0.33470389006317097</v>
      </c>
      <c r="NX283" s="4">
        <v>0.47136929429084357</v>
      </c>
      <c r="NY283" s="4">
        <f t="shared" si="598"/>
        <v>0.21026501375195727</v>
      </c>
      <c r="NZ283" s="4">
        <f t="shared" si="599"/>
        <v>-0.50633859728098396</v>
      </c>
      <c r="OA283" s="4">
        <f t="shared" si="666"/>
        <v>157.44856804435645</v>
      </c>
      <c r="OB283" s="4" t="str">
        <f t="shared" si="667"/>
        <v>Upset</v>
      </c>
      <c r="OC283" s="1">
        <v>0.44244839011253501</v>
      </c>
      <c r="OD283" s="1">
        <v>0.34977687598722301</v>
      </c>
      <c r="OE283" s="1">
        <v>0.44875676270167703</v>
      </c>
      <c r="OF283" s="1">
        <v>0.58632136770240795</v>
      </c>
      <c r="OG283" s="1">
        <v>0.52821549880282503</v>
      </c>
      <c r="OH283" s="1">
        <v>-0.34982125273216602</v>
      </c>
      <c r="OI283" s="1">
        <v>0.46231941645951941</v>
      </c>
      <c r="OJ283" s="1">
        <v>-13212.356346897364</v>
      </c>
      <c r="OK283" s="1">
        <v>9.2671514125311993E-2</v>
      </c>
      <c r="OL283" s="1">
        <v>1.3065452147214738</v>
      </c>
      <c r="OM283" s="1">
        <f t="shared" si="600"/>
        <v>-1.564053196355808E-2</v>
      </c>
      <c r="ON283" s="1">
        <f t="shared" si="601"/>
        <v>0.44832107346619776</v>
      </c>
      <c r="OO283" s="1">
        <f t="shared" si="668"/>
        <v>-1.9980617192545931</v>
      </c>
      <c r="OP283" s="1" t="str">
        <f t="shared" si="669"/>
        <v>Contented</v>
      </c>
      <c r="OQ283" s="2">
        <v>0.80117886339326905</v>
      </c>
      <c r="OR283" s="2">
        <v>0.70655967980040701</v>
      </c>
      <c r="OS283" s="2">
        <v>0.27797190632970697</v>
      </c>
      <c r="OT283" s="2">
        <v>0.32035378678010901</v>
      </c>
      <c r="OU283" s="2">
        <v>0.60714209372722505</v>
      </c>
      <c r="OV283" s="2">
        <v>0.95045830768192396</v>
      </c>
      <c r="OW283" s="2">
        <v>0.19737823606492283</v>
      </c>
      <c r="OX283" s="2">
        <v>0.19333150828788151</v>
      </c>
      <c r="OY283" s="2">
        <v>9.4619183592862033E-2</v>
      </c>
      <c r="OZ283" s="2">
        <v>0.39683650445285346</v>
      </c>
      <c r="PA283" s="2">
        <f t="shared" si="602"/>
        <v>3.1701322029104917E-2</v>
      </c>
      <c r="PB283" s="2">
        <f t="shared" si="603"/>
        <v>-2.7654950895534824E-2</v>
      </c>
      <c r="PC283" s="2">
        <f t="shared" si="670"/>
        <v>131.10012836454092</v>
      </c>
      <c r="PD283" s="2" t="str">
        <f t="shared" si="671"/>
        <v>stressed</v>
      </c>
      <c r="PE283" s="1">
        <v>0.167583337740324</v>
      </c>
      <c r="PF283" s="1">
        <v>0.64072709999741195</v>
      </c>
      <c r="PG283" s="1">
        <v>6.7206327539682406E-2</v>
      </c>
      <c r="PH283" s="1">
        <v>0.73129325027441405</v>
      </c>
      <c r="PI283" s="1">
        <v>-0.52971590149463199</v>
      </c>
      <c r="PJ283" s="1">
        <v>0.24262414199365501</v>
      </c>
      <c r="PK283" s="1">
        <v>-0.18558487765623619</v>
      </c>
      <c r="PL283" s="1">
        <v>0.82786236721203299</v>
      </c>
      <c r="PM283" s="1">
        <v>-0.47314376225708799</v>
      </c>
      <c r="PN283" s="1">
        <v>0.98786250991500524</v>
      </c>
      <c r="PO283" s="1">
        <f t="shared" si="604"/>
        <v>-0.50198120707023142</v>
      </c>
      <c r="PP283" s="1">
        <f t="shared" si="605"/>
        <v>-0.47042259726502311</v>
      </c>
      <c r="PQ283" s="1">
        <f t="shared" si="672"/>
        <v>-133.14116244116667</v>
      </c>
      <c r="PR283" s="1" t="str">
        <f t="shared" si="673"/>
        <v>Depressed</v>
      </c>
      <c r="PS283" s="4">
        <v>0.36165460739275701</v>
      </c>
      <c r="PT283" s="4">
        <v>0.30272388536314798</v>
      </c>
      <c r="PU283" s="4">
        <v>0.39475765653006101</v>
      </c>
      <c r="PV283" s="4">
        <v>0.15989987138718101</v>
      </c>
      <c r="PW283" s="4">
        <v>0.33222093080361298</v>
      </c>
      <c r="PX283" s="4">
        <v>0.40906621478107802</v>
      </c>
      <c r="PY283" s="4">
        <v>0.56891709651009892</v>
      </c>
      <c r="PZ283" s="4">
        <v>0.22464469701781664</v>
      </c>
      <c r="QA283" s="4">
        <v>5.8930722029609028E-2</v>
      </c>
      <c r="QB283" s="4">
        <v>0.83485172076608016</v>
      </c>
      <c r="QC283" s="4">
        <f t="shared" si="606"/>
        <v>7.5571495993484117E-2</v>
      </c>
      <c r="QD283" s="4">
        <f t="shared" si="607"/>
        <v>0.23173481651290984</v>
      </c>
      <c r="QE283" s="4">
        <f t="shared" si="674"/>
        <v>18.061767004237449</v>
      </c>
      <c r="QF283" s="4" t="str">
        <f t="shared" si="675"/>
        <v>happy</v>
      </c>
      <c r="QG283" s="2">
        <v>1.0049514571912399</v>
      </c>
      <c r="QH283" s="2">
        <v>1.2791721727260299</v>
      </c>
      <c r="QI283" s="2">
        <v>0.93167224177289498</v>
      </c>
      <c r="QJ283" s="2">
        <v>0.838523339639764</v>
      </c>
      <c r="QK283" s="2">
        <v>1.4025081049163399</v>
      </c>
      <c r="QL283" s="2">
        <v>1.13512489072109</v>
      </c>
      <c r="QM283" s="2">
        <v>0.38699393187617009</v>
      </c>
      <c r="QN283" s="2">
        <v>0.34731572693980128</v>
      </c>
      <c r="QO283" s="2">
        <v>-0.27422071553478999</v>
      </c>
      <c r="QP283" s="2">
        <v>0.77499989852859896</v>
      </c>
      <c r="QQ283" s="2">
        <f t="shared" si="608"/>
        <v>-5.8299352034242302E-3</v>
      </c>
      <c r="QR283" s="2">
        <f t="shared" si="609"/>
        <v>-0.36525239152632893</v>
      </c>
      <c r="QS283" s="2">
        <f t="shared" si="676"/>
        <v>-179.08555747332224</v>
      </c>
      <c r="QT283" s="2" t="str">
        <f t="shared" si="677"/>
        <v>Sad</v>
      </c>
      <c r="QU283" s="4">
        <v>0.313935515457404</v>
      </c>
      <c r="QV283" s="4">
        <v>0.57216824538093303</v>
      </c>
      <c r="QW283" s="4">
        <v>0.24561884578357501</v>
      </c>
      <c r="QX283" s="4">
        <v>0.29857911433510198</v>
      </c>
      <c r="QY283" s="4">
        <v>0.216337114819556</v>
      </c>
      <c r="QZ283" s="4">
        <v>0.71562667896854104</v>
      </c>
      <c r="RA283" s="4">
        <v>0.46319351925685648</v>
      </c>
      <c r="RB283" s="4">
        <v>0.23185299824498715</v>
      </c>
      <c r="RC283" s="4">
        <v>-0.25823272992352903</v>
      </c>
      <c r="RD283" s="4">
        <v>0.6141469929027441</v>
      </c>
      <c r="RE283" s="4">
        <f t="shared" si="610"/>
        <v>-0.1459717075013246</v>
      </c>
      <c r="RF283" s="4">
        <f t="shared" si="611"/>
        <v>0.20764593101509132</v>
      </c>
      <c r="RG283" s="4">
        <f t="shared" si="678"/>
        <v>-35.106593766306368</v>
      </c>
      <c r="RH283" s="4" t="str">
        <f t="shared" si="679"/>
        <v>Relased</v>
      </c>
    </row>
    <row r="284" spans="1:476" x14ac:dyDescent="0.3">
      <c r="A284" s="1">
        <v>0.31322883340902802</v>
      </c>
      <c r="B284" s="1">
        <v>0.89079623872144997</v>
      </c>
      <c r="C284" s="1">
        <v>0.34184811198561299</v>
      </c>
      <c r="D284" s="1">
        <v>0.40677617630485402</v>
      </c>
      <c r="E284" s="1">
        <v>0.97595718435008305</v>
      </c>
      <c r="F284" s="1">
        <v>1.12628463177829</v>
      </c>
      <c r="G284" s="1">
        <v>0.26516585448221058</v>
      </c>
      <c r="H284" s="1">
        <v>0.20166577466181293</v>
      </c>
      <c r="I284" s="1">
        <v>-0.57756740531242201</v>
      </c>
      <c r="J284" s="1">
        <v>0.62176802262581121</v>
      </c>
      <c r="K284" s="1">
        <f t="shared" si="544"/>
        <v>-0.7543607992073964</v>
      </c>
      <c r="L284" s="1">
        <f t="shared" si="545"/>
        <v>-9.3402540472994566E-2</v>
      </c>
      <c r="M284" s="1">
        <f t="shared" si="612"/>
        <v>-97.058257270676904</v>
      </c>
      <c r="N284" s="1" t="str">
        <f t="shared" si="613"/>
        <v>Bored</v>
      </c>
      <c r="O284" s="8">
        <v>4.4459870918731499E-2</v>
      </c>
      <c r="P284" s="8">
        <v>7.1324349364690606E-2</v>
      </c>
      <c r="Q284" s="8">
        <v>-0.24450808210749</v>
      </c>
      <c r="R284" s="8">
        <v>-0.12534664100475701</v>
      </c>
      <c r="S284" s="8">
        <v>5.6048496363514E-2</v>
      </c>
      <c r="T284" s="8">
        <v>-9.8655149849470603E-2</v>
      </c>
      <c r="U284" s="8">
        <v>-2.4327137005505972</v>
      </c>
      <c r="V284" s="8">
        <v>4.5862777079859107</v>
      </c>
      <c r="W284" s="8">
        <v>-9.7224451956270108E-2</v>
      </c>
      <c r="X284" s="8">
        <v>-2.2876602399875767</v>
      </c>
      <c r="Y284" s="8">
        <f t="shared" si="546"/>
        <v>0.25040569667437729</v>
      </c>
      <c r="Z284" s="8">
        <f t="shared" si="547"/>
        <v>-0.78141823507217212</v>
      </c>
      <c r="AA284" s="8">
        <f t="shared" si="614"/>
        <v>162.2319284324517</v>
      </c>
      <c r="AB284" s="8" t="str">
        <f t="shared" si="615"/>
        <v>Upset</v>
      </c>
      <c r="AC284" s="2">
        <v>0.67828786227316096</v>
      </c>
      <c r="AD284" s="2">
        <v>0.77858834797865495</v>
      </c>
      <c r="AE284" s="2">
        <v>-1.14340668886844E-2</v>
      </c>
      <c r="AF284" s="2">
        <v>0.1174413615276</v>
      </c>
      <c r="AG284" s="2">
        <v>0.71727330697987401</v>
      </c>
      <c r="AH284" s="2">
        <v>0.87519155573810803</v>
      </c>
      <c r="AI284" s="2">
        <v>-8.1931678385723569E-3</v>
      </c>
      <c r="AJ284" s="2">
        <v>7.1013900497676974E-2</v>
      </c>
      <c r="AK284" s="2">
        <v>-0.10030048570549399</v>
      </c>
      <c r="AL284" s="2">
        <v>7.2763419357772766E-2</v>
      </c>
      <c r="AM284" s="2">
        <f t="shared" si="548"/>
        <v>1.3748575388872419E-2</v>
      </c>
      <c r="AN284" s="2">
        <f t="shared" si="549"/>
        <v>-0.16710881102476283</v>
      </c>
      <c r="AO284" s="2">
        <f t="shared" si="616"/>
        <v>175.29668626404631</v>
      </c>
      <c r="AP284" s="2" t="str">
        <f t="shared" si="617"/>
        <v>Upset</v>
      </c>
      <c r="AQ284" s="8">
        <v>0.32426202819932998</v>
      </c>
      <c r="AR284" s="8">
        <v>0.21984859958450401</v>
      </c>
      <c r="AS284" s="8">
        <v>-0.12491433448979999</v>
      </c>
      <c r="AT284" s="8">
        <v>4.3795163561710801E-2</v>
      </c>
      <c r="AU284" s="8">
        <v>0.46811155514033298</v>
      </c>
      <c r="AV284" s="8">
        <v>0.53507666471412396</v>
      </c>
      <c r="AW284" s="8">
        <v>-0.15764575841021389</v>
      </c>
      <c r="AX284" s="8">
        <v>5.8012581685684086E-2</v>
      </c>
      <c r="AY284" s="8">
        <v>0.10441342861482597</v>
      </c>
      <c r="AZ284" s="8">
        <v>-0.1490858049556725</v>
      </c>
      <c r="BA284" s="8">
        <f t="shared" si="550"/>
        <v>8.1765149961358308E-2</v>
      </c>
      <c r="BB284" s="8">
        <f t="shared" si="551"/>
        <v>-3.4515828902651813E-2</v>
      </c>
      <c r="BC284" s="8">
        <f t="shared" si="618"/>
        <v>112.88624910420634</v>
      </c>
      <c r="BD284" s="8" t="str">
        <f t="shared" si="619"/>
        <v>nervous</v>
      </c>
      <c r="BE284" s="4">
        <v>0.35014911680295102</v>
      </c>
      <c r="BF284" s="4">
        <v>0.41799825670840302</v>
      </c>
      <c r="BG284" s="4">
        <v>0.12801462656378701</v>
      </c>
      <c r="BH284" s="4">
        <v>0.40150222320974899</v>
      </c>
      <c r="BI284" s="4">
        <v>0.17154510451783</v>
      </c>
      <c r="BJ284" s="4">
        <v>0.79337818151939399</v>
      </c>
      <c r="BK284" s="4">
        <v>0.24538248907509552</v>
      </c>
      <c r="BL284" s="4">
        <v>0.33144298546629591</v>
      </c>
      <c r="BM284" s="4">
        <v>-6.7849139905451994E-2</v>
      </c>
      <c r="BN284" s="4">
        <v>0.68934278503486834</v>
      </c>
      <c r="BO284" s="4">
        <f t="shared" si="552"/>
        <v>1.8010250146199169E-2</v>
      </c>
      <c r="BP284" s="4">
        <f t="shared" si="553"/>
        <v>0.31079049604769948</v>
      </c>
      <c r="BQ284" s="4">
        <f t="shared" si="620"/>
        <v>3.3165702990603685</v>
      </c>
      <c r="BR284" s="4" t="str">
        <f t="shared" si="621"/>
        <v>happy</v>
      </c>
      <c r="BS284" s="6">
        <v>0.87491137330730695</v>
      </c>
      <c r="BT284" s="6">
        <v>0.64442285827863699</v>
      </c>
      <c r="BU284" s="6">
        <v>0.17531504411063201</v>
      </c>
      <c r="BV284" s="6">
        <v>0.33801527479807603</v>
      </c>
      <c r="BW284" s="6">
        <v>0.200488710387382</v>
      </c>
      <c r="BX284" s="6">
        <v>0.87888669450664303</v>
      </c>
      <c r="BY284" s="6">
        <v>0.16302308951689162</v>
      </c>
      <c r="BZ284" s="6">
        <v>0.22189532927173955</v>
      </c>
      <c r="CA284" s="6">
        <v>0.23048851502866996</v>
      </c>
      <c r="CB284" s="6">
        <v>0.33786530194404468</v>
      </c>
      <c r="CC284" s="6">
        <f t="shared" si="554"/>
        <v>0.50389930318987175</v>
      </c>
      <c r="CD284" s="6">
        <f t="shared" si="555"/>
        <v>-0.85623213345446991</v>
      </c>
      <c r="CE284" s="6">
        <f t="shared" si="622"/>
        <v>149.52285606411345</v>
      </c>
      <c r="CF284" s="6" t="str">
        <f t="shared" si="623"/>
        <v>stressed</v>
      </c>
      <c r="CG284" s="4">
        <v>0.61374375375950796</v>
      </c>
      <c r="CH284" s="4">
        <v>0.92768804886613099</v>
      </c>
      <c r="CI284" s="4">
        <v>0.37000034230303502</v>
      </c>
      <c r="CJ284" s="4">
        <v>0.52067995367643605</v>
      </c>
      <c r="CK284" s="4">
        <v>0.48895950693157902</v>
      </c>
      <c r="CL284" s="4">
        <v>0.61654417726824895</v>
      </c>
      <c r="CM284" s="4">
        <v>0.33553935631889592</v>
      </c>
      <c r="CN284" s="4">
        <v>0.33717723595228621</v>
      </c>
      <c r="CO284" s="4">
        <v>-0.31394429510662303</v>
      </c>
      <c r="CP284" s="4">
        <v>0.57782659892076116</v>
      </c>
      <c r="CQ284" s="4">
        <f t="shared" si="556"/>
        <v>-0.46198170877325884</v>
      </c>
      <c r="CR284" s="4">
        <f t="shared" si="557"/>
        <v>-0.74541821166380151</v>
      </c>
      <c r="CS284" s="4">
        <f t="shared" si="624"/>
        <v>-148.21094786876046</v>
      </c>
      <c r="CT284" s="4" t="str">
        <f t="shared" si="625"/>
        <v>Depressed</v>
      </c>
      <c r="CU284" s="2">
        <v>0.33923416661863998</v>
      </c>
      <c r="CV284" s="2">
        <v>0.76190067549282703</v>
      </c>
      <c r="CW284" s="2">
        <v>-0.137819981682656</v>
      </c>
      <c r="CX284" s="2">
        <v>0.242514553940121</v>
      </c>
      <c r="CY284" s="2">
        <v>-0.174286371651896</v>
      </c>
      <c r="CZ284" s="2">
        <v>0.51156396195281095</v>
      </c>
      <c r="DA284" s="2">
        <v>-0.83553697526203752</v>
      </c>
      <c r="DB284" s="2">
        <v>0.19043681843146079</v>
      </c>
      <c r="DC284" s="2">
        <v>-0.42266650887418705</v>
      </c>
      <c r="DD284" s="2">
        <v>9.5078793489732166E-2</v>
      </c>
      <c r="DE284" s="2">
        <f t="shared" si="558"/>
        <v>-0.44043040781455534</v>
      </c>
      <c r="DF284" s="2">
        <f t="shared" si="559"/>
        <v>-0.49079328582109227</v>
      </c>
      <c r="DG284" s="2">
        <f t="shared" si="626"/>
        <v>-138.09568145962305</v>
      </c>
      <c r="DH284" s="2" t="str">
        <f t="shared" si="627"/>
        <v>Depressed</v>
      </c>
      <c r="DI284" s="7">
        <v>0.45361675228074799</v>
      </c>
      <c r="DJ284" s="7">
        <v>8.42421003090668E-2</v>
      </c>
      <c r="DK284" s="7">
        <v>0.27572345060801801</v>
      </c>
      <c r="DL284" s="7">
        <v>-6.8983013235863797E-2</v>
      </c>
      <c r="DM284" s="7">
        <v>0.87493537086897599</v>
      </c>
      <c r="DN284" s="7">
        <v>6.6594703543914502E-2</v>
      </c>
      <c r="DO284" s="7">
        <v>0.20753679573695188</v>
      </c>
      <c r="DP284" s="7">
        <v>-0.45733542128816684</v>
      </c>
      <c r="DQ284" s="7">
        <v>0.36937465197168118</v>
      </c>
      <c r="DR284" s="7">
        <v>0.38437674935847871</v>
      </c>
      <c r="DS284" s="7">
        <f t="shared" si="560"/>
        <v>0.52306643966819033</v>
      </c>
      <c r="DT284" s="7">
        <f t="shared" si="561"/>
        <v>0.11377984753533155</v>
      </c>
      <c r="DU284" s="7">
        <f t="shared" si="628"/>
        <v>77.727930755579706</v>
      </c>
      <c r="DV284" s="7" t="str">
        <f t="shared" si="629"/>
        <v>alert</v>
      </c>
      <c r="DW284" s="8">
        <v>0.40595606878323298</v>
      </c>
      <c r="DX284" s="8">
        <v>0.66247449568680306</v>
      </c>
      <c r="DY284" s="8">
        <v>0.103829312941562</v>
      </c>
      <c r="DZ284" s="8">
        <v>0.106609497497111</v>
      </c>
      <c r="EA284" s="8">
        <v>0.23028740940950701</v>
      </c>
      <c r="EB284" s="8">
        <v>0.37350800129399298</v>
      </c>
      <c r="EC284" s="8">
        <v>0.16319116266070163</v>
      </c>
      <c r="ED284" s="8">
        <v>0.10290665895206454</v>
      </c>
      <c r="EE284" s="8">
        <v>-0.25651842690357007</v>
      </c>
      <c r="EF284" s="8">
        <v>0.19696067993249058</v>
      </c>
      <c r="EG284" s="8">
        <f t="shared" si="562"/>
        <v>7.3457028949708292E-3</v>
      </c>
      <c r="EH284" s="8">
        <f t="shared" si="563"/>
        <v>0.13797594428859705</v>
      </c>
      <c r="EI284" s="8">
        <f t="shared" si="630"/>
        <v>3.0474935775294756</v>
      </c>
      <c r="EJ284" s="8" t="str">
        <f t="shared" si="631"/>
        <v>happy</v>
      </c>
      <c r="EK284" s="1">
        <v>0.85706075349938304</v>
      </c>
      <c r="EL284" s="1">
        <v>-0.19257643684758599</v>
      </c>
      <c r="EM284" s="1">
        <v>0.639512542235399</v>
      </c>
      <c r="EN284" s="1">
        <v>-0.25713677232212301</v>
      </c>
      <c r="EO284" s="1">
        <v>0.75577666555392697</v>
      </c>
      <c r="EP284" s="1">
        <v>-0.27004587009842101</v>
      </c>
      <c r="EQ284" s="1">
        <v>0.39651395402939915</v>
      </c>
      <c r="ER284" s="1">
        <v>0.55582441326620602</v>
      </c>
      <c r="ES284" s="1">
        <v>1.049637190346969</v>
      </c>
      <c r="ET284" s="1">
        <v>0.57544739632079001</v>
      </c>
      <c r="EU284" s="1">
        <f t="shared" si="564"/>
        <v>0.51337510313573254</v>
      </c>
      <c r="EV284" s="1">
        <f t="shared" si="565"/>
        <v>-0.5691804309170414</v>
      </c>
      <c r="EW284" s="1">
        <f t="shared" si="632"/>
        <v>137.95096365619523</v>
      </c>
      <c r="EX284" s="1" t="str">
        <f t="shared" si="633"/>
        <v>stressed</v>
      </c>
      <c r="EY284" s="2">
        <v>0.34087204804716598</v>
      </c>
      <c r="EZ284" s="2">
        <v>0.166367402947529</v>
      </c>
      <c r="FA284" s="2">
        <v>0.23682268040347201</v>
      </c>
      <c r="FB284" s="2">
        <v>0.269009624146688</v>
      </c>
      <c r="FC284" s="2">
        <v>0.35604986337782901</v>
      </c>
      <c r="FD284" s="2">
        <v>0.17350321931047399</v>
      </c>
      <c r="FE284" s="2">
        <v>0.33981236135801945</v>
      </c>
      <c r="FF284" s="2">
        <v>0.79150596294397302</v>
      </c>
      <c r="FG284" s="2">
        <v>0.17450464509963698</v>
      </c>
      <c r="FH284" s="2">
        <v>0.99722587341781976</v>
      </c>
      <c r="FI284" s="2">
        <f t="shared" si="566"/>
        <v>-4.907213962801571E-2</v>
      </c>
      <c r="FJ284" s="2">
        <f t="shared" si="567"/>
        <v>0.5273987626643788</v>
      </c>
      <c r="FK284" s="2">
        <f t="shared" si="634"/>
        <v>-5.3158154843357606</v>
      </c>
      <c r="FL284" s="2" t="str">
        <f t="shared" si="635"/>
        <v>Contented</v>
      </c>
      <c r="FM284" s="7">
        <v>0.16630410713142699</v>
      </c>
      <c r="FN284" s="7">
        <v>0.282410270043434</v>
      </c>
      <c r="FO284" s="7">
        <v>-5.4318528799236897E-2</v>
      </c>
      <c r="FP284" s="7">
        <v>2.7471121836443301E-2</v>
      </c>
      <c r="FQ284" s="7">
        <v>-6.8751102043204698E-2</v>
      </c>
      <c r="FR284" s="7">
        <v>4.4311752019697802E-3</v>
      </c>
      <c r="FS284" s="7">
        <v>-0.55681041040318346</v>
      </c>
      <c r="FT284" s="7">
        <v>9.5771103833829557E-2</v>
      </c>
      <c r="FU284" s="7">
        <v>-0.11610616291200701</v>
      </c>
      <c r="FV284" s="7">
        <v>-5.9831840316387594E-2</v>
      </c>
      <c r="FW284" s="7">
        <f t="shared" si="568"/>
        <v>-1.6431808445552476E-2</v>
      </c>
      <c r="FX284" s="7">
        <f t="shared" si="569"/>
        <v>-0.26669598446288312</v>
      </c>
      <c r="FY284" s="7">
        <f t="shared" si="636"/>
        <v>-176.4743201049624</v>
      </c>
      <c r="FZ284" s="7" t="str">
        <f t="shared" si="637"/>
        <v>Sad</v>
      </c>
      <c r="GA284" s="4">
        <v>0.72122658203746903</v>
      </c>
      <c r="GB284" s="4">
        <v>0.55184236082674099</v>
      </c>
      <c r="GC284" s="4">
        <v>0.35719731264364402</v>
      </c>
      <c r="GD284" s="4">
        <v>0.44010672894860797</v>
      </c>
      <c r="GE284" s="4">
        <v>0.199791998473942</v>
      </c>
      <c r="GF284" s="4">
        <v>0.216251527903251</v>
      </c>
      <c r="GG284" s="4">
        <v>0.38782856307340097</v>
      </c>
      <c r="GH284" s="4">
        <v>0.57298558861899584</v>
      </c>
      <c r="GI284" s="4">
        <v>0.16938422121072805</v>
      </c>
      <c r="GJ284" s="4">
        <v>0.62628504611732971</v>
      </c>
      <c r="GK284" s="4">
        <f t="shared" si="570"/>
        <v>0.15532622544097174</v>
      </c>
      <c r="GL284" s="4">
        <f t="shared" si="571"/>
        <v>-0.6825472565109123</v>
      </c>
      <c r="GM284" s="4">
        <f t="shared" si="638"/>
        <v>167.17962316689662</v>
      </c>
      <c r="GN284" s="4" t="str">
        <f t="shared" si="639"/>
        <v>Upset</v>
      </c>
      <c r="GO284" s="6">
        <v>0.43871588102780701</v>
      </c>
      <c r="GP284" s="6">
        <v>0.98135845484359496</v>
      </c>
      <c r="GQ284" s="6">
        <v>0.40700597770545099</v>
      </c>
      <c r="GR284" s="6">
        <v>0.56255414859697295</v>
      </c>
      <c r="GS284" s="6">
        <v>0.34491599664748002</v>
      </c>
      <c r="GT284" s="6">
        <v>0.860856894864934</v>
      </c>
      <c r="GU284" s="6">
        <v>0.51938415128398052</v>
      </c>
      <c r="GV284" s="6">
        <v>0.30536828861293497</v>
      </c>
      <c r="GW284" s="6">
        <v>-0.54264257381578795</v>
      </c>
      <c r="GX284" s="6">
        <v>0.6827530797586534</v>
      </c>
      <c r="GY284" s="6">
        <f t="shared" si="572"/>
        <v>-0.4428486801505136</v>
      </c>
      <c r="GZ284" s="6">
        <f t="shared" si="573"/>
        <v>-0.4049654601487489</v>
      </c>
      <c r="HA284" s="6">
        <f t="shared" si="640"/>
        <v>-132.44153150041535</v>
      </c>
      <c r="HB284" s="6" t="str">
        <f t="shared" si="641"/>
        <v>Depressed</v>
      </c>
      <c r="HI284" s="2">
        <v>0</v>
      </c>
      <c r="HJ284" s="2">
        <v>0</v>
      </c>
      <c r="HK284" s="2">
        <v>0</v>
      </c>
      <c r="HL284" s="2">
        <v>0</v>
      </c>
      <c r="HM284" s="2" t="e">
        <f t="shared" si="574"/>
        <v>#DIV/0!</v>
      </c>
      <c r="HN284" s="2" t="e">
        <f t="shared" si="575"/>
        <v>#DIV/0!</v>
      </c>
      <c r="HO284" s="2" t="e">
        <f t="shared" si="642"/>
        <v>#DIV/0!</v>
      </c>
      <c r="HP284" s="2" t="e">
        <f t="shared" si="643"/>
        <v>#DIV/0!</v>
      </c>
      <c r="HQ284" s="4">
        <v>1.28940475880165</v>
      </c>
      <c r="HR284" s="4">
        <v>1.0203275914636201</v>
      </c>
      <c r="HS284" s="4">
        <v>0.68682382754419002</v>
      </c>
      <c r="HT284" s="4">
        <v>0.78303267906888796</v>
      </c>
      <c r="HU284" s="4">
        <v>1.26094319869774</v>
      </c>
      <c r="HV284" s="4">
        <v>0.97444027249642196</v>
      </c>
      <c r="HW284" s="4">
        <v>0.26930592961817618</v>
      </c>
      <c r="HX284" s="4">
        <v>0.39254325940182339</v>
      </c>
      <c r="HY284" s="4">
        <v>0.26907716733802989</v>
      </c>
      <c r="HZ284" s="4">
        <v>0.63637525206947321</v>
      </c>
      <c r="IA284" s="4">
        <f t="shared" si="576"/>
        <v>0.51896032805381176</v>
      </c>
      <c r="IB284" s="4">
        <f t="shared" si="577"/>
        <v>-0.1085578445114932</v>
      </c>
      <c r="IC284" s="4">
        <f t="shared" si="644"/>
        <v>101.81495584786661</v>
      </c>
      <c r="ID284" s="4" t="str">
        <f t="shared" si="645"/>
        <v>nervous</v>
      </c>
      <c r="IE284" s="6">
        <v>0.35366402925406198</v>
      </c>
      <c r="IF284" s="6">
        <v>0.69812289763662705</v>
      </c>
      <c r="IG284" s="6">
        <v>0.30493925358256502</v>
      </c>
      <c r="IH284" s="6">
        <v>0.65512541958891302</v>
      </c>
      <c r="II284" s="6">
        <v>-0.21564648047372101</v>
      </c>
      <c r="IJ284" s="6">
        <v>0.15518198386668</v>
      </c>
      <c r="IK284" s="6">
        <v>2.2094237745656886</v>
      </c>
      <c r="IL284" s="6">
        <v>0.76775069941560392</v>
      </c>
      <c r="IM284" s="6">
        <v>-0.34445886838256506</v>
      </c>
      <c r="IN284" s="6">
        <v>0.91279388308204035</v>
      </c>
      <c r="IO284" s="6">
        <f t="shared" si="578"/>
        <v>-0.44081492411106782</v>
      </c>
      <c r="IP284" s="6">
        <f t="shared" si="579"/>
        <v>0.41825167972899635</v>
      </c>
      <c r="IQ284" s="6">
        <f t="shared" si="646"/>
        <v>-46.504518417493657</v>
      </c>
      <c r="IR284" s="6" t="str">
        <f t="shared" si="647"/>
        <v>Relased</v>
      </c>
      <c r="IS284" s="4">
        <v>0.31277576232537602</v>
      </c>
      <c r="IT284" s="4">
        <v>5.2389344517991002E-2</v>
      </c>
      <c r="IU284" s="4">
        <v>0.19283699364055801</v>
      </c>
      <c r="IV284" s="4">
        <v>0.14729774939906601</v>
      </c>
      <c r="IW284" s="4">
        <v>0.261026716557685</v>
      </c>
      <c r="IX284" s="4">
        <v>-2.5468549459385301E-2</v>
      </c>
      <c r="IY284" s="4">
        <v>0.33606859631545355</v>
      </c>
      <c r="IZ284" s="4">
        <v>5.4715230021402999</v>
      </c>
      <c r="JA284" s="4">
        <v>0.26038641780738503</v>
      </c>
      <c r="JB284" s="4">
        <v>0.93145466712272851</v>
      </c>
      <c r="JC284" s="4">
        <f t="shared" si="580"/>
        <v>0.45251453659675112</v>
      </c>
      <c r="JD284" s="4">
        <f t="shared" si="581"/>
        <v>0.28874115250556232</v>
      </c>
      <c r="JE284" s="4">
        <f t="shared" si="648"/>
        <v>57.458805979643103</v>
      </c>
      <c r="JF284" s="4" t="str">
        <f t="shared" si="649"/>
        <v>excited</v>
      </c>
      <c r="JG284" s="6">
        <v>0.51226556549975999</v>
      </c>
      <c r="JH284" s="6">
        <v>0.41041423734153198</v>
      </c>
      <c r="JI284" s="6">
        <v>6.3101115113571707E-2</v>
      </c>
      <c r="JJ284" s="6">
        <v>-3.6582878809602801E-2</v>
      </c>
      <c r="JK284" s="6">
        <v>-0.100432901057878</v>
      </c>
      <c r="JL284" s="6">
        <v>-8.1857955414501193E-2</v>
      </c>
      <c r="JM284" s="6">
        <v>0.15322027746168873</v>
      </c>
      <c r="JN284" s="6">
        <v>-0.11134432918171235</v>
      </c>
      <c r="JO284" s="6">
        <v>0.10185132815822801</v>
      </c>
      <c r="JP284" s="6">
        <v>2.8740453863094095E-2</v>
      </c>
      <c r="JQ284" s="6">
        <f t="shared" si="582"/>
        <v>2.4195070133506746E-2</v>
      </c>
      <c r="JR284" s="6">
        <f t="shared" si="583"/>
        <v>8.2212781681287428E-2</v>
      </c>
      <c r="JS284" s="6">
        <f t="shared" si="650"/>
        <v>16.399058884364049</v>
      </c>
      <c r="JT284" s="6" t="str">
        <f t="shared" si="651"/>
        <v>happy</v>
      </c>
      <c r="JU284" s="2">
        <v>0.53175500431972</v>
      </c>
      <c r="JV284" s="2">
        <v>0.175754773538431</v>
      </c>
      <c r="JW284" s="2">
        <v>0.33157073919945801</v>
      </c>
      <c r="JX284" s="2">
        <v>0.108180058838923</v>
      </c>
      <c r="JY284" s="2">
        <v>0.37578746856506301</v>
      </c>
      <c r="JZ284" s="2">
        <v>-5.0891328911266E-2</v>
      </c>
      <c r="KA284" s="2">
        <v>0.36535010658564798</v>
      </c>
      <c r="KB284" s="2">
        <v>0.86638694905416369</v>
      </c>
      <c r="KC284" s="2">
        <v>0.35600023078128901</v>
      </c>
      <c r="KD284" s="2">
        <v>0.62154730832080018</v>
      </c>
      <c r="KE284" s="2">
        <f t="shared" si="584"/>
        <v>0.56464985683804225</v>
      </c>
      <c r="KF284" s="2">
        <f t="shared" si="585"/>
        <v>0.19483672174079691</v>
      </c>
      <c r="KG284" s="2">
        <f t="shared" si="652"/>
        <v>70.962616734890005</v>
      </c>
      <c r="KH284" s="2" t="str">
        <f t="shared" si="653"/>
        <v>alert</v>
      </c>
      <c r="KI284" s="7">
        <v>0.25895800486653597</v>
      </c>
      <c r="KJ284" s="7">
        <v>0.205956368454521</v>
      </c>
      <c r="KK284" s="7">
        <v>-4.3037879247124898E-2</v>
      </c>
      <c r="KL284" s="7">
        <v>-3.0737104428542002E-2</v>
      </c>
      <c r="KM284" s="7">
        <v>-0.185299370511015</v>
      </c>
      <c r="KN284" s="7">
        <v>1.6505594396978799E-2</v>
      </c>
      <c r="KO284" s="7">
        <v>-0.5842883135654966</v>
      </c>
      <c r="KP284" s="7">
        <v>-0.13816790985099761</v>
      </c>
      <c r="KQ284" s="7">
        <v>5.3001636412014969E-2</v>
      </c>
      <c r="KR284" s="7">
        <v>-0.15868509968548539</v>
      </c>
      <c r="KS284" s="7">
        <f t="shared" si="586"/>
        <v>0.16063844653659021</v>
      </c>
      <c r="KT284" s="7">
        <f t="shared" si="587"/>
        <v>-4.0451357442297109E-3</v>
      </c>
      <c r="KU284" s="7">
        <f t="shared" si="654"/>
        <v>91.44249549206458</v>
      </c>
      <c r="KV284" s="7" t="str">
        <f t="shared" si="655"/>
        <v>nervous</v>
      </c>
      <c r="KW284" s="2">
        <v>0.57428691427845002</v>
      </c>
      <c r="KX284" s="2">
        <v>0.94076000990518105</v>
      </c>
      <c r="KY284" s="2">
        <v>9.4420156033832095E-2</v>
      </c>
      <c r="KZ284" s="2">
        <v>0.40215248686902899</v>
      </c>
      <c r="LA284" s="2">
        <v>0.35318663615637202</v>
      </c>
      <c r="LB284" s="2">
        <v>0.81916395430311095</v>
      </c>
      <c r="LC284" s="2">
        <v>0.10180361045289717</v>
      </c>
      <c r="LD284" s="2">
        <v>0.22850560310992679</v>
      </c>
      <c r="LE284" s="2">
        <v>-0.36647309562673103</v>
      </c>
      <c r="LF284" s="2">
        <v>0.32776056964072886</v>
      </c>
      <c r="LG284" s="2">
        <f t="shared" si="588"/>
        <v>-0.47642518852741111</v>
      </c>
      <c r="LH284" s="2">
        <f t="shared" si="589"/>
        <v>8.0788425444350942E-2</v>
      </c>
      <c r="LI284" s="2">
        <f t="shared" si="656"/>
        <v>-80.375783925380347</v>
      </c>
      <c r="LJ284" s="2" t="str">
        <f t="shared" si="657"/>
        <v>Calm</v>
      </c>
      <c r="LK284" s="4">
        <v>1.0931474901407501</v>
      </c>
      <c r="LL284" s="4">
        <v>0.86928313787884404</v>
      </c>
      <c r="LM284" s="4">
        <v>0.20577987076441301</v>
      </c>
      <c r="LN284" s="4">
        <v>0.349424010584448</v>
      </c>
      <c r="LO284" s="4">
        <v>1.02753894071718</v>
      </c>
      <c r="LP284" s="4">
        <v>0.63691424507447503</v>
      </c>
      <c r="LQ284" s="4">
        <v>9.7034558136520052E-2</v>
      </c>
      <c r="LR284" s="4">
        <v>0.23199084963174282</v>
      </c>
      <c r="LS284" s="4">
        <v>0.22386435226190604</v>
      </c>
      <c r="LT284" s="4">
        <v>0.28291643710695158</v>
      </c>
      <c r="LU284" s="4">
        <f t="shared" si="590"/>
        <v>0.44159752223027327</v>
      </c>
      <c r="LV284" s="4">
        <f t="shared" si="591"/>
        <v>-5.9624313531387862E-3</v>
      </c>
      <c r="LW284" s="4">
        <f t="shared" si="658"/>
        <v>90.77355822367204</v>
      </c>
      <c r="LX284" s="4" t="str">
        <f t="shared" si="659"/>
        <v>nervous</v>
      </c>
      <c r="LY284" s="6">
        <v>3.33951366866568E-2</v>
      </c>
      <c r="LZ284" s="6">
        <v>0.27921538469764201</v>
      </c>
      <c r="MA284" s="6">
        <v>9.95035192532467E-2</v>
      </c>
      <c r="MB284" s="6">
        <v>0.22471185856465101</v>
      </c>
      <c r="MC284" s="6">
        <v>-0.13753724364185799</v>
      </c>
      <c r="MD284" s="6">
        <v>-0.22787739004613899</v>
      </c>
      <c r="ME284" s="6">
        <v>-0.95545905649911744</v>
      </c>
      <c r="MF284" s="6">
        <v>4.377106275577364</v>
      </c>
      <c r="MG284" s="6">
        <v>-0.2458202480109852</v>
      </c>
      <c r="MH284" s="6">
        <v>1.0371224115625106</v>
      </c>
      <c r="MI284" s="6">
        <f t="shared" si="592"/>
        <v>-0.23815245964579146</v>
      </c>
      <c r="MJ284" s="6">
        <f t="shared" si="593"/>
        <v>0.35081884359794691</v>
      </c>
      <c r="MK284" s="6">
        <f t="shared" si="660"/>
        <v>-34.170519865513796</v>
      </c>
      <c r="ML284" s="6" t="str">
        <f t="shared" si="661"/>
        <v>Relased</v>
      </c>
      <c r="MM284" s="2">
        <v>0.40543012231688103</v>
      </c>
      <c r="MN284" s="2">
        <v>5.1658941462979703E-2</v>
      </c>
      <c r="MO284" s="2">
        <v>-0.113598427002225</v>
      </c>
      <c r="MP284" s="2">
        <v>6.3299623594660504E-3</v>
      </c>
      <c r="MQ284" s="2">
        <v>-0.20368652898571901</v>
      </c>
      <c r="MR284" s="2">
        <v>-0.106790628572559</v>
      </c>
      <c r="MS284" s="2">
        <v>-0.56308319449705269</v>
      </c>
      <c r="MT284" s="2">
        <v>-0.11481532112167488</v>
      </c>
      <c r="MU284" s="2">
        <v>0.3537711808539013</v>
      </c>
      <c r="MV284" s="2">
        <v>-0.23467738159323071</v>
      </c>
      <c r="MW284" s="2">
        <f t="shared" si="594"/>
        <v>0.6943692738952485</v>
      </c>
      <c r="MX284" s="2">
        <f t="shared" si="595"/>
        <v>2.339766372448393E-2</v>
      </c>
      <c r="MY284" s="2">
        <f t="shared" si="662"/>
        <v>88.070075401732325</v>
      </c>
      <c r="MZ284" s="2" t="str">
        <f t="shared" si="663"/>
        <v>alert</v>
      </c>
      <c r="NK284" s="7">
        <f t="shared" si="596"/>
        <v>5.2959786961425781E-2</v>
      </c>
      <c r="NL284" s="7">
        <f t="shared" si="597"/>
        <v>4.4546745186410774E-2</v>
      </c>
      <c r="NM284" s="7">
        <f t="shared" si="664"/>
        <v>49.931371470164912</v>
      </c>
      <c r="NN284" s="7" t="str">
        <f t="shared" si="665"/>
        <v>excited</v>
      </c>
      <c r="NO284" s="4">
        <v>0.82036036656380396</v>
      </c>
      <c r="NP284" s="4">
        <v>0.48565647650063298</v>
      </c>
      <c r="NQ284" s="4">
        <v>0.39936887999904502</v>
      </c>
      <c r="NR284" s="4">
        <v>0.216247357648194</v>
      </c>
      <c r="NS284" s="4">
        <v>0.45544836328259802</v>
      </c>
      <c r="NT284" s="4">
        <v>0.60985191255849303</v>
      </c>
      <c r="NU284" s="4">
        <v>0.31303193860973666</v>
      </c>
      <c r="NV284" s="4">
        <v>0.1973945245950306</v>
      </c>
      <c r="NW284" s="4">
        <v>0.33470389006317097</v>
      </c>
      <c r="NX284" s="4">
        <v>0.47136929429084357</v>
      </c>
      <c r="NY284" s="4">
        <f t="shared" si="598"/>
        <v>0.21026501375195727</v>
      </c>
      <c r="NZ284" s="4">
        <f t="shared" si="599"/>
        <v>-0.50633859728098396</v>
      </c>
      <c r="OA284" s="4">
        <f t="shared" si="666"/>
        <v>157.44856804435645</v>
      </c>
      <c r="OB284" s="4" t="str">
        <f t="shared" si="667"/>
        <v>Upset</v>
      </c>
      <c r="OC284" s="1">
        <v>0.51382534257928802</v>
      </c>
      <c r="OD284" s="1">
        <v>-2.10014222933394E-2</v>
      </c>
      <c r="OE284" s="1">
        <v>0.55122999573843801</v>
      </c>
      <c r="OF284" s="1">
        <v>0.608637129635477</v>
      </c>
      <c r="OG284" s="1">
        <v>0.46526048404003101</v>
      </c>
      <c r="OH284" s="1">
        <v>0.25807013597144401</v>
      </c>
      <c r="OI284" s="1">
        <v>0.56300477522157333</v>
      </c>
      <c r="OJ284" s="1">
        <v>2.5673448013975113</v>
      </c>
      <c r="OK284" s="1">
        <v>0.53482676487262748</v>
      </c>
      <c r="OL284" s="1">
        <v>2.3535122335395804</v>
      </c>
      <c r="OM284" s="1">
        <f t="shared" si="600"/>
        <v>0.46297650680446134</v>
      </c>
      <c r="ON284" s="1">
        <f t="shared" si="601"/>
        <v>0.80177121316587097</v>
      </c>
      <c r="OO284" s="1">
        <f t="shared" si="668"/>
        <v>30.003948862283245</v>
      </c>
      <c r="OP284" s="1" t="str">
        <f t="shared" si="669"/>
        <v>excited</v>
      </c>
      <c r="OQ284" s="2">
        <v>0.85737616916164305</v>
      </c>
      <c r="OR284" s="2">
        <v>0.68633746860727196</v>
      </c>
      <c r="OS284" s="2">
        <v>0.35643118432158899</v>
      </c>
      <c r="OT284" s="2">
        <v>0.26664243817719102</v>
      </c>
      <c r="OU284" s="2">
        <v>0.58948175157009097</v>
      </c>
      <c r="OV284" s="2">
        <v>0.97142891751721205</v>
      </c>
      <c r="OW284" s="2">
        <v>0.24634843491842479</v>
      </c>
      <c r="OX284" s="2">
        <v>0.16084439907153991</v>
      </c>
      <c r="OY284" s="2">
        <v>0.17103870055437109</v>
      </c>
      <c r="OZ284" s="2">
        <v>0.40361995078264029</v>
      </c>
      <c r="PA284" s="2">
        <f t="shared" si="602"/>
        <v>0.13073393929318589</v>
      </c>
      <c r="PB284" s="2">
        <f t="shared" si="603"/>
        <v>-1.5520774671494042E-2</v>
      </c>
      <c r="PC284" s="2">
        <f t="shared" si="670"/>
        <v>96.770482879810302</v>
      </c>
      <c r="PD284" s="2" t="str">
        <f t="shared" si="671"/>
        <v>nervous</v>
      </c>
      <c r="PE284" s="1">
        <v>0.167583337740324</v>
      </c>
      <c r="PF284" s="1">
        <v>0.64425358167760205</v>
      </c>
      <c r="PG284" s="1">
        <v>0.114268486848998</v>
      </c>
      <c r="PH284" s="1">
        <v>0.748713893886369</v>
      </c>
      <c r="PI284" s="1">
        <v>-0.35660160174461802</v>
      </c>
      <c r="PJ284" s="1">
        <v>0.22531709681557699</v>
      </c>
      <c r="PK284" s="1">
        <v>-0.60453674913870814</v>
      </c>
      <c r="PL284" s="1">
        <v>0.86101557056151579</v>
      </c>
      <c r="PM284" s="1">
        <v>-0.47667024393727808</v>
      </c>
      <c r="PN284" s="1">
        <v>1.0629996740652192</v>
      </c>
      <c r="PO284" s="1">
        <f t="shared" si="604"/>
        <v>-0.50527605424734512</v>
      </c>
      <c r="PP284" s="1">
        <f t="shared" si="605"/>
        <v>-0.40492534933421476</v>
      </c>
      <c r="PQ284" s="1">
        <f t="shared" si="672"/>
        <v>-128.70848699501775</v>
      </c>
      <c r="PR284" s="1" t="str">
        <f t="shared" si="673"/>
        <v>Depressed</v>
      </c>
      <c r="PS284" s="4">
        <v>0.32982911851469798</v>
      </c>
      <c r="PT284" s="4">
        <v>0.30272388536314798</v>
      </c>
      <c r="PU284" s="4">
        <v>0.39439981133096902</v>
      </c>
      <c r="PV284" s="4">
        <v>0.15989987138718101</v>
      </c>
      <c r="PW284" s="4">
        <v>0.31723064524394001</v>
      </c>
      <c r="PX284" s="4">
        <v>0.40906621478107802</v>
      </c>
      <c r="PY284" s="4">
        <v>0.60952609545674907</v>
      </c>
      <c r="PZ284" s="4">
        <v>0.22464469701781664</v>
      </c>
      <c r="QA284" s="4">
        <v>2.7105233151550001E-2</v>
      </c>
      <c r="QB284" s="4">
        <v>0.87628970113181581</v>
      </c>
      <c r="QC284" s="4">
        <f t="shared" si="606"/>
        <v>3.8001007745475768E-2</v>
      </c>
      <c r="QD284" s="4">
        <f t="shared" si="607"/>
        <v>0.27347985131391139</v>
      </c>
      <c r="QE284" s="4">
        <f t="shared" si="674"/>
        <v>7.9107997403386356</v>
      </c>
      <c r="QF284" s="4" t="str">
        <f t="shared" si="675"/>
        <v>happy</v>
      </c>
      <c r="QG284" s="2">
        <v>1.0049514571912399</v>
      </c>
      <c r="QH284" s="2">
        <v>1.2791721727260299</v>
      </c>
      <c r="QI284" s="2">
        <v>0.93167224177289498</v>
      </c>
      <c r="QJ284" s="2">
        <v>0.838523339639764</v>
      </c>
      <c r="QK284" s="2">
        <v>1.4025081049163399</v>
      </c>
      <c r="QL284" s="2">
        <v>1.13512489072109</v>
      </c>
      <c r="QM284" s="2">
        <v>0.38699393187617009</v>
      </c>
      <c r="QN284" s="2">
        <v>0.34731572693980128</v>
      </c>
      <c r="QO284" s="2">
        <v>-0.27422071553478999</v>
      </c>
      <c r="QP284" s="2">
        <v>0.77499989852859896</v>
      </c>
      <c r="QQ284" s="2">
        <f t="shared" si="608"/>
        <v>-5.8299352034242302E-3</v>
      </c>
      <c r="QR284" s="2">
        <f t="shared" si="609"/>
        <v>-0.36525239152632893</v>
      </c>
      <c r="QS284" s="2">
        <f t="shared" si="676"/>
        <v>-179.08555747332224</v>
      </c>
      <c r="QT284" s="2" t="str">
        <f t="shared" si="677"/>
        <v>Sad</v>
      </c>
      <c r="QU284" s="4">
        <v>0.313935515457404</v>
      </c>
      <c r="QV284" s="4">
        <v>0.57216824538093303</v>
      </c>
      <c r="QW284" s="4">
        <v>0.24561884578357501</v>
      </c>
      <c r="QX284" s="4">
        <v>0.29857911433510198</v>
      </c>
      <c r="QY284" s="4">
        <v>0.216337114819556</v>
      </c>
      <c r="QZ284" s="4">
        <v>0.71562667896854104</v>
      </c>
      <c r="RA284" s="4">
        <v>0.46319351925685648</v>
      </c>
      <c r="RB284" s="4">
        <v>0.23185299824498715</v>
      </c>
      <c r="RC284" s="4">
        <v>-0.25823272992352903</v>
      </c>
      <c r="RD284" s="4">
        <v>0.6141469929027441</v>
      </c>
      <c r="RE284" s="4">
        <f t="shared" si="610"/>
        <v>-0.1459717075013246</v>
      </c>
      <c r="RF284" s="4">
        <f t="shared" si="611"/>
        <v>0.20764593101509132</v>
      </c>
      <c r="RG284" s="4">
        <f t="shared" si="678"/>
        <v>-35.106593766306368</v>
      </c>
      <c r="RH284" s="4" t="str">
        <f t="shared" si="679"/>
        <v>Relased</v>
      </c>
    </row>
    <row r="285" spans="1:476" x14ac:dyDescent="0.3">
      <c r="A285" s="1">
        <v>0.31322883340902802</v>
      </c>
      <c r="B285" s="1">
        <v>0.89079623872144997</v>
      </c>
      <c r="C285" s="1">
        <v>0.34184811198561299</v>
      </c>
      <c r="D285" s="1">
        <v>0.40677617630485402</v>
      </c>
      <c r="E285" s="1">
        <v>0.97595718435008305</v>
      </c>
      <c r="F285" s="1">
        <v>1.12628463177829</v>
      </c>
      <c r="G285" s="1">
        <v>0.26516585448221058</v>
      </c>
      <c r="H285" s="1">
        <v>0.20166577466181293</v>
      </c>
      <c r="I285" s="1">
        <v>-0.57756740531242201</v>
      </c>
      <c r="J285" s="1">
        <v>0.62176802262581121</v>
      </c>
      <c r="K285" s="1">
        <f t="shared" si="544"/>
        <v>-0.7543607992073964</v>
      </c>
      <c r="L285" s="1">
        <f t="shared" si="545"/>
        <v>-9.3402540472994566E-2</v>
      </c>
      <c r="M285" s="1">
        <f t="shared" si="612"/>
        <v>-97.058257270676904</v>
      </c>
      <c r="N285" s="1" t="str">
        <f t="shared" si="613"/>
        <v>Bored</v>
      </c>
      <c r="O285" s="8">
        <v>7.7417699859471806E-2</v>
      </c>
      <c r="P285" s="8">
        <v>9.9620229753470402E-2</v>
      </c>
      <c r="Q285" s="8">
        <v>-0.228935070382358</v>
      </c>
      <c r="R285" s="8">
        <v>-0.10337508771231101</v>
      </c>
      <c r="S285" s="8">
        <v>-8.6589850061976597E-3</v>
      </c>
      <c r="T285" s="8">
        <v>-6.74765701933414E-3</v>
      </c>
      <c r="U285" s="8">
        <v>-3.329542602285223</v>
      </c>
      <c r="V285" s="8">
        <v>-1.1130852163236611</v>
      </c>
      <c r="W285" s="8">
        <v>-2.2202529893998596E-2</v>
      </c>
      <c r="X285" s="8">
        <v>-1.877056282917442</v>
      </c>
      <c r="Y285" s="8">
        <f t="shared" si="546"/>
        <v>0.33626723061087671</v>
      </c>
      <c r="Z285" s="8">
        <f t="shared" si="547"/>
        <v>-0.64112787279273054</v>
      </c>
      <c r="AA285" s="8">
        <f t="shared" si="614"/>
        <v>152.32329381998073</v>
      </c>
      <c r="AB285" s="8" t="str">
        <f t="shared" si="615"/>
        <v>Upset</v>
      </c>
      <c r="AC285" s="2">
        <v>0.65967172043437206</v>
      </c>
      <c r="AD285" s="2">
        <v>0.77252547517436099</v>
      </c>
      <c r="AE285" s="2">
        <v>2.8899288189324399E-2</v>
      </c>
      <c r="AF285" s="2">
        <v>0.12893463620305801</v>
      </c>
      <c r="AG285" s="2">
        <v>0.80003823957516995</v>
      </c>
      <c r="AH285" s="2">
        <v>0.75359495335825399</v>
      </c>
      <c r="AI285" s="2">
        <v>1.9797966021370086E-2</v>
      </c>
      <c r="AJ285" s="2">
        <v>8.4485230518164534E-2</v>
      </c>
      <c r="AK285" s="2">
        <v>-0.11285375473998893</v>
      </c>
      <c r="AL285" s="2">
        <v>0.11020404513869862</v>
      </c>
      <c r="AM285" s="2">
        <f t="shared" si="548"/>
        <v>-2.846901253185985E-3</v>
      </c>
      <c r="AN285" s="2">
        <f t="shared" si="549"/>
        <v>-0.14928316104245887</v>
      </c>
      <c r="AO285" s="2">
        <f t="shared" si="616"/>
        <v>-178.90747452316089</v>
      </c>
      <c r="AP285" s="2" t="str">
        <f t="shared" si="617"/>
        <v>Sad</v>
      </c>
      <c r="AQ285" s="8">
        <v>0.32526534477247399</v>
      </c>
      <c r="AR285" s="8">
        <v>0.21740908075549101</v>
      </c>
      <c r="AS285" s="8">
        <v>-8.3176596733612995E-2</v>
      </c>
      <c r="AT285" s="8">
        <v>5.99790150937064E-2</v>
      </c>
      <c r="AU285" s="8">
        <v>0.51029761522902595</v>
      </c>
      <c r="AV285" s="8">
        <v>0.59238247322551696</v>
      </c>
      <c r="AW285" s="8">
        <v>-9.9545576713290021E-2</v>
      </c>
      <c r="AX285" s="8">
        <v>7.4067227299228031E-2</v>
      </c>
      <c r="AY285" s="8">
        <v>0.10785626401698298</v>
      </c>
      <c r="AZ285" s="8">
        <v>-4.2746775135640111E-2</v>
      </c>
      <c r="BA285" s="8">
        <f t="shared" si="550"/>
        <v>8.6023059674570801E-2</v>
      </c>
      <c r="BB285" s="8">
        <f t="shared" si="551"/>
        <v>8.3293490444129592E-3</v>
      </c>
      <c r="BC285" s="8">
        <f t="shared" si="618"/>
        <v>84.469466146491172</v>
      </c>
      <c r="BD285" s="8" t="str">
        <f t="shared" si="619"/>
        <v>alert</v>
      </c>
      <c r="BE285" s="4">
        <v>0.351360763735031</v>
      </c>
      <c r="BF285" s="4">
        <v>0.41799825670840302</v>
      </c>
      <c r="BG285" s="4">
        <v>9.4849122908903696E-2</v>
      </c>
      <c r="BH285" s="4">
        <v>0.40150222320974899</v>
      </c>
      <c r="BI285" s="4">
        <v>0.57150107056302102</v>
      </c>
      <c r="BJ285" s="4">
        <v>0.79337818151939399</v>
      </c>
      <c r="BK285" s="4">
        <v>0.10277716488411065</v>
      </c>
      <c r="BL285" s="4">
        <v>0.33144298546629591</v>
      </c>
      <c r="BM285" s="4">
        <v>-6.6637492973372014E-2</v>
      </c>
      <c r="BN285" s="4">
        <v>0.64514918643908481</v>
      </c>
      <c r="BO285" s="4">
        <f t="shared" si="552"/>
        <v>1.9032728343274075E-2</v>
      </c>
      <c r="BP285" s="4">
        <f t="shared" si="553"/>
        <v>0.29461219596677735</v>
      </c>
      <c r="BQ285" s="4">
        <f t="shared" si="620"/>
        <v>3.6963226507604214</v>
      </c>
      <c r="BR285" s="4" t="str">
        <f t="shared" si="621"/>
        <v>happy</v>
      </c>
      <c r="BS285" s="6">
        <v>0.87491137330730695</v>
      </c>
      <c r="BT285" s="6">
        <v>0.493680857104216</v>
      </c>
      <c r="BU285" s="6">
        <v>5.4395805946370897E-2</v>
      </c>
      <c r="BV285" s="6">
        <v>0.24063445963977501</v>
      </c>
      <c r="BW285" s="6">
        <v>0.26947845419113198</v>
      </c>
      <c r="BX285" s="6">
        <v>0.47719173448168001</v>
      </c>
      <c r="BY285" s="6">
        <v>4.7532584298898006E-2</v>
      </c>
      <c r="BZ285" s="6">
        <v>0.24785379845434163</v>
      </c>
      <c r="CA285" s="6">
        <v>0.38123051620309095</v>
      </c>
      <c r="CB285" s="6">
        <v>0.21557207401172596</v>
      </c>
      <c r="CC285" s="6">
        <f t="shared" si="554"/>
        <v>0.6821427137403282</v>
      </c>
      <c r="CD285" s="6">
        <f t="shared" si="555"/>
        <v>-0.96022606472703342</v>
      </c>
      <c r="CE285" s="6">
        <f t="shared" si="622"/>
        <v>144.61008846489742</v>
      </c>
      <c r="CF285" s="6" t="str">
        <f t="shared" si="623"/>
        <v>stressed</v>
      </c>
      <c r="CG285" s="4">
        <v>0.66697144373353101</v>
      </c>
      <c r="CH285" s="4">
        <v>0.92768804886613099</v>
      </c>
      <c r="CI285" s="4">
        <v>0.39982230959959902</v>
      </c>
      <c r="CJ285" s="4">
        <v>0.52067995367643605</v>
      </c>
      <c r="CK285" s="4">
        <v>0.32520104309868703</v>
      </c>
      <c r="CL285" s="4">
        <v>0.61654417726824895</v>
      </c>
      <c r="CM285" s="4">
        <v>0.40297661435476917</v>
      </c>
      <c r="CN285" s="4">
        <v>0.33717723595228621</v>
      </c>
      <c r="CO285" s="4">
        <v>-0.26071660513259998</v>
      </c>
      <c r="CP285" s="4">
        <v>0.57724063823519123</v>
      </c>
      <c r="CQ285" s="4">
        <f t="shared" si="556"/>
        <v>-0.4106403718231969</v>
      </c>
      <c r="CR285" s="4">
        <f t="shared" si="557"/>
        <v>-0.74610171181325602</v>
      </c>
      <c r="CS285" s="4">
        <f t="shared" si="624"/>
        <v>-151.17243935429505</v>
      </c>
      <c r="CT285" s="4" t="str">
        <f t="shared" si="625"/>
        <v>Sad</v>
      </c>
      <c r="CU285" s="2">
        <v>0.28790017856023198</v>
      </c>
      <c r="CV285" s="2">
        <v>0.65506791713133605</v>
      </c>
      <c r="CW285" s="2">
        <v>-9.9447094654746201E-2</v>
      </c>
      <c r="CX285" s="2">
        <v>0.27280777704362702</v>
      </c>
      <c r="CY285" s="2">
        <v>-9.90550717536441E-2</v>
      </c>
      <c r="CZ285" s="2">
        <v>0.51719012901012296</v>
      </c>
      <c r="DA285" s="2">
        <v>-0.52660667960329155</v>
      </c>
      <c r="DB285" s="2">
        <v>0.23271990151109334</v>
      </c>
      <c r="DC285" s="2">
        <v>-0.36716773857110407</v>
      </c>
      <c r="DD285" s="2">
        <v>0.18384575594971636</v>
      </c>
      <c r="DE285" s="2">
        <f t="shared" si="558"/>
        <v>-0.37826432786248909</v>
      </c>
      <c r="DF285" s="2">
        <f t="shared" si="559"/>
        <v>-0.44473767064487002</v>
      </c>
      <c r="DG285" s="2">
        <f t="shared" si="626"/>
        <v>-139.61771919637255</v>
      </c>
      <c r="DH285" s="2" t="str">
        <f t="shared" si="627"/>
        <v>Depressed</v>
      </c>
      <c r="DI285" s="7">
        <v>0.72699879031804304</v>
      </c>
      <c r="DJ285" s="7">
        <v>0.98858452764629001</v>
      </c>
      <c r="DK285" s="7">
        <v>0.21995392228833699</v>
      </c>
      <c r="DL285" s="7">
        <v>0.34406385912668003</v>
      </c>
      <c r="DM285" s="7">
        <v>1.0447558493511</v>
      </c>
      <c r="DN285" s="7">
        <v>0.98955101463181405</v>
      </c>
      <c r="DO285" s="7">
        <v>0.12414468536648569</v>
      </c>
      <c r="DP285" s="7">
        <v>0.17393340940148197</v>
      </c>
      <c r="DQ285" s="7">
        <v>-0.26158573732824697</v>
      </c>
      <c r="DR285" s="7">
        <v>0.32876152123247848</v>
      </c>
      <c r="DS285" s="7">
        <f t="shared" si="560"/>
        <v>-0.14958278293044303</v>
      </c>
      <c r="DT285" s="7">
        <f t="shared" si="561"/>
        <v>9.3824481639190216E-2</v>
      </c>
      <c r="DU285" s="7">
        <f t="shared" si="628"/>
        <v>-57.902369801900356</v>
      </c>
      <c r="DV285" s="7" t="str">
        <f t="shared" si="629"/>
        <v>Relased</v>
      </c>
      <c r="DW285" s="8">
        <v>0.36454096335460801</v>
      </c>
      <c r="DX285" s="8">
        <v>0.65675610175973098</v>
      </c>
      <c r="DY285" s="8">
        <v>9.4453938791316694E-2</v>
      </c>
      <c r="DZ285" s="8">
        <v>9.5638667318922496E-2</v>
      </c>
      <c r="EA285" s="8">
        <v>0.211597503560779</v>
      </c>
      <c r="EB285" s="8">
        <v>0.49279883106008598</v>
      </c>
      <c r="EC285" s="8">
        <v>0.16394312168916228</v>
      </c>
      <c r="ED285" s="8">
        <v>8.3196256732441909E-2</v>
      </c>
      <c r="EE285" s="8">
        <v>-0.29221513840512298</v>
      </c>
      <c r="EF285" s="8">
        <v>0.18612861292121452</v>
      </c>
      <c r="EG285" s="8">
        <f t="shared" si="562"/>
        <v>-3.4142538553614155E-2</v>
      </c>
      <c r="EH285" s="8">
        <f t="shared" si="563"/>
        <v>0.13355636805633919</v>
      </c>
      <c r="EI285" s="8">
        <f t="shared" si="630"/>
        <v>-14.340052981466362</v>
      </c>
      <c r="EJ285" s="8" t="str">
        <f t="shared" si="631"/>
        <v>Contented</v>
      </c>
      <c r="EK285" s="1">
        <v>0.85706075349938304</v>
      </c>
      <c r="EL285" s="1">
        <v>-0.21456372500029899</v>
      </c>
      <c r="EM285" s="1">
        <v>0.639512542235399</v>
      </c>
      <c r="EN285" s="1">
        <v>-0.16885227292789101</v>
      </c>
      <c r="EO285" s="1">
        <v>0.75577666555392697</v>
      </c>
      <c r="EP285" s="1">
        <v>-0.24627546316403601</v>
      </c>
      <c r="EQ285" s="1">
        <v>0.39651395402939915</v>
      </c>
      <c r="ER285" s="1">
        <v>0.3664017237780533</v>
      </c>
      <c r="ES285" s="1">
        <v>1.071624478499682</v>
      </c>
      <c r="ET285" s="1">
        <v>0.73254855420421439</v>
      </c>
      <c r="EU285" s="1">
        <f t="shared" si="564"/>
        <v>0.53360014199242389</v>
      </c>
      <c r="EV285" s="1">
        <f t="shared" si="565"/>
        <v>-0.43490086720542209</v>
      </c>
      <c r="EW285" s="1">
        <f t="shared" si="632"/>
        <v>129.18111487625646</v>
      </c>
      <c r="EX285" s="1" t="str">
        <f t="shared" si="633"/>
        <v>stressed</v>
      </c>
      <c r="EY285" s="2">
        <v>0.34087204804716598</v>
      </c>
      <c r="EZ285" s="2">
        <v>0.166367402947529</v>
      </c>
      <c r="FA285" s="2">
        <v>0.23682268040347201</v>
      </c>
      <c r="FB285" s="2">
        <v>0.269009624146688</v>
      </c>
      <c r="FC285" s="2">
        <v>0.35604986337782901</v>
      </c>
      <c r="FD285" s="2">
        <v>0.17350321931047399</v>
      </c>
      <c r="FE285" s="2">
        <v>0.33981236135801945</v>
      </c>
      <c r="FF285" s="2">
        <v>0.79150596294397302</v>
      </c>
      <c r="FG285" s="2">
        <v>0.17450464509963698</v>
      </c>
      <c r="FH285" s="2">
        <v>0.99722587341781976</v>
      </c>
      <c r="FI285" s="2">
        <f t="shared" si="566"/>
        <v>-4.907213962801571E-2</v>
      </c>
      <c r="FJ285" s="2">
        <f t="shared" si="567"/>
        <v>0.5273987626643788</v>
      </c>
      <c r="FK285" s="2">
        <f t="shared" si="634"/>
        <v>-5.3158154843357606</v>
      </c>
      <c r="FL285" s="2" t="str">
        <f t="shared" si="635"/>
        <v>Contented</v>
      </c>
      <c r="FM285" s="7">
        <v>0.16240396328680401</v>
      </c>
      <c r="FN285" s="7">
        <v>0.45565394527018899</v>
      </c>
      <c r="FO285" s="7">
        <v>-6.5531716941075305E-2</v>
      </c>
      <c r="FP285" s="7">
        <v>5.2305626847541198E-2</v>
      </c>
      <c r="FQ285" s="7">
        <v>-0.162275632958053</v>
      </c>
      <c r="FR285" s="7">
        <v>0.22660712271605901</v>
      </c>
      <c r="FS285" s="7">
        <v>-510.64871086103511</v>
      </c>
      <c r="FT285" s="7">
        <v>7.6665120291746588E-2</v>
      </c>
      <c r="FU285" s="7">
        <v>-0.29324998198338498</v>
      </c>
      <c r="FV285" s="7">
        <v>-2.1399435085967332E-2</v>
      </c>
      <c r="FW285" s="7">
        <f t="shared" si="568"/>
        <v>-0.23592394818212137</v>
      </c>
      <c r="FX285" s="7">
        <f t="shared" si="569"/>
        <v>-0.246418128735164</v>
      </c>
      <c r="FY285" s="7">
        <f t="shared" si="636"/>
        <v>-136.24637148435625</v>
      </c>
      <c r="FZ285" s="7" t="str">
        <f t="shared" si="637"/>
        <v>Depressed</v>
      </c>
      <c r="GA285" s="4">
        <v>0.63514798686790097</v>
      </c>
      <c r="GB285" s="4">
        <v>0.57843942860238895</v>
      </c>
      <c r="GC285" s="4">
        <v>0.401642592530705</v>
      </c>
      <c r="GD285" s="4">
        <v>0.47477545663715998</v>
      </c>
      <c r="GE285" s="4">
        <v>0.211951652622168</v>
      </c>
      <c r="GF285" s="4">
        <v>0.29504240736490001</v>
      </c>
      <c r="GG285" s="4">
        <v>0.47413854735256761</v>
      </c>
      <c r="GH285" s="4">
        <v>0.54354359425390486</v>
      </c>
      <c r="GI285" s="4">
        <v>5.6708558265512021E-2</v>
      </c>
      <c r="GJ285" s="4">
        <v>0.72217133928356958</v>
      </c>
      <c r="GK285" s="4">
        <f t="shared" si="570"/>
        <v>4.6090449269771794E-2</v>
      </c>
      <c r="GL285" s="4">
        <f t="shared" si="571"/>
        <v>-0.61345946497358717</v>
      </c>
      <c r="GM285" s="4">
        <f t="shared" si="638"/>
        <v>175.70332482262765</v>
      </c>
      <c r="GN285" s="4" t="str">
        <f t="shared" si="639"/>
        <v>Upset</v>
      </c>
      <c r="GO285" s="6">
        <v>0.52984749435675405</v>
      </c>
      <c r="GP285" s="6">
        <v>0.97728636097497401</v>
      </c>
      <c r="GQ285" s="6">
        <v>0.41495341662070201</v>
      </c>
      <c r="GR285" s="6">
        <v>0.61263684322412004</v>
      </c>
      <c r="GS285" s="6">
        <v>0.56787405523537804</v>
      </c>
      <c r="GT285" s="6">
        <v>0.91002592686097294</v>
      </c>
      <c r="GU285" s="6">
        <v>0.37801336484182302</v>
      </c>
      <c r="GV285" s="6">
        <v>0.32460809330425605</v>
      </c>
      <c r="GW285" s="6">
        <v>-0.44743886661821997</v>
      </c>
      <c r="GX285" s="6">
        <v>0.68181751488731834</v>
      </c>
      <c r="GY285" s="6">
        <f t="shared" si="572"/>
        <v>-0.36642737580023321</v>
      </c>
      <c r="GZ285" s="6">
        <f t="shared" si="573"/>
        <v>-0.40574964314065143</v>
      </c>
      <c r="HA285" s="6">
        <f t="shared" si="640"/>
        <v>-137.91520649127631</v>
      </c>
      <c r="HB285" s="6" t="str">
        <f t="shared" si="641"/>
        <v>Depressed</v>
      </c>
      <c r="HI285" s="2">
        <v>0</v>
      </c>
      <c r="HJ285" s="2">
        <v>0</v>
      </c>
      <c r="HK285" s="2">
        <v>0</v>
      </c>
      <c r="HL285" s="2">
        <v>0</v>
      </c>
      <c r="HM285" s="2" t="e">
        <f t="shared" si="574"/>
        <v>#DIV/0!</v>
      </c>
      <c r="HN285" s="2" t="e">
        <f t="shared" si="575"/>
        <v>#DIV/0!</v>
      </c>
      <c r="HO285" s="2" t="e">
        <f t="shared" si="642"/>
        <v>#DIV/0!</v>
      </c>
      <c r="HP285" s="2" t="e">
        <f t="shared" si="643"/>
        <v>#DIV/0!</v>
      </c>
      <c r="HQ285" s="4">
        <v>1.28940475880165</v>
      </c>
      <c r="HR285" s="4">
        <v>1.0203275914636201</v>
      </c>
      <c r="HS285" s="4">
        <v>0.68682382754419002</v>
      </c>
      <c r="HT285" s="4">
        <v>0.78303267906888796</v>
      </c>
      <c r="HU285" s="4">
        <v>1.26094319869774</v>
      </c>
      <c r="HV285" s="4">
        <v>0.97444027249642196</v>
      </c>
      <c r="HW285" s="4">
        <v>0.26930592961817618</v>
      </c>
      <c r="HX285" s="4">
        <v>0.39254325940182339</v>
      </c>
      <c r="HY285" s="4">
        <v>0.26907716733802989</v>
      </c>
      <c r="HZ285" s="4">
        <v>0.63637525206947321</v>
      </c>
      <c r="IA285" s="4">
        <f t="shared" si="576"/>
        <v>0.51896032805381176</v>
      </c>
      <c r="IB285" s="4">
        <f t="shared" si="577"/>
        <v>-0.1085578445114932</v>
      </c>
      <c r="IC285" s="4">
        <f t="shared" si="644"/>
        <v>101.81495584786661</v>
      </c>
      <c r="ID285" s="4" t="str">
        <f t="shared" si="645"/>
        <v>nervous</v>
      </c>
      <c r="IE285" s="6">
        <v>0.38520826060301699</v>
      </c>
      <c r="IF285" s="6">
        <v>0.66404344150052697</v>
      </c>
      <c r="IG285" s="6">
        <v>0.28428484772755203</v>
      </c>
      <c r="IH285" s="6">
        <v>0.60006822261283699</v>
      </c>
      <c r="II285" s="6">
        <v>-0.29219774370570101</v>
      </c>
      <c r="IJ285" s="6">
        <v>0.41440864396391403</v>
      </c>
      <c r="IK285" s="6">
        <v>3.0564806777861877</v>
      </c>
      <c r="IL285" s="6">
        <v>0.55641621051195289</v>
      </c>
      <c r="IM285" s="6">
        <v>-0.27883518089750997</v>
      </c>
      <c r="IN285" s="6">
        <v>0.84284168285591965</v>
      </c>
      <c r="IO285" s="6">
        <f t="shared" si="578"/>
        <v>-0.35712962853673269</v>
      </c>
      <c r="IP285" s="6">
        <f t="shared" si="579"/>
        <v>0.39241433767222933</v>
      </c>
      <c r="IQ285" s="6">
        <f t="shared" si="646"/>
        <v>-42.304796488816038</v>
      </c>
      <c r="IR285" s="6" t="str">
        <f t="shared" si="647"/>
        <v>Relased</v>
      </c>
      <c r="IS285" s="4">
        <v>0.31277576232537602</v>
      </c>
      <c r="IT285" s="4">
        <v>5.2389344517991002E-2</v>
      </c>
      <c r="IU285" s="4">
        <v>0.19283699364055801</v>
      </c>
      <c r="IV285" s="4">
        <v>0.14729774939906601</v>
      </c>
      <c r="IW285" s="4">
        <v>0.261026716557685</v>
      </c>
      <c r="IX285" s="4">
        <v>-2.5468549459385301E-2</v>
      </c>
      <c r="IY285" s="4">
        <v>0.33606859631545355</v>
      </c>
      <c r="IZ285" s="4">
        <v>5.4715230021402999</v>
      </c>
      <c r="JA285" s="4">
        <v>0.26038641780738503</v>
      </c>
      <c r="JB285" s="4">
        <v>0.93145466712272851</v>
      </c>
      <c r="JC285" s="4">
        <f t="shared" si="580"/>
        <v>0.45251453659675112</v>
      </c>
      <c r="JD285" s="4">
        <f t="shared" si="581"/>
        <v>0.28874115250556232</v>
      </c>
      <c r="JE285" s="4">
        <f t="shared" si="648"/>
        <v>57.458805979643103</v>
      </c>
      <c r="JF285" s="4" t="str">
        <f t="shared" si="649"/>
        <v>excited</v>
      </c>
      <c r="JG285" s="6">
        <v>4.9959582233338497E-2</v>
      </c>
      <c r="JH285" s="6">
        <v>0.398757255640033</v>
      </c>
      <c r="JI285" s="6">
        <v>2.4692886057821498E-2</v>
      </c>
      <c r="JJ285" s="6">
        <v>3.0854519964162198E-2</v>
      </c>
      <c r="JK285" s="6">
        <v>-0.188458802546487</v>
      </c>
      <c r="JL285" s="6">
        <v>-0.110516829242838</v>
      </c>
      <c r="JM285" s="6">
        <v>-0.17828898965633572</v>
      </c>
      <c r="JN285" s="6">
        <v>0.10704438773499697</v>
      </c>
      <c r="JO285" s="6">
        <v>-0.34879767340669449</v>
      </c>
      <c r="JP285" s="6">
        <v>0.12379166845006884</v>
      </c>
      <c r="JQ285" s="6">
        <f t="shared" si="582"/>
        <v>-0.44696626652470373</v>
      </c>
      <c r="JR285" s="6">
        <f t="shared" si="583"/>
        <v>0.119996940393158</v>
      </c>
      <c r="JS285" s="6">
        <f t="shared" si="650"/>
        <v>-74.972173598719465</v>
      </c>
      <c r="JT285" s="6" t="str">
        <f t="shared" si="651"/>
        <v>Calm</v>
      </c>
      <c r="JU285" s="2">
        <v>0.397887784008433</v>
      </c>
      <c r="JV285" s="2">
        <v>0.220670283945016</v>
      </c>
      <c r="JW285" s="2">
        <v>0.167018997164258</v>
      </c>
      <c r="JX285" s="2">
        <v>0.114516374224735</v>
      </c>
      <c r="JY285" s="2">
        <v>0.31253824869073898</v>
      </c>
      <c r="JZ285" s="2">
        <v>-4.8822038384927297E-2</v>
      </c>
      <c r="KA285" s="2">
        <v>0.2350969551744759</v>
      </c>
      <c r="KB285" s="2">
        <v>0.66638081669965632</v>
      </c>
      <c r="KC285" s="2">
        <v>0.17721750006341699</v>
      </c>
      <c r="KD285" s="2">
        <v>0.45514784460006519</v>
      </c>
      <c r="KE285" s="2">
        <f t="shared" si="584"/>
        <v>0.37696060527110609</v>
      </c>
      <c r="KF285" s="2">
        <f t="shared" si="585"/>
        <v>0.13333586962642174</v>
      </c>
      <c r="KG285" s="2">
        <f t="shared" si="652"/>
        <v>70.520650520361158</v>
      </c>
      <c r="KH285" s="2" t="str">
        <f t="shared" si="653"/>
        <v>alert</v>
      </c>
      <c r="KI285" s="7">
        <v>0.33234579809829201</v>
      </c>
      <c r="KJ285" s="7">
        <v>0.36573710907655899</v>
      </c>
      <c r="KK285" s="7">
        <v>-4.0639969442529497E-2</v>
      </c>
      <c r="KL285" s="7">
        <v>2.20543334081033E-2</v>
      </c>
      <c r="KM285" s="7">
        <v>-5.1070845965199597E-2</v>
      </c>
      <c r="KN285" s="7">
        <v>7.9139164627553299E-2</v>
      </c>
      <c r="KO285" s="7">
        <v>-0.14448485062153585</v>
      </c>
      <c r="KP285" s="7">
        <v>4.9574083204022838E-2</v>
      </c>
      <c r="KQ285" s="7">
        <v>-3.3391310978266975E-2</v>
      </c>
      <c r="KR285" s="7">
        <v>-2.6623823393187588E-2</v>
      </c>
      <c r="KS285" s="7">
        <f t="shared" si="586"/>
        <v>7.9197178423828785E-2</v>
      </c>
      <c r="KT285" s="7">
        <f t="shared" si="587"/>
        <v>4.3689540669106908E-2</v>
      </c>
      <c r="KU285" s="7">
        <f t="shared" si="654"/>
        <v>61.116443445149706</v>
      </c>
      <c r="KV285" s="7" t="str">
        <f t="shared" si="655"/>
        <v>alert</v>
      </c>
      <c r="KW285" s="2">
        <v>0.466440507569298</v>
      </c>
      <c r="KX285" s="2">
        <v>0.97870024319056503</v>
      </c>
      <c r="KY285" s="2">
        <v>5.7631174708274703E-2</v>
      </c>
      <c r="KZ285" s="2">
        <v>0.52809801627768005</v>
      </c>
      <c r="LA285" s="2">
        <v>0.158852033490474</v>
      </c>
      <c r="LB285" s="2">
        <v>0.79830012412115403</v>
      </c>
      <c r="LC285" s="2">
        <v>9.2166739444227125E-2</v>
      </c>
      <c r="LD285" s="2">
        <v>0.29718509123135245</v>
      </c>
      <c r="LE285" s="2">
        <v>-0.51225973562126703</v>
      </c>
      <c r="LF285" s="2">
        <v>0.40530944178134559</v>
      </c>
      <c r="LG285" s="2">
        <f t="shared" si="588"/>
        <v>-0.63215088139857833</v>
      </c>
      <c r="LH285" s="2">
        <f t="shared" si="589"/>
        <v>0.11144916959512807</v>
      </c>
      <c r="LI285" s="2">
        <f t="shared" si="656"/>
        <v>-80.001414076664119</v>
      </c>
      <c r="LJ285" s="2" t="str">
        <f t="shared" si="657"/>
        <v>Calm</v>
      </c>
      <c r="LK285" s="4">
        <v>1.0931474901407501</v>
      </c>
      <c r="LL285" s="4">
        <v>0.86928313787884404</v>
      </c>
      <c r="LM285" s="4">
        <v>0.20577987076441301</v>
      </c>
      <c r="LN285" s="4">
        <v>0.349424010584448</v>
      </c>
      <c r="LO285" s="4">
        <v>1.02753894071718</v>
      </c>
      <c r="LP285" s="4">
        <v>0.63691424507447503</v>
      </c>
      <c r="LQ285" s="4">
        <v>9.7034558136520052E-2</v>
      </c>
      <c r="LR285" s="4">
        <v>0.23199084963174282</v>
      </c>
      <c r="LS285" s="4">
        <v>0.22386435226190604</v>
      </c>
      <c r="LT285" s="4">
        <v>0.28291643710695158</v>
      </c>
      <c r="LU285" s="4">
        <f t="shared" si="590"/>
        <v>0.44159752223027327</v>
      </c>
      <c r="LV285" s="4">
        <f t="shared" si="591"/>
        <v>-5.9624313531387862E-3</v>
      </c>
      <c r="LW285" s="4">
        <f t="shared" si="658"/>
        <v>90.77355822367204</v>
      </c>
      <c r="LX285" s="4" t="str">
        <f t="shared" si="659"/>
        <v>nervous</v>
      </c>
      <c r="LY285" s="6">
        <v>3.33951366866568E-2</v>
      </c>
      <c r="LZ285" s="6">
        <v>0.27921538469764201</v>
      </c>
      <c r="MA285" s="6">
        <v>9.95035192532467E-2</v>
      </c>
      <c r="MB285" s="6">
        <v>0.22471185856465101</v>
      </c>
      <c r="MC285" s="6">
        <v>-0.13753724364185799</v>
      </c>
      <c r="MD285" s="6">
        <v>-0.22787739004613899</v>
      </c>
      <c r="ME285" s="6">
        <v>-0.95545905649911744</v>
      </c>
      <c r="MF285" s="6">
        <v>4.377106275577364</v>
      </c>
      <c r="MG285" s="6">
        <v>-0.2458202480109852</v>
      </c>
      <c r="MH285" s="6">
        <v>1.0371224115625106</v>
      </c>
      <c r="MI285" s="6">
        <f t="shared" si="592"/>
        <v>-0.23815245964579146</v>
      </c>
      <c r="MJ285" s="6">
        <f t="shared" si="593"/>
        <v>0.35081884359794691</v>
      </c>
      <c r="MK285" s="6">
        <f t="shared" si="660"/>
        <v>-34.170519865513796</v>
      </c>
      <c r="ML285" s="6" t="str">
        <f t="shared" si="661"/>
        <v>Relased</v>
      </c>
      <c r="MM285" s="2">
        <v>0.46049943684816502</v>
      </c>
      <c r="MN285" s="2">
        <v>-4.6693029167055501E-4</v>
      </c>
      <c r="MO285" s="2">
        <v>-5.95038396662778E-2</v>
      </c>
      <c r="MP285" s="2">
        <v>-8.07301817814918E-2</v>
      </c>
      <c r="MQ285" s="2">
        <v>-0.30280593993412402</v>
      </c>
      <c r="MR285" s="2">
        <v>-0.23353206674391899</v>
      </c>
      <c r="MS285" s="2">
        <v>-0.37733857661050824</v>
      </c>
      <c r="MT285" s="2">
        <v>0.34500225558322939</v>
      </c>
      <c r="MU285" s="2">
        <v>0.46096636713983558</v>
      </c>
      <c r="MV285" s="2">
        <v>-0.3048350267625014</v>
      </c>
      <c r="MW285" s="2">
        <f t="shared" si="594"/>
        <v>0.80899409628758878</v>
      </c>
      <c r="MX285" s="2">
        <f t="shared" si="595"/>
        <v>-5.1983300443894098E-3</v>
      </c>
      <c r="MY285" s="2">
        <f t="shared" si="662"/>
        <v>90.368158771860607</v>
      </c>
      <c r="MZ285" s="2" t="str">
        <f t="shared" si="663"/>
        <v>nervous</v>
      </c>
      <c r="NK285" s="7">
        <f t="shared" si="596"/>
        <v>5.2959786961425781E-2</v>
      </c>
      <c r="NL285" s="7">
        <f t="shared" si="597"/>
        <v>4.4546745186410774E-2</v>
      </c>
      <c r="NM285" s="7">
        <f t="shared" si="664"/>
        <v>49.931371470164912</v>
      </c>
      <c r="NN285" s="7" t="str">
        <f t="shared" si="665"/>
        <v>excited</v>
      </c>
      <c r="NO285" s="4">
        <v>0.82036036656380396</v>
      </c>
      <c r="NP285" s="4">
        <v>0.48565647650063298</v>
      </c>
      <c r="NQ285" s="4">
        <v>0.39936887999904502</v>
      </c>
      <c r="NR285" s="4">
        <v>0.216247357648194</v>
      </c>
      <c r="NS285" s="4">
        <v>0.45544836328259802</v>
      </c>
      <c r="NT285" s="4">
        <v>0.60985191255849303</v>
      </c>
      <c r="NU285" s="4">
        <v>0.31303193860973666</v>
      </c>
      <c r="NV285" s="4">
        <v>0.1973945245950306</v>
      </c>
      <c r="NW285" s="4">
        <v>0.33470389006317097</v>
      </c>
      <c r="NX285" s="4">
        <v>0.47136929429084357</v>
      </c>
      <c r="NY285" s="4">
        <f t="shared" si="598"/>
        <v>0.21026501375195727</v>
      </c>
      <c r="NZ285" s="4">
        <f t="shared" si="599"/>
        <v>-0.50633859728098396</v>
      </c>
      <c r="OA285" s="4">
        <f t="shared" si="666"/>
        <v>157.44856804435645</v>
      </c>
      <c r="OB285" s="4" t="str">
        <f t="shared" si="667"/>
        <v>Upset</v>
      </c>
      <c r="OC285" s="1">
        <v>0.51382534257928802</v>
      </c>
      <c r="OD285" s="1">
        <v>-2.10014222933394E-2</v>
      </c>
      <c r="OE285" s="1">
        <v>0.55122999573843801</v>
      </c>
      <c r="OF285" s="1">
        <v>0.608637129635477</v>
      </c>
      <c r="OG285" s="1">
        <v>0.46526048404003101</v>
      </c>
      <c r="OH285" s="1">
        <v>0.25807013597144401</v>
      </c>
      <c r="OI285" s="1">
        <v>0.56300477522157333</v>
      </c>
      <c r="OJ285" s="1">
        <v>2.5673448013975113</v>
      </c>
      <c r="OK285" s="1">
        <v>0.53482676487262748</v>
      </c>
      <c r="OL285" s="1">
        <v>2.3535122335395804</v>
      </c>
      <c r="OM285" s="1">
        <f t="shared" si="600"/>
        <v>0.46297650680446134</v>
      </c>
      <c r="ON285" s="1">
        <f t="shared" si="601"/>
        <v>0.80177121316587097</v>
      </c>
      <c r="OO285" s="1">
        <f t="shared" si="668"/>
        <v>30.003948862283245</v>
      </c>
      <c r="OP285" s="1" t="str">
        <f t="shared" si="669"/>
        <v>excited</v>
      </c>
      <c r="OQ285" s="2">
        <v>0.85581481434621798</v>
      </c>
      <c r="OR285" s="2">
        <v>0.62706685721845101</v>
      </c>
      <c r="OS285" s="2">
        <v>0.36876074753619897</v>
      </c>
      <c r="OT285" s="2">
        <v>0.102547727367036</v>
      </c>
      <c r="OU285" s="2">
        <v>0.52727545609123005</v>
      </c>
      <c r="OV285" s="2">
        <v>0.89289192806045603</v>
      </c>
      <c r="OW285" s="2">
        <v>0.26662088181674953</v>
      </c>
      <c r="OX285" s="2">
        <v>6.746743948601136E-2</v>
      </c>
      <c r="OY285" s="2">
        <v>0.22874795712776697</v>
      </c>
      <c r="OZ285" s="2">
        <v>0.31783282775754573</v>
      </c>
      <c r="PA285" s="2">
        <f t="shared" si="602"/>
        <v>0.2055197917306768</v>
      </c>
      <c r="PB285" s="2">
        <f t="shared" si="603"/>
        <v>-0.16897611550156921</v>
      </c>
      <c r="PC285" s="2">
        <f t="shared" si="670"/>
        <v>129.4266670504939</v>
      </c>
      <c r="PD285" s="2" t="str">
        <f t="shared" si="671"/>
        <v>stressed</v>
      </c>
      <c r="PE285" s="1">
        <v>6.4427136510823907E-2</v>
      </c>
      <c r="PF285" s="1">
        <v>0.65204146743750702</v>
      </c>
      <c r="PG285" s="1">
        <v>0.23759122049801701</v>
      </c>
      <c r="PH285" s="1">
        <v>0.70029769775900597</v>
      </c>
      <c r="PI285" s="1">
        <v>-0.28769015841402901</v>
      </c>
      <c r="PJ285" s="1">
        <v>0.22045419765184701</v>
      </c>
      <c r="PK285" s="1">
        <v>-1.0641763175678229</v>
      </c>
      <c r="PL285" s="1">
        <v>0.80263745228726957</v>
      </c>
      <c r="PM285" s="1">
        <v>-0.58761433092668314</v>
      </c>
      <c r="PN285" s="1">
        <v>1.3090439875362077</v>
      </c>
      <c r="PO285" s="1">
        <f t="shared" si="604"/>
        <v>-0.60893285583741952</v>
      </c>
      <c r="PP285" s="1">
        <f t="shared" si="605"/>
        <v>-0.19044792549695921</v>
      </c>
      <c r="PQ285" s="1">
        <f t="shared" si="672"/>
        <v>-107.36743109884351</v>
      </c>
      <c r="PR285" s="1" t="str">
        <f t="shared" si="673"/>
        <v>Bored</v>
      </c>
      <c r="PS285" s="4">
        <v>0.52373036448492605</v>
      </c>
      <c r="PT285" s="4">
        <v>0.34957999302206999</v>
      </c>
      <c r="PU285" s="4">
        <v>0.34305779224157801</v>
      </c>
      <c r="PV285" s="4">
        <v>0.25593280030996002</v>
      </c>
      <c r="PW285" s="4">
        <v>0.389090077116377</v>
      </c>
      <c r="PX285" s="4">
        <v>0.45112626321823102</v>
      </c>
      <c r="PY285" s="4">
        <v>0.37582176801362321</v>
      </c>
      <c r="PZ285" s="4">
        <v>0.31963382116144184</v>
      </c>
      <c r="QA285" s="4">
        <v>0.17415037146285606</v>
      </c>
      <c r="QB285" s="4">
        <v>0.68588513510987359</v>
      </c>
      <c r="QC285" s="4">
        <f t="shared" si="606"/>
        <v>0.21159009735912826</v>
      </c>
      <c r="QD285" s="4">
        <f t="shared" si="607"/>
        <v>8.1664392049203061E-2</v>
      </c>
      <c r="QE285" s="4">
        <f t="shared" si="674"/>
        <v>68.895623655859836</v>
      </c>
      <c r="QF285" s="4" t="str">
        <f t="shared" si="675"/>
        <v>alert</v>
      </c>
      <c r="QG285" s="2">
        <v>1.0049514571912399</v>
      </c>
      <c r="QH285" s="2">
        <v>1.2575373802753</v>
      </c>
      <c r="QI285" s="2">
        <v>0.93167224177289498</v>
      </c>
      <c r="QJ285" s="2">
        <v>0.66053436417948597</v>
      </c>
      <c r="QK285" s="2">
        <v>1.4025081049163399</v>
      </c>
      <c r="QL285" s="2">
        <v>0.58166026308511998</v>
      </c>
      <c r="QM285" s="2">
        <v>0.38699393187617009</v>
      </c>
      <c r="QN285" s="2">
        <v>0.3591426764622293</v>
      </c>
      <c r="QO285" s="2">
        <v>-0.25258592308406014</v>
      </c>
      <c r="QP285" s="2">
        <v>0.70374119844731753</v>
      </c>
      <c r="QQ285" s="2">
        <f t="shared" si="608"/>
        <v>1.6840929827699247E-2</v>
      </c>
      <c r="QR285" s="2">
        <f t="shared" si="609"/>
        <v>-0.42361535330917732</v>
      </c>
      <c r="QS285" s="2">
        <f t="shared" si="676"/>
        <v>177.72339143530206</v>
      </c>
      <c r="QT285" s="2" t="str">
        <f t="shared" si="677"/>
        <v>Upset</v>
      </c>
      <c r="QU285" s="4">
        <v>0.55097012438127102</v>
      </c>
      <c r="QV285" s="4">
        <v>0.55922635278451505</v>
      </c>
      <c r="QW285" s="4">
        <v>0.30107857674849298</v>
      </c>
      <c r="QX285" s="4">
        <v>0.26790303654098302</v>
      </c>
      <c r="QY285" s="4">
        <v>1.09723877178203</v>
      </c>
      <c r="QZ285" s="4">
        <v>0.79380655742347095</v>
      </c>
      <c r="RA285" s="4">
        <v>0.18267015634325443</v>
      </c>
      <c r="RB285" s="4">
        <v>0.1980018627187726</v>
      </c>
      <c r="RC285" s="4">
        <v>-8.2562284032440258E-3</v>
      </c>
      <c r="RD285" s="4">
        <v>0.51250533125634279</v>
      </c>
      <c r="RE285" s="4">
        <f t="shared" si="610"/>
        <v>0.10642358222376114</v>
      </c>
      <c r="RF285" s="4">
        <f t="shared" si="611"/>
        <v>0.17026337345646114</v>
      </c>
      <c r="RG285" s="4">
        <f t="shared" si="678"/>
        <v>32.007554699497099</v>
      </c>
      <c r="RH285" s="4" t="str">
        <f t="shared" si="679"/>
        <v>excited</v>
      </c>
    </row>
    <row r="286" spans="1:476" x14ac:dyDescent="0.3">
      <c r="A286" s="1">
        <v>0.31322883340902802</v>
      </c>
      <c r="B286" s="1">
        <v>0.89079623872144997</v>
      </c>
      <c r="C286" s="1">
        <v>0.34184811198561299</v>
      </c>
      <c r="D286" s="1">
        <v>0.40677617630485402</v>
      </c>
      <c r="E286" s="1">
        <v>0.97595718435008305</v>
      </c>
      <c r="F286" s="1">
        <v>1.12628463177829</v>
      </c>
      <c r="G286" s="1">
        <v>0.26516585448221058</v>
      </c>
      <c r="H286" s="1">
        <v>0.20166577466181293</v>
      </c>
      <c r="I286" s="1">
        <v>-0.57756740531242201</v>
      </c>
      <c r="J286" s="1">
        <v>0.62176802262581121</v>
      </c>
      <c r="K286" s="1">
        <f t="shared" si="544"/>
        <v>-0.7543607992073964</v>
      </c>
      <c r="L286" s="1">
        <f t="shared" si="545"/>
        <v>-9.3402540472994566E-2</v>
      </c>
      <c r="M286" s="1">
        <f t="shared" si="612"/>
        <v>-97.058257270676904</v>
      </c>
      <c r="N286" s="1" t="str">
        <f t="shared" si="613"/>
        <v>Bored</v>
      </c>
      <c r="O286" s="8">
        <v>1.6826343251638699E-3</v>
      </c>
      <c r="P286" s="8">
        <v>-3.8259397709359801E-2</v>
      </c>
      <c r="Q286" s="8">
        <v>-0.18842754903487099</v>
      </c>
      <c r="R286" s="8">
        <v>-0.17740266226818299</v>
      </c>
      <c r="S286" s="8">
        <v>-4.0040470134850702E-2</v>
      </c>
      <c r="T286" s="8">
        <v>-8.5947339015795196E-2</v>
      </c>
      <c r="U286" s="8">
        <v>4.9123613222017539</v>
      </c>
      <c r="V286" s="8">
        <v>1.4282853486501306</v>
      </c>
      <c r="W286" s="8">
        <v>-2.2202529893998596E-2</v>
      </c>
      <c r="X286" s="8">
        <v>-1.877056282917442</v>
      </c>
      <c r="Y286" s="8">
        <f t="shared" si="546"/>
        <v>0.33626723061087671</v>
      </c>
      <c r="Z286" s="8">
        <f t="shared" si="547"/>
        <v>-0.64112787279273054</v>
      </c>
      <c r="AA286" s="8">
        <f t="shared" si="614"/>
        <v>152.32329381998073</v>
      </c>
      <c r="AB286" s="8" t="str">
        <f t="shared" si="615"/>
        <v>Upset</v>
      </c>
      <c r="AC286" s="2">
        <v>0.66671439774188002</v>
      </c>
      <c r="AD286" s="2">
        <v>0.73617530885468796</v>
      </c>
      <c r="AE286" s="2">
        <v>0.13068127521687301</v>
      </c>
      <c r="AF286" s="2">
        <v>0.12153097369914601</v>
      </c>
      <c r="AG286" s="2">
        <v>0.80509941774397797</v>
      </c>
      <c r="AH286" s="2">
        <v>0.51136368408632404</v>
      </c>
      <c r="AI286" s="2">
        <v>8.8789270654953067E-2</v>
      </c>
      <c r="AJ286" s="2">
        <v>9.7416573258878814E-2</v>
      </c>
      <c r="AK286" s="2">
        <v>-6.9460911112807944E-2</v>
      </c>
      <c r="AL286" s="2">
        <v>0.17978052567502958</v>
      </c>
      <c r="AM286" s="2">
        <f t="shared" si="548"/>
        <v>5.4518628065795216E-2</v>
      </c>
      <c r="AN286" s="2">
        <f t="shared" si="549"/>
        <v>-0.11615748637296475</v>
      </c>
      <c r="AO286" s="2">
        <f t="shared" si="616"/>
        <v>154.85694183830279</v>
      </c>
      <c r="AP286" s="2" t="str">
        <f t="shared" si="617"/>
        <v>Upset</v>
      </c>
      <c r="AQ286" s="8">
        <v>0.32526534477247399</v>
      </c>
      <c r="AR286" s="8">
        <v>0.21740908075549101</v>
      </c>
      <c r="AS286" s="8">
        <v>-8.3176596733612995E-2</v>
      </c>
      <c r="AT286" s="8">
        <v>5.99790150937064E-2</v>
      </c>
      <c r="AU286" s="8">
        <v>0.51029761522902595</v>
      </c>
      <c r="AV286" s="8">
        <v>0.59238247322551696</v>
      </c>
      <c r="AW286" s="8">
        <v>-9.9545576713290021E-2</v>
      </c>
      <c r="AX286" s="8">
        <v>7.4067227299228031E-2</v>
      </c>
      <c r="AY286" s="8">
        <v>0.10785626401698298</v>
      </c>
      <c r="AZ286" s="8">
        <v>-4.2746775135640111E-2</v>
      </c>
      <c r="BA286" s="8">
        <f t="shared" si="550"/>
        <v>8.6023059674570801E-2</v>
      </c>
      <c r="BB286" s="8">
        <f t="shared" si="551"/>
        <v>8.3293490444129592E-3</v>
      </c>
      <c r="BC286" s="8">
        <f t="shared" si="618"/>
        <v>84.469466146491172</v>
      </c>
      <c r="BD286" s="8" t="str">
        <f t="shared" si="619"/>
        <v>alert</v>
      </c>
      <c r="BE286" s="4">
        <v>0.329310172824959</v>
      </c>
      <c r="BF286" s="4">
        <v>0.41799825670840302</v>
      </c>
      <c r="BG286" s="4">
        <v>1.1781386537898401E-2</v>
      </c>
      <c r="BH286" s="4">
        <v>0.40150222320974899</v>
      </c>
      <c r="BI286" s="4">
        <v>0.557120717422527</v>
      </c>
      <c r="BJ286" s="4">
        <v>0.79337818151939399</v>
      </c>
      <c r="BK286" s="4">
        <v>1.3290812253405464E-2</v>
      </c>
      <c r="BL286" s="4">
        <v>0.33144298546629591</v>
      </c>
      <c r="BM286" s="4">
        <v>-8.8688083883444013E-2</v>
      </c>
      <c r="BN286" s="4">
        <v>0.5530295035019368</v>
      </c>
      <c r="BO286" s="4">
        <f t="shared" si="552"/>
        <v>4.2479244938919969E-4</v>
      </c>
      <c r="BP286" s="4">
        <f t="shared" si="553"/>
        <v>0.26088921523493092</v>
      </c>
      <c r="BQ286" s="4">
        <f t="shared" si="620"/>
        <v>9.3291679336683114E-2</v>
      </c>
      <c r="BR286" s="4" t="str">
        <f t="shared" si="621"/>
        <v>happy</v>
      </c>
      <c r="BS286" s="6">
        <v>-5.2453687821783302E-3</v>
      </c>
      <c r="BT286" s="6">
        <v>0.493680857104216</v>
      </c>
      <c r="BU286" s="6">
        <v>0.42918500653900299</v>
      </c>
      <c r="BV286" s="6">
        <v>0.24063445963977501</v>
      </c>
      <c r="BW286" s="6">
        <v>3.5470070605784297E-2</v>
      </c>
      <c r="BX286" s="6">
        <v>0.47719173448168001</v>
      </c>
      <c r="BY286" s="6">
        <v>14.199809448700757</v>
      </c>
      <c r="BZ286" s="6">
        <v>0.24785379845434163</v>
      </c>
      <c r="CA286" s="6">
        <v>-0.49892622588639435</v>
      </c>
      <c r="CB286" s="6">
        <v>1.3713570823444126</v>
      </c>
      <c r="CC286" s="6">
        <f t="shared" si="554"/>
        <v>-0.35859005023222146</v>
      </c>
      <c r="CD286" s="6">
        <f t="shared" si="555"/>
        <v>2.261353117380005E-2</v>
      </c>
      <c r="CE286" s="6">
        <f t="shared" si="622"/>
        <v>-86.391571853908175</v>
      </c>
      <c r="CF286" s="6" t="str">
        <f t="shared" si="623"/>
        <v>Calm</v>
      </c>
      <c r="CG286" s="4">
        <v>0.66662035270077902</v>
      </c>
      <c r="CH286" s="4">
        <v>0.92768804886613099</v>
      </c>
      <c r="CI286" s="4">
        <v>0.35959886093001803</v>
      </c>
      <c r="CJ286" s="4">
        <v>0.52067995367643605</v>
      </c>
      <c r="CK286" s="4">
        <v>0.355092335719837</v>
      </c>
      <c r="CL286" s="4">
        <v>0.61654417726824895</v>
      </c>
      <c r="CM286" s="4">
        <v>0.35195692977630844</v>
      </c>
      <c r="CN286" s="4">
        <v>0.33717723595228621</v>
      </c>
      <c r="CO286" s="4">
        <v>-0.26106769616535197</v>
      </c>
      <c r="CP286" s="4">
        <v>0.55213835274361156</v>
      </c>
      <c r="CQ286" s="4">
        <f t="shared" si="556"/>
        <v>-0.41097902042924128</v>
      </c>
      <c r="CR286" s="4">
        <f t="shared" si="557"/>
        <v>-0.77538254294693254</v>
      </c>
      <c r="CS286" s="4">
        <f t="shared" si="624"/>
        <v>-152.07489466786762</v>
      </c>
      <c r="CT286" s="4" t="str">
        <f t="shared" si="625"/>
        <v>Sad</v>
      </c>
      <c r="CU286" s="2">
        <v>0.243355767253817</v>
      </c>
      <c r="CV286" s="2">
        <v>0.60144519791466899</v>
      </c>
      <c r="CW286" s="2">
        <v>-0.11313688085392801</v>
      </c>
      <c r="CX286" s="2">
        <v>0.280090924392288</v>
      </c>
      <c r="CY286" s="2">
        <v>-3.6877156508208601E-2</v>
      </c>
      <c r="CZ286" s="2">
        <v>0.40663948578620202</v>
      </c>
      <c r="DA286" s="2">
        <v>-0.54793511272370043</v>
      </c>
      <c r="DB286" s="2">
        <v>0.27784463837305895</v>
      </c>
      <c r="DC286" s="2">
        <v>-0.35808943066085197</v>
      </c>
      <c r="DD286" s="2">
        <v>0.19762529923845779</v>
      </c>
      <c r="DE286" s="2">
        <f t="shared" si="558"/>
        <v>-0.36809540317647926</v>
      </c>
      <c r="DF286" s="2">
        <f t="shared" si="559"/>
        <v>-0.43758832898190103</v>
      </c>
      <c r="DG286" s="2">
        <f t="shared" si="626"/>
        <v>-139.92975223317018</v>
      </c>
      <c r="DH286" s="2" t="str">
        <f t="shared" si="627"/>
        <v>Depressed</v>
      </c>
      <c r="DI286" s="7">
        <v>0.76047438866045503</v>
      </c>
      <c r="DJ286" s="7">
        <v>1.0137692509067699</v>
      </c>
      <c r="DK286" s="7">
        <v>0.23624649131470199</v>
      </c>
      <c r="DL286" s="7">
        <v>0.53016323544942301</v>
      </c>
      <c r="DM286" s="7">
        <v>1.0133718094687301</v>
      </c>
      <c r="DN286" s="7">
        <v>1.1309474636552901</v>
      </c>
      <c r="DO286" s="7">
        <v>0.13318318778925878</v>
      </c>
      <c r="DP286" s="7">
        <v>0.24719499402870071</v>
      </c>
      <c r="DQ286" s="7">
        <v>-0.25329486224631492</v>
      </c>
      <c r="DR286" s="7">
        <v>0.43196419571275357</v>
      </c>
      <c r="DS286" s="7">
        <f t="shared" si="560"/>
        <v>-0.1407441129075726</v>
      </c>
      <c r="DT286" s="7">
        <f t="shared" si="561"/>
        <v>0.13085475554274106</v>
      </c>
      <c r="DU286" s="7">
        <f t="shared" si="628"/>
        <v>-47.085311446576725</v>
      </c>
      <c r="DV286" s="7" t="str">
        <f t="shared" si="629"/>
        <v>Relased</v>
      </c>
      <c r="DW286" s="8">
        <v>0.35440668139877901</v>
      </c>
      <c r="DX286" s="8">
        <v>0.53504817761210299</v>
      </c>
      <c r="DY286" s="8">
        <v>6.3500963876552796E-2</v>
      </c>
      <c r="DZ286" s="8">
        <v>7.2060434148709093E-2</v>
      </c>
      <c r="EA286" s="8">
        <v>0.12025072109035501</v>
      </c>
      <c r="EB286" s="8">
        <v>0.48980577534000402</v>
      </c>
      <c r="EC286" s="8">
        <v>0.13378273159451354</v>
      </c>
      <c r="ED286" s="8">
        <v>7.0312881109681966E-2</v>
      </c>
      <c r="EE286" s="8">
        <v>-0.18064149621332398</v>
      </c>
      <c r="EF286" s="8">
        <v>0.15240953113237576</v>
      </c>
      <c r="EG286" s="8">
        <f t="shared" si="562"/>
        <v>9.5533109757855783E-2</v>
      </c>
      <c r="EH286" s="8">
        <f t="shared" si="563"/>
        <v>0.11979869352456451</v>
      </c>
      <c r="EI286" s="8">
        <f t="shared" si="630"/>
        <v>38.570504644244835</v>
      </c>
      <c r="EJ286" s="8" t="str">
        <f t="shared" si="631"/>
        <v>excited</v>
      </c>
      <c r="EK286" s="1">
        <v>0.85706075349938304</v>
      </c>
      <c r="EL286" s="1">
        <v>-6.12951127628324E-2</v>
      </c>
      <c r="EM286" s="1">
        <v>0.639512542235399</v>
      </c>
      <c r="EN286" s="1">
        <v>-0.161581628039391</v>
      </c>
      <c r="EO286" s="1">
        <v>0.75577666555392697</v>
      </c>
      <c r="EP286" s="1">
        <v>4.1588567019125201E-2</v>
      </c>
      <c r="EQ286" s="1">
        <v>0.39651395402939915</v>
      </c>
      <c r="ER286" s="1">
        <v>8.1993886772869935</v>
      </c>
      <c r="ES286" s="1">
        <v>0.91835586626221544</v>
      </c>
      <c r="ET286" s="1">
        <v>0.60059254852174959</v>
      </c>
      <c r="EU286" s="1">
        <f t="shared" si="564"/>
        <v>0.39261578701040922</v>
      </c>
      <c r="EV286" s="1">
        <f t="shared" si="565"/>
        <v>-0.54768803638286101</v>
      </c>
      <c r="EW286" s="1">
        <f t="shared" si="632"/>
        <v>144.3647652359619</v>
      </c>
      <c r="EX286" s="1" t="str">
        <f t="shared" si="633"/>
        <v>stressed</v>
      </c>
      <c r="EY286" s="2">
        <v>0.30023436552360999</v>
      </c>
      <c r="EZ286" s="2">
        <v>0.166367402947529</v>
      </c>
      <c r="FA286" s="2">
        <v>0.237239019141126</v>
      </c>
      <c r="FB286" s="2">
        <v>0.26112582409197999</v>
      </c>
      <c r="FC286" s="2">
        <v>1.18116448284538E-3</v>
      </c>
      <c r="FD286" s="2">
        <v>0.16623552955175699</v>
      </c>
      <c r="FE286" s="2">
        <v>0.78708293211051561</v>
      </c>
      <c r="FF286" s="2">
        <v>0.78509778049699119</v>
      </c>
      <c r="FG286" s="2">
        <v>0.13386696257608099</v>
      </c>
      <c r="FH286" s="2">
        <v>1.0680731984065157</v>
      </c>
      <c r="FI286" s="2">
        <f t="shared" si="566"/>
        <v>-9.4057390919509487E-2</v>
      </c>
      <c r="FJ286" s="2">
        <f t="shared" si="567"/>
        <v>0.55487583985425015</v>
      </c>
      <c r="FK286" s="2">
        <f t="shared" si="634"/>
        <v>-9.6207956282732336</v>
      </c>
      <c r="FL286" s="2" t="str">
        <f t="shared" si="635"/>
        <v>Contented</v>
      </c>
      <c r="FM286" s="7">
        <v>0.180879905423217</v>
      </c>
      <c r="FN286" s="7">
        <v>0.53684906901981899</v>
      </c>
      <c r="FO286" s="7">
        <v>-0.11638085400083201</v>
      </c>
      <c r="FP286" s="7">
        <v>0.10602692302334001</v>
      </c>
      <c r="FQ286" s="7">
        <v>-0.23770282173298701</v>
      </c>
      <c r="FR286" s="7">
        <v>0.59442910791970205</v>
      </c>
      <c r="FS286" s="7">
        <v>2.0481323655826111</v>
      </c>
      <c r="FT286" s="7">
        <v>9.372312238018915E-2</v>
      </c>
      <c r="FU286" s="7">
        <v>-0.35596916359660202</v>
      </c>
      <c r="FV286" s="7">
        <v>-1.4425962091786449E-2</v>
      </c>
      <c r="FW286" s="7">
        <f t="shared" si="568"/>
        <v>-0.31363689039471143</v>
      </c>
      <c r="FX286" s="7">
        <f t="shared" si="569"/>
        <v>-0.24273875768228959</v>
      </c>
      <c r="FY286" s="7">
        <f t="shared" si="636"/>
        <v>-127.73802083777994</v>
      </c>
      <c r="FZ286" s="7" t="str">
        <f t="shared" si="637"/>
        <v>Depressed</v>
      </c>
      <c r="GA286" s="4">
        <v>0.64350064415539399</v>
      </c>
      <c r="GB286" s="4">
        <v>0.53504211016359704</v>
      </c>
      <c r="GC286" s="4">
        <v>0.37944093757240699</v>
      </c>
      <c r="GD286" s="4">
        <v>0.49996841357327998</v>
      </c>
      <c r="GE286" s="4">
        <v>0.26352818011901902</v>
      </c>
      <c r="GF286" s="4">
        <v>0.44931541296220501</v>
      </c>
      <c r="GG286" s="4">
        <v>0.41833393539168356</v>
      </c>
      <c r="GH286" s="4">
        <v>0.50791343777781384</v>
      </c>
      <c r="GI286" s="4">
        <v>0.10845853399179695</v>
      </c>
      <c r="GJ286" s="4">
        <v>0.74618366446437889</v>
      </c>
      <c r="GK286" s="4">
        <f t="shared" si="570"/>
        <v>9.6260544723747454E-2</v>
      </c>
      <c r="GL286" s="4">
        <f t="shared" si="571"/>
        <v>-0.59615815462319066</v>
      </c>
      <c r="GM286" s="4">
        <f t="shared" si="638"/>
        <v>170.82772370727182</v>
      </c>
      <c r="GN286" s="4" t="str">
        <f t="shared" si="639"/>
        <v>Upset</v>
      </c>
      <c r="GO286" s="6">
        <v>0.52631991550677903</v>
      </c>
      <c r="GP286" s="6">
        <v>0.88268883619179905</v>
      </c>
      <c r="GQ286" s="6">
        <v>0.44515836918806101</v>
      </c>
      <c r="GR286" s="6">
        <v>0.58332260409748504</v>
      </c>
      <c r="GS286" s="6">
        <v>0.596032470473145</v>
      </c>
      <c r="GT286" s="6">
        <v>0.65613337718248899</v>
      </c>
      <c r="GU286" s="6">
        <v>0.39662977042579545</v>
      </c>
      <c r="GV286" s="6">
        <v>0.37907082379477147</v>
      </c>
      <c r="GW286" s="6">
        <v>-0.35636892068502002</v>
      </c>
      <c r="GX286" s="6">
        <v>0.72993228185822057</v>
      </c>
      <c r="GY286" s="6">
        <f t="shared" si="572"/>
        <v>-0.29332429756734657</v>
      </c>
      <c r="GZ286" s="6">
        <f t="shared" si="573"/>
        <v>-0.36542023031854187</v>
      </c>
      <c r="HA286" s="6">
        <f t="shared" si="640"/>
        <v>-141.24584648759995</v>
      </c>
      <c r="HB286" s="6" t="str">
        <f t="shared" si="641"/>
        <v>Depressed</v>
      </c>
      <c r="HI286" s="2">
        <v>0</v>
      </c>
      <c r="HJ286" s="2">
        <v>0</v>
      </c>
      <c r="HK286" s="2">
        <v>0</v>
      </c>
      <c r="HL286" s="2">
        <v>0</v>
      </c>
      <c r="HM286" s="2" t="e">
        <f t="shared" si="574"/>
        <v>#DIV/0!</v>
      </c>
      <c r="HN286" s="2" t="e">
        <f t="shared" si="575"/>
        <v>#DIV/0!</v>
      </c>
      <c r="HO286" s="2" t="e">
        <f t="shared" si="642"/>
        <v>#DIV/0!</v>
      </c>
      <c r="HP286" s="2" t="e">
        <f t="shared" si="643"/>
        <v>#DIV/0!</v>
      </c>
      <c r="HQ286" s="4">
        <v>1.28940475880165</v>
      </c>
      <c r="HR286" s="4">
        <v>1.0203275914636201</v>
      </c>
      <c r="HS286" s="4">
        <v>0.68682382754419002</v>
      </c>
      <c r="HT286" s="4">
        <v>0.78303267906888796</v>
      </c>
      <c r="HU286" s="4">
        <v>1.26094319869774</v>
      </c>
      <c r="HV286" s="4">
        <v>0.97444027249642196</v>
      </c>
      <c r="HW286" s="4">
        <v>0.26930592961817618</v>
      </c>
      <c r="HX286" s="4">
        <v>0.39254325940182339</v>
      </c>
      <c r="HY286" s="4">
        <v>0.26907716733802989</v>
      </c>
      <c r="HZ286" s="4">
        <v>0.63637525206947321</v>
      </c>
      <c r="IA286" s="4">
        <f t="shared" si="576"/>
        <v>0.51896032805381176</v>
      </c>
      <c r="IB286" s="4">
        <f t="shared" si="577"/>
        <v>-0.1085578445114932</v>
      </c>
      <c r="IC286" s="4">
        <f t="shared" si="644"/>
        <v>101.81495584786661</v>
      </c>
      <c r="ID286" s="4" t="str">
        <f t="shared" si="645"/>
        <v>nervous</v>
      </c>
      <c r="IE286" s="6">
        <v>0.38346757729695702</v>
      </c>
      <c r="IF286" s="6">
        <v>0.60017725527788701</v>
      </c>
      <c r="IG286" s="6">
        <v>0.293748850589095</v>
      </c>
      <c r="IH286" s="6">
        <v>0.61625498737070195</v>
      </c>
      <c r="II286" s="6">
        <v>-0.35167559064140502</v>
      </c>
      <c r="IJ286" s="6">
        <v>0.44025616271032098</v>
      </c>
      <c r="IK286" s="6">
        <v>9.239713572218557</v>
      </c>
      <c r="IL286" s="6">
        <v>0.59230603007955906</v>
      </c>
      <c r="IM286" s="6">
        <v>-0.21670967798092999</v>
      </c>
      <c r="IN286" s="6">
        <v>0.92513456872204547</v>
      </c>
      <c r="IO286" s="6">
        <f t="shared" si="578"/>
        <v>-0.27790532290071956</v>
      </c>
      <c r="IP286" s="6">
        <f t="shared" si="579"/>
        <v>0.42280979963180387</v>
      </c>
      <c r="IQ286" s="6">
        <f t="shared" si="646"/>
        <v>-33.316203289046889</v>
      </c>
      <c r="IR286" s="6" t="str">
        <f t="shared" si="647"/>
        <v>Relased</v>
      </c>
      <c r="IS286" s="4">
        <v>0.31277576232537602</v>
      </c>
      <c r="IT286" s="4">
        <v>5.2389344517991002E-2</v>
      </c>
      <c r="IU286" s="4">
        <v>0.19283699364055801</v>
      </c>
      <c r="IV286" s="4">
        <v>0.14729774939906601</v>
      </c>
      <c r="IW286" s="4">
        <v>0.261026716557685</v>
      </c>
      <c r="IX286" s="4">
        <v>-2.5468549459385301E-2</v>
      </c>
      <c r="IY286" s="4">
        <v>0.33606859631545355</v>
      </c>
      <c r="IZ286" s="4">
        <v>5.4715230021402999</v>
      </c>
      <c r="JA286" s="4">
        <v>0.26038641780738503</v>
      </c>
      <c r="JB286" s="4">
        <v>0.93145466712272851</v>
      </c>
      <c r="JC286" s="4">
        <f t="shared" si="580"/>
        <v>0.45251453659675112</v>
      </c>
      <c r="JD286" s="4">
        <f t="shared" si="581"/>
        <v>0.28874115250556232</v>
      </c>
      <c r="JE286" s="4">
        <f t="shared" si="648"/>
        <v>57.458805979643103</v>
      </c>
      <c r="JF286" s="4" t="str">
        <f t="shared" si="649"/>
        <v>excited</v>
      </c>
      <c r="JG286" s="6">
        <v>0.129485220563794</v>
      </c>
      <c r="JH286" s="6">
        <v>0.26814278957299398</v>
      </c>
      <c r="JI286" s="6">
        <v>6.4614840131463694E-2</v>
      </c>
      <c r="JJ286" s="6">
        <v>5.0526162778723301E-2</v>
      </c>
      <c r="JK286" s="6">
        <v>-5.35063126722847E-2</v>
      </c>
      <c r="JL286" s="6">
        <v>-6.8869447355313806E-2</v>
      </c>
      <c r="JM286" s="6">
        <v>0.85043128316252692</v>
      </c>
      <c r="JN286" s="6">
        <v>0.253552041715294</v>
      </c>
      <c r="JO286" s="6">
        <v>-0.13865756900919998</v>
      </c>
      <c r="JP286" s="6">
        <v>0.28956964794954299</v>
      </c>
      <c r="JQ286" s="6">
        <f t="shared" si="582"/>
        <v>-0.22726114761930738</v>
      </c>
      <c r="JR286" s="6">
        <f t="shared" si="583"/>
        <v>0.18589595615596899</v>
      </c>
      <c r="JS286" s="6">
        <f t="shared" si="650"/>
        <v>-50.717387052416306</v>
      </c>
      <c r="JT286" s="6" t="str">
        <f t="shared" si="651"/>
        <v>Relased</v>
      </c>
      <c r="JU286" s="2">
        <v>0.337574777126875</v>
      </c>
      <c r="JV286" s="2">
        <v>0.303206685618646</v>
      </c>
      <c r="JW286" s="2">
        <v>-8.29507576630657E-2</v>
      </c>
      <c r="JX286" s="2">
        <v>6.3819819039415901E-2</v>
      </c>
      <c r="JY286" s="2">
        <v>0.173981146440917</v>
      </c>
      <c r="JZ286" s="2">
        <v>3.7076108215675703E-2</v>
      </c>
      <c r="KA286" s="2">
        <v>-0.16215384055087179</v>
      </c>
      <c r="KB286" s="2">
        <v>0.18754935658159888</v>
      </c>
      <c r="KC286" s="2">
        <v>3.4368091508229004E-2</v>
      </c>
      <c r="KD286" s="2">
        <v>-2.985563680584722E-2</v>
      </c>
      <c r="KE286" s="2">
        <f t="shared" si="584"/>
        <v>0.2269947865880233</v>
      </c>
      <c r="KF286" s="2">
        <f t="shared" si="585"/>
        <v>-4.5920281312634481E-2</v>
      </c>
      <c r="KG286" s="2">
        <f t="shared" si="652"/>
        <v>101.43640280388753</v>
      </c>
      <c r="KH286" s="2" t="str">
        <f t="shared" si="653"/>
        <v>nervous</v>
      </c>
      <c r="KI286" s="7">
        <v>0.826424933337784</v>
      </c>
      <c r="KJ286" s="7">
        <v>0.33236834955628702</v>
      </c>
      <c r="KK286" s="7">
        <v>0.115457243185284</v>
      </c>
      <c r="KL286" s="7">
        <v>1.9919789529622301E-2</v>
      </c>
      <c r="KM286" s="7">
        <v>0.25151948246738198</v>
      </c>
      <c r="KN286" s="7">
        <v>-5.1001842179465101E-2</v>
      </c>
      <c r="KO286" s="7">
        <v>0.1071087168247388</v>
      </c>
      <c r="KP286" s="7">
        <v>7.0796590949414581E-2</v>
      </c>
      <c r="KQ286" s="7">
        <v>0.49405658378149697</v>
      </c>
      <c r="KR286" s="7">
        <v>0.11682586938785487</v>
      </c>
      <c r="KS286" s="7">
        <f t="shared" si="586"/>
        <v>0.57641398500627727</v>
      </c>
      <c r="KT286" s="7">
        <f t="shared" si="587"/>
        <v>9.5540657504746829E-2</v>
      </c>
      <c r="KU286" s="7">
        <f t="shared" si="654"/>
        <v>80.588783196564634</v>
      </c>
      <c r="KV286" s="7" t="str">
        <f t="shared" si="655"/>
        <v>alert</v>
      </c>
      <c r="KW286" s="2">
        <v>-9.9275835445135092E-3</v>
      </c>
      <c r="KX286" s="2">
        <v>0.84670363013605598</v>
      </c>
      <c r="KY286" s="2">
        <v>0.12675433133958</v>
      </c>
      <c r="KZ286" s="2">
        <v>0.45268195016420198</v>
      </c>
      <c r="LA286" s="2">
        <v>6.72033979283298E-2</v>
      </c>
      <c r="LB286" s="2">
        <v>0.68829750826622504</v>
      </c>
      <c r="LC286" s="2">
        <v>2.2130515768867944</v>
      </c>
      <c r="LD286" s="2">
        <v>0.29490658921294344</v>
      </c>
      <c r="LE286" s="2">
        <v>-0.85663121368056949</v>
      </c>
      <c r="LF286" s="2">
        <v>0.69246279678297684</v>
      </c>
      <c r="LG286" s="2">
        <f t="shared" si="588"/>
        <v>-1</v>
      </c>
      <c r="LH286" s="2">
        <f t="shared" si="589"/>
        <v>0.22498190458807144</v>
      </c>
      <c r="LI286" s="2">
        <f t="shared" si="656"/>
        <v>-77.320603344348967</v>
      </c>
      <c r="LJ286" s="2" t="str">
        <f t="shared" si="657"/>
        <v>Calm</v>
      </c>
      <c r="LK286" s="4">
        <v>1.0931474901407501</v>
      </c>
      <c r="LL286" s="4">
        <v>0.86928313787884404</v>
      </c>
      <c r="LM286" s="4">
        <v>0.20577987076441301</v>
      </c>
      <c r="LN286" s="4">
        <v>0.349424010584448</v>
      </c>
      <c r="LO286" s="4">
        <v>1.02753894071718</v>
      </c>
      <c r="LP286" s="4">
        <v>0.63691424507447503</v>
      </c>
      <c r="LQ286" s="4">
        <v>9.7034558136520052E-2</v>
      </c>
      <c r="LR286" s="4">
        <v>0.23199084963174282</v>
      </c>
      <c r="LS286" s="4">
        <v>0.22386435226190604</v>
      </c>
      <c r="LT286" s="4">
        <v>0.28291643710695158</v>
      </c>
      <c r="LU286" s="4">
        <f t="shared" si="590"/>
        <v>0.44159752223027327</v>
      </c>
      <c r="LV286" s="4">
        <f t="shared" si="591"/>
        <v>-5.9624313531387862E-3</v>
      </c>
      <c r="LW286" s="4">
        <f t="shared" si="658"/>
        <v>90.77355822367204</v>
      </c>
      <c r="LX286" s="4" t="str">
        <f t="shared" si="659"/>
        <v>nervous</v>
      </c>
      <c r="LY286" s="6">
        <v>2.4144948604735102E-2</v>
      </c>
      <c r="LZ286" s="6">
        <v>0.268920431301296</v>
      </c>
      <c r="MA286" s="6">
        <v>9.0756344881432402E-2</v>
      </c>
      <c r="MB286" s="6">
        <v>0.25723499562708901</v>
      </c>
      <c r="MC286" s="6">
        <v>-0.26633473855213402</v>
      </c>
      <c r="MD286" s="6">
        <v>-0.19139545363243601</v>
      </c>
      <c r="ME286" s="6">
        <v>-0.37473233244532617</v>
      </c>
      <c r="MF286" s="6">
        <v>3.3180918377795861</v>
      </c>
      <c r="MG286" s="6">
        <v>-0.24477548269656091</v>
      </c>
      <c r="MH286" s="6">
        <v>1.1874187958335505</v>
      </c>
      <c r="MI286" s="6">
        <f t="shared" si="592"/>
        <v>-0.23709044495147313</v>
      </c>
      <c r="MJ286" s="6">
        <f t="shared" si="593"/>
        <v>0.402879357242105</v>
      </c>
      <c r="MK286" s="6">
        <f t="shared" si="660"/>
        <v>-30.476382766891234</v>
      </c>
      <c r="ML286" s="6" t="str">
        <f t="shared" si="661"/>
        <v>Relased</v>
      </c>
      <c r="MM286" s="2">
        <v>0.46049943684816502</v>
      </c>
      <c r="MN286" s="2">
        <v>-4.6693029167055501E-4</v>
      </c>
      <c r="MO286" s="2">
        <v>-5.95038396662778E-2</v>
      </c>
      <c r="MP286" s="2">
        <v>-8.07301817814918E-2</v>
      </c>
      <c r="MQ286" s="2">
        <v>-0.30280593993412402</v>
      </c>
      <c r="MR286" s="2">
        <v>-0.23353206674391899</v>
      </c>
      <c r="MS286" s="2">
        <v>-0.37733857661050824</v>
      </c>
      <c r="MT286" s="2">
        <v>0.34500225558322939</v>
      </c>
      <c r="MU286" s="2">
        <v>0.46096636713983558</v>
      </c>
      <c r="MV286" s="2">
        <v>-0.3048350267625014</v>
      </c>
      <c r="MW286" s="2">
        <f t="shared" si="594"/>
        <v>0.80899409628758878</v>
      </c>
      <c r="MX286" s="2">
        <f t="shared" si="595"/>
        <v>-5.1983300443894098E-3</v>
      </c>
      <c r="MY286" s="2">
        <f t="shared" si="662"/>
        <v>90.368158771860607</v>
      </c>
      <c r="MZ286" s="2" t="str">
        <f t="shared" si="663"/>
        <v>nervous</v>
      </c>
      <c r="NK286" s="7">
        <f t="shared" si="596"/>
        <v>5.2959786961425781E-2</v>
      </c>
      <c r="NL286" s="7">
        <f t="shared" si="597"/>
        <v>4.4546745186410774E-2</v>
      </c>
      <c r="NM286" s="7">
        <f t="shared" si="664"/>
        <v>49.931371470164912</v>
      </c>
      <c r="NN286" s="7" t="str">
        <f t="shared" si="665"/>
        <v>excited</v>
      </c>
      <c r="NO286" s="4">
        <v>0.82036036656380396</v>
      </c>
      <c r="NP286" s="4">
        <v>0.48565647650063298</v>
      </c>
      <c r="NQ286" s="4">
        <v>0.39936887999904502</v>
      </c>
      <c r="NR286" s="4">
        <v>0.216247357648194</v>
      </c>
      <c r="NS286" s="4">
        <v>0.45544836328259802</v>
      </c>
      <c r="NT286" s="4">
        <v>0.60985191255849303</v>
      </c>
      <c r="NU286" s="4">
        <v>0.31303193860973666</v>
      </c>
      <c r="NV286" s="4">
        <v>0.1973945245950306</v>
      </c>
      <c r="NW286" s="4">
        <v>0.33470389006317097</v>
      </c>
      <c r="NX286" s="4">
        <v>0.47136929429084357</v>
      </c>
      <c r="NY286" s="4">
        <f t="shared" si="598"/>
        <v>0.21026501375195727</v>
      </c>
      <c r="NZ286" s="4">
        <f t="shared" si="599"/>
        <v>-0.50633859728098396</v>
      </c>
      <c r="OA286" s="4">
        <f t="shared" si="666"/>
        <v>157.44856804435645</v>
      </c>
      <c r="OB286" s="4" t="str">
        <f t="shared" si="667"/>
        <v>Upset</v>
      </c>
      <c r="OC286" s="1">
        <v>0.483092669149775</v>
      </c>
      <c r="OD286" s="1">
        <v>0.64227350405295003</v>
      </c>
      <c r="OE286" s="1">
        <v>0.563254198024153</v>
      </c>
      <c r="OF286" s="1">
        <v>0.60682174023276503</v>
      </c>
      <c r="OG286" s="1">
        <v>0.508799882652196</v>
      </c>
      <c r="OH286" s="1">
        <v>0.714496846501807</v>
      </c>
      <c r="OI286" s="1">
        <v>0.56785807797516896</v>
      </c>
      <c r="OJ286" s="1">
        <v>0.44725457037342203</v>
      </c>
      <c r="OK286" s="1">
        <v>-0.15918083490317503</v>
      </c>
      <c r="OL286" s="1">
        <v>1.0397290820701957</v>
      </c>
      <c r="OM286" s="1">
        <f t="shared" si="600"/>
        <v>-0.28826157467434854</v>
      </c>
      <c r="ON286" s="1">
        <f t="shared" si="601"/>
        <v>0.35824545726753243</v>
      </c>
      <c r="OO286" s="1">
        <f t="shared" si="668"/>
        <v>-38.821833253845853</v>
      </c>
      <c r="OP286" s="1" t="str">
        <f t="shared" si="669"/>
        <v>Relased</v>
      </c>
      <c r="OQ286" s="2">
        <v>0.72048933905683299</v>
      </c>
      <c r="OR286" s="2">
        <v>0.450000651574477</v>
      </c>
      <c r="OS286" s="2">
        <v>0.34732289547172601</v>
      </c>
      <c r="OT286" s="2">
        <v>7.1026540136889596E-2</v>
      </c>
      <c r="OU286" s="2">
        <v>0.209124670416972</v>
      </c>
      <c r="OV286" s="2">
        <v>0.49719725186814401</v>
      </c>
      <c r="OW286" s="2">
        <v>0.37362054781029308</v>
      </c>
      <c r="OX286" s="2">
        <v>7.4985955816351965E-2</v>
      </c>
      <c r="OY286" s="2">
        <v>0.27048868748235599</v>
      </c>
      <c r="OZ286" s="2">
        <v>0.35741393686158446</v>
      </c>
      <c r="PA286" s="2">
        <f t="shared" si="602"/>
        <v>0.25961191293070063</v>
      </c>
      <c r="PB286" s="2">
        <f t="shared" si="603"/>
        <v>-9.8173734283867109E-2</v>
      </c>
      <c r="PC286" s="2">
        <f t="shared" si="670"/>
        <v>110.71439924307043</v>
      </c>
      <c r="PD286" s="2" t="str">
        <f t="shared" si="671"/>
        <v>nervous</v>
      </c>
      <c r="PE286" s="1">
        <v>6.4427136510823907E-2</v>
      </c>
      <c r="PF286" s="1">
        <v>0.65204146743750702</v>
      </c>
      <c r="PG286" s="1">
        <v>0.23759122049801701</v>
      </c>
      <c r="PH286" s="1">
        <v>0.70029769775900597</v>
      </c>
      <c r="PI286" s="1">
        <v>-0.28769015841402901</v>
      </c>
      <c r="PJ286" s="1">
        <v>0.22045419765184701</v>
      </c>
      <c r="PK286" s="1">
        <v>-1.0641763175678229</v>
      </c>
      <c r="PL286" s="1">
        <v>0.80263745228726957</v>
      </c>
      <c r="PM286" s="1">
        <v>-0.58761433092668314</v>
      </c>
      <c r="PN286" s="1">
        <v>1.3090439875362077</v>
      </c>
      <c r="PO286" s="1">
        <f t="shared" si="604"/>
        <v>-0.60893285583741952</v>
      </c>
      <c r="PP286" s="1">
        <f t="shared" si="605"/>
        <v>-0.19044792549695921</v>
      </c>
      <c r="PQ286" s="1">
        <f t="shared" si="672"/>
        <v>-107.36743109884351</v>
      </c>
      <c r="PR286" s="1" t="str">
        <f t="shared" si="673"/>
        <v>Bored</v>
      </c>
      <c r="PS286" s="4">
        <v>0.59597502483912801</v>
      </c>
      <c r="PT286" s="4">
        <v>0.55246311932950698</v>
      </c>
      <c r="PU286" s="4">
        <v>0.32535181517662498</v>
      </c>
      <c r="PV286" s="4">
        <v>0.17951051371847501</v>
      </c>
      <c r="PW286" s="4">
        <v>0.39526110454382202</v>
      </c>
      <c r="PX286" s="4">
        <v>0.39304618385851697</v>
      </c>
      <c r="PY286" s="4">
        <v>0.32822836611005923</v>
      </c>
      <c r="PZ286" s="4">
        <v>0.18985589365774602</v>
      </c>
      <c r="QA286" s="4">
        <v>4.3511905509621029E-2</v>
      </c>
      <c r="QB286" s="4">
        <v>0.43960776769616489</v>
      </c>
      <c r="QC286" s="4">
        <f t="shared" si="606"/>
        <v>5.7369341516549044E-2</v>
      </c>
      <c r="QD286" s="4">
        <f t="shared" si="607"/>
        <v>-0.16643788471825616</v>
      </c>
      <c r="QE286" s="4">
        <f t="shared" si="674"/>
        <v>160.98148054536091</v>
      </c>
      <c r="QF286" s="4" t="str">
        <f t="shared" si="675"/>
        <v>Upset</v>
      </c>
      <c r="QG286" s="2">
        <v>1.0049514571912399</v>
      </c>
      <c r="QH286" s="2">
        <v>1.2575373802753</v>
      </c>
      <c r="QI286" s="2">
        <v>0.93167224177289498</v>
      </c>
      <c r="QJ286" s="2">
        <v>0.66053436417948597</v>
      </c>
      <c r="QK286" s="2">
        <v>1.4025081049163399</v>
      </c>
      <c r="QL286" s="2">
        <v>0.58166026308511998</v>
      </c>
      <c r="QM286" s="2">
        <v>0.38699393187617009</v>
      </c>
      <c r="QN286" s="2">
        <v>0.3591426764622293</v>
      </c>
      <c r="QO286" s="2">
        <v>-0.25258592308406014</v>
      </c>
      <c r="QP286" s="2">
        <v>0.70374119844731753</v>
      </c>
      <c r="QQ286" s="2">
        <f t="shared" si="608"/>
        <v>1.6840929827699247E-2</v>
      </c>
      <c r="QR286" s="2">
        <f t="shared" si="609"/>
        <v>-0.42361535330917732</v>
      </c>
      <c r="QS286" s="2">
        <f t="shared" si="676"/>
        <v>177.72339143530206</v>
      </c>
      <c r="QT286" s="2" t="str">
        <f t="shared" si="677"/>
        <v>Upset</v>
      </c>
      <c r="QU286" s="4">
        <v>0.55093082925020798</v>
      </c>
      <c r="QV286" s="4">
        <v>0.55922635278451505</v>
      </c>
      <c r="QW286" s="4">
        <v>0.33248303790314299</v>
      </c>
      <c r="QX286" s="4">
        <v>0.26790303654098302</v>
      </c>
      <c r="QY286" s="4">
        <v>1.16125947699137</v>
      </c>
      <c r="QZ286" s="4">
        <v>0.79380655742347095</v>
      </c>
      <c r="RA286" s="4">
        <v>0.19418579622318688</v>
      </c>
      <c r="RB286" s="4">
        <v>0.1980018627187726</v>
      </c>
      <c r="RC286" s="4">
        <v>-8.2955235343070699E-3</v>
      </c>
      <c r="RD286" s="4">
        <v>0.54081177346772102</v>
      </c>
      <c r="RE286" s="4">
        <f t="shared" si="610"/>
        <v>0.10638390687056165</v>
      </c>
      <c r="RF286" s="4">
        <f t="shared" si="611"/>
        <v>0.18067413601294247</v>
      </c>
      <c r="RG286" s="4">
        <f t="shared" si="678"/>
        <v>30.490277398928967</v>
      </c>
      <c r="RH286" s="4" t="str">
        <f t="shared" si="679"/>
        <v>excited</v>
      </c>
    </row>
    <row r="287" spans="1:476" x14ac:dyDescent="0.3">
      <c r="A287" s="1">
        <v>0.31322883340902802</v>
      </c>
      <c r="B287" s="1">
        <v>0.89079623872144997</v>
      </c>
      <c r="C287" s="1">
        <v>0.34184811198561299</v>
      </c>
      <c r="D287" s="1">
        <v>0.40677617630485402</v>
      </c>
      <c r="E287" s="1">
        <v>0.97595718435008305</v>
      </c>
      <c r="F287" s="1">
        <v>1.12628463177829</v>
      </c>
      <c r="G287" s="1">
        <v>0.26516585448221058</v>
      </c>
      <c r="H287" s="1">
        <v>0.20166577466181293</v>
      </c>
      <c r="I287" s="1">
        <v>-0.57756740531242201</v>
      </c>
      <c r="J287" s="1">
        <v>0.62176802262581121</v>
      </c>
      <c r="K287" s="1">
        <f t="shared" si="544"/>
        <v>-0.7543607992073964</v>
      </c>
      <c r="L287" s="1">
        <f t="shared" si="545"/>
        <v>-9.3402540472994566E-2</v>
      </c>
      <c r="M287" s="1">
        <f t="shared" si="612"/>
        <v>-97.058257270676904</v>
      </c>
      <c r="N287" s="1" t="str">
        <f t="shared" si="613"/>
        <v>Bored</v>
      </c>
      <c r="O287" s="8">
        <v>5.6607194509889604E-3</v>
      </c>
      <c r="P287" s="8">
        <v>0.27840080086589197</v>
      </c>
      <c r="Q287" s="8">
        <v>-0.205286875143075</v>
      </c>
      <c r="R287" s="8">
        <v>-0.132814711488113</v>
      </c>
      <c r="S287" s="8">
        <v>-6.7209314203330497E-2</v>
      </c>
      <c r="T287" s="8">
        <v>2.7940763900631601E-2</v>
      </c>
      <c r="U287" s="8">
        <v>3.3353625045235518</v>
      </c>
      <c r="V287" s="8">
        <v>-0.43355106444447705</v>
      </c>
      <c r="W287" s="8">
        <v>-0.27274008141490302</v>
      </c>
      <c r="X287" s="8">
        <v>-1.1902407135398818</v>
      </c>
      <c r="Y287" s="8">
        <f t="shared" si="546"/>
        <v>4.9530528978198651E-2</v>
      </c>
      <c r="Z287" s="8">
        <f t="shared" si="547"/>
        <v>-0.40646475426199313</v>
      </c>
      <c r="AA287" s="8">
        <f t="shared" si="614"/>
        <v>173.05236833385939</v>
      </c>
      <c r="AB287" s="8" t="str">
        <f t="shared" si="615"/>
        <v>Upset</v>
      </c>
      <c r="AC287" s="2">
        <v>0.68150740953519895</v>
      </c>
      <c r="AD287" s="2">
        <v>0.56260522387096401</v>
      </c>
      <c r="AE287" s="2">
        <v>0.155477871886608</v>
      </c>
      <c r="AF287" s="2">
        <v>0.11537868438000599</v>
      </c>
      <c r="AG287" s="2">
        <v>0.52240410674692594</v>
      </c>
      <c r="AH287" s="2">
        <v>0.228011398253402</v>
      </c>
      <c r="AI287" s="2">
        <v>0.12914393606496019</v>
      </c>
      <c r="AJ287" s="2">
        <v>0.14593506024447919</v>
      </c>
      <c r="AK287" s="2">
        <v>0.11890218566423494</v>
      </c>
      <c r="AL287" s="2">
        <v>0.21771063888729758</v>
      </c>
      <c r="AM287" s="2">
        <f t="shared" si="548"/>
        <v>0.30353546696245215</v>
      </c>
      <c r="AN287" s="2">
        <f t="shared" si="549"/>
        <v>-9.8098789227589966E-2</v>
      </c>
      <c r="AO287" s="2">
        <f t="shared" si="616"/>
        <v>107.91017052520857</v>
      </c>
      <c r="AP287" s="2" t="str">
        <f t="shared" si="617"/>
        <v>nervous</v>
      </c>
      <c r="AQ287" s="8">
        <v>0.34571010686166698</v>
      </c>
      <c r="AR287" s="8">
        <v>0.465250734244121</v>
      </c>
      <c r="AS287" s="8">
        <v>-9.4802454582708695E-2</v>
      </c>
      <c r="AT287" s="8">
        <v>3.0988878514745501E-2</v>
      </c>
      <c r="AU287" s="8">
        <v>0.53814842828013099</v>
      </c>
      <c r="AV287" s="8">
        <v>0.56929844559130105</v>
      </c>
      <c r="AW287" s="8">
        <v>-0.10725976025959796</v>
      </c>
      <c r="AX287" s="8">
        <v>2.9953992636362892E-2</v>
      </c>
      <c r="AY287" s="8">
        <v>-0.11954062738245402</v>
      </c>
      <c r="AZ287" s="8">
        <v>-7.8688850106436725E-2</v>
      </c>
      <c r="BA287" s="8">
        <f t="shared" si="550"/>
        <v>-0.19520892488018315</v>
      </c>
      <c r="BB287" s="8">
        <f t="shared" si="551"/>
        <v>-6.1521127529789998E-3</v>
      </c>
      <c r="BC287" s="8">
        <f t="shared" si="618"/>
        <v>-91.805109394776593</v>
      </c>
      <c r="BD287" s="8" t="str">
        <f t="shared" si="619"/>
        <v>Bored</v>
      </c>
      <c r="BE287" s="4">
        <v>0.12667906693203401</v>
      </c>
      <c r="BF287" s="4">
        <v>0.41799825670840302</v>
      </c>
      <c r="BG287" s="4">
        <v>-5.99728558749631E-2</v>
      </c>
      <c r="BH287" s="4">
        <v>0.40150222320974899</v>
      </c>
      <c r="BI287" s="4">
        <v>0.47540515476335599</v>
      </c>
      <c r="BJ287" s="4">
        <v>0.79337818151939399</v>
      </c>
      <c r="BK287" s="4">
        <v>-9.9608748600133426E-2</v>
      </c>
      <c r="BL287" s="4">
        <v>0.33144298546629591</v>
      </c>
      <c r="BM287" s="4">
        <v>-0.291319189776369</v>
      </c>
      <c r="BN287" s="4">
        <v>0.62703063357240651</v>
      </c>
      <c r="BO287" s="4">
        <f t="shared" si="552"/>
        <v>-0.17057047220994659</v>
      </c>
      <c r="BP287" s="4">
        <f t="shared" si="553"/>
        <v>0.28797939405376138</v>
      </c>
      <c r="BQ287" s="4">
        <f t="shared" si="620"/>
        <v>-30.638299880539737</v>
      </c>
      <c r="BR287" s="4" t="str">
        <f t="shared" si="621"/>
        <v>Relased</v>
      </c>
      <c r="BS287" s="6">
        <v>6.3522962339239097E-2</v>
      </c>
      <c r="BT287" s="6">
        <v>0.493680857104216</v>
      </c>
      <c r="BU287" s="6">
        <v>0.42616542042435701</v>
      </c>
      <c r="BV287" s="6">
        <v>0.24063445963977501</v>
      </c>
      <c r="BW287" s="6">
        <v>5.2514819157186199E-2</v>
      </c>
      <c r="BX287" s="6">
        <v>0.47719173448168001</v>
      </c>
      <c r="BY287" s="6">
        <v>3.6726436418252759</v>
      </c>
      <c r="BZ287" s="6">
        <v>0.24785379845434163</v>
      </c>
      <c r="CA287" s="6">
        <v>-0.4301578947649769</v>
      </c>
      <c r="CB287" s="6">
        <v>1.1966893563833489</v>
      </c>
      <c r="CC287" s="6">
        <f t="shared" si="554"/>
        <v>-0.27727560713443078</v>
      </c>
      <c r="CD287" s="6">
        <f t="shared" si="555"/>
        <v>-0.12591786174341524</v>
      </c>
      <c r="CE287" s="6">
        <f t="shared" si="622"/>
        <v>-114.42399952534166</v>
      </c>
      <c r="CF287" s="6" t="str">
        <f t="shared" si="623"/>
        <v>Bored</v>
      </c>
      <c r="CG287" s="4">
        <v>0.63036115733110198</v>
      </c>
      <c r="CH287" s="4">
        <v>0.92768804886613099</v>
      </c>
      <c r="CI287" s="4">
        <v>0.38579069816112699</v>
      </c>
      <c r="CJ287" s="4">
        <v>0.52067995367643605</v>
      </c>
      <c r="CK287" s="4">
        <v>0.40536635807510002</v>
      </c>
      <c r="CL287" s="4">
        <v>0.61654417726824895</v>
      </c>
      <c r="CM287" s="4">
        <v>0.37248281273074391</v>
      </c>
      <c r="CN287" s="4">
        <v>0.33717723595228621</v>
      </c>
      <c r="CO287" s="4">
        <v>-0.297326891535029</v>
      </c>
      <c r="CP287" s="4">
        <v>0.58179847480555957</v>
      </c>
      <c r="CQ287" s="4">
        <f t="shared" si="556"/>
        <v>-0.44595321464885207</v>
      </c>
      <c r="CR287" s="4">
        <f t="shared" si="557"/>
        <v>-0.74078517428138002</v>
      </c>
      <c r="CS287" s="4">
        <f t="shared" si="624"/>
        <v>-148.95202866847876</v>
      </c>
      <c r="CT287" s="4" t="str">
        <f t="shared" si="625"/>
        <v>Depressed</v>
      </c>
      <c r="CU287" s="2">
        <v>0.12533098823907801</v>
      </c>
      <c r="CV287" s="2">
        <v>0.52570833429777797</v>
      </c>
      <c r="CW287" s="2">
        <v>-9.5170550821481806E-2</v>
      </c>
      <c r="CX287" s="2">
        <v>0.29288108121435102</v>
      </c>
      <c r="CY287" s="2">
        <v>-4.6089501022549599E-2</v>
      </c>
      <c r="CZ287" s="2">
        <v>0.45452001034335099</v>
      </c>
      <c r="DA287" s="2">
        <v>-1.2010192408608766</v>
      </c>
      <c r="DB287" s="2">
        <v>0.29878862697199154</v>
      </c>
      <c r="DC287" s="2">
        <v>-0.40037734605869996</v>
      </c>
      <c r="DD287" s="2">
        <v>0.30368446812469863</v>
      </c>
      <c r="DE287" s="2">
        <f t="shared" si="558"/>
        <v>-0.41546355052951711</v>
      </c>
      <c r="DF287" s="2">
        <f t="shared" si="559"/>
        <v>-0.3825608713245926</v>
      </c>
      <c r="DG287" s="2">
        <f t="shared" si="626"/>
        <v>-132.63902273592245</v>
      </c>
      <c r="DH287" s="2" t="str">
        <f t="shared" si="627"/>
        <v>Depressed</v>
      </c>
      <c r="DI287" s="7">
        <v>0.74578716300065995</v>
      </c>
      <c r="DJ287" s="7">
        <v>1.0137692509067699</v>
      </c>
      <c r="DK287" s="7">
        <v>0.297157525985907</v>
      </c>
      <c r="DL287" s="7">
        <v>0.63383861425974897</v>
      </c>
      <c r="DM287" s="7">
        <v>0.94923491319729902</v>
      </c>
      <c r="DN287" s="7">
        <v>1.2282949336503901</v>
      </c>
      <c r="DO287" s="7">
        <v>0.1753118913073097</v>
      </c>
      <c r="DP287" s="7">
        <v>0.2827031530254524</v>
      </c>
      <c r="DQ287" s="7">
        <v>-0.26798208790611</v>
      </c>
      <c r="DR287" s="7">
        <v>0.52910843488001713</v>
      </c>
      <c r="DS287" s="7">
        <f t="shared" si="560"/>
        <v>-0.15640175337079298</v>
      </c>
      <c r="DT287" s="7">
        <f t="shared" si="561"/>
        <v>0.16571119509366961</v>
      </c>
      <c r="DU287" s="7">
        <f t="shared" si="628"/>
        <v>-43.344545640923592</v>
      </c>
      <c r="DV287" s="7" t="str">
        <f t="shared" si="629"/>
        <v>Relased</v>
      </c>
      <c r="DW287" s="8">
        <v>0.18373675431692199</v>
      </c>
      <c r="DX287" s="8">
        <v>0.50283424733689797</v>
      </c>
      <c r="DY287" s="8">
        <v>-1.16555649707599E-2</v>
      </c>
      <c r="DZ287" s="8">
        <v>3.19967509086337E-2</v>
      </c>
      <c r="EA287" s="8">
        <v>9.3641230311320295E-2</v>
      </c>
      <c r="EB287" s="8">
        <v>0.44229683266116498</v>
      </c>
      <c r="EC287" s="8">
        <v>-4.2020512141154064E-2</v>
      </c>
      <c r="ED287" s="8">
        <v>3.3854299774692918E-2</v>
      </c>
      <c r="EE287" s="8">
        <v>-0.31909749301997598</v>
      </c>
      <c r="EF287" s="8">
        <v>2.9627213920884687E-2</v>
      </c>
      <c r="EG287" s="8">
        <f t="shared" si="562"/>
        <v>-6.5386358279668766E-2</v>
      </c>
      <c r="EH287" s="8">
        <f t="shared" si="563"/>
        <v>6.9702455168158428E-2</v>
      </c>
      <c r="EI287" s="8">
        <f t="shared" si="630"/>
        <v>-43.170018417132319</v>
      </c>
      <c r="EJ287" s="8" t="str">
        <f t="shared" si="631"/>
        <v>Relased</v>
      </c>
      <c r="EK287" s="1">
        <v>0.85706075349938304</v>
      </c>
      <c r="EL287" s="1">
        <v>-4.2435478289394903E-2</v>
      </c>
      <c r="EM287" s="1">
        <v>0.639512542235399</v>
      </c>
      <c r="EN287" s="1">
        <v>-0.14592961325005199</v>
      </c>
      <c r="EO287" s="1">
        <v>0.75577666555392697</v>
      </c>
      <c r="EP287" s="1">
        <v>0.200369412941452</v>
      </c>
      <c r="EQ287" s="1">
        <v>0.39651395402939915</v>
      </c>
      <c r="ER287" s="1">
        <v>-0.92399150044319656</v>
      </c>
      <c r="ES287" s="1">
        <v>0.89949623178877791</v>
      </c>
      <c r="ET287" s="1">
        <v>0.60590181032391222</v>
      </c>
      <c r="EU287" s="1">
        <f t="shared" si="564"/>
        <v>0.37526772492112404</v>
      </c>
      <c r="EV287" s="1">
        <f t="shared" si="565"/>
        <v>-0.54315003444811927</v>
      </c>
      <c r="EW287" s="1">
        <f t="shared" si="632"/>
        <v>145.35902189942823</v>
      </c>
      <c r="EX287" s="1" t="str">
        <f t="shared" si="633"/>
        <v>stressed</v>
      </c>
      <c r="EY287" s="2">
        <v>1.0967550012972</v>
      </c>
      <c r="EZ287" s="2">
        <v>0.36910382950887299</v>
      </c>
      <c r="FA287" s="2">
        <v>0.361361586555072</v>
      </c>
      <c r="FB287" s="2">
        <v>0.251104295774218</v>
      </c>
      <c r="FC287" s="2">
        <v>1.3138720578866701</v>
      </c>
      <c r="FD287" s="2">
        <v>0.63734481126451004</v>
      </c>
      <c r="FE287" s="2">
        <v>0.14990356354724269</v>
      </c>
      <c r="FF287" s="2">
        <v>0.24949538963186685</v>
      </c>
      <c r="FG287" s="2">
        <v>0.72765117178832706</v>
      </c>
      <c r="FH287" s="2">
        <v>0.41782050867237747</v>
      </c>
      <c r="FI287" s="2">
        <f t="shared" si="566"/>
        <v>0.56325203731499274</v>
      </c>
      <c r="FJ287" s="2">
        <f t="shared" si="567"/>
        <v>0.30268504293147291</v>
      </c>
      <c r="FK287" s="2">
        <f t="shared" si="634"/>
        <v>61.746936956394812</v>
      </c>
      <c r="FL287" s="2" t="str">
        <f t="shared" si="635"/>
        <v>alert</v>
      </c>
      <c r="FM287" s="7">
        <v>0.114437350288129</v>
      </c>
      <c r="FN287" s="7">
        <v>0.51884687827557396</v>
      </c>
      <c r="FO287" s="7">
        <v>-0.14614325645748499</v>
      </c>
      <c r="FP287" s="7">
        <v>0.125974379599777</v>
      </c>
      <c r="FQ287" s="7">
        <v>-0.22846661959776701</v>
      </c>
      <c r="FR287" s="7">
        <v>0.56882653067077804</v>
      </c>
      <c r="FS287" s="7">
        <v>1.2816293337866074</v>
      </c>
      <c r="FT287" s="7">
        <v>0.11582004171804711</v>
      </c>
      <c r="FU287" s="7">
        <v>-0.40440952798744495</v>
      </c>
      <c r="FV287" s="7">
        <v>-3.184806434142734E-2</v>
      </c>
      <c r="FW287" s="7">
        <f t="shared" si="568"/>
        <v>-0.37365749560409256</v>
      </c>
      <c r="FX287" s="7">
        <f t="shared" si="569"/>
        <v>-0.25193107530523551</v>
      </c>
      <c r="FY287" s="7">
        <f t="shared" si="636"/>
        <v>-123.98902881518428</v>
      </c>
      <c r="FZ287" s="7" t="str">
        <f t="shared" si="637"/>
        <v>Depressed</v>
      </c>
      <c r="GA287" s="4">
        <v>0.72183120017394897</v>
      </c>
      <c r="GB287" s="4">
        <v>0.55748829235562702</v>
      </c>
      <c r="GC287" s="4">
        <v>0.34256375401497802</v>
      </c>
      <c r="GD287" s="4">
        <v>0.50213360419781905</v>
      </c>
      <c r="GE287" s="4">
        <v>0.20020826860090399</v>
      </c>
      <c r="GF287" s="4">
        <v>0.44500569350867403</v>
      </c>
      <c r="GG287" s="4">
        <v>0.37152829744929988</v>
      </c>
      <c r="GH287" s="4">
        <v>0.50088440557067693</v>
      </c>
      <c r="GI287" s="4">
        <v>0.16434290781832195</v>
      </c>
      <c r="GJ287" s="4">
        <v>0.66027084176024853</v>
      </c>
      <c r="GK287" s="4">
        <f t="shared" si="570"/>
        <v>0.15043881881786181</v>
      </c>
      <c r="GL287" s="4">
        <f t="shared" si="571"/>
        <v>-0.65805988206900601</v>
      </c>
      <c r="GM287" s="4">
        <f t="shared" si="638"/>
        <v>167.12291895924977</v>
      </c>
      <c r="GN287" s="4" t="str">
        <f t="shared" si="639"/>
        <v>Upset</v>
      </c>
      <c r="GO287" s="6">
        <v>0.51268051594267405</v>
      </c>
      <c r="GP287" s="6">
        <v>0.87900634103526798</v>
      </c>
      <c r="GQ287" s="6">
        <v>0.43085228187944902</v>
      </c>
      <c r="GR287" s="6">
        <v>0.57356173616955397</v>
      </c>
      <c r="GS287" s="6">
        <v>0.54589594444330802</v>
      </c>
      <c r="GT287" s="6">
        <v>0.59496729740134702</v>
      </c>
      <c r="GU287" s="6">
        <v>0.40701101715633276</v>
      </c>
      <c r="GV287" s="6">
        <v>0.38912618327279447</v>
      </c>
      <c r="GW287" s="6">
        <v>-0.36632582509259393</v>
      </c>
      <c r="GX287" s="6">
        <v>0.7217241529679278</v>
      </c>
      <c r="GY287" s="6">
        <f t="shared" si="572"/>
        <v>-0.30131683950207167</v>
      </c>
      <c r="GZ287" s="6">
        <f t="shared" si="573"/>
        <v>-0.37230021830048299</v>
      </c>
      <c r="HA287" s="6">
        <f t="shared" si="640"/>
        <v>-141.01542629116798</v>
      </c>
      <c r="HB287" s="6" t="str">
        <f t="shared" si="641"/>
        <v>Depressed</v>
      </c>
      <c r="HI287" s="2">
        <v>0</v>
      </c>
      <c r="HJ287" s="2">
        <v>0</v>
      </c>
      <c r="HK287" s="2">
        <v>0</v>
      </c>
      <c r="HL287" s="2">
        <v>0</v>
      </c>
      <c r="HM287" s="2" t="e">
        <f t="shared" si="574"/>
        <v>#DIV/0!</v>
      </c>
      <c r="HN287" s="2" t="e">
        <f t="shared" si="575"/>
        <v>#DIV/0!</v>
      </c>
      <c r="HO287" s="2" t="e">
        <f t="shared" si="642"/>
        <v>#DIV/0!</v>
      </c>
      <c r="HP287" s="2" t="e">
        <f t="shared" si="643"/>
        <v>#DIV/0!</v>
      </c>
      <c r="HQ287" s="4">
        <v>1.28940475880165</v>
      </c>
      <c r="HR287" s="4">
        <v>1.0203275914636201</v>
      </c>
      <c r="HS287" s="4">
        <v>0.68682382754419002</v>
      </c>
      <c r="HT287" s="4">
        <v>0.78303267906888796</v>
      </c>
      <c r="HU287" s="4">
        <v>1.26094319869774</v>
      </c>
      <c r="HV287" s="4">
        <v>0.97444027249642196</v>
      </c>
      <c r="HW287" s="4">
        <v>0.26930592961817618</v>
      </c>
      <c r="HX287" s="4">
        <v>0.39254325940182339</v>
      </c>
      <c r="HY287" s="4">
        <v>0.26907716733802989</v>
      </c>
      <c r="HZ287" s="4">
        <v>0.63637525206947321</v>
      </c>
      <c r="IA287" s="4">
        <f t="shared" si="576"/>
        <v>0.51896032805381176</v>
      </c>
      <c r="IB287" s="4">
        <f t="shared" si="577"/>
        <v>-0.1085578445114932</v>
      </c>
      <c r="IC287" s="4">
        <f t="shared" si="644"/>
        <v>101.81495584786661</v>
      </c>
      <c r="ID287" s="4" t="str">
        <f t="shared" si="645"/>
        <v>nervous</v>
      </c>
      <c r="IE287" s="6">
        <v>0.49857901109755998</v>
      </c>
      <c r="IF287" s="6">
        <v>0.59296820845917997</v>
      </c>
      <c r="IG287" s="6">
        <v>0.389386185253357</v>
      </c>
      <c r="IH287" s="6">
        <v>0.71214716699723202</v>
      </c>
      <c r="II287" s="6">
        <v>-4.31717319158747E-2</v>
      </c>
      <c r="IJ287" s="6">
        <v>0.388017183975155</v>
      </c>
      <c r="IK287" s="6">
        <v>0.85502846145331579</v>
      </c>
      <c r="IL287" s="6">
        <v>0.72595083728007859</v>
      </c>
      <c r="IM287" s="6">
        <v>-9.4389197361619992E-2</v>
      </c>
      <c r="IN287" s="6">
        <v>1.0091486034822243</v>
      </c>
      <c r="IO287" s="6">
        <f t="shared" si="578"/>
        <v>-0.12191857531429517</v>
      </c>
      <c r="IP287" s="6">
        <f t="shared" si="579"/>
        <v>0.45384098016152374</v>
      </c>
      <c r="IQ287" s="6">
        <f t="shared" si="646"/>
        <v>-15.036773572701449</v>
      </c>
      <c r="IR287" s="6" t="str">
        <f t="shared" si="647"/>
        <v>Contented</v>
      </c>
      <c r="IS287" s="4">
        <v>0.31277576232537602</v>
      </c>
      <c r="IT287" s="4">
        <v>5.2389344517991002E-2</v>
      </c>
      <c r="IU287" s="4">
        <v>0.19283699364055801</v>
      </c>
      <c r="IV287" s="4">
        <v>0.14729774939906601</v>
      </c>
      <c r="IW287" s="4">
        <v>0.261026716557685</v>
      </c>
      <c r="IX287" s="4">
        <v>-2.5468549459385301E-2</v>
      </c>
      <c r="IY287" s="4">
        <v>0.33606859631545355</v>
      </c>
      <c r="IZ287" s="4">
        <v>5.4715230021402999</v>
      </c>
      <c r="JA287" s="4">
        <v>0.26038641780738503</v>
      </c>
      <c r="JB287" s="4">
        <v>0.93145466712272851</v>
      </c>
      <c r="JC287" s="4">
        <f t="shared" si="580"/>
        <v>0.45251453659675112</v>
      </c>
      <c r="JD287" s="4">
        <f t="shared" si="581"/>
        <v>0.28874115250556232</v>
      </c>
      <c r="JE287" s="4">
        <f t="shared" si="648"/>
        <v>57.458805979643103</v>
      </c>
      <c r="JF287" s="4" t="str">
        <f t="shared" si="649"/>
        <v>excited</v>
      </c>
      <c r="JG287" s="6">
        <v>0.129485220563794</v>
      </c>
      <c r="JH287" s="6">
        <v>0.26814278957299398</v>
      </c>
      <c r="JI287" s="6">
        <v>6.4614840131463694E-2</v>
      </c>
      <c r="JJ287" s="6">
        <v>5.0526162778723301E-2</v>
      </c>
      <c r="JK287" s="6">
        <v>-5.35063126722847E-2</v>
      </c>
      <c r="JL287" s="6">
        <v>-6.8869447355313806E-2</v>
      </c>
      <c r="JM287" s="6">
        <v>0.85043128316252692</v>
      </c>
      <c r="JN287" s="6">
        <v>0.253552041715294</v>
      </c>
      <c r="JO287" s="6">
        <v>-0.13865756900919998</v>
      </c>
      <c r="JP287" s="6">
        <v>0.28956964794954299</v>
      </c>
      <c r="JQ287" s="6">
        <f t="shared" si="582"/>
        <v>-0.22726114761930738</v>
      </c>
      <c r="JR287" s="6">
        <f t="shared" si="583"/>
        <v>0.18589595615596899</v>
      </c>
      <c r="JS287" s="6">
        <f t="shared" si="650"/>
        <v>-50.717387052416306</v>
      </c>
      <c r="JT287" s="6" t="str">
        <f t="shared" si="651"/>
        <v>Relased</v>
      </c>
      <c r="JU287" s="2">
        <v>0.252815096151143</v>
      </c>
      <c r="JV287" s="2">
        <v>0.234488135254213</v>
      </c>
      <c r="JW287" s="2">
        <v>-1.8975785464482999E-2</v>
      </c>
      <c r="JX287" s="2">
        <v>4.30319351098888E-3</v>
      </c>
      <c r="JY287" s="2">
        <v>-8.1825577442004305E-3</v>
      </c>
      <c r="JZ287" s="2">
        <v>0.26170247698429699</v>
      </c>
      <c r="KA287" s="2">
        <v>-7.7568526198739204E-2</v>
      </c>
      <c r="KB287" s="2">
        <v>8.6724605521565391E-3</v>
      </c>
      <c r="KC287" s="2">
        <v>1.8326960896930006E-2</v>
      </c>
      <c r="KD287" s="2">
        <v>-3.0109777665908683E-2</v>
      </c>
      <c r="KE287" s="2">
        <f t="shared" si="584"/>
        <v>0.21015452586131333</v>
      </c>
      <c r="KF287" s="2">
        <f t="shared" si="585"/>
        <v>-4.6014211179362219E-2</v>
      </c>
      <c r="KG287" s="2">
        <f t="shared" si="652"/>
        <v>102.35025103664015</v>
      </c>
      <c r="KH287" s="2" t="str">
        <f t="shared" si="653"/>
        <v>nervous</v>
      </c>
      <c r="KI287" s="7">
        <v>0.82673289522488203</v>
      </c>
      <c r="KJ287" s="7">
        <v>0.34853867988017001</v>
      </c>
      <c r="KK287" s="7">
        <v>0.14782505972583301</v>
      </c>
      <c r="KL287" s="7">
        <v>6.1529851227278198E-3</v>
      </c>
      <c r="KM287" s="7">
        <v>0.24725848725524499</v>
      </c>
      <c r="KN287" s="7">
        <v>-0.11697263234861301</v>
      </c>
      <c r="KO287" s="7">
        <v>0.1376408248122683</v>
      </c>
      <c r="KP287" s="7">
        <v>2.6571188601771649E-2</v>
      </c>
      <c r="KQ287" s="7">
        <v>0.47819421534471201</v>
      </c>
      <c r="KR287" s="7">
        <v>0.13101486338151033</v>
      </c>
      <c r="KS287" s="7">
        <f t="shared" si="586"/>
        <v>0.56146078060953841</v>
      </c>
      <c r="KT287" s="7">
        <f t="shared" si="587"/>
        <v>0.1006693905893703</v>
      </c>
      <c r="KU287" s="7">
        <f t="shared" si="654"/>
        <v>79.834931514047241</v>
      </c>
      <c r="KV287" s="7" t="str">
        <f t="shared" si="655"/>
        <v>alert</v>
      </c>
      <c r="KW287" s="2">
        <v>-9.9275835445135092E-3</v>
      </c>
      <c r="KX287" s="2">
        <v>0.76239273805361396</v>
      </c>
      <c r="KY287" s="2">
        <v>0.179970507272322</v>
      </c>
      <c r="KZ287" s="2">
        <v>0.59625462993286305</v>
      </c>
      <c r="LA287" s="2">
        <v>0.12905813979556399</v>
      </c>
      <c r="LB287" s="2">
        <v>0.89192975392840901</v>
      </c>
      <c r="LC287" s="2">
        <v>1.5106997980691039</v>
      </c>
      <c r="LD287" s="2">
        <v>0.36042224706653048</v>
      </c>
      <c r="LE287" s="2">
        <v>-0.77232032159812747</v>
      </c>
      <c r="LF287" s="2">
        <v>1.0315761900118623</v>
      </c>
      <c r="LG287" s="2">
        <f t="shared" si="588"/>
        <v>-0.90994118468868912</v>
      </c>
      <c r="LH287" s="2">
        <f t="shared" si="589"/>
        <v>0.35905824510582063</v>
      </c>
      <c r="LI287" s="2">
        <f t="shared" si="656"/>
        <v>-68.466055589479538</v>
      </c>
      <c r="LJ287" s="2" t="str">
        <f t="shared" si="657"/>
        <v>Calm</v>
      </c>
      <c r="LK287" s="4">
        <v>1.02449630401406</v>
      </c>
      <c r="LL287" s="4">
        <v>0.86928313787884404</v>
      </c>
      <c r="LM287" s="4">
        <v>0.25637494955567303</v>
      </c>
      <c r="LN287" s="4">
        <v>0.349424010584448</v>
      </c>
      <c r="LO287" s="4">
        <v>0.87938105512679399</v>
      </c>
      <c r="LP287" s="4">
        <v>0.63691424507447503</v>
      </c>
      <c r="LQ287" s="4">
        <v>0.13465938250947271</v>
      </c>
      <c r="LR287" s="4">
        <v>0.23199084963174282</v>
      </c>
      <c r="LS287" s="4">
        <v>0.15521316613521596</v>
      </c>
      <c r="LT287" s="4">
        <v>0.3198888670660624</v>
      </c>
      <c r="LU287" s="4">
        <f t="shared" si="590"/>
        <v>0.37238313170968151</v>
      </c>
      <c r="LV287" s="4">
        <f t="shared" si="591"/>
        <v>1.6557573925699343E-2</v>
      </c>
      <c r="LW287" s="4">
        <f t="shared" si="658"/>
        <v>87.454088073474608</v>
      </c>
      <c r="LX287" s="4" t="str">
        <f t="shared" si="659"/>
        <v>alert</v>
      </c>
      <c r="LY287" s="6">
        <v>2.4144948604735102E-2</v>
      </c>
      <c r="LZ287" s="6">
        <v>-0.10391157079117901</v>
      </c>
      <c r="MA287" s="6">
        <v>-3.8228463747156702E-2</v>
      </c>
      <c r="MB287" s="6">
        <v>0.196206475028295</v>
      </c>
      <c r="MC287" s="6">
        <v>-0.22676932548600001</v>
      </c>
      <c r="MD287" s="6">
        <v>-0.46089166240769702</v>
      </c>
      <c r="ME287" s="6">
        <v>0.1886666566755591</v>
      </c>
      <c r="MF287" s="6">
        <v>-0.34738907905509037</v>
      </c>
      <c r="MG287" s="6">
        <v>0.12805651939591411</v>
      </c>
      <c r="MH287" s="6">
        <v>-1.9805027084121183</v>
      </c>
      <c r="MI287" s="6">
        <f t="shared" si="592"/>
        <v>0.1418971221774139</v>
      </c>
      <c r="MJ287" s="6">
        <f t="shared" si="593"/>
        <v>-0.69444325298107712</v>
      </c>
      <c r="MK287" s="6">
        <f t="shared" si="660"/>
        <v>168.45159724214102</v>
      </c>
      <c r="ML287" s="6" t="str">
        <f t="shared" si="661"/>
        <v>Upset</v>
      </c>
      <c r="MM287" s="2">
        <v>0.40954701058905901</v>
      </c>
      <c r="MN287" s="2">
        <v>-7.8981717484995495E-3</v>
      </c>
      <c r="MO287" s="2">
        <v>8.1397255892291399E-3</v>
      </c>
      <c r="MP287" s="2">
        <v>-0.174659874411461</v>
      </c>
      <c r="MQ287" s="2">
        <v>-0.39385991783380497</v>
      </c>
      <c r="MR287" s="2">
        <v>-0.24276584690356701</v>
      </c>
      <c r="MS287" s="2">
        <v>0.51888043987646604</v>
      </c>
      <c r="MT287" s="2">
        <v>0.69678877467410716</v>
      </c>
      <c r="MU287" s="2">
        <v>0.41744518233755856</v>
      </c>
      <c r="MV287" s="2">
        <v>-0.41459138610465279</v>
      </c>
      <c r="MW287" s="2">
        <f t="shared" si="594"/>
        <v>0.76245648344218986</v>
      </c>
      <c r="MX287" s="2">
        <f t="shared" si="595"/>
        <v>-4.9934611603866697E-2</v>
      </c>
      <c r="MY287" s="2">
        <f t="shared" si="662"/>
        <v>93.747049903051746</v>
      </c>
      <c r="MZ287" s="2" t="str">
        <f t="shared" si="663"/>
        <v>nervous</v>
      </c>
      <c r="NK287" s="7">
        <f t="shared" si="596"/>
        <v>5.2959786961425781E-2</v>
      </c>
      <c r="NL287" s="7">
        <f t="shared" si="597"/>
        <v>4.4546745186410774E-2</v>
      </c>
      <c r="NM287" s="7">
        <f t="shared" si="664"/>
        <v>49.931371470164912</v>
      </c>
      <c r="NN287" s="7" t="str">
        <f t="shared" si="665"/>
        <v>excited</v>
      </c>
      <c r="NO287" s="4">
        <v>0.82036036656380396</v>
      </c>
      <c r="NP287" s="4">
        <v>0.48565647650063298</v>
      </c>
      <c r="NQ287" s="4">
        <v>0.39936887999904502</v>
      </c>
      <c r="NR287" s="4">
        <v>0.216247357648194</v>
      </c>
      <c r="NS287" s="4">
        <v>0.45544836328259802</v>
      </c>
      <c r="NT287" s="4">
        <v>0.60985191255849303</v>
      </c>
      <c r="NU287" s="4">
        <v>0.31303193860973666</v>
      </c>
      <c r="NV287" s="4">
        <v>0.1973945245950306</v>
      </c>
      <c r="NW287" s="4">
        <v>0.33470389006317097</v>
      </c>
      <c r="NX287" s="4">
        <v>0.47136929429084357</v>
      </c>
      <c r="NY287" s="4">
        <f t="shared" si="598"/>
        <v>0.21026501375195727</v>
      </c>
      <c r="NZ287" s="4">
        <f t="shared" si="599"/>
        <v>-0.50633859728098396</v>
      </c>
      <c r="OA287" s="4">
        <f t="shared" si="666"/>
        <v>157.44856804435645</v>
      </c>
      <c r="OB287" s="4" t="str">
        <f t="shared" si="667"/>
        <v>Upset</v>
      </c>
      <c r="OC287" s="1">
        <v>0.33427143629241202</v>
      </c>
      <c r="OD287" s="1">
        <v>0.65170461419584302</v>
      </c>
      <c r="OE287" s="1">
        <v>0.58610642582380401</v>
      </c>
      <c r="OF287" s="1">
        <v>0.57256466630731595</v>
      </c>
      <c r="OG287" s="1">
        <v>0.426214358514314</v>
      </c>
      <c r="OH287" s="1">
        <v>0.638280778813056</v>
      </c>
      <c r="OI287" s="1">
        <v>0.77070003125141906</v>
      </c>
      <c r="OJ287" s="1">
        <v>0.44385360439764771</v>
      </c>
      <c r="OK287" s="1">
        <v>-0.31743317790343101</v>
      </c>
      <c r="OL287" s="1">
        <v>1.1751513554080208</v>
      </c>
      <c r="OM287" s="1">
        <f t="shared" si="600"/>
        <v>-0.45956400217434201</v>
      </c>
      <c r="ON287" s="1">
        <f t="shared" si="601"/>
        <v>0.40396325025372914</v>
      </c>
      <c r="OO287" s="1">
        <f t="shared" si="668"/>
        <v>-48.684072407073735</v>
      </c>
      <c r="OP287" s="1" t="str">
        <f t="shared" si="669"/>
        <v>Relased</v>
      </c>
      <c r="OQ287" s="2">
        <v>0.72048933905683299</v>
      </c>
      <c r="OR287" s="2">
        <v>0.450000651574477</v>
      </c>
      <c r="OS287" s="2">
        <v>0.34732289547172601</v>
      </c>
      <c r="OT287" s="2">
        <v>7.1026540136889596E-2</v>
      </c>
      <c r="OU287" s="2">
        <v>0.209124670416972</v>
      </c>
      <c r="OV287" s="2">
        <v>0.49719725186814401</v>
      </c>
      <c r="OW287" s="2">
        <v>0.37362054781029308</v>
      </c>
      <c r="OX287" s="2">
        <v>7.4985955816351965E-2</v>
      </c>
      <c r="OY287" s="2">
        <v>0.27048868748235599</v>
      </c>
      <c r="OZ287" s="2">
        <v>0.35741393686158446</v>
      </c>
      <c r="PA287" s="2">
        <f t="shared" si="602"/>
        <v>0.25961191293070063</v>
      </c>
      <c r="PB287" s="2">
        <f t="shared" si="603"/>
        <v>-9.8173734283867109E-2</v>
      </c>
      <c r="PC287" s="2">
        <f t="shared" si="670"/>
        <v>110.71439924307043</v>
      </c>
      <c r="PD287" s="2" t="str">
        <f t="shared" si="671"/>
        <v>nervous</v>
      </c>
      <c r="PE287" s="1">
        <v>7.3174451002908897E-2</v>
      </c>
      <c r="PF287" s="1">
        <v>0.77072632701522703</v>
      </c>
      <c r="PG287" s="1">
        <v>0.243528142121996</v>
      </c>
      <c r="PH287" s="1">
        <v>0.78675860795810304</v>
      </c>
      <c r="PI287" s="1">
        <v>-0.12463808908811901</v>
      </c>
      <c r="PJ287" s="1">
        <v>3.5617387583088397E-2</v>
      </c>
      <c r="PK287" s="1">
        <v>-4.7320428788726154</v>
      </c>
      <c r="PL287" s="1">
        <v>0.97571121807532313</v>
      </c>
      <c r="PM287" s="1">
        <v>-0.69755187601231816</v>
      </c>
      <c r="PN287" s="1">
        <v>1.2208624247268529</v>
      </c>
      <c r="PO287" s="1">
        <f t="shared" si="604"/>
        <v>-0.71164922953050169</v>
      </c>
      <c r="PP287" s="1">
        <f t="shared" si="605"/>
        <v>-0.26731600732533123</v>
      </c>
      <c r="PQ287" s="1">
        <f t="shared" si="672"/>
        <v>-110.58762883614388</v>
      </c>
      <c r="PR287" s="1" t="str">
        <f t="shared" si="673"/>
        <v>Bored</v>
      </c>
      <c r="PS287" s="4">
        <v>0.582349747009832</v>
      </c>
      <c r="PT287" s="4">
        <v>0.61550949263821697</v>
      </c>
      <c r="PU287" s="4">
        <v>0.31712601233458099</v>
      </c>
      <c r="PV287" s="4">
        <v>0.23493605962427799</v>
      </c>
      <c r="PW287" s="4">
        <v>0.33180635966225402</v>
      </c>
      <c r="PX287" s="4">
        <v>0.239660632345714</v>
      </c>
      <c r="PY287" s="4">
        <v>0.34690575277022817</v>
      </c>
      <c r="PZ287" s="4">
        <v>0.27472435338955808</v>
      </c>
      <c r="QA287" s="4">
        <v>-3.3159745628384973E-2</v>
      </c>
      <c r="QB287" s="4">
        <v>0.46087391046135268</v>
      </c>
      <c r="QC287" s="4">
        <f t="shared" si="606"/>
        <v>-3.3142743908846417E-2</v>
      </c>
      <c r="QD287" s="4">
        <f t="shared" si="607"/>
        <v>-0.14501416034799464</v>
      </c>
      <c r="QE287" s="4">
        <f t="shared" si="674"/>
        <v>-167.12625628636812</v>
      </c>
      <c r="QF287" s="4" t="str">
        <f t="shared" si="675"/>
        <v>Sad</v>
      </c>
      <c r="QG287" s="2">
        <v>1.0049514571912399</v>
      </c>
      <c r="QH287" s="2">
        <v>1.2575373802753</v>
      </c>
      <c r="QI287" s="2">
        <v>0.93167224177289498</v>
      </c>
      <c r="QJ287" s="2">
        <v>0.66053436417948597</v>
      </c>
      <c r="QK287" s="2">
        <v>1.4025081049163399</v>
      </c>
      <c r="QL287" s="2">
        <v>0.58166026308511998</v>
      </c>
      <c r="QM287" s="2">
        <v>0.38699393187617009</v>
      </c>
      <c r="QN287" s="2">
        <v>0.3591426764622293</v>
      </c>
      <c r="QO287" s="2">
        <v>-0.25258592308406014</v>
      </c>
      <c r="QP287" s="2">
        <v>0.70374119844731753</v>
      </c>
      <c r="QQ287" s="2">
        <f t="shared" si="608"/>
        <v>1.6840929827699247E-2</v>
      </c>
      <c r="QR287" s="2">
        <f t="shared" si="609"/>
        <v>-0.42361535330917732</v>
      </c>
      <c r="QS287" s="2">
        <f t="shared" si="676"/>
        <v>177.72339143530206</v>
      </c>
      <c r="QT287" s="2" t="str">
        <f t="shared" si="677"/>
        <v>Upset</v>
      </c>
      <c r="QU287" s="4">
        <v>0.55093082925020798</v>
      </c>
      <c r="QV287" s="4">
        <v>0.55922635278451505</v>
      </c>
      <c r="QW287" s="4">
        <v>0.33248303790314299</v>
      </c>
      <c r="QX287" s="4">
        <v>0.26790303654098302</v>
      </c>
      <c r="QY287" s="4">
        <v>1.16125947699137</v>
      </c>
      <c r="QZ287" s="4">
        <v>0.79380655742347095</v>
      </c>
      <c r="RA287" s="4">
        <v>0.19418579622318688</v>
      </c>
      <c r="RB287" s="4">
        <v>0.1980018627187726</v>
      </c>
      <c r="RC287" s="4">
        <v>-8.2955235343070699E-3</v>
      </c>
      <c r="RD287" s="4">
        <v>0.54081177346772102</v>
      </c>
      <c r="RE287" s="4">
        <f t="shared" si="610"/>
        <v>0.10638390687056165</v>
      </c>
      <c r="RF287" s="4">
        <f t="shared" si="611"/>
        <v>0.18067413601294247</v>
      </c>
      <c r="RG287" s="4">
        <f t="shared" si="678"/>
        <v>30.490277398928967</v>
      </c>
      <c r="RH287" s="4" t="str">
        <f t="shared" si="679"/>
        <v>excited</v>
      </c>
    </row>
    <row r="288" spans="1:476" x14ac:dyDescent="0.3">
      <c r="A288" s="1">
        <v>0.31322883340902802</v>
      </c>
      <c r="B288" s="1">
        <v>0.89079623872144997</v>
      </c>
      <c r="C288" s="1">
        <v>0.34184811198561299</v>
      </c>
      <c r="D288" s="1">
        <v>0.40677617630485402</v>
      </c>
      <c r="E288" s="1">
        <v>0.97595718435008305</v>
      </c>
      <c r="F288" s="1">
        <v>1.12628463177829</v>
      </c>
      <c r="G288" s="1">
        <v>0.26516585448221058</v>
      </c>
      <c r="H288" s="1">
        <v>0.20166577466181293</v>
      </c>
      <c r="I288" s="1">
        <v>-0.57756740531242201</v>
      </c>
      <c r="J288" s="1">
        <v>0.62176802262581121</v>
      </c>
      <c r="K288" s="1">
        <f t="shared" si="544"/>
        <v>-0.7543607992073964</v>
      </c>
      <c r="L288" s="1">
        <f t="shared" si="545"/>
        <v>-9.3402540472994566E-2</v>
      </c>
      <c r="M288" s="1">
        <f t="shared" si="612"/>
        <v>-97.058257270676904</v>
      </c>
      <c r="N288" s="1" t="str">
        <f t="shared" si="613"/>
        <v>Bored</v>
      </c>
      <c r="O288" s="8">
        <v>-0.15859873852857301</v>
      </c>
      <c r="P288" s="8">
        <v>0.29801739942929301</v>
      </c>
      <c r="Q288" s="8">
        <v>-0.187222874076546</v>
      </c>
      <c r="R288" s="8">
        <v>-9.6639685333291703E-2</v>
      </c>
      <c r="S288" s="8">
        <v>-9.6532071974472403E-2</v>
      </c>
      <c r="T288" s="8">
        <v>0.16756650425060399</v>
      </c>
      <c r="U288" s="8">
        <v>0.73383090700568754</v>
      </c>
      <c r="V288" s="8">
        <v>-0.20756663744057272</v>
      </c>
      <c r="W288" s="8">
        <v>-0.45661613795786604</v>
      </c>
      <c r="X288" s="8">
        <v>-2.0360442251842903</v>
      </c>
      <c r="Y288" s="8">
        <f t="shared" si="546"/>
        <v>-0.16091302985076117</v>
      </c>
      <c r="Z288" s="8">
        <f t="shared" si="547"/>
        <v>-0.69544901518461777</v>
      </c>
      <c r="AA288" s="8">
        <f t="shared" si="614"/>
        <v>-166.97215967171169</v>
      </c>
      <c r="AB288" s="8" t="str">
        <f t="shared" si="615"/>
        <v>Sad</v>
      </c>
      <c r="AC288" s="2">
        <v>0.68150740953519895</v>
      </c>
      <c r="AD288" s="2">
        <v>0.56260522387096401</v>
      </c>
      <c r="AE288" s="2">
        <v>0.155477871886608</v>
      </c>
      <c r="AF288" s="2">
        <v>0.11537868438000599</v>
      </c>
      <c r="AG288" s="2">
        <v>0.52240410674692594</v>
      </c>
      <c r="AH288" s="2">
        <v>0.228011398253402</v>
      </c>
      <c r="AI288" s="2">
        <v>0.12914393606496019</v>
      </c>
      <c r="AJ288" s="2">
        <v>0.14593506024447919</v>
      </c>
      <c r="AK288" s="2">
        <v>0.11890218566423494</v>
      </c>
      <c r="AL288" s="2">
        <v>0.21771063888729758</v>
      </c>
      <c r="AM288" s="2">
        <f t="shared" si="548"/>
        <v>0.30353546696245215</v>
      </c>
      <c r="AN288" s="2">
        <f t="shared" si="549"/>
        <v>-9.8098789227589966E-2</v>
      </c>
      <c r="AO288" s="2">
        <f t="shared" si="616"/>
        <v>107.91017052520857</v>
      </c>
      <c r="AP288" s="2" t="str">
        <f t="shared" si="617"/>
        <v>nervous</v>
      </c>
      <c r="AQ288" s="8">
        <v>0.16004948176307901</v>
      </c>
      <c r="AR288" s="8">
        <v>0.71969085291345702</v>
      </c>
      <c r="AS288" s="8">
        <v>-0.110808335017872</v>
      </c>
      <c r="AT288" s="8">
        <v>-3.1876584963494103E-2</v>
      </c>
      <c r="AU288" s="8">
        <v>0.38720560669852599</v>
      </c>
      <c r="AV288" s="8">
        <v>0.35506852342616901</v>
      </c>
      <c r="AW288" s="8">
        <v>-0.20248022787575456</v>
      </c>
      <c r="AX288" s="8">
        <v>-2.9659275987950109E-2</v>
      </c>
      <c r="AY288" s="8">
        <v>-0.55964137115037804</v>
      </c>
      <c r="AZ288" s="8">
        <v>-0.16218981255853035</v>
      </c>
      <c r="BA288" s="8">
        <f t="shared" si="550"/>
        <v>-0.73950135039301057</v>
      </c>
      <c r="BB288" s="8">
        <f t="shared" si="551"/>
        <v>-3.9795579324621189E-2</v>
      </c>
      <c r="BC288" s="8">
        <f t="shared" si="618"/>
        <v>-93.080348012851559</v>
      </c>
      <c r="BD288" s="8" t="str">
        <f t="shared" si="619"/>
        <v>Bored</v>
      </c>
      <c r="BE288" s="4">
        <v>0.130318540483122</v>
      </c>
      <c r="BF288" s="4">
        <v>0.41799825670840302</v>
      </c>
      <c r="BG288" s="4">
        <v>-2.7002809310074399E-2</v>
      </c>
      <c r="BH288" s="4">
        <v>0.40150222320974899</v>
      </c>
      <c r="BI288" s="4">
        <v>2.6308556746682501E-2</v>
      </c>
      <c r="BJ288" s="4">
        <v>0.79337818151939399</v>
      </c>
      <c r="BK288" s="4">
        <v>-0.17240190099709035</v>
      </c>
      <c r="BL288" s="4">
        <v>0.33144298546629591</v>
      </c>
      <c r="BM288" s="4">
        <v>-0.28767971622528099</v>
      </c>
      <c r="BN288" s="4">
        <v>0.68299825177316842</v>
      </c>
      <c r="BO288" s="4">
        <f t="shared" si="552"/>
        <v>-0.16749921254156286</v>
      </c>
      <c r="BP288" s="4">
        <f t="shared" si="553"/>
        <v>0.30846790258976431</v>
      </c>
      <c r="BQ288" s="4">
        <f t="shared" si="620"/>
        <v>-28.502124019317979</v>
      </c>
      <c r="BR288" s="4" t="str">
        <f t="shared" si="621"/>
        <v>Contented</v>
      </c>
      <c r="BS288" s="6">
        <v>0.28626145627542698</v>
      </c>
      <c r="BT288" s="6">
        <v>0.493680857104216</v>
      </c>
      <c r="BU288" s="6">
        <v>0.375561450124338</v>
      </c>
      <c r="BV288" s="6">
        <v>0.24063445963977501</v>
      </c>
      <c r="BW288" s="6">
        <v>8.2712923023719895E-2</v>
      </c>
      <c r="BX288" s="6">
        <v>0.47719173448168001</v>
      </c>
      <c r="BY288" s="6">
        <v>1.0178523799882881</v>
      </c>
      <c r="BZ288" s="6">
        <v>0.24785379845434163</v>
      </c>
      <c r="CA288" s="6">
        <v>-0.20741940082878901</v>
      </c>
      <c r="CB288" s="6">
        <v>0.7900531862337552</v>
      </c>
      <c r="CC288" s="6">
        <f t="shared" si="554"/>
        <v>-1.3900645207792994E-2</v>
      </c>
      <c r="CD288" s="6">
        <f t="shared" si="555"/>
        <v>-0.47170719649610293</v>
      </c>
      <c r="CE288" s="6">
        <f t="shared" si="622"/>
        <v>-178.31205060906592</v>
      </c>
      <c r="CF288" s="6" t="str">
        <f t="shared" si="623"/>
        <v>Sad</v>
      </c>
      <c r="CG288" s="4">
        <v>0.53393329698353098</v>
      </c>
      <c r="CH288" s="4">
        <v>0.92768804886613099</v>
      </c>
      <c r="CI288" s="4">
        <v>0.39430986957676301</v>
      </c>
      <c r="CJ288" s="4">
        <v>0.52067995367643605</v>
      </c>
      <c r="CK288" s="4">
        <v>0.359606770804271</v>
      </c>
      <c r="CL288" s="4">
        <v>0.61654417726824895</v>
      </c>
      <c r="CM288" s="4">
        <v>0.44128952219566692</v>
      </c>
      <c r="CN288" s="4">
        <v>0.33717723595228621</v>
      </c>
      <c r="CO288" s="4">
        <v>-0.39375475188260001</v>
      </c>
      <c r="CP288" s="4">
        <v>0.62601016730588455</v>
      </c>
      <c r="CQ288" s="4">
        <f t="shared" si="556"/>
        <v>-0.53896373740297288</v>
      </c>
      <c r="CR288" s="4">
        <f t="shared" si="557"/>
        <v>-0.68921396963269221</v>
      </c>
      <c r="CS288" s="4">
        <f t="shared" si="624"/>
        <v>-141.97467437104621</v>
      </c>
      <c r="CT288" s="4" t="str">
        <f t="shared" si="625"/>
        <v>Depressed</v>
      </c>
      <c r="CU288" s="2">
        <v>0.29386320325615201</v>
      </c>
      <c r="CV288" s="2">
        <v>0.52557121881399405</v>
      </c>
      <c r="CW288" s="2">
        <v>-9.2444404975000199E-2</v>
      </c>
      <c r="CX288" s="2">
        <v>0.35365656100859599</v>
      </c>
      <c r="CY288" s="2">
        <v>-0.118678325249266</v>
      </c>
      <c r="CZ288" s="2">
        <v>0.57626450087442804</v>
      </c>
      <c r="DA288" s="2">
        <v>-0.52769626024094662</v>
      </c>
      <c r="DB288" s="2">
        <v>0.32097031770634848</v>
      </c>
      <c r="DC288" s="2">
        <v>-0.23170801555784204</v>
      </c>
      <c r="DD288" s="2">
        <v>0.31877127564850488</v>
      </c>
      <c r="DE288" s="2">
        <f t="shared" si="558"/>
        <v>-0.22653123674822673</v>
      </c>
      <c r="DF288" s="2">
        <f t="shared" si="559"/>
        <v>-0.3747332721559562</v>
      </c>
      <c r="DG288" s="2">
        <f t="shared" si="626"/>
        <v>-148.8464812150747</v>
      </c>
      <c r="DH288" s="2" t="str">
        <f t="shared" si="627"/>
        <v>Depressed</v>
      </c>
      <c r="DI288" s="7">
        <v>0.78870444914787896</v>
      </c>
      <c r="DJ288" s="7">
        <v>0.96143556933262697</v>
      </c>
      <c r="DK288" s="7">
        <v>0.35931573926062499</v>
      </c>
      <c r="DL288" s="7">
        <v>0.52807648066406798</v>
      </c>
      <c r="DM288" s="7">
        <v>0.79727878355679505</v>
      </c>
      <c r="DN288" s="7">
        <v>1.14881672520182</v>
      </c>
      <c r="DO288" s="7">
        <v>0.22655708575674027</v>
      </c>
      <c r="DP288" s="7">
        <v>0.25024329177690552</v>
      </c>
      <c r="DQ288" s="7">
        <v>-0.17273112018474801</v>
      </c>
      <c r="DR288" s="7">
        <v>0.50704069991790612</v>
      </c>
      <c r="DS288" s="7">
        <f t="shared" si="560"/>
        <v>-5.4857360923859733E-2</v>
      </c>
      <c r="DT288" s="7">
        <f t="shared" si="561"/>
        <v>0.15779304496632829</v>
      </c>
      <c r="DU288" s="7">
        <f t="shared" si="628"/>
        <v>-19.170204598616049</v>
      </c>
      <c r="DV288" s="7" t="str">
        <f t="shared" si="629"/>
        <v>Contented</v>
      </c>
      <c r="DW288" s="8">
        <v>0.15128128837878799</v>
      </c>
      <c r="DX288" s="8">
        <v>0.49681509220007902</v>
      </c>
      <c r="DY288" s="8">
        <v>-6.7616447268503696E-3</v>
      </c>
      <c r="DZ288" s="8">
        <v>3.7464967154456602E-2</v>
      </c>
      <c r="EA288" s="8">
        <v>-3.3840813942455097E-2</v>
      </c>
      <c r="EB288" s="8">
        <v>0.31546336520941698</v>
      </c>
      <c r="EC288" s="8">
        <v>-5.7575080135733009E-2</v>
      </c>
      <c r="ED288" s="8">
        <v>4.6123305145798411E-2</v>
      </c>
      <c r="EE288" s="8">
        <v>-0.34553380382129106</v>
      </c>
      <c r="EF288" s="8">
        <v>4.7374624126403281E-2</v>
      </c>
      <c r="EG288" s="8">
        <f t="shared" si="562"/>
        <v>-9.6111766850906055E-2</v>
      </c>
      <c r="EH288" s="8">
        <f t="shared" si="563"/>
        <v>7.6943550727001542E-2</v>
      </c>
      <c r="EI288" s="8">
        <f t="shared" si="630"/>
        <v>-51.320518362593525</v>
      </c>
      <c r="EJ288" s="8" t="str">
        <f t="shared" si="631"/>
        <v>Relased</v>
      </c>
      <c r="EK288" s="1">
        <v>0.85706075349938304</v>
      </c>
      <c r="EL288" s="1">
        <v>-0.11032816797736</v>
      </c>
      <c r="EM288" s="1">
        <v>0.639512542235399</v>
      </c>
      <c r="EN288" s="1">
        <v>-0.24709853081834601</v>
      </c>
      <c r="EO288" s="1">
        <v>0.75577666555392697</v>
      </c>
      <c r="EP288" s="1">
        <v>0.34402811016899498</v>
      </c>
      <c r="EQ288" s="1">
        <v>0.39651395402939915</v>
      </c>
      <c r="ER288" s="1">
        <v>-1.057332443050945</v>
      </c>
      <c r="ES288" s="1">
        <v>0.96738892147674305</v>
      </c>
      <c r="ET288" s="1">
        <v>0.52550808552532324</v>
      </c>
      <c r="EU288" s="1">
        <f t="shared" si="564"/>
        <v>0.43771891387572714</v>
      </c>
      <c r="EV288" s="1">
        <f t="shared" si="565"/>
        <v>-0.61186521412309669</v>
      </c>
      <c r="EW288" s="1">
        <f t="shared" si="632"/>
        <v>144.42065546859254</v>
      </c>
      <c r="EX288" s="1" t="str">
        <f t="shared" si="633"/>
        <v>stressed</v>
      </c>
      <c r="EY288" s="2">
        <v>1.09800803184502</v>
      </c>
      <c r="EZ288" s="2">
        <v>0.37018133799138703</v>
      </c>
      <c r="FA288" s="2">
        <v>0.325004700692054</v>
      </c>
      <c r="FB288" s="2">
        <v>0.21700414013290201</v>
      </c>
      <c r="FC288" s="2">
        <v>1.0585366540613399</v>
      </c>
      <c r="FD288" s="2">
        <v>0.51871749635456998</v>
      </c>
      <c r="FE288" s="2">
        <v>0.15070622130672889</v>
      </c>
      <c r="FF288" s="2">
        <v>0.2441269262014181</v>
      </c>
      <c r="FG288" s="2">
        <v>0.72782669385363308</v>
      </c>
      <c r="FH288" s="2">
        <v>0.36916820946970169</v>
      </c>
      <c r="FI288" s="2">
        <f t="shared" si="566"/>
        <v>0.56344633737652838</v>
      </c>
      <c r="FJ288" s="2">
        <f t="shared" si="567"/>
        <v>0.28381597510329559</v>
      </c>
      <c r="FK288" s="2">
        <f t="shared" si="634"/>
        <v>63.264951108553369</v>
      </c>
      <c r="FL288" s="2" t="str">
        <f t="shared" si="635"/>
        <v>alert</v>
      </c>
      <c r="FM288" s="7">
        <v>0.26765082397182999</v>
      </c>
      <c r="FN288" s="7">
        <v>0.54933617897410503</v>
      </c>
      <c r="FO288" s="7">
        <v>-9.4784982049350597E-2</v>
      </c>
      <c r="FP288" s="7">
        <v>0.122014574009832</v>
      </c>
      <c r="FQ288" s="7">
        <v>-0.121660095819785</v>
      </c>
      <c r="FR288" s="7">
        <v>0.55152434400012995</v>
      </c>
      <c r="FS288" s="7">
        <v>-0.64925343718153705</v>
      </c>
      <c r="FT288" s="7">
        <v>0.11083563400037344</v>
      </c>
      <c r="FU288" s="7">
        <v>-0.28168535500227504</v>
      </c>
      <c r="FV288" s="7">
        <v>3.3329284140745812E-2</v>
      </c>
      <c r="FW288" s="7">
        <f t="shared" si="568"/>
        <v>-0.22159466063121758</v>
      </c>
      <c r="FX288" s="7">
        <f t="shared" si="569"/>
        <v>-0.21754194817897754</v>
      </c>
      <c r="FY288" s="7">
        <f t="shared" si="636"/>
        <v>-134.47124261008094</v>
      </c>
      <c r="FZ288" s="7" t="str">
        <f t="shared" si="637"/>
        <v>Depressed</v>
      </c>
      <c r="GA288" s="4">
        <v>0.72183120017394897</v>
      </c>
      <c r="GB288" s="4">
        <v>0.54480874316095496</v>
      </c>
      <c r="GC288" s="4">
        <v>0.34583050567037299</v>
      </c>
      <c r="GD288" s="4">
        <v>0.52920429659023305</v>
      </c>
      <c r="GE288" s="4">
        <v>9.3821069748362504E-2</v>
      </c>
      <c r="GF288" s="4">
        <v>0.57169079156075797</v>
      </c>
      <c r="GG288" s="4">
        <v>0.42399257431517029</v>
      </c>
      <c r="GH288" s="4">
        <v>0.47398523701323086</v>
      </c>
      <c r="GI288" s="4">
        <v>0.17702245701299402</v>
      </c>
      <c r="GJ288" s="4">
        <v>0.69083152387942959</v>
      </c>
      <c r="GK288" s="4">
        <f t="shared" si="570"/>
        <v>0.16273127276556454</v>
      </c>
      <c r="GL288" s="4">
        <f t="shared" si="571"/>
        <v>-0.63604036326429103</v>
      </c>
      <c r="GM288" s="4">
        <f t="shared" si="638"/>
        <v>165.64870027648919</v>
      </c>
      <c r="GN288" s="4" t="str">
        <f t="shared" si="639"/>
        <v>Upset</v>
      </c>
      <c r="GO288" s="6">
        <v>0.33878296919601097</v>
      </c>
      <c r="GP288" s="6">
        <v>0.87900634103526798</v>
      </c>
      <c r="GQ288" s="6">
        <v>0.57574420726499997</v>
      </c>
      <c r="GR288" s="6">
        <v>0.53922252037342999</v>
      </c>
      <c r="GS288" s="6">
        <v>0.31607543610005301</v>
      </c>
      <c r="GT288" s="6">
        <v>0.64117812313442102</v>
      </c>
      <c r="GU288" s="6">
        <v>0.87918884847282952</v>
      </c>
      <c r="GV288" s="6">
        <v>0.35470861141048993</v>
      </c>
      <c r="GW288" s="6">
        <v>-0.54022337183925706</v>
      </c>
      <c r="GX288" s="6">
        <v>0.91556619710077658</v>
      </c>
      <c r="GY288" s="6">
        <f t="shared" si="572"/>
        <v>-0.44090675398003787</v>
      </c>
      <c r="GZ288" s="6">
        <f t="shared" si="573"/>
        <v>-0.20982336738186702</v>
      </c>
      <c r="HA288" s="6">
        <f t="shared" si="640"/>
        <v>-115.44933639076606</v>
      </c>
      <c r="HB288" s="6" t="str">
        <f t="shared" si="641"/>
        <v>Bored</v>
      </c>
      <c r="HI288" s="2">
        <v>0</v>
      </c>
      <c r="HJ288" s="2">
        <v>0</v>
      </c>
      <c r="HK288" s="2">
        <v>0</v>
      </c>
      <c r="HL288" s="2">
        <v>0</v>
      </c>
      <c r="HM288" s="2" t="e">
        <f t="shared" si="574"/>
        <v>#DIV/0!</v>
      </c>
      <c r="HN288" s="2" t="e">
        <f t="shared" si="575"/>
        <v>#DIV/0!</v>
      </c>
      <c r="HO288" s="2" t="e">
        <f t="shared" si="642"/>
        <v>#DIV/0!</v>
      </c>
      <c r="HP288" s="2" t="e">
        <f t="shared" si="643"/>
        <v>#DIV/0!</v>
      </c>
      <c r="HQ288" s="4">
        <v>1.28940475880165</v>
      </c>
      <c r="HR288" s="4">
        <v>1.0203275914636201</v>
      </c>
      <c r="HS288" s="4">
        <v>0.68682382754419002</v>
      </c>
      <c r="HT288" s="4">
        <v>0.78303267906888796</v>
      </c>
      <c r="HU288" s="4">
        <v>1.26094319869774</v>
      </c>
      <c r="HV288" s="4">
        <v>0.97444027249642196</v>
      </c>
      <c r="HW288" s="4">
        <v>0.26930592961817618</v>
      </c>
      <c r="HX288" s="4">
        <v>0.39254325940182339</v>
      </c>
      <c r="HY288" s="4">
        <v>0.26907716733802989</v>
      </c>
      <c r="HZ288" s="4">
        <v>0.63637525206947321</v>
      </c>
      <c r="IA288" s="4">
        <f t="shared" si="576"/>
        <v>0.51896032805381176</v>
      </c>
      <c r="IB288" s="4">
        <f t="shared" si="577"/>
        <v>-0.1085578445114932</v>
      </c>
      <c r="IC288" s="4">
        <f t="shared" si="644"/>
        <v>101.81495584786661</v>
      </c>
      <c r="ID288" s="4" t="str">
        <f t="shared" si="645"/>
        <v>nervous</v>
      </c>
      <c r="IE288" s="6">
        <v>0.47864354127647601</v>
      </c>
      <c r="IF288" s="6">
        <v>0.30379971021926899</v>
      </c>
      <c r="IG288" s="6">
        <v>0.44582467018150501</v>
      </c>
      <c r="IH288" s="6">
        <v>0.72834817657929496</v>
      </c>
      <c r="II288" s="6">
        <v>2.2148905384072399E-2</v>
      </c>
      <c r="IJ288" s="6">
        <v>0.16778649503827101</v>
      </c>
      <c r="IK288" s="6">
        <v>0.89023840745684768</v>
      </c>
      <c r="IL288" s="6">
        <v>1.5444645506149475</v>
      </c>
      <c r="IM288" s="6">
        <v>0.17484383105720702</v>
      </c>
      <c r="IN288" s="6">
        <v>1.5006492094042747</v>
      </c>
      <c r="IO288" s="6">
        <f t="shared" si="578"/>
        <v>0.22141546190715777</v>
      </c>
      <c r="IP288" s="6">
        <f t="shared" si="579"/>
        <v>0.63538022031789576</v>
      </c>
      <c r="IQ288" s="6">
        <f t="shared" si="646"/>
        <v>19.212276365860539</v>
      </c>
      <c r="IR288" s="6" t="str">
        <f t="shared" si="647"/>
        <v>happy</v>
      </c>
      <c r="IS288" s="4">
        <v>0.64981576001748698</v>
      </c>
      <c r="IT288" s="4">
        <v>0.302493198572374</v>
      </c>
      <c r="IU288" s="4">
        <v>5.1293955843122602E-2</v>
      </c>
      <c r="IV288" s="4">
        <v>0.38204219034790199</v>
      </c>
      <c r="IW288" s="4">
        <v>0.652024204750699</v>
      </c>
      <c r="IX288" s="4">
        <v>0.84372564936000205</v>
      </c>
      <c r="IY288" s="4">
        <v>3.9401122435395765E-2</v>
      </c>
      <c r="IZ288" s="4">
        <v>0.333306498176203</v>
      </c>
      <c r="JA288" s="4">
        <v>0.34732256144511298</v>
      </c>
      <c r="JB288" s="4">
        <v>0.45503735135778883</v>
      </c>
      <c r="JC288" s="4">
        <f t="shared" si="580"/>
        <v>0.57240229971879053</v>
      </c>
      <c r="JD288" s="4">
        <f t="shared" si="581"/>
        <v>0.11214644944194929</v>
      </c>
      <c r="JE288" s="4">
        <f t="shared" si="648"/>
        <v>78.914884544987245</v>
      </c>
      <c r="JF288" s="4" t="str">
        <f t="shared" si="649"/>
        <v>alert</v>
      </c>
      <c r="JG288" s="6">
        <v>0.21868472634267799</v>
      </c>
      <c r="JH288" s="6">
        <v>0.67301560644095904</v>
      </c>
      <c r="JI288" s="6">
        <v>8.5778829463147299E-2</v>
      </c>
      <c r="JJ288" s="6">
        <v>8.6993570188715705E-3</v>
      </c>
      <c r="JK288" s="6">
        <v>5.2829670734026203E-2</v>
      </c>
      <c r="JL288" s="6">
        <v>8.7792784610848898E-2</v>
      </c>
      <c r="JM288" s="6">
        <v>0.31592737028568818</v>
      </c>
      <c r="JN288" s="6">
        <v>1.1434359979711605E-2</v>
      </c>
      <c r="JO288" s="6">
        <v>-0.45433088009828104</v>
      </c>
      <c r="JP288" s="6">
        <v>0.10595284425551868</v>
      </c>
      <c r="JQ288" s="6">
        <f t="shared" si="582"/>
        <v>-0.55730306202179025</v>
      </c>
      <c r="JR288" s="6">
        <f t="shared" si="583"/>
        <v>0.11290576362567672</v>
      </c>
      <c r="JS288" s="6">
        <f t="shared" si="650"/>
        <v>-78.547278858491012</v>
      </c>
      <c r="JT288" s="6" t="str">
        <f t="shared" si="651"/>
        <v>Calm</v>
      </c>
      <c r="JU288" s="2">
        <v>0.26844855740555601</v>
      </c>
      <c r="JV288" s="2">
        <v>0.19157361140784299</v>
      </c>
      <c r="JW288" s="2">
        <v>-2.6902797125923999E-3</v>
      </c>
      <c r="JX288" s="2">
        <v>-7.7449940437489706E-2</v>
      </c>
      <c r="JY288" s="2">
        <v>0.115893668911258</v>
      </c>
      <c r="JZ288" s="2">
        <v>0.29015502367762203</v>
      </c>
      <c r="KA288" s="2">
        <v>-6.9996985196593966E-3</v>
      </c>
      <c r="KB288" s="2">
        <v>-0.16077503971452531</v>
      </c>
      <c r="KC288" s="2">
        <v>7.6874945997713023E-2</v>
      </c>
      <c r="KD288" s="2">
        <v>-0.17420947420164393</v>
      </c>
      <c r="KE288" s="2">
        <f t="shared" si="584"/>
        <v>0.2716192291925259</v>
      </c>
      <c r="KF288" s="2">
        <f t="shared" si="585"/>
        <v>-9.92731215640974E-2</v>
      </c>
      <c r="KG288" s="2">
        <f t="shared" si="652"/>
        <v>110.07666828327636</v>
      </c>
      <c r="KH288" s="2" t="str">
        <f t="shared" si="653"/>
        <v>nervous</v>
      </c>
      <c r="KI288" s="7">
        <v>0.82674734343189304</v>
      </c>
      <c r="KJ288" s="7">
        <v>0.30439674268516098</v>
      </c>
      <c r="KK288" s="7">
        <v>0.14624280010362201</v>
      </c>
      <c r="KL288" s="7">
        <v>-5.4449929608076299E-2</v>
      </c>
      <c r="KM288" s="7">
        <v>0.26117430995316099</v>
      </c>
      <c r="KN288" s="7">
        <v>-0.161933256733335</v>
      </c>
      <c r="KO288" s="7">
        <v>0.13442401817133565</v>
      </c>
      <c r="KP288" s="7">
        <v>-0.38220270439324039</v>
      </c>
      <c r="KQ288" s="7">
        <v>0.52235060074673201</v>
      </c>
      <c r="KR288" s="7">
        <v>8.1150466701946505E-2</v>
      </c>
      <c r="KS288" s="7">
        <f t="shared" si="586"/>
        <v>0.60308630828334997</v>
      </c>
      <c r="KT288" s="7">
        <f t="shared" si="587"/>
        <v>8.2645478456513821E-2</v>
      </c>
      <c r="KU288" s="7">
        <f t="shared" si="654"/>
        <v>82.196929114618769</v>
      </c>
      <c r="KV288" s="7" t="str">
        <f t="shared" si="655"/>
        <v>alert</v>
      </c>
      <c r="KW288" s="2">
        <v>-9.9275835445135092E-3</v>
      </c>
      <c r="KX288" s="2">
        <v>0.76239273805361396</v>
      </c>
      <c r="KY288" s="2">
        <v>0.179970507272322</v>
      </c>
      <c r="KZ288" s="2">
        <v>0.59625462993286305</v>
      </c>
      <c r="LA288" s="2">
        <v>0.12905813979556399</v>
      </c>
      <c r="LB288" s="2">
        <v>0.89192975392840901</v>
      </c>
      <c r="LC288" s="2">
        <v>1.5106997980691039</v>
      </c>
      <c r="LD288" s="2">
        <v>0.36042224706653048</v>
      </c>
      <c r="LE288" s="2">
        <v>-0.77232032159812747</v>
      </c>
      <c r="LF288" s="2">
        <v>1.0315761900118623</v>
      </c>
      <c r="LG288" s="2">
        <f t="shared" si="588"/>
        <v>-0.90994118468868912</v>
      </c>
      <c r="LH288" s="2">
        <f t="shared" si="589"/>
        <v>0.35905824510582063</v>
      </c>
      <c r="LI288" s="2">
        <f t="shared" si="656"/>
        <v>-68.466055589479538</v>
      </c>
      <c r="LJ288" s="2" t="str">
        <f t="shared" si="657"/>
        <v>Calm</v>
      </c>
      <c r="LK288" s="4">
        <v>1.02449630401406</v>
      </c>
      <c r="LL288" s="4">
        <v>0.86928313787884404</v>
      </c>
      <c r="LM288" s="4">
        <v>0.25637494955567303</v>
      </c>
      <c r="LN288" s="4">
        <v>0.349424010584448</v>
      </c>
      <c r="LO288" s="4">
        <v>0.87938105512679399</v>
      </c>
      <c r="LP288" s="4">
        <v>0.63691424507447503</v>
      </c>
      <c r="LQ288" s="4">
        <v>0.13465938250947271</v>
      </c>
      <c r="LR288" s="4">
        <v>0.23199084963174282</v>
      </c>
      <c r="LS288" s="4">
        <v>0.15521316613521596</v>
      </c>
      <c r="LT288" s="4">
        <v>0.3198888670660624</v>
      </c>
      <c r="LU288" s="4">
        <f t="shared" si="590"/>
        <v>0.37238313170968151</v>
      </c>
      <c r="LV288" s="4">
        <f t="shared" si="591"/>
        <v>1.6557573925699343E-2</v>
      </c>
      <c r="LW288" s="4">
        <f t="shared" si="658"/>
        <v>87.454088073474608</v>
      </c>
      <c r="LX288" s="4" t="str">
        <f t="shared" si="659"/>
        <v>alert</v>
      </c>
      <c r="LY288" s="6">
        <v>-0.11542187174112201</v>
      </c>
      <c r="LZ288" s="6">
        <v>-0.10391157079117901</v>
      </c>
      <c r="MA288" s="6">
        <v>7.5413798253843006E-2</v>
      </c>
      <c r="MB288" s="6">
        <v>0.196206475028295</v>
      </c>
      <c r="MC288" s="6">
        <v>0.229910870343908</v>
      </c>
      <c r="MD288" s="6">
        <v>-0.46089166240769702</v>
      </c>
      <c r="ME288" s="6">
        <v>0.65869908178241221</v>
      </c>
      <c r="MF288" s="6">
        <v>-0.34738907905509037</v>
      </c>
      <c r="MG288" s="6">
        <v>-1.1510300949943E-2</v>
      </c>
      <c r="MH288" s="6">
        <v>-1.2383896871638111</v>
      </c>
      <c r="MI288" s="6">
        <f t="shared" si="592"/>
        <v>2.6012943418196599E-5</v>
      </c>
      <c r="MJ288" s="6">
        <f t="shared" si="593"/>
        <v>-0.43738593749348553</v>
      </c>
      <c r="MK288" s="6">
        <f t="shared" si="660"/>
        <v>179.99659241017815</v>
      </c>
      <c r="ML288" s="6" t="str">
        <f t="shared" si="661"/>
        <v>Upset</v>
      </c>
      <c r="MM288" s="2">
        <v>0.38372679431680301</v>
      </c>
      <c r="MN288" s="2">
        <v>-2.5332482958431699E-2</v>
      </c>
      <c r="MO288" s="2">
        <v>-1.6316387177922199E-3</v>
      </c>
      <c r="MP288" s="2">
        <v>-0.11266048229082599</v>
      </c>
      <c r="MQ288" s="2">
        <v>-0.233490977324181</v>
      </c>
      <c r="MR288" s="2">
        <v>-0.16274809688906999</v>
      </c>
      <c r="MS288" s="2">
        <v>-1.0860517488132332E-2</v>
      </c>
      <c r="MT288" s="2">
        <v>0.59900114292593443</v>
      </c>
      <c r="MU288" s="2">
        <v>0.40905927727523472</v>
      </c>
      <c r="MV288" s="2">
        <v>-0.31890048861387599</v>
      </c>
      <c r="MW288" s="2">
        <f t="shared" si="594"/>
        <v>0.75348935617022539</v>
      </c>
      <c r="MX288" s="2">
        <f t="shared" si="595"/>
        <v>-1.0931359687670783E-2</v>
      </c>
      <c r="MY288" s="2">
        <f t="shared" si="662"/>
        <v>90.831168793411308</v>
      </c>
      <c r="MZ288" s="2" t="str">
        <f t="shared" si="663"/>
        <v>nervous</v>
      </c>
      <c r="NK288" s="7">
        <f t="shared" si="596"/>
        <v>5.2959786961425781E-2</v>
      </c>
      <c r="NL288" s="7">
        <f t="shared" si="597"/>
        <v>4.4546745186410774E-2</v>
      </c>
      <c r="NM288" s="7">
        <f t="shared" si="664"/>
        <v>49.931371470164912</v>
      </c>
      <c r="NN288" s="7" t="str">
        <f t="shared" si="665"/>
        <v>excited</v>
      </c>
      <c r="NO288" s="4">
        <v>0.427399851406707</v>
      </c>
      <c r="NP288" s="4">
        <v>0.104325247396339</v>
      </c>
      <c r="NQ288" s="4">
        <v>0.20707379682461399</v>
      </c>
      <c r="NR288" s="4">
        <v>4.1088283475423801E-2</v>
      </c>
      <c r="NS288" s="4">
        <v>0.59468569781477199</v>
      </c>
      <c r="NT288" s="4">
        <v>-2.83855266544439E-2</v>
      </c>
      <c r="NU288" s="4">
        <v>0.20259928044412895</v>
      </c>
      <c r="NV288" s="4">
        <v>0.54106445314798013</v>
      </c>
      <c r="NW288" s="4">
        <v>0.32307460401036803</v>
      </c>
      <c r="NX288" s="4">
        <v>0.466711240185332</v>
      </c>
      <c r="NY288" s="4">
        <f t="shared" si="598"/>
        <v>0.2009701811339748</v>
      </c>
      <c r="NZ288" s="4">
        <f t="shared" si="599"/>
        <v>-0.51050827570917545</v>
      </c>
      <c r="OA288" s="4">
        <f t="shared" si="666"/>
        <v>158.51208510011205</v>
      </c>
      <c r="OB288" s="4" t="str">
        <f t="shared" si="667"/>
        <v>Upset</v>
      </c>
      <c r="OC288" s="1">
        <v>0.33427143629241202</v>
      </c>
      <c r="OD288" s="1">
        <v>0.65170461419584302</v>
      </c>
      <c r="OE288" s="1">
        <v>0.58610642582380401</v>
      </c>
      <c r="OF288" s="1">
        <v>0.57256466630731595</v>
      </c>
      <c r="OG288" s="1">
        <v>0.426214358514314</v>
      </c>
      <c r="OH288" s="1">
        <v>0.638280778813056</v>
      </c>
      <c r="OI288" s="1">
        <v>0.77070003125141906</v>
      </c>
      <c r="OJ288" s="1">
        <v>0.44385360439764771</v>
      </c>
      <c r="OK288" s="1">
        <v>-0.31743317790343101</v>
      </c>
      <c r="OL288" s="1">
        <v>1.1751513554080208</v>
      </c>
      <c r="OM288" s="1">
        <f t="shared" si="600"/>
        <v>-0.45956400217434201</v>
      </c>
      <c r="ON288" s="1">
        <f t="shared" si="601"/>
        <v>0.40396325025372914</v>
      </c>
      <c r="OO288" s="1">
        <f t="shared" si="668"/>
        <v>-48.684072407073735</v>
      </c>
      <c r="OP288" s="1" t="str">
        <f t="shared" si="669"/>
        <v>Relased</v>
      </c>
      <c r="OQ288" s="2">
        <v>0.65779564136164403</v>
      </c>
      <c r="OR288" s="2">
        <v>0.65373833269227799</v>
      </c>
      <c r="OS288" s="2">
        <v>0.26180204171406601</v>
      </c>
      <c r="OT288" s="2">
        <v>9.1885624409787606E-2</v>
      </c>
      <c r="OU288" s="2">
        <v>0.49999825489114003</v>
      </c>
      <c r="OV288" s="2">
        <v>0.77805303956428196</v>
      </c>
      <c r="OW288" s="2">
        <v>0.22612145612564719</v>
      </c>
      <c r="OX288" s="2">
        <v>6.4175288516351528E-2</v>
      </c>
      <c r="OY288" s="2">
        <v>4.0573086693660443E-3</v>
      </c>
      <c r="OZ288" s="2">
        <v>0.26967480303282804</v>
      </c>
      <c r="PA288" s="2">
        <f t="shared" si="602"/>
        <v>-8.5658481521255436E-2</v>
      </c>
      <c r="PB288" s="2">
        <f t="shared" si="603"/>
        <v>-0.25512081691174449</v>
      </c>
      <c r="PC288" s="2">
        <f t="shared" si="670"/>
        <v>-161.44018683499581</v>
      </c>
      <c r="PD288" s="2" t="str">
        <f t="shared" si="671"/>
        <v>Sad</v>
      </c>
      <c r="PE288" s="1">
        <v>6.3534191365353695E-2</v>
      </c>
      <c r="PF288" s="1">
        <v>0.77072632701522703</v>
      </c>
      <c r="PG288" s="1">
        <v>0.28734935914607401</v>
      </c>
      <c r="PH288" s="1">
        <v>0.88591805379392596</v>
      </c>
      <c r="PI288" s="1">
        <v>-0.249329609748215</v>
      </c>
      <c r="PJ288" s="1">
        <v>3.9013116461392598E-2</v>
      </c>
      <c r="PK288" s="1">
        <v>-1.5465901239499056</v>
      </c>
      <c r="PL288" s="1">
        <v>1.09407792955007</v>
      </c>
      <c r="PM288" s="1">
        <v>-0.70719213564987338</v>
      </c>
      <c r="PN288" s="1">
        <v>1.4063561526529871</v>
      </c>
      <c r="PO288" s="1">
        <f t="shared" si="604"/>
        <v>-0.72065627540057398</v>
      </c>
      <c r="PP288" s="1">
        <f t="shared" si="605"/>
        <v>-0.10562067552788623</v>
      </c>
      <c r="PQ288" s="1">
        <f t="shared" si="672"/>
        <v>-98.338009185659033</v>
      </c>
      <c r="PR288" s="1" t="str">
        <f t="shared" si="673"/>
        <v>Bored</v>
      </c>
      <c r="PS288" s="4">
        <v>0.55548893626643003</v>
      </c>
      <c r="PT288" s="4">
        <v>0.55544223424636296</v>
      </c>
      <c r="PU288" s="4">
        <v>0.27735063977522101</v>
      </c>
      <c r="PV288" s="4">
        <v>0.18437735835458</v>
      </c>
      <c r="PW288" s="4">
        <v>0.279922116607144</v>
      </c>
      <c r="PX288" s="4">
        <v>0.18480351906951101</v>
      </c>
      <c r="PY288" s="4">
        <v>0.3319930216642627</v>
      </c>
      <c r="PZ288" s="4">
        <v>0.2490758745034008</v>
      </c>
      <c r="QA288" s="4">
        <v>4.6702020067068695E-5</v>
      </c>
      <c r="QB288" s="4">
        <v>0.41562250694313735</v>
      </c>
      <c r="QC288" s="4">
        <f t="shared" si="606"/>
        <v>6.0579878038524715E-3</v>
      </c>
      <c r="QD288" s="4">
        <f t="shared" si="607"/>
        <v>-0.19060087567507789</v>
      </c>
      <c r="QE288" s="4">
        <f t="shared" si="674"/>
        <v>178.1795449575626</v>
      </c>
      <c r="QF288" s="4" t="str">
        <f t="shared" si="675"/>
        <v>Upset</v>
      </c>
      <c r="QG288" s="2">
        <v>1.1605328197083</v>
      </c>
      <c r="QH288" s="2">
        <v>1.09082468058821</v>
      </c>
      <c r="QI288" s="2">
        <v>0.82239856152367197</v>
      </c>
      <c r="QJ288" s="2">
        <v>0.64826889673271504</v>
      </c>
      <c r="QK288" s="2">
        <v>0.88469637442624505</v>
      </c>
      <c r="QL288" s="2">
        <v>0.47104269988084302</v>
      </c>
      <c r="QM288" s="2">
        <v>0.4021058196715584</v>
      </c>
      <c r="QN288" s="2">
        <v>0.4150601420064422</v>
      </c>
      <c r="QO288" s="2">
        <v>6.9708139120089996E-2</v>
      </c>
      <c r="QP288" s="2">
        <v>0.65323586239088904</v>
      </c>
      <c r="QQ288" s="2">
        <f t="shared" si="608"/>
        <v>0.35456939203517002</v>
      </c>
      <c r="QR288" s="2">
        <f t="shared" si="609"/>
        <v>-0.46498070230837341</v>
      </c>
      <c r="QS288" s="2">
        <f t="shared" si="676"/>
        <v>142.67279599236986</v>
      </c>
      <c r="QT288" s="2" t="str">
        <f t="shared" si="677"/>
        <v>stressed</v>
      </c>
      <c r="QU288" s="4">
        <v>0.55093082925020798</v>
      </c>
      <c r="QV288" s="4">
        <v>0.55922635278451505</v>
      </c>
      <c r="QW288" s="4">
        <v>0.33248303790314299</v>
      </c>
      <c r="QX288" s="4">
        <v>0.26790303654098302</v>
      </c>
      <c r="QY288" s="4">
        <v>1.16125947699137</v>
      </c>
      <c r="QZ288" s="4">
        <v>0.79380655742347095</v>
      </c>
      <c r="RA288" s="4">
        <v>0.19418579622318688</v>
      </c>
      <c r="RB288" s="4">
        <v>0.1980018627187726</v>
      </c>
      <c r="RC288" s="4">
        <v>-8.2955235343070699E-3</v>
      </c>
      <c r="RD288" s="4">
        <v>0.54081177346772102</v>
      </c>
      <c r="RE288" s="4">
        <f t="shared" si="610"/>
        <v>0.10638390687056165</v>
      </c>
      <c r="RF288" s="4">
        <f t="shared" si="611"/>
        <v>0.18067413601294247</v>
      </c>
      <c r="RG288" s="4">
        <f t="shared" si="678"/>
        <v>30.490277398928967</v>
      </c>
      <c r="RH288" s="4" t="str">
        <f t="shared" si="679"/>
        <v>excited</v>
      </c>
    </row>
    <row r="289" spans="1:476" x14ac:dyDescent="0.3">
      <c r="A289" s="1">
        <v>0.31322883340902802</v>
      </c>
      <c r="B289" s="1">
        <v>0.89079623872144997</v>
      </c>
      <c r="C289" s="1">
        <v>0.34184811198561299</v>
      </c>
      <c r="D289" s="1">
        <v>0.40677617630485402</v>
      </c>
      <c r="E289" s="1">
        <v>0.97595718435008305</v>
      </c>
      <c r="F289" s="1">
        <v>1.12628463177829</v>
      </c>
      <c r="G289" s="1">
        <v>0.26516585448221058</v>
      </c>
      <c r="H289" s="1">
        <v>0.20166577466181293</v>
      </c>
      <c r="I289" s="1">
        <v>-0.57756740531242201</v>
      </c>
      <c r="J289" s="1">
        <v>0.62176802262581121</v>
      </c>
      <c r="K289" s="1">
        <f t="shared" si="544"/>
        <v>-0.7543607992073964</v>
      </c>
      <c r="L289" s="1">
        <f t="shared" si="545"/>
        <v>-9.3402540472994566E-2</v>
      </c>
      <c r="M289" s="1">
        <f t="shared" si="612"/>
        <v>-97.058257270676904</v>
      </c>
      <c r="N289" s="1" t="str">
        <f t="shared" si="613"/>
        <v>Bored</v>
      </c>
      <c r="O289" s="8">
        <v>-4.4993391205979099E-3</v>
      </c>
      <c r="P289" s="8">
        <v>0.29801739942929301</v>
      </c>
      <c r="Q289" s="8">
        <v>-0.20835985200978899</v>
      </c>
      <c r="R289" s="8">
        <v>-4.3433497833404298E-2</v>
      </c>
      <c r="S289" s="8">
        <v>-3.3328096057429098E-2</v>
      </c>
      <c r="T289" s="8">
        <v>0.33094235310529801</v>
      </c>
      <c r="U289" s="8">
        <v>5.5081675780868142</v>
      </c>
      <c r="V289" s="8">
        <v>-6.9056084524288505E-2</v>
      </c>
      <c r="W289" s="8">
        <v>-0.30251673854989092</v>
      </c>
      <c r="X289" s="8">
        <v>-0.85784619037881482</v>
      </c>
      <c r="Y289" s="8">
        <f t="shared" si="546"/>
        <v>1.5451563965957149E-2</v>
      </c>
      <c r="Z289" s="8">
        <f t="shared" si="547"/>
        <v>-0.29289607750907232</v>
      </c>
      <c r="AA289" s="8">
        <f t="shared" si="614"/>
        <v>176.98019346093307</v>
      </c>
      <c r="AB289" s="8" t="str">
        <f t="shared" si="615"/>
        <v>Upset</v>
      </c>
      <c r="AC289" s="2">
        <v>0.46768182615322401</v>
      </c>
      <c r="AD289" s="2">
        <v>0.470665707901884</v>
      </c>
      <c r="AE289" s="2">
        <v>8.9388069857525704E-2</v>
      </c>
      <c r="AF289" s="2">
        <v>6.4817055657381106E-2</v>
      </c>
      <c r="AG289" s="2">
        <v>-3.48870127726921E-2</v>
      </c>
      <c r="AH289" s="2">
        <v>0.197103329837091</v>
      </c>
      <c r="AI289" s="2">
        <v>0.20653683245259191</v>
      </c>
      <c r="AJ289" s="2">
        <v>9.7065080880131369E-2</v>
      </c>
      <c r="AK289" s="2">
        <v>-2.9838817486599889E-3</v>
      </c>
      <c r="AL289" s="2">
        <v>0.16433690068806697</v>
      </c>
      <c r="AM289" s="2">
        <f t="shared" si="548"/>
        <v>0.14240155202883908</v>
      </c>
      <c r="AN289" s="2">
        <f t="shared" si="549"/>
        <v>-0.12351026554621802</v>
      </c>
      <c r="AO289" s="2">
        <f t="shared" si="616"/>
        <v>130.93633902227546</v>
      </c>
      <c r="AP289" s="2" t="str">
        <f t="shared" si="617"/>
        <v>stressed</v>
      </c>
      <c r="AQ289" s="8">
        <v>0.13482263657628599</v>
      </c>
      <c r="AR289" s="8">
        <v>0.72113259128029805</v>
      </c>
      <c r="AS289" s="8">
        <v>-0.123968183801535</v>
      </c>
      <c r="AT289" s="8">
        <v>-4.5767655538360603E-3</v>
      </c>
      <c r="AU289" s="8">
        <v>0.33473576655875098</v>
      </c>
      <c r="AV289" s="8">
        <v>0.34338270041219698</v>
      </c>
      <c r="AW289" s="8">
        <v>-0.26401014862869759</v>
      </c>
      <c r="AX289" s="8">
        <v>-4.2993892051652587E-3</v>
      </c>
      <c r="AY289" s="8">
        <v>-0.58630995470401204</v>
      </c>
      <c r="AZ289" s="8">
        <v>-0.15017718821259288</v>
      </c>
      <c r="BA289" s="8">
        <f t="shared" si="550"/>
        <v>-0.77248358964833286</v>
      </c>
      <c r="BB289" s="8">
        <f t="shared" si="551"/>
        <v>-3.4955559356562582E-2</v>
      </c>
      <c r="BC289" s="8">
        <f t="shared" si="618"/>
        <v>-92.590916772506461</v>
      </c>
      <c r="BD289" s="8" t="str">
        <f t="shared" si="619"/>
        <v>Bored</v>
      </c>
      <c r="BE289" s="4">
        <v>8.6305560846063001E-2</v>
      </c>
      <c r="BF289" s="4">
        <v>0.41799825670840302</v>
      </c>
      <c r="BG289" s="4">
        <v>-9.2846652958138098E-2</v>
      </c>
      <c r="BH289" s="4">
        <v>0.40150222320974899</v>
      </c>
      <c r="BI289" s="4">
        <v>3.0027157863503101E-2</v>
      </c>
      <c r="BJ289" s="4">
        <v>0.79337818151939399</v>
      </c>
      <c r="BK289" s="4">
        <v>-0.79811298135253905</v>
      </c>
      <c r="BL289" s="4">
        <v>0.33144298546629591</v>
      </c>
      <c r="BM289" s="4">
        <v>-0.33169269586234001</v>
      </c>
      <c r="BN289" s="4">
        <v>0.61204289856139216</v>
      </c>
      <c r="BO289" s="4">
        <f t="shared" si="552"/>
        <v>-0.20464065273812282</v>
      </c>
      <c r="BP289" s="4">
        <f t="shared" si="553"/>
        <v>0.28249271538884124</v>
      </c>
      <c r="BQ289" s="4">
        <f t="shared" si="620"/>
        <v>-35.91996178561434</v>
      </c>
      <c r="BR289" s="4" t="str">
        <f t="shared" si="621"/>
        <v>Relased</v>
      </c>
      <c r="BS289" s="6">
        <v>0.28626145627542698</v>
      </c>
      <c r="BT289" s="6">
        <v>0.493680857104216</v>
      </c>
      <c r="BU289" s="6">
        <v>0.375561450124338</v>
      </c>
      <c r="BV289" s="6">
        <v>0.24063445963977501</v>
      </c>
      <c r="BW289" s="6">
        <v>8.2712923023719895E-2</v>
      </c>
      <c r="BX289" s="6">
        <v>0.47719173448168001</v>
      </c>
      <c r="BY289" s="6">
        <v>1.0178523799882881</v>
      </c>
      <c r="BZ289" s="6">
        <v>0.24785379845434163</v>
      </c>
      <c r="CA289" s="6">
        <v>-0.20741940082878901</v>
      </c>
      <c r="CB289" s="6">
        <v>0.7900531862337552</v>
      </c>
      <c r="CC289" s="6">
        <f t="shared" si="554"/>
        <v>-1.3900645207792994E-2</v>
      </c>
      <c r="CD289" s="6">
        <f t="shared" si="555"/>
        <v>-0.47170719649610293</v>
      </c>
      <c r="CE289" s="6">
        <f t="shared" si="622"/>
        <v>-178.31205060906592</v>
      </c>
      <c r="CF289" s="6" t="str">
        <f t="shared" si="623"/>
        <v>Sad</v>
      </c>
      <c r="CG289" s="4">
        <v>0.53397457661671699</v>
      </c>
      <c r="CH289" s="4">
        <v>0.92768804886613099</v>
      </c>
      <c r="CI289" s="4">
        <v>0.414366908261523</v>
      </c>
      <c r="CJ289" s="4">
        <v>0.52067995367643605</v>
      </c>
      <c r="CK289" s="4">
        <v>0.29666193099103899</v>
      </c>
      <c r="CL289" s="4">
        <v>0.61654417726824895</v>
      </c>
      <c r="CM289" s="4">
        <v>0.49885467887139362</v>
      </c>
      <c r="CN289" s="4">
        <v>0.33717723595228621</v>
      </c>
      <c r="CO289" s="4">
        <v>-0.393713472249414</v>
      </c>
      <c r="CP289" s="4">
        <v>0.63971455904817587</v>
      </c>
      <c r="CQ289" s="4">
        <f t="shared" si="556"/>
        <v>-0.53892392069182848</v>
      </c>
      <c r="CR289" s="4">
        <f t="shared" si="557"/>
        <v>-0.67322833435934681</v>
      </c>
      <c r="CS289" s="4">
        <f t="shared" si="624"/>
        <v>-141.32248716093497</v>
      </c>
      <c r="CT289" s="4" t="str">
        <f t="shared" si="625"/>
        <v>Depressed</v>
      </c>
      <c r="CU289" s="2">
        <v>0.25773054890105901</v>
      </c>
      <c r="CV289" s="2">
        <v>0.45164268865811102</v>
      </c>
      <c r="CW289" s="2">
        <v>-7.2705434793421897E-2</v>
      </c>
      <c r="CX289" s="2">
        <v>0.32493149139272698</v>
      </c>
      <c r="CY289" s="2">
        <v>-0.256426299860184</v>
      </c>
      <c r="CZ289" s="2">
        <v>0.64348364076783504</v>
      </c>
      <c r="DA289" s="2">
        <v>-55.74505521172911</v>
      </c>
      <c r="DB289" s="2">
        <v>0.29670685715597095</v>
      </c>
      <c r="DC289" s="2">
        <v>-0.19391213975705202</v>
      </c>
      <c r="DD289" s="2">
        <v>0.35556184423755693</v>
      </c>
      <c r="DE289" s="2">
        <f t="shared" si="558"/>
        <v>-0.18419477732653466</v>
      </c>
      <c r="DF289" s="2">
        <f t="shared" si="559"/>
        <v>-0.35564495120754436</v>
      </c>
      <c r="DG289" s="2">
        <f t="shared" si="626"/>
        <v>-152.61956614853082</v>
      </c>
      <c r="DH289" s="2" t="str">
        <f t="shared" si="627"/>
        <v>Sad</v>
      </c>
      <c r="DI289" s="7">
        <v>0.80160790975502005</v>
      </c>
      <c r="DJ289" s="7">
        <v>0.86897083029616196</v>
      </c>
      <c r="DK289" s="7">
        <v>0.41933376723337501</v>
      </c>
      <c r="DL289" s="7">
        <v>0.29105263487773098</v>
      </c>
      <c r="DM289" s="7">
        <v>0.68952387359669098</v>
      </c>
      <c r="DN289" s="7">
        <v>0.89847125485685797</v>
      </c>
      <c r="DO289" s="7">
        <v>0.28121844890919839</v>
      </c>
      <c r="DP289" s="7">
        <v>0.16467449616745575</v>
      </c>
      <c r="DQ289" s="7">
        <v>-6.7362920541141902E-2</v>
      </c>
      <c r="DR289" s="7">
        <v>0.4252337139698914</v>
      </c>
      <c r="DS289" s="7">
        <f t="shared" si="560"/>
        <v>5.7472729488833751E-2</v>
      </c>
      <c r="DT289" s="7">
        <f t="shared" si="561"/>
        <v>0.12843978341439133</v>
      </c>
      <c r="DU289" s="7">
        <f t="shared" si="628"/>
        <v>24.107001880548594</v>
      </c>
      <c r="DV289" s="7" t="str">
        <f t="shared" si="629"/>
        <v>happy</v>
      </c>
      <c r="DW289" s="8">
        <v>0.34299103757434901</v>
      </c>
      <c r="DX289" s="8">
        <v>0.45623602845342998</v>
      </c>
      <c r="DY289" s="8">
        <v>-3.8907564410568703E-2</v>
      </c>
      <c r="DZ289" s="8">
        <v>1.24309576332983E-2</v>
      </c>
      <c r="EA289" s="8">
        <v>-4.63207071457825E-2</v>
      </c>
      <c r="EB289" s="8">
        <v>0.33783337355550602</v>
      </c>
      <c r="EC289" s="8">
        <v>-0.13114747387904713</v>
      </c>
      <c r="ED289" s="8">
        <v>1.5654749574595003E-2</v>
      </c>
      <c r="EE289" s="8">
        <v>-0.11324499087908096</v>
      </c>
      <c r="EF289" s="8">
        <v>-3.3127765440754166E-2</v>
      </c>
      <c r="EG289" s="8">
        <f t="shared" si="562"/>
        <v>0.17386420437356809</v>
      </c>
      <c r="EH289" s="8">
        <f t="shared" si="563"/>
        <v>4.4097885425946393E-2</v>
      </c>
      <c r="EI289" s="8">
        <f t="shared" si="630"/>
        <v>75.767956007573559</v>
      </c>
      <c r="EJ289" s="8" t="str">
        <f t="shared" si="631"/>
        <v>alert</v>
      </c>
      <c r="EK289" s="1">
        <v>0.85706075349938304</v>
      </c>
      <c r="EL289" s="1">
        <v>-0.156722852910924</v>
      </c>
      <c r="EM289" s="1">
        <v>0.639512542235399</v>
      </c>
      <c r="EN289" s="1">
        <v>-0.27044059724557901</v>
      </c>
      <c r="EO289" s="1">
        <v>0.75577666555392697</v>
      </c>
      <c r="EP289" s="1">
        <v>0.40720667274727002</v>
      </c>
      <c r="EQ289" s="1">
        <v>0.39651395402939915</v>
      </c>
      <c r="ER289" s="1">
        <v>-1.0796729202799276</v>
      </c>
      <c r="ES289" s="1">
        <v>1.013783606410307</v>
      </c>
      <c r="ET289" s="1">
        <v>0.52699124905236061</v>
      </c>
      <c r="EU289" s="1">
        <f t="shared" si="564"/>
        <v>0.48039513201632156</v>
      </c>
      <c r="EV289" s="1">
        <f t="shared" si="565"/>
        <v>-0.61059750512586985</v>
      </c>
      <c r="EW289" s="1">
        <f t="shared" si="632"/>
        <v>141.80566358514599</v>
      </c>
      <c r="EX289" s="1" t="str">
        <f t="shared" si="633"/>
        <v>stressed</v>
      </c>
      <c r="EY289" s="2">
        <v>1.0658900661324799</v>
      </c>
      <c r="EZ289" s="2">
        <v>0.39445263337362901</v>
      </c>
      <c r="FA289" s="2">
        <v>0.27875651744729901</v>
      </c>
      <c r="FB289" s="2">
        <v>0.12888285972368499</v>
      </c>
      <c r="FC289" s="2">
        <v>0.79407457110556501</v>
      </c>
      <c r="FD289" s="2">
        <v>0.266368347118074</v>
      </c>
      <c r="FE289" s="2">
        <v>0.14987194480279936</v>
      </c>
      <c r="FF289" s="2">
        <v>0.19503445491059615</v>
      </c>
      <c r="FG289" s="2">
        <v>0.67143743275885093</v>
      </c>
      <c r="FH289" s="2">
        <v>0.27913953163791522</v>
      </c>
      <c r="FI289" s="2">
        <f t="shared" si="566"/>
        <v>0.50102434569380838</v>
      </c>
      <c r="FJ289" s="2">
        <f t="shared" si="567"/>
        <v>0.24889969660610856</v>
      </c>
      <c r="FK289" s="2">
        <f t="shared" si="634"/>
        <v>63.582657360502452</v>
      </c>
      <c r="FL289" s="2" t="str">
        <f t="shared" si="635"/>
        <v>alert</v>
      </c>
      <c r="FM289" s="7">
        <v>0.293210161520359</v>
      </c>
      <c r="FN289" s="7">
        <v>0.45987331225136802</v>
      </c>
      <c r="FO289" s="7">
        <v>9.5056832614394005E-3</v>
      </c>
      <c r="FP289" s="7">
        <v>6.7960419228772204E-2</v>
      </c>
      <c r="FQ289" s="7">
        <v>-8.3706201426537702E-2</v>
      </c>
      <c r="FR289" s="7">
        <v>0.26046877729430001</v>
      </c>
      <c r="FS289" s="7">
        <v>4.5372332137218356E-2</v>
      </c>
      <c r="FT289" s="7">
        <v>9.4344645710812192E-2</v>
      </c>
      <c r="FU289" s="7">
        <v>-0.16666315073100901</v>
      </c>
      <c r="FV289" s="7">
        <v>0.10286522701425388</v>
      </c>
      <c r="FW289" s="7">
        <f t="shared" si="568"/>
        <v>-7.9075040894758364E-2</v>
      </c>
      <c r="FX289" s="7">
        <f t="shared" si="569"/>
        <v>-0.18085312245948193</v>
      </c>
      <c r="FY289" s="7">
        <f t="shared" si="636"/>
        <v>-156.38344049512122</v>
      </c>
      <c r="FZ289" s="7" t="str">
        <f t="shared" si="637"/>
        <v>Sad</v>
      </c>
      <c r="GA289" s="4">
        <v>0.59838917071983</v>
      </c>
      <c r="GB289" s="4">
        <v>0.61799567418956303</v>
      </c>
      <c r="GC289" s="4">
        <v>0.39368366248467601</v>
      </c>
      <c r="GD289" s="4">
        <v>0.50155635934158904</v>
      </c>
      <c r="GE289" s="4">
        <v>-4.9857799469995398E-2</v>
      </c>
      <c r="GF289" s="4">
        <v>0.50169280528399296</v>
      </c>
      <c r="GG289" s="4">
        <v>0.7177049173826896</v>
      </c>
      <c r="GH289" s="4">
        <v>0.44794277027607343</v>
      </c>
      <c r="GI289" s="4">
        <v>-1.9606503469733028E-2</v>
      </c>
      <c r="GJ289" s="4">
        <v>0.73598419576902108</v>
      </c>
      <c r="GK289" s="4">
        <f t="shared" si="570"/>
        <v>-2.7894782183942923E-2</v>
      </c>
      <c r="GL289" s="4">
        <f t="shared" si="571"/>
        <v>-0.60350705448935482</v>
      </c>
      <c r="GM289" s="4">
        <f t="shared" si="638"/>
        <v>-177.3536074376629</v>
      </c>
      <c r="GN289" s="4" t="str">
        <f t="shared" si="639"/>
        <v>Sad</v>
      </c>
      <c r="GO289" s="6">
        <v>0.33878296919601097</v>
      </c>
      <c r="GP289" s="6">
        <v>0.87900634103526798</v>
      </c>
      <c r="GQ289" s="6">
        <v>0.57574420726499997</v>
      </c>
      <c r="GR289" s="6">
        <v>0.53922252037342999</v>
      </c>
      <c r="GS289" s="6">
        <v>0.31607543610005301</v>
      </c>
      <c r="GT289" s="6">
        <v>0.64117812313442102</v>
      </c>
      <c r="GU289" s="6">
        <v>0.87918884847282952</v>
      </c>
      <c r="GV289" s="6">
        <v>0.35470861141048993</v>
      </c>
      <c r="GW289" s="6">
        <v>-0.54022337183925706</v>
      </c>
      <c r="GX289" s="6">
        <v>0.91556619710077658</v>
      </c>
      <c r="GY289" s="6">
        <f t="shared" si="572"/>
        <v>-0.44090675398003787</v>
      </c>
      <c r="GZ289" s="6">
        <f t="shared" si="573"/>
        <v>-0.20982336738186702</v>
      </c>
      <c r="HA289" s="6">
        <f t="shared" si="640"/>
        <v>-115.44933639076606</v>
      </c>
      <c r="HB289" s="6" t="str">
        <f t="shared" si="641"/>
        <v>Bored</v>
      </c>
      <c r="HI289" s="2">
        <v>0</v>
      </c>
      <c r="HJ289" s="2">
        <v>0</v>
      </c>
      <c r="HK289" s="2">
        <v>0</v>
      </c>
      <c r="HL289" s="2">
        <v>0</v>
      </c>
      <c r="HM289" s="2" t="e">
        <f t="shared" si="574"/>
        <v>#DIV/0!</v>
      </c>
      <c r="HN289" s="2" t="e">
        <f t="shared" si="575"/>
        <v>#DIV/0!</v>
      </c>
      <c r="HO289" s="2" t="e">
        <f t="shared" si="642"/>
        <v>#DIV/0!</v>
      </c>
      <c r="HP289" s="2" t="e">
        <f t="shared" si="643"/>
        <v>#DIV/0!</v>
      </c>
      <c r="HQ289" s="4">
        <v>1.28940475880165</v>
      </c>
      <c r="HR289" s="4">
        <v>1.0203275914636201</v>
      </c>
      <c r="HS289" s="4">
        <v>0.68682382754419002</v>
      </c>
      <c r="HT289" s="4">
        <v>0.78303267906888796</v>
      </c>
      <c r="HU289" s="4">
        <v>1.26094319869774</v>
      </c>
      <c r="HV289" s="4">
        <v>0.97444027249642196</v>
      </c>
      <c r="HW289" s="4">
        <v>0.26930592961817618</v>
      </c>
      <c r="HX289" s="4">
        <v>0.39254325940182339</v>
      </c>
      <c r="HY289" s="4">
        <v>0.26907716733802989</v>
      </c>
      <c r="HZ289" s="4">
        <v>0.63637525206947321</v>
      </c>
      <c r="IA289" s="4">
        <f t="shared" si="576"/>
        <v>0.51896032805381176</v>
      </c>
      <c r="IB289" s="4">
        <f t="shared" si="577"/>
        <v>-0.1085578445114932</v>
      </c>
      <c r="IC289" s="4">
        <f t="shared" si="644"/>
        <v>101.81495584786661</v>
      </c>
      <c r="ID289" s="4" t="str">
        <f t="shared" si="645"/>
        <v>nervous</v>
      </c>
      <c r="IE289" s="6">
        <v>0.43161834907602298</v>
      </c>
      <c r="IF289" s="6">
        <v>0.476210002954782</v>
      </c>
      <c r="IG289" s="6">
        <v>0.47021968612377302</v>
      </c>
      <c r="IH289" s="6">
        <v>0.70488884699492105</v>
      </c>
      <c r="II289" s="6">
        <v>0.18132089751713801</v>
      </c>
      <c r="IJ289" s="6">
        <v>9.5898081852204095E-2</v>
      </c>
      <c r="IK289" s="6">
        <v>0.76715545421075271</v>
      </c>
      <c r="IL289" s="6">
        <v>1.2320903439648676</v>
      </c>
      <c r="IM289" s="6">
        <v>-4.4591653878759019E-2</v>
      </c>
      <c r="IN289" s="6">
        <v>1.2944170894090115</v>
      </c>
      <c r="IO289" s="6">
        <f t="shared" si="578"/>
        <v>-5.8415253496421515E-2</v>
      </c>
      <c r="IP289" s="6">
        <f t="shared" si="579"/>
        <v>0.55920692183428145</v>
      </c>
      <c r="IQ289" s="6">
        <f t="shared" si="646"/>
        <v>-5.963539424015047</v>
      </c>
      <c r="IR289" s="6" t="str">
        <f t="shared" si="647"/>
        <v>Contented</v>
      </c>
      <c r="IS289" s="4">
        <v>0.732521649311204</v>
      </c>
      <c r="IT289" s="4">
        <v>0.418076170098442</v>
      </c>
      <c r="IU289" s="4">
        <v>0.20346289546235399</v>
      </c>
      <c r="IV289" s="4">
        <v>0.353802068766427</v>
      </c>
      <c r="IW289" s="4">
        <v>0.53095772097948502</v>
      </c>
      <c r="IX289" s="4">
        <v>0.68449229554611801</v>
      </c>
      <c r="IY289" s="4">
        <v>0.16103380889831484</v>
      </c>
      <c r="IZ289" s="4">
        <v>0.32088897859018195</v>
      </c>
      <c r="JA289" s="4">
        <v>0.314445479212762</v>
      </c>
      <c r="JB289" s="4">
        <v>0.48432645606325336</v>
      </c>
      <c r="JC289" s="4">
        <f t="shared" si="580"/>
        <v>0.52706373647125582</v>
      </c>
      <c r="JD289" s="4">
        <f t="shared" si="581"/>
        <v>0.12300310930150093</v>
      </c>
      <c r="JE289" s="4">
        <f t="shared" si="648"/>
        <v>76.863753882259104</v>
      </c>
      <c r="JF289" s="4" t="str">
        <f t="shared" si="649"/>
        <v>alert</v>
      </c>
      <c r="JG289" s="6">
        <v>0.21012760499084701</v>
      </c>
      <c r="JH289" s="6">
        <v>0.99309536962426703</v>
      </c>
      <c r="JI289" s="6">
        <v>8.8579781805224703E-2</v>
      </c>
      <c r="JJ289" s="6">
        <v>4.82135960773429E-2</v>
      </c>
      <c r="JK289" s="6">
        <v>8.6890228465566502E-2</v>
      </c>
      <c r="JL289" s="6">
        <v>0.49347792246746702</v>
      </c>
      <c r="JM289" s="6">
        <v>0.29823051624347507</v>
      </c>
      <c r="JN289" s="6">
        <v>3.2432707040970919E-2</v>
      </c>
      <c r="JO289" s="6">
        <v>-0.78296776463341999</v>
      </c>
      <c r="JP289" s="6">
        <v>0.11368913390830569</v>
      </c>
      <c r="JQ289" s="6">
        <f t="shared" si="582"/>
        <v>-0.90089861699931295</v>
      </c>
      <c r="JR289" s="6">
        <f t="shared" si="583"/>
        <v>0.11598104464498893</v>
      </c>
      <c r="JS289" s="6">
        <f t="shared" si="650"/>
        <v>-82.664132420856689</v>
      </c>
      <c r="JT289" s="6" t="str">
        <f t="shared" si="651"/>
        <v>Calm</v>
      </c>
      <c r="JU289" s="2">
        <v>0.18894962377012001</v>
      </c>
      <c r="JV289" s="2">
        <v>0.143449044614922</v>
      </c>
      <c r="JW289" s="2">
        <v>-3.7266913595079297E-2</v>
      </c>
      <c r="JX289" s="2">
        <v>-0.117715498533074</v>
      </c>
      <c r="JY289" s="2">
        <v>7.9941692740342296E-2</v>
      </c>
      <c r="JZ289" s="2">
        <v>0.356287617804741</v>
      </c>
      <c r="KA289" s="2">
        <v>-0.13859470837032137</v>
      </c>
      <c r="KB289" s="2">
        <v>-0.23555505806420154</v>
      </c>
      <c r="KC289" s="2">
        <v>4.5500579155198007E-2</v>
      </c>
      <c r="KD289" s="2">
        <v>-0.46625461191266176</v>
      </c>
      <c r="KE289" s="2">
        <f t="shared" si="584"/>
        <v>0.23868186769562216</v>
      </c>
      <c r="KF289" s="2">
        <f t="shared" si="585"/>
        <v>-0.20721232054632033</v>
      </c>
      <c r="KG289" s="2">
        <f t="shared" si="652"/>
        <v>130.96297172958685</v>
      </c>
      <c r="KH289" s="2" t="str">
        <f t="shared" si="653"/>
        <v>stressed</v>
      </c>
      <c r="KI289" s="7">
        <v>0.75670439377946197</v>
      </c>
      <c r="KJ289" s="7">
        <v>0.15169538058315399</v>
      </c>
      <c r="KK289" s="7">
        <v>3.8598897305832602E-2</v>
      </c>
      <c r="KL289" s="7">
        <v>-0.17102403413790301</v>
      </c>
      <c r="KM289" s="7">
        <v>0.120269036974468</v>
      </c>
      <c r="KN289" s="7">
        <v>-6.9179239234531597E-3</v>
      </c>
      <c r="KO289" s="7">
        <v>4.4013759085779043E-2</v>
      </c>
      <c r="KP289" s="7">
        <v>-1.1812891183735512</v>
      </c>
      <c r="KQ289" s="7">
        <v>0.60500901319630795</v>
      </c>
      <c r="KR289" s="7">
        <v>-0.14577847834119873</v>
      </c>
      <c r="KS289" s="7">
        <f t="shared" si="586"/>
        <v>0.68100708924328246</v>
      </c>
      <c r="KT289" s="7">
        <f t="shared" si="587"/>
        <v>6.2007279196030218E-4</v>
      </c>
      <c r="KU289" s="7">
        <f t="shared" si="654"/>
        <v>89.947830874724616</v>
      </c>
      <c r="KV289" s="7" t="str">
        <f t="shared" si="655"/>
        <v>alert</v>
      </c>
      <c r="KW289" s="2">
        <v>-9.9275835445135092E-3</v>
      </c>
      <c r="KX289" s="2">
        <v>0.76239273805361396</v>
      </c>
      <c r="KY289" s="2">
        <v>0.179970507272322</v>
      </c>
      <c r="KZ289" s="2">
        <v>0.59625462993286305</v>
      </c>
      <c r="LA289" s="2">
        <v>0.12905813979556399</v>
      </c>
      <c r="LB289" s="2">
        <v>0.89192975392840901</v>
      </c>
      <c r="LC289" s="2">
        <v>1.5106997980691039</v>
      </c>
      <c r="LD289" s="2">
        <v>0.36042224706653048</v>
      </c>
      <c r="LE289" s="2">
        <v>-0.77232032159812747</v>
      </c>
      <c r="LF289" s="2">
        <v>1.0315761900118623</v>
      </c>
      <c r="LG289" s="2">
        <f t="shared" si="588"/>
        <v>-0.90994118468868912</v>
      </c>
      <c r="LH289" s="2">
        <f t="shared" si="589"/>
        <v>0.35905824510582063</v>
      </c>
      <c r="LI289" s="2">
        <f t="shared" si="656"/>
        <v>-68.466055589479538</v>
      </c>
      <c r="LJ289" s="2" t="str">
        <f t="shared" si="657"/>
        <v>Calm</v>
      </c>
      <c r="LK289" s="4">
        <v>1.02449630401406</v>
      </c>
      <c r="LL289" s="4">
        <v>0.86928313787884404</v>
      </c>
      <c r="LM289" s="4">
        <v>0.25637494955567303</v>
      </c>
      <c r="LN289" s="4">
        <v>0.349424010584448</v>
      </c>
      <c r="LO289" s="4">
        <v>0.87938105512679399</v>
      </c>
      <c r="LP289" s="4">
        <v>0.63691424507447503</v>
      </c>
      <c r="LQ289" s="4">
        <v>0.13465938250947271</v>
      </c>
      <c r="LR289" s="4">
        <v>0.23199084963174282</v>
      </c>
      <c r="LS289" s="4">
        <v>0.15521316613521596</v>
      </c>
      <c r="LT289" s="4">
        <v>0.3198888670660624</v>
      </c>
      <c r="LU289" s="4">
        <f t="shared" si="590"/>
        <v>0.37238313170968151</v>
      </c>
      <c r="LV289" s="4">
        <f t="shared" si="591"/>
        <v>1.6557573925699343E-2</v>
      </c>
      <c r="LW289" s="4">
        <f t="shared" si="658"/>
        <v>87.454088073474608</v>
      </c>
      <c r="LX289" s="4" t="str">
        <f t="shared" si="659"/>
        <v>alert</v>
      </c>
      <c r="LY289" s="6">
        <v>-1.8540764644104198E-2</v>
      </c>
      <c r="LZ289" s="6">
        <v>0.133778875649954</v>
      </c>
      <c r="MA289" s="6">
        <v>8.8138832072137199E-2</v>
      </c>
      <c r="MB289" s="6">
        <v>0.41980025575067997</v>
      </c>
      <c r="MC289" s="6">
        <v>0.24096907741211601</v>
      </c>
      <c r="MD289" s="6">
        <v>-0.14651321317570101</v>
      </c>
      <c r="ME289" s="6">
        <v>0.39625725239423187</v>
      </c>
      <c r="MF289" s="6">
        <v>-32.966006665199799</v>
      </c>
      <c r="MG289" s="6">
        <v>-1.1510300949943E-2</v>
      </c>
      <c r="MH289" s="6">
        <v>-1.2383896871638111</v>
      </c>
      <c r="MI289" s="6">
        <f t="shared" si="592"/>
        <v>2.6012943418196599E-5</v>
      </c>
      <c r="MJ289" s="6">
        <f t="shared" si="593"/>
        <v>-0.43738593749348553</v>
      </c>
      <c r="MK289" s="6">
        <f t="shared" si="660"/>
        <v>179.99659241017815</v>
      </c>
      <c r="ML289" s="6" t="str">
        <f t="shared" si="661"/>
        <v>Upset</v>
      </c>
      <c r="MM289" s="2">
        <v>0.36699766873737699</v>
      </c>
      <c r="MN289" s="2">
        <v>0.17435467873662799</v>
      </c>
      <c r="MO289" s="2">
        <v>1.1055360430805201E-2</v>
      </c>
      <c r="MP289" s="2">
        <v>-1.8189302662026601E-2</v>
      </c>
      <c r="MQ289" s="2">
        <v>-0.12945940146923199</v>
      </c>
      <c r="MR289" s="2">
        <v>-0.110775752998258</v>
      </c>
      <c r="MS289" s="2">
        <v>4.6541387027654625E-2</v>
      </c>
      <c r="MT289" s="2">
        <v>-0.2860901226434111</v>
      </c>
      <c r="MU289" s="2">
        <v>0.192642990000749</v>
      </c>
      <c r="MV289" s="2">
        <v>-1.3178001840222857E-2</v>
      </c>
      <c r="MW289" s="2">
        <f t="shared" si="594"/>
        <v>0.52207338171146689</v>
      </c>
      <c r="MX289" s="2">
        <f t="shared" si="595"/>
        <v>0.11367998246457556</v>
      </c>
      <c r="MY289" s="2">
        <f t="shared" si="662"/>
        <v>77.715760203367694</v>
      </c>
      <c r="MZ289" s="2" t="str">
        <f t="shared" si="663"/>
        <v>alert</v>
      </c>
      <c r="NK289" s="7">
        <f t="shared" si="596"/>
        <v>5.2959786961425781E-2</v>
      </c>
      <c r="NL289" s="7">
        <f t="shared" si="597"/>
        <v>4.4546745186410774E-2</v>
      </c>
      <c r="NM289" s="7">
        <f t="shared" si="664"/>
        <v>49.931371470164912</v>
      </c>
      <c r="NN289" s="7" t="str">
        <f t="shared" si="665"/>
        <v>excited</v>
      </c>
      <c r="NO289" s="4">
        <v>0.427399851406707</v>
      </c>
      <c r="NP289" s="4">
        <v>0.104325247396339</v>
      </c>
      <c r="NQ289" s="4">
        <v>0.20707379682461399</v>
      </c>
      <c r="NR289" s="4">
        <v>4.1088283475423801E-2</v>
      </c>
      <c r="NS289" s="4">
        <v>0.59468569781477199</v>
      </c>
      <c r="NT289" s="4">
        <v>-2.83855266544439E-2</v>
      </c>
      <c r="NU289" s="4">
        <v>0.20259928044412895</v>
      </c>
      <c r="NV289" s="4">
        <v>0.54106445314798013</v>
      </c>
      <c r="NW289" s="4">
        <v>0.32307460401036803</v>
      </c>
      <c r="NX289" s="4">
        <v>0.466711240185332</v>
      </c>
      <c r="NY289" s="4">
        <f t="shared" si="598"/>
        <v>0.2009701811339748</v>
      </c>
      <c r="NZ289" s="4">
        <f t="shared" si="599"/>
        <v>-0.51050827570917545</v>
      </c>
      <c r="OA289" s="4">
        <f t="shared" si="666"/>
        <v>158.51208510011205</v>
      </c>
      <c r="OB289" s="4" t="str">
        <f t="shared" si="667"/>
        <v>Upset</v>
      </c>
      <c r="OC289" s="1">
        <v>0.62495383431870499</v>
      </c>
      <c r="OD289" s="1">
        <v>0.65170461419584302</v>
      </c>
      <c r="OE289" s="1">
        <v>0.56670394221994203</v>
      </c>
      <c r="OF289" s="1">
        <v>0.56697595770410802</v>
      </c>
      <c r="OG289" s="1">
        <v>0.58258457261566698</v>
      </c>
      <c r="OH289" s="1">
        <v>0.71391325173568199</v>
      </c>
      <c r="OI289" s="1">
        <v>0.46930510778423762</v>
      </c>
      <c r="OJ289" s="1">
        <v>0.41517907157531098</v>
      </c>
      <c r="OK289" s="1">
        <v>-2.6750779877138031E-2</v>
      </c>
      <c r="OL289" s="1">
        <v>0.88800563787686504</v>
      </c>
      <c r="OM289" s="1">
        <f t="shared" si="600"/>
        <v>-0.14491083831349005</v>
      </c>
      <c r="ON289" s="1">
        <f t="shared" si="601"/>
        <v>0.30702448126545545</v>
      </c>
      <c r="OO289" s="1">
        <f t="shared" si="668"/>
        <v>-25.266590630547459</v>
      </c>
      <c r="OP289" s="1" t="str">
        <f t="shared" si="669"/>
        <v>Contented</v>
      </c>
      <c r="OQ289" s="2">
        <v>0.64645989946068605</v>
      </c>
      <c r="OR289" s="2">
        <v>0.65953831267690399</v>
      </c>
      <c r="OS289" s="2">
        <v>0.20740151826821401</v>
      </c>
      <c r="OT289" s="2">
        <v>0.18848217163170899</v>
      </c>
      <c r="OU289" s="2">
        <v>0.722918589114668</v>
      </c>
      <c r="OV289" s="2">
        <v>0.90233469298642799</v>
      </c>
      <c r="OW289" s="2">
        <v>0.15145667906904697</v>
      </c>
      <c r="OX289" s="2">
        <v>0.12067701467934654</v>
      </c>
      <c r="OY289" s="2">
        <v>-1.3078413216217943E-2</v>
      </c>
      <c r="OZ289" s="2">
        <v>0.30312728319280097</v>
      </c>
      <c r="PA289" s="2">
        <f t="shared" si="602"/>
        <v>-0.1078647902564116</v>
      </c>
      <c r="PB289" s="2">
        <f t="shared" si="603"/>
        <v>-0.19528127965324094</v>
      </c>
      <c r="PC289" s="2">
        <f t="shared" si="670"/>
        <v>-151.0856702512921</v>
      </c>
      <c r="PD289" s="2" t="str">
        <f t="shared" si="671"/>
        <v>Sad</v>
      </c>
      <c r="PE289" s="1">
        <v>6.2548331463866402E-2</v>
      </c>
      <c r="PF289" s="1">
        <v>0.78522944523250304</v>
      </c>
      <c r="PG289" s="1">
        <v>0.237453696070617</v>
      </c>
      <c r="PH289" s="1">
        <v>0.96536425118261004</v>
      </c>
      <c r="PI289" s="1">
        <v>-0.26030242661274799</v>
      </c>
      <c r="PJ289" s="1">
        <v>0.102755924338049</v>
      </c>
      <c r="PK289" s="1">
        <v>-1.200752358083139</v>
      </c>
      <c r="PL289" s="1">
        <v>1.0871398158839936</v>
      </c>
      <c r="PM289" s="1">
        <v>-0.72268111376863664</v>
      </c>
      <c r="PN289" s="1">
        <v>1.4187891925409772</v>
      </c>
      <c r="PO289" s="1">
        <f t="shared" si="604"/>
        <v>-0.73512787073528496</v>
      </c>
      <c r="PP289" s="1">
        <f t="shared" si="605"/>
        <v>-9.4782764551510912E-2</v>
      </c>
      <c r="PQ289" s="1">
        <f t="shared" si="672"/>
        <v>-97.346825436675999</v>
      </c>
      <c r="PR289" s="1" t="str">
        <f t="shared" si="673"/>
        <v>Bored</v>
      </c>
      <c r="PS289" s="4">
        <v>0.65232014094597601</v>
      </c>
      <c r="PT289" s="4">
        <v>0.60723344621037101</v>
      </c>
      <c r="PU289" s="4">
        <v>0.245845607170803</v>
      </c>
      <c r="PV289" s="4">
        <v>0.227278435867976</v>
      </c>
      <c r="PW289" s="4">
        <v>0.24882483714644199</v>
      </c>
      <c r="PX289" s="4">
        <v>0.239805864747836</v>
      </c>
      <c r="PY289" s="4">
        <v>0.27281471144767344</v>
      </c>
      <c r="PZ289" s="4">
        <v>0.26832100107711521</v>
      </c>
      <c r="QA289" s="4">
        <v>4.5086694735605004E-2</v>
      </c>
      <c r="QB289" s="4">
        <v>0.37562835584227555</v>
      </c>
      <c r="QC289" s="4">
        <f t="shared" si="606"/>
        <v>5.9228404870913298E-2</v>
      </c>
      <c r="QD289" s="4">
        <f t="shared" si="607"/>
        <v>-0.23089138247116958</v>
      </c>
      <c r="QE289" s="4">
        <f t="shared" si="674"/>
        <v>165.61267129103942</v>
      </c>
      <c r="QF289" s="4" t="str">
        <f t="shared" si="675"/>
        <v>Upset</v>
      </c>
      <c r="QG289" s="2">
        <v>1.1605328197083</v>
      </c>
      <c r="QH289" s="2">
        <v>1.09082468058821</v>
      </c>
      <c r="QI289" s="2">
        <v>0.82239856152367197</v>
      </c>
      <c r="QJ289" s="2">
        <v>0.64826889673271504</v>
      </c>
      <c r="QK289" s="2">
        <v>0.88469637442624505</v>
      </c>
      <c r="QL289" s="2">
        <v>0.47104269988084302</v>
      </c>
      <c r="QM289" s="2">
        <v>0.4021058196715584</v>
      </c>
      <c r="QN289" s="2">
        <v>0.4150601420064422</v>
      </c>
      <c r="QO289" s="2">
        <v>6.9708139120089996E-2</v>
      </c>
      <c r="QP289" s="2">
        <v>0.65323586239088904</v>
      </c>
      <c r="QQ289" s="2">
        <f t="shared" si="608"/>
        <v>0.35456939203517002</v>
      </c>
      <c r="QR289" s="2">
        <f t="shared" si="609"/>
        <v>-0.46498070230837341</v>
      </c>
      <c r="QS289" s="2">
        <f t="shared" si="676"/>
        <v>142.67279599236986</v>
      </c>
      <c r="QT289" s="2" t="str">
        <f t="shared" si="677"/>
        <v>stressed</v>
      </c>
      <c r="QU289" s="4">
        <v>0.55093082925020798</v>
      </c>
      <c r="QV289" s="4">
        <v>0.55922635278451505</v>
      </c>
      <c r="QW289" s="4">
        <v>0.33248303790314299</v>
      </c>
      <c r="QX289" s="4">
        <v>0.26790303654098302</v>
      </c>
      <c r="QY289" s="4">
        <v>1.16125947699137</v>
      </c>
      <c r="QZ289" s="4">
        <v>0.79380655742347095</v>
      </c>
      <c r="RA289" s="4">
        <v>0.19418579622318688</v>
      </c>
      <c r="RB289" s="4">
        <v>0.1980018627187726</v>
      </c>
      <c r="RC289" s="4">
        <v>-8.2955235343070699E-3</v>
      </c>
      <c r="RD289" s="4">
        <v>0.54081177346772102</v>
      </c>
      <c r="RE289" s="4">
        <f t="shared" si="610"/>
        <v>0.10638390687056165</v>
      </c>
      <c r="RF289" s="4">
        <f t="shared" si="611"/>
        <v>0.18067413601294247</v>
      </c>
      <c r="RG289" s="4">
        <f t="shared" si="678"/>
        <v>30.490277398928967</v>
      </c>
      <c r="RH289" s="4" t="str">
        <f t="shared" si="679"/>
        <v>excited</v>
      </c>
    </row>
    <row r="290" spans="1:476" x14ac:dyDescent="0.3">
      <c r="A290" s="1">
        <v>0.31322883340902802</v>
      </c>
      <c r="B290" s="1">
        <v>0.71735365985062904</v>
      </c>
      <c r="C290" s="1">
        <v>0.34184811198561299</v>
      </c>
      <c r="D290" s="1">
        <v>0.35342640712383899</v>
      </c>
      <c r="E290" s="1">
        <v>0.97595718435008305</v>
      </c>
      <c r="F290" s="1">
        <v>0.80086276200673301</v>
      </c>
      <c r="G290" s="1">
        <v>0.26516585448221058</v>
      </c>
      <c r="H290" s="1">
        <v>0.23279053107030859</v>
      </c>
      <c r="I290" s="1">
        <v>-0.40412482644160103</v>
      </c>
      <c r="J290" s="1">
        <v>0.67464227624355388</v>
      </c>
      <c r="K290" s="1">
        <f t="shared" si="544"/>
        <v>-0.58741455167889511</v>
      </c>
      <c r="L290" s="1">
        <f t="shared" si="545"/>
        <v>-2.411980797200719E-2</v>
      </c>
      <c r="M290" s="1">
        <f t="shared" si="612"/>
        <v>-92.351299121956359</v>
      </c>
      <c r="N290" s="1" t="str">
        <f t="shared" si="613"/>
        <v>Bored</v>
      </c>
      <c r="O290" s="8">
        <v>-1.6992924141673998E-2</v>
      </c>
      <c r="P290" s="8">
        <v>0.28052099658743601</v>
      </c>
      <c r="Q290" s="8">
        <v>-0.19699532479385201</v>
      </c>
      <c r="R290" s="8">
        <v>-0.113622123146781</v>
      </c>
      <c r="S290" s="8">
        <v>-0.12031011733138</v>
      </c>
      <c r="T290" s="8">
        <v>0.26734681211364197</v>
      </c>
      <c r="U290" s="8">
        <v>1.4347484416979412</v>
      </c>
      <c r="V290" s="8">
        <v>-0.20738966835113748</v>
      </c>
      <c r="W290" s="8">
        <v>-0.29751392072910998</v>
      </c>
      <c r="X290" s="8">
        <v>-1.1786882705050812</v>
      </c>
      <c r="Y290" s="8">
        <f t="shared" si="546"/>
        <v>2.1177218551833521E-2</v>
      </c>
      <c r="Z290" s="8">
        <f t="shared" si="547"/>
        <v>-0.40251765051236232</v>
      </c>
      <c r="AA290" s="8">
        <f t="shared" si="614"/>
        <v>176.98833687809054</v>
      </c>
      <c r="AB290" s="8" t="str">
        <f t="shared" si="615"/>
        <v>Upset</v>
      </c>
      <c r="AC290" s="2">
        <v>0.48979436455860298</v>
      </c>
      <c r="AD290" s="2">
        <v>0.50195896965335396</v>
      </c>
      <c r="AE290" s="2">
        <v>3.6685406986655497E-2</v>
      </c>
      <c r="AF290" s="2">
        <v>0.162325551383289</v>
      </c>
      <c r="AG290" s="2">
        <v>-0.27174888222385402</v>
      </c>
      <c r="AH290" s="2">
        <v>0.63170004586417405</v>
      </c>
      <c r="AI290" s="2">
        <v>0.16824658137303267</v>
      </c>
      <c r="AJ290" s="2">
        <v>0.14318728044445145</v>
      </c>
      <c r="AK290" s="2">
        <v>-1.216460509475098E-2</v>
      </c>
      <c r="AL290" s="2">
        <v>0.20066578200927127</v>
      </c>
      <c r="AM290" s="2">
        <f t="shared" si="548"/>
        <v>0.13026459555729453</v>
      </c>
      <c r="AN290" s="2">
        <f t="shared" si="549"/>
        <v>-0.10621392209112646</v>
      </c>
      <c r="AO290" s="2">
        <f t="shared" si="616"/>
        <v>129.19279092504777</v>
      </c>
      <c r="AP290" s="2" t="str">
        <f t="shared" si="617"/>
        <v>stressed</v>
      </c>
      <c r="AQ290" s="8">
        <v>0.1326254629935</v>
      </c>
      <c r="AR290" s="8">
        <v>0.71981854196641504</v>
      </c>
      <c r="AS290" s="8">
        <v>-6.6547969372104304E-2</v>
      </c>
      <c r="AT290" s="8">
        <v>-2.1231593487510199E-2</v>
      </c>
      <c r="AU290" s="8">
        <v>0.28941020084490499</v>
      </c>
      <c r="AV290" s="8">
        <v>0.33212994885602598</v>
      </c>
      <c r="AW290" s="8">
        <v>-0.1576832838411143</v>
      </c>
      <c r="AX290" s="8">
        <v>-2.0183111314614637E-2</v>
      </c>
      <c r="AY290" s="8">
        <v>-0.58719307897291506</v>
      </c>
      <c r="AZ290" s="8">
        <v>-0.10297399283574316</v>
      </c>
      <c r="BA290" s="8">
        <f t="shared" si="550"/>
        <v>-0.77357578923480741</v>
      </c>
      <c r="BB290" s="8">
        <f t="shared" si="551"/>
        <v>-1.593686688763607E-2</v>
      </c>
      <c r="BC290" s="8">
        <f t="shared" si="618"/>
        <v>-91.180215402524908</v>
      </c>
      <c r="BD290" s="8" t="str">
        <f t="shared" si="619"/>
        <v>Bored</v>
      </c>
      <c r="BE290" s="4">
        <v>8.5571171836338999E-2</v>
      </c>
      <c r="BF290" s="4">
        <v>0.41799825670840302</v>
      </c>
      <c r="BG290" s="4">
        <v>-0.17937730740666999</v>
      </c>
      <c r="BH290" s="4">
        <v>0.40150222320974899</v>
      </c>
      <c r="BI290" s="4">
        <v>-6.2722262949261406E-2</v>
      </c>
      <c r="BJ290" s="4">
        <v>0.79337818151939399</v>
      </c>
      <c r="BK290" s="4">
        <v>-7.8505852639693634</v>
      </c>
      <c r="BL290" s="4">
        <v>0.33144298546629591</v>
      </c>
      <c r="BM290" s="4">
        <v>-0.33242708487206402</v>
      </c>
      <c r="BN290" s="4">
        <v>0.44110087549396026</v>
      </c>
      <c r="BO290" s="4">
        <f t="shared" si="552"/>
        <v>-0.20526038504687805</v>
      </c>
      <c r="BP290" s="4">
        <f t="shared" si="553"/>
        <v>0.21991461734980411</v>
      </c>
      <c r="BQ290" s="4">
        <f t="shared" si="620"/>
        <v>-43.026004767572694</v>
      </c>
      <c r="BR290" s="4" t="str">
        <f t="shared" si="621"/>
        <v>Relased</v>
      </c>
      <c r="BS290" s="6">
        <v>0.703994104764465</v>
      </c>
      <c r="BT290" s="6">
        <v>0.493680857104216</v>
      </c>
      <c r="BU290" s="6">
        <v>0.34841858119038599</v>
      </c>
      <c r="BV290" s="6">
        <v>0.24063445963977501</v>
      </c>
      <c r="BW290" s="6">
        <v>1.7533175475025E-2</v>
      </c>
      <c r="BX290" s="6">
        <v>0.47719173448168001</v>
      </c>
      <c r="BY290" s="6">
        <v>0.48289037813613728</v>
      </c>
      <c r="BZ290" s="6">
        <v>0.24785379845434163</v>
      </c>
      <c r="CA290" s="6">
        <v>0.210313247660249</v>
      </c>
      <c r="CB290" s="6">
        <v>0.49183047119152151</v>
      </c>
      <c r="CC290" s="6">
        <f t="shared" si="554"/>
        <v>0.48004325486559796</v>
      </c>
      <c r="CD290" s="6">
        <f t="shared" si="555"/>
        <v>-0.72530547872627837</v>
      </c>
      <c r="CE290" s="6">
        <f t="shared" si="622"/>
        <v>146.50142651571136</v>
      </c>
      <c r="CF290" s="6" t="str">
        <f t="shared" si="623"/>
        <v>stressed</v>
      </c>
      <c r="CG290" s="4">
        <v>0.52429606333998702</v>
      </c>
      <c r="CH290" s="4">
        <v>0.92768804886613099</v>
      </c>
      <c r="CI290" s="4">
        <v>0.32902909320648199</v>
      </c>
      <c r="CJ290" s="4">
        <v>0.52067995367643605</v>
      </c>
      <c r="CK290" s="4">
        <v>0.22908113210452</v>
      </c>
      <c r="CL290" s="4">
        <v>0.61654417726824895</v>
      </c>
      <c r="CM290" s="4">
        <v>0.43673885431632758</v>
      </c>
      <c r="CN290" s="4">
        <v>0.33717723595228621</v>
      </c>
      <c r="CO290" s="4">
        <v>-0.40339198552614397</v>
      </c>
      <c r="CP290" s="4">
        <v>0.58520547142343426</v>
      </c>
      <c r="CQ290" s="4">
        <f t="shared" si="556"/>
        <v>-0.54825943406012889</v>
      </c>
      <c r="CR290" s="4">
        <f t="shared" si="557"/>
        <v>-0.73681104640069528</v>
      </c>
      <c r="CS290" s="4">
        <f t="shared" si="624"/>
        <v>-143.34714798225397</v>
      </c>
      <c r="CT290" s="4" t="str">
        <f t="shared" si="625"/>
        <v>Depressed</v>
      </c>
      <c r="CU290" s="2">
        <v>0.25513057657015897</v>
      </c>
      <c r="CV290" s="2">
        <v>0.31026256624510701</v>
      </c>
      <c r="CW290" s="2">
        <v>-5.0557860121616401E-2</v>
      </c>
      <c r="CX290" s="2">
        <v>0.241215937623601</v>
      </c>
      <c r="CY290" s="2">
        <v>-0.26384179131830499</v>
      </c>
      <c r="CZ290" s="2">
        <v>0.56164298139228497</v>
      </c>
      <c r="DA290" s="2">
        <v>5.8037669353033126</v>
      </c>
      <c r="DB290" s="2">
        <v>0.27665374796298214</v>
      </c>
      <c r="DC290" s="2">
        <v>-5.5131989674948034E-2</v>
      </c>
      <c r="DD290" s="2">
        <v>0.33721328234127412</v>
      </c>
      <c r="DE290" s="2">
        <f t="shared" si="558"/>
        <v>-2.8742361738786415E-2</v>
      </c>
      <c r="DF290" s="2">
        <f t="shared" si="559"/>
        <v>-0.36516487035666756</v>
      </c>
      <c r="DG290" s="2">
        <f t="shared" si="626"/>
        <v>-175.49949114828502</v>
      </c>
      <c r="DH290" s="2" t="str">
        <f t="shared" si="627"/>
        <v>Sad</v>
      </c>
      <c r="DI290" s="7">
        <v>0.80160790975502005</v>
      </c>
      <c r="DJ290" s="7">
        <v>0.86897083029616196</v>
      </c>
      <c r="DK290" s="7">
        <v>0.41933376723337501</v>
      </c>
      <c r="DL290" s="7">
        <v>0.29105263487773098</v>
      </c>
      <c r="DM290" s="7">
        <v>0.68952387359669098</v>
      </c>
      <c r="DN290" s="7">
        <v>0.89847125485685797</v>
      </c>
      <c r="DO290" s="7">
        <v>0.28121844890919839</v>
      </c>
      <c r="DP290" s="7">
        <v>0.16467449616745575</v>
      </c>
      <c r="DQ290" s="7">
        <v>-6.7362920541141902E-2</v>
      </c>
      <c r="DR290" s="7">
        <v>0.4252337139698914</v>
      </c>
      <c r="DS290" s="7">
        <f t="shared" si="560"/>
        <v>5.7472729488833751E-2</v>
      </c>
      <c r="DT290" s="7">
        <f t="shared" si="561"/>
        <v>0.12843978341439133</v>
      </c>
      <c r="DU290" s="7">
        <f t="shared" si="628"/>
        <v>24.107001880548594</v>
      </c>
      <c r="DV290" s="7" t="str">
        <f t="shared" si="629"/>
        <v>happy</v>
      </c>
      <c r="DW290" s="8">
        <v>0.42502825598837402</v>
      </c>
      <c r="DX290" s="8">
        <v>0.25515033476705601</v>
      </c>
      <c r="DY290" s="8">
        <v>-0.116426942485868</v>
      </c>
      <c r="DZ290" s="8">
        <v>-2.0952197263269499E-2</v>
      </c>
      <c r="EA290" s="8">
        <v>-0.12760929016428699</v>
      </c>
      <c r="EB290" s="8">
        <v>0.18500595649707999</v>
      </c>
      <c r="EC290" s="8">
        <v>-0.39145769390755836</v>
      </c>
      <c r="ED290" s="8">
        <v>-4.760172165912805E-2</v>
      </c>
      <c r="EE290" s="8">
        <v>0.16987792122131801</v>
      </c>
      <c r="EF290" s="8">
        <v>-0.20197510126944668</v>
      </c>
      <c r="EG290" s="8">
        <f t="shared" si="562"/>
        <v>0.50292173496253678</v>
      </c>
      <c r="EH290" s="8">
        <f t="shared" si="563"/>
        <v>-2.479327556223121E-2</v>
      </c>
      <c r="EI290" s="8">
        <f t="shared" si="630"/>
        <v>92.822309755360692</v>
      </c>
      <c r="EJ290" s="8" t="str">
        <f t="shared" si="631"/>
        <v>nervous</v>
      </c>
      <c r="EK290" s="1">
        <v>0.85706075349938304</v>
      </c>
      <c r="EL290" s="1">
        <v>-0.156722852910924</v>
      </c>
      <c r="EM290" s="1">
        <v>0.639512542235399</v>
      </c>
      <c r="EN290" s="1">
        <v>-0.27044059724557901</v>
      </c>
      <c r="EO290" s="1">
        <v>0.75577666555392697</v>
      </c>
      <c r="EP290" s="1">
        <v>0.40720667274727002</v>
      </c>
      <c r="EQ290" s="1">
        <v>0.39651395402939915</v>
      </c>
      <c r="ER290" s="1">
        <v>-1.0796729202799276</v>
      </c>
      <c r="ES290" s="1">
        <v>1.013783606410307</v>
      </c>
      <c r="ET290" s="1">
        <v>0.52699124905236061</v>
      </c>
      <c r="EU290" s="1">
        <f t="shared" si="564"/>
        <v>0.48039513201632156</v>
      </c>
      <c r="EV290" s="1">
        <f t="shared" si="565"/>
        <v>-0.61059750512586985</v>
      </c>
      <c r="EW290" s="1">
        <f t="shared" si="632"/>
        <v>141.80566358514599</v>
      </c>
      <c r="EX290" s="1" t="str">
        <f t="shared" si="633"/>
        <v>stressed</v>
      </c>
      <c r="EY290" s="2">
        <v>0.28010302545373</v>
      </c>
      <c r="EZ290" s="2">
        <v>0.18347674505993999</v>
      </c>
      <c r="FA290" s="2">
        <v>0.26606745001344401</v>
      </c>
      <c r="FB290" s="2">
        <v>7.0807218051932699E-2</v>
      </c>
      <c r="FC290" s="2">
        <v>-5.27868589489374E-2</v>
      </c>
      <c r="FD290" s="2">
        <v>-0.136503115983172</v>
      </c>
      <c r="FE290" s="2">
        <v>1.1704730644744283</v>
      </c>
      <c r="FF290" s="2">
        <v>1.5073823216046174</v>
      </c>
      <c r="FG290" s="2">
        <v>9.6626280393790009E-2</v>
      </c>
      <c r="FH290" s="2">
        <v>0.72668112262988183</v>
      </c>
      <c r="FI290" s="2">
        <f t="shared" si="566"/>
        <v>-0.13528221827687481</v>
      </c>
      <c r="FJ290" s="2">
        <f t="shared" si="567"/>
        <v>0.42247202051990551</v>
      </c>
      <c r="FK290" s="2">
        <f t="shared" si="634"/>
        <v>-17.755887118057569</v>
      </c>
      <c r="FL290" s="2" t="str">
        <f t="shared" si="635"/>
        <v>Contented</v>
      </c>
      <c r="FM290" s="7">
        <v>0.43017431663464401</v>
      </c>
      <c r="FN290" s="7">
        <v>0.73070695939806796</v>
      </c>
      <c r="FO290" s="7">
        <v>0.101763421567897</v>
      </c>
      <c r="FP290" s="7">
        <v>0.16273429104720299</v>
      </c>
      <c r="FQ290" s="7">
        <v>0.208748048743369</v>
      </c>
      <c r="FR290" s="7">
        <v>0.79177843525361402</v>
      </c>
      <c r="FS290" s="7">
        <v>0.15927353162490962</v>
      </c>
      <c r="FT290" s="7">
        <v>0.10688725922683399</v>
      </c>
      <c r="FU290" s="7">
        <v>-0.30053264276342395</v>
      </c>
      <c r="FV290" s="7">
        <v>0.22784217307648852</v>
      </c>
      <c r="FW290" s="7">
        <f t="shared" si="568"/>
        <v>-0.24494761497425632</v>
      </c>
      <c r="FX290" s="7">
        <f t="shared" si="569"/>
        <v>-0.11491229813826564</v>
      </c>
      <c r="FY290" s="7">
        <f t="shared" si="636"/>
        <v>-115.13268701653006</v>
      </c>
      <c r="FZ290" s="7" t="str">
        <f t="shared" si="637"/>
        <v>Bored</v>
      </c>
      <c r="GA290" s="4">
        <v>0.43257917007027802</v>
      </c>
      <c r="GB290" s="4">
        <v>0.60325536082394104</v>
      </c>
      <c r="GC290" s="4">
        <v>0.43214643837525302</v>
      </c>
      <c r="GD290" s="4">
        <v>0.58082721875592602</v>
      </c>
      <c r="GE290" s="4">
        <v>3.8785157903159798E-2</v>
      </c>
      <c r="GF290" s="4">
        <v>0.54945212921892495</v>
      </c>
      <c r="GG290" s="4">
        <v>0.91679919911038588</v>
      </c>
      <c r="GH290" s="4">
        <v>0.50388084034599856</v>
      </c>
      <c r="GI290" s="4">
        <v>-0.17067619075366303</v>
      </c>
      <c r="GJ290" s="4">
        <v>0.97792999452981666</v>
      </c>
      <c r="GK290" s="4">
        <f t="shared" si="570"/>
        <v>-0.17435244761985969</v>
      </c>
      <c r="GL290" s="4">
        <f t="shared" si="571"/>
        <v>-0.42918077326438864</v>
      </c>
      <c r="GM290" s="4">
        <f t="shared" si="638"/>
        <v>-157.89080850949742</v>
      </c>
      <c r="GN290" s="4" t="str">
        <f t="shared" si="639"/>
        <v>Sad</v>
      </c>
      <c r="GO290" s="6">
        <v>0.315007653326974</v>
      </c>
      <c r="GP290" s="6">
        <v>0.108494026958766</v>
      </c>
      <c r="GQ290" s="6">
        <v>0.60119588923237999</v>
      </c>
      <c r="GR290" s="6">
        <v>0.380553341347524</v>
      </c>
      <c r="GS290" s="6">
        <v>0.26909594875971399</v>
      </c>
      <c r="GT290" s="6">
        <v>0.18224849244861799</v>
      </c>
      <c r="GU290" s="6">
        <v>1.029262423797132</v>
      </c>
      <c r="GV290" s="6">
        <v>1.3089015742286336</v>
      </c>
      <c r="GW290" s="6">
        <v>0.206513626368208</v>
      </c>
      <c r="GX290" s="6">
        <v>2.3181708037557489</v>
      </c>
      <c r="GY290" s="6">
        <f t="shared" si="572"/>
        <v>0.15850914157119367</v>
      </c>
      <c r="GZ290" s="6">
        <f t="shared" si="573"/>
        <v>0.96582859498115892</v>
      </c>
      <c r="HA290" s="6">
        <f t="shared" si="640"/>
        <v>9.3201412602154665</v>
      </c>
      <c r="HB290" s="6" t="str">
        <f t="shared" si="641"/>
        <v>happy</v>
      </c>
      <c r="HI290" s="2">
        <v>0</v>
      </c>
      <c r="HJ290" s="2">
        <v>0</v>
      </c>
      <c r="HK290" s="2">
        <v>0</v>
      </c>
      <c r="HL290" s="2">
        <v>0</v>
      </c>
      <c r="HM290" s="2" t="e">
        <f t="shared" si="574"/>
        <v>#DIV/0!</v>
      </c>
      <c r="HN290" s="2" t="e">
        <f t="shared" si="575"/>
        <v>#DIV/0!</v>
      </c>
      <c r="HO290" s="2" t="e">
        <f t="shared" si="642"/>
        <v>#DIV/0!</v>
      </c>
      <c r="HP290" s="2" t="e">
        <f t="shared" si="643"/>
        <v>#DIV/0!</v>
      </c>
      <c r="HQ290" s="4">
        <v>1.28940475880165</v>
      </c>
      <c r="HR290" s="4">
        <v>1.0203275914636201</v>
      </c>
      <c r="HS290" s="4">
        <v>0.68682382754419002</v>
      </c>
      <c r="HT290" s="4">
        <v>0.78303267906888796</v>
      </c>
      <c r="HU290" s="4">
        <v>1.26094319869774</v>
      </c>
      <c r="HV290" s="4">
        <v>0.97444027249642196</v>
      </c>
      <c r="HW290" s="4">
        <v>0.26930592961817618</v>
      </c>
      <c r="HX290" s="4">
        <v>0.39254325940182339</v>
      </c>
      <c r="HY290" s="4">
        <v>0.26907716733802989</v>
      </c>
      <c r="HZ290" s="4">
        <v>0.63637525206947321</v>
      </c>
      <c r="IA290" s="4">
        <f t="shared" si="576"/>
        <v>0.51896032805381176</v>
      </c>
      <c r="IB290" s="4">
        <f t="shared" si="577"/>
        <v>-0.1085578445114932</v>
      </c>
      <c r="IC290" s="4">
        <f t="shared" si="644"/>
        <v>101.81495584786661</v>
      </c>
      <c r="ID290" s="4" t="str">
        <f t="shared" si="645"/>
        <v>nervous</v>
      </c>
      <c r="IE290" s="6">
        <v>0.406353517870091</v>
      </c>
      <c r="IF290" s="6">
        <v>0.56096243546772395</v>
      </c>
      <c r="IG290" s="6">
        <v>0.40508595411804399</v>
      </c>
      <c r="IH290" s="6">
        <v>0.70929775714996601</v>
      </c>
      <c r="II290" s="6">
        <v>0.253172496911443</v>
      </c>
      <c r="IJ290" s="6">
        <v>0.233510411106883</v>
      </c>
      <c r="IK290" s="6">
        <v>0.61420769619258686</v>
      </c>
      <c r="IL290" s="6">
        <v>0.89279043356626242</v>
      </c>
      <c r="IM290" s="6">
        <v>-0.15460891759763296</v>
      </c>
      <c r="IN290" s="6">
        <v>1.1520369403840842</v>
      </c>
      <c r="IO290" s="6">
        <f t="shared" si="578"/>
        <v>-0.19871256968564466</v>
      </c>
      <c r="IP290" s="6">
        <f t="shared" si="579"/>
        <v>0.50661780239902332</v>
      </c>
      <c r="IQ290" s="6">
        <f t="shared" si="646"/>
        <v>-21.416784495113038</v>
      </c>
      <c r="IR290" s="6" t="str">
        <f t="shared" si="647"/>
        <v>Contented</v>
      </c>
      <c r="IS290" s="4">
        <v>0.732521649311204</v>
      </c>
      <c r="IT290" s="4">
        <v>0.418076170098442</v>
      </c>
      <c r="IU290" s="4">
        <v>0.20346289546235399</v>
      </c>
      <c r="IV290" s="4">
        <v>0.353802068766427</v>
      </c>
      <c r="IW290" s="4">
        <v>0.53095772097948502</v>
      </c>
      <c r="IX290" s="4">
        <v>0.68449229554611801</v>
      </c>
      <c r="IY290" s="4">
        <v>0.16103380889831484</v>
      </c>
      <c r="IZ290" s="4">
        <v>0.32088897859018195</v>
      </c>
      <c r="JA290" s="4">
        <v>0.314445479212762</v>
      </c>
      <c r="JB290" s="4">
        <v>0.48432645606325336</v>
      </c>
      <c r="JC290" s="4">
        <f t="shared" si="580"/>
        <v>0.52706373647125582</v>
      </c>
      <c r="JD290" s="4">
        <f t="shared" si="581"/>
        <v>0.12300310930150093</v>
      </c>
      <c r="JE290" s="4">
        <f t="shared" si="648"/>
        <v>76.863753882259104</v>
      </c>
      <c r="JF290" s="4" t="str">
        <f t="shared" si="649"/>
        <v>alert</v>
      </c>
      <c r="JG290" s="6">
        <v>0.35788639593354798</v>
      </c>
      <c r="JH290" s="6">
        <v>0.99309536962426703</v>
      </c>
      <c r="JI290" s="6">
        <v>1.88108887244221E-2</v>
      </c>
      <c r="JJ290" s="6">
        <v>7.9466040472578603E-2</v>
      </c>
      <c r="JK290" s="6">
        <v>0.27054439557582199</v>
      </c>
      <c r="JL290" s="6">
        <v>0.50060363417924203</v>
      </c>
      <c r="JM290" s="6">
        <v>2.9933111137412538E-2</v>
      </c>
      <c r="JN290" s="6">
        <v>5.3200839171900584E-2</v>
      </c>
      <c r="JO290" s="6">
        <v>-0.63520897369071905</v>
      </c>
      <c r="JP290" s="6">
        <v>7.2744822841056309E-2</v>
      </c>
      <c r="JQ290" s="6">
        <f t="shared" si="582"/>
        <v>-0.74641424179420213</v>
      </c>
      <c r="JR290" s="6">
        <f t="shared" si="583"/>
        <v>9.9705120613554854E-2</v>
      </c>
      <c r="JS290" s="6">
        <f t="shared" si="650"/>
        <v>-82.391538392299267</v>
      </c>
      <c r="JT290" s="6" t="str">
        <f t="shared" si="651"/>
        <v>Calm</v>
      </c>
      <c r="JU290" s="2">
        <v>0.27130343379166899</v>
      </c>
      <c r="JV290" s="2">
        <v>0.22654401786564499</v>
      </c>
      <c r="JW290" s="2">
        <v>-0.13321553483276199</v>
      </c>
      <c r="JX290" s="2">
        <v>-0.18569680191245799</v>
      </c>
      <c r="JY290" s="2">
        <v>-3.1921495730617401E-2</v>
      </c>
      <c r="JZ290" s="2">
        <v>0.20964092776816701</v>
      </c>
      <c r="KA290" s="2">
        <v>-0.55649785406444041</v>
      </c>
      <c r="KB290" s="2">
        <v>-0.42572950710764562</v>
      </c>
      <c r="KC290" s="2">
        <v>4.4759415926024004E-2</v>
      </c>
      <c r="KD290" s="2">
        <v>-0.64058244284182586</v>
      </c>
      <c r="KE290" s="2">
        <f t="shared" si="584"/>
        <v>0.23790378151686209</v>
      </c>
      <c r="KF290" s="2">
        <f t="shared" si="585"/>
        <v>-0.27164347861415938</v>
      </c>
      <c r="KG290" s="2">
        <f t="shared" si="652"/>
        <v>138.78831280576972</v>
      </c>
      <c r="KH290" s="2" t="str">
        <f t="shared" si="653"/>
        <v>stressed</v>
      </c>
      <c r="KI290" s="7">
        <v>0.46903767332132901</v>
      </c>
      <c r="KJ290" s="7">
        <v>0.22383902903024899</v>
      </c>
      <c r="KK290" s="7">
        <v>-4.6234671308851998E-2</v>
      </c>
      <c r="KL290" s="7">
        <v>-0.14573046095543299</v>
      </c>
      <c r="KM290" s="7">
        <v>2.6695916429676898E-2</v>
      </c>
      <c r="KN290" s="7">
        <v>3.8515714841276999E-2</v>
      </c>
      <c r="KO290" s="7">
        <v>-9.3265157465070039E-2</v>
      </c>
      <c r="KP290" s="7">
        <v>-0.55547103438997303</v>
      </c>
      <c r="KQ290" s="7">
        <v>0.24519864429108001</v>
      </c>
      <c r="KR290" s="7">
        <v>-0.27705525617006305</v>
      </c>
      <c r="KS290" s="7">
        <f t="shared" si="586"/>
        <v>0.34181953274768717</v>
      </c>
      <c r="KT290" s="7">
        <f t="shared" si="587"/>
        <v>-4.6831039950403941E-2</v>
      </c>
      <c r="KU290" s="7">
        <f t="shared" si="654"/>
        <v>97.801248527486337</v>
      </c>
      <c r="KV290" s="7" t="str">
        <f t="shared" si="655"/>
        <v>nervous</v>
      </c>
      <c r="KW290" s="2">
        <v>0.57961473519051399</v>
      </c>
      <c r="KX290" s="2">
        <v>0.76239273805361396</v>
      </c>
      <c r="KY290" s="2">
        <v>-0.17395989661584299</v>
      </c>
      <c r="KZ290" s="2">
        <v>0.59625462993286305</v>
      </c>
      <c r="LA290" s="2">
        <v>0.60378398642901399</v>
      </c>
      <c r="LB290" s="2">
        <v>0.89192975392840901</v>
      </c>
      <c r="LC290" s="2">
        <v>-0.1470002404411693</v>
      </c>
      <c r="LD290" s="2">
        <v>0.36042224706653048</v>
      </c>
      <c r="LE290" s="2">
        <v>-0.18277800286309998</v>
      </c>
      <c r="LF290" s="2">
        <v>0.31467390587339844</v>
      </c>
      <c r="LG290" s="2">
        <f t="shared" si="588"/>
        <v>-0.28020662145760344</v>
      </c>
      <c r="LH290" s="2">
        <f t="shared" si="589"/>
        <v>7.5614309580617878E-2</v>
      </c>
      <c r="LI290" s="2">
        <f t="shared" si="656"/>
        <v>-74.898330229541287</v>
      </c>
      <c r="LJ290" s="2" t="str">
        <f t="shared" si="657"/>
        <v>Calm</v>
      </c>
      <c r="LK290" s="4">
        <v>0.18226791093568201</v>
      </c>
      <c r="LL290" s="4">
        <v>0.638402275875814</v>
      </c>
      <c r="LM290" s="4">
        <v>0.206396005204253</v>
      </c>
      <c r="LN290" s="4">
        <v>0.25033985792114699</v>
      </c>
      <c r="LO290" s="4">
        <v>0.44094879283545002</v>
      </c>
      <c r="LP290" s="4">
        <v>0.57009309544964204</v>
      </c>
      <c r="LQ290" s="4">
        <v>0.33117855146586245</v>
      </c>
      <c r="LR290" s="4">
        <v>0.20715003454798403</v>
      </c>
      <c r="LS290" s="4">
        <v>-0.45613436494013199</v>
      </c>
      <c r="LT290" s="4">
        <v>0.55654009426116757</v>
      </c>
      <c r="LU290" s="4">
        <f t="shared" si="590"/>
        <v>-0.24397980601963565</v>
      </c>
      <c r="LV290" s="4">
        <f t="shared" si="591"/>
        <v>0.16070246490449747</v>
      </c>
      <c r="LW290" s="4">
        <f t="shared" si="658"/>
        <v>-56.628255636127818</v>
      </c>
      <c r="LX290" s="4" t="str">
        <f t="shared" si="659"/>
        <v>Relased</v>
      </c>
      <c r="LY290" s="6">
        <v>0.19026312677214</v>
      </c>
      <c r="LZ290" s="6">
        <v>0.17305942181563999</v>
      </c>
      <c r="MA290" s="6">
        <v>0.15450348140029899</v>
      </c>
      <c r="MB290" s="6">
        <v>0.39763834533007902</v>
      </c>
      <c r="MC290" s="6">
        <v>0.148282802079302</v>
      </c>
      <c r="MD290" s="6">
        <v>-0.181301593361967</v>
      </c>
      <c r="ME290" s="6">
        <v>0.45637376861825141</v>
      </c>
      <c r="MF290" s="6">
        <v>-48.244366559839484</v>
      </c>
      <c r="MG290" s="6">
        <v>1.7203704956500004E-2</v>
      </c>
      <c r="MH290" s="6">
        <v>1.5197015128197544</v>
      </c>
      <c r="MI290" s="6">
        <f t="shared" si="592"/>
        <v>2.9214095457612332E-2</v>
      </c>
      <c r="MJ290" s="6">
        <f t="shared" si="593"/>
        <v>0.51797732852917266</v>
      </c>
      <c r="MK290" s="6">
        <f t="shared" si="660"/>
        <v>3.2280812843749391</v>
      </c>
      <c r="ML290" s="6" t="str">
        <f t="shared" si="661"/>
        <v>happy</v>
      </c>
      <c r="MM290" s="2">
        <v>0.276434366938898</v>
      </c>
      <c r="MN290" s="2">
        <v>0.24683105327308899</v>
      </c>
      <c r="MO290" s="2">
        <v>-2.7400663816113901E-2</v>
      </c>
      <c r="MP290" s="2">
        <v>8.6487689023377307E-2</v>
      </c>
      <c r="MQ290" s="2">
        <v>4.0489392897003498E-2</v>
      </c>
      <c r="MR290" s="2">
        <v>8.2669055355204506E-3</v>
      </c>
      <c r="MS290" s="2">
        <v>-8.6458218942945669E-2</v>
      </c>
      <c r="MT290" s="2">
        <v>0.33903716606476586</v>
      </c>
      <c r="MU290" s="2">
        <v>2.9603313665809011E-2</v>
      </c>
      <c r="MV290" s="2">
        <v>0.1129197973436232</v>
      </c>
      <c r="MW290" s="2">
        <f t="shared" si="594"/>
        <v>0.34773352009727643</v>
      </c>
      <c r="MX290" s="2">
        <f t="shared" si="595"/>
        <v>0.1650769737836244</v>
      </c>
      <c r="MY290" s="2">
        <f t="shared" si="662"/>
        <v>64.605249489454081</v>
      </c>
      <c r="MZ290" s="2" t="str">
        <f t="shared" si="663"/>
        <v>alert</v>
      </c>
      <c r="NK290" s="7">
        <f t="shared" si="596"/>
        <v>5.2959786961425781E-2</v>
      </c>
      <c r="NL290" s="7">
        <f t="shared" si="597"/>
        <v>4.4546745186410774E-2</v>
      </c>
      <c r="NM290" s="7">
        <f t="shared" si="664"/>
        <v>49.931371470164912</v>
      </c>
      <c r="NN290" s="7" t="str">
        <f t="shared" si="665"/>
        <v>excited</v>
      </c>
      <c r="NO290" s="4">
        <v>0.562663590559907</v>
      </c>
      <c r="NP290" s="4">
        <v>0.10820896575651601</v>
      </c>
      <c r="NQ290" s="4">
        <v>0.24511382238599999</v>
      </c>
      <c r="NR290" s="4">
        <v>4.9920757482366102E-2</v>
      </c>
      <c r="NS290" s="4">
        <v>0.52247007674898605</v>
      </c>
      <c r="NT290" s="4">
        <v>0.12672587958302101</v>
      </c>
      <c r="NU290" s="4">
        <v>0.22588352916362531</v>
      </c>
      <c r="NV290" s="4">
        <v>0.21248766827338308</v>
      </c>
      <c r="NW290" s="4">
        <v>0.45445462480339099</v>
      </c>
      <c r="NX290" s="4">
        <v>0.4397773870618884</v>
      </c>
      <c r="NY290" s="4">
        <f t="shared" si="598"/>
        <v>0.30597708328373274</v>
      </c>
      <c r="NZ290" s="4">
        <f t="shared" si="599"/>
        <v>-0.5346182374685331</v>
      </c>
      <c r="OA290" s="4">
        <f t="shared" si="666"/>
        <v>150.21627764936719</v>
      </c>
      <c r="OB290" s="4" t="str">
        <f t="shared" si="667"/>
        <v>Upset</v>
      </c>
      <c r="OC290" s="1">
        <v>0.601343194842207</v>
      </c>
      <c r="OD290" s="1">
        <v>0.54665975070994899</v>
      </c>
      <c r="OE290" s="1">
        <v>0.68475702081045497</v>
      </c>
      <c r="OF290" s="1">
        <v>0.47551302459431799</v>
      </c>
      <c r="OG290" s="1">
        <v>0.56911498724331699</v>
      </c>
      <c r="OH290" s="1">
        <v>0.53268711658560297</v>
      </c>
      <c r="OI290" s="1">
        <v>0.58503330686309007</v>
      </c>
      <c r="OJ290" s="1">
        <v>0.44055626509185086</v>
      </c>
      <c r="OK290" s="1">
        <v>5.4683444132258008E-2</v>
      </c>
      <c r="OL290" s="1">
        <v>1.0106855996320783</v>
      </c>
      <c r="OM290" s="1">
        <f t="shared" si="600"/>
        <v>-5.6761241347553004E-2</v>
      </c>
      <c r="ON290" s="1">
        <f t="shared" si="601"/>
        <v>0.34844054198308916</v>
      </c>
      <c r="OO290" s="1">
        <f t="shared" si="668"/>
        <v>-9.2522579037529749</v>
      </c>
      <c r="OP290" s="1" t="str">
        <f t="shared" si="669"/>
        <v>Contented</v>
      </c>
      <c r="OQ290" s="2">
        <v>0.66501361128145597</v>
      </c>
      <c r="OR290" s="2">
        <v>0.702503478033771</v>
      </c>
      <c r="OS290" s="2">
        <v>0.244781700579766</v>
      </c>
      <c r="OT290" s="2">
        <v>0.241455716091907</v>
      </c>
      <c r="OU290" s="2">
        <v>0.74041701231427703</v>
      </c>
      <c r="OV290" s="2">
        <v>0.887445122128661</v>
      </c>
      <c r="OW290" s="2">
        <v>0.17416846941437969</v>
      </c>
      <c r="OX290" s="2">
        <v>0.15186385023216439</v>
      </c>
      <c r="OY290" s="2">
        <v>-3.7489866752315026E-2</v>
      </c>
      <c r="OZ290" s="2">
        <v>0.35556222329561699</v>
      </c>
      <c r="PA290" s="2">
        <f t="shared" si="602"/>
        <v>-0.13949977345210307</v>
      </c>
      <c r="PB290" s="2">
        <f t="shared" si="603"/>
        <v>-0.10148606516017</v>
      </c>
      <c r="PC290" s="2">
        <f t="shared" si="670"/>
        <v>-126.03588402600097</v>
      </c>
      <c r="PD290" s="2" t="str">
        <f t="shared" si="671"/>
        <v>Depressed</v>
      </c>
      <c r="PE290" s="1">
        <v>-3.29978824491664E-3</v>
      </c>
      <c r="PF290" s="1">
        <v>0.68044630067997802</v>
      </c>
      <c r="PG290" s="1">
        <v>0.22761565662346001</v>
      </c>
      <c r="PH290" s="1">
        <v>0.99349346337935296</v>
      </c>
      <c r="PI290" s="1">
        <v>-0.35913558328643402</v>
      </c>
      <c r="PJ290" s="1">
        <v>0.22775991717639199</v>
      </c>
      <c r="PK290" s="1">
        <v>-0.62801722597257936</v>
      </c>
      <c r="PL290" s="1">
        <v>1.0939073569924302</v>
      </c>
      <c r="PM290" s="1">
        <v>-0.68374608892489463</v>
      </c>
      <c r="PN290" s="1">
        <v>1.8033159701459998</v>
      </c>
      <c r="PO290" s="1">
        <f t="shared" si="604"/>
        <v>-0.69875026599175505</v>
      </c>
      <c r="PP290" s="1">
        <f t="shared" si="605"/>
        <v>0.24041015860007797</v>
      </c>
      <c r="PQ290" s="1">
        <f t="shared" si="672"/>
        <v>-71.013845233094216</v>
      </c>
      <c r="PR290" s="1" t="str">
        <f t="shared" si="673"/>
        <v>Calm</v>
      </c>
      <c r="PS290" s="4">
        <v>0.71846599750800699</v>
      </c>
      <c r="PT290" s="4">
        <v>0.68344551632446005</v>
      </c>
      <c r="PU290" s="4">
        <v>0.216320917788238</v>
      </c>
      <c r="PV290" s="4">
        <v>0.13797240950994</v>
      </c>
      <c r="PW290" s="4">
        <v>0.430321087258623</v>
      </c>
      <c r="PX290" s="4">
        <v>0.5875350005087</v>
      </c>
      <c r="PY290" s="4">
        <v>0.18830375154520687</v>
      </c>
      <c r="PZ290" s="4">
        <v>0.10855588082004522</v>
      </c>
      <c r="QA290" s="4">
        <v>3.5020481183546948E-2</v>
      </c>
      <c r="QB290" s="4">
        <v>0.25272160461085791</v>
      </c>
      <c r="QC290" s="4">
        <f t="shared" si="606"/>
        <v>4.7345082059797816E-2</v>
      </c>
      <c r="QD290" s="4">
        <f t="shared" si="607"/>
        <v>-0.35470886976541238</v>
      </c>
      <c r="QE290" s="4">
        <f t="shared" si="674"/>
        <v>172.39733156030888</v>
      </c>
      <c r="QF290" s="4" t="str">
        <f t="shared" si="675"/>
        <v>Upset</v>
      </c>
      <c r="QG290" s="2">
        <v>1.1605328197083</v>
      </c>
      <c r="QH290" s="2">
        <v>1.09082468058821</v>
      </c>
      <c r="QI290" s="2">
        <v>0.82239856152367197</v>
      </c>
      <c r="QJ290" s="2">
        <v>0.64826889673271504</v>
      </c>
      <c r="QK290" s="2">
        <v>0.88469637442624505</v>
      </c>
      <c r="QL290" s="2">
        <v>0.47104269988084302</v>
      </c>
      <c r="QM290" s="2">
        <v>0.4021058196715584</v>
      </c>
      <c r="QN290" s="2">
        <v>0.4150601420064422</v>
      </c>
      <c r="QO290" s="2">
        <v>6.9708139120089996E-2</v>
      </c>
      <c r="QP290" s="2">
        <v>0.65323586239088904</v>
      </c>
      <c r="QQ290" s="2">
        <f t="shared" si="608"/>
        <v>0.35456939203517002</v>
      </c>
      <c r="QR290" s="2">
        <f t="shared" si="609"/>
        <v>-0.46498070230837341</v>
      </c>
      <c r="QS290" s="2">
        <f t="shared" si="676"/>
        <v>142.67279599236986</v>
      </c>
      <c r="QT290" s="2" t="str">
        <f t="shared" si="677"/>
        <v>stressed</v>
      </c>
      <c r="QU290" s="4">
        <v>0.55093082925020798</v>
      </c>
      <c r="QV290" s="4">
        <v>0.55922635278451505</v>
      </c>
      <c r="QW290" s="4">
        <v>0.33248303790314299</v>
      </c>
      <c r="QX290" s="4">
        <v>0.26790303654098302</v>
      </c>
      <c r="QY290" s="4">
        <v>1.16125947699137</v>
      </c>
      <c r="QZ290" s="4">
        <v>0.79380655742347095</v>
      </c>
      <c r="RA290" s="4">
        <v>0.19418579622318688</v>
      </c>
      <c r="RB290" s="4">
        <v>0.1980018627187726</v>
      </c>
      <c r="RC290" s="4">
        <v>-8.2955235343070699E-3</v>
      </c>
      <c r="RD290" s="4">
        <v>0.54081177346772102</v>
      </c>
      <c r="RE290" s="4">
        <f t="shared" si="610"/>
        <v>0.10638390687056165</v>
      </c>
      <c r="RF290" s="4">
        <f t="shared" si="611"/>
        <v>0.18067413601294247</v>
      </c>
      <c r="RG290" s="4">
        <f t="shared" si="678"/>
        <v>30.490277398928967</v>
      </c>
      <c r="RH290" s="4" t="str">
        <f t="shared" si="679"/>
        <v>excited</v>
      </c>
    </row>
    <row r="291" spans="1:476" x14ac:dyDescent="0.3">
      <c r="A291" s="1">
        <v>0.31322883340902802</v>
      </c>
      <c r="B291" s="1">
        <v>0.71735365985062904</v>
      </c>
      <c r="C291" s="1">
        <v>0.34184811198561299</v>
      </c>
      <c r="D291" s="1">
        <v>0.35342640712383899</v>
      </c>
      <c r="E291" s="1">
        <v>0.97595718435008305</v>
      </c>
      <c r="F291" s="1">
        <v>0.80086276200673301</v>
      </c>
      <c r="G291" s="1">
        <v>0.26516585448221058</v>
      </c>
      <c r="H291" s="1">
        <v>0.23279053107030859</v>
      </c>
      <c r="I291" s="1">
        <v>-0.40412482644160103</v>
      </c>
      <c r="J291" s="1">
        <v>0.67464227624355388</v>
      </c>
      <c r="K291" s="1">
        <f t="shared" si="544"/>
        <v>-0.58741455167889511</v>
      </c>
      <c r="L291" s="1">
        <f t="shared" si="545"/>
        <v>-2.411980797200719E-2</v>
      </c>
      <c r="M291" s="1">
        <f t="shared" si="612"/>
        <v>-92.351299121956359</v>
      </c>
      <c r="N291" s="1" t="str">
        <f t="shared" si="613"/>
        <v>Bored</v>
      </c>
      <c r="O291" s="8">
        <v>-2.9557630771232801E-2</v>
      </c>
      <c r="P291" s="8">
        <v>-0.19021068766834301</v>
      </c>
      <c r="Q291" s="8">
        <v>-0.21090485709315801</v>
      </c>
      <c r="R291" s="8">
        <v>-0.18368629817507401</v>
      </c>
      <c r="S291" s="8">
        <v>-0.25981936316967003</v>
      </c>
      <c r="T291" s="8">
        <v>-4.10354727761226E-2</v>
      </c>
      <c r="U291" s="8">
        <v>0.72882385783656822</v>
      </c>
      <c r="V291" s="8">
        <v>0.7943323159269785</v>
      </c>
      <c r="W291" s="8">
        <v>0.16065305689711021</v>
      </c>
      <c r="X291" s="8">
        <v>1.795486984065553</v>
      </c>
      <c r="Y291" s="8">
        <f t="shared" si="546"/>
        <v>0.54554287617100194</v>
      </c>
      <c r="Z291" s="8">
        <f t="shared" si="547"/>
        <v>0.61366379820902694</v>
      </c>
      <c r="AA291" s="8">
        <f t="shared" si="614"/>
        <v>41.63687428707258</v>
      </c>
      <c r="AB291" s="8" t="str">
        <f t="shared" si="615"/>
        <v>excited</v>
      </c>
      <c r="AC291" s="2">
        <v>0.34257768031958402</v>
      </c>
      <c r="AD291" s="2">
        <v>0.56459305766229295</v>
      </c>
      <c r="AE291" s="2">
        <v>-7.7106080372470499E-3</v>
      </c>
      <c r="AF291" s="2">
        <v>0.23647309360685201</v>
      </c>
      <c r="AG291" s="2">
        <v>-0.37281730190999801</v>
      </c>
      <c r="AH291" s="2">
        <v>0.63372518402908795</v>
      </c>
      <c r="AI291" s="2">
        <v>0.25498361526095703</v>
      </c>
      <c r="AJ291" s="2">
        <v>0.19733747295132484</v>
      </c>
      <c r="AK291" s="2">
        <v>-0.22201537734270893</v>
      </c>
      <c r="AL291" s="2">
        <v>0.25217136751844288</v>
      </c>
      <c r="AM291" s="2">
        <f t="shared" si="548"/>
        <v>-0.14715904441960792</v>
      </c>
      <c r="AN291" s="2">
        <f t="shared" si="549"/>
        <v>-8.169188165322705E-2</v>
      </c>
      <c r="AO291" s="2">
        <f t="shared" si="616"/>
        <v>-119.03581442238121</v>
      </c>
      <c r="AP291" s="2" t="str">
        <f t="shared" si="617"/>
        <v>Bored</v>
      </c>
      <c r="AQ291" s="8">
        <v>0.1326254629935</v>
      </c>
      <c r="AR291" s="8">
        <v>0.71981854196641504</v>
      </c>
      <c r="AS291" s="8">
        <v>-6.6547969372104304E-2</v>
      </c>
      <c r="AT291" s="8">
        <v>-2.1231593487510199E-2</v>
      </c>
      <c r="AU291" s="8">
        <v>0.28941020084490499</v>
      </c>
      <c r="AV291" s="8">
        <v>0.33212994885602598</v>
      </c>
      <c r="AW291" s="8">
        <v>-0.1576832838411143</v>
      </c>
      <c r="AX291" s="8">
        <v>-2.0183111314614637E-2</v>
      </c>
      <c r="AY291" s="8">
        <v>-0.58719307897291506</v>
      </c>
      <c r="AZ291" s="8">
        <v>-0.10297399283574316</v>
      </c>
      <c r="BA291" s="8">
        <f t="shared" si="550"/>
        <v>-0.77357578923480741</v>
      </c>
      <c r="BB291" s="8">
        <f t="shared" si="551"/>
        <v>-1.593686688763607E-2</v>
      </c>
      <c r="BC291" s="8">
        <f t="shared" si="618"/>
        <v>-91.180215402524908</v>
      </c>
      <c r="BD291" s="8" t="str">
        <f t="shared" si="619"/>
        <v>Bored</v>
      </c>
      <c r="BE291" s="4">
        <v>-8.62995819102918E-2</v>
      </c>
      <c r="BF291" s="4">
        <v>0.41799825670840302</v>
      </c>
      <c r="BG291" s="4">
        <v>-0.19897752634042101</v>
      </c>
      <c r="BH291" s="4">
        <v>0.40150222320974899</v>
      </c>
      <c r="BI291" s="4">
        <v>-0.123471338374106</v>
      </c>
      <c r="BJ291" s="4">
        <v>0.79337818151939399</v>
      </c>
      <c r="BK291" s="4">
        <v>0.94854675791409215</v>
      </c>
      <c r="BL291" s="4">
        <v>0.33144298546629591</v>
      </c>
      <c r="BM291" s="4">
        <v>-0.50429783861869482</v>
      </c>
      <c r="BN291" s="4">
        <v>0.61056830266987006</v>
      </c>
      <c r="BO291" s="4">
        <f t="shared" si="552"/>
        <v>-0.35029776662063583</v>
      </c>
      <c r="BP291" s="4">
        <f t="shared" si="553"/>
        <v>0.28195289841106264</v>
      </c>
      <c r="BQ291" s="4">
        <f t="shared" si="620"/>
        <v>-51.169587926666871</v>
      </c>
      <c r="BR291" s="4" t="str">
        <f t="shared" si="621"/>
        <v>Relased</v>
      </c>
      <c r="BS291" s="6">
        <v>0.703994104764465</v>
      </c>
      <c r="BT291" s="6">
        <v>0.493680857104216</v>
      </c>
      <c r="BU291" s="6">
        <v>0.34841858119038599</v>
      </c>
      <c r="BV291" s="6">
        <v>0.24063445963977501</v>
      </c>
      <c r="BW291" s="6">
        <v>1.7533175475025E-2</v>
      </c>
      <c r="BX291" s="6">
        <v>0.47719173448168001</v>
      </c>
      <c r="BY291" s="6">
        <v>0.48289037813613728</v>
      </c>
      <c r="BZ291" s="6">
        <v>0.24785379845434163</v>
      </c>
      <c r="CA291" s="6">
        <v>0.210313247660249</v>
      </c>
      <c r="CB291" s="6">
        <v>0.49183047119152151</v>
      </c>
      <c r="CC291" s="6">
        <f t="shared" si="554"/>
        <v>0.48004325486559796</v>
      </c>
      <c r="CD291" s="6">
        <f t="shared" si="555"/>
        <v>-0.72530547872627837</v>
      </c>
      <c r="CE291" s="6">
        <f t="shared" si="622"/>
        <v>146.50142651571136</v>
      </c>
      <c r="CF291" s="6" t="str">
        <f t="shared" si="623"/>
        <v>stressed</v>
      </c>
      <c r="CG291" s="4">
        <v>0.48382347914354701</v>
      </c>
      <c r="CH291" s="4">
        <v>0.92768804886613099</v>
      </c>
      <c r="CI291" s="4">
        <v>0.231350054175016</v>
      </c>
      <c r="CJ291" s="4">
        <v>0.52067995367643605</v>
      </c>
      <c r="CK291" s="4">
        <v>0.19012001475673901</v>
      </c>
      <c r="CL291" s="4">
        <v>0.61654417726824895</v>
      </c>
      <c r="CM291" s="4">
        <v>0.3432781179266724</v>
      </c>
      <c r="CN291" s="4">
        <v>0.33717723595228621</v>
      </c>
      <c r="CO291" s="4">
        <v>-0.44386456972258398</v>
      </c>
      <c r="CP291" s="4">
        <v>0.53278346859261061</v>
      </c>
      <c r="CQ291" s="4">
        <f t="shared" si="556"/>
        <v>-0.5872976974806019</v>
      </c>
      <c r="CR291" s="4">
        <f t="shared" si="557"/>
        <v>-0.79795925591704964</v>
      </c>
      <c r="CS291" s="4">
        <f t="shared" si="624"/>
        <v>-143.6469463729012</v>
      </c>
      <c r="CT291" s="4" t="str">
        <f t="shared" si="625"/>
        <v>Depressed</v>
      </c>
      <c r="CU291" s="2">
        <v>-9.2074045594866302E-2</v>
      </c>
      <c r="CV291" s="2">
        <v>0.29791192374368702</v>
      </c>
      <c r="CW291" s="2">
        <v>-0.10265695313678801</v>
      </c>
      <c r="CX291" s="2">
        <v>0.16798296516950301</v>
      </c>
      <c r="CY291" s="2">
        <v>-0.22052679761261301</v>
      </c>
      <c r="CZ291" s="2">
        <v>0.44096441635085099</v>
      </c>
      <c r="DA291" s="2">
        <v>0.32839627712920971</v>
      </c>
      <c r="DB291" s="2">
        <v>0.22734922754193196</v>
      </c>
      <c r="DC291" s="2">
        <v>-0.38998596933855334</v>
      </c>
      <c r="DD291" s="2">
        <v>0.31736633033830791</v>
      </c>
      <c r="DE291" s="2">
        <f t="shared" si="558"/>
        <v>-0.40382381234308751</v>
      </c>
      <c r="DF291" s="2">
        <f t="shared" si="559"/>
        <v>-0.37546221025135662</v>
      </c>
      <c r="DG291" s="2">
        <f t="shared" si="626"/>
        <v>-132.9156777370263</v>
      </c>
      <c r="DH291" s="2" t="str">
        <f t="shared" si="627"/>
        <v>Depressed</v>
      </c>
      <c r="DI291" s="7">
        <v>0.80160790975502005</v>
      </c>
      <c r="DJ291" s="7">
        <v>0.87045643557014096</v>
      </c>
      <c r="DK291" s="7">
        <v>0.421696525946887</v>
      </c>
      <c r="DL291" s="7">
        <v>0.28092278797235298</v>
      </c>
      <c r="DM291" s="7">
        <v>0.72544885696638295</v>
      </c>
      <c r="DN291" s="7">
        <v>0.90125062626658503</v>
      </c>
      <c r="DO291" s="7">
        <v>0.27614986890911142</v>
      </c>
      <c r="DP291" s="7">
        <v>0.158560517155201</v>
      </c>
      <c r="DQ291" s="7">
        <v>-6.8848525815120909E-2</v>
      </c>
      <c r="DR291" s="7">
        <v>0.42021069098426583</v>
      </c>
      <c r="DS291" s="7">
        <f t="shared" si="560"/>
        <v>5.5888967259735356E-2</v>
      </c>
      <c r="DT291" s="7">
        <f t="shared" si="561"/>
        <v>0.12663746658570174</v>
      </c>
      <c r="DU291" s="7">
        <f t="shared" si="628"/>
        <v>23.81332699926346</v>
      </c>
      <c r="DV291" s="7" t="str">
        <f t="shared" si="629"/>
        <v>happy</v>
      </c>
      <c r="DW291" s="8">
        <v>0.41551173421296</v>
      </c>
      <c r="DX291" s="8">
        <v>0.28699003266162798</v>
      </c>
      <c r="DY291" s="8">
        <v>-0.212078783477925</v>
      </c>
      <c r="DZ291" s="8">
        <v>-6.4737738396754299E-2</v>
      </c>
      <c r="EA291" s="8">
        <v>-0.22311959174687099</v>
      </c>
      <c r="EB291" s="8">
        <v>0.133315403578669</v>
      </c>
      <c r="EC291" s="8">
        <v>-1.1023255979141973</v>
      </c>
      <c r="ED291" s="8">
        <v>-0.15402546056944752</v>
      </c>
      <c r="EE291" s="8">
        <v>0.12852170155133202</v>
      </c>
      <c r="EF291" s="8">
        <v>-0.3940438799267777</v>
      </c>
      <c r="EG291" s="8">
        <f t="shared" si="562"/>
        <v>0.45485577160357438</v>
      </c>
      <c r="EH291" s="8">
        <f t="shared" si="563"/>
        <v>-0.10315898436269155</v>
      </c>
      <c r="EI291" s="8">
        <f t="shared" si="630"/>
        <v>102.77823237504859</v>
      </c>
      <c r="EJ291" s="8" t="str">
        <f t="shared" si="631"/>
        <v>nervous</v>
      </c>
      <c r="EK291" s="1">
        <v>0.85706075349938304</v>
      </c>
      <c r="EL291" s="1">
        <v>-0.156722852910924</v>
      </c>
      <c r="EM291" s="1">
        <v>0.639512542235399</v>
      </c>
      <c r="EN291" s="1">
        <v>-0.27044059724557901</v>
      </c>
      <c r="EO291" s="1">
        <v>0.75577666555392697</v>
      </c>
      <c r="EP291" s="1">
        <v>0.40720667274727002</v>
      </c>
      <c r="EQ291" s="1">
        <v>0.39651395402939915</v>
      </c>
      <c r="ER291" s="1">
        <v>-1.0796729202799276</v>
      </c>
      <c r="ES291" s="1">
        <v>1.013783606410307</v>
      </c>
      <c r="ET291" s="1">
        <v>0.52699124905236061</v>
      </c>
      <c r="EU291" s="1">
        <f t="shared" si="564"/>
        <v>0.48039513201632156</v>
      </c>
      <c r="EV291" s="1">
        <f t="shared" si="565"/>
        <v>-0.61059750512586985</v>
      </c>
      <c r="EW291" s="1">
        <f t="shared" si="632"/>
        <v>141.80566358514599</v>
      </c>
      <c r="EX291" s="1" t="str">
        <f t="shared" si="633"/>
        <v>stressed</v>
      </c>
      <c r="EY291" s="2">
        <v>0.23799138382521001</v>
      </c>
      <c r="EZ291" s="2">
        <v>0.19889630111193199</v>
      </c>
      <c r="FA291" s="2">
        <v>0.228829405008319</v>
      </c>
      <c r="FB291" s="2">
        <v>4.78614027948518E-2</v>
      </c>
      <c r="FC291" s="2">
        <v>-1.28674593577622E-2</v>
      </c>
      <c r="FD291" s="2">
        <v>-1.9707566092780199E-2</v>
      </c>
      <c r="FE291" s="2">
        <v>1.016459736785581</v>
      </c>
      <c r="FF291" s="2">
        <v>0.26710051159039855</v>
      </c>
      <c r="FG291" s="2">
        <v>3.9095082713278023E-2</v>
      </c>
      <c r="FH291" s="2">
        <v>0.63332251592987832</v>
      </c>
      <c r="FI291" s="2">
        <f t="shared" si="566"/>
        <v>-0.19896831512204427</v>
      </c>
      <c r="FJ291" s="2">
        <f t="shared" si="567"/>
        <v>0.38626427882967063</v>
      </c>
      <c r="FK291" s="2">
        <f t="shared" si="634"/>
        <v>-27.253416023122142</v>
      </c>
      <c r="FL291" s="2" t="str">
        <f t="shared" si="635"/>
        <v>Contented</v>
      </c>
      <c r="FM291" s="7">
        <v>0.434112914609876</v>
      </c>
      <c r="FN291" s="7">
        <v>0.73070695939806796</v>
      </c>
      <c r="FO291" s="7">
        <v>9.0034221881278798E-2</v>
      </c>
      <c r="FP291" s="7">
        <v>0.178568875452597</v>
      </c>
      <c r="FQ291" s="7">
        <v>0.18967617798498901</v>
      </c>
      <c r="FR291" s="7">
        <v>0.80468421810065405</v>
      </c>
      <c r="FS291" s="7">
        <v>0.1443343959522449</v>
      </c>
      <c r="FT291" s="7">
        <v>0.11630187672662046</v>
      </c>
      <c r="FU291" s="7">
        <v>-0.29659404478819196</v>
      </c>
      <c r="FV291" s="7">
        <v>0.23059625211377871</v>
      </c>
      <c r="FW291" s="7">
        <f t="shared" si="568"/>
        <v>-0.24006744866827057</v>
      </c>
      <c r="FX291" s="7">
        <f t="shared" si="569"/>
        <v>-0.11345918020182422</v>
      </c>
      <c r="FY291" s="7">
        <f t="shared" si="636"/>
        <v>-115.29606265640166</v>
      </c>
      <c r="FZ291" s="7" t="str">
        <f t="shared" si="637"/>
        <v>Bored</v>
      </c>
      <c r="GA291" s="4">
        <v>0.321642340955894</v>
      </c>
      <c r="GB291" s="4">
        <v>0.454505555273791</v>
      </c>
      <c r="GC291" s="4">
        <v>0.42631121792237398</v>
      </c>
      <c r="GD291" s="4">
        <v>0.58866338584809896</v>
      </c>
      <c r="GE291" s="4">
        <v>4.8114832709964202E-2</v>
      </c>
      <c r="GF291" s="4">
        <v>0.42892920717408101</v>
      </c>
      <c r="GG291" s="4">
        <v>1.1529491468571818</v>
      </c>
      <c r="GH291" s="4">
        <v>0.66633486802918696</v>
      </c>
      <c r="GI291" s="4">
        <v>-0.13286321431789699</v>
      </c>
      <c r="GJ291" s="4">
        <v>1.3077077303191094</v>
      </c>
      <c r="GK291" s="4">
        <f t="shared" si="570"/>
        <v>-0.13769386738756495</v>
      </c>
      <c r="GL291" s="4">
        <f t="shared" si="571"/>
        <v>-0.19157000835181259</v>
      </c>
      <c r="GM291" s="4">
        <f t="shared" si="638"/>
        <v>-144.292731991327</v>
      </c>
      <c r="GN291" s="4" t="str">
        <f t="shared" si="639"/>
        <v>Depressed</v>
      </c>
      <c r="GO291" s="6">
        <v>0.237125683655935</v>
      </c>
      <c r="GP291" s="6">
        <v>0.87866057327276004</v>
      </c>
      <c r="GQ291" s="6">
        <v>0.74041175178307805</v>
      </c>
      <c r="GR291" s="6">
        <v>0.34074945403023299</v>
      </c>
      <c r="GS291" s="6">
        <v>0.23480813266030501</v>
      </c>
      <c r="GT291" s="6">
        <v>1.02159538833779</v>
      </c>
      <c r="GU291" s="6">
        <v>1.5688889547320182</v>
      </c>
      <c r="GV291" s="6">
        <v>0.1793176608384025</v>
      </c>
      <c r="GW291" s="6">
        <v>-0.64153488961682503</v>
      </c>
      <c r="GX291" s="6">
        <v>0.96896802510304014</v>
      </c>
      <c r="GY291" s="6">
        <f t="shared" si="572"/>
        <v>-0.52223088055213995</v>
      </c>
      <c r="GZ291" s="6">
        <f t="shared" si="573"/>
        <v>-0.16506238229259029</v>
      </c>
      <c r="HA291" s="6">
        <f t="shared" si="640"/>
        <v>-107.54026924062175</v>
      </c>
      <c r="HB291" s="6" t="str">
        <f t="shared" si="641"/>
        <v>Bored</v>
      </c>
      <c r="HI291" s="2">
        <v>0</v>
      </c>
      <c r="HJ291" s="2">
        <v>0</v>
      </c>
      <c r="HK291" s="2">
        <v>0</v>
      </c>
      <c r="HL291" s="2">
        <v>0</v>
      </c>
      <c r="HM291" s="2" t="e">
        <f t="shared" si="574"/>
        <v>#DIV/0!</v>
      </c>
      <c r="HN291" s="2" t="e">
        <f t="shared" si="575"/>
        <v>#DIV/0!</v>
      </c>
      <c r="HO291" s="2" t="e">
        <f t="shared" si="642"/>
        <v>#DIV/0!</v>
      </c>
      <c r="HP291" s="2" t="e">
        <f t="shared" si="643"/>
        <v>#DIV/0!</v>
      </c>
      <c r="HQ291" s="4">
        <v>1.28940475880165</v>
      </c>
      <c r="HR291" s="4">
        <v>1.0203275914636201</v>
      </c>
      <c r="HS291" s="4">
        <v>0.68682382754419002</v>
      </c>
      <c r="HT291" s="4">
        <v>0.78303267906888796</v>
      </c>
      <c r="HU291" s="4">
        <v>1.26094319869774</v>
      </c>
      <c r="HV291" s="4">
        <v>0.97444027249642196</v>
      </c>
      <c r="HW291" s="4">
        <v>0.26930592961817618</v>
      </c>
      <c r="HX291" s="4">
        <v>0.39254325940182339</v>
      </c>
      <c r="HY291" s="4">
        <v>0.26907716733802989</v>
      </c>
      <c r="HZ291" s="4">
        <v>0.63637525206947321</v>
      </c>
      <c r="IA291" s="4">
        <f t="shared" si="576"/>
        <v>0.51896032805381176</v>
      </c>
      <c r="IB291" s="4">
        <f t="shared" si="577"/>
        <v>-0.1085578445114932</v>
      </c>
      <c r="IC291" s="4">
        <f t="shared" si="644"/>
        <v>101.81495584786661</v>
      </c>
      <c r="ID291" s="4" t="str">
        <f t="shared" si="645"/>
        <v>nervous</v>
      </c>
      <c r="IE291" s="6">
        <v>0.372622502629047</v>
      </c>
      <c r="IF291" s="6">
        <v>0.62144913023248305</v>
      </c>
      <c r="IG291" s="6">
        <v>0.36884607059669799</v>
      </c>
      <c r="IH291" s="6">
        <v>0.72536385226455002</v>
      </c>
      <c r="II291" s="6">
        <v>0.30692805592518602</v>
      </c>
      <c r="IJ291" s="6">
        <v>0.29559711907306502</v>
      </c>
      <c r="IK291" s="6">
        <v>0.54277943848862487</v>
      </c>
      <c r="IL291" s="6">
        <v>0.7909784842518538</v>
      </c>
      <c r="IM291" s="6">
        <v>-0.24882662760343605</v>
      </c>
      <c r="IN291" s="6">
        <v>1.1007354869502317</v>
      </c>
      <c r="IO291" s="6">
        <f t="shared" si="578"/>
        <v>-0.31886182085304116</v>
      </c>
      <c r="IP291" s="6">
        <f t="shared" si="579"/>
        <v>0.48766924615497231</v>
      </c>
      <c r="IQ291" s="6">
        <f t="shared" si="646"/>
        <v>-33.178607123211542</v>
      </c>
      <c r="IR291" s="6" t="str">
        <f t="shared" si="647"/>
        <v>Relased</v>
      </c>
      <c r="IS291" s="4">
        <v>0.732521649311204</v>
      </c>
      <c r="IT291" s="4">
        <v>0.418076170098442</v>
      </c>
      <c r="IU291" s="4">
        <v>0.20346289546235399</v>
      </c>
      <c r="IV291" s="4">
        <v>0.353802068766427</v>
      </c>
      <c r="IW291" s="4">
        <v>0.53095772097948502</v>
      </c>
      <c r="IX291" s="4">
        <v>0.68449229554611801</v>
      </c>
      <c r="IY291" s="4">
        <v>0.16103380889831484</v>
      </c>
      <c r="IZ291" s="4">
        <v>0.32088897859018195</v>
      </c>
      <c r="JA291" s="4">
        <v>0.314445479212762</v>
      </c>
      <c r="JB291" s="4">
        <v>0.48432645606325336</v>
      </c>
      <c r="JC291" s="4">
        <f t="shared" si="580"/>
        <v>0.52706373647125582</v>
      </c>
      <c r="JD291" s="4">
        <f t="shared" si="581"/>
        <v>0.12300310930150093</v>
      </c>
      <c r="JE291" s="4">
        <f t="shared" si="648"/>
        <v>76.863753882259104</v>
      </c>
      <c r="JF291" s="4" t="str">
        <f t="shared" si="649"/>
        <v>alert</v>
      </c>
      <c r="JG291" s="6">
        <v>0.55495417566246197</v>
      </c>
      <c r="JH291" s="6">
        <v>0.99309536962426703</v>
      </c>
      <c r="JI291" s="6">
        <v>0.14132543406926701</v>
      </c>
      <c r="JJ291" s="6">
        <v>2.6270061465838199E-2</v>
      </c>
      <c r="JK291" s="6">
        <v>0.28346118556474598</v>
      </c>
      <c r="JL291" s="6">
        <v>0.45887433710633502</v>
      </c>
      <c r="JM291" s="6">
        <v>0.16856255336544132</v>
      </c>
      <c r="JN291" s="6">
        <v>1.8092706303763358E-2</v>
      </c>
      <c r="JO291" s="6">
        <v>-0.43814119396180506</v>
      </c>
      <c r="JP291" s="6">
        <v>0.1082623589441146</v>
      </c>
      <c r="JQ291" s="6">
        <f t="shared" si="582"/>
        <v>-0.54037646475063217</v>
      </c>
      <c r="JR291" s="6">
        <f t="shared" si="583"/>
        <v>0.11382382732344731</v>
      </c>
      <c r="JS291" s="6">
        <f t="shared" si="650"/>
        <v>-78.105213672803899</v>
      </c>
      <c r="JT291" s="6" t="str">
        <f t="shared" si="651"/>
        <v>Calm</v>
      </c>
      <c r="JU291" s="2">
        <v>0.26373643223490301</v>
      </c>
      <c r="JV291" s="2">
        <v>0.24924371744270399</v>
      </c>
      <c r="JW291" s="2">
        <v>-0.17695619628274101</v>
      </c>
      <c r="JX291" s="2">
        <v>-0.171479204167194</v>
      </c>
      <c r="JY291" s="2">
        <v>-0.33026606263552399</v>
      </c>
      <c r="JZ291" s="2">
        <v>0.30394162082544401</v>
      </c>
      <c r="KA291" s="2">
        <v>2.6598103013223611</v>
      </c>
      <c r="KB291" s="2">
        <v>-0.309985085114588</v>
      </c>
      <c r="KC291" s="2">
        <v>1.4492714792199018E-2</v>
      </c>
      <c r="KD291" s="2">
        <v>-0.679237589736984</v>
      </c>
      <c r="KE291" s="2">
        <f t="shared" si="584"/>
        <v>0.20612926694043887</v>
      </c>
      <c r="KF291" s="2">
        <f t="shared" si="585"/>
        <v>-0.28593033038339577</v>
      </c>
      <c r="KG291" s="2">
        <f t="shared" si="652"/>
        <v>144.21189054115803</v>
      </c>
      <c r="KH291" s="2" t="str">
        <f t="shared" si="653"/>
        <v>stressed</v>
      </c>
      <c r="KI291" s="7">
        <v>0.43314583426647102</v>
      </c>
      <c r="KJ291" s="7">
        <v>0.20461383712008599</v>
      </c>
      <c r="KK291" s="7">
        <v>-2.21955549663184E-2</v>
      </c>
      <c r="KL291" s="7">
        <v>-0.13991205961478301</v>
      </c>
      <c r="KM291" s="7">
        <v>0.100278486576257</v>
      </c>
      <c r="KN291" s="7">
        <v>4.8613397475582E-2</v>
      </c>
      <c r="KO291" s="7">
        <v>-4.1609566903985276E-2</v>
      </c>
      <c r="KP291" s="7">
        <v>-0.55251584545470733</v>
      </c>
      <c r="KQ291" s="7">
        <v>0.22853199714638503</v>
      </c>
      <c r="KR291" s="7">
        <v>-0.25418291851013769</v>
      </c>
      <c r="KS291" s="7">
        <f t="shared" si="586"/>
        <v>0.32610814750555606</v>
      </c>
      <c r="KT291" s="7">
        <f t="shared" si="587"/>
        <v>-3.8563638122508737E-2</v>
      </c>
      <c r="KU291" s="7">
        <f t="shared" si="654"/>
        <v>96.744142649688442</v>
      </c>
      <c r="KV291" s="7" t="str">
        <f t="shared" si="655"/>
        <v>nervous</v>
      </c>
      <c r="KW291" s="2">
        <v>0.57961473519051399</v>
      </c>
      <c r="KX291" s="2">
        <v>0.76239273805361396</v>
      </c>
      <c r="KY291" s="2">
        <v>-0.17395989661584299</v>
      </c>
      <c r="KZ291" s="2">
        <v>0.59625462993286305</v>
      </c>
      <c r="LA291" s="2">
        <v>0.60378398642901399</v>
      </c>
      <c r="LB291" s="2">
        <v>0.89192975392840901</v>
      </c>
      <c r="LC291" s="2">
        <v>-0.1470002404411693</v>
      </c>
      <c r="LD291" s="2">
        <v>0.36042224706653048</v>
      </c>
      <c r="LE291" s="2">
        <v>-0.18277800286309998</v>
      </c>
      <c r="LF291" s="2">
        <v>0.31467390587339844</v>
      </c>
      <c r="LG291" s="2">
        <f t="shared" si="588"/>
        <v>-0.28020662145760344</v>
      </c>
      <c r="LH291" s="2">
        <f t="shared" si="589"/>
        <v>7.5614309580617878E-2</v>
      </c>
      <c r="LI291" s="2">
        <f t="shared" si="656"/>
        <v>-74.898330229541287</v>
      </c>
      <c r="LJ291" s="2" t="str">
        <f t="shared" si="657"/>
        <v>Calm</v>
      </c>
      <c r="LK291" s="4">
        <v>0.376839645485948</v>
      </c>
      <c r="LL291" s="4">
        <v>0.79538271323554899</v>
      </c>
      <c r="LM291" s="4">
        <v>0.234495284787616</v>
      </c>
      <c r="LN291" s="4">
        <v>0.29919009453107898</v>
      </c>
      <c r="LO291" s="4">
        <v>0.37771235849276802</v>
      </c>
      <c r="LP291" s="4">
        <v>0.61216960615292704</v>
      </c>
      <c r="LQ291" s="4">
        <v>0.31077418594229922</v>
      </c>
      <c r="LR291" s="4">
        <v>0.21256054955105672</v>
      </c>
      <c r="LS291" s="4">
        <v>-0.41854306774960098</v>
      </c>
      <c r="LT291" s="4">
        <v>0.45527657389231801</v>
      </c>
      <c r="LU291" s="4">
        <f t="shared" si="590"/>
        <v>-0.20608011526819658</v>
      </c>
      <c r="LV291" s="4">
        <f t="shared" si="591"/>
        <v>9.902258571391509E-2</v>
      </c>
      <c r="LW291" s="4">
        <f t="shared" si="658"/>
        <v>-64.335469043582577</v>
      </c>
      <c r="LX291" s="4" t="str">
        <f t="shared" si="659"/>
        <v>Calm</v>
      </c>
      <c r="LY291" s="6">
        <v>0.19162091206507401</v>
      </c>
      <c r="LZ291" s="6">
        <v>0.191232547062371</v>
      </c>
      <c r="MA291" s="6">
        <v>0.21179210389775499</v>
      </c>
      <c r="MB291" s="6">
        <v>0.33601025222346897</v>
      </c>
      <c r="MC291" s="6">
        <v>8.3832630963386404E-2</v>
      </c>
      <c r="MD291" s="6">
        <v>-0.40913244576969998</v>
      </c>
      <c r="ME291" s="6">
        <v>0.76888502347516441</v>
      </c>
      <c r="MF291" s="6">
        <v>-1.5420395062908185</v>
      </c>
      <c r="MG291" s="6">
        <v>3.8836500270300611E-4</v>
      </c>
      <c r="MH291" s="6">
        <v>1.4308408166657585</v>
      </c>
      <c r="MI291" s="6">
        <f t="shared" si="592"/>
        <v>1.2121129339446313E-2</v>
      </c>
      <c r="MJ291" s="6">
        <f t="shared" si="593"/>
        <v>0.48719725682623749</v>
      </c>
      <c r="MK291" s="6">
        <f t="shared" si="660"/>
        <v>1.4251851911523139</v>
      </c>
      <c r="ML291" s="6" t="str">
        <f t="shared" si="661"/>
        <v>happy</v>
      </c>
      <c r="MM291" s="2">
        <v>9.8799810386219294E-2</v>
      </c>
      <c r="MN291" s="2">
        <v>0.23389313417775101</v>
      </c>
      <c r="MO291" s="2">
        <v>-0.22923586697242099</v>
      </c>
      <c r="MP291" s="2">
        <v>3.8588285164861499E-2</v>
      </c>
      <c r="MQ291" s="2">
        <v>0.18490194237881399</v>
      </c>
      <c r="MR291" s="2">
        <v>-0.14933354241674701</v>
      </c>
      <c r="MS291" s="2">
        <v>-0.80801709802011024</v>
      </c>
      <c r="MT291" s="2">
        <v>0.4563442698957908</v>
      </c>
      <c r="MU291" s="2">
        <v>-0.13509332379153172</v>
      </c>
      <c r="MV291" s="2">
        <v>-0.57304365759070586</v>
      </c>
      <c r="MW291" s="2">
        <f t="shared" si="594"/>
        <v>0.17162185434759469</v>
      </c>
      <c r="MX291" s="2">
        <f t="shared" si="595"/>
        <v>-0.11451916482179114</v>
      </c>
      <c r="MY291" s="2">
        <f t="shared" si="662"/>
        <v>123.71423543182527</v>
      </c>
      <c r="MZ291" s="2" t="str">
        <f t="shared" si="663"/>
        <v>stressed</v>
      </c>
      <c r="NK291" s="7">
        <f t="shared" si="596"/>
        <v>5.2959786961425781E-2</v>
      </c>
      <c r="NL291" s="7">
        <f t="shared" si="597"/>
        <v>4.4546745186410774E-2</v>
      </c>
      <c r="NM291" s="7">
        <f t="shared" si="664"/>
        <v>49.931371470164912</v>
      </c>
      <c r="NN291" s="7" t="str">
        <f t="shared" si="665"/>
        <v>excited</v>
      </c>
      <c r="NO291" s="4">
        <v>0.66708989940789298</v>
      </c>
      <c r="NP291" s="4">
        <v>0.14662269974461201</v>
      </c>
      <c r="NQ291" s="4">
        <v>0.25696155204476601</v>
      </c>
      <c r="NR291" s="4">
        <v>8.1460615570040903E-2</v>
      </c>
      <c r="NS291" s="4">
        <v>0.44817274380887301</v>
      </c>
      <c r="NT291" s="4">
        <v>0.11987243642517501</v>
      </c>
      <c r="NU291" s="4">
        <v>0.23040451826092603</v>
      </c>
      <c r="NV291" s="4">
        <v>0.3056739298916939</v>
      </c>
      <c r="NW291" s="4">
        <v>0.52046719966328103</v>
      </c>
      <c r="NX291" s="4">
        <v>0.41589889104246286</v>
      </c>
      <c r="NY291" s="4">
        <f t="shared" si="598"/>
        <v>0.35873834749365718</v>
      </c>
      <c r="NZ291" s="4">
        <f t="shared" si="599"/>
        <v>-0.55599318234777928</v>
      </c>
      <c r="OA291" s="4">
        <f t="shared" si="666"/>
        <v>147.16905206278639</v>
      </c>
      <c r="OB291" s="4" t="str">
        <f t="shared" si="667"/>
        <v>stressed</v>
      </c>
      <c r="OC291" s="1">
        <v>0.60706770356960205</v>
      </c>
      <c r="OD291" s="1">
        <v>0.54665975070994899</v>
      </c>
      <c r="OE291" s="1">
        <v>0.64278579432661398</v>
      </c>
      <c r="OF291" s="1">
        <v>0.47551302459431799</v>
      </c>
      <c r="OG291" s="1">
        <v>0.55371655267863495</v>
      </c>
      <c r="OH291" s="1">
        <v>0.53268711658560297</v>
      </c>
      <c r="OI291" s="1">
        <v>0.55375130293734143</v>
      </c>
      <c r="OJ291" s="1">
        <v>0.44055626509185086</v>
      </c>
      <c r="OK291" s="1">
        <v>6.0407952859653058E-2</v>
      </c>
      <c r="OL291" s="1">
        <v>0.96929202366884593</v>
      </c>
      <c r="OM291" s="1">
        <f t="shared" si="600"/>
        <v>-5.0564668060507967E-2</v>
      </c>
      <c r="ON291" s="1">
        <f t="shared" si="601"/>
        <v>0.33446630502633234</v>
      </c>
      <c r="OO291" s="1">
        <f t="shared" si="668"/>
        <v>-8.5968841474182831</v>
      </c>
      <c r="OP291" s="1" t="str">
        <f t="shared" si="669"/>
        <v>Contented</v>
      </c>
      <c r="OQ291" s="2">
        <v>0.57086585634688203</v>
      </c>
      <c r="OR291" s="2">
        <v>0.613802041766358</v>
      </c>
      <c r="OS291" s="2">
        <v>0.34636127588714399</v>
      </c>
      <c r="OT291" s="2">
        <v>0.249293777238069</v>
      </c>
      <c r="OU291" s="2">
        <v>0.64127217993603602</v>
      </c>
      <c r="OV291" s="2">
        <v>0.74047442847090605</v>
      </c>
      <c r="OW291" s="2">
        <v>0.28574408649800165</v>
      </c>
      <c r="OX291" s="2">
        <v>0.18407894009588285</v>
      </c>
      <c r="OY291" s="2">
        <v>-4.293618541947597E-2</v>
      </c>
      <c r="OZ291" s="2">
        <v>0.50280340513479127</v>
      </c>
      <c r="PA291" s="2">
        <f t="shared" si="602"/>
        <v>-0.14655769809633801</v>
      </c>
      <c r="PB291" s="2">
        <f t="shared" si="603"/>
        <v>0.16189781981688034</v>
      </c>
      <c r="PC291" s="2">
        <f t="shared" si="670"/>
        <v>-42.15290974906987</v>
      </c>
      <c r="PD291" s="2" t="str">
        <f t="shared" si="671"/>
        <v>Relased</v>
      </c>
      <c r="PE291" s="1">
        <v>7.7968262913805306E-2</v>
      </c>
      <c r="PF291" s="1">
        <v>0.51400224240831904</v>
      </c>
      <c r="PG291" s="1">
        <v>0.20257503940110799</v>
      </c>
      <c r="PH291" s="1">
        <v>0.96338643483589004</v>
      </c>
      <c r="PI291" s="1">
        <v>-0.21577419689073299</v>
      </c>
      <c r="PJ291" s="1">
        <v>0.171468707047674</v>
      </c>
      <c r="PK291" s="1">
        <v>-1.4700022963816952</v>
      </c>
      <c r="PL291" s="1">
        <v>1.4054372918363027</v>
      </c>
      <c r="PM291" s="1">
        <v>-0.43603397949451372</v>
      </c>
      <c r="PN291" s="1">
        <v>1.969627648260166</v>
      </c>
      <c r="PO291" s="1">
        <f t="shared" si="604"/>
        <v>-0.46730895464781719</v>
      </c>
      <c r="PP291" s="1">
        <f t="shared" si="605"/>
        <v>0.38538445112801001</v>
      </c>
      <c r="PQ291" s="1">
        <f t="shared" si="672"/>
        <v>-50.487980486980284</v>
      </c>
      <c r="PR291" s="1" t="str">
        <f t="shared" si="673"/>
        <v>Relased</v>
      </c>
      <c r="PS291" s="4">
        <v>0.71499271393767605</v>
      </c>
      <c r="PT291" s="4">
        <v>0.65283143429160395</v>
      </c>
      <c r="PU291" s="4">
        <v>0.239815332886848</v>
      </c>
      <c r="PV291" s="4">
        <v>0.103233888960371</v>
      </c>
      <c r="PW291" s="4">
        <v>0.43594200572174202</v>
      </c>
      <c r="PX291" s="4">
        <v>0.62504384987290196</v>
      </c>
      <c r="PY291" s="4">
        <v>0.20836571248612049</v>
      </c>
      <c r="PZ291" s="4">
        <v>8.0785574492010667E-2</v>
      </c>
      <c r="QA291" s="4">
        <v>6.2161279646072098E-2</v>
      </c>
      <c r="QB291" s="4">
        <v>0.25079921442483244</v>
      </c>
      <c r="QC291" s="4">
        <f t="shared" si="606"/>
        <v>7.9385219874643864E-2</v>
      </c>
      <c r="QD291" s="4">
        <f t="shared" si="607"/>
        <v>-0.35664550481635937</v>
      </c>
      <c r="QE291" s="4">
        <f t="shared" si="674"/>
        <v>167.45119036961248</v>
      </c>
      <c r="QF291" s="4" t="str">
        <f t="shared" si="675"/>
        <v>Upset</v>
      </c>
      <c r="QG291" s="2">
        <v>1.06592417970373</v>
      </c>
      <c r="QH291" s="2">
        <v>1.09082468058821</v>
      </c>
      <c r="QI291" s="2">
        <v>0.81642669944525803</v>
      </c>
      <c r="QJ291" s="2">
        <v>0.64826889673271504</v>
      </c>
      <c r="QK291" s="2">
        <v>0.63191832787983504</v>
      </c>
      <c r="QL291" s="2">
        <v>0.47104269988084302</v>
      </c>
      <c r="QM291" s="2">
        <v>0.48086126704839544</v>
      </c>
      <c r="QN291" s="2">
        <v>0.4150601420064422</v>
      </c>
      <c r="QO291" s="2">
        <v>-2.4900500884480037E-2</v>
      </c>
      <c r="QP291" s="2">
        <v>0.67912199846008503</v>
      </c>
      <c r="QQ291" s="2">
        <f t="shared" si="608"/>
        <v>0.25543002135683479</v>
      </c>
      <c r="QR291" s="2">
        <f t="shared" si="609"/>
        <v>-0.44377919893560891</v>
      </c>
      <c r="QS291" s="2">
        <f t="shared" si="676"/>
        <v>150.07616978608397</v>
      </c>
      <c r="QT291" s="2" t="str">
        <f t="shared" si="677"/>
        <v>Upset</v>
      </c>
      <c r="QU291" s="4">
        <v>0.55093082925020798</v>
      </c>
      <c r="QV291" s="4">
        <v>0.55922635278451505</v>
      </c>
      <c r="QW291" s="4">
        <v>0.33248303790314299</v>
      </c>
      <c r="QX291" s="4">
        <v>0.26790303654098302</v>
      </c>
      <c r="QY291" s="4">
        <v>1.16125947699137</v>
      </c>
      <c r="QZ291" s="4">
        <v>0.79380655742347095</v>
      </c>
      <c r="RA291" s="4">
        <v>0.19418579622318688</v>
      </c>
      <c r="RB291" s="4">
        <v>0.1980018627187726</v>
      </c>
      <c r="RC291" s="4">
        <v>-8.2955235343070699E-3</v>
      </c>
      <c r="RD291" s="4">
        <v>0.54081177346772102</v>
      </c>
      <c r="RE291" s="4">
        <f t="shared" si="610"/>
        <v>0.10638390687056165</v>
      </c>
      <c r="RF291" s="4">
        <f t="shared" si="611"/>
        <v>0.18067413601294247</v>
      </c>
      <c r="RG291" s="4">
        <f t="shared" si="678"/>
        <v>30.490277398928967</v>
      </c>
      <c r="RH291" s="4" t="str">
        <f t="shared" si="679"/>
        <v>excited</v>
      </c>
    </row>
    <row r="292" spans="1:476" x14ac:dyDescent="0.3">
      <c r="A292" s="1">
        <v>0.31322883340902802</v>
      </c>
      <c r="B292" s="1">
        <v>0.80186027665914394</v>
      </c>
      <c r="C292" s="1">
        <v>0.34184811198561299</v>
      </c>
      <c r="D292" s="1">
        <v>0.292811872086575</v>
      </c>
      <c r="E292" s="1">
        <v>0.97595718435008305</v>
      </c>
      <c r="F292" s="1">
        <v>0.85270499690060597</v>
      </c>
      <c r="G292" s="1">
        <v>0.26516585448221058</v>
      </c>
      <c r="H292" s="1">
        <v>0.17697208853936516</v>
      </c>
      <c r="I292" s="1">
        <v>-0.48863144325011593</v>
      </c>
      <c r="J292" s="1">
        <v>0.5691562928395808</v>
      </c>
      <c r="K292" s="1">
        <f t="shared" si="544"/>
        <v>-0.66875595388451003</v>
      </c>
      <c r="L292" s="1">
        <f t="shared" si="545"/>
        <v>-0.16234128006345705</v>
      </c>
      <c r="M292" s="1">
        <f t="shared" si="612"/>
        <v>-103.644684540984</v>
      </c>
      <c r="N292" s="1" t="str">
        <f t="shared" si="613"/>
        <v>Bored</v>
      </c>
      <c r="O292" s="8">
        <v>-2.0678558761758101E-2</v>
      </c>
      <c r="P292" s="8">
        <v>-4.1798530762274799E-2</v>
      </c>
      <c r="Q292" s="8">
        <v>-0.123569041535647</v>
      </c>
      <c r="R292" s="8">
        <v>-0.141069121858513</v>
      </c>
      <c r="S292" s="8">
        <v>-0.38823749120855899</v>
      </c>
      <c r="T292" s="8">
        <v>-6.3178203051933904E-2</v>
      </c>
      <c r="U292" s="8">
        <v>0.30218682182960727</v>
      </c>
      <c r="V292" s="8">
        <v>1.3438132120607009</v>
      </c>
      <c r="W292" s="8">
        <v>0.16065305689711021</v>
      </c>
      <c r="X292" s="8">
        <v>1.795486984065553</v>
      </c>
      <c r="Y292" s="8">
        <f t="shared" si="546"/>
        <v>0.54554287617100194</v>
      </c>
      <c r="Z292" s="8">
        <f t="shared" si="547"/>
        <v>0.61366379820902694</v>
      </c>
      <c r="AA292" s="8">
        <f t="shared" si="614"/>
        <v>41.63687428707258</v>
      </c>
      <c r="AB292" s="8" t="str">
        <f t="shared" si="615"/>
        <v>excited</v>
      </c>
      <c r="AC292" s="2">
        <v>0.38689814669834099</v>
      </c>
      <c r="AD292" s="2">
        <v>0.63806907338274299</v>
      </c>
      <c r="AE292" s="2">
        <v>-1.30035965226456E-2</v>
      </c>
      <c r="AF292" s="2">
        <v>0.20831319389292199</v>
      </c>
      <c r="AG292" s="2">
        <v>-0.22993828443949799</v>
      </c>
      <c r="AH292" s="2">
        <v>0.58385421347564603</v>
      </c>
      <c r="AI292" s="2">
        <v>-8.2846635665373661E-2</v>
      </c>
      <c r="AJ292" s="2">
        <v>0.17047976426450068</v>
      </c>
      <c r="AK292" s="2">
        <v>-0.251170926684402</v>
      </c>
      <c r="AL292" s="2">
        <v>0.19055204258612843</v>
      </c>
      <c r="AM292" s="2">
        <f t="shared" si="548"/>
        <v>-0.18570280833933961</v>
      </c>
      <c r="AN292" s="2">
        <f t="shared" si="549"/>
        <v>-0.11102911882485789</v>
      </c>
      <c r="AO292" s="2">
        <f t="shared" si="616"/>
        <v>-120.87461440245134</v>
      </c>
      <c r="AP292" s="2" t="str">
        <f t="shared" si="617"/>
        <v>Depressed</v>
      </c>
      <c r="AQ292" s="8">
        <v>7.5612713767478801E-2</v>
      </c>
      <c r="AR292" s="8">
        <v>0.24774209814662901</v>
      </c>
      <c r="AS292" s="8">
        <v>-9.6953829186917195E-2</v>
      </c>
      <c r="AT292" s="8">
        <v>-2.2705290821797199E-3</v>
      </c>
      <c r="AU292" s="8">
        <v>-0.33182287868938898</v>
      </c>
      <c r="AV292" s="8">
        <v>7.0098064457243203E-2</v>
      </c>
      <c r="AW292" s="8">
        <v>0.37841523273078403</v>
      </c>
      <c r="AX292" s="8">
        <v>-7.1436191813477835E-3</v>
      </c>
      <c r="AY292" s="8">
        <v>-0.17212938437915021</v>
      </c>
      <c r="AZ292" s="8">
        <v>-0.30685907434540888</v>
      </c>
      <c r="BA292" s="8">
        <f t="shared" si="550"/>
        <v>-0.26024781087563709</v>
      </c>
      <c r="BB292" s="8">
        <f t="shared" si="551"/>
        <v>-9.8084434086785133E-2</v>
      </c>
      <c r="BC292" s="8">
        <f t="shared" si="618"/>
        <v>-110.65085445363742</v>
      </c>
      <c r="BD292" s="8" t="str">
        <f t="shared" si="619"/>
        <v>Bored</v>
      </c>
      <c r="BE292" s="4">
        <v>-0.184206842609348</v>
      </c>
      <c r="BF292" s="4">
        <v>0.41799825670840302</v>
      </c>
      <c r="BG292" s="4">
        <v>-7.1155817499588006E-2</v>
      </c>
      <c r="BH292" s="4">
        <v>0.40150222320974899</v>
      </c>
      <c r="BI292" s="4">
        <v>-0.11054431469761</v>
      </c>
      <c r="BJ292" s="4">
        <v>0.79337818151939399</v>
      </c>
      <c r="BK292" s="4">
        <v>0.24140979852196251</v>
      </c>
      <c r="BL292" s="4">
        <v>0.33144298546629591</v>
      </c>
      <c r="BM292" s="4">
        <v>-0.60220509931775101</v>
      </c>
      <c r="BN292" s="4">
        <v>1.412996311191294</v>
      </c>
      <c r="BO292" s="4">
        <f t="shared" si="552"/>
        <v>-0.43291922733630905</v>
      </c>
      <c r="BP292" s="4">
        <f t="shared" si="553"/>
        <v>0.57570406436464872</v>
      </c>
      <c r="BQ292" s="4">
        <f t="shared" si="620"/>
        <v>-36.942515573513326</v>
      </c>
      <c r="BR292" s="4" t="str">
        <f t="shared" si="621"/>
        <v>Relased</v>
      </c>
      <c r="BS292" s="6">
        <v>0.73830280333601295</v>
      </c>
      <c r="BT292" s="6">
        <v>0.493680857104216</v>
      </c>
      <c r="BU292" s="6">
        <v>0.48408569068554702</v>
      </c>
      <c r="BV292" s="6">
        <v>0.24063445963977501</v>
      </c>
      <c r="BW292" s="6">
        <v>0.114900976944698</v>
      </c>
      <c r="BX292" s="6">
        <v>0.47719173448168001</v>
      </c>
      <c r="BY292" s="6">
        <v>0.56737405749219594</v>
      </c>
      <c r="BZ292" s="6">
        <v>0.24785379845434163</v>
      </c>
      <c r="CA292" s="6">
        <v>0.24462194623179695</v>
      </c>
      <c r="CB292" s="6">
        <v>0.58825467706800205</v>
      </c>
      <c r="CC292" s="6">
        <f t="shared" si="554"/>
        <v>0.52061124120846469</v>
      </c>
      <c r="CD292" s="6">
        <f t="shared" si="555"/>
        <v>-0.64330966907703258</v>
      </c>
      <c r="CE292" s="6">
        <f t="shared" si="622"/>
        <v>141.01779077685867</v>
      </c>
      <c r="CF292" s="6" t="str">
        <f t="shared" si="623"/>
        <v>stressed</v>
      </c>
      <c r="CG292" s="4">
        <v>0.44015625101883299</v>
      </c>
      <c r="CH292" s="4">
        <v>0.92768804886613099</v>
      </c>
      <c r="CI292" s="4">
        <v>0.22231757387527601</v>
      </c>
      <c r="CJ292" s="4">
        <v>0.52067995367643605</v>
      </c>
      <c r="CK292" s="4">
        <v>0.154606142328374</v>
      </c>
      <c r="CL292" s="4">
        <v>0.61654417726824895</v>
      </c>
      <c r="CM292" s="4">
        <v>0.37379225109394687</v>
      </c>
      <c r="CN292" s="4">
        <v>0.33717723595228621</v>
      </c>
      <c r="CO292" s="4">
        <v>-0.487531797847298</v>
      </c>
      <c r="CP292" s="4">
        <v>0.54318867111863411</v>
      </c>
      <c r="CQ292" s="4">
        <f t="shared" si="556"/>
        <v>-0.62941738882772413</v>
      </c>
      <c r="CR292" s="4">
        <f t="shared" si="557"/>
        <v>-0.78582199542025544</v>
      </c>
      <c r="CS292" s="4">
        <f t="shared" si="624"/>
        <v>-141.30642845540805</v>
      </c>
      <c r="CT292" s="4" t="str">
        <f t="shared" si="625"/>
        <v>Depressed</v>
      </c>
      <c r="CU292" s="2">
        <v>9.2317610999868405E-2</v>
      </c>
      <c r="CV292" s="2">
        <v>0.77775476590145598</v>
      </c>
      <c r="CW292" s="2">
        <v>-0.15372014973655301</v>
      </c>
      <c r="CX292" s="2">
        <v>0.189214000665618</v>
      </c>
      <c r="CY292" s="2">
        <v>-2.6476124818692E-2</v>
      </c>
      <c r="CZ292" s="2">
        <v>0.51959263750573303</v>
      </c>
      <c r="DA292" s="2">
        <v>-2.3347004852466475</v>
      </c>
      <c r="DB292" s="2">
        <v>0.14584682573741645</v>
      </c>
      <c r="DC292" s="2">
        <v>-0.68543715490158763</v>
      </c>
      <c r="DD292" s="2">
        <v>4.0794136064257989E-2</v>
      </c>
      <c r="DE292" s="2">
        <f t="shared" si="558"/>
        <v>-0.73476883911288016</v>
      </c>
      <c r="DF292" s="2">
        <f t="shared" si="559"/>
        <v>-0.51895819338439586</v>
      </c>
      <c r="DG292" s="2">
        <f t="shared" si="626"/>
        <v>-125.23309100288894</v>
      </c>
      <c r="DH292" s="2" t="str">
        <f t="shared" si="627"/>
        <v>Depressed</v>
      </c>
      <c r="DI292" s="7">
        <v>0.78717437495676001</v>
      </c>
      <c r="DJ292" s="7">
        <v>0.85042758014279995</v>
      </c>
      <c r="DK292" s="7">
        <v>0.46109187205347102</v>
      </c>
      <c r="DL292" s="7">
        <v>0.35233040384700298</v>
      </c>
      <c r="DM292" s="7">
        <v>0.74040160537032096</v>
      </c>
      <c r="DN292" s="7">
        <v>0.94026314285603596</v>
      </c>
      <c r="DO292" s="7">
        <v>0.30184545842017174</v>
      </c>
      <c r="DP292" s="7">
        <v>0.19675670361264946</v>
      </c>
      <c r="DQ292" s="7">
        <v>-6.325320518603994E-2</v>
      </c>
      <c r="DR292" s="7">
        <v>0.49671550120433328</v>
      </c>
      <c r="DS292" s="7">
        <f t="shared" si="560"/>
        <v>6.1853982077095582E-2</v>
      </c>
      <c r="DT292" s="7">
        <f t="shared" si="561"/>
        <v>0.15408824818274036</v>
      </c>
      <c r="DU292" s="7">
        <f t="shared" si="628"/>
        <v>21.871473830226254</v>
      </c>
      <c r="DV292" s="7" t="str">
        <f t="shared" si="629"/>
        <v>happy</v>
      </c>
      <c r="DW292" s="8">
        <v>0.41551173421296</v>
      </c>
      <c r="DX292" s="8">
        <v>0.28699003266162798</v>
      </c>
      <c r="DY292" s="8">
        <v>-0.212078783477925</v>
      </c>
      <c r="DZ292" s="8">
        <v>-6.4737738396754299E-2</v>
      </c>
      <c r="EA292" s="8">
        <v>-0.22311959174687099</v>
      </c>
      <c r="EB292" s="8">
        <v>0.133315403578669</v>
      </c>
      <c r="EC292" s="8">
        <v>-1.1023255979141973</v>
      </c>
      <c r="ED292" s="8">
        <v>-0.15402546056944752</v>
      </c>
      <c r="EE292" s="8">
        <v>0.12852170155133202</v>
      </c>
      <c r="EF292" s="8">
        <v>-0.3940438799267777</v>
      </c>
      <c r="EG292" s="8">
        <f t="shared" si="562"/>
        <v>0.45485577160357438</v>
      </c>
      <c r="EH292" s="8">
        <f t="shared" si="563"/>
        <v>-0.10315898436269155</v>
      </c>
      <c r="EI292" s="8">
        <f t="shared" si="630"/>
        <v>102.77823237504859</v>
      </c>
      <c r="EJ292" s="8" t="str">
        <f t="shared" si="631"/>
        <v>nervous</v>
      </c>
      <c r="EK292" s="1">
        <v>0.85706075349938304</v>
      </c>
      <c r="EL292" s="1">
        <v>-0.156722852910924</v>
      </c>
      <c r="EM292" s="1">
        <v>0.639512542235399</v>
      </c>
      <c r="EN292" s="1">
        <v>-0.27044059724557901</v>
      </c>
      <c r="EO292" s="1">
        <v>0.75577666555392697</v>
      </c>
      <c r="EP292" s="1">
        <v>0.40720667274727002</v>
      </c>
      <c r="EQ292" s="1">
        <v>0.39651395402939915</v>
      </c>
      <c r="ER292" s="1">
        <v>-1.0796729202799276</v>
      </c>
      <c r="ES292" s="1">
        <v>1.013783606410307</v>
      </c>
      <c r="ET292" s="1">
        <v>0.52699124905236061</v>
      </c>
      <c r="EU292" s="1">
        <f t="shared" si="564"/>
        <v>0.48039513201632156</v>
      </c>
      <c r="EV292" s="1">
        <f t="shared" si="565"/>
        <v>-0.61059750512586985</v>
      </c>
      <c r="EW292" s="1">
        <f t="shared" si="632"/>
        <v>141.80566358514599</v>
      </c>
      <c r="EX292" s="1" t="str">
        <f t="shared" si="633"/>
        <v>stressed</v>
      </c>
      <c r="EY292" s="2">
        <v>0.19258118846063901</v>
      </c>
      <c r="EZ292" s="2">
        <v>0.22273973215069501</v>
      </c>
      <c r="FA292" s="2">
        <v>0.155602888739659</v>
      </c>
      <c r="FB292" s="2">
        <v>7.0872468585549603E-2</v>
      </c>
      <c r="FC292" s="2">
        <v>1.39336546280713E-2</v>
      </c>
      <c r="FD292" s="2">
        <v>0.118482569990391</v>
      </c>
      <c r="FE292" s="2">
        <v>0.753470725941081</v>
      </c>
      <c r="FF292" s="2">
        <v>0.20770174792457086</v>
      </c>
      <c r="FG292" s="2">
        <v>-3.0158543690055994E-2</v>
      </c>
      <c r="FH292" s="2">
        <v>0.5453020690406033</v>
      </c>
      <c r="FI292" s="2">
        <f t="shared" si="566"/>
        <v>-0.27563094923744547</v>
      </c>
      <c r="FJ292" s="2">
        <f t="shared" si="567"/>
        <v>0.35212686271904925</v>
      </c>
      <c r="FK292" s="2">
        <f t="shared" si="634"/>
        <v>-38.052431132582129</v>
      </c>
      <c r="FL292" s="2" t="str">
        <f t="shared" si="635"/>
        <v>Relased</v>
      </c>
      <c r="FM292" s="7">
        <v>0.41562232296296597</v>
      </c>
      <c r="FN292" s="7">
        <v>0.80334083843913695</v>
      </c>
      <c r="FO292" s="7">
        <v>0.15775613879860201</v>
      </c>
      <c r="FP292" s="7">
        <v>0.24455822473404801</v>
      </c>
      <c r="FQ292" s="7">
        <v>0.182085929997095</v>
      </c>
      <c r="FR292" s="7">
        <v>0.80558631240718503</v>
      </c>
      <c r="FS292" s="7">
        <v>0.26393501849328371</v>
      </c>
      <c r="FT292" s="7">
        <v>0.15200080662782425</v>
      </c>
      <c r="FU292" s="7">
        <v>-0.38771851547617098</v>
      </c>
      <c r="FV292" s="7">
        <v>0.33004636749636562</v>
      </c>
      <c r="FW292" s="7">
        <f t="shared" si="568"/>
        <v>-0.35297629955856091</v>
      </c>
      <c r="FX292" s="7">
        <f t="shared" si="569"/>
        <v>-6.0986921967075447E-2</v>
      </c>
      <c r="FY292" s="7">
        <f t="shared" si="636"/>
        <v>-99.802731250823129</v>
      </c>
      <c r="FZ292" s="7" t="str">
        <f t="shared" si="637"/>
        <v>Bored</v>
      </c>
      <c r="GA292" s="4">
        <v>0.29852534652190399</v>
      </c>
      <c r="GB292" s="4">
        <v>0.225284779959774</v>
      </c>
      <c r="GC292" s="4">
        <v>0.40664073291258201</v>
      </c>
      <c r="GD292" s="4">
        <v>0.72505583691944797</v>
      </c>
      <c r="GE292" s="4">
        <v>1.9776595674134399E-2</v>
      </c>
      <c r="GF292" s="4">
        <v>0.43279008355001197</v>
      </c>
      <c r="GG292" s="4">
        <v>1.2775314222309608</v>
      </c>
      <c r="GH292" s="4">
        <v>1.1017832120990381</v>
      </c>
      <c r="GI292" s="4">
        <v>7.3240566562129988E-2</v>
      </c>
      <c r="GJ292" s="4">
        <v>2.1605091475290807</v>
      </c>
      <c r="GK292" s="4">
        <f t="shared" si="570"/>
        <v>6.2117750203672939E-2</v>
      </c>
      <c r="GL292" s="4">
        <f t="shared" si="571"/>
        <v>0.42288868631052523</v>
      </c>
      <c r="GM292" s="4">
        <f t="shared" si="638"/>
        <v>8.3563688494199191</v>
      </c>
      <c r="GN292" s="4" t="str">
        <f t="shared" si="639"/>
        <v>happy</v>
      </c>
      <c r="GO292" s="6">
        <v>0.105246426433834</v>
      </c>
      <c r="GP292" s="6">
        <v>0.87866057327276004</v>
      </c>
      <c r="GQ292" s="6">
        <v>0.79028830655119198</v>
      </c>
      <c r="GR292" s="6">
        <v>0.33082480176416801</v>
      </c>
      <c r="GS292" s="6">
        <v>0.129271942750427</v>
      </c>
      <c r="GT292" s="6">
        <v>0.79136648634551898</v>
      </c>
      <c r="GU292" s="6">
        <v>3.3698354175841243</v>
      </c>
      <c r="GV292" s="6">
        <v>0.19809547387800125</v>
      </c>
      <c r="GW292" s="6">
        <v>-0.77341414683892606</v>
      </c>
      <c r="GX292" s="6">
        <v>1.1394502820385275</v>
      </c>
      <c r="GY292" s="6">
        <f t="shared" si="572"/>
        <v>-0.62809214531091972</v>
      </c>
      <c r="GZ292" s="6">
        <f t="shared" si="573"/>
        <v>-2.2165518156176844E-2</v>
      </c>
      <c r="HA292" s="6">
        <f t="shared" si="640"/>
        <v>-92.021142643598523</v>
      </c>
      <c r="HB292" s="6" t="str">
        <f t="shared" si="641"/>
        <v>Bored</v>
      </c>
      <c r="HI292" s="2">
        <v>0</v>
      </c>
      <c r="HJ292" s="2">
        <v>0</v>
      </c>
      <c r="HK292" s="2">
        <v>0</v>
      </c>
      <c r="HL292" s="2">
        <v>0</v>
      </c>
      <c r="HM292" s="2" t="e">
        <f t="shared" si="574"/>
        <v>#DIV/0!</v>
      </c>
      <c r="HN292" s="2" t="e">
        <f t="shared" si="575"/>
        <v>#DIV/0!</v>
      </c>
      <c r="HO292" s="2" t="e">
        <f t="shared" si="642"/>
        <v>#DIV/0!</v>
      </c>
      <c r="HP292" s="2" t="e">
        <f t="shared" si="643"/>
        <v>#DIV/0!</v>
      </c>
      <c r="HQ292" s="4">
        <v>1.28940475880165</v>
      </c>
      <c r="HR292" s="4">
        <v>1.0203275914636201</v>
      </c>
      <c r="HS292" s="4">
        <v>0.68682382754419002</v>
      </c>
      <c r="HT292" s="4">
        <v>0.78303267906888796</v>
      </c>
      <c r="HU292" s="4">
        <v>1.26094319869774</v>
      </c>
      <c r="HV292" s="4">
        <v>0.97444027249642196</v>
      </c>
      <c r="HW292" s="4">
        <v>0.26930592961817618</v>
      </c>
      <c r="HX292" s="4">
        <v>0.39254325940182339</v>
      </c>
      <c r="HY292" s="4">
        <v>0.26907716733802989</v>
      </c>
      <c r="HZ292" s="4">
        <v>0.63637525206947321</v>
      </c>
      <c r="IA292" s="4">
        <f t="shared" si="576"/>
        <v>0.51896032805381176</v>
      </c>
      <c r="IB292" s="4">
        <f t="shared" si="577"/>
        <v>-0.1085578445114932</v>
      </c>
      <c r="IC292" s="4">
        <f t="shared" si="644"/>
        <v>101.81495584786661</v>
      </c>
      <c r="ID292" s="4" t="str">
        <f t="shared" si="645"/>
        <v>nervous</v>
      </c>
      <c r="IE292" s="6">
        <v>0.377698812215916</v>
      </c>
      <c r="IF292" s="6">
        <v>0.68372009258887501</v>
      </c>
      <c r="IG292" s="6">
        <v>0.36715402794114899</v>
      </c>
      <c r="IH292" s="6">
        <v>0.76900567432910505</v>
      </c>
      <c r="II292" s="6">
        <v>0.27002539280665999</v>
      </c>
      <c r="IJ292" s="6">
        <v>0.36301694677847202</v>
      </c>
      <c r="IK292" s="6">
        <v>0.56683697335095273</v>
      </c>
      <c r="IL292" s="6">
        <v>0.73466940158523086</v>
      </c>
      <c r="IM292" s="6">
        <v>-0.306021280372959</v>
      </c>
      <c r="IN292" s="6">
        <v>1.0704159282702892</v>
      </c>
      <c r="IO292" s="6">
        <f t="shared" si="578"/>
        <v>-0.39179815841223453</v>
      </c>
      <c r="IP292" s="6">
        <f t="shared" si="579"/>
        <v>0.47647050178250616</v>
      </c>
      <c r="IQ292" s="6">
        <f t="shared" si="646"/>
        <v>-39.430207309865239</v>
      </c>
      <c r="IR292" s="6" t="str">
        <f t="shared" si="647"/>
        <v>Relased</v>
      </c>
      <c r="IS292" s="4">
        <v>0.76958885073706595</v>
      </c>
      <c r="IT292" s="4">
        <v>0.46930308754953898</v>
      </c>
      <c r="IU292" s="4">
        <v>0.16185575428198401</v>
      </c>
      <c r="IV292" s="4">
        <v>0.28361784364762499</v>
      </c>
      <c r="IW292" s="4">
        <v>0.39136107635129103</v>
      </c>
      <c r="IX292" s="4">
        <v>0.58212288505884202</v>
      </c>
      <c r="IY292" s="4">
        <v>0.13941665398775255</v>
      </c>
      <c r="IZ292" s="4">
        <v>0.26974589846209041</v>
      </c>
      <c r="JA292" s="4">
        <v>0.30028576318752698</v>
      </c>
      <c r="JB292" s="4">
        <v>0.35957421641285492</v>
      </c>
      <c r="JC292" s="4">
        <f t="shared" si="580"/>
        <v>0.50753702859492389</v>
      </c>
      <c r="JD292" s="4">
        <f t="shared" si="581"/>
        <v>7.6760909472533001E-2</v>
      </c>
      <c r="JE292" s="4">
        <f t="shared" si="648"/>
        <v>81.399652282784643</v>
      </c>
      <c r="JF292" s="4" t="str">
        <f t="shared" si="649"/>
        <v>alert</v>
      </c>
      <c r="JG292" s="6">
        <v>0.58780401185652997</v>
      </c>
      <c r="JH292" s="6">
        <v>0.17732065132729499</v>
      </c>
      <c r="JI292" s="6">
        <v>0.180313984514787</v>
      </c>
      <c r="JJ292" s="6">
        <v>-4.5244235626427598E-2</v>
      </c>
      <c r="JK292" s="6">
        <v>0.19724957828508899</v>
      </c>
      <c r="JL292" s="6">
        <v>-3.5798359937272997E-2</v>
      </c>
      <c r="JM292" s="6">
        <v>0.22968366335635693</v>
      </c>
      <c r="JN292" s="6">
        <v>-0.3196968843709489</v>
      </c>
      <c r="JO292" s="6">
        <v>0.41048336052923495</v>
      </c>
      <c r="JP292" s="6">
        <v>0.17653299571642253</v>
      </c>
      <c r="JQ292" s="6">
        <f t="shared" si="582"/>
        <v>0.34687520567689933</v>
      </c>
      <c r="JR292" s="6">
        <f t="shared" si="583"/>
        <v>0.14096233982299022</v>
      </c>
      <c r="JS292" s="6">
        <f t="shared" si="650"/>
        <v>67.884272939652391</v>
      </c>
      <c r="JT292" s="6" t="str">
        <f t="shared" si="651"/>
        <v>alert</v>
      </c>
      <c r="JU292" s="2">
        <v>0.53914313374969602</v>
      </c>
      <c r="JV292" s="2">
        <v>0.23400444464234299</v>
      </c>
      <c r="JW292" s="2">
        <v>-7.71801107171507E-3</v>
      </c>
      <c r="JX292" s="2">
        <v>-0.153352818694171</v>
      </c>
      <c r="JY292" s="2">
        <v>-0.32048631829944901</v>
      </c>
      <c r="JZ292" s="2">
        <v>0.240736576795819</v>
      </c>
      <c r="KA292" s="2">
        <v>-3.5297372532489019E-2</v>
      </c>
      <c r="KB292" s="2">
        <v>-0.32302415794954886</v>
      </c>
      <c r="KC292" s="2">
        <v>0.30513868910735303</v>
      </c>
      <c r="KD292" s="2">
        <v>-0.20833128663595463</v>
      </c>
      <c r="KE292" s="2">
        <f t="shared" si="584"/>
        <v>0.51125451685195666</v>
      </c>
      <c r="KF292" s="2">
        <f t="shared" si="585"/>
        <v>-0.11188446353283654</v>
      </c>
      <c r="KG292" s="2">
        <f t="shared" si="652"/>
        <v>102.34417142327268</v>
      </c>
      <c r="KH292" s="2" t="str">
        <f t="shared" si="653"/>
        <v>nervous</v>
      </c>
      <c r="KI292" s="7">
        <v>0.30856303039070498</v>
      </c>
      <c r="KJ292" s="7">
        <v>0.22935464434296499</v>
      </c>
      <c r="KK292" s="7">
        <v>-5.3650746448693699E-2</v>
      </c>
      <c r="KL292" s="7">
        <v>-0.178764471715569</v>
      </c>
      <c r="KM292" s="7">
        <v>4.8946359924501401E-2</v>
      </c>
      <c r="KN292" s="7">
        <v>-0.14003888950322901</v>
      </c>
      <c r="KO292" s="7">
        <v>-0.15006807625777685</v>
      </c>
      <c r="KP292" s="7">
        <v>-2.0014886739336819</v>
      </c>
      <c r="KQ292" s="7">
        <v>7.9208386047739998E-2</v>
      </c>
      <c r="KR292" s="7">
        <v>-0.43206466171488872</v>
      </c>
      <c r="KS292" s="7">
        <f t="shared" si="586"/>
        <v>0.18534313584190221</v>
      </c>
      <c r="KT292" s="7">
        <f t="shared" si="587"/>
        <v>-0.10286051371021099</v>
      </c>
      <c r="KU292" s="7">
        <f t="shared" si="654"/>
        <v>119.02911031649005</v>
      </c>
      <c r="KV292" s="7" t="str">
        <f t="shared" si="655"/>
        <v>nervous</v>
      </c>
      <c r="KW292" s="2">
        <v>0.88975467672081399</v>
      </c>
      <c r="KX292" s="2">
        <v>0.441290256929534</v>
      </c>
      <c r="KY292" s="2">
        <v>-4.2120969239440302E-2</v>
      </c>
      <c r="KZ292" s="2">
        <v>0.23841914703964501</v>
      </c>
      <c r="LA292" s="2">
        <v>0.77602467710378298</v>
      </c>
      <c r="LB292" s="2">
        <v>0.53657912544321795</v>
      </c>
      <c r="LC292" s="2">
        <v>-2.5286043522349692E-2</v>
      </c>
      <c r="LD292" s="2">
        <v>0.2438149218468551</v>
      </c>
      <c r="LE292" s="2">
        <v>0.44846441979127999</v>
      </c>
      <c r="LF292" s="2">
        <v>0.14747674765709318</v>
      </c>
      <c r="LG292" s="2">
        <f t="shared" si="588"/>
        <v>0.39407096420601961</v>
      </c>
      <c r="LH292" s="2">
        <f t="shared" si="589"/>
        <v>9.5090375205468813E-3</v>
      </c>
      <c r="LI292" s="2">
        <f t="shared" si="656"/>
        <v>88.617705799225192</v>
      </c>
      <c r="LJ292" s="2" t="str">
        <f t="shared" si="657"/>
        <v>alert</v>
      </c>
      <c r="LK292" s="4">
        <v>0.376839645485948</v>
      </c>
      <c r="LL292" s="4">
        <v>0.79538271323554899</v>
      </c>
      <c r="LM292" s="4">
        <v>0.234495284787616</v>
      </c>
      <c r="LN292" s="4">
        <v>0.29919009453107898</v>
      </c>
      <c r="LO292" s="4">
        <v>0.37771235849276802</v>
      </c>
      <c r="LP292" s="4">
        <v>0.61216960615292704</v>
      </c>
      <c r="LQ292" s="4">
        <v>0.31077418594229922</v>
      </c>
      <c r="LR292" s="4">
        <v>0.21256054955105672</v>
      </c>
      <c r="LS292" s="4">
        <v>-0.41854306774960098</v>
      </c>
      <c r="LT292" s="4">
        <v>0.45527657389231801</v>
      </c>
      <c r="LU292" s="4">
        <f t="shared" si="590"/>
        <v>-0.20608011526819658</v>
      </c>
      <c r="LV292" s="4">
        <f t="shared" si="591"/>
        <v>9.902258571391509E-2</v>
      </c>
      <c r="LW292" s="4">
        <f t="shared" si="658"/>
        <v>-64.335469043582577</v>
      </c>
      <c r="LX292" s="4" t="str">
        <f t="shared" si="659"/>
        <v>Calm</v>
      </c>
      <c r="LY292" s="6">
        <v>0.188992880884051</v>
      </c>
      <c r="LZ292" s="6">
        <v>0.29224395309574402</v>
      </c>
      <c r="MA292" s="6">
        <v>0.244890616746442</v>
      </c>
      <c r="MB292" s="6">
        <v>0.2928948392488</v>
      </c>
      <c r="MC292" s="6">
        <v>-3.9132763774835801E-2</v>
      </c>
      <c r="MD292" s="6">
        <v>-0.26534637698244001</v>
      </c>
      <c r="ME292" s="6">
        <v>1.6341280219871333</v>
      </c>
      <c r="MF292" s="6">
        <v>10.889265189361398</v>
      </c>
      <c r="MG292" s="6">
        <v>-0.10325107221169302</v>
      </c>
      <c r="MH292" s="6">
        <v>1.1175068449100078</v>
      </c>
      <c r="MI292" s="6">
        <f t="shared" si="592"/>
        <v>-9.3229425194627069E-2</v>
      </c>
      <c r="MJ292" s="6">
        <f t="shared" si="593"/>
        <v>0.37866285933633259</v>
      </c>
      <c r="MK292" s="6">
        <f t="shared" si="660"/>
        <v>-13.831519383698302</v>
      </c>
      <c r="ML292" s="6" t="str">
        <f t="shared" si="661"/>
        <v>Contented</v>
      </c>
      <c r="MM292" s="2">
        <v>-4.3195132625450001E-2</v>
      </c>
      <c r="MN292" s="2">
        <v>0.24595383579607899</v>
      </c>
      <c r="MO292" s="2">
        <v>-0.22847373718095401</v>
      </c>
      <c r="MP292" s="2">
        <v>0.15585258638053001</v>
      </c>
      <c r="MQ292" s="2">
        <v>0.16777337523218699</v>
      </c>
      <c r="MR292" s="2">
        <v>-0.17632234889406501</v>
      </c>
      <c r="MS292" s="2">
        <v>-1.8339778471766506</v>
      </c>
      <c r="MT292" s="2">
        <v>2.238248719287685</v>
      </c>
      <c r="MU292" s="2">
        <v>-0.28914896842152898</v>
      </c>
      <c r="MV292" s="2">
        <v>-0.35816539396245101</v>
      </c>
      <c r="MW292" s="2">
        <f t="shared" si="594"/>
        <v>6.8887024582171552E-3</v>
      </c>
      <c r="MX292" s="2">
        <f t="shared" si="595"/>
        <v>-2.6935588249992204E-2</v>
      </c>
      <c r="MY292" s="2">
        <f t="shared" si="662"/>
        <v>165.6542554282554</v>
      </c>
      <c r="MZ292" s="2" t="str">
        <f t="shared" si="663"/>
        <v>Upset</v>
      </c>
      <c r="NK292" s="7">
        <f t="shared" si="596"/>
        <v>5.2959786961425781E-2</v>
      </c>
      <c r="NL292" s="7">
        <f t="shared" si="597"/>
        <v>4.4546745186410774E-2</v>
      </c>
      <c r="NM292" s="7">
        <f t="shared" si="664"/>
        <v>49.931371470164912</v>
      </c>
      <c r="NN292" s="7" t="str">
        <f t="shared" si="665"/>
        <v>excited</v>
      </c>
      <c r="NO292" s="4">
        <v>0.66708989940789298</v>
      </c>
      <c r="NP292" s="4">
        <v>0.14662269974461201</v>
      </c>
      <c r="NQ292" s="4">
        <v>0.25696155204476601</v>
      </c>
      <c r="NR292" s="4">
        <v>8.1460615570040903E-2</v>
      </c>
      <c r="NS292" s="4">
        <v>0.44817274380887301</v>
      </c>
      <c r="NT292" s="4">
        <v>0.11987243642517501</v>
      </c>
      <c r="NU292" s="4">
        <v>0.23040451826092603</v>
      </c>
      <c r="NV292" s="4">
        <v>0.3056739298916939</v>
      </c>
      <c r="NW292" s="4">
        <v>0.52046719966328103</v>
      </c>
      <c r="NX292" s="4">
        <v>0.41589889104246286</v>
      </c>
      <c r="NY292" s="4">
        <f t="shared" si="598"/>
        <v>0.35873834749365718</v>
      </c>
      <c r="NZ292" s="4">
        <f t="shared" si="599"/>
        <v>-0.55599318234777928</v>
      </c>
      <c r="OA292" s="4">
        <f t="shared" si="666"/>
        <v>147.16905206278639</v>
      </c>
      <c r="OB292" s="4" t="str">
        <f t="shared" si="667"/>
        <v>stressed</v>
      </c>
      <c r="OC292" s="1">
        <v>0.60706770356960205</v>
      </c>
      <c r="OD292" s="1">
        <v>0.54665975070994899</v>
      </c>
      <c r="OE292" s="1">
        <v>0.64278579432661398</v>
      </c>
      <c r="OF292" s="1">
        <v>0.47551302459431799</v>
      </c>
      <c r="OG292" s="1">
        <v>0.55371655267863495</v>
      </c>
      <c r="OH292" s="1">
        <v>0.53268711658560297</v>
      </c>
      <c r="OI292" s="1">
        <v>0.55375130293734143</v>
      </c>
      <c r="OJ292" s="1">
        <v>0.44055626509185086</v>
      </c>
      <c r="OK292" s="1">
        <v>6.0407952859653058E-2</v>
      </c>
      <c r="OL292" s="1">
        <v>0.96929202366884593</v>
      </c>
      <c r="OM292" s="1">
        <f t="shared" si="600"/>
        <v>-5.0564668060507967E-2</v>
      </c>
      <c r="ON292" s="1">
        <f t="shared" si="601"/>
        <v>0.33446630502633234</v>
      </c>
      <c r="OO292" s="1">
        <f t="shared" si="668"/>
        <v>-8.5968841474182831</v>
      </c>
      <c r="OP292" s="1" t="str">
        <f t="shared" si="669"/>
        <v>Contented</v>
      </c>
      <c r="OQ292" s="2">
        <v>0.419445405103202</v>
      </c>
      <c r="OR292" s="2">
        <v>0.51833489734724203</v>
      </c>
      <c r="OS292" s="2">
        <v>0.35615184369834402</v>
      </c>
      <c r="OT292" s="2">
        <v>0.208424989686012</v>
      </c>
      <c r="OU292" s="2">
        <v>0.28328469729215899</v>
      </c>
      <c r="OV292" s="2">
        <v>8.7851384394710505E-2</v>
      </c>
      <c r="OW292" s="2">
        <v>0.50681170834200362</v>
      </c>
      <c r="OX292" s="2">
        <v>0.34382993473075069</v>
      </c>
      <c r="OY292" s="2">
        <v>-9.8889492244040034E-2</v>
      </c>
      <c r="OZ292" s="2">
        <v>0.60203528684607921</v>
      </c>
      <c r="PA292" s="2">
        <f t="shared" si="602"/>
        <v>-0.21906800226651135</v>
      </c>
      <c r="PB292" s="2">
        <f t="shared" si="603"/>
        <v>0.33940304078997396</v>
      </c>
      <c r="PC292" s="2">
        <f t="shared" si="670"/>
        <v>-32.84025732011149</v>
      </c>
      <c r="PD292" s="2" t="str">
        <f t="shared" si="671"/>
        <v>Relased</v>
      </c>
      <c r="PE292" s="1">
        <v>7.7968262913805306E-2</v>
      </c>
      <c r="PF292" s="1">
        <v>0.51400224240831904</v>
      </c>
      <c r="PG292" s="1">
        <v>0.20257503940110799</v>
      </c>
      <c r="PH292" s="1">
        <v>0.96338643483589004</v>
      </c>
      <c r="PI292" s="1">
        <v>-0.21577419689073299</v>
      </c>
      <c r="PJ292" s="1">
        <v>0.171468707047674</v>
      </c>
      <c r="PK292" s="1">
        <v>-1.4700022963816952</v>
      </c>
      <c r="PL292" s="1">
        <v>1.4054372918363027</v>
      </c>
      <c r="PM292" s="1">
        <v>-0.43603397949451372</v>
      </c>
      <c r="PN292" s="1">
        <v>1.969627648260166</v>
      </c>
      <c r="PO292" s="1">
        <f t="shared" si="604"/>
        <v>-0.46730895464781719</v>
      </c>
      <c r="PP292" s="1">
        <f t="shared" si="605"/>
        <v>0.38538445112801001</v>
      </c>
      <c r="PQ292" s="1">
        <f t="shared" si="672"/>
        <v>-50.487980486980284</v>
      </c>
      <c r="PR292" s="1" t="str">
        <f t="shared" si="673"/>
        <v>Relased</v>
      </c>
      <c r="PS292" s="4">
        <v>0.72254152291052298</v>
      </c>
      <c r="PT292" s="4">
        <v>0.65019119551096105</v>
      </c>
      <c r="PU292" s="4">
        <v>0.27714971706590202</v>
      </c>
      <c r="PV292" s="4">
        <v>-1.19781111424451E-2</v>
      </c>
      <c r="PW292" s="4">
        <v>0.38557777228999801</v>
      </c>
      <c r="PX292" s="4">
        <v>0.59757193602157799</v>
      </c>
      <c r="PY292" s="4">
        <v>0.25010819526949046</v>
      </c>
      <c r="PZ292" s="4">
        <v>-9.5996674687231984E-3</v>
      </c>
      <c r="QA292" s="4">
        <v>7.2350327399561931E-2</v>
      </c>
      <c r="QB292" s="4">
        <v>0.1931706022337544</v>
      </c>
      <c r="QC292" s="4">
        <f t="shared" si="606"/>
        <v>9.1413550385060605E-2</v>
      </c>
      <c r="QD292" s="4">
        <f t="shared" si="607"/>
        <v>-0.41470114363410449</v>
      </c>
      <c r="QE292" s="4">
        <f t="shared" si="674"/>
        <v>167.56895503138941</v>
      </c>
      <c r="QF292" s="4" t="str">
        <f t="shared" si="675"/>
        <v>Upset</v>
      </c>
      <c r="QG292" s="2">
        <v>1.06592417970373</v>
      </c>
      <c r="QH292" s="2">
        <v>1.09082468058821</v>
      </c>
      <c r="QI292" s="2">
        <v>0.81642669944525803</v>
      </c>
      <c r="QJ292" s="2">
        <v>0.64826889673271504</v>
      </c>
      <c r="QK292" s="2">
        <v>0.63191832787983504</v>
      </c>
      <c r="QL292" s="2">
        <v>0.47104269988084302</v>
      </c>
      <c r="QM292" s="2">
        <v>0.48086126704839544</v>
      </c>
      <c r="QN292" s="2">
        <v>0.4150601420064422</v>
      </c>
      <c r="QO292" s="2">
        <v>-2.4900500884480037E-2</v>
      </c>
      <c r="QP292" s="2">
        <v>0.67912199846008503</v>
      </c>
      <c r="QQ292" s="2">
        <f t="shared" si="608"/>
        <v>0.25543002135683479</v>
      </c>
      <c r="QR292" s="2">
        <f t="shared" si="609"/>
        <v>-0.44377919893560891</v>
      </c>
      <c r="QS292" s="2">
        <f t="shared" si="676"/>
        <v>150.07616978608397</v>
      </c>
      <c r="QT292" s="2" t="str">
        <f t="shared" si="677"/>
        <v>Upset</v>
      </c>
      <c r="QU292" s="4">
        <v>0.55093082925020798</v>
      </c>
      <c r="QV292" s="4">
        <v>0.55922635278451505</v>
      </c>
      <c r="QW292" s="4">
        <v>0.33248303790314299</v>
      </c>
      <c r="QX292" s="4">
        <v>0.26790303654098302</v>
      </c>
      <c r="QY292" s="4">
        <v>1.16125947699137</v>
      </c>
      <c r="QZ292" s="4">
        <v>0.79380655742347095</v>
      </c>
      <c r="RA292" s="4">
        <v>0.19418579622318688</v>
      </c>
      <c r="RB292" s="4">
        <v>0.1980018627187726</v>
      </c>
      <c r="RC292" s="4">
        <v>-8.2955235343070699E-3</v>
      </c>
      <c r="RD292" s="4">
        <v>0.54081177346772102</v>
      </c>
      <c r="RE292" s="4">
        <f t="shared" si="610"/>
        <v>0.10638390687056165</v>
      </c>
      <c r="RF292" s="4">
        <f t="shared" si="611"/>
        <v>0.18067413601294247</v>
      </c>
      <c r="RG292" s="4">
        <f t="shared" si="678"/>
        <v>30.490277398928967</v>
      </c>
      <c r="RH292" s="4" t="str">
        <f t="shared" si="679"/>
        <v>excited</v>
      </c>
    </row>
    <row r="293" spans="1:476" x14ac:dyDescent="0.3">
      <c r="A293" s="1">
        <v>0.31322883340902802</v>
      </c>
      <c r="B293" s="1">
        <v>0.80186027665914394</v>
      </c>
      <c r="C293" s="1">
        <v>0.34184811198561299</v>
      </c>
      <c r="D293" s="1">
        <v>0.341398817526337</v>
      </c>
      <c r="E293" s="1">
        <v>0.97595718435008305</v>
      </c>
      <c r="F293" s="1">
        <v>0.916642848491249</v>
      </c>
      <c r="G293" s="1">
        <v>0.26516585448221058</v>
      </c>
      <c r="H293" s="1">
        <v>0.19866057415313682</v>
      </c>
      <c r="I293" s="1">
        <v>-0.48863144325011593</v>
      </c>
      <c r="J293" s="1">
        <v>0.61272854639408958</v>
      </c>
      <c r="K293" s="1">
        <f t="shared" si="544"/>
        <v>-0.66875595388451003</v>
      </c>
      <c r="L293" s="1">
        <f t="shared" si="545"/>
        <v>-0.10524723937388358</v>
      </c>
      <c r="M293" s="1">
        <f t="shared" si="612"/>
        <v>-98.943717985369673</v>
      </c>
      <c r="N293" s="1" t="str">
        <f t="shared" si="613"/>
        <v>Bored</v>
      </c>
      <c r="O293" s="8">
        <v>7.6684279585712695E-2</v>
      </c>
      <c r="P293" s="8">
        <v>1.6867640880408201E-2</v>
      </c>
      <c r="Q293" s="8">
        <v>-7.4124898186636395E-2</v>
      </c>
      <c r="R293" s="8">
        <v>-0.12985122907611801</v>
      </c>
      <c r="S293" s="8">
        <v>-0.32904192887159001</v>
      </c>
      <c r="T293" s="8">
        <v>-0.238525257685227</v>
      </c>
      <c r="U293" s="8">
        <v>0.29372954771291981</v>
      </c>
      <c r="V293" s="8">
        <v>0.58581893529270801</v>
      </c>
      <c r="W293" s="8">
        <v>5.9816638705304494E-2</v>
      </c>
      <c r="X293" s="8">
        <v>-2.1803521108540234</v>
      </c>
      <c r="Y293" s="8">
        <f t="shared" si="546"/>
        <v>0.43013701472927202</v>
      </c>
      <c r="Z293" s="8">
        <f t="shared" si="547"/>
        <v>-0.74475444737003882</v>
      </c>
      <c r="AA293" s="8">
        <f t="shared" si="614"/>
        <v>149.99118236033198</v>
      </c>
      <c r="AB293" s="8" t="str">
        <f t="shared" si="615"/>
        <v>stressed</v>
      </c>
      <c r="AC293" s="2">
        <v>0.38689814669834099</v>
      </c>
      <c r="AD293" s="2">
        <v>0.63806907338274299</v>
      </c>
      <c r="AE293" s="2">
        <v>-1.30035965226456E-2</v>
      </c>
      <c r="AF293" s="2">
        <v>0.20831319389292199</v>
      </c>
      <c r="AG293" s="2">
        <v>-0.22993828443949799</v>
      </c>
      <c r="AH293" s="2">
        <v>0.58385421347564603</v>
      </c>
      <c r="AI293" s="2">
        <v>-8.2846635665373661E-2</v>
      </c>
      <c r="AJ293" s="2">
        <v>0.17047976426450068</v>
      </c>
      <c r="AK293" s="2">
        <v>-0.251170926684402</v>
      </c>
      <c r="AL293" s="2">
        <v>0.19055204258612843</v>
      </c>
      <c r="AM293" s="2">
        <f t="shared" si="548"/>
        <v>-0.18570280833933961</v>
      </c>
      <c r="AN293" s="2">
        <f t="shared" si="549"/>
        <v>-0.11102911882485789</v>
      </c>
      <c r="AO293" s="2">
        <f t="shared" si="616"/>
        <v>-120.87461440245134</v>
      </c>
      <c r="AP293" s="2" t="str">
        <f t="shared" si="617"/>
        <v>Depressed</v>
      </c>
      <c r="AQ293" s="8">
        <v>0.38144508518922898</v>
      </c>
      <c r="AR293" s="8">
        <v>0.25293871966782699</v>
      </c>
      <c r="AS293" s="8">
        <v>-4.1020070768632802E-2</v>
      </c>
      <c r="AT293" s="8">
        <v>3.13799310778538E-2</v>
      </c>
      <c r="AU293" s="8">
        <v>7.8966102130272497E-2</v>
      </c>
      <c r="AV293" s="8">
        <v>0.29007767902944298</v>
      </c>
      <c r="AW293" s="8">
        <v>-8.9094426674230662E-2</v>
      </c>
      <c r="AX293" s="8">
        <v>5.7788183106691066E-2</v>
      </c>
      <c r="AY293" s="8">
        <v>0.12850636552140199</v>
      </c>
      <c r="AZ293" s="8">
        <v>-1.5196068400502735E-2</v>
      </c>
      <c r="BA293" s="8">
        <f t="shared" si="550"/>
        <v>0.11156197092179498</v>
      </c>
      <c r="BB293" s="8">
        <f t="shared" si="551"/>
        <v>1.9429835240611038E-2</v>
      </c>
      <c r="BC293" s="8">
        <f t="shared" si="618"/>
        <v>80.12035858288435</v>
      </c>
      <c r="BD293" s="8" t="str">
        <f t="shared" si="619"/>
        <v>alert</v>
      </c>
      <c r="BE293" s="4">
        <v>-0.118723779415155</v>
      </c>
      <c r="BF293" s="4">
        <v>0.41799825670840302</v>
      </c>
      <c r="BG293" s="4">
        <v>-3.3169435583165097E-2</v>
      </c>
      <c r="BH293" s="4">
        <v>0.40150222320974899</v>
      </c>
      <c r="BI293" s="4">
        <v>-0.142427890987184</v>
      </c>
      <c r="BJ293" s="4">
        <v>0.79337818151939399</v>
      </c>
      <c r="BK293" s="4">
        <v>0.12701215172035146</v>
      </c>
      <c r="BL293" s="4">
        <v>0.33144298546629591</v>
      </c>
      <c r="BM293" s="4">
        <v>-0.53672203612355807</v>
      </c>
      <c r="BN293" s="4">
        <v>1.2307524215159455</v>
      </c>
      <c r="BO293" s="4">
        <f t="shared" si="552"/>
        <v>-0.37765972671693249</v>
      </c>
      <c r="BP293" s="4">
        <f t="shared" si="553"/>
        <v>0.50898860265152379</v>
      </c>
      <c r="BQ293" s="4">
        <f t="shared" si="620"/>
        <v>-36.574702362986748</v>
      </c>
      <c r="BR293" s="4" t="str">
        <f t="shared" si="621"/>
        <v>Relased</v>
      </c>
      <c r="BS293" s="6">
        <v>0.72821727655135704</v>
      </c>
      <c r="BT293" s="6">
        <v>0.493680857104216</v>
      </c>
      <c r="BU293" s="6">
        <v>0.56001849389085501</v>
      </c>
      <c r="BV293" s="6">
        <v>0.24063445963977501</v>
      </c>
      <c r="BW293" s="6">
        <v>9.9918347737614696E-2</v>
      </c>
      <c r="BX293" s="6">
        <v>0.47719173448168001</v>
      </c>
      <c r="BY293" s="6">
        <v>0.67624007163280875</v>
      </c>
      <c r="BZ293" s="6">
        <v>0.24785379845434163</v>
      </c>
      <c r="CA293" s="6">
        <v>0.23453641944714104</v>
      </c>
      <c r="CB293" s="6">
        <v>0.65525343846405859</v>
      </c>
      <c r="CC293" s="6">
        <f t="shared" si="554"/>
        <v>0.50868570832917803</v>
      </c>
      <c r="CD293" s="6">
        <f t="shared" si="555"/>
        <v>-0.58633623967483861</v>
      </c>
      <c r="CE293" s="6">
        <f t="shared" si="622"/>
        <v>139.05618601841891</v>
      </c>
      <c r="CF293" s="6" t="str">
        <f t="shared" si="623"/>
        <v>stressed</v>
      </c>
      <c r="CG293" s="4">
        <v>0.55543795642758398</v>
      </c>
      <c r="CH293" s="4">
        <v>0.92768804886613099</v>
      </c>
      <c r="CI293" s="4">
        <v>0.25616591848073</v>
      </c>
      <c r="CJ293" s="4">
        <v>0.52067995367643605</v>
      </c>
      <c r="CK293" s="4">
        <v>0.20692849189222001</v>
      </c>
      <c r="CL293" s="4">
        <v>0.61654417726824895</v>
      </c>
      <c r="CM293" s="4">
        <v>0.33601415571907661</v>
      </c>
      <c r="CN293" s="4">
        <v>0.33717723595228621</v>
      </c>
      <c r="CO293" s="4">
        <v>-0.37225009243854701</v>
      </c>
      <c r="CP293" s="4">
        <v>0.52378952926748878</v>
      </c>
      <c r="CQ293" s="4">
        <f t="shared" si="556"/>
        <v>-0.51822118842043607</v>
      </c>
      <c r="CR293" s="4">
        <f t="shared" si="557"/>
        <v>-0.80845033326113291</v>
      </c>
      <c r="CS293" s="4">
        <f t="shared" si="624"/>
        <v>-147.33990125811002</v>
      </c>
      <c r="CT293" s="4" t="str">
        <f t="shared" si="625"/>
        <v>Depressed</v>
      </c>
      <c r="CU293" s="2">
        <v>0.116882331733835</v>
      </c>
      <c r="CV293" s="2">
        <v>0.81190630097890804</v>
      </c>
      <c r="CW293" s="2">
        <v>-0.180882303250089</v>
      </c>
      <c r="CX293" s="2">
        <v>0.30006823511518899</v>
      </c>
      <c r="CY293" s="2">
        <v>0.116762683419594</v>
      </c>
      <c r="CZ293" s="2">
        <v>0.62243011280320704</v>
      </c>
      <c r="DA293" s="2">
        <v>-0.77417574319446958</v>
      </c>
      <c r="DB293" s="2">
        <v>0.20920352591757549</v>
      </c>
      <c r="DC293" s="2">
        <v>-0.69502396924507304</v>
      </c>
      <c r="DD293" s="2">
        <v>0.12832406391214088</v>
      </c>
      <c r="DE293" s="2">
        <f t="shared" si="558"/>
        <v>-0.74550735933068091</v>
      </c>
      <c r="DF293" s="2">
        <f t="shared" si="559"/>
        <v>-0.47354439796268288</v>
      </c>
      <c r="DG293" s="2">
        <f t="shared" si="626"/>
        <v>-122.42361012282116</v>
      </c>
      <c r="DH293" s="2" t="str">
        <f t="shared" si="627"/>
        <v>Depressed</v>
      </c>
      <c r="DI293" s="7">
        <v>0.630806242973874</v>
      </c>
      <c r="DJ293" s="7">
        <v>0.53718097009277999</v>
      </c>
      <c r="DK293" s="7">
        <v>0.44882493192470901</v>
      </c>
      <c r="DL293" s="7">
        <v>0.23853023773777701</v>
      </c>
      <c r="DM293" s="7">
        <v>0.636463591329677</v>
      </c>
      <c r="DN293" s="7">
        <v>0.79241387608466096</v>
      </c>
      <c r="DO293" s="7">
        <v>0.3541668236515455</v>
      </c>
      <c r="DP293" s="7">
        <v>0.17940069369518599</v>
      </c>
      <c r="DQ293" s="7">
        <v>9.3625272881094013E-2</v>
      </c>
      <c r="DR293" s="7">
        <v>0.58849545780366386</v>
      </c>
      <c r="DS293" s="7">
        <f t="shared" si="560"/>
        <v>0.22909773953609713</v>
      </c>
      <c r="DT293" s="7">
        <f t="shared" si="561"/>
        <v>0.18701992314993143</v>
      </c>
      <c r="DU293" s="7">
        <f t="shared" si="628"/>
        <v>50.774121753708101</v>
      </c>
      <c r="DV293" s="7" t="str">
        <f t="shared" si="629"/>
        <v>excited</v>
      </c>
      <c r="DW293" s="8">
        <v>0.44032568040109898</v>
      </c>
      <c r="DX293" s="8">
        <v>0.25652574463802502</v>
      </c>
      <c r="DY293" s="8">
        <v>-0.13448007252185501</v>
      </c>
      <c r="DZ293" s="8">
        <v>-0.10709441221032399</v>
      </c>
      <c r="EA293" s="8">
        <v>-0.110683947997335</v>
      </c>
      <c r="EB293" s="8">
        <v>0.16884868227987901</v>
      </c>
      <c r="EC293" s="8">
        <v>-0.40795827500729231</v>
      </c>
      <c r="ED293" s="8">
        <v>-0.25176504611781209</v>
      </c>
      <c r="EE293" s="8">
        <v>0.18379993576307396</v>
      </c>
      <c r="EF293" s="8">
        <v>-0.34666569666355501</v>
      </c>
      <c r="EG293" s="8">
        <f t="shared" si="562"/>
        <v>0.51910249437881961</v>
      </c>
      <c r="EH293" s="8">
        <f t="shared" si="563"/>
        <v>-8.3828279294146379E-2</v>
      </c>
      <c r="EI293" s="8">
        <f t="shared" si="630"/>
        <v>99.173327059921945</v>
      </c>
      <c r="EJ293" s="8" t="str">
        <f t="shared" si="631"/>
        <v>nervous</v>
      </c>
      <c r="EK293" s="1">
        <v>0.85706075349938304</v>
      </c>
      <c r="EL293" s="1">
        <v>-0.40896426215617099</v>
      </c>
      <c r="EM293" s="1">
        <v>0.639512542235399</v>
      </c>
      <c r="EN293" s="1">
        <v>-0.26773788527562897</v>
      </c>
      <c r="EO293" s="1">
        <v>0.75577666555392697</v>
      </c>
      <c r="EP293" s="1">
        <v>-0.261851850358231</v>
      </c>
      <c r="EQ293" s="1">
        <v>0.39651395402939915</v>
      </c>
      <c r="ER293" s="1">
        <v>0.3991226213575495</v>
      </c>
      <c r="ES293" s="1">
        <v>1.2660250156555541</v>
      </c>
      <c r="ET293" s="1">
        <v>0.82967544745851496</v>
      </c>
      <c r="EU293" s="1">
        <f t="shared" si="564"/>
        <v>0.71241975769178278</v>
      </c>
      <c r="EV293" s="1">
        <f t="shared" si="565"/>
        <v>-0.35188329415525832</v>
      </c>
      <c r="EW293" s="1">
        <f t="shared" si="632"/>
        <v>116.28600586830038</v>
      </c>
      <c r="EX293" s="1" t="str">
        <f t="shared" si="633"/>
        <v>nervous</v>
      </c>
      <c r="EY293" s="2">
        <v>-0.183304664289763</v>
      </c>
      <c r="EZ293" s="2">
        <v>0.159839306263025</v>
      </c>
      <c r="FA293" s="2">
        <v>0.105020916650799</v>
      </c>
      <c r="FB293" s="2">
        <v>6.5694051698638498E-2</v>
      </c>
      <c r="FC293" s="2">
        <v>-0.115795014439838</v>
      </c>
      <c r="FD293" s="2">
        <v>0.16785387569117399</v>
      </c>
      <c r="FE293" s="2">
        <v>-0.35112346859370064</v>
      </c>
      <c r="FF293" s="2">
        <v>0.20047427080072852</v>
      </c>
      <c r="FG293" s="2">
        <v>-3.0158543690055994E-2</v>
      </c>
      <c r="FH293" s="2">
        <v>0.5453020690406033</v>
      </c>
      <c r="FI293" s="2">
        <f t="shared" si="566"/>
        <v>-0.27563094923744547</v>
      </c>
      <c r="FJ293" s="2">
        <f t="shared" si="567"/>
        <v>0.35212686271904925</v>
      </c>
      <c r="FK293" s="2">
        <f t="shared" si="634"/>
        <v>-38.052431132582129</v>
      </c>
      <c r="FL293" s="2" t="str">
        <f t="shared" si="635"/>
        <v>Relased</v>
      </c>
      <c r="FM293" s="7">
        <v>0.56546374655896903</v>
      </c>
      <c r="FN293" s="7">
        <v>0.73930466295795705</v>
      </c>
      <c r="FO293" s="7">
        <v>0.22225352670780699</v>
      </c>
      <c r="FP293" s="7">
        <v>0.21525638415248899</v>
      </c>
      <c r="FQ293" s="7">
        <v>-4.1127264041984999E-3</v>
      </c>
      <c r="FR293" s="7">
        <v>0.465885748553379</v>
      </c>
      <c r="FS293" s="7">
        <v>0.39592611169839736</v>
      </c>
      <c r="FT293" s="7">
        <v>0.17860778022831481</v>
      </c>
      <c r="FU293" s="7">
        <v>-0.17384091639898802</v>
      </c>
      <c r="FV293" s="7">
        <v>0.33531614320910674</v>
      </c>
      <c r="FW293" s="7">
        <f t="shared" si="568"/>
        <v>-8.7968736160284777E-2</v>
      </c>
      <c r="FX293" s="7">
        <f t="shared" si="569"/>
        <v>-5.8206462326838793E-2</v>
      </c>
      <c r="FY293" s="7">
        <f t="shared" si="636"/>
        <v>-123.4914963312176</v>
      </c>
      <c r="FZ293" s="7" t="str">
        <f t="shared" si="637"/>
        <v>Depressed</v>
      </c>
      <c r="GA293" s="4">
        <v>0.23952991043486599</v>
      </c>
      <c r="GB293" s="4">
        <v>9.28416711156234E-2</v>
      </c>
      <c r="GC293" s="4">
        <v>0.37913906554329702</v>
      </c>
      <c r="GD293" s="4">
        <v>0.76953538012945399</v>
      </c>
      <c r="GE293" s="4">
        <v>-5.7693025021940299E-2</v>
      </c>
      <c r="GF293" s="4">
        <v>0.45913151012474501</v>
      </c>
      <c r="GG293" s="4">
        <v>2.085050371833669</v>
      </c>
      <c r="GH293" s="4">
        <v>1.3941535681139252</v>
      </c>
      <c r="GI293" s="4">
        <v>7.3240566562129988E-2</v>
      </c>
      <c r="GJ293" s="4">
        <v>2.1605091475290807</v>
      </c>
      <c r="GK293" s="4">
        <f t="shared" si="570"/>
        <v>6.2117750203672939E-2</v>
      </c>
      <c r="GL293" s="4">
        <f t="shared" si="571"/>
        <v>0.42288868631052523</v>
      </c>
      <c r="GM293" s="4">
        <f t="shared" si="638"/>
        <v>8.3563688494199191</v>
      </c>
      <c r="GN293" s="4" t="str">
        <f t="shared" si="639"/>
        <v>happy</v>
      </c>
      <c r="GO293" s="6">
        <v>0.32855819136828701</v>
      </c>
      <c r="GP293" s="6">
        <v>0.87866057327276004</v>
      </c>
      <c r="GQ293" s="6">
        <v>0.57968202505653599</v>
      </c>
      <c r="GR293" s="6">
        <v>0.36286816239243902</v>
      </c>
      <c r="GS293" s="6">
        <v>0.24489605119385799</v>
      </c>
      <c r="GT293" s="6">
        <v>0.65189585814940498</v>
      </c>
      <c r="GU293" s="6">
        <v>1.0108601210561559</v>
      </c>
      <c r="GV293" s="6">
        <v>0.23708251126374255</v>
      </c>
      <c r="GW293" s="6">
        <v>-0.55010238190447303</v>
      </c>
      <c r="GX293" s="6">
        <v>0.78076171035100816</v>
      </c>
      <c r="GY293" s="6">
        <f t="shared" si="572"/>
        <v>-0.44883676907185188</v>
      </c>
      <c r="GZ293" s="6">
        <f t="shared" si="573"/>
        <v>-0.32281540992239965</v>
      </c>
      <c r="HA293" s="6">
        <f t="shared" si="640"/>
        <v>-125.72469843227726</v>
      </c>
      <c r="HB293" s="6" t="str">
        <f t="shared" si="641"/>
        <v>Depressed</v>
      </c>
      <c r="HI293" s="2">
        <v>0</v>
      </c>
      <c r="HJ293" s="2">
        <v>0</v>
      </c>
      <c r="HK293" s="2">
        <v>0</v>
      </c>
      <c r="HL293" s="2">
        <v>0</v>
      </c>
      <c r="HM293" s="2" t="e">
        <f t="shared" si="574"/>
        <v>#DIV/0!</v>
      </c>
      <c r="HN293" s="2" t="e">
        <f t="shared" si="575"/>
        <v>#DIV/0!</v>
      </c>
      <c r="HO293" s="2" t="e">
        <f t="shared" si="642"/>
        <v>#DIV/0!</v>
      </c>
      <c r="HP293" s="2" t="e">
        <f t="shared" si="643"/>
        <v>#DIV/0!</v>
      </c>
      <c r="HQ293" s="4">
        <v>1.28940475880165</v>
      </c>
      <c r="HR293" s="4">
        <v>1.0203275914636201</v>
      </c>
      <c r="HS293" s="4">
        <v>0.68682382754419002</v>
      </c>
      <c r="HT293" s="4">
        <v>0.78303267906888796</v>
      </c>
      <c r="HU293" s="4">
        <v>1.26094319869774</v>
      </c>
      <c r="HV293" s="4">
        <v>0.97444027249642196</v>
      </c>
      <c r="HW293" s="4">
        <v>0.26930592961817601</v>
      </c>
      <c r="HX293" s="4">
        <v>0.392543259401823</v>
      </c>
      <c r="HY293" s="4">
        <v>0.26907716733803</v>
      </c>
      <c r="HZ293" s="4">
        <v>0.63637525206947299</v>
      </c>
      <c r="IA293" s="4">
        <f t="shared" si="576"/>
        <v>0.51896032805381198</v>
      </c>
      <c r="IB293" s="4">
        <f t="shared" si="577"/>
        <v>-0.10855784451149408</v>
      </c>
      <c r="IC293" s="4">
        <f t="shared" si="644"/>
        <v>101.8149558478667</v>
      </c>
      <c r="ID293" s="4" t="str">
        <f t="shared" si="645"/>
        <v>nervous</v>
      </c>
      <c r="IE293" s="6">
        <v>0.49038666850128398</v>
      </c>
      <c r="IF293" s="6">
        <v>0.68734326609026797</v>
      </c>
      <c r="IG293" s="6">
        <v>0.36039768026854802</v>
      </c>
      <c r="IH293" s="6">
        <v>0.73267847485012605</v>
      </c>
      <c r="II293" s="6">
        <v>0.16936107759645999</v>
      </c>
      <c r="IJ293" s="6">
        <v>0.28876685665083102</v>
      </c>
      <c r="IK293" s="6">
        <v>0.54626587570812835</v>
      </c>
      <c r="IL293" s="6">
        <v>0.75061046677052012</v>
      </c>
      <c r="IM293" s="6">
        <v>-0.19695659758898398</v>
      </c>
      <c r="IN293" s="6">
        <v>0.9281212296754292</v>
      </c>
      <c r="IO293" s="6">
        <f t="shared" si="578"/>
        <v>-0.25271560201708188</v>
      </c>
      <c r="IP293" s="6">
        <f t="shared" si="579"/>
        <v>0.42391294407058822</v>
      </c>
      <c r="IQ293" s="6">
        <f t="shared" si="646"/>
        <v>-30.801273459167025</v>
      </c>
      <c r="IR293" s="6" t="str">
        <f t="shared" si="647"/>
        <v>Relased</v>
      </c>
      <c r="IS293" s="4">
        <v>0.71927631616082</v>
      </c>
      <c r="IT293" s="4">
        <v>0.50160018918045501</v>
      </c>
      <c r="IU293" s="4">
        <v>0.16502985692687899</v>
      </c>
      <c r="IV293" s="4">
        <v>0.18692865849197099</v>
      </c>
      <c r="IW293" s="4">
        <v>0.121301605573648</v>
      </c>
      <c r="IX293" s="4">
        <v>0.40092138820233503</v>
      </c>
      <c r="IY293" s="4">
        <v>0.19632904060381762</v>
      </c>
      <c r="IZ293" s="4">
        <v>0.20711821542709577</v>
      </c>
      <c r="JA293" s="4">
        <v>0.21767612698036498</v>
      </c>
      <c r="JB293" s="4">
        <v>0.28828347001441068</v>
      </c>
      <c r="JC293" s="4">
        <f t="shared" si="580"/>
        <v>0.39361565961319656</v>
      </c>
      <c r="JD293" s="4">
        <f t="shared" si="581"/>
        <v>5.0335404406238959E-2</v>
      </c>
      <c r="JE293" s="4">
        <f t="shared" si="648"/>
        <v>82.712592250395716</v>
      </c>
      <c r="JF293" s="4" t="str">
        <f t="shared" si="649"/>
        <v>alert</v>
      </c>
      <c r="JG293" s="6">
        <v>0.56332384576137595</v>
      </c>
      <c r="JH293" s="6">
        <v>0.17732065132729499</v>
      </c>
      <c r="JI293" s="6">
        <v>0.11100281955996</v>
      </c>
      <c r="JJ293" s="6">
        <v>-2.9070225969369E-2</v>
      </c>
      <c r="JK293" s="6">
        <v>1.49746777773183E-2</v>
      </c>
      <c r="JL293" s="6">
        <v>-6.1466966834394399E-2</v>
      </c>
      <c r="JM293" s="6">
        <v>0.19194726433108858</v>
      </c>
      <c r="JN293" s="6">
        <v>-0.25092189425490735</v>
      </c>
      <c r="JO293" s="6">
        <v>0.38600319443408093</v>
      </c>
      <c r="JP293" s="6">
        <v>0.11062337452401527</v>
      </c>
      <c r="JQ293" s="6">
        <f t="shared" si="582"/>
        <v>0.32128076801265415</v>
      </c>
      <c r="JR293" s="6">
        <f t="shared" si="583"/>
        <v>0.11476236333037582</v>
      </c>
      <c r="JS293" s="6">
        <f t="shared" si="650"/>
        <v>70.34313424741535</v>
      </c>
      <c r="JT293" s="6" t="str">
        <f t="shared" si="651"/>
        <v>alert</v>
      </c>
      <c r="JU293" s="2">
        <v>0.54860049140156897</v>
      </c>
      <c r="JV293" s="2">
        <v>0.154422151961156</v>
      </c>
      <c r="JW293" s="2">
        <v>0.155266887829273</v>
      </c>
      <c r="JX293" s="2">
        <v>-9.9905866197610299E-2</v>
      </c>
      <c r="JY293" s="2">
        <v>-0.211196849527132</v>
      </c>
      <c r="JZ293" s="2">
        <v>0.295636994110688</v>
      </c>
      <c r="KA293" s="2">
        <v>0.46018142236607745</v>
      </c>
      <c r="KB293" s="2">
        <v>-0.22198385938736614</v>
      </c>
      <c r="KC293" s="2">
        <v>0.39417833944041297</v>
      </c>
      <c r="KD293" s="2">
        <v>7.8747138736325384E-2</v>
      </c>
      <c r="KE293" s="2">
        <f t="shared" si="584"/>
        <v>0.60472990602232213</v>
      </c>
      <c r="KF293" s="2">
        <f t="shared" si="585"/>
        <v>-5.7809497998879689E-3</v>
      </c>
      <c r="KG293" s="2">
        <f t="shared" si="652"/>
        <v>90.547705566924705</v>
      </c>
      <c r="KH293" s="2" t="str">
        <f t="shared" si="653"/>
        <v>nervous</v>
      </c>
      <c r="KI293" s="7">
        <v>0.34751558372547198</v>
      </c>
      <c r="KJ293" s="7">
        <v>0.22650898929423499</v>
      </c>
      <c r="KK293" s="7">
        <v>-2.20461038106315E-2</v>
      </c>
      <c r="KL293" s="7">
        <v>-0.16726417001687999</v>
      </c>
      <c r="KM293" s="7">
        <v>1.7293116057448001E-4</v>
      </c>
      <c r="KN293" s="7">
        <v>-0.17196681642835401</v>
      </c>
      <c r="KO293" s="7">
        <v>-6.3407627421506935E-2</v>
      </c>
      <c r="KP293" s="7">
        <v>-3.0666942886228981</v>
      </c>
      <c r="KQ293" s="7">
        <v>0.12100659443123699</v>
      </c>
      <c r="KR293" s="7">
        <v>-0.32979472086295547</v>
      </c>
      <c r="KS293" s="7">
        <f t="shared" si="586"/>
        <v>0.22474564725542501</v>
      </c>
      <c r="KT293" s="7">
        <f t="shared" si="587"/>
        <v>-6.5894169976163486E-2</v>
      </c>
      <c r="KU293" s="7">
        <f t="shared" si="654"/>
        <v>106.34084277313868</v>
      </c>
      <c r="KV293" s="7" t="str">
        <f t="shared" si="655"/>
        <v>nervous</v>
      </c>
      <c r="KW293" s="2">
        <v>0.93601451544995595</v>
      </c>
      <c r="KX293" s="2">
        <v>0.46112704433514001</v>
      </c>
      <c r="KY293" s="2">
        <v>6.0674991986623898E-2</v>
      </c>
      <c r="KZ293" s="2">
        <v>0.220910739166889</v>
      </c>
      <c r="LA293" s="2">
        <v>0.85670979450142004</v>
      </c>
      <c r="LB293" s="2">
        <v>0.54473618606690699</v>
      </c>
      <c r="LC293" s="2">
        <v>3.384513260060025E-2</v>
      </c>
      <c r="LD293" s="2">
        <v>0.21962303868945504</v>
      </c>
      <c r="LE293" s="2">
        <v>0.47488747111481594</v>
      </c>
      <c r="LF293" s="2">
        <v>0.20154416650294585</v>
      </c>
      <c r="LG293" s="2">
        <f t="shared" si="588"/>
        <v>0.42229541587924735</v>
      </c>
      <c r="LH293" s="2">
        <f t="shared" si="589"/>
        <v>3.0885844821105124E-2</v>
      </c>
      <c r="LI293" s="2">
        <f t="shared" si="656"/>
        <v>85.816948917092859</v>
      </c>
      <c r="LJ293" s="2" t="str">
        <f t="shared" si="657"/>
        <v>alert</v>
      </c>
      <c r="LK293" s="4">
        <v>0.49509545659804199</v>
      </c>
      <c r="LL293" s="4">
        <v>0.79538271323554899</v>
      </c>
      <c r="LM293" s="4">
        <v>0.23027660956179399</v>
      </c>
      <c r="LN293" s="4">
        <v>0.322289066876907</v>
      </c>
      <c r="LO293" s="4">
        <v>0.47374634556579798</v>
      </c>
      <c r="LP293" s="4">
        <v>0.634358744325769</v>
      </c>
      <c r="LQ293" s="4">
        <v>0.23768236367122825</v>
      </c>
      <c r="LR293" s="4">
        <v>0.22541772512257505</v>
      </c>
      <c r="LS293" s="4">
        <v>-0.30028725663750699</v>
      </c>
      <c r="LT293" s="4">
        <v>0.42818676778542886</v>
      </c>
      <c r="LU293" s="4">
        <f t="shared" si="590"/>
        <v>-8.6854150598961621E-2</v>
      </c>
      <c r="LV293" s="4">
        <f t="shared" si="591"/>
        <v>8.2522112869567898E-2</v>
      </c>
      <c r="LW293" s="4">
        <f t="shared" si="658"/>
        <v>-46.46510126533714</v>
      </c>
      <c r="LX293" s="4" t="str">
        <f t="shared" si="659"/>
        <v>Relased</v>
      </c>
      <c r="LY293" s="6">
        <v>0.188992880884051</v>
      </c>
      <c r="LZ293" s="6">
        <v>0.29224395309574402</v>
      </c>
      <c r="MA293" s="6">
        <v>0.244890616746442</v>
      </c>
      <c r="MB293" s="6">
        <v>0.2928948392488</v>
      </c>
      <c r="MC293" s="6">
        <v>-3.9132763774835801E-2</v>
      </c>
      <c r="MD293" s="6">
        <v>-0.26534637698244001</v>
      </c>
      <c r="ME293" s="6">
        <v>1.6341280219871333</v>
      </c>
      <c r="MF293" s="6">
        <v>10.889265189361398</v>
      </c>
      <c r="MG293" s="6">
        <v>-0.10325107221169302</v>
      </c>
      <c r="MH293" s="6">
        <v>1.1175068449100078</v>
      </c>
      <c r="MI293" s="6">
        <f t="shared" si="592"/>
        <v>-9.3229425194627069E-2</v>
      </c>
      <c r="MJ293" s="6">
        <f t="shared" si="593"/>
        <v>0.37866285933633259</v>
      </c>
      <c r="MK293" s="6">
        <f t="shared" si="660"/>
        <v>-13.831519383698302</v>
      </c>
      <c r="ML293" s="6" t="str">
        <f t="shared" si="661"/>
        <v>Contented</v>
      </c>
      <c r="MM293" s="2">
        <v>-1.4678023436241701E-2</v>
      </c>
      <c r="MN293" s="2">
        <v>-3.1580717556817101E-2</v>
      </c>
      <c r="MO293" s="2">
        <v>-0.14859147530678399</v>
      </c>
      <c r="MP293" s="2">
        <v>0.25888660934918101</v>
      </c>
      <c r="MQ293" s="2">
        <v>0.148987289239744</v>
      </c>
      <c r="MR293" s="2">
        <v>-0.16250318132331801</v>
      </c>
      <c r="MS293" s="2">
        <v>-1.1063382292937027</v>
      </c>
      <c r="MT293" s="2">
        <v>-1.3338901930709235</v>
      </c>
      <c r="MU293" s="2">
        <v>1.69026941205754E-2</v>
      </c>
      <c r="MV293" s="2">
        <v>-2.3843090338093504</v>
      </c>
      <c r="MW293" s="2">
        <f t="shared" si="594"/>
        <v>0.33415262798742162</v>
      </c>
      <c r="MX293" s="2">
        <f t="shared" si="595"/>
        <v>-0.85278415771255744</v>
      </c>
      <c r="MY293" s="2">
        <f t="shared" si="662"/>
        <v>158.60290218594679</v>
      </c>
      <c r="MZ293" s="2" t="str">
        <f t="shared" si="663"/>
        <v>Upset</v>
      </c>
      <c r="NK293" s="7">
        <f t="shared" si="596"/>
        <v>5.2959786961425781E-2</v>
      </c>
      <c r="NL293" s="7">
        <f t="shared" si="597"/>
        <v>4.4546745186410774E-2</v>
      </c>
      <c r="NM293" s="7">
        <f t="shared" si="664"/>
        <v>49.931371470164912</v>
      </c>
      <c r="NN293" s="7" t="str">
        <f t="shared" si="665"/>
        <v>excited</v>
      </c>
      <c r="NO293" s="4">
        <v>0.66704998537446802</v>
      </c>
      <c r="NP293" s="4">
        <v>5.5456339900473099E-2</v>
      </c>
      <c r="NQ293" s="4">
        <v>0.26717292894636802</v>
      </c>
      <c r="NR293" s="4">
        <v>0.237416723407711</v>
      </c>
      <c r="NS293" s="4">
        <v>0.39625973348651</v>
      </c>
      <c r="NT293" s="4">
        <v>0.137607576717373</v>
      </c>
      <c r="NU293" s="4">
        <v>0.25126538788017927</v>
      </c>
      <c r="NV293" s="4">
        <v>1.2297312080209042</v>
      </c>
      <c r="NW293" s="4">
        <v>0.61159364547399497</v>
      </c>
      <c r="NX293" s="4">
        <v>0.69838786831667321</v>
      </c>
      <c r="NY293" s="4">
        <f t="shared" si="598"/>
        <v>0.43157214460178683</v>
      </c>
      <c r="NZ293" s="4">
        <f t="shared" si="599"/>
        <v>-0.30312188286062902</v>
      </c>
      <c r="OA293" s="4">
        <f t="shared" si="666"/>
        <v>125.08292525442768</v>
      </c>
      <c r="OB293" s="4" t="str">
        <f t="shared" si="667"/>
        <v>stressed</v>
      </c>
      <c r="OC293" s="1">
        <v>0.399446104449168</v>
      </c>
      <c r="OD293" s="1">
        <v>-0.32095518802113199</v>
      </c>
      <c r="OE293" s="1">
        <v>0.53041610495866798</v>
      </c>
      <c r="OF293" s="1">
        <v>0.36453137441585398</v>
      </c>
      <c r="OG293" s="1">
        <v>0.29832430989119102</v>
      </c>
      <c r="OH293" s="1">
        <v>0.32763869922156003</v>
      </c>
      <c r="OI293" s="1">
        <v>0.76015849061198681</v>
      </c>
      <c r="OJ293" s="1">
        <v>54.54189624048329</v>
      </c>
      <c r="OK293" s="1">
        <v>6.0407952859653058E-2</v>
      </c>
      <c r="OL293" s="1">
        <v>0.96929202366884593</v>
      </c>
      <c r="OM293" s="1">
        <f t="shared" si="600"/>
        <v>-5.0564668060507967E-2</v>
      </c>
      <c r="ON293" s="1">
        <f t="shared" si="601"/>
        <v>0.33446630502633234</v>
      </c>
      <c r="OO293" s="1">
        <f t="shared" si="668"/>
        <v>-8.5968841474182831</v>
      </c>
      <c r="OP293" s="1" t="str">
        <f t="shared" si="669"/>
        <v>Contented</v>
      </c>
      <c r="OQ293" s="2">
        <v>0.36115683153850903</v>
      </c>
      <c r="OR293" s="2">
        <v>0.73846250426393201</v>
      </c>
      <c r="OS293" s="2">
        <v>0.32956561546455099</v>
      </c>
      <c r="OT293" s="2">
        <v>0.17420555908704</v>
      </c>
      <c r="OU293" s="2">
        <v>0.28799876591468598</v>
      </c>
      <c r="OV293" s="2">
        <v>0.14395190079808401</v>
      </c>
      <c r="OW293" s="2">
        <v>0.50768354575932484</v>
      </c>
      <c r="OX293" s="2">
        <v>0.19741921492634387</v>
      </c>
      <c r="OY293" s="2">
        <v>-0.37730567272542298</v>
      </c>
      <c r="OZ293" s="2">
        <v>0.45813233557226118</v>
      </c>
      <c r="PA293" s="2">
        <f t="shared" si="602"/>
        <v>-0.57986958984560633</v>
      </c>
      <c r="PB293" s="2">
        <f t="shared" si="603"/>
        <v>8.1990556777451706E-2</v>
      </c>
      <c r="PC293" s="2">
        <f t="shared" si="670"/>
        <v>-81.95202358409189</v>
      </c>
      <c r="PD293" s="2" t="str">
        <f t="shared" si="671"/>
        <v>Calm</v>
      </c>
      <c r="PE293" s="1">
        <v>0.22099110970535599</v>
      </c>
      <c r="PF293" s="1">
        <v>0.60045924003207796</v>
      </c>
      <c r="PG293" s="1">
        <v>0.25055053554592999</v>
      </c>
      <c r="PH293" s="1">
        <v>0.90498713596106894</v>
      </c>
      <c r="PI293" s="1">
        <v>6.9024081404813795E-2</v>
      </c>
      <c r="PJ293" s="1">
        <v>6.6080606292783395E-2</v>
      </c>
      <c r="PK293" s="1">
        <v>0.86392210899997957</v>
      </c>
      <c r="PL293" s="1">
        <v>1.3577389873252861</v>
      </c>
      <c r="PM293" s="1">
        <v>-0.379468130326722</v>
      </c>
      <c r="PN293" s="1">
        <v>1.4067042175785205</v>
      </c>
      <c r="PO293" s="1">
        <f t="shared" si="604"/>
        <v>-0.41445859404662699</v>
      </c>
      <c r="PP293" s="1">
        <f t="shared" si="605"/>
        <v>-0.10531726648947615</v>
      </c>
      <c r="PQ293" s="1">
        <f t="shared" si="672"/>
        <v>-104.25755702196369</v>
      </c>
      <c r="PR293" s="1" t="str">
        <f t="shared" si="673"/>
        <v>Bored</v>
      </c>
      <c r="PS293" s="4">
        <v>0.51072811305911003</v>
      </c>
      <c r="PT293" s="4">
        <v>0.16265936561965799</v>
      </c>
      <c r="PU293" s="4">
        <v>0.29781929913184402</v>
      </c>
      <c r="PV293" s="4">
        <v>-6.1081303127980199E-3</v>
      </c>
      <c r="PW293" s="4">
        <v>3.1073636472288599E-2</v>
      </c>
      <c r="PX293" s="4">
        <v>0.14866464806129001</v>
      </c>
      <c r="PY293" s="4">
        <v>0.5496831625025691</v>
      </c>
      <c r="PZ293" s="4">
        <v>-1.9619849559879349E-2</v>
      </c>
      <c r="QA293" s="4">
        <v>0.34806874743945204</v>
      </c>
      <c r="QB293" s="4">
        <v>0.43319957387892505</v>
      </c>
      <c r="QC293" s="4">
        <f t="shared" si="606"/>
        <v>0.41690346507446874</v>
      </c>
      <c r="QD293" s="4">
        <f t="shared" si="607"/>
        <v>-0.1728935630971532</v>
      </c>
      <c r="QE293" s="4">
        <f t="shared" si="674"/>
        <v>112.52421856889377</v>
      </c>
      <c r="QF293" s="4" t="str">
        <f t="shared" si="675"/>
        <v>nervous</v>
      </c>
      <c r="QG293" s="2">
        <v>1.06592417970373</v>
      </c>
      <c r="QH293" s="2">
        <v>1.09082468058821</v>
      </c>
      <c r="QI293" s="2">
        <v>0.81642669944525803</v>
      </c>
      <c r="QJ293" s="2">
        <v>0.64826889673271504</v>
      </c>
      <c r="QK293" s="2">
        <v>0.63191832787983504</v>
      </c>
      <c r="QL293" s="2">
        <v>0.47104269988084302</v>
      </c>
      <c r="QM293" s="2">
        <v>0.48086126704839544</v>
      </c>
      <c r="QN293" s="2">
        <v>0.4150601420064422</v>
      </c>
      <c r="QO293" s="2">
        <v>-2.4900500884480037E-2</v>
      </c>
      <c r="QP293" s="2">
        <v>0.67912199846008503</v>
      </c>
      <c r="QQ293" s="2">
        <f t="shared" si="608"/>
        <v>0.25543002135683479</v>
      </c>
      <c r="QR293" s="2">
        <f t="shared" si="609"/>
        <v>-0.44377919893560891</v>
      </c>
      <c r="QS293" s="2">
        <f t="shared" si="676"/>
        <v>150.07616978608397</v>
      </c>
      <c r="QT293" s="2" t="str">
        <f t="shared" si="677"/>
        <v>Upset</v>
      </c>
      <c r="QU293" s="4">
        <v>0.55093082925020798</v>
      </c>
      <c r="QV293" s="4">
        <v>0.55922635278451505</v>
      </c>
      <c r="QW293" s="4">
        <v>0.33248303790314299</v>
      </c>
      <c r="QX293" s="4">
        <v>0.26790303654098302</v>
      </c>
      <c r="QY293" s="4">
        <v>1.16125947699137</v>
      </c>
      <c r="QZ293" s="4">
        <v>0.79380655742347095</v>
      </c>
      <c r="RA293" s="4">
        <v>0.19418579622318688</v>
      </c>
      <c r="RB293" s="4">
        <v>0.1980018627187726</v>
      </c>
      <c r="RC293" s="4">
        <v>-8.2955235343070699E-3</v>
      </c>
      <c r="RD293" s="4">
        <v>0.54081177346772102</v>
      </c>
      <c r="RE293" s="4">
        <f t="shared" si="610"/>
        <v>0.10638390687056165</v>
      </c>
      <c r="RF293" s="4">
        <f t="shared" si="611"/>
        <v>0.18067413601294247</v>
      </c>
      <c r="RG293" s="4">
        <f t="shared" si="678"/>
        <v>30.490277398928967</v>
      </c>
      <c r="RH293" s="4" t="str">
        <f t="shared" si="679"/>
        <v>excited</v>
      </c>
    </row>
    <row r="294" spans="1:476" x14ac:dyDescent="0.3">
      <c r="A294" s="1">
        <v>0.31322883340902802</v>
      </c>
      <c r="B294" s="1">
        <v>0.67615110155388503</v>
      </c>
      <c r="C294" s="1">
        <v>0.34184811198561299</v>
      </c>
      <c r="D294" s="1">
        <v>0.29549018681338202</v>
      </c>
      <c r="E294" s="1">
        <v>0.97595718435008305</v>
      </c>
      <c r="F294" s="1">
        <v>0.84665761030700304</v>
      </c>
      <c r="G294" s="1">
        <v>0.26516585448221058</v>
      </c>
      <c r="H294" s="1">
        <v>0.19404287912976934</v>
      </c>
      <c r="I294" s="1">
        <v>-0.36292226814485701</v>
      </c>
      <c r="J294" s="1">
        <v>0.64417952727420702</v>
      </c>
      <c r="K294" s="1">
        <f t="shared" si="544"/>
        <v>-0.54775524459871794</v>
      </c>
      <c r="L294" s="1">
        <f t="shared" si="545"/>
        <v>-6.4036068603245067E-2</v>
      </c>
      <c r="M294" s="1">
        <f t="shared" si="612"/>
        <v>-96.667973339781398</v>
      </c>
      <c r="N294" s="1" t="str">
        <f t="shared" si="613"/>
        <v>Bored</v>
      </c>
      <c r="O294" s="8">
        <v>0.440773130752242</v>
      </c>
      <c r="P294" s="8">
        <v>-2.57865605081077E-3</v>
      </c>
      <c r="Q294" s="8">
        <v>-7.2326405028845603E-2</v>
      </c>
      <c r="R294" s="8">
        <v>-0.15189793991539299</v>
      </c>
      <c r="S294" s="8">
        <v>-9.1047771044977396E-2</v>
      </c>
      <c r="T294" s="8">
        <v>-0.124552350398926</v>
      </c>
      <c r="U294" s="8">
        <v>-0.20680915187101662</v>
      </c>
      <c r="V294" s="8">
        <v>1.1948142640988861</v>
      </c>
      <c r="W294" s="8">
        <v>0.44335178680305276</v>
      </c>
      <c r="X294" s="8">
        <v>-0.51170052999188631</v>
      </c>
      <c r="Y294" s="8">
        <f t="shared" si="546"/>
        <v>0.86908759382668532</v>
      </c>
      <c r="Z294" s="8">
        <f t="shared" si="547"/>
        <v>-0.17462907286633789</v>
      </c>
      <c r="AA294" s="8">
        <f t="shared" si="614"/>
        <v>101.36136822918782</v>
      </c>
      <c r="AB294" s="8" t="str">
        <f t="shared" si="615"/>
        <v>nervous</v>
      </c>
      <c r="AC294" s="2">
        <v>0.28153877405866901</v>
      </c>
      <c r="AD294" s="2">
        <v>0.80269770088070602</v>
      </c>
      <c r="AE294" s="2">
        <v>-2.9282873338901401E-2</v>
      </c>
      <c r="AF294" s="2">
        <v>9.9942610379131394E-2</v>
      </c>
      <c r="AG294" s="2">
        <v>-0.19053346767695201</v>
      </c>
      <c r="AH294" s="2">
        <v>0.35089768628222101</v>
      </c>
      <c r="AI294" s="2">
        <v>-0.32177105383367338</v>
      </c>
      <c r="AJ294" s="2">
        <v>8.6635757641960895E-2</v>
      </c>
      <c r="AK294" s="2">
        <v>-0.52115892682203702</v>
      </c>
      <c r="AL294" s="2">
        <v>6.5170042397052652E-2</v>
      </c>
      <c r="AM294" s="2">
        <f t="shared" si="548"/>
        <v>-0.54262812696416085</v>
      </c>
      <c r="AN294" s="2">
        <f t="shared" si="549"/>
        <v>-0.17072405187777351</v>
      </c>
      <c r="AO294" s="2">
        <f t="shared" si="616"/>
        <v>-107.46484780785947</v>
      </c>
      <c r="AP294" s="2" t="str">
        <f t="shared" si="617"/>
        <v>Bored</v>
      </c>
      <c r="AQ294" s="8">
        <v>0.38073311426985101</v>
      </c>
      <c r="AR294" s="8">
        <v>0.24935530826396701</v>
      </c>
      <c r="AS294" s="8">
        <v>-9.2062800255247199E-2</v>
      </c>
      <c r="AT294" s="8">
        <v>9.8508887675540901E-3</v>
      </c>
      <c r="AU294" s="8">
        <v>0.13431602487122299</v>
      </c>
      <c r="AV294" s="8">
        <v>0.31792203126186902</v>
      </c>
      <c r="AW294" s="8">
        <v>-0.17874566378030746</v>
      </c>
      <c r="AX294" s="8">
        <v>1.7365207599845334E-2</v>
      </c>
      <c r="AY294" s="8">
        <v>0.131377806005884</v>
      </c>
      <c r="AZ294" s="8">
        <v>-0.13047678476155566</v>
      </c>
      <c r="BA294" s="8">
        <f t="shared" si="550"/>
        <v>0.11511321078708936</v>
      </c>
      <c r="BB294" s="8">
        <f t="shared" si="551"/>
        <v>-2.7018047674190138E-2</v>
      </c>
      <c r="BC294" s="8">
        <f t="shared" si="618"/>
        <v>103.20872188516645</v>
      </c>
      <c r="BD294" s="8" t="str">
        <f t="shared" si="619"/>
        <v>nervous</v>
      </c>
      <c r="BE294" s="4">
        <v>-2.4342095987797199E-2</v>
      </c>
      <c r="BF294" s="4">
        <v>0.41799825670840302</v>
      </c>
      <c r="BG294" s="4">
        <v>2.01950222570659E-2</v>
      </c>
      <c r="BH294" s="4">
        <v>0.40150222320974899</v>
      </c>
      <c r="BI294" s="4">
        <v>-0.15000565712562999</v>
      </c>
      <c r="BJ294" s="4">
        <v>0.79337818151939399</v>
      </c>
      <c r="BK294" s="4">
        <v>-0.11583184696350757</v>
      </c>
      <c r="BL294" s="4">
        <v>0.33144298546629591</v>
      </c>
      <c r="BM294" s="4">
        <v>-0.4423403526962002</v>
      </c>
      <c r="BN294" s="4">
        <v>1.0712324295773208</v>
      </c>
      <c r="BO294" s="4">
        <f t="shared" si="552"/>
        <v>-0.29801341148050053</v>
      </c>
      <c r="BP294" s="4">
        <f t="shared" si="553"/>
        <v>0.45059185786288936</v>
      </c>
      <c r="BQ294" s="4">
        <f t="shared" si="620"/>
        <v>-33.479938667766341</v>
      </c>
      <c r="BR294" s="4" t="str">
        <f t="shared" si="621"/>
        <v>Relased</v>
      </c>
      <c r="BS294" s="6">
        <v>0.72821727655135704</v>
      </c>
      <c r="BT294" s="6">
        <v>0.493680857104216</v>
      </c>
      <c r="BU294" s="6">
        <v>0.56001849389085501</v>
      </c>
      <c r="BV294" s="6">
        <v>0.24063445963977501</v>
      </c>
      <c r="BW294" s="6">
        <v>9.9918347737614696E-2</v>
      </c>
      <c r="BX294" s="6">
        <v>0.47719173448168001</v>
      </c>
      <c r="BY294" s="6">
        <v>0.67624007163280875</v>
      </c>
      <c r="BZ294" s="6">
        <v>0.24785379845434163</v>
      </c>
      <c r="CA294" s="6">
        <v>0.23453641944714104</v>
      </c>
      <c r="CB294" s="6">
        <v>0.65525343846405859</v>
      </c>
      <c r="CC294" s="6">
        <f t="shared" si="554"/>
        <v>0.50868570832917803</v>
      </c>
      <c r="CD294" s="6">
        <f t="shared" si="555"/>
        <v>-0.58633623967483861</v>
      </c>
      <c r="CE294" s="6">
        <f t="shared" si="622"/>
        <v>139.05618601841891</v>
      </c>
      <c r="CF294" s="6" t="str">
        <f t="shared" si="623"/>
        <v>stressed</v>
      </c>
      <c r="CG294" s="4">
        <v>0.55466933428342602</v>
      </c>
      <c r="CH294" s="4">
        <v>0.92768804886613099</v>
      </c>
      <c r="CI294" s="4">
        <v>0.26191964909548998</v>
      </c>
      <c r="CJ294" s="4">
        <v>0.52067995367643605</v>
      </c>
      <c r="CK294" s="4">
        <v>0.19365388217294799</v>
      </c>
      <c r="CL294" s="4">
        <v>0.61654417726824895</v>
      </c>
      <c r="CM294" s="4">
        <v>0.35000871727031263</v>
      </c>
      <c r="CN294" s="4">
        <v>0.33717723595228621</v>
      </c>
      <c r="CO294" s="4">
        <v>-0.37301871458270497</v>
      </c>
      <c r="CP294" s="4">
        <v>0.52794259445663549</v>
      </c>
      <c r="CQ294" s="4">
        <f t="shared" si="556"/>
        <v>-0.51896257112011268</v>
      </c>
      <c r="CR294" s="4">
        <f t="shared" si="557"/>
        <v>-0.80360594566418109</v>
      </c>
      <c r="CS294" s="4">
        <f t="shared" si="624"/>
        <v>-147.14593515658024</v>
      </c>
      <c r="CT294" s="4" t="str">
        <f t="shared" si="625"/>
        <v>Depressed</v>
      </c>
      <c r="CU294" s="2">
        <v>0.15798129342745099</v>
      </c>
      <c r="CV294" s="2">
        <v>0.81303692465714705</v>
      </c>
      <c r="CW294" s="2">
        <v>-0.11166668360502301</v>
      </c>
      <c r="CX294" s="2">
        <v>0.29753453786099199</v>
      </c>
      <c r="CY294" s="2">
        <v>0.12771669915651401</v>
      </c>
      <c r="CZ294" s="2">
        <v>0.63629697846637401</v>
      </c>
      <c r="DA294" s="2">
        <v>-0.39085568153652606</v>
      </c>
      <c r="DB294" s="2">
        <v>0.2052905387914839</v>
      </c>
      <c r="DC294" s="2">
        <v>-0.65505563122969601</v>
      </c>
      <c r="DD294" s="2">
        <v>0.19141541404095014</v>
      </c>
      <c r="DE294" s="2">
        <f t="shared" si="558"/>
        <v>-0.70073745032105517</v>
      </c>
      <c r="DF294" s="2">
        <f t="shared" si="559"/>
        <v>-0.44081024933401247</v>
      </c>
      <c r="DG294" s="2">
        <f t="shared" si="626"/>
        <v>-122.17261074759739</v>
      </c>
      <c r="DH294" s="2" t="str">
        <f t="shared" si="627"/>
        <v>Depressed</v>
      </c>
      <c r="DI294" s="7">
        <v>0.630806242973874</v>
      </c>
      <c r="DJ294" s="7">
        <v>0.53718097009277999</v>
      </c>
      <c r="DK294" s="7">
        <v>0.44882493192470901</v>
      </c>
      <c r="DL294" s="7">
        <v>0.23853023773777701</v>
      </c>
      <c r="DM294" s="7">
        <v>0.636463591329677</v>
      </c>
      <c r="DN294" s="7">
        <v>0.79241387608466096</v>
      </c>
      <c r="DO294" s="7">
        <v>0.3541668236515455</v>
      </c>
      <c r="DP294" s="7">
        <v>0.17940069369518599</v>
      </c>
      <c r="DQ294" s="7">
        <v>9.3625272881094013E-2</v>
      </c>
      <c r="DR294" s="7">
        <v>0.58849545780366386</v>
      </c>
      <c r="DS294" s="7">
        <f t="shared" si="560"/>
        <v>0.22909773953609713</v>
      </c>
      <c r="DT294" s="7">
        <f t="shared" si="561"/>
        <v>0.18701992314993143</v>
      </c>
      <c r="DU294" s="7">
        <f t="shared" si="628"/>
        <v>50.774121753708101</v>
      </c>
      <c r="DV294" s="7" t="str">
        <f t="shared" si="629"/>
        <v>excited</v>
      </c>
      <c r="DW294" s="8">
        <v>0.40178093097296103</v>
      </c>
      <c r="DX294" s="8">
        <v>0.40779729129533798</v>
      </c>
      <c r="DY294" s="8">
        <v>-2.8729864440412398E-2</v>
      </c>
      <c r="DZ294" s="8">
        <v>-7.4382702336090095E-2</v>
      </c>
      <c r="EA294" s="8">
        <v>8.93155498854558E-2</v>
      </c>
      <c r="EB294" s="8">
        <v>0.26003938465374399</v>
      </c>
      <c r="EC294" s="8">
        <v>-5.8501466738661523E-2</v>
      </c>
      <c r="ED294" s="8">
        <v>-0.11137858254098235</v>
      </c>
      <c r="EE294" s="8">
        <v>-6.0163603223769568E-3</v>
      </c>
      <c r="EF294" s="8">
        <v>-0.12736578620852573</v>
      </c>
      <c r="EG294" s="8">
        <f t="shared" si="562"/>
        <v>0.29848989474126819</v>
      </c>
      <c r="EH294" s="8">
        <f t="shared" si="563"/>
        <v>5.6479648035296925E-3</v>
      </c>
      <c r="EI294" s="8">
        <f t="shared" si="630"/>
        <v>88.915990324761736</v>
      </c>
      <c r="EJ294" s="8" t="str">
        <f t="shared" si="631"/>
        <v>alert</v>
      </c>
      <c r="EK294" s="1">
        <v>0.85706075349938304</v>
      </c>
      <c r="EL294" s="1">
        <v>-0.40122859014738799</v>
      </c>
      <c r="EM294" s="1">
        <v>0.639512542235399</v>
      </c>
      <c r="EN294" s="1">
        <v>-0.24924487519603999</v>
      </c>
      <c r="EO294" s="1">
        <v>0.75577666555392697</v>
      </c>
      <c r="EP294" s="1">
        <v>-0.29298918756131498</v>
      </c>
      <c r="EQ294" s="1">
        <v>0.39651395402939915</v>
      </c>
      <c r="ER294" s="1">
        <v>0.35902980764722553</v>
      </c>
      <c r="ES294" s="1">
        <v>1.258289343646771</v>
      </c>
      <c r="ET294" s="1">
        <v>0.85616526962357642</v>
      </c>
      <c r="EU294" s="1">
        <f t="shared" si="564"/>
        <v>0.70530408858909022</v>
      </c>
      <c r="EV294" s="1">
        <f t="shared" si="565"/>
        <v>-0.32924156565977314</v>
      </c>
      <c r="EW294" s="1">
        <f t="shared" si="632"/>
        <v>115.02354108481649</v>
      </c>
      <c r="EX294" s="1" t="str">
        <f t="shared" si="633"/>
        <v>nervous</v>
      </c>
      <c r="EY294" s="2">
        <v>-0.15033281054481101</v>
      </c>
      <c r="EZ294" s="2">
        <v>0.20005425703358201</v>
      </c>
      <c r="FA294" s="2">
        <v>0.138177813098769</v>
      </c>
      <c r="FB294" s="2">
        <v>4.1019213654803197E-2</v>
      </c>
      <c r="FC294" s="2">
        <v>-9.5053532870774005E-2</v>
      </c>
      <c r="FD294" s="2">
        <v>0.16792172597858801</v>
      </c>
      <c r="FE294" s="2">
        <v>-0.56310310987743839</v>
      </c>
      <c r="FF294" s="2">
        <v>0.11147252959018951</v>
      </c>
      <c r="FG294" s="2">
        <v>-3.0158543690055994E-2</v>
      </c>
      <c r="FH294" s="2">
        <v>0.5453020690406033</v>
      </c>
      <c r="FI294" s="2">
        <f t="shared" si="566"/>
        <v>-0.27563094923744547</v>
      </c>
      <c r="FJ294" s="2">
        <f t="shared" si="567"/>
        <v>0.35212686271904925</v>
      </c>
      <c r="FK294" s="2">
        <f t="shared" si="634"/>
        <v>-38.052431132582129</v>
      </c>
      <c r="FL294" s="2" t="str">
        <f t="shared" si="635"/>
        <v>Relased</v>
      </c>
      <c r="FM294" s="7">
        <v>0.62760063225937601</v>
      </c>
      <c r="FN294" s="7">
        <v>0.79915030239798501</v>
      </c>
      <c r="FO294" s="7">
        <v>0.224872745394122</v>
      </c>
      <c r="FP294" s="7">
        <v>0.19977930322808901</v>
      </c>
      <c r="FQ294" s="7">
        <v>0.183644132086522</v>
      </c>
      <c r="FR294" s="7">
        <v>0.35806077546905901</v>
      </c>
      <c r="FS294" s="7">
        <v>0.27719469545721581</v>
      </c>
      <c r="FT294" s="7">
        <v>0.17263860245472204</v>
      </c>
      <c r="FU294" s="7">
        <v>-0.171549670138609</v>
      </c>
      <c r="FV294" s="7">
        <v>0.29763572485354117</v>
      </c>
      <c r="FW294" s="7">
        <f t="shared" si="568"/>
        <v>-8.512974043923538E-2</v>
      </c>
      <c r="FX294" s="7">
        <f t="shared" si="569"/>
        <v>-7.8087551803109112E-2</v>
      </c>
      <c r="FY294" s="7">
        <f t="shared" si="636"/>
        <v>-132.52944320095406</v>
      </c>
      <c r="FZ294" s="7" t="str">
        <f t="shared" si="637"/>
        <v>Depressed</v>
      </c>
      <c r="GA294" s="4">
        <v>0.23952991043486599</v>
      </c>
      <c r="GB294" s="4">
        <v>9.28416711156234E-2</v>
      </c>
      <c r="GC294" s="4">
        <v>0.37913906554329702</v>
      </c>
      <c r="GD294" s="4">
        <v>0.76953538012945399</v>
      </c>
      <c r="GE294" s="4">
        <v>-5.7693025021940299E-2</v>
      </c>
      <c r="GF294" s="4">
        <v>0.45913151012474501</v>
      </c>
      <c r="GG294" s="4">
        <v>2.085050371833669</v>
      </c>
      <c r="GH294" s="4">
        <v>1.3941535681139252</v>
      </c>
      <c r="GI294" s="4">
        <v>7.3240566562129988E-2</v>
      </c>
      <c r="GJ294" s="4">
        <v>2.1605091475290807</v>
      </c>
      <c r="GK294" s="4">
        <f t="shared" si="570"/>
        <v>6.2117750203672939E-2</v>
      </c>
      <c r="GL294" s="4">
        <f t="shared" si="571"/>
        <v>0.42288868631052523</v>
      </c>
      <c r="GM294" s="4">
        <f t="shared" si="638"/>
        <v>8.3563688494199191</v>
      </c>
      <c r="GN294" s="4" t="str">
        <f t="shared" si="639"/>
        <v>happy</v>
      </c>
      <c r="GO294" s="6">
        <v>0.54273387773745096</v>
      </c>
      <c r="GP294" s="6">
        <v>0.47871407724557602</v>
      </c>
      <c r="GQ294" s="6">
        <v>0.51915307886946904</v>
      </c>
      <c r="GR294" s="6">
        <v>0.375778175541221</v>
      </c>
      <c r="GS294" s="6">
        <v>9.5951749397838695E-2</v>
      </c>
      <c r="GT294" s="6">
        <v>0.37090310383457797</v>
      </c>
      <c r="GU294" s="6">
        <v>0.81284603381171661</v>
      </c>
      <c r="GV294" s="6">
        <v>0.44229116819822123</v>
      </c>
      <c r="GW294" s="6">
        <v>6.4019800491874945E-2</v>
      </c>
      <c r="GX294" s="6">
        <v>0.87613984642571496</v>
      </c>
      <c r="GY294" s="6">
        <f t="shared" si="572"/>
        <v>4.4127418885406611E-2</v>
      </c>
      <c r="GZ294" s="6">
        <f t="shared" si="573"/>
        <v>-0.24287021916035334</v>
      </c>
      <c r="HA294" s="6">
        <f t="shared" si="640"/>
        <v>169.70218787086063</v>
      </c>
      <c r="HB294" s="6" t="str">
        <f t="shared" si="641"/>
        <v>Upset</v>
      </c>
      <c r="HI294" s="2">
        <v>0</v>
      </c>
      <c r="HJ294" s="2">
        <v>0</v>
      </c>
      <c r="HK294" s="2">
        <v>0</v>
      </c>
      <c r="HL294" s="2">
        <v>0</v>
      </c>
      <c r="HM294" s="2" t="e">
        <f t="shared" si="574"/>
        <v>#DIV/0!</v>
      </c>
      <c r="HN294" s="2" t="e">
        <f t="shared" si="575"/>
        <v>#DIV/0!</v>
      </c>
      <c r="HO294" s="2" t="e">
        <f t="shared" si="642"/>
        <v>#DIV/0!</v>
      </c>
      <c r="HP294" s="2" t="e">
        <f t="shared" si="643"/>
        <v>#DIV/0!</v>
      </c>
      <c r="HQ294" s="4">
        <v>1.28940475880165</v>
      </c>
      <c r="HR294" s="4">
        <v>1.0203275914636201</v>
      </c>
      <c r="HS294" s="4">
        <v>0.68682382754419002</v>
      </c>
      <c r="HT294" s="4">
        <v>0.78303267906888796</v>
      </c>
      <c r="HU294" s="4">
        <v>1.26094319869774</v>
      </c>
      <c r="HV294" s="4">
        <v>0.97444027249642196</v>
      </c>
      <c r="HW294" s="4">
        <v>0.26930592961817601</v>
      </c>
      <c r="HX294" s="4">
        <v>0.392543259401823</v>
      </c>
      <c r="HY294" s="4">
        <v>0.26907716733803</v>
      </c>
      <c r="HZ294" s="4">
        <v>0.63637525206947299</v>
      </c>
      <c r="IA294" s="4">
        <f t="shared" si="576"/>
        <v>0.51896032805381198</v>
      </c>
      <c r="IB294" s="4">
        <f t="shared" si="577"/>
        <v>-0.10855784451149408</v>
      </c>
      <c r="IC294" s="4">
        <f t="shared" si="644"/>
        <v>101.8149558478667</v>
      </c>
      <c r="ID294" s="4" t="str">
        <f t="shared" si="645"/>
        <v>nervous</v>
      </c>
      <c r="IE294" s="6">
        <v>0.43274772123613803</v>
      </c>
      <c r="IF294" s="6">
        <v>0.45483860253665997</v>
      </c>
      <c r="IG294" s="6">
        <v>0.27440970253097002</v>
      </c>
      <c r="IH294" s="6">
        <v>0.69171337931967702</v>
      </c>
      <c r="II294" s="6">
        <v>7.7333170173193896E-2</v>
      </c>
      <c r="IJ294" s="6">
        <v>0.19048720977939801</v>
      </c>
      <c r="IK294" s="6">
        <v>0.53797291204692588</v>
      </c>
      <c r="IL294" s="6">
        <v>1.0718823981906678</v>
      </c>
      <c r="IM294" s="6">
        <v>-2.2090881300521947E-2</v>
      </c>
      <c r="IN294" s="6">
        <v>1.0884835153205363</v>
      </c>
      <c r="IO294" s="6">
        <f t="shared" si="578"/>
        <v>-2.9721593081659115E-2</v>
      </c>
      <c r="IP294" s="6">
        <f t="shared" si="579"/>
        <v>0.48314389340205022</v>
      </c>
      <c r="IQ294" s="6">
        <f t="shared" si="646"/>
        <v>-3.5202319257161139</v>
      </c>
      <c r="IR294" s="6" t="str">
        <f t="shared" si="647"/>
        <v>Contented</v>
      </c>
      <c r="IS294" s="4">
        <v>0.71927631616082</v>
      </c>
      <c r="IT294" s="4">
        <v>0.50160018918045501</v>
      </c>
      <c r="IU294" s="4">
        <v>0.16502985692687899</v>
      </c>
      <c r="IV294" s="4">
        <v>0.18692865849197099</v>
      </c>
      <c r="IW294" s="4">
        <v>0.121301605573648</v>
      </c>
      <c r="IX294" s="4">
        <v>0.40092138820233503</v>
      </c>
      <c r="IY294" s="4">
        <v>0.19632904060381762</v>
      </c>
      <c r="IZ294" s="4">
        <v>0.20711821542709577</v>
      </c>
      <c r="JA294" s="4">
        <v>0.21767612698036498</v>
      </c>
      <c r="JB294" s="4">
        <v>0.28828347001441068</v>
      </c>
      <c r="JC294" s="4">
        <f t="shared" si="580"/>
        <v>0.39361565961319656</v>
      </c>
      <c r="JD294" s="4">
        <f t="shared" si="581"/>
        <v>5.0335404406238959E-2</v>
      </c>
      <c r="JE294" s="4">
        <f t="shared" si="648"/>
        <v>82.712592250395716</v>
      </c>
      <c r="JF294" s="4" t="str">
        <f t="shared" si="649"/>
        <v>alert</v>
      </c>
      <c r="JG294" s="6">
        <v>0.58556724478331701</v>
      </c>
      <c r="JH294" s="6">
        <v>0.177286372049338</v>
      </c>
      <c r="JI294" s="6">
        <v>0.107344781232314</v>
      </c>
      <c r="JJ294" s="6">
        <v>8.2539661599188591E-3</v>
      </c>
      <c r="JK294" s="6">
        <v>-9.7220756205951997E-2</v>
      </c>
      <c r="JL294" s="6">
        <v>-0.14847768610675899</v>
      </c>
      <c r="JM294" s="6">
        <v>0.21981274308949636</v>
      </c>
      <c r="JN294" s="6">
        <v>0.2865096372798997</v>
      </c>
      <c r="JO294" s="6">
        <v>0.40828087273397901</v>
      </c>
      <c r="JP294" s="6">
        <v>0.15153463894186586</v>
      </c>
      <c r="JQ294" s="6">
        <f t="shared" si="582"/>
        <v>0.34457246653849527</v>
      </c>
      <c r="JR294" s="6">
        <f t="shared" si="583"/>
        <v>0.13102515086638267</v>
      </c>
      <c r="JS294" s="6">
        <f t="shared" si="650"/>
        <v>69.180479849907002</v>
      </c>
      <c r="JT294" s="6" t="str">
        <f t="shared" si="651"/>
        <v>alert</v>
      </c>
      <c r="JU294" s="2">
        <v>0.52149008925063101</v>
      </c>
      <c r="JV294" s="2">
        <v>0.15231586683064599</v>
      </c>
      <c r="JW294" s="2">
        <v>0.24317647057310901</v>
      </c>
      <c r="JX294" s="2">
        <v>-9.4358624019117404E-2</v>
      </c>
      <c r="JY294" s="2">
        <v>-9.8949069986035101E-2</v>
      </c>
      <c r="JZ294" s="2">
        <v>0.28873312081806501</v>
      </c>
      <c r="KA294" s="2">
        <v>0.57550973630049274</v>
      </c>
      <c r="KB294" s="2">
        <v>-0.21394136855897886</v>
      </c>
      <c r="KC294" s="2">
        <v>0.36917422241998499</v>
      </c>
      <c r="KD294" s="2">
        <v>0.22086157774485543</v>
      </c>
      <c r="KE294" s="2">
        <f t="shared" si="584"/>
        <v>0.57848014470134745</v>
      </c>
      <c r="KF294" s="2">
        <f t="shared" si="585"/>
        <v>4.6744214051898325E-2</v>
      </c>
      <c r="KG294" s="2">
        <f t="shared" si="652"/>
        <v>85.380239495758133</v>
      </c>
      <c r="KH294" s="2" t="str">
        <f t="shared" si="653"/>
        <v>alert</v>
      </c>
      <c r="KI294" s="7">
        <v>0.34233100456833199</v>
      </c>
      <c r="KJ294" s="7">
        <v>0.12156881721983601</v>
      </c>
      <c r="KK294" s="7">
        <v>-2.5141550286994999E-2</v>
      </c>
      <c r="KL294" s="7">
        <v>-0.122875594948904</v>
      </c>
      <c r="KM294" s="7">
        <v>-0.20354985521209101</v>
      </c>
      <c r="KN294" s="7">
        <v>-3.1733978388363497E-2</v>
      </c>
      <c r="KO294" s="7">
        <v>-0.18115969210240862</v>
      </c>
      <c r="KP294" s="7">
        <v>-1.3677944608930059</v>
      </c>
      <c r="KQ294" s="7">
        <v>0.22076218734849598</v>
      </c>
      <c r="KR294" s="7">
        <v>-0.31907135610732901</v>
      </c>
      <c r="KS294" s="7">
        <f t="shared" si="586"/>
        <v>0.31878367042669864</v>
      </c>
      <c r="KT294" s="7">
        <f t="shared" si="587"/>
        <v>-6.2018118183819304E-2</v>
      </c>
      <c r="KU294" s="7">
        <f t="shared" si="654"/>
        <v>101.00915270360119</v>
      </c>
      <c r="KV294" s="7" t="str">
        <f t="shared" si="655"/>
        <v>nervous</v>
      </c>
      <c r="KW294" s="2">
        <v>0.93829113872192704</v>
      </c>
      <c r="KX294" s="2">
        <v>0.50816090979925999</v>
      </c>
      <c r="KY294" s="2">
        <v>0.14969069492481499</v>
      </c>
      <c r="KZ294" s="2">
        <v>0.21752133920446601</v>
      </c>
      <c r="LA294" s="2">
        <v>0.87742643029393297</v>
      </c>
      <c r="LB294" s="2">
        <v>0.52826529720882498</v>
      </c>
      <c r="LC294" s="2">
        <v>8.2441618387792043E-2</v>
      </c>
      <c r="LD294" s="2">
        <v>0.20987634019058451</v>
      </c>
      <c r="LE294" s="2">
        <v>0.43013022892266706</v>
      </c>
      <c r="LF294" s="2">
        <v>0.25387086596110015</v>
      </c>
      <c r="LG294" s="2">
        <f t="shared" si="588"/>
        <v>0.37448683375103409</v>
      </c>
      <c r="LH294" s="2">
        <f t="shared" si="589"/>
        <v>5.1574418362599239E-2</v>
      </c>
      <c r="LI294" s="2">
        <f t="shared" si="656"/>
        <v>82.158538921988168</v>
      </c>
      <c r="LJ294" s="2" t="str">
        <f t="shared" si="657"/>
        <v>alert</v>
      </c>
      <c r="LK294" s="4">
        <v>0.49471339065779801</v>
      </c>
      <c r="LL294" s="4">
        <v>0.60896794072812499</v>
      </c>
      <c r="LM294" s="4">
        <v>0.26686008965994001</v>
      </c>
      <c r="LN294" s="4">
        <v>0.37333930878648303</v>
      </c>
      <c r="LO294" s="4">
        <v>0.400108119339593</v>
      </c>
      <c r="LP294" s="4">
        <v>0.67722394013348997</v>
      </c>
      <c r="LQ294" s="4">
        <v>0.29822717344011773</v>
      </c>
      <c r="LR294" s="4">
        <v>0.29026719445343141</v>
      </c>
      <c r="LS294" s="4">
        <v>-0.11425455007032698</v>
      </c>
      <c r="LT294" s="4">
        <v>0.58005819274165582</v>
      </c>
      <c r="LU294" s="4">
        <f t="shared" si="590"/>
        <v>0.10070474136514274</v>
      </c>
      <c r="LV294" s="4">
        <f t="shared" si="591"/>
        <v>0.17502740114792448</v>
      </c>
      <c r="LW294" s="4">
        <f t="shared" si="658"/>
        <v>29.914640770505716</v>
      </c>
      <c r="LX294" s="4" t="str">
        <f t="shared" si="659"/>
        <v>happy</v>
      </c>
      <c r="LY294" s="6">
        <v>0.11778331336100401</v>
      </c>
      <c r="LZ294" s="6">
        <v>0.32931155197700701</v>
      </c>
      <c r="MA294" s="6">
        <v>0.19050284781899299</v>
      </c>
      <c r="MB294" s="6">
        <v>0.26234250369239098</v>
      </c>
      <c r="MC294" s="6">
        <v>0.223173287581685</v>
      </c>
      <c r="MD294" s="6">
        <v>-9.1389559441086399E-2</v>
      </c>
      <c r="ME294" s="6">
        <v>0.55873048737664532</v>
      </c>
      <c r="MF294" s="6">
        <v>1.102640831543908</v>
      </c>
      <c r="MG294" s="6">
        <v>-0.21152823861600301</v>
      </c>
      <c r="MH294" s="6">
        <v>1.0128618926746686</v>
      </c>
      <c r="MI294" s="6">
        <f t="shared" si="592"/>
        <v>-0.20329427917945431</v>
      </c>
      <c r="MJ294" s="6">
        <f t="shared" si="593"/>
        <v>0.34241534752782732</v>
      </c>
      <c r="MK294" s="6">
        <f t="shared" si="660"/>
        <v>-30.69788741164307</v>
      </c>
      <c r="ML294" s="6" t="str">
        <f t="shared" si="661"/>
        <v>Relased</v>
      </c>
      <c r="MM294" s="2">
        <v>-0.10861630992730401</v>
      </c>
      <c r="MN294" s="2">
        <v>4.6665706617444402E-2</v>
      </c>
      <c r="MO294" s="2">
        <v>2.1584124608550999E-3</v>
      </c>
      <c r="MP294" s="2">
        <v>0.37218053809835799</v>
      </c>
      <c r="MQ294" s="2">
        <v>8.6176005545549494E-2</v>
      </c>
      <c r="MR294" s="2">
        <v>-2.9622344942762301E-2</v>
      </c>
      <c r="MS294" s="2">
        <v>-9.6184633868426295E-2</v>
      </c>
      <c r="MT294" s="2">
        <v>21.837272787048335</v>
      </c>
      <c r="MU294" s="2">
        <v>1.69026941205754E-2</v>
      </c>
      <c r="MV294" s="2">
        <v>-2.3843090338093504</v>
      </c>
      <c r="MW294" s="2">
        <f t="shared" si="594"/>
        <v>0.33415262798742162</v>
      </c>
      <c r="MX294" s="2">
        <f t="shared" si="595"/>
        <v>-0.85278415771255744</v>
      </c>
      <c r="MY294" s="2">
        <f t="shared" si="662"/>
        <v>158.60290218594679</v>
      </c>
      <c r="MZ294" s="2" t="str">
        <f t="shared" si="663"/>
        <v>Upset</v>
      </c>
      <c r="NK294" s="7">
        <f t="shared" si="596"/>
        <v>5.2959786961425781E-2</v>
      </c>
      <c r="NL294" s="7">
        <f t="shared" si="597"/>
        <v>4.4546745186410774E-2</v>
      </c>
      <c r="NM294" s="7">
        <f t="shared" si="664"/>
        <v>49.931371470164912</v>
      </c>
      <c r="NN294" s="7" t="str">
        <f t="shared" si="665"/>
        <v>excited</v>
      </c>
      <c r="NO294" s="4">
        <v>0.66704998537446802</v>
      </c>
      <c r="NP294" s="4">
        <v>5.5456339900473099E-2</v>
      </c>
      <c r="NQ294" s="4">
        <v>0.26717292894636802</v>
      </c>
      <c r="NR294" s="4">
        <v>0.237416723407711</v>
      </c>
      <c r="NS294" s="4">
        <v>0.39625973348651</v>
      </c>
      <c r="NT294" s="4">
        <v>0.137607576717373</v>
      </c>
      <c r="NU294" s="4">
        <v>0.25126538788017927</v>
      </c>
      <c r="NV294" s="4">
        <v>1.2297312080209042</v>
      </c>
      <c r="NW294" s="4">
        <v>0.61159364547399497</v>
      </c>
      <c r="NX294" s="4">
        <v>0.69838786831667321</v>
      </c>
      <c r="NY294" s="4">
        <f t="shared" si="598"/>
        <v>0.43157214460178683</v>
      </c>
      <c r="NZ294" s="4">
        <f t="shared" si="599"/>
        <v>-0.30312188286062902</v>
      </c>
      <c r="OA294" s="4">
        <f t="shared" si="666"/>
        <v>125.08292525442768</v>
      </c>
      <c r="OB294" s="4" t="str">
        <f t="shared" si="667"/>
        <v>stressed</v>
      </c>
      <c r="OC294" s="1">
        <v>0.30231579136138498</v>
      </c>
      <c r="OD294" s="1">
        <v>0.30754489047975903</v>
      </c>
      <c r="OE294" s="1">
        <v>0.306542909977912</v>
      </c>
      <c r="OF294" s="1">
        <v>0.393787844076463</v>
      </c>
      <c r="OG294" s="1">
        <v>7.5647052755152003E-2</v>
      </c>
      <c r="OH294" s="1">
        <v>0.51460966307970102</v>
      </c>
      <c r="OI294" s="1">
        <v>0.81103980126521613</v>
      </c>
      <c r="OJ294" s="1">
        <v>0.47897058086169603</v>
      </c>
      <c r="OK294" s="1">
        <v>-5.2290991183740476E-3</v>
      </c>
      <c r="OL294" s="1">
        <v>1.148345474478049</v>
      </c>
      <c r="OM294" s="1">
        <f t="shared" si="600"/>
        <v>-0.12161439866551471</v>
      </c>
      <c r="ON294" s="1">
        <f t="shared" si="601"/>
        <v>0.39491373657356843</v>
      </c>
      <c r="OO294" s="1">
        <f t="shared" si="668"/>
        <v>-17.116310277510415</v>
      </c>
      <c r="OP294" s="1" t="str">
        <f t="shared" si="669"/>
        <v>Contented</v>
      </c>
      <c r="OQ294" s="2">
        <v>0.53112703797919103</v>
      </c>
      <c r="OR294" s="2">
        <v>0.79634237608718195</v>
      </c>
      <c r="OS294" s="2">
        <v>0.293606155396409</v>
      </c>
      <c r="OT294" s="2">
        <v>0.181178424561656</v>
      </c>
      <c r="OU294" s="2">
        <v>0.338170252572214</v>
      </c>
      <c r="OV294" s="2">
        <v>0.21661916190831401</v>
      </c>
      <c r="OW294" s="2">
        <v>0.33775114519242472</v>
      </c>
      <c r="OX294" s="2">
        <v>0.17886012229070597</v>
      </c>
      <c r="OY294" s="2">
        <v>-0.26521533810799092</v>
      </c>
      <c r="OZ294" s="2">
        <v>0.3576614081854288</v>
      </c>
      <c r="PA294" s="2">
        <f t="shared" si="602"/>
        <v>-0.43461089614355064</v>
      </c>
      <c r="PB294" s="2">
        <f t="shared" si="603"/>
        <v>-9.7731059497639716E-2</v>
      </c>
      <c r="PC294" s="2">
        <f t="shared" si="670"/>
        <v>-102.67330721372907</v>
      </c>
      <c r="PD294" s="2" t="str">
        <f t="shared" si="671"/>
        <v>Bored</v>
      </c>
      <c r="PE294" s="1">
        <v>0.22099110970535599</v>
      </c>
      <c r="PF294" s="1">
        <v>0.65488356214089805</v>
      </c>
      <c r="PG294" s="1">
        <v>0.313947023646728</v>
      </c>
      <c r="PH294" s="1">
        <v>0.90772636508520799</v>
      </c>
      <c r="PI294" s="1">
        <v>0.13524435339461199</v>
      </c>
      <c r="PJ294" s="1">
        <v>1.8587632320769599E-3</v>
      </c>
      <c r="PK294" s="1">
        <v>0.8812907645823771</v>
      </c>
      <c r="PL294" s="1">
        <v>1.3821651658733809</v>
      </c>
      <c r="PM294" s="1">
        <v>-0.43389245243554209</v>
      </c>
      <c r="PN294" s="1">
        <v>1.3948038777702907</v>
      </c>
      <c r="PO294" s="1">
        <f t="shared" si="604"/>
        <v>-0.46530809230827852</v>
      </c>
      <c r="PP294" s="1">
        <f t="shared" si="605"/>
        <v>-0.11569082151641652</v>
      </c>
      <c r="PQ294" s="1">
        <f t="shared" si="672"/>
        <v>-103.96248917260164</v>
      </c>
      <c r="PR294" s="1" t="str">
        <f t="shared" si="673"/>
        <v>Bored</v>
      </c>
      <c r="PS294" s="4">
        <v>0.50298672241494402</v>
      </c>
      <c r="PT294" s="4">
        <v>0.15947556940757099</v>
      </c>
      <c r="PU294" s="4">
        <v>0.26570173463434599</v>
      </c>
      <c r="PV294" s="4">
        <v>8.4453406374775497E-2</v>
      </c>
      <c r="PW294" s="4">
        <v>-0.21578067942677701</v>
      </c>
      <c r="PX294" s="4">
        <v>-6.3304548636268099E-3</v>
      </c>
      <c r="PY294" s="4">
        <v>0.92512584996442093</v>
      </c>
      <c r="PZ294" s="4">
        <v>0.5514600098492991</v>
      </c>
      <c r="QA294" s="4">
        <v>0.343511153007373</v>
      </c>
      <c r="QB294" s="4">
        <v>0.52856614683048864</v>
      </c>
      <c r="QC294" s="4">
        <f t="shared" si="606"/>
        <v>0.4115231534410575</v>
      </c>
      <c r="QD294" s="4">
        <f t="shared" si="607"/>
        <v>-7.6820326139708572E-2</v>
      </c>
      <c r="QE294" s="4">
        <f t="shared" si="674"/>
        <v>100.57388275324449</v>
      </c>
      <c r="QF294" s="4" t="str">
        <f t="shared" si="675"/>
        <v>nervous</v>
      </c>
      <c r="QG294" s="2">
        <v>1.06592417970373</v>
      </c>
      <c r="QH294" s="2">
        <v>1.09082468058821</v>
      </c>
      <c r="QI294" s="2">
        <v>0.81642669944525803</v>
      </c>
      <c r="QJ294" s="2">
        <v>0.64826889673271504</v>
      </c>
      <c r="QK294" s="2">
        <v>0.63191832787983504</v>
      </c>
      <c r="QL294" s="2">
        <v>0.47104269988084302</v>
      </c>
      <c r="QM294" s="2">
        <v>0.48086126704839544</v>
      </c>
      <c r="QN294" s="2">
        <v>0.4150601420064422</v>
      </c>
      <c r="QO294" s="2">
        <v>-2.4900500884480037E-2</v>
      </c>
      <c r="QP294" s="2">
        <v>0.67912199846008503</v>
      </c>
      <c r="QQ294" s="2">
        <f t="shared" si="608"/>
        <v>0.25543002135683479</v>
      </c>
      <c r="QR294" s="2">
        <f t="shared" si="609"/>
        <v>-0.44377919893560891</v>
      </c>
      <c r="QS294" s="2">
        <f t="shared" si="676"/>
        <v>150.07616978608397</v>
      </c>
      <c r="QT294" s="2" t="str">
        <f t="shared" si="677"/>
        <v>Upset</v>
      </c>
      <c r="QU294" s="4">
        <v>0.55093082925020798</v>
      </c>
      <c r="QV294" s="4">
        <v>0.55922635278451505</v>
      </c>
      <c r="QW294" s="4">
        <v>0.33248303790314299</v>
      </c>
      <c r="QX294" s="4">
        <v>0.26790303654098302</v>
      </c>
      <c r="QY294" s="4">
        <v>1.16125947699137</v>
      </c>
      <c r="QZ294" s="4">
        <v>0.79380655742347095</v>
      </c>
      <c r="RA294" s="4">
        <v>0.19418579622318688</v>
      </c>
      <c r="RB294" s="4">
        <v>0.1980018627187726</v>
      </c>
      <c r="RC294" s="4">
        <v>-8.2955235343070699E-3</v>
      </c>
      <c r="RD294" s="4">
        <v>0.54081177346772102</v>
      </c>
      <c r="RE294" s="4">
        <f t="shared" si="610"/>
        <v>0.10638390687056165</v>
      </c>
      <c r="RF294" s="4">
        <f t="shared" si="611"/>
        <v>0.18067413601294247</v>
      </c>
      <c r="RG294" s="4">
        <f t="shared" si="678"/>
        <v>30.490277398928967</v>
      </c>
      <c r="RH294" s="4" t="str">
        <f t="shared" si="679"/>
        <v>excited</v>
      </c>
    </row>
    <row r="295" spans="1:476" x14ac:dyDescent="0.3">
      <c r="A295" s="1">
        <v>0.31322883340902802</v>
      </c>
      <c r="B295" s="1">
        <v>0.67615110155388503</v>
      </c>
      <c r="C295" s="1">
        <v>0.34184811198561299</v>
      </c>
      <c r="D295" s="1">
        <v>0.29549018681338202</v>
      </c>
      <c r="E295" s="1">
        <v>0.97595718435008305</v>
      </c>
      <c r="F295" s="1">
        <v>0.84665761030700304</v>
      </c>
      <c r="G295" s="1">
        <v>0.26516585448221058</v>
      </c>
      <c r="H295" s="1">
        <v>0.19404287912976934</v>
      </c>
      <c r="I295" s="1">
        <v>-0.36292226814485701</v>
      </c>
      <c r="J295" s="1">
        <v>0.64417952727420702</v>
      </c>
      <c r="K295" s="1">
        <f t="shared" si="544"/>
        <v>-0.54775524459871794</v>
      </c>
      <c r="L295" s="1">
        <f t="shared" si="545"/>
        <v>-6.4036068603245067E-2</v>
      </c>
      <c r="M295" s="1">
        <f t="shared" si="612"/>
        <v>-96.667973339781398</v>
      </c>
      <c r="N295" s="1" t="str">
        <f t="shared" si="613"/>
        <v>Bored</v>
      </c>
      <c r="O295" s="8">
        <v>0.44347431801301801</v>
      </c>
      <c r="P295" s="8">
        <v>0.122223578891339</v>
      </c>
      <c r="Q295" s="8">
        <v>-7.8602665359006493E-2</v>
      </c>
      <c r="R295" s="8">
        <v>-0.20706128142622299</v>
      </c>
      <c r="S295" s="8">
        <v>-2.2583887351093099E-2</v>
      </c>
      <c r="T295" s="8">
        <v>-6.1364950505474303E-2</v>
      </c>
      <c r="U295" s="8">
        <v>-0.18675327266383759</v>
      </c>
      <c r="V295" s="8">
        <v>-3.4023323712355631</v>
      </c>
      <c r="W295" s="8">
        <v>0.32125073912167901</v>
      </c>
      <c r="X295" s="8">
        <v>-0.50497615131407658</v>
      </c>
      <c r="Y295" s="8">
        <f t="shared" si="546"/>
        <v>0.72934466321402547</v>
      </c>
      <c r="Z295" s="8">
        <f t="shared" si="547"/>
        <v>-0.17233156573185848</v>
      </c>
      <c r="AA295" s="8">
        <f t="shared" si="614"/>
        <v>103.29418124423869</v>
      </c>
      <c r="AB295" s="8" t="str">
        <f t="shared" si="615"/>
        <v>nervous</v>
      </c>
      <c r="AC295" s="2">
        <v>0.28284645277425302</v>
      </c>
      <c r="AD295" s="2">
        <v>0.86968454259445205</v>
      </c>
      <c r="AE295" s="2">
        <v>3.0359699973149801E-2</v>
      </c>
      <c r="AF295" s="2">
        <v>-3.3595944701693199E-2</v>
      </c>
      <c r="AG295" s="2">
        <v>-0.117423401458776</v>
      </c>
      <c r="AH295" s="2">
        <v>0.78708272879871799</v>
      </c>
      <c r="AI295" s="2">
        <v>0.18352762648085272</v>
      </c>
      <c r="AJ295" s="2">
        <v>-2.0278010847861863E-2</v>
      </c>
      <c r="AK295" s="2">
        <v>-0.58683808982019903</v>
      </c>
      <c r="AL295" s="2">
        <v>-2.8079459394565738E-3</v>
      </c>
      <c r="AM295" s="2">
        <f t="shared" si="548"/>
        <v>-0.62945626809702571</v>
      </c>
      <c r="AN295" s="2">
        <f t="shared" si="549"/>
        <v>-0.20308867723628132</v>
      </c>
      <c r="AO295" s="2">
        <f t="shared" si="616"/>
        <v>-107.88185156475403</v>
      </c>
      <c r="AP295" s="2" t="str">
        <f t="shared" si="617"/>
        <v>Bored</v>
      </c>
      <c r="AQ295" s="8">
        <v>0.38073311426985101</v>
      </c>
      <c r="AR295" s="8">
        <v>0.24935530826396701</v>
      </c>
      <c r="AS295" s="8">
        <v>-9.2062800255247199E-2</v>
      </c>
      <c r="AT295" s="8">
        <v>9.8508887675540901E-3</v>
      </c>
      <c r="AU295" s="8">
        <v>0.13431602487122299</v>
      </c>
      <c r="AV295" s="8">
        <v>0.31792203126186902</v>
      </c>
      <c r="AW295" s="8">
        <v>-0.17874566378030746</v>
      </c>
      <c r="AX295" s="8">
        <v>1.7365207599845334E-2</v>
      </c>
      <c r="AY295" s="8">
        <v>0.131377806005884</v>
      </c>
      <c r="AZ295" s="8">
        <v>-0.13047678476155566</v>
      </c>
      <c r="BA295" s="8">
        <f t="shared" si="550"/>
        <v>0.11511321078708936</v>
      </c>
      <c r="BB295" s="8">
        <f t="shared" si="551"/>
        <v>-2.7018047674190138E-2</v>
      </c>
      <c r="BC295" s="8">
        <f t="shared" si="618"/>
        <v>103.20872188516645</v>
      </c>
      <c r="BD295" s="8" t="str">
        <f t="shared" si="619"/>
        <v>nervous</v>
      </c>
      <c r="BE295" s="4">
        <v>-7.2497740380970802E-2</v>
      </c>
      <c r="BF295" s="4">
        <v>0.41799825670840302</v>
      </c>
      <c r="BG295" s="4">
        <v>-4.9493604921965299E-2</v>
      </c>
      <c r="BH295" s="4">
        <v>0.40150222320974899</v>
      </c>
      <c r="BI295" s="4">
        <v>-6.2483674939984302E-2</v>
      </c>
      <c r="BJ295" s="4">
        <v>0.79337818151939399</v>
      </c>
      <c r="BK295" s="4">
        <v>0.3666697730519477</v>
      </c>
      <c r="BL295" s="4">
        <v>0.33144298546629591</v>
      </c>
      <c r="BM295" s="4">
        <v>-0.4904959970893738</v>
      </c>
      <c r="BN295" s="4">
        <v>1.0188367358449435</v>
      </c>
      <c r="BO295" s="4">
        <f t="shared" si="552"/>
        <v>-0.33865074167502085</v>
      </c>
      <c r="BP295" s="4">
        <f t="shared" si="553"/>
        <v>0.43141095196057266</v>
      </c>
      <c r="BQ295" s="4">
        <f t="shared" si="620"/>
        <v>-38.131350324228919</v>
      </c>
      <c r="BR295" s="4" t="str">
        <f t="shared" si="621"/>
        <v>Relased</v>
      </c>
      <c r="BS295" s="6">
        <v>0.68019953470453998</v>
      </c>
      <c r="BT295" s="6">
        <v>0.493680857104216</v>
      </c>
      <c r="BU295" s="6">
        <v>0.70758147211980105</v>
      </c>
      <c r="BV295" s="6">
        <v>0.24063445963977501</v>
      </c>
      <c r="BW295" s="6">
        <v>0.29313034039690999</v>
      </c>
      <c r="BX295" s="6">
        <v>0.47719173448168001</v>
      </c>
      <c r="BY295" s="6">
        <v>0.72696984878436</v>
      </c>
      <c r="BZ295" s="6">
        <v>0.24785379845434163</v>
      </c>
      <c r="CA295" s="6">
        <v>0.18651867760032398</v>
      </c>
      <c r="CB295" s="6">
        <v>0.8077619648272103</v>
      </c>
      <c r="CC295" s="6">
        <f t="shared" si="554"/>
        <v>0.45190759733803643</v>
      </c>
      <c r="CD295" s="6">
        <f t="shared" si="555"/>
        <v>-0.45664826367450773</v>
      </c>
      <c r="CE295" s="6">
        <f t="shared" si="622"/>
        <v>135.29895543010505</v>
      </c>
      <c r="CF295" s="6" t="str">
        <f t="shared" si="623"/>
        <v>stressed</v>
      </c>
      <c r="CG295" s="4">
        <v>0.55367010192571198</v>
      </c>
      <c r="CH295" s="4">
        <v>0.92768804886613099</v>
      </c>
      <c r="CI295" s="4">
        <v>0.25816841127807999</v>
      </c>
      <c r="CJ295" s="4">
        <v>0.52067995367643605</v>
      </c>
      <c r="CK295" s="4">
        <v>0.16560437062293201</v>
      </c>
      <c r="CL295" s="4">
        <v>0.61654417726824895</v>
      </c>
      <c r="CM295" s="4">
        <v>0.35892892231153145</v>
      </c>
      <c r="CN295" s="4">
        <v>0.33717723595228621</v>
      </c>
      <c r="CO295" s="4">
        <v>-0.37401794694041901</v>
      </c>
      <c r="CP295" s="4">
        <v>0.52576641546015834</v>
      </c>
      <c r="CQ295" s="4">
        <f t="shared" si="556"/>
        <v>-0.51992639136468544</v>
      </c>
      <c r="CR295" s="4">
        <f t="shared" si="557"/>
        <v>-0.80614437308083498</v>
      </c>
      <c r="CS295" s="4">
        <f t="shared" si="624"/>
        <v>-147.17982749627453</v>
      </c>
      <c r="CT295" s="4" t="str">
        <f t="shared" si="625"/>
        <v>Depressed</v>
      </c>
      <c r="CU295" s="2">
        <v>0.16871020709340601</v>
      </c>
      <c r="CV295" s="2">
        <v>0.78831072325732199</v>
      </c>
      <c r="CW295" s="2">
        <v>-5.7482194675510301E-2</v>
      </c>
      <c r="CX295" s="2">
        <v>0.34155165264446102</v>
      </c>
      <c r="CY295" s="2">
        <v>2.9802734656286401E-2</v>
      </c>
      <c r="CZ295" s="2">
        <v>0.55645556065301105</v>
      </c>
      <c r="DA295" s="2">
        <v>-0.28956396579921906</v>
      </c>
      <c r="DB295" s="2">
        <v>0.25398588344384398</v>
      </c>
      <c r="DC295" s="2">
        <v>-0.61960051616391598</v>
      </c>
      <c r="DD295" s="2">
        <v>0.29682679757572833</v>
      </c>
      <c r="DE295" s="2">
        <f t="shared" si="558"/>
        <v>-0.66102295744396611</v>
      </c>
      <c r="DF295" s="2">
        <f t="shared" si="559"/>
        <v>-0.38611888690894991</v>
      </c>
      <c r="DG295" s="2">
        <f t="shared" si="626"/>
        <v>-120.29019440710047</v>
      </c>
      <c r="DH295" s="2" t="str">
        <f t="shared" si="627"/>
        <v>Depressed</v>
      </c>
      <c r="DI295" s="7">
        <v>0.630806242973874</v>
      </c>
      <c r="DJ295" s="7">
        <v>0.53718097009277999</v>
      </c>
      <c r="DK295" s="7">
        <v>0.44882493192470901</v>
      </c>
      <c r="DL295" s="7">
        <v>0.23853023773777701</v>
      </c>
      <c r="DM295" s="7">
        <v>0.636463591329677</v>
      </c>
      <c r="DN295" s="7">
        <v>0.79241387608466096</v>
      </c>
      <c r="DO295" s="7">
        <v>0.3541668236515455</v>
      </c>
      <c r="DP295" s="7">
        <v>0.17940069369518599</v>
      </c>
      <c r="DQ295" s="7">
        <v>9.3625272881094013E-2</v>
      </c>
      <c r="DR295" s="7">
        <v>0.58849545780366386</v>
      </c>
      <c r="DS295" s="7">
        <f t="shared" si="560"/>
        <v>0.22909773953609713</v>
      </c>
      <c r="DT295" s="7">
        <f t="shared" si="561"/>
        <v>0.18701992314993143</v>
      </c>
      <c r="DU295" s="7">
        <f t="shared" si="628"/>
        <v>50.774121753708101</v>
      </c>
      <c r="DV295" s="7" t="str">
        <f t="shared" si="629"/>
        <v>excited</v>
      </c>
      <c r="DW295" s="8">
        <v>0.40178093097296103</v>
      </c>
      <c r="DX295" s="8">
        <v>0.40779729129533798</v>
      </c>
      <c r="DY295" s="8">
        <v>-2.8729864440412398E-2</v>
      </c>
      <c r="DZ295" s="8">
        <v>-7.4382702336090095E-2</v>
      </c>
      <c r="EA295" s="8">
        <v>8.93155498854558E-2</v>
      </c>
      <c r="EB295" s="8">
        <v>0.26003938465374399</v>
      </c>
      <c r="EC295" s="8">
        <v>-5.8501466738661523E-2</v>
      </c>
      <c r="ED295" s="8">
        <v>-0.11137858254098235</v>
      </c>
      <c r="EE295" s="8">
        <v>-6.0163603223769568E-3</v>
      </c>
      <c r="EF295" s="8">
        <v>-0.12736578620852573</v>
      </c>
      <c r="EG295" s="8">
        <f t="shared" si="562"/>
        <v>0.29848989474126819</v>
      </c>
      <c r="EH295" s="8">
        <f t="shared" si="563"/>
        <v>5.6479648035296925E-3</v>
      </c>
      <c r="EI295" s="8">
        <f t="shared" si="630"/>
        <v>88.915990324761736</v>
      </c>
      <c r="EJ295" s="8" t="str">
        <f t="shared" si="631"/>
        <v>alert</v>
      </c>
      <c r="EK295" s="1">
        <v>0.85706075349938304</v>
      </c>
      <c r="EL295" s="1">
        <v>-0.44744687634831198</v>
      </c>
      <c r="EM295" s="1">
        <v>0.639512542235399</v>
      </c>
      <c r="EN295" s="1">
        <v>-0.23842129541377</v>
      </c>
      <c r="EO295" s="1">
        <v>0.75577666555392697</v>
      </c>
      <c r="EP295" s="1">
        <v>-0.28247920946679</v>
      </c>
      <c r="EQ295" s="1">
        <v>0.39651395402939915</v>
      </c>
      <c r="ER295" s="1">
        <v>0.32663758707503521</v>
      </c>
      <c r="ES295" s="1">
        <v>1.304507629847695</v>
      </c>
      <c r="ET295" s="1">
        <v>0.97919350196649024</v>
      </c>
      <c r="EU295" s="1">
        <f t="shared" si="564"/>
        <v>0.74781804609994551</v>
      </c>
      <c r="EV295" s="1">
        <f t="shared" si="565"/>
        <v>-0.22408526009341401</v>
      </c>
      <c r="EW295" s="1">
        <f t="shared" si="632"/>
        <v>106.68095599741028</v>
      </c>
      <c r="EX295" s="1" t="str">
        <f t="shared" si="633"/>
        <v>nervous</v>
      </c>
      <c r="EY295" s="2">
        <v>-4.5867726833289102E-2</v>
      </c>
      <c r="EZ295" s="2">
        <v>0.22965515069989401</v>
      </c>
      <c r="FA295" s="2">
        <v>0.16236546029580801</v>
      </c>
      <c r="FB295" s="2">
        <v>5.1134013888666603E-3</v>
      </c>
      <c r="FC295" s="2">
        <v>3.2778596333786499E-2</v>
      </c>
      <c r="FD295" s="2">
        <v>0.134081681409877</v>
      </c>
      <c r="FE295" s="2">
        <v>-12.404602452544729</v>
      </c>
      <c r="FF295" s="2">
        <v>1.4057969766788705E-2</v>
      </c>
      <c r="FG295" s="2">
        <v>-0.27552287753318311</v>
      </c>
      <c r="FH295" s="2">
        <v>0.91126399272146497</v>
      </c>
      <c r="FI295" s="2">
        <f t="shared" si="566"/>
        <v>-0.54724526212314961</v>
      </c>
      <c r="FJ295" s="2">
        <f t="shared" si="567"/>
        <v>0.49405973071564824</v>
      </c>
      <c r="FK295" s="2">
        <f t="shared" si="634"/>
        <v>-47.92388950701546</v>
      </c>
      <c r="FL295" s="2" t="str">
        <f t="shared" si="635"/>
        <v>Relased</v>
      </c>
      <c r="FM295" s="7">
        <v>0.62667876701337999</v>
      </c>
      <c r="FN295" s="7">
        <v>0.791037318255149</v>
      </c>
      <c r="FO295" s="7">
        <v>0.21618789458335599</v>
      </c>
      <c r="FP295" s="7">
        <v>0.200163854387783</v>
      </c>
      <c r="FQ295" s="7">
        <v>0.22937190848083899</v>
      </c>
      <c r="FR295" s="7">
        <v>0.315234689152325</v>
      </c>
      <c r="FS295" s="7">
        <v>0.252541001102003</v>
      </c>
      <c r="FT295" s="7">
        <v>0.18093547793626538</v>
      </c>
      <c r="FU295" s="7">
        <v>-0.16435855124176901</v>
      </c>
      <c r="FV295" s="7">
        <v>0.29367780566041751</v>
      </c>
      <c r="FW295" s="7">
        <f t="shared" si="568"/>
        <v>-7.6219499697888993E-2</v>
      </c>
      <c r="FX295" s="7">
        <f t="shared" si="569"/>
        <v>-8.0175844583614153E-2</v>
      </c>
      <c r="FY295" s="7">
        <f t="shared" si="636"/>
        <v>-136.44910661778744</v>
      </c>
      <c r="FZ295" s="7" t="str">
        <f t="shared" si="637"/>
        <v>Depressed</v>
      </c>
      <c r="GA295" s="4">
        <v>0.23952991043486599</v>
      </c>
      <c r="GB295" s="4">
        <v>9.28416711156234E-2</v>
      </c>
      <c r="GC295" s="4">
        <v>0.37913906554329702</v>
      </c>
      <c r="GD295" s="4">
        <v>0.76953538012945399</v>
      </c>
      <c r="GE295" s="4">
        <v>-5.7693025021940299E-2</v>
      </c>
      <c r="GF295" s="4">
        <v>0.45913151012474501</v>
      </c>
      <c r="GG295" s="4">
        <v>2.085050371833669</v>
      </c>
      <c r="GH295" s="4">
        <v>1.3941535681139252</v>
      </c>
      <c r="GI295" s="4">
        <v>7.3240566562129988E-2</v>
      </c>
      <c r="GJ295" s="4">
        <v>2.1605091475290807</v>
      </c>
      <c r="GK295" s="4">
        <f t="shared" si="570"/>
        <v>6.2117750203672939E-2</v>
      </c>
      <c r="GL295" s="4">
        <f t="shared" si="571"/>
        <v>0.42288868631052523</v>
      </c>
      <c r="GM295" s="4">
        <f t="shared" si="638"/>
        <v>8.3563688494199191</v>
      </c>
      <c r="GN295" s="4" t="str">
        <f t="shared" si="639"/>
        <v>happy</v>
      </c>
      <c r="GO295" s="6">
        <v>0.59309315587796796</v>
      </c>
      <c r="GP295" s="6">
        <v>0.586929950745537</v>
      </c>
      <c r="GQ295" s="6">
        <v>0.55772689033005596</v>
      </c>
      <c r="GR295" s="6">
        <v>0.40286152822089299</v>
      </c>
      <c r="GS295" s="6">
        <v>0.110913886832802</v>
      </c>
      <c r="GT295" s="6">
        <v>0.322685620246498</v>
      </c>
      <c r="GU295" s="6">
        <v>0.79221777126338933</v>
      </c>
      <c r="GV295" s="6">
        <v>0.44289207558477539</v>
      </c>
      <c r="GW295" s="6">
        <v>6.16320513243096E-3</v>
      </c>
      <c r="GX295" s="6">
        <v>0.81404204134574787</v>
      </c>
      <c r="GY295" s="6">
        <f t="shared" si="572"/>
        <v>-2.3148532990113768E-3</v>
      </c>
      <c r="GZ295" s="6">
        <f t="shared" si="573"/>
        <v>-0.29492010268013458</v>
      </c>
      <c r="HA295" s="6">
        <f t="shared" si="640"/>
        <v>-179.550289724583</v>
      </c>
      <c r="HB295" s="6" t="str">
        <f t="shared" si="641"/>
        <v>Sad</v>
      </c>
      <c r="HI295" s="2">
        <v>0</v>
      </c>
      <c r="HJ295" s="2">
        <v>0</v>
      </c>
      <c r="HK295" s="2">
        <v>0</v>
      </c>
      <c r="HL295" s="2">
        <v>0</v>
      </c>
      <c r="HM295" s="2" t="e">
        <f t="shared" si="574"/>
        <v>#DIV/0!</v>
      </c>
      <c r="HN295" s="2" t="e">
        <f t="shared" si="575"/>
        <v>#DIV/0!</v>
      </c>
      <c r="HO295" s="2" t="e">
        <f t="shared" si="642"/>
        <v>#DIV/0!</v>
      </c>
      <c r="HP295" s="2" t="e">
        <f t="shared" si="643"/>
        <v>#DIV/0!</v>
      </c>
      <c r="HQ295" s="4">
        <v>1.28940475880165</v>
      </c>
      <c r="HR295" s="4">
        <v>1.0203275914636201</v>
      </c>
      <c r="HS295" s="4">
        <v>0.68682382754419002</v>
      </c>
      <c r="HT295" s="4">
        <v>0.78303267906888796</v>
      </c>
      <c r="HU295" s="4">
        <v>1.26094319869774</v>
      </c>
      <c r="HV295" s="4">
        <v>0.97444027249642196</v>
      </c>
      <c r="HW295" s="4">
        <v>0.26930592961817601</v>
      </c>
      <c r="HX295" s="4">
        <v>0.392543259401823</v>
      </c>
      <c r="HY295" s="4">
        <v>0.26907716733803</v>
      </c>
      <c r="HZ295" s="4">
        <v>0.63637525206947299</v>
      </c>
      <c r="IA295" s="4">
        <f t="shared" si="576"/>
        <v>0.51896032805381198</v>
      </c>
      <c r="IB295" s="4">
        <f t="shared" si="577"/>
        <v>-0.10855784451149408</v>
      </c>
      <c r="IC295" s="4">
        <f t="shared" si="644"/>
        <v>101.8149558478667</v>
      </c>
      <c r="ID295" s="4" t="str">
        <f t="shared" si="645"/>
        <v>nervous</v>
      </c>
      <c r="IE295" s="6">
        <v>0.43274772123613803</v>
      </c>
      <c r="IF295" s="6">
        <v>0.45483860253665997</v>
      </c>
      <c r="IG295" s="6">
        <v>0.27440970253097002</v>
      </c>
      <c r="IH295" s="6">
        <v>0.69171337931967702</v>
      </c>
      <c r="II295" s="6">
        <v>7.7333170173193896E-2</v>
      </c>
      <c r="IJ295" s="6">
        <v>0.19048720977939801</v>
      </c>
      <c r="IK295" s="6">
        <v>0.53797291204692588</v>
      </c>
      <c r="IL295" s="6">
        <v>1.0718823981906678</v>
      </c>
      <c r="IM295" s="6">
        <v>-2.2090881300521947E-2</v>
      </c>
      <c r="IN295" s="6">
        <v>1.0884835153205363</v>
      </c>
      <c r="IO295" s="6">
        <f t="shared" si="578"/>
        <v>-2.9721593081659115E-2</v>
      </c>
      <c r="IP295" s="6">
        <f t="shared" si="579"/>
        <v>0.48314389340205022</v>
      </c>
      <c r="IQ295" s="6">
        <f t="shared" si="646"/>
        <v>-3.5202319257161139</v>
      </c>
      <c r="IR295" s="6" t="str">
        <f t="shared" si="647"/>
        <v>Contented</v>
      </c>
      <c r="IS295" s="4">
        <v>0.43303250629972401</v>
      </c>
      <c r="IT295" s="4">
        <v>0.57051892297901896</v>
      </c>
      <c r="IU295" s="4">
        <v>0.101038274504768</v>
      </c>
      <c r="IV295" s="4">
        <v>0.183602443246835</v>
      </c>
      <c r="IW295" s="4">
        <v>2.9980330825153501E-2</v>
      </c>
      <c r="IX295" s="4">
        <v>0.38209157423432599</v>
      </c>
      <c r="IY295" s="4">
        <v>0.21821916457473367</v>
      </c>
      <c r="IZ295" s="4">
        <v>0.19273611175178529</v>
      </c>
      <c r="JA295" s="4">
        <v>-0.13748641667929495</v>
      </c>
      <c r="JB295" s="4">
        <v>0.28363341374161116</v>
      </c>
      <c r="JC295" s="4">
        <f t="shared" si="580"/>
        <v>-9.6165012986270448E-2</v>
      </c>
      <c r="JD295" s="4">
        <f t="shared" si="581"/>
        <v>4.8611757343987261E-2</v>
      </c>
      <c r="JE295" s="4">
        <f t="shared" si="648"/>
        <v>-63.183239513243038</v>
      </c>
      <c r="JF295" s="4" t="str">
        <f t="shared" si="649"/>
        <v>Calm</v>
      </c>
      <c r="JG295" s="6">
        <v>0.61125151970448799</v>
      </c>
      <c r="JH295" s="6">
        <v>8.5914108750542797E-2</v>
      </c>
      <c r="JI295" s="6">
        <v>0.11429447485905</v>
      </c>
      <c r="JJ295" s="6">
        <v>3.8727231478088098E-2</v>
      </c>
      <c r="JK295" s="6">
        <v>0.108553051270464</v>
      </c>
      <c r="JL295" s="6">
        <v>-0.366176755065245</v>
      </c>
      <c r="JM295" s="6">
        <v>0.15878542519428829</v>
      </c>
      <c r="JN295" s="6">
        <v>-0.13818192323283046</v>
      </c>
      <c r="JO295" s="6">
        <v>0.52533741095394515</v>
      </c>
      <c r="JP295" s="6">
        <v>0.21949117984523306</v>
      </c>
      <c r="JQ295" s="6">
        <f t="shared" si="582"/>
        <v>0.46695710473980001</v>
      </c>
      <c r="JR295" s="6">
        <f t="shared" si="583"/>
        <v>0.15803880595916486</v>
      </c>
      <c r="JS295" s="6">
        <f t="shared" si="650"/>
        <v>71.301921482892809</v>
      </c>
      <c r="JT295" s="6" t="str">
        <f t="shared" si="651"/>
        <v>alert</v>
      </c>
      <c r="JU295" s="2">
        <v>0.52149008925063101</v>
      </c>
      <c r="JV295" s="2">
        <v>0.15231586683064599</v>
      </c>
      <c r="JW295" s="2">
        <v>0.24317647057310901</v>
      </c>
      <c r="JX295" s="2">
        <v>-9.4358624019117404E-2</v>
      </c>
      <c r="JY295" s="2">
        <v>-9.8949069986035101E-2</v>
      </c>
      <c r="JZ295" s="2">
        <v>0.28873312081806501</v>
      </c>
      <c r="KA295" s="2">
        <v>0.57550973630049274</v>
      </c>
      <c r="KB295" s="2">
        <v>-0.21394136855897886</v>
      </c>
      <c r="KC295" s="2">
        <v>0.36917422241998499</v>
      </c>
      <c r="KD295" s="2">
        <v>0.22086157774485543</v>
      </c>
      <c r="KE295" s="2">
        <f t="shared" si="584"/>
        <v>0.57848014470134745</v>
      </c>
      <c r="KF295" s="2">
        <f t="shared" si="585"/>
        <v>4.6744214051898325E-2</v>
      </c>
      <c r="KG295" s="2">
        <f t="shared" si="652"/>
        <v>85.380239495758133</v>
      </c>
      <c r="KH295" s="2" t="str">
        <f t="shared" si="653"/>
        <v>alert</v>
      </c>
      <c r="KI295" s="7">
        <v>0.35619222339960399</v>
      </c>
      <c r="KJ295" s="7">
        <v>0.21261249392871001</v>
      </c>
      <c r="KK295" s="7">
        <v>1.9557089656774801E-2</v>
      </c>
      <c r="KL295" s="7">
        <v>-9.5954667142643599E-3</v>
      </c>
      <c r="KM295" s="7">
        <v>-0.24485030740639699</v>
      </c>
      <c r="KN295" s="7">
        <v>0.112523094128121</v>
      </c>
      <c r="KO295" s="7">
        <v>0.1756489412124719</v>
      </c>
      <c r="KP295" s="7">
        <v>-2.9512200653307601E-2</v>
      </c>
      <c r="KQ295" s="7">
        <v>0.14357972947089398</v>
      </c>
      <c r="KR295" s="7">
        <v>1.7513256551915331E-2</v>
      </c>
      <c r="KS295" s="7">
        <f t="shared" si="586"/>
        <v>0.24602498542414541</v>
      </c>
      <c r="KT295" s="7">
        <f t="shared" si="587"/>
        <v>5.9643265244249122E-2</v>
      </c>
      <c r="KU295" s="7">
        <f t="shared" si="654"/>
        <v>76.372819376991586</v>
      </c>
      <c r="KV295" s="7" t="str">
        <f t="shared" si="655"/>
        <v>alert</v>
      </c>
      <c r="KW295" s="2">
        <v>0.91467367160328195</v>
      </c>
      <c r="KX295" s="2">
        <v>0.44261023418946999</v>
      </c>
      <c r="KY295" s="2">
        <v>0.15989911131166501</v>
      </c>
      <c r="KZ295" s="2">
        <v>0.11825159146856799</v>
      </c>
      <c r="LA295" s="2">
        <v>0.91230498850946795</v>
      </c>
      <c r="LB295" s="2">
        <v>0.328144824561382</v>
      </c>
      <c r="LC295" s="2">
        <v>8.7521061303363568E-2</v>
      </c>
      <c r="LD295" s="2">
        <v>0.15342304941885959</v>
      </c>
      <c r="LE295" s="2">
        <v>0.47206343741381196</v>
      </c>
      <c r="LF295" s="2">
        <v>0.20493185073005996</v>
      </c>
      <c r="LG295" s="2">
        <f t="shared" si="588"/>
        <v>0.41927885273740628</v>
      </c>
      <c r="LH295" s="2">
        <f t="shared" si="589"/>
        <v>3.2225244305378986E-2</v>
      </c>
      <c r="LI295" s="2">
        <f t="shared" si="656"/>
        <v>85.604959216808098</v>
      </c>
      <c r="LJ295" s="2" t="str">
        <f t="shared" si="657"/>
        <v>alert</v>
      </c>
      <c r="LK295" s="4">
        <v>0.60804990883219801</v>
      </c>
      <c r="LL295" s="4">
        <v>-2.72587026831623E-2</v>
      </c>
      <c r="LM295" s="4">
        <v>8.9738987888697302E-2</v>
      </c>
      <c r="LN295" s="4">
        <v>3.2300374354565502E-2</v>
      </c>
      <c r="LO295" s="4">
        <v>0.29209547384032097</v>
      </c>
      <c r="LP295" s="4">
        <v>0.41089604871131702</v>
      </c>
      <c r="LQ295" s="4">
        <v>9.9693882361828606E-2</v>
      </c>
      <c r="LR295" s="4">
        <v>8.4195073000518081E-2</v>
      </c>
      <c r="LS295" s="4">
        <v>0.63530861151536033</v>
      </c>
      <c r="LT295" s="4">
        <v>0.21012605037953438</v>
      </c>
      <c r="LU295" s="4">
        <f t="shared" si="590"/>
        <v>0.85641721063115117</v>
      </c>
      <c r="LV295" s="4">
        <f t="shared" si="591"/>
        <v>-5.0299249224265874E-2</v>
      </c>
      <c r="LW295" s="4">
        <f t="shared" si="658"/>
        <v>93.361244711434878</v>
      </c>
      <c r="LX295" s="4" t="str">
        <f t="shared" si="659"/>
        <v>nervous</v>
      </c>
      <c r="LY295" s="6">
        <v>0.11740104343572901</v>
      </c>
      <c r="LZ295" s="6">
        <v>0.42757974492454398</v>
      </c>
      <c r="MA295" s="6">
        <v>8.3869101253583198E-2</v>
      </c>
      <c r="MB295" s="6">
        <v>0.20355374939728199</v>
      </c>
      <c r="MC295" s="6">
        <v>0.337842285661761</v>
      </c>
      <c r="MD295" s="6">
        <v>0.12308336046471</v>
      </c>
      <c r="ME295" s="6">
        <v>0.18422917128703867</v>
      </c>
      <c r="MF295" s="6">
        <v>0.36965205659346551</v>
      </c>
      <c r="MG295" s="6">
        <v>-0.31017870148881499</v>
      </c>
      <c r="MH295" s="6">
        <v>0.52739996856707039</v>
      </c>
      <c r="MI295" s="6">
        <f t="shared" si="592"/>
        <v>-0.3035734899512601</v>
      </c>
      <c r="MJ295" s="6">
        <f t="shared" si="593"/>
        <v>0.17425829407439464</v>
      </c>
      <c r="MK295" s="6">
        <f t="shared" si="660"/>
        <v>-60.143166593710504</v>
      </c>
      <c r="ML295" s="6" t="str">
        <f t="shared" si="661"/>
        <v>Calm</v>
      </c>
      <c r="MM295" s="2">
        <v>-0.136556062946982</v>
      </c>
      <c r="MN295" s="2">
        <v>6.8348533026657598E-3</v>
      </c>
      <c r="MO295" s="2">
        <v>7.1384516773462803E-2</v>
      </c>
      <c r="MP295" s="2">
        <v>0.284763713418341</v>
      </c>
      <c r="MQ295" s="2">
        <v>5.7701332605480903E-2</v>
      </c>
      <c r="MR295" s="2">
        <v>-4.1817166301582297E-2</v>
      </c>
      <c r="MS295" s="2">
        <v>-0.90526613259995226</v>
      </c>
      <c r="MT295" s="2">
        <v>-8.1402196997997436</v>
      </c>
      <c r="MU295" s="2">
        <v>-0.14339091624964775</v>
      </c>
      <c r="MV295" s="2">
        <v>-2.7454895862313484</v>
      </c>
      <c r="MW295" s="2">
        <f t="shared" si="594"/>
        <v>0.16274916057514699</v>
      </c>
      <c r="MX295" s="2">
        <f t="shared" si="595"/>
        <v>-1</v>
      </c>
      <c r="MY295" s="2">
        <f t="shared" si="662"/>
        <v>170.7562057291338</v>
      </c>
      <c r="MZ295" s="2" t="str">
        <f t="shared" si="663"/>
        <v>Upset</v>
      </c>
      <c r="NK295" s="7">
        <f t="shared" si="596"/>
        <v>5.2959786961425781E-2</v>
      </c>
      <c r="NL295" s="7">
        <f t="shared" si="597"/>
        <v>4.4546745186410774E-2</v>
      </c>
      <c r="NM295" s="7">
        <f t="shared" si="664"/>
        <v>49.931371470164912</v>
      </c>
      <c r="NN295" s="7" t="str">
        <f t="shared" si="665"/>
        <v>excited</v>
      </c>
      <c r="NO295" s="4">
        <v>0.65857491069229301</v>
      </c>
      <c r="NP295" s="4">
        <v>1.6417874730365701E-2</v>
      </c>
      <c r="NQ295" s="4">
        <v>0.239914475257756</v>
      </c>
      <c r="NR295" s="4">
        <v>0.288606348923725</v>
      </c>
      <c r="NS295" s="4">
        <v>0.40421468741542099</v>
      </c>
      <c r="NT295" s="4">
        <v>1.2885210487654499E-2</v>
      </c>
      <c r="NU295" s="4">
        <v>0.22574033062133961</v>
      </c>
      <c r="NV295" s="4">
        <v>9.8490089619042536</v>
      </c>
      <c r="NW295" s="4">
        <v>0.6421570359619273</v>
      </c>
      <c r="NX295" s="4">
        <v>0.78300218253523735</v>
      </c>
      <c r="NY295" s="4">
        <f t="shared" si="598"/>
        <v>0.45600026491231116</v>
      </c>
      <c r="NZ295" s="4">
        <f t="shared" si="599"/>
        <v>-0.22737899264904782</v>
      </c>
      <c r="OA295" s="4">
        <f t="shared" si="666"/>
        <v>116.50258090333601</v>
      </c>
      <c r="OB295" s="4" t="str">
        <f t="shared" si="667"/>
        <v>nervous</v>
      </c>
      <c r="OC295" s="1">
        <v>0.30149840675396</v>
      </c>
      <c r="OD295" s="1">
        <v>0.48041069736923803</v>
      </c>
      <c r="OE295" s="1">
        <v>0.28821365591354497</v>
      </c>
      <c r="OF295" s="1">
        <v>0.43788967904368398</v>
      </c>
      <c r="OG295" s="1">
        <v>-5.1967560424171402E-2</v>
      </c>
      <c r="OH295" s="1">
        <v>0.47342612211539098</v>
      </c>
      <c r="OI295" s="1">
        <v>1.1550221551873063</v>
      </c>
      <c r="OJ295" s="1">
        <v>0.45908238191128098</v>
      </c>
      <c r="OK295" s="1">
        <v>-0.17891229061527802</v>
      </c>
      <c r="OL295" s="1">
        <v>0.92862882799075808</v>
      </c>
      <c r="OM295" s="1">
        <f t="shared" si="600"/>
        <v>-0.30962016057273489</v>
      </c>
      <c r="ON295" s="1">
        <f t="shared" si="601"/>
        <v>0.32073864031987398</v>
      </c>
      <c r="OO295" s="1">
        <f t="shared" si="668"/>
        <v>-43.98950262615319</v>
      </c>
      <c r="OP295" s="1" t="str">
        <f t="shared" si="669"/>
        <v>Relased</v>
      </c>
      <c r="OQ295" s="2">
        <v>0.70341256735306501</v>
      </c>
      <c r="OR295" s="2">
        <v>0.79634237608718195</v>
      </c>
      <c r="OS295" s="2">
        <v>0.33443252237421001</v>
      </c>
      <c r="OT295" s="2">
        <v>0.26590768449027802</v>
      </c>
      <c r="OU295" s="2">
        <v>0.35618393694549799</v>
      </c>
      <c r="OV295" s="2">
        <v>0.272669918727034</v>
      </c>
      <c r="OW295" s="2">
        <v>0.31562252330720869</v>
      </c>
      <c r="OX295" s="2">
        <v>0.24874146516386905</v>
      </c>
      <c r="OY295" s="2">
        <v>-9.2929808734116937E-2</v>
      </c>
      <c r="OZ295" s="2">
        <v>0.40029220072939653</v>
      </c>
      <c r="PA295" s="2">
        <f t="shared" si="602"/>
        <v>-0.21134480432545988</v>
      </c>
      <c r="PB295" s="2">
        <f t="shared" si="603"/>
        <v>-2.1473428177177567E-2</v>
      </c>
      <c r="PC295" s="2">
        <f t="shared" si="670"/>
        <v>-95.801557883444303</v>
      </c>
      <c r="PD295" s="2" t="str">
        <f t="shared" si="671"/>
        <v>Bored</v>
      </c>
      <c r="PE295" s="1">
        <v>0.18475177716164101</v>
      </c>
      <c r="PF295" s="1">
        <v>0.65036161526241698</v>
      </c>
      <c r="PG295" s="1">
        <v>0.336215164143503</v>
      </c>
      <c r="PH295" s="1">
        <v>0.880391855791955</v>
      </c>
      <c r="PI295" s="1">
        <v>0.12873181129353101</v>
      </c>
      <c r="PJ295" s="1">
        <v>9.8233554164536496E-2</v>
      </c>
      <c r="PK295" s="1">
        <v>1.0725128093638039</v>
      </c>
      <c r="PL295" s="1">
        <v>1.1760586919975604</v>
      </c>
      <c r="PM295" s="1">
        <v>-0.46560983810077594</v>
      </c>
      <c r="PN295" s="1">
        <v>1.4568165604482166</v>
      </c>
      <c r="PO295" s="1">
        <f t="shared" si="604"/>
        <v>-0.49494214349634225</v>
      </c>
      <c r="PP295" s="1">
        <f t="shared" si="605"/>
        <v>-6.1634215865308817E-2</v>
      </c>
      <c r="PQ295" s="1">
        <f t="shared" si="672"/>
        <v>-97.098394161816245</v>
      </c>
      <c r="PR295" s="1" t="str">
        <f t="shared" si="673"/>
        <v>Bored</v>
      </c>
      <c r="PS295" s="4">
        <v>0.55724989553159998</v>
      </c>
      <c r="PT295" s="4">
        <v>0.26470201292093898</v>
      </c>
      <c r="PU295" s="4">
        <v>0.15537720700201799</v>
      </c>
      <c r="PV295" s="4">
        <v>0.17497225106844</v>
      </c>
      <c r="PW295" s="4">
        <v>1.36168399781437E-2</v>
      </c>
      <c r="PX295" s="4">
        <v>3.0268666574642299E-2</v>
      </c>
      <c r="PY295" s="4">
        <v>0.27217772088835607</v>
      </c>
      <c r="PZ295" s="4">
        <v>0.59318523240226362</v>
      </c>
      <c r="QA295" s="4">
        <v>0.292547882610661</v>
      </c>
      <c r="QB295" s="4">
        <v>0.40190849935782225</v>
      </c>
      <c r="QC295" s="4">
        <f t="shared" si="606"/>
        <v>0.35136021426811737</v>
      </c>
      <c r="QD295" s="4">
        <f t="shared" si="607"/>
        <v>-0.2044165037258977</v>
      </c>
      <c r="QE295" s="4">
        <f t="shared" si="674"/>
        <v>120.19025148547432</v>
      </c>
      <c r="QF295" s="4" t="str">
        <f t="shared" si="675"/>
        <v>stressed</v>
      </c>
      <c r="QG295" s="2">
        <v>1.06592417970373</v>
      </c>
      <c r="QH295" s="2">
        <v>1.09082468058821</v>
      </c>
      <c r="QI295" s="2">
        <v>0.81642669944525803</v>
      </c>
      <c r="QJ295" s="2">
        <v>0.64826889673271504</v>
      </c>
      <c r="QK295" s="2">
        <v>0.63191832787983504</v>
      </c>
      <c r="QL295" s="2">
        <v>0.47104269988084302</v>
      </c>
      <c r="QM295" s="2">
        <v>0.48086126704839544</v>
      </c>
      <c r="QN295" s="2">
        <v>0.4150601420064422</v>
      </c>
      <c r="QO295" s="2">
        <v>-2.4900500884480037E-2</v>
      </c>
      <c r="QP295" s="2">
        <v>0.67912199846008503</v>
      </c>
      <c r="QQ295" s="2">
        <f t="shared" si="608"/>
        <v>0.25543002135683479</v>
      </c>
      <c r="QR295" s="2">
        <f t="shared" si="609"/>
        <v>-0.44377919893560891</v>
      </c>
      <c r="QS295" s="2">
        <f t="shared" si="676"/>
        <v>150.07616978608397</v>
      </c>
      <c r="QT295" s="2" t="str">
        <f t="shared" si="677"/>
        <v>Upset</v>
      </c>
      <c r="QU295" s="4">
        <v>0.55093082925020798</v>
      </c>
      <c r="QV295" s="4">
        <v>0.55922635278451505</v>
      </c>
      <c r="QW295" s="4">
        <v>0.33248303790314299</v>
      </c>
      <c r="QX295" s="4">
        <v>0.26790303654098302</v>
      </c>
      <c r="QY295" s="4">
        <v>1.16125947699137</v>
      </c>
      <c r="QZ295" s="4">
        <v>0.79380655742347095</v>
      </c>
      <c r="RA295" s="4">
        <v>0.19418579622318688</v>
      </c>
      <c r="RB295" s="4">
        <v>0.1980018627187726</v>
      </c>
      <c r="RC295" s="4">
        <v>-8.2955235343070699E-3</v>
      </c>
      <c r="RD295" s="4">
        <v>0.54081177346772102</v>
      </c>
      <c r="RE295" s="4">
        <f t="shared" si="610"/>
        <v>0.10638390687056165</v>
      </c>
      <c r="RF295" s="4">
        <f t="shared" si="611"/>
        <v>0.18067413601294247</v>
      </c>
      <c r="RG295" s="4">
        <f t="shared" si="678"/>
        <v>30.490277398928967</v>
      </c>
      <c r="RH295" s="4" t="str">
        <f t="shared" si="679"/>
        <v>excited</v>
      </c>
    </row>
    <row r="296" spans="1:476" x14ac:dyDescent="0.3">
      <c r="A296" s="1">
        <v>0.31322883340902802</v>
      </c>
      <c r="B296" s="1">
        <v>0.73661005374432897</v>
      </c>
      <c r="C296" s="1">
        <v>0.34184811198561299</v>
      </c>
      <c r="D296" s="1">
        <v>0.30861200541679801</v>
      </c>
      <c r="E296" s="1">
        <v>0.97595718435008305</v>
      </c>
      <c r="F296" s="1">
        <v>0.83364663546574702</v>
      </c>
      <c r="G296" s="1">
        <v>0.26516585448221058</v>
      </c>
      <c r="H296" s="1">
        <v>0.19653602340140103</v>
      </c>
      <c r="I296" s="1">
        <v>-0.42338122033530096</v>
      </c>
      <c r="J296" s="1">
        <v>0.61958089508966141</v>
      </c>
      <c r="K296" s="1">
        <f t="shared" si="544"/>
        <v>-0.60594969294820422</v>
      </c>
      <c r="L296" s="1">
        <f t="shared" si="545"/>
        <v>-9.6268399783805969E-2</v>
      </c>
      <c r="M296" s="1">
        <f t="shared" si="612"/>
        <v>-99.027245762197367</v>
      </c>
      <c r="N296" s="1" t="str">
        <f t="shared" si="613"/>
        <v>Bored</v>
      </c>
      <c r="O296" s="8">
        <v>0.424911884632239</v>
      </c>
      <c r="P296" s="8">
        <v>0.35633609281586398</v>
      </c>
      <c r="Q296" s="8">
        <v>-0.10247486832168</v>
      </c>
      <c r="R296" s="8">
        <v>-8.5297875434969E-2</v>
      </c>
      <c r="S296" s="8">
        <v>-8.3921203452640702E-3</v>
      </c>
      <c r="T296" s="8">
        <v>0.18224310208656999</v>
      </c>
      <c r="U296" s="8">
        <v>-0.24602642445335821</v>
      </c>
      <c r="V296" s="8">
        <v>-0.15837573423240214</v>
      </c>
      <c r="W296" s="8">
        <v>6.857579181637502E-2</v>
      </c>
      <c r="X296" s="8">
        <v>-0.24034973424186873</v>
      </c>
      <c r="Y296" s="8">
        <f t="shared" si="546"/>
        <v>0.44016174218795956</v>
      </c>
      <c r="Z296" s="8">
        <f t="shared" si="547"/>
        <v>-8.1917103619333353E-2</v>
      </c>
      <c r="AA296" s="8">
        <f t="shared" si="614"/>
        <v>100.54252369372202</v>
      </c>
      <c r="AB296" s="8" t="str">
        <f t="shared" si="615"/>
        <v>nervous</v>
      </c>
      <c r="AC296" s="2">
        <v>0.34392056801434301</v>
      </c>
      <c r="AD296" s="2">
        <v>0.86809641480239197</v>
      </c>
      <c r="AE296" s="2">
        <v>8.9174340708889702E-2</v>
      </c>
      <c r="AF296" s="2">
        <v>1.85457130416469E-2</v>
      </c>
      <c r="AG296" s="2">
        <v>-0.143750183610203</v>
      </c>
      <c r="AH296" s="2">
        <v>0.78582920257071998</v>
      </c>
      <c r="AI296" s="2">
        <v>0.44549217894715382</v>
      </c>
      <c r="AJ296" s="2">
        <v>1.1213148189277451E-2</v>
      </c>
      <c r="AK296" s="2">
        <v>-0.52417584678804896</v>
      </c>
      <c r="AL296" s="2">
        <v>8.8876686777271507E-2</v>
      </c>
      <c r="AM296" s="2">
        <f t="shared" si="548"/>
        <v>-0.54661650837216946</v>
      </c>
      <c r="AN296" s="2">
        <f t="shared" si="549"/>
        <v>-0.15943721208376505</v>
      </c>
      <c r="AO296" s="2">
        <f t="shared" si="616"/>
        <v>-106.260919278221</v>
      </c>
      <c r="AP296" s="2" t="str">
        <f t="shared" si="617"/>
        <v>Bored</v>
      </c>
      <c r="AQ296" s="8">
        <v>0.38073311426985101</v>
      </c>
      <c r="AR296" s="8">
        <v>0.24935530826396701</v>
      </c>
      <c r="AS296" s="8">
        <v>-9.2062800255247199E-2</v>
      </c>
      <c r="AT296" s="8">
        <v>9.8508887675540901E-3</v>
      </c>
      <c r="AU296" s="8">
        <v>0.13431602487122299</v>
      </c>
      <c r="AV296" s="8">
        <v>0.31792203126186902</v>
      </c>
      <c r="AW296" s="8">
        <v>-0.17874566378030746</v>
      </c>
      <c r="AX296" s="8">
        <v>1.7365207599845334E-2</v>
      </c>
      <c r="AY296" s="8">
        <v>0.131377806005884</v>
      </c>
      <c r="AZ296" s="8">
        <v>-0.13047678476155566</v>
      </c>
      <c r="BA296" s="8">
        <f t="shared" si="550"/>
        <v>0.11511321078708936</v>
      </c>
      <c r="BB296" s="8">
        <f t="shared" si="551"/>
        <v>-2.7018047674190138E-2</v>
      </c>
      <c r="BC296" s="8">
        <f t="shared" si="618"/>
        <v>103.20872188516645</v>
      </c>
      <c r="BD296" s="8" t="str">
        <f t="shared" si="619"/>
        <v>nervous</v>
      </c>
      <c r="BE296" s="4">
        <v>-4.4677898370510297E-2</v>
      </c>
      <c r="BF296" s="4">
        <v>0.41799825670840302</v>
      </c>
      <c r="BG296" s="4">
        <v>-0.101485784254016</v>
      </c>
      <c r="BH296" s="4">
        <v>0.40150222320974899</v>
      </c>
      <c r="BI296" s="4">
        <v>-7.8950753384424196E-3</v>
      </c>
      <c r="BJ296" s="4">
        <v>0.79337818151939399</v>
      </c>
      <c r="BK296" s="4">
        <v>1.9303793773555149</v>
      </c>
      <c r="BL296" s="4">
        <v>0.33144298546629591</v>
      </c>
      <c r="BM296" s="4">
        <v>-0.4626761550789133</v>
      </c>
      <c r="BN296" s="4">
        <v>0.80364339167431031</v>
      </c>
      <c r="BO296" s="4">
        <f t="shared" si="552"/>
        <v>-0.31517428071214504</v>
      </c>
      <c r="BP296" s="4">
        <f t="shared" si="553"/>
        <v>0.35263342290590582</v>
      </c>
      <c r="BQ296" s="4">
        <f t="shared" si="620"/>
        <v>-41.789488952770682</v>
      </c>
      <c r="BR296" s="4" t="str">
        <f t="shared" si="621"/>
        <v>Relased</v>
      </c>
      <c r="BS296" s="6">
        <v>0.68019953470453998</v>
      </c>
      <c r="BT296" s="6">
        <v>0.493680857104216</v>
      </c>
      <c r="BU296" s="6">
        <v>0.70758147211980105</v>
      </c>
      <c r="BV296" s="6">
        <v>0.24063445963977501</v>
      </c>
      <c r="BW296" s="6">
        <v>0.29313034039690999</v>
      </c>
      <c r="BX296" s="6">
        <v>0.47719173448168001</v>
      </c>
      <c r="BY296" s="6">
        <v>0.72696984878436</v>
      </c>
      <c r="BZ296" s="6">
        <v>0.24785379845434163</v>
      </c>
      <c r="CA296" s="6">
        <v>0.18651867760032398</v>
      </c>
      <c r="CB296" s="6">
        <v>0.8077619648272103</v>
      </c>
      <c r="CC296" s="6">
        <f t="shared" si="554"/>
        <v>0.45190759733803643</v>
      </c>
      <c r="CD296" s="6">
        <f t="shared" si="555"/>
        <v>-0.45664826367450773</v>
      </c>
      <c r="CE296" s="6">
        <f t="shared" si="622"/>
        <v>135.29895543010505</v>
      </c>
      <c r="CF296" s="6" t="str">
        <f t="shared" si="623"/>
        <v>stressed</v>
      </c>
      <c r="CG296" s="4">
        <v>0.55367010192571198</v>
      </c>
      <c r="CH296" s="4">
        <v>0.92768804886613099</v>
      </c>
      <c r="CI296" s="4">
        <v>0.25816841127807999</v>
      </c>
      <c r="CJ296" s="4">
        <v>0.52067995367643605</v>
      </c>
      <c r="CK296" s="4">
        <v>0.16560437062293201</v>
      </c>
      <c r="CL296" s="4">
        <v>0.61654417726824895</v>
      </c>
      <c r="CM296" s="4">
        <v>0.35892892231153145</v>
      </c>
      <c r="CN296" s="4">
        <v>0.33717723595228621</v>
      </c>
      <c r="CO296" s="4">
        <v>-0.37401794694041901</v>
      </c>
      <c r="CP296" s="4">
        <v>0.52576641546015834</v>
      </c>
      <c r="CQ296" s="4">
        <f t="shared" si="556"/>
        <v>-0.51992639136468544</v>
      </c>
      <c r="CR296" s="4">
        <f t="shared" si="557"/>
        <v>-0.80614437308083498</v>
      </c>
      <c r="CS296" s="4">
        <f t="shared" si="624"/>
        <v>-147.17982749627453</v>
      </c>
      <c r="CT296" s="4" t="str">
        <f t="shared" si="625"/>
        <v>Depressed</v>
      </c>
      <c r="CU296" s="2">
        <v>3.2081927955207701E-2</v>
      </c>
      <c r="CV296" s="2">
        <v>0.57706067230326097</v>
      </c>
      <c r="CW296" s="2">
        <v>-0.10948091750120501</v>
      </c>
      <c r="CX296" s="2">
        <v>0.198713424569923</v>
      </c>
      <c r="CY296" s="2">
        <v>-0.156328110838344</v>
      </c>
      <c r="CZ296" s="2">
        <v>0.39179525498886197</v>
      </c>
      <c r="DA296" s="2">
        <v>0.88116121526389879</v>
      </c>
      <c r="DB296" s="2">
        <v>0.20510110840247589</v>
      </c>
      <c r="DC296" s="2">
        <v>-0.54497874434805327</v>
      </c>
      <c r="DD296" s="2">
        <v>0.14648869908434453</v>
      </c>
      <c r="DE296" s="2">
        <f t="shared" si="558"/>
        <v>-0.57743654629402252</v>
      </c>
      <c r="DF296" s="2">
        <f t="shared" si="559"/>
        <v>-0.46411990686685867</v>
      </c>
      <c r="DG296" s="2">
        <f t="shared" si="626"/>
        <v>-128.79089895326058</v>
      </c>
      <c r="DH296" s="2" t="str">
        <f t="shared" si="627"/>
        <v>Depressed</v>
      </c>
      <c r="DI296" s="7">
        <v>0.630806242973874</v>
      </c>
      <c r="DJ296" s="7">
        <v>0.53718097009277999</v>
      </c>
      <c r="DK296" s="7">
        <v>0.44882493192470901</v>
      </c>
      <c r="DL296" s="7">
        <v>0.23853023773777701</v>
      </c>
      <c r="DM296" s="7">
        <v>0.636463591329677</v>
      </c>
      <c r="DN296" s="7">
        <v>0.79241387608466096</v>
      </c>
      <c r="DO296" s="7">
        <v>0.3541668236515455</v>
      </c>
      <c r="DP296" s="7">
        <v>0.17940069369518599</v>
      </c>
      <c r="DQ296" s="7">
        <v>9.3625272881094013E-2</v>
      </c>
      <c r="DR296" s="7">
        <v>0.58849545780366386</v>
      </c>
      <c r="DS296" s="7">
        <f t="shared" si="560"/>
        <v>0.22909773953609713</v>
      </c>
      <c r="DT296" s="7">
        <f t="shared" si="561"/>
        <v>0.18701992314993143</v>
      </c>
      <c r="DU296" s="7">
        <f t="shared" si="628"/>
        <v>50.774121753708101</v>
      </c>
      <c r="DV296" s="7" t="str">
        <f t="shared" si="629"/>
        <v>excited</v>
      </c>
      <c r="DW296" s="8">
        <v>0.40485428478220697</v>
      </c>
      <c r="DX296" s="8">
        <v>0.48189210388875198</v>
      </c>
      <c r="DY296" s="8">
        <v>2.5979752460843601E-2</v>
      </c>
      <c r="DZ296" s="8">
        <v>0.118003694922155</v>
      </c>
      <c r="EA296" s="8">
        <v>0.204111494676773</v>
      </c>
      <c r="EB296" s="8">
        <v>0.23494454304885901</v>
      </c>
      <c r="EC296" s="8">
        <v>4.2662089294943049E-2</v>
      </c>
      <c r="ED296" s="8">
        <v>0.16461727427898271</v>
      </c>
      <c r="EE296" s="8">
        <v>-7.7037819106545002E-2</v>
      </c>
      <c r="EF296" s="8">
        <v>0.16237274740842039</v>
      </c>
      <c r="EG296" s="8">
        <f t="shared" si="562"/>
        <v>0.21594572453275718</v>
      </c>
      <c r="EH296" s="8">
        <f t="shared" si="563"/>
        <v>0.12386377120591696</v>
      </c>
      <c r="EI296" s="8">
        <f t="shared" si="630"/>
        <v>60.161955958839179</v>
      </c>
      <c r="EJ296" s="8" t="str">
        <f t="shared" si="631"/>
        <v>alert</v>
      </c>
      <c r="EK296" s="1">
        <v>0.85706075349938304</v>
      </c>
      <c r="EL296" s="1">
        <v>0.33761688884976199</v>
      </c>
      <c r="EM296" s="1">
        <v>0.639512542235399</v>
      </c>
      <c r="EN296" s="1">
        <v>-0.22235209122747299</v>
      </c>
      <c r="EO296" s="1">
        <v>0.75577666555392697</v>
      </c>
      <c r="EP296" s="1">
        <v>0.96764378421093</v>
      </c>
      <c r="EQ296" s="1">
        <v>0.39651395402939915</v>
      </c>
      <c r="ER296" s="1">
        <v>-0.17035071676991687</v>
      </c>
      <c r="ES296" s="1">
        <v>0.51944386464962111</v>
      </c>
      <c r="ET296" s="1">
        <v>0.34918243735410148</v>
      </c>
      <c r="EU296" s="1">
        <f t="shared" si="564"/>
        <v>2.5676004487944049E-2</v>
      </c>
      <c r="EV296" s="1">
        <f t="shared" si="565"/>
        <v>-0.76257658650629334</v>
      </c>
      <c r="EW296" s="1">
        <f t="shared" si="632"/>
        <v>178.07157579966412</v>
      </c>
      <c r="EX296" s="1" t="str">
        <f t="shared" si="633"/>
        <v>Upset</v>
      </c>
      <c r="EY296" s="2">
        <v>0.45655881864625603</v>
      </c>
      <c r="EZ296" s="2">
        <v>0.238605612110799</v>
      </c>
      <c r="FA296" s="2">
        <v>0.116525748622558</v>
      </c>
      <c r="FB296" s="2">
        <v>-2.75872718558191E-3</v>
      </c>
      <c r="FC296" s="2">
        <v>0.15603344680764</v>
      </c>
      <c r="FD296" s="2">
        <v>3.3241236310031799E-2</v>
      </c>
      <c r="FE296" s="2">
        <v>0.1902174663211248</v>
      </c>
      <c r="FF296" s="2">
        <v>-1.0148093316540053E-2</v>
      </c>
      <c r="FG296" s="2">
        <v>0.21795320653545702</v>
      </c>
      <c r="FH296" s="2">
        <v>0.16365483676010348</v>
      </c>
      <c r="FI296" s="2">
        <f t="shared" si="566"/>
        <v>-9.752912580009987E-4</v>
      </c>
      <c r="FJ296" s="2">
        <f t="shared" si="567"/>
        <v>0.20411068197623172</v>
      </c>
      <c r="FK296" s="2">
        <f t="shared" si="634"/>
        <v>-0.27377130420742463</v>
      </c>
      <c r="FL296" s="2" t="str">
        <f t="shared" si="635"/>
        <v>Contented</v>
      </c>
      <c r="FM296" s="7">
        <v>0.63201025556600099</v>
      </c>
      <c r="FN296" s="7">
        <v>0.78383712959864604</v>
      </c>
      <c r="FO296" s="7">
        <v>0.148160273580907</v>
      </c>
      <c r="FP296" s="7">
        <v>0.23376348963087001</v>
      </c>
      <c r="FQ296" s="7">
        <v>0.28759179341484198</v>
      </c>
      <c r="FR296" s="7">
        <v>0.35178036141104602</v>
      </c>
      <c r="FS296" s="7">
        <v>0.16111346614017108</v>
      </c>
      <c r="FT296" s="7">
        <v>0.20584703166470947</v>
      </c>
      <c r="FU296" s="7">
        <v>-0.15182687403264505</v>
      </c>
      <c r="FV296" s="7">
        <v>0.26974924502005104</v>
      </c>
      <c r="FW296" s="7">
        <f t="shared" si="568"/>
        <v>-6.0691977148483511E-2</v>
      </c>
      <c r="FX296" s="7">
        <f t="shared" si="569"/>
        <v>-9.280112519064887E-2</v>
      </c>
      <c r="FY296" s="7">
        <f t="shared" si="636"/>
        <v>-146.8152960452764</v>
      </c>
      <c r="FZ296" s="7" t="str">
        <f t="shared" si="637"/>
        <v>Depressed</v>
      </c>
      <c r="GA296" s="4">
        <v>0.12744918727368801</v>
      </c>
      <c r="GB296" s="4">
        <v>9.28416711156234E-2</v>
      </c>
      <c r="GC296" s="4">
        <v>0.21705331110139001</v>
      </c>
      <c r="GD296" s="4">
        <v>0.76953538012945399</v>
      </c>
      <c r="GE296" s="4">
        <v>1.8537960602563599E-2</v>
      </c>
      <c r="GF296" s="4">
        <v>0.45913151012474501</v>
      </c>
      <c r="GG296" s="4">
        <v>1.4867973945581756</v>
      </c>
      <c r="GH296" s="4">
        <v>1.3941535681139252</v>
      </c>
      <c r="GI296" s="4">
        <v>7.3240566562130002E-2</v>
      </c>
      <c r="GJ296" s="4">
        <v>2.1605091475290799</v>
      </c>
      <c r="GK296" s="4">
        <f t="shared" si="570"/>
        <v>6.2117750203672939E-2</v>
      </c>
      <c r="GL296" s="4">
        <f t="shared" si="571"/>
        <v>0.42288868631052456</v>
      </c>
      <c r="GM296" s="4">
        <f t="shared" si="638"/>
        <v>8.3563688494199333</v>
      </c>
      <c r="GN296" s="4" t="str">
        <f t="shared" si="639"/>
        <v>happy</v>
      </c>
      <c r="GO296" s="6">
        <v>0.591677133695375</v>
      </c>
      <c r="GP296" s="6">
        <v>0.59685403170335805</v>
      </c>
      <c r="GQ296" s="6">
        <v>0.52874285967655699</v>
      </c>
      <c r="GR296" s="6">
        <v>0.37232972646672202</v>
      </c>
      <c r="GS296" s="6">
        <v>0.25492427931593098</v>
      </c>
      <c r="GT296" s="6">
        <v>0.31777106742880101</v>
      </c>
      <c r="GU296" s="6">
        <v>0.62454757522297666</v>
      </c>
      <c r="GV296" s="6">
        <v>0.40708452766057551</v>
      </c>
      <c r="GW296" s="6">
        <v>-5.176898007983044E-3</v>
      </c>
      <c r="GX296" s="6">
        <v>0.75813963686933161</v>
      </c>
      <c r="GY296" s="6">
        <f t="shared" si="572"/>
        <v>-1.1417707578190939E-2</v>
      </c>
      <c r="GZ296" s="6">
        <f t="shared" si="573"/>
        <v>-0.3417770509688246</v>
      </c>
      <c r="HA296" s="6">
        <f t="shared" si="640"/>
        <v>-178.08663789694501</v>
      </c>
      <c r="HB296" s="6" t="str">
        <f t="shared" si="641"/>
        <v>Sad</v>
      </c>
      <c r="HI296" s="2">
        <v>0</v>
      </c>
      <c r="HJ296" s="2">
        <v>0</v>
      </c>
      <c r="HK296" s="2">
        <v>0</v>
      </c>
      <c r="HL296" s="2">
        <v>0</v>
      </c>
      <c r="HM296" s="2" t="e">
        <f t="shared" si="574"/>
        <v>#DIV/0!</v>
      </c>
      <c r="HN296" s="2" t="e">
        <f t="shared" si="575"/>
        <v>#DIV/0!</v>
      </c>
      <c r="HO296" s="2" t="e">
        <f t="shared" si="642"/>
        <v>#DIV/0!</v>
      </c>
      <c r="HP296" s="2" t="e">
        <f t="shared" si="643"/>
        <v>#DIV/0!</v>
      </c>
      <c r="HQ296" s="4">
        <v>1.28940475880165</v>
      </c>
      <c r="HR296" s="4">
        <v>1.0203275914636201</v>
      </c>
      <c r="HS296" s="4">
        <v>0.68682382754419002</v>
      </c>
      <c r="HT296" s="4">
        <v>0.78303267906888796</v>
      </c>
      <c r="HU296" s="4">
        <v>1.26094319869774</v>
      </c>
      <c r="HV296" s="4">
        <v>0.97444027249642196</v>
      </c>
      <c r="HW296" s="4">
        <v>0.26930592961817601</v>
      </c>
      <c r="HX296" s="4">
        <v>0.392543259401823</v>
      </c>
      <c r="HY296" s="4">
        <v>0.26907716733803</v>
      </c>
      <c r="HZ296" s="4">
        <v>0.63637525206947299</v>
      </c>
      <c r="IA296" s="4">
        <f t="shared" si="576"/>
        <v>0.51896032805381198</v>
      </c>
      <c r="IB296" s="4">
        <f t="shared" si="577"/>
        <v>-0.10855784451149408</v>
      </c>
      <c r="IC296" s="4">
        <f t="shared" si="644"/>
        <v>101.8149558478667</v>
      </c>
      <c r="ID296" s="4" t="str">
        <f t="shared" si="645"/>
        <v>nervous</v>
      </c>
      <c r="IE296" s="6">
        <v>0.64246450092764296</v>
      </c>
      <c r="IF296" s="6">
        <v>0.62948256685827597</v>
      </c>
      <c r="IG296" s="6">
        <v>0.23535481871340899</v>
      </c>
      <c r="IH296" s="6">
        <v>0.68941970403526298</v>
      </c>
      <c r="II296" s="6">
        <v>-2.5618693822108799E-2</v>
      </c>
      <c r="IJ296" s="6">
        <v>0.11950869965397599</v>
      </c>
      <c r="IK296" s="6">
        <v>0.38154562453424101</v>
      </c>
      <c r="IL296" s="6">
        <v>0.92046427623330029</v>
      </c>
      <c r="IM296" s="6">
        <v>1.2981934069366985E-2</v>
      </c>
      <c r="IN296" s="6">
        <v>0.72705425105340982</v>
      </c>
      <c r="IO296" s="6">
        <f t="shared" si="578"/>
        <v>1.5004313573947048E-2</v>
      </c>
      <c r="IP296" s="6">
        <f t="shared" si="579"/>
        <v>0.34964742724359987</v>
      </c>
      <c r="IQ296" s="6">
        <f t="shared" si="646"/>
        <v>2.4572087628589383</v>
      </c>
      <c r="IR296" s="6" t="str">
        <f t="shared" si="647"/>
        <v>happy</v>
      </c>
      <c r="IS296" s="4">
        <v>0.55929936114313605</v>
      </c>
      <c r="IT296" s="4">
        <v>0.62746106641611299</v>
      </c>
      <c r="IU296" s="4">
        <v>0.10630021396025401</v>
      </c>
      <c r="IV296" s="4">
        <v>0.24173811513603799</v>
      </c>
      <c r="IW296" s="4">
        <v>0.28356167237457602</v>
      </c>
      <c r="IX296" s="4">
        <v>0.50013892768192603</v>
      </c>
      <c r="IY296" s="4">
        <v>0.12611831575201204</v>
      </c>
      <c r="IZ296" s="4">
        <v>0.21438286307317958</v>
      </c>
      <c r="JA296" s="4">
        <v>-6.8161705272976936E-2</v>
      </c>
      <c r="JB296" s="4">
        <v>0.2932675551139543</v>
      </c>
      <c r="JC296" s="4">
        <f t="shared" si="580"/>
        <v>-5.6398639578847387E-4</v>
      </c>
      <c r="JD296" s="4">
        <f t="shared" si="581"/>
        <v>5.2182866702575881E-2</v>
      </c>
      <c r="JE296" s="4">
        <f t="shared" si="648"/>
        <v>-0.61922205709500489</v>
      </c>
      <c r="JF296" s="4" t="str">
        <f t="shared" si="649"/>
        <v>Contented</v>
      </c>
      <c r="JG296" s="6">
        <v>0.62069081391279102</v>
      </c>
      <c r="JH296" s="6">
        <v>8.6187346922022304E-2</v>
      </c>
      <c r="JI296" s="6">
        <v>0.15755336372999701</v>
      </c>
      <c r="JJ296" s="6">
        <v>-1.45862270053144E-2</v>
      </c>
      <c r="JK296" s="6">
        <v>0.13098364993586101</v>
      </c>
      <c r="JL296" s="6">
        <v>-0.104360541225145</v>
      </c>
      <c r="JM296" s="6">
        <v>0.20960318769285746</v>
      </c>
      <c r="JN296" s="6">
        <v>0.80262318016420764</v>
      </c>
      <c r="JO296" s="6">
        <v>0.53450346699076867</v>
      </c>
      <c r="JP296" s="6">
        <v>0.20225145526612451</v>
      </c>
      <c r="JQ296" s="6">
        <f t="shared" si="582"/>
        <v>0.47654037508811276</v>
      </c>
      <c r="JR296" s="6">
        <f t="shared" si="583"/>
        <v>0.15118577948836753</v>
      </c>
      <c r="JS296" s="6">
        <f t="shared" si="650"/>
        <v>72.39800441394965</v>
      </c>
      <c r="JT296" s="6" t="str">
        <f t="shared" si="651"/>
        <v>alert</v>
      </c>
      <c r="JU296" s="2">
        <v>0.48310389607865101</v>
      </c>
      <c r="JV296" s="2">
        <v>0.14835624032683201</v>
      </c>
      <c r="JW296" s="2">
        <v>0.33862424989033801</v>
      </c>
      <c r="JX296" s="2">
        <v>-0.14841410210390699</v>
      </c>
      <c r="JY296" s="2">
        <v>6.3330398014712894E-2</v>
      </c>
      <c r="JZ296" s="2">
        <v>0.102326239779087</v>
      </c>
      <c r="KA296" s="2">
        <v>0.61969801959845627</v>
      </c>
      <c r="KB296" s="2">
        <v>-0.59204018582071904</v>
      </c>
      <c r="KC296" s="2">
        <v>0.33474765575181897</v>
      </c>
      <c r="KD296" s="2">
        <v>0.30122273255312876</v>
      </c>
      <c r="KE296" s="2">
        <f t="shared" si="584"/>
        <v>0.54233853020635525</v>
      </c>
      <c r="KF296" s="2">
        <f t="shared" si="585"/>
        <v>7.6445508678055107E-2</v>
      </c>
      <c r="KG296" s="2">
        <f t="shared" si="652"/>
        <v>81.976712269190955</v>
      </c>
      <c r="KH296" s="2" t="str">
        <f t="shared" si="653"/>
        <v>alert</v>
      </c>
      <c r="KI296" s="7">
        <v>0.35700299995768903</v>
      </c>
      <c r="KJ296" s="7">
        <v>0.215035637169084</v>
      </c>
      <c r="KK296" s="7">
        <v>-4.3217044425608697E-2</v>
      </c>
      <c r="KL296" s="7">
        <v>5.3721336337808102E-2</v>
      </c>
      <c r="KM296" s="7">
        <v>-0.33312456411867197</v>
      </c>
      <c r="KN296" s="7">
        <v>0.106462054420151</v>
      </c>
      <c r="KO296" s="7">
        <v>-1.8098775278652302</v>
      </c>
      <c r="KP296" s="7">
        <v>0.16709711373743158</v>
      </c>
      <c r="KQ296" s="7">
        <v>0.14196736278860503</v>
      </c>
      <c r="KR296" s="7">
        <v>1.8362906332621522E-2</v>
      </c>
      <c r="KS296" s="7">
        <f t="shared" si="586"/>
        <v>0.24450503279797586</v>
      </c>
      <c r="KT296" s="7">
        <f t="shared" si="587"/>
        <v>5.9950378415387195E-2</v>
      </c>
      <c r="KU296" s="7">
        <f t="shared" si="654"/>
        <v>76.223388138476224</v>
      </c>
      <c r="KV296" s="7" t="str">
        <f t="shared" si="655"/>
        <v>alert</v>
      </c>
      <c r="KW296" s="2">
        <v>0.57906613903814397</v>
      </c>
      <c r="KX296" s="2">
        <v>0.42401378828108399</v>
      </c>
      <c r="KY296" s="2">
        <v>0.11140116032273201</v>
      </c>
      <c r="KZ296" s="2">
        <v>1.98805828417161E-2</v>
      </c>
      <c r="LA296" s="2">
        <v>0.74871809344575002</v>
      </c>
      <c r="LB296" s="2">
        <v>0.15321269059762499</v>
      </c>
      <c r="LC296" s="2">
        <v>8.3900047611149275E-2</v>
      </c>
      <c r="LD296" s="2">
        <v>3.4441564219879726E-2</v>
      </c>
      <c r="LE296" s="2">
        <v>0.15505235075705998</v>
      </c>
      <c r="LF296" s="2">
        <v>0.13087864644575625</v>
      </c>
      <c r="LG296" s="2">
        <f t="shared" si="588"/>
        <v>8.0655429361199849E-2</v>
      </c>
      <c r="LH296" s="2">
        <f t="shared" si="589"/>
        <v>2.9465934696943918E-3</v>
      </c>
      <c r="LI296" s="2">
        <f t="shared" si="656"/>
        <v>87.907737623014711</v>
      </c>
      <c r="LJ296" s="2" t="str">
        <f t="shared" si="657"/>
        <v>alert</v>
      </c>
      <c r="LK296" s="4">
        <v>0.32486374274358498</v>
      </c>
      <c r="LL296" s="4">
        <v>0.23460050639483199</v>
      </c>
      <c r="LM296" s="4">
        <v>4.1016054414795902E-2</v>
      </c>
      <c r="LN296" s="4">
        <v>0.152944151322887</v>
      </c>
      <c r="LO296" s="4">
        <v>9.37338559452148E-2</v>
      </c>
      <c r="LP296" s="4">
        <v>0.29392804495096098</v>
      </c>
      <c r="LQ296" s="4">
        <v>9.7984447458067447E-2</v>
      </c>
      <c r="LR296" s="4">
        <v>0.28937727381698702</v>
      </c>
      <c r="LS296" s="4">
        <v>9.0263236348752995E-2</v>
      </c>
      <c r="LT296" s="4">
        <v>0.34668918708636776</v>
      </c>
      <c r="LU296" s="4">
        <f t="shared" si="590"/>
        <v>0.30690036210058436</v>
      </c>
      <c r="LV296" s="4">
        <f t="shared" si="591"/>
        <v>3.2881720025896399E-2</v>
      </c>
      <c r="LW296" s="4">
        <f t="shared" si="658"/>
        <v>83.884581637731984</v>
      </c>
      <c r="LX296" s="4" t="str">
        <f t="shared" si="659"/>
        <v>alert</v>
      </c>
      <c r="LY296" s="6">
        <v>0.11740104343572901</v>
      </c>
      <c r="LZ296" s="6">
        <v>0.42757974492454398</v>
      </c>
      <c r="MA296" s="6">
        <v>8.3869101253583198E-2</v>
      </c>
      <c r="MB296" s="6">
        <v>0.20355374939728199</v>
      </c>
      <c r="MC296" s="6">
        <v>0.337842285661761</v>
      </c>
      <c r="MD296" s="6">
        <v>0.12308336046471</v>
      </c>
      <c r="ME296" s="6">
        <v>0.18422917128703867</v>
      </c>
      <c r="MF296" s="6">
        <v>0.36965205659346551</v>
      </c>
      <c r="MG296" s="6">
        <v>-0.31017870148881499</v>
      </c>
      <c r="MH296" s="6">
        <v>0.52739996856707039</v>
      </c>
      <c r="MI296" s="6">
        <f t="shared" si="592"/>
        <v>-0.3035734899512601</v>
      </c>
      <c r="MJ296" s="6">
        <f t="shared" si="593"/>
        <v>0.17425829407439464</v>
      </c>
      <c r="MK296" s="6">
        <f t="shared" si="660"/>
        <v>-60.143166593710504</v>
      </c>
      <c r="ML296" s="6" t="str">
        <f t="shared" si="661"/>
        <v>Calm</v>
      </c>
      <c r="MM296" s="2">
        <v>-8.9559146920830501E-2</v>
      </c>
      <c r="MN296" s="2">
        <v>8.5475022741743595E-2</v>
      </c>
      <c r="MO296" s="2">
        <v>8.1113170361008596E-2</v>
      </c>
      <c r="MP296" s="2">
        <v>0.25800398177656497</v>
      </c>
      <c r="MQ296" s="2">
        <v>3.5219085164430598E-2</v>
      </c>
      <c r="MR296" s="2">
        <v>-0.159395139650751</v>
      </c>
      <c r="MS296" s="2">
        <v>-1.4926955866305303</v>
      </c>
      <c r="MT296" s="2">
        <v>-3.4903080861486888</v>
      </c>
      <c r="MU296" s="2">
        <v>-0.14339091624964775</v>
      </c>
      <c r="MV296" s="2">
        <v>-2.7454895862313484</v>
      </c>
      <c r="MW296" s="2">
        <f t="shared" si="594"/>
        <v>0.16274916057514699</v>
      </c>
      <c r="MX296" s="2">
        <f t="shared" si="595"/>
        <v>-1</v>
      </c>
      <c r="MY296" s="2">
        <f t="shared" si="662"/>
        <v>170.7562057291338</v>
      </c>
      <c r="MZ296" s="2" t="str">
        <f t="shared" si="663"/>
        <v>Upset</v>
      </c>
      <c r="NK296" s="7">
        <f t="shared" si="596"/>
        <v>5.2959786961425781E-2</v>
      </c>
      <c r="NL296" s="7">
        <f t="shared" si="597"/>
        <v>4.4546745186410774E-2</v>
      </c>
      <c r="NM296" s="7">
        <f t="shared" si="664"/>
        <v>49.931371470164912</v>
      </c>
      <c r="NN296" s="7" t="str">
        <f t="shared" si="665"/>
        <v>excited</v>
      </c>
      <c r="NO296" s="4">
        <v>0.586611212906892</v>
      </c>
      <c r="NP296" s="4">
        <v>-3.8557499378223101E-2</v>
      </c>
      <c r="NQ296" s="4">
        <v>0.210990401787951</v>
      </c>
      <c r="NR296" s="4">
        <v>0.33954834876096102</v>
      </c>
      <c r="NS296" s="4">
        <v>0.32840478793452199</v>
      </c>
      <c r="NT296" s="4">
        <v>-3.7309398320928E-2</v>
      </c>
      <c r="NU296" s="4">
        <v>0.23058657072000077</v>
      </c>
      <c r="NV296" s="4">
        <v>-4.4755797199911118</v>
      </c>
      <c r="NW296" s="4">
        <v>0.62516871228511506</v>
      </c>
      <c r="NX296" s="4">
        <v>1.0045342946483165</v>
      </c>
      <c r="NY296" s="4">
        <f t="shared" si="598"/>
        <v>0.44242216352937858</v>
      </c>
      <c r="NZ296" s="4">
        <f t="shared" si="599"/>
        <v>-2.9073509692840283E-2</v>
      </c>
      <c r="OA296" s="4">
        <f t="shared" si="666"/>
        <v>93.759752320203319</v>
      </c>
      <c r="OB296" s="4" t="str">
        <f t="shared" si="667"/>
        <v>nervous</v>
      </c>
      <c r="OC296" s="1">
        <v>0.35020967202457998</v>
      </c>
      <c r="OD296" s="1">
        <v>0.53644263648050206</v>
      </c>
      <c r="OE296" s="1">
        <v>0.39122940512596699</v>
      </c>
      <c r="OF296" s="1">
        <v>0.49296841638633498</v>
      </c>
      <c r="OG296" s="1">
        <v>0.163729626972655</v>
      </c>
      <c r="OH296" s="1">
        <v>0.53622434888114401</v>
      </c>
      <c r="OI296" s="1">
        <v>0.76123660107197177</v>
      </c>
      <c r="OJ296" s="1">
        <v>0.45957265685783399</v>
      </c>
      <c r="OK296" s="1">
        <v>-0.18623296445592208</v>
      </c>
      <c r="OL296" s="1">
        <v>0.99723173675945376</v>
      </c>
      <c r="OM296" s="1">
        <f t="shared" si="600"/>
        <v>-0.31754452476262873</v>
      </c>
      <c r="ON296" s="1">
        <f t="shared" si="601"/>
        <v>0.34389859402641187</v>
      </c>
      <c r="OO296" s="1">
        <f t="shared" si="668"/>
        <v>-42.718354555541609</v>
      </c>
      <c r="OP296" s="1" t="str">
        <f t="shared" si="669"/>
        <v>Relased</v>
      </c>
      <c r="OQ296" s="2">
        <v>0.708194306916481</v>
      </c>
      <c r="OR296" s="2">
        <v>0.78813633097088298</v>
      </c>
      <c r="OS296" s="2">
        <v>0.34210428168693502</v>
      </c>
      <c r="OT296" s="2">
        <v>0.30553416788048898</v>
      </c>
      <c r="OU296" s="2">
        <v>0.31936973662166801</v>
      </c>
      <c r="OV296" s="2">
        <v>0.38367098144938799</v>
      </c>
      <c r="OW296" s="2">
        <v>0.33292745482703745</v>
      </c>
      <c r="OX296" s="2">
        <v>0.26073755014331956</v>
      </c>
      <c r="OY296" s="2">
        <v>-7.9942024054401983E-2</v>
      </c>
      <c r="OZ296" s="2">
        <v>0.43281774306366561</v>
      </c>
      <c r="PA296" s="2">
        <f t="shared" si="602"/>
        <v>-0.1945138380954281</v>
      </c>
      <c r="PB296" s="2">
        <f t="shared" si="603"/>
        <v>3.6708009882334913E-2</v>
      </c>
      <c r="PC296" s="2">
        <f t="shared" si="670"/>
        <v>-79.313015316036612</v>
      </c>
      <c r="PD296" s="2" t="str">
        <f t="shared" si="671"/>
        <v>Calm</v>
      </c>
      <c r="PE296" s="1">
        <v>-6.7032212417312803E-2</v>
      </c>
      <c r="PF296" s="1">
        <v>0.65496870677369101</v>
      </c>
      <c r="PG296" s="1">
        <v>0.27900078643852799</v>
      </c>
      <c r="PH296" s="1">
        <v>0.87415466624425398</v>
      </c>
      <c r="PI296" s="1">
        <v>4.8648870216244401E-3</v>
      </c>
      <c r="PJ296" s="1">
        <v>0.38950945489800098</v>
      </c>
      <c r="PK296" s="1">
        <v>-4.487900752730118</v>
      </c>
      <c r="PL296" s="1">
        <v>0.83692957720165773</v>
      </c>
      <c r="PM296" s="1">
        <v>-0.72200091919100384</v>
      </c>
      <c r="PN296" s="1">
        <v>1.9613605614755321</v>
      </c>
      <c r="PO296" s="1">
        <f t="shared" si="604"/>
        <v>-0.73449235426667803</v>
      </c>
      <c r="PP296" s="1">
        <f t="shared" si="605"/>
        <v>0.37817801155948727</v>
      </c>
      <c r="PQ296" s="1">
        <f t="shared" si="672"/>
        <v>-62.756807454748554</v>
      </c>
      <c r="PR296" s="1" t="str">
        <f t="shared" si="673"/>
        <v>Calm</v>
      </c>
      <c r="PS296" s="4">
        <v>0.55279882738850405</v>
      </c>
      <c r="PT296" s="4">
        <v>0.41542592416114799</v>
      </c>
      <c r="PU296" s="4">
        <v>8.0356745563846005E-2</v>
      </c>
      <c r="PV296" s="4">
        <v>0.299821680522598</v>
      </c>
      <c r="PW296" s="4">
        <v>0.116712969656251</v>
      </c>
      <c r="PX296" s="4">
        <v>0.129482396086393</v>
      </c>
      <c r="PY296" s="4">
        <v>0.12002289715960654</v>
      </c>
      <c r="PZ296" s="4">
        <v>0.55022408244086818</v>
      </c>
      <c r="QA296" s="4">
        <v>0.13737290322735607</v>
      </c>
      <c r="QB296" s="4">
        <v>0.39265514073872332</v>
      </c>
      <c r="QC296" s="4">
        <f t="shared" si="606"/>
        <v>0.16817371989427343</v>
      </c>
      <c r="QD296" s="4">
        <f t="shared" si="607"/>
        <v>-0.21373842950922661</v>
      </c>
      <c r="QE296" s="4">
        <f t="shared" si="674"/>
        <v>141.80361557800114</v>
      </c>
      <c r="QF296" s="4" t="str">
        <f t="shared" si="675"/>
        <v>stressed</v>
      </c>
      <c r="QG296" s="2">
        <v>1.06592417970373</v>
      </c>
      <c r="QH296" s="2">
        <v>0.90019136700662605</v>
      </c>
      <c r="QI296" s="2">
        <v>0.81642669944525803</v>
      </c>
      <c r="QJ296" s="2">
        <v>0.94384196146916499</v>
      </c>
      <c r="QK296" s="2">
        <v>0.63191832787983504</v>
      </c>
      <c r="QL296" s="2">
        <v>0.44774857685779201</v>
      </c>
      <c r="QM296" s="2">
        <v>0.48086126704839544</v>
      </c>
      <c r="QN296" s="2">
        <v>0.70021069244617695</v>
      </c>
      <c r="QO296" s="2">
        <v>0.16573281269710394</v>
      </c>
      <c r="QP296" s="2">
        <v>0.89530275260762293</v>
      </c>
      <c r="QQ296" s="2">
        <f t="shared" si="608"/>
        <v>0.45519260897981528</v>
      </c>
      <c r="QR296" s="2">
        <f t="shared" si="609"/>
        <v>-0.26672083163297033</v>
      </c>
      <c r="QS296" s="2">
        <f t="shared" si="676"/>
        <v>120.36823782412952</v>
      </c>
      <c r="QT296" s="2" t="str">
        <f t="shared" si="677"/>
        <v>stressed</v>
      </c>
      <c r="QU296" s="4">
        <v>0.46612950130845598</v>
      </c>
      <c r="QV296" s="4">
        <v>0.45436599904958402</v>
      </c>
      <c r="QW296" s="4">
        <v>0.23192028097390699</v>
      </c>
      <c r="QX296" s="4">
        <v>0.386405353835856</v>
      </c>
      <c r="QY296" s="4">
        <v>0.95678673859668295</v>
      </c>
      <c r="QZ296" s="4">
        <v>0.70313267146973002</v>
      </c>
      <c r="RA296" s="4">
        <v>0.16298941179374574</v>
      </c>
      <c r="RB296" s="4">
        <v>0.33382790294047981</v>
      </c>
      <c r="RC296" s="4">
        <v>1.1763502258871961E-2</v>
      </c>
      <c r="RD296" s="4">
        <v>0.6717312953395822</v>
      </c>
      <c r="RE296" s="4">
        <f t="shared" si="610"/>
        <v>0.12663702504719776</v>
      </c>
      <c r="RF296" s="4">
        <f t="shared" si="611"/>
        <v>0.22882473176913165</v>
      </c>
      <c r="RG296" s="4">
        <f t="shared" si="678"/>
        <v>28.961180507785748</v>
      </c>
      <c r="RH296" s="4" t="str">
        <f t="shared" si="679"/>
        <v>happy</v>
      </c>
    </row>
    <row r="297" spans="1:476" x14ac:dyDescent="0.3">
      <c r="A297" s="1">
        <v>0.31322883340902802</v>
      </c>
      <c r="B297" s="1">
        <v>0.765088498729527</v>
      </c>
      <c r="C297" s="1">
        <v>0.34184811198561299</v>
      </c>
      <c r="D297" s="1">
        <v>0.39158083341581101</v>
      </c>
      <c r="E297" s="1">
        <v>0.97595718435008305</v>
      </c>
      <c r="F297" s="1">
        <v>0.80968253510338395</v>
      </c>
      <c r="G297" s="1">
        <v>0.26516585448221058</v>
      </c>
      <c r="H297" s="1">
        <v>0.24865890024832601</v>
      </c>
      <c r="I297" s="1">
        <v>-0.45185966532049898</v>
      </c>
      <c r="J297" s="1">
        <v>0.68016058310670302</v>
      </c>
      <c r="K297" s="1">
        <f t="shared" si="544"/>
        <v>-0.63336147128244302</v>
      </c>
      <c r="L297" s="1">
        <f t="shared" si="545"/>
        <v>-1.6889003712869055E-2</v>
      </c>
      <c r="M297" s="1">
        <f t="shared" si="612"/>
        <v>-91.527467991898178</v>
      </c>
      <c r="N297" s="1" t="str">
        <f t="shared" si="613"/>
        <v>Bored</v>
      </c>
      <c r="O297" s="8">
        <v>5.2793810715141498E-2</v>
      </c>
      <c r="P297" s="8">
        <v>0.38401620420545801</v>
      </c>
      <c r="Q297" s="8">
        <v>-8.5270863506564903E-2</v>
      </c>
      <c r="R297" s="8">
        <v>-6.5462738717199404E-2</v>
      </c>
      <c r="S297" s="8">
        <v>-0.222452270026223</v>
      </c>
      <c r="T297" s="8">
        <v>0.27382974762064699</v>
      </c>
      <c r="U297" s="8">
        <v>0.50260307592570075</v>
      </c>
      <c r="V297" s="8">
        <v>-9.9510741892508928E-2</v>
      </c>
      <c r="W297" s="8">
        <v>-0.33122239349031651</v>
      </c>
      <c r="X297" s="8">
        <v>-0.34507817374829119</v>
      </c>
      <c r="Y297" s="8">
        <f t="shared" si="546"/>
        <v>-1.7401654107967568E-2</v>
      </c>
      <c r="Z297" s="8">
        <f t="shared" si="547"/>
        <v>-0.11769949311249406</v>
      </c>
      <c r="AA297" s="8">
        <f t="shared" si="614"/>
        <v>-171.5898503302804</v>
      </c>
      <c r="AB297" s="8" t="str">
        <f t="shared" si="615"/>
        <v>Sad</v>
      </c>
      <c r="AC297" s="2">
        <v>0.31978711685384598</v>
      </c>
      <c r="AD297" s="2">
        <v>0.84493608783125396</v>
      </c>
      <c r="AE297" s="2">
        <v>7.8700968794353801E-2</v>
      </c>
      <c r="AF297" s="2">
        <v>5.4244914859386199E-2</v>
      </c>
      <c r="AG297" s="2">
        <v>-0.141880172574056</v>
      </c>
      <c r="AH297" s="2">
        <v>0.72620712335775395</v>
      </c>
      <c r="AI297" s="2">
        <v>0.44237153930642908</v>
      </c>
      <c r="AJ297" s="2">
        <v>3.4525760906502473E-2</v>
      </c>
      <c r="AK297" s="2">
        <v>-0.52514897097740798</v>
      </c>
      <c r="AL297" s="2">
        <v>0.11414375803535559</v>
      </c>
      <c r="AM297" s="2">
        <f t="shared" si="548"/>
        <v>-0.54790298281240912</v>
      </c>
      <c r="AN297" s="2">
        <f t="shared" si="549"/>
        <v>-0.14740744604940559</v>
      </c>
      <c r="AO297" s="2">
        <f t="shared" si="616"/>
        <v>-105.05825981639478</v>
      </c>
      <c r="AP297" s="2" t="str">
        <f t="shared" si="617"/>
        <v>Bored</v>
      </c>
      <c r="AQ297" s="8">
        <v>0.37898699185140799</v>
      </c>
      <c r="AR297" s="8">
        <v>0.250553862795725</v>
      </c>
      <c r="AS297" s="8">
        <v>-1.0095363530579399E-2</v>
      </c>
      <c r="AT297" s="8">
        <v>-3.2696530015821901E-2</v>
      </c>
      <c r="AU297" s="8">
        <v>0.105366021154449</v>
      </c>
      <c r="AV297" s="8">
        <v>0.37333722533737901</v>
      </c>
      <c r="AW297" s="8">
        <v>-2.0842986952694608E-2</v>
      </c>
      <c r="AX297" s="8">
        <v>-5.2407432383208302E-2</v>
      </c>
      <c r="AY297" s="8">
        <v>0.12843312905568299</v>
      </c>
      <c r="AZ297" s="8">
        <v>-6.797317954906483E-2</v>
      </c>
      <c r="BA297" s="8">
        <f t="shared" si="550"/>
        <v>0.11147139608381385</v>
      </c>
      <c r="BB297" s="8">
        <f t="shared" si="551"/>
        <v>-1.8346498926375965E-3</v>
      </c>
      <c r="BC297" s="8">
        <f t="shared" si="618"/>
        <v>90.942916384684821</v>
      </c>
      <c r="BD297" s="8" t="str">
        <f t="shared" si="619"/>
        <v>nervous</v>
      </c>
      <c r="BE297" s="4">
        <v>-0.158122642482383</v>
      </c>
      <c r="BF297" s="4">
        <v>0.41799825670840302</v>
      </c>
      <c r="BG297" s="4">
        <v>-0.22727384395000799</v>
      </c>
      <c r="BH297" s="4">
        <v>0.40150222320974899</v>
      </c>
      <c r="BI297" s="4">
        <v>-9.4676106871603202E-2</v>
      </c>
      <c r="BJ297" s="4">
        <v>0.79337818151939399</v>
      </c>
      <c r="BK297" s="4">
        <v>0.89903072911078175</v>
      </c>
      <c r="BL297" s="4">
        <v>0.33144298546629591</v>
      </c>
      <c r="BM297" s="4">
        <v>-0.57612089919078602</v>
      </c>
      <c r="BN297" s="4">
        <v>0.67042988923235569</v>
      </c>
      <c r="BO297" s="4">
        <f t="shared" si="552"/>
        <v>-0.41090743065542634</v>
      </c>
      <c r="BP297" s="4">
        <f t="shared" si="553"/>
        <v>0.30386690273521788</v>
      </c>
      <c r="BQ297" s="4">
        <f t="shared" si="620"/>
        <v>-53.516997156847339</v>
      </c>
      <c r="BR297" s="4" t="str">
        <f t="shared" si="621"/>
        <v>Relased</v>
      </c>
      <c r="BS297" s="6">
        <v>0.61944849745059904</v>
      </c>
      <c r="BT297" s="6">
        <v>0.493680857104216</v>
      </c>
      <c r="BU297" s="6">
        <v>0.74732065578323503</v>
      </c>
      <c r="BV297" s="6">
        <v>0.24063445963977501</v>
      </c>
      <c r="BW297" s="6">
        <v>0.31346836398417399</v>
      </c>
      <c r="BX297" s="6">
        <v>0.47719173448168001</v>
      </c>
      <c r="BY297" s="6">
        <v>0.8010581507058393</v>
      </c>
      <c r="BZ297" s="6">
        <v>0.24785379845434163</v>
      </c>
      <c r="CA297" s="6">
        <v>0.12576764034638305</v>
      </c>
      <c r="CB297" s="6">
        <v>0.88754744574868638</v>
      </c>
      <c r="CC297" s="6">
        <f t="shared" si="554"/>
        <v>0.38007312525821546</v>
      </c>
      <c r="CD297" s="6">
        <f t="shared" si="555"/>
        <v>-0.38880145024270951</v>
      </c>
      <c r="CE297" s="6">
        <f t="shared" si="622"/>
        <v>135.65039828212585</v>
      </c>
      <c r="CF297" s="6" t="str">
        <f t="shared" si="623"/>
        <v>stressed</v>
      </c>
      <c r="CG297" s="4">
        <v>0.42317111984292199</v>
      </c>
      <c r="CH297" s="4">
        <v>0.92768804886613099</v>
      </c>
      <c r="CI297" s="4">
        <v>0.171549154203675</v>
      </c>
      <c r="CJ297" s="4">
        <v>0.52067995367643605</v>
      </c>
      <c r="CK297" s="4">
        <v>0.20767197418099401</v>
      </c>
      <c r="CL297" s="4">
        <v>0.61654417726824895</v>
      </c>
      <c r="CM297" s="4">
        <v>0.2719363274779249</v>
      </c>
      <c r="CN297" s="4">
        <v>0.33717723595228621</v>
      </c>
      <c r="CO297" s="4">
        <v>-0.50451692902320899</v>
      </c>
      <c r="CP297" s="4">
        <v>0.51243617685301646</v>
      </c>
      <c r="CQ297" s="4">
        <f t="shared" si="556"/>
        <v>-0.64580057854099238</v>
      </c>
      <c r="CR297" s="4">
        <f t="shared" si="557"/>
        <v>-0.82169357340198756</v>
      </c>
      <c r="CS297" s="4">
        <f t="shared" si="624"/>
        <v>-141.8348328630972</v>
      </c>
      <c r="CT297" s="4" t="str">
        <f t="shared" si="625"/>
        <v>Depressed</v>
      </c>
      <c r="CU297" s="2">
        <v>5.10410611413794E-2</v>
      </c>
      <c r="CV297" s="2">
        <v>0.52553332105245298</v>
      </c>
      <c r="CW297" s="2">
        <v>-0.15903683507199701</v>
      </c>
      <c r="CX297" s="2">
        <v>0.19751777124577</v>
      </c>
      <c r="CY297" s="2">
        <v>-0.20492581486172701</v>
      </c>
      <c r="CZ297" s="2">
        <v>0.35988787651703202</v>
      </c>
      <c r="DA297" s="2">
        <v>1.0334801286488211</v>
      </c>
      <c r="DB297" s="2">
        <v>0.2230777530377224</v>
      </c>
      <c r="DC297" s="2">
        <v>-0.47449225991107358</v>
      </c>
      <c r="DD297" s="2">
        <v>6.6740627683379267E-2</v>
      </c>
      <c r="DE297" s="2">
        <f t="shared" si="558"/>
        <v>-0.49848221265528347</v>
      </c>
      <c r="DF297" s="2">
        <f t="shared" si="559"/>
        <v>-0.50549618454611855</v>
      </c>
      <c r="DG297" s="2">
        <f t="shared" si="626"/>
        <v>-135.40027200812594</v>
      </c>
      <c r="DH297" s="2" t="str">
        <f t="shared" si="627"/>
        <v>Depressed</v>
      </c>
      <c r="DI297" s="7">
        <v>0.630806242973874</v>
      </c>
      <c r="DJ297" s="7">
        <v>0.53718097009277999</v>
      </c>
      <c r="DK297" s="7">
        <v>0.44882493192470901</v>
      </c>
      <c r="DL297" s="7">
        <v>0.23853023773777701</v>
      </c>
      <c r="DM297" s="7">
        <v>0.636463591329677</v>
      </c>
      <c r="DN297" s="7">
        <v>0.79241387608466096</v>
      </c>
      <c r="DO297" s="7">
        <v>0.3541668236515455</v>
      </c>
      <c r="DP297" s="7">
        <v>0.17940069369518599</v>
      </c>
      <c r="DQ297" s="7">
        <v>9.3625272881094013E-2</v>
      </c>
      <c r="DR297" s="7">
        <v>0.58849545780366386</v>
      </c>
      <c r="DS297" s="7">
        <f t="shared" si="560"/>
        <v>0.22909773953609713</v>
      </c>
      <c r="DT297" s="7">
        <f t="shared" si="561"/>
        <v>0.18701992314993143</v>
      </c>
      <c r="DU297" s="7">
        <f t="shared" si="628"/>
        <v>50.774121753708101</v>
      </c>
      <c r="DV297" s="7" t="str">
        <f t="shared" si="629"/>
        <v>excited</v>
      </c>
      <c r="DW297" s="8">
        <v>0.75742791537707999</v>
      </c>
      <c r="DX297" s="8">
        <v>0.71595874310459595</v>
      </c>
      <c r="DY297" s="8">
        <v>-1.05972506612392E-2</v>
      </c>
      <c r="DZ297" s="8">
        <v>0.21524911263551699</v>
      </c>
      <c r="EA297" s="8">
        <v>0.73536829552720695</v>
      </c>
      <c r="EB297" s="8">
        <v>0.41535424341868699</v>
      </c>
      <c r="EC297" s="8">
        <v>-7.0989265539599224E-3</v>
      </c>
      <c r="ED297" s="8">
        <v>0.19026486498401657</v>
      </c>
      <c r="EE297" s="8">
        <v>4.1469172272484034E-2</v>
      </c>
      <c r="EF297" s="8">
        <v>0.13889895147087283</v>
      </c>
      <c r="EG297" s="8">
        <f t="shared" si="562"/>
        <v>0.35367960714725633</v>
      </c>
      <c r="EH297" s="8">
        <f t="shared" si="563"/>
        <v>0.11428626116111573</v>
      </c>
      <c r="EI297" s="8">
        <f t="shared" si="630"/>
        <v>72.09253929045083</v>
      </c>
      <c r="EJ297" s="8" t="str">
        <f t="shared" si="631"/>
        <v>alert</v>
      </c>
      <c r="EK297" s="1">
        <v>0.85706075349938304</v>
      </c>
      <c r="EL297" s="1">
        <v>0.33761688884976199</v>
      </c>
      <c r="EM297" s="1">
        <v>0.639512542235399</v>
      </c>
      <c r="EN297" s="1">
        <v>-0.22235209122747299</v>
      </c>
      <c r="EO297" s="1">
        <v>0.75577666555392697</v>
      </c>
      <c r="EP297" s="1">
        <v>0.96764378421093</v>
      </c>
      <c r="EQ297" s="1">
        <v>0.39651395402939915</v>
      </c>
      <c r="ER297" s="1">
        <v>-0.17035071676991687</v>
      </c>
      <c r="ES297" s="1">
        <v>0.51944386464962111</v>
      </c>
      <c r="ET297" s="1">
        <v>0.34918243735410148</v>
      </c>
      <c r="EU297" s="1">
        <f t="shared" si="564"/>
        <v>2.5676004487944049E-2</v>
      </c>
      <c r="EV297" s="1">
        <f t="shared" si="565"/>
        <v>-0.76257658650629334</v>
      </c>
      <c r="EW297" s="1">
        <f t="shared" si="632"/>
        <v>178.07157579966412</v>
      </c>
      <c r="EX297" s="1" t="str">
        <f t="shared" si="633"/>
        <v>Upset</v>
      </c>
      <c r="EY297" s="2">
        <v>0.46593120835797702</v>
      </c>
      <c r="EZ297" s="2">
        <v>0.11417873509778</v>
      </c>
      <c r="FA297" s="2">
        <v>9.3744226499203595E-2</v>
      </c>
      <c r="FB297" s="2">
        <v>4.4616894318978903E-2</v>
      </c>
      <c r="FC297" s="2">
        <v>0.17109734069343799</v>
      </c>
      <c r="FD297" s="2">
        <v>-0.11257972546058601</v>
      </c>
      <c r="FE297" s="2">
        <v>0.14715859538602474</v>
      </c>
      <c r="FF297" s="2">
        <v>27.902830152590269</v>
      </c>
      <c r="FG297" s="2">
        <v>0.35175247326019704</v>
      </c>
      <c r="FH297" s="2">
        <v>0.23850844547493058</v>
      </c>
      <c r="FI297" s="2">
        <f t="shared" si="566"/>
        <v>0.14713831322082416</v>
      </c>
      <c r="FJ297" s="2">
        <f t="shared" si="567"/>
        <v>0.23314153649227554</v>
      </c>
      <c r="FK297" s="2">
        <f t="shared" si="634"/>
        <v>32.256496055679257</v>
      </c>
      <c r="FL297" s="2" t="str">
        <f t="shared" si="635"/>
        <v>excited</v>
      </c>
      <c r="FM297" s="7">
        <v>0.47134444086314697</v>
      </c>
      <c r="FN297" s="7">
        <v>0.52612252067029197</v>
      </c>
      <c r="FO297" s="7">
        <v>0.21418234066434899</v>
      </c>
      <c r="FP297" s="7">
        <v>0.268152850262107</v>
      </c>
      <c r="FQ297" s="7">
        <v>0.43300801393939398</v>
      </c>
      <c r="FR297" s="7">
        <v>0.35810056848297001</v>
      </c>
      <c r="FS297" s="7">
        <v>0.2368350298901043</v>
      </c>
      <c r="FT297" s="7">
        <v>0.30326379569989742</v>
      </c>
      <c r="FU297" s="7">
        <v>-5.4778079807144997E-2</v>
      </c>
      <c r="FV297" s="7">
        <v>0.48356006717750949</v>
      </c>
      <c r="FW297" s="7">
        <f t="shared" si="568"/>
        <v>5.9557476742006621E-2</v>
      </c>
      <c r="FX297" s="7">
        <f t="shared" si="569"/>
        <v>2.0010575735688318E-2</v>
      </c>
      <c r="FY297" s="7">
        <f t="shared" si="636"/>
        <v>71.428288103949257</v>
      </c>
      <c r="FZ297" s="7" t="str">
        <f t="shared" si="637"/>
        <v>alert</v>
      </c>
      <c r="GA297" s="4">
        <v>0.59174230425121099</v>
      </c>
      <c r="GB297" s="4">
        <v>9.28416711156234E-2</v>
      </c>
      <c r="GC297" s="4">
        <v>0.19320476399949399</v>
      </c>
      <c r="GD297" s="4">
        <v>0.76953538012945399</v>
      </c>
      <c r="GE297" s="4">
        <v>0.16427036416688601</v>
      </c>
      <c r="GF297" s="4">
        <v>0.45913151012474501</v>
      </c>
      <c r="GG297" s="4">
        <v>0.25555757472128249</v>
      </c>
      <c r="GH297" s="4">
        <v>1.3941535681139252</v>
      </c>
      <c r="GI297" s="4">
        <v>0.49890063313558758</v>
      </c>
      <c r="GJ297" s="4">
        <v>1.4063141685621019</v>
      </c>
      <c r="GK297" s="4">
        <f t="shared" si="570"/>
        <v>0.47478279731188278</v>
      </c>
      <c r="GL297" s="4">
        <f t="shared" si="571"/>
        <v>-0.12052230356924232</v>
      </c>
      <c r="GM297" s="4">
        <f t="shared" si="638"/>
        <v>104.24351913710053</v>
      </c>
      <c r="GN297" s="4" t="str">
        <f t="shared" si="639"/>
        <v>nervous</v>
      </c>
      <c r="GO297" s="6">
        <v>0.54373356409022</v>
      </c>
      <c r="GP297" s="6">
        <v>0.60206602317369395</v>
      </c>
      <c r="GQ297" s="6">
        <v>0.60376408516423197</v>
      </c>
      <c r="GR297" s="6">
        <v>0.32573708612926</v>
      </c>
      <c r="GS297" s="6">
        <v>0.29827223838233602</v>
      </c>
      <c r="GT297" s="6">
        <v>0.12600167532732801</v>
      </c>
      <c r="GU297" s="6">
        <v>0.71705454213174591</v>
      </c>
      <c r="GV297" s="6">
        <v>0.44739944760618</v>
      </c>
      <c r="GW297" s="6">
        <v>-5.8332459083473953E-2</v>
      </c>
      <c r="GX297" s="6">
        <v>0.81122491369810412</v>
      </c>
      <c r="GY297" s="6">
        <f t="shared" si="572"/>
        <v>-5.4086395914350494E-2</v>
      </c>
      <c r="GZ297" s="6">
        <f t="shared" si="573"/>
        <v>-0.2972813965411879</v>
      </c>
      <c r="HA297" s="6">
        <f t="shared" si="640"/>
        <v>-169.68858043981953</v>
      </c>
      <c r="HB297" s="6" t="str">
        <f t="shared" si="641"/>
        <v>Sad</v>
      </c>
      <c r="HI297" s="2">
        <v>0</v>
      </c>
      <c r="HJ297" s="2">
        <v>0</v>
      </c>
      <c r="HK297" s="2">
        <v>0</v>
      </c>
      <c r="HL297" s="2">
        <v>0</v>
      </c>
      <c r="HM297" s="2" t="e">
        <f t="shared" si="574"/>
        <v>#DIV/0!</v>
      </c>
      <c r="HN297" s="2" t="e">
        <f t="shared" si="575"/>
        <v>#DIV/0!</v>
      </c>
      <c r="HO297" s="2" t="e">
        <f t="shared" si="642"/>
        <v>#DIV/0!</v>
      </c>
      <c r="HP297" s="2" t="e">
        <f t="shared" si="643"/>
        <v>#DIV/0!</v>
      </c>
      <c r="HQ297" s="4">
        <v>1.28940475880165</v>
      </c>
      <c r="HR297" s="4">
        <v>1.0203275914636201</v>
      </c>
      <c r="HS297" s="4">
        <v>0.68682382754419002</v>
      </c>
      <c r="HT297" s="4">
        <v>0.78303267906888796</v>
      </c>
      <c r="HU297" s="4">
        <v>1.26094319869774</v>
      </c>
      <c r="HV297" s="4">
        <v>0.97444027249642196</v>
      </c>
      <c r="HW297" s="4">
        <v>0.26930592961817601</v>
      </c>
      <c r="HX297" s="4">
        <v>0.392543259401823</v>
      </c>
      <c r="HY297" s="4">
        <v>0.26907716733803</v>
      </c>
      <c r="HZ297" s="4">
        <v>0.63637525206947299</v>
      </c>
      <c r="IA297" s="4">
        <f t="shared" si="576"/>
        <v>0.51896032805381198</v>
      </c>
      <c r="IB297" s="4">
        <f t="shared" si="577"/>
        <v>-0.10855784451149408</v>
      </c>
      <c r="IC297" s="4">
        <f t="shared" si="644"/>
        <v>101.8149558478667</v>
      </c>
      <c r="ID297" s="4" t="str">
        <f t="shared" si="645"/>
        <v>nervous</v>
      </c>
      <c r="IE297" s="6">
        <v>0.71910787836486101</v>
      </c>
      <c r="IF297" s="6">
        <v>0.75113852166883399</v>
      </c>
      <c r="IG297" s="6">
        <v>0.207524793052517</v>
      </c>
      <c r="IH297" s="6">
        <v>0.74351502663742297</v>
      </c>
      <c r="II297" s="6">
        <v>-4.9139693108942298E-2</v>
      </c>
      <c r="IJ297" s="6">
        <v>0.16707090654712201</v>
      </c>
      <c r="IK297" s="6">
        <v>0.30975320562907827</v>
      </c>
      <c r="IL297" s="6">
        <v>0.80974449160475603</v>
      </c>
      <c r="IM297" s="6">
        <v>-3.2030643303972983E-2</v>
      </c>
      <c r="IN297" s="6">
        <v>0.64685743809210761</v>
      </c>
      <c r="IO297" s="6">
        <f t="shared" si="578"/>
        <v>-4.2397075869589629E-2</v>
      </c>
      <c r="IP297" s="6">
        <f t="shared" si="579"/>
        <v>0.3200261647008098</v>
      </c>
      <c r="IQ297" s="6">
        <f t="shared" si="646"/>
        <v>-7.5466013100122824</v>
      </c>
      <c r="IR297" s="6" t="str">
        <f t="shared" si="647"/>
        <v>Contented</v>
      </c>
      <c r="IS297" s="4">
        <v>0.62332291102805804</v>
      </c>
      <c r="IT297" s="4">
        <v>0.560664317094134</v>
      </c>
      <c r="IU297" s="4">
        <v>0.152052927108623</v>
      </c>
      <c r="IV297" s="4">
        <v>0.221591529846036</v>
      </c>
      <c r="IW297" s="4">
        <v>0.54335619272982305</v>
      </c>
      <c r="IX297" s="4">
        <v>0.66550730077682096</v>
      </c>
      <c r="IY297" s="4">
        <v>0.13032969101688674</v>
      </c>
      <c r="IZ297" s="4">
        <v>0.18071820177243475</v>
      </c>
      <c r="JA297" s="4">
        <v>6.2658593933924034E-2</v>
      </c>
      <c r="JB297" s="4">
        <v>0.31558149284030745</v>
      </c>
      <c r="JC297" s="4">
        <f t="shared" si="580"/>
        <v>0.17984145128071005</v>
      </c>
      <c r="JD297" s="4">
        <f t="shared" si="581"/>
        <v>6.0454025362370434E-2</v>
      </c>
      <c r="JE297" s="4">
        <f t="shared" si="648"/>
        <v>71.419837282544933</v>
      </c>
      <c r="JF297" s="4" t="str">
        <f t="shared" si="649"/>
        <v>alert</v>
      </c>
      <c r="JG297" s="6">
        <v>0.61819549313829703</v>
      </c>
      <c r="JH297" s="6">
        <v>6.5194639029868107E-2</v>
      </c>
      <c r="JI297" s="6">
        <v>0.197169586463808</v>
      </c>
      <c r="JJ297" s="6">
        <v>-0.11022892725813301</v>
      </c>
      <c r="JK297" s="6">
        <v>0.252953748042479</v>
      </c>
      <c r="JL297" s="6">
        <v>-0.10942738345419201</v>
      </c>
      <c r="JM297" s="6">
        <v>0.22633273053944208</v>
      </c>
      <c r="JN297" s="6">
        <v>2.4920209833852711</v>
      </c>
      <c r="JO297" s="6">
        <v>0.55300085410842892</v>
      </c>
      <c r="JP297" s="6">
        <v>0.12721965845459571</v>
      </c>
      <c r="JQ297" s="6">
        <f t="shared" si="582"/>
        <v>0.49587971370592077</v>
      </c>
      <c r="JR297" s="6">
        <f t="shared" si="583"/>
        <v>0.12135961333696588</v>
      </c>
      <c r="JS297" s="6">
        <f t="shared" si="650"/>
        <v>76.247970206899907</v>
      </c>
      <c r="JT297" s="6" t="str">
        <f t="shared" si="651"/>
        <v>alert</v>
      </c>
      <c r="JU297" s="2">
        <v>0.66534785813212205</v>
      </c>
      <c r="JV297" s="2">
        <v>0.14835624032683201</v>
      </c>
      <c r="JW297" s="2">
        <v>0.68498401010486198</v>
      </c>
      <c r="JX297" s="2">
        <v>-0.14841410210390699</v>
      </c>
      <c r="JY297" s="2">
        <v>0.88664009777588004</v>
      </c>
      <c r="JZ297" s="2">
        <v>0.102326239779087</v>
      </c>
      <c r="KA297" s="2">
        <v>0.4413591017232521</v>
      </c>
      <c r="KB297" s="2">
        <v>-0.59204018582071904</v>
      </c>
      <c r="KC297" s="2">
        <v>0.51699161780529002</v>
      </c>
      <c r="KD297" s="2">
        <v>0.65941649921285395</v>
      </c>
      <c r="KE297" s="2">
        <f t="shared" si="584"/>
        <v>0.73366144323639881</v>
      </c>
      <c r="KF297" s="2">
        <f t="shared" si="585"/>
        <v>0.20883308601184969</v>
      </c>
      <c r="KG297" s="2">
        <f t="shared" si="652"/>
        <v>74.111260056464559</v>
      </c>
      <c r="KH297" s="2" t="str">
        <f t="shared" si="653"/>
        <v>alert</v>
      </c>
      <c r="KI297" s="7">
        <v>0.12328205913210399</v>
      </c>
      <c r="KJ297" s="7">
        <v>0.197932094212841</v>
      </c>
      <c r="KK297" s="7">
        <v>-0.119042219352406</v>
      </c>
      <c r="KL297" s="7">
        <v>5.0077755997770999E-2</v>
      </c>
      <c r="KM297" s="7">
        <v>-0.426529071754083</v>
      </c>
      <c r="KN297" s="7">
        <v>4.46139709957694E-2</v>
      </c>
      <c r="KO297" s="7">
        <v>0.39255858886498374</v>
      </c>
      <c r="KP297" s="7">
        <v>0.20646698990849363</v>
      </c>
      <c r="KQ297" s="7">
        <v>-7.4650035080737004E-2</v>
      </c>
      <c r="KR297" s="7">
        <v>-0.21469932951732529</v>
      </c>
      <c r="KS297" s="7">
        <f t="shared" si="586"/>
        <v>4.0303230328272877E-2</v>
      </c>
      <c r="KT297" s="7">
        <f t="shared" si="587"/>
        <v>-2.4291957603251091E-2</v>
      </c>
      <c r="KU297" s="7">
        <f t="shared" si="654"/>
        <v>121.07862210100363</v>
      </c>
      <c r="KV297" s="7" t="str">
        <f t="shared" si="655"/>
        <v>stressed</v>
      </c>
      <c r="KW297" s="2">
        <v>0.53346818112811001</v>
      </c>
      <c r="KX297" s="2">
        <v>0.34764646292467999</v>
      </c>
      <c r="KY297" s="2">
        <v>5.6584047287704699E-2</v>
      </c>
      <c r="KZ297" s="2">
        <v>-0.139142061730154</v>
      </c>
      <c r="LA297" s="2">
        <v>0.71867683710704</v>
      </c>
      <c r="LB297" s="2">
        <v>1.9663648069130901E-3</v>
      </c>
      <c r="LC297" s="2">
        <v>4.5189691660042483E-2</v>
      </c>
      <c r="LD297" s="2">
        <v>-0.39798900581810748</v>
      </c>
      <c r="LE297" s="2">
        <v>0.18582171820343002</v>
      </c>
      <c r="LF297" s="2">
        <v>-9.3697244733913471E-2</v>
      </c>
      <c r="LG297" s="2">
        <f t="shared" si="588"/>
        <v>0.11352250871067326</v>
      </c>
      <c r="LH297" s="2">
        <f t="shared" si="589"/>
        <v>-8.5844690682150726E-2</v>
      </c>
      <c r="LI297" s="2">
        <f t="shared" si="656"/>
        <v>127.09624067265455</v>
      </c>
      <c r="LJ297" s="2" t="str">
        <f t="shared" si="657"/>
        <v>stressed</v>
      </c>
      <c r="LK297" s="4">
        <v>0.35675195967378098</v>
      </c>
      <c r="LL297" s="4">
        <v>0.337792893988971</v>
      </c>
      <c r="LM297" s="4">
        <v>4.6942100878062103E-2</v>
      </c>
      <c r="LN297" s="4">
        <v>0.210661763033791</v>
      </c>
      <c r="LO297" s="4">
        <v>0.17262707244216699</v>
      </c>
      <c r="LP297" s="4">
        <v>0.24743580422569</v>
      </c>
      <c r="LQ297" s="4">
        <v>8.8673895319262563E-2</v>
      </c>
      <c r="LR297" s="4">
        <v>0.35996485421246477</v>
      </c>
      <c r="LS297" s="4">
        <v>1.8959065684809984E-2</v>
      </c>
      <c r="LT297" s="4">
        <v>0.37089593645875174</v>
      </c>
      <c r="LU297" s="4">
        <f t="shared" si="590"/>
        <v>0.23501122234160854</v>
      </c>
      <c r="LV297" s="4">
        <f t="shared" si="591"/>
        <v>4.7626115356484089E-2</v>
      </c>
      <c r="LW297" s="4">
        <f t="shared" si="658"/>
        <v>78.543892622522051</v>
      </c>
      <c r="LX297" s="4" t="str">
        <f t="shared" si="659"/>
        <v>alert</v>
      </c>
      <c r="LY297" s="6">
        <v>0.11740104343572901</v>
      </c>
      <c r="LZ297" s="6">
        <v>0.42757974492454398</v>
      </c>
      <c r="MA297" s="6">
        <v>8.3869101253583198E-2</v>
      </c>
      <c r="MB297" s="6">
        <v>0.20355374939728199</v>
      </c>
      <c r="MC297" s="6">
        <v>0.337842285661761</v>
      </c>
      <c r="MD297" s="6">
        <v>0.12308336046471</v>
      </c>
      <c r="ME297" s="6">
        <v>0.18422917128703867</v>
      </c>
      <c r="MF297" s="6">
        <v>0.36965205659346551</v>
      </c>
      <c r="MG297" s="6">
        <v>-0.31017870148881499</v>
      </c>
      <c r="MH297" s="6">
        <v>0.52739996856707039</v>
      </c>
      <c r="MI297" s="6">
        <f t="shared" si="592"/>
        <v>-0.3035734899512601</v>
      </c>
      <c r="MJ297" s="6">
        <f t="shared" si="593"/>
        <v>0.17425829407439464</v>
      </c>
      <c r="MK297" s="6">
        <f t="shared" si="660"/>
        <v>-60.143166593710504</v>
      </c>
      <c r="ML297" s="6" t="str">
        <f t="shared" si="661"/>
        <v>Calm</v>
      </c>
      <c r="MM297" s="2">
        <v>-0.13449779764718001</v>
      </c>
      <c r="MN297" s="2">
        <v>0.18851127960312999</v>
      </c>
      <c r="MO297" s="2">
        <v>7.7582144578791798E-2</v>
      </c>
      <c r="MP297" s="2">
        <v>0.233635976081187</v>
      </c>
      <c r="MQ297" s="2">
        <v>-8.4278872886292294E-2</v>
      </c>
      <c r="MR297" s="2">
        <v>-0.136962393683218</v>
      </c>
      <c r="MS297" s="2">
        <v>-0.3546179964692438</v>
      </c>
      <c r="MT297" s="2">
        <v>4.5323186313700621</v>
      </c>
      <c r="MU297" s="2">
        <v>-0.14339091624964775</v>
      </c>
      <c r="MV297" s="2">
        <v>-2.7454895862313484</v>
      </c>
      <c r="MW297" s="2">
        <f t="shared" si="594"/>
        <v>0.16274916057514699</v>
      </c>
      <c r="MX297" s="2">
        <f t="shared" si="595"/>
        <v>-1</v>
      </c>
      <c r="MY297" s="2">
        <f t="shared" si="662"/>
        <v>170.7562057291338</v>
      </c>
      <c r="MZ297" s="2" t="str">
        <f t="shared" si="663"/>
        <v>Upset</v>
      </c>
      <c r="NK297" s="7">
        <f t="shared" si="596"/>
        <v>5.2959786961425781E-2</v>
      </c>
      <c r="NL297" s="7">
        <f t="shared" si="597"/>
        <v>4.4546745186410774E-2</v>
      </c>
      <c r="NM297" s="7">
        <f t="shared" si="664"/>
        <v>49.931371470164912</v>
      </c>
      <c r="NN297" s="7" t="str">
        <f t="shared" si="665"/>
        <v>excited</v>
      </c>
      <c r="NO297" s="4">
        <v>0.586611212906892</v>
      </c>
      <c r="NP297" s="4">
        <v>-3.8557499378223101E-2</v>
      </c>
      <c r="NQ297" s="4">
        <v>0.210990401787951</v>
      </c>
      <c r="NR297" s="4">
        <v>0.33954834876096102</v>
      </c>
      <c r="NS297" s="4">
        <v>0.32840478793452199</v>
      </c>
      <c r="NT297" s="4">
        <v>-3.7309398320928E-2</v>
      </c>
      <c r="NU297" s="4">
        <v>0.23058657072000077</v>
      </c>
      <c r="NV297" s="4">
        <v>-4.4755797199911118</v>
      </c>
      <c r="NW297" s="4">
        <v>0.62516871228511506</v>
      </c>
      <c r="NX297" s="4">
        <v>1.0045342946483165</v>
      </c>
      <c r="NY297" s="4">
        <f t="shared" si="598"/>
        <v>0.44242216352937858</v>
      </c>
      <c r="NZ297" s="4">
        <f t="shared" si="599"/>
        <v>-2.9073509692840283E-2</v>
      </c>
      <c r="OA297" s="4">
        <f t="shared" si="666"/>
        <v>93.759752320203319</v>
      </c>
      <c r="OB297" s="4" t="str">
        <f t="shared" si="667"/>
        <v>nervous</v>
      </c>
      <c r="OC297" s="1">
        <v>0.35521818173341602</v>
      </c>
      <c r="OD297" s="1">
        <v>0.53319961725790399</v>
      </c>
      <c r="OE297" s="1">
        <v>0.43988618369064297</v>
      </c>
      <c r="OF297" s="1">
        <v>0.52825049385394696</v>
      </c>
      <c r="OG297" s="1">
        <v>0.17567290115986001</v>
      </c>
      <c r="OH297" s="1">
        <v>0.49147258138612299</v>
      </c>
      <c r="OI297" s="1">
        <v>0.82858084805894627</v>
      </c>
      <c r="OJ297" s="1">
        <v>0.51553120554358101</v>
      </c>
      <c r="OK297" s="1">
        <v>-0.17798143552448797</v>
      </c>
      <c r="OL297" s="1">
        <v>1.089731293816693</v>
      </c>
      <c r="OM297" s="1">
        <f t="shared" si="600"/>
        <v>-0.30861254366368973</v>
      </c>
      <c r="ON297" s="1">
        <f t="shared" si="601"/>
        <v>0.37512592093967667</v>
      </c>
      <c r="OO297" s="1">
        <f t="shared" si="668"/>
        <v>-39.443807715153071</v>
      </c>
      <c r="OP297" s="1" t="str">
        <f t="shared" si="669"/>
        <v>Relased</v>
      </c>
      <c r="OQ297" s="2">
        <v>0.67853336417633703</v>
      </c>
      <c r="OR297" s="2">
        <v>0.72942796678872401</v>
      </c>
      <c r="OS297" s="2">
        <v>0.34170086976003999</v>
      </c>
      <c r="OT297" s="2">
        <v>0.32574257029317799</v>
      </c>
      <c r="OU297" s="2">
        <v>0.31478649037531098</v>
      </c>
      <c r="OV297" s="2">
        <v>0.43431671040945802</v>
      </c>
      <c r="OW297" s="2">
        <v>0.34399883199180847</v>
      </c>
      <c r="OX297" s="2">
        <v>0.27990896686843025</v>
      </c>
      <c r="OY297" s="2">
        <v>-5.0894602612386985E-2</v>
      </c>
      <c r="OZ297" s="2">
        <v>0.47404955333235699</v>
      </c>
      <c r="PA297" s="2">
        <f t="shared" si="602"/>
        <v>-0.15687106980072096</v>
      </c>
      <c r="PB297" s="2">
        <f t="shared" si="603"/>
        <v>0.1104631525506834</v>
      </c>
      <c r="PC297" s="2">
        <f t="shared" si="670"/>
        <v>-54.848125268192327</v>
      </c>
      <c r="PD297" s="2" t="str">
        <f t="shared" si="671"/>
        <v>Relased</v>
      </c>
      <c r="PE297" s="1">
        <v>3.6150583347217997E-2</v>
      </c>
      <c r="PF297" s="1">
        <v>0.59501820074872602</v>
      </c>
      <c r="PG297" s="1">
        <v>0.26880483009651401</v>
      </c>
      <c r="PH297" s="1">
        <v>0.76045891546948396</v>
      </c>
      <c r="PI297" s="1">
        <v>-7.3593187180108405E-2</v>
      </c>
      <c r="PJ297" s="1">
        <v>0.46771034961406399</v>
      </c>
      <c r="PK297" s="1">
        <v>-7.1791169037338669</v>
      </c>
      <c r="PL297" s="1">
        <v>0.71557211407360954</v>
      </c>
      <c r="PM297" s="1">
        <v>-0.55886761740150803</v>
      </c>
      <c r="PN297" s="1">
        <v>1.6307266320850551</v>
      </c>
      <c r="PO297" s="1">
        <f t="shared" si="604"/>
        <v>-0.58207435025045351</v>
      </c>
      <c r="PP297" s="1">
        <f t="shared" si="605"/>
        <v>8.996361469548475E-2</v>
      </c>
      <c r="PQ297" s="1">
        <f t="shared" si="672"/>
        <v>-81.214060078411748</v>
      </c>
      <c r="PR297" s="1" t="str">
        <f t="shared" si="673"/>
        <v>Calm</v>
      </c>
      <c r="PS297" s="4">
        <v>0.60844746714553</v>
      </c>
      <c r="PT297" s="4">
        <v>0.45053792996676201</v>
      </c>
      <c r="PU297" s="4">
        <v>2.8005909106606199E-2</v>
      </c>
      <c r="PV297" s="4">
        <v>0.34403267316124497</v>
      </c>
      <c r="PW297" s="4">
        <v>0.26782465864384197</v>
      </c>
      <c r="PX297" s="4">
        <v>0.23827242000800899</v>
      </c>
      <c r="PY297" s="4">
        <v>3.1960287543527241E-2</v>
      </c>
      <c r="PZ297" s="4">
        <v>0.49945920988824549</v>
      </c>
      <c r="QA297" s="4">
        <v>0.15790953717876799</v>
      </c>
      <c r="QB297" s="4">
        <v>0.35131606468073062</v>
      </c>
      <c r="QC297" s="4">
        <f t="shared" si="606"/>
        <v>0.19241753803266826</v>
      </c>
      <c r="QD297" s="4">
        <f t="shared" si="607"/>
        <v>-0.2553838271239498</v>
      </c>
      <c r="QE297" s="4">
        <f t="shared" si="674"/>
        <v>143.00400391694291</v>
      </c>
      <c r="QF297" s="4" t="str">
        <f t="shared" si="675"/>
        <v>stressed</v>
      </c>
      <c r="QG297" s="2">
        <v>1.06592417970373</v>
      </c>
      <c r="QH297" s="2">
        <v>0.941115303382145</v>
      </c>
      <c r="QI297" s="2">
        <v>0.81642669944525803</v>
      </c>
      <c r="QJ297" s="2">
        <v>0.95149534858407503</v>
      </c>
      <c r="QK297" s="2">
        <v>0.63191832787983504</v>
      </c>
      <c r="QL297" s="2">
        <v>0.51245581232969495</v>
      </c>
      <c r="QM297" s="2">
        <v>0.48086126704839544</v>
      </c>
      <c r="QN297" s="2">
        <v>0.6545915354943681</v>
      </c>
      <c r="QO297" s="2">
        <v>0.12480887632158499</v>
      </c>
      <c r="QP297" s="2">
        <v>0.88086062228885853</v>
      </c>
      <c r="QQ297" s="2">
        <f t="shared" si="608"/>
        <v>0.41230885863996081</v>
      </c>
      <c r="QR297" s="2">
        <f t="shared" si="609"/>
        <v>-0.27854935922181945</v>
      </c>
      <c r="QS297" s="2">
        <f t="shared" si="676"/>
        <v>124.04233966790211</v>
      </c>
      <c r="QT297" s="2" t="str">
        <f t="shared" si="677"/>
        <v>stressed</v>
      </c>
      <c r="QU297" s="4">
        <v>0.49237065239363598</v>
      </c>
      <c r="QV297" s="4">
        <v>0.461740691047972</v>
      </c>
      <c r="QW297" s="4">
        <v>0.15482214844921299</v>
      </c>
      <c r="QX297" s="4">
        <v>0.31928821683603897</v>
      </c>
      <c r="QY297" s="4">
        <v>0.72923379554288104</v>
      </c>
      <c r="QZ297" s="4">
        <v>0.52240995225331899</v>
      </c>
      <c r="RA297" s="4">
        <v>0.12673672620522305</v>
      </c>
      <c r="RB297" s="4">
        <v>0.32443022723127057</v>
      </c>
      <c r="RC297" s="4">
        <v>3.0629961345663981E-2</v>
      </c>
      <c r="RD297" s="4">
        <v>0.49691303697854811</v>
      </c>
      <c r="RE297" s="4">
        <f t="shared" si="610"/>
        <v>0.14568603716768669</v>
      </c>
      <c r="RF297" s="4">
        <f t="shared" si="611"/>
        <v>0.16452871870102692</v>
      </c>
      <c r="RG297" s="4">
        <f t="shared" si="678"/>
        <v>41.524081065239621</v>
      </c>
      <c r="RH297" s="4" t="str">
        <f t="shared" si="679"/>
        <v>excited</v>
      </c>
    </row>
    <row r="298" spans="1:476" x14ac:dyDescent="0.3">
      <c r="A298" s="1">
        <v>0.31322883340902802</v>
      </c>
      <c r="B298" s="1">
        <v>0.765088498729527</v>
      </c>
      <c r="C298" s="1">
        <v>0.34184811198561299</v>
      </c>
      <c r="D298" s="1">
        <v>0.48065312110577701</v>
      </c>
      <c r="E298" s="1">
        <v>0.97595718435008305</v>
      </c>
      <c r="F298" s="1">
        <v>0.86083108196613201</v>
      </c>
      <c r="G298" s="1">
        <v>0.26516585448221058</v>
      </c>
      <c r="H298" s="1">
        <v>0.29561924637141451</v>
      </c>
      <c r="I298" s="1">
        <v>-0.45185966532049898</v>
      </c>
      <c r="J298" s="1">
        <v>0.76276362122472607</v>
      </c>
      <c r="K298" s="1">
        <f t="shared" si="544"/>
        <v>-0.63336147128244302</v>
      </c>
      <c r="L298" s="1">
        <f t="shared" si="545"/>
        <v>9.1348253593386941E-2</v>
      </c>
      <c r="M298" s="1">
        <f t="shared" si="612"/>
        <v>-81.792957159254513</v>
      </c>
      <c r="N298" s="1" t="str">
        <f t="shared" si="613"/>
        <v>Calm</v>
      </c>
      <c r="O298" s="8">
        <v>5.2793810715141498E-2</v>
      </c>
      <c r="P298" s="8">
        <v>0.38401620420545801</v>
      </c>
      <c r="Q298" s="8">
        <v>-8.5270863506564903E-2</v>
      </c>
      <c r="R298" s="8">
        <v>-6.5462738717199404E-2</v>
      </c>
      <c r="S298" s="8">
        <v>-0.222452270026223</v>
      </c>
      <c r="T298" s="8">
        <v>0.27382974762064699</v>
      </c>
      <c r="U298" s="8">
        <v>0.50260307592570075</v>
      </c>
      <c r="V298" s="8">
        <v>-9.9510741892508928E-2</v>
      </c>
      <c r="W298" s="8">
        <v>-0.33122239349031651</v>
      </c>
      <c r="X298" s="8">
        <v>-0.34507817374829119</v>
      </c>
      <c r="Y298" s="8">
        <f t="shared" si="546"/>
        <v>-1.7401654107967568E-2</v>
      </c>
      <c r="Z298" s="8">
        <f t="shared" si="547"/>
        <v>-0.11769949311249406</v>
      </c>
      <c r="AA298" s="8">
        <f t="shared" si="614"/>
        <v>-171.5898503302804</v>
      </c>
      <c r="AB298" s="8" t="str">
        <f t="shared" si="615"/>
        <v>Sad</v>
      </c>
      <c r="AC298" s="2">
        <v>0.36181390050767898</v>
      </c>
      <c r="AD298" s="2">
        <v>0.42267225288927202</v>
      </c>
      <c r="AE298" s="2">
        <v>5.6343149258936E-2</v>
      </c>
      <c r="AF298" s="2">
        <v>0.172995980673495</v>
      </c>
      <c r="AG298" s="2">
        <v>-2.0562091649163901E-2</v>
      </c>
      <c r="AH298" s="2">
        <v>0.16344141722094299</v>
      </c>
      <c r="AI298" s="2">
        <v>0.16510725451508504</v>
      </c>
      <c r="AJ298" s="2">
        <v>0.29515773048078575</v>
      </c>
      <c r="AK298" s="2">
        <v>-6.0858352381593039E-2</v>
      </c>
      <c r="AL298" s="2">
        <v>0.29234312032067838</v>
      </c>
      <c r="AM298" s="2">
        <f t="shared" si="548"/>
        <v>6.5891248384336576E-2</v>
      </c>
      <c r="AN298" s="2">
        <f t="shared" si="549"/>
        <v>-6.2565929837723577E-2</v>
      </c>
      <c r="AO298" s="2">
        <f t="shared" si="616"/>
        <v>133.51713870967777</v>
      </c>
      <c r="AP298" s="2" t="str">
        <f t="shared" si="617"/>
        <v>stressed</v>
      </c>
      <c r="AQ298" s="8">
        <v>0.173909120409105</v>
      </c>
      <c r="AR298" s="8">
        <v>2.2132665373127702E-2</v>
      </c>
      <c r="AS298" s="8">
        <v>-3.0071707427510698E-3</v>
      </c>
      <c r="AT298" s="8">
        <v>-4.8726453692699498E-2</v>
      </c>
      <c r="AU298" s="8">
        <v>-9.4628605887908293E-2</v>
      </c>
      <c r="AV298" s="8">
        <v>0.28530438431301403</v>
      </c>
      <c r="AW298" s="8">
        <v>-3.7930767237226527E-2</v>
      </c>
      <c r="AX298" s="8">
        <v>-0.1584924580249637</v>
      </c>
      <c r="AY298" s="8">
        <v>0.15177645503597731</v>
      </c>
      <c r="AZ298" s="8">
        <v>-0.2638908038356545</v>
      </c>
      <c r="BA298" s="8">
        <f t="shared" si="550"/>
        <v>0.14034113942614934</v>
      </c>
      <c r="BB298" s="8">
        <f t="shared" si="551"/>
        <v>-8.0772039952818453E-2</v>
      </c>
      <c r="BC298" s="8">
        <f t="shared" si="618"/>
        <v>119.9221792757268</v>
      </c>
      <c r="BD298" s="8" t="str">
        <f t="shared" si="619"/>
        <v>nervous</v>
      </c>
      <c r="BE298" s="4">
        <v>-0.16023190276556101</v>
      </c>
      <c r="BF298" s="4">
        <v>0.41799825670840302</v>
      </c>
      <c r="BG298" s="4">
        <v>-0.28069697140048799</v>
      </c>
      <c r="BH298" s="4">
        <v>0.40150222320974899</v>
      </c>
      <c r="BI298" s="4">
        <v>-0.30670387210285799</v>
      </c>
      <c r="BJ298" s="4">
        <v>0.79337818151939399</v>
      </c>
      <c r="BK298" s="4">
        <v>0.60114685254002542</v>
      </c>
      <c r="BL298" s="4">
        <v>0.33144298546629591</v>
      </c>
      <c r="BM298" s="4">
        <v>-0.57823015947396406</v>
      </c>
      <c r="BN298" s="4">
        <v>0.46866183255262545</v>
      </c>
      <c r="BO298" s="4">
        <f t="shared" si="552"/>
        <v>-0.41268738205414224</v>
      </c>
      <c r="BP298" s="4">
        <f t="shared" si="553"/>
        <v>0.23000407482736374</v>
      </c>
      <c r="BQ298" s="4">
        <f t="shared" si="620"/>
        <v>-60.867656948145459</v>
      </c>
      <c r="BR298" s="4" t="str">
        <f t="shared" si="621"/>
        <v>Calm</v>
      </c>
      <c r="BS298" s="6">
        <v>0.61944849745059904</v>
      </c>
      <c r="BT298" s="6">
        <v>0.493680857104216</v>
      </c>
      <c r="BU298" s="6">
        <v>0.74732065578323503</v>
      </c>
      <c r="BV298" s="6">
        <v>0.24063445963977501</v>
      </c>
      <c r="BW298" s="6">
        <v>0.31346836398417399</v>
      </c>
      <c r="BX298" s="6">
        <v>0.47719173448168001</v>
      </c>
      <c r="BY298" s="6">
        <v>0.8010581507058393</v>
      </c>
      <c r="BZ298" s="6">
        <v>0.24785379845434163</v>
      </c>
      <c r="CA298" s="6">
        <v>0.12576764034638305</v>
      </c>
      <c r="CB298" s="6">
        <v>0.88754744574868638</v>
      </c>
      <c r="CC298" s="6">
        <f t="shared" si="554"/>
        <v>0.38007312525821546</v>
      </c>
      <c r="CD298" s="6">
        <f t="shared" si="555"/>
        <v>-0.38880145024270951</v>
      </c>
      <c r="CE298" s="6">
        <f t="shared" si="622"/>
        <v>135.65039828212585</v>
      </c>
      <c r="CF298" s="6" t="str">
        <f t="shared" si="623"/>
        <v>stressed</v>
      </c>
      <c r="CG298" s="4">
        <v>0.42317111984292199</v>
      </c>
      <c r="CH298" s="4">
        <v>0.92768804886613099</v>
      </c>
      <c r="CI298" s="4">
        <v>0.171549154203675</v>
      </c>
      <c r="CJ298" s="4">
        <v>0.52067995367643605</v>
      </c>
      <c r="CK298" s="4">
        <v>0.20767197418099401</v>
      </c>
      <c r="CL298" s="4">
        <v>0.61654417726824895</v>
      </c>
      <c r="CM298" s="4">
        <v>0.2719363274779249</v>
      </c>
      <c r="CN298" s="4">
        <v>0.33717723595228621</v>
      </c>
      <c r="CO298" s="4">
        <v>-0.50451692902320899</v>
      </c>
      <c r="CP298" s="4">
        <v>0.51243617685301646</v>
      </c>
      <c r="CQ298" s="4">
        <f t="shared" si="556"/>
        <v>-0.64580057854099238</v>
      </c>
      <c r="CR298" s="4">
        <f t="shared" si="557"/>
        <v>-0.82169357340198756</v>
      </c>
      <c r="CS298" s="4">
        <f t="shared" si="624"/>
        <v>-141.8348328630972</v>
      </c>
      <c r="CT298" s="4" t="str">
        <f t="shared" si="625"/>
        <v>Depressed</v>
      </c>
      <c r="CU298" s="2">
        <v>3.2536940860265998E-2</v>
      </c>
      <c r="CV298" s="2">
        <v>0.674290359220998</v>
      </c>
      <c r="CW298" s="2">
        <v>-0.27237749415931301</v>
      </c>
      <c r="CX298" s="2">
        <v>8.3555842592371393E-2</v>
      </c>
      <c r="CY298" s="2">
        <v>-0.20792409859948299</v>
      </c>
      <c r="CZ298" s="2">
        <v>0.39627450649337498</v>
      </c>
      <c r="DA298" s="2">
        <v>1.5530070597546879</v>
      </c>
      <c r="DB298" s="2">
        <v>7.8048369854371927E-2</v>
      </c>
      <c r="DC298" s="2">
        <v>-0.64175341836073196</v>
      </c>
      <c r="DD298" s="2">
        <v>-0.26713972641582007</v>
      </c>
      <c r="DE298" s="2">
        <f t="shared" si="558"/>
        <v>-0.68583718452713927</v>
      </c>
      <c r="DF298" s="2">
        <f t="shared" si="559"/>
        <v>-0.67872578120180516</v>
      </c>
      <c r="DG298" s="2">
        <f t="shared" si="626"/>
        <v>-134.70140644404668</v>
      </c>
      <c r="DH298" s="2" t="str">
        <f t="shared" si="627"/>
        <v>Depressed</v>
      </c>
      <c r="DI298" s="7">
        <v>0.58115835295565299</v>
      </c>
      <c r="DJ298" s="7">
        <v>0.53718097009277999</v>
      </c>
      <c r="DK298" s="7">
        <v>0.19731606859686801</v>
      </c>
      <c r="DL298" s="7">
        <v>0.23853023773777701</v>
      </c>
      <c r="DM298" s="7">
        <v>0.76660114046633399</v>
      </c>
      <c r="DN298" s="7">
        <v>0.79241387608466096</v>
      </c>
      <c r="DO298" s="7">
        <v>0.14640302632621696</v>
      </c>
      <c r="DP298" s="7">
        <v>0.17940069369518599</v>
      </c>
      <c r="DQ298" s="7">
        <v>4.3977382862873005E-2</v>
      </c>
      <c r="DR298" s="7">
        <v>0.38972635348866241</v>
      </c>
      <c r="DS298" s="7">
        <f t="shared" si="560"/>
        <v>0.17616951267628989</v>
      </c>
      <c r="DT298" s="7">
        <f t="shared" si="561"/>
        <v>0.115699345331429</v>
      </c>
      <c r="DU298" s="7">
        <f t="shared" si="628"/>
        <v>56.705088353924339</v>
      </c>
      <c r="DV298" s="7" t="str">
        <f t="shared" si="629"/>
        <v>excited</v>
      </c>
      <c r="DW298" s="8">
        <v>0.74069021821390202</v>
      </c>
      <c r="DX298" s="8">
        <v>0.70310362967743401</v>
      </c>
      <c r="DY298" s="8">
        <v>-8.3439521728992105E-2</v>
      </c>
      <c r="DZ298" s="8">
        <v>0.30389381647747499</v>
      </c>
      <c r="EA298" s="8">
        <v>0.84410954005924399</v>
      </c>
      <c r="EB298" s="8">
        <v>0.44184377932067498</v>
      </c>
      <c r="EC298" s="8">
        <v>-5.2649882922692244E-2</v>
      </c>
      <c r="ED298" s="8">
        <v>0.26542163778806099</v>
      </c>
      <c r="EE298" s="8">
        <v>3.7586588536468013E-2</v>
      </c>
      <c r="EF298" s="8">
        <v>0.15269097805788329</v>
      </c>
      <c r="EG298" s="8">
        <f t="shared" si="562"/>
        <v>0.34916710264170336</v>
      </c>
      <c r="EH298" s="8">
        <f t="shared" si="563"/>
        <v>0.11991352628375274</v>
      </c>
      <c r="EI298" s="8">
        <f t="shared" si="630"/>
        <v>71.046127672629567</v>
      </c>
      <c r="EJ298" s="8" t="str">
        <f t="shared" si="631"/>
        <v>alert</v>
      </c>
      <c r="EK298" s="1">
        <v>0.85706075349938304</v>
      </c>
      <c r="EL298" s="1">
        <v>0.33761688884976199</v>
      </c>
      <c r="EM298" s="1">
        <v>0.639512542235399</v>
      </c>
      <c r="EN298" s="1">
        <v>-0.22235209122747299</v>
      </c>
      <c r="EO298" s="1">
        <v>0.75577666555392697</v>
      </c>
      <c r="EP298" s="1">
        <v>0.96764378421093</v>
      </c>
      <c r="EQ298" s="1">
        <v>0.39651395402939915</v>
      </c>
      <c r="ER298" s="1">
        <v>-0.17035071676991687</v>
      </c>
      <c r="ES298" s="1">
        <v>0.51944386464962111</v>
      </c>
      <c r="ET298" s="1">
        <v>0.34918243735410148</v>
      </c>
      <c r="EU298" s="1">
        <f t="shared" si="564"/>
        <v>2.5676004487944049E-2</v>
      </c>
      <c r="EV298" s="1">
        <f t="shared" si="565"/>
        <v>-0.76257658650629334</v>
      </c>
      <c r="EW298" s="1">
        <f t="shared" si="632"/>
        <v>178.07157579966412</v>
      </c>
      <c r="EX298" s="1" t="str">
        <f t="shared" si="633"/>
        <v>Upset</v>
      </c>
      <c r="EY298" s="2">
        <v>0.49950938548021701</v>
      </c>
      <c r="EZ298" s="2">
        <v>4.3721554474220298E-2</v>
      </c>
      <c r="FA298" s="2">
        <v>8.0826944351943E-2</v>
      </c>
      <c r="FB298" s="2">
        <v>3.9951611228610802E-2</v>
      </c>
      <c r="FC298" s="2">
        <v>6.5523077995773504E-2</v>
      </c>
      <c r="FD298" s="2">
        <v>-0.239250784340033</v>
      </c>
      <c r="FE298" s="2">
        <v>0.1430483194801028</v>
      </c>
      <c r="FF298" s="2">
        <v>-0.20432551826664838</v>
      </c>
      <c r="FG298" s="2">
        <v>0.45578783100599674</v>
      </c>
      <c r="FH298" s="2">
        <v>0.22233371978165298</v>
      </c>
      <c r="FI298" s="2">
        <f t="shared" si="566"/>
        <v>0.26230375624731606</v>
      </c>
      <c r="FJ298" s="2">
        <f t="shared" si="567"/>
        <v>0.22686841063367602</v>
      </c>
      <c r="FK298" s="2">
        <f t="shared" si="634"/>
        <v>49.143235697735797</v>
      </c>
      <c r="FL298" s="2" t="str">
        <f t="shared" si="635"/>
        <v>excited</v>
      </c>
      <c r="FM298" s="7">
        <v>0.437999532293118</v>
      </c>
      <c r="FN298" s="7">
        <v>0.460516437675076</v>
      </c>
      <c r="FO298" s="7">
        <v>0.180609410404445</v>
      </c>
      <c r="FP298" s="7">
        <v>0.25478166648332101</v>
      </c>
      <c r="FQ298" s="7">
        <v>0.44819403530808199</v>
      </c>
      <c r="FR298" s="7">
        <v>0.32441773256913597</v>
      </c>
      <c r="FS298" s="7">
        <v>0.20380356731016339</v>
      </c>
      <c r="FT298" s="7">
        <v>0.3245898524255254</v>
      </c>
      <c r="FU298" s="7">
        <v>-2.2516905381957997E-2</v>
      </c>
      <c r="FV298" s="7">
        <v>0.48456687631626422</v>
      </c>
      <c r="FW298" s="7">
        <f t="shared" si="568"/>
        <v>9.9531065671720986E-2</v>
      </c>
      <c r="FX298" s="7">
        <f t="shared" si="569"/>
        <v>2.0541792305106998E-2</v>
      </c>
      <c r="FY298" s="7">
        <f t="shared" si="636"/>
        <v>78.338699812143304</v>
      </c>
      <c r="FZ298" s="7" t="str">
        <f t="shared" si="637"/>
        <v>alert</v>
      </c>
      <c r="GA298" s="4">
        <v>0.74489162818702104</v>
      </c>
      <c r="GB298" s="4">
        <v>9.28416711156234E-2</v>
      </c>
      <c r="GC298" s="4">
        <v>0.26821651649490802</v>
      </c>
      <c r="GD298" s="4">
        <v>0.76953538012945399</v>
      </c>
      <c r="GE298" s="4">
        <v>0.353289414600165</v>
      </c>
      <c r="GF298" s="4">
        <v>0.45913151012474501</v>
      </c>
      <c r="GG298" s="4">
        <v>0.24423706660804659</v>
      </c>
      <c r="GH298" s="4">
        <v>1.3941535681139252</v>
      </c>
      <c r="GI298" s="4">
        <v>0.65204995707139768</v>
      </c>
      <c r="GJ298" s="4">
        <v>1.2387616649454181</v>
      </c>
      <c r="GK298" s="4">
        <f t="shared" si="570"/>
        <v>0.62325660996081944</v>
      </c>
      <c r="GL298" s="4">
        <f t="shared" si="571"/>
        <v>-0.24124688326862787</v>
      </c>
      <c r="GM298" s="4">
        <f t="shared" si="638"/>
        <v>111.16016130440728</v>
      </c>
      <c r="GN298" s="4" t="str">
        <f t="shared" si="639"/>
        <v>nervous</v>
      </c>
      <c r="GO298" s="6">
        <v>0.54373356409022</v>
      </c>
      <c r="GP298" s="6">
        <v>0.60206602317369395</v>
      </c>
      <c r="GQ298" s="6">
        <v>0.60376408516423197</v>
      </c>
      <c r="GR298" s="6">
        <v>0.32573708612926</v>
      </c>
      <c r="GS298" s="6">
        <v>0.29827223838233602</v>
      </c>
      <c r="GT298" s="6">
        <v>0.12600167532732801</v>
      </c>
      <c r="GU298" s="6">
        <v>0.71705454213174591</v>
      </c>
      <c r="GV298" s="6">
        <v>0.44739944760618</v>
      </c>
      <c r="GW298" s="6">
        <v>-5.8332459083473953E-2</v>
      </c>
      <c r="GX298" s="6">
        <v>0.81122491369810412</v>
      </c>
      <c r="GY298" s="6">
        <f t="shared" si="572"/>
        <v>-5.4086395914350494E-2</v>
      </c>
      <c r="GZ298" s="6">
        <f t="shared" si="573"/>
        <v>-0.2972813965411879</v>
      </c>
      <c r="HA298" s="6">
        <f t="shared" si="640"/>
        <v>-169.68858043981953</v>
      </c>
      <c r="HB298" s="6" t="str">
        <f t="shared" si="641"/>
        <v>Sad</v>
      </c>
      <c r="HI298" s="2">
        <v>0</v>
      </c>
      <c r="HJ298" s="2">
        <v>0</v>
      </c>
      <c r="HK298" s="2">
        <v>0</v>
      </c>
      <c r="HL298" s="2">
        <v>0</v>
      </c>
      <c r="HM298" s="2" t="e">
        <f t="shared" si="574"/>
        <v>#DIV/0!</v>
      </c>
      <c r="HN298" s="2" t="e">
        <f t="shared" si="575"/>
        <v>#DIV/0!</v>
      </c>
      <c r="HO298" s="2" t="e">
        <f t="shared" si="642"/>
        <v>#DIV/0!</v>
      </c>
      <c r="HP298" s="2" t="e">
        <f t="shared" si="643"/>
        <v>#DIV/0!</v>
      </c>
      <c r="HQ298" s="4">
        <v>1.28940475880165</v>
      </c>
      <c r="HR298" s="4">
        <v>1.0203275914636201</v>
      </c>
      <c r="HS298" s="4">
        <v>0.68682382754419002</v>
      </c>
      <c r="HT298" s="4">
        <v>0.78303267906888796</v>
      </c>
      <c r="HU298" s="4">
        <v>1.26094319869774</v>
      </c>
      <c r="HV298" s="4">
        <v>0.97444027249642196</v>
      </c>
      <c r="HW298" s="4">
        <v>0.26930592961817618</v>
      </c>
      <c r="HX298" s="4">
        <v>0.39254325940182339</v>
      </c>
      <c r="HY298" s="4">
        <v>0.26907716733802989</v>
      </c>
      <c r="HZ298" s="4">
        <v>0.63637525206947321</v>
      </c>
      <c r="IA298" s="4">
        <f t="shared" si="576"/>
        <v>0.51896032805381176</v>
      </c>
      <c r="IB298" s="4">
        <f t="shared" si="577"/>
        <v>-0.1085578445114932</v>
      </c>
      <c r="IC298" s="4">
        <f t="shared" si="644"/>
        <v>101.81495584786661</v>
      </c>
      <c r="ID298" s="4" t="str">
        <f t="shared" si="645"/>
        <v>nervous</v>
      </c>
      <c r="IE298" s="6">
        <v>0.62091912786154801</v>
      </c>
      <c r="IF298" s="6">
        <v>0.79621650029324598</v>
      </c>
      <c r="IG298" s="6">
        <v>0.29049158834000199</v>
      </c>
      <c r="IH298" s="6">
        <v>0.76112029951429305</v>
      </c>
      <c r="II298" s="6">
        <v>4.1759858970974797E-2</v>
      </c>
      <c r="IJ298" s="6">
        <v>0.42178499702408501</v>
      </c>
      <c r="IK298" s="6">
        <v>0.43835943814741363</v>
      </c>
      <c r="IL298" s="6">
        <v>0.62489274536252493</v>
      </c>
      <c r="IM298" s="6">
        <v>-0.17529737243169796</v>
      </c>
      <c r="IN298" s="6">
        <v>0.74206862558636288</v>
      </c>
      <c r="IO298" s="6">
        <f t="shared" si="578"/>
        <v>-0.22509510812741229</v>
      </c>
      <c r="IP298" s="6">
        <f t="shared" si="579"/>
        <v>0.3551930931314824</v>
      </c>
      <c r="IQ298" s="6">
        <f t="shared" si="646"/>
        <v>-32.363499157158486</v>
      </c>
      <c r="IR298" s="6" t="str">
        <f t="shared" si="647"/>
        <v>Relased</v>
      </c>
      <c r="IS298" s="4">
        <v>0.70365708493225498</v>
      </c>
      <c r="IT298" s="4">
        <v>0.54817437483148002</v>
      </c>
      <c r="IU298" s="4">
        <v>0.141985681710007</v>
      </c>
      <c r="IV298" s="4">
        <v>0.16348905408824399</v>
      </c>
      <c r="IW298" s="4">
        <v>0.61965106764539302</v>
      </c>
      <c r="IX298" s="4">
        <v>0.78676615711387099</v>
      </c>
      <c r="IY298" s="4">
        <v>0.10729600768606742</v>
      </c>
      <c r="IZ298" s="4">
        <v>0.12246916636054078</v>
      </c>
      <c r="JA298" s="4">
        <v>0.15548271010077497</v>
      </c>
      <c r="JB298" s="4">
        <v>0.24402225508528516</v>
      </c>
      <c r="JC298" s="4">
        <f t="shared" si="580"/>
        <v>0.30784891958293437</v>
      </c>
      <c r="JD298" s="4">
        <f t="shared" si="581"/>
        <v>3.3928997986913512E-2</v>
      </c>
      <c r="JE298" s="4">
        <f t="shared" si="648"/>
        <v>83.71063541455969</v>
      </c>
      <c r="JF298" s="4" t="str">
        <f t="shared" si="649"/>
        <v>alert</v>
      </c>
      <c r="JG298" s="6">
        <v>0.54262277827863303</v>
      </c>
      <c r="JH298" s="6">
        <v>0.14523708431375801</v>
      </c>
      <c r="JI298" s="6">
        <v>0.106377669237167</v>
      </c>
      <c r="JJ298" s="6">
        <v>-0.156804450994628</v>
      </c>
      <c r="JK298" s="6">
        <v>0.51580616466159102</v>
      </c>
      <c r="JL298" s="6">
        <v>6.4910431258182102E-3</v>
      </c>
      <c r="JM298" s="6">
        <v>0.1005052535143824</v>
      </c>
      <c r="JN298" s="6">
        <v>-1.0334567073403931</v>
      </c>
      <c r="JO298" s="6">
        <v>0.397385693964875</v>
      </c>
      <c r="JP298" s="6">
        <v>-7.3309673234041681E-2</v>
      </c>
      <c r="JQ298" s="6">
        <f t="shared" si="582"/>
        <v>0.33318136842409807</v>
      </c>
      <c r="JR298" s="6">
        <f t="shared" si="583"/>
        <v>4.1646459456372575E-2</v>
      </c>
      <c r="JS298" s="6">
        <f t="shared" si="650"/>
        <v>82.875188798866432</v>
      </c>
      <c r="JT298" s="6" t="str">
        <f t="shared" si="651"/>
        <v>alert</v>
      </c>
      <c r="JU298" s="2">
        <v>0.66534785813212205</v>
      </c>
      <c r="JV298" s="2">
        <v>0.14835624032683201</v>
      </c>
      <c r="JW298" s="2">
        <v>0.68498401010486198</v>
      </c>
      <c r="JX298" s="2">
        <v>-0.14841410210390699</v>
      </c>
      <c r="JY298" s="2">
        <v>0.88664009777588004</v>
      </c>
      <c r="JZ298" s="2">
        <v>0.102326239779087</v>
      </c>
      <c r="KA298" s="2">
        <v>0.4413591017232521</v>
      </c>
      <c r="KB298" s="2">
        <v>-0.59204018582071904</v>
      </c>
      <c r="KC298" s="2">
        <v>0.51699161780529002</v>
      </c>
      <c r="KD298" s="2">
        <v>0.65941649921285395</v>
      </c>
      <c r="KE298" s="2">
        <f t="shared" si="584"/>
        <v>0.73366144323639881</v>
      </c>
      <c r="KF298" s="2">
        <f t="shared" si="585"/>
        <v>0.20883308601184969</v>
      </c>
      <c r="KG298" s="2">
        <f t="shared" si="652"/>
        <v>74.111260056464559</v>
      </c>
      <c r="KH298" s="2" t="str">
        <f t="shared" si="653"/>
        <v>alert</v>
      </c>
      <c r="KI298" s="7">
        <v>0.18602133197722501</v>
      </c>
      <c r="KJ298" s="7">
        <v>0.24018061904221399</v>
      </c>
      <c r="KK298" s="7">
        <v>-0.26752735063776201</v>
      </c>
      <c r="KL298" s="7">
        <v>7.3909989119710098E-2</v>
      </c>
      <c r="KM298" s="7">
        <v>-0.430634080913671</v>
      </c>
      <c r="KN298" s="7">
        <v>6.3696627328213407E-2</v>
      </c>
      <c r="KO298" s="7">
        <v>1.093677054041323</v>
      </c>
      <c r="KP298" s="7">
        <v>0.24322317647177036</v>
      </c>
      <c r="KQ298" s="7">
        <v>-5.4159287064988987E-2</v>
      </c>
      <c r="KR298" s="7">
        <v>-0.45428548849890427</v>
      </c>
      <c r="KS298" s="7">
        <f t="shared" si="586"/>
        <v>5.9619535112305444E-2</v>
      </c>
      <c r="KT298" s="7">
        <f t="shared" si="587"/>
        <v>-0.11089242136665434</v>
      </c>
      <c r="KU298" s="7">
        <f t="shared" si="654"/>
        <v>151.73601439652347</v>
      </c>
      <c r="KV298" s="7" t="str">
        <f t="shared" si="655"/>
        <v>Upset</v>
      </c>
      <c r="KW298" s="2">
        <v>0.421884983894662</v>
      </c>
      <c r="KX298" s="2">
        <v>4.61081906845799E-2</v>
      </c>
      <c r="KY298" s="2">
        <v>-6.8141738028478296E-3</v>
      </c>
      <c r="KZ298" s="2">
        <v>-0.27211373174789</v>
      </c>
      <c r="LA298" s="2">
        <v>0.49354912423900699</v>
      </c>
      <c r="LB298" s="2">
        <v>-3.7460929829902699E-2</v>
      </c>
      <c r="LC298" s="2">
        <v>-7.4436529536136137E-3</v>
      </c>
      <c r="LD298" s="2">
        <v>-31.468199736417908</v>
      </c>
      <c r="LE298" s="2">
        <v>0.37577679321008212</v>
      </c>
      <c r="LF298" s="2">
        <v>-0.59600849051166871</v>
      </c>
      <c r="LG298" s="2">
        <f t="shared" si="588"/>
        <v>0.31642783440385136</v>
      </c>
      <c r="LH298" s="2">
        <f t="shared" si="589"/>
        <v>-0.28444508506214039</v>
      </c>
      <c r="LI298" s="2">
        <f t="shared" si="656"/>
        <v>131.95318446949716</v>
      </c>
      <c r="LJ298" s="2" t="str">
        <f t="shared" si="657"/>
        <v>stressed</v>
      </c>
      <c r="LK298" s="4">
        <v>0.351926911662435</v>
      </c>
      <c r="LL298" s="4">
        <v>0.786823117013697</v>
      </c>
      <c r="LM298" s="4">
        <v>7.8135405940771493E-2</v>
      </c>
      <c r="LN298" s="4">
        <v>0.248609156234151</v>
      </c>
      <c r="LO298" s="4">
        <v>0.30538167759662999</v>
      </c>
      <c r="LP298" s="4">
        <v>0.19988369893966601</v>
      </c>
      <c r="LQ298" s="4">
        <v>0.11887172511901559</v>
      </c>
      <c r="LR298" s="4">
        <v>0.25195848677090887</v>
      </c>
      <c r="LS298" s="4">
        <v>-0.434896205351262</v>
      </c>
      <c r="LT298" s="4">
        <v>0.28693264891047549</v>
      </c>
      <c r="LU298" s="4">
        <f t="shared" si="590"/>
        <v>-0.22256741164366722</v>
      </c>
      <c r="LV298" s="4">
        <f t="shared" si="591"/>
        <v>-3.5161460774260078E-3</v>
      </c>
      <c r="LW298" s="4">
        <f t="shared" si="658"/>
        <v>-90.905090153221408</v>
      </c>
      <c r="LX298" s="4" t="str">
        <f t="shared" si="659"/>
        <v>Bored</v>
      </c>
      <c r="LY298" s="6">
        <v>0.56913626220862001</v>
      </c>
      <c r="LZ298" s="6">
        <v>0.36247944293142897</v>
      </c>
      <c r="MA298" s="6">
        <v>2.0339691845202401E-2</v>
      </c>
      <c r="MB298" s="6">
        <v>0.212917746105204</v>
      </c>
      <c r="MC298" s="6">
        <v>0.54221550942783803</v>
      </c>
      <c r="MD298" s="6">
        <v>0.23979620150935599</v>
      </c>
      <c r="ME298" s="6">
        <v>1.8301758600926456E-2</v>
      </c>
      <c r="MF298" s="6">
        <v>0.3535220925343891</v>
      </c>
      <c r="MG298" s="6">
        <v>0.20665681927719104</v>
      </c>
      <c r="MH298" s="6">
        <v>0.25037946082643703</v>
      </c>
      <c r="MI298" s="6">
        <f t="shared" si="592"/>
        <v>0.22179513592199984</v>
      </c>
      <c r="MJ298" s="6">
        <f t="shared" si="593"/>
        <v>7.8302360118358783E-2</v>
      </c>
      <c r="MK298" s="6">
        <f t="shared" si="660"/>
        <v>70.554975066039418</v>
      </c>
      <c r="ML298" s="6" t="str">
        <f t="shared" si="661"/>
        <v>alert</v>
      </c>
      <c r="MM298" s="2">
        <v>0.28892957621279303</v>
      </c>
      <c r="MN298" s="2">
        <v>0.257675990967905</v>
      </c>
      <c r="MO298" s="2">
        <v>-2.69700215315191E-2</v>
      </c>
      <c r="MP298" s="2">
        <v>0.13828118467336201</v>
      </c>
      <c r="MQ298" s="2">
        <v>-0.14302067000107399</v>
      </c>
      <c r="MR298" s="2">
        <v>-3.8184126451808902E-2</v>
      </c>
      <c r="MS298" s="2">
        <v>-0.18484150304289607</v>
      </c>
      <c r="MT298" s="2">
        <v>0.63000596845912427</v>
      </c>
      <c r="MU298" s="2">
        <v>3.1253585244888027E-2</v>
      </c>
      <c r="MV298" s="2">
        <v>0.20364074174357144</v>
      </c>
      <c r="MW298" s="2">
        <f t="shared" si="594"/>
        <v>0.34949817104108383</v>
      </c>
      <c r="MX298" s="2">
        <f t="shared" si="595"/>
        <v>0.20205449140851073</v>
      </c>
      <c r="MY298" s="2">
        <f t="shared" si="662"/>
        <v>59.966613738809741</v>
      </c>
      <c r="MZ298" s="2" t="str">
        <f t="shared" si="663"/>
        <v>excited</v>
      </c>
      <c r="NK298" s="7">
        <f t="shared" si="596"/>
        <v>5.2959786961425781E-2</v>
      </c>
      <c r="NL298" s="7">
        <f t="shared" si="597"/>
        <v>4.4546745186410774E-2</v>
      </c>
      <c r="NM298" s="7">
        <f t="shared" si="664"/>
        <v>49.931371470164912</v>
      </c>
      <c r="NN298" s="7" t="str">
        <f t="shared" si="665"/>
        <v>excited</v>
      </c>
      <c r="NO298" s="4">
        <v>0.586611212906892</v>
      </c>
      <c r="NP298" s="4">
        <v>-3.8557499378223101E-2</v>
      </c>
      <c r="NQ298" s="4">
        <v>0.210990401787951</v>
      </c>
      <c r="NR298" s="4">
        <v>0.33954834876096102</v>
      </c>
      <c r="NS298" s="4">
        <v>0.32840478793452199</v>
      </c>
      <c r="NT298" s="4">
        <v>-3.7309398320928E-2</v>
      </c>
      <c r="NU298" s="4">
        <v>0.23058657072000077</v>
      </c>
      <c r="NV298" s="4">
        <v>-4.4755797199911118</v>
      </c>
      <c r="NW298" s="4">
        <v>0.62516871228511506</v>
      </c>
      <c r="NX298" s="4">
        <v>1.0045342946483165</v>
      </c>
      <c r="NY298" s="4">
        <f t="shared" si="598"/>
        <v>0.44242216352937858</v>
      </c>
      <c r="NZ298" s="4">
        <f t="shared" si="599"/>
        <v>-2.9073509692840283E-2</v>
      </c>
      <c r="OA298" s="4">
        <f t="shared" si="666"/>
        <v>93.759752320203319</v>
      </c>
      <c r="OB298" s="4" t="str">
        <f t="shared" si="667"/>
        <v>nervous</v>
      </c>
      <c r="OC298" s="1">
        <v>0.340978988389186</v>
      </c>
      <c r="OD298" s="1">
        <v>0.42594440778557302</v>
      </c>
      <c r="OE298" s="1">
        <v>0.47662442621166601</v>
      </c>
      <c r="OF298" s="1">
        <v>0.47691532824001098</v>
      </c>
      <c r="OG298" s="1">
        <v>0.13260204424461899</v>
      </c>
      <c r="OH298" s="1">
        <v>0.35472945467059802</v>
      </c>
      <c r="OI298" s="1">
        <v>1.0064263417834436</v>
      </c>
      <c r="OJ298" s="1">
        <v>0.61090213362534107</v>
      </c>
      <c r="OK298" s="1">
        <v>-8.4965419396387021E-2</v>
      </c>
      <c r="OL298" s="1">
        <v>1.2433311582456845</v>
      </c>
      <c r="OM298" s="1">
        <f t="shared" si="600"/>
        <v>-0.20792607636066562</v>
      </c>
      <c r="ON298" s="1">
        <f t="shared" si="601"/>
        <v>0.42698036579273824</v>
      </c>
      <c r="OO298" s="1">
        <f t="shared" si="668"/>
        <v>-25.964632847943513</v>
      </c>
      <c r="OP298" s="1" t="str">
        <f t="shared" si="669"/>
        <v>Contented</v>
      </c>
      <c r="OQ298" s="2">
        <v>0.67853336417633703</v>
      </c>
      <c r="OR298" s="2">
        <v>0.72942796678872401</v>
      </c>
      <c r="OS298" s="2">
        <v>0.34170086976003999</v>
      </c>
      <c r="OT298" s="2">
        <v>0.32574257029317799</v>
      </c>
      <c r="OU298" s="2">
        <v>0.31478649037531098</v>
      </c>
      <c r="OV298" s="2">
        <v>0.43431671040945802</v>
      </c>
      <c r="OW298" s="2">
        <v>0.34399883199180847</v>
      </c>
      <c r="OX298" s="2">
        <v>0.27990896686843025</v>
      </c>
      <c r="OY298" s="2">
        <v>-5.0894602612386985E-2</v>
      </c>
      <c r="OZ298" s="2">
        <v>0.47404955333235699</v>
      </c>
      <c r="PA298" s="2">
        <f t="shared" si="602"/>
        <v>-0.15687106980072096</v>
      </c>
      <c r="PB298" s="2">
        <f t="shared" si="603"/>
        <v>0.1104631525506834</v>
      </c>
      <c r="PC298" s="2">
        <f t="shared" si="670"/>
        <v>-54.848125268192327</v>
      </c>
      <c r="PD298" s="2" t="str">
        <f t="shared" si="671"/>
        <v>Relased</v>
      </c>
      <c r="PE298" s="1">
        <v>0.258942743669416</v>
      </c>
      <c r="PF298" s="1">
        <v>0.56376556774059705</v>
      </c>
      <c r="PG298" s="1">
        <v>0.227877931975837</v>
      </c>
      <c r="PH298" s="1">
        <v>0.75190013569285097</v>
      </c>
      <c r="PI298" s="1">
        <v>-2.2581288838882101E-2</v>
      </c>
      <c r="PJ298" s="1">
        <v>0.45317737624354598</v>
      </c>
      <c r="PK298" s="1">
        <v>0.96410784126887616</v>
      </c>
      <c r="PL298" s="1">
        <v>0.73937298069750423</v>
      </c>
      <c r="PM298" s="1">
        <v>-0.30482282407118105</v>
      </c>
      <c r="PN298" s="1">
        <v>1.1909179159615857</v>
      </c>
      <c r="PO298" s="1">
        <f t="shared" si="604"/>
        <v>-0.34471631295597394</v>
      </c>
      <c r="PP298" s="1">
        <f t="shared" si="605"/>
        <v>-0.29341870812521742</v>
      </c>
      <c r="PQ298" s="1">
        <f t="shared" si="672"/>
        <v>-130.40406079725324</v>
      </c>
      <c r="PR298" s="1" t="str">
        <f t="shared" si="673"/>
        <v>Depressed</v>
      </c>
      <c r="PS298" s="4">
        <v>0.55150565278408303</v>
      </c>
      <c r="PT298" s="4">
        <v>0.46791397023482301</v>
      </c>
      <c r="PU298" s="4">
        <v>3.76150182178581E-2</v>
      </c>
      <c r="PV298" s="4">
        <v>0.32499335313599198</v>
      </c>
      <c r="PW298" s="4">
        <v>0.22431699460934101</v>
      </c>
      <c r="PX298" s="4">
        <v>0.27431252155355401</v>
      </c>
      <c r="PY298" s="4">
        <v>4.8484042511823346E-2</v>
      </c>
      <c r="PZ298" s="4">
        <v>0.43786277737531071</v>
      </c>
      <c r="QA298" s="4">
        <v>8.3591682549260027E-2</v>
      </c>
      <c r="QB298" s="4">
        <v>0.35570079598823379</v>
      </c>
      <c r="QC298" s="4">
        <f t="shared" si="606"/>
        <v>0.10468414626378064</v>
      </c>
      <c r="QD298" s="4">
        <f t="shared" si="607"/>
        <v>-0.25096660506319235</v>
      </c>
      <c r="QE298" s="4">
        <f t="shared" si="674"/>
        <v>157.35782094734648</v>
      </c>
      <c r="QF298" s="4" t="str">
        <f t="shared" si="675"/>
        <v>Upset</v>
      </c>
      <c r="QG298" s="2">
        <v>1.06592417970373</v>
      </c>
      <c r="QH298" s="2">
        <v>0.95150838102223501</v>
      </c>
      <c r="QI298" s="2">
        <v>0.81642669944525803</v>
      </c>
      <c r="QJ298" s="2">
        <v>0.96044899552446505</v>
      </c>
      <c r="QK298" s="2">
        <v>0.63191832787983504</v>
      </c>
      <c r="QL298" s="2">
        <v>0.84900477568632604</v>
      </c>
      <c r="QM298" s="2">
        <v>0.48086126704839544</v>
      </c>
      <c r="QN298" s="2">
        <v>0.53343070110091262</v>
      </c>
      <c r="QO298" s="2">
        <v>0.11441579868149498</v>
      </c>
      <c r="QP298" s="2">
        <v>0.88076088864666757</v>
      </c>
      <c r="QQ298" s="2">
        <f t="shared" si="608"/>
        <v>0.40141806498094801</v>
      </c>
      <c r="QR298" s="2">
        <f t="shared" si="609"/>
        <v>-0.278631043994921</v>
      </c>
      <c r="QS298" s="2">
        <f t="shared" si="676"/>
        <v>124.76516653252958</v>
      </c>
      <c r="QT298" s="2" t="str">
        <f t="shared" si="677"/>
        <v>stressed</v>
      </c>
      <c r="QU298" s="4">
        <v>0.50989036259551002</v>
      </c>
      <c r="QV298" s="4">
        <v>0.468451221725112</v>
      </c>
      <c r="QW298" s="4">
        <v>0.12213023205823501</v>
      </c>
      <c r="QX298" s="4">
        <v>0.19198714177589599</v>
      </c>
      <c r="QY298" s="4">
        <v>0.493195839318463</v>
      </c>
      <c r="QZ298" s="4">
        <v>0.39776108233517699</v>
      </c>
      <c r="RA298" s="4">
        <v>0.12175447317010266</v>
      </c>
      <c r="RB298" s="4">
        <v>0.2216398230271889</v>
      </c>
      <c r="RC298" s="4">
        <v>4.1439140870398017E-2</v>
      </c>
      <c r="RD298" s="4">
        <v>0.32107126883731485</v>
      </c>
      <c r="RE298" s="4">
        <f t="shared" si="610"/>
        <v>0.15659980698702447</v>
      </c>
      <c r="RF298" s="4">
        <f t="shared" si="611"/>
        <v>9.9856271278639497E-2</v>
      </c>
      <c r="RG298" s="4">
        <f t="shared" si="678"/>
        <v>57.476273752290261</v>
      </c>
      <c r="RH298" s="4" t="str">
        <f t="shared" si="679"/>
        <v>excited</v>
      </c>
    </row>
    <row r="299" spans="1:476" x14ac:dyDescent="0.3">
      <c r="A299" s="1">
        <v>0.31322883340902802</v>
      </c>
      <c r="B299" s="1">
        <v>0.765088498729527</v>
      </c>
      <c r="C299" s="1">
        <v>0.34184811198561299</v>
      </c>
      <c r="D299" s="1">
        <v>0.67129331573010897</v>
      </c>
      <c r="E299" s="1">
        <v>0.97595718435008305</v>
      </c>
      <c r="F299" s="1">
        <v>0.92484975015227799</v>
      </c>
      <c r="G299" s="1">
        <v>0.26516585448221058</v>
      </c>
      <c r="H299" s="1">
        <v>0.39722949413937991</v>
      </c>
      <c r="I299" s="1">
        <v>-0.45185966532049898</v>
      </c>
      <c r="J299" s="1">
        <v>0.93955776979530314</v>
      </c>
      <c r="K299" s="1">
        <f t="shared" si="544"/>
        <v>-0.63336147128244302</v>
      </c>
      <c r="L299" s="1">
        <f t="shared" si="545"/>
        <v>0.32300696960493291</v>
      </c>
      <c r="M299" s="1">
        <f t="shared" si="612"/>
        <v>-62.97894827777359</v>
      </c>
      <c r="N299" s="1" t="str">
        <f t="shared" si="613"/>
        <v>Calm</v>
      </c>
      <c r="O299" s="8">
        <v>5.5807143391272199E-2</v>
      </c>
      <c r="P299" s="8">
        <v>0.376883833498731</v>
      </c>
      <c r="Q299" s="8">
        <v>0.11785989453870099</v>
      </c>
      <c r="R299" s="8">
        <v>-0.15535828575918501</v>
      </c>
      <c r="S299" s="8">
        <v>-0.103316572867625</v>
      </c>
      <c r="T299" s="8">
        <v>0.198439834326128</v>
      </c>
      <c r="U299" s="8">
        <v>-2.4807684671811145</v>
      </c>
      <c r="V299" s="8">
        <v>-0.27003631946266365</v>
      </c>
      <c r="W299" s="8">
        <v>-0.32107669010745882</v>
      </c>
      <c r="X299" s="8">
        <v>-8.666321514260901E-2</v>
      </c>
      <c r="Y299" s="8">
        <f t="shared" si="546"/>
        <v>-5.7900393776250114E-3</v>
      </c>
      <c r="Z299" s="8">
        <f t="shared" si="547"/>
        <v>-2.9407289549960636E-2</v>
      </c>
      <c r="AA299" s="8">
        <f t="shared" si="614"/>
        <v>-168.86143443212549</v>
      </c>
      <c r="AB299" s="8" t="str">
        <f t="shared" si="615"/>
        <v>Sad</v>
      </c>
      <c r="AC299" s="2">
        <v>0.30508980843947298</v>
      </c>
      <c r="AD299" s="2">
        <v>0.36812824199968502</v>
      </c>
      <c r="AE299" s="2">
        <v>1.27423668522976E-2</v>
      </c>
      <c r="AF299" s="2">
        <v>0.18260353862452899</v>
      </c>
      <c r="AG299" s="2">
        <v>1.42978573389361E-2</v>
      </c>
      <c r="AH299" s="2">
        <v>0.13422703520593099</v>
      </c>
      <c r="AI299" s="2">
        <v>3.9896239641070683E-2</v>
      </c>
      <c r="AJ299" s="2">
        <v>0.36349481514412085</v>
      </c>
      <c r="AK299" s="2">
        <v>-6.3038433560212048E-2</v>
      </c>
      <c r="AL299" s="2">
        <v>0.29016736159910933</v>
      </c>
      <c r="AM299" s="2">
        <f t="shared" si="548"/>
        <v>6.3009171518290996E-2</v>
      </c>
      <c r="AN299" s="2">
        <f t="shared" si="549"/>
        <v>-6.3601818330708881E-2</v>
      </c>
      <c r="AO299" s="2">
        <f t="shared" si="616"/>
        <v>135.26819088248328</v>
      </c>
      <c r="AP299" s="2" t="str">
        <f t="shared" si="617"/>
        <v>stressed</v>
      </c>
      <c r="AQ299" s="8">
        <v>0.209341280848411</v>
      </c>
      <c r="AR299" s="8">
        <v>0.23630112235960599</v>
      </c>
      <c r="AS299" s="8">
        <v>-3.96175633877087E-2</v>
      </c>
      <c r="AT299" s="8">
        <v>0.16350867793931401</v>
      </c>
      <c r="AU299" s="8">
        <v>-9.3333827825023793E-2</v>
      </c>
      <c r="AV299" s="8">
        <v>0.55902958183111295</v>
      </c>
      <c r="AW299" s="8">
        <v>-0.34150877685179215</v>
      </c>
      <c r="AX299" s="8">
        <v>0.20558577341194276</v>
      </c>
      <c r="AY299" s="8">
        <v>-2.6959841511194987E-2</v>
      </c>
      <c r="AZ299" s="8">
        <v>0.27800566925355041</v>
      </c>
      <c r="BA299" s="8">
        <f t="shared" si="550"/>
        <v>-8.0710094302601454E-2</v>
      </c>
      <c r="BB299" s="8">
        <f t="shared" si="551"/>
        <v>0.13756407668927606</v>
      </c>
      <c r="BC299" s="8">
        <f t="shared" si="618"/>
        <v>-30.400535997605747</v>
      </c>
      <c r="BD299" s="8" t="str">
        <f t="shared" si="619"/>
        <v>Relased</v>
      </c>
      <c r="BE299" s="4">
        <v>-1.8022942281020901E-2</v>
      </c>
      <c r="BF299" s="4">
        <v>0.41799825670840302</v>
      </c>
      <c r="BG299" s="4">
        <v>-0.17073803320713701</v>
      </c>
      <c r="BH299" s="4">
        <v>0.40150222320974899</v>
      </c>
      <c r="BI299" s="4">
        <v>-0.42788132470158102</v>
      </c>
      <c r="BJ299" s="4">
        <v>0.79337818151939399</v>
      </c>
      <c r="BK299" s="4">
        <v>0.38290289160610069</v>
      </c>
      <c r="BL299" s="4">
        <v>0.33144298546629591</v>
      </c>
      <c r="BM299" s="4">
        <v>-0.43602119898942393</v>
      </c>
      <c r="BN299" s="4">
        <v>0.57694608061745423</v>
      </c>
      <c r="BO299" s="4">
        <f t="shared" si="552"/>
        <v>-0.29268083751190066</v>
      </c>
      <c r="BP299" s="4">
        <f t="shared" si="553"/>
        <v>0.26964454573024543</v>
      </c>
      <c r="BQ299" s="4">
        <f t="shared" si="620"/>
        <v>-47.345874335705325</v>
      </c>
      <c r="BR299" s="4" t="str">
        <f t="shared" si="621"/>
        <v>Relased</v>
      </c>
      <c r="BS299" s="6">
        <v>0.43753864977164197</v>
      </c>
      <c r="BT299" s="6">
        <v>0.493680857104216</v>
      </c>
      <c r="BU299" s="6">
        <v>0.54941231424395598</v>
      </c>
      <c r="BV299" s="6">
        <v>0.24063445963977501</v>
      </c>
      <c r="BW299" s="6">
        <v>-0.21782548470426299</v>
      </c>
      <c r="BX299" s="6">
        <v>0.47719173448168001</v>
      </c>
      <c r="BY299" s="6">
        <v>2.500588956858679</v>
      </c>
      <c r="BZ299" s="6">
        <v>0.24785379845434163</v>
      </c>
      <c r="CA299" s="6">
        <v>-5.6142207332574023E-2</v>
      </c>
      <c r="CB299" s="6">
        <v>0.84840015490467291</v>
      </c>
      <c r="CC299" s="6">
        <f t="shared" si="554"/>
        <v>0.16497559828898112</v>
      </c>
      <c r="CD299" s="6">
        <f t="shared" si="555"/>
        <v>-0.42209095238744365</v>
      </c>
      <c r="CE299" s="6">
        <f t="shared" si="622"/>
        <v>158.65179777235147</v>
      </c>
      <c r="CF299" s="6" t="str">
        <f t="shared" si="623"/>
        <v>Upset</v>
      </c>
      <c r="CG299" s="4">
        <v>0.40094308516882199</v>
      </c>
      <c r="CH299" s="4">
        <v>0.92768804886613099</v>
      </c>
      <c r="CI299" s="4">
        <v>0.10473299622787299</v>
      </c>
      <c r="CJ299" s="4">
        <v>0.52067995367643605</v>
      </c>
      <c r="CK299" s="4">
        <v>0.53361289330023798</v>
      </c>
      <c r="CL299" s="4">
        <v>0.61654417726824895</v>
      </c>
      <c r="CM299" s="4">
        <v>0.11206711918898751</v>
      </c>
      <c r="CN299" s="4">
        <v>0.33717723595228621</v>
      </c>
      <c r="CO299" s="4">
        <v>-0.52674496369730894</v>
      </c>
      <c r="CP299" s="4">
        <v>0.47071977607884052</v>
      </c>
      <c r="CQ299" s="4">
        <f t="shared" si="556"/>
        <v>-0.66724086682886619</v>
      </c>
      <c r="CR299" s="4">
        <f t="shared" si="557"/>
        <v>-0.87035411815529906</v>
      </c>
      <c r="CS299" s="4">
        <f t="shared" si="624"/>
        <v>-142.52509014346654</v>
      </c>
      <c r="CT299" s="4" t="str">
        <f t="shared" si="625"/>
        <v>Depressed</v>
      </c>
      <c r="CU299" s="2">
        <v>0.10526191730826499</v>
      </c>
      <c r="CV299" s="2">
        <v>0.68206199000882906</v>
      </c>
      <c r="CW299" s="2">
        <v>-0.24809322729241001</v>
      </c>
      <c r="CX299" s="2">
        <v>8.73585643250121E-2</v>
      </c>
      <c r="CY299" s="2">
        <v>-0.28649205753044199</v>
      </c>
      <c r="CZ299" s="2">
        <v>0.57352246958749398</v>
      </c>
      <c r="DA299" s="2">
        <v>1.3689402159500788</v>
      </c>
      <c r="DB299" s="2">
        <v>6.9576015900275109E-2</v>
      </c>
      <c r="DC299" s="2">
        <v>-0.5768000727005641</v>
      </c>
      <c r="DD299" s="2">
        <v>-0.20415315916815183</v>
      </c>
      <c r="DE299" s="2">
        <f t="shared" si="558"/>
        <v>-0.61308070979061902</v>
      </c>
      <c r="DF299" s="2">
        <f t="shared" si="559"/>
        <v>-0.64604599784504602</v>
      </c>
      <c r="DG299" s="2">
        <f t="shared" si="626"/>
        <v>-136.49972237893161</v>
      </c>
      <c r="DH299" s="2" t="str">
        <f t="shared" si="627"/>
        <v>Depressed</v>
      </c>
      <c r="DI299" s="7">
        <v>0.43304191724646302</v>
      </c>
      <c r="DJ299" s="7">
        <v>0.47128930916210898</v>
      </c>
      <c r="DK299" s="7">
        <v>0.29709625374708198</v>
      </c>
      <c r="DL299" s="7">
        <v>6.7920052657944097E-2</v>
      </c>
      <c r="DM299" s="7">
        <v>0.63139939315763804</v>
      </c>
      <c r="DN299" s="7">
        <v>0.58096175751628498</v>
      </c>
      <c r="DO299" s="7">
        <v>0.27911003720279637</v>
      </c>
      <c r="DP299" s="7">
        <v>6.4547383042665926E-2</v>
      </c>
      <c r="DQ299" s="7">
        <v>-3.8247391915645967E-2</v>
      </c>
      <c r="DR299" s="7">
        <v>0.40363120916949702</v>
      </c>
      <c r="DS299" s="7">
        <f t="shared" si="560"/>
        <v>8.8511980173362259E-2</v>
      </c>
      <c r="DT299" s="7">
        <f t="shared" si="561"/>
        <v>0.12068856307257469</v>
      </c>
      <c r="DU299" s="7">
        <f t="shared" si="628"/>
        <v>36.256009179765996</v>
      </c>
      <c r="DV299" s="7" t="str">
        <f t="shared" si="629"/>
        <v>excited</v>
      </c>
      <c r="DW299" s="8">
        <v>0.74069021821390202</v>
      </c>
      <c r="DX299" s="8">
        <v>0.70310362967743401</v>
      </c>
      <c r="DY299" s="8">
        <v>-8.3439521728992105E-2</v>
      </c>
      <c r="DZ299" s="8">
        <v>0.30389381647747499</v>
      </c>
      <c r="EA299" s="8">
        <v>0.84410954005924399</v>
      </c>
      <c r="EB299" s="8">
        <v>0.44184377932067498</v>
      </c>
      <c r="EC299" s="8">
        <v>-5.2649882922692244E-2</v>
      </c>
      <c r="ED299" s="8">
        <v>0.26542163778806099</v>
      </c>
      <c r="EE299" s="8">
        <v>3.7586588536468013E-2</v>
      </c>
      <c r="EF299" s="8">
        <v>0.15269097805788329</v>
      </c>
      <c r="EG299" s="8">
        <f t="shared" si="562"/>
        <v>0.34916710264170336</v>
      </c>
      <c r="EH299" s="8">
        <f t="shared" si="563"/>
        <v>0.11991352628375274</v>
      </c>
      <c r="EI299" s="8">
        <f t="shared" si="630"/>
        <v>71.046127672629567</v>
      </c>
      <c r="EJ299" s="8" t="str">
        <f t="shared" si="631"/>
        <v>alert</v>
      </c>
      <c r="EK299" s="1">
        <v>0.85706075349938304</v>
      </c>
      <c r="EL299" s="1">
        <v>-0.72160196334732596</v>
      </c>
      <c r="EM299" s="1">
        <v>0.639512542235399</v>
      </c>
      <c r="EN299" s="1">
        <v>-0.31287816295575299</v>
      </c>
      <c r="EO299" s="1">
        <v>0.75577666555392697</v>
      </c>
      <c r="EP299" s="1">
        <v>-0.31991882952124001</v>
      </c>
      <c r="EQ299" s="1">
        <v>0.39651395402939915</v>
      </c>
      <c r="ER299" s="1">
        <v>0.30040510482178773</v>
      </c>
      <c r="ES299" s="1">
        <v>1.5786627168467091</v>
      </c>
      <c r="ET299" s="1">
        <v>2.4113191835907277</v>
      </c>
      <c r="EU299" s="1">
        <f t="shared" si="564"/>
        <v>1</v>
      </c>
      <c r="EV299" s="1">
        <f t="shared" si="565"/>
        <v>1</v>
      </c>
      <c r="EW299" s="1">
        <f t="shared" si="632"/>
        <v>45</v>
      </c>
      <c r="EX299" s="1" t="str">
        <f t="shared" si="633"/>
        <v>excited</v>
      </c>
      <c r="EY299" s="2">
        <v>0.43303683299489698</v>
      </c>
      <c r="EZ299" s="2">
        <v>2.42593898573448E-3</v>
      </c>
      <c r="FA299" s="2">
        <v>8.4616982492835197E-2</v>
      </c>
      <c r="FB299" s="2">
        <v>-2.32137404557229E-2</v>
      </c>
      <c r="FC299" s="2">
        <v>1.7763834454474201E-2</v>
      </c>
      <c r="FD299" s="2">
        <v>-0.34119229673280699</v>
      </c>
      <c r="FE299" s="2">
        <v>0.18770376488481666</v>
      </c>
      <c r="FF299" s="2">
        <v>6.8524338160681791E-2</v>
      </c>
      <c r="FG299" s="2">
        <v>0.43061089400916253</v>
      </c>
      <c r="FH299" s="2">
        <v>0.14100686898636514</v>
      </c>
      <c r="FI299" s="2">
        <f t="shared" si="566"/>
        <v>0.2344332979135717</v>
      </c>
      <c r="FJ299" s="2">
        <f t="shared" si="567"/>
        <v>0.19532700582738594</v>
      </c>
      <c r="FK299" s="2">
        <f t="shared" si="634"/>
        <v>50.199344237846056</v>
      </c>
      <c r="FL299" s="2" t="str">
        <f t="shared" si="635"/>
        <v>excited</v>
      </c>
      <c r="FM299" s="7">
        <v>0.37215768056313298</v>
      </c>
      <c r="FN299" s="7">
        <v>0.23038540521991299</v>
      </c>
      <c r="FO299" s="7">
        <v>0.11473777398091101</v>
      </c>
      <c r="FP299" s="7">
        <v>0.26015012120737702</v>
      </c>
      <c r="FQ299" s="7">
        <v>0.456160068405362</v>
      </c>
      <c r="FR299" s="7">
        <v>0.241458862461574</v>
      </c>
      <c r="FS299" s="7">
        <v>0.13851903345520977</v>
      </c>
      <c r="FT299" s="7">
        <v>0.55134742334729037</v>
      </c>
      <c r="FU299" s="7">
        <v>0.14177227534321998</v>
      </c>
      <c r="FV299" s="7">
        <v>0.62217608007416692</v>
      </c>
      <c r="FW299" s="7">
        <f t="shared" si="568"/>
        <v>0.30309551405028512</v>
      </c>
      <c r="FX299" s="7">
        <f t="shared" si="569"/>
        <v>9.3147697761172044E-2</v>
      </c>
      <c r="FY299" s="7">
        <f t="shared" si="636"/>
        <v>72.916693437229526</v>
      </c>
      <c r="FZ299" s="7" t="str">
        <f t="shared" si="637"/>
        <v>alert</v>
      </c>
      <c r="GA299" s="4">
        <v>0.74489162818702104</v>
      </c>
      <c r="GB299" s="4">
        <v>9.28416711156234E-2</v>
      </c>
      <c r="GC299" s="4">
        <v>0.34208843465552102</v>
      </c>
      <c r="GD299" s="4">
        <v>0.76953538012945399</v>
      </c>
      <c r="GE299" s="4">
        <v>0.34790097998736902</v>
      </c>
      <c r="GF299" s="4">
        <v>0.45913151012474501</v>
      </c>
      <c r="GG299" s="4">
        <v>0.31304058253744138</v>
      </c>
      <c r="GH299" s="4">
        <v>1.3941535681139252</v>
      </c>
      <c r="GI299" s="4">
        <v>0.65204995707139768</v>
      </c>
      <c r="GJ299" s="4">
        <v>1.3269423761838353</v>
      </c>
      <c r="GK299" s="4">
        <f t="shared" si="570"/>
        <v>0.62325660996081944</v>
      </c>
      <c r="GL299" s="4">
        <f t="shared" si="571"/>
        <v>-0.1777111015162699</v>
      </c>
      <c r="GM299" s="4">
        <f t="shared" si="638"/>
        <v>105.91460589636824</v>
      </c>
      <c r="GN299" s="4" t="str">
        <f t="shared" si="639"/>
        <v>nervous</v>
      </c>
      <c r="GO299" s="6">
        <v>0.43090317342928403</v>
      </c>
      <c r="GP299" s="6">
        <v>0.75236876847876699</v>
      </c>
      <c r="GQ299" s="6">
        <v>0.57611198970840005</v>
      </c>
      <c r="GR299" s="6">
        <v>0.306868376951828</v>
      </c>
      <c r="GS299" s="6">
        <v>0.28195708372117101</v>
      </c>
      <c r="GT299" s="6">
        <v>0.46158566013153801</v>
      </c>
      <c r="GU299" s="6">
        <v>0.80816960116603453</v>
      </c>
      <c r="GV299" s="6">
        <v>0.25278409940241398</v>
      </c>
      <c r="GW299" s="6">
        <v>-0.32146559504948297</v>
      </c>
      <c r="GX299" s="6">
        <v>0.74621930545940562</v>
      </c>
      <c r="GY299" s="6">
        <f t="shared" si="572"/>
        <v>-0.26530692566296277</v>
      </c>
      <c r="GZ299" s="6">
        <f t="shared" si="573"/>
        <v>-0.35176857741013512</v>
      </c>
      <c r="HA299" s="6">
        <f t="shared" si="640"/>
        <v>-142.97608335686954</v>
      </c>
      <c r="HB299" s="6" t="str">
        <f t="shared" si="641"/>
        <v>Depressed</v>
      </c>
      <c r="HI299" s="2">
        <v>0</v>
      </c>
      <c r="HJ299" s="2">
        <v>0</v>
      </c>
      <c r="HK299" s="2">
        <v>0</v>
      </c>
      <c r="HL299" s="2">
        <v>0</v>
      </c>
      <c r="HM299" s="2" t="e">
        <f t="shared" si="574"/>
        <v>#DIV/0!</v>
      </c>
      <c r="HN299" s="2" t="e">
        <f t="shared" si="575"/>
        <v>#DIV/0!</v>
      </c>
      <c r="HO299" s="2" t="e">
        <f t="shared" si="642"/>
        <v>#DIV/0!</v>
      </c>
      <c r="HP299" s="2" t="e">
        <f t="shared" si="643"/>
        <v>#DIV/0!</v>
      </c>
      <c r="HQ299" s="4">
        <v>1.3122441464341399</v>
      </c>
      <c r="HR299" s="4">
        <v>1.0203275914636201</v>
      </c>
      <c r="HS299" s="4">
        <v>0.80498681251732696</v>
      </c>
      <c r="HT299" s="4">
        <v>0.78303267906888796</v>
      </c>
      <c r="HU299" s="4">
        <v>1.01296320507799</v>
      </c>
      <c r="HV299" s="4">
        <v>0.97444027249642196</v>
      </c>
      <c r="HW299" s="4">
        <v>0.34620001179414284</v>
      </c>
      <c r="HX299" s="4">
        <v>0.39254325940182339</v>
      </c>
      <c r="HY299" s="4">
        <v>0.29191655497051983</v>
      </c>
      <c r="HZ299" s="4">
        <v>0.68080199454762502</v>
      </c>
      <c r="IA299" s="4">
        <f t="shared" si="576"/>
        <v>0.55100752724013935</v>
      </c>
      <c r="IB299" s="4">
        <f t="shared" si="577"/>
        <v>5.7223949060013046E-2</v>
      </c>
      <c r="IC299" s="4">
        <f t="shared" si="644"/>
        <v>84.070899477633148</v>
      </c>
      <c r="ID299" s="4" t="str">
        <f t="shared" si="645"/>
        <v>alert</v>
      </c>
      <c r="IE299" s="6">
        <v>0.62069358682545706</v>
      </c>
      <c r="IF299" s="6">
        <v>0.80063481870754505</v>
      </c>
      <c r="IG299" s="6">
        <v>0.26564679118618301</v>
      </c>
      <c r="IH299" s="6">
        <v>0.75165314080711598</v>
      </c>
      <c r="II299" s="6">
        <v>8.3838213223933297E-2</v>
      </c>
      <c r="IJ299" s="6">
        <v>0.466503835275344</v>
      </c>
      <c r="IK299" s="6">
        <v>0.37705436598824948</v>
      </c>
      <c r="IL299" s="6">
        <v>0.59318933918124006</v>
      </c>
      <c r="IM299" s="6">
        <v>-0.17994123188208799</v>
      </c>
      <c r="IN299" s="6">
        <v>0.71573883138697181</v>
      </c>
      <c r="IO299" s="6">
        <f t="shared" si="578"/>
        <v>-0.23101709705557272</v>
      </c>
      <c r="IP299" s="6">
        <f t="shared" si="579"/>
        <v>0.34546799661107408</v>
      </c>
      <c r="IQ299" s="6">
        <f t="shared" si="646"/>
        <v>-33.770950117886088</v>
      </c>
      <c r="IR299" s="6" t="str">
        <f t="shared" si="647"/>
        <v>Relased</v>
      </c>
      <c r="IS299" s="4">
        <v>0.70446622386578395</v>
      </c>
      <c r="IT299" s="4">
        <v>0.297308767572805</v>
      </c>
      <c r="IU299" s="4">
        <v>0.11903788036792599</v>
      </c>
      <c r="IV299" s="4">
        <v>2.0417957684506001E-2</v>
      </c>
      <c r="IW299" s="4">
        <v>0.60650357786468301</v>
      </c>
      <c r="IX299" s="4">
        <v>0.91161422537739001</v>
      </c>
      <c r="IY299" s="4">
        <v>9.0801390093652193E-2</v>
      </c>
      <c r="IZ299" s="4">
        <v>1.6889378234654171E-2</v>
      </c>
      <c r="JA299" s="4">
        <v>0.40715745629297895</v>
      </c>
      <c r="JB299" s="4">
        <v>0.13920874372414493</v>
      </c>
      <c r="JC299" s="4">
        <f t="shared" si="580"/>
        <v>0.65491656133414011</v>
      </c>
      <c r="JD299" s="4">
        <f t="shared" si="581"/>
        <v>-4.9224675316227318E-3</v>
      </c>
      <c r="JE299" s="4">
        <f t="shared" si="648"/>
        <v>90.430637000439745</v>
      </c>
      <c r="JF299" s="4" t="str">
        <f t="shared" si="649"/>
        <v>nervous</v>
      </c>
      <c r="JG299" s="6">
        <v>0.50351996160620904</v>
      </c>
      <c r="JH299" s="6">
        <v>0.18974465799017601</v>
      </c>
      <c r="JI299" s="6">
        <v>6.6518209766842903E-2</v>
      </c>
      <c r="JJ299" s="6">
        <v>-9.65223892050555E-2</v>
      </c>
      <c r="JK299" s="6">
        <v>0.84506863198855298</v>
      </c>
      <c r="JL299" s="6">
        <v>-5.5739837650863502E-2</v>
      </c>
      <c r="JM299" s="6">
        <v>4.9324315868291398E-2</v>
      </c>
      <c r="JN299" s="6">
        <v>-0.7202904265731036</v>
      </c>
      <c r="JO299" s="6">
        <v>0.31377530361603301</v>
      </c>
      <c r="JP299" s="6">
        <v>-4.3279548083213694E-2</v>
      </c>
      <c r="JQ299" s="6">
        <f t="shared" si="582"/>
        <v>0.24576525713021824</v>
      </c>
      <c r="JR299" s="6">
        <f t="shared" si="583"/>
        <v>5.3583845209586256E-2</v>
      </c>
      <c r="JS299" s="6">
        <f t="shared" si="650"/>
        <v>77.700366462375797</v>
      </c>
      <c r="JT299" s="6" t="str">
        <f t="shared" si="651"/>
        <v>alert</v>
      </c>
      <c r="JU299" s="2">
        <v>0.66534785813212205</v>
      </c>
      <c r="JV299" s="2">
        <v>0.14835624032683201</v>
      </c>
      <c r="JW299" s="2">
        <v>0.68498401010486198</v>
      </c>
      <c r="JX299" s="2">
        <v>-0.14841410210390699</v>
      </c>
      <c r="JY299" s="2">
        <v>0.88664009777588004</v>
      </c>
      <c r="JZ299" s="2">
        <v>0.102326239779087</v>
      </c>
      <c r="KA299" s="2">
        <v>0.4413591017232521</v>
      </c>
      <c r="KB299" s="2">
        <v>-0.59204018582071904</v>
      </c>
      <c r="KC299" s="2">
        <v>0.51699161780529002</v>
      </c>
      <c r="KD299" s="2">
        <v>0.65941649921285395</v>
      </c>
      <c r="KE299" s="2">
        <f t="shared" si="584"/>
        <v>0.73366144323639881</v>
      </c>
      <c r="KF299" s="2">
        <f t="shared" si="585"/>
        <v>0.20883308601184969</v>
      </c>
      <c r="KG299" s="2">
        <f t="shared" si="652"/>
        <v>74.111260056464559</v>
      </c>
      <c r="KH299" s="2" t="str">
        <f t="shared" si="653"/>
        <v>alert</v>
      </c>
      <c r="KI299" s="7">
        <v>0.18602133197722501</v>
      </c>
      <c r="KJ299" s="7">
        <v>0.24018061904221399</v>
      </c>
      <c r="KK299" s="7">
        <v>-0.26752735063776201</v>
      </c>
      <c r="KL299" s="7">
        <v>7.3909989119710098E-2</v>
      </c>
      <c r="KM299" s="7">
        <v>-0.430634080913671</v>
      </c>
      <c r="KN299" s="7">
        <v>6.3696627328213407E-2</v>
      </c>
      <c r="KO299" s="7">
        <v>1.093677054041323</v>
      </c>
      <c r="KP299" s="7">
        <v>0.24322317647177036</v>
      </c>
      <c r="KQ299" s="7">
        <v>-5.4159287064988987E-2</v>
      </c>
      <c r="KR299" s="7">
        <v>-0.45428548849890427</v>
      </c>
      <c r="KS299" s="7">
        <f t="shared" si="586"/>
        <v>5.9619535112305444E-2</v>
      </c>
      <c r="KT299" s="7">
        <f t="shared" si="587"/>
        <v>-0.11089242136665434</v>
      </c>
      <c r="KU299" s="7">
        <f t="shared" si="654"/>
        <v>151.73601439652347</v>
      </c>
      <c r="KV299" s="7" t="str">
        <f t="shared" si="655"/>
        <v>Upset</v>
      </c>
      <c r="KW299" s="2">
        <v>0.45231182900782002</v>
      </c>
      <c r="KX299" s="2">
        <v>-1.6490746508496499E-2</v>
      </c>
      <c r="KY299" s="2">
        <v>5.6940301944091399E-3</v>
      </c>
      <c r="KZ299" s="2">
        <v>-0.32733697309068499</v>
      </c>
      <c r="LA299" s="2">
        <v>0.60378084927657305</v>
      </c>
      <c r="LB299" s="2">
        <v>6.5040715202046198E-2</v>
      </c>
      <c r="LC299" s="2">
        <v>5.3916008618287246E-3</v>
      </c>
      <c r="LD299" s="2">
        <v>-6.7422694988096801</v>
      </c>
      <c r="LE299" s="2">
        <v>0.46880257551631654</v>
      </c>
      <c r="LF299" s="2">
        <v>-0.73801602495165008</v>
      </c>
      <c r="LG299" s="2">
        <f t="shared" si="588"/>
        <v>0.41579568049087046</v>
      </c>
      <c r="LH299" s="2">
        <f t="shared" si="589"/>
        <v>-0.34059105547744017</v>
      </c>
      <c r="LI299" s="2">
        <f t="shared" si="656"/>
        <v>129.32196205939601</v>
      </c>
      <c r="LJ299" s="2" t="str">
        <f t="shared" si="657"/>
        <v>stressed</v>
      </c>
      <c r="LK299" s="4">
        <v>0.38331391378339502</v>
      </c>
      <c r="LL299" s="4">
        <v>0.874260621829415</v>
      </c>
      <c r="LM299" s="4">
        <v>7.4296415749862996E-2</v>
      </c>
      <c r="LN299" s="4">
        <v>0.27435943763877702</v>
      </c>
      <c r="LO299" s="4">
        <v>0.29253950525766198</v>
      </c>
      <c r="LP299" s="4">
        <v>0.21421991873513499</v>
      </c>
      <c r="LQ299" s="4">
        <v>0.10992977716274542</v>
      </c>
      <c r="LR299" s="4">
        <v>0.25205727379974852</v>
      </c>
      <c r="LS299" s="4">
        <v>-0.49094670804601998</v>
      </c>
      <c r="LT299" s="4">
        <v>0.27724468293145083</v>
      </c>
      <c r="LU299" s="4">
        <f t="shared" si="590"/>
        <v>-0.27907774454936785</v>
      </c>
      <c r="LV299" s="4">
        <f t="shared" si="591"/>
        <v>-9.4171118843834334E-3</v>
      </c>
      <c r="LW299" s="4">
        <f t="shared" si="658"/>
        <v>-91.932637512908329</v>
      </c>
      <c r="LX299" s="4" t="str">
        <f t="shared" si="659"/>
        <v>Bored</v>
      </c>
      <c r="LY299" s="6">
        <v>1.0085911705492301</v>
      </c>
      <c r="LZ299" s="6">
        <v>0.36247944293142897</v>
      </c>
      <c r="MA299" s="6">
        <v>0.43991417824026402</v>
      </c>
      <c r="MB299" s="6">
        <v>0.212917746105204</v>
      </c>
      <c r="MC299" s="6">
        <v>1.0725060869046601</v>
      </c>
      <c r="MD299" s="6">
        <v>0.23979620150935599</v>
      </c>
      <c r="ME299" s="6">
        <v>0.21138568928704238</v>
      </c>
      <c r="MF299" s="6">
        <v>0.3535220925343891</v>
      </c>
      <c r="MG299" s="6">
        <v>0.64611172761780111</v>
      </c>
      <c r="MH299" s="6">
        <v>0.4761475579205659</v>
      </c>
      <c r="MI299" s="6">
        <f t="shared" si="592"/>
        <v>0.66850557290199508</v>
      </c>
      <c r="MJ299" s="6">
        <f t="shared" si="593"/>
        <v>0.15650519351445991</v>
      </c>
      <c r="MK299" s="6">
        <f t="shared" si="660"/>
        <v>76.823672893410077</v>
      </c>
      <c r="ML299" s="6" t="str">
        <f t="shared" si="661"/>
        <v>alert</v>
      </c>
      <c r="MM299" s="2">
        <v>0.33943769353845399</v>
      </c>
      <c r="MN299" s="2">
        <v>0.184065760043713</v>
      </c>
      <c r="MO299" s="2">
        <v>-9.4519908022805604E-2</v>
      </c>
      <c r="MP299" s="2">
        <v>-2.6511477053427102E-2</v>
      </c>
      <c r="MQ299" s="2">
        <v>-0.194104874245588</v>
      </c>
      <c r="MR299" s="2">
        <v>-5.2390798956227398E-2</v>
      </c>
      <c r="MS299" s="2">
        <v>-0.65036863994453142</v>
      </c>
      <c r="MT299" s="2">
        <v>-0.20134030672553396</v>
      </c>
      <c r="MU299" s="2">
        <v>0.15537193349474099</v>
      </c>
      <c r="MV299" s="2">
        <v>-0.23119500788018413</v>
      </c>
      <c r="MW299" s="2">
        <f t="shared" si="594"/>
        <v>0.48221908992470386</v>
      </c>
      <c r="MX299" s="2">
        <f t="shared" si="595"/>
        <v>2.4817066225222284E-2</v>
      </c>
      <c r="MY299" s="2">
        <f t="shared" si="662"/>
        <v>87.053912157087595</v>
      </c>
      <c r="MZ299" s="2" t="str">
        <f t="shared" si="663"/>
        <v>alert</v>
      </c>
      <c r="NK299" s="7">
        <f t="shared" si="596"/>
        <v>5.2959786961425781E-2</v>
      </c>
      <c r="NL299" s="7">
        <f t="shared" si="597"/>
        <v>4.4546745186410774E-2</v>
      </c>
      <c r="NM299" s="7">
        <f t="shared" si="664"/>
        <v>49.931371470164912</v>
      </c>
      <c r="NN299" s="7" t="str">
        <f t="shared" si="665"/>
        <v>excited</v>
      </c>
      <c r="NO299" s="4">
        <v>0.586611212906892</v>
      </c>
      <c r="NP299" s="4">
        <v>-3.8557499378223101E-2</v>
      </c>
      <c r="NQ299" s="4">
        <v>0.210990401787951</v>
      </c>
      <c r="NR299" s="4">
        <v>0.33954834876096102</v>
      </c>
      <c r="NS299" s="4">
        <v>0.32840478793452199</v>
      </c>
      <c r="NT299" s="4">
        <v>-3.7309398320928E-2</v>
      </c>
      <c r="NU299" s="4">
        <v>0.23058657072000077</v>
      </c>
      <c r="NV299" s="4">
        <v>-4.4755797199911118</v>
      </c>
      <c r="NW299" s="4">
        <v>0.62516871228511506</v>
      </c>
      <c r="NX299" s="4">
        <v>1.0045342946483165</v>
      </c>
      <c r="NY299" s="4">
        <f t="shared" si="598"/>
        <v>0.44242216352937858</v>
      </c>
      <c r="NZ299" s="4">
        <f t="shared" si="599"/>
        <v>-2.9073509692840283E-2</v>
      </c>
      <c r="OA299" s="4">
        <f t="shared" si="666"/>
        <v>93.759752320203319</v>
      </c>
      <c r="OB299" s="4" t="str">
        <f t="shared" si="667"/>
        <v>nervous</v>
      </c>
      <c r="OC299" s="1">
        <v>0.22893462083190499</v>
      </c>
      <c r="OD299" s="1">
        <v>0.32988904855044099</v>
      </c>
      <c r="OE299" s="1">
        <v>0.50685501468047101</v>
      </c>
      <c r="OF299" s="1">
        <v>0.385831702145776</v>
      </c>
      <c r="OG299" s="1">
        <v>-0.194582475947841</v>
      </c>
      <c r="OH299" s="1">
        <v>-0.101211464715729</v>
      </c>
      <c r="OI299" s="1">
        <v>14.754683190556808</v>
      </c>
      <c r="OJ299" s="1">
        <v>1.6872300978335284</v>
      </c>
      <c r="OK299" s="1">
        <v>-0.10095442771853599</v>
      </c>
      <c r="OL299" s="1">
        <v>1.5974389878884545</v>
      </c>
      <c r="OM299" s="1">
        <f t="shared" si="600"/>
        <v>-0.22523359855575431</v>
      </c>
      <c r="ON299" s="1">
        <f t="shared" si="601"/>
        <v>0.54652516482305957</v>
      </c>
      <c r="OO299" s="1">
        <f t="shared" si="668"/>
        <v>-22.397507008339407</v>
      </c>
      <c r="OP299" s="1" t="str">
        <f t="shared" si="669"/>
        <v>Contented</v>
      </c>
      <c r="OQ299" s="2">
        <v>0.84872782435031902</v>
      </c>
      <c r="OR299" s="2">
        <v>0.78373411581117303</v>
      </c>
      <c r="OS299" s="2">
        <v>0.44378832221262399</v>
      </c>
      <c r="OT299" s="2">
        <v>0.36300342667088897</v>
      </c>
      <c r="OU299" s="2">
        <v>0.43423180203747203</v>
      </c>
      <c r="OV299" s="2">
        <v>0.59970089574338403</v>
      </c>
      <c r="OW299" s="2">
        <v>0.345909811255809</v>
      </c>
      <c r="OX299" s="2">
        <v>0.26239282918175127</v>
      </c>
      <c r="OY299" s="2">
        <v>6.4993708539145989E-2</v>
      </c>
      <c r="OZ299" s="2">
        <v>0.49421780014283262</v>
      </c>
      <c r="PA299" s="2">
        <f t="shared" si="602"/>
        <v>-6.6905502165540698E-3</v>
      </c>
      <c r="PB299" s="2">
        <f t="shared" si="603"/>
        <v>0.1465399561444034</v>
      </c>
      <c r="PC299" s="2">
        <f t="shared" si="670"/>
        <v>-2.6141283867387757</v>
      </c>
      <c r="PD299" s="2" t="str">
        <f t="shared" si="671"/>
        <v>Contented</v>
      </c>
      <c r="PE299" s="1">
        <v>0.258942743669416</v>
      </c>
      <c r="PF299" s="1">
        <v>0.56376556774059705</v>
      </c>
      <c r="PG299" s="1">
        <v>0.227877931975837</v>
      </c>
      <c r="PH299" s="1">
        <v>0.75190013569285097</v>
      </c>
      <c r="PI299" s="1">
        <v>-2.2581288838882101E-2</v>
      </c>
      <c r="PJ299" s="1">
        <v>0.45317737624354598</v>
      </c>
      <c r="PK299" s="1">
        <v>0.96410784126887616</v>
      </c>
      <c r="PL299" s="1">
        <v>0.73937298069750423</v>
      </c>
      <c r="PM299" s="1">
        <v>-0.30482282407118105</v>
      </c>
      <c r="PN299" s="1">
        <v>1.1909179159615857</v>
      </c>
      <c r="PO299" s="1">
        <f t="shared" si="604"/>
        <v>-0.34471631295597394</v>
      </c>
      <c r="PP299" s="1">
        <f t="shared" si="605"/>
        <v>-0.29341870812521742</v>
      </c>
      <c r="PQ299" s="1">
        <f t="shared" si="672"/>
        <v>-130.40406079725324</v>
      </c>
      <c r="PR299" s="1" t="str">
        <f t="shared" si="673"/>
        <v>Depressed</v>
      </c>
      <c r="PS299" s="4">
        <v>0.53413381912938795</v>
      </c>
      <c r="PT299" s="4">
        <v>0.53952673091860004</v>
      </c>
      <c r="PU299" s="4">
        <v>0.100880558099381</v>
      </c>
      <c r="PV299" s="4">
        <v>0.233294967177229</v>
      </c>
      <c r="PW299" s="4">
        <v>0.19516901322792499</v>
      </c>
      <c r="PX299" s="4">
        <v>0.24282925194555699</v>
      </c>
      <c r="PY299" s="4">
        <v>0.13832464872418843</v>
      </c>
      <c r="PZ299" s="4">
        <v>0.29819541524198551</v>
      </c>
      <c r="QA299" s="4">
        <v>-5.3929117892120848E-3</v>
      </c>
      <c r="QB299" s="4">
        <v>0.31124876969883436</v>
      </c>
      <c r="QC299" s="4">
        <f t="shared" si="606"/>
        <v>-3.6356152342653658E-4</v>
      </c>
      <c r="QD299" s="4">
        <f t="shared" si="607"/>
        <v>-0.2957480197954705</v>
      </c>
      <c r="QE299" s="4">
        <f t="shared" si="674"/>
        <v>-179.92956662767412</v>
      </c>
      <c r="QF299" s="4" t="str">
        <f t="shared" si="675"/>
        <v>Sad</v>
      </c>
      <c r="QG299" s="2">
        <v>1.06592417970373</v>
      </c>
      <c r="QH299" s="2">
        <v>0.84808128377244096</v>
      </c>
      <c r="QI299" s="2">
        <v>0.81642669944525803</v>
      </c>
      <c r="QJ299" s="2">
        <v>0.92570122231891006</v>
      </c>
      <c r="QK299" s="2">
        <v>0.63191832787983504</v>
      </c>
      <c r="QL299" s="2">
        <v>0.89288062652955102</v>
      </c>
      <c r="QM299" s="2">
        <v>0.48086126704839544</v>
      </c>
      <c r="QN299" s="2">
        <v>0.53171825118123084</v>
      </c>
      <c r="QO299" s="2">
        <v>0.21784289593128903</v>
      </c>
      <c r="QP299" s="2">
        <v>0.91020007779923318</v>
      </c>
      <c r="QQ299" s="2">
        <f t="shared" si="608"/>
        <v>0.50979820163586909</v>
      </c>
      <c r="QR299" s="2">
        <f t="shared" si="609"/>
        <v>-0.25451948611540021</v>
      </c>
      <c r="QS299" s="2">
        <f t="shared" si="676"/>
        <v>116.53090935700789</v>
      </c>
      <c r="QT299" s="2" t="str">
        <f t="shared" si="677"/>
        <v>nervous</v>
      </c>
      <c r="QU299" s="4">
        <v>4.9990381572402001E-2</v>
      </c>
      <c r="QV299" s="4">
        <v>0.21677121779959299</v>
      </c>
      <c r="QW299" s="4">
        <v>0.135213561457246</v>
      </c>
      <c r="QX299" s="4">
        <v>0.16474665828652599</v>
      </c>
      <c r="QY299" s="4">
        <v>-0.68274802451749805</v>
      </c>
      <c r="QZ299" s="4">
        <v>0.150547904820683</v>
      </c>
      <c r="RA299" s="4">
        <v>-0.21368933740240637</v>
      </c>
      <c r="RB299" s="4">
        <v>0.44851097626310182</v>
      </c>
      <c r="RC299" s="4">
        <v>-0.16678083622719098</v>
      </c>
      <c r="RD299" s="4">
        <v>1.1244505223013077</v>
      </c>
      <c r="RE299" s="4">
        <f t="shared" si="610"/>
        <v>-5.363491958319333E-2</v>
      </c>
      <c r="RF299" s="4">
        <f t="shared" si="611"/>
        <v>0.39532931547685513</v>
      </c>
      <c r="RG299" s="4">
        <f t="shared" si="678"/>
        <v>-7.7262296427279571</v>
      </c>
      <c r="RH299" s="4" t="str">
        <f t="shared" si="679"/>
        <v>Contented</v>
      </c>
    </row>
    <row r="300" spans="1:476" x14ac:dyDescent="0.3">
      <c r="A300" s="1">
        <v>0.31322883340902802</v>
      </c>
      <c r="B300" s="1">
        <v>0.765088498729527</v>
      </c>
      <c r="C300" s="1">
        <v>0.34184811198561299</v>
      </c>
      <c r="D300" s="1">
        <v>0.67129331573010897</v>
      </c>
      <c r="E300" s="1">
        <v>0.97595718435008305</v>
      </c>
      <c r="F300" s="1">
        <v>0.92484975015227799</v>
      </c>
      <c r="G300" s="1">
        <v>0.26516585448221058</v>
      </c>
      <c r="H300" s="1">
        <v>0.39722949413937991</v>
      </c>
      <c r="I300" s="1">
        <v>-0.45185966532049898</v>
      </c>
      <c r="J300" s="1">
        <v>0.93955776979530314</v>
      </c>
      <c r="K300" s="1">
        <f t="shared" si="544"/>
        <v>-0.63336147128244302</v>
      </c>
      <c r="L300" s="1">
        <f t="shared" si="545"/>
        <v>0.32300696960493291</v>
      </c>
      <c r="M300" s="1">
        <f t="shared" si="612"/>
        <v>-62.97894827777359</v>
      </c>
      <c r="N300" s="1" t="str">
        <f t="shared" si="613"/>
        <v>Calm</v>
      </c>
      <c r="O300" s="8">
        <v>1.2030496134339E-2</v>
      </c>
      <c r="P300" s="8">
        <v>0.29364457170340802</v>
      </c>
      <c r="Q300" s="8">
        <v>0.184085631691179</v>
      </c>
      <c r="R300" s="8">
        <v>-0.24258031283318701</v>
      </c>
      <c r="S300" s="8">
        <v>-0.131472209701012</v>
      </c>
      <c r="T300" s="8">
        <v>0.11918723288840299</v>
      </c>
      <c r="U300" s="8">
        <v>-1.541217269864614</v>
      </c>
      <c r="V300" s="8">
        <v>-0.58760083437137112</v>
      </c>
      <c r="W300" s="8">
        <v>-0.28161407556906903</v>
      </c>
      <c r="X300" s="8">
        <v>-0.19136229053871384</v>
      </c>
      <c r="Y300" s="8">
        <f t="shared" si="546"/>
        <v>3.9374367561969104E-2</v>
      </c>
      <c r="Z300" s="8">
        <f t="shared" si="547"/>
        <v>-6.5179646257017887E-2</v>
      </c>
      <c r="AA300" s="8">
        <f t="shared" si="614"/>
        <v>148.86424889423728</v>
      </c>
      <c r="AB300" s="8" t="str">
        <f t="shared" si="615"/>
        <v>stressed</v>
      </c>
      <c r="AC300" s="2">
        <v>0.30508980843947298</v>
      </c>
      <c r="AD300" s="2">
        <v>0.36812824199968502</v>
      </c>
      <c r="AE300" s="2">
        <v>1.27423668522976E-2</v>
      </c>
      <c r="AF300" s="2">
        <v>0.18260353862452899</v>
      </c>
      <c r="AG300" s="2">
        <v>1.42978573389361E-2</v>
      </c>
      <c r="AH300" s="2">
        <v>0.13422703520593099</v>
      </c>
      <c r="AI300" s="2">
        <v>3.9896239641070683E-2</v>
      </c>
      <c r="AJ300" s="2">
        <v>0.36349481514412085</v>
      </c>
      <c r="AK300" s="2">
        <v>-6.3038433560212048E-2</v>
      </c>
      <c r="AL300" s="2">
        <v>0.29016736159910933</v>
      </c>
      <c r="AM300" s="2">
        <f t="shared" si="548"/>
        <v>6.3009171518290996E-2</v>
      </c>
      <c r="AN300" s="2">
        <f t="shared" si="549"/>
        <v>-6.3601818330708881E-2</v>
      </c>
      <c r="AO300" s="2">
        <f t="shared" si="616"/>
        <v>135.26819088248328</v>
      </c>
      <c r="AP300" s="2" t="str">
        <f t="shared" si="617"/>
        <v>stressed</v>
      </c>
      <c r="AQ300" s="8">
        <v>0.23480428727734301</v>
      </c>
      <c r="AR300" s="8">
        <v>0.22947659235193099</v>
      </c>
      <c r="AS300" s="8">
        <v>-8.7488032362675494E-2</v>
      </c>
      <c r="AT300" s="8">
        <v>0.1618883889003</v>
      </c>
      <c r="AU300" s="8">
        <v>-0.126318328940558</v>
      </c>
      <c r="AV300" s="8">
        <v>0.54085608709107102</v>
      </c>
      <c r="AW300" s="8">
        <v>-0.8064456792747009</v>
      </c>
      <c r="AX300" s="8">
        <v>0.21015386367530881</v>
      </c>
      <c r="AY300" s="8">
        <v>5.3276949254120187E-3</v>
      </c>
      <c r="AZ300" s="8">
        <v>0.16024859045893258</v>
      </c>
      <c r="BA300" s="8">
        <f t="shared" si="550"/>
        <v>-4.0778642766173823E-2</v>
      </c>
      <c r="BB300" s="8">
        <f t="shared" si="551"/>
        <v>9.0118439804863781E-2</v>
      </c>
      <c r="BC300" s="8">
        <f t="shared" si="618"/>
        <v>-24.34677758377903</v>
      </c>
      <c r="BD300" s="8" t="str">
        <f t="shared" si="619"/>
        <v>Contented</v>
      </c>
      <c r="BE300" s="4">
        <v>0.29937738079118498</v>
      </c>
      <c r="BF300" s="4">
        <v>0.41799825670840302</v>
      </c>
      <c r="BG300" s="4">
        <v>2.77392489029781E-2</v>
      </c>
      <c r="BH300" s="4">
        <v>0.40150222320974899</v>
      </c>
      <c r="BI300" s="4">
        <v>-0.18535252885600101</v>
      </c>
      <c r="BJ300" s="4">
        <v>0.79337818151939399</v>
      </c>
      <c r="BK300" s="4">
        <v>0.24327371123223326</v>
      </c>
      <c r="BL300" s="4">
        <v>0.33144298546629591</v>
      </c>
      <c r="BM300" s="4">
        <v>-0.11862087591721804</v>
      </c>
      <c r="BN300" s="4">
        <v>0.59834966463155581</v>
      </c>
      <c r="BO300" s="4">
        <f t="shared" si="552"/>
        <v>-2.4834733590569869E-2</v>
      </c>
      <c r="BP300" s="4">
        <f t="shared" si="553"/>
        <v>0.27747992497045049</v>
      </c>
      <c r="BQ300" s="4">
        <f t="shared" si="620"/>
        <v>-5.1144030046190077</v>
      </c>
      <c r="BR300" s="4" t="str">
        <f t="shared" si="621"/>
        <v>Contented</v>
      </c>
      <c r="BS300" s="6">
        <v>0.455083005583094</v>
      </c>
      <c r="BT300" s="6">
        <v>0.493680857104216</v>
      </c>
      <c r="BU300" s="6">
        <v>0.56894427228518296</v>
      </c>
      <c r="BV300" s="6">
        <v>0.24063445963977501</v>
      </c>
      <c r="BW300" s="6">
        <v>-0.21489767608348001</v>
      </c>
      <c r="BX300" s="6">
        <v>0.47719173448168001</v>
      </c>
      <c r="BY300" s="6">
        <v>2.3687719540176881</v>
      </c>
      <c r="BZ300" s="6">
        <v>0.24785379845434163</v>
      </c>
      <c r="CA300" s="6">
        <v>-3.8597851521121995E-2</v>
      </c>
      <c r="CB300" s="6">
        <v>0.85329844839566349</v>
      </c>
      <c r="CC300" s="6">
        <f t="shared" si="554"/>
        <v>0.18572075087671625</v>
      </c>
      <c r="CD300" s="6">
        <f t="shared" si="555"/>
        <v>-0.41792561302019082</v>
      </c>
      <c r="CE300" s="6">
        <f t="shared" si="622"/>
        <v>156.04025476008368</v>
      </c>
      <c r="CF300" s="6" t="str">
        <f t="shared" si="623"/>
        <v>Upset</v>
      </c>
      <c r="CG300" s="4">
        <v>0.34660920831139502</v>
      </c>
      <c r="CH300" s="4">
        <v>0.92768804886613099</v>
      </c>
      <c r="CI300" s="4">
        <v>7.2034173344081798E-2</v>
      </c>
      <c r="CJ300" s="4">
        <v>0.52067995367643605</v>
      </c>
      <c r="CK300" s="4">
        <v>0.64361338603457496</v>
      </c>
      <c r="CL300" s="4">
        <v>0.61654417726824895</v>
      </c>
      <c r="CM300" s="4">
        <v>7.2745434971274822E-2</v>
      </c>
      <c r="CN300" s="4">
        <v>0.33717723595228621</v>
      </c>
      <c r="CO300" s="4">
        <v>-0.58107884055473602</v>
      </c>
      <c r="CP300" s="4">
        <v>0.46513019131292471</v>
      </c>
      <c r="CQ300" s="4">
        <f t="shared" si="556"/>
        <v>-0.71964918815375822</v>
      </c>
      <c r="CR300" s="4">
        <f t="shared" si="557"/>
        <v>-0.87687414947647302</v>
      </c>
      <c r="CS300" s="4">
        <f t="shared" si="624"/>
        <v>-140.62432956147612</v>
      </c>
      <c r="CT300" s="4" t="str">
        <f t="shared" si="625"/>
        <v>Depressed</v>
      </c>
      <c r="CU300" s="2">
        <v>0.16162760174614499</v>
      </c>
      <c r="CV300" s="2">
        <v>0.68663927456207996</v>
      </c>
      <c r="CW300" s="2">
        <v>-0.19744140582292899</v>
      </c>
      <c r="CX300" s="2">
        <v>6.3942513828252001E-2</v>
      </c>
      <c r="CY300" s="2">
        <v>-0.26436052874210703</v>
      </c>
      <c r="CZ300" s="2">
        <v>0.63352945706665897</v>
      </c>
      <c r="DA300" s="2">
        <v>1.9218902020643247</v>
      </c>
      <c r="DB300" s="2">
        <v>4.8435107040721875E-2</v>
      </c>
      <c r="DC300" s="2">
        <v>-0.52501167281593497</v>
      </c>
      <c r="DD300" s="2">
        <v>-0.15737840970012018</v>
      </c>
      <c r="DE300" s="2">
        <f t="shared" si="558"/>
        <v>-0.5550707432591877</v>
      </c>
      <c r="DF300" s="2">
        <f t="shared" si="559"/>
        <v>-0.62177751099178691</v>
      </c>
      <c r="DG300" s="2">
        <f t="shared" si="626"/>
        <v>-138.24419979159828</v>
      </c>
      <c r="DH300" s="2" t="str">
        <f t="shared" si="627"/>
        <v>Depressed</v>
      </c>
      <c r="DI300" s="7">
        <v>0.43304191724646302</v>
      </c>
      <c r="DJ300" s="7">
        <v>0.47128930916210898</v>
      </c>
      <c r="DK300" s="7">
        <v>0.29709625374708198</v>
      </c>
      <c r="DL300" s="7">
        <v>6.7920052657944097E-2</v>
      </c>
      <c r="DM300" s="7">
        <v>0.63139939315763804</v>
      </c>
      <c r="DN300" s="7">
        <v>0.58096175751628498</v>
      </c>
      <c r="DO300" s="7">
        <v>0.27911003720279637</v>
      </c>
      <c r="DP300" s="7">
        <v>6.4547383042665926E-2</v>
      </c>
      <c r="DQ300" s="7">
        <v>-3.8247391915645967E-2</v>
      </c>
      <c r="DR300" s="7">
        <v>0.40363120916949702</v>
      </c>
      <c r="DS300" s="7">
        <f t="shared" si="560"/>
        <v>8.8511980173362259E-2</v>
      </c>
      <c r="DT300" s="7">
        <f t="shared" si="561"/>
        <v>0.12068856307257469</v>
      </c>
      <c r="DU300" s="7">
        <f t="shared" si="628"/>
        <v>36.256009179765996</v>
      </c>
      <c r="DV300" s="7" t="str">
        <f t="shared" si="629"/>
        <v>excited</v>
      </c>
      <c r="DW300" s="8">
        <v>0.73225471702965905</v>
      </c>
      <c r="DX300" s="8">
        <v>0.67953151021844005</v>
      </c>
      <c r="DY300" s="8">
        <v>-3.1485400522703599E-2</v>
      </c>
      <c r="DZ300" s="8">
        <v>0.33937532663627001</v>
      </c>
      <c r="EA300" s="8">
        <v>0.83113199678338201</v>
      </c>
      <c r="EB300" s="8">
        <v>0.67872666451878205</v>
      </c>
      <c r="EC300" s="8">
        <v>-2.013922738662138E-2</v>
      </c>
      <c r="ED300" s="8">
        <v>0.24986069139758932</v>
      </c>
      <c r="EE300" s="8">
        <v>5.2723206811219003E-2</v>
      </c>
      <c r="EF300" s="8">
        <v>0.21808537310476228</v>
      </c>
      <c r="EG300" s="8">
        <f t="shared" si="562"/>
        <v>0.36675952634915365</v>
      </c>
      <c r="EH300" s="8">
        <f t="shared" si="563"/>
        <v>0.14659500026016037</v>
      </c>
      <c r="EI300" s="8">
        <f t="shared" si="630"/>
        <v>68.213245910681323</v>
      </c>
      <c r="EJ300" s="8" t="str">
        <f t="shared" si="631"/>
        <v>alert</v>
      </c>
      <c r="EK300" s="1">
        <v>0.85706075349938304</v>
      </c>
      <c r="EL300" s="1">
        <v>-0.60966247718524802</v>
      </c>
      <c r="EM300" s="1">
        <v>0.639512542235399</v>
      </c>
      <c r="EN300" s="1">
        <v>-0.378415869783778</v>
      </c>
      <c r="EO300" s="1">
        <v>0.75577666555392697</v>
      </c>
      <c r="EP300" s="1">
        <v>-0.33684967340927002</v>
      </c>
      <c r="EQ300" s="1">
        <v>0.39651395402939915</v>
      </c>
      <c r="ER300" s="1">
        <v>0.39980032960600614</v>
      </c>
      <c r="ES300" s="1">
        <v>1.466723230684631</v>
      </c>
      <c r="ET300" s="1">
        <v>1.0553698123591304</v>
      </c>
      <c r="EU300" s="1">
        <f t="shared" si="564"/>
        <v>0.8970323015052335</v>
      </c>
      <c r="EV300" s="1">
        <f t="shared" si="565"/>
        <v>-0.15897484421554442</v>
      </c>
      <c r="EW300" s="1">
        <f t="shared" si="632"/>
        <v>100.04978793893181</v>
      </c>
      <c r="EX300" s="1" t="str">
        <f t="shared" si="633"/>
        <v>nervous</v>
      </c>
      <c r="EY300" s="2">
        <v>0.43303683299489698</v>
      </c>
      <c r="EZ300" s="2">
        <v>2.42593898573448E-3</v>
      </c>
      <c r="FA300" s="2">
        <v>8.4616982492835197E-2</v>
      </c>
      <c r="FB300" s="2">
        <v>-2.32137404557229E-2</v>
      </c>
      <c r="FC300" s="2">
        <v>1.7763834454474201E-2</v>
      </c>
      <c r="FD300" s="2">
        <v>-0.34119229673280699</v>
      </c>
      <c r="FE300" s="2">
        <v>0.18770376488481666</v>
      </c>
      <c r="FF300" s="2">
        <v>6.8524338160681791E-2</v>
      </c>
      <c r="FG300" s="2">
        <v>0.43061089400916253</v>
      </c>
      <c r="FH300" s="2">
        <v>0.14100686898636514</v>
      </c>
      <c r="FI300" s="2">
        <f t="shared" si="566"/>
        <v>0.2344332979135717</v>
      </c>
      <c r="FJ300" s="2">
        <f t="shared" si="567"/>
        <v>0.19532700582738594</v>
      </c>
      <c r="FK300" s="2">
        <f t="shared" si="634"/>
        <v>50.199344237846056</v>
      </c>
      <c r="FL300" s="2" t="str">
        <f t="shared" si="635"/>
        <v>excited</v>
      </c>
      <c r="FM300" s="7">
        <v>0.332357650183292</v>
      </c>
      <c r="FN300" s="7">
        <v>0.16559988114416099</v>
      </c>
      <c r="FO300" s="7">
        <v>2.0528879705395499E-2</v>
      </c>
      <c r="FP300" s="7">
        <v>0.22083299783139401</v>
      </c>
      <c r="FQ300" s="7">
        <v>0.18821010975299199</v>
      </c>
      <c r="FR300" s="7">
        <v>6.1058473286987699E-2</v>
      </c>
      <c r="FS300" s="7">
        <v>3.943555726137972E-2</v>
      </c>
      <c r="FT300" s="7">
        <v>0.97429895485487517</v>
      </c>
      <c r="FU300" s="7">
        <v>0.166757769039131</v>
      </c>
      <c r="FV300" s="7">
        <v>0.48470373948028872</v>
      </c>
      <c r="FW300" s="7">
        <f t="shared" si="568"/>
        <v>0.33405408490214383</v>
      </c>
      <c r="FX300" s="7">
        <f t="shared" si="569"/>
        <v>2.0614004582165668E-2</v>
      </c>
      <c r="FY300" s="7">
        <f t="shared" si="636"/>
        <v>86.468836194982515</v>
      </c>
      <c r="FZ300" s="7" t="str">
        <f t="shared" si="637"/>
        <v>alert</v>
      </c>
      <c r="GA300" s="4">
        <v>0.75360254072521904</v>
      </c>
      <c r="GB300" s="4">
        <v>0.47873363990669199</v>
      </c>
      <c r="GC300" s="4">
        <v>0.39669992752489502</v>
      </c>
      <c r="GD300" s="4">
        <v>0.63223760327274103</v>
      </c>
      <c r="GE300" s="4">
        <v>0.37392634368677702</v>
      </c>
      <c r="GF300" s="4">
        <v>0.53730913386979196</v>
      </c>
      <c r="GG300" s="4">
        <v>0.35183127723754343</v>
      </c>
      <c r="GH300" s="4">
        <v>0.62225490854366827</v>
      </c>
      <c r="GI300" s="4">
        <v>0.27486890081852705</v>
      </c>
      <c r="GJ300" s="4">
        <v>0.83494873149794457</v>
      </c>
      <c r="GK300" s="4">
        <f t="shared" si="570"/>
        <v>0.25759055253643992</v>
      </c>
      <c r="GL300" s="4">
        <f t="shared" si="571"/>
        <v>-0.53220133405469183</v>
      </c>
      <c r="GM300" s="4">
        <f t="shared" si="638"/>
        <v>154.1725724322589</v>
      </c>
      <c r="GN300" s="4" t="str">
        <f t="shared" si="639"/>
        <v>Upset</v>
      </c>
      <c r="GO300" s="6">
        <v>0.35598722288585399</v>
      </c>
      <c r="GP300" s="6">
        <v>0.75236876847876699</v>
      </c>
      <c r="GQ300" s="6">
        <v>0.62794206964287402</v>
      </c>
      <c r="GR300" s="6">
        <v>0.30729479220655498</v>
      </c>
      <c r="GS300" s="6">
        <v>5.5965866038499401E-2</v>
      </c>
      <c r="GT300" s="6">
        <v>0.49176660336625</v>
      </c>
      <c r="GU300" s="6">
        <v>1.5243047971371868</v>
      </c>
      <c r="GV300" s="6">
        <v>0.24699465923137096</v>
      </c>
      <c r="GW300" s="6">
        <v>-0.396381545592913</v>
      </c>
      <c r="GX300" s="6">
        <v>0.84380548229631014</v>
      </c>
      <c r="GY300" s="6">
        <f t="shared" si="572"/>
        <v>-0.32544297315204906</v>
      </c>
      <c r="GZ300" s="6">
        <f t="shared" si="573"/>
        <v>-0.269972624542547</v>
      </c>
      <c r="HA300" s="6">
        <f t="shared" si="640"/>
        <v>-129.67755021119291</v>
      </c>
      <c r="HB300" s="6" t="str">
        <f t="shared" si="641"/>
        <v>Depressed</v>
      </c>
      <c r="HI300" s="2">
        <v>0</v>
      </c>
      <c r="HJ300" s="2">
        <v>0</v>
      </c>
      <c r="HK300" s="2">
        <v>0</v>
      </c>
      <c r="HL300" s="2">
        <v>0</v>
      </c>
      <c r="HM300" s="2" t="e">
        <f t="shared" si="574"/>
        <v>#DIV/0!</v>
      </c>
      <c r="HN300" s="2" t="e">
        <f t="shared" si="575"/>
        <v>#DIV/0!</v>
      </c>
      <c r="HO300" s="2" t="e">
        <f t="shared" si="642"/>
        <v>#DIV/0!</v>
      </c>
      <c r="HP300" s="2" t="e">
        <f t="shared" si="643"/>
        <v>#DIV/0!</v>
      </c>
      <c r="HQ300" s="4">
        <v>1.3122441464341399</v>
      </c>
      <c r="HR300" s="4">
        <v>1.0203275914636201</v>
      </c>
      <c r="HS300" s="4">
        <v>0.80498681251732696</v>
      </c>
      <c r="HT300" s="4">
        <v>0.78303267906888796</v>
      </c>
      <c r="HU300" s="4">
        <v>1.01296320507799</v>
      </c>
      <c r="HV300" s="4">
        <v>0.97444027249642196</v>
      </c>
      <c r="HW300" s="4">
        <v>0.34620001179414284</v>
      </c>
      <c r="HX300" s="4">
        <v>0.39254325940182339</v>
      </c>
      <c r="HY300" s="4">
        <v>0.29191655497051983</v>
      </c>
      <c r="HZ300" s="4">
        <v>0.68080199454762502</v>
      </c>
      <c r="IA300" s="4">
        <f t="shared" si="576"/>
        <v>0.55100752724013935</v>
      </c>
      <c r="IB300" s="4">
        <f t="shared" si="577"/>
        <v>5.7223949060013046E-2</v>
      </c>
      <c r="IC300" s="4">
        <f t="shared" si="644"/>
        <v>84.070899477633148</v>
      </c>
      <c r="ID300" s="4" t="str">
        <f t="shared" si="645"/>
        <v>alert</v>
      </c>
      <c r="IE300" s="6">
        <v>0.405928810778525</v>
      </c>
      <c r="IF300" s="6">
        <v>0.73314210458888096</v>
      </c>
      <c r="IG300" s="6">
        <v>0.290085218560377</v>
      </c>
      <c r="IH300" s="6">
        <v>0.73632949286198701</v>
      </c>
      <c r="II300" s="6">
        <v>0.130788017547736</v>
      </c>
      <c r="IJ300" s="6">
        <v>0.477011943563041</v>
      </c>
      <c r="IK300" s="6">
        <v>0.54048094497987154</v>
      </c>
      <c r="IL300" s="6">
        <v>0.60845930647132673</v>
      </c>
      <c r="IM300" s="6">
        <v>-0.32721329381035597</v>
      </c>
      <c r="IN300" s="6">
        <v>0.90109816480679372</v>
      </c>
      <c r="IO300" s="6">
        <f t="shared" si="578"/>
        <v>-0.418822849896201</v>
      </c>
      <c r="IP300" s="6">
        <f t="shared" si="579"/>
        <v>0.41393178310386802</v>
      </c>
      <c r="IQ300" s="6">
        <f t="shared" si="646"/>
        <v>-45.336514804108411</v>
      </c>
      <c r="IR300" s="6" t="str">
        <f t="shared" si="647"/>
        <v>Relased</v>
      </c>
      <c r="IS300" s="4">
        <v>0.616072500781499</v>
      </c>
      <c r="IT300" s="4">
        <v>0.297308767572805</v>
      </c>
      <c r="IU300" s="4">
        <v>0.127358985975973</v>
      </c>
      <c r="IV300" s="4">
        <v>2.0417957684506001E-2</v>
      </c>
      <c r="IW300" s="4">
        <v>0.56405164295172805</v>
      </c>
      <c r="IX300" s="4">
        <v>0.91161422537739001</v>
      </c>
      <c r="IY300" s="4">
        <v>0.10791999015720768</v>
      </c>
      <c r="IZ300" s="4">
        <v>1.6889378234654171E-2</v>
      </c>
      <c r="JA300" s="4">
        <v>0.318763733208694</v>
      </c>
      <c r="JB300" s="4">
        <v>0.16179108197252384</v>
      </c>
      <c r="JC300" s="4">
        <f t="shared" si="580"/>
        <v>0.53301874885738654</v>
      </c>
      <c r="JD300" s="4">
        <f t="shared" si="581"/>
        <v>3.4481797674821291E-3</v>
      </c>
      <c r="JE300" s="4">
        <f t="shared" si="648"/>
        <v>89.629350014182236</v>
      </c>
      <c r="JF300" s="4" t="str">
        <f t="shared" si="649"/>
        <v>alert</v>
      </c>
      <c r="JG300" s="6">
        <v>0.50351996160620904</v>
      </c>
      <c r="JH300" s="6">
        <v>0.18974465799017601</v>
      </c>
      <c r="JI300" s="6">
        <v>6.6518209766842903E-2</v>
      </c>
      <c r="JJ300" s="6">
        <v>-9.65223892050555E-2</v>
      </c>
      <c r="JK300" s="6">
        <v>0.84506863198855298</v>
      </c>
      <c r="JL300" s="6">
        <v>-5.5739837650863502E-2</v>
      </c>
      <c r="JM300" s="6">
        <v>4.9324315868291398E-2</v>
      </c>
      <c r="JN300" s="6">
        <v>-0.7202904265731036</v>
      </c>
      <c r="JO300" s="6">
        <v>0.31377530361603301</v>
      </c>
      <c r="JP300" s="6">
        <v>-4.3279548083213694E-2</v>
      </c>
      <c r="JQ300" s="6">
        <f t="shared" si="582"/>
        <v>0.24576525713021824</v>
      </c>
      <c r="JR300" s="6">
        <f t="shared" si="583"/>
        <v>5.3583845209586256E-2</v>
      </c>
      <c r="JS300" s="6">
        <f t="shared" si="650"/>
        <v>77.700366462375797</v>
      </c>
      <c r="JT300" s="6" t="str">
        <f t="shared" si="651"/>
        <v>alert</v>
      </c>
      <c r="JU300" s="2">
        <v>0.66534785813212205</v>
      </c>
      <c r="JV300" s="2">
        <v>0.14835624032683201</v>
      </c>
      <c r="JW300" s="2">
        <v>0.68498401010486198</v>
      </c>
      <c r="JX300" s="2">
        <v>-0.14841410210390699</v>
      </c>
      <c r="JY300" s="2">
        <v>0.88664009777588004</v>
      </c>
      <c r="JZ300" s="2">
        <v>0.102326239779087</v>
      </c>
      <c r="KA300" s="2">
        <v>0.4413591017232521</v>
      </c>
      <c r="KB300" s="2">
        <v>-0.59204018582071904</v>
      </c>
      <c r="KC300" s="2">
        <v>0.51699161780529002</v>
      </c>
      <c r="KD300" s="2">
        <v>0.65941649921285395</v>
      </c>
      <c r="KE300" s="2">
        <f t="shared" si="584"/>
        <v>0.73366144323639881</v>
      </c>
      <c r="KF300" s="2">
        <f t="shared" si="585"/>
        <v>0.20883308601184969</v>
      </c>
      <c r="KG300" s="2">
        <f t="shared" si="652"/>
        <v>74.111260056464559</v>
      </c>
      <c r="KH300" s="2" t="str">
        <f t="shared" si="653"/>
        <v>alert</v>
      </c>
      <c r="KI300" s="7">
        <v>0.35770567241456003</v>
      </c>
      <c r="KJ300" s="7">
        <v>0.60858268875449695</v>
      </c>
      <c r="KK300" s="7">
        <v>-0.102480664730265</v>
      </c>
      <c r="KL300" s="7">
        <v>0.14271602371118899</v>
      </c>
      <c r="KM300" s="7">
        <v>0.45394760347523699</v>
      </c>
      <c r="KN300" s="7">
        <v>0.54001437838549804</v>
      </c>
      <c r="KO300" s="7">
        <v>-0.12626162891773926</v>
      </c>
      <c r="KP300" s="7">
        <v>0.12425247094401144</v>
      </c>
      <c r="KQ300" s="7">
        <v>-0.25087701633993692</v>
      </c>
      <c r="KR300" s="7">
        <v>4.1639080628318378E-2</v>
      </c>
      <c r="KS300" s="7">
        <f t="shared" si="586"/>
        <v>-0.12582316381588021</v>
      </c>
      <c r="KT300" s="7">
        <f t="shared" si="587"/>
        <v>6.8363750444946358E-2</v>
      </c>
      <c r="KU300" s="7">
        <f t="shared" si="654"/>
        <v>-61.483351372832161</v>
      </c>
      <c r="KV300" s="7" t="str">
        <f t="shared" si="655"/>
        <v>Calm</v>
      </c>
      <c r="KW300" s="2">
        <v>0.45231182900782002</v>
      </c>
      <c r="KX300" s="2">
        <v>-1.6490746508496499E-2</v>
      </c>
      <c r="KY300" s="2">
        <v>5.6940301944091399E-3</v>
      </c>
      <c r="KZ300" s="2">
        <v>-0.32733697309068499</v>
      </c>
      <c r="LA300" s="2">
        <v>0.60378084927657305</v>
      </c>
      <c r="LB300" s="2">
        <v>6.5040715202046198E-2</v>
      </c>
      <c r="LC300" s="2">
        <v>5.3916008618287246E-3</v>
      </c>
      <c r="LD300" s="2">
        <v>-6.7422694988096801</v>
      </c>
      <c r="LE300" s="2">
        <v>0.46880257551631654</v>
      </c>
      <c r="LF300" s="2">
        <v>-0.73801602495165008</v>
      </c>
      <c r="LG300" s="2">
        <f t="shared" si="588"/>
        <v>0.41579568049087046</v>
      </c>
      <c r="LH300" s="2">
        <f t="shared" si="589"/>
        <v>-0.34059105547744017</v>
      </c>
      <c r="LI300" s="2">
        <f t="shared" si="656"/>
        <v>129.32196205939601</v>
      </c>
      <c r="LJ300" s="2" t="str">
        <f t="shared" si="657"/>
        <v>stressed</v>
      </c>
      <c r="LK300" s="4">
        <v>0.38331391378339502</v>
      </c>
      <c r="LL300" s="4">
        <v>0.874260621829415</v>
      </c>
      <c r="LM300" s="4">
        <v>0.179331090370107</v>
      </c>
      <c r="LN300" s="4">
        <v>0.27472613565137999</v>
      </c>
      <c r="LO300" s="4">
        <v>0.35479565431146198</v>
      </c>
      <c r="LP300" s="4">
        <v>0.18594554111546999</v>
      </c>
      <c r="LQ300" s="4">
        <v>0.24295998605326374</v>
      </c>
      <c r="LR300" s="4">
        <v>0.25912520154409036</v>
      </c>
      <c r="LS300" s="4">
        <v>-0.49094670804601998</v>
      </c>
      <c r="LT300" s="4">
        <v>0.36105790405514782</v>
      </c>
      <c r="LU300" s="4">
        <f t="shared" si="590"/>
        <v>-0.27907774454936785</v>
      </c>
      <c r="LV300" s="4">
        <f t="shared" si="591"/>
        <v>4.1633743691771752E-2</v>
      </c>
      <c r="LW300" s="4">
        <f t="shared" si="658"/>
        <v>-81.515002677344384</v>
      </c>
      <c r="LX300" s="4" t="str">
        <f t="shared" si="659"/>
        <v>Calm</v>
      </c>
      <c r="LY300" s="6">
        <v>1.0085911705492301</v>
      </c>
      <c r="LZ300" s="6">
        <v>0.36247944293142897</v>
      </c>
      <c r="MA300" s="6">
        <v>0.460900567294105</v>
      </c>
      <c r="MB300" s="6">
        <v>0.212917746105204</v>
      </c>
      <c r="MC300" s="6">
        <v>1.0693994447870401</v>
      </c>
      <c r="MD300" s="6">
        <v>0.23979620150935599</v>
      </c>
      <c r="ME300" s="6">
        <v>0.22180108220533032</v>
      </c>
      <c r="MF300" s="6">
        <v>0.3535220925343891</v>
      </c>
      <c r="MG300" s="6">
        <v>0.64611172761780111</v>
      </c>
      <c r="MH300" s="6">
        <v>0.49145412845566333</v>
      </c>
      <c r="MI300" s="6">
        <f t="shared" si="592"/>
        <v>0.66850557290199508</v>
      </c>
      <c r="MJ300" s="6">
        <f t="shared" si="593"/>
        <v>0.16180717019242641</v>
      </c>
      <c r="MK300" s="6">
        <f t="shared" si="660"/>
        <v>76.393631904441676</v>
      </c>
      <c r="ML300" s="6" t="str">
        <f t="shared" si="661"/>
        <v>alert</v>
      </c>
      <c r="MM300" s="2">
        <v>0.33943769353845399</v>
      </c>
      <c r="MN300" s="2">
        <v>0.29831236173091902</v>
      </c>
      <c r="MO300" s="2">
        <v>-0.16198832333481</v>
      </c>
      <c r="MP300" s="2">
        <v>-6.86527590183173E-2</v>
      </c>
      <c r="MQ300" s="2">
        <v>-0.26577598632437899</v>
      </c>
      <c r="MR300" s="2">
        <v>-3.08050180284998E-2</v>
      </c>
      <c r="MS300" s="2">
        <v>-2.1990845645762862</v>
      </c>
      <c r="MT300" s="2">
        <v>-0.25663878257745348</v>
      </c>
      <c r="MU300" s="2">
        <v>4.1125331807534971E-2</v>
      </c>
      <c r="MV300" s="2">
        <v>-0.36164807897305329</v>
      </c>
      <c r="MW300" s="2">
        <f t="shared" si="594"/>
        <v>0.36005412262483594</v>
      </c>
      <c r="MX300" s="2">
        <f t="shared" si="595"/>
        <v>-2.8355117634449756E-2</v>
      </c>
      <c r="MY300" s="2">
        <f t="shared" si="662"/>
        <v>94.502885245574078</v>
      </c>
      <c r="MZ300" s="2" t="str">
        <f t="shared" si="663"/>
        <v>nervous</v>
      </c>
      <c r="NK300" s="7">
        <f t="shared" si="596"/>
        <v>5.2959786961425781E-2</v>
      </c>
      <c r="NL300" s="7">
        <f t="shared" si="597"/>
        <v>4.4546745186410774E-2</v>
      </c>
      <c r="NM300" s="7">
        <f t="shared" si="664"/>
        <v>49.931371470164912</v>
      </c>
      <c r="NN300" s="7" t="str">
        <f t="shared" si="665"/>
        <v>excited</v>
      </c>
      <c r="NO300" s="4">
        <v>0.586611212906892</v>
      </c>
      <c r="NP300" s="4">
        <v>-3.8557499378223101E-2</v>
      </c>
      <c r="NQ300" s="4">
        <v>0.210990401787951</v>
      </c>
      <c r="NR300" s="4">
        <v>0.33954834876096102</v>
      </c>
      <c r="NS300" s="4">
        <v>0.32840478793452199</v>
      </c>
      <c r="NT300" s="4">
        <v>-3.7309398320928E-2</v>
      </c>
      <c r="NU300" s="4">
        <v>0.23058657072000077</v>
      </c>
      <c r="NV300" s="4">
        <v>-4.4755797199911118</v>
      </c>
      <c r="NW300" s="4">
        <v>0.62516871228511506</v>
      </c>
      <c r="NX300" s="4">
        <v>1.0045342946483165</v>
      </c>
      <c r="NY300" s="4">
        <f t="shared" si="598"/>
        <v>0.44242216352937858</v>
      </c>
      <c r="NZ300" s="4">
        <f t="shared" si="599"/>
        <v>-2.9073509692840283E-2</v>
      </c>
      <c r="OA300" s="4">
        <f t="shared" si="666"/>
        <v>93.759752320203319</v>
      </c>
      <c r="OB300" s="4" t="str">
        <f t="shared" si="667"/>
        <v>nervous</v>
      </c>
      <c r="OC300" s="1">
        <v>0.22893462083190499</v>
      </c>
      <c r="OD300" s="1">
        <v>0.32988904855044099</v>
      </c>
      <c r="OE300" s="1">
        <v>0.50685501468047101</v>
      </c>
      <c r="OF300" s="1">
        <v>0.385831702145776</v>
      </c>
      <c r="OG300" s="1">
        <v>-0.194582475947841</v>
      </c>
      <c r="OH300" s="1">
        <v>-0.101211464715729</v>
      </c>
      <c r="OI300" s="1">
        <v>14.754683190556808</v>
      </c>
      <c r="OJ300" s="1">
        <v>1.6872300978335284</v>
      </c>
      <c r="OK300" s="1">
        <v>-0.10095442771853599</v>
      </c>
      <c r="OL300" s="1">
        <v>1.5974389878884545</v>
      </c>
      <c r="OM300" s="1">
        <f t="shared" si="600"/>
        <v>-0.22523359855575431</v>
      </c>
      <c r="ON300" s="1">
        <f t="shared" si="601"/>
        <v>0.54652516482305957</v>
      </c>
      <c r="OO300" s="1">
        <f t="shared" si="668"/>
        <v>-22.397507008339407</v>
      </c>
      <c r="OP300" s="1" t="str">
        <f t="shared" si="669"/>
        <v>Contented</v>
      </c>
      <c r="OQ300" s="2">
        <v>0.84872782435031902</v>
      </c>
      <c r="OR300" s="2">
        <v>0.78373411581117303</v>
      </c>
      <c r="OS300" s="2">
        <v>0.489322977085209</v>
      </c>
      <c r="OT300" s="2">
        <v>0.39155875903097498</v>
      </c>
      <c r="OU300" s="2">
        <v>0.48724676692323998</v>
      </c>
      <c r="OV300" s="2">
        <v>0.62392817464934203</v>
      </c>
      <c r="OW300" s="2">
        <v>0.3662666792328339</v>
      </c>
      <c r="OX300" s="2">
        <v>0.27816242694323867</v>
      </c>
      <c r="OY300" s="2">
        <v>6.4993708539145989E-2</v>
      </c>
      <c r="OZ300" s="2">
        <v>0.53960323021622325</v>
      </c>
      <c r="PA300" s="2">
        <f t="shared" si="602"/>
        <v>-6.6905502165540698E-3</v>
      </c>
      <c r="PB300" s="2">
        <f t="shared" si="603"/>
        <v>0.22772506172947349</v>
      </c>
      <c r="PC300" s="2">
        <f t="shared" si="670"/>
        <v>-1.6828628646314983</v>
      </c>
      <c r="PD300" s="2" t="str">
        <f t="shared" si="671"/>
        <v>Contented</v>
      </c>
      <c r="PE300" s="1">
        <v>0.258942743669416</v>
      </c>
      <c r="PF300" s="1">
        <v>0.74259379270144699</v>
      </c>
      <c r="PG300" s="1">
        <v>0.22413244898607701</v>
      </c>
      <c r="PH300" s="1">
        <v>0.74379483567082505</v>
      </c>
      <c r="PI300" s="1">
        <v>-2.4772437295192701E-2</v>
      </c>
      <c r="PJ300" s="1">
        <v>0.47507504598005401</v>
      </c>
      <c r="PK300" s="1">
        <v>0.95713437137454582</v>
      </c>
      <c r="PL300" s="1">
        <v>0.61083507440020435</v>
      </c>
      <c r="PM300" s="1">
        <v>-0.48365104903203099</v>
      </c>
      <c r="PN300" s="1">
        <v>0.96644231089586963</v>
      </c>
      <c r="PO300" s="1">
        <f t="shared" si="604"/>
        <v>-0.51179833000157138</v>
      </c>
      <c r="PP300" s="1">
        <f t="shared" si="605"/>
        <v>-0.48909463661799601</v>
      </c>
      <c r="PQ300" s="1">
        <f t="shared" si="672"/>
        <v>-133.7005575878629</v>
      </c>
      <c r="PR300" s="1" t="str">
        <f t="shared" si="673"/>
        <v>Depressed</v>
      </c>
      <c r="PS300" s="4">
        <v>0.58536977351297603</v>
      </c>
      <c r="PT300" s="4">
        <v>0.62412684311048106</v>
      </c>
      <c r="PU300" s="4">
        <v>0.18837309714192799</v>
      </c>
      <c r="PV300" s="4">
        <v>0.12760179162440499</v>
      </c>
      <c r="PW300" s="4">
        <v>0.15950458505951901</v>
      </c>
      <c r="PX300" s="4">
        <v>6.6599739281121603E-2</v>
      </c>
      <c r="PY300" s="4">
        <v>0.25289244417398554</v>
      </c>
      <c r="PZ300" s="4">
        <v>0.18473560288152055</v>
      </c>
      <c r="QA300" s="4">
        <v>-3.8757069597505023E-2</v>
      </c>
      <c r="QB300" s="4">
        <v>0.2612449546559607</v>
      </c>
      <c r="QC300" s="4">
        <f t="shared" si="606"/>
        <v>-3.9750472550749483E-2</v>
      </c>
      <c r="QD300" s="4">
        <f t="shared" si="607"/>
        <v>-0.34612236190200918</v>
      </c>
      <c r="QE300" s="4">
        <f t="shared" si="674"/>
        <v>-173.44856053077035</v>
      </c>
      <c r="QF300" s="4" t="str">
        <f t="shared" si="675"/>
        <v>Sad</v>
      </c>
      <c r="QG300" s="2">
        <v>1.1628746354589501</v>
      </c>
      <c r="QH300" s="2">
        <v>0.82114377948714101</v>
      </c>
      <c r="QI300" s="2">
        <v>0.45429540200733298</v>
      </c>
      <c r="QJ300" s="2">
        <v>0.91730061355957004</v>
      </c>
      <c r="QK300" s="2">
        <v>0.77682440668557995</v>
      </c>
      <c r="QL300" s="2">
        <v>0.90419934886469699</v>
      </c>
      <c r="QM300" s="2">
        <v>0.23420922119189388</v>
      </c>
      <c r="QN300" s="2">
        <v>0.53166271594673242</v>
      </c>
      <c r="QO300" s="2">
        <v>0.34173085597180908</v>
      </c>
      <c r="QP300" s="2">
        <v>0.69132222021445877</v>
      </c>
      <c r="QQ300" s="2">
        <f t="shared" si="608"/>
        <v>0.63961905512712103</v>
      </c>
      <c r="QR300" s="2">
        <f t="shared" si="609"/>
        <v>-0.43378686010286849</v>
      </c>
      <c r="QS300" s="2">
        <f t="shared" si="676"/>
        <v>124.14494962693797</v>
      </c>
      <c r="QT300" s="2" t="str">
        <f t="shared" si="677"/>
        <v>stressed</v>
      </c>
      <c r="QU300" s="4">
        <v>6.2132591035130802E-2</v>
      </c>
      <c r="QV300" s="4">
        <v>0.29593795952651503</v>
      </c>
      <c r="QW300" s="4">
        <v>0.16625065799918701</v>
      </c>
      <c r="QX300" s="4">
        <v>0.26515771711500902</v>
      </c>
      <c r="QY300" s="4">
        <v>-0.480830549631097</v>
      </c>
      <c r="QZ300" s="4">
        <v>0.124983375057354</v>
      </c>
      <c r="RA300" s="4">
        <v>-0.39706584325531674</v>
      </c>
      <c r="RB300" s="4">
        <v>0.62994601444269638</v>
      </c>
      <c r="RC300" s="4">
        <v>-0.23380536849138422</v>
      </c>
      <c r="RD300" s="4">
        <v>1.2048138961372761</v>
      </c>
      <c r="RE300" s="4">
        <f t="shared" si="610"/>
        <v>-0.12130798539788823</v>
      </c>
      <c r="RF300" s="4">
        <f t="shared" si="611"/>
        <v>0.42488597953927476</v>
      </c>
      <c r="RG300" s="4">
        <f t="shared" si="678"/>
        <v>-15.934423034727194</v>
      </c>
      <c r="RH300" s="4" t="str">
        <f t="shared" si="679"/>
        <v>Contented</v>
      </c>
    </row>
    <row r="301" spans="1:476" x14ac:dyDescent="0.3">
      <c r="A301" s="1">
        <v>0.31322883340902802</v>
      </c>
      <c r="B301" s="1">
        <v>0.765088498729527</v>
      </c>
      <c r="C301" s="1">
        <v>0.34184811198561299</v>
      </c>
      <c r="D301" s="1">
        <v>0.67129331573010897</v>
      </c>
      <c r="E301" s="1">
        <v>0.97595718435008305</v>
      </c>
      <c r="F301" s="1">
        <v>0.92484975015227799</v>
      </c>
      <c r="G301" s="1">
        <v>0.26516585448221058</v>
      </c>
      <c r="H301" s="1">
        <v>0.39722949413937991</v>
      </c>
      <c r="I301" s="1">
        <v>-0.45185966532049898</v>
      </c>
      <c r="J301" s="1">
        <v>0.93955776979530314</v>
      </c>
      <c r="K301" s="1">
        <f t="shared" si="544"/>
        <v>-0.63336147128244302</v>
      </c>
      <c r="L301" s="1">
        <f t="shared" si="545"/>
        <v>0.32300696960493291</v>
      </c>
      <c r="M301" s="1">
        <f t="shared" si="612"/>
        <v>-62.97894827777359</v>
      </c>
      <c r="N301" s="1" t="str">
        <f t="shared" si="613"/>
        <v>Calm</v>
      </c>
      <c r="O301" s="8">
        <v>2.40341741033296E-2</v>
      </c>
      <c r="P301" s="8">
        <v>-3.3621712419665703E-2</v>
      </c>
      <c r="Q301" s="8">
        <v>0.15962030873485</v>
      </c>
      <c r="R301" s="8">
        <v>-0.19869754574661599</v>
      </c>
      <c r="S301" s="8">
        <v>-4.1310301215842997E-2</v>
      </c>
      <c r="T301" s="8">
        <v>-0.102518224800501</v>
      </c>
      <c r="U301" s="8">
        <v>-9.2393571600451043</v>
      </c>
      <c r="V301" s="8">
        <v>1.4595096031613455</v>
      </c>
      <c r="W301" s="8">
        <v>-0.28161407556906903</v>
      </c>
      <c r="X301" s="8">
        <v>-0.19136229053871384</v>
      </c>
      <c r="Y301" s="8">
        <f t="shared" si="546"/>
        <v>3.9374367561969104E-2</v>
      </c>
      <c r="Z301" s="8">
        <f t="shared" si="547"/>
        <v>-6.5179646257017887E-2</v>
      </c>
      <c r="AA301" s="8">
        <f t="shared" si="614"/>
        <v>148.86424889423728</v>
      </c>
      <c r="AB301" s="8" t="str">
        <f t="shared" si="615"/>
        <v>stressed</v>
      </c>
      <c r="AC301" s="2">
        <v>0.31086173371584702</v>
      </c>
      <c r="AD301" s="2">
        <v>0.73557093791011896</v>
      </c>
      <c r="AE301" s="2">
        <v>8.5155657397108803E-3</v>
      </c>
      <c r="AF301" s="2">
        <v>0.138039033451235</v>
      </c>
      <c r="AG301" s="2">
        <v>1.36941027848522E-2</v>
      </c>
      <c r="AH301" s="2">
        <v>0.54656823434615198</v>
      </c>
      <c r="AI301" s="2">
        <v>2.6237598533195794E-2</v>
      </c>
      <c r="AJ301" s="2">
        <v>0.10766306531943638</v>
      </c>
      <c r="AK301" s="2">
        <v>-0.42470920419427194</v>
      </c>
      <c r="AL301" s="2">
        <v>0.1400516279401203</v>
      </c>
      <c r="AM301" s="2">
        <f t="shared" si="548"/>
        <v>-0.41512117123782755</v>
      </c>
      <c r="AN301" s="2">
        <f t="shared" si="549"/>
        <v>-0.13507259290320961</v>
      </c>
      <c r="AO301" s="2">
        <f t="shared" si="616"/>
        <v>-108.02390997972657</v>
      </c>
      <c r="AP301" s="2" t="str">
        <f t="shared" si="617"/>
        <v>Bored</v>
      </c>
      <c r="AQ301" s="8">
        <v>0.17773842518784</v>
      </c>
      <c r="AR301" s="8">
        <v>0.33473282909638202</v>
      </c>
      <c r="AS301" s="8">
        <v>-0.17635783700089899</v>
      </c>
      <c r="AT301" s="8">
        <v>0.120650880185045</v>
      </c>
      <c r="AU301" s="8">
        <v>-0.256348228315601</v>
      </c>
      <c r="AV301" s="8">
        <v>0.40639221489952199</v>
      </c>
      <c r="AW301" s="8">
        <v>2.2434585762067418</v>
      </c>
      <c r="AX301" s="8">
        <v>0.16279422907440136</v>
      </c>
      <c r="AY301" s="8">
        <v>-0.15699440390854202</v>
      </c>
      <c r="AZ301" s="8">
        <v>-0.1087025981460383</v>
      </c>
      <c r="BA301" s="8">
        <f t="shared" si="550"/>
        <v>-0.24152969838187432</v>
      </c>
      <c r="BB301" s="8">
        <f t="shared" si="551"/>
        <v>-1.8244985687699278E-2</v>
      </c>
      <c r="BC301" s="8">
        <f t="shared" si="618"/>
        <v>-94.319879182545279</v>
      </c>
      <c r="BD301" s="8" t="str">
        <f t="shared" si="619"/>
        <v>Bored</v>
      </c>
      <c r="BE301" s="4">
        <v>0.42492053162000198</v>
      </c>
      <c r="BF301" s="4">
        <v>0.41799825670840302</v>
      </c>
      <c r="BG301" s="4">
        <v>0.16242025111790101</v>
      </c>
      <c r="BH301" s="4">
        <v>0.40150222320974899</v>
      </c>
      <c r="BI301" s="4">
        <v>6.9941159123962204E-2</v>
      </c>
      <c r="BJ301" s="4">
        <v>0.79337818151939399</v>
      </c>
      <c r="BK301" s="4">
        <v>0.32821342640955287</v>
      </c>
      <c r="BL301" s="4">
        <v>0.33144298546629591</v>
      </c>
      <c r="BM301" s="4">
        <v>6.922274911598969E-3</v>
      </c>
      <c r="BN301" s="4">
        <v>0.66901163212409398</v>
      </c>
      <c r="BO301" s="4">
        <f t="shared" si="552"/>
        <v>8.1107955748964677E-2</v>
      </c>
      <c r="BP301" s="4">
        <f t="shared" si="553"/>
        <v>0.30334771014130335</v>
      </c>
      <c r="BQ301" s="4">
        <f t="shared" si="620"/>
        <v>14.969364363020603</v>
      </c>
      <c r="BR301" s="4" t="str">
        <f t="shared" si="621"/>
        <v>happy</v>
      </c>
      <c r="BS301" s="6">
        <v>0.52167164063780602</v>
      </c>
      <c r="BT301" s="6">
        <v>0.493680857104216</v>
      </c>
      <c r="BU301" s="6">
        <v>0.46675759836430403</v>
      </c>
      <c r="BV301" s="6">
        <v>0.24063445963977501</v>
      </c>
      <c r="BW301" s="6">
        <v>2.3663856006654198E-2</v>
      </c>
      <c r="BX301" s="6">
        <v>0.47719173448168001</v>
      </c>
      <c r="BY301" s="6">
        <v>0.85590907108805669</v>
      </c>
      <c r="BZ301" s="6">
        <v>0.24785379845434163</v>
      </c>
      <c r="CA301" s="6">
        <v>2.7990783533590025E-2</v>
      </c>
      <c r="CB301" s="6">
        <v>0.69669603371952427</v>
      </c>
      <c r="CC301" s="6">
        <f t="shared" si="554"/>
        <v>0.26445783359806185</v>
      </c>
      <c r="CD301" s="6">
        <f t="shared" si="555"/>
        <v>-0.55109489004639678</v>
      </c>
      <c r="CE301" s="6">
        <f t="shared" si="622"/>
        <v>154.36471616183331</v>
      </c>
      <c r="CF301" s="6" t="str">
        <f t="shared" si="623"/>
        <v>Upset</v>
      </c>
      <c r="CG301" s="4">
        <v>0.388163371720676</v>
      </c>
      <c r="CH301" s="4">
        <v>0.92768804886613099</v>
      </c>
      <c r="CI301" s="4">
        <v>0.13093315253214699</v>
      </c>
      <c r="CJ301" s="4">
        <v>0.52067995367643605</v>
      </c>
      <c r="CK301" s="4">
        <v>0.74491624824425995</v>
      </c>
      <c r="CL301" s="4">
        <v>0.61654417726824895</v>
      </c>
      <c r="CM301" s="4">
        <v>0.11555512095098737</v>
      </c>
      <c r="CN301" s="4">
        <v>0.33717723595228621</v>
      </c>
      <c r="CO301" s="4">
        <v>-0.53952467714545493</v>
      </c>
      <c r="CP301" s="4">
        <v>0.49520264675322889</v>
      </c>
      <c r="CQ301" s="4">
        <f t="shared" si="556"/>
        <v>-0.67956767594995915</v>
      </c>
      <c r="CR301" s="4">
        <f t="shared" si="557"/>
        <v>-0.84179581010303528</v>
      </c>
      <c r="CS301" s="4">
        <f t="shared" si="624"/>
        <v>-141.08664254507963</v>
      </c>
      <c r="CT301" s="4" t="str">
        <f t="shared" si="625"/>
        <v>Depressed</v>
      </c>
      <c r="CU301" s="2">
        <v>0.11468950074001701</v>
      </c>
      <c r="CV301" s="2">
        <v>0.49066588153434298</v>
      </c>
      <c r="CW301" s="2">
        <v>-0.13247106445110199</v>
      </c>
      <c r="CX301" s="2">
        <v>0.107137883205734</v>
      </c>
      <c r="CY301" s="2">
        <v>-0.28891090779130202</v>
      </c>
      <c r="CZ301" s="2">
        <v>0.51549390571518205</v>
      </c>
      <c r="DA301" s="2">
        <v>0.76036043269990861</v>
      </c>
      <c r="DB301" s="2">
        <v>0.10648197688223063</v>
      </c>
      <c r="DC301" s="2">
        <v>-0.37597638079432599</v>
      </c>
      <c r="DD301" s="2">
        <v>-4.1848444710592243E-2</v>
      </c>
      <c r="DE301" s="2">
        <f t="shared" si="558"/>
        <v>-0.38813119074481028</v>
      </c>
      <c r="DF301" s="2">
        <f t="shared" si="559"/>
        <v>-0.56183625062390274</v>
      </c>
      <c r="DG301" s="2">
        <f t="shared" si="626"/>
        <v>-145.36226812292401</v>
      </c>
      <c r="DH301" s="2" t="str">
        <f t="shared" si="627"/>
        <v>Depressed</v>
      </c>
      <c r="DI301" s="7">
        <v>0.42825963989835403</v>
      </c>
      <c r="DJ301" s="7">
        <v>1.4547560682980201</v>
      </c>
      <c r="DK301" s="7">
        <v>0.29247198367869798</v>
      </c>
      <c r="DL301" s="7">
        <v>0.53394111210360995</v>
      </c>
      <c r="DM301" s="7">
        <v>0.63524581137185498</v>
      </c>
      <c r="DN301" s="7">
        <v>1.1028106220243801</v>
      </c>
      <c r="DO301" s="7">
        <v>0.27500750779357169</v>
      </c>
      <c r="DP301" s="7">
        <v>0.2087691844455101</v>
      </c>
      <c r="DQ301" s="7">
        <v>-1.026496428399666</v>
      </c>
      <c r="DR301" s="7">
        <v>0.43887743059450024</v>
      </c>
      <c r="DS301" s="7">
        <f t="shared" si="560"/>
        <v>-0.96503267555753336</v>
      </c>
      <c r="DT301" s="7">
        <f t="shared" si="561"/>
        <v>0.13333530154137785</v>
      </c>
      <c r="DU301" s="7">
        <f t="shared" si="628"/>
        <v>-82.133441153799893</v>
      </c>
      <c r="DV301" s="7" t="str">
        <f t="shared" si="629"/>
        <v>Calm</v>
      </c>
      <c r="DW301" s="8">
        <v>0.73225471702965905</v>
      </c>
      <c r="DX301" s="8">
        <v>0.67953151021844005</v>
      </c>
      <c r="DY301" s="8">
        <v>-3.1485400522703599E-2</v>
      </c>
      <c r="DZ301" s="8">
        <v>0.33937532663627001</v>
      </c>
      <c r="EA301" s="8">
        <v>0.83113199678338201</v>
      </c>
      <c r="EB301" s="8">
        <v>0.67872666451878205</v>
      </c>
      <c r="EC301" s="8">
        <v>-2.013922738662138E-2</v>
      </c>
      <c r="ED301" s="8">
        <v>0.24986069139758932</v>
      </c>
      <c r="EE301" s="8">
        <v>5.2723206811219003E-2</v>
      </c>
      <c r="EF301" s="8">
        <v>0.21808537310476228</v>
      </c>
      <c r="EG301" s="8">
        <f t="shared" si="562"/>
        <v>0.36675952634915365</v>
      </c>
      <c r="EH301" s="8">
        <f t="shared" si="563"/>
        <v>0.14659500026016037</v>
      </c>
      <c r="EI301" s="8">
        <f t="shared" si="630"/>
        <v>68.213245910681323</v>
      </c>
      <c r="EJ301" s="8" t="str">
        <f t="shared" si="631"/>
        <v>alert</v>
      </c>
      <c r="EK301" s="1">
        <v>0.85706075349938304</v>
      </c>
      <c r="EL301" s="1">
        <v>-0.35043742556471402</v>
      </c>
      <c r="EM301" s="1">
        <v>0.639512542235399</v>
      </c>
      <c r="EN301" s="1">
        <v>-0.28037964087846601</v>
      </c>
      <c r="EO301" s="1">
        <v>0.75577666555392697</v>
      </c>
      <c r="EP301" s="1">
        <v>-0.352723545592452</v>
      </c>
      <c r="EQ301" s="1">
        <v>0.39651395402939915</v>
      </c>
      <c r="ER301" s="1">
        <v>0.39874175669485123</v>
      </c>
      <c r="ES301" s="1">
        <v>1.2074981790640971</v>
      </c>
      <c r="ET301" s="1">
        <v>0.70887557195795869</v>
      </c>
      <c r="EU301" s="1">
        <f t="shared" si="564"/>
        <v>0.65858376227479476</v>
      </c>
      <c r="EV301" s="1">
        <f t="shared" si="565"/>
        <v>-0.45513494931281762</v>
      </c>
      <c r="EW301" s="1">
        <f t="shared" si="632"/>
        <v>124.64762727494848</v>
      </c>
      <c r="EX301" s="1" t="str">
        <f t="shared" si="633"/>
        <v>stressed</v>
      </c>
      <c r="EY301" s="2">
        <v>0.18202458276883701</v>
      </c>
      <c r="EZ301" s="2">
        <v>-4.8172925791469902E-2</v>
      </c>
      <c r="FA301" s="2">
        <v>1.13212913924618E-2</v>
      </c>
      <c r="FB301" s="2">
        <v>-0.264307823778275</v>
      </c>
      <c r="FC301" s="2">
        <v>-2.7399461801624499E-2</v>
      </c>
      <c r="FD301" s="2">
        <v>-0.33611130697686198</v>
      </c>
      <c r="FE301" s="2">
        <v>7.3217672016324079E-2</v>
      </c>
      <c r="FF301" s="2">
        <v>0.68779252761487764</v>
      </c>
      <c r="FG301" s="2">
        <v>0.23019750856030691</v>
      </c>
      <c r="FH301" s="2">
        <v>-1.8900515548237891</v>
      </c>
      <c r="FI301" s="2">
        <f t="shared" si="566"/>
        <v>1.2578951239895719E-2</v>
      </c>
      <c r="FJ301" s="2">
        <f t="shared" si="567"/>
        <v>-0.59238867852730004</v>
      </c>
      <c r="FK301" s="2">
        <f t="shared" si="634"/>
        <v>178.78354778030246</v>
      </c>
      <c r="FL301" s="2" t="str">
        <f t="shared" si="635"/>
        <v>Upset</v>
      </c>
      <c r="FM301" s="7">
        <v>0.23304050498398099</v>
      </c>
      <c r="FN301" s="7">
        <v>0.77063289870370899</v>
      </c>
      <c r="FO301" s="7">
        <v>-1.3012645887532001E-4</v>
      </c>
      <c r="FP301" s="7">
        <v>0.26917487785521899</v>
      </c>
      <c r="FQ301" s="7">
        <v>0.47728567497628299</v>
      </c>
      <c r="FR301" s="7">
        <v>0.166743031133126</v>
      </c>
      <c r="FS301" s="7">
        <v>-1.831925424494411E-4</v>
      </c>
      <c r="FT301" s="7">
        <v>0.28715787261795073</v>
      </c>
      <c r="FU301" s="7">
        <v>-0.537592393719728</v>
      </c>
      <c r="FV301" s="7">
        <v>0.26806005858860188</v>
      </c>
      <c r="FW301" s="7">
        <f t="shared" si="568"/>
        <v>-0.53867929726259733</v>
      </c>
      <c r="FX301" s="7">
        <f t="shared" si="569"/>
        <v>-9.3692380331949154E-2</v>
      </c>
      <c r="FY301" s="7">
        <f t="shared" si="636"/>
        <v>-99.866738615319406</v>
      </c>
      <c r="FZ301" s="7" t="str">
        <f t="shared" si="637"/>
        <v>Bored</v>
      </c>
      <c r="GA301" s="4">
        <v>0.64099398348946901</v>
      </c>
      <c r="GB301" s="4">
        <v>0.83888096170993798</v>
      </c>
      <c r="GC301" s="4">
        <v>0.43916093575874299</v>
      </c>
      <c r="GD301" s="4">
        <v>0.61544073061066895</v>
      </c>
      <c r="GE301" s="4">
        <v>0.357361848970358</v>
      </c>
      <c r="GF301" s="4">
        <v>0.71269058065592605</v>
      </c>
      <c r="GG301" s="4">
        <v>0.43988417904736832</v>
      </c>
      <c r="GH301" s="4">
        <v>0.39665636666178727</v>
      </c>
      <c r="GI301" s="4">
        <v>-0.19788697822046897</v>
      </c>
      <c r="GJ301" s="4">
        <v>0.71262890813203739</v>
      </c>
      <c r="GK301" s="4">
        <f t="shared" si="570"/>
        <v>-0.20073251418854998</v>
      </c>
      <c r="GL301" s="4">
        <f t="shared" si="571"/>
        <v>-0.62033495752196788</v>
      </c>
      <c r="GM301" s="4">
        <f t="shared" si="638"/>
        <v>-162.06907779483018</v>
      </c>
      <c r="GN301" s="4" t="str">
        <f t="shared" si="639"/>
        <v>Sad</v>
      </c>
      <c r="GO301" s="6">
        <v>0.334453330528384</v>
      </c>
      <c r="GP301" s="6">
        <v>0.75236876847876699</v>
      </c>
      <c r="GQ301" s="6">
        <v>0.61054305778217899</v>
      </c>
      <c r="GR301" s="6">
        <v>0.35774632677423801</v>
      </c>
      <c r="GS301" s="6">
        <v>0.13489200843813801</v>
      </c>
      <c r="GT301" s="6">
        <v>0.493072913564578</v>
      </c>
      <c r="GU301" s="6">
        <v>1.3008397167138557</v>
      </c>
      <c r="GV301" s="6">
        <v>0.28724454298598578</v>
      </c>
      <c r="GW301" s="6">
        <v>-0.417915437950383</v>
      </c>
      <c r="GX301" s="6">
        <v>0.89093641493026521</v>
      </c>
      <c r="GY301" s="6">
        <f t="shared" si="572"/>
        <v>-0.34272852000876253</v>
      </c>
      <c r="GZ301" s="6">
        <f t="shared" si="573"/>
        <v>-0.23046785379232582</v>
      </c>
      <c r="HA301" s="6">
        <f t="shared" si="640"/>
        <v>-123.91886606177398</v>
      </c>
      <c r="HB301" s="6" t="str">
        <f t="shared" si="641"/>
        <v>Depressed</v>
      </c>
      <c r="HI301" s="2">
        <v>0</v>
      </c>
      <c r="HJ301" s="2">
        <v>0</v>
      </c>
      <c r="HK301" s="2">
        <v>0</v>
      </c>
      <c r="HL301" s="2">
        <v>0</v>
      </c>
      <c r="HM301" s="2" t="e">
        <f t="shared" si="574"/>
        <v>#DIV/0!</v>
      </c>
      <c r="HN301" s="2" t="e">
        <f t="shared" si="575"/>
        <v>#DIV/0!</v>
      </c>
      <c r="HO301" s="2" t="e">
        <f t="shared" si="642"/>
        <v>#DIV/0!</v>
      </c>
      <c r="HP301" s="2" t="e">
        <f t="shared" si="643"/>
        <v>#DIV/0!</v>
      </c>
      <c r="HQ301" s="4">
        <v>1.3122441464341399</v>
      </c>
      <c r="HR301" s="4">
        <v>1.0203275914636201</v>
      </c>
      <c r="HS301" s="4">
        <v>0.80498681251732696</v>
      </c>
      <c r="HT301" s="4">
        <v>0.78303267906888796</v>
      </c>
      <c r="HU301" s="4">
        <v>1.01296320507799</v>
      </c>
      <c r="HV301" s="4">
        <v>0.97444027249642196</v>
      </c>
      <c r="HW301" s="4">
        <v>0.346200011794143</v>
      </c>
      <c r="HX301" s="4">
        <v>0.392543259401823</v>
      </c>
      <c r="HY301" s="4">
        <v>0.29191655497051999</v>
      </c>
      <c r="HZ301" s="4">
        <v>0.68080199454762502</v>
      </c>
      <c r="IA301" s="4">
        <f t="shared" si="576"/>
        <v>0.55100752724013957</v>
      </c>
      <c r="IB301" s="4">
        <f t="shared" si="577"/>
        <v>5.7223949060013046E-2</v>
      </c>
      <c r="IC301" s="4">
        <f t="shared" si="644"/>
        <v>84.070899477633148</v>
      </c>
      <c r="ID301" s="4" t="str">
        <f t="shared" si="645"/>
        <v>alert</v>
      </c>
      <c r="IE301" s="6">
        <v>0.33884931664110401</v>
      </c>
      <c r="IF301" s="6">
        <v>0.53880816370430296</v>
      </c>
      <c r="IG301" s="6">
        <v>0.232737336304879</v>
      </c>
      <c r="IH301" s="6">
        <v>0.71323471930866</v>
      </c>
      <c r="II301" s="6">
        <v>0.106569500426931</v>
      </c>
      <c r="IJ301" s="6">
        <v>0.17481564436664801</v>
      </c>
      <c r="IK301" s="6">
        <v>0.52251348031695255</v>
      </c>
      <c r="IL301" s="6">
        <v>0.99945477048566711</v>
      </c>
      <c r="IM301" s="6">
        <v>-0.19995884706319894</v>
      </c>
      <c r="IN301" s="6">
        <v>1.077837398755203</v>
      </c>
      <c r="IO301" s="6">
        <f t="shared" si="578"/>
        <v>-0.25654416064074637</v>
      </c>
      <c r="IP301" s="6">
        <f t="shared" si="579"/>
        <v>0.47921167462429071</v>
      </c>
      <c r="IQ301" s="6">
        <f t="shared" si="646"/>
        <v>-28.162201792282886</v>
      </c>
      <c r="IR301" s="6" t="str">
        <f t="shared" si="647"/>
        <v>Contented</v>
      </c>
      <c r="IS301" s="4">
        <v>0.53967831649213704</v>
      </c>
      <c r="IT301" s="4">
        <v>0.63728799037080797</v>
      </c>
      <c r="IU301" s="4">
        <v>8.5233637869083195E-2</v>
      </c>
      <c r="IV301" s="4">
        <v>0.280210446714588</v>
      </c>
      <c r="IW301" s="4">
        <v>0.44106047304235801</v>
      </c>
      <c r="IX301" s="4">
        <v>0.57450716894548504</v>
      </c>
      <c r="IY301" s="4">
        <v>8.6907583118578505E-2</v>
      </c>
      <c r="IZ301" s="4">
        <v>0.23123581948675678</v>
      </c>
      <c r="JA301" s="4">
        <v>-9.7609673878670922E-2</v>
      </c>
      <c r="JB301" s="4">
        <v>0.31049664077276451</v>
      </c>
      <c r="JC301" s="4">
        <f t="shared" si="580"/>
        <v>-4.1173690678698138E-2</v>
      </c>
      <c r="JD301" s="4">
        <f t="shared" si="581"/>
        <v>5.856921154205752E-2</v>
      </c>
      <c r="JE301" s="4">
        <f t="shared" si="648"/>
        <v>-35.106913853756289</v>
      </c>
      <c r="JF301" s="4" t="str">
        <f t="shared" si="649"/>
        <v>Relased</v>
      </c>
      <c r="JG301" s="6">
        <v>0.52027575699265405</v>
      </c>
      <c r="JH301" s="6">
        <v>9.8598337864314503E-2</v>
      </c>
      <c r="JI301" s="6">
        <v>2.2182926132989202E-2</v>
      </c>
      <c r="JJ301" s="6">
        <v>1.6568233882689399E-2</v>
      </c>
      <c r="JK301" s="6">
        <v>0.76878325693494798</v>
      </c>
      <c r="JL301" s="6">
        <v>-5.6344255769081301E-2</v>
      </c>
      <c r="JM301" s="6">
        <v>1.7208619538216945E-2</v>
      </c>
      <c r="JN301" s="6">
        <v>0.392109662809561</v>
      </c>
      <c r="JO301" s="6">
        <v>0.42167741912833956</v>
      </c>
      <c r="JP301" s="6">
        <v>6.261557938474481E-2</v>
      </c>
      <c r="JQ301" s="6">
        <f t="shared" si="582"/>
        <v>0.35857878783034747</v>
      </c>
      <c r="JR301" s="6">
        <f t="shared" si="583"/>
        <v>9.5678607706302543E-2</v>
      </c>
      <c r="JS301" s="6">
        <f t="shared" si="650"/>
        <v>75.059990893101229</v>
      </c>
      <c r="JT301" s="6" t="str">
        <f t="shared" si="651"/>
        <v>alert</v>
      </c>
      <c r="JU301" s="2">
        <v>0.66534785813212205</v>
      </c>
      <c r="JV301" s="2">
        <v>0.14835624032683201</v>
      </c>
      <c r="JW301" s="2">
        <v>0.68498401010486198</v>
      </c>
      <c r="JX301" s="2">
        <v>-0.14841410210390699</v>
      </c>
      <c r="JY301" s="2">
        <v>0.88664009777588004</v>
      </c>
      <c r="JZ301" s="2">
        <v>0.102326239779087</v>
      </c>
      <c r="KA301" s="2">
        <v>0.4413591017232521</v>
      </c>
      <c r="KB301" s="2">
        <v>-0.59204018582071904</v>
      </c>
      <c r="KC301" s="2">
        <v>0.51699161780529002</v>
      </c>
      <c r="KD301" s="2">
        <v>0.65941649921285395</v>
      </c>
      <c r="KE301" s="2">
        <f t="shared" si="584"/>
        <v>0.73366144323639881</v>
      </c>
      <c r="KF301" s="2">
        <f t="shared" si="585"/>
        <v>0.20883308601184969</v>
      </c>
      <c r="KG301" s="2">
        <f t="shared" si="652"/>
        <v>74.111260056464559</v>
      </c>
      <c r="KH301" s="2" t="str">
        <f t="shared" si="653"/>
        <v>alert</v>
      </c>
      <c r="KI301" s="7">
        <v>0.43186889703993397</v>
      </c>
      <c r="KJ301" s="7">
        <v>0.63441863054344905</v>
      </c>
      <c r="KK301" s="7">
        <v>-2.0419134392308299E-2</v>
      </c>
      <c r="KL301" s="7">
        <v>0.21110612554408101</v>
      </c>
      <c r="KM301" s="7">
        <v>0.64023063781659095</v>
      </c>
      <c r="KN301" s="7">
        <v>0.75772621118750505</v>
      </c>
      <c r="KO301" s="7">
        <v>-1.9045931584179741E-2</v>
      </c>
      <c r="KP301" s="7">
        <v>0.15164092069730153</v>
      </c>
      <c r="KQ301" s="7">
        <v>-0.20254973350351507</v>
      </c>
      <c r="KR301" s="7">
        <v>0.17883261898780967</v>
      </c>
      <c r="KS301" s="7">
        <f t="shared" si="586"/>
        <v>-8.0265796952795232E-2</v>
      </c>
      <c r="KT301" s="7">
        <f t="shared" si="587"/>
        <v>0.11795352682342131</v>
      </c>
      <c r="KU301" s="7">
        <f t="shared" si="654"/>
        <v>-34.2347632957607</v>
      </c>
      <c r="KV301" s="7" t="str">
        <f t="shared" si="655"/>
        <v>Relased</v>
      </c>
      <c r="KW301" s="2">
        <v>0.50535576810787097</v>
      </c>
      <c r="KX301" s="2">
        <v>0.51723067729905703</v>
      </c>
      <c r="KY301" s="2">
        <v>0.19182921793690899</v>
      </c>
      <c r="KZ301" s="2">
        <v>-4.8687091027162397E-3</v>
      </c>
      <c r="LA301" s="2">
        <v>0.47241761189206899</v>
      </c>
      <c r="LB301" s="2">
        <v>0.38990509136594298</v>
      </c>
      <c r="LC301" s="2">
        <v>0.19618985529849542</v>
      </c>
      <c r="LD301" s="2">
        <v>-5.3671228397060662E-3</v>
      </c>
      <c r="LE301" s="2">
        <v>-1.1874909191186056E-2</v>
      </c>
      <c r="LF301" s="2">
        <v>0.18283100629188731</v>
      </c>
      <c r="LG301" s="2">
        <f t="shared" si="588"/>
        <v>-9.7652152290317096E-2</v>
      </c>
      <c r="LH301" s="2">
        <f t="shared" si="589"/>
        <v>2.3487163168541603E-2</v>
      </c>
      <c r="LI301" s="2">
        <f t="shared" si="656"/>
        <v>-76.476172389046326</v>
      </c>
      <c r="LJ301" s="2" t="str">
        <f t="shared" si="657"/>
        <v>Calm</v>
      </c>
      <c r="LK301" s="4">
        <v>0.302418761591493</v>
      </c>
      <c r="LL301" s="4">
        <v>0.83188429427022503</v>
      </c>
      <c r="LM301" s="4">
        <v>0.22435417943909799</v>
      </c>
      <c r="LN301" s="4">
        <v>0.25104460399327599</v>
      </c>
      <c r="LO301" s="4">
        <v>0.24582520540562799</v>
      </c>
      <c r="LP301" s="4">
        <v>0.239248126748629</v>
      </c>
      <c r="LQ301" s="4">
        <v>0.40922325268428567</v>
      </c>
      <c r="LR301" s="4">
        <v>0.234373079431658</v>
      </c>
      <c r="LS301" s="4">
        <v>-0.52946553267873209</v>
      </c>
      <c r="LT301" s="4">
        <v>0.41911090777342441</v>
      </c>
      <c r="LU301" s="4">
        <f t="shared" si="590"/>
        <v>-0.31791257204386658</v>
      </c>
      <c r="LV301" s="4">
        <f t="shared" si="591"/>
        <v>7.6993982432743024E-2</v>
      </c>
      <c r="LW301" s="4">
        <f t="shared" si="658"/>
        <v>-76.385897031023902</v>
      </c>
      <c r="LX301" s="4" t="str">
        <f t="shared" si="659"/>
        <v>Calm</v>
      </c>
      <c r="LY301" s="6">
        <v>1.0085911705492301</v>
      </c>
      <c r="LZ301" s="6">
        <v>0.270045659974046</v>
      </c>
      <c r="MA301" s="6">
        <v>0.51040613427213699</v>
      </c>
      <c r="MB301" s="6">
        <v>0.29133167589346698</v>
      </c>
      <c r="MC301" s="6">
        <v>1.02892435995217</v>
      </c>
      <c r="MD301" s="6">
        <v>9.1355073115671606E-2</v>
      </c>
      <c r="ME301" s="6">
        <v>0.25050416874443854</v>
      </c>
      <c r="MF301" s="6">
        <v>0.80611810995176925</v>
      </c>
      <c r="MG301" s="6">
        <v>0.73854551057518414</v>
      </c>
      <c r="MH301" s="6">
        <v>0.62702543132399569</v>
      </c>
      <c r="MI301" s="6">
        <f t="shared" si="592"/>
        <v>0.76246546456078357</v>
      </c>
      <c r="MJ301" s="6">
        <f t="shared" si="593"/>
        <v>0.20876712666087416</v>
      </c>
      <c r="MK301" s="6">
        <f t="shared" si="660"/>
        <v>74.687403873802836</v>
      </c>
      <c r="ML301" s="6" t="str">
        <f t="shared" si="661"/>
        <v>alert</v>
      </c>
      <c r="MM301" s="2">
        <v>0.28744375305287401</v>
      </c>
      <c r="MN301" s="2">
        <v>0.13654999936703799</v>
      </c>
      <c r="MO301" s="2">
        <v>-0.100538542608621</v>
      </c>
      <c r="MP301" s="2">
        <v>-9.3666830710714796E-4</v>
      </c>
      <c r="MQ301" s="2">
        <v>-0.27415654538808498</v>
      </c>
      <c r="MR301" s="2">
        <v>-1.1812470385571001E-2</v>
      </c>
      <c r="MS301" s="2">
        <v>-7.5665666666027347</v>
      </c>
      <c r="MT301" s="2">
        <v>-7.5091138549514989E-3</v>
      </c>
      <c r="MU301" s="2">
        <v>0.15089375368583602</v>
      </c>
      <c r="MV301" s="2">
        <v>-0.2393318541524872</v>
      </c>
      <c r="MW301" s="2">
        <f t="shared" si="594"/>
        <v>0.47743053007400804</v>
      </c>
      <c r="MX301" s="2">
        <f t="shared" si="595"/>
        <v>2.1500518117889555E-2</v>
      </c>
      <c r="MY301" s="2">
        <f t="shared" si="662"/>
        <v>87.421494637151596</v>
      </c>
      <c r="MZ301" s="2" t="str">
        <f t="shared" si="663"/>
        <v>alert</v>
      </c>
      <c r="NK301" s="7">
        <f t="shared" si="596"/>
        <v>5.2959786961425781E-2</v>
      </c>
      <c r="NL301" s="7">
        <f t="shared" si="597"/>
        <v>4.4546745186410774E-2</v>
      </c>
      <c r="NM301" s="7">
        <f t="shared" si="664"/>
        <v>49.931371470164912</v>
      </c>
      <c r="NN301" s="7" t="str">
        <f t="shared" si="665"/>
        <v>excited</v>
      </c>
      <c r="NO301" s="4">
        <v>0.586611212906892</v>
      </c>
      <c r="NP301" s="4">
        <v>-3.8557499378223101E-2</v>
      </c>
      <c r="NQ301" s="4">
        <v>0.210990401787951</v>
      </c>
      <c r="NR301" s="4">
        <v>0.33954834876096102</v>
      </c>
      <c r="NS301" s="4">
        <v>0.32840478793452199</v>
      </c>
      <c r="NT301" s="4">
        <v>-3.7309398320928E-2</v>
      </c>
      <c r="NU301" s="4">
        <v>0.23058657072000077</v>
      </c>
      <c r="NV301" s="4">
        <v>-4.4755797199911118</v>
      </c>
      <c r="NW301" s="4">
        <v>0.62516871228511506</v>
      </c>
      <c r="NX301" s="4">
        <v>1.0045342946483165</v>
      </c>
      <c r="NY301" s="4">
        <f t="shared" si="598"/>
        <v>0.44242216352937858</v>
      </c>
      <c r="NZ301" s="4">
        <f t="shared" si="599"/>
        <v>-2.9073509692840283E-2</v>
      </c>
      <c r="OA301" s="4">
        <f t="shared" si="666"/>
        <v>93.759752320203319</v>
      </c>
      <c r="OB301" s="4" t="str">
        <f t="shared" si="667"/>
        <v>nervous</v>
      </c>
      <c r="OC301" s="1">
        <v>0.222820415919736</v>
      </c>
      <c r="OD301" s="1">
        <v>0.218388658248828</v>
      </c>
      <c r="OE301" s="1">
        <v>0.47549960083680398</v>
      </c>
      <c r="OF301" s="1">
        <v>0.36673837279437599</v>
      </c>
      <c r="OG301" s="1">
        <v>-0.37883707035206099</v>
      </c>
      <c r="OH301" s="1">
        <v>-0.2809866526409</v>
      </c>
      <c r="OI301" s="1">
        <v>-3.0477489891507732</v>
      </c>
      <c r="OJ301" s="1">
        <v>-5.8586281614291327</v>
      </c>
      <c r="OK301" s="1">
        <v>4.4317576709080042E-3</v>
      </c>
      <c r="OL301" s="1">
        <v>1.9089316674148973</v>
      </c>
      <c r="OM301" s="1">
        <f t="shared" si="600"/>
        <v>-0.11115687122321238</v>
      </c>
      <c r="ON301" s="1">
        <f t="shared" si="601"/>
        <v>0.65168333037667225</v>
      </c>
      <c r="OO301" s="1">
        <f t="shared" si="668"/>
        <v>-9.6797191405775731</v>
      </c>
      <c r="OP301" s="1" t="str">
        <f t="shared" si="669"/>
        <v>Contented</v>
      </c>
      <c r="OQ301" s="2">
        <v>0.84650641368111201</v>
      </c>
      <c r="OR301" s="2">
        <v>0.73492806701260605</v>
      </c>
      <c r="OS301" s="2">
        <v>0.47647693850974698</v>
      </c>
      <c r="OT301" s="2">
        <v>0.42979948696918002</v>
      </c>
      <c r="OU301" s="2">
        <v>0.617690144299751</v>
      </c>
      <c r="OV301" s="2">
        <v>0.578206356583301</v>
      </c>
      <c r="OW301" s="2">
        <v>0.32541869867991757</v>
      </c>
      <c r="OX301" s="2">
        <v>0.32730806476934071</v>
      </c>
      <c r="OY301" s="2">
        <v>0.11157834666850597</v>
      </c>
      <c r="OZ301" s="2">
        <v>0.57307238241155367</v>
      </c>
      <c r="PA301" s="2">
        <f t="shared" si="602"/>
        <v>5.3678826896550236E-2</v>
      </c>
      <c r="PB301" s="2">
        <f t="shared" si="603"/>
        <v>0.28759442179561878</v>
      </c>
      <c r="PC301" s="2">
        <f t="shared" si="670"/>
        <v>10.572471281249074</v>
      </c>
      <c r="PD301" s="2" t="str">
        <f t="shared" si="671"/>
        <v>happy</v>
      </c>
      <c r="PE301" s="1">
        <v>0.22047979018880801</v>
      </c>
      <c r="PF301" s="1">
        <v>0.69783598970606797</v>
      </c>
      <c r="PG301" s="1">
        <v>0.17397573475904801</v>
      </c>
      <c r="PH301" s="1">
        <v>0.69754072002595502</v>
      </c>
      <c r="PI301" s="1">
        <v>1.1153938719051701E-2</v>
      </c>
      <c r="PJ301" s="1">
        <v>0.35477151784197303</v>
      </c>
      <c r="PK301" s="1">
        <v>0.75108118139501545</v>
      </c>
      <c r="PL301" s="1">
        <v>0.66267883805124705</v>
      </c>
      <c r="PM301" s="1">
        <v>-0.47735619951725994</v>
      </c>
      <c r="PN301" s="1">
        <v>0.94903787331713907</v>
      </c>
      <c r="PO301" s="1">
        <f t="shared" si="604"/>
        <v>-0.50591695331085784</v>
      </c>
      <c r="PP301" s="1">
        <f t="shared" si="605"/>
        <v>-0.50426612699939266</v>
      </c>
      <c r="PQ301" s="1">
        <f t="shared" si="672"/>
        <v>-134.90636816434451</v>
      </c>
      <c r="PR301" s="1" t="str">
        <f t="shared" si="673"/>
        <v>Depressed</v>
      </c>
      <c r="PS301" s="4">
        <v>0.53323789478052197</v>
      </c>
      <c r="PT301" s="4">
        <v>0.69819448295983899</v>
      </c>
      <c r="PU301" s="4">
        <v>0.22222939059698299</v>
      </c>
      <c r="PV301" s="4">
        <v>0.168356962603812</v>
      </c>
      <c r="PW301" s="4">
        <v>8.4292761039668498E-2</v>
      </c>
      <c r="PX301" s="4">
        <v>2.8048561515218201E-2</v>
      </c>
      <c r="PY301" s="4">
        <v>0.35986778713329276</v>
      </c>
      <c r="PZ301" s="4">
        <v>0.23181903618161842</v>
      </c>
      <c r="QA301" s="4">
        <v>-0.16495658817931702</v>
      </c>
      <c r="QB301" s="4">
        <v>0.31718051292228355</v>
      </c>
      <c r="QC301" s="4">
        <f t="shared" si="606"/>
        <v>-0.18873098147393097</v>
      </c>
      <c r="QD301" s="4">
        <f t="shared" si="607"/>
        <v>-0.28977232249777485</v>
      </c>
      <c r="QE301" s="4">
        <f t="shared" si="674"/>
        <v>-146.92348699586847</v>
      </c>
      <c r="QF301" s="4" t="str">
        <f t="shared" si="675"/>
        <v>Depressed</v>
      </c>
      <c r="QG301" s="2">
        <v>1.1628746354589501</v>
      </c>
      <c r="QH301" s="2">
        <v>0.48234722909871203</v>
      </c>
      <c r="QI301" s="2">
        <v>0.45429540200733298</v>
      </c>
      <c r="QJ301" s="2">
        <v>0.73618968291505604</v>
      </c>
      <c r="QK301" s="2">
        <v>0.77682440668557995</v>
      </c>
      <c r="QL301" s="2">
        <v>0.80202974143251204</v>
      </c>
      <c r="QM301" s="2">
        <v>0.23420922119189388</v>
      </c>
      <c r="QN301" s="2">
        <v>0.57318816812058282</v>
      </c>
      <c r="QO301" s="2">
        <v>0.68052740636023801</v>
      </c>
      <c r="QP301" s="2">
        <v>0.72360154613096228</v>
      </c>
      <c r="QQ301" s="2">
        <f t="shared" si="608"/>
        <v>0.99464029623023009</v>
      </c>
      <c r="QR301" s="2">
        <f t="shared" si="609"/>
        <v>-0.407349147056011</v>
      </c>
      <c r="QS301" s="2">
        <f t="shared" si="676"/>
        <v>112.27126755234424</v>
      </c>
      <c r="QT301" s="2" t="str">
        <f t="shared" si="677"/>
        <v>nervous</v>
      </c>
      <c r="QU301" s="4">
        <v>6.2132591035130802E-2</v>
      </c>
      <c r="QV301" s="4">
        <v>0.29593795952651503</v>
      </c>
      <c r="QW301" s="4">
        <v>0.16625065799918701</v>
      </c>
      <c r="QX301" s="4">
        <v>0.26515771711500902</v>
      </c>
      <c r="QY301" s="4">
        <v>-0.480830549631097</v>
      </c>
      <c r="QZ301" s="4">
        <v>0.124983375057354</v>
      </c>
      <c r="RA301" s="4">
        <v>-0.39706584325531674</v>
      </c>
      <c r="RB301" s="4">
        <v>0.62994601444269638</v>
      </c>
      <c r="RC301" s="4">
        <v>-0.23380536849138422</v>
      </c>
      <c r="RD301" s="4">
        <v>1.2048138961372761</v>
      </c>
      <c r="RE301" s="4">
        <f t="shared" si="610"/>
        <v>-0.12130798539788823</v>
      </c>
      <c r="RF301" s="4">
        <f t="shared" si="611"/>
        <v>0.42488597953927476</v>
      </c>
      <c r="RG301" s="4">
        <f t="shared" si="678"/>
        <v>-15.934423034727194</v>
      </c>
      <c r="RH301" s="4" t="str">
        <f t="shared" si="679"/>
        <v>Contented</v>
      </c>
    </row>
    <row r="302" spans="1:476" x14ac:dyDescent="0.3">
      <c r="A302" s="1">
        <v>0.31322883340902802</v>
      </c>
      <c r="B302" s="1">
        <v>0.765088498729527</v>
      </c>
      <c r="C302" s="1">
        <v>0.34184811198561299</v>
      </c>
      <c r="D302" s="1">
        <v>0.67129331573010897</v>
      </c>
      <c r="E302" s="1">
        <v>0.97595718435008305</v>
      </c>
      <c r="F302" s="1">
        <v>0.92484975015227799</v>
      </c>
      <c r="G302" s="1">
        <v>0.26516585448221058</v>
      </c>
      <c r="H302" s="1">
        <v>0.39722949413937991</v>
      </c>
      <c r="I302" s="1">
        <v>-0.45185966532049898</v>
      </c>
      <c r="J302" s="1">
        <v>0.93955776979530314</v>
      </c>
      <c r="K302" s="1">
        <f t="shared" si="544"/>
        <v>-0.63336147128244302</v>
      </c>
      <c r="L302" s="1">
        <f t="shared" si="545"/>
        <v>0.32300696960493291</v>
      </c>
      <c r="M302" s="1">
        <f t="shared" si="612"/>
        <v>-62.97894827777359</v>
      </c>
      <c r="N302" s="1" t="str">
        <f t="shared" si="613"/>
        <v>Calm</v>
      </c>
      <c r="O302" s="8">
        <v>5.3721574625766003E-2</v>
      </c>
      <c r="P302" s="8">
        <v>-9.1810503232393897E-3</v>
      </c>
      <c r="Q302" s="8">
        <v>7.6753964784455099E-3</v>
      </c>
      <c r="R302" s="8">
        <v>-0.199085205296615</v>
      </c>
      <c r="S302" s="8">
        <v>-7.1536919297978799E-2</v>
      </c>
      <c r="T302" s="8">
        <v>-0.19155288344311899</v>
      </c>
      <c r="U302" s="8">
        <v>-0.43083064738102367</v>
      </c>
      <c r="V302" s="8">
        <v>0.99178649848180422</v>
      </c>
      <c r="W302" s="8">
        <v>-0.28161407556906903</v>
      </c>
      <c r="X302" s="8">
        <v>-0.19136229053871384</v>
      </c>
      <c r="Y302" s="8">
        <f t="shared" si="546"/>
        <v>3.9374367561969104E-2</v>
      </c>
      <c r="Z302" s="8">
        <f t="shared" si="547"/>
        <v>-6.5179646257017887E-2</v>
      </c>
      <c r="AA302" s="8">
        <f t="shared" si="614"/>
        <v>148.86424889423728</v>
      </c>
      <c r="AB302" s="8" t="str">
        <f t="shared" si="615"/>
        <v>stressed</v>
      </c>
      <c r="AC302" s="2">
        <v>0.28289104289948802</v>
      </c>
      <c r="AD302" s="2">
        <v>0.73495583776852302</v>
      </c>
      <c r="AE302" s="2">
        <v>-2.0502001334398601E-2</v>
      </c>
      <c r="AF302" s="2">
        <v>5.9931362857249398E-3</v>
      </c>
      <c r="AG302" s="2">
        <v>2.9773838838094702E-2</v>
      </c>
      <c r="AH302" s="2">
        <v>0.67421521210185098</v>
      </c>
      <c r="AI302" s="2">
        <v>-6.557180717086665E-2</v>
      </c>
      <c r="AJ302" s="2">
        <v>4.2529516102933233E-3</v>
      </c>
      <c r="AK302" s="2">
        <v>-0.452064794869035</v>
      </c>
      <c r="AL302" s="2">
        <v>-1.4254467272279227E-2</v>
      </c>
      <c r="AM302" s="2">
        <f t="shared" si="548"/>
        <v>-0.45128538191675605</v>
      </c>
      <c r="AN302" s="2">
        <f t="shared" si="549"/>
        <v>-0.20853841741925183</v>
      </c>
      <c r="AO302" s="2">
        <f t="shared" si="616"/>
        <v>-114.8016003217239</v>
      </c>
      <c r="AP302" s="2" t="str">
        <f t="shared" si="617"/>
        <v>Bored</v>
      </c>
      <c r="AQ302" s="8">
        <v>0.165475881006656</v>
      </c>
      <c r="AR302" s="8">
        <v>0.33868359646281399</v>
      </c>
      <c r="AS302" s="8">
        <v>-0.111048391056855</v>
      </c>
      <c r="AT302" s="8">
        <v>-7.1060532425035197E-2</v>
      </c>
      <c r="AU302" s="8">
        <v>-0.34017025922178301</v>
      </c>
      <c r="AV302" s="8">
        <v>-4.1847822079141603E-2</v>
      </c>
      <c r="AW302" s="8">
        <v>0.6356723793372715</v>
      </c>
      <c r="AX302" s="8">
        <v>-0.23939342409984099</v>
      </c>
      <c r="AY302" s="8">
        <v>-0.17320771545615798</v>
      </c>
      <c r="AZ302" s="8">
        <v>-0.36121293285202211</v>
      </c>
      <c r="BA302" s="8">
        <f t="shared" si="550"/>
        <v>-0.26158143151982283</v>
      </c>
      <c r="BB302" s="8">
        <f t="shared" si="551"/>
        <v>-0.1199842082691025</v>
      </c>
      <c r="BC302" s="8">
        <f t="shared" si="618"/>
        <v>-114.64034567723567</v>
      </c>
      <c r="BD302" s="8" t="str">
        <f t="shared" si="619"/>
        <v>Bored</v>
      </c>
      <c r="BE302" s="4">
        <v>0.44265227571856403</v>
      </c>
      <c r="BF302" s="4">
        <v>0.41799825670840302</v>
      </c>
      <c r="BG302" s="4">
        <v>0.166034086309574</v>
      </c>
      <c r="BH302" s="4">
        <v>0.40150222320974899</v>
      </c>
      <c r="BI302" s="4">
        <v>0.14074383831058199</v>
      </c>
      <c r="BJ302" s="4">
        <v>0.79337818151939399</v>
      </c>
      <c r="BK302" s="4">
        <v>0.28459923252296304</v>
      </c>
      <c r="BL302" s="4">
        <v>0.33144298546629591</v>
      </c>
      <c r="BM302" s="4">
        <v>2.465401901016101E-2</v>
      </c>
      <c r="BN302" s="4">
        <v>0.6594271288241873</v>
      </c>
      <c r="BO302" s="4">
        <f t="shared" si="552"/>
        <v>9.6071326064909313E-2</v>
      </c>
      <c r="BP302" s="4">
        <f t="shared" si="553"/>
        <v>0.29983903523273248</v>
      </c>
      <c r="BQ302" s="4">
        <f t="shared" si="620"/>
        <v>17.765961101601341</v>
      </c>
      <c r="BR302" s="4" t="str">
        <f t="shared" si="621"/>
        <v>happy</v>
      </c>
      <c r="BS302" s="6">
        <v>0.22725240811884401</v>
      </c>
      <c r="BT302" s="6">
        <v>0.493680857104216</v>
      </c>
      <c r="BU302" s="6">
        <v>0.41866893089948098</v>
      </c>
      <c r="BV302" s="6">
        <v>0.24063445963977501</v>
      </c>
      <c r="BW302" s="6">
        <v>0.107619535811751</v>
      </c>
      <c r="BX302" s="6">
        <v>0.47719173448168001</v>
      </c>
      <c r="BY302" s="6">
        <v>1.2502359140192814</v>
      </c>
      <c r="BZ302" s="6">
        <v>0.24785379845434163</v>
      </c>
      <c r="CA302" s="6">
        <v>-0.26642844898537199</v>
      </c>
      <c r="CB302" s="6">
        <v>0.91451375923854006</v>
      </c>
      <c r="CC302" s="6">
        <f t="shared" si="554"/>
        <v>-8.3675319252323632E-2</v>
      </c>
      <c r="CD302" s="6">
        <f t="shared" si="555"/>
        <v>-0.36587022993597051</v>
      </c>
      <c r="CE302" s="6">
        <f t="shared" si="622"/>
        <v>-167.11787908726606</v>
      </c>
      <c r="CF302" s="6" t="str">
        <f t="shared" si="623"/>
        <v>Sad</v>
      </c>
      <c r="CG302" s="4">
        <v>0.35058010430969</v>
      </c>
      <c r="CH302" s="4">
        <v>0.92768804886613099</v>
      </c>
      <c r="CI302" s="4">
        <v>0.19989535130793601</v>
      </c>
      <c r="CJ302" s="4">
        <v>0.52067995367643605</v>
      </c>
      <c r="CK302" s="4">
        <v>0.57100992882367696</v>
      </c>
      <c r="CL302" s="4">
        <v>0.61654417726824895</v>
      </c>
      <c r="CM302" s="4">
        <v>0.21690268353738626</v>
      </c>
      <c r="CN302" s="4">
        <v>0.33717723595228621</v>
      </c>
      <c r="CO302" s="4">
        <v>-0.57710794455644099</v>
      </c>
      <c r="CP302" s="4">
        <v>0.56371216258038115</v>
      </c>
      <c r="CQ302" s="4">
        <f t="shared" si="556"/>
        <v>-0.71581901800093717</v>
      </c>
      <c r="CR302" s="4">
        <f t="shared" si="557"/>
        <v>-0.76188214787265085</v>
      </c>
      <c r="CS302" s="4">
        <f t="shared" si="624"/>
        <v>-136.7854547621836</v>
      </c>
      <c r="CT302" s="4" t="str">
        <f t="shared" si="625"/>
        <v>Depressed</v>
      </c>
      <c r="CU302" s="2">
        <v>0.114669663334866</v>
      </c>
      <c r="CV302" s="2">
        <v>0.476104606495241</v>
      </c>
      <c r="CW302" s="2">
        <v>-9.9000450201183199E-2</v>
      </c>
      <c r="CX302" s="2">
        <v>7.3376924100113206E-2</v>
      </c>
      <c r="CY302" s="2">
        <v>-0.234258756898336</v>
      </c>
      <c r="CZ302" s="2">
        <v>0.34006881779107101</v>
      </c>
      <c r="DA302" s="2">
        <v>0.82783845291577773</v>
      </c>
      <c r="DB302" s="2">
        <v>8.9903593913605209E-2</v>
      </c>
      <c r="DC302" s="2">
        <v>-0.361434943160375</v>
      </c>
      <c r="DD302" s="2">
        <v>-4.337278620553113E-2</v>
      </c>
      <c r="DE302" s="2">
        <f t="shared" si="558"/>
        <v>-0.37184282670298641</v>
      </c>
      <c r="DF302" s="2">
        <f t="shared" si="559"/>
        <v>-0.56262713591886471</v>
      </c>
      <c r="DG302" s="2">
        <f t="shared" si="626"/>
        <v>-146.53910314166038</v>
      </c>
      <c r="DH302" s="2" t="str">
        <f t="shared" si="627"/>
        <v>Depressed</v>
      </c>
      <c r="DI302" s="7">
        <v>0.42650442122517301</v>
      </c>
      <c r="DJ302" s="7">
        <v>1.4547560682980201</v>
      </c>
      <c r="DK302" s="7">
        <v>0.43261304773683801</v>
      </c>
      <c r="DL302" s="7">
        <v>0.61177869998673995</v>
      </c>
      <c r="DM302" s="7">
        <v>0.67214195790620501</v>
      </c>
      <c r="DN302" s="7">
        <v>1.1921928058059199</v>
      </c>
      <c r="DO302" s="7">
        <v>0.39376914715622557</v>
      </c>
      <c r="DP302" s="7">
        <v>0.23112599792613778</v>
      </c>
      <c r="DQ302" s="7">
        <v>-1.0282516470728471</v>
      </c>
      <c r="DR302" s="7">
        <v>0.55515530865599583</v>
      </c>
      <c r="DS302" s="7">
        <f t="shared" si="560"/>
        <v>-0.96690386509023263</v>
      </c>
      <c r="DT302" s="7">
        <f t="shared" si="561"/>
        <v>0.17505710473325031</v>
      </c>
      <c r="DU302" s="7">
        <f t="shared" si="628"/>
        <v>-79.7378126244176</v>
      </c>
      <c r="DV302" s="7" t="str">
        <f t="shared" si="629"/>
        <v>Calm</v>
      </c>
      <c r="DW302" s="8">
        <v>0.86551954804923303</v>
      </c>
      <c r="DX302" s="8">
        <v>0.67953151021844005</v>
      </c>
      <c r="DY302" s="8">
        <v>4.3791849817607399E-2</v>
      </c>
      <c r="DZ302" s="8">
        <v>0.33937532663627001</v>
      </c>
      <c r="EA302" s="8">
        <v>0.76701285502165095</v>
      </c>
      <c r="EB302" s="8">
        <v>0.67872666451878205</v>
      </c>
      <c r="EC302" s="8">
        <v>2.6824490426794897E-2</v>
      </c>
      <c r="ED302" s="8">
        <v>0.24986069139758932</v>
      </c>
      <c r="EE302" s="8">
        <v>0.18598803783079298</v>
      </c>
      <c r="EF302" s="8">
        <v>0.24799644931054146</v>
      </c>
      <c r="EG302" s="8">
        <f t="shared" si="562"/>
        <v>0.52164559997821724</v>
      </c>
      <c r="EH302" s="8">
        <f t="shared" si="563"/>
        <v>0.1587989758580497</v>
      </c>
      <c r="EI302" s="8">
        <f t="shared" si="630"/>
        <v>73.068740283982933</v>
      </c>
      <c r="EJ302" s="8" t="str">
        <f t="shared" si="631"/>
        <v>alert</v>
      </c>
      <c r="EK302" s="1">
        <v>0.85706075349938304</v>
      </c>
      <c r="EL302" s="1">
        <v>-0.26639283594178298</v>
      </c>
      <c r="EM302" s="1">
        <v>0.639512542235399</v>
      </c>
      <c r="EN302" s="1">
        <v>-0.27648174236135598</v>
      </c>
      <c r="EO302" s="1">
        <v>0.75577666555392697</v>
      </c>
      <c r="EP302" s="1">
        <v>-0.29578886061030202</v>
      </c>
      <c r="EQ302" s="1">
        <v>0.39651395402939915</v>
      </c>
      <c r="ER302" s="1">
        <v>0.49180139456166111</v>
      </c>
      <c r="ES302" s="1">
        <v>1.1234535894411661</v>
      </c>
      <c r="ET302" s="1">
        <v>0.61461066207077586</v>
      </c>
      <c r="EU302" s="1">
        <f t="shared" si="564"/>
        <v>0.58127522476837523</v>
      </c>
      <c r="EV302" s="1">
        <f t="shared" si="565"/>
        <v>-0.53570629037421624</v>
      </c>
      <c r="EW302" s="1">
        <f t="shared" si="632"/>
        <v>132.6638283307843</v>
      </c>
      <c r="EX302" s="1" t="str">
        <f t="shared" si="633"/>
        <v>stressed</v>
      </c>
      <c r="EY302" s="2">
        <v>0.53028346298560802</v>
      </c>
      <c r="EZ302" s="2">
        <v>-4.8172925791469902E-2</v>
      </c>
      <c r="FA302" s="2">
        <v>0.13685522051719101</v>
      </c>
      <c r="FB302" s="2">
        <v>-0.264307823778275</v>
      </c>
      <c r="FC302" s="2">
        <v>0.88018434051345495</v>
      </c>
      <c r="FD302" s="2">
        <v>-0.33611130697686198</v>
      </c>
      <c r="FE302" s="2">
        <v>9.7028248484426982E-2</v>
      </c>
      <c r="FF302" s="2">
        <v>0.68779252761487764</v>
      </c>
      <c r="FG302" s="2">
        <v>0.57845638877707795</v>
      </c>
      <c r="FH302" s="2">
        <v>-0.26436386145561652</v>
      </c>
      <c r="FI302" s="2">
        <f t="shared" si="566"/>
        <v>0.39809584758270411</v>
      </c>
      <c r="FJ302" s="2">
        <f t="shared" si="567"/>
        <v>3.8110020533361988E-2</v>
      </c>
      <c r="FK302" s="2">
        <f t="shared" si="634"/>
        <v>84.531695036352346</v>
      </c>
      <c r="FL302" s="2" t="str">
        <f t="shared" si="635"/>
        <v>alert</v>
      </c>
      <c r="FM302" s="7">
        <v>3.2010583713628797E-2</v>
      </c>
      <c r="FN302" s="7">
        <v>0.77647213579512597</v>
      </c>
      <c r="FO302" s="7">
        <v>4.7082428431160797E-2</v>
      </c>
      <c r="FP302" s="7">
        <v>0.25709773025959498</v>
      </c>
      <c r="FQ302" s="7">
        <v>0.44519544874624201</v>
      </c>
      <c r="FR302" s="7">
        <v>0.19930827361096401</v>
      </c>
      <c r="FS302" s="7">
        <v>9.8662684938124814E-2</v>
      </c>
      <c r="FT302" s="7">
        <v>0.26347908584891333</v>
      </c>
      <c r="FU302" s="7">
        <v>-0.74446155208149722</v>
      </c>
      <c r="FV302" s="7">
        <v>0.37623581970382725</v>
      </c>
      <c r="FW302" s="7">
        <f t="shared" si="568"/>
        <v>-0.79500296947625804</v>
      </c>
      <c r="FX302" s="7">
        <f t="shared" si="569"/>
        <v>-3.6616262821758006E-2</v>
      </c>
      <c r="FY302" s="7">
        <f t="shared" si="636"/>
        <v>-92.637066517501694</v>
      </c>
      <c r="FZ302" s="7" t="str">
        <f t="shared" si="637"/>
        <v>Bored</v>
      </c>
      <c r="GA302" s="4">
        <v>0.64318295732877395</v>
      </c>
      <c r="GB302" s="4">
        <v>0.84007069834246795</v>
      </c>
      <c r="GC302" s="4">
        <v>0.38674994437381399</v>
      </c>
      <c r="GD302" s="4">
        <v>0.60672983077942</v>
      </c>
      <c r="GE302" s="4">
        <v>0.40717946774359798</v>
      </c>
      <c r="GF302" s="4">
        <v>0.68867390081265201</v>
      </c>
      <c r="GG302" s="4">
        <v>0.3682061878281358</v>
      </c>
      <c r="GH302" s="4">
        <v>0.39688109519061388</v>
      </c>
      <c r="GI302" s="4">
        <v>-0.196887741013694</v>
      </c>
      <c r="GJ302" s="4">
        <v>0.66979762453620095</v>
      </c>
      <c r="GK302" s="4">
        <f t="shared" si="570"/>
        <v>-0.19976378279609064</v>
      </c>
      <c r="GL302" s="4">
        <f t="shared" si="571"/>
        <v>-0.65119566445549093</v>
      </c>
      <c r="GM302" s="4">
        <f t="shared" si="638"/>
        <v>-162.94583991626149</v>
      </c>
      <c r="GN302" s="4" t="str">
        <f t="shared" si="639"/>
        <v>Sad</v>
      </c>
      <c r="GO302" s="6">
        <v>0.37386802363774002</v>
      </c>
      <c r="GP302" s="6">
        <v>0.48029264366746699</v>
      </c>
      <c r="GQ302" s="6">
        <v>0.65450571135695002</v>
      </c>
      <c r="GR302" s="6">
        <v>0.38420051986549603</v>
      </c>
      <c r="GS302" s="6">
        <v>0.10934303474691</v>
      </c>
      <c r="GT302" s="6">
        <v>1.5231479948920599E-2</v>
      </c>
      <c r="GU302" s="6">
        <v>1.3544924107178535</v>
      </c>
      <c r="GV302" s="6">
        <v>0.77534170700219374</v>
      </c>
      <c r="GW302" s="6">
        <v>-0.10642462002972697</v>
      </c>
      <c r="GX302" s="6">
        <v>1.2160548606147625</v>
      </c>
      <c r="GY302" s="6">
        <f t="shared" si="572"/>
        <v>-9.2690624433617197E-2</v>
      </c>
      <c r="GZ302" s="6">
        <f t="shared" si="573"/>
        <v>4.2043826873656931E-2</v>
      </c>
      <c r="HA302" s="6">
        <f t="shared" si="640"/>
        <v>-65.601284273114246</v>
      </c>
      <c r="HB302" s="6" t="str">
        <f t="shared" si="641"/>
        <v>Calm</v>
      </c>
      <c r="HI302" s="2">
        <v>0</v>
      </c>
      <c r="HJ302" s="2">
        <v>0</v>
      </c>
      <c r="HK302" s="2">
        <v>0</v>
      </c>
      <c r="HL302" s="2">
        <v>0</v>
      </c>
      <c r="HM302" s="2" t="e">
        <f t="shared" si="574"/>
        <v>#DIV/0!</v>
      </c>
      <c r="HN302" s="2" t="e">
        <f t="shared" si="575"/>
        <v>#DIV/0!</v>
      </c>
      <c r="HO302" s="2" t="e">
        <f t="shared" si="642"/>
        <v>#DIV/0!</v>
      </c>
      <c r="HP302" s="2" t="e">
        <f t="shared" si="643"/>
        <v>#DIV/0!</v>
      </c>
      <c r="HQ302" s="4">
        <v>1.32939324146343</v>
      </c>
      <c r="HR302" s="4">
        <v>1.0203275914636201</v>
      </c>
      <c r="HS302" s="4">
        <v>0.73897575053157105</v>
      </c>
      <c r="HT302" s="4">
        <v>0.78303267906888796</v>
      </c>
      <c r="HU302" s="4">
        <v>1.0008978912069599</v>
      </c>
      <c r="HV302" s="4">
        <v>0.97444027249642196</v>
      </c>
      <c r="HW302" s="4">
        <v>0.31711735077700098</v>
      </c>
      <c r="HX302" s="4">
        <v>0.39254325940182339</v>
      </c>
      <c r="HY302" s="4">
        <v>0.3090656499998099</v>
      </c>
      <c r="HZ302" s="4">
        <v>0.64774010949398242</v>
      </c>
      <c r="IA302" s="4">
        <f t="shared" si="576"/>
        <v>0.57507036434909575</v>
      </c>
      <c r="IB302" s="4">
        <f t="shared" si="577"/>
        <v>-6.6149008247026075E-2</v>
      </c>
      <c r="IC302" s="4">
        <f t="shared" si="644"/>
        <v>96.561761485031923</v>
      </c>
      <c r="ID302" s="4" t="str">
        <f t="shared" si="645"/>
        <v>nervous</v>
      </c>
      <c r="IE302" s="6">
        <v>0.33884931664110401</v>
      </c>
      <c r="IF302" s="6">
        <v>0.53880816370430296</v>
      </c>
      <c r="IG302" s="6">
        <v>0.232737336304879</v>
      </c>
      <c r="IH302" s="6">
        <v>0.71323471930866</v>
      </c>
      <c r="II302" s="6">
        <v>0.106569500426931</v>
      </c>
      <c r="IJ302" s="6">
        <v>0.17481564436664801</v>
      </c>
      <c r="IK302" s="6">
        <v>0.52251348031695255</v>
      </c>
      <c r="IL302" s="6">
        <v>0.99945477048566711</v>
      </c>
      <c r="IM302" s="6">
        <v>-0.19995884706319894</v>
      </c>
      <c r="IN302" s="6">
        <v>1.077837398755203</v>
      </c>
      <c r="IO302" s="6">
        <f t="shared" si="578"/>
        <v>-0.25654416064074637</v>
      </c>
      <c r="IP302" s="6">
        <f t="shared" si="579"/>
        <v>0.47921167462429071</v>
      </c>
      <c r="IQ302" s="6">
        <f t="shared" si="646"/>
        <v>-28.162201792282886</v>
      </c>
      <c r="IR302" s="6" t="str">
        <f t="shared" si="647"/>
        <v>Contented</v>
      </c>
      <c r="IS302" s="4">
        <v>0.27475123131365697</v>
      </c>
      <c r="IT302" s="4">
        <v>0.64788761556595498</v>
      </c>
      <c r="IU302" s="4">
        <v>0.12593626205179501</v>
      </c>
      <c r="IV302" s="4">
        <v>0.248828245581107</v>
      </c>
      <c r="IW302" s="4">
        <v>0.38958140438254801</v>
      </c>
      <c r="IX302" s="4">
        <v>0.49627089598975099</v>
      </c>
      <c r="IY302" s="4">
        <v>0.1895680797313484</v>
      </c>
      <c r="IZ302" s="4">
        <v>0.2174770742585104</v>
      </c>
      <c r="JA302" s="4">
        <v>-0.373136384252298</v>
      </c>
      <c r="JB302" s="4">
        <v>0.40618765283985725</v>
      </c>
      <c r="JC302" s="4">
        <f t="shared" si="580"/>
        <v>-0.42113396502347611</v>
      </c>
      <c r="JD302" s="4">
        <f t="shared" si="581"/>
        <v>9.4039219248877481E-2</v>
      </c>
      <c r="JE302" s="4">
        <f t="shared" si="648"/>
        <v>-77.412358973633289</v>
      </c>
      <c r="JF302" s="4" t="str">
        <f t="shared" si="649"/>
        <v>Calm</v>
      </c>
      <c r="JG302" s="6">
        <v>0.28748039189466801</v>
      </c>
      <c r="JH302" s="6">
        <v>0.54286009426812198</v>
      </c>
      <c r="JI302" s="6">
        <v>-5.5216566807184796E-3</v>
      </c>
      <c r="JJ302" s="6">
        <v>0.10442323028117401</v>
      </c>
      <c r="JK302" s="6">
        <v>0.77192978236317</v>
      </c>
      <c r="JL302" s="6">
        <v>5.2023484871704398E-2</v>
      </c>
      <c r="JM302" s="6">
        <v>-5.2120102438950383E-3</v>
      </c>
      <c r="JN302" s="6">
        <v>0.17553557358595287</v>
      </c>
      <c r="JO302" s="6">
        <v>-0.25537970237345398</v>
      </c>
      <c r="JP302" s="6">
        <v>0.11910966073388075</v>
      </c>
      <c r="JQ302" s="6">
        <f t="shared" si="582"/>
        <v>-0.3492961597518639</v>
      </c>
      <c r="JR302" s="6">
        <f t="shared" si="583"/>
        <v>0.11813577824591603</v>
      </c>
      <c r="JS302" s="6">
        <f t="shared" si="650"/>
        <v>-71.313901273852494</v>
      </c>
      <c r="JT302" s="6" t="str">
        <f t="shared" si="651"/>
        <v>Calm</v>
      </c>
      <c r="JU302" s="2">
        <v>0.66534785813212205</v>
      </c>
      <c r="JV302" s="2">
        <v>0.14835624032683201</v>
      </c>
      <c r="JW302" s="2">
        <v>0.68498401010486198</v>
      </c>
      <c r="JX302" s="2">
        <v>-0.14841410210390699</v>
      </c>
      <c r="JY302" s="2">
        <v>0.88664009777588004</v>
      </c>
      <c r="JZ302" s="2">
        <v>0.102326239779087</v>
      </c>
      <c r="KA302" s="2">
        <v>0.4413591017232521</v>
      </c>
      <c r="KB302" s="2">
        <v>-0.59204018582071904</v>
      </c>
      <c r="KC302" s="2">
        <v>0.51699161780529002</v>
      </c>
      <c r="KD302" s="2">
        <v>0.65941649921285395</v>
      </c>
      <c r="KE302" s="2">
        <f t="shared" si="584"/>
        <v>0.73366144323639881</v>
      </c>
      <c r="KF302" s="2">
        <f t="shared" si="585"/>
        <v>0.20883308601184969</v>
      </c>
      <c r="KG302" s="2">
        <f t="shared" si="652"/>
        <v>74.111260056464559</v>
      </c>
      <c r="KH302" s="2" t="str">
        <f t="shared" si="653"/>
        <v>alert</v>
      </c>
      <c r="KI302" s="7">
        <v>0.43186889703993397</v>
      </c>
      <c r="KJ302" s="7">
        <v>0.64583427884057298</v>
      </c>
      <c r="KK302" s="7">
        <v>-9.5711484388069593E-3</v>
      </c>
      <c r="KL302" s="7">
        <v>0.40692053095390601</v>
      </c>
      <c r="KM302" s="7">
        <v>0.64075918089362105</v>
      </c>
      <c r="KN302" s="7">
        <v>0.77200752072617396</v>
      </c>
      <c r="KO302" s="7">
        <v>-8.9230821341596961E-3</v>
      </c>
      <c r="KP302" s="7">
        <v>0.28699995378768606</v>
      </c>
      <c r="KQ302" s="7">
        <v>-0.21396538180063901</v>
      </c>
      <c r="KR302" s="7">
        <v>0.3687002055927468</v>
      </c>
      <c r="KS302" s="7">
        <f t="shared" si="586"/>
        <v>-9.1027148448850737E-2</v>
      </c>
      <c r="KT302" s="7">
        <f t="shared" si="587"/>
        <v>0.18658278789392369</v>
      </c>
      <c r="KU302" s="7">
        <f t="shared" si="654"/>
        <v>-26.00611266440843</v>
      </c>
      <c r="KV302" s="7" t="str">
        <f t="shared" si="655"/>
        <v>Contented</v>
      </c>
      <c r="KW302" s="2">
        <v>0.50535576810787097</v>
      </c>
      <c r="KX302" s="2">
        <v>0.51723067729905703</v>
      </c>
      <c r="KY302" s="2">
        <v>0.19182921793690899</v>
      </c>
      <c r="KZ302" s="2">
        <v>-4.8687091027162397E-3</v>
      </c>
      <c r="LA302" s="2">
        <v>0.47241761189206899</v>
      </c>
      <c r="LB302" s="2">
        <v>0.38990509136594298</v>
      </c>
      <c r="LC302" s="2">
        <v>0.19618985529849542</v>
      </c>
      <c r="LD302" s="2">
        <v>-5.3671228397060662E-3</v>
      </c>
      <c r="LE302" s="2">
        <v>-1.1874909191186056E-2</v>
      </c>
      <c r="LF302" s="2">
        <v>0.18283100629188731</v>
      </c>
      <c r="LG302" s="2">
        <f t="shared" si="588"/>
        <v>-9.7652152290317096E-2</v>
      </c>
      <c r="LH302" s="2">
        <f t="shared" si="589"/>
        <v>2.3487163168541603E-2</v>
      </c>
      <c r="LI302" s="2">
        <f t="shared" si="656"/>
        <v>-76.476172389046326</v>
      </c>
      <c r="LJ302" s="2" t="str">
        <f t="shared" si="657"/>
        <v>Calm</v>
      </c>
      <c r="LK302" s="4">
        <v>0.28933102990244502</v>
      </c>
      <c r="LL302" s="4">
        <v>0.418933907820361</v>
      </c>
      <c r="LM302" s="4">
        <v>0.26491593573955302</v>
      </c>
      <c r="LN302" s="4">
        <v>0.198583201785235</v>
      </c>
      <c r="LO302" s="4">
        <v>0.19162444707519599</v>
      </c>
      <c r="LP302" s="4">
        <v>0.131475568290846</v>
      </c>
      <c r="LQ302" s="4">
        <v>0.5508117662040235</v>
      </c>
      <c r="LR302" s="4">
        <v>0.36079175669045427</v>
      </c>
      <c r="LS302" s="4">
        <v>-0.12960287791791597</v>
      </c>
      <c r="LT302" s="4">
        <v>0.65441491289264953</v>
      </c>
      <c r="LU302" s="4">
        <f t="shared" si="590"/>
        <v>8.5230498057522919E-2</v>
      </c>
      <c r="LV302" s="4">
        <f t="shared" si="591"/>
        <v>0.22031827686719319</v>
      </c>
      <c r="LW302" s="4">
        <f t="shared" si="658"/>
        <v>21.149046535801286</v>
      </c>
      <c r="LX302" s="4" t="str">
        <f t="shared" si="659"/>
        <v>happy</v>
      </c>
      <c r="LY302" s="6">
        <v>0.36250575196106599</v>
      </c>
      <c r="LZ302" s="6">
        <v>0.29028083066257998</v>
      </c>
      <c r="MA302" s="6">
        <v>0.30075015231706997</v>
      </c>
      <c r="MB302" s="6">
        <v>0.19217622800572101</v>
      </c>
      <c r="MC302" s="6">
        <v>1.4996429783235799E-2</v>
      </c>
      <c r="MD302" s="6">
        <v>0.12879532482158099</v>
      </c>
      <c r="ME302" s="6">
        <v>0.79668454080824569</v>
      </c>
      <c r="MF302" s="6">
        <v>0.45857113436506247</v>
      </c>
      <c r="MG302" s="6">
        <v>7.2224921298486011E-2</v>
      </c>
      <c r="MH302" s="6">
        <v>0.75511107832769309</v>
      </c>
      <c r="MI302" s="6">
        <f t="shared" si="592"/>
        <v>8.5143728120286255E-2</v>
      </c>
      <c r="MJ302" s="6">
        <f t="shared" si="593"/>
        <v>0.25313415921324456</v>
      </c>
      <c r="MK302" s="6">
        <f t="shared" si="660"/>
        <v>18.590783424948306</v>
      </c>
      <c r="ML302" s="6" t="str">
        <f t="shared" si="661"/>
        <v>happy</v>
      </c>
      <c r="MM302" s="2">
        <v>-4.3103325432261801E-2</v>
      </c>
      <c r="MN302" s="2">
        <v>0.17449656834435701</v>
      </c>
      <c r="MO302" s="2">
        <v>-9.9450340320665298E-2</v>
      </c>
      <c r="MP302" s="2">
        <v>-7.8240541339155596E-3</v>
      </c>
      <c r="MQ302" s="2">
        <v>-0.170842822166037</v>
      </c>
      <c r="MR302" s="2">
        <v>-2.6859570834315401E-2</v>
      </c>
      <c r="MS302" s="2">
        <v>0.46483819146578587</v>
      </c>
      <c r="MT302" s="2">
        <v>-5.2995213028383364E-2</v>
      </c>
      <c r="MU302" s="2">
        <v>-0.21759989377661881</v>
      </c>
      <c r="MV302" s="2">
        <v>-0.81643768033299591</v>
      </c>
      <c r="MW302" s="2">
        <f t="shared" si="594"/>
        <v>8.3396801913661278E-2</v>
      </c>
      <c r="MX302" s="2">
        <f t="shared" si="595"/>
        <v>-0.21372565815443934</v>
      </c>
      <c r="MY302" s="2">
        <f t="shared" si="662"/>
        <v>158.68402642146134</v>
      </c>
      <c r="MZ302" s="2" t="str">
        <f t="shared" si="663"/>
        <v>Upset</v>
      </c>
      <c r="NK302" s="7">
        <f t="shared" si="596"/>
        <v>5.2959786961425781E-2</v>
      </c>
      <c r="NL302" s="7">
        <f t="shared" si="597"/>
        <v>4.4546745186410774E-2</v>
      </c>
      <c r="NM302" s="7">
        <f t="shared" si="664"/>
        <v>49.931371470164912</v>
      </c>
      <c r="NN302" s="7" t="str">
        <f t="shared" si="665"/>
        <v>excited</v>
      </c>
      <c r="NO302" s="4">
        <v>0.62529120315943798</v>
      </c>
      <c r="NP302" s="4">
        <v>-3.8557499378223101E-2</v>
      </c>
      <c r="NQ302" s="4">
        <v>0.341840221112718</v>
      </c>
      <c r="NR302" s="4">
        <v>0.33954834876096102</v>
      </c>
      <c r="NS302" s="4">
        <v>0.70404963797391296</v>
      </c>
      <c r="NT302" s="4">
        <v>-3.7309398320928E-2</v>
      </c>
      <c r="NU302" s="4">
        <v>0.25715016836560639</v>
      </c>
      <c r="NV302" s="4">
        <v>-4.4755797199911118</v>
      </c>
      <c r="NW302" s="4">
        <v>0.66384870253766104</v>
      </c>
      <c r="NX302" s="4">
        <v>1.1613250874842527</v>
      </c>
      <c r="NY302" s="4">
        <f t="shared" si="598"/>
        <v>0.47333756396154536</v>
      </c>
      <c r="NZ302" s="4">
        <f t="shared" si="599"/>
        <v>0.11127848532874873</v>
      </c>
      <c r="OA302" s="4">
        <f t="shared" si="666"/>
        <v>76.770383510124631</v>
      </c>
      <c r="OB302" s="4" t="str">
        <f t="shared" si="667"/>
        <v>alert</v>
      </c>
      <c r="OC302" s="1">
        <v>0.21749235833797101</v>
      </c>
      <c r="OD302" s="1">
        <v>0.11917499234974401</v>
      </c>
      <c r="OE302" s="1">
        <v>0.48257117533357502</v>
      </c>
      <c r="OF302" s="1">
        <v>0.354844373182432</v>
      </c>
      <c r="OG302" s="1">
        <v>-0.37311470821991</v>
      </c>
      <c r="OH302" s="1">
        <v>-0.34885189478638701</v>
      </c>
      <c r="OI302" s="1">
        <v>-3.1009117629933733</v>
      </c>
      <c r="OJ302" s="1">
        <v>-1.5449719558992954</v>
      </c>
      <c r="OK302" s="1">
        <v>9.8317365988227004E-2</v>
      </c>
      <c r="OL302" s="1">
        <v>2.4873678626852493</v>
      </c>
      <c r="OM302" s="1">
        <f t="shared" si="600"/>
        <v>-9.5291018824177343E-3</v>
      </c>
      <c r="ON302" s="1">
        <f t="shared" si="601"/>
        <v>0.84696011594003173</v>
      </c>
      <c r="OO302" s="1">
        <f t="shared" si="668"/>
        <v>-0.64460447971311263</v>
      </c>
      <c r="OP302" s="1" t="str">
        <f t="shared" si="669"/>
        <v>Contented</v>
      </c>
      <c r="OQ302" s="2">
        <v>0.52783501356985996</v>
      </c>
      <c r="OR302" s="2">
        <v>0.443710647380953</v>
      </c>
      <c r="OS302" s="2">
        <v>0.274683956185654</v>
      </c>
      <c r="OT302" s="2">
        <v>0.21243231830665801</v>
      </c>
      <c r="OU302" s="2">
        <v>0.49291279733328902</v>
      </c>
      <c r="OV302" s="2">
        <v>0.32145420581032802</v>
      </c>
      <c r="OW302" s="2">
        <v>0.26910070563131161</v>
      </c>
      <c r="OX302" s="2">
        <v>0.2776294773873425</v>
      </c>
      <c r="OY302" s="2">
        <v>8.4124366188906952E-2</v>
      </c>
      <c r="OZ302" s="2">
        <v>0.50138279040389178</v>
      </c>
      <c r="PA302" s="2">
        <f t="shared" si="602"/>
        <v>1.8101010530855222E-2</v>
      </c>
      <c r="PB302" s="2">
        <f t="shared" si="603"/>
        <v>0.15935663519579646</v>
      </c>
      <c r="PC302" s="2">
        <f t="shared" si="670"/>
        <v>6.4803411858077924</v>
      </c>
      <c r="PD302" s="2" t="str">
        <f t="shared" si="671"/>
        <v>happy</v>
      </c>
      <c r="PE302" s="1">
        <v>6.2512000767049603E-2</v>
      </c>
      <c r="PF302" s="1">
        <v>0.66171850228031803</v>
      </c>
      <c r="PG302" s="1">
        <v>0.10308128158541099</v>
      </c>
      <c r="PH302" s="1">
        <v>0.75037633601676301</v>
      </c>
      <c r="PI302" s="1">
        <v>-0.22471767890917499</v>
      </c>
      <c r="PJ302" s="1">
        <v>0.32237460470034102</v>
      </c>
      <c r="PK302" s="1">
        <v>-0.63549736831709858</v>
      </c>
      <c r="PL302" s="1">
        <v>0.76250542829125878</v>
      </c>
      <c r="PM302" s="1">
        <v>-0.59920650151326837</v>
      </c>
      <c r="PN302" s="1">
        <v>1.1784336810049469</v>
      </c>
      <c r="PO302" s="1">
        <f t="shared" si="604"/>
        <v>-0.61976360273974618</v>
      </c>
      <c r="PP302" s="1">
        <f t="shared" si="605"/>
        <v>-0.30430124596690022</v>
      </c>
      <c r="PQ302" s="1">
        <f t="shared" si="672"/>
        <v>-116.15083844342007</v>
      </c>
      <c r="PR302" s="1" t="str">
        <f t="shared" si="673"/>
        <v>Bored</v>
      </c>
      <c r="PS302" s="4">
        <v>0.54859090274438504</v>
      </c>
      <c r="PT302" s="4">
        <v>0.72648414122277805</v>
      </c>
      <c r="PU302" s="4">
        <v>0.230919074240302</v>
      </c>
      <c r="PV302" s="4">
        <v>0.17307256810468399</v>
      </c>
      <c r="PW302" s="4">
        <v>7.8450794934953105E-2</v>
      </c>
      <c r="PX302" s="4">
        <v>0.12866627906704001</v>
      </c>
      <c r="PY302" s="4">
        <v>0.36826749336595371</v>
      </c>
      <c r="PZ302" s="4">
        <v>0.20238845002967804</v>
      </c>
      <c r="QA302" s="4">
        <v>-0.177893238478393</v>
      </c>
      <c r="QB302" s="4">
        <v>0.31683754164620759</v>
      </c>
      <c r="QC302" s="4">
        <f t="shared" si="606"/>
        <v>-0.20400289983761422</v>
      </c>
      <c r="QD302" s="4">
        <f t="shared" si="607"/>
        <v>-0.29011783518273615</v>
      </c>
      <c r="QE302" s="4">
        <f t="shared" si="674"/>
        <v>-144.88616550805202</v>
      </c>
      <c r="QF302" s="4" t="str">
        <f t="shared" si="675"/>
        <v>Depressed</v>
      </c>
      <c r="QG302" s="2">
        <v>1.10456721306102</v>
      </c>
      <c r="QH302" s="2">
        <v>0.48234722909871203</v>
      </c>
      <c r="QI302" s="2">
        <v>0.452845368465434</v>
      </c>
      <c r="QJ302" s="2">
        <v>0.73618968291505604</v>
      </c>
      <c r="QK302" s="2">
        <v>0.56543270145602698</v>
      </c>
      <c r="QL302" s="2">
        <v>0.80202974143251204</v>
      </c>
      <c r="QM302" s="2">
        <v>0.27116490517689273</v>
      </c>
      <c r="QN302" s="2">
        <v>0.57318816812058282</v>
      </c>
      <c r="QO302" s="2">
        <v>0.62221998396230793</v>
      </c>
      <c r="QP302" s="2">
        <v>0.74927483157961383</v>
      </c>
      <c r="QQ302" s="2">
        <f t="shared" si="608"/>
        <v>0.93354057888805686</v>
      </c>
      <c r="QR302" s="2">
        <f t="shared" si="609"/>
        <v>-0.38632197457362372</v>
      </c>
      <c r="QS302" s="2">
        <f t="shared" si="676"/>
        <v>112.48097087642579</v>
      </c>
      <c r="QT302" s="2" t="str">
        <f t="shared" si="677"/>
        <v>nervous</v>
      </c>
      <c r="QU302" s="4">
        <v>0.55471348387350905</v>
      </c>
      <c r="QV302" s="4">
        <v>0.153507076163891</v>
      </c>
      <c r="QW302" s="4">
        <v>0.33887347880492102</v>
      </c>
      <c r="QX302" s="4">
        <v>0.339351411688738</v>
      </c>
      <c r="QY302" s="4">
        <v>0.48163711560077999</v>
      </c>
      <c r="QZ302" s="4">
        <v>0.101494377165667</v>
      </c>
      <c r="RA302" s="4">
        <v>0.32698729462483239</v>
      </c>
      <c r="RB302" s="4">
        <v>1.33078226519034</v>
      </c>
      <c r="RC302" s="4">
        <v>0.40120640770961802</v>
      </c>
      <c r="RD302" s="4">
        <v>0.9576464293239989</v>
      </c>
      <c r="RE302" s="4">
        <f t="shared" si="610"/>
        <v>0.51984820431735801</v>
      </c>
      <c r="RF302" s="4">
        <f t="shared" si="611"/>
        <v>0.33398081422515258</v>
      </c>
      <c r="RG302" s="4">
        <f t="shared" si="678"/>
        <v>57.280944707746933</v>
      </c>
      <c r="RH302" s="4" t="str">
        <f t="shared" si="679"/>
        <v>excited</v>
      </c>
    </row>
    <row r="303" spans="1:476" x14ac:dyDescent="0.3">
      <c r="A303" s="1">
        <v>0.31322883340902802</v>
      </c>
      <c r="B303" s="1">
        <v>0.765088498729527</v>
      </c>
      <c r="C303" s="1">
        <v>0.34184811198561299</v>
      </c>
      <c r="D303" s="1">
        <v>0.67129331573010897</v>
      </c>
      <c r="E303" s="1">
        <v>0.97595718435008305</v>
      </c>
      <c r="F303" s="1">
        <v>0.92484975015227799</v>
      </c>
      <c r="G303" s="1">
        <v>0.26516585448221058</v>
      </c>
      <c r="H303" s="1">
        <v>0.39722949413937991</v>
      </c>
      <c r="I303" s="1">
        <v>-0.45185966532049898</v>
      </c>
      <c r="J303" s="1">
        <v>0.93955776979530314</v>
      </c>
      <c r="K303" s="1">
        <f t="shared" si="544"/>
        <v>-0.63336147128244302</v>
      </c>
      <c r="L303" s="1">
        <f t="shared" si="545"/>
        <v>0.32300696960493291</v>
      </c>
      <c r="M303" s="1">
        <f t="shared" si="612"/>
        <v>-62.97894827777359</v>
      </c>
      <c r="N303" s="1" t="str">
        <f t="shared" si="613"/>
        <v>Calm</v>
      </c>
      <c r="O303" s="8">
        <v>3.3944768115585902E-2</v>
      </c>
      <c r="P303" s="8">
        <v>-0.13807342004463799</v>
      </c>
      <c r="Q303" s="8">
        <v>-0.26603976850808098</v>
      </c>
      <c r="R303" s="8">
        <v>-0.23723696455205301</v>
      </c>
      <c r="S303" s="8">
        <v>-1.49604844999594E-2</v>
      </c>
      <c r="T303" s="8">
        <v>-0.45045561841173198</v>
      </c>
      <c r="U303" s="8">
        <v>-14.01368489296568</v>
      </c>
      <c r="V303" s="8">
        <v>0.40310154478408178</v>
      </c>
      <c r="W303" s="8">
        <v>-0.28161407556906903</v>
      </c>
      <c r="X303" s="8">
        <v>-0.19136229053871384</v>
      </c>
      <c r="Y303" s="8">
        <f t="shared" si="546"/>
        <v>3.9374367561969104E-2</v>
      </c>
      <c r="Z303" s="8">
        <f t="shared" si="547"/>
        <v>-6.5179646257017887E-2</v>
      </c>
      <c r="AA303" s="8">
        <f t="shared" si="614"/>
        <v>148.86424889423728</v>
      </c>
      <c r="AB303" s="8" t="str">
        <f t="shared" si="615"/>
        <v>stressed</v>
      </c>
      <c r="AC303" s="2">
        <v>0.22599200672772901</v>
      </c>
      <c r="AD303" s="2">
        <v>0.73456113131588896</v>
      </c>
      <c r="AE303" s="2">
        <v>4.0805691884768999E-2</v>
      </c>
      <c r="AF303" s="2">
        <v>9.1058323516294594E-3</v>
      </c>
      <c r="AG303" s="2">
        <v>3.2171419215618398E-2</v>
      </c>
      <c r="AH303" s="2">
        <v>0.66350880279369595</v>
      </c>
      <c r="AI303" s="2">
        <v>0.15806147495781836</v>
      </c>
      <c r="AJ303" s="2">
        <v>6.5131451077437433E-3</v>
      </c>
      <c r="AK303" s="2">
        <v>-0.50856912458815995</v>
      </c>
      <c r="AL303" s="2">
        <v>5.1961231773241065E-2</v>
      </c>
      <c r="AM303" s="2">
        <f t="shared" si="548"/>
        <v>-0.52598435327251791</v>
      </c>
      <c r="AN303" s="2">
        <f t="shared" si="549"/>
        <v>-0.17701282590201961</v>
      </c>
      <c r="AO303" s="2">
        <f t="shared" si="616"/>
        <v>-108.59995442272402</v>
      </c>
      <c r="AP303" s="2" t="str">
        <f t="shared" si="617"/>
        <v>Bored</v>
      </c>
      <c r="AQ303" s="8">
        <v>0.34441665312175102</v>
      </c>
      <c r="AR303" s="8">
        <v>0.426965334927003</v>
      </c>
      <c r="AS303" s="8">
        <v>-0.105403846194166</v>
      </c>
      <c r="AT303" s="8">
        <v>1.8797130575574399E-2</v>
      </c>
      <c r="AU303" s="8">
        <v>-0.31289086099871699</v>
      </c>
      <c r="AV303" s="8">
        <v>7.1095739152773801E-5</v>
      </c>
      <c r="AW303" s="8">
        <v>-3.3434162663641263</v>
      </c>
      <c r="AX303" s="8">
        <v>4.4017627597373377E-2</v>
      </c>
      <c r="AY303" s="8">
        <v>-8.2548681805251989E-2</v>
      </c>
      <c r="AZ303" s="8">
        <v>-0.11227474449807577</v>
      </c>
      <c r="BA303" s="8">
        <f t="shared" si="550"/>
        <v>-0.14945931852807215</v>
      </c>
      <c r="BB303" s="9">
        <f t="shared" si="551"/>
        <v>-1.9684243186710138E-2</v>
      </c>
      <c r="BC303" s="9">
        <f t="shared" si="618"/>
        <v>-97.502845222544337</v>
      </c>
      <c r="BD303" s="9" t="str">
        <f t="shared" si="619"/>
        <v>Bored</v>
      </c>
      <c r="BE303" s="4">
        <v>0.44265227571856403</v>
      </c>
      <c r="BF303" s="4">
        <v>0.41799825670840302</v>
      </c>
      <c r="BG303" s="4">
        <v>0.166034086309574</v>
      </c>
      <c r="BH303" s="4">
        <v>0.40150222320974899</v>
      </c>
      <c r="BI303" s="4">
        <v>0.14074383831058199</v>
      </c>
      <c r="BJ303" s="4">
        <v>0.79337818151939399</v>
      </c>
      <c r="BK303" s="4">
        <v>0.28459923252296304</v>
      </c>
      <c r="BL303" s="4">
        <v>0.33144298546629591</v>
      </c>
      <c r="BM303" s="4">
        <v>2.465401901016101E-2</v>
      </c>
      <c r="BN303" s="4">
        <v>0.6594271288241873</v>
      </c>
      <c r="BO303" s="4">
        <f t="shared" si="552"/>
        <v>9.6071326064909313E-2</v>
      </c>
      <c r="BP303" s="4">
        <f t="shared" si="553"/>
        <v>0.29983903523273248</v>
      </c>
      <c r="BQ303" s="4">
        <f t="shared" si="620"/>
        <v>17.765961101601341</v>
      </c>
      <c r="BR303" s="4" t="str">
        <f t="shared" si="621"/>
        <v>happy</v>
      </c>
      <c r="BS303" s="6">
        <v>0.21256066360669501</v>
      </c>
      <c r="BT303" s="6">
        <v>0.493680857104216</v>
      </c>
      <c r="BU303" s="6">
        <v>0.13833752544960601</v>
      </c>
      <c r="BV303" s="6">
        <v>0.24063445963977501</v>
      </c>
      <c r="BW303" s="6">
        <v>0.28973127717776298</v>
      </c>
      <c r="BX303" s="6">
        <v>0.47719173448168001</v>
      </c>
      <c r="BY303" s="6">
        <v>0.27541259219400654</v>
      </c>
      <c r="BZ303" s="6">
        <v>0.24785379845434163</v>
      </c>
      <c r="CA303" s="6">
        <v>-0.28112019349752099</v>
      </c>
      <c r="CB303" s="6">
        <v>0.53660394351765583</v>
      </c>
      <c r="CC303" s="6">
        <f t="shared" si="554"/>
        <v>-0.1010474294033048</v>
      </c>
      <c r="CD303" s="6">
        <f t="shared" si="555"/>
        <v>-0.68723166644212708</v>
      </c>
      <c r="CE303" s="6">
        <f t="shared" si="622"/>
        <v>-171.63542375070315</v>
      </c>
      <c r="CF303" s="6" t="str">
        <f t="shared" si="623"/>
        <v>Sad</v>
      </c>
      <c r="CG303" s="4">
        <v>0.32682194076865501</v>
      </c>
      <c r="CH303" s="4">
        <v>0.92768804886613099</v>
      </c>
      <c r="CI303" s="4">
        <v>0.20764676848592301</v>
      </c>
      <c r="CJ303" s="4">
        <v>0.52067995367643605</v>
      </c>
      <c r="CK303" s="4">
        <v>0.47392744556912397</v>
      </c>
      <c r="CL303" s="4">
        <v>0.61654417726824895</v>
      </c>
      <c r="CM303" s="4">
        <v>0.25931555119335631</v>
      </c>
      <c r="CN303" s="4">
        <v>0.33717723595228621</v>
      </c>
      <c r="CO303" s="4">
        <v>-0.60086610809747598</v>
      </c>
      <c r="CP303" s="4">
        <v>0.58056669789802962</v>
      </c>
      <c r="CQ303" s="4">
        <f t="shared" si="556"/>
        <v>-0.73873520843246343</v>
      </c>
      <c r="CR303" s="4">
        <f t="shared" si="557"/>
        <v>-0.7422219937150466</v>
      </c>
      <c r="CS303" s="4">
        <f t="shared" si="624"/>
        <v>-135.1348976940935</v>
      </c>
      <c r="CT303" s="4" t="str">
        <f t="shared" si="625"/>
        <v>Depressed</v>
      </c>
      <c r="CU303" s="2">
        <v>-3.6432367794710999E-2</v>
      </c>
      <c r="CV303" s="2">
        <v>0.47789197741952399</v>
      </c>
      <c r="CW303" s="2">
        <v>-9.3720945050307994E-2</v>
      </c>
      <c r="CX303" s="2">
        <v>8.2313501259112201E-2</v>
      </c>
      <c r="CY303" s="2">
        <v>-0.253850674928152</v>
      </c>
      <c r="CZ303" s="2">
        <v>0.36933274139024602</v>
      </c>
      <c r="DA303" s="2">
        <v>0.32286055765160421</v>
      </c>
      <c r="DB303" s="2">
        <v>9.7156633218576219E-2</v>
      </c>
      <c r="DC303" s="2">
        <v>-0.51432434521423498</v>
      </c>
      <c r="DD303" s="2">
        <v>-2.5840288765920698E-2</v>
      </c>
      <c r="DE303" s="2">
        <f t="shared" si="558"/>
        <v>-0.54309950031933651</v>
      </c>
      <c r="DF303" s="2">
        <f t="shared" si="559"/>
        <v>-0.55353062148624788</v>
      </c>
      <c r="DG303" s="2">
        <f t="shared" si="626"/>
        <v>-135.54497973619459</v>
      </c>
      <c r="DH303" s="2" t="str">
        <f t="shared" si="627"/>
        <v>Depressed</v>
      </c>
      <c r="DI303" s="7">
        <v>0.42971992318596303</v>
      </c>
      <c r="DJ303" s="7">
        <v>1.4547560682980201</v>
      </c>
      <c r="DK303" s="7">
        <v>0.36113895565946003</v>
      </c>
      <c r="DL303" s="7">
        <v>0.84630032283538303</v>
      </c>
      <c r="DM303" s="7">
        <v>0.75796178519785495</v>
      </c>
      <c r="DN303" s="7">
        <v>1.4289129629308801</v>
      </c>
      <c r="DO303" s="7">
        <v>0.30407048716014434</v>
      </c>
      <c r="DP303" s="7">
        <v>0.29348039378663537</v>
      </c>
      <c r="DQ303" s="7">
        <v>-1.0250361451120571</v>
      </c>
      <c r="DR303" s="7">
        <v>0.640729456862972</v>
      </c>
      <c r="DS303" s="7">
        <f t="shared" si="560"/>
        <v>-0.96347590838982922</v>
      </c>
      <c r="DT303" s="7">
        <f t="shared" si="561"/>
        <v>0.20576206623861348</v>
      </c>
      <c r="DU303" s="7">
        <f t="shared" si="628"/>
        <v>-77.944881365097388</v>
      </c>
      <c r="DV303" s="7" t="str">
        <f t="shared" si="629"/>
        <v>Calm</v>
      </c>
      <c r="DW303" s="8">
        <v>0.97644092645533997</v>
      </c>
      <c r="DX303" s="8">
        <v>0.67953151021844005</v>
      </c>
      <c r="DY303" s="8">
        <v>0.100919887746379</v>
      </c>
      <c r="DZ303" s="8">
        <v>0.33937532663627001</v>
      </c>
      <c r="EA303" s="8">
        <v>0.70238436500738599</v>
      </c>
      <c r="EB303" s="8">
        <v>0.67872666451878205</v>
      </c>
      <c r="EC303" s="8">
        <v>6.0113394919401993E-2</v>
      </c>
      <c r="ED303" s="8">
        <v>0.24986069139758932</v>
      </c>
      <c r="EE303" s="8">
        <v>0.29690941623689993</v>
      </c>
      <c r="EF303" s="8">
        <v>0.26588317814458007</v>
      </c>
      <c r="EG303" s="8">
        <f t="shared" si="562"/>
        <v>0.65056315948288534</v>
      </c>
      <c r="EH303" s="8">
        <f t="shared" si="563"/>
        <v>0.16609691461207188</v>
      </c>
      <c r="EI303" s="8">
        <f t="shared" si="630"/>
        <v>75.677637006560644</v>
      </c>
      <c r="EJ303" s="8" t="str">
        <f t="shared" si="631"/>
        <v>alert</v>
      </c>
      <c r="EK303" s="1">
        <v>0.85706075349938304</v>
      </c>
      <c r="EL303" s="1">
        <v>-0.22478392001381101</v>
      </c>
      <c r="EM303" s="1">
        <v>0.639512542235399</v>
      </c>
      <c r="EN303" s="1">
        <v>-0.25253672062955201</v>
      </c>
      <c r="EO303" s="1">
        <v>0.75577666555392697</v>
      </c>
      <c r="EP303" s="1">
        <v>-0.382980065184994</v>
      </c>
      <c r="EQ303" s="1">
        <v>0.39651395402939915</v>
      </c>
      <c r="ER303" s="1">
        <v>0.41551774501239158</v>
      </c>
      <c r="ES303" s="1">
        <v>1.0818446735131941</v>
      </c>
      <c r="ET303" s="1">
        <v>0.61203542674899758</v>
      </c>
      <c r="EU303" s="1">
        <f t="shared" si="564"/>
        <v>0.54300120317994227</v>
      </c>
      <c r="EV303" s="1">
        <f t="shared" si="565"/>
        <v>-0.53790742930993152</v>
      </c>
      <c r="EW303" s="1">
        <f t="shared" si="632"/>
        <v>134.72999606501313</v>
      </c>
      <c r="EX303" s="1" t="str">
        <f t="shared" si="633"/>
        <v>stressed</v>
      </c>
      <c r="EY303" s="2">
        <v>0.53028346298560802</v>
      </c>
      <c r="EZ303" s="2">
        <v>0.32538099333090198</v>
      </c>
      <c r="FA303" s="2">
        <v>2.7388155269393699E-2</v>
      </c>
      <c r="FB303" s="2">
        <v>0.21033425246580201</v>
      </c>
      <c r="FC303" s="2">
        <v>0.63589513969080103</v>
      </c>
      <c r="FD303" s="2">
        <v>-0.158604327539076</v>
      </c>
      <c r="FE303" s="2">
        <v>2.3485386549313456E-2</v>
      </c>
      <c r="FF303" s="2">
        <v>1.2611731471376546</v>
      </c>
      <c r="FG303" s="2">
        <v>0.20490246965470604</v>
      </c>
      <c r="FH303" s="2">
        <v>0.27782199667209534</v>
      </c>
      <c r="FI303" s="2">
        <f t="shared" si="566"/>
        <v>-1.5422243979269834E-2</v>
      </c>
      <c r="FJ303" s="2">
        <f t="shared" si="567"/>
        <v>0.2483887103414617</v>
      </c>
      <c r="FK303" s="2">
        <f t="shared" si="634"/>
        <v>-3.5528854201620761</v>
      </c>
      <c r="FL303" s="2" t="str">
        <f t="shared" si="635"/>
        <v>Contented</v>
      </c>
      <c r="FM303" s="7">
        <v>7.13636426379365E-2</v>
      </c>
      <c r="FN303" s="7">
        <v>0.78230821085970403</v>
      </c>
      <c r="FO303" s="7">
        <v>5.4009603427527302E-2</v>
      </c>
      <c r="FP303" s="7">
        <v>0.243757059565885</v>
      </c>
      <c r="FQ303" s="7">
        <v>0.493011576302953</v>
      </c>
      <c r="FR303" s="7">
        <v>0.250010275527908</v>
      </c>
      <c r="FS303" s="7">
        <v>9.5698042038206615E-2</v>
      </c>
      <c r="FT303" s="7">
        <v>0.23612583013878122</v>
      </c>
      <c r="FU303" s="7">
        <v>-0.71094456822176755</v>
      </c>
      <c r="FV303" s="7">
        <v>0.34880693532697726</v>
      </c>
      <c r="FW303" s="7">
        <f t="shared" si="568"/>
        <v>-0.75347335504515089</v>
      </c>
      <c r="FX303" s="7">
        <f t="shared" si="569"/>
        <v>-5.1088397907537386E-2</v>
      </c>
      <c r="FY303" s="7">
        <f t="shared" si="636"/>
        <v>-93.878937686172463</v>
      </c>
      <c r="FZ303" s="7" t="str">
        <f t="shared" si="637"/>
        <v>Bored</v>
      </c>
      <c r="GA303" s="4">
        <v>0.62010037542006402</v>
      </c>
      <c r="GB303" s="4">
        <v>0.84007069834246795</v>
      </c>
      <c r="GC303" s="4">
        <v>0.39348747190530498</v>
      </c>
      <c r="GD303" s="4">
        <v>0.54641269899331202</v>
      </c>
      <c r="GE303" s="4">
        <v>0.37356454019685797</v>
      </c>
      <c r="GF303" s="4">
        <v>0.73002257017993399</v>
      </c>
      <c r="GG303" s="4">
        <v>0.39599614087310941</v>
      </c>
      <c r="GH303" s="4">
        <v>0.34801289193955665</v>
      </c>
      <c r="GI303" s="4">
        <v>-0.21997032292240393</v>
      </c>
      <c r="GJ303" s="4">
        <v>0.64369181651894114</v>
      </c>
      <c r="GK303" s="4">
        <f t="shared" si="570"/>
        <v>-0.22214167421403752</v>
      </c>
      <c r="GL303" s="4">
        <f t="shared" si="571"/>
        <v>-0.67000536668355548</v>
      </c>
      <c r="GM303" s="4">
        <f t="shared" si="638"/>
        <v>-161.65695257814406</v>
      </c>
      <c r="GN303" s="4" t="str">
        <f t="shared" si="639"/>
        <v>Sad</v>
      </c>
      <c r="GO303" s="6">
        <v>0.39697466349968502</v>
      </c>
      <c r="GP303" s="6">
        <v>0.10139699275736801</v>
      </c>
      <c r="GQ303" s="6">
        <v>0.59270229311998202</v>
      </c>
      <c r="GR303" s="6">
        <v>0.43917776059653801</v>
      </c>
      <c r="GS303" s="6">
        <v>0.113162226378325</v>
      </c>
      <c r="GT303" s="6">
        <v>-0.200303277176379</v>
      </c>
      <c r="GU303" s="6">
        <v>1.1618495052606685</v>
      </c>
      <c r="GV303" s="6">
        <v>-4.4403423217880249</v>
      </c>
      <c r="GW303" s="6">
        <v>0.295577670742317</v>
      </c>
      <c r="GX303" s="6">
        <v>2.0705030889322704</v>
      </c>
      <c r="GY303" s="6">
        <f t="shared" si="572"/>
        <v>0.23000205547270758</v>
      </c>
      <c r="GZ303" s="6">
        <f t="shared" si="573"/>
        <v>0.75823549742204466</v>
      </c>
      <c r="HA303" s="6">
        <f t="shared" si="640"/>
        <v>16.874573186577777</v>
      </c>
      <c r="HB303" s="6" t="str">
        <f t="shared" si="641"/>
        <v>happy</v>
      </c>
      <c r="HI303" s="2">
        <v>0</v>
      </c>
      <c r="HJ303" s="2">
        <v>0</v>
      </c>
      <c r="HK303" s="2">
        <v>0</v>
      </c>
      <c r="HL303" s="2">
        <v>0</v>
      </c>
      <c r="HM303" s="2" t="e">
        <f t="shared" si="574"/>
        <v>#DIV/0!</v>
      </c>
      <c r="HN303" s="2" t="e">
        <f t="shared" si="575"/>
        <v>#DIV/0!</v>
      </c>
      <c r="HO303" s="2" t="e">
        <f t="shared" si="642"/>
        <v>#DIV/0!</v>
      </c>
      <c r="HP303" s="2" t="e">
        <f t="shared" si="643"/>
        <v>#DIV/0!</v>
      </c>
      <c r="HQ303" s="4">
        <v>1.4672990753469</v>
      </c>
      <c r="HR303" s="4">
        <v>1.0203275914636201</v>
      </c>
      <c r="HS303" s="4">
        <v>0.72102677550482697</v>
      </c>
      <c r="HT303" s="4">
        <v>0.78303267906888796</v>
      </c>
      <c r="HU303" s="4">
        <v>1.16028524327376</v>
      </c>
      <c r="HV303" s="4">
        <v>0.97444027249642196</v>
      </c>
      <c r="HW303" s="4">
        <v>0.2744067128103912</v>
      </c>
      <c r="HX303" s="4">
        <v>0.39254325940182339</v>
      </c>
      <c r="HY303" s="4">
        <v>0.4469714838832799</v>
      </c>
      <c r="HZ303" s="4">
        <v>0.60461622905101198</v>
      </c>
      <c r="IA303" s="4">
        <f t="shared" si="576"/>
        <v>0.7685736140217474</v>
      </c>
      <c r="IB303" s="4">
        <f t="shared" si="577"/>
        <v>-0.22706907230787088</v>
      </c>
      <c r="IC303" s="4">
        <f t="shared" si="644"/>
        <v>106.45936377095359</v>
      </c>
      <c r="ID303" s="4" t="str">
        <f t="shared" si="645"/>
        <v>nervous</v>
      </c>
      <c r="IE303" s="6">
        <v>0.724969528983337</v>
      </c>
      <c r="IF303" s="6">
        <v>0.497933701339354</v>
      </c>
      <c r="IG303" s="6">
        <v>0.32542104362490698</v>
      </c>
      <c r="IH303" s="6">
        <v>0.78459234748656703</v>
      </c>
      <c r="II303" s="6">
        <v>0.22079968635099601</v>
      </c>
      <c r="IJ303" s="6">
        <v>-6.11510498858946E-2</v>
      </c>
      <c r="IK303" s="6">
        <v>0.34408081628018461</v>
      </c>
      <c r="IL303" s="6">
        <v>1.7962992460339691</v>
      </c>
      <c r="IM303" s="6">
        <v>0.227035827643983</v>
      </c>
      <c r="IN303" s="6">
        <v>0.90768702182475358</v>
      </c>
      <c r="IO303" s="6">
        <f t="shared" si="578"/>
        <v>0.28797226217800098</v>
      </c>
      <c r="IP303" s="6">
        <f t="shared" si="579"/>
        <v>0.4163654242471897</v>
      </c>
      <c r="IQ303" s="6">
        <f t="shared" si="646"/>
        <v>34.669031256481503</v>
      </c>
      <c r="IR303" s="6" t="str">
        <f t="shared" si="647"/>
        <v>excited</v>
      </c>
      <c r="IS303" s="4">
        <v>0.49349899171627798</v>
      </c>
      <c r="IT303" s="4">
        <v>0.62454099290963905</v>
      </c>
      <c r="IU303" s="4">
        <v>7.9990589105263105E-2</v>
      </c>
      <c r="IV303" s="4">
        <v>0.20105836375908501</v>
      </c>
      <c r="IW303" s="4">
        <v>0.44109464406944399</v>
      </c>
      <c r="IX303" s="4">
        <v>0.51936797277074798</v>
      </c>
      <c r="IY303" s="4">
        <v>8.5588630226455839E-2</v>
      </c>
      <c r="IZ303" s="4">
        <v>0.1757643044955918</v>
      </c>
      <c r="JA303" s="4">
        <v>-0.13104200119336107</v>
      </c>
      <c r="JB303" s="4">
        <v>0.25137647734341428</v>
      </c>
      <c r="JC303" s="4">
        <f t="shared" si="580"/>
        <v>-8.7277954912275635E-2</v>
      </c>
      <c r="JD303" s="4">
        <f t="shared" si="581"/>
        <v>3.6655004479462905E-2</v>
      </c>
      <c r="JE303" s="4">
        <f t="shared" si="648"/>
        <v>-67.218563354490257</v>
      </c>
      <c r="JF303" s="4" t="str">
        <f t="shared" si="649"/>
        <v>Calm</v>
      </c>
      <c r="JG303" s="6">
        <v>2.0800205073843801E-2</v>
      </c>
      <c r="JH303" s="6">
        <v>0.53792981868313905</v>
      </c>
      <c r="JI303" s="6">
        <v>-0.19763363794004901</v>
      </c>
      <c r="JJ303" s="6">
        <v>0.122908498459015</v>
      </c>
      <c r="JK303" s="6">
        <v>0.40725904284328202</v>
      </c>
      <c r="JL303" s="6">
        <v>-1.28105246511468E-2</v>
      </c>
      <c r="JM303" s="6">
        <v>-0.46169692373592119</v>
      </c>
      <c r="JN303" s="6">
        <v>0.23405824134796877</v>
      </c>
      <c r="JO303" s="6">
        <v>-0.51712961360929521</v>
      </c>
      <c r="JP303" s="6">
        <v>-0.13374104899280548</v>
      </c>
      <c r="JQ303" s="6">
        <f t="shared" si="582"/>
        <v>-0.62296022562083031</v>
      </c>
      <c r="JR303" s="6">
        <f t="shared" si="583"/>
        <v>1.7624160501354957E-2</v>
      </c>
      <c r="JS303" s="6">
        <f t="shared" si="650"/>
        <v>-88.379478020072483</v>
      </c>
      <c r="JT303" s="6" t="str">
        <f t="shared" si="651"/>
        <v>Calm</v>
      </c>
      <c r="JU303" s="2">
        <v>0.66534785813212205</v>
      </c>
      <c r="JV303" s="2">
        <v>0.14835624032683201</v>
      </c>
      <c r="JW303" s="2">
        <v>0.68498401010486198</v>
      </c>
      <c r="JX303" s="2">
        <v>-0.14841410210390699</v>
      </c>
      <c r="JY303" s="2">
        <v>0.88664009777588004</v>
      </c>
      <c r="JZ303" s="2">
        <v>0.102326239779087</v>
      </c>
      <c r="KA303" s="2">
        <v>0.4413591017232521</v>
      </c>
      <c r="KB303" s="2">
        <v>-0.59204018582071904</v>
      </c>
      <c r="KC303" s="2">
        <v>0.51699161780529002</v>
      </c>
      <c r="KD303" s="2">
        <v>0.65941649921285395</v>
      </c>
      <c r="KE303" s="2">
        <f t="shared" si="584"/>
        <v>0.73366144323639881</v>
      </c>
      <c r="KF303" s="2">
        <f t="shared" si="585"/>
        <v>0.20883308601184969</v>
      </c>
      <c r="KG303" s="2">
        <f t="shared" si="652"/>
        <v>74.111260056464559</v>
      </c>
      <c r="KH303" s="2" t="str">
        <f t="shared" si="653"/>
        <v>alert</v>
      </c>
      <c r="KI303" s="7">
        <v>0.35783202300090899</v>
      </c>
      <c r="KJ303" s="7">
        <v>0.694566518036139</v>
      </c>
      <c r="KK303" s="7">
        <v>-0.17712052258598299</v>
      </c>
      <c r="KL303" s="7">
        <v>0.49276714124610999</v>
      </c>
      <c r="KM303" s="7">
        <v>0.46818788559611602</v>
      </c>
      <c r="KN303" s="7">
        <v>0.732796895801334</v>
      </c>
      <c r="KO303" s="7">
        <v>-0.21442645721072018</v>
      </c>
      <c r="KP303" s="7">
        <v>0.3452289280144174</v>
      </c>
      <c r="KQ303" s="7">
        <v>-0.33673449503523001</v>
      </c>
      <c r="KR303" s="7">
        <v>0.29993068818689589</v>
      </c>
      <c r="KS303" s="7">
        <f t="shared" si="586"/>
        <v>-0.20675965404026175</v>
      </c>
      <c r="KT303" s="7">
        <f t="shared" si="587"/>
        <v>0.16172545838270591</v>
      </c>
      <c r="KU303" s="7">
        <f t="shared" si="654"/>
        <v>-51.967816495183499</v>
      </c>
      <c r="KV303" s="7" t="str">
        <f t="shared" si="655"/>
        <v>Relased</v>
      </c>
      <c r="KW303" s="2">
        <v>0.33749343513104801</v>
      </c>
      <c r="KX303" s="2">
        <v>0.62759810907711799</v>
      </c>
      <c r="KY303" s="2">
        <v>0.22950070025953201</v>
      </c>
      <c r="KZ303" s="2">
        <v>-2.6589652149410101E-2</v>
      </c>
      <c r="LA303" s="2">
        <v>0.42411257914394701</v>
      </c>
      <c r="LB303" s="2">
        <v>0.64314755959680103</v>
      </c>
      <c r="LC303" s="2">
        <v>0.30133782553963079</v>
      </c>
      <c r="LD303" s="2">
        <v>-2.0924448380892465E-2</v>
      </c>
      <c r="LE303" s="2">
        <v>-0.29010467394606998</v>
      </c>
      <c r="LF303" s="2">
        <v>0.21025057086849253</v>
      </c>
      <c r="LG303" s="2">
        <f t="shared" si="588"/>
        <v>-0.3948503241904312</v>
      </c>
      <c r="LH303" s="2">
        <f t="shared" si="589"/>
        <v>3.4328123597786586E-2</v>
      </c>
      <c r="LI303" s="2">
        <f t="shared" si="656"/>
        <v>-85.031222354703985</v>
      </c>
      <c r="LJ303" s="2" t="str">
        <f t="shared" si="657"/>
        <v>Calm</v>
      </c>
      <c r="LK303" s="4">
        <v>0.403061938376227</v>
      </c>
      <c r="LL303" s="4">
        <v>0.55031056946729295</v>
      </c>
      <c r="LM303" s="4">
        <v>0.213124998190516</v>
      </c>
      <c r="LN303" s="4">
        <v>0.149337957008079</v>
      </c>
      <c r="LO303" s="4">
        <v>0.1535039688856</v>
      </c>
      <c r="LP303" s="4">
        <v>0.20430512393856601</v>
      </c>
      <c r="LQ303" s="4">
        <v>0.38292859014494929</v>
      </c>
      <c r="LR303" s="4">
        <v>0.19789935236313694</v>
      </c>
      <c r="LS303" s="4">
        <v>-0.14724863109106595</v>
      </c>
      <c r="LT303" s="4">
        <v>0.38019027422813745</v>
      </c>
      <c r="LU303" s="4">
        <f t="shared" si="590"/>
        <v>6.743998167951748E-2</v>
      </c>
      <c r="LV303" s="4">
        <f t="shared" si="591"/>
        <v>5.3287321175559565E-2</v>
      </c>
      <c r="LW303" s="4">
        <f t="shared" si="658"/>
        <v>51.686171981979825</v>
      </c>
      <c r="LX303" s="4" t="str">
        <f t="shared" si="659"/>
        <v>excited</v>
      </c>
      <c r="LY303" s="6">
        <v>0.35092059877363602</v>
      </c>
      <c r="LZ303" s="6">
        <v>0.40735826481745602</v>
      </c>
      <c r="MA303" s="6">
        <v>0.29362582435606499</v>
      </c>
      <c r="MB303" s="6">
        <v>0.229548616511977</v>
      </c>
      <c r="MC303" s="6">
        <v>8.2890921824549692E-3</v>
      </c>
      <c r="MD303" s="6">
        <v>0.10142673578233501</v>
      </c>
      <c r="ME303" s="6">
        <v>0.81742177827812879</v>
      </c>
      <c r="MF303" s="6">
        <v>0.45117017255101699</v>
      </c>
      <c r="MG303" s="6">
        <v>-5.6437666043820001E-2</v>
      </c>
      <c r="MH303" s="6">
        <v>0.68994991946678874</v>
      </c>
      <c r="MI303" s="6">
        <f t="shared" si="592"/>
        <v>-4.5643116044646548E-2</v>
      </c>
      <c r="MJ303" s="6">
        <f t="shared" si="593"/>
        <v>0.2305632675953222</v>
      </c>
      <c r="MK303" s="6">
        <f t="shared" si="660"/>
        <v>-11.197694712844644</v>
      </c>
      <c r="ML303" s="6" t="str">
        <f t="shared" si="661"/>
        <v>Contented</v>
      </c>
      <c r="MM303" s="2">
        <v>-8.6463576263918502E-3</v>
      </c>
      <c r="MN303" s="2">
        <v>0.173656125367258</v>
      </c>
      <c r="MO303" s="2">
        <v>-0.12854616161135601</v>
      </c>
      <c r="MP303" s="2">
        <v>-6.8206570103275299E-2</v>
      </c>
      <c r="MQ303" s="2">
        <v>-0.12002353269011901</v>
      </c>
      <c r="MR303" s="2">
        <v>-7.5509644953064697E-2</v>
      </c>
      <c r="MS303" s="2">
        <v>0.99903840203134953</v>
      </c>
      <c r="MT303" s="2">
        <v>-0.69494667374146324</v>
      </c>
      <c r="MU303" s="2">
        <v>-0.18230248299364984</v>
      </c>
      <c r="MV303" s="2">
        <v>-1.1923702118265798</v>
      </c>
      <c r="MW303" s="2">
        <f t="shared" si="594"/>
        <v>0.12114065573854327</v>
      </c>
      <c r="MX303" s="2">
        <f t="shared" si="595"/>
        <v>-0.36695435193642434</v>
      </c>
      <c r="MY303" s="2">
        <f t="shared" si="662"/>
        <v>161.73067274638447</v>
      </c>
      <c r="MZ303" s="2" t="str">
        <f t="shared" si="663"/>
        <v>Upset</v>
      </c>
      <c r="NK303" s="7">
        <f t="shared" si="596"/>
        <v>5.2959786961425781E-2</v>
      </c>
      <c r="NL303" s="7">
        <f t="shared" si="597"/>
        <v>4.4546745186410774E-2</v>
      </c>
      <c r="NM303" s="7">
        <f t="shared" si="664"/>
        <v>49.931371470164912</v>
      </c>
      <c r="NN303" s="7" t="str">
        <f t="shared" si="665"/>
        <v>excited</v>
      </c>
      <c r="NO303" s="4">
        <v>0.62529120315943798</v>
      </c>
      <c r="NP303" s="4">
        <v>-3.8557499378223101E-2</v>
      </c>
      <c r="NQ303" s="4">
        <v>0.30715835736655001</v>
      </c>
      <c r="NR303" s="4">
        <v>0.33954834876096102</v>
      </c>
      <c r="NS303" s="4">
        <v>0.60900517230816098</v>
      </c>
      <c r="NT303" s="4">
        <v>-3.7309398320928E-2</v>
      </c>
      <c r="NU303" s="4">
        <v>0.24885300116852943</v>
      </c>
      <c r="NV303" s="4">
        <v>-4.4755797199911118</v>
      </c>
      <c r="NW303" s="4">
        <v>0.66384870253766104</v>
      </c>
      <c r="NX303" s="4">
        <v>1.1022150286574626</v>
      </c>
      <c r="NY303" s="4">
        <f t="shared" si="598"/>
        <v>0.47333756396154536</v>
      </c>
      <c r="NZ303" s="4">
        <f t="shared" si="599"/>
        <v>5.836584593120131E-2</v>
      </c>
      <c r="OA303" s="4">
        <f t="shared" si="666"/>
        <v>82.970511584542137</v>
      </c>
      <c r="OB303" s="4" t="str">
        <f t="shared" si="667"/>
        <v>alert</v>
      </c>
      <c r="OC303" s="1">
        <v>-4.1005001679121897E-2</v>
      </c>
      <c r="OD303" s="1">
        <v>4.6645482851180899E-2</v>
      </c>
      <c r="OE303" s="1">
        <v>0.32256777704936901</v>
      </c>
      <c r="OF303" s="1">
        <v>0.36073537277682699</v>
      </c>
      <c r="OG303" s="1">
        <v>-0.421593730951344</v>
      </c>
      <c r="OH303" s="1">
        <v>-0.40240856315687301</v>
      </c>
      <c r="OI303" s="1">
        <v>-0.69729498655380728</v>
      </c>
      <c r="OJ303" s="1">
        <v>-1.0139764150536992</v>
      </c>
      <c r="OK303" s="1">
        <v>9.8317365988227004E-2</v>
      </c>
      <c r="OL303" s="1">
        <v>2.4873678626852493</v>
      </c>
      <c r="OM303" s="1">
        <f t="shared" si="600"/>
        <v>-9.5291018824177343E-3</v>
      </c>
      <c r="ON303" s="1">
        <f t="shared" si="601"/>
        <v>0.84696011594003173</v>
      </c>
      <c r="OO303" s="1">
        <f t="shared" si="668"/>
        <v>-0.64460447971311263</v>
      </c>
      <c r="OP303" s="1" t="str">
        <f t="shared" si="669"/>
        <v>Contented</v>
      </c>
      <c r="OQ303" s="2">
        <v>0.64856133504179003</v>
      </c>
      <c r="OR303" s="2">
        <v>0.46107186320985399</v>
      </c>
      <c r="OS303" s="2">
        <v>0.25684626571275398</v>
      </c>
      <c r="OT303" s="2">
        <v>0.13495603678754201</v>
      </c>
      <c r="OU303" s="2">
        <v>0.496451395180458</v>
      </c>
      <c r="OV303" s="2">
        <v>0.59096812165211099</v>
      </c>
      <c r="OW303" s="2">
        <v>0.22431738873584395</v>
      </c>
      <c r="OX303" s="2">
        <v>0.12828033033863173</v>
      </c>
      <c r="OY303" s="2">
        <v>0.18748947183193604</v>
      </c>
      <c r="OZ303" s="2">
        <v>0.3530917271740121</v>
      </c>
      <c r="PA303" s="2">
        <f t="shared" si="602"/>
        <v>0.15205261546920257</v>
      </c>
      <c r="PB303" s="2">
        <f t="shared" si="603"/>
        <v>-0.1059052694765259</v>
      </c>
      <c r="PC303" s="2">
        <f t="shared" si="670"/>
        <v>124.85736940231239</v>
      </c>
      <c r="PD303" s="2" t="str">
        <f t="shared" si="671"/>
        <v>stressed</v>
      </c>
      <c r="PE303" s="1">
        <v>0.11554430710299</v>
      </c>
      <c r="PF303" s="1">
        <v>0.58057477208846098</v>
      </c>
      <c r="PG303" s="1">
        <v>0.113279762386109</v>
      </c>
      <c r="PH303" s="1">
        <v>0.74450893643772997</v>
      </c>
      <c r="PI303" s="1">
        <v>-0.31823974829246998</v>
      </c>
      <c r="PJ303" s="1">
        <v>1.4222651897688799E-2</v>
      </c>
      <c r="PK303" s="1">
        <v>-0.55886684831858124</v>
      </c>
      <c r="PL303" s="1">
        <v>1.2517016826472778</v>
      </c>
      <c r="PM303" s="1">
        <v>-0.46503046498547096</v>
      </c>
      <c r="PN303" s="1">
        <v>1.2322442014090016</v>
      </c>
      <c r="PO303" s="1">
        <f t="shared" si="604"/>
        <v>-0.49440082610224334</v>
      </c>
      <c r="PP303" s="1">
        <f t="shared" si="605"/>
        <v>-0.25739448503107165</v>
      </c>
      <c r="PQ303" s="1">
        <f t="shared" si="672"/>
        <v>-117.50234375912176</v>
      </c>
      <c r="PR303" s="1" t="str">
        <f t="shared" si="673"/>
        <v>Bored</v>
      </c>
      <c r="PS303" s="4">
        <v>0.68853015672334805</v>
      </c>
      <c r="PT303" s="4">
        <v>0.67554537192650299</v>
      </c>
      <c r="PU303" s="4">
        <v>0.208668690484102</v>
      </c>
      <c r="PV303" s="4">
        <v>0.22215026713980299</v>
      </c>
      <c r="PW303" s="4">
        <v>0.17135879511469301</v>
      </c>
      <c r="PX303" s="4">
        <v>0.214268381644938</v>
      </c>
      <c r="PY303" s="4">
        <v>0.24266934705704241</v>
      </c>
      <c r="PZ303" s="4">
        <v>0.24965928684307201</v>
      </c>
      <c r="QA303" s="4">
        <v>1.2984784796845061E-2</v>
      </c>
      <c r="QB303" s="4">
        <v>0.31583218712993516</v>
      </c>
      <c r="QC303" s="4">
        <f t="shared" si="606"/>
        <v>2.1331597229906407E-2</v>
      </c>
      <c r="QD303" s="4">
        <f t="shared" si="607"/>
        <v>-0.29113063935173078</v>
      </c>
      <c r="QE303" s="4">
        <f t="shared" si="674"/>
        <v>175.80933742731924</v>
      </c>
      <c r="QF303" s="4" t="str">
        <f t="shared" si="675"/>
        <v>Upset</v>
      </c>
      <c r="QG303" s="2">
        <v>0.97583637369951803</v>
      </c>
      <c r="QH303" s="2">
        <v>0.48234722909871203</v>
      </c>
      <c r="QI303" s="2">
        <v>0.50156553276652904</v>
      </c>
      <c r="QJ303" s="2">
        <v>0.73618968291505604</v>
      </c>
      <c r="QK303" s="2">
        <v>0.320781886528619</v>
      </c>
      <c r="QL303" s="2">
        <v>0.80202974143251204</v>
      </c>
      <c r="QM303" s="2">
        <v>0.38682590562798314</v>
      </c>
      <c r="QN303" s="2">
        <v>0.57318816812058282</v>
      </c>
      <c r="QO303" s="2">
        <v>0.49348914460080601</v>
      </c>
      <c r="QP303" s="2">
        <v>0.8488335853635669</v>
      </c>
      <c r="QQ303" s="2">
        <f t="shared" si="608"/>
        <v>0.79864492453157654</v>
      </c>
      <c r="QR303" s="2">
        <f t="shared" si="609"/>
        <v>-0.30478044019798889</v>
      </c>
      <c r="QS303" s="2">
        <f t="shared" si="676"/>
        <v>110.88795257121278</v>
      </c>
      <c r="QT303" s="2" t="str">
        <f t="shared" si="677"/>
        <v>nervous</v>
      </c>
      <c r="QU303" s="4">
        <v>0.60198346292637595</v>
      </c>
      <c r="QV303" s="4">
        <v>0.152883908319592</v>
      </c>
      <c r="QW303" s="4">
        <v>0.47503499923044401</v>
      </c>
      <c r="QX303" s="4">
        <v>0.43144226334540198</v>
      </c>
      <c r="QY303" s="4">
        <v>0.95173991802121305</v>
      </c>
      <c r="QZ303" s="4">
        <v>-0.120323003506336</v>
      </c>
      <c r="RA303" s="4">
        <v>0.30573975075327009</v>
      </c>
      <c r="RB303" s="4">
        <v>13.250315549270477</v>
      </c>
      <c r="RC303" s="4">
        <v>0.44909955460678397</v>
      </c>
      <c r="RD303" s="4">
        <v>1.2008430846330449</v>
      </c>
      <c r="RE303" s="4">
        <f t="shared" si="610"/>
        <v>0.56820476828813327</v>
      </c>
      <c r="RF303" s="4">
        <f t="shared" si="611"/>
        <v>0.42342556372938978</v>
      </c>
      <c r="RG303" s="4">
        <f t="shared" si="678"/>
        <v>53.306561719813118</v>
      </c>
      <c r="RH303" s="4" t="str">
        <f t="shared" si="679"/>
        <v>excited</v>
      </c>
    </row>
    <row r="304" spans="1:476" x14ac:dyDescent="0.3">
      <c r="A304" s="1">
        <v>0.31322883340902802</v>
      </c>
      <c r="B304" s="1">
        <v>0.17251909116328501</v>
      </c>
      <c r="C304" s="1">
        <v>0.34184811198561299</v>
      </c>
      <c r="D304" s="1">
        <v>0.36304580440961198</v>
      </c>
      <c r="E304" s="1">
        <v>0.97595718435008305</v>
      </c>
      <c r="F304" s="1">
        <v>0.52627553678505201</v>
      </c>
      <c r="G304" s="1">
        <v>0.26516585448221058</v>
      </c>
      <c r="H304" s="1">
        <v>0.51953147590088877</v>
      </c>
      <c r="I304" s="1">
        <v>0.14070974224574301</v>
      </c>
      <c r="J304" s="1">
        <v>1.4511516791674688</v>
      </c>
      <c r="K304" s="1">
        <f t="shared" si="544"/>
        <v>-6.2986886002252662E-2</v>
      </c>
      <c r="L304" s="1">
        <f t="shared" si="545"/>
        <v>0.99336393063959783</v>
      </c>
      <c r="M304" s="1">
        <f t="shared" si="612"/>
        <v>-3.6281343752371855</v>
      </c>
      <c r="N304" s="1" t="str">
        <f t="shared" si="613"/>
        <v>Contented</v>
      </c>
      <c r="O304" s="8">
        <v>2.5831526920412198E-2</v>
      </c>
      <c r="P304" s="8">
        <v>-0.15446940988515101</v>
      </c>
      <c r="Q304" s="8">
        <v>-0.24007957427555701</v>
      </c>
      <c r="R304" s="8">
        <v>-0.328815902061252</v>
      </c>
      <c r="S304" s="8">
        <v>-0.11999405133572601</v>
      </c>
      <c r="T304" s="8">
        <v>-0.32528296072848101</v>
      </c>
      <c r="U304" s="8">
        <v>2.549629757340198</v>
      </c>
      <c r="V304" s="8">
        <v>0.68538671656937677</v>
      </c>
      <c r="W304" s="8">
        <v>-0.28161407556906903</v>
      </c>
      <c r="X304" s="8">
        <v>-0.19136229053871384</v>
      </c>
      <c r="Y304" s="8">
        <f t="shared" si="546"/>
        <v>3.9374367561969104E-2</v>
      </c>
      <c r="Z304" s="8">
        <f t="shared" si="547"/>
        <v>-6.5179646257017887E-2</v>
      </c>
      <c r="AA304" s="8">
        <f t="shared" si="614"/>
        <v>148.86424889423728</v>
      </c>
      <c r="AB304" s="8" t="str">
        <f t="shared" si="615"/>
        <v>stressed</v>
      </c>
      <c r="AC304" s="2">
        <v>0.22599200672772901</v>
      </c>
      <c r="AD304" s="2">
        <v>0.73456113131588896</v>
      </c>
      <c r="AE304" s="2">
        <v>4.0805691884768999E-2</v>
      </c>
      <c r="AF304" s="2">
        <v>9.1058323516294594E-3</v>
      </c>
      <c r="AG304" s="2">
        <v>3.2171419215618398E-2</v>
      </c>
      <c r="AH304" s="2">
        <v>0.66350880279369595</v>
      </c>
      <c r="AI304" s="2">
        <v>0.15806147495781836</v>
      </c>
      <c r="AJ304" s="2">
        <v>6.5131451077437433E-3</v>
      </c>
      <c r="AK304" s="2">
        <v>-0.50856912458815995</v>
      </c>
      <c r="AL304" s="2">
        <v>5.1961231773241065E-2</v>
      </c>
      <c r="AM304" s="2">
        <f t="shared" si="548"/>
        <v>-0.52598435327251791</v>
      </c>
      <c r="AN304" s="2">
        <f t="shared" si="549"/>
        <v>-0.17701282590201961</v>
      </c>
      <c r="AO304" s="2">
        <f t="shared" si="616"/>
        <v>-108.59995442272402</v>
      </c>
      <c r="AP304" s="2" t="str">
        <f t="shared" si="617"/>
        <v>Bored</v>
      </c>
      <c r="AQ304" s="8">
        <v>0.34441665312175102</v>
      </c>
      <c r="AR304" s="8">
        <v>0.426965334927003</v>
      </c>
      <c r="AS304" s="8">
        <v>-0.105403846194166</v>
      </c>
      <c r="AT304" s="8">
        <v>1.8797130575574399E-2</v>
      </c>
      <c r="AU304" s="8">
        <v>-0.31289086099871699</v>
      </c>
      <c r="AV304" s="8">
        <v>7.1095739152773801E-5</v>
      </c>
      <c r="AW304" s="8">
        <v>-3.3434162663641263</v>
      </c>
      <c r="AX304" s="8">
        <v>4.4017627597373377E-2</v>
      </c>
      <c r="AY304" s="8">
        <v>-8.2548681805251989E-2</v>
      </c>
      <c r="AZ304" s="8">
        <v>-0.11227474449807577</v>
      </c>
      <c r="BA304" s="8">
        <f t="shared" si="550"/>
        <v>-0.14945931852807215</v>
      </c>
      <c r="BB304" s="8">
        <f t="shared" si="551"/>
        <v>-1.9684243186710138E-2</v>
      </c>
      <c r="BC304" s="8">
        <f t="shared" si="618"/>
        <v>-97.502845222544337</v>
      </c>
      <c r="BD304" s="8" t="str">
        <f t="shared" si="619"/>
        <v>Bored</v>
      </c>
      <c r="BE304" s="4">
        <v>0.42018359158234098</v>
      </c>
      <c r="BF304" s="4">
        <v>0.41799825670840302</v>
      </c>
      <c r="BG304" s="4">
        <v>0.15186242976978001</v>
      </c>
      <c r="BH304" s="4">
        <v>0.40150222320974899</v>
      </c>
      <c r="BI304" s="4">
        <v>0.174233309208254</v>
      </c>
      <c r="BJ304" s="4">
        <v>0.79337818151939399</v>
      </c>
      <c r="BK304" s="4">
        <v>0.2554813457823924</v>
      </c>
      <c r="BL304" s="4">
        <v>0.33144298546629591</v>
      </c>
      <c r="BM304" s="4">
        <v>2.1853348739379608E-3</v>
      </c>
      <c r="BN304" s="4">
        <v>0.66019641693264264</v>
      </c>
      <c r="BO304" s="4">
        <f t="shared" si="552"/>
        <v>7.7110571873246991E-2</v>
      </c>
      <c r="BP304" s="4">
        <f t="shared" si="553"/>
        <v>0.30012065461342852</v>
      </c>
      <c r="BQ304" s="4">
        <f t="shared" si="620"/>
        <v>14.40943557916585</v>
      </c>
      <c r="BR304" s="4" t="str">
        <f t="shared" si="621"/>
        <v>happy</v>
      </c>
      <c r="BS304" s="6">
        <v>0.21256066360669501</v>
      </c>
      <c r="BT304" s="6">
        <v>0.493680857104216</v>
      </c>
      <c r="BU304" s="6">
        <v>0.13833752544960601</v>
      </c>
      <c r="BV304" s="6">
        <v>0.24063445963977501</v>
      </c>
      <c r="BW304" s="6">
        <v>0.28973127717776298</v>
      </c>
      <c r="BX304" s="6">
        <v>0.47719173448168001</v>
      </c>
      <c r="BY304" s="6">
        <v>0.27541259219400654</v>
      </c>
      <c r="BZ304" s="6">
        <v>0.24785379845434163</v>
      </c>
      <c r="CA304" s="6">
        <v>-0.28112019349752099</v>
      </c>
      <c r="CB304" s="6">
        <v>0.53660394351765583</v>
      </c>
      <c r="CC304" s="6">
        <f t="shared" si="554"/>
        <v>-0.1010474294033048</v>
      </c>
      <c r="CD304" s="6">
        <f t="shared" si="555"/>
        <v>-0.68723166644212708</v>
      </c>
      <c r="CE304" s="6">
        <f t="shared" si="622"/>
        <v>-171.63542375070315</v>
      </c>
      <c r="CF304" s="6" t="str">
        <f t="shared" si="623"/>
        <v>Sad</v>
      </c>
      <c r="CG304" s="4">
        <v>0.32682194076865501</v>
      </c>
      <c r="CH304" s="4">
        <v>0.92768804886613099</v>
      </c>
      <c r="CI304" s="4">
        <v>0.20764676848592301</v>
      </c>
      <c r="CJ304" s="4">
        <v>0.52067995367643605</v>
      </c>
      <c r="CK304" s="4">
        <v>0.47392744556912397</v>
      </c>
      <c r="CL304" s="4">
        <v>0.61654417726824895</v>
      </c>
      <c r="CM304" s="4">
        <v>0.25931555119335631</v>
      </c>
      <c r="CN304" s="4">
        <v>0.33717723595228621</v>
      </c>
      <c r="CO304" s="4">
        <v>-0.60086610809747598</v>
      </c>
      <c r="CP304" s="4">
        <v>0.58056669789802962</v>
      </c>
      <c r="CQ304" s="4">
        <f t="shared" si="556"/>
        <v>-0.73873520843246343</v>
      </c>
      <c r="CR304" s="4">
        <f t="shared" si="557"/>
        <v>-0.7422219937150466</v>
      </c>
      <c r="CS304" s="4">
        <f t="shared" si="624"/>
        <v>-135.1348976940935</v>
      </c>
      <c r="CT304" s="4" t="str">
        <f t="shared" si="625"/>
        <v>Depressed</v>
      </c>
      <c r="CU304" s="2">
        <v>0.18831064519551499</v>
      </c>
      <c r="CV304" s="2">
        <v>0.47218461366935599</v>
      </c>
      <c r="CW304" s="2">
        <v>-0.13319092810552199</v>
      </c>
      <c r="CX304" s="2">
        <v>5.6488595271006102E-2</v>
      </c>
      <c r="CY304" s="2">
        <v>-0.139891548707853</v>
      </c>
      <c r="CZ304" s="2">
        <v>0.36734164271070102</v>
      </c>
      <c r="DA304" s="2">
        <v>-2.7507933391417438</v>
      </c>
      <c r="DB304" s="2">
        <v>6.7286275851071761E-2</v>
      </c>
      <c r="DC304" s="2">
        <v>-0.283873968473841</v>
      </c>
      <c r="DD304" s="2">
        <v>-0.1161285138765973</v>
      </c>
      <c r="DE304" s="2">
        <f t="shared" si="558"/>
        <v>-0.28496411340552397</v>
      </c>
      <c r="DF304" s="2">
        <f t="shared" si="559"/>
        <v>-0.60037552453805598</v>
      </c>
      <c r="DG304" s="2">
        <f t="shared" si="626"/>
        <v>-154.6089676022589</v>
      </c>
      <c r="DH304" s="2" t="str">
        <f t="shared" si="627"/>
        <v>Sad</v>
      </c>
      <c r="DI304" s="7">
        <v>0.62310167598960697</v>
      </c>
      <c r="DJ304" s="7">
        <v>1.3129427635698101</v>
      </c>
      <c r="DK304" s="7">
        <v>0.41906795972377298</v>
      </c>
      <c r="DL304" s="7">
        <v>0.59252933398127505</v>
      </c>
      <c r="DM304" s="7">
        <v>0.87370928635834699</v>
      </c>
      <c r="DN304" s="7">
        <v>1.1430756672461599</v>
      </c>
      <c r="DO304" s="7">
        <v>0.27997387129394563</v>
      </c>
      <c r="DP304" s="7">
        <v>0.24125606165928379</v>
      </c>
      <c r="DQ304" s="7">
        <v>-0.68984108758020313</v>
      </c>
      <c r="DR304" s="7">
        <v>0.52250726947944215</v>
      </c>
      <c r="DS304" s="7">
        <f t="shared" si="560"/>
        <v>-0.60613383321159042</v>
      </c>
      <c r="DT304" s="7">
        <f t="shared" si="561"/>
        <v>0.16334262311530812</v>
      </c>
      <c r="DU304" s="7">
        <f t="shared" si="628"/>
        <v>-74.918050070838703</v>
      </c>
      <c r="DV304" s="7" t="str">
        <f t="shared" si="629"/>
        <v>Calm</v>
      </c>
      <c r="DW304" s="8">
        <v>0.97644092645533997</v>
      </c>
      <c r="DX304" s="8">
        <v>0.67953151021844005</v>
      </c>
      <c r="DY304" s="8">
        <v>3.7507036072072099E-2</v>
      </c>
      <c r="DZ304" s="8">
        <v>0.33937532663627001</v>
      </c>
      <c r="EA304" s="8">
        <v>0.79485116038603199</v>
      </c>
      <c r="EB304" s="8">
        <v>0.67872666451878205</v>
      </c>
      <c r="EC304" s="8">
        <v>2.1174958297790352E-2</v>
      </c>
      <c r="ED304" s="8">
        <v>0.24986069139758932</v>
      </c>
      <c r="EE304" s="8">
        <v>0.29690941623689993</v>
      </c>
      <c r="EF304" s="8">
        <v>0.22758975594144293</v>
      </c>
      <c r="EG304" s="8">
        <f t="shared" si="562"/>
        <v>0.65056315948288534</v>
      </c>
      <c r="EH304" s="8">
        <f t="shared" si="563"/>
        <v>0.15047286996347231</v>
      </c>
      <c r="EI304" s="8">
        <f t="shared" si="630"/>
        <v>76.976713060090532</v>
      </c>
      <c r="EJ304" s="8" t="str">
        <f t="shared" si="631"/>
        <v>alert</v>
      </c>
      <c r="EK304" s="1">
        <v>0.85706075349938304</v>
      </c>
      <c r="EL304" s="1">
        <v>-0.23929639909883499</v>
      </c>
      <c r="EM304" s="1">
        <v>0.639512542235399</v>
      </c>
      <c r="EN304" s="1">
        <v>-0.351724693483983</v>
      </c>
      <c r="EO304" s="1">
        <v>0.75577666555392697</v>
      </c>
      <c r="EP304" s="1">
        <v>-0.453419250356833</v>
      </c>
      <c r="EQ304" s="1">
        <v>0.39651395402939915</v>
      </c>
      <c r="ER304" s="1">
        <v>0.5077475783322728</v>
      </c>
      <c r="ES304" s="1">
        <v>1.0963571525982181</v>
      </c>
      <c r="ET304" s="1">
        <v>0.4658537623632768</v>
      </c>
      <c r="EU304" s="1">
        <f t="shared" si="564"/>
        <v>0.5563505280881762</v>
      </c>
      <c r="EV304" s="1">
        <f t="shared" si="565"/>
        <v>-0.66285374021439103</v>
      </c>
      <c r="EW304" s="1">
        <f t="shared" si="632"/>
        <v>139.99238215955859</v>
      </c>
      <c r="EX304" s="1" t="str">
        <f t="shared" si="633"/>
        <v>stressed</v>
      </c>
      <c r="EY304" s="2">
        <v>0.53917773393901203</v>
      </c>
      <c r="EZ304" s="2">
        <v>0.35567367472881101</v>
      </c>
      <c r="FA304" s="2">
        <v>-9.8165589500832096E-3</v>
      </c>
      <c r="FB304" s="2">
        <v>0.10161267949087199</v>
      </c>
      <c r="FC304" s="2">
        <v>0.46159001468750499</v>
      </c>
      <c r="FD304" s="2">
        <v>-0.111955506211705</v>
      </c>
      <c r="FE304" s="2">
        <v>-9.8090280822455984E-3</v>
      </c>
      <c r="FF304" s="2">
        <v>0.41692697803011775</v>
      </c>
      <c r="FG304" s="2">
        <v>0.18350405921020102</v>
      </c>
      <c r="FH304" s="2">
        <v>0.10258252895578146</v>
      </c>
      <c r="FI304" s="2">
        <f t="shared" si="566"/>
        <v>-3.9109935090262726E-2</v>
      </c>
      <c r="FJ304" s="2">
        <f t="shared" si="567"/>
        <v>0.18042469925252735</v>
      </c>
      <c r="FK304" s="2">
        <f t="shared" si="634"/>
        <v>-12.230557148376187</v>
      </c>
      <c r="FL304" s="2" t="str">
        <f t="shared" si="635"/>
        <v>Contented</v>
      </c>
      <c r="FM304" s="7">
        <v>7.3901763401788195E-2</v>
      </c>
      <c r="FN304" s="7">
        <v>0.69933881384293295</v>
      </c>
      <c r="FO304" s="7">
        <v>9.2335417160621699E-2</v>
      </c>
      <c r="FP304" s="7">
        <v>0.15794284616642701</v>
      </c>
      <c r="FQ304" s="7">
        <v>0.25479353111751502</v>
      </c>
      <c r="FR304" s="7">
        <v>0.19014907618256799</v>
      </c>
      <c r="FS304" s="7">
        <v>0.28091493459210176</v>
      </c>
      <c r="FT304" s="7">
        <v>0.17756604439201404</v>
      </c>
      <c r="FU304" s="7">
        <v>-0.62543705044114473</v>
      </c>
      <c r="FV304" s="7">
        <v>0.32367450789877356</v>
      </c>
      <c r="FW304" s="7">
        <f t="shared" si="568"/>
        <v>-0.64752425594805407</v>
      </c>
      <c r="FX304" s="7">
        <f t="shared" si="569"/>
        <v>-6.4348867410317756E-2</v>
      </c>
      <c r="FY304" s="7">
        <f t="shared" si="636"/>
        <v>-95.67523591666631</v>
      </c>
      <c r="FZ304" s="7" t="str">
        <f t="shared" si="637"/>
        <v>Bored</v>
      </c>
      <c r="GA304" s="4">
        <v>0.68318067854470399</v>
      </c>
      <c r="GB304" s="4">
        <v>0.42608048832621898</v>
      </c>
      <c r="GC304" s="4">
        <v>0.42354400514914697</v>
      </c>
      <c r="GD304" s="4">
        <v>0.45961305940168301</v>
      </c>
      <c r="GE304" s="4">
        <v>0.16104717455617701</v>
      </c>
      <c r="GF304" s="4">
        <v>0.241297642737763</v>
      </c>
      <c r="GG304" s="4">
        <v>0.50169394861050098</v>
      </c>
      <c r="GH304" s="4">
        <v>0.68868462721266432</v>
      </c>
      <c r="GI304" s="4">
        <v>0.25710019021848501</v>
      </c>
      <c r="GJ304" s="4">
        <v>0.79616693608962952</v>
      </c>
      <c r="GK304" s="4">
        <f t="shared" si="570"/>
        <v>0.24036430470951808</v>
      </c>
      <c r="GL304" s="4">
        <f t="shared" si="571"/>
        <v>-0.56014431222329852</v>
      </c>
      <c r="GM304" s="4">
        <f t="shared" si="638"/>
        <v>156.77527770918377</v>
      </c>
      <c r="GN304" s="4" t="str">
        <f t="shared" si="639"/>
        <v>Upset</v>
      </c>
      <c r="GO304" s="6">
        <v>0.370120164528639</v>
      </c>
      <c r="GP304" s="6">
        <v>0.120010834143003</v>
      </c>
      <c r="GQ304" s="6">
        <v>0.49904749284375999</v>
      </c>
      <c r="GR304" s="6">
        <v>0.44101421840855598</v>
      </c>
      <c r="GS304" s="6">
        <v>0.114520126454507</v>
      </c>
      <c r="GT304" s="6">
        <v>-0.108086254138168</v>
      </c>
      <c r="GU304" s="6">
        <v>1.0297276188725197</v>
      </c>
      <c r="GV304" s="6">
        <v>36.983626947845565</v>
      </c>
      <c r="GW304" s="6">
        <v>0.25010933038563599</v>
      </c>
      <c r="GX304" s="6">
        <v>1.9179805272469621</v>
      </c>
      <c r="GY304" s="6">
        <f t="shared" si="572"/>
        <v>0.19350400325411909</v>
      </c>
      <c r="GZ304" s="6">
        <f t="shared" si="573"/>
        <v>0.63039230619111919</v>
      </c>
      <c r="HA304" s="6">
        <f t="shared" si="640"/>
        <v>17.064290497736089</v>
      </c>
      <c r="HB304" s="6" t="str">
        <f t="shared" si="641"/>
        <v>happy</v>
      </c>
      <c r="HI304" s="2">
        <v>0</v>
      </c>
      <c r="HJ304" s="2">
        <v>0</v>
      </c>
      <c r="HK304" s="2">
        <v>0</v>
      </c>
      <c r="HL304" s="2">
        <v>0</v>
      </c>
      <c r="HM304" s="2" t="e">
        <f t="shared" si="574"/>
        <v>#DIV/0!</v>
      </c>
      <c r="HN304" s="2" t="e">
        <f t="shared" si="575"/>
        <v>#DIV/0!</v>
      </c>
      <c r="HO304" s="2" t="e">
        <f t="shared" si="642"/>
        <v>#DIV/0!</v>
      </c>
      <c r="HP304" s="2" t="e">
        <f t="shared" si="643"/>
        <v>#DIV/0!</v>
      </c>
      <c r="HQ304" s="4">
        <v>1.4672990753469</v>
      </c>
      <c r="HR304" s="4">
        <v>1.0203275914636201</v>
      </c>
      <c r="HS304" s="4">
        <v>0.72102677550482697</v>
      </c>
      <c r="HT304" s="4">
        <v>0.78303267906888796</v>
      </c>
      <c r="HU304" s="4">
        <v>1.16028524327376</v>
      </c>
      <c r="HV304" s="4">
        <v>0.97444027249642196</v>
      </c>
      <c r="HW304" s="4">
        <v>0.2744067128103912</v>
      </c>
      <c r="HX304" s="4">
        <v>0.39254325940182339</v>
      </c>
      <c r="HY304" s="4">
        <v>0.4469714838832799</v>
      </c>
      <c r="HZ304" s="4">
        <v>0.60461622905101198</v>
      </c>
      <c r="IA304" s="4">
        <f t="shared" si="576"/>
        <v>0.7685736140217474</v>
      </c>
      <c r="IB304" s="4">
        <f t="shared" si="577"/>
        <v>-0.22706907230787088</v>
      </c>
      <c r="IC304" s="4">
        <f t="shared" si="644"/>
        <v>106.45936377095359</v>
      </c>
      <c r="ID304" s="4" t="str">
        <f t="shared" si="645"/>
        <v>nervous</v>
      </c>
      <c r="IE304" s="6">
        <v>1.0587564234514599</v>
      </c>
      <c r="IF304" s="6">
        <v>0.497933701339354</v>
      </c>
      <c r="IG304" s="6">
        <v>0.41417002591023699</v>
      </c>
      <c r="IH304" s="6">
        <v>0.78459234748656703</v>
      </c>
      <c r="II304" s="6">
        <v>0.71631846328795501</v>
      </c>
      <c r="IJ304" s="6">
        <v>-6.11510498858946E-2</v>
      </c>
      <c r="IK304" s="6">
        <v>0.23332538193417535</v>
      </c>
      <c r="IL304" s="6">
        <v>1.7962992460339691</v>
      </c>
      <c r="IM304" s="6">
        <v>0.56082272211210593</v>
      </c>
      <c r="IN304" s="6">
        <v>0.77007129055815926</v>
      </c>
      <c r="IO304" s="6">
        <f t="shared" si="578"/>
        <v>0.71362732657476524</v>
      </c>
      <c r="IP304" s="6">
        <f t="shared" si="579"/>
        <v>0.3655360763548634</v>
      </c>
      <c r="IQ304" s="6">
        <f t="shared" si="646"/>
        <v>62.87744740829816</v>
      </c>
      <c r="IR304" s="6" t="str">
        <f t="shared" si="647"/>
        <v>alert</v>
      </c>
      <c r="IS304" s="4">
        <v>0.48767525483766699</v>
      </c>
      <c r="IT304" s="4">
        <v>0.62087960549292098</v>
      </c>
      <c r="IU304" s="4">
        <v>4.6589724401207198E-2</v>
      </c>
      <c r="IV304" s="4">
        <v>0.13361646899000601</v>
      </c>
      <c r="IW304" s="4">
        <v>0.42324807214639698</v>
      </c>
      <c r="IX304" s="4">
        <v>0.52059493008884405</v>
      </c>
      <c r="IY304" s="4">
        <v>5.1145604707982469E-2</v>
      </c>
      <c r="IZ304" s="4">
        <v>0.11705602256112259</v>
      </c>
      <c r="JA304" s="4">
        <v>-0.13320435065525399</v>
      </c>
      <c r="JB304" s="4">
        <v>0.16255956276036079</v>
      </c>
      <c r="JC304" s="4">
        <f t="shared" si="580"/>
        <v>-9.0259904987664008E-2</v>
      </c>
      <c r="JD304" s="4">
        <f t="shared" si="581"/>
        <v>3.7330343100174801E-3</v>
      </c>
      <c r="JE304" s="4">
        <f t="shared" si="648"/>
        <v>-87.631669550795849</v>
      </c>
      <c r="JF304" s="4" t="str">
        <f t="shared" si="649"/>
        <v>Calm</v>
      </c>
      <c r="JG304" s="6">
        <v>2.0800205073843801E-2</v>
      </c>
      <c r="JH304" s="6">
        <v>0.53792981868313905</v>
      </c>
      <c r="JI304" s="6">
        <v>-0.19763363794004901</v>
      </c>
      <c r="JJ304" s="6">
        <v>7.2707766454302297E-2</v>
      </c>
      <c r="JK304" s="6">
        <v>0.40725904284328202</v>
      </c>
      <c r="JL304" s="6">
        <v>3.3944443645986401E-2</v>
      </c>
      <c r="JM304" s="6">
        <v>-0.46169692373592119</v>
      </c>
      <c r="JN304" s="6">
        <v>0.12713942774444617</v>
      </c>
      <c r="JO304" s="6">
        <v>-0.51712961360929521</v>
      </c>
      <c r="JP304" s="6">
        <v>-0.22358897172864772</v>
      </c>
      <c r="JQ304" s="6">
        <f t="shared" si="582"/>
        <v>-0.62296022562083031</v>
      </c>
      <c r="JR304" s="6">
        <f t="shared" si="583"/>
        <v>-1.8091618485104877E-2</v>
      </c>
      <c r="JS304" s="6">
        <f t="shared" si="650"/>
        <v>-91.663480384106677</v>
      </c>
      <c r="JT304" s="6" t="str">
        <f t="shared" si="651"/>
        <v>Bored</v>
      </c>
      <c r="JU304" s="2">
        <v>0.29761317207006799</v>
      </c>
      <c r="JV304" s="2">
        <v>2.6225055784479799E-3</v>
      </c>
      <c r="JW304" s="2">
        <v>0.66696743330928998</v>
      </c>
      <c r="JX304" s="2">
        <v>3.7191680188262098E-4</v>
      </c>
      <c r="JY304" s="2">
        <v>1.1011876468843501E-2</v>
      </c>
      <c r="JZ304" s="2">
        <v>0.211765875530847</v>
      </c>
      <c r="KA304" s="2">
        <v>2.1610930041707181</v>
      </c>
      <c r="KB304" s="2">
        <v>1.7347805881934347E-3</v>
      </c>
      <c r="KC304" s="2">
        <v>0.29499066649162003</v>
      </c>
      <c r="KD304" s="2">
        <v>2.222718350256903</v>
      </c>
      <c r="KE304" s="2">
        <f t="shared" si="584"/>
        <v>0.50060094442925451</v>
      </c>
      <c r="KF304" s="2">
        <f t="shared" si="585"/>
        <v>0.78662578919355131</v>
      </c>
      <c r="KG304" s="2">
        <f t="shared" si="652"/>
        <v>32.472275630510211</v>
      </c>
      <c r="KH304" s="2" t="str">
        <f t="shared" si="653"/>
        <v>excited</v>
      </c>
      <c r="KI304" s="7">
        <v>-2.7672699903510001E-2</v>
      </c>
      <c r="KJ304" s="7">
        <v>0.58904079835266798</v>
      </c>
      <c r="KK304" s="7">
        <v>-0.291834372004524</v>
      </c>
      <c r="KL304" s="7">
        <v>0.41799838550745499</v>
      </c>
      <c r="KM304" s="7">
        <v>-0.116555675062065</v>
      </c>
      <c r="KN304" s="7">
        <v>0.39980807215985498</v>
      </c>
      <c r="KO304" s="7">
        <v>2.0234185684625525</v>
      </c>
      <c r="KP304" s="7">
        <v>0.42271210290284839</v>
      </c>
      <c r="KQ304" s="7">
        <v>-0.61671349825617794</v>
      </c>
      <c r="KR304" s="7">
        <v>0.22474382468735427</v>
      </c>
      <c r="KS304" s="7">
        <f t="shared" si="586"/>
        <v>-0.47069144194712731</v>
      </c>
      <c r="KT304" s="7">
        <f t="shared" si="587"/>
        <v>0.13454852430749242</v>
      </c>
      <c r="KU304" s="7">
        <f t="shared" si="654"/>
        <v>-74.047260556375321</v>
      </c>
      <c r="KV304" s="7" t="str">
        <f t="shared" si="655"/>
        <v>Calm</v>
      </c>
      <c r="KW304" s="2">
        <v>0.17207924339820499</v>
      </c>
      <c r="KX304" s="2">
        <v>0.62759810907711799</v>
      </c>
      <c r="KY304" s="2">
        <v>0.205966522242927</v>
      </c>
      <c r="KZ304" s="2">
        <v>-3.6382235170461699E-2</v>
      </c>
      <c r="LA304" s="2">
        <v>0.35059419964371702</v>
      </c>
      <c r="LB304" s="2">
        <v>0.477139670982139</v>
      </c>
      <c r="LC304" s="2">
        <v>0.39406349219546455</v>
      </c>
      <c r="LD304" s="2">
        <v>-3.2932914785000107E-2</v>
      </c>
      <c r="LE304" s="2">
        <v>-0.45551886567891298</v>
      </c>
      <c r="LF304" s="2">
        <v>0.21206588700747087</v>
      </c>
      <c r="LG304" s="2">
        <f t="shared" si="588"/>
        <v>-0.57154168369557179</v>
      </c>
      <c r="LH304" s="2">
        <f t="shared" si="589"/>
        <v>3.5045850911590515E-2</v>
      </c>
      <c r="LI304" s="2">
        <f t="shared" si="656"/>
        <v>-86.491124866126398</v>
      </c>
      <c r="LJ304" s="2" t="str">
        <f t="shared" si="657"/>
        <v>Calm</v>
      </c>
      <c r="LK304" s="4">
        <v>0.403061938376227</v>
      </c>
      <c r="LL304" s="4">
        <v>0.55031056946729295</v>
      </c>
      <c r="LM304" s="4">
        <v>0.213124998190516</v>
      </c>
      <c r="LN304" s="4">
        <v>0.149337957008079</v>
      </c>
      <c r="LO304" s="4">
        <v>0.1535039688856</v>
      </c>
      <c r="LP304" s="4">
        <v>0.20430512393856601</v>
      </c>
      <c r="LQ304" s="4">
        <v>0.38292859014494929</v>
      </c>
      <c r="LR304" s="4">
        <v>0.19789935236313694</v>
      </c>
      <c r="LS304" s="4">
        <v>-0.14724863109106595</v>
      </c>
      <c r="LT304" s="4">
        <v>0.38019027422813745</v>
      </c>
      <c r="LU304" s="4">
        <f t="shared" si="590"/>
        <v>6.743998167951748E-2</v>
      </c>
      <c r="LV304" s="4">
        <f t="shared" si="591"/>
        <v>5.3287321175559565E-2</v>
      </c>
      <c r="LW304" s="4">
        <f t="shared" si="658"/>
        <v>51.686171981979825</v>
      </c>
      <c r="LX304" s="4" t="str">
        <f t="shared" si="659"/>
        <v>excited</v>
      </c>
      <c r="LY304" s="6">
        <v>0.383821490942169</v>
      </c>
      <c r="LZ304" s="6">
        <v>0.18366020003210501</v>
      </c>
      <c r="MA304" s="6">
        <v>0.30924218987701801</v>
      </c>
      <c r="MB304" s="6">
        <v>0.18744444660218201</v>
      </c>
      <c r="MC304" s="6">
        <v>6.9349064896730706E-2</v>
      </c>
      <c r="MD304" s="6">
        <v>3.7624427454271803E-2</v>
      </c>
      <c r="ME304" s="6">
        <v>0.68239691633220845</v>
      </c>
      <c r="MF304" s="6">
        <v>0.84707396411312785</v>
      </c>
      <c r="MG304" s="6">
        <v>0.20016129091006399</v>
      </c>
      <c r="MH304" s="6">
        <v>0.87524698043820515</v>
      </c>
      <c r="MI304" s="6">
        <f t="shared" si="592"/>
        <v>0.215192364488062</v>
      </c>
      <c r="MJ304" s="6">
        <f t="shared" si="593"/>
        <v>0.2947475140608149</v>
      </c>
      <c r="MK304" s="6">
        <f t="shared" si="660"/>
        <v>36.132827229916963</v>
      </c>
      <c r="ML304" s="6" t="str">
        <f t="shared" si="661"/>
        <v>excited</v>
      </c>
      <c r="MM304" s="2">
        <v>-8.6463576263918502E-3</v>
      </c>
      <c r="MN304" s="2">
        <v>0.173656125367258</v>
      </c>
      <c r="MO304" s="2">
        <v>-0.12854616161135601</v>
      </c>
      <c r="MP304" s="2">
        <v>-6.8206570103275299E-2</v>
      </c>
      <c r="MQ304" s="2">
        <v>-0.12002353269011901</v>
      </c>
      <c r="MR304" s="2">
        <v>-7.5509644953064697E-2</v>
      </c>
      <c r="MS304" s="2">
        <v>0.99903840203134953</v>
      </c>
      <c r="MT304" s="2">
        <v>-0.69494667374146324</v>
      </c>
      <c r="MU304" s="2">
        <v>-0.18230248299364984</v>
      </c>
      <c r="MV304" s="2">
        <v>-1.1923702118265798</v>
      </c>
      <c r="MW304" s="2">
        <f t="shared" si="594"/>
        <v>0.12114065573854327</v>
      </c>
      <c r="MX304" s="2">
        <f t="shared" si="595"/>
        <v>-0.36695435193642434</v>
      </c>
      <c r="MY304" s="2">
        <f t="shared" si="662"/>
        <v>161.73067274638447</v>
      </c>
      <c r="MZ304" s="2" t="str">
        <f t="shared" si="663"/>
        <v>Upset</v>
      </c>
      <c r="NK304" s="7">
        <f t="shared" si="596"/>
        <v>5.2959786961425781E-2</v>
      </c>
      <c r="NL304" s="7">
        <f t="shared" si="597"/>
        <v>4.4546745186410774E-2</v>
      </c>
      <c r="NM304" s="7">
        <f t="shared" si="664"/>
        <v>49.931371470164912</v>
      </c>
      <c r="NN304" s="7" t="str">
        <f t="shared" si="665"/>
        <v>excited</v>
      </c>
      <c r="NO304" s="4">
        <v>0.53376875725741402</v>
      </c>
      <c r="NP304" s="4">
        <v>-3.8557499378223101E-2</v>
      </c>
      <c r="NQ304" s="4">
        <v>0.304723415241197</v>
      </c>
      <c r="NR304" s="4">
        <v>0.33954834876096102</v>
      </c>
      <c r="NS304" s="4">
        <v>0.506587059813145</v>
      </c>
      <c r="NT304" s="4">
        <v>-3.7309398320928E-2</v>
      </c>
      <c r="NU304" s="4">
        <v>0.2929030724307759</v>
      </c>
      <c r="NV304" s="4">
        <v>-4.4755797199911118</v>
      </c>
      <c r="NW304" s="4">
        <v>0.57232625663563708</v>
      </c>
      <c r="NX304" s="4">
        <v>1.3010038720875186</v>
      </c>
      <c r="NY304" s="4">
        <f t="shared" si="598"/>
        <v>0.40018725949873213</v>
      </c>
      <c r="NZ304" s="4">
        <f t="shared" si="599"/>
        <v>0.23631258794836341</v>
      </c>
      <c r="OA304" s="4">
        <f t="shared" si="666"/>
        <v>59.437935729891976</v>
      </c>
      <c r="OB304" s="4" t="str">
        <f t="shared" si="667"/>
        <v>excited</v>
      </c>
      <c r="OC304" s="1">
        <v>-4.1005001679121897E-2</v>
      </c>
      <c r="OD304" s="1">
        <v>4.6645482851180899E-2</v>
      </c>
      <c r="OE304" s="1">
        <v>0.32256777704936901</v>
      </c>
      <c r="OF304" s="1">
        <v>0.36073537277682699</v>
      </c>
      <c r="OG304" s="1">
        <v>-0.421593730951344</v>
      </c>
      <c r="OH304" s="1">
        <v>-0.40240856315687301</v>
      </c>
      <c r="OI304" s="1">
        <v>-0.69729498655380728</v>
      </c>
      <c r="OJ304" s="1">
        <v>-1.0139764150536992</v>
      </c>
      <c r="OK304" s="1">
        <v>9.8317365988227004E-2</v>
      </c>
      <c r="OL304" s="1">
        <v>2.4873678626852493</v>
      </c>
      <c r="OM304" s="1">
        <f t="shared" si="600"/>
        <v>-9.5291018824177343E-3</v>
      </c>
      <c r="ON304" s="1">
        <f t="shared" si="601"/>
        <v>0.84696011594003173</v>
      </c>
      <c r="OO304" s="1">
        <f t="shared" si="668"/>
        <v>-0.64460447971311263</v>
      </c>
      <c r="OP304" s="1" t="str">
        <f t="shared" si="669"/>
        <v>Contented</v>
      </c>
      <c r="OQ304" s="2">
        <v>0.64856133504179003</v>
      </c>
      <c r="OR304" s="2">
        <v>0.46107186320985399</v>
      </c>
      <c r="OS304" s="2">
        <v>0.25684626571275398</v>
      </c>
      <c r="OT304" s="2">
        <v>0.13495603678754201</v>
      </c>
      <c r="OU304" s="2">
        <v>0.496451395180458</v>
      </c>
      <c r="OV304" s="2">
        <v>0.59096812165211099</v>
      </c>
      <c r="OW304" s="2">
        <v>0.22431738873584395</v>
      </c>
      <c r="OX304" s="2">
        <v>0.12828033033863173</v>
      </c>
      <c r="OY304" s="2">
        <v>0.18748947183193604</v>
      </c>
      <c r="OZ304" s="2">
        <v>0.3530917271740121</v>
      </c>
      <c r="PA304" s="2">
        <f t="shared" si="602"/>
        <v>0.15205261546920257</v>
      </c>
      <c r="PB304" s="2">
        <f t="shared" si="603"/>
        <v>-0.1059052694765259</v>
      </c>
      <c r="PC304" s="2">
        <f t="shared" si="670"/>
        <v>124.85736940231239</v>
      </c>
      <c r="PD304" s="2" t="str">
        <f t="shared" si="671"/>
        <v>stressed</v>
      </c>
      <c r="PE304" s="1">
        <v>0.202220371128295</v>
      </c>
      <c r="PF304" s="1">
        <v>0.55843145400028205</v>
      </c>
      <c r="PG304" s="1">
        <v>0.24210525757968299</v>
      </c>
      <c r="PH304" s="1">
        <v>0.77525872320193201</v>
      </c>
      <c r="PI304" s="1">
        <v>-0.413211718909615</v>
      </c>
      <c r="PJ304" s="1">
        <v>-9.9883654271367903E-3</v>
      </c>
      <c r="PK304" s="1">
        <v>-1.1474653350743591</v>
      </c>
      <c r="PL304" s="1">
        <v>1.4135627549229961</v>
      </c>
      <c r="PM304" s="1">
        <v>-0.35621108287198705</v>
      </c>
      <c r="PN304" s="1">
        <v>1.3374896991927214</v>
      </c>
      <c r="PO304" s="1">
        <f t="shared" si="604"/>
        <v>-0.39272916962208226</v>
      </c>
      <c r="PP304" s="1">
        <f t="shared" si="605"/>
        <v>-0.16565172976603926</v>
      </c>
      <c r="PQ304" s="1">
        <f t="shared" si="672"/>
        <v>-112.86983955572687</v>
      </c>
      <c r="PR304" s="1" t="str">
        <f t="shared" si="673"/>
        <v>Bored</v>
      </c>
      <c r="PS304" s="4">
        <v>0.68672852711056698</v>
      </c>
      <c r="PT304" s="4">
        <v>0.66327158038921497</v>
      </c>
      <c r="PU304" s="4">
        <v>0.21920530133164601</v>
      </c>
      <c r="PV304" s="4">
        <v>0.22383206310255599</v>
      </c>
      <c r="PW304" s="4">
        <v>0.24237309774947</v>
      </c>
      <c r="PX304" s="4">
        <v>0.26458906706213497</v>
      </c>
      <c r="PY304" s="4">
        <v>0.23593253468334838</v>
      </c>
      <c r="PZ304" s="4">
        <v>0.24123456870099888</v>
      </c>
      <c r="QA304" s="4">
        <v>2.3456946721352012E-2</v>
      </c>
      <c r="QB304" s="4">
        <v>0.32817579937435193</v>
      </c>
      <c r="QC304" s="4">
        <f t="shared" si="606"/>
        <v>3.3694148454914474E-2</v>
      </c>
      <c r="QD304" s="4">
        <f t="shared" si="607"/>
        <v>-0.27869556123823935</v>
      </c>
      <c r="QE304" s="4">
        <f t="shared" si="674"/>
        <v>173.10642718299738</v>
      </c>
      <c r="QF304" s="4" t="str">
        <f t="shared" si="675"/>
        <v>Upset</v>
      </c>
      <c r="QG304" s="2">
        <v>0.97583637369951803</v>
      </c>
      <c r="QH304" s="2">
        <v>0.48234722909871203</v>
      </c>
      <c r="QI304" s="2">
        <v>0.50156553276652904</v>
      </c>
      <c r="QJ304" s="2">
        <v>0.73618968291505604</v>
      </c>
      <c r="QK304" s="2">
        <v>0.320781886528619</v>
      </c>
      <c r="QL304" s="2">
        <v>0.80202974143251204</v>
      </c>
      <c r="QM304" s="2">
        <v>0.38682590562798314</v>
      </c>
      <c r="QN304" s="2">
        <v>0.57318816812058282</v>
      </c>
      <c r="QO304" s="2">
        <v>0.49348914460080601</v>
      </c>
      <c r="QP304" s="2">
        <v>0.8488335853635669</v>
      </c>
      <c r="QQ304" s="2">
        <f t="shared" si="608"/>
        <v>0.79864492453157654</v>
      </c>
      <c r="QR304" s="2">
        <f t="shared" si="609"/>
        <v>-0.30478044019798889</v>
      </c>
      <c r="QS304" s="2">
        <f t="shared" si="676"/>
        <v>110.88795257121278</v>
      </c>
      <c r="QT304" s="2" t="str">
        <f t="shared" si="677"/>
        <v>nervous</v>
      </c>
      <c r="QU304" s="4">
        <v>0.60198346292637595</v>
      </c>
      <c r="QV304" s="4">
        <v>0.152883908319592</v>
      </c>
      <c r="QW304" s="4">
        <v>0.47503499923044401</v>
      </c>
      <c r="QX304" s="4">
        <v>0.43144226334540198</v>
      </c>
      <c r="QY304" s="4">
        <v>0.95173991802121305</v>
      </c>
      <c r="QZ304" s="4">
        <v>-0.120323003506336</v>
      </c>
      <c r="RA304" s="4">
        <v>0.30573975075327009</v>
      </c>
      <c r="RB304" s="4">
        <v>13.250315549270477</v>
      </c>
      <c r="RC304" s="4">
        <v>0.44909955460678397</v>
      </c>
      <c r="RD304" s="4">
        <v>1.2008430846330449</v>
      </c>
      <c r="RE304" s="4">
        <f t="shared" si="610"/>
        <v>0.56820476828813327</v>
      </c>
      <c r="RF304" s="4">
        <f t="shared" si="611"/>
        <v>0.42342556372938978</v>
      </c>
      <c r="RG304" s="4">
        <f t="shared" si="678"/>
        <v>53.306561719813118</v>
      </c>
      <c r="RH304" s="4" t="str">
        <f t="shared" si="679"/>
        <v>excited</v>
      </c>
    </row>
    <row r="305" spans="1:476" x14ac:dyDescent="0.3">
      <c r="A305" s="1">
        <v>0.31322883340902802</v>
      </c>
      <c r="B305" s="1">
        <v>0.17251909116328501</v>
      </c>
      <c r="C305" s="1">
        <v>0.34184811198561299</v>
      </c>
      <c r="D305" s="1">
        <v>0.36304580440961198</v>
      </c>
      <c r="E305" s="1">
        <v>0.97595718435008305</v>
      </c>
      <c r="F305" s="1">
        <v>0.52627553678505201</v>
      </c>
      <c r="G305" s="1">
        <v>0.26516585448221058</v>
      </c>
      <c r="H305" s="1">
        <v>0.51953147590088877</v>
      </c>
      <c r="I305" s="1">
        <v>0.14070974224574301</v>
      </c>
      <c r="J305" s="1">
        <v>1.4511516791674688</v>
      </c>
      <c r="K305" s="1">
        <f t="shared" si="544"/>
        <v>-6.2986886002252662E-2</v>
      </c>
      <c r="L305" s="1">
        <f t="shared" si="545"/>
        <v>0.99336393063959783</v>
      </c>
      <c r="M305" s="1">
        <f t="shared" si="612"/>
        <v>-3.6281343752371855</v>
      </c>
      <c r="N305" s="1" t="str">
        <f t="shared" si="613"/>
        <v>Contented</v>
      </c>
      <c r="O305" s="8">
        <v>-0.21680198376866999</v>
      </c>
      <c r="P305" s="8">
        <v>-9.9221715340827299E-2</v>
      </c>
      <c r="Q305" s="8">
        <v>-0.22573731899168101</v>
      </c>
      <c r="R305" s="8">
        <v>-0.20987850182426401</v>
      </c>
      <c r="S305" s="8">
        <v>-0.264363484598996</v>
      </c>
      <c r="T305" s="8">
        <v>-0.16723419680541399</v>
      </c>
      <c r="U305" s="8">
        <v>0.46914696467617584</v>
      </c>
      <c r="V305" s="8">
        <v>0.78766689818867508</v>
      </c>
      <c r="W305" s="8">
        <v>-0.11758026842784269</v>
      </c>
      <c r="X305" s="8">
        <v>1.3784277003384195</v>
      </c>
      <c r="Y305" s="8">
        <f t="shared" si="546"/>
        <v>0.22710875121184526</v>
      </c>
      <c r="Z305" s="8">
        <f t="shared" si="547"/>
        <v>0.47116785534579231</v>
      </c>
      <c r="AA305" s="8">
        <f t="shared" si="614"/>
        <v>25.734643480929471</v>
      </c>
      <c r="AB305" s="8" t="str">
        <f t="shared" si="615"/>
        <v>happy</v>
      </c>
      <c r="AC305" s="2">
        <v>0.199335455409756</v>
      </c>
      <c r="AD305" s="2">
        <v>0.82280421678307902</v>
      </c>
      <c r="AE305" s="2">
        <v>3.2021280394412599E-2</v>
      </c>
      <c r="AF305" s="2">
        <v>4.7701436250199097E-2</v>
      </c>
      <c r="AG305" s="2">
        <v>0.15945535961469601</v>
      </c>
      <c r="AH305" s="2">
        <v>0.67513916814956798</v>
      </c>
      <c r="AI305" s="2">
        <v>8.9247770716288588E-2</v>
      </c>
      <c r="AJ305" s="2">
        <v>3.1844618915516577E-2</v>
      </c>
      <c r="AK305" s="2">
        <v>-0.62346876137332297</v>
      </c>
      <c r="AL305" s="2">
        <v>7.7995912704943271E-2</v>
      </c>
      <c r="AM305" s="2">
        <f t="shared" si="548"/>
        <v>-0.67788217631840908</v>
      </c>
      <c r="AN305" s="2">
        <f t="shared" si="549"/>
        <v>-0.16461759745672166</v>
      </c>
      <c r="AO305" s="2">
        <f t="shared" si="616"/>
        <v>-103.64954667497564</v>
      </c>
      <c r="AP305" s="2" t="str">
        <f t="shared" si="617"/>
        <v>Bored</v>
      </c>
      <c r="AQ305" s="8">
        <v>0.339449818648909</v>
      </c>
      <c r="AR305" s="8">
        <v>0.43017707365417301</v>
      </c>
      <c r="AS305" s="8">
        <v>-1.2197819210686901E-2</v>
      </c>
      <c r="AT305" s="8">
        <v>0.13782065630034901</v>
      </c>
      <c r="AU305" s="8">
        <v>-0.25455216055000202</v>
      </c>
      <c r="AV305" s="8">
        <v>0.13725253180657401</v>
      </c>
      <c r="AW305" s="8">
        <v>-0.14367674543479478</v>
      </c>
      <c r="AX305" s="8">
        <v>0.24288591038255758</v>
      </c>
      <c r="AY305" s="8">
        <v>-9.0727255005264018E-2</v>
      </c>
      <c r="AZ305" s="8">
        <v>0.16322563354528852</v>
      </c>
      <c r="BA305" s="8">
        <f t="shared" si="550"/>
        <v>-0.15957412861940923</v>
      </c>
      <c r="BB305" s="8">
        <f t="shared" si="551"/>
        <v>9.1317923578666083E-2</v>
      </c>
      <c r="BC305" s="8">
        <f t="shared" si="618"/>
        <v>-60.219211479174255</v>
      </c>
      <c r="BD305" s="8" t="str">
        <f t="shared" si="619"/>
        <v>Calm</v>
      </c>
      <c r="BE305" s="4">
        <v>0.247729132195949</v>
      </c>
      <c r="BF305" s="4">
        <v>0.41799825670840302</v>
      </c>
      <c r="BG305" s="4">
        <v>-1.05067820906606E-2</v>
      </c>
      <c r="BH305" s="4">
        <v>0.40150222320974899</v>
      </c>
      <c r="BI305" s="4">
        <v>7.3407553505713402E-2</v>
      </c>
      <c r="BJ305" s="4">
        <v>0.79337818151939399</v>
      </c>
      <c r="BK305" s="4">
        <v>-3.2717476882792057E-2</v>
      </c>
      <c r="BL305" s="4">
        <v>0.33144298546629591</v>
      </c>
      <c r="BM305" s="4">
        <v>-0.17026912451245402</v>
      </c>
      <c r="BN305" s="4">
        <v>0.58732064751396973</v>
      </c>
      <c r="BO305" s="4">
        <f t="shared" si="552"/>
        <v>-6.841938412492754E-2</v>
      </c>
      <c r="BP305" s="4">
        <f t="shared" si="553"/>
        <v>0.27344244546673435</v>
      </c>
      <c r="BQ305" s="4">
        <f t="shared" si="620"/>
        <v>-14.047833426085889</v>
      </c>
      <c r="BR305" s="4" t="str">
        <f t="shared" si="621"/>
        <v>Contented</v>
      </c>
      <c r="BS305" s="6">
        <v>0.20843048746437801</v>
      </c>
      <c r="BT305" s="6">
        <v>0.493680857104216</v>
      </c>
      <c r="BU305" s="6">
        <v>8.0633911830646096E-2</v>
      </c>
      <c r="BV305" s="6">
        <v>0.24063445963977501</v>
      </c>
      <c r="BW305" s="6">
        <v>0.35062446547345999</v>
      </c>
      <c r="BX305" s="6">
        <v>0.47719173448168001</v>
      </c>
      <c r="BY305" s="6">
        <v>0.14423253278933365</v>
      </c>
      <c r="BZ305" s="6">
        <v>0.24785379845434163</v>
      </c>
      <c r="CA305" s="6">
        <v>-0.28525036963983796</v>
      </c>
      <c r="CB305" s="6">
        <v>0.45757467666018348</v>
      </c>
      <c r="CC305" s="6">
        <f t="shared" si="554"/>
        <v>-0.10593111594086713</v>
      </c>
      <c r="CD305" s="6">
        <f t="shared" si="555"/>
        <v>-0.75443542158910459</v>
      </c>
      <c r="CE305" s="6">
        <f t="shared" si="622"/>
        <v>-172.0072887711425</v>
      </c>
      <c r="CF305" s="6" t="str">
        <f t="shared" si="623"/>
        <v>Sad</v>
      </c>
      <c r="CG305" s="4">
        <v>0.32682194076865501</v>
      </c>
      <c r="CH305" s="4">
        <v>0.92768804886613099</v>
      </c>
      <c r="CI305" s="4">
        <v>0.20764676848592301</v>
      </c>
      <c r="CJ305" s="4">
        <v>0.52067995367643605</v>
      </c>
      <c r="CK305" s="4">
        <v>0.47392744556912397</v>
      </c>
      <c r="CL305" s="4">
        <v>0.61654417726824895</v>
      </c>
      <c r="CM305" s="4">
        <v>0.25931555119335631</v>
      </c>
      <c r="CN305" s="4">
        <v>0.33717723595228621</v>
      </c>
      <c r="CO305" s="4">
        <v>-0.60086610809747598</v>
      </c>
      <c r="CP305" s="4">
        <v>0.58056669789802962</v>
      </c>
      <c r="CQ305" s="4">
        <f t="shared" si="556"/>
        <v>-0.73873520843246343</v>
      </c>
      <c r="CR305" s="4">
        <f t="shared" si="557"/>
        <v>-0.7422219937150466</v>
      </c>
      <c r="CS305" s="4">
        <f t="shared" si="624"/>
        <v>-135.1348976940935</v>
      </c>
      <c r="CT305" s="4" t="str">
        <f t="shared" si="625"/>
        <v>Depressed</v>
      </c>
      <c r="CU305" s="2">
        <v>0.20808886815472999</v>
      </c>
      <c r="CV305" s="2">
        <v>0.40372553142182399</v>
      </c>
      <c r="CW305" s="2">
        <v>-0.176248193061777</v>
      </c>
      <c r="CX305" s="2">
        <v>0.15330084449933301</v>
      </c>
      <c r="CY305" s="2">
        <v>3.6542913737831702E-2</v>
      </c>
      <c r="CZ305" s="2">
        <v>0.28720094191919798</v>
      </c>
      <c r="DA305" s="2">
        <v>-0.72046318633767037</v>
      </c>
      <c r="DB305" s="2">
        <v>0.22187721908821403</v>
      </c>
      <c r="DC305" s="2">
        <v>-0.195636663267094</v>
      </c>
      <c r="DD305" s="2">
        <v>-3.7507042296366672E-2</v>
      </c>
      <c r="DE305" s="2">
        <f t="shared" si="558"/>
        <v>-0.18612647537712246</v>
      </c>
      <c r="DF305" s="2">
        <f t="shared" si="559"/>
        <v>-0.55958376891929518</v>
      </c>
      <c r="DG305" s="2">
        <f t="shared" si="626"/>
        <v>-161.60205293124301</v>
      </c>
      <c r="DH305" s="2" t="str">
        <f t="shared" si="627"/>
        <v>Sad</v>
      </c>
      <c r="DI305" s="7">
        <v>0.90170048349977105</v>
      </c>
      <c r="DJ305" s="7">
        <v>0.56930065195393298</v>
      </c>
      <c r="DK305" s="7">
        <v>0.47940611075095102</v>
      </c>
      <c r="DL305" s="7">
        <v>0.34304940637621301</v>
      </c>
      <c r="DM305" s="7">
        <v>1.05831104943757</v>
      </c>
      <c r="DN305" s="7">
        <v>0.94804213564677997</v>
      </c>
      <c r="DO305" s="7">
        <v>0.2445935152394213</v>
      </c>
      <c r="DP305" s="7">
        <v>0.22608563416224317</v>
      </c>
      <c r="DQ305" s="7">
        <v>0.33239983154583808</v>
      </c>
      <c r="DR305" s="7">
        <v>0.55911276837559498</v>
      </c>
      <c r="DS305" s="7">
        <f t="shared" si="560"/>
        <v>0.48364861782558188</v>
      </c>
      <c r="DT305" s="7">
        <f t="shared" si="561"/>
        <v>0.17647708554399011</v>
      </c>
      <c r="DU305" s="7">
        <f t="shared" si="628"/>
        <v>69.953632135919946</v>
      </c>
      <c r="DV305" s="7" t="str">
        <f t="shared" si="629"/>
        <v>alert</v>
      </c>
      <c r="DW305" s="8">
        <v>0.97644092645533997</v>
      </c>
      <c r="DX305" s="8">
        <v>0.67953151021844005</v>
      </c>
      <c r="DY305" s="8">
        <v>3.7507036072072099E-2</v>
      </c>
      <c r="DZ305" s="8">
        <v>0.33937532663627001</v>
      </c>
      <c r="EA305" s="8">
        <v>0.79485116038603199</v>
      </c>
      <c r="EB305" s="8">
        <v>0.67872666451878205</v>
      </c>
      <c r="EC305" s="8">
        <v>2.1174958297790352E-2</v>
      </c>
      <c r="ED305" s="8">
        <v>0.24986069139758932</v>
      </c>
      <c r="EE305" s="8">
        <v>0.29690941623689993</v>
      </c>
      <c r="EF305" s="8">
        <v>0.22758975594144293</v>
      </c>
      <c r="EG305" s="8">
        <f t="shared" si="562"/>
        <v>0.65056315948288534</v>
      </c>
      <c r="EH305" s="8">
        <f t="shared" si="563"/>
        <v>0.15047286996347231</v>
      </c>
      <c r="EI305" s="8">
        <f t="shared" si="630"/>
        <v>76.976713060090532</v>
      </c>
      <c r="EJ305" s="8" t="str">
        <f t="shared" si="631"/>
        <v>alert</v>
      </c>
      <c r="EK305" s="1">
        <v>0.85706075349938304</v>
      </c>
      <c r="EL305" s="1">
        <v>-0.33442801177063602</v>
      </c>
      <c r="EM305" s="1">
        <v>0.639512542235399</v>
      </c>
      <c r="EN305" s="1">
        <v>-0.39265098674159199</v>
      </c>
      <c r="EO305" s="1">
        <v>0.75577666555392697</v>
      </c>
      <c r="EP305" s="1">
        <v>-0.60847593580425197</v>
      </c>
      <c r="EQ305" s="1">
        <v>0.39651395402939915</v>
      </c>
      <c r="ER305" s="1">
        <v>0.41642734421833205</v>
      </c>
      <c r="ES305" s="1">
        <v>1.191488765270019</v>
      </c>
      <c r="ET305" s="1">
        <v>0.47234230805602923</v>
      </c>
      <c r="EU305" s="1">
        <f t="shared" si="564"/>
        <v>0.64385747980607078</v>
      </c>
      <c r="EV305" s="1">
        <f t="shared" si="565"/>
        <v>-0.65730776527388668</v>
      </c>
      <c r="EW305" s="1">
        <f t="shared" si="632"/>
        <v>135.59225155755163</v>
      </c>
      <c r="EX305" s="1" t="str">
        <f t="shared" si="633"/>
        <v>stressed</v>
      </c>
      <c r="EY305" s="2">
        <v>0.276931619473751</v>
      </c>
      <c r="EZ305" s="2">
        <v>0.35848185429361101</v>
      </c>
      <c r="FA305" s="2">
        <v>-3.4120569760349398E-2</v>
      </c>
      <c r="FB305" s="2">
        <v>2.7691215710890199E-2</v>
      </c>
      <c r="FC305" s="2">
        <v>-2.5277988777124401E-2</v>
      </c>
      <c r="FD305" s="2">
        <v>-0.15672680597932301</v>
      </c>
      <c r="FE305" s="2">
        <v>-0.13558544601918507</v>
      </c>
      <c r="FF305" s="2">
        <v>0.13725166206375986</v>
      </c>
      <c r="FG305" s="2">
        <v>-8.1550234819860012E-2</v>
      </c>
      <c r="FH305" s="2">
        <v>-1.0118378528141061E-2</v>
      </c>
      <c r="FI305" s="2">
        <f t="shared" si="566"/>
        <v>-0.3325207125360532</v>
      </c>
      <c r="FJ305" s="2">
        <f t="shared" si="567"/>
        <v>0.13671533499920718</v>
      </c>
      <c r="FK305" s="2">
        <f t="shared" si="634"/>
        <v>-67.650067594987078</v>
      </c>
      <c r="FL305" s="2" t="str">
        <f t="shared" si="635"/>
        <v>Calm</v>
      </c>
      <c r="FM305" s="7">
        <v>2.9527295029864599E-2</v>
      </c>
      <c r="FN305" s="7">
        <v>0.84573627614426305</v>
      </c>
      <c r="FO305" s="7">
        <v>9.3096428777988696E-2</v>
      </c>
      <c r="FP305" s="7">
        <v>0.174844252616178</v>
      </c>
      <c r="FQ305" s="7">
        <v>0.13381368391057599</v>
      </c>
      <c r="FR305" s="7">
        <v>0.25157860095750201</v>
      </c>
      <c r="FS305" s="7">
        <v>0.56995145603929964</v>
      </c>
      <c r="FT305" s="7">
        <v>0.15933826859066902</v>
      </c>
      <c r="FU305" s="7">
        <v>-0.81620898111439844</v>
      </c>
      <c r="FV305" s="7">
        <v>0.30612570912180892</v>
      </c>
      <c r="FW305" s="7">
        <f t="shared" si="568"/>
        <v>-0.88390246820888763</v>
      </c>
      <c r="FX305" s="7">
        <f t="shared" si="569"/>
        <v>-7.3608033149765162E-2</v>
      </c>
      <c r="FY305" s="7">
        <f t="shared" si="636"/>
        <v>-94.76039039356273</v>
      </c>
      <c r="FZ305" s="7" t="str">
        <f t="shared" si="637"/>
        <v>Bored</v>
      </c>
      <c r="GA305" s="4">
        <v>0.67605848977041405</v>
      </c>
      <c r="GB305" s="4">
        <v>0.33666515702085398</v>
      </c>
      <c r="GC305" s="4">
        <v>0.47116798703959001</v>
      </c>
      <c r="GD305" s="4">
        <v>0.37629101679194499</v>
      </c>
      <c r="GE305" s="4">
        <v>0.116496416417485</v>
      </c>
      <c r="GF305" s="4">
        <v>0.14337460269001201</v>
      </c>
      <c r="GG305" s="4">
        <v>0.59449254980434807</v>
      </c>
      <c r="GH305" s="4">
        <v>0.7838746878354198</v>
      </c>
      <c r="GI305" s="4">
        <v>0.33939333274956007</v>
      </c>
      <c r="GJ305" s="4">
        <v>0.83681170723784282</v>
      </c>
      <c r="GK305" s="4">
        <f t="shared" si="570"/>
        <v>0.32014511152243119</v>
      </c>
      <c r="GL305" s="4">
        <f t="shared" si="571"/>
        <v>-0.53085902666844165</v>
      </c>
      <c r="GM305" s="4">
        <f t="shared" si="638"/>
        <v>148.90708512827902</v>
      </c>
      <c r="GN305" s="4" t="str">
        <f t="shared" si="639"/>
        <v>stressed</v>
      </c>
      <c r="GO305" s="6">
        <v>0.370120164528639</v>
      </c>
      <c r="GP305" s="6">
        <v>0.120010834143003</v>
      </c>
      <c r="GQ305" s="6">
        <v>0.49904749284375999</v>
      </c>
      <c r="GR305" s="6">
        <v>0.44101421840855598</v>
      </c>
      <c r="GS305" s="6">
        <v>0.114520126454507</v>
      </c>
      <c r="GT305" s="6">
        <v>-0.108086254138168</v>
      </c>
      <c r="GU305" s="6">
        <v>1.0297276188725197</v>
      </c>
      <c r="GV305" s="6">
        <v>36.983626947845565</v>
      </c>
      <c r="GW305" s="6">
        <v>0.25010933038563599</v>
      </c>
      <c r="GX305" s="6">
        <v>1.9179805272469621</v>
      </c>
      <c r="GY305" s="6">
        <f t="shared" si="572"/>
        <v>0.19350400325411909</v>
      </c>
      <c r="GZ305" s="6">
        <f t="shared" si="573"/>
        <v>0.63039230619111919</v>
      </c>
      <c r="HA305" s="6">
        <f t="shared" si="640"/>
        <v>17.064290497736089</v>
      </c>
      <c r="HB305" s="6" t="str">
        <f t="shared" si="641"/>
        <v>happy</v>
      </c>
      <c r="HI305" s="2">
        <v>0</v>
      </c>
      <c r="HJ305" s="2">
        <v>0</v>
      </c>
      <c r="HK305" s="2">
        <v>0</v>
      </c>
      <c r="HL305" s="2">
        <v>0</v>
      </c>
      <c r="HM305" s="2" t="e">
        <f t="shared" si="574"/>
        <v>#DIV/0!</v>
      </c>
      <c r="HN305" s="2" t="e">
        <f t="shared" si="575"/>
        <v>#DIV/0!</v>
      </c>
      <c r="HO305" s="2" t="e">
        <f t="shared" si="642"/>
        <v>#DIV/0!</v>
      </c>
      <c r="HP305" s="2" t="e">
        <f t="shared" si="643"/>
        <v>#DIV/0!</v>
      </c>
      <c r="HQ305" s="4">
        <v>1.3355410974754101</v>
      </c>
      <c r="HR305" s="4">
        <v>1.0203275914636201</v>
      </c>
      <c r="HS305" s="4">
        <v>0.55865273748833</v>
      </c>
      <c r="HT305" s="4">
        <v>0.78303267906888796</v>
      </c>
      <c r="HU305" s="4">
        <v>1.2456321773839301</v>
      </c>
      <c r="HV305" s="4">
        <v>0.97444027249642196</v>
      </c>
      <c r="HW305" s="4">
        <v>0.21643364392836956</v>
      </c>
      <c r="HX305" s="4">
        <v>0.39254325940182339</v>
      </c>
      <c r="HY305" s="4">
        <v>0.31521350601178999</v>
      </c>
      <c r="HZ305" s="4">
        <v>0.5695077246268121</v>
      </c>
      <c r="IA305" s="4">
        <f t="shared" si="576"/>
        <v>0.58369675877591143</v>
      </c>
      <c r="IB305" s="4">
        <f t="shared" si="577"/>
        <v>-0.35807914660983786</v>
      </c>
      <c r="IC305" s="4">
        <f t="shared" si="644"/>
        <v>121.52777387920082</v>
      </c>
      <c r="ID305" s="4" t="str">
        <f t="shared" si="645"/>
        <v>stressed</v>
      </c>
      <c r="IE305" s="6">
        <v>1.0712649037481701</v>
      </c>
      <c r="IF305" s="6">
        <v>0.497933701339354</v>
      </c>
      <c r="IG305" s="6">
        <v>0.520322571698704</v>
      </c>
      <c r="IH305" s="6">
        <v>0.78459234748656703</v>
      </c>
      <c r="II305" s="6">
        <v>0.76089456128866695</v>
      </c>
      <c r="IJ305" s="6">
        <v>-6.11510498858946E-2</v>
      </c>
      <c r="IK305" s="6">
        <v>0.28399415096122244</v>
      </c>
      <c r="IL305" s="6">
        <v>1.7962992460339691</v>
      </c>
      <c r="IM305" s="6">
        <v>0.57333120240881608</v>
      </c>
      <c r="IN305" s="6">
        <v>0.8315804735962582</v>
      </c>
      <c r="IO305" s="6">
        <f t="shared" si="578"/>
        <v>0.72957851601461998</v>
      </c>
      <c r="IP305" s="6">
        <f t="shared" si="579"/>
        <v>0.38825493003852829</v>
      </c>
      <c r="IQ305" s="6">
        <f t="shared" si="646"/>
        <v>61.979729426981343</v>
      </c>
      <c r="IR305" s="6" t="str">
        <f t="shared" si="647"/>
        <v>alert</v>
      </c>
      <c r="IS305" s="4">
        <v>0.55511373489136595</v>
      </c>
      <c r="IT305" s="4">
        <v>0.66713037109659401</v>
      </c>
      <c r="IU305" s="4">
        <v>3.9027379677470102E-2</v>
      </c>
      <c r="IV305" s="4">
        <v>0.12729967117904201</v>
      </c>
      <c r="IW305" s="4">
        <v>0.431370359912774</v>
      </c>
      <c r="IX305" s="4">
        <v>0.58397917843376601</v>
      </c>
      <c r="IY305" s="4">
        <v>3.956209723302101E-2</v>
      </c>
      <c r="IZ305" s="4">
        <v>0.10174942012618128</v>
      </c>
      <c r="JA305" s="4">
        <v>-0.11201663620522806</v>
      </c>
      <c r="JB305" s="4">
        <v>0.1360833323242473</v>
      </c>
      <c r="JC305" s="4">
        <f t="shared" si="580"/>
        <v>-6.1041359227603675E-2</v>
      </c>
      <c r="JD305" s="4">
        <f t="shared" si="581"/>
        <v>-6.0809709693711023E-3</v>
      </c>
      <c r="JE305" s="4">
        <f t="shared" si="648"/>
        <v>-95.689064091203278</v>
      </c>
      <c r="JF305" s="4" t="str">
        <f t="shared" si="649"/>
        <v>Bored</v>
      </c>
      <c r="JG305" s="6">
        <v>2.0800205073843801E-2</v>
      </c>
      <c r="JH305" s="6">
        <v>-1.7750876691596401E-3</v>
      </c>
      <c r="JI305" s="6">
        <v>-0.19763363794004901</v>
      </c>
      <c r="JJ305" s="6">
        <v>-2.0194384373109501E-2</v>
      </c>
      <c r="JK305" s="6">
        <v>0.40725904284328202</v>
      </c>
      <c r="JL305" s="6">
        <v>-0.17559342067392</v>
      </c>
      <c r="JM305" s="6">
        <v>-0.46169692373592119</v>
      </c>
      <c r="JN305" s="6">
        <v>0.11385552351857178</v>
      </c>
      <c r="JO305" s="6">
        <v>-0.51712961360929521</v>
      </c>
      <c r="JP305" s="6">
        <v>-0.22358897172864772</v>
      </c>
      <c r="JQ305" s="6">
        <f t="shared" si="582"/>
        <v>-0.62296022562083031</v>
      </c>
      <c r="JR305" s="6">
        <f t="shared" si="583"/>
        <v>-1.8091618485104877E-2</v>
      </c>
      <c r="JS305" s="6">
        <f t="shared" si="650"/>
        <v>-91.663480384106677</v>
      </c>
      <c r="JT305" s="6" t="str">
        <f t="shared" si="651"/>
        <v>Bored</v>
      </c>
      <c r="JU305" s="2">
        <v>0.29761317207006799</v>
      </c>
      <c r="JV305" s="2">
        <v>2.6225055784479799E-3</v>
      </c>
      <c r="JW305" s="2">
        <v>0.66696743330928998</v>
      </c>
      <c r="JX305" s="2">
        <v>3.7191680188262098E-4</v>
      </c>
      <c r="JY305" s="2">
        <v>1.1011876468843501E-2</v>
      </c>
      <c r="JZ305" s="2">
        <v>0.211765875530847</v>
      </c>
      <c r="KA305" s="2">
        <v>2.1610930041707181</v>
      </c>
      <c r="KB305" s="2">
        <v>1.7347805881934347E-3</v>
      </c>
      <c r="KC305" s="2">
        <v>0.29499066649162003</v>
      </c>
      <c r="KD305" s="2">
        <v>2.222718350256903</v>
      </c>
      <c r="KE305" s="2">
        <f t="shared" si="584"/>
        <v>0.50060094442925451</v>
      </c>
      <c r="KF305" s="2">
        <f t="shared" si="585"/>
        <v>0.78662578919355131</v>
      </c>
      <c r="KG305" s="2">
        <f t="shared" si="652"/>
        <v>32.472275630510211</v>
      </c>
      <c r="KH305" s="2" t="str">
        <f t="shared" si="653"/>
        <v>excited</v>
      </c>
      <c r="KI305" s="7">
        <v>-0.22919990091921599</v>
      </c>
      <c r="KJ305" s="7">
        <v>0.58904079835266798</v>
      </c>
      <c r="KK305" s="7">
        <v>-0.19974042429640501</v>
      </c>
      <c r="KL305" s="7">
        <v>0.18698496084614499</v>
      </c>
      <c r="KM305" s="7">
        <v>-0.16096775636167901</v>
      </c>
      <c r="KN305" s="7">
        <v>0.29073173399666902</v>
      </c>
      <c r="KO305" s="7">
        <v>0.51193485817971085</v>
      </c>
      <c r="KP305" s="7">
        <v>0.21253784810355689</v>
      </c>
      <c r="KQ305" s="7">
        <v>-0.81824069927188403</v>
      </c>
      <c r="KR305" s="7">
        <v>-3.5447508999776715E-2</v>
      </c>
      <c r="KS305" s="7">
        <f t="shared" si="586"/>
        <v>-0.66066795398566303</v>
      </c>
      <c r="KT305" s="7">
        <f t="shared" si="587"/>
        <v>4.0500144132674221E-2</v>
      </c>
      <c r="KU305" s="7">
        <f t="shared" si="654"/>
        <v>-86.492054561585704</v>
      </c>
      <c r="KV305" s="7" t="str">
        <f t="shared" si="655"/>
        <v>Calm</v>
      </c>
      <c r="KW305" s="2">
        <v>7.7875140740126705E-2</v>
      </c>
      <c r="KX305" s="2">
        <v>0.61538559130598902</v>
      </c>
      <c r="KY305" s="2">
        <v>8.1525859334152004E-2</v>
      </c>
      <c r="KZ305" s="2">
        <v>-5.1160218952271803E-2</v>
      </c>
      <c r="LA305" s="2">
        <v>0.35882162065183398</v>
      </c>
      <c r="LB305" s="2">
        <v>0.42756102833755</v>
      </c>
      <c r="LC305" s="2">
        <v>0.18668757486153606</v>
      </c>
      <c r="LD305" s="2">
        <v>-4.905353542423626E-2</v>
      </c>
      <c r="LE305" s="2">
        <v>-0.53751045056586233</v>
      </c>
      <c r="LF305" s="2">
        <v>4.3801183275241788E-2</v>
      </c>
      <c r="LG305" s="2">
        <f t="shared" si="588"/>
        <v>-0.65912307226865274</v>
      </c>
      <c r="LH305" s="2">
        <f t="shared" si="589"/>
        <v>-3.1481500013453734E-2</v>
      </c>
      <c r="LI305" s="2">
        <f t="shared" si="656"/>
        <v>-92.734523203963903</v>
      </c>
      <c r="LJ305" s="2" t="str">
        <f t="shared" si="657"/>
        <v>Bored</v>
      </c>
      <c r="LK305" s="4">
        <v>0.43238407387232403</v>
      </c>
      <c r="LL305" s="4">
        <v>0.61132845100538602</v>
      </c>
      <c r="LM305" s="4">
        <v>0.154146558443541</v>
      </c>
      <c r="LN305" s="4">
        <v>0.18522555949174299</v>
      </c>
      <c r="LO305" s="4">
        <v>0.198982598081312</v>
      </c>
      <c r="LP305" s="4">
        <v>0.161428262480279</v>
      </c>
      <c r="LQ305" s="4">
        <v>0.24414744282678993</v>
      </c>
      <c r="LR305" s="4">
        <v>0.23969453290965037</v>
      </c>
      <c r="LS305" s="4">
        <v>-0.17894437713306199</v>
      </c>
      <c r="LT305" s="4">
        <v>0.32515861393447171</v>
      </c>
      <c r="LU305" s="4">
        <f t="shared" si="590"/>
        <v>3.548420832486987E-2</v>
      </c>
      <c r="LV305" s="4">
        <f t="shared" si="591"/>
        <v>1.9767390738550716E-2</v>
      </c>
      <c r="LW305" s="4">
        <f t="shared" si="658"/>
        <v>60.878882267908345</v>
      </c>
      <c r="LX305" s="4" t="str">
        <f t="shared" si="659"/>
        <v>alert</v>
      </c>
      <c r="LY305" s="6">
        <v>0.27717984839651399</v>
      </c>
      <c r="LZ305" s="6">
        <v>0.248464436521911</v>
      </c>
      <c r="MA305" s="6">
        <v>0.33907867707688799</v>
      </c>
      <c r="MB305" s="6">
        <v>0.29094186819872803</v>
      </c>
      <c r="MC305" s="6">
        <v>4.0554843110222498E-2</v>
      </c>
      <c r="MD305" s="6">
        <v>-0.14061042762228501</v>
      </c>
      <c r="ME305" s="6">
        <v>1.0671754962259101</v>
      </c>
      <c r="MF305" s="6">
        <v>2.6975526562901542</v>
      </c>
      <c r="MG305" s="6">
        <v>2.8715411874602997E-2</v>
      </c>
      <c r="MH305" s="6">
        <v>1.1985682396858728</v>
      </c>
      <c r="MI305" s="6">
        <f t="shared" si="592"/>
        <v>4.0915864012637027E-2</v>
      </c>
      <c r="MJ305" s="6">
        <f t="shared" si="593"/>
        <v>0.40674136481210654</v>
      </c>
      <c r="MK305" s="6">
        <f t="shared" si="660"/>
        <v>5.7443050530207227</v>
      </c>
      <c r="ML305" s="6" t="str">
        <f t="shared" si="661"/>
        <v>happy</v>
      </c>
      <c r="MM305" s="2">
        <v>-1.8336318779407199E-2</v>
      </c>
      <c r="MN305" s="2">
        <v>0.103464723369735</v>
      </c>
      <c r="MO305" s="2">
        <v>-0.132061071998546</v>
      </c>
      <c r="MP305" s="2">
        <v>-7.2890109846251896E-2</v>
      </c>
      <c r="MQ305" s="2">
        <v>-0.18390693256657401</v>
      </c>
      <c r="MR305" s="2">
        <v>-0.22871792124733301</v>
      </c>
      <c r="MS305" s="2">
        <v>0.65298135349212083</v>
      </c>
      <c r="MT305" s="2">
        <v>0.5819421067195647</v>
      </c>
      <c r="MU305" s="2">
        <v>-0.1218010421491422</v>
      </c>
      <c r="MV305" s="2">
        <v>-2.4075534227512612</v>
      </c>
      <c r="MW305" s="2">
        <f t="shared" si="594"/>
        <v>0.18583541631094369</v>
      </c>
      <c r="MX305" s="2">
        <f t="shared" si="595"/>
        <v>-0.86225848370711466</v>
      </c>
      <c r="MY305" s="2">
        <f t="shared" si="662"/>
        <v>167.83755222826568</v>
      </c>
      <c r="MZ305" s="2" t="str">
        <f t="shared" si="663"/>
        <v>Upset</v>
      </c>
      <c r="NK305" s="7">
        <f t="shared" si="596"/>
        <v>5.2959786961425781E-2</v>
      </c>
      <c r="NL305" s="7">
        <f t="shared" si="597"/>
        <v>4.4546745186410774E-2</v>
      </c>
      <c r="NM305" s="7">
        <f t="shared" si="664"/>
        <v>49.931371470164912</v>
      </c>
      <c r="NN305" s="7" t="str">
        <f t="shared" si="665"/>
        <v>excited</v>
      </c>
      <c r="NO305" s="4">
        <v>0.48109325331755598</v>
      </c>
      <c r="NP305" s="4">
        <v>0.39573224050537198</v>
      </c>
      <c r="NQ305" s="4">
        <v>0.25925458689804898</v>
      </c>
      <c r="NR305" s="4">
        <v>0.20911804811861701</v>
      </c>
      <c r="NS305" s="4">
        <v>0.37334278325589798</v>
      </c>
      <c r="NT305" s="4">
        <v>0.52940352501361698</v>
      </c>
      <c r="NU305" s="4">
        <v>0.30342187805858234</v>
      </c>
      <c r="NV305" s="4">
        <v>0.22604038878694149</v>
      </c>
      <c r="NW305" s="4">
        <v>8.5361012812184001E-2</v>
      </c>
      <c r="NX305" s="4">
        <v>0.53416858692666191</v>
      </c>
      <c r="NY305" s="4">
        <f t="shared" si="598"/>
        <v>1.0975023118739546E-2</v>
      </c>
      <c r="NZ305" s="4">
        <f t="shared" si="599"/>
        <v>-0.45012352337288442</v>
      </c>
      <c r="OA305" s="4">
        <f t="shared" si="666"/>
        <v>178.60327686480221</v>
      </c>
      <c r="OB305" s="4" t="str">
        <f t="shared" si="667"/>
        <v>Upset</v>
      </c>
      <c r="OC305" s="1">
        <v>0.638036070243441</v>
      </c>
      <c r="OD305" s="1">
        <v>4.6645482851180899E-2</v>
      </c>
      <c r="OE305" s="1">
        <v>0.55083724124734701</v>
      </c>
      <c r="OF305" s="1">
        <v>0.36073537277682699</v>
      </c>
      <c r="OG305" s="1">
        <v>0.53899801441004003</v>
      </c>
      <c r="OH305" s="1">
        <v>-0.40240856315687301</v>
      </c>
      <c r="OI305" s="1">
        <v>0.46798750217119972</v>
      </c>
      <c r="OJ305" s="1">
        <v>-1.0139764150536992</v>
      </c>
      <c r="OK305" s="1">
        <v>0.59139058739226014</v>
      </c>
      <c r="OL305" s="1">
        <v>1.3313818809694091</v>
      </c>
      <c r="OM305" s="1">
        <f t="shared" si="600"/>
        <v>0.52420479526194241</v>
      </c>
      <c r="ON305" s="1">
        <f t="shared" si="601"/>
        <v>0.4567057914154955</v>
      </c>
      <c r="OO305" s="1">
        <f t="shared" si="668"/>
        <v>48.936465867666108</v>
      </c>
      <c r="OP305" s="1" t="str">
        <f t="shared" si="669"/>
        <v>excited</v>
      </c>
      <c r="OQ305" s="2">
        <v>0.73431348901377302</v>
      </c>
      <c r="OR305" s="2">
        <v>0.41857102333919899</v>
      </c>
      <c r="OS305" s="2">
        <v>0.23573529855686701</v>
      </c>
      <c r="OT305" s="2">
        <v>0.15130130936027</v>
      </c>
      <c r="OU305" s="2">
        <v>0.56594983327084203</v>
      </c>
      <c r="OV305" s="2">
        <v>0.550281709026329</v>
      </c>
      <c r="OW305" s="2">
        <v>0.18129812209320076</v>
      </c>
      <c r="OX305" s="2">
        <v>0.15616543599031432</v>
      </c>
      <c r="OY305" s="2">
        <v>0.31574246567457404</v>
      </c>
      <c r="OZ305" s="2">
        <v>0.33571151643560304</v>
      </c>
      <c r="PA305" s="2">
        <f t="shared" si="602"/>
        <v>0.31825661880761458</v>
      </c>
      <c r="PB305" s="2">
        <f t="shared" si="603"/>
        <v>-0.13699485575139048</v>
      </c>
      <c r="PC305" s="2">
        <f t="shared" si="670"/>
        <v>113.28965755347254</v>
      </c>
      <c r="PD305" s="2" t="str">
        <f t="shared" si="671"/>
        <v>nervous</v>
      </c>
      <c r="PE305" s="1">
        <v>0.115146072213606</v>
      </c>
      <c r="PF305" s="1">
        <v>0.56779551971490305</v>
      </c>
      <c r="PG305" s="1">
        <v>0.255336873168516</v>
      </c>
      <c r="PH305" s="1">
        <v>0.70437937830164599</v>
      </c>
      <c r="PI305" s="1">
        <v>-0.55474982957462804</v>
      </c>
      <c r="PJ305" s="1">
        <v>-1.69682781342727E-2</v>
      </c>
      <c r="PK305" s="1">
        <v>-0.58083414641704734</v>
      </c>
      <c r="PL305" s="1">
        <v>1.2787664173623456</v>
      </c>
      <c r="PM305" s="1">
        <v>-0.45264944750129704</v>
      </c>
      <c r="PN305" s="1">
        <v>1.4052684194560316</v>
      </c>
      <c r="PO305" s="1">
        <f t="shared" si="604"/>
        <v>-0.48283304716362507</v>
      </c>
      <c r="PP305" s="1">
        <f t="shared" si="605"/>
        <v>-0.10656885518956649</v>
      </c>
      <c r="PQ305" s="1">
        <f t="shared" si="672"/>
        <v>-102.44652854317791</v>
      </c>
      <c r="PR305" s="1" t="str">
        <f t="shared" si="673"/>
        <v>Bored</v>
      </c>
      <c r="PS305" s="4">
        <v>0.68672852711056698</v>
      </c>
      <c r="PT305" s="4">
        <v>0.66327158038921497</v>
      </c>
      <c r="PU305" s="4">
        <v>0.21920530133164601</v>
      </c>
      <c r="PV305" s="4">
        <v>0.22383206310255599</v>
      </c>
      <c r="PW305" s="4">
        <v>0.24237309774947</v>
      </c>
      <c r="PX305" s="4">
        <v>0.26458906706213497</v>
      </c>
      <c r="PY305" s="4">
        <v>0.23593253468334838</v>
      </c>
      <c r="PZ305" s="4">
        <v>0.24123456870099888</v>
      </c>
      <c r="QA305" s="4">
        <v>2.3456946721352012E-2</v>
      </c>
      <c r="QB305" s="4">
        <v>0.32817579937435193</v>
      </c>
      <c r="QC305" s="4">
        <f t="shared" si="606"/>
        <v>3.3694148454914474E-2</v>
      </c>
      <c r="QD305" s="4">
        <f t="shared" si="607"/>
        <v>-0.27869556123823935</v>
      </c>
      <c r="QE305" s="4">
        <f t="shared" si="674"/>
        <v>173.10642718299738</v>
      </c>
      <c r="QF305" s="4" t="str">
        <f t="shared" si="675"/>
        <v>Upset</v>
      </c>
      <c r="QG305" s="2">
        <v>0.97583637369951803</v>
      </c>
      <c r="QH305" s="2">
        <v>0.48234722909871203</v>
      </c>
      <c r="QI305" s="2">
        <v>0.50156553276652904</v>
      </c>
      <c r="QJ305" s="2">
        <v>0.73618968291505604</v>
      </c>
      <c r="QK305" s="2">
        <v>0.320781886528619</v>
      </c>
      <c r="QL305" s="2">
        <v>0.80202974143251204</v>
      </c>
      <c r="QM305" s="2">
        <v>0.38682590562798314</v>
      </c>
      <c r="QN305" s="2">
        <v>0.57318816812058282</v>
      </c>
      <c r="QO305" s="2">
        <v>0.49348914460080601</v>
      </c>
      <c r="QP305" s="2">
        <v>0.8488335853635669</v>
      </c>
      <c r="QQ305" s="2">
        <f t="shared" si="608"/>
        <v>0.79864492453157654</v>
      </c>
      <c r="QR305" s="2">
        <f t="shared" si="609"/>
        <v>-0.30478044019798889</v>
      </c>
      <c r="QS305" s="2">
        <f t="shared" si="676"/>
        <v>110.88795257121278</v>
      </c>
      <c r="QT305" s="2" t="str">
        <f t="shared" si="677"/>
        <v>nervous</v>
      </c>
      <c r="QU305" s="4">
        <v>0.601181904968353</v>
      </c>
      <c r="QV305" s="4">
        <v>0.142370118352071</v>
      </c>
      <c r="QW305" s="4">
        <v>0.65846723365995097</v>
      </c>
      <c r="QX305" s="4">
        <v>0.42784687532301502</v>
      </c>
      <c r="QY305" s="4">
        <v>1.2395715723023599</v>
      </c>
      <c r="QZ305" s="4">
        <v>-0.21362148072994</v>
      </c>
      <c r="RA305" s="4">
        <v>0.35771614275924712</v>
      </c>
      <c r="RB305" s="4">
        <v>-6.004753608134604</v>
      </c>
      <c r="RC305" s="4">
        <v>0.45881178661628197</v>
      </c>
      <c r="RD305" s="4">
        <v>1.4609792925206433</v>
      </c>
      <c r="RE305" s="4">
        <f t="shared" si="610"/>
        <v>0.57801097645972654</v>
      </c>
      <c r="RF305" s="4">
        <f t="shared" si="611"/>
        <v>0.51910047308174279</v>
      </c>
      <c r="RG305" s="4">
        <f t="shared" si="678"/>
        <v>48.073602809448857</v>
      </c>
      <c r="RH305" s="4" t="str">
        <f t="shared" si="679"/>
        <v>excited</v>
      </c>
    </row>
    <row r="306" spans="1:476" x14ac:dyDescent="0.3">
      <c r="A306" s="1">
        <v>0.31322883340902802</v>
      </c>
      <c r="B306" s="1">
        <v>0.50398898216336396</v>
      </c>
      <c r="C306" s="1">
        <v>0.34184811198561299</v>
      </c>
      <c r="D306" s="1">
        <v>0.32826551132383602</v>
      </c>
      <c r="E306" s="1">
        <v>0.97595718435008305</v>
      </c>
      <c r="F306" s="1">
        <v>0.52969215077788301</v>
      </c>
      <c r="G306" s="1">
        <v>0.26516585448221058</v>
      </c>
      <c r="H306" s="1">
        <v>0.31756941368348857</v>
      </c>
      <c r="I306" s="1">
        <v>-0.19076014875433595</v>
      </c>
      <c r="J306" s="1">
        <v>0.81999389947231038</v>
      </c>
      <c r="K306" s="1">
        <f t="shared" si="544"/>
        <v>-0.38204149664869436</v>
      </c>
      <c r="L306" s="1">
        <f t="shared" si="545"/>
        <v>0.16633881681627716</v>
      </c>
      <c r="M306" s="1">
        <f t="shared" si="612"/>
        <v>-66.471949512850131</v>
      </c>
      <c r="N306" s="1" t="str">
        <f t="shared" si="613"/>
        <v>Calm</v>
      </c>
      <c r="O306" s="8">
        <v>-0.21943249752761401</v>
      </c>
      <c r="P306" s="8">
        <v>-1.57057170085282E-2</v>
      </c>
      <c r="Q306" s="8">
        <v>-0.214214130821517</v>
      </c>
      <c r="R306" s="8">
        <v>-7.8697029409801902E-2</v>
      </c>
      <c r="S306" s="8">
        <v>-0.43779525319298801</v>
      </c>
      <c r="T306" s="8">
        <v>-0.121296759065343</v>
      </c>
      <c r="U306" s="8">
        <v>0.32593591884494671</v>
      </c>
      <c r="V306" s="8">
        <v>0.57442048979734328</v>
      </c>
      <c r="W306" s="8">
        <v>-0.20372678051908583</v>
      </c>
      <c r="X306" s="8">
        <v>1.2456978156831953</v>
      </c>
      <c r="Y306" s="8">
        <f t="shared" si="546"/>
        <v>0.12851528055544481</v>
      </c>
      <c r="Z306" s="8">
        <f t="shared" si="547"/>
        <v>0.42581825926187222</v>
      </c>
      <c r="AA306" s="8">
        <f t="shared" si="614"/>
        <v>16.794224830716232</v>
      </c>
      <c r="AB306" s="8" t="str">
        <f t="shared" si="615"/>
        <v>happy</v>
      </c>
      <c r="AC306" s="2">
        <v>0.15213310951745301</v>
      </c>
      <c r="AD306" s="2">
        <v>0.81518605275156097</v>
      </c>
      <c r="AE306" s="2">
        <v>1.7754277024714198E-2</v>
      </c>
      <c r="AF306" s="2">
        <v>6.0535295623089097E-3</v>
      </c>
      <c r="AG306" s="2">
        <v>4.1699743611978299E-2</v>
      </c>
      <c r="AH306" s="2">
        <v>0.66615352553176899</v>
      </c>
      <c r="AI306" s="2">
        <v>9.1595809162747205E-2</v>
      </c>
      <c r="AJ306" s="2">
        <v>4.0865238808539253E-3</v>
      </c>
      <c r="AK306" s="2">
        <v>-0.66305294323410791</v>
      </c>
      <c r="AL306" s="2">
        <v>2.4612152343987261E-2</v>
      </c>
      <c r="AM306" s="2">
        <f t="shared" si="548"/>
        <v>-0.7302126381017513</v>
      </c>
      <c r="AN306" s="2">
        <f t="shared" si="549"/>
        <v>-0.19003384537153045</v>
      </c>
      <c r="AO306" s="2">
        <f t="shared" si="616"/>
        <v>-104.58733885355421</v>
      </c>
      <c r="AP306" s="2" t="str">
        <f t="shared" si="617"/>
        <v>Bored</v>
      </c>
      <c r="AQ306" s="8">
        <v>0.35294229275818501</v>
      </c>
      <c r="AR306" s="8">
        <v>0.27690158034447099</v>
      </c>
      <c r="AS306" s="8">
        <v>5.7211360441711497E-2</v>
      </c>
      <c r="AT306" s="8">
        <v>0.162018605748284</v>
      </c>
      <c r="AU306" s="8">
        <v>-1.29440543818552E-2</v>
      </c>
      <c r="AV306" s="8">
        <v>0.36230476638808901</v>
      </c>
      <c r="AW306" s="8">
        <v>0.16826957902760259</v>
      </c>
      <c r="AX306" s="8">
        <v>0.25346839338576155</v>
      </c>
      <c r="AY306" s="8">
        <v>7.6040712413714018E-2</v>
      </c>
      <c r="AZ306" s="8">
        <v>0.34807033227147705</v>
      </c>
      <c r="BA306" s="8">
        <f t="shared" si="550"/>
        <v>4.6675333054269075E-2</v>
      </c>
      <c r="BB306" s="8">
        <f t="shared" si="551"/>
        <v>0.16579390876395861</v>
      </c>
      <c r="BC306" s="8">
        <f t="shared" si="618"/>
        <v>15.723303098430286</v>
      </c>
      <c r="BD306" s="8" t="str">
        <f t="shared" si="619"/>
        <v>happy</v>
      </c>
      <c r="BE306" s="4">
        <v>0.21260126611881999</v>
      </c>
      <c r="BF306" s="4">
        <v>0.41799825670840302</v>
      </c>
      <c r="BG306" s="4">
        <v>-2.4254533373182102E-2</v>
      </c>
      <c r="BH306" s="4">
        <v>0.40150222320974899</v>
      </c>
      <c r="BI306" s="4">
        <v>0.102441979168438</v>
      </c>
      <c r="BJ306" s="4">
        <v>0.79337818151939399</v>
      </c>
      <c r="BK306" s="4">
        <v>-7.6987949229213579E-2</v>
      </c>
      <c r="BL306" s="4">
        <v>0.33144298546629591</v>
      </c>
      <c r="BM306" s="4">
        <v>-0.20539699058958302</v>
      </c>
      <c r="BN306" s="4">
        <v>0.59823656089243249</v>
      </c>
      <c r="BO306" s="4">
        <f t="shared" si="552"/>
        <v>-9.8062901739397024E-2</v>
      </c>
      <c r="BP306" s="4">
        <f t="shared" si="553"/>
        <v>0.27743852019034776</v>
      </c>
      <c r="BQ306" s="4">
        <f t="shared" si="620"/>
        <v>-19.466369127916664</v>
      </c>
      <c r="BR306" s="4" t="str">
        <f t="shared" si="621"/>
        <v>Contented</v>
      </c>
      <c r="BS306" s="6">
        <v>0.20843048746437801</v>
      </c>
      <c r="BT306" s="6">
        <v>0.493680857104216</v>
      </c>
      <c r="BU306" s="6">
        <v>8.0633911830646096E-2</v>
      </c>
      <c r="BV306" s="6">
        <v>0.24063445963977501</v>
      </c>
      <c r="BW306" s="6">
        <v>0.35062446547345999</v>
      </c>
      <c r="BX306" s="6">
        <v>0.47719173448168001</v>
      </c>
      <c r="BY306" s="6">
        <v>0.14423253278933365</v>
      </c>
      <c r="BZ306" s="6">
        <v>0.24785379845434163</v>
      </c>
      <c r="CA306" s="6">
        <v>-0.28525036963983796</v>
      </c>
      <c r="CB306" s="6">
        <v>0.45757467666018348</v>
      </c>
      <c r="CC306" s="6">
        <f t="shared" si="554"/>
        <v>-0.10593111594086713</v>
      </c>
      <c r="CD306" s="6">
        <f t="shared" si="555"/>
        <v>-0.75443542158910459</v>
      </c>
      <c r="CE306" s="6">
        <f t="shared" si="622"/>
        <v>-172.0072887711425</v>
      </c>
      <c r="CF306" s="6" t="str">
        <f t="shared" si="623"/>
        <v>Sad</v>
      </c>
      <c r="CG306" s="4">
        <v>0.32682194076865501</v>
      </c>
      <c r="CH306" s="4">
        <v>0.92768804886613099</v>
      </c>
      <c r="CI306" s="4">
        <v>0.20764676848592301</v>
      </c>
      <c r="CJ306" s="4">
        <v>0.52067995367643605</v>
      </c>
      <c r="CK306" s="4">
        <v>0.47392744556912397</v>
      </c>
      <c r="CL306" s="4">
        <v>0.61654417726824895</v>
      </c>
      <c r="CM306" s="4">
        <v>0.25931555119335631</v>
      </c>
      <c r="CN306" s="4">
        <v>0.33717723595228621</v>
      </c>
      <c r="CO306" s="4">
        <v>-0.60086610809747598</v>
      </c>
      <c r="CP306" s="4">
        <v>0.58056669789802962</v>
      </c>
      <c r="CQ306" s="4">
        <f t="shared" si="556"/>
        <v>-0.73873520843246343</v>
      </c>
      <c r="CR306" s="4">
        <f t="shared" si="557"/>
        <v>-0.7422219937150466</v>
      </c>
      <c r="CS306" s="4">
        <f t="shared" si="624"/>
        <v>-135.1348976940935</v>
      </c>
      <c r="CT306" s="4" t="str">
        <f t="shared" si="625"/>
        <v>Depressed</v>
      </c>
      <c r="CU306" s="2">
        <v>0.25408748006376702</v>
      </c>
      <c r="CV306" s="2">
        <v>0.38541479808165402</v>
      </c>
      <c r="CW306" s="2">
        <v>-9.6161292009923002E-2</v>
      </c>
      <c r="CX306" s="2">
        <v>0.11818259962581799</v>
      </c>
      <c r="CY306" s="2">
        <v>3.06524936966583E-2</v>
      </c>
      <c r="CZ306" s="2">
        <v>5.3266437664754099E-2</v>
      </c>
      <c r="DA306" s="2">
        <v>-0.33771616517332143</v>
      </c>
      <c r="DB306" s="2">
        <v>0.26940427352615726</v>
      </c>
      <c r="DC306" s="2">
        <v>-0.131327318017887</v>
      </c>
      <c r="DD306" s="2">
        <v>3.4435072975435764E-2</v>
      </c>
      <c r="DE306" s="2">
        <f t="shared" si="558"/>
        <v>-0.11409136763339012</v>
      </c>
      <c r="DF306" s="2">
        <f t="shared" si="559"/>
        <v>-0.5222575127976532</v>
      </c>
      <c r="DG306" s="2">
        <f t="shared" si="626"/>
        <v>-167.67687628790094</v>
      </c>
      <c r="DH306" s="2" t="str">
        <f t="shared" si="627"/>
        <v>Sad</v>
      </c>
      <c r="DI306" s="7">
        <v>0.90008897247467201</v>
      </c>
      <c r="DJ306" s="7">
        <v>0.56930065195393298</v>
      </c>
      <c r="DK306" s="7">
        <v>0.52831180153927804</v>
      </c>
      <c r="DL306" s="7">
        <v>0.34304940637621301</v>
      </c>
      <c r="DM306" s="7">
        <v>1.1550847880262101</v>
      </c>
      <c r="DN306" s="7">
        <v>0.94804213564677997</v>
      </c>
      <c r="DO306" s="7">
        <v>0.25706429874353742</v>
      </c>
      <c r="DP306" s="7">
        <v>0.22608563416224317</v>
      </c>
      <c r="DQ306" s="7">
        <v>0.33078832052073903</v>
      </c>
      <c r="DR306" s="7">
        <v>0.59300895652800978</v>
      </c>
      <c r="DS306" s="7">
        <f t="shared" si="560"/>
        <v>0.48193063099689248</v>
      </c>
      <c r="DT306" s="7">
        <f t="shared" si="561"/>
        <v>0.18863941697475273</v>
      </c>
      <c r="DU306" s="7">
        <f t="shared" si="628"/>
        <v>68.62341194608365</v>
      </c>
      <c r="DV306" s="7" t="str">
        <f t="shared" si="629"/>
        <v>alert</v>
      </c>
      <c r="DW306" s="8">
        <v>0.97644092645533997</v>
      </c>
      <c r="DX306" s="8">
        <v>0.67953151021844005</v>
      </c>
      <c r="DY306" s="8">
        <v>-4.1761894290850601E-2</v>
      </c>
      <c r="DZ306" s="8">
        <v>0.33937532663627001</v>
      </c>
      <c r="EA306" s="8">
        <v>0.74259584068418605</v>
      </c>
      <c r="EB306" s="8">
        <v>0.67872666451878205</v>
      </c>
      <c r="EC306" s="8">
        <v>-2.4293776078066272E-2</v>
      </c>
      <c r="ED306" s="8">
        <v>0.24986069139758932</v>
      </c>
      <c r="EE306" s="8">
        <v>0.29690941623689993</v>
      </c>
      <c r="EF306" s="8">
        <v>0.1797212476212538</v>
      </c>
      <c r="EG306" s="8">
        <f t="shared" si="562"/>
        <v>0.65056315948288534</v>
      </c>
      <c r="EH306" s="8">
        <f t="shared" si="563"/>
        <v>0.13094210806684514</v>
      </c>
      <c r="EI306" s="8">
        <f t="shared" si="630"/>
        <v>78.619841668675846</v>
      </c>
      <c r="EJ306" s="8" t="str">
        <f t="shared" si="631"/>
        <v>alert</v>
      </c>
      <c r="EK306" s="1">
        <v>0.85706075349938304</v>
      </c>
      <c r="EL306" s="1">
        <v>-0.14931978716455299</v>
      </c>
      <c r="EM306" s="1">
        <v>0.639512542235399</v>
      </c>
      <c r="EN306" s="1">
        <v>-0.42794176550423202</v>
      </c>
      <c r="EO306" s="1">
        <v>0.75577666555392697</v>
      </c>
      <c r="EP306" s="1">
        <v>-0.35873642577937898</v>
      </c>
      <c r="EQ306" s="1">
        <v>0.39651395402939915</v>
      </c>
      <c r="ER306" s="1">
        <v>0.84231184384996149</v>
      </c>
      <c r="ES306" s="1">
        <v>1.0063805406639361</v>
      </c>
      <c r="ET306" s="1">
        <v>0.2989381522265499</v>
      </c>
      <c r="EU306" s="1">
        <f t="shared" si="564"/>
        <v>0.47358541126590192</v>
      </c>
      <c r="EV306" s="1">
        <f t="shared" si="565"/>
        <v>-0.80552204137643646</v>
      </c>
      <c r="EW306" s="1">
        <f t="shared" si="632"/>
        <v>149.54772508455542</v>
      </c>
      <c r="EX306" s="1" t="str">
        <f t="shared" si="633"/>
        <v>stressed</v>
      </c>
      <c r="EY306" s="2">
        <v>0.45441721934405199</v>
      </c>
      <c r="EZ306" s="2">
        <v>0.29255967118678899</v>
      </c>
      <c r="FA306" s="2">
        <v>4.7250045654725998E-3</v>
      </c>
      <c r="FB306" s="2">
        <v>9.5697379973491994E-2</v>
      </c>
      <c r="FC306" s="2">
        <v>3.6246881297421901E-3</v>
      </c>
      <c r="FD306" s="2">
        <v>0.121186368097256</v>
      </c>
      <c r="FE306" s="2">
        <v>1.0315659961185821E-2</v>
      </c>
      <c r="FF306" s="2">
        <v>0.23129497538898208</v>
      </c>
      <c r="FG306" s="2">
        <v>0.161857548157263</v>
      </c>
      <c r="FH306" s="2">
        <v>0.13443840875398325</v>
      </c>
      <c r="FI306" s="2">
        <f t="shared" si="566"/>
        <v>-6.3072269525452418E-2</v>
      </c>
      <c r="FJ306" s="2">
        <f t="shared" si="567"/>
        <v>0.19277952659860009</v>
      </c>
      <c r="FK306" s="2">
        <f t="shared" si="634"/>
        <v>-18.116702558096204</v>
      </c>
      <c r="FL306" s="2" t="str">
        <f t="shared" si="635"/>
        <v>Contented</v>
      </c>
      <c r="FM306" s="7">
        <v>0.370717253698642</v>
      </c>
      <c r="FN306" s="7">
        <v>1.01355581795356</v>
      </c>
      <c r="FO306" s="7">
        <v>0.111237491359315</v>
      </c>
      <c r="FP306" s="7">
        <v>0.320167474226217</v>
      </c>
      <c r="FQ306" s="7">
        <v>4.0013837979943803E-2</v>
      </c>
      <c r="FR306" s="7">
        <v>0.61580824816464597</v>
      </c>
      <c r="FS306" s="7">
        <v>0.27082802741985496</v>
      </c>
      <c r="FT306" s="7">
        <v>0.19649842590979893</v>
      </c>
      <c r="FU306" s="7">
        <v>-0.64283856425491792</v>
      </c>
      <c r="FV306" s="7">
        <v>0.31164730024736209</v>
      </c>
      <c r="FW306" s="7">
        <f t="shared" si="568"/>
        <v>-0.66908580701804388</v>
      </c>
      <c r="FX306" s="7">
        <f t="shared" si="569"/>
        <v>-7.0694709678071566E-2</v>
      </c>
      <c r="FY306" s="7">
        <f t="shared" si="636"/>
        <v>-96.031417289750138</v>
      </c>
      <c r="FZ306" s="7" t="str">
        <f t="shared" si="637"/>
        <v>Bored</v>
      </c>
      <c r="GA306" s="4">
        <v>0.75195220499541804</v>
      </c>
      <c r="GB306" s="4">
        <v>0.371696444585495</v>
      </c>
      <c r="GC306" s="4">
        <v>0.44927012592661097</v>
      </c>
      <c r="GD306" s="4">
        <v>0.32008491173082099</v>
      </c>
      <c r="GE306" s="4">
        <v>0.21755983354653699</v>
      </c>
      <c r="GF306" s="4">
        <v>0.16851400837958</v>
      </c>
      <c r="GG306" s="4">
        <v>0.46339819214856415</v>
      </c>
      <c r="GH306" s="4">
        <v>0.59251891549665137</v>
      </c>
      <c r="GI306" s="4">
        <v>0.38025576040992304</v>
      </c>
      <c r="GJ306" s="4">
        <v>0.68469359879031411</v>
      </c>
      <c r="GK306" s="4">
        <f t="shared" si="570"/>
        <v>0.35976004597273481</v>
      </c>
      <c r="GL306" s="4">
        <f t="shared" si="571"/>
        <v>-0.64046284822043931</v>
      </c>
      <c r="GM306" s="4">
        <f t="shared" si="638"/>
        <v>150.67625746757801</v>
      </c>
      <c r="GN306" s="4" t="str">
        <f t="shared" si="639"/>
        <v>Upset</v>
      </c>
      <c r="GO306" s="6">
        <v>0.42872905562637198</v>
      </c>
      <c r="GP306" s="6">
        <v>0.30105176438199799</v>
      </c>
      <c r="GQ306" s="6">
        <v>0.38916082389547801</v>
      </c>
      <c r="GR306" s="6">
        <v>0.37819140817106101</v>
      </c>
      <c r="GS306" s="6">
        <v>0.21122271447643201</v>
      </c>
      <c r="GT306" s="6">
        <v>3.1118241575833899E-2</v>
      </c>
      <c r="GU306" s="6">
        <v>0.60810961399944541</v>
      </c>
      <c r="GV306" s="6">
        <v>1.1385477357611615</v>
      </c>
      <c r="GW306" s="6">
        <v>0.12767729124437399</v>
      </c>
      <c r="GX306" s="6">
        <v>1.051483145388417</v>
      </c>
      <c r="GY306" s="6">
        <f t="shared" si="572"/>
        <v>9.5226148316986503E-2</v>
      </c>
      <c r="GZ306" s="6">
        <f t="shared" si="573"/>
        <v>-9.5898868478473953E-2</v>
      </c>
      <c r="HA306" s="6">
        <f t="shared" si="640"/>
        <v>135.20166835049091</v>
      </c>
      <c r="HB306" s="6" t="str">
        <f t="shared" si="641"/>
        <v>stressed</v>
      </c>
      <c r="HI306" s="2">
        <v>0</v>
      </c>
      <c r="HJ306" s="2">
        <v>0</v>
      </c>
      <c r="HK306" s="2">
        <v>0</v>
      </c>
      <c r="HL306" s="2">
        <v>0</v>
      </c>
      <c r="HM306" s="2" t="e">
        <f t="shared" si="574"/>
        <v>#DIV/0!</v>
      </c>
      <c r="HN306" s="2" t="e">
        <f t="shared" si="575"/>
        <v>#DIV/0!</v>
      </c>
      <c r="HO306" s="2" t="e">
        <f t="shared" si="642"/>
        <v>#DIV/0!</v>
      </c>
      <c r="HP306" s="2" t="e">
        <f t="shared" si="643"/>
        <v>#DIV/0!</v>
      </c>
      <c r="HQ306" s="4">
        <v>1.3355410974754101</v>
      </c>
      <c r="HR306" s="4">
        <v>1.0203275914636201</v>
      </c>
      <c r="HS306" s="4">
        <v>0.55865273748833</v>
      </c>
      <c r="HT306" s="4">
        <v>0.78303267906888796</v>
      </c>
      <c r="HU306" s="4">
        <v>1.2456321773839301</v>
      </c>
      <c r="HV306" s="4">
        <v>0.97444027249642196</v>
      </c>
      <c r="HW306" s="4">
        <v>0.21643364392836956</v>
      </c>
      <c r="HX306" s="4">
        <v>0.39254325940182339</v>
      </c>
      <c r="HY306" s="4">
        <v>0.31521350601178999</v>
      </c>
      <c r="HZ306" s="4">
        <v>0.5695077246268121</v>
      </c>
      <c r="IA306" s="4">
        <f t="shared" si="576"/>
        <v>0.58369675877591143</v>
      </c>
      <c r="IB306" s="4">
        <f t="shared" si="577"/>
        <v>-0.35807914660983786</v>
      </c>
      <c r="IC306" s="4">
        <f t="shared" si="644"/>
        <v>121.52777387920082</v>
      </c>
      <c r="ID306" s="4" t="str">
        <f t="shared" si="645"/>
        <v>stressed</v>
      </c>
      <c r="IE306" s="6">
        <v>1.07338379508869</v>
      </c>
      <c r="IF306" s="6">
        <v>0.497933701339354</v>
      </c>
      <c r="IG306" s="6">
        <v>0.51804413680447603</v>
      </c>
      <c r="IH306" s="6">
        <v>0.78459234748656703</v>
      </c>
      <c r="II306" s="6">
        <v>0.76893441501839699</v>
      </c>
      <c r="IJ306" s="6">
        <v>-6.11510498858946E-2</v>
      </c>
      <c r="IK306" s="6">
        <v>0.28119145431144821</v>
      </c>
      <c r="IL306" s="6">
        <v>1.7962992460339691</v>
      </c>
      <c r="IM306" s="6">
        <v>0.57545009374933598</v>
      </c>
      <c r="IN306" s="6">
        <v>0.82900908775739268</v>
      </c>
      <c r="IO306" s="6">
        <f t="shared" si="578"/>
        <v>0.73228058983760791</v>
      </c>
      <c r="IP306" s="6">
        <f t="shared" si="579"/>
        <v>0.38730517041318513</v>
      </c>
      <c r="IQ306" s="6">
        <f t="shared" si="646"/>
        <v>62.12551641367137</v>
      </c>
      <c r="IR306" s="6" t="str">
        <f t="shared" si="647"/>
        <v>alert</v>
      </c>
      <c r="IS306" s="4">
        <v>0.371953195621815</v>
      </c>
      <c r="IT306" s="4">
        <v>0.51410662624415604</v>
      </c>
      <c r="IU306" s="4">
        <v>9.0993330671389094E-2</v>
      </c>
      <c r="IV306" s="4">
        <v>0.1128280633024</v>
      </c>
      <c r="IW306" s="4">
        <v>0.15336482483410499</v>
      </c>
      <c r="IX306" s="4">
        <v>0.41153469066169102</v>
      </c>
      <c r="IY306" s="4">
        <v>0.17321570387480062</v>
      </c>
      <c r="IZ306" s="4">
        <v>0.12189177518517842</v>
      </c>
      <c r="JA306" s="4">
        <v>-0.14215343062234104</v>
      </c>
      <c r="JB306" s="4">
        <v>0.23003118857658794</v>
      </c>
      <c r="JC306" s="4">
        <f t="shared" si="580"/>
        <v>-0.10260097665660228</v>
      </c>
      <c r="JD306" s="4">
        <f t="shared" si="581"/>
        <v>2.87428971591559E-2</v>
      </c>
      <c r="JE306" s="4">
        <f t="shared" si="648"/>
        <v>-74.35018116428779</v>
      </c>
      <c r="JF306" s="4" t="str">
        <f t="shared" si="649"/>
        <v>Calm</v>
      </c>
      <c r="JG306" s="6">
        <v>2.0800205073843801E-2</v>
      </c>
      <c r="JH306" s="6">
        <v>-9.7865881252356596E-2</v>
      </c>
      <c r="JI306" s="6">
        <v>-0.19763363794004901</v>
      </c>
      <c r="JJ306" s="6">
        <v>-7.3731636381158205E-2</v>
      </c>
      <c r="JK306" s="6">
        <v>0.40725904284328202</v>
      </c>
      <c r="JL306" s="6">
        <v>-0.206017650236377</v>
      </c>
      <c r="JM306" s="6">
        <v>-0.46169692373592119</v>
      </c>
      <c r="JN306" s="6">
        <v>0.24263123447310533</v>
      </c>
      <c r="JO306" s="6">
        <v>-0.51712961360929521</v>
      </c>
      <c r="JP306" s="6">
        <v>-0.22358897172864772</v>
      </c>
      <c r="JQ306" s="6">
        <f t="shared" si="582"/>
        <v>-0.62296022562083031</v>
      </c>
      <c r="JR306" s="6">
        <f t="shared" si="583"/>
        <v>-1.8091618485104877E-2</v>
      </c>
      <c r="JS306" s="6">
        <f t="shared" si="650"/>
        <v>-91.663480384106677</v>
      </c>
      <c r="JT306" s="6" t="str">
        <f t="shared" si="651"/>
        <v>Bored</v>
      </c>
      <c r="JU306" s="2">
        <v>0.32954962644040398</v>
      </c>
      <c r="JV306" s="2">
        <v>0.67026411125455099</v>
      </c>
      <c r="JW306" s="2">
        <v>0.59370051147751701</v>
      </c>
      <c r="JX306" s="2">
        <v>0.248250554723979</v>
      </c>
      <c r="JY306" s="2">
        <v>5.7352114446555101E-2</v>
      </c>
      <c r="JZ306" s="2">
        <v>0.375944558482807</v>
      </c>
      <c r="KA306" s="2">
        <v>1.5344994574500461</v>
      </c>
      <c r="KB306" s="2">
        <v>0.23728588942615075</v>
      </c>
      <c r="KC306" s="2">
        <v>-0.34071448481414701</v>
      </c>
      <c r="KD306" s="2">
        <v>0.84210791916361605</v>
      </c>
      <c r="KE306" s="2">
        <f t="shared" si="584"/>
        <v>-0.16677349149493137</v>
      </c>
      <c r="KF306" s="2">
        <f t="shared" si="585"/>
        <v>0.27635540699609051</v>
      </c>
      <c r="KG306" s="2">
        <f t="shared" si="652"/>
        <v>-31.109917923289945</v>
      </c>
      <c r="KH306" s="2" t="str">
        <f t="shared" si="653"/>
        <v>Relased</v>
      </c>
      <c r="KI306" s="7">
        <v>-0.23666316372398499</v>
      </c>
      <c r="KJ306" s="7">
        <v>3.8350964343478902E-3</v>
      </c>
      <c r="KK306" s="7">
        <v>-0.19307503622841499</v>
      </c>
      <c r="KL306" s="7">
        <v>-0.10729064914292701</v>
      </c>
      <c r="KM306" s="7">
        <v>-0.21702985722725701</v>
      </c>
      <c r="KN306" s="7">
        <v>-0.119662082213979</v>
      </c>
      <c r="KO306" s="7">
        <v>0.42556316123973309</v>
      </c>
      <c r="KP306" s="7">
        <v>0.92630096881787904</v>
      </c>
      <c r="KQ306" s="7">
        <v>-0.24049826015833289</v>
      </c>
      <c r="KR306" s="7">
        <v>1.2900750707073834</v>
      </c>
      <c r="KS306" s="7">
        <f t="shared" si="586"/>
        <v>-0.11603927415363124</v>
      </c>
      <c r="KT306" s="7">
        <f t="shared" si="587"/>
        <v>0.51962160348345732</v>
      </c>
      <c r="KU306" s="7">
        <f t="shared" si="654"/>
        <v>-12.588456467475792</v>
      </c>
      <c r="KV306" s="7" t="str">
        <f t="shared" si="655"/>
        <v>Contented</v>
      </c>
      <c r="KW306" s="2">
        <v>0.10255585350216601</v>
      </c>
      <c r="KX306" s="2">
        <v>0.20297243789179101</v>
      </c>
      <c r="KY306" s="2">
        <v>0.15488596018953599</v>
      </c>
      <c r="KZ306" s="2">
        <v>2.7790868750583699E-2</v>
      </c>
      <c r="LA306" s="2">
        <v>0.320509981539358</v>
      </c>
      <c r="LB306" s="2">
        <v>0.17116054039944001</v>
      </c>
      <c r="LC306" s="2">
        <v>0.36610368259666698</v>
      </c>
      <c r="LD306" s="2">
        <v>7.4280724670442833E-2</v>
      </c>
      <c r="LE306" s="2">
        <v>-0.100416584389625</v>
      </c>
      <c r="LF306" s="2">
        <v>0.5979047901150697</v>
      </c>
      <c r="LG306" s="2">
        <f t="shared" si="588"/>
        <v>-0.1922301857697053</v>
      </c>
      <c r="LH306" s="2">
        <f t="shared" si="589"/>
        <v>0.18759620483740158</v>
      </c>
      <c r="LI306" s="2">
        <f t="shared" si="656"/>
        <v>-45.698988759680056</v>
      </c>
      <c r="LJ306" s="2" t="str">
        <f t="shared" si="657"/>
        <v>Relased</v>
      </c>
      <c r="LK306" s="4">
        <v>0.43238407387232403</v>
      </c>
      <c r="LL306" s="4">
        <v>0.61132845100538602</v>
      </c>
      <c r="LM306" s="4">
        <v>0.154146558443541</v>
      </c>
      <c r="LN306" s="4">
        <v>0.18522555949174299</v>
      </c>
      <c r="LO306" s="4">
        <v>0.198982598081312</v>
      </c>
      <c r="LP306" s="4">
        <v>0.161428262480279</v>
      </c>
      <c r="LQ306" s="4">
        <v>0.24414744282678993</v>
      </c>
      <c r="LR306" s="4">
        <v>0.23969453290965037</v>
      </c>
      <c r="LS306" s="4">
        <v>-0.17894437713306199</v>
      </c>
      <c r="LT306" s="4">
        <v>0.32515861393447171</v>
      </c>
      <c r="LU306" s="4">
        <f t="shared" si="590"/>
        <v>3.548420832486987E-2</v>
      </c>
      <c r="LV306" s="4">
        <f t="shared" si="591"/>
        <v>1.9767390738550716E-2</v>
      </c>
      <c r="LW306" s="4">
        <f t="shared" si="658"/>
        <v>60.878882267908345</v>
      </c>
      <c r="LX306" s="4" t="str">
        <f t="shared" si="659"/>
        <v>alert</v>
      </c>
      <c r="LY306" s="6">
        <v>0.27717984839651399</v>
      </c>
      <c r="LZ306" s="6">
        <v>0.248464436521911</v>
      </c>
      <c r="MA306" s="6">
        <v>0.33907867707688799</v>
      </c>
      <c r="MB306" s="6">
        <v>0.29094186819872803</v>
      </c>
      <c r="MC306" s="6">
        <v>4.0554843110222498E-2</v>
      </c>
      <c r="MD306" s="6">
        <v>-0.14061042762228501</v>
      </c>
      <c r="ME306" s="6">
        <v>1.0671754962259101</v>
      </c>
      <c r="MF306" s="6">
        <v>2.6975526562901542</v>
      </c>
      <c r="MG306" s="6">
        <v>2.8715411874602997E-2</v>
      </c>
      <c r="MH306" s="6">
        <v>1.1985682396858728</v>
      </c>
      <c r="MI306" s="6">
        <f t="shared" si="592"/>
        <v>4.0915864012637027E-2</v>
      </c>
      <c r="MJ306" s="6">
        <f t="shared" si="593"/>
        <v>0.40674136481210654</v>
      </c>
      <c r="MK306" s="6">
        <f t="shared" si="660"/>
        <v>5.7443050530207227</v>
      </c>
      <c r="ML306" s="6" t="str">
        <f t="shared" si="661"/>
        <v>happy</v>
      </c>
      <c r="MM306" s="2">
        <v>0.141782599240103</v>
      </c>
      <c r="MN306" s="2">
        <v>0.280113979876216</v>
      </c>
      <c r="MO306" s="2">
        <v>9.4530324840102695E-2</v>
      </c>
      <c r="MP306" s="2">
        <v>3.7251625713801903E-2</v>
      </c>
      <c r="MQ306" s="2">
        <v>-0.20472588561558</v>
      </c>
      <c r="MR306" s="2">
        <v>0.39140241283767102</v>
      </c>
      <c r="MS306" s="2">
        <v>-1.5018333214474826</v>
      </c>
      <c r="MT306" s="2">
        <v>5.5473888825337589E-2</v>
      </c>
      <c r="MU306" s="2">
        <v>-0.138331380636113</v>
      </c>
      <c r="MV306" s="2">
        <v>0.31235605377490311</v>
      </c>
      <c r="MW306" s="2">
        <f t="shared" si="594"/>
        <v>0.16815936966366118</v>
      </c>
      <c r="MX306" s="2">
        <f t="shared" si="595"/>
        <v>0.24636644597780077</v>
      </c>
      <c r="MY306" s="2">
        <f t="shared" si="662"/>
        <v>34.315800555024211</v>
      </c>
      <c r="MZ306" s="2" t="str">
        <f t="shared" si="663"/>
        <v>excited</v>
      </c>
      <c r="NK306" s="7">
        <f t="shared" si="596"/>
        <v>5.2959786961425781E-2</v>
      </c>
      <c r="NL306" s="7">
        <f t="shared" si="597"/>
        <v>4.4546745186410774E-2</v>
      </c>
      <c r="NM306" s="7">
        <f t="shared" si="664"/>
        <v>49.931371470164912</v>
      </c>
      <c r="NN306" s="7" t="str">
        <f t="shared" si="665"/>
        <v>excited</v>
      </c>
      <c r="NO306" s="4">
        <v>0.46407633456866798</v>
      </c>
      <c r="NP306" s="4">
        <v>0.60736765171078799</v>
      </c>
      <c r="NQ306" s="4">
        <v>0.26612878725309302</v>
      </c>
      <c r="NR306" s="4">
        <v>0.24588467202679601</v>
      </c>
      <c r="NS306" s="4">
        <v>0.36299991190658698</v>
      </c>
      <c r="NT306" s="4">
        <v>0.62408622538981096</v>
      </c>
      <c r="NU306" s="4">
        <v>0.32177056031684165</v>
      </c>
      <c r="NV306" s="4">
        <v>0.19967022443887225</v>
      </c>
      <c r="NW306" s="4">
        <v>-0.14329131714212001</v>
      </c>
      <c r="NX306" s="4">
        <v>0.47787235341889794</v>
      </c>
      <c r="NY306" s="4">
        <f t="shared" si="598"/>
        <v>-0.17177782387350926</v>
      </c>
      <c r="NZ306" s="4">
        <f t="shared" si="599"/>
        <v>-0.50051735417188858</v>
      </c>
      <c r="OA306" s="4">
        <f t="shared" si="666"/>
        <v>-161.05775203514395</v>
      </c>
      <c r="OB306" s="4" t="str">
        <f t="shared" si="667"/>
        <v>Sad</v>
      </c>
      <c r="OC306" s="1">
        <v>0.638036070243441</v>
      </c>
      <c r="OD306" s="1">
        <v>0.17512812757490501</v>
      </c>
      <c r="OE306" s="1">
        <v>0.54675175320722502</v>
      </c>
      <c r="OF306" s="1">
        <v>0.36693081591223697</v>
      </c>
      <c r="OG306" s="1">
        <v>0.50452258884256296</v>
      </c>
      <c r="OH306" s="1">
        <v>7.0442265277596797E-2</v>
      </c>
      <c r="OI306" s="1">
        <v>0.47853276403734235</v>
      </c>
      <c r="OJ306" s="1">
        <v>1.4941981060910241</v>
      </c>
      <c r="OK306" s="1">
        <v>0.46290794266853597</v>
      </c>
      <c r="OL306" s="1">
        <v>1.1236138673724183</v>
      </c>
      <c r="OM306" s="1">
        <f t="shared" si="600"/>
        <v>0.385126987530795</v>
      </c>
      <c r="ON306" s="1">
        <f t="shared" si="601"/>
        <v>0.38656448599607596</v>
      </c>
      <c r="OO306" s="1">
        <f t="shared" si="668"/>
        <v>44.89327016990962</v>
      </c>
      <c r="OP306" s="1" t="str">
        <f t="shared" si="669"/>
        <v>excited</v>
      </c>
      <c r="OQ306" s="2">
        <v>0.73906209128475298</v>
      </c>
      <c r="OR306" s="2">
        <v>0.55186914246171803</v>
      </c>
      <c r="OS306" s="2">
        <v>0.21789723886430101</v>
      </c>
      <c r="OT306" s="2">
        <v>0.29781979029125899</v>
      </c>
      <c r="OU306" s="2">
        <v>0.59007862904558295</v>
      </c>
      <c r="OV306" s="2">
        <v>0.59868932206260805</v>
      </c>
      <c r="OW306" s="2">
        <v>0.1639384269335652</v>
      </c>
      <c r="OX306" s="2">
        <v>0.25884802856531608</v>
      </c>
      <c r="OY306" s="2">
        <v>0.18719294882303494</v>
      </c>
      <c r="OZ306" s="2">
        <v>0.39949225464076327</v>
      </c>
      <c r="PA306" s="2">
        <f t="shared" si="602"/>
        <v>0.15166834910874805</v>
      </c>
      <c r="PB306" s="2">
        <f t="shared" si="603"/>
        <v>-2.2904365541063565E-2</v>
      </c>
      <c r="PC306" s="2">
        <f t="shared" si="670"/>
        <v>98.587695356121401</v>
      </c>
      <c r="PD306" s="2" t="str">
        <f t="shared" si="671"/>
        <v>nervous</v>
      </c>
      <c r="PE306" s="1">
        <v>-9.9649898295139802E-2</v>
      </c>
      <c r="PF306" s="1">
        <v>0.73233976317590299</v>
      </c>
      <c r="PG306" s="1">
        <v>0.27281056768706102</v>
      </c>
      <c r="PH306" s="1">
        <v>0.681233835705642</v>
      </c>
      <c r="PI306" s="1">
        <v>-0.43379539918687199</v>
      </c>
      <c r="PJ306" s="1">
        <v>-6.2928765205982007E-2</v>
      </c>
      <c r="PK306" s="1">
        <v>-0.51141245217605547</v>
      </c>
      <c r="PL306" s="1">
        <v>1.0176615528749533</v>
      </c>
      <c r="PM306" s="1">
        <v>-0.83198966147104281</v>
      </c>
      <c r="PN306" s="1">
        <v>1.5079179489820063</v>
      </c>
      <c r="PO306" s="1">
        <f t="shared" si="604"/>
        <v>-0.83725656230196177</v>
      </c>
      <c r="PP306" s="1">
        <f t="shared" si="605"/>
        <v>-1.7089011740824112E-2</v>
      </c>
      <c r="PQ306" s="1">
        <f t="shared" si="672"/>
        <v>-91.16928592662984</v>
      </c>
      <c r="PR306" s="1" t="str">
        <f t="shared" si="673"/>
        <v>Bored</v>
      </c>
      <c r="PS306" s="4">
        <v>0.57147543599625705</v>
      </c>
      <c r="PT306" s="4">
        <v>0.58618614075831799</v>
      </c>
      <c r="PU306" s="4">
        <v>0.21760542632545901</v>
      </c>
      <c r="PV306" s="4">
        <v>0.26702360072145598</v>
      </c>
      <c r="PW306" s="4">
        <v>0.37886397557727702</v>
      </c>
      <c r="PX306" s="4">
        <v>0.13354483215766</v>
      </c>
      <c r="PY306" s="4">
        <v>0.22897653583066352</v>
      </c>
      <c r="PZ306" s="4">
        <v>0.37100473756133395</v>
      </c>
      <c r="QA306" s="4">
        <v>-1.4710704762060933E-2</v>
      </c>
      <c r="QB306" s="4">
        <v>0.41862754778951833</v>
      </c>
      <c r="QC306" s="4">
        <f t="shared" si="606"/>
        <v>-1.1363362114868214E-2</v>
      </c>
      <c r="QD306" s="4">
        <f t="shared" si="607"/>
        <v>-0.18757356754848942</v>
      </c>
      <c r="QE306" s="4">
        <f t="shared" si="674"/>
        <v>-176.53321114935599</v>
      </c>
      <c r="QF306" s="4" t="str">
        <f t="shared" si="675"/>
        <v>Sad</v>
      </c>
      <c r="QG306" s="2">
        <v>0.97583637369951803</v>
      </c>
      <c r="QH306" s="2">
        <v>0.48234722909871203</v>
      </c>
      <c r="QI306" s="2">
        <v>0.50156553276652904</v>
      </c>
      <c r="QJ306" s="2">
        <v>0.73618968291505604</v>
      </c>
      <c r="QK306" s="2">
        <v>0.320781886528619</v>
      </c>
      <c r="QL306" s="2">
        <v>0.80202974143251204</v>
      </c>
      <c r="QM306" s="2">
        <v>0.38682590562798314</v>
      </c>
      <c r="QN306" s="2">
        <v>0.57318816812058282</v>
      </c>
      <c r="QO306" s="2">
        <v>0.49348914460080601</v>
      </c>
      <c r="QP306" s="2">
        <v>0.8488335853635669</v>
      </c>
      <c r="QQ306" s="2">
        <f t="shared" si="608"/>
        <v>0.79864492453157654</v>
      </c>
      <c r="QR306" s="2">
        <f t="shared" si="609"/>
        <v>-0.30478044019798889</v>
      </c>
      <c r="QS306" s="2">
        <f t="shared" si="676"/>
        <v>110.88795257121278</v>
      </c>
      <c r="QT306" s="2" t="str">
        <f t="shared" si="677"/>
        <v>nervous</v>
      </c>
      <c r="QU306" s="4">
        <v>0.601181904968353</v>
      </c>
      <c r="QV306" s="4">
        <v>0.142370118352071</v>
      </c>
      <c r="QW306" s="4">
        <v>0.65846723365995097</v>
      </c>
      <c r="QX306" s="4">
        <v>0.42784687532301502</v>
      </c>
      <c r="QY306" s="4">
        <v>1.2395715723023599</v>
      </c>
      <c r="QZ306" s="4">
        <v>-0.21362148072994</v>
      </c>
      <c r="RA306" s="4">
        <v>0.35771614275924712</v>
      </c>
      <c r="RB306" s="4">
        <v>-6.004753608134604</v>
      </c>
      <c r="RC306" s="4">
        <v>0.45881178661628197</v>
      </c>
      <c r="RD306" s="4">
        <v>1.4609792925206433</v>
      </c>
      <c r="RE306" s="4">
        <f t="shared" si="610"/>
        <v>0.57801097645972654</v>
      </c>
      <c r="RF306" s="4">
        <f t="shared" si="611"/>
        <v>0.51910047308174279</v>
      </c>
      <c r="RG306" s="4">
        <f t="shared" si="678"/>
        <v>48.073602809448857</v>
      </c>
      <c r="RH306" s="4" t="str">
        <f t="shared" si="679"/>
        <v>excited</v>
      </c>
    </row>
    <row r="307" spans="1:476" x14ac:dyDescent="0.3">
      <c r="A307" s="1">
        <v>0.31322883340902802</v>
      </c>
      <c r="B307" s="1">
        <v>0.91912592667329995</v>
      </c>
      <c r="C307" s="1">
        <v>0.34184811198561299</v>
      </c>
      <c r="D307" s="1">
        <v>0.38364454222150302</v>
      </c>
      <c r="E307" s="1">
        <v>0.97595718435008305</v>
      </c>
      <c r="F307" s="1">
        <v>0.66793804191426098</v>
      </c>
      <c r="G307" s="1">
        <v>0.26516585448221058</v>
      </c>
      <c r="H307" s="1">
        <v>0.24173224886639894</v>
      </c>
      <c r="I307" s="1">
        <v>-0.60589709326427199</v>
      </c>
      <c r="J307" s="1">
        <v>0.58870438749199883</v>
      </c>
      <c r="K307" s="1">
        <f t="shared" si="544"/>
        <v>-0.78162939223689287</v>
      </c>
      <c r="L307" s="1">
        <f t="shared" si="545"/>
        <v>-0.13672682085049537</v>
      </c>
      <c r="M307" s="1">
        <f t="shared" si="612"/>
        <v>-99.922097257075961</v>
      </c>
      <c r="N307" s="1" t="str">
        <f t="shared" si="613"/>
        <v>Bored</v>
      </c>
      <c r="O307" s="8">
        <v>-0.21943249752761401</v>
      </c>
      <c r="P307" s="8">
        <v>-1.57057170085282E-2</v>
      </c>
      <c r="Q307" s="8">
        <v>-0.214214130821517</v>
      </c>
      <c r="R307" s="8">
        <v>-7.8697029409801902E-2</v>
      </c>
      <c r="S307" s="8">
        <v>-0.43779525319298801</v>
      </c>
      <c r="T307" s="8">
        <v>-0.121296759065343</v>
      </c>
      <c r="U307" s="8">
        <v>0.32593591884494671</v>
      </c>
      <c r="V307" s="8">
        <v>0.57442048979734328</v>
      </c>
      <c r="W307" s="8">
        <v>-0.20372678051908583</v>
      </c>
      <c r="X307" s="8">
        <v>1.2456978156831953</v>
      </c>
      <c r="Y307" s="8">
        <f t="shared" si="546"/>
        <v>0.12851528055544481</v>
      </c>
      <c r="Z307" s="8">
        <f t="shared" si="547"/>
        <v>0.42581825926187222</v>
      </c>
      <c r="AA307" s="8">
        <f t="shared" si="614"/>
        <v>16.794224830716232</v>
      </c>
      <c r="AB307" s="8" t="str">
        <f t="shared" si="615"/>
        <v>happy</v>
      </c>
      <c r="AC307" s="2">
        <v>-2.2337557817813599E-2</v>
      </c>
      <c r="AD307" s="2">
        <v>0.81518605275156097</v>
      </c>
      <c r="AE307" s="2">
        <v>-2.0485280230698601E-2</v>
      </c>
      <c r="AF307" s="2">
        <v>-6.6282108734485604E-2</v>
      </c>
      <c r="AG307" s="2">
        <v>-9.2754007303333802E-2</v>
      </c>
      <c r="AH307" s="2">
        <v>0.67190911511126095</v>
      </c>
      <c r="AI307" s="2">
        <v>0.17799115173327806</v>
      </c>
      <c r="AJ307" s="2">
        <v>-4.4571531242175243E-2</v>
      </c>
      <c r="AK307" s="2">
        <v>-0.83752361056937452</v>
      </c>
      <c r="AL307" s="2">
        <v>-0.1094375401096457</v>
      </c>
      <c r="AM307" s="2">
        <f t="shared" si="548"/>
        <v>-0.96086362443292006</v>
      </c>
      <c r="AN307" s="2">
        <f t="shared" si="549"/>
        <v>-0.25385550561555614</v>
      </c>
      <c r="AO307" s="2">
        <f t="shared" si="616"/>
        <v>-104.79912965652906</v>
      </c>
      <c r="AP307" s="2" t="str">
        <f t="shared" si="617"/>
        <v>Bored</v>
      </c>
      <c r="AQ307" s="8">
        <v>0.16738780533835801</v>
      </c>
      <c r="AR307" s="8">
        <v>0.274203028225529</v>
      </c>
      <c r="AS307" s="8">
        <v>7.0311221831677206E-2</v>
      </c>
      <c r="AT307" s="8">
        <v>0.170799110772308</v>
      </c>
      <c r="AU307" s="8">
        <v>-2.87511197009407E-2</v>
      </c>
      <c r="AV307" s="8">
        <v>0.284794922016326</v>
      </c>
      <c r="AW307" s="8">
        <v>0.50716173362341677</v>
      </c>
      <c r="AX307" s="8">
        <v>0.30554514680851763</v>
      </c>
      <c r="AY307" s="8">
        <v>-0.10681522288717099</v>
      </c>
      <c r="AZ307" s="8">
        <v>0.54600393458824514</v>
      </c>
      <c r="BA307" s="8">
        <f t="shared" si="550"/>
        <v>-0.17947084359663545</v>
      </c>
      <c r="BB307" s="8">
        <f t="shared" si="551"/>
        <v>0.24554355879666834</v>
      </c>
      <c r="BC307" s="8">
        <f t="shared" si="618"/>
        <v>-36.163534229795779</v>
      </c>
      <c r="BD307" s="8" t="str">
        <f t="shared" si="619"/>
        <v>Relased</v>
      </c>
      <c r="BE307" s="4">
        <v>-4.9921151066125002E-3</v>
      </c>
      <c r="BF307" s="4">
        <v>0.41799825670840302</v>
      </c>
      <c r="BG307" s="4">
        <v>4.6711066705171903E-2</v>
      </c>
      <c r="BH307" s="4">
        <v>0.40150222320974899</v>
      </c>
      <c r="BI307" s="4">
        <v>0.19018490345982</v>
      </c>
      <c r="BJ307" s="4">
        <v>0.79337818151939399</v>
      </c>
      <c r="BK307" s="4">
        <v>0.25222940439820252</v>
      </c>
      <c r="BL307" s="4">
        <v>0.33144298546629591</v>
      </c>
      <c r="BM307" s="4">
        <v>-0.42299037181501553</v>
      </c>
      <c r="BN307" s="4">
        <v>1.0852460648081019</v>
      </c>
      <c r="BO307" s="4">
        <f t="shared" si="552"/>
        <v>-0.28168445207739845</v>
      </c>
      <c r="BP307" s="4">
        <f t="shared" si="553"/>
        <v>0.4557219401189605</v>
      </c>
      <c r="BQ307" s="4">
        <f t="shared" si="620"/>
        <v>-31.720458651261378</v>
      </c>
      <c r="BR307" s="4" t="str">
        <f t="shared" si="621"/>
        <v>Relased</v>
      </c>
      <c r="BS307" s="6">
        <v>0.20843048746437801</v>
      </c>
      <c r="BT307" s="6">
        <v>0.493680857104216</v>
      </c>
      <c r="BU307" s="6">
        <v>8.0633911830646096E-2</v>
      </c>
      <c r="BV307" s="6">
        <v>0.24063445963977501</v>
      </c>
      <c r="BW307" s="6">
        <v>0.35062446547345999</v>
      </c>
      <c r="BX307" s="6">
        <v>0.47719173448168001</v>
      </c>
      <c r="BY307" s="6">
        <v>0.14423253278933365</v>
      </c>
      <c r="BZ307" s="6">
        <v>0.24785379845434163</v>
      </c>
      <c r="CA307" s="6">
        <v>-0.28525036963983796</v>
      </c>
      <c r="CB307" s="6">
        <v>0.45757467666018348</v>
      </c>
      <c r="CC307" s="6">
        <f t="shared" si="554"/>
        <v>-0.10593111594086713</v>
      </c>
      <c r="CD307" s="6">
        <f t="shared" si="555"/>
        <v>-0.75443542158910459</v>
      </c>
      <c r="CE307" s="6">
        <f t="shared" si="622"/>
        <v>-172.0072887711425</v>
      </c>
      <c r="CF307" s="6" t="str">
        <f t="shared" si="623"/>
        <v>Sad</v>
      </c>
      <c r="CG307" s="4">
        <v>0.209904101527119</v>
      </c>
      <c r="CH307" s="4">
        <v>0.92768804886613099</v>
      </c>
      <c r="CI307" s="4">
        <v>0.50902680892935104</v>
      </c>
      <c r="CJ307" s="4">
        <v>0.52067995367643605</v>
      </c>
      <c r="CK307" s="4">
        <v>0.81274245340169604</v>
      </c>
      <c r="CL307" s="4">
        <v>0.61654417726824895</v>
      </c>
      <c r="CM307" s="4">
        <v>0.49775438686612861</v>
      </c>
      <c r="CN307" s="4">
        <v>0.33717723595228621</v>
      </c>
      <c r="CO307" s="4">
        <v>-0.71778394733901196</v>
      </c>
      <c r="CP307" s="4">
        <v>0.90516338588467882</v>
      </c>
      <c r="CQ307" s="4">
        <f t="shared" si="556"/>
        <v>-0.85150955920557425</v>
      </c>
      <c r="CR307" s="4">
        <f t="shared" si="557"/>
        <v>-0.363592692782432</v>
      </c>
      <c r="CS307" s="4">
        <f t="shared" si="624"/>
        <v>-113.12237466425697</v>
      </c>
      <c r="CT307" s="4" t="str">
        <f t="shared" si="625"/>
        <v>Bored</v>
      </c>
      <c r="CU307" s="2">
        <v>0.24003095131685101</v>
      </c>
      <c r="CV307" s="2">
        <v>0.54695640308321802</v>
      </c>
      <c r="CW307" s="2">
        <v>-6.16603606801936E-2</v>
      </c>
      <c r="CX307" s="2">
        <v>0.138663487499635</v>
      </c>
      <c r="CY307" s="2">
        <v>-3.4780621452015797E-2</v>
      </c>
      <c r="CZ307" s="2">
        <v>0.25743500645532402</v>
      </c>
      <c r="DA307" s="2">
        <v>-0.300415403574743</v>
      </c>
      <c r="DB307" s="2">
        <v>0.17238310336902102</v>
      </c>
      <c r="DC307" s="2">
        <v>-0.30692545176636699</v>
      </c>
      <c r="DD307" s="2">
        <v>9.7845443626145584E-2</v>
      </c>
      <c r="DE307" s="2">
        <f t="shared" si="558"/>
        <v>-0.31078487205568972</v>
      </c>
      <c r="DF307" s="2">
        <f t="shared" si="559"/>
        <v>-0.48935784440822039</v>
      </c>
      <c r="DG307" s="2">
        <f t="shared" si="626"/>
        <v>-147.58089490268324</v>
      </c>
      <c r="DH307" s="2" t="str">
        <f t="shared" si="627"/>
        <v>Depressed</v>
      </c>
      <c r="DI307" s="7">
        <v>0.904049085951384</v>
      </c>
      <c r="DJ307" s="7">
        <v>0.56930065195393298</v>
      </c>
      <c r="DK307" s="7">
        <v>0.46470304202698098</v>
      </c>
      <c r="DL307" s="7">
        <v>0.34304940637621301</v>
      </c>
      <c r="DM307" s="7">
        <v>1.11643756467966</v>
      </c>
      <c r="DN307" s="7">
        <v>0.94804213564677997</v>
      </c>
      <c r="DO307" s="7">
        <v>0.22999560124876034</v>
      </c>
      <c r="DP307" s="7">
        <v>0.22608563416224317</v>
      </c>
      <c r="DQ307" s="7">
        <v>0.33474843399745102</v>
      </c>
      <c r="DR307" s="7">
        <v>0.54824216384060132</v>
      </c>
      <c r="DS307" s="7">
        <f t="shared" si="560"/>
        <v>0.48615239720707937</v>
      </c>
      <c r="DT307" s="7">
        <f t="shared" si="561"/>
        <v>0.17257659105142786</v>
      </c>
      <c r="DU307" s="7">
        <f t="shared" si="628"/>
        <v>70.455923708106866</v>
      </c>
      <c r="DV307" s="7" t="str">
        <f t="shared" si="629"/>
        <v>alert</v>
      </c>
      <c r="DW307" s="8">
        <v>0.50683296940601297</v>
      </c>
      <c r="DX307" s="8">
        <v>0.67953151021844005</v>
      </c>
      <c r="DY307" s="8">
        <v>-0.16572006586815199</v>
      </c>
      <c r="DZ307" s="8">
        <v>0.33937532663627001</v>
      </c>
      <c r="EA307" s="8">
        <v>0.59772727923843705</v>
      </c>
      <c r="EB307" s="8">
        <v>0.67872666451878205</v>
      </c>
      <c r="EC307" s="8">
        <v>-0.15003261802289977</v>
      </c>
      <c r="ED307" s="8">
        <v>0.24986069139758932</v>
      </c>
      <c r="EE307" s="8">
        <v>-0.17269854081242708</v>
      </c>
      <c r="EF307" s="8">
        <v>0.14637597783026096</v>
      </c>
      <c r="EG307" s="8">
        <f t="shared" si="562"/>
        <v>0.10476475148691033</v>
      </c>
      <c r="EH307" s="8">
        <f t="shared" si="563"/>
        <v>0.11733695203586003</v>
      </c>
      <c r="EI307" s="8">
        <f t="shared" si="630"/>
        <v>41.760195299666954</v>
      </c>
      <c r="EJ307" s="8" t="str">
        <f t="shared" si="631"/>
        <v>excited</v>
      </c>
      <c r="EK307" s="1">
        <v>0.85706075349938304</v>
      </c>
      <c r="EL307" s="1">
        <v>-9.3267180872095706E-3</v>
      </c>
      <c r="EM307" s="1">
        <v>0.639512542235399</v>
      </c>
      <c r="EN307" s="1">
        <v>-0.369189590968937</v>
      </c>
      <c r="EO307" s="1">
        <v>0.75577666555392697</v>
      </c>
      <c r="EP307" s="1">
        <v>-6.6659681207587002E-2</v>
      </c>
      <c r="EQ307" s="1">
        <v>0.39651395402939915</v>
      </c>
      <c r="ER307" s="1">
        <v>4.8586272595524669</v>
      </c>
      <c r="ES307" s="1">
        <v>0.86638747158659257</v>
      </c>
      <c r="ET307" s="1">
        <v>0.31887707697736745</v>
      </c>
      <c r="EU307" s="1">
        <f t="shared" si="564"/>
        <v>0.34481258388985259</v>
      </c>
      <c r="EV307" s="1">
        <f t="shared" si="565"/>
        <v>-0.78847958190325218</v>
      </c>
      <c r="EW307" s="1">
        <f t="shared" si="632"/>
        <v>156.37960292022839</v>
      </c>
      <c r="EX307" s="1" t="str">
        <f t="shared" si="633"/>
        <v>Upset</v>
      </c>
      <c r="EY307" s="2">
        <v>0.45441721934405199</v>
      </c>
      <c r="EZ307" s="2">
        <v>0.29255967118678899</v>
      </c>
      <c r="FA307" s="2">
        <v>4.7250045654725998E-3</v>
      </c>
      <c r="FB307" s="2">
        <v>9.5697379973491994E-2</v>
      </c>
      <c r="FC307" s="2">
        <v>3.6246881297421901E-3</v>
      </c>
      <c r="FD307" s="2">
        <v>0.121186368097256</v>
      </c>
      <c r="FE307" s="2">
        <v>1.0315659961185821E-2</v>
      </c>
      <c r="FF307" s="2">
        <v>0.23129497538898208</v>
      </c>
      <c r="FG307" s="2">
        <v>0.161857548157263</v>
      </c>
      <c r="FH307" s="2">
        <v>0.13443840875398325</v>
      </c>
      <c r="FI307" s="2">
        <f t="shared" si="566"/>
        <v>-6.3072269525452418E-2</v>
      </c>
      <c r="FJ307" s="2">
        <f t="shared" si="567"/>
        <v>0.19277952659860009</v>
      </c>
      <c r="FK307" s="2">
        <f t="shared" si="634"/>
        <v>-18.116702558096204</v>
      </c>
      <c r="FL307" s="2" t="str">
        <f t="shared" si="635"/>
        <v>Contented</v>
      </c>
      <c r="FM307" s="7">
        <v>0.45247529809603199</v>
      </c>
      <c r="FN307" s="7">
        <v>1.03988687800681</v>
      </c>
      <c r="FO307" s="7">
        <v>6.3941444691140395E-2</v>
      </c>
      <c r="FP307" s="7">
        <v>0.35973721805998898</v>
      </c>
      <c r="FQ307" s="7">
        <v>0.33915858805367199</v>
      </c>
      <c r="FR307" s="7">
        <v>0.80572291445953403</v>
      </c>
      <c r="FS307" s="7">
        <v>8.0771485164858881E-2</v>
      </c>
      <c r="FT307" s="7">
        <v>0.19491510043369528</v>
      </c>
      <c r="FU307" s="7">
        <v>-0.58741157991077797</v>
      </c>
      <c r="FV307" s="7">
        <v>0.28389801720754193</v>
      </c>
      <c r="FW307" s="7">
        <f t="shared" si="568"/>
        <v>-0.60040834789688446</v>
      </c>
      <c r="FX307" s="7">
        <f t="shared" si="569"/>
        <v>-8.5335894757576525E-2</v>
      </c>
      <c r="FY307" s="7">
        <f t="shared" si="636"/>
        <v>-98.089255787585685</v>
      </c>
      <c r="FZ307" s="7" t="str">
        <f t="shared" si="637"/>
        <v>Bored</v>
      </c>
      <c r="GA307" s="4">
        <v>0.75103291109149195</v>
      </c>
      <c r="GB307" s="4">
        <v>0.37569153645036302</v>
      </c>
      <c r="GC307" s="4">
        <v>0.37714333414614698</v>
      </c>
      <c r="GD307" s="4">
        <v>0.21772330973846599</v>
      </c>
      <c r="GE307" s="4">
        <v>0.39414029250284099</v>
      </c>
      <c r="GF307" s="4">
        <v>0.18995206726760899</v>
      </c>
      <c r="GG307" s="4">
        <v>0.32933300653771369</v>
      </c>
      <c r="GH307" s="4">
        <v>0.3849125285027038</v>
      </c>
      <c r="GI307" s="4">
        <v>0.37534137464112893</v>
      </c>
      <c r="GJ307" s="4">
        <v>0.52796106908163554</v>
      </c>
      <c r="GK307" s="4">
        <f t="shared" si="570"/>
        <v>0.35499569198690617</v>
      </c>
      <c r="GL307" s="4">
        <f t="shared" si="571"/>
        <v>-0.75339144293478066</v>
      </c>
      <c r="GM307" s="4">
        <f t="shared" si="638"/>
        <v>154.77033315212796</v>
      </c>
      <c r="GN307" s="4" t="str">
        <f t="shared" si="639"/>
        <v>Upset</v>
      </c>
      <c r="GO307" s="6">
        <v>0.42872905562637198</v>
      </c>
      <c r="GP307" s="6">
        <v>0.30105176438199799</v>
      </c>
      <c r="GQ307" s="6">
        <v>0.38916082389547801</v>
      </c>
      <c r="GR307" s="6">
        <v>0.37819140817106101</v>
      </c>
      <c r="GS307" s="6">
        <v>0.21122271447643201</v>
      </c>
      <c r="GT307" s="6">
        <v>3.1118241575833899E-2</v>
      </c>
      <c r="GU307" s="6">
        <v>0.60810961399944541</v>
      </c>
      <c r="GV307" s="6">
        <v>1.1385477357611615</v>
      </c>
      <c r="GW307" s="6">
        <v>0.12767729124437399</v>
      </c>
      <c r="GX307" s="6">
        <v>1.051483145388417</v>
      </c>
      <c r="GY307" s="6">
        <f t="shared" si="572"/>
        <v>9.5226148316986503E-2</v>
      </c>
      <c r="GZ307" s="6">
        <f t="shared" si="573"/>
        <v>-9.5898868478473953E-2</v>
      </c>
      <c r="HA307" s="6">
        <f t="shared" si="640"/>
        <v>135.20166835049091</v>
      </c>
      <c r="HB307" s="6" t="str">
        <f t="shared" si="641"/>
        <v>stressed</v>
      </c>
      <c r="HI307" s="2">
        <v>0</v>
      </c>
      <c r="HJ307" s="2">
        <v>0</v>
      </c>
      <c r="HK307" s="2">
        <v>0</v>
      </c>
      <c r="HL307" s="2">
        <v>0</v>
      </c>
      <c r="HM307" s="2" t="e">
        <f t="shared" si="574"/>
        <v>#DIV/0!</v>
      </c>
      <c r="HN307" s="2" t="e">
        <f t="shared" si="575"/>
        <v>#DIV/0!</v>
      </c>
      <c r="HO307" s="2" t="e">
        <f t="shared" si="642"/>
        <v>#DIV/0!</v>
      </c>
      <c r="HP307" s="2" t="e">
        <f t="shared" si="643"/>
        <v>#DIV/0!</v>
      </c>
      <c r="HQ307" s="4">
        <v>1.3355410974754101</v>
      </c>
      <c r="HR307" s="4">
        <v>1.0203275914636201</v>
      </c>
      <c r="HS307" s="4">
        <v>0.55865273748833</v>
      </c>
      <c r="HT307" s="4">
        <v>0.78303267906888796</v>
      </c>
      <c r="HU307" s="4">
        <v>1.2456321773839301</v>
      </c>
      <c r="HV307" s="4">
        <v>0.97444027249642196</v>
      </c>
      <c r="HW307" s="4">
        <v>0.21643364392836956</v>
      </c>
      <c r="HX307" s="4">
        <v>0.39254325940182339</v>
      </c>
      <c r="HY307" s="4">
        <v>0.31521350601178999</v>
      </c>
      <c r="HZ307" s="4">
        <v>0.5695077246268121</v>
      </c>
      <c r="IA307" s="4">
        <f t="shared" si="576"/>
        <v>0.58369675877591143</v>
      </c>
      <c r="IB307" s="4">
        <f t="shared" si="577"/>
        <v>-0.35807914660983786</v>
      </c>
      <c r="IC307" s="4">
        <f t="shared" si="644"/>
        <v>121.52777387920082</v>
      </c>
      <c r="ID307" s="4" t="str">
        <f t="shared" si="645"/>
        <v>stressed</v>
      </c>
      <c r="IE307" s="6">
        <v>0.65870222086880403</v>
      </c>
      <c r="IF307" s="6">
        <v>0.74526623822499305</v>
      </c>
      <c r="IG307" s="6">
        <v>0.45170679505781403</v>
      </c>
      <c r="IH307" s="6">
        <v>0.60849923923998095</v>
      </c>
      <c r="II307" s="6">
        <v>0.434944510524994</v>
      </c>
      <c r="IJ307" s="6">
        <v>0.33566310879872502</v>
      </c>
      <c r="IK307" s="6">
        <v>0.41302806664281461</v>
      </c>
      <c r="IL307" s="6">
        <v>0.56294080729277218</v>
      </c>
      <c r="IM307" s="6">
        <v>-8.6564017356189016E-2</v>
      </c>
      <c r="IN307" s="6">
        <v>0.7551494675187459</v>
      </c>
      <c r="IO307" s="6">
        <f t="shared" si="578"/>
        <v>-0.11193967094647828</v>
      </c>
      <c r="IP307" s="6">
        <f t="shared" si="579"/>
        <v>0.36002459501855633</v>
      </c>
      <c r="IQ307" s="6">
        <f t="shared" si="646"/>
        <v>-17.271633835040831</v>
      </c>
      <c r="IR307" s="6" t="str">
        <f t="shared" si="647"/>
        <v>Contented</v>
      </c>
      <c r="IS307" s="4">
        <v>0.45196349090829901</v>
      </c>
      <c r="IT307" s="4">
        <v>0.51526773660691605</v>
      </c>
      <c r="IU307" s="4">
        <v>0.16101896928288301</v>
      </c>
      <c r="IV307" s="4">
        <v>6.2276347755736199E-2</v>
      </c>
      <c r="IW307" s="4">
        <v>0.22820713529397901</v>
      </c>
      <c r="IX307" s="4">
        <v>0.34242627026490402</v>
      </c>
      <c r="IY307" s="4">
        <v>0.23673320058222727</v>
      </c>
      <c r="IZ307" s="4">
        <v>7.2609050846548839E-2</v>
      </c>
      <c r="JA307" s="4">
        <v>-6.3304245698617034E-2</v>
      </c>
      <c r="JB307" s="4">
        <v>0.23086032655527208</v>
      </c>
      <c r="JC307" s="4">
        <f t="shared" si="580"/>
        <v>6.1346079800153053E-3</v>
      </c>
      <c r="JD307" s="4">
        <f t="shared" si="581"/>
        <v>2.9050235642244848E-2</v>
      </c>
      <c r="JE307" s="4">
        <f t="shared" si="648"/>
        <v>11.924100263889336</v>
      </c>
      <c r="JF307" s="4" t="str">
        <f t="shared" si="649"/>
        <v>happy</v>
      </c>
      <c r="JG307" s="6">
        <v>2.0800205073843801E-2</v>
      </c>
      <c r="JH307" s="6">
        <v>0.396243939987661</v>
      </c>
      <c r="JI307" s="6">
        <v>-0.19763363794004901</v>
      </c>
      <c r="JJ307" s="6">
        <v>2.56318632181157E-2</v>
      </c>
      <c r="JK307" s="6">
        <v>0.40725904284328202</v>
      </c>
      <c r="JL307" s="6">
        <v>-0.220641400831731</v>
      </c>
      <c r="JM307" s="6">
        <v>-0.46169692373592119</v>
      </c>
      <c r="JN307" s="6">
        <v>0.14596521975889737</v>
      </c>
      <c r="JO307" s="6">
        <v>-0.37544373491381722</v>
      </c>
      <c r="JP307" s="6">
        <v>-0.41243061857772123</v>
      </c>
      <c r="JQ307" s="6">
        <f t="shared" si="582"/>
        <v>-0.47482518535682305</v>
      </c>
      <c r="JR307" s="6">
        <f t="shared" si="583"/>
        <v>-9.3158757679075777E-2</v>
      </c>
      <c r="JS307" s="6">
        <f t="shared" si="650"/>
        <v>-101.10020450013552</v>
      </c>
      <c r="JT307" s="6" t="str">
        <f t="shared" si="651"/>
        <v>Bored</v>
      </c>
      <c r="JU307" s="2">
        <v>0.322442971638914</v>
      </c>
      <c r="JV307" s="2">
        <v>0.67026411125455099</v>
      </c>
      <c r="JW307" s="2">
        <v>0.45301630392926001</v>
      </c>
      <c r="JX307" s="2">
        <v>0.182657001808228</v>
      </c>
      <c r="JY307" s="2">
        <v>2.6174377557477001E-2</v>
      </c>
      <c r="JZ307" s="2">
        <v>0.416761516154809</v>
      </c>
      <c r="KA307" s="2">
        <v>1.2994657465370625</v>
      </c>
      <c r="KB307" s="2">
        <v>0.16803375854490477</v>
      </c>
      <c r="KC307" s="2">
        <v>-0.34782113961563699</v>
      </c>
      <c r="KD307" s="2">
        <v>0.64034327617032527</v>
      </c>
      <c r="KE307" s="2">
        <f t="shared" si="584"/>
        <v>-0.174234182555418</v>
      </c>
      <c r="KF307" s="2">
        <f t="shared" si="585"/>
        <v>0.2017836674412965</v>
      </c>
      <c r="KG307" s="2">
        <f t="shared" si="652"/>
        <v>-40.80963009547682</v>
      </c>
      <c r="KH307" s="2" t="str">
        <f t="shared" si="653"/>
        <v>Relased</v>
      </c>
      <c r="KI307" s="7">
        <v>-0.154908885083475</v>
      </c>
      <c r="KJ307" s="7">
        <v>7.9961170170969098E-2</v>
      </c>
      <c r="KK307" s="7">
        <v>-0.18862643763446199</v>
      </c>
      <c r="KL307" s="7">
        <v>-8.7155659657853296E-2</v>
      </c>
      <c r="KM307" s="7">
        <v>-0.319705776700283</v>
      </c>
      <c r="KN307" s="7">
        <v>-0.35319955833695799</v>
      </c>
      <c r="KO307" s="7">
        <v>0.39743070078269771</v>
      </c>
      <c r="KP307" s="7">
        <v>0.31897296804762049</v>
      </c>
      <c r="KQ307" s="7">
        <v>-0.24049826015833289</v>
      </c>
      <c r="KR307" s="7">
        <v>1.2900750707073834</v>
      </c>
      <c r="KS307" s="7">
        <f t="shared" si="586"/>
        <v>-0.11603927415363124</v>
      </c>
      <c r="KT307" s="7">
        <f t="shared" si="587"/>
        <v>0.51962160348345732</v>
      </c>
      <c r="KU307" s="7">
        <f t="shared" si="654"/>
        <v>-12.588456467475792</v>
      </c>
      <c r="KV307" s="7" t="str">
        <f t="shared" si="655"/>
        <v>Contented</v>
      </c>
      <c r="KW307" s="2">
        <v>0.36019221330756701</v>
      </c>
      <c r="KX307" s="2">
        <v>0.18627736279777399</v>
      </c>
      <c r="KY307" s="2">
        <v>0.18952221016621401</v>
      </c>
      <c r="KZ307" s="2">
        <v>9.9262279609354603E-2</v>
      </c>
      <c r="LA307" s="2">
        <v>0.37383267685802701</v>
      </c>
      <c r="LB307" s="2">
        <v>6.1851401227658503E-2</v>
      </c>
      <c r="LC307" s="2">
        <v>0.25819589050101327</v>
      </c>
      <c r="LD307" s="2">
        <v>0.40004342100047902</v>
      </c>
      <c r="LE307" s="2">
        <v>0.17391485050979302</v>
      </c>
      <c r="LF307" s="2">
        <v>0.52845483518720293</v>
      </c>
      <c r="LG307" s="2">
        <f t="shared" si="588"/>
        <v>0.10080388633494364</v>
      </c>
      <c r="LH307" s="2">
        <f t="shared" si="589"/>
        <v>0.16013755533615326</v>
      </c>
      <c r="LI307" s="2">
        <f t="shared" si="656"/>
        <v>32.189721818541713</v>
      </c>
      <c r="LJ307" s="2" t="str">
        <f t="shared" si="657"/>
        <v>excited</v>
      </c>
      <c r="LK307" s="4">
        <v>0.43238407387232403</v>
      </c>
      <c r="LL307" s="4">
        <v>0.61132845100538602</v>
      </c>
      <c r="LM307" s="4">
        <v>0.154146558443541</v>
      </c>
      <c r="LN307" s="4">
        <v>0.18522555949174299</v>
      </c>
      <c r="LO307" s="4">
        <v>0.198982598081312</v>
      </c>
      <c r="LP307" s="4">
        <v>0.161428262480279</v>
      </c>
      <c r="LQ307" s="4">
        <v>0.24414744282678993</v>
      </c>
      <c r="LR307" s="4">
        <v>0.23969453290965037</v>
      </c>
      <c r="LS307" s="4">
        <v>-0.17894437713306199</v>
      </c>
      <c r="LT307" s="4">
        <v>0.32515861393447171</v>
      </c>
      <c r="LU307" s="4">
        <f t="shared" si="590"/>
        <v>3.548420832486987E-2</v>
      </c>
      <c r="LV307" s="4">
        <f t="shared" si="591"/>
        <v>1.9767390738550716E-2</v>
      </c>
      <c r="LW307" s="4">
        <f t="shared" si="658"/>
        <v>60.878882267908345</v>
      </c>
      <c r="LX307" s="4" t="str">
        <f t="shared" si="659"/>
        <v>alert</v>
      </c>
      <c r="LY307" s="6">
        <v>0.58244086364515102</v>
      </c>
      <c r="LZ307" s="6">
        <v>0.12534695980051799</v>
      </c>
      <c r="MA307" s="6">
        <v>0.28634852170423297</v>
      </c>
      <c r="MB307" s="6">
        <v>0.31306723810370402</v>
      </c>
      <c r="MC307" s="6">
        <v>5.66104492921463E-2</v>
      </c>
      <c r="MD307" s="6">
        <v>-0.14346997105019599</v>
      </c>
      <c r="ME307" s="6">
        <v>0.44808377028141561</v>
      </c>
      <c r="MF307" s="6">
        <v>-17.274570643400473</v>
      </c>
      <c r="MG307" s="6">
        <v>0.457093903844633</v>
      </c>
      <c r="MH307" s="6">
        <v>0.84688622769723187</v>
      </c>
      <c r="MI307" s="6">
        <f t="shared" si="592"/>
        <v>0.47636700975895874</v>
      </c>
      <c r="MJ307" s="6">
        <f t="shared" si="593"/>
        <v>0.28492375574359952</v>
      </c>
      <c r="MK307" s="6">
        <f t="shared" si="660"/>
        <v>59.115590120096186</v>
      </c>
      <c r="ML307" s="6" t="str">
        <f t="shared" si="661"/>
        <v>excited</v>
      </c>
      <c r="MM307" s="2">
        <v>0.25434024029325197</v>
      </c>
      <c r="MN307" s="2">
        <v>0.280113979876216</v>
      </c>
      <c r="MO307" s="2">
        <v>0.16425711377267099</v>
      </c>
      <c r="MP307" s="2">
        <v>0.150378164104224</v>
      </c>
      <c r="MQ307" s="2">
        <v>-2.4128954383517399E-2</v>
      </c>
      <c r="MR307" s="2">
        <v>0.504834748060486</v>
      </c>
      <c r="MS307" s="2">
        <v>0.71350591315960032</v>
      </c>
      <c r="MT307" s="2">
        <v>0.19157705306371353</v>
      </c>
      <c r="MU307" s="2">
        <v>-2.5773739582964028E-2</v>
      </c>
      <c r="MV307" s="2">
        <v>0.58870388894511594</v>
      </c>
      <c r="MW307" s="2">
        <f t="shared" si="594"/>
        <v>0.2885183154488129</v>
      </c>
      <c r="MX307" s="2">
        <f t="shared" si="595"/>
        <v>0.35900479000292718</v>
      </c>
      <c r="MY307" s="2">
        <f t="shared" si="662"/>
        <v>38.787498566793673</v>
      </c>
      <c r="MZ307" s="2" t="str">
        <f t="shared" si="663"/>
        <v>excited</v>
      </c>
      <c r="NK307" s="7">
        <f t="shared" si="596"/>
        <v>5.2959786961425781E-2</v>
      </c>
      <c r="NL307" s="7">
        <f t="shared" si="597"/>
        <v>4.4546745186410774E-2</v>
      </c>
      <c r="NM307" s="7">
        <f t="shared" si="664"/>
        <v>49.931371470164912</v>
      </c>
      <c r="NN307" s="7" t="str">
        <f t="shared" si="665"/>
        <v>excited</v>
      </c>
      <c r="NO307" s="4">
        <v>0.42972197118843403</v>
      </c>
      <c r="NP307" s="4">
        <v>0.60980101231503003</v>
      </c>
      <c r="NQ307" s="4">
        <v>0.230638758936004</v>
      </c>
      <c r="NR307" s="4">
        <v>0.247110498791376</v>
      </c>
      <c r="NS307" s="4">
        <v>0.47800959089956802</v>
      </c>
      <c r="NT307" s="4">
        <v>0.49564370442679601</v>
      </c>
      <c r="NU307" s="4">
        <v>0.2540825598324235</v>
      </c>
      <c r="NV307" s="4">
        <v>0.22353944530098838</v>
      </c>
      <c r="NW307" s="4">
        <v>-0.18007904112659601</v>
      </c>
      <c r="NX307" s="4">
        <v>0.45958508403271675</v>
      </c>
      <c r="NY307" s="4">
        <f t="shared" si="598"/>
        <v>-0.20118081003101584</v>
      </c>
      <c r="NZ307" s="4">
        <f t="shared" si="599"/>
        <v>-0.51688728696847486</v>
      </c>
      <c r="OA307" s="4">
        <f t="shared" si="666"/>
        <v>-158.73321555733139</v>
      </c>
      <c r="OB307" s="4" t="str">
        <f t="shared" si="667"/>
        <v>Sad</v>
      </c>
      <c r="OC307" s="1">
        <v>0.638036070243441</v>
      </c>
      <c r="OD307" s="1">
        <v>9.0848693562021507E-2</v>
      </c>
      <c r="OE307" s="1">
        <v>0.54675175320722502</v>
      </c>
      <c r="OF307" s="1">
        <v>0.35473374869369401</v>
      </c>
      <c r="OG307" s="1">
        <v>0.50452258884256296</v>
      </c>
      <c r="OH307" s="1">
        <v>-8.1026585920237395E-3</v>
      </c>
      <c r="OI307" s="1">
        <v>0.47853276403734235</v>
      </c>
      <c r="OJ307" s="1">
        <v>4.2870180888101057</v>
      </c>
      <c r="OK307" s="1">
        <v>0.54718737668141948</v>
      </c>
      <c r="OL307" s="1">
        <v>1.2368011332742348</v>
      </c>
      <c r="OM307" s="1">
        <f t="shared" si="600"/>
        <v>0.47635642123787836</v>
      </c>
      <c r="ON307" s="1">
        <f t="shared" si="601"/>
        <v>0.42477586632244302</v>
      </c>
      <c r="OO307" s="1">
        <f t="shared" si="668"/>
        <v>48.27601935162307</v>
      </c>
      <c r="OP307" s="1" t="str">
        <f t="shared" si="669"/>
        <v>excited</v>
      </c>
      <c r="OQ307" s="2">
        <v>0.74649479980458999</v>
      </c>
      <c r="OR307" s="2">
        <v>0.61747517758233095</v>
      </c>
      <c r="OS307" s="2">
        <v>0.189515553499605</v>
      </c>
      <c r="OT307" s="2">
        <v>0.40062253086032201</v>
      </c>
      <c r="OU307" s="2">
        <v>0.61879899970135799</v>
      </c>
      <c r="OV307" s="2">
        <v>0.45989448133465899</v>
      </c>
      <c r="OW307" s="2">
        <v>0.13880935632182909</v>
      </c>
      <c r="OX307" s="2">
        <v>0.37185243481150376</v>
      </c>
      <c r="OY307" s="2">
        <v>0.12901962222225904</v>
      </c>
      <c r="OZ307" s="2">
        <v>0.43266207771706766</v>
      </c>
      <c r="PA307" s="2">
        <f t="shared" si="602"/>
        <v>7.6281104890301155E-2</v>
      </c>
      <c r="PB307" s="2">
        <f t="shared" si="603"/>
        <v>3.6429556916723449E-2</v>
      </c>
      <c r="PC307" s="2">
        <f t="shared" si="670"/>
        <v>64.472265030820679</v>
      </c>
      <c r="PD307" s="2" t="str">
        <f t="shared" si="671"/>
        <v>alert</v>
      </c>
      <c r="PE307" s="1">
        <v>0.22456537240497301</v>
      </c>
      <c r="PF307" s="1">
        <v>0.76601126701202105</v>
      </c>
      <c r="PG307" s="1">
        <v>0.209022040622141</v>
      </c>
      <c r="PH307" s="1">
        <v>0.65663434337248305</v>
      </c>
      <c r="PI307" s="1">
        <v>-0.42440452845809501</v>
      </c>
      <c r="PJ307" s="1">
        <v>-0.18293455851982199</v>
      </c>
      <c r="PK307" s="1">
        <v>-1.0459513778499843</v>
      </c>
      <c r="PL307" s="1">
        <v>1.1261543014991966</v>
      </c>
      <c r="PM307" s="1">
        <v>-0.54144589460704806</v>
      </c>
      <c r="PN307" s="1">
        <v>0.87389137755571134</v>
      </c>
      <c r="PO307" s="1">
        <f t="shared" si="604"/>
        <v>-0.5657969612334518</v>
      </c>
      <c r="PP307" s="1">
        <f t="shared" si="605"/>
        <v>-0.56977150931829224</v>
      </c>
      <c r="PQ307" s="1">
        <f t="shared" si="672"/>
        <v>-135.2005373579328</v>
      </c>
      <c r="PR307" s="1" t="str">
        <f t="shared" si="673"/>
        <v>Depressed</v>
      </c>
      <c r="PS307" s="4">
        <v>0.56396234746304597</v>
      </c>
      <c r="PT307" s="4">
        <v>0.58618614075831799</v>
      </c>
      <c r="PU307" s="4">
        <v>0.169262968513055</v>
      </c>
      <c r="PV307" s="4">
        <v>0.26702360072145598</v>
      </c>
      <c r="PW307" s="4">
        <v>0.38849514200641799</v>
      </c>
      <c r="PX307" s="4">
        <v>0.13354483215766</v>
      </c>
      <c r="PY307" s="4">
        <v>0.17771183531491525</v>
      </c>
      <c r="PZ307" s="4">
        <v>0.37100473756133395</v>
      </c>
      <c r="QA307" s="4">
        <v>-2.2223793295272021E-2</v>
      </c>
      <c r="QB307" s="4">
        <v>0.37933064617526224</v>
      </c>
      <c r="QC307" s="4">
        <f t="shared" si="606"/>
        <v>-2.0232680840019168E-2</v>
      </c>
      <c r="QD307" s="4">
        <f t="shared" si="607"/>
        <v>-0.22716165825609336</v>
      </c>
      <c r="QE307" s="4">
        <f t="shared" si="674"/>
        <v>-174.91024891067821</v>
      </c>
      <c r="QF307" s="4" t="str">
        <f t="shared" si="675"/>
        <v>Sad</v>
      </c>
      <c r="QG307" s="2">
        <v>0.97583637369951803</v>
      </c>
      <c r="QH307" s="2">
        <v>0.99642547508066504</v>
      </c>
      <c r="QI307" s="2">
        <v>0.50156553276652904</v>
      </c>
      <c r="QJ307" s="2">
        <v>0.87449361951508198</v>
      </c>
      <c r="QK307" s="2">
        <v>0.320781886528619</v>
      </c>
      <c r="QL307" s="2">
        <v>0.52325450680091501</v>
      </c>
      <c r="QM307" s="2">
        <v>0.38682590562798314</v>
      </c>
      <c r="QN307" s="2">
        <v>0.57544590304620213</v>
      </c>
      <c r="QO307" s="2">
        <v>-2.0589101381147001E-2</v>
      </c>
      <c r="QP307" s="2">
        <v>0.6977061150032815</v>
      </c>
      <c r="QQ307" s="2">
        <f t="shared" si="608"/>
        <v>0.25994789026904708</v>
      </c>
      <c r="QR307" s="2">
        <f t="shared" si="609"/>
        <v>-0.42855826335382874</v>
      </c>
      <c r="QS307" s="2">
        <f t="shared" si="676"/>
        <v>148.76051984364892</v>
      </c>
      <c r="QT307" s="2" t="str">
        <f t="shared" si="677"/>
        <v>stressed</v>
      </c>
      <c r="QU307" s="4">
        <v>0.601181904968353</v>
      </c>
      <c r="QV307" s="4">
        <v>0.142370118352071</v>
      </c>
      <c r="QW307" s="4">
        <v>0.75198136236464797</v>
      </c>
      <c r="QX307" s="4">
        <v>0.42784687532301502</v>
      </c>
      <c r="QY307" s="4">
        <v>1.39403967076249</v>
      </c>
      <c r="QZ307" s="4">
        <v>-0.21362148072994</v>
      </c>
      <c r="RA307" s="4">
        <v>0.37689115410111768</v>
      </c>
      <c r="RB307" s="4">
        <v>-6.004753608134604</v>
      </c>
      <c r="RC307" s="4">
        <v>0.45881178661628197</v>
      </c>
      <c r="RD307" s="4">
        <v>1.5867460523057866</v>
      </c>
      <c r="RE307" s="4">
        <f t="shared" si="610"/>
        <v>0.57801097645972654</v>
      </c>
      <c r="RF307" s="4">
        <f t="shared" si="611"/>
        <v>0.5653559460883375</v>
      </c>
      <c r="RG307" s="4">
        <f t="shared" si="678"/>
        <v>45.634136084439007</v>
      </c>
      <c r="RH307" s="4" t="str">
        <f t="shared" si="679"/>
        <v>excited</v>
      </c>
    </row>
    <row r="308" spans="1:476" x14ac:dyDescent="0.3">
      <c r="A308" s="1">
        <v>0.31322883340902802</v>
      </c>
      <c r="B308" s="1">
        <v>0.91912592667329995</v>
      </c>
      <c r="C308" s="1">
        <v>0.34184811198561299</v>
      </c>
      <c r="D308" s="1">
        <v>0.40956645308759898</v>
      </c>
      <c r="E308" s="1">
        <v>0.97595718435008305</v>
      </c>
      <c r="F308" s="1">
        <v>0.73587784511425103</v>
      </c>
      <c r="G308" s="1">
        <v>0.26516585448221058</v>
      </c>
      <c r="H308" s="1">
        <v>0.24747161309803595</v>
      </c>
      <c r="I308" s="1">
        <v>-0.60589709326427199</v>
      </c>
      <c r="J308" s="1">
        <v>0.60973884259027289</v>
      </c>
      <c r="K308" s="1">
        <f t="shared" si="544"/>
        <v>-0.78162939223689287</v>
      </c>
      <c r="L308" s="1">
        <f t="shared" si="545"/>
        <v>-0.10916473862398191</v>
      </c>
      <c r="M308" s="1">
        <f t="shared" si="612"/>
        <v>-97.950674375518162</v>
      </c>
      <c r="N308" s="1" t="str">
        <f t="shared" si="613"/>
        <v>Bored</v>
      </c>
      <c r="O308" s="8">
        <v>0.14712001830268501</v>
      </c>
      <c r="P308" s="8">
        <v>0.171861435909194</v>
      </c>
      <c r="Q308" s="8">
        <v>-0.12495175444066201</v>
      </c>
      <c r="R308" s="8">
        <v>9.5854944150352995E-3</v>
      </c>
      <c r="S308" s="8">
        <v>-0.27104319165065099</v>
      </c>
      <c r="T308" s="8">
        <v>-0.26065186512400901</v>
      </c>
      <c r="U308" s="8">
        <v>1.0083001513349552</v>
      </c>
      <c r="V308" s="8">
        <v>-0.10795639237022547</v>
      </c>
      <c r="W308" s="8">
        <v>-2.4741417606508997E-2</v>
      </c>
      <c r="X308" s="8">
        <v>-0.36167074449725301</v>
      </c>
      <c r="Y308" s="8">
        <f t="shared" si="546"/>
        <v>0.33336150935639131</v>
      </c>
      <c r="Z308" s="8">
        <f t="shared" si="547"/>
        <v>-0.12336864880726361</v>
      </c>
      <c r="AA308" s="8">
        <f t="shared" si="614"/>
        <v>110.30823645924481</v>
      </c>
      <c r="AB308" s="8" t="str">
        <f t="shared" si="615"/>
        <v>nervous</v>
      </c>
      <c r="AC308" s="2">
        <v>-3.2747931878181702E-2</v>
      </c>
      <c r="AD308" s="2">
        <v>0.60480126537832402</v>
      </c>
      <c r="AE308" s="2">
        <v>-5.3445572930420703E-2</v>
      </c>
      <c r="AF308" s="2">
        <v>-0.111461477351007</v>
      </c>
      <c r="AG308" s="2">
        <v>-0.51238095912382398</v>
      </c>
      <c r="AH308" s="2">
        <v>0.261010094092884</v>
      </c>
      <c r="AI308" s="2">
        <v>9.8042084748401384E-2</v>
      </c>
      <c r="AJ308" s="2">
        <v>-0.12873644603032444</v>
      </c>
      <c r="AK308" s="2">
        <v>-0.63754919725650572</v>
      </c>
      <c r="AL308" s="2">
        <v>-0.28827216034636866</v>
      </c>
      <c r="AM308" s="2">
        <f t="shared" si="548"/>
        <v>-0.69649657422283218</v>
      </c>
      <c r="AN308" s="2">
        <f t="shared" si="549"/>
        <v>-0.33899947098918326</v>
      </c>
      <c r="AO308" s="2">
        <f t="shared" si="616"/>
        <v>-115.9531571344307</v>
      </c>
      <c r="AP308" s="2" t="str">
        <f t="shared" si="617"/>
        <v>Bored</v>
      </c>
      <c r="AQ308" s="8">
        <v>0.21755191437895299</v>
      </c>
      <c r="AR308" s="8">
        <v>0.11297075055656999</v>
      </c>
      <c r="AS308" s="8">
        <v>3.6334311539846398E-2</v>
      </c>
      <c r="AT308" s="8">
        <v>0.161453046646272</v>
      </c>
      <c r="AU308" s="8">
        <v>-0.10629964658522301</v>
      </c>
      <c r="AV308" s="8">
        <v>0.138182652533893</v>
      </c>
      <c r="AW308" s="8">
        <v>0.32659389566074215</v>
      </c>
      <c r="AX308" s="8">
        <v>0.64284634275139885</v>
      </c>
      <c r="AY308" s="8">
        <v>0.104581163822383</v>
      </c>
      <c r="AZ308" s="8">
        <v>0.59840785267994245</v>
      </c>
      <c r="BA308" s="8">
        <f t="shared" si="550"/>
        <v>8.1972595652505031E-2</v>
      </c>
      <c r="BB308" s="8">
        <f t="shared" si="551"/>
        <v>0.26665768029619707</v>
      </c>
      <c r="BC308" s="8">
        <f t="shared" si="618"/>
        <v>17.087825675770485</v>
      </c>
      <c r="BD308" s="8" t="str">
        <f t="shared" si="619"/>
        <v>happy</v>
      </c>
      <c r="BE308" s="4">
        <v>5.1479874917209803E-2</v>
      </c>
      <c r="BF308" s="4">
        <v>0.41799825670840302</v>
      </c>
      <c r="BG308" s="4">
        <v>-1.7608545061691099E-3</v>
      </c>
      <c r="BH308" s="4">
        <v>0.40150222320974899</v>
      </c>
      <c r="BI308" s="4">
        <v>0.17379531142379501</v>
      </c>
      <c r="BJ308" s="4">
        <v>0.79337818151939399</v>
      </c>
      <c r="BK308" s="4">
        <v>-7.8164601027281341E-3</v>
      </c>
      <c r="BL308" s="4">
        <v>0.33144298546629591</v>
      </c>
      <c r="BM308" s="4">
        <v>-0.36651838179119323</v>
      </c>
      <c r="BN308" s="4">
        <v>0.8514589749248539</v>
      </c>
      <c r="BO308" s="4">
        <f t="shared" si="552"/>
        <v>-0.23402916816918362</v>
      </c>
      <c r="BP308" s="4">
        <f t="shared" si="553"/>
        <v>0.37013765154877087</v>
      </c>
      <c r="BQ308" s="4">
        <f t="shared" si="620"/>
        <v>-32.304186785347454</v>
      </c>
      <c r="BR308" s="4" t="str">
        <f t="shared" si="621"/>
        <v>Relased</v>
      </c>
      <c r="BS308" s="6">
        <v>0.20843048746437801</v>
      </c>
      <c r="BT308" s="6">
        <v>0.493680857104216</v>
      </c>
      <c r="BU308" s="6">
        <v>8.0633911830646096E-2</v>
      </c>
      <c r="BV308" s="6">
        <v>0.24063445963977501</v>
      </c>
      <c r="BW308" s="6">
        <v>0.35062446547345999</v>
      </c>
      <c r="BX308" s="6">
        <v>0.47719173448168001</v>
      </c>
      <c r="BY308" s="6">
        <v>0.14423253278933365</v>
      </c>
      <c r="BZ308" s="6">
        <v>0.24785379845434163</v>
      </c>
      <c r="CA308" s="6">
        <v>-0.28525036963983796</v>
      </c>
      <c r="CB308" s="6">
        <v>0.45757467666018348</v>
      </c>
      <c r="CC308" s="6">
        <f t="shared" si="554"/>
        <v>-0.10593111594086713</v>
      </c>
      <c r="CD308" s="6">
        <f t="shared" si="555"/>
        <v>-0.75443542158910459</v>
      </c>
      <c r="CE308" s="6">
        <f t="shared" si="622"/>
        <v>-172.0072887711425</v>
      </c>
      <c r="CF308" s="6" t="str">
        <f t="shared" si="623"/>
        <v>Sad</v>
      </c>
      <c r="CG308" s="4">
        <v>0.24230336577894299</v>
      </c>
      <c r="CH308" s="4">
        <v>0.92768804886613099</v>
      </c>
      <c r="CI308" s="4">
        <v>0.45469306689472</v>
      </c>
      <c r="CJ308" s="4">
        <v>0.52067995367643605</v>
      </c>
      <c r="CK308" s="4">
        <v>0.62948947059086802</v>
      </c>
      <c r="CL308" s="4">
        <v>0.61654417726824895</v>
      </c>
      <c r="CM308" s="4">
        <v>0.52156091209476407</v>
      </c>
      <c r="CN308" s="4">
        <v>0.33717723595228621</v>
      </c>
      <c r="CO308" s="4">
        <v>-0.68538468308718803</v>
      </c>
      <c r="CP308" s="4">
        <v>0.83365827164385042</v>
      </c>
      <c r="CQ308" s="4">
        <f t="shared" si="556"/>
        <v>-0.82025850277801193</v>
      </c>
      <c r="CR308" s="4">
        <f t="shared" si="557"/>
        <v>-0.44700060302957889</v>
      </c>
      <c r="CS308" s="4">
        <f t="shared" si="624"/>
        <v>-118.58821469602798</v>
      </c>
      <c r="CT308" s="4" t="str">
        <f t="shared" si="625"/>
        <v>Bored</v>
      </c>
      <c r="CU308" s="2">
        <v>5.0968986175772502E-2</v>
      </c>
      <c r="CV308" s="2">
        <v>0.56258868688890995</v>
      </c>
      <c r="CW308" s="2">
        <v>-4.2973198491010299E-2</v>
      </c>
      <c r="CX308" s="2">
        <v>8.4127994058041805E-2</v>
      </c>
      <c r="CY308" s="2">
        <v>-0.24245888918936301</v>
      </c>
      <c r="CZ308" s="2">
        <v>0.52519592072015298</v>
      </c>
      <c r="DA308" s="2">
        <v>0.22441495773257761</v>
      </c>
      <c r="DB308" s="2">
        <v>7.7338834792812602E-2</v>
      </c>
      <c r="DC308" s="2">
        <v>-0.51161970071313745</v>
      </c>
      <c r="DD308" s="2">
        <v>6.7075675806425594E-2</v>
      </c>
      <c r="DE308" s="2">
        <f t="shared" si="558"/>
        <v>-0.5400699350626843</v>
      </c>
      <c r="DF308" s="2">
        <f t="shared" si="559"/>
        <v>-0.50532234906732221</v>
      </c>
      <c r="DG308" s="2">
        <f t="shared" si="626"/>
        <v>-133.09625788198974</v>
      </c>
      <c r="DH308" s="2" t="str">
        <f t="shared" si="627"/>
        <v>Depressed</v>
      </c>
      <c r="DI308" s="7">
        <v>0.76661713744332605</v>
      </c>
      <c r="DJ308" s="7">
        <v>0.70256198473521703</v>
      </c>
      <c r="DK308" s="7">
        <v>0.31552089452832399</v>
      </c>
      <c r="DL308" s="7">
        <v>0.13922481652565799</v>
      </c>
      <c r="DM308" s="7">
        <v>0.79345920384328095</v>
      </c>
      <c r="DN308" s="7">
        <v>0.87269294247568696</v>
      </c>
      <c r="DO308" s="7">
        <v>0.20224708636252473</v>
      </c>
      <c r="DP308" s="7">
        <v>8.8382403457810482E-2</v>
      </c>
      <c r="DQ308" s="7">
        <v>6.405515270810902E-2</v>
      </c>
      <c r="DR308" s="7">
        <v>0.30952366814175208</v>
      </c>
      <c r="DS308" s="7">
        <f t="shared" si="560"/>
        <v>0.19757386151805645</v>
      </c>
      <c r="DT308" s="7">
        <f t="shared" si="561"/>
        <v>8.6921724778930232E-2</v>
      </c>
      <c r="DU308" s="7">
        <f t="shared" si="628"/>
        <v>66.253123278334016</v>
      </c>
      <c r="DV308" s="7" t="str">
        <f t="shared" si="629"/>
        <v>alert</v>
      </c>
      <c r="DW308" s="8">
        <v>0.50683296940601297</v>
      </c>
      <c r="DX308" s="8">
        <v>0.67953151021844005</v>
      </c>
      <c r="DY308" s="8">
        <v>-0.16572006586815199</v>
      </c>
      <c r="DZ308" s="8">
        <v>0.33937532663627001</v>
      </c>
      <c r="EA308" s="8">
        <v>0.59772727923843705</v>
      </c>
      <c r="EB308" s="8">
        <v>0.67872666451878205</v>
      </c>
      <c r="EC308" s="8">
        <v>-0.15003261802289977</v>
      </c>
      <c r="ED308" s="8">
        <v>0.24986069139758932</v>
      </c>
      <c r="EE308" s="8">
        <v>-0.17269854081242708</v>
      </c>
      <c r="EF308" s="8">
        <v>0.14637597783026096</v>
      </c>
      <c r="EG308" s="8">
        <f t="shared" si="562"/>
        <v>0.10476475148691033</v>
      </c>
      <c r="EH308" s="8">
        <f t="shared" si="563"/>
        <v>0.11733695203586003</v>
      </c>
      <c r="EI308" s="8">
        <f t="shared" si="630"/>
        <v>41.760195299666954</v>
      </c>
      <c r="EJ308" s="8" t="str">
        <f t="shared" si="631"/>
        <v>excited</v>
      </c>
      <c r="EK308" s="1">
        <v>0.85706075349938304</v>
      </c>
      <c r="EL308" s="1">
        <v>9.8065573467929802E-3</v>
      </c>
      <c r="EM308" s="1">
        <v>0.639512542235399</v>
      </c>
      <c r="EN308" s="1">
        <v>-0.327964032230882</v>
      </c>
      <c r="EO308" s="1">
        <v>0.75577666555392697</v>
      </c>
      <c r="EP308" s="1">
        <v>-5.10352931160164E-2</v>
      </c>
      <c r="EQ308" s="1">
        <v>0.39651395402939915</v>
      </c>
      <c r="ER308" s="1">
        <v>7.9547438482385333</v>
      </c>
      <c r="ES308" s="1">
        <v>0.84725419615259001</v>
      </c>
      <c r="ET308" s="1">
        <v>0.35939584536923513</v>
      </c>
      <c r="EU308" s="1">
        <f t="shared" si="564"/>
        <v>0.32721281276661229</v>
      </c>
      <c r="EV308" s="1">
        <f t="shared" si="565"/>
        <v>-0.75384684835058491</v>
      </c>
      <c r="EW308" s="1">
        <f t="shared" si="632"/>
        <v>156.53638841591052</v>
      </c>
      <c r="EX308" s="1" t="str">
        <f t="shared" si="633"/>
        <v>Upset</v>
      </c>
      <c r="EY308" s="2">
        <v>0.45441721934405199</v>
      </c>
      <c r="EZ308" s="2">
        <v>0.61498220535125403</v>
      </c>
      <c r="FA308" s="2">
        <v>4.0080958180918398E-2</v>
      </c>
      <c r="FB308" s="2">
        <v>0.30928141000287801</v>
      </c>
      <c r="FC308" s="2">
        <v>8.1552480017594201E-2</v>
      </c>
      <c r="FD308" s="2">
        <v>0.67006302729116995</v>
      </c>
      <c r="FE308" s="2">
        <v>7.4782134565920158E-2</v>
      </c>
      <c r="FF308" s="2">
        <v>0.24067745021465597</v>
      </c>
      <c r="FG308" s="2">
        <v>-0.16056498600720204</v>
      </c>
      <c r="FH308" s="2">
        <v>0.32669025259980566</v>
      </c>
      <c r="FI308" s="2">
        <f t="shared" si="566"/>
        <v>-0.41998875247255896</v>
      </c>
      <c r="FJ308" s="2">
        <f t="shared" si="567"/>
        <v>0.26734153376103786</v>
      </c>
      <c r="FK308" s="2">
        <f t="shared" si="634"/>
        <v>-57.521432171245195</v>
      </c>
      <c r="FL308" s="2" t="str">
        <f t="shared" si="635"/>
        <v>Relased</v>
      </c>
      <c r="FM308" s="7">
        <v>0.53970744028593398</v>
      </c>
      <c r="FN308" s="7">
        <v>1.03988687800681</v>
      </c>
      <c r="FO308" s="7">
        <v>0.176298721256052</v>
      </c>
      <c r="FP308" s="7">
        <v>0.38774230070047799</v>
      </c>
      <c r="FQ308" s="7">
        <v>0.52929280629929998</v>
      </c>
      <c r="FR308" s="7">
        <v>0.93512166648039896</v>
      </c>
      <c r="FS308" s="7">
        <v>0.16491925218840001</v>
      </c>
      <c r="FT308" s="7">
        <v>0.19632436618199611</v>
      </c>
      <c r="FU308" s="7">
        <v>-0.50017943772087603</v>
      </c>
      <c r="FV308" s="7">
        <v>0.35707967256184892</v>
      </c>
      <c r="FW308" s="7">
        <f t="shared" si="568"/>
        <v>-0.49232233257082192</v>
      </c>
      <c r="FX308" s="7">
        <f t="shared" si="569"/>
        <v>-4.6723503982312065E-2</v>
      </c>
      <c r="FY308" s="7">
        <f t="shared" si="636"/>
        <v>-95.421378014102928</v>
      </c>
      <c r="FZ308" s="7" t="str">
        <f t="shared" si="637"/>
        <v>Bored</v>
      </c>
      <c r="GA308" s="4">
        <v>0.73876769609036896</v>
      </c>
      <c r="GB308" s="4">
        <v>0.60107479696071897</v>
      </c>
      <c r="GC308" s="4">
        <v>0.370108984586349</v>
      </c>
      <c r="GD308" s="4">
        <v>8.4764639749842802E-2</v>
      </c>
      <c r="GE308" s="4">
        <v>0.39737437989139002</v>
      </c>
      <c r="GF308" s="4">
        <v>0.28444503306402003</v>
      </c>
      <c r="GG308" s="4">
        <v>0.32575942077185349</v>
      </c>
      <c r="GH308" s="4">
        <v>9.5723028300195953E-2</v>
      </c>
      <c r="GI308" s="4">
        <v>0.13769289912964999</v>
      </c>
      <c r="GJ308" s="4">
        <v>0.33949783403297956</v>
      </c>
      <c r="GK308" s="4">
        <f t="shared" si="570"/>
        <v>0.12460241095495261</v>
      </c>
      <c r="GL308" s="4">
        <f t="shared" si="571"/>
        <v>-0.88918257913938459</v>
      </c>
      <c r="GM308" s="4">
        <f t="shared" si="638"/>
        <v>172.02300508560862</v>
      </c>
      <c r="GN308" s="4" t="str">
        <f t="shared" si="639"/>
        <v>Upset</v>
      </c>
      <c r="GO308" s="6">
        <v>0.97773649264902596</v>
      </c>
      <c r="GP308" s="6">
        <v>0.55570861993566001</v>
      </c>
      <c r="GQ308" s="6">
        <v>0.39023583086291302</v>
      </c>
      <c r="GR308" s="6">
        <v>0.35464635635855102</v>
      </c>
      <c r="GS308" s="6">
        <v>0.89152928299085399</v>
      </c>
      <c r="GT308" s="6">
        <v>0.65203459674495001</v>
      </c>
      <c r="GU308" s="6">
        <v>0.20876423029214719</v>
      </c>
      <c r="GV308" s="6">
        <v>0.29364384039619729</v>
      </c>
      <c r="GW308" s="6">
        <v>0.42202787271336595</v>
      </c>
      <c r="GX308" s="6">
        <v>0.48575731932519833</v>
      </c>
      <c r="GY308" s="6">
        <f t="shared" si="572"/>
        <v>0.33150534409916999</v>
      </c>
      <c r="GZ308" s="6">
        <f t="shared" si="573"/>
        <v>-0.57008573084507841</v>
      </c>
      <c r="HA308" s="6">
        <f t="shared" si="640"/>
        <v>149.82196195176564</v>
      </c>
      <c r="HB308" s="6" t="str">
        <f t="shared" si="641"/>
        <v>stressed</v>
      </c>
      <c r="HI308" s="2">
        <v>0</v>
      </c>
      <c r="HJ308" s="2">
        <v>0</v>
      </c>
      <c r="HK308" s="2">
        <v>0</v>
      </c>
      <c r="HL308" s="2">
        <v>0</v>
      </c>
      <c r="HM308" s="2" t="e">
        <f t="shared" si="574"/>
        <v>#DIV/0!</v>
      </c>
      <c r="HN308" s="2" t="e">
        <f t="shared" si="575"/>
        <v>#DIV/0!</v>
      </c>
      <c r="HO308" s="2" t="e">
        <f t="shared" si="642"/>
        <v>#DIV/0!</v>
      </c>
      <c r="HP308" s="2" t="e">
        <f t="shared" si="643"/>
        <v>#DIV/0!</v>
      </c>
      <c r="HQ308" s="4">
        <v>1.3355410974754101</v>
      </c>
      <c r="HR308" s="4">
        <v>1.0203275914636201</v>
      </c>
      <c r="HS308" s="4">
        <v>0.55865273748833</v>
      </c>
      <c r="HT308" s="4">
        <v>0.78303267906888796</v>
      </c>
      <c r="HU308" s="4">
        <v>1.2456321773839301</v>
      </c>
      <c r="HV308" s="4">
        <v>0.97444027249642196</v>
      </c>
      <c r="HW308" s="4">
        <v>0.21643364392836956</v>
      </c>
      <c r="HX308" s="4">
        <v>0.39254325940182339</v>
      </c>
      <c r="HY308" s="4">
        <v>0.31521350601178999</v>
      </c>
      <c r="HZ308" s="4">
        <v>0.5695077246268121</v>
      </c>
      <c r="IA308" s="4">
        <f t="shared" si="576"/>
        <v>0.58369675877591143</v>
      </c>
      <c r="IB308" s="4">
        <f t="shared" si="577"/>
        <v>-0.35807914660983786</v>
      </c>
      <c r="IC308" s="4">
        <f t="shared" si="644"/>
        <v>121.52777387920082</v>
      </c>
      <c r="ID308" s="4" t="str">
        <f t="shared" si="645"/>
        <v>stressed</v>
      </c>
      <c r="IE308" s="6">
        <v>0.65870222086880403</v>
      </c>
      <c r="IF308" s="6">
        <v>0.74526623822499305</v>
      </c>
      <c r="IG308" s="6">
        <v>0.45170679505781403</v>
      </c>
      <c r="IH308" s="6">
        <v>0.60849923923998095</v>
      </c>
      <c r="II308" s="6">
        <v>0.434944510524994</v>
      </c>
      <c r="IJ308" s="6">
        <v>0.33566310879872502</v>
      </c>
      <c r="IK308" s="6">
        <v>0.41302806664281461</v>
      </c>
      <c r="IL308" s="6">
        <v>0.56294080729277218</v>
      </c>
      <c r="IM308" s="6">
        <v>-8.6564017356189016E-2</v>
      </c>
      <c r="IN308" s="6">
        <v>0.7551494675187459</v>
      </c>
      <c r="IO308" s="6">
        <f t="shared" si="578"/>
        <v>-0.11193967094647828</v>
      </c>
      <c r="IP308" s="6">
        <f t="shared" si="579"/>
        <v>0.36002459501855633</v>
      </c>
      <c r="IQ308" s="6">
        <f t="shared" si="646"/>
        <v>-17.271633835040831</v>
      </c>
      <c r="IR308" s="6" t="str">
        <f t="shared" si="647"/>
        <v>Contented</v>
      </c>
      <c r="IS308" s="4">
        <v>0.45196349090829901</v>
      </c>
      <c r="IT308" s="4">
        <v>0.46656567132825599</v>
      </c>
      <c r="IU308" s="4">
        <v>0.11577319739134299</v>
      </c>
      <c r="IV308" s="4">
        <v>1.83828983988173E-2</v>
      </c>
      <c r="IW308" s="4">
        <v>0.21228984146348401</v>
      </c>
      <c r="IX308" s="4">
        <v>0.197211394541628</v>
      </c>
      <c r="IY308" s="4">
        <v>0.17429072877656965</v>
      </c>
      <c r="IZ308" s="4">
        <v>2.7694386178778858E-2</v>
      </c>
      <c r="JA308" s="4">
        <v>-1.4602180419956978E-2</v>
      </c>
      <c r="JB308" s="4">
        <v>0.14605534729403635</v>
      </c>
      <c r="JC308" s="4">
        <f t="shared" si="580"/>
        <v>7.3296336363239956E-2</v>
      </c>
      <c r="JD308" s="4">
        <f t="shared" si="581"/>
        <v>-2.3846212266916966E-3</v>
      </c>
      <c r="JE308" s="4">
        <f t="shared" si="648"/>
        <v>91.863402238972725</v>
      </c>
      <c r="JF308" s="4" t="str">
        <f t="shared" si="649"/>
        <v>nervous</v>
      </c>
      <c r="JG308" s="6">
        <v>0.28048103692868598</v>
      </c>
      <c r="JH308" s="6">
        <v>0.38506392085879998</v>
      </c>
      <c r="JI308" s="6">
        <v>5.65067476645413E-2</v>
      </c>
      <c r="JJ308" s="6">
        <v>5.7637832459666097E-2</v>
      </c>
      <c r="JK308" s="6">
        <v>2.0216851678749601E-3</v>
      </c>
      <c r="JL308" s="6">
        <v>-0.20715919755151099</v>
      </c>
      <c r="JM308" s="6">
        <v>0.20002195817860824</v>
      </c>
      <c r="JN308" s="6">
        <v>0.32398146259506649</v>
      </c>
      <c r="JO308" s="6">
        <v>-0.104582883930114</v>
      </c>
      <c r="JP308" s="6">
        <v>0.1715054389468528</v>
      </c>
      <c r="JQ308" s="6">
        <f t="shared" si="582"/>
        <v>-0.19163547417430193</v>
      </c>
      <c r="JR308" s="6">
        <f t="shared" si="583"/>
        <v>0.13896381719768969</v>
      </c>
      <c r="JS308" s="6">
        <f t="shared" si="650"/>
        <v>-54.052381946278075</v>
      </c>
      <c r="JT308" s="6" t="str">
        <f t="shared" si="651"/>
        <v>Relased</v>
      </c>
      <c r="JU308" s="2">
        <v>0.26266357452913502</v>
      </c>
      <c r="JV308" s="2">
        <v>0.67026411125455099</v>
      </c>
      <c r="JW308" s="2">
        <v>0.26146654509025502</v>
      </c>
      <c r="JX308" s="2">
        <v>0.17183723233370199</v>
      </c>
      <c r="JY308" s="2">
        <v>3.4960097753357497E-2</v>
      </c>
      <c r="JZ308" s="2">
        <v>0.43737304303462798</v>
      </c>
      <c r="KA308" s="2">
        <v>0.8785139403900688</v>
      </c>
      <c r="KB308" s="2">
        <v>0.15513855929108639</v>
      </c>
      <c r="KC308" s="2">
        <v>-0.40760053672541596</v>
      </c>
      <c r="KD308" s="2">
        <v>0.4644559101705395</v>
      </c>
      <c r="KE308" s="2">
        <f t="shared" si="584"/>
        <v>-0.23699164384715055</v>
      </c>
      <c r="KF308" s="2">
        <f t="shared" si="585"/>
        <v>0.13677610886349889</v>
      </c>
      <c r="KG308" s="2">
        <f t="shared" si="652"/>
        <v>-60.009262891894849</v>
      </c>
      <c r="KH308" s="2" t="str">
        <f t="shared" si="653"/>
        <v>Calm</v>
      </c>
      <c r="KI308" s="7">
        <v>6.2187815255434799E-2</v>
      </c>
      <c r="KJ308" s="7">
        <v>0.33529251065422999</v>
      </c>
      <c r="KK308" s="7">
        <v>-0.19370260174878601</v>
      </c>
      <c r="KL308" s="7">
        <v>-9.2943341322455995E-3</v>
      </c>
      <c r="KM308" s="7">
        <v>-0.26850208237404</v>
      </c>
      <c r="KN308" s="7">
        <v>-0.32836004468326102</v>
      </c>
      <c r="KO308" s="7">
        <v>0.93887157904320284</v>
      </c>
      <c r="KP308" s="7">
        <v>-1.3406966829938156</v>
      </c>
      <c r="KQ308" s="7">
        <v>-0.27310469539879517</v>
      </c>
      <c r="KR308" s="7">
        <v>-0.51070939276417582</v>
      </c>
      <c r="KS308" s="7">
        <f t="shared" si="586"/>
        <v>-0.14677684608324226</v>
      </c>
      <c r="KT308" s="7">
        <f t="shared" si="587"/>
        <v>-0.13128732354917183</v>
      </c>
      <c r="KU308" s="7">
        <f t="shared" si="654"/>
        <v>-131.81164239585766</v>
      </c>
      <c r="KV308" s="7" t="str">
        <f t="shared" si="655"/>
        <v>Depressed</v>
      </c>
      <c r="KW308" s="2">
        <v>0.39906311734820998</v>
      </c>
      <c r="KX308" s="2">
        <v>0.28166232344001002</v>
      </c>
      <c r="KY308" s="2">
        <v>0.32662329774156201</v>
      </c>
      <c r="KZ308" s="2">
        <v>0.14453696985126599</v>
      </c>
      <c r="LA308" s="2">
        <v>0.41344199318812502</v>
      </c>
      <c r="LB308" s="2">
        <v>0.25740488269457701</v>
      </c>
      <c r="LC308" s="2">
        <v>0.40199537640564231</v>
      </c>
      <c r="LD308" s="2">
        <v>0.26812421198402475</v>
      </c>
      <c r="LE308" s="2">
        <v>0.11740079390819996</v>
      </c>
      <c r="LF308" s="2">
        <v>0.69214434977964989</v>
      </c>
      <c r="LG308" s="2">
        <f t="shared" si="588"/>
        <v>4.043696504796368E-2</v>
      </c>
      <c r="LH308" s="2">
        <f t="shared" si="589"/>
        <v>0.22485599918383947</v>
      </c>
      <c r="LI308" s="2">
        <f t="shared" si="656"/>
        <v>10.194812996925481</v>
      </c>
      <c r="LJ308" s="2" t="str">
        <f t="shared" si="657"/>
        <v>happy</v>
      </c>
      <c r="LK308" s="4">
        <v>0.42249524484918999</v>
      </c>
      <c r="LL308" s="4">
        <v>0.65347510131185205</v>
      </c>
      <c r="LM308" s="4">
        <v>0.13452680897629701</v>
      </c>
      <c r="LN308" s="4">
        <v>0.27474815895086002</v>
      </c>
      <c r="LO308" s="4">
        <v>0.31308112670515797</v>
      </c>
      <c r="LP308" s="4">
        <v>0.31185802772537702</v>
      </c>
      <c r="LQ308" s="4">
        <v>0.18288625651749543</v>
      </c>
      <c r="LR308" s="4">
        <v>0.28461486577683182</v>
      </c>
      <c r="LS308" s="4">
        <v>-0.23097985646266206</v>
      </c>
      <c r="LT308" s="4">
        <v>0.38037755351475111</v>
      </c>
      <c r="LU308" s="4">
        <f t="shared" si="590"/>
        <v>-1.6978162545149056E-2</v>
      </c>
      <c r="LV308" s="4">
        <f t="shared" si="591"/>
        <v>5.3401393486408821E-2</v>
      </c>
      <c r="LW308" s="4">
        <f t="shared" si="658"/>
        <v>-17.637272489707097</v>
      </c>
      <c r="LX308" s="4" t="str">
        <f t="shared" si="659"/>
        <v>Contented</v>
      </c>
      <c r="LY308" s="6">
        <v>0.58244086364515102</v>
      </c>
      <c r="LZ308" s="6">
        <v>0.12534695980051799</v>
      </c>
      <c r="MA308" s="6">
        <v>0.28634852170423297</v>
      </c>
      <c r="MB308" s="6">
        <v>0.31306723810370402</v>
      </c>
      <c r="MC308" s="6">
        <v>5.66104492921463E-2</v>
      </c>
      <c r="MD308" s="6">
        <v>-0.14346997105019599</v>
      </c>
      <c r="ME308" s="6">
        <v>0.44808377028141561</v>
      </c>
      <c r="MF308" s="6">
        <v>-17.274570643400473</v>
      </c>
      <c r="MG308" s="6">
        <v>0.457093903844633</v>
      </c>
      <c r="MH308" s="6">
        <v>0.84688622769723187</v>
      </c>
      <c r="MI308" s="6">
        <f t="shared" si="592"/>
        <v>0.47636700975895874</v>
      </c>
      <c r="MJ308" s="6">
        <f t="shared" si="593"/>
        <v>0.28492375574359952</v>
      </c>
      <c r="MK308" s="6">
        <f t="shared" si="660"/>
        <v>59.115590120096186</v>
      </c>
      <c r="ML308" s="6" t="str">
        <f t="shared" si="661"/>
        <v>excited</v>
      </c>
      <c r="MM308" s="2">
        <v>0.27843355720294499</v>
      </c>
      <c r="MN308" s="2">
        <v>0.26296962529357698</v>
      </c>
      <c r="MO308" s="2">
        <v>0.15294862833039199</v>
      </c>
      <c r="MP308" s="2">
        <v>0.264396744156563</v>
      </c>
      <c r="MQ308" s="2">
        <v>0.193230639604523</v>
      </c>
      <c r="MR308" s="2">
        <v>0.63374799809037596</v>
      </c>
      <c r="MS308" s="2">
        <v>0.32427440828803294</v>
      </c>
      <c r="MT308" s="2">
        <v>0.29484950140581179</v>
      </c>
      <c r="MU308" s="2">
        <v>1.5463931909368012E-2</v>
      </c>
      <c r="MV308" s="2">
        <v>0.77085873518971437</v>
      </c>
      <c r="MW308" s="2">
        <f t="shared" si="594"/>
        <v>0.33261414600293637</v>
      </c>
      <c r="MX308" s="2">
        <f t="shared" si="595"/>
        <v>0.43325042404057235</v>
      </c>
      <c r="MY308" s="2">
        <f t="shared" si="662"/>
        <v>37.51409795896641</v>
      </c>
      <c r="MZ308" s="2" t="str">
        <f t="shared" si="663"/>
        <v>excited</v>
      </c>
      <c r="NK308" s="7">
        <f t="shared" si="596"/>
        <v>5.2959786961425781E-2</v>
      </c>
      <c r="NL308" s="7">
        <f t="shared" si="597"/>
        <v>4.4546745186410774E-2</v>
      </c>
      <c r="NM308" s="7">
        <f t="shared" si="664"/>
        <v>49.931371470164912</v>
      </c>
      <c r="NN308" s="7" t="str">
        <f t="shared" si="665"/>
        <v>excited</v>
      </c>
      <c r="NO308" s="4">
        <v>0.363564410909682</v>
      </c>
      <c r="NP308" s="4">
        <v>0.64573516923360397</v>
      </c>
      <c r="NQ308" s="4">
        <v>0.27175523323867401</v>
      </c>
      <c r="NR308" s="4">
        <v>0.30276907049863799</v>
      </c>
      <c r="NS308" s="4">
        <v>-4.8838839427029601E-2</v>
      </c>
      <c r="NT308" s="4">
        <v>0.42146069931387797</v>
      </c>
      <c r="NU308" s="4">
        <v>0.86346728026722508</v>
      </c>
      <c r="NV308" s="4">
        <v>0.28370524982515632</v>
      </c>
      <c r="NW308" s="4">
        <v>-0.28217075832392197</v>
      </c>
      <c r="NX308" s="4">
        <v>0.5692306972482335</v>
      </c>
      <c r="NY308" s="4">
        <f t="shared" si="598"/>
        <v>-0.2827787188555948</v>
      </c>
      <c r="NZ308" s="4">
        <f t="shared" si="599"/>
        <v>-0.41873751502194168</v>
      </c>
      <c r="OA308" s="4">
        <f t="shared" si="666"/>
        <v>-145.96834745305131</v>
      </c>
      <c r="OB308" s="4" t="str">
        <f t="shared" si="667"/>
        <v>Depressed</v>
      </c>
      <c r="OC308" s="1">
        <v>0.57699847932509696</v>
      </c>
      <c r="OD308" s="1">
        <v>-5.99610737165557E-2</v>
      </c>
      <c r="OE308" s="1">
        <v>0.57433689265239396</v>
      </c>
      <c r="OF308" s="1">
        <v>0.34694163241992398</v>
      </c>
      <c r="OG308" s="1">
        <v>0.45102474638711798</v>
      </c>
      <c r="OH308" s="1">
        <v>-5.46371450535987E-2</v>
      </c>
      <c r="OI308" s="1">
        <v>0.55868085300747283</v>
      </c>
      <c r="OJ308" s="1">
        <v>-3.0274609513414217</v>
      </c>
      <c r="OK308" s="1">
        <v>0.63695955304165264</v>
      </c>
      <c r="OL308" s="1">
        <v>1.7818411493613193</v>
      </c>
      <c r="OM308" s="1">
        <f t="shared" si="600"/>
        <v>0.57353154952296515</v>
      </c>
      <c r="ON308" s="1">
        <f t="shared" si="601"/>
        <v>0.60877829081654311</v>
      </c>
      <c r="OO308" s="1">
        <f t="shared" si="668"/>
        <v>43.29241752053796</v>
      </c>
      <c r="OP308" s="1" t="str">
        <f t="shared" si="669"/>
        <v>excited</v>
      </c>
      <c r="OQ308" s="2">
        <v>0.72764294206187097</v>
      </c>
      <c r="OR308" s="2">
        <v>0.81566576039622796</v>
      </c>
      <c r="OS308" s="2">
        <v>0.27828522276922002</v>
      </c>
      <c r="OT308" s="2">
        <v>0.37830039067603899</v>
      </c>
      <c r="OU308" s="2">
        <v>0.61585620794236395</v>
      </c>
      <c r="OV308" s="2">
        <v>0.543401444697303</v>
      </c>
      <c r="OW308" s="2">
        <v>0.20713464743788104</v>
      </c>
      <c r="OX308" s="2">
        <v>0.2783529683140315</v>
      </c>
      <c r="OY308" s="2">
        <v>-8.8022818334356989E-2</v>
      </c>
      <c r="OZ308" s="2">
        <v>0.42544023266342296</v>
      </c>
      <c r="PA308" s="2">
        <f t="shared" si="602"/>
        <v>-0.20498579917206816</v>
      </c>
      <c r="PB308" s="2">
        <f t="shared" si="603"/>
        <v>2.3511176452969407E-2</v>
      </c>
      <c r="PC308" s="2">
        <f t="shared" si="670"/>
        <v>-83.456960214758737</v>
      </c>
      <c r="PD308" s="2" t="str">
        <f t="shared" si="671"/>
        <v>Calm</v>
      </c>
      <c r="PE308" s="1">
        <v>0.258346757181384</v>
      </c>
      <c r="PF308" s="1">
        <v>0.76601126701202105</v>
      </c>
      <c r="PG308" s="1">
        <v>0.26052146711243102</v>
      </c>
      <c r="PH308" s="1">
        <v>0.64481332312946704</v>
      </c>
      <c r="PI308" s="1">
        <v>-0.38391011130011798</v>
      </c>
      <c r="PJ308" s="1">
        <v>-0.11394691821646</v>
      </c>
      <c r="PK308" s="1">
        <v>-2.0748208658561262</v>
      </c>
      <c r="PL308" s="1">
        <v>0.98887989248379005</v>
      </c>
      <c r="PM308" s="1">
        <v>-0.50766450983063705</v>
      </c>
      <c r="PN308" s="1">
        <v>0.88380699800225837</v>
      </c>
      <c r="PO308" s="1">
        <f t="shared" si="604"/>
        <v>-0.53423448328416911</v>
      </c>
      <c r="PP308" s="1">
        <f t="shared" si="605"/>
        <v>-0.56112803896483421</v>
      </c>
      <c r="PQ308" s="1">
        <f t="shared" si="672"/>
        <v>-136.40645466347968</v>
      </c>
      <c r="PR308" s="1" t="str">
        <f t="shared" si="673"/>
        <v>Depressed</v>
      </c>
      <c r="PS308" s="4">
        <v>0.56396234746304597</v>
      </c>
      <c r="PT308" s="4">
        <v>0.58618614075831799</v>
      </c>
      <c r="PU308" s="4">
        <v>0.169262968513055</v>
      </c>
      <c r="PV308" s="4">
        <v>0.26702360072145598</v>
      </c>
      <c r="PW308" s="4">
        <v>0.38849514200641799</v>
      </c>
      <c r="PX308" s="4">
        <v>0.13354483215766</v>
      </c>
      <c r="PY308" s="4">
        <v>0.17771183531491525</v>
      </c>
      <c r="PZ308" s="4">
        <v>0.37100473756133395</v>
      </c>
      <c r="QA308" s="4">
        <v>-2.2223793295272021E-2</v>
      </c>
      <c r="QB308" s="4">
        <v>0.37933064617526224</v>
      </c>
      <c r="QC308" s="4">
        <f t="shared" si="606"/>
        <v>-2.0232680840019168E-2</v>
      </c>
      <c r="QD308" s="4">
        <f t="shared" si="607"/>
        <v>-0.22716165825609336</v>
      </c>
      <c r="QE308" s="4">
        <f t="shared" si="674"/>
        <v>-174.91024891067821</v>
      </c>
      <c r="QF308" s="4" t="str">
        <f t="shared" si="675"/>
        <v>Sad</v>
      </c>
      <c r="QG308" s="2">
        <v>0.87570146565971296</v>
      </c>
      <c r="QH308" s="2">
        <v>1.0135900909131601</v>
      </c>
      <c r="QI308" s="2">
        <v>0.67147375397695297</v>
      </c>
      <c r="QJ308" s="2">
        <v>0.81871561314296004</v>
      </c>
      <c r="QK308" s="2">
        <v>0.69239285252291305</v>
      </c>
      <c r="QL308" s="2">
        <v>0.55422966479496305</v>
      </c>
      <c r="QM308" s="2">
        <v>0.42821005483596858</v>
      </c>
      <c r="QN308" s="2">
        <v>0.52220008719891275</v>
      </c>
      <c r="QO308" s="2">
        <v>-0.13788862525344714</v>
      </c>
      <c r="QP308" s="2">
        <v>0.78875563802501647</v>
      </c>
      <c r="QQ308" s="2">
        <f t="shared" si="608"/>
        <v>0.13703098778523093</v>
      </c>
      <c r="QR308" s="2">
        <f t="shared" si="609"/>
        <v>-0.35398603811813467</v>
      </c>
      <c r="QS308" s="2">
        <f t="shared" si="676"/>
        <v>158.8381582139657</v>
      </c>
      <c r="QT308" s="2" t="str">
        <f t="shared" si="677"/>
        <v>Upset</v>
      </c>
      <c r="QU308" s="4">
        <v>0.601181904968353</v>
      </c>
      <c r="QV308" s="4">
        <v>0.142370118352071</v>
      </c>
      <c r="QW308" s="4">
        <v>0.75198136236464797</v>
      </c>
      <c r="QX308" s="4">
        <v>0.42784687532301502</v>
      </c>
      <c r="QY308" s="4">
        <v>1.39403967076249</v>
      </c>
      <c r="QZ308" s="4">
        <v>-0.21362148072994</v>
      </c>
      <c r="RA308" s="4">
        <v>0.37689115410111768</v>
      </c>
      <c r="RB308" s="4">
        <v>-6.004753608134604</v>
      </c>
      <c r="RC308" s="4">
        <v>0.45881178661628197</v>
      </c>
      <c r="RD308" s="4">
        <v>1.5867460523057866</v>
      </c>
      <c r="RE308" s="4">
        <f t="shared" si="610"/>
        <v>0.57801097645972654</v>
      </c>
      <c r="RF308" s="4">
        <f t="shared" si="611"/>
        <v>0.5653559460883375</v>
      </c>
      <c r="RG308" s="4">
        <f t="shared" si="678"/>
        <v>45.634136084439007</v>
      </c>
      <c r="RH308" s="4" t="str">
        <f t="shared" si="679"/>
        <v>excited</v>
      </c>
    </row>
    <row r="309" spans="1:476" x14ac:dyDescent="0.3">
      <c r="A309" s="1">
        <v>0.31322883340902802</v>
      </c>
      <c r="B309" s="1">
        <v>0.91912592667329995</v>
      </c>
      <c r="C309" s="1">
        <v>0.34184811198561299</v>
      </c>
      <c r="D309" s="1">
        <v>0.40956645308759898</v>
      </c>
      <c r="E309" s="1">
        <v>0.97595718435008305</v>
      </c>
      <c r="F309" s="1">
        <v>0.73587784511425103</v>
      </c>
      <c r="G309" s="1">
        <v>0.26516585448221058</v>
      </c>
      <c r="H309" s="1">
        <v>0.24747161309803595</v>
      </c>
      <c r="I309" s="1">
        <v>-0.60589709326427199</v>
      </c>
      <c r="J309" s="1">
        <v>0.60973884259027289</v>
      </c>
      <c r="K309" s="1">
        <f t="shared" si="544"/>
        <v>-0.78162939223689287</v>
      </c>
      <c r="L309" s="1">
        <f t="shared" si="545"/>
        <v>-0.10916473862398191</v>
      </c>
      <c r="M309" s="1">
        <f t="shared" si="612"/>
        <v>-97.950674375518162</v>
      </c>
      <c r="N309" s="1" t="str">
        <f t="shared" si="613"/>
        <v>Bored</v>
      </c>
      <c r="O309" s="8">
        <v>0.37371610270948402</v>
      </c>
      <c r="P309" s="8">
        <v>0.26481456145975502</v>
      </c>
      <c r="Q309" s="8">
        <v>2.02247683768421E-2</v>
      </c>
      <c r="R309" s="8">
        <v>-1.3545090410233499E-2</v>
      </c>
      <c r="S309" s="8">
        <v>-2.0398170943291601E-2</v>
      </c>
      <c r="T309" s="8">
        <v>-0.36589642746622297</v>
      </c>
      <c r="U309" s="8">
        <v>5.7242405659234441E-2</v>
      </c>
      <c r="V309" s="8">
        <v>0.13400119077111997</v>
      </c>
      <c r="W309" s="8">
        <v>0.10890154124972901</v>
      </c>
      <c r="X309" s="8">
        <v>1.0461013607387522E-2</v>
      </c>
      <c r="Y309" s="8">
        <f t="shared" si="546"/>
        <v>0.48631399486701943</v>
      </c>
      <c r="Z309" s="8">
        <f t="shared" si="547"/>
        <v>3.7769820646478269E-3</v>
      </c>
      <c r="AA309" s="8">
        <f t="shared" si="614"/>
        <v>89.555018397769842</v>
      </c>
      <c r="AB309" s="8" t="str">
        <f t="shared" si="615"/>
        <v>alert</v>
      </c>
      <c r="AC309" s="2">
        <v>5.6855131151202203E-3</v>
      </c>
      <c r="AD309" s="2">
        <v>0.26694878009050599</v>
      </c>
      <c r="AE309" s="2">
        <v>3.4918231287596101E-2</v>
      </c>
      <c r="AF309" s="2">
        <v>-0.108544775872494</v>
      </c>
      <c r="AG309" s="2">
        <v>-0.63741736714008201</v>
      </c>
      <c r="AH309" s="2">
        <v>-0.23301306646574499</v>
      </c>
      <c r="AI309" s="2">
        <v>-5.5273817625502174E-2</v>
      </c>
      <c r="AJ309" s="2">
        <v>-3.198541131997735</v>
      </c>
      <c r="AK309" s="2">
        <v>-0.26126326697538577</v>
      </c>
      <c r="AL309" s="2">
        <v>-0.27005606565189982</v>
      </c>
      <c r="AM309" s="2">
        <f t="shared" si="548"/>
        <v>-0.19904492640456173</v>
      </c>
      <c r="AN309" s="2">
        <f t="shared" si="549"/>
        <v>-0.33032670654427021</v>
      </c>
      <c r="AO309" s="2">
        <f t="shared" si="616"/>
        <v>-148.9280987755858</v>
      </c>
      <c r="AP309" s="2" t="str">
        <f t="shared" si="617"/>
        <v>Depressed</v>
      </c>
      <c r="AQ309" s="8">
        <v>-6.2264182827274597E-2</v>
      </c>
      <c r="AR309" s="8">
        <v>-8.50759173182635E-2</v>
      </c>
      <c r="AS309" s="8">
        <v>-6.5759205242502394E-2</v>
      </c>
      <c r="AT309" s="8">
        <v>0.21892373859689199</v>
      </c>
      <c r="AU309" s="8">
        <v>-0.55376519502876098</v>
      </c>
      <c r="AV309" s="8">
        <v>-0.41535217162716198</v>
      </c>
      <c r="AW309" s="8">
        <v>0.1067468656630693</v>
      </c>
      <c r="AX309" s="8">
        <v>-0.43747292254965103</v>
      </c>
      <c r="AY309" s="8">
        <v>2.2811734490988902E-2</v>
      </c>
      <c r="AZ309" s="8">
        <v>-1.0395305365144878</v>
      </c>
      <c r="BA309" s="8">
        <f t="shared" si="550"/>
        <v>-1.9155343015677673E-2</v>
      </c>
      <c r="BB309" s="8">
        <f t="shared" si="551"/>
        <v>-0.39328591586160466</v>
      </c>
      <c r="BC309" s="8">
        <f t="shared" si="618"/>
        <v>-177.21156128539764</v>
      </c>
      <c r="BD309" s="8" t="str">
        <f t="shared" si="619"/>
        <v>Sad</v>
      </c>
      <c r="BE309" s="4">
        <v>-1.55516404042045E-2</v>
      </c>
      <c r="BF309" s="4">
        <v>0.41799825670840302</v>
      </c>
      <c r="BG309" s="4">
        <v>-5.1163404216707203E-2</v>
      </c>
      <c r="BH309" s="4">
        <v>0.40150222320974899</v>
      </c>
      <c r="BI309" s="4">
        <v>0.102130355687906</v>
      </c>
      <c r="BJ309" s="4">
        <v>0.79337818151939399</v>
      </c>
      <c r="BK309" s="4">
        <v>-0.59094667839612469</v>
      </c>
      <c r="BL309" s="4">
        <v>0.33144298546629591</v>
      </c>
      <c r="BM309" s="4">
        <v>-0.4335498971126075</v>
      </c>
      <c r="BN309" s="4">
        <v>0.87052246136473932</v>
      </c>
      <c r="BO309" s="4">
        <f t="shared" si="552"/>
        <v>-0.29059536837024458</v>
      </c>
      <c r="BP309" s="4">
        <f t="shared" si="553"/>
        <v>0.37711637276660981</v>
      </c>
      <c r="BQ309" s="4">
        <f t="shared" si="620"/>
        <v>-37.616844839931801</v>
      </c>
      <c r="BR309" s="4" t="str">
        <f t="shared" si="621"/>
        <v>Relased</v>
      </c>
      <c r="BS309" s="6">
        <v>0.20843048746437801</v>
      </c>
      <c r="BT309" s="6">
        <v>0.493680857104216</v>
      </c>
      <c r="BU309" s="6">
        <v>8.0633911830646096E-2</v>
      </c>
      <c r="BV309" s="6">
        <v>0.24063445963977501</v>
      </c>
      <c r="BW309" s="6">
        <v>0.35062446547345999</v>
      </c>
      <c r="BX309" s="6">
        <v>0.47719173448168001</v>
      </c>
      <c r="BY309" s="6">
        <v>0.14423253278933365</v>
      </c>
      <c r="BZ309" s="6">
        <v>0.24785379845434163</v>
      </c>
      <c r="CA309" s="6">
        <v>-0.28525036963983796</v>
      </c>
      <c r="CB309" s="6">
        <v>0.45757467666018348</v>
      </c>
      <c r="CC309" s="6">
        <f t="shared" si="554"/>
        <v>-0.10593111594086713</v>
      </c>
      <c r="CD309" s="6">
        <f t="shared" si="555"/>
        <v>-0.75443542158910459</v>
      </c>
      <c r="CE309" s="6">
        <f t="shared" si="622"/>
        <v>-172.0072887711425</v>
      </c>
      <c r="CF309" s="6" t="str">
        <f t="shared" si="623"/>
        <v>Sad</v>
      </c>
      <c r="CG309" s="4">
        <v>0.47432370133972102</v>
      </c>
      <c r="CH309" s="4">
        <v>0.92768804886613099</v>
      </c>
      <c r="CI309" s="4">
        <v>0.40826740384278598</v>
      </c>
      <c r="CJ309" s="4">
        <v>0.52067995367643605</v>
      </c>
      <c r="CK309" s="4">
        <v>0.58375593123468705</v>
      </c>
      <c r="CL309" s="4">
        <v>0.61654417726824895</v>
      </c>
      <c r="CM309" s="4">
        <v>0.38585697264527496</v>
      </c>
      <c r="CN309" s="4">
        <v>0.33717723595228621</v>
      </c>
      <c r="CO309" s="4">
        <v>-0.45336434752640997</v>
      </c>
      <c r="CP309" s="4">
        <v>0.66258172043339025</v>
      </c>
      <c r="CQ309" s="4">
        <f t="shared" si="556"/>
        <v>-0.59646080963923542</v>
      </c>
      <c r="CR309" s="4">
        <f t="shared" si="557"/>
        <v>-0.64655468780028791</v>
      </c>
      <c r="CS309" s="4">
        <f t="shared" si="624"/>
        <v>-137.30778738546314</v>
      </c>
      <c r="CT309" s="4" t="str">
        <f t="shared" si="625"/>
        <v>Depressed</v>
      </c>
      <c r="CU309" s="2">
        <v>-1.7556609262207399E-2</v>
      </c>
      <c r="CV309" s="2">
        <v>0.57133988271243197</v>
      </c>
      <c r="CW309" s="2">
        <v>-8.5328430375868999E-2</v>
      </c>
      <c r="CX309" s="2">
        <v>9.6347441383229093E-2</v>
      </c>
      <c r="CY309" s="2">
        <v>-0.30810584367213301</v>
      </c>
      <c r="CZ309" s="2">
        <v>0.53849524829503204</v>
      </c>
      <c r="DA309" s="2">
        <v>0.26201494709331069</v>
      </c>
      <c r="DB309" s="2">
        <v>8.6812391040251846E-2</v>
      </c>
      <c r="DC309" s="2">
        <v>-0.58889649197463934</v>
      </c>
      <c r="DD309" s="2">
        <v>1.9897695606999062E-2</v>
      </c>
      <c r="DE309" s="2">
        <f t="shared" si="558"/>
        <v>-0.62663032473918845</v>
      </c>
      <c r="DF309" s="2">
        <f t="shared" si="559"/>
        <v>-0.52980004708290673</v>
      </c>
      <c r="DG309" s="2">
        <f t="shared" si="626"/>
        <v>-130.21367222354024</v>
      </c>
      <c r="DH309" s="2" t="str">
        <f t="shared" si="627"/>
        <v>Depressed</v>
      </c>
      <c r="DI309" s="7">
        <v>0.54285120362603401</v>
      </c>
      <c r="DJ309" s="7">
        <v>0.73096905983245497</v>
      </c>
      <c r="DK309" s="7">
        <v>0.264917215494199</v>
      </c>
      <c r="DL309" s="7">
        <v>0.175438864825881</v>
      </c>
      <c r="DM309" s="7">
        <v>0.55428371785590402</v>
      </c>
      <c r="DN309" s="7">
        <v>0.89140459222430302</v>
      </c>
      <c r="DO309" s="7">
        <v>0.241462750211584</v>
      </c>
      <c r="DP309" s="7">
        <v>0.1081371511448482</v>
      </c>
      <c r="DQ309" s="7">
        <v>-0.18811785620642096</v>
      </c>
      <c r="DR309" s="7">
        <v>0.34569718582156173</v>
      </c>
      <c r="DS309" s="7">
        <f t="shared" si="560"/>
        <v>-7.1260729818050206E-2</v>
      </c>
      <c r="DT309" s="7">
        <f t="shared" si="561"/>
        <v>9.9901187515569978E-2</v>
      </c>
      <c r="DU309" s="7">
        <f t="shared" si="628"/>
        <v>-35.50072423728944</v>
      </c>
      <c r="DV309" s="7" t="str">
        <f t="shared" si="629"/>
        <v>Relased</v>
      </c>
      <c r="DW309" s="8">
        <v>0.41424299571904899</v>
      </c>
      <c r="DX309" s="8">
        <v>0.67953151021844005</v>
      </c>
      <c r="DY309" s="8">
        <v>-0.16279396847005501</v>
      </c>
      <c r="DZ309" s="8">
        <v>0.33937532663627001</v>
      </c>
      <c r="EA309" s="8">
        <v>0.49190758580643401</v>
      </c>
      <c r="EB309" s="8">
        <v>0.67872666451878205</v>
      </c>
      <c r="EC309" s="8">
        <v>-0.17965443248515631</v>
      </c>
      <c r="ED309" s="8">
        <v>0.24986069139758932</v>
      </c>
      <c r="EE309" s="8">
        <v>-0.26528851449939106</v>
      </c>
      <c r="EF309" s="8">
        <v>0.16144219599895018</v>
      </c>
      <c r="EG309" s="8">
        <f t="shared" si="562"/>
        <v>-2.8472671685273454E-3</v>
      </c>
      <c r="EH309" s="8">
        <f t="shared" si="563"/>
        <v>0.12348409825080053</v>
      </c>
      <c r="EI309" s="8">
        <f t="shared" si="630"/>
        <v>-1.3208784967077547</v>
      </c>
      <c r="EJ309" s="8" t="str">
        <f t="shared" si="631"/>
        <v>Contented</v>
      </c>
      <c r="EK309" s="1">
        <v>0.85706075349938304</v>
      </c>
      <c r="EL309" s="1">
        <v>-2.5565261716840499E-2</v>
      </c>
      <c r="EM309" s="1">
        <v>0.639512542235399</v>
      </c>
      <c r="EN309" s="1">
        <v>-0.29359234893387198</v>
      </c>
      <c r="EO309" s="1">
        <v>0.75577666555392697</v>
      </c>
      <c r="EP309" s="1">
        <v>-7.5208768935539697E-2</v>
      </c>
      <c r="EQ309" s="1">
        <v>0.39651395402939915</v>
      </c>
      <c r="ER309" s="1">
        <v>2.9133730886146467</v>
      </c>
      <c r="ES309" s="1">
        <v>0.88262601521622353</v>
      </c>
      <c r="ET309" s="1">
        <v>0.41602173038840001</v>
      </c>
      <c r="EU309" s="1">
        <f t="shared" si="564"/>
        <v>0.35974963176971309</v>
      </c>
      <c r="EV309" s="1">
        <f t="shared" si="565"/>
        <v>-0.70544682865881381</v>
      </c>
      <c r="EW309" s="1">
        <f t="shared" si="632"/>
        <v>152.98023933289207</v>
      </c>
      <c r="EX309" s="1" t="str">
        <f t="shared" si="633"/>
        <v>Upset</v>
      </c>
      <c r="EY309" s="2">
        <v>0.44466204683292199</v>
      </c>
      <c r="EZ309" s="2">
        <v>0.61392380620202502</v>
      </c>
      <c r="FA309" s="2">
        <v>2.81971728910804E-2</v>
      </c>
      <c r="FB309" s="2">
        <v>0.36039843172798702</v>
      </c>
      <c r="FC309" s="2">
        <v>0.12208078279502101</v>
      </c>
      <c r="FD309" s="2">
        <v>0.89369748581818298</v>
      </c>
      <c r="FE309" s="2">
        <v>4.9753029799408953E-2</v>
      </c>
      <c r="FF309" s="2">
        <v>0.23905103598334979</v>
      </c>
      <c r="FG309" s="2">
        <v>-0.16926175936910304</v>
      </c>
      <c r="FH309" s="2">
        <v>0.36708936125017227</v>
      </c>
      <c r="FI309" s="2">
        <f t="shared" si="566"/>
        <v>-0.42961593864104941</v>
      </c>
      <c r="FJ309" s="2">
        <f t="shared" si="567"/>
        <v>0.28300972486021103</v>
      </c>
      <c r="FK309" s="2">
        <f t="shared" si="634"/>
        <v>-56.625084894813327</v>
      </c>
      <c r="FL309" s="2" t="str">
        <f t="shared" si="635"/>
        <v>Relased</v>
      </c>
      <c r="FM309" s="7">
        <v>0.53421340511368398</v>
      </c>
      <c r="FN309" s="7">
        <v>0.83009198483124202</v>
      </c>
      <c r="FO309" s="7">
        <v>0.166567628067575</v>
      </c>
      <c r="FP309" s="7">
        <v>0.295790013627444</v>
      </c>
      <c r="FQ309" s="7">
        <v>0.56301992646070798</v>
      </c>
      <c r="FR309" s="7">
        <v>0.94006459896073602</v>
      </c>
      <c r="FS309" s="7">
        <v>0.15180693410814577</v>
      </c>
      <c r="FT309" s="7">
        <v>0.16709821963535634</v>
      </c>
      <c r="FU309" s="7">
        <v>-0.29587857971755804</v>
      </c>
      <c r="FV309" s="7">
        <v>0.33889600165963091</v>
      </c>
      <c r="FW309" s="7">
        <f t="shared" si="568"/>
        <v>-0.23918094322832095</v>
      </c>
      <c r="FX309" s="7">
        <f t="shared" si="569"/>
        <v>-5.6317643431685993E-2</v>
      </c>
      <c r="FY309" s="7">
        <f t="shared" si="636"/>
        <v>-103.24954771656044</v>
      </c>
      <c r="FZ309" s="7" t="str">
        <f t="shared" si="637"/>
        <v>Bored</v>
      </c>
      <c r="GA309" s="4">
        <v>0.73876769609036896</v>
      </c>
      <c r="GB309" s="4">
        <v>0.60107479696071897</v>
      </c>
      <c r="GC309" s="4">
        <v>0.370108984586349</v>
      </c>
      <c r="GD309" s="4">
        <v>8.4764639749842802E-2</v>
      </c>
      <c r="GE309" s="4">
        <v>0.39737437989139002</v>
      </c>
      <c r="GF309" s="4">
        <v>0.28444503306402003</v>
      </c>
      <c r="GG309" s="4">
        <v>0.32575942077185349</v>
      </c>
      <c r="GH309" s="4">
        <v>9.5723028300195953E-2</v>
      </c>
      <c r="GI309" s="4">
        <v>0.13769289912964999</v>
      </c>
      <c r="GJ309" s="4">
        <v>0.33949783403297956</v>
      </c>
      <c r="GK309" s="4">
        <f t="shared" si="570"/>
        <v>0.12460241095495261</v>
      </c>
      <c r="GL309" s="4">
        <f t="shared" si="571"/>
        <v>-0.88918257913938459</v>
      </c>
      <c r="GM309" s="4">
        <f t="shared" si="638"/>
        <v>172.02300508560862</v>
      </c>
      <c r="GN309" s="4" t="str">
        <f t="shared" si="639"/>
        <v>Upset</v>
      </c>
      <c r="GO309" s="6">
        <v>1.0121173954054901</v>
      </c>
      <c r="GP309" s="6">
        <v>0.57552189798971598</v>
      </c>
      <c r="GQ309" s="6">
        <v>0.446277330413963</v>
      </c>
      <c r="GR309" s="6">
        <v>0.36073223848998498</v>
      </c>
      <c r="GS309" s="6">
        <v>0.99264933030585101</v>
      </c>
      <c r="GT309" s="6">
        <v>0.76500749431104298</v>
      </c>
      <c r="GU309" s="6">
        <v>0.22260810930788608</v>
      </c>
      <c r="GV309" s="6">
        <v>0.2690968512602756</v>
      </c>
      <c r="GW309" s="6">
        <v>0.43659549741577408</v>
      </c>
      <c r="GX309" s="6">
        <v>0.50830788344759215</v>
      </c>
      <c r="GY309" s="6">
        <f t="shared" si="572"/>
        <v>0.34319897362068774</v>
      </c>
      <c r="GZ309" s="6">
        <f t="shared" si="573"/>
        <v>-0.5511840283716265</v>
      </c>
      <c r="HA309" s="6">
        <f t="shared" si="640"/>
        <v>148.09122501135101</v>
      </c>
      <c r="HB309" s="6" t="str">
        <f t="shared" si="641"/>
        <v>stressed</v>
      </c>
      <c r="HI309" s="2">
        <v>0</v>
      </c>
      <c r="HJ309" s="2">
        <v>0</v>
      </c>
      <c r="HK309" s="2">
        <v>0</v>
      </c>
      <c r="HL309" s="2">
        <v>0</v>
      </c>
      <c r="HM309" s="2" t="e">
        <f t="shared" si="574"/>
        <v>#DIV/0!</v>
      </c>
      <c r="HN309" s="2" t="e">
        <f t="shared" si="575"/>
        <v>#DIV/0!</v>
      </c>
      <c r="HO309" s="2" t="e">
        <f t="shared" si="642"/>
        <v>#DIV/0!</v>
      </c>
      <c r="HP309" s="2" t="e">
        <f t="shared" si="643"/>
        <v>#DIV/0!</v>
      </c>
      <c r="HQ309" s="4">
        <v>1.3355410974754101</v>
      </c>
      <c r="HR309" s="4">
        <v>1.0203275914636201</v>
      </c>
      <c r="HS309" s="4">
        <v>0.55865273748833</v>
      </c>
      <c r="HT309" s="4">
        <v>0.78303267906888796</v>
      </c>
      <c r="HU309" s="4">
        <v>1.2456321773839301</v>
      </c>
      <c r="HV309" s="4">
        <v>0.97444027249642196</v>
      </c>
      <c r="HW309" s="4">
        <v>0.21643364392836956</v>
      </c>
      <c r="HX309" s="4">
        <v>0.39254325940182339</v>
      </c>
      <c r="HY309" s="4">
        <v>0.31521350601178999</v>
      </c>
      <c r="HZ309" s="4">
        <v>0.5695077246268121</v>
      </c>
      <c r="IA309" s="4">
        <f t="shared" si="576"/>
        <v>0.58369675877591143</v>
      </c>
      <c r="IB309" s="4">
        <f t="shared" si="577"/>
        <v>-0.35807914660983786</v>
      </c>
      <c r="IC309" s="4">
        <f t="shared" si="644"/>
        <v>121.52777387920082</v>
      </c>
      <c r="ID309" s="4" t="str">
        <f t="shared" si="645"/>
        <v>stressed</v>
      </c>
      <c r="IE309" s="6">
        <v>0.17896133153028501</v>
      </c>
      <c r="IF309" s="6">
        <v>0.74822089056159002</v>
      </c>
      <c r="IG309" s="6">
        <v>0.30086051008104697</v>
      </c>
      <c r="IH309" s="6">
        <v>0.52088308490377999</v>
      </c>
      <c r="II309" s="6">
        <v>0.40243219733929098</v>
      </c>
      <c r="IJ309" s="6">
        <v>0.25113491405938698</v>
      </c>
      <c r="IK309" s="6">
        <v>0.51748169723529724</v>
      </c>
      <c r="IL309" s="6">
        <v>0.52121885167949167</v>
      </c>
      <c r="IM309" s="6">
        <v>-0.56925955903130498</v>
      </c>
      <c r="IN309" s="6">
        <v>0.88628057722120546</v>
      </c>
      <c r="IO309" s="6">
        <f t="shared" si="578"/>
        <v>-0.72748751084339314</v>
      </c>
      <c r="IP309" s="6">
        <f t="shared" si="579"/>
        <v>0.40845880187286454</v>
      </c>
      <c r="IQ309" s="6">
        <f t="shared" si="646"/>
        <v>-60.687312530689425</v>
      </c>
      <c r="IR309" s="6" t="str">
        <f t="shared" si="647"/>
        <v>Calm</v>
      </c>
      <c r="IS309" s="4">
        <v>0.30380732451782</v>
      </c>
      <c r="IT309" s="4">
        <v>0.39551831686136502</v>
      </c>
      <c r="IU309" s="4">
        <v>7.4072830670567802E-2</v>
      </c>
      <c r="IV309" s="4">
        <v>-2.0477117015228301E-2</v>
      </c>
      <c r="IW309" s="4">
        <v>0.19440345255015101</v>
      </c>
      <c r="IX309" s="4">
        <v>2.4968428943881502E-2</v>
      </c>
      <c r="IY309" s="4">
        <v>0.14867769642899961</v>
      </c>
      <c r="IZ309" s="4">
        <v>-4.8698602796656339E-2</v>
      </c>
      <c r="JA309" s="4">
        <v>-9.1710992343545017E-2</v>
      </c>
      <c r="JB309" s="4">
        <v>7.6639137025835274E-2</v>
      </c>
      <c r="JC309" s="4">
        <f t="shared" si="580"/>
        <v>-3.3039217431731882E-2</v>
      </c>
      <c r="JD309" s="4">
        <f t="shared" si="581"/>
        <v>-2.8115287670735345E-2</v>
      </c>
      <c r="JE309" s="4">
        <f t="shared" si="648"/>
        <v>-130.39669064965082</v>
      </c>
      <c r="JF309" s="4" t="str">
        <f t="shared" si="649"/>
        <v>Depressed</v>
      </c>
      <c r="JG309" s="6">
        <v>0.32769935544623702</v>
      </c>
      <c r="JH309" s="6">
        <v>0.38506392085879998</v>
      </c>
      <c r="JI309" s="6">
        <v>-2.7448612364230199E-2</v>
      </c>
      <c r="JJ309" s="6">
        <v>4.2716895893864001E-2</v>
      </c>
      <c r="JK309" s="6">
        <v>0.14053019634460301</v>
      </c>
      <c r="JL309" s="6">
        <v>-0.180299551717085</v>
      </c>
      <c r="JM309" s="6">
        <v>-5.8622127243458569E-2</v>
      </c>
      <c r="JN309" s="6">
        <v>0.20861488779964521</v>
      </c>
      <c r="JO309" s="6">
        <v>-5.7364565412562962E-2</v>
      </c>
      <c r="JP309" s="6">
        <v>2.1421254485478748E-2</v>
      </c>
      <c r="JQ309" s="6">
        <f t="shared" si="582"/>
        <v>-0.14226790431344327</v>
      </c>
      <c r="JR309" s="6">
        <f t="shared" si="583"/>
        <v>7.9303299754840184E-2</v>
      </c>
      <c r="JS309" s="6">
        <f t="shared" si="650"/>
        <v>-60.863730530126311</v>
      </c>
      <c r="JT309" s="6" t="str">
        <f t="shared" si="651"/>
        <v>Calm</v>
      </c>
      <c r="JU309" s="2">
        <v>0.53982617732392701</v>
      </c>
      <c r="JV309" s="2">
        <v>0.54040515525888</v>
      </c>
      <c r="JW309" s="2">
        <v>5.6613039757257601E-2</v>
      </c>
      <c r="JX309" s="2">
        <v>-8.3419652561084502E-3</v>
      </c>
      <c r="JY309" s="2">
        <v>0.14993373487297301</v>
      </c>
      <c r="JZ309" s="2">
        <v>0.32303113555979301</v>
      </c>
      <c r="KA309" s="2">
        <v>8.2076442478287645E-2</v>
      </c>
      <c r="KB309" s="2">
        <v>-9.6613558461840412E-3</v>
      </c>
      <c r="KC309" s="2">
        <v>-5.7897793495298444E-4</v>
      </c>
      <c r="KD309" s="2">
        <v>4.4685867781426199E-2</v>
      </c>
      <c r="KE309" s="2">
        <f t="shared" si="584"/>
        <v>0.19030673913561436</v>
      </c>
      <c r="KF309" s="2">
        <f t="shared" si="585"/>
        <v>-1.8369915779613555E-2</v>
      </c>
      <c r="KG309" s="2">
        <f t="shared" si="652"/>
        <v>95.513560931569103</v>
      </c>
      <c r="KH309" s="2" t="str">
        <f t="shared" si="653"/>
        <v>nervous</v>
      </c>
      <c r="KI309" s="7">
        <v>0.28570267982929698</v>
      </c>
      <c r="KJ309" s="7">
        <v>0.43254635679200398</v>
      </c>
      <c r="KK309" s="7">
        <v>-0.166353644928211</v>
      </c>
      <c r="KL309" s="7">
        <v>5.4092859227192903E-2</v>
      </c>
      <c r="KM309" s="7">
        <v>-0.12277819376651899</v>
      </c>
      <c r="KN309" s="7">
        <v>-0.11440142702513199</v>
      </c>
      <c r="KO309" s="7">
        <v>-1.0210475352618986</v>
      </c>
      <c r="KP309" s="7">
        <v>0.1700258409487484</v>
      </c>
      <c r="KQ309" s="7">
        <v>-0.146843676962707</v>
      </c>
      <c r="KR309" s="7">
        <v>-0.15629785767496679</v>
      </c>
      <c r="KS309" s="7">
        <f t="shared" si="586"/>
        <v>-2.7752576565144405E-2</v>
      </c>
      <c r="KT309" s="7">
        <f t="shared" si="587"/>
        <v>-3.1822467271631627E-3</v>
      </c>
      <c r="KU309" s="7">
        <f t="shared" si="654"/>
        <v>-96.541247101023629</v>
      </c>
      <c r="KV309" s="7" t="str">
        <f t="shared" si="655"/>
        <v>Bored</v>
      </c>
      <c r="KW309" s="2">
        <v>0.43973621945831298</v>
      </c>
      <c r="KX309" s="2">
        <v>0.26786781618389699</v>
      </c>
      <c r="KY309" s="2">
        <v>0.47252417925349099</v>
      </c>
      <c r="KZ309" s="2">
        <v>0.16272017224895</v>
      </c>
      <c r="LA309" s="2">
        <v>0.59045670830167396</v>
      </c>
      <c r="LB309" s="2">
        <v>0.52031922159263899</v>
      </c>
      <c r="LC309" s="2">
        <v>0.45867542527294369</v>
      </c>
      <c r="LD309" s="2">
        <v>0.20644867835936659</v>
      </c>
      <c r="LE309" s="2">
        <v>0.17186840327441599</v>
      </c>
      <c r="LF309" s="2">
        <v>0.89773986510111337</v>
      </c>
      <c r="LG309" s="2">
        <f t="shared" si="588"/>
        <v>9.861792187574947E-2</v>
      </c>
      <c r="LH309" s="2">
        <f t="shared" si="589"/>
        <v>0.30614295178307604</v>
      </c>
      <c r="LI309" s="2">
        <f t="shared" si="656"/>
        <v>17.855322749225468</v>
      </c>
      <c r="LJ309" s="2" t="str">
        <f t="shared" si="657"/>
        <v>happy</v>
      </c>
      <c r="LK309" s="4">
        <v>0.29742012989929401</v>
      </c>
      <c r="LL309" s="4">
        <v>0.64969606279312697</v>
      </c>
      <c r="LM309" s="4">
        <v>0.15565967965793401</v>
      </c>
      <c r="LN309" s="4">
        <v>0.37703873951494599</v>
      </c>
      <c r="LO309" s="4">
        <v>0.30078227344713598</v>
      </c>
      <c r="LP309" s="4">
        <v>0.38692672624576901</v>
      </c>
      <c r="LQ309" s="4">
        <v>0.26021239431194437</v>
      </c>
      <c r="LR309" s="4">
        <v>0.36371835879135667</v>
      </c>
      <c r="LS309" s="4">
        <v>-0.35227593289383297</v>
      </c>
      <c r="LT309" s="4">
        <v>0.56244252107922255</v>
      </c>
      <c r="LU309" s="4">
        <f t="shared" si="590"/>
        <v>-0.13926933443006817</v>
      </c>
      <c r="LV309" s="4">
        <f t="shared" si="591"/>
        <v>0.16429764875493835</v>
      </c>
      <c r="LW309" s="4">
        <f t="shared" si="658"/>
        <v>-40.286771068889685</v>
      </c>
      <c r="LX309" s="4" t="str">
        <f t="shared" si="659"/>
        <v>Relased</v>
      </c>
      <c r="LY309" s="6">
        <v>0.72334216021033704</v>
      </c>
      <c r="LZ309" s="6">
        <v>0.11846910733765199</v>
      </c>
      <c r="MA309" s="6">
        <v>0.250938680913875</v>
      </c>
      <c r="MB309" s="6">
        <v>0.38253037337767598</v>
      </c>
      <c r="MC309" s="6">
        <v>0.18460439395853001</v>
      </c>
      <c r="MD309" s="6">
        <v>-0.14261315205500499</v>
      </c>
      <c r="ME309" s="6">
        <v>0.27638045407153278</v>
      </c>
      <c r="MF309" s="6">
        <v>-15.843673993145842</v>
      </c>
      <c r="MG309" s="6">
        <v>0.604873052872685</v>
      </c>
      <c r="MH309" s="6">
        <v>0.75250721713039892</v>
      </c>
      <c r="MI309" s="6">
        <f t="shared" si="592"/>
        <v>0.62658603561561566</v>
      </c>
      <c r="MJ309" s="6">
        <f t="shared" si="593"/>
        <v>0.25223221900991444</v>
      </c>
      <c r="MK309" s="6">
        <f t="shared" si="660"/>
        <v>68.072748624193508</v>
      </c>
      <c r="ML309" s="6" t="str">
        <f t="shared" si="661"/>
        <v>alert</v>
      </c>
      <c r="MM309" s="2">
        <v>0.32864676710984497</v>
      </c>
      <c r="MN309" s="2">
        <v>0.22916511221258901</v>
      </c>
      <c r="MO309" s="2">
        <v>-5.3152646283863597E-2</v>
      </c>
      <c r="MP309" s="2">
        <v>0.32813214110002697</v>
      </c>
      <c r="MQ309" s="2">
        <v>0.24881572815393799</v>
      </c>
      <c r="MR309" s="2">
        <v>0.49452961365176601</v>
      </c>
      <c r="MS309" s="2">
        <v>-9.2045192059760764E-2</v>
      </c>
      <c r="MT309" s="2">
        <v>0.45341237039985016</v>
      </c>
      <c r="MU309" s="2">
        <v>9.9481654897255967E-2</v>
      </c>
      <c r="MV309" s="2">
        <v>0.4929609874034539</v>
      </c>
      <c r="MW309" s="2">
        <f t="shared" si="594"/>
        <v>0.42245508857667158</v>
      </c>
      <c r="MX309" s="2">
        <f t="shared" si="595"/>
        <v>0.31998034143009479</v>
      </c>
      <c r="MY309" s="2">
        <f t="shared" si="662"/>
        <v>52.858603887202797</v>
      </c>
      <c r="MZ309" s="2" t="str">
        <f t="shared" si="663"/>
        <v>excited</v>
      </c>
      <c r="NK309" s="7">
        <f t="shared" si="596"/>
        <v>5.2959786961425781E-2</v>
      </c>
      <c r="NL309" s="7">
        <f t="shared" si="597"/>
        <v>4.4546745186410774E-2</v>
      </c>
      <c r="NM309" s="7">
        <f t="shared" si="664"/>
        <v>49.931371470164912</v>
      </c>
      <c r="NN309" s="7" t="str">
        <f t="shared" si="665"/>
        <v>excited</v>
      </c>
      <c r="NO309" s="4">
        <v>0.60860602873094005</v>
      </c>
      <c r="NP309" s="4">
        <v>0.60067164369825099</v>
      </c>
      <c r="NQ309" s="4">
        <v>0.29574765691374799</v>
      </c>
      <c r="NR309" s="4">
        <v>0.26214266446586698</v>
      </c>
      <c r="NS309" s="4">
        <v>0.19230427622513599</v>
      </c>
      <c r="NT309" s="4">
        <v>0.17072966715419999</v>
      </c>
      <c r="NU309" s="4">
        <v>0.36926439213435708</v>
      </c>
      <c r="NV309" s="4">
        <v>0.33982657376635966</v>
      </c>
      <c r="NW309" s="4">
        <v>7.9343850326890619E-3</v>
      </c>
      <c r="NX309" s="4">
        <v>0.4613417861746571</v>
      </c>
      <c r="NY309" s="4">
        <f t="shared" si="598"/>
        <v>-5.0909046300276262E-2</v>
      </c>
      <c r="NZ309" s="4">
        <f t="shared" si="599"/>
        <v>-0.51531476701484458</v>
      </c>
      <c r="OA309" s="4">
        <f t="shared" si="666"/>
        <v>-174.35793535857081</v>
      </c>
      <c r="OB309" s="4" t="str">
        <f t="shared" si="667"/>
        <v>Sad</v>
      </c>
      <c r="OC309" s="1">
        <v>0.57699847932509696</v>
      </c>
      <c r="OD309" s="1">
        <v>-5.99610737165557E-2</v>
      </c>
      <c r="OE309" s="1">
        <v>0.57433689265239396</v>
      </c>
      <c r="OF309" s="1">
        <v>0.34694163241992398</v>
      </c>
      <c r="OG309" s="1">
        <v>0.45102474638711798</v>
      </c>
      <c r="OH309" s="1">
        <v>-5.46371450535987E-2</v>
      </c>
      <c r="OI309" s="1">
        <v>0.55868085300747283</v>
      </c>
      <c r="OJ309" s="1">
        <v>-3.0274609513414217</v>
      </c>
      <c r="OK309" s="1">
        <v>0.63695955304165264</v>
      </c>
      <c r="OL309" s="1">
        <v>1.7818411493613193</v>
      </c>
      <c r="OM309" s="1">
        <f t="shared" si="600"/>
        <v>0.57353154952296515</v>
      </c>
      <c r="ON309" s="1">
        <f t="shared" si="601"/>
        <v>0.60877829081654311</v>
      </c>
      <c r="OO309" s="1">
        <f t="shared" si="668"/>
        <v>43.29241752053796</v>
      </c>
      <c r="OP309" s="1" t="str">
        <f t="shared" si="669"/>
        <v>excited</v>
      </c>
      <c r="OQ309" s="2">
        <v>0.72376145262102998</v>
      </c>
      <c r="OR309" s="2">
        <v>0.81566576039622796</v>
      </c>
      <c r="OS309" s="2">
        <v>0.28081436764911899</v>
      </c>
      <c r="OT309" s="2">
        <v>0.257482715725322</v>
      </c>
      <c r="OU309" s="2">
        <v>0.57505170389187399</v>
      </c>
      <c r="OV309" s="2">
        <v>0.44015132271490198</v>
      </c>
      <c r="OW309" s="2">
        <v>0.21620844094546945</v>
      </c>
      <c r="OX309" s="2">
        <v>0.20503202193064674</v>
      </c>
      <c r="OY309" s="2">
        <v>-9.190430777519798E-2</v>
      </c>
      <c r="OZ309" s="2">
        <v>0.3496736180981142</v>
      </c>
      <c r="PA309" s="2">
        <f t="shared" si="602"/>
        <v>-0.21001585004772316</v>
      </c>
      <c r="PB309" s="2">
        <f t="shared" si="603"/>
        <v>-0.11201955650166429</v>
      </c>
      <c r="PC309" s="2">
        <f t="shared" si="670"/>
        <v>-118.07484519555544</v>
      </c>
      <c r="PD309" s="2" t="str">
        <f t="shared" si="671"/>
        <v>Bored</v>
      </c>
      <c r="PE309" s="1">
        <v>0.26489669717830799</v>
      </c>
      <c r="PF309" s="1">
        <v>0.61142084027235399</v>
      </c>
      <c r="PG309" s="1">
        <v>0.26111234117745402</v>
      </c>
      <c r="PH309" s="1">
        <v>0.60977108437083205</v>
      </c>
      <c r="PI309" s="1">
        <v>-0.40129773384783901</v>
      </c>
      <c r="PJ309" s="1">
        <v>-0.122808912184456</v>
      </c>
      <c r="PK309" s="1">
        <v>-1.9142988026555134</v>
      </c>
      <c r="PL309" s="1">
        <v>1.2479660223545306</v>
      </c>
      <c r="PM309" s="1">
        <v>-0.346524143094046</v>
      </c>
      <c r="PN309" s="1">
        <v>0.99379892371184919</v>
      </c>
      <c r="PO309" s="1">
        <f t="shared" si="604"/>
        <v>-0.38367850976426632</v>
      </c>
      <c r="PP309" s="1">
        <f t="shared" si="605"/>
        <v>-0.46524781098357082</v>
      </c>
      <c r="PQ309" s="1">
        <f t="shared" si="672"/>
        <v>-140.48843049754683</v>
      </c>
      <c r="PR309" s="1" t="str">
        <f t="shared" si="673"/>
        <v>Depressed</v>
      </c>
      <c r="PS309" s="4">
        <v>0.56396234746304597</v>
      </c>
      <c r="PT309" s="4">
        <v>0.58618614075831799</v>
      </c>
      <c r="PU309" s="4">
        <v>0.169262968513055</v>
      </c>
      <c r="PV309" s="4">
        <v>0.26702360072145598</v>
      </c>
      <c r="PW309" s="4">
        <v>0.38849514200641799</v>
      </c>
      <c r="PX309" s="4">
        <v>0.13354483215766</v>
      </c>
      <c r="PY309" s="4">
        <v>0.17771183531491525</v>
      </c>
      <c r="PZ309" s="4">
        <v>0.37100473756133395</v>
      </c>
      <c r="QA309" s="4">
        <v>-2.2223793295272021E-2</v>
      </c>
      <c r="QB309" s="4">
        <v>0.37933064617526224</v>
      </c>
      <c r="QC309" s="4">
        <f t="shared" si="606"/>
        <v>-2.0232680840019168E-2</v>
      </c>
      <c r="QD309" s="4">
        <f t="shared" si="607"/>
        <v>-0.22716165825609336</v>
      </c>
      <c r="QE309" s="4">
        <f t="shared" si="674"/>
        <v>-174.91024891067821</v>
      </c>
      <c r="QF309" s="4" t="str">
        <f t="shared" si="675"/>
        <v>Sad</v>
      </c>
      <c r="QG309" s="2">
        <v>0.87570146565971296</v>
      </c>
      <c r="QH309" s="2">
        <v>1.0135900909131601</v>
      </c>
      <c r="QI309" s="2">
        <v>0.67147375397695297</v>
      </c>
      <c r="QJ309" s="2">
        <v>0.81871561314296004</v>
      </c>
      <c r="QK309" s="2">
        <v>0.69239285252291305</v>
      </c>
      <c r="QL309" s="2">
        <v>0.55422966479496305</v>
      </c>
      <c r="QM309" s="2">
        <v>0.42821005483596858</v>
      </c>
      <c r="QN309" s="2">
        <v>0.52220008719891275</v>
      </c>
      <c r="QO309" s="2">
        <v>-0.13788862525344714</v>
      </c>
      <c r="QP309" s="2">
        <v>0.78875563802501647</v>
      </c>
      <c r="QQ309" s="2">
        <f t="shared" si="608"/>
        <v>0.13703098778523093</v>
      </c>
      <c r="QR309" s="2">
        <f t="shared" si="609"/>
        <v>-0.35398603811813467</v>
      </c>
      <c r="QS309" s="2">
        <f t="shared" si="676"/>
        <v>158.8381582139657</v>
      </c>
      <c r="QT309" s="2" t="str">
        <f t="shared" si="677"/>
        <v>Upset</v>
      </c>
      <c r="QU309" s="4">
        <v>0.419701720926483</v>
      </c>
      <c r="QV309" s="4">
        <v>0.41689427882971403</v>
      </c>
      <c r="QW309" s="4">
        <v>0.200286034503354</v>
      </c>
      <c r="QX309" s="4">
        <v>7.0291574194163806E-2</v>
      </c>
      <c r="QY309" s="4">
        <v>0.67953856617642105</v>
      </c>
      <c r="QZ309" s="4">
        <v>0.74305573528045299</v>
      </c>
      <c r="RA309" s="4">
        <v>0.1822040520651009</v>
      </c>
      <c r="RB309" s="4">
        <v>6.0598795930087219E-2</v>
      </c>
      <c r="RC309" s="4">
        <v>2.807442096768975E-3</v>
      </c>
      <c r="RD309" s="4">
        <v>0.32342684972958302</v>
      </c>
      <c r="RE309" s="4">
        <f t="shared" si="610"/>
        <v>0.11759430548891214</v>
      </c>
      <c r="RF309" s="4">
        <f t="shared" si="611"/>
        <v>0.10072262506371987</v>
      </c>
      <c r="RG309" s="4">
        <f t="shared" si="678"/>
        <v>49.419073309338195</v>
      </c>
      <c r="RH309" s="4" t="str">
        <f t="shared" si="679"/>
        <v>excited</v>
      </c>
    </row>
    <row r="310" spans="1:476" x14ac:dyDescent="0.3">
      <c r="A310" s="1">
        <v>0.31322883340902802</v>
      </c>
      <c r="B310" s="1">
        <v>0.91912592667329995</v>
      </c>
      <c r="C310" s="1">
        <v>0.34184811198561299</v>
      </c>
      <c r="D310" s="1">
        <v>0.54640933787246904</v>
      </c>
      <c r="E310" s="1">
        <v>0.97595718435008305</v>
      </c>
      <c r="F310" s="1">
        <v>0.922843159333535</v>
      </c>
      <c r="G310" s="1">
        <v>0.26516585448221058</v>
      </c>
      <c r="H310" s="1">
        <v>0.29664414132867889</v>
      </c>
      <c r="I310" s="1">
        <v>-0.60589709326427199</v>
      </c>
      <c r="J310" s="1">
        <v>0.72078063771080136</v>
      </c>
      <c r="K310" s="1">
        <f t="shared" si="544"/>
        <v>-0.78162939223689287</v>
      </c>
      <c r="L310" s="1">
        <f t="shared" si="545"/>
        <v>3.6336681469510079E-2</v>
      </c>
      <c r="M310" s="1">
        <f t="shared" si="612"/>
        <v>-87.338328567088837</v>
      </c>
      <c r="N310" s="1" t="str">
        <f t="shared" si="613"/>
        <v>Calm</v>
      </c>
      <c r="O310" s="8">
        <v>0.41209656192530197</v>
      </c>
      <c r="P310" s="8">
        <v>0.20305653223459499</v>
      </c>
      <c r="Q310" s="8">
        <v>-1.02727980872677E-2</v>
      </c>
      <c r="R310" s="8">
        <v>-0.15213596962023501</v>
      </c>
      <c r="S310" s="8">
        <v>1.2404225763963401E-2</v>
      </c>
      <c r="T310" s="8">
        <v>-0.33621217421328697</v>
      </c>
      <c r="U310" s="8">
        <v>-2.4199715018638292E-2</v>
      </c>
      <c r="V310" s="8">
        <v>1.1425424214813242</v>
      </c>
      <c r="W310" s="8">
        <v>0.20904002969070698</v>
      </c>
      <c r="X310" s="8">
        <v>-0.26401357523739893</v>
      </c>
      <c r="Y310" s="8">
        <f t="shared" si="546"/>
        <v>0.60092108553163892</v>
      </c>
      <c r="Z310" s="8">
        <f t="shared" si="547"/>
        <v>-9.0002288306481826E-2</v>
      </c>
      <c r="AA310" s="8">
        <f t="shared" si="614"/>
        <v>98.518095093857951</v>
      </c>
      <c r="AB310" s="8" t="str">
        <f t="shared" si="615"/>
        <v>nervous</v>
      </c>
      <c r="AC310" s="2">
        <v>5.1417874477571603E-2</v>
      </c>
      <c r="AD310" s="2">
        <v>0.33924178904611502</v>
      </c>
      <c r="AE310" s="2">
        <v>7.1168403654575996E-2</v>
      </c>
      <c r="AF310" s="2">
        <v>-1.9845027204387002E-2</v>
      </c>
      <c r="AG310" s="2">
        <v>-0.61914646044561605</v>
      </c>
      <c r="AH310" s="2">
        <v>-0.23545455189475201</v>
      </c>
      <c r="AI310" s="2">
        <v>-0.12535638580401134</v>
      </c>
      <c r="AJ310" s="2">
        <v>-0.19120874347435485</v>
      </c>
      <c r="AK310" s="2">
        <v>-0.28782391456854339</v>
      </c>
      <c r="AL310" s="2">
        <v>0.13137618557099159</v>
      </c>
      <c r="AM310" s="2">
        <f t="shared" si="548"/>
        <v>-0.23415821884806487</v>
      </c>
      <c r="AN310" s="2">
        <f t="shared" si="549"/>
        <v>-0.13920300995389157</v>
      </c>
      <c r="AO310" s="2">
        <f t="shared" si="616"/>
        <v>-120.73075090610826</v>
      </c>
      <c r="AP310" s="2" t="str">
        <f t="shared" si="617"/>
        <v>Depressed</v>
      </c>
      <c r="AQ310" s="8">
        <v>4.5679533011158902E-2</v>
      </c>
      <c r="AR310" s="8">
        <v>-4.1164024431437601E-2</v>
      </c>
      <c r="AS310" s="8">
        <v>-9.8013779699136702E-2</v>
      </c>
      <c r="AT310" s="8">
        <v>0.17286411109312799</v>
      </c>
      <c r="AU310" s="8">
        <v>-0.52523486135276098</v>
      </c>
      <c r="AV310" s="8">
        <v>-0.34925860902529399</v>
      </c>
      <c r="AW310" s="8">
        <v>0.2043847162288612</v>
      </c>
      <c r="AX310" s="8">
        <v>-0.44276150069123899</v>
      </c>
      <c r="AY310" s="8">
        <v>2.2811734490988902E-2</v>
      </c>
      <c r="AZ310" s="8">
        <v>-1.0395305365144878</v>
      </c>
      <c r="BA310" s="8">
        <f t="shared" si="550"/>
        <v>-1.9155343015677673E-2</v>
      </c>
      <c r="BB310" s="8">
        <f t="shared" si="551"/>
        <v>-0.39328591586160466</v>
      </c>
      <c r="BC310" s="8">
        <f t="shared" si="618"/>
        <v>-177.21156128539764</v>
      </c>
      <c r="BD310" s="8" t="str">
        <f t="shared" si="619"/>
        <v>Sad</v>
      </c>
      <c r="BE310" s="4">
        <v>-5.6423479995465202E-2</v>
      </c>
      <c r="BF310" s="4">
        <v>0.41799825670840302</v>
      </c>
      <c r="BG310" s="4">
        <v>-0.18507186701731199</v>
      </c>
      <c r="BH310" s="4">
        <v>0.40150222320974899</v>
      </c>
      <c r="BI310" s="4">
        <v>-9.9352026906484897E-2</v>
      </c>
      <c r="BJ310" s="4">
        <v>0.79337818151939399</v>
      </c>
      <c r="BK310" s="4">
        <v>1.188067820789066</v>
      </c>
      <c r="BL310" s="4">
        <v>0.33144298546629591</v>
      </c>
      <c r="BM310" s="4">
        <v>-0.47442173670386822</v>
      </c>
      <c r="BN310" s="4">
        <v>0.59857703062143031</v>
      </c>
      <c r="BO310" s="4">
        <f t="shared" si="552"/>
        <v>-0.32508607993806593</v>
      </c>
      <c r="BP310" s="4">
        <f t="shared" si="553"/>
        <v>0.27756315863616821</v>
      </c>
      <c r="BQ310" s="4">
        <f t="shared" si="620"/>
        <v>-49.508824839343283</v>
      </c>
      <c r="BR310" s="4" t="str">
        <f t="shared" si="621"/>
        <v>Relased</v>
      </c>
      <c r="BS310" s="6">
        <v>0.43239551502871798</v>
      </c>
      <c r="BT310" s="6">
        <v>0.493680857104216</v>
      </c>
      <c r="BU310" s="6">
        <v>0.747009705006765</v>
      </c>
      <c r="BV310" s="6">
        <v>0.24063445963977501</v>
      </c>
      <c r="BW310" s="6">
        <v>0.628348041938809</v>
      </c>
      <c r="BX310" s="6">
        <v>0.47719173448168001</v>
      </c>
      <c r="BY310" s="6">
        <v>0.70423213989847833</v>
      </c>
      <c r="BZ310" s="6">
        <v>0.24785379845434163</v>
      </c>
      <c r="CA310" s="6">
        <v>-6.1285342075498017E-2</v>
      </c>
      <c r="CB310" s="6">
        <v>1.0664824137255586</v>
      </c>
      <c r="CC310" s="6">
        <f t="shared" si="554"/>
        <v>0.15889414872378271</v>
      </c>
      <c r="CD310" s="6">
        <f t="shared" si="555"/>
        <v>-0.23664134230653178</v>
      </c>
      <c r="CE310" s="6">
        <f t="shared" si="622"/>
        <v>146.12039375441748</v>
      </c>
      <c r="CF310" s="6" t="str">
        <f t="shared" si="623"/>
        <v>stressed</v>
      </c>
      <c r="CG310" s="4">
        <v>0.47432370133972102</v>
      </c>
      <c r="CH310" s="4">
        <v>0.92768804886613099</v>
      </c>
      <c r="CI310" s="4">
        <v>0.40826740384278598</v>
      </c>
      <c r="CJ310" s="4">
        <v>0.52067995367643605</v>
      </c>
      <c r="CK310" s="4">
        <v>0.58375593123468705</v>
      </c>
      <c r="CL310" s="4">
        <v>0.61654417726824895</v>
      </c>
      <c r="CM310" s="4">
        <v>0.38585697264527496</v>
      </c>
      <c r="CN310" s="4">
        <v>0.33717723595228621</v>
      </c>
      <c r="CO310" s="4">
        <v>-0.45336434752640997</v>
      </c>
      <c r="CP310" s="4">
        <v>0.66258172043339025</v>
      </c>
      <c r="CQ310" s="4">
        <f t="shared" si="556"/>
        <v>-0.59646080963923542</v>
      </c>
      <c r="CR310" s="4">
        <f t="shared" si="557"/>
        <v>-0.64655468780028791</v>
      </c>
      <c r="CS310" s="4">
        <f t="shared" si="624"/>
        <v>-137.30778738546314</v>
      </c>
      <c r="CT310" s="4" t="str">
        <f t="shared" si="625"/>
        <v>Depressed</v>
      </c>
      <c r="CU310" s="2">
        <v>-1.7556609262207399E-2</v>
      </c>
      <c r="CV310" s="2">
        <v>0.57133988271243197</v>
      </c>
      <c r="CW310" s="2">
        <v>-8.5328430375868999E-2</v>
      </c>
      <c r="CX310" s="2">
        <v>9.6347441383229093E-2</v>
      </c>
      <c r="CY310" s="2">
        <v>-0.30810584367213301</v>
      </c>
      <c r="CZ310" s="2">
        <v>0.53849524829503204</v>
      </c>
      <c r="DA310" s="2">
        <v>0.26201494709331069</v>
      </c>
      <c r="DB310" s="2">
        <v>8.6812391040251846E-2</v>
      </c>
      <c r="DC310" s="2">
        <v>-0.58889649197463934</v>
      </c>
      <c r="DD310" s="2">
        <v>1.9897695606999062E-2</v>
      </c>
      <c r="DE310" s="2">
        <f t="shared" si="558"/>
        <v>-0.62663032473918845</v>
      </c>
      <c r="DF310" s="2">
        <f t="shared" si="559"/>
        <v>-0.52980004708290673</v>
      </c>
      <c r="DG310" s="2">
        <f t="shared" si="626"/>
        <v>-130.21367222354024</v>
      </c>
      <c r="DH310" s="2" t="str">
        <f t="shared" si="627"/>
        <v>Depressed</v>
      </c>
      <c r="DI310" s="7">
        <v>0.54285120362603401</v>
      </c>
      <c r="DJ310" s="7">
        <v>0.73096905983245497</v>
      </c>
      <c r="DK310" s="7">
        <v>0.264917215494199</v>
      </c>
      <c r="DL310" s="7">
        <v>0.175438864825881</v>
      </c>
      <c r="DM310" s="7">
        <v>0.55428371785590402</v>
      </c>
      <c r="DN310" s="7">
        <v>0.89140459222430302</v>
      </c>
      <c r="DO310" s="7">
        <v>0.241462750211584</v>
      </c>
      <c r="DP310" s="7">
        <v>0.1081371511448482</v>
      </c>
      <c r="DQ310" s="7">
        <v>-0.18811785620642096</v>
      </c>
      <c r="DR310" s="7">
        <v>0.34569718582156173</v>
      </c>
      <c r="DS310" s="7">
        <f t="shared" si="560"/>
        <v>-7.1260729818050206E-2</v>
      </c>
      <c r="DT310" s="7">
        <f t="shared" si="561"/>
        <v>9.9901187515569978E-2</v>
      </c>
      <c r="DU310" s="7">
        <f t="shared" si="628"/>
        <v>-35.50072423728944</v>
      </c>
      <c r="DV310" s="7" t="str">
        <f t="shared" si="629"/>
        <v>Relased</v>
      </c>
      <c r="DW310" s="8">
        <v>0.41424299571904899</v>
      </c>
      <c r="DX310" s="8">
        <v>0.194963542505247</v>
      </c>
      <c r="DY310" s="8">
        <v>-0.16279396847005501</v>
      </c>
      <c r="DZ310" s="8">
        <v>-0.107840961028954</v>
      </c>
      <c r="EA310" s="8">
        <v>0.49190758580643401</v>
      </c>
      <c r="EB310" s="8">
        <v>0.64435350330140595</v>
      </c>
      <c r="EC310" s="8">
        <v>-0.17965443248515631</v>
      </c>
      <c r="ED310" s="8">
        <v>-0.12848656126757194</v>
      </c>
      <c r="EE310" s="8">
        <v>0.21927945321380199</v>
      </c>
      <c r="EF310" s="8">
        <v>-0.44424166931604309</v>
      </c>
      <c r="EG310" s="8">
        <f t="shared" si="562"/>
        <v>0.56033830363287529</v>
      </c>
      <c r="EH310" s="8">
        <f t="shared" si="563"/>
        <v>-0.12364011291052424</v>
      </c>
      <c r="EI310" s="8">
        <f t="shared" si="630"/>
        <v>102.44307958737555</v>
      </c>
      <c r="EJ310" s="8" t="str">
        <f t="shared" si="631"/>
        <v>nervous</v>
      </c>
      <c r="EK310" s="1">
        <v>0.85706075349938304</v>
      </c>
      <c r="EL310" s="1">
        <v>-8.3562328506426906E-2</v>
      </c>
      <c r="EM310" s="1">
        <v>0.639512542235399</v>
      </c>
      <c r="EN310" s="1">
        <v>-0.27063996803322199</v>
      </c>
      <c r="EO310" s="1">
        <v>0.75577666555392697</v>
      </c>
      <c r="EP310" s="1">
        <v>-0.210104820448414</v>
      </c>
      <c r="EQ310" s="1">
        <v>0.39651395402939915</v>
      </c>
      <c r="ER310" s="1">
        <v>0.92158748091649856</v>
      </c>
      <c r="ES310" s="1">
        <v>0.94062308200580991</v>
      </c>
      <c r="ET310" s="1">
        <v>0.47688859121534233</v>
      </c>
      <c r="EU310" s="1">
        <f t="shared" si="564"/>
        <v>0.41309831766705885</v>
      </c>
      <c r="EV310" s="1">
        <f t="shared" si="565"/>
        <v>-0.65342190645930653</v>
      </c>
      <c r="EW310" s="1">
        <f t="shared" si="632"/>
        <v>147.69861325250517</v>
      </c>
      <c r="EX310" s="1" t="str">
        <f t="shared" si="633"/>
        <v>stressed</v>
      </c>
      <c r="EY310" s="2">
        <v>0.50256893026757199</v>
      </c>
      <c r="EZ310" s="2">
        <v>0.61392380620202502</v>
      </c>
      <c r="FA310" s="2">
        <v>0.11208332645018</v>
      </c>
      <c r="FB310" s="2">
        <v>0.360199411276793</v>
      </c>
      <c r="FC310" s="2">
        <v>0.121522134765967</v>
      </c>
      <c r="FD310" s="2">
        <v>0.903228080816455</v>
      </c>
      <c r="FE310" s="2">
        <v>0.17959450588217696</v>
      </c>
      <c r="FF310" s="2">
        <v>0.23741816119983872</v>
      </c>
      <c r="FG310" s="2">
        <v>-0.11135487593445303</v>
      </c>
      <c r="FH310" s="2">
        <v>0.42300565180598798</v>
      </c>
      <c r="FI310" s="2">
        <f t="shared" si="566"/>
        <v>-0.36551396379775014</v>
      </c>
      <c r="FJ310" s="2">
        <f t="shared" si="567"/>
        <v>0.30469602327752665</v>
      </c>
      <c r="FK310" s="2">
        <f t="shared" si="634"/>
        <v>-50.185081667535528</v>
      </c>
      <c r="FL310" s="2" t="str">
        <f t="shared" si="635"/>
        <v>Relased</v>
      </c>
      <c r="FM310" s="7">
        <v>0.53421340511368398</v>
      </c>
      <c r="FN310" s="7">
        <v>0.83009198483124202</v>
      </c>
      <c r="FO310" s="7">
        <v>0.166567628067575</v>
      </c>
      <c r="FP310" s="7">
        <v>0.295790013627444</v>
      </c>
      <c r="FQ310" s="7">
        <v>0.56301992646070798</v>
      </c>
      <c r="FR310" s="7">
        <v>0.94006459896073602</v>
      </c>
      <c r="FS310" s="7">
        <v>0.15180693410814577</v>
      </c>
      <c r="FT310" s="7">
        <v>0.16709821963535634</v>
      </c>
      <c r="FU310" s="7">
        <v>-0.29587857971755804</v>
      </c>
      <c r="FV310" s="7">
        <v>0.33889600165963091</v>
      </c>
      <c r="FW310" s="7">
        <f t="shared" si="568"/>
        <v>-0.23918094322832095</v>
      </c>
      <c r="FX310" s="7">
        <f t="shared" si="569"/>
        <v>-5.6317643431685993E-2</v>
      </c>
      <c r="FY310" s="7">
        <f t="shared" si="636"/>
        <v>-103.24954771656044</v>
      </c>
      <c r="FZ310" s="7" t="str">
        <f t="shared" si="637"/>
        <v>Bored</v>
      </c>
      <c r="GA310" s="4">
        <v>0.71708960578131598</v>
      </c>
      <c r="GB310" s="4">
        <v>0.51915013389758902</v>
      </c>
      <c r="GC310" s="4">
        <v>0.36144726116237302</v>
      </c>
      <c r="GD310" s="4">
        <v>0.17032216080294699</v>
      </c>
      <c r="GE310" s="4">
        <v>0.65973971457104297</v>
      </c>
      <c r="GF310" s="4">
        <v>0.313438346193946</v>
      </c>
      <c r="GG310" s="4">
        <v>0.26252147293745259</v>
      </c>
      <c r="GH310" s="4">
        <v>0.20456944201800836</v>
      </c>
      <c r="GI310" s="4">
        <v>0.19793947188372696</v>
      </c>
      <c r="GJ310" s="4">
        <v>0.43015072634976059</v>
      </c>
      <c r="GK310" s="4">
        <f t="shared" si="570"/>
        <v>0.18300970996189125</v>
      </c>
      <c r="GL310" s="4">
        <f t="shared" si="571"/>
        <v>-0.82386554664362355</v>
      </c>
      <c r="GM310" s="4">
        <f t="shared" si="638"/>
        <v>167.47593235059995</v>
      </c>
      <c r="GN310" s="4" t="str">
        <f t="shared" si="639"/>
        <v>Upset</v>
      </c>
      <c r="GO310" s="6">
        <v>1.0144881159033701</v>
      </c>
      <c r="GP310" s="6">
        <v>0.57598913883146496</v>
      </c>
      <c r="GQ310" s="6">
        <v>0.43571081477660401</v>
      </c>
      <c r="GR310" s="6">
        <v>0.34564668075848498</v>
      </c>
      <c r="GS310" s="6">
        <v>0.98580735919805995</v>
      </c>
      <c r="GT310" s="6">
        <v>0.75164402675864495</v>
      </c>
      <c r="GU310" s="6">
        <v>0.21782322671829779</v>
      </c>
      <c r="GV310" s="6">
        <v>0.2603480311557681</v>
      </c>
      <c r="GW310" s="6">
        <v>0.4384989770719051</v>
      </c>
      <c r="GX310" s="6">
        <v>0.49127234810117248</v>
      </c>
      <c r="GY310" s="6">
        <f t="shared" si="572"/>
        <v>0.34472692250427328</v>
      </c>
      <c r="GZ310" s="6">
        <f t="shared" si="573"/>
        <v>-0.5654630778378098</v>
      </c>
      <c r="HA310" s="6">
        <f t="shared" si="640"/>
        <v>148.63199100678116</v>
      </c>
      <c r="HB310" s="6" t="str">
        <f t="shared" si="641"/>
        <v>stressed</v>
      </c>
      <c r="HI310" s="2">
        <v>0</v>
      </c>
      <c r="HJ310" s="2">
        <v>0</v>
      </c>
      <c r="HK310" s="2">
        <v>0</v>
      </c>
      <c r="HL310" s="2">
        <v>0</v>
      </c>
      <c r="HM310" s="2" t="e">
        <f t="shared" si="574"/>
        <v>#DIV/0!</v>
      </c>
      <c r="HN310" s="2" t="e">
        <f t="shared" si="575"/>
        <v>#DIV/0!</v>
      </c>
      <c r="HO310" s="2" t="e">
        <f t="shared" si="642"/>
        <v>#DIV/0!</v>
      </c>
      <c r="HP310" s="2" t="e">
        <f t="shared" si="643"/>
        <v>#DIV/0!</v>
      </c>
      <c r="HQ310" s="4">
        <v>1.3355410974754101</v>
      </c>
      <c r="HR310" s="4">
        <v>1.0203275914636201</v>
      </c>
      <c r="HS310" s="4">
        <v>0.55865273748833</v>
      </c>
      <c r="HT310" s="4">
        <v>0.78303267906888796</v>
      </c>
      <c r="HU310" s="4">
        <v>1.2456321773839301</v>
      </c>
      <c r="HV310" s="4">
        <v>0.97444027249642196</v>
      </c>
      <c r="HW310" s="4">
        <v>0.21643364392836956</v>
      </c>
      <c r="HX310" s="4">
        <v>0.39254325940182339</v>
      </c>
      <c r="HY310" s="4">
        <v>0.31521350601178999</v>
      </c>
      <c r="HZ310" s="4">
        <v>0.5695077246268121</v>
      </c>
      <c r="IA310" s="4">
        <f t="shared" si="576"/>
        <v>0.58369675877591143</v>
      </c>
      <c r="IB310" s="4">
        <f t="shared" si="577"/>
        <v>-0.35807914660983786</v>
      </c>
      <c r="IC310" s="4">
        <f t="shared" si="644"/>
        <v>121.52777387920082</v>
      </c>
      <c r="ID310" s="4" t="str">
        <f t="shared" si="645"/>
        <v>stressed</v>
      </c>
      <c r="IE310" s="6">
        <v>0.37252018961385602</v>
      </c>
      <c r="IF310" s="6">
        <v>0.70848731924052799</v>
      </c>
      <c r="IG310" s="6">
        <v>0.31873486046409799</v>
      </c>
      <c r="IH310" s="6">
        <v>0.609001936283737</v>
      </c>
      <c r="II310" s="6">
        <v>0.38355908351915402</v>
      </c>
      <c r="IJ310" s="6">
        <v>0.31087695928863601</v>
      </c>
      <c r="IK310" s="6">
        <v>0.42156275378815455</v>
      </c>
      <c r="IL310" s="6">
        <v>0.59743307580138383</v>
      </c>
      <c r="IM310" s="6">
        <v>-0.33596712962667197</v>
      </c>
      <c r="IN310" s="6">
        <v>0.85821494221720962</v>
      </c>
      <c r="IO310" s="6">
        <f t="shared" si="578"/>
        <v>-0.42998600402197973</v>
      </c>
      <c r="IP310" s="6">
        <f t="shared" si="579"/>
        <v>0.39809256022078499</v>
      </c>
      <c r="IQ310" s="6">
        <f t="shared" si="646"/>
        <v>-47.205656606324062</v>
      </c>
      <c r="IR310" s="6" t="str">
        <f t="shared" si="647"/>
        <v>Relased</v>
      </c>
      <c r="IS310" s="4">
        <v>0.30380732451782</v>
      </c>
      <c r="IT310" s="4">
        <v>0.39551831686136502</v>
      </c>
      <c r="IU310" s="4">
        <v>7.4072830670567802E-2</v>
      </c>
      <c r="IV310" s="4">
        <v>-2.0477117015228301E-2</v>
      </c>
      <c r="IW310" s="4">
        <v>0.19440345255015101</v>
      </c>
      <c r="IX310" s="4">
        <v>2.4968428943881502E-2</v>
      </c>
      <c r="IY310" s="4">
        <v>0.14867769642899961</v>
      </c>
      <c r="IZ310" s="4">
        <v>-4.8698602796656339E-2</v>
      </c>
      <c r="JA310" s="4">
        <v>-9.1710992343545017E-2</v>
      </c>
      <c r="JB310" s="4">
        <v>7.6639137025835274E-2</v>
      </c>
      <c r="JC310" s="4">
        <f t="shared" si="580"/>
        <v>-3.3039217431731882E-2</v>
      </c>
      <c r="JD310" s="4">
        <f t="shared" si="581"/>
        <v>-2.8115287670735345E-2</v>
      </c>
      <c r="JE310" s="4">
        <f t="shared" si="648"/>
        <v>-130.39669064965082</v>
      </c>
      <c r="JF310" s="4" t="str">
        <f t="shared" si="649"/>
        <v>Depressed</v>
      </c>
      <c r="JG310" s="6">
        <v>0.32692041814098999</v>
      </c>
      <c r="JH310" s="6">
        <v>0.26145684476415698</v>
      </c>
      <c r="JI310" s="6">
        <v>-7.9552207082977E-2</v>
      </c>
      <c r="JJ310" s="6">
        <v>1.0041301750078099E-2</v>
      </c>
      <c r="JK310" s="6">
        <v>0.14442155927238301</v>
      </c>
      <c r="JL310" s="6">
        <v>-0.198297761030095</v>
      </c>
      <c r="JM310" s="6">
        <v>-0.16877810781790115</v>
      </c>
      <c r="JN310" s="6">
        <v>0.15898428470492171</v>
      </c>
      <c r="JO310" s="6">
        <v>6.5463573376833006E-2</v>
      </c>
      <c r="JP310" s="6">
        <v>-0.11814002633222903</v>
      </c>
      <c r="JQ310" s="6">
        <f t="shared" si="582"/>
        <v>-1.3848957749074242E-2</v>
      </c>
      <c r="JR310" s="6">
        <f t="shared" si="583"/>
        <v>2.3825780531526286E-2</v>
      </c>
      <c r="JS310" s="6">
        <f t="shared" si="650"/>
        <v>-30.167696117713465</v>
      </c>
      <c r="JT310" s="6" t="str">
        <f t="shared" si="651"/>
        <v>Relased</v>
      </c>
      <c r="JU310" s="2">
        <v>0.53982617732392701</v>
      </c>
      <c r="JV310" s="2">
        <v>0.54040515525888</v>
      </c>
      <c r="JW310" s="2">
        <v>5.6613039757257601E-2</v>
      </c>
      <c r="JX310" s="2">
        <v>-8.3419652561084502E-3</v>
      </c>
      <c r="JY310" s="2">
        <v>0.14993373487297301</v>
      </c>
      <c r="JZ310" s="2">
        <v>0.32303113555979301</v>
      </c>
      <c r="KA310" s="2">
        <v>8.2076442478287645E-2</v>
      </c>
      <c r="KB310" s="2">
        <v>-9.6613558461840412E-3</v>
      </c>
      <c r="KC310" s="2">
        <v>-5.7897793495298444E-4</v>
      </c>
      <c r="KD310" s="2">
        <v>4.4685867781426199E-2</v>
      </c>
      <c r="KE310" s="2">
        <f t="shared" si="584"/>
        <v>0.19030673913561436</v>
      </c>
      <c r="KF310" s="2">
        <f t="shared" si="585"/>
        <v>-1.8369915779613555E-2</v>
      </c>
      <c r="KG310" s="2">
        <f t="shared" si="652"/>
        <v>95.513560931569103</v>
      </c>
      <c r="KH310" s="2" t="str">
        <f t="shared" si="653"/>
        <v>nervous</v>
      </c>
      <c r="KI310" s="7">
        <v>0.31384270810748899</v>
      </c>
      <c r="KJ310" s="7">
        <v>0.73384761616474503</v>
      </c>
      <c r="KK310" s="7">
        <v>-8.8818344128812704E-2</v>
      </c>
      <c r="KL310" s="7">
        <v>0.105940747571532</v>
      </c>
      <c r="KM310" s="7">
        <v>0.14279104925202901</v>
      </c>
      <c r="KN310" s="7">
        <v>0.26375116954232702</v>
      </c>
      <c r="KO310" s="7">
        <v>-0.19450674133775009</v>
      </c>
      <c r="KP310" s="7">
        <v>0.10619574631543277</v>
      </c>
      <c r="KQ310" s="7">
        <v>-0.42000490805725604</v>
      </c>
      <c r="KR310" s="7">
        <v>1.6343000451601173E-2</v>
      </c>
      <c r="KS310" s="7">
        <f t="shared" si="586"/>
        <v>-0.28525735828168508</v>
      </c>
      <c r="KT310" s="7">
        <f t="shared" si="587"/>
        <v>5.9220266180196379E-2</v>
      </c>
      <c r="KU310" s="7">
        <f t="shared" si="654"/>
        <v>-78.271824593184064</v>
      </c>
      <c r="KV310" s="7" t="str">
        <f t="shared" si="655"/>
        <v>Calm</v>
      </c>
      <c r="KW310" s="2">
        <v>0.43973621945831298</v>
      </c>
      <c r="KX310" s="2">
        <v>0.26786781618389699</v>
      </c>
      <c r="KY310" s="2">
        <v>0.47252417925349099</v>
      </c>
      <c r="KZ310" s="2">
        <v>0.16272017224895</v>
      </c>
      <c r="LA310" s="2">
        <v>0.59045670830167396</v>
      </c>
      <c r="LB310" s="2">
        <v>0.52031922159263899</v>
      </c>
      <c r="LC310" s="2">
        <v>0.45867542527294369</v>
      </c>
      <c r="LD310" s="2">
        <v>0.20644867835936659</v>
      </c>
      <c r="LE310" s="2">
        <v>0.17186840327441599</v>
      </c>
      <c r="LF310" s="2">
        <v>0.89773986510111337</v>
      </c>
      <c r="LG310" s="2">
        <f t="shared" si="588"/>
        <v>9.861792187574947E-2</v>
      </c>
      <c r="LH310" s="2">
        <f t="shared" si="589"/>
        <v>0.30614295178307604</v>
      </c>
      <c r="LI310" s="2">
        <f t="shared" si="656"/>
        <v>17.855322749225468</v>
      </c>
      <c r="LJ310" s="2" t="str">
        <f t="shared" si="657"/>
        <v>happy</v>
      </c>
      <c r="LK310" s="4">
        <v>0.25545242690959502</v>
      </c>
      <c r="LL310" s="4">
        <v>0.64681170525484399</v>
      </c>
      <c r="LM310" s="4">
        <v>0.14325416101278199</v>
      </c>
      <c r="LN310" s="4">
        <v>0.385159067379437</v>
      </c>
      <c r="LO310" s="4">
        <v>0.23713956527364199</v>
      </c>
      <c r="LP310" s="4">
        <v>0.440650514422054</v>
      </c>
      <c r="LQ310" s="4">
        <v>0.29081707231548648</v>
      </c>
      <c r="LR310" s="4">
        <v>0.35418156181450955</v>
      </c>
      <c r="LS310" s="4">
        <v>-0.39135927834524897</v>
      </c>
      <c r="LT310" s="4">
        <v>0.58565248196734787</v>
      </c>
      <c r="LU310" s="4">
        <f t="shared" si="590"/>
        <v>-0.17867331399035447</v>
      </c>
      <c r="LV310" s="4">
        <f t="shared" si="591"/>
        <v>0.17843489757251052</v>
      </c>
      <c r="LW310" s="4">
        <f t="shared" si="658"/>
        <v>-45.038252417718724</v>
      </c>
      <c r="LX310" s="4" t="str">
        <f t="shared" si="659"/>
        <v>Relased</v>
      </c>
      <c r="LY310" s="6">
        <v>0.69822101096859401</v>
      </c>
      <c r="LZ310" s="6">
        <v>5.3283392630891699E-2</v>
      </c>
      <c r="MA310" s="6">
        <v>5.8166559744675501E-2</v>
      </c>
      <c r="MB310" s="6">
        <v>0.38566484103595799</v>
      </c>
      <c r="MC310" s="6">
        <v>0.42613803225170499</v>
      </c>
      <c r="MD310" s="6">
        <v>4.8565213333050403E-2</v>
      </c>
      <c r="ME310" s="6">
        <v>5.1733083035539522E-2</v>
      </c>
      <c r="MF310" s="6">
        <v>3.7866482057937696</v>
      </c>
      <c r="MG310" s="6">
        <v>0.64493761833770236</v>
      </c>
      <c r="MH310" s="6">
        <v>0.59059055230390034</v>
      </c>
      <c r="MI310" s="6">
        <f t="shared" si="592"/>
        <v>0.66731207873542453</v>
      </c>
      <c r="MJ310" s="6">
        <f t="shared" si="593"/>
        <v>0.19614660670925455</v>
      </c>
      <c r="MK310" s="6">
        <f t="shared" si="660"/>
        <v>73.620073610297268</v>
      </c>
      <c r="ML310" s="6" t="str">
        <f t="shared" si="661"/>
        <v>alert</v>
      </c>
      <c r="MM310" s="2">
        <v>0.30381292258860898</v>
      </c>
      <c r="MN310" s="2">
        <v>0.16131181492958599</v>
      </c>
      <c r="MO310" s="2">
        <v>-6.8752428892033896E-2</v>
      </c>
      <c r="MP310" s="2">
        <v>0.31840811061330698</v>
      </c>
      <c r="MQ310" s="2">
        <v>0.19567466112161799</v>
      </c>
      <c r="MR310" s="2">
        <v>0.42900587555804398</v>
      </c>
      <c r="MS310" s="2">
        <v>-0.13764592180917951</v>
      </c>
      <c r="MT310" s="2">
        <v>0.5393843277003727</v>
      </c>
      <c r="MU310" s="2">
        <v>0.14250110765902299</v>
      </c>
      <c r="MV310" s="2">
        <v>0.53674995454634777</v>
      </c>
      <c r="MW310" s="2">
        <f t="shared" si="594"/>
        <v>0.46845619462522059</v>
      </c>
      <c r="MX310" s="2">
        <f t="shared" si="595"/>
        <v>0.33782856065898148</v>
      </c>
      <c r="MY310" s="2">
        <f t="shared" si="662"/>
        <v>54.202631236846599</v>
      </c>
      <c r="MZ310" s="2" t="str">
        <f t="shared" si="663"/>
        <v>excited</v>
      </c>
      <c r="NK310" s="7">
        <f t="shared" si="596"/>
        <v>5.2959786961425781E-2</v>
      </c>
      <c r="NL310" s="7">
        <f t="shared" si="597"/>
        <v>4.4546745186410774E-2</v>
      </c>
      <c r="NM310" s="7">
        <f t="shared" si="664"/>
        <v>49.931371470164912</v>
      </c>
      <c r="NN310" s="7" t="str">
        <f t="shared" si="665"/>
        <v>excited</v>
      </c>
      <c r="NO310" s="4">
        <v>0.69627052708859705</v>
      </c>
      <c r="NP310" s="4">
        <v>0.69406826993229298</v>
      </c>
      <c r="NQ310" s="4">
        <v>0.28916764740718998</v>
      </c>
      <c r="NR310" s="4">
        <v>0.20153425877372</v>
      </c>
      <c r="NS310" s="4">
        <v>0.26411744908316098</v>
      </c>
      <c r="NT310" s="4">
        <v>0.28318222225392597</v>
      </c>
      <c r="NU310" s="4">
        <v>0.30109461444931146</v>
      </c>
      <c r="NV310" s="4">
        <v>0.20622579408772182</v>
      </c>
      <c r="NW310" s="4">
        <v>2.202257156304066E-3</v>
      </c>
      <c r="NX310" s="4">
        <v>0.35293692964070911</v>
      </c>
      <c r="NY310" s="4">
        <f t="shared" si="598"/>
        <v>-5.5490511483431537E-2</v>
      </c>
      <c r="NZ310" s="4">
        <f t="shared" si="599"/>
        <v>-0.61235386994539343</v>
      </c>
      <c r="OA310" s="4">
        <f t="shared" si="666"/>
        <v>-174.8220918937981</v>
      </c>
      <c r="OB310" s="4" t="str">
        <f t="shared" si="667"/>
        <v>Sad</v>
      </c>
      <c r="OC310" s="1">
        <v>0.57699847932509696</v>
      </c>
      <c r="OD310" s="1">
        <v>-0.29842888331566497</v>
      </c>
      <c r="OE310" s="1">
        <v>0.57433689265239396</v>
      </c>
      <c r="OF310" s="1">
        <v>0.35642370838263998</v>
      </c>
      <c r="OG310" s="1">
        <v>0.45102474638711798</v>
      </c>
      <c r="OH310" s="1">
        <v>1.9023940169181401E-2</v>
      </c>
      <c r="OI310" s="1">
        <v>0.55868085300747283</v>
      </c>
      <c r="OJ310" s="1">
        <v>-1.2756528369499096</v>
      </c>
      <c r="OK310" s="1">
        <v>0.63695955304165264</v>
      </c>
      <c r="OL310" s="1">
        <v>1.7818411493613193</v>
      </c>
      <c r="OM310" s="1">
        <f t="shared" si="600"/>
        <v>0.57353154952296515</v>
      </c>
      <c r="ON310" s="1">
        <f t="shared" si="601"/>
        <v>0.60877829081654311</v>
      </c>
      <c r="OO310" s="1">
        <f t="shared" si="668"/>
        <v>43.29241752053796</v>
      </c>
      <c r="OP310" s="1" t="str">
        <f t="shared" si="669"/>
        <v>excited</v>
      </c>
      <c r="OQ310" s="2">
        <v>0.64680921798583701</v>
      </c>
      <c r="OR310" s="2">
        <v>0.88907760032996097</v>
      </c>
      <c r="OS310" s="2">
        <v>0.320925713375045</v>
      </c>
      <c r="OT310" s="2">
        <v>0.21940057856641501</v>
      </c>
      <c r="OU310" s="2">
        <v>0.50993602572792296</v>
      </c>
      <c r="OV310" s="2">
        <v>0.38456934053082498</v>
      </c>
      <c r="OW310" s="2">
        <v>0.27743854156227593</v>
      </c>
      <c r="OX310" s="2">
        <v>0.17226169319586679</v>
      </c>
      <c r="OY310" s="2">
        <v>-0.24226838234412396</v>
      </c>
      <c r="OZ310" s="2">
        <v>0.35180085244429909</v>
      </c>
      <c r="PA310" s="2">
        <f t="shared" si="602"/>
        <v>-0.40487376644298678</v>
      </c>
      <c r="PB310" s="2">
        <f t="shared" si="603"/>
        <v>-0.1082143761889528</v>
      </c>
      <c r="PC310" s="2">
        <f t="shared" si="670"/>
        <v>-104.96418301264588</v>
      </c>
      <c r="PD310" s="2" t="str">
        <f t="shared" si="671"/>
        <v>Bored</v>
      </c>
      <c r="PE310" s="1">
        <v>0.21644065677934299</v>
      </c>
      <c r="PF310" s="1">
        <v>0.55846536034889604</v>
      </c>
      <c r="PG310" s="1">
        <v>0.26306315449872503</v>
      </c>
      <c r="PH310" s="1">
        <v>0.66624791849293996</v>
      </c>
      <c r="PI310" s="1">
        <v>-0.23984586039844699</v>
      </c>
      <c r="PJ310" s="1">
        <v>-0.128910807468987</v>
      </c>
      <c r="PK310" s="1">
        <v>-11.239515741021167</v>
      </c>
      <c r="PL310" s="1">
        <v>1.5510205025791066</v>
      </c>
      <c r="PM310" s="1">
        <v>-0.34202470356955306</v>
      </c>
      <c r="PN310" s="1">
        <v>1.1992564936269858</v>
      </c>
      <c r="PO310" s="1">
        <f t="shared" si="604"/>
        <v>-0.37947461280397643</v>
      </c>
      <c r="PP310" s="1">
        <f t="shared" si="605"/>
        <v>-0.28614994978281916</v>
      </c>
      <c r="PQ310" s="1">
        <f t="shared" si="672"/>
        <v>-127.01880497852603</v>
      </c>
      <c r="PR310" s="1" t="str">
        <f t="shared" si="673"/>
        <v>Depressed</v>
      </c>
      <c r="PS310" s="4">
        <v>0.56396234746304597</v>
      </c>
      <c r="PT310" s="4">
        <v>0.58618614075831799</v>
      </c>
      <c r="PU310" s="4">
        <v>0.169262968513055</v>
      </c>
      <c r="PV310" s="4">
        <v>0.26702360072145598</v>
      </c>
      <c r="PW310" s="4">
        <v>0.38849514200641799</v>
      </c>
      <c r="PX310" s="4">
        <v>0.13354483215766</v>
      </c>
      <c r="PY310" s="4">
        <v>0.17771183531491525</v>
      </c>
      <c r="PZ310" s="4">
        <v>0.37100473756133395</v>
      </c>
      <c r="QA310" s="4">
        <v>-2.2223793295272021E-2</v>
      </c>
      <c r="QB310" s="4">
        <v>0.37933064617526224</v>
      </c>
      <c r="QC310" s="4">
        <f t="shared" si="606"/>
        <v>-2.0232680840019168E-2</v>
      </c>
      <c r="QD310" s="4">
        <f t="shared" si="607"/>
        <v>-0.22716165825609336</v>
      </c>
      <c r="QE310" s="4">
        <f t="shared" si="674"/>
        <v>-174.91024891067821</v>
      </c>
      <c r="QF310" s="4" t="str">
        <f t="shared" si="675"/>
        <v>Sad</v>
      </c>
      <c r="QG310" s="2">
        <v>0.89877509239704301</v>
      </c>
      <c r="QH310" s="2">
        <v>1.0186203691379401</v>
      </c>
      <c r="QI310" s="2">
        <v>0.64694067062627103</v>
      </c>
      <c r="QJ310" s="2">
        <v>0.89014011862129405</v>
      </c>
      <c r="QK310" s="2">
        <v>0.68457564429879303</v>
      </c>
      <c r="QL310" s="2">
        <v>0.48003693236122602</v>
      </c>
      <c r="QM310" s="2">
        <v>0.40858961671140409</v>
      </c>
      <c r="QN310" s="2">
        <v>0.59395841713168962</v>
      </c>
      <c r="QO310" s="2">
        <v>-0.11984527674089707</v>
      </c>
      <c r="QP310" s="2">
        <v>0.80165037420973417</v>
      </c>
      <c r="QQ310" s="2">
        <f t="shared" si="608"/>
        <v>0.15593841755462301</v>
      </c>
      <c r="QR310" s="2">
        <f t="shared" si="609"/>
        <v>-0.34342487163193491</v>
      </c>
      <c r="QS310" s="2">
        <f t="shared" si="676"/>
        <v>155.57869723733046</v>
      </c>
      <c r="QT310" s="2" t="str">
        <f t="shared" si="677"/>
        <v>Upset</v>
      </c>
      <c r="QU310" s="4">
        <v>0.419701720926483</v>
      </c>
      <c r="QV310" s="4">
        <v>0.41689427882971403</v>
      </c>
      <c r="QW310" s="4">
        <v>0.200286034503354</v>
      </c>
      <c r="QX310" s="4">
        <v>7.0291574194163806E-2</v>
      </c>
      <c r="QY310" s="4">
        <v>0.67953856617642105</v>
      </c>
      <c r="QZ310" s="4">
        <v>0.74305573528045299</v>
      </c>
      <c r="RA310" s="4">
        <v>0.1822040520651009</v>
      </c>
      <c r="RB310" s="4">
        <v>6.0598795930087219E-2</v>
      </c>
      <c r="RC310" s="4">
        <v>2.807442096768975E-3</v>
      </c>
      <c r="RD310" s="4">
        <v>0.32342684972958302</v>
      </c>
      <c r="RE310" s="4">
        <f t="shared" si="610"/>
        <v>0.11759430548891214</v>
      </c>
      <c r="RF310" s="4">
        <f t="shared" si="611"/>
        <v>0.10072262506371987</v>
      </c>
      <c r="RG310" s="4">
        <f t="shared" si="678"/>
        <v>49.419073309338195</v>
      </c>
      <c r="RH310" s="4" t="str">
        <f t="shared" si="679"/>
        <v>excited</v>
      </c>
    </row>
    <row r="311" spans="1:476" x14ac:dyDescent="0.3">
      <c r="A311" s="1">
        <v>0.31322883340902802</v>
      </c>
      <c r="B311" s="1">
        <v>0.91912592667329995</v>
      </c>
      <c r="C311" s="1">
        <v>0.34184811198561299</v>
      </c>
      <c r="D311" s="1">
        <v>0.54640933787246904</v>
      </c>
      <c r="E311" s="1">
        <v>0.97595718435008305</v>
      </c>
      <c r="F311" s="1">
        <v>0.922843159333535</v>
      </c>
      <c r="G311" s="1">
        <v>0.26516585448221058</v>
      </c>
      <c r="H311" s="1">
        <v>0.29664414132867889</v>
      </c>
      <c r="I311" s="1">
        <v>-0.60589709326427199</v>
      </c>
      <c r="J311" s="1">
        <v>0.72078063771080136</v>
      </c>
      <c r="K311" s="1">
        <f t="shared" si="544"/>
        <v>-0.78162939223689287</v>
      </c>
      <c r="L311" s="1">
        <f t="shared" si="545"/>
        <v>3.6336681469510079E-2</v>
      </c>
      <c r="M311" s="1">
        <f t="shared" si="612"/>
        <v>-87.338328567088837</v>
      </c>
      <c r="N311" s="1" t="str">
        <f t="shared" si="613"/>
        <v>Calm</v>
      </c>
      <c r="O311" s="8">
        <v>0.41135921765072297</v>
      </c>
      <c r="P311" s="8">
        <v>0.18670098392321099</v>
      </c>
      <c r="Q311" s="8">
        <v>-8.0193835937264493E-2</v>
      </c>
      <c r="R311" s="8">
        <v>-0.29010368816224802</v>
      </c>
      <c r="S311" s="8">
        <v>-1.2848857308424701E-2</v>
      </c>
      <c r="T311" s="8">
        <v>-0.19416202948956299</v>
      </c>
      <c r="U311" s="8">
        <v>-0.20123400522983254</v>
      </c>
      <c r="V311" s="8">
        <v>38.882444234165355</v>
      </c>
      <c r="W311" s="8">
        <v>0.22465823372751198</v>
      </c>
      <c r="X311" s="8">
        <v>-0.61916429671292073</v>
      </c>
      <c r="Y311" s="8">
        <f t="shared" si="546"/>
        <v>0.61879590024006803</v>
      </c>
      <c r="Z311" s="8">
        <f t="shared" si="547"/>
        <v>-0.21134603700078769</v>
      </c>
      <c r="AA311" s="8">
        <f t="shared" si="614"/>
        <v>108.85729455997225</v>
      </c>
      <c r="AB311" s="8" t="str">
        <f t="shared" si="615"/>
        <v>nervous</v>
      </c>
      <c r="AC311" s="2">
        <v>5.1417874477571603E-2</v>
      </c>
      <c r="AD311" s="2">
        <v>0.33924178904611502</v>
      </c>
      <c r="AE311" s="2">
        <v>7.1168403654575996E-2</v>
      </c>
      <c r="AF311" s="2">
        <v>-1.9845027204387002E-2</v>
      </c>
      <c r="AG311" s="2">
        <v>-0.61914646044561605</v>
      </c>
      <c r="AH311" s="2">
        <v>-0.23545455189475201</v>
      </c>
      <c r="AI311" s="2">
        <v>-0.12535638580401134</v>
      </c>
      <c r="AJ311" s="2">
        <v>-0.19120874347435485</v>
      </c>
      <c r="AK311" s="2">
        <v>-0.28782391456854339</v>
      </c>
      <c r="AL311" s="2">
        <v>0.13137618557099159</v>
      </c>
      <c r="AM311" s="2">
        <f t="shared" si="548"/>
        <v>-0.23415821884806487</v>
      </c>
      <c r="AN311" s="2">
        <f t="shared" si="549"/>
        <v>-0.13920300995389157</v>
      </c>
      <c r="AO311" s="2">
        <f t="shared" si="616"/>
        <v>-120.73075090610826</v>
      </c>
      <c r="AP311" s="2" t="str">
        <f t="shared" si="617"/>
        <v>Depressed</v>
      </c>
      <c r="AQ311" s="8">
        <v>3.8933944963751799E-2</v>
      </c>
      <c r="AR311" s="8">
        <v>4.8410399854050302E-2</v>
      </c>
      <c r="AS311" s="8">
        <v>-0.115346788645318</v>
      </c>
      <c r="AT311" s="8">
        <v>0.13692184904377999</v>
      </c>
      <c r="AU311" s="8">
        <v>-0.42033045661011897</v>
      </c>
      <c r="AV311" s="8">
        <v>-0.31247576539916999</v>
      </c>
      <c r="AW311" s="8">
        <v>0.30243273108975927</v>
      </c>
      <c r="AX311" s="8">
        <v>-0.5185149849588464</v>
      </c>
      <c r="AY311" s="8">
        <v>-9.4764548902985038E-3</v>
      </c>
      <c r="AZ311" s="8">
        <v>0.24701153169637916</v>
      </c>
      <c r="BA311" s="8">
        <f t="shared" si="550"/>
        <v>-5.908760207822028E-2</v>
      </c>
      <c r="BB311" s="8">
        <f t="shared" si="551"/>
        <v>0.12507619391283686</v>
      </c>
      <c r="BC311" s="8">
        <f t="shared" si="618"/>
        <v>-25.286652575032949</v>
      </c>
      <c r="BD311" s="8" t="str">
        <f t="shared" si="619"/>
        <v>Contented</v>
      </c>
      <c r="BE311" s="4">
        <v>3.1885178413554899E-2</v>
      </c>
      <c r="BF311" s="4">
        <v>0.41799825670840302</v>
      </c>
      <c r="BG311" s="4">
        <v>-0.25314672445643099</v>
      </c>
      <c r="BH311" s="4">
        <v>0.40150222320974899</v>
      </c>
      <c r="BI311" s="4">
        <v>-0.42967434968694501</v>
      </c>
      <c r="BJ311" s="4">
        <v>0.79337818151939399</v>
      </c>
      <c r="BK311" s="4">
        <v>0.6363841520523692</v>
      </c>
      <c r="BL311" s="4">
        <v>0.33144298546629591</v>
      </c>
      <c r="BM311" s="4">
        <v>-0.38611307829484809</v>
      </c>
      <c r="BN311" s="4">
        <v>0.32976430597650391</v>
      </c>
      <c r="BO311" s="4">
        <f t="shared" si="552"/>
        <v>-0.25056463689594644</v>
      </c>
      <c r="BP311" s="4">
        <f t="shared" si="553"/>
        <v>0.17915675899776495</v>
      </c>
      <c r="BQ311" s="4">
        <f t="shared" si="620"/>
        <v>-54.434771473436129</v>
      </c>
      <c r="BR311" s="4" t="str">
        <f t="shared" si="621"/>
        <v>Relased</v>
      </c>
      <c r="BS311" s="6">
        <v>0.43239551502871798</v>
      </c>
      <c r="BT311" s="6">
        <v>0.493680857104216</v>
      </c>
      <c r="BU311" s="6">
        <v>0.747009705006765</v>
      </c>
      <c r="BV311" s="6">
        <v>0.24063445963977501</v>
      </c>
      <c r="BW311" s="6">
        <v>0.628348041938809</v>
      </c>
      <c r="BX311" s="6">
        <v>0.47719173448168001</v>
      </c>
      <c r="BY311" s="6">
        <v>0.70423213989847833</v>
      </c>
      <c r="BZ311" s="6">
        <v>0.24785379845434163</v>
      </c>
      <c r="CA311" s="6">
        <v>-6.1285342075498017E-2</v>
      </c>
      <c r="CB311" s="6">
        <v>1.0664824137255586</v>
      </c>
      <c r="CC311" s="6">
        <f t="shared" si="554"/>
        <v>0.15889414872378271</v>
      </c>
      <c r="CD311" s="6">
        <f t="shared" si="555"/>
        <v>-0.23664134230653178</v>
      </c>
      <c r="CE311" s="6">
        <f t="shared" si="622"/>
        <v>146.12039375441748</v>
      </c>
      <c r="CF311" s="6" t="str">
        <f t="shared" si="623"/>
        <v>stressed</v>
      </c>
      <c r="CG311" s="4">
        <v>0.489798928504875</v>
      </c>
      <c r="CH311" s="4">
        <v>0.92768804886613099</v>
      </c>
      <c r="CI311" s="4">
        <v>0.38662587691294498</v>
      </c>
      <c r="CJ311" s="4">
        <v>0.52067995367643605</v>
      </c>
      <c r="CK311" s="4">
        <v>0.676383035135393</v>
      </c>
      <c r="CL311" s="4">
        <v>0.61654417726824895</v>
      </c>
      <c r="CM311" s="4">
        <v>0.33153134670860629</v>
      </c>
      <c r="CN311" s="4">
        <v>0.33717723595228621</v>
      </c>
      <c r="CO311" s="4">
        <v>-0.43788912036125599</v>
      </c>
      <c r="CP311" s="4">
        <v>0.64008054047321761</v>
      </c>
      <c r="CQ311" s="4">
        <f t="shared" si="556"/>
        <v>-0.58153401396854831</v>
      </c>
      <c r="CR311" s="4">
        <f t="shared" si="557"/>
        <v>-0.67280143138637638</v>
      </c>
      <c r="CS311" s="4">
        <f t="shared" si="624"/>
        <v>-139.1615970889718</v>
      </c>
      <c r="CT311" s="4" t="str">
        <f t="shared" si="625"/>
        <v>Depressed</v>
      </c>
      <c r="CU311" s="2">
        <v>9.6510107626648106E-2</v>
      </c>
      <c r="CV311" s="2">
        <v>0.60192514502803895</v>
      </c>
      <c r="CW311" s="2">
        <v>-3.8966219617344103E-2</v>
      </c>
      <c r="CX311" s="2">
        <v>0.12114864827352401</v>
      </c>
      <c r="CY311" s="2">
        <v>-0.33680856603070197</v>
      </c>
      <c r="CZ311" s="2">
        <v>0.47998696045328099</v>
      </c>
      <c r="DA311" s="2">
        <v>0.16215759300387894</v>
      </c>
      <c r="DB311" s="2">
        <v>0.11197642364822928</v>
      </c>
      <c r="DC311" s="2">
        <v>-0.50541503740139082</v>
      </c>
      <c r="DD311" s="2">
        <v>0.11766649570423626</v>
      </c>
      <c r="DE311" s="2">
        <f t="shared" si="558"/>
        <v>-0.53311987845048825</v>
      </c>
      <c r="DF311" s="2">
        <f t="shared" si="559"/>
        <v>-0.47907394236180401</v>
      </c>
      <c r="DG311" s="2">
        <f t="shared" si="626"/>
        <v>-131.9436029131638</v>
      </c>
      <c r="DH311" s="2" t="str">
        <f t="shared" si="627"/>
        <v>Depressed</v>
      </c>
      <c r="DI311" s="7">
        <v>0.48768838331970199</v>
      </c>
      <c r="DJ311" s="7">
        <v>0.72263241214648399</v>
      </c>
      <c r="DK311" s="7">
        <v>0.26931874832988401</v>
      </c>
      <c r="DL311" s="7">
        <v>0.17586115404288</v>
      </c>
      <c r="DM311" s="7">
        <v>0.532985486505687</v>
      </c>
      <c r="DN311" s="7">
        <v>0.87628926982115296</v>
      </c>
      <c r="DO311" s="7">
        <v>0.26386366526259508</v>
      </c>
      <c r="DP311" s="7">
        <v>0.1099873471141281</v>
      </c>
      <c r="DQ311" s="7">
        <v>-0.234944028826782</v>
      </c>
      <c r="DR311" s="7">
        <v>0.36781975823301588</v>
      </c>
      <c r="DS311" s="7">
        <f t="shared" si="560"/>
        <v>-0.12118080268554487</v>
      </c>
      <c r="DT311" s="7">
        <f t="shared" si="561"/>
        <v>0.10783901393308093</v>
      </c>
      <c r="DU311" s="7">
        <f t="shared" si="628"/>
        <v>-48.334057248444587</v>
      </c>
      <c r="DV311" s="7" t="str">
        <f t="shared" si="629"/>
        <v>Relased</v>
      </c>
      <c r="DW311" s="8">
        <v>0.34332429166846001</v>
      </c>
      <c r="DX311" s="8">
        <v>0.33918599259966498</v>
      </c>
      <c r="DY311" s="8">
        <v>8.12391848622281E-2</v>
      </c>
      <c r="DZ311" s="8">
        <v>-4.6875227549934798E-2</v>
      </c>
      <c r="EA311" s="8">
        <v>6.2741125168420495E-2</v>
      </c>
      <c r="EB311" s="8">
        <v>0.53338258187936205</v>
      </c>
      <c r="EC311" s="8">
        <v>0.20006427903921323</v>
      </c>
      <c r="ED311" s="8">
        <v>-5.3720966948554126E-2</v>
      </c>
      <c r="EE311" s="8">
        <v>4.1382990687950372E-3</v>
      </c>
      <c r="EF311" s="8">
        <v>5.0349361913487857E-2</v>
      </c>
      <c r="EG311" s="8">
        <f t="shared" si="562"/>
        <v>0.31029207323131613</v>
      </c>
      <c r="EH311" s="8">
        <f t="shared" si="563"/>
        <v>7.815726925434352E-2</v>
      </c>
      <c r="EI311" s="8">
        <f t="shared" si="630"/>
        <v>75.862265044727025</v>
      </c>
      <c r="EJ311" s="8" t="str">
        <f t="shared" si="631"/>
        <v>alert</v>
      </c>
      <c r="EK311" s="1">
        <v>0.85706075349938304</v>
      </c>
      <c r="EL311" s="1">
        <v>-8.9707738025916403E-2</v>
      </c>
      <c r="EM311" s="1">
        <v>0.639512542235399</v>
      </c>
      <c r="EN311" s="1">
        <v>-0.19997970215380101</v>
      </c>
      <c r="EO311" s="1">
        <v>0.75577666555392697</v>
      </c>
      <c r="EP311" s="1">
        <v>-0.19135005862563301</v>
      </c>
      <c r="EQ311" s="1">
        <v>0.39651395402939915</v>
      </c>
      <c r="ER311" s="1">
        <v>0.7115251899655799</v>
      </c>
      <c r="ES311" s="1">
        <v>0.9467684915252994</v>
      </c>
      <c r="ET311" s="1">
        <v>0.5727909205001307</v>
      </c>
      <c r="EU311" s="1">
        <f t="shared" si="564"/>
        <v>0.41875118151541946</v>
      </c>
      <c r="EV311" s="1">
        <f t="shared" si="565"/>
        <v>-0.57145100879828969</v>
      </c>
      <c r="EW311" s="1">
        <f t="shared" si="632"/>
        <v>143.76656823761763</v>
      </c>
      <c r="EX311" s="1" t="str">
        <f t="shared" si="633"/>
        <v>stressed</v>
      </c>
      <c r="EY311" s="2">
        <v>0.50256893026757199</v>
      </c>
      <c r="EZ311" s="2">
        <v>0.61392380620202502</v>
      </c>
      <c r="FA311" s="2">
        <v>0.11208332645018</v>
      </c>
      <c r="FB311" s="2">
        <v>0.360199411276793</v>
      </c>
      <c r="FC311" s="2">
        <v>0.121522134765967</v>
      </c>
      <c r="FD311" s="2">
        <v>0.903228080816455</v>
      </c>
      <c r="FE311" s="2">
        <v>0.17959450588217696</v>
      </c>
      <c r="FF311" s="2">
        <v>0.23741816119983872</v>
      </c>
      <c r="FG311" s="2">
        <v>-0.11135487593445303</v>
      </c>
      <c r="FH311" s="2">
        <v>0.42300565180598798</v>
      </c>
      <c r="FI311" s="2">
        <f t="shared" si="566"/>
        <v>-0.36551396379775014</v>
      </c>
      <c r="FJ311" s="2">
        <f t="shared" si="567"/>
        <v>0.30469602327752665</v>
      </c>
      <c r="FK311" s="2">
        <f t="shared" si="634"/>
        <v>-50.185081667535528</v>
      </c>
      <c r="FL311" s="2" t="str">
        <f t="shared" si="635"/>
        <v>Relased</v>
      </c>
      <c r="FM311" s="7">
        <v>0.45513047191422901</v>
      </c>
      <c r="FN311" s="7">
        <v>0.83009198483124202</v>
      </c>
      <c r="FO311" s="7">
        <v>0.13717370975441001</v>
      </c>
      <c r="FP311" s="7">
        <v>0.295790013627444</v>
      </c>
      <c r="FQ311" s="7">
        <v>0.41998953866032301</v>
      </c>
      <c r="FR311" s="7">
        <v>0.94006459896073602</v>
      </c>
      <c r="FS311" s="7">
        <v>0.15674845517970715</v>
      </c>
      <c r="FT311" s="7">
        <v>0.16709821963535634</v>
      </c>
      <c r="FU311" s="7">
        <v>-0.37496151291701302</v>
      </c>
      <c r="FV311" s="7">
        <v>0.33687842996319456</v>
      </c>
      <c r="FW311" s="7">
        <f t="shared" si="568"/>
        <v>-0.33716958497482352</v>
      </c>
      <c r="FX311" s="7">
        <f t="shared" si="569"/>
        <v>-5.7382162488856081E-2</v>
      </c>
      <c r="FY311" s="7">
        <f t="shared" si="636"/>
        <v>-99.658504985233506</v>
      </c>
      <c r="FZ311" s="7" t="str">
        <f t="shared" si="637"/>
        <v>Bored</v>
      </c>
      <c r="GA311" s="4">
        <v>0.73178936520787696</v>
      </c>
      <c r="GB311" s="4">
        <v>0.90949553099569802</v>
      </c>
      <c r="GC311" s="4">
        <v>0.36294415348966902</v>
      </c>
      <c r="GD311" s="4">
        <v>0.34972204677837798</v>
      </c>
      <c r="GE311" s="4">
        <v>0.74994595212092396</v>
      </c>
      <c r="GF311" s="4">
        <v>0.18246227310406399</v>
      </c>
      <c r="GG311" s="4">
        <v>0.24494533486855583</v>
      </c>
      <c r="GH311" s="4">
        <v>0.32027066015311628</v>
      </c>
      <c r="GI311" s="4">
        <v>-0.17770616578782106</v>
      </c>
      <c r="GJ311" s="4">
        <v>0.43421236734493912</v>
      </c>
      <c r="GK311" s="4">
        <f t="shared" si="570"/>
        <v>-0.18116780383119868</v>
      </c>
      <c r="GL311" s="4">
        <f t="shared" si="571"/>
        <v>-0.82093906156313512</v>
      </c>
      <c r="GM311" s="4">
        <f t="shared" si="638"/>
        <v>-167.55522653933653</v>
      </c>
      <c r="GN311" s="4" t="str">
        <f t="shared" si="639"/>
        <v>Sad</v>
      </c>
      <c r="GO311" s="6">
        <v>1.00479305550496</v>
      </c>
      <c r="GP311" s="6">
        <v>0.51934373236464504</v>
      </c>
      <c r="GQ311" s="6">
        <v>0.47811225657867301</v>
      </c>
      <c r="GR311" s="6">
        <v>0.25538959088420798</v>
      </c>
      <c r="GS311" s="6">
        <v>0.53432593190731303</v>
      </c>
      <c r="GT311" s="6">
        <v>0.360752625234119</v>
      </c>
      <c r="GU311" s="6">
        <v>0.31064021722097335</v>
      </c>
      <c r="GV311" s="6">
        <v>0.29018366986656718</v>
      </c>
      <c r="GW311" s="6">
        <v>0.48544932314031497</v>
      </c>
      <c r="GX311" s="6">
        <v>0.48125722920719533</v>
      </c>
      <c r="GY311" s="6">
        <f t="shared" si="572"/>
        <v>0.38241460076662359</v>
      </c>
      <c r="GZ311" s="6">
        <f t="shared" si="573"/>
        <v>-0.57385767038736901</v>
      </c>
      <c r="HA311" s="6">
        <f t="shared" si="640"/>
        <v>146.32079844092857</v>
      </c>
      <c r="HB311" s="6" t="str">
        <f t="shared" si="641"/>
        <v>stressed</v>
      </c>
      <c r="HI311" s="2">
        <v>0</v>
      </c>
      <c r="HJ311" s="2">
        <v>0</v>
      </c>
      <c r="HK311" s="2">
        <v>0</v>
      </c>
      <c r="HL311" s="2">
        <v>0</v>
      </c>
      <c r="HM311" s="2" t="e">
        <f t="shared" si="574"/>
        <v>#DIV/0!</v>
      </c>
      <c r="HN311" s="2" t="e">
        <f t="shared" si="575"/>
        <v>#DIV/0!</v>
      </c>
      <c r="HO311" s="2" t="e">
        <f t="shared" si="642"/>
        <v>#DIV/0!</v>
      </c>
      <c r="HP311" s="2" t="e">
        <f t="shared" si="643"/>
        <v>#DIV/0!</v>
      </c>
      <c r="HQ311" s="4">
        <v>1.3355410974754101</v>
      </c>
      <c r="HR311" s="4">
        <v>1.0203275914636201</v>
      </c>
      <c r="HS311" s="4">
        <v>0.55865273748833</v>
      </c>
      <c r="HT311" s="4">
        <v>0.78303267906888796</v>
      </c>
      <c r="HU311" s="4">
        <v>1.2456321773839301</v>
      </c>
      <c r="HV311" s="4">
        <v>0.97444027249642196</v>
      </c>
      <c r="HW311" s="4">
        <v>0.21643364392836956</v>
      </c>
      <c r="HX311" s="4">
        <v>0.39254325940182339</v>
      </c>
      <c r="HY311" s="4">
        <v>0.31521350601178999</v>
      </c>
      <c r="HZ311" s="4">
        <v>0.5695077246268121</v>
      </c>
      <c r="IA311" s="4">
        <f t="shared" si="576"/>
        <v>0.58369675877591143</v>
      </c>
      <c r="IB311" s="4">
        <f t="shared" si="577"/>
        <v>-0.35807914660983786</v>
      </c>
      <c r="IC311" s="4">
        <f t="shared" si="644"/>
        <v>121.52777387920082</v>
      </c>
      <c r="ID311" s="4" t="str">
        <f t="shared" si="645"/>
        <v>stressed</v>
      </c>
      <c r="IE311" s="6">
        <v>0.37252018961385602</v>
      </c>
      <c r="IF311" s="6">
        <v>0.70848731924052799</v>
      </c>
      <c r="IG311" s="6">
        <v>0.31873486046409799</v>
      </c>
      <c r="IH311" s="6">
        <v>0.609001936283737</v>
      </c>
      <c r="II311" s="6">
        <v>0.38355908351915402</v>
      </c>
      <c r="IJ311" s="6">
        <v>0.31087695928863601</v>
      </c>
      <c r="IK311" s="6">
        <v>0.42156275378815455</v>
      </c>
      <c r="IL311" s="6">
        <v>0.59743307580138383</v>
      </c>
      <c r="IM311" s="6">
        <v>-0.33596712962667197</v>
      </c>
      <c r="IN311" s="6">
        <v>0.85821494221720962</v>
      </c>
      <c r="IO311" s="6">
        <f t="shared" si="578"/>
        <v>-0.42998600402197973</v>
      </c>
      <c r="IP311" s="6">
        <f t="shared" si="579"/>
        <v>0.39809256022078499</v>
      </c>
      <c r="IQ311" s="6">
        <f t="shared" si="646"/>
        <v>-47.205656606324062</v>
      </c>
      <c r="IR311" s="6" t="str">
        <f t="shared" si="647"/>
        <v>Relased</v>
      </c>
      <c r="IS311" s="4">
        <v>8.3861464076788697E-2</v>
      </c>
      <c r="IT311" s="4">
        <v>0.30294021428222601</v>
      </c>
      <c r="IU311" s="4">
        <v>-8.1952302109045E-2</v>
      </c>
      <c r="IV311" s="4">
        <v>6.3781371684469707E-2</v>
      </c>
      <c r="IW311" s="4">
        <v>0.15154546347565201</v>
      </c>
      <c r="IX311" s="4">
        <v>0.13763663622195499</v>
      </c>
      <c r="IY311" s="4">
        <v>-0.34813037560582749</v>
      </c>
      <c r="IZ311" s="4">
        <v>0.14476786878720591</v>
      </c>
      <c r="JA311" s="4">
        <v>-0.21907875020543732</v>
      </c>
      <c r="JB311" s="4">
        <v>-4.6977382574099696E-2</v>
      </c>
      <c r="JC311" s="4">
        <f t="shared" si="580"/>
        <v>-0.20868348855977736</v>
      </c>
      <c r="JD311" s="4">
        <f t="shared" si="581"/>
        <v>-7.3936507534369644E-2</v>
      </c>
      <c r="JE311" s="4">
        <f t="shared" si="648"/>
        <v>-109.50922341638278</v>
      </c>
      <c r="JF311" s="4" t="str">
        <f t="shared" si="649"/>
        <v>Bored</v>
      </c>
      <c r="JG311" s="6">
        <v>0.184693828039458</v>
      </c>
      <c r="JH311" s="6">
        <v>0.46274221481953298</v>
      </c>
      <c r="JI311" s="6">
        <v>-0.15925291351157</v>
      </c>
      <c r="JJ311" s="6">
        <v>1.59947180090729E-2</v>
      </c>
      <c r="JK311" s="6">
        <v>0.10950257917714599</v>
      </c>
      <c r="JL311" s="6">
        <v>2.1985454056985598E-2</v>
      </c>
      <c r="JM311" s="6">
        <v>-0.54131495016633235</v>
      </c>
      <c r="JN311" s="6">
        <v>3.2997328265054034E-2</v>
      </c>
      <c r="JO311" s="6">
        <v>-0.27804838678007499</v>
      </c>
      <c r="JP311" s="6">
        <v>-0.22127003444214827</v>
      </c>
      <c r="JQ311" s="6">
        <f t="shared" si="582"/>
        <v>-0.37299666193475411</v>
      </c>
      <c r="JR311" s="6">
        <f t="shared" si="583"/>
        <v>-1.7169809175705764E-2</v>
      </c>
      <c r="JS311" s="6">
        <f t="shared" si="650"/>
        <v>-92.635582937538928</v>
      </c>
      <c r="JT311" s="6" t="str">
        <f t="shared" si="651"/>
        <v>Bored</v>
      </c>
      <c r="JU311" s="2">
        <v>0.52445453671277098</v>
      </c>
      <c r="JV311" s="2">
        <v>0.36354023536232399</v>
      </c>
      <c r="JW311" s="2">
        <v>0.11164105977508</v>
      </c>
      <c r="JX311" s="2">
        <v>-3.2351499717307802E-2</v>
      </c>
      <c r="JY311" s="2">
        <v>0.23279445772590701</v>
      </c>
      <c r="JZ311" s="2">
        <v>0.20090090876535099</v>
      </c>
      <c r="KA311" s="2">
        <v>0.14742978940214452</v>
      </c>
      <c r="KB311" s="2">
        <v>-5.7315984233052265E-2</v>
      </c>
      <c r="KC311" s="2">
        <v>0.16091430135044699</v>
      </c>
      <c r="KD311" s="2">
        <v>8.9290570790733131E-2</v>
      </c>
      <c r="KE311" s="2">
        <f t="shared" si="584"/>
        <v>0.35984522084724291</v>
      </c>
      <c r="KF311" s="2">
        <f t="shared" si="585"/>
        <v>-1.8841220033493089E-3</v>
      </c>
      <c r="KG311" s="2">
        <f t="shared" si="652"/>
        <v>90.299993569852035</v>
      </c>
      <c r="KH311" s="2" t="str">
        <f t="shared" si="653"/>
        <v>nervous</v>
      </c>
      <c r="KI311" s="7">
        <v>0.50676950296911405</v>
      </c>
      <c r="KJ311" s="7">
        <v>0.70989418195441301</v>
      </c>
      <c r="KK311" s="7">
        <v>-6.9336115272263493E-2</v>
      </c>
      <c r="KL311" s="7">
        <v>0.13391428358989699</v>
      </c>
      <c r="KM311" s="7">
        <v>0.26339756577762102</v>
      </c>
      <c r="KN311" s="7">
        <v>0.34866441975925799</v>
      </c>
      <c r="KO311" s="7">
        <v>-9.0027369496714055E-2</v>
      </c>
      <c r="KP311" s="7">
        <v>0.12650625423392423</v>
      </c>
      <c r="KQ311" s="7">
        <v>-0.20312467898529896</v>
      </c>
      <c r="KR311" s="7">
        <v>5.3078076643417307E-2</v>
      </c>
      <c r="KS311" s="7">
        <f t="shared" si="586"/>
        <v>-8.0807788985092111E-2</v>
      </c>
      <c r="KT311" s="7">
        <f t="shared" si="587"/>
        <v>7.2498473269111852E-2</v>
      </c>
      <c r="KU311" s="7">
        <f t="shared" si="654"/>
        <v>-48.102439057144196</v>
      </c>
      <c r="KV311" s="7" t="str">
        <f t="shared" si="655"/>
        <v>Relased</v>
      </c>
      <c r="KW311" s="2">
        <v>0.49804635276250298</v>
      </c>
      <c r="KX311" s="2">
        <v>0.22949926100633</v>
      </c>
      <c r="KY311" s="2">
        <v>0.59809337194479895</v>
      </c>
      <c r="KZ311" s="2">
        <v>0.16470664492618001</v>
      </c>
      <c r="LA311" s="2">
        <v>0.62152342577151398</v>
      </c>
      <c r="LB311" s="2">
        <v>0.71380324651971205</v>
      </c>
      <c r="LC311" s="2">
        <v>0.53421714609691606</v>
      </c>
      <c r="LD311" s="2">
        <v>0.17460638937359435</v>
      </c>
      <c r="LE311" s="2">
        <v>0.26854709175617297</v>
      </c>
      <c r="LF311" s="2">
        <v>1.0484566224233296</v>
      </c>
      <c r="LG311" s="2">
        <f t="shared" si="588"/>
        <v>0.20188771223693514</v>
      </c>
      <c r="LH311" s="2">
        <f t="shared" si="589"/>
        <v>0.36573231534096218</v>
      </c>
      <c r="LI311" s="2">
        <f t="shared" si="656"/>
        <v>28.899114754891247</v>
      </c>
      <c r="LJ311" s="2" t="str">
        <f t="shared" si="657"/>
        <v>happy</v>
      </c>
      <c r="LK311" s="4">
        <v>0.20918926108495101</v>
      </c>
      <c r="LL311" s="4">
        <v>0.67507860826216703</v>
      </c>
      <c r="LM311" s="4">
        <v>-5.1474462626990396E-3</v>
      </c>
      <c r="LN311" s="4">
        <v>0.36982099117579298</v>
      </c>
      <c r="LO311" s="4">
        <v>0.29553611081101799</v>
      </c>
      <c r="LP311" s="4">
        <v>0.50068059329723102</v>
      </c>
      <c r="LQ311" s="4">
        <v>-1.0198509029500504E-2</v>
      </c>
      <c r="LR311" s="4">
        <v>0.31453803694268601</v>
      </c>
      <c r="LS311" s="4">
        <v>-0.46588934717721603</v>
      </c>
      <c r="LT311" s="4">
        <v>0.41240166871871481</v>
      </c>
      <c r="LU311" s="4">
        <f t="shared" si="590"/>
        <v>-0.25381481671898443</v>
      </c>
      <c r="LV311" s="4">
        <f t="shared" si="591"/>
        <v>7.2907367106237686E-2</v>
      </c>
      <c r="LW311" s="4">
        <f t="shared" si="658"/>
        <v>-73.973483755024006</v>
      </c>
      <c r="LX311" s="4" t="str">
        <f t="shared" si="659"/>
        <v>Calm</v>
      </c>
      <c r="LY311" s="6">
        <v>0.69586491726431998</v>
      </c>
      <c r="LZ311" s="6">
        <v>5.3283392630891699E-2</v>
      </c>
      <c r="MA311" s="6">
        <v>2.7082002174348398E-4</v>
      </c>
      <c r="MB311" s="6">
        <v>0.38566484103595799</v>
      </c>
      <c r="MC311" s="6">
        <v>0.58807730407347802</v>
      </c>
      <c r="MD311" s="6">
        <v>4.8565213333050403E-2</v>
      </c>
      <c r="ME311" s="6">
        <v>2.1092851161269878E-4</v>
      </c>
      <c r="MF311" s="6">
        <v>3.7866482057937696</v>
      </c>
      <c r="MG311" s="6">
        <v>0.64258152463342832</v>
      </c>
      <c r="MH311" s="6">
        <v>0.5151658970060079</v>
      </c>
      <c r="MI311" s="6">
        <f t="shared" si="592"/>
        <v>0.66491708523728343</v>
      </c>
      <c r="MJ311" s="6">
        <f t="shared" si="593"/>
        <v>0.1700205870096676</v>
      </c>
      <c r="MK311" s="6">
        <f t="shared" si="660"/>
        <v>75.656691954680227</v>
      </c>
      <c r="ML311" s="6" t="str">
        <f t="shared" si="661"/>
        <v>alert</v>
      </c>
      <c r="MM311" s="2">
        <v>0.24262427918399801</v>
      </c>
      <c r="MN311" s="2">
        <v>0.17080335877219599</v>
      </c>
      <c r="MO311" s="2">
        <v>-4.60062555688266E-2</v>
      </c>
      <c r="MP311" s="2">
        <v>0.20319889687727899</v>
      </c>
      <c r="MQ311" s="2">
        <v>-0.123482362011286</v>
      </c>
      <c r="MR311" s="2">
        <v>0.107673832139836</v>
      </c>
      <c r="MS311" s="2">
        <v>-0.38614667835279526</v>
      </c>
      <c r="MT311" s="2">
        <v>0.72967877983754648</v>
      </c>
      <c r="MU311" s="2">
        <v>7.1820920411802019E-2</v>
      </c>
      <c r="MV311" s="2">
        <v>0.38021802820330131</v>
      </c>
      <c r="MW311" s="2">
        <f t="shared" si="594"/>
        <v>0.39287720464838127</v>
      </c>
      <c r="MX311" s="2">
        <f t="shared" si="595"/>
        <v>0.274026732938913</v>
      </c>
      <c r="MY311" s="2">
        <f t="shared" si="662"/>
        <v>55.104728656082457</v>
      </c>
      <c r="MZ311" s="2" t="str">
        <f t="shared" si="663"/>
        <v>excited</v>
      </c>
      <c r="NK311" s="7">
        <f t="shared" si="596"/>
        <v>5.2959786961425781E-2</v>
      </c>
      <c r="NL311" s="7">
        <f t="shared" si="597"/>
        <v>4.4546745186410774E-2</v>
      </c>
      <c r="NM311" s="7">
        <f t="shared" si="664"/>
        <v>49.931371470164912</v>
      </c>
      <c r="NN311" s="7" t="str">
        <f t="shared" si="665"/>
        <v>excited</v>
      </c>
      <c r="NO311" s="4">
        <v>0.69458234880247904</v>
      </c>
      <c r="NP311" s="4">
        <v>0.67755339332653297</v>
      </c>
      <c r="NQ311" s="4">
        <v>0.27113300746526398</v>
      </c>
      <c r="NR311" s="4">
        <v>0.12042677742618201</v>
      </c>
      <c r="NS311" s="4">
        <v>0.28046399217150902</v>
      </c>
      <c r="NT311" s="4">
        <v>0.256490493511696</v>
      </c>
      <c r="NU311" s="4">
        <v>0.27807191932480385</v>
      </c>
      <c r="NV311" s="4">
        <v>0.12893053433905641</v>
      </c>
      <c r="NW311" s="4">
        <v>1.7028955475946073E-2</v>
      </c>
      <c r="NX311" s="4">
        <v>0.285365195927263</v>
      </c>
      <c r="NY311" s="4">
        <f t="shared" si="598"/>
        <v>-4.3640112539535814E-2</v>
      </c>
      <c r="NZ311" s="4">
        <f t="shared" si="599"/>
        <v>-0.67284101630272741</v>
      </c>
      <c r="OA311" s="4">
        <f t="shared" si="666"/>
        <v>-176.28902392978483</v>
      </c>
      <c r="OB311" s="4" t="str">
        <f t="shared" si="667"/>
        <v>Sad</v>
      </c>
      <c r="OC311" s="1">
        <v>0.57699847932509696</v>
      </c>
      <c r="OD311" s="1">
        <v>-0.461296093694123</v>
      </c>
      <c r="OE311" s="1">
        <v>0.57433689265239396</v>
      </c>
      <c r="OF311" s="1">
        <v>0.29869272159319399</v>
      </c>
      <c r="OG311" s="1">
        <v>0.45102474638711798</v>
      </c>
      <c r="OH311" s="1">
        <v>-4.1295676549852001E-2</v>
      </c>
      <c r="OI311" s="1">
        <v>0.55868085300747283</v>
      </c>
      <c r="OJ311" s="1">
        <v>-0.59430483998613515</v>
      </c>
      <c r="OK311" s="1">
        <v>0.63695955304165264</v>
      </c>
      <c r="OL311" s="1">
        <v>1.7818411493613193</v>
      </c>
      <c r="OM311" s="1">
        <f t="shared" si="600"/>
        <v>0.57353154952296515</v>
      </c>
      <c r="ON311" s="1">
        <f t="shared" si="601"/>
        <v>0.60877829081654311</v>
      </c>
      <c r="OO311" s="1">
        <f t="shared" si="668"/>
        <v>43.29241752053796</v>
      </c>
      <c r="OP311" s="1" t="str">
        <f t="shared" si="669"/>
        <v>excited</v>
      </c>
      <c r="OQ311" s="2">
        <v>0.42701429157492199</v>
      </c>
      <c r="OR311" s="2">
        <v>0.78229193476745795</v>
      </c>
      <c r="OS311" s="2">
        <v>0.24714376391189199</v>
      </c>
      <c r="OT311" s="2">
        <v>0.32731280884383102</v>
      </c>
      <c r="OU311" s="2">
        <v>0.25465780880738798</v>
      </c>
      <c r="OV311" s="2">
        <v>0.32293076161913598</v>
      </c>
      <c r="OW311" s="2">
        <v>0.3625551988606891</v>
      </c>
      <c r="OX311" s="2">
        <v>0.29615100188762394</v>
      </c>
      <c r="OY311" s="2">
        <v>-0.35527764319253596</v>
      </c>
      <c r="OZ311" s="2">
        <v>0.47502986443161033</v>
      </c>
      <c r="PA311" s="2">
        <f t="shared" si="602"/>
        <v>-0.5513233034445677</v>
      </c>
      <c r="PB311" s="2">
        <f t="shared" si="603"/>
        <v>0.11221672544776551</v>
      </c>
      <c r="PC311" s="2">
        <f t="shared" si="670"/>
        <v>-78.495136989716045</v>
      </c>
      <c r="PD311" s="2" t="str">
        <f t="shared" si="671"/>
        <v>Calm</v>
      </c>
      <c r="PE311" s="1">
        <v>7.00645461912342E-2</v>
      </c>
      <c r="PF311" s="1">
        <v>0.55846536034889604</v>
      </c>
      <c r="PG311" s="1">
        <v>0.20944699935632799</v>
      </c>
      <c r="PH311" s="1">
        <v>0.70486769321253995</v>
      </c>
      <c r="PI311" s="1">
        <v>-0.20075182925295601</v>
      </c>
      <c r="PJ311" s="1">
        <v>-0.16253343202013601</v>
      </c>
      <c r="PK311" s="1">
        <v>-1.6026578443551316</v>
      </c>
      <c r="PL311" s="1">
        <v>1.7802749482412461</v>
      </c>
      <c r="PM311" s="1">
        <v>-0.48840081415766184</v>
      </c>
      <c r="PN311" s="1">
        <v>1.4546876497920327</v>
      </c>
      <c r="PO311" s="1">
        <f t="shared" si="604"/>
        <v>-0.51623611009952297</v>
      </c>
      <c r="PP311" s="1">
        <f t="shared" si="605"/>
        <v>-6.3489992439360154E-2</v>
      </c>
      <c r="PQ311" s="1">
        <f t="shared" si="672"/>
        <v>-97.01138939890356</v>
      </c>
      <c r="PR311" s="1" t="str">
        <f t="shared" si="673"/>
        <v>Bored</v>
      </c>
      <c r="PS311" s="4">
        <v>0.56396234746304597</v>
      </c>
      <c r="PT311" s="4">
        <v>0.58618614075831799</v>
      </c>
      <c r="PU311" s="4">
        <v>0.169262968513055</v>
      </c>
      <c r="PV311" s="4">
        <v>0.26702360072145598</v>
      </c>
      <c r="PW311" s="4">
        <v>0.38849514200641799</v>
      </c>
      <c r="PX311" s="4">
        <v>0.13354483215766</v>
      </c>
      <c r="PY311" s="4">
        <v>0.17771183531491525</v>
      </c>
      <c r="PZ311" s="4">
        <v>0.37100473756133395</v>
      </c>
      <c r="QA311" s="4">
        <v>-2.2223793295272021E-2</v>
      </c>
      <c r="QB311" s="4">
        <v>0.37933064617526224</v>
      </c>
      <c r="QC311" s="4">
        <f t="shared" si="606"/>
        <v>-2.0232680840019168E-2</v>
      </c>
      <c r="QD311" s="4">
        <f t="shared" si="607"/>
        <v>-0.22716165825609336</v>
      </c>
      <c r="QE311" s="4">
        <f t="shared" si="674"/>
        <v>-174.91024891067821</v>
      </c>
      <c r="QF311" s="4" t="str">
        <f t="shared" si="675"/>
        <v>Sad</v>
      </c>
      <c r="QG311" s="2">
        <v>0.86762505475904195</v>
      </c>
      <c r="QH311" s="2">
        <v>1.4148707362441599</v>
      </c>
      <c r="QI311" s="2">
        <v>0.64648726414318503</v>
      </c>
      <c r="QJ311" s="2">
        <v>1.0486362497684201</v>
      </c>
      <c r="QK311" s="2">
        <v>0.65643674582565503</v>
      </c>
      <c r="QL311" s="2">
        <v>0.63403982634667999</v>
      </c>
      <c r="QM311" s="2">
        <v>0.42418704011554137</v>
      </c>
      <c r="QN311" s="2">
        <v>0.51180186627688784</v>
      </c>
      <c r="QO311" s="2">
        <v>-0.54724568148511799</v>
      </c>
      <c r="QP311" s="2">
        <v>0.74266227372387172</v>
      </c>
      <c r="QQ311" s="2">
        <f t="shared" si="608"/>
        <v>-0.29192984428658952</v>
      </c>
      <c r="QR311" s="2">
        <f t="shared" si="609"/>
        <v>-0.39173785306960163</v>
      </c>
      <c r="QS311" s="2">
        <f t="shared" si="676"/>
        <v>-143.30588180255913</v>
      </c>
      <c r="QT311" s="2" t="str">
        <f t="shared" si="677"/>
        <v>Depressed</v>
      </c>
      <c r="QU311" s="4">
        <v>0.66485402194900101</v>
      </c>
      <c r="QV311" s="4">
        <v>0.86136085454304301</v>
      </c>
      <c r="QW311" s="4">
        <v>0.174417367155105</v>
      </c>
      <c r="QX311" s="4">
        <v>0.17145624308045601</v>
      </c>
      <c r="QY311" s="4">
        <v>0.85945504900638503</v>
      </c>
      <c r="QZ311" s="4">
        <v>0.677611976925384</v>
      </c>
      <c r="RA311" s="4">
        <v>0.11442388586311174</v>
      </c>
      <c r="RB311" s="4">
        <v>0.11140953210776258</v>
      </c>
      <c r="RC311" s="4">
        <v>-0.196506832594042</v>
      </c>
      <c r="RD311" s="4">
        <v>0.22662183127879112</v>
      </c>
      <c r="RE311" s="4">
        <f t="shared" si="610"/>
        <v>-8.364854654312337E-2</v>
      </c>
      <c r="RF311" s="4">
        <f t="shared" si="611"/>
        <v>6.511892560049759E-2</v>
      </c>
      <c r="RG311" s="4">
        <f t="shared" si="678"/>
        <v>-52.099868303589993</v>
      </c>
      <c r="RH311" s="4" t="str">
        <f t="shared" si="679"/>
        <v>Relased</v>
      </c>
    </row>
    <row r="312" spans="1:476" x14ac:dyDescent="0.3">
      <c r="A312" s="1">
        <v>0.31322883340902802</v>
      </c>
      <c r="B312" s="1">
        <v>0.91912592667329995</v>
      </c>
      <c r="C312" s="1">
        <v>0.34184811198561299</v>
      </c>
      <c r="D312" s="1">
        <v>0.54640933787246904</v>
      </c>
      <c r="E312" s="1">
        <v>0.97595718435008305</v>
      </c>
      <c r="F312" s="1">
        <v>0.922843159333535</v>
      </c>
      <c r="G312" s="1">
        <v>0.26516585448221058</v>
      </c>
      <c r="H312" s="1">
        <v>0.29664414132867889</v>
      </c>
      <c r="I312" s="1">
        <v>-0.60589709326427199</v>
      </c>
      <c r="J312" s="1">
        <v>0.72078063771080136</v>
      </c>
      <c r="K312" s="1">
        <f t="shared" si="544"/>
        <v>-0.78162939223689287</v>
      </c>
      <c r="L312" s="1">
        <f t="shared" si="545"/>
        <v>3.6336681469510079E-2</v>
      </c>
      <c r="M312" s="1">
        <f t="shared" si="612"/>
        <v>-87.338328567088837</v>
      </c>
      <c r="N312" s="1" t="str">
        <f t="shared" si="613"/>
        <v>Calm</v>
      </c>
      <c r="O312" s="8">
        <v>0.20872491911344199</v>
      </c>
      <c r="P312" s="8">
        <v>-3.56291460760981E-2</v>
      </c>
      <c r="Q312" s="8">
        <v>-0.24527642415022799</v>
      </c>
      <c r="R312" s="8">
        <v>-0.20983669290184201</v>
      </c>
      <c r="S312" s="8">
        <v>-0.28653455755499102</v>
      </c>
      <c r="T312" s="8">
        <v>-0.20922284028931101</v>
      </c>
      <c r="U312" s="8">
        <v>3.1522627410032342</v>
      </c>
      <c r="V312" s="8">
        <v>0.85699403961007115</v>
      </c>
      <c r="W312" s="8">
        <v>0.24435406518954009</v>
      </c>
      <c r="X312" s="8">
        <v>-2.6292560994766947</v>
      </c>
      <c r="Y312" s="8">
        <f t="shared" si="546"/>
        <v>0.64133750214785179</v>
      </c>
      <c r="Z312" s="8">
        <f t="shared" si="547"/>
        <v>-0.8981307169070708</v>
      </c>
      <c r="AA312" s="8">
        <f t="shared" si="614"/>
        <v>144.47011406920242</v>
      </c>
      <c r="AB312" s="8" t="str">
        <f t="shared" si="615"/>
        <v>stressed</v>
      </c>
      <c r="AC312" s="2">
        <v>2.4841525243682699E-2</v>
      </c>
      <c r="AD312" s="2">
        <v>0.59776202833276904</v>
      </c>
      <c r="AE312" s="2">
        <v>0.146066704277519</v>
      </c>
      <c r="AF312" s="2">
        <v>2.60368613092237E-2</v>
      </c>
      <c r="AG312" s="2">
        <v>-0.42897849263457699</v>
      </c>
      <c r="AH312" s="2">
        <v>9.2347154545939406E-2</v>
      </c>
      <c r="AI312" s="2">
        <v>-0.36142871368715596</v>
      </c>
      <c r="AJ312" s="2">
        <v>3.7728611580871922E-2</v>
      </c>
      <c r="AK312" s="2">
        <v>-0.57292050308908637</v>
      </c>
      <c r="AL312" s="2">
        <v>0.27642560759269663</v>
      </c>
      <c r="AM312" s="2">
        <f t="shared" si="548"/>
        <v>-0.61105715748485556</v>
      </c>
      <c r="AN312" s="2">
        <f t="shared" si="549"/>
        <v>-7.0144329091467283E-2</v>
      </c>
      <c r="AO312" s="2">
        <f t="shared" si="616"/>
        <v>-96.548420814336325</v>
      </c>
      <c r="AP312" s="2" t="str">
        <f t="shared" si="617"/>
        <v>Bored</v>
      </c>
      <c r="AQ312" s="8">
        <v>7.3533811084430606E-2</v>
      </c>
      <c r="AR312" s="8">
        <v>4.7621362302552803E-2</v>
      </c>
      <c r="AS312" s="8">
        <v>-0.155580340799468</v>
      </c>
      <c r="AT312" s="8">
        <v>0.13943247018868199</v>
      </c>
      <c r="AU312" s="8">
        <v>-0.28666125514187601</v>
      </c>
      <c r="AV312" s="8">
        <v>-0.34985868229517803</v>
      </c>
      <c r="AW312" s="8">
        <v>0.72998736266706965</v>
      </c>
      <c r="AX312" s="8">
        <v>-0.46133439176897229</v>
      </c>
      <c r="AY312" s="8">
        <v>2.5912448781877803E-2</v>
      </c>
      <c r="AZ312" s="8">
        <v>-0.13328255128823824</v>
      </c>
      <c r="BA312" s="8">
        <f t="shared" si="550"/>
        <v>-1.5320549900444513E-2</v>
      </c>
      <c r="BB312" s="8">
        <f t="shared" si="551"/>
        <v>-2.8148522216952854E-2</v>
      </c>
      <c r="BC312" s="8">
        <f t="shared" si="618"/>
        <v>-151.44163203473914</v>
      </c>
      <c r="BD312" s="8" t="str">
        <f t="shared" si="619"/>
        <v>Sad</v>
      </c>
      <c r="BE312" s="4">
        <v>-6.9322916979093901E-2</v>
      </c>
      <c r="BF312" s="4">
        <v>0.41799825670840302</v>
      </c>
      <c r="BG312" s="4">
        <v>-0.211564113539677</v>
      </c>
      <c r="BH312" s="4">
        <v>0.40150222320974899</v>
      </c>
      <c r="BI312" s="4">
        <v>-0.30301043006523898</v>
      </c>
      <c r="BJ312" s="4">
        <v>0.79337818151939399</v>
      </c>
      <c r="BK312" s="4">
        <v>0.56821156423167907</v>
      </c>
      <c r="BL312" s="4">
        <v>0.33144298546629591</v>
      </c>
      <c r="BM312" s="4">
        <v>-0.48732117368749694</v>
      </c>
      <c r="BN312" s="4">
        <v>0.54474202224203383</v>
      </c>
      <c r="BO312" s="4">
        <f t="shared" si="552"/>
        <v>-0.33597158851411635</v>
      </c>
      <c r="BP312" s="4">
        <f t="shared" si="553"/>
        <v>0.2578553514402202</v>
      </c>
      <c r="BQ312" s="4">
        <f t="shared" si="620"/>
        <v>-52.494066358391059</v>
      </c>
      <c r="BR312" s="4" t="str">
        <f t="shared" si="621"/>
        <v>Relased</v>
      </c>
      <c r="BS312" s="6">
        <v>0.49583289598741798</v>
      </c>
      <c r="BT312" s="6">
        <v>0.493680857104216</v>
      </c>
      <c r="BU312" s="6">
        <v>0.63433848415036898</v>
      </c>
      <c r="BV312" s="6">
        <v>0.24063445963977501</v>
      </c>
      <c r="BW312" s="6">
        <v>0.49684954839176998</v>
      </c>
      <c r="BX312" s="6">
        <v>0.47719173448168001</v>
      </c>
      <c r="BY312" s="6">
        <v>0.63901450835778295</v>
      </c>
      <c r="BZ312" s="6">
        <v>0.24785379845434163</v>
      </c>
      <c r="CA312" s="6">
        <v>2.1520388832019788E-3</v>
      </c>
      <c r="CB312" s="6">
        <v>0.8842453589516881</v>
      </c>
      <c r="CC312" s="6">
        <f t="shared" si="554"/>
        <v>0.23390506174319925</v>
      </c>
      <c r="CD312" s="6">
        <f t="shared" si="555"/>
        <v>-0.39160943064546017</v>
      </c>
      <c r="CE312" s="6">
        <f t="shared" si="622"/>
        <v>149.15047854463316</v>
      </c>
      <c r="CF312" s="6" t="str">
        <f t="shared" si="623"/>
        <v>stressed</v>
      </c>
      <c r="CG312" s="4">
        <v>0.489798928504875</v>
      </c>
      <c r="CH312" s="4">
        <v>0.92768804886613099</v>
      </c>
      <c r="CI312" s="4">
        <v>0.39582444565639402</v>
      </c>
      <c r="CJ312" s="4">
        <v>0.52067995367643605</v>
      </c>
      <c r="CK312" s="4">
        <v>0.74261391846454505</v>
      </c>
      <c r="CL312" s="4">
        <v>0.61654417726824895</v>
      </c>
      <c r="CM312" s="4">
        <v>0.32117844813915319</v>
      </c>
      <c r="CN312" s="4">
        <v>0.33717723595228621</v>
      </c>
      <c r="CO312" s="4">
        <v>-0.43788912036125599</v>
      </c>
      <c r="CP312" s="4">
        <v>0.64656989020996758</v>
      </c>
      <c r="CQ312" s="4">
        <f t="shared" si="556"/>
        <v>-0.58153401396854831</v>
      </c>
      <c r="CR312" s="4">
        <f t="shared" si="557"/>
        <v>-0.66523185952914921</v>
      </c>
      <c r="CS312" s="4">
        <f t="shared" si="624"/>
        <v>-138.84061579841824</v>
      </c>
      <c r="CT312" s="4" t="str">
        <f t="shared" si="625"/>
        <v>Depressed</v>
      </c>
      <c r="CU312" s="2">
        <v>0.259029382235198</v>
      </c>
      <c r="CV312" s="2">
        <v>0.76098912254908702</v>
      </c>
      <c r="CW312" s="2">
        <v>-3.05571290330525E-3</v>
      </c>
      <c r="CX312" s="2">
        <v>0.15713032510438599</v>
      </c>
      <c r="CY312" s="2">
        <v>-0.25136072937853898</v>
      </c>
      <c r="CZ312" s="2">
        <v>9.5393595317065705E-2</v>
      </c>
      <c r="DA312" s="2">
        <v>-0.39846801784120972</v>
      </c>
      <c r="DB312" s="2">
        <v>0.18348142930290248</v>
      </c>
      <c r="DC312" s="2">
        <v>-0.50195974031388901</v>
      </c>
      <c r="DD312" s="2">
        <v>0.15105080101822729</v>
      </c>
      <c r="DE312" s="2">
        <f t="shared" si="558"/>
        <v>-0.52924948143400063</v>
      </c>
      <c r="DF312" s="2">
        <f t="shared" si="559"/>
        <v>-0.46175291800930574</v>
      </c>
      <c r="DG312" s="2">
        <f t="shared" si="626"/>
        <v>-131.10363722069647</v>
      </c>
      <c r="DH312" s="2" t="str">
        <f t="shared" si="627"/>
        <v>Depressed</v>
      </c>
      <c r="DI312" s="7">
        <v>0.28212263847983399</v>
      </c>
      <c r="DJ312" s="7">
        <v>0.83405378752479298</v>
      </c>
      <c r="DK312" s="7">
        <v>0.226498193407522</v>
      </c>
      <c r="DL312" s="7">
        <v>0.125080613457352</v>
      </c>
      <c r="DM312" s="7">
        <v>0.509065225548887</v>
      </c>
      <c r="DN312" s="7">
        <v>1.0578349421584401</v>
      </c>
      <c r="DO312" s="7">
        <v>0.28627612189878066</v>
      </c>
      <c r="DP312" s="7">
        <v>6.6114149048445758E-2</v>
      </c>
      <c r="DQ312" s="7">
        <v>-0.55193114904495899</v>
      </c>
      <c r="DR312" s="7">
        <v>0.31498497788862684</v>
      </c>
      <c r="DS312" s="7">
        <f t="shared" si="560"/>
        <v>-0.45911190518329814</v>
      </c>
      <c r="DT312" s="7">
        <f t="shared" si="561"/>
        <v>8.8881303799700273E-2</v>
      </c>
      <c r="DU312" s="7">
        <f t="shared" si="628"/>
        <v>-79.043419084181266</v>
      </c>
      <c r="DV312" s="7" t="str">
        <f t="shared" si="629"/>
        <v>Calm</v>
      </c>
      <c r="DW312" s="8">
        <v>0.34332429166846001</v>
      </c>
      <c r="DX312" s="8">
        <v>0.34094597684864397</v>
      </c>
      <c r="DY312" s="8">
        <v>-1.2001088014971E-2</v>
      </c>
      <c r="DZ312" s="8">
        <v>-8.1074340870091494E-2</v>
      </c>
      <c r="EA312" s="8">
        <v>0.14375294476981201</v>
      </c>
      <c r="EB312" s="8">
        <v>0.25686880476928498</v>
      </c>
      <c r="EC312" s="8">
        <v>-2.4638983547513649E-2</v>
      </c>
      <c r="ED312" s="8">
        <v>-0.13561782572634201</v>
      </c>
      <c r="EE312" s="8">
        <v>2.3783148198160409E-3</v>
      </c>
      <c r="EF312" s="8">
        <v>-0.1360214423560564</v>
      </c>
      <c r="EG312" s="8">
        <f t="shared" si="562"/>
        <v>0.30824654443059818</v>
      </c>
      <c r="EH312" s="8">
        <f t="shared" si="563"/>
        <v>2.1163828677459584E-3</v>
      </c>
      <c r="EI312" s="8">
        <f t="shared" si="630"/>
        <v>89.606620405017168</v>
      </c>
      <c r="EJ312" s="8" t="str">
        <f t="shared" si="631"/>
        <v>alert</v>
      </c>
      <c r="EK312" s="1">
        <v>0.85706075349938304</v>
      </c>
      <c r="EL312" s="1">
        <v>-0.242726972986201</v>
      </c>
      <c r="EM312" s="1">
        <v>0.639512542235399</v>
      </c>
      <c r="EN312" s="1">
        <v>-0.148225237850552</v>
      </c>
      <c r="EO312" s="1">
        <v>0.75577666555392697</v>
      </c>
      <c r="EP312" s="1">
        <v>-0.34346442371860297</v>
      </c>
      <c r="EQ312" s="1">
        <v>0.39651395402939915</v>
      </c>
      <c r="ER312" s="1">
        <v>0.25286150339936786</v>
      </c>
      <c r="ES312" s="1">
        <v>1.099787726485584</v>
      </c>
      <c r="ET312" s="1">
        <v>0.79970745540714283</v>
      </c>
      <c r="EU312" s="1">
        <f t="shared" si="564"/>
        <v>0.55950614644778573</v>
      </c>
      <c r="EV312" s="1">
        <f t="shared" si="565"/>
        <v>-0.37749792966900519</v>
      </c>
      <c r="EW312" s="1">
        <f t="shared" si="632"/>
        <v>124.00747882168287</v>
      </c>
      <c r="EX312" s="1" t="str">
        <f t="shared" si="633"/>
        <v>stressed</v>
      </c>
      <c r="EY312" s="2">
        <v>0.454765700985236</v>
      </c>
      <c r="EZ312" s="2">
        <v>0.46033507361887899</v>
      </c>
      <c r="FA312" s="2">
        <v>8.0796960795127895E-2</v>
      </c>
      <c r="FB312" s="2">
        <v>0.142200229728632</v>
      </c>
      <c r="FC312" s="2">
        <v>0.19337428910833801</v>
      </c>
      <c r="FD312" s="2">
        <v>0.622276981485125</v>
      </c>
      <c r="FE312" s="2">
        <v>0.12465973714021716</v>
      </c>
      <c r="FF312" s="2">
        <v>0.13134920219872406</v>
      </c>
      <c r="FG312" s="2">
        <v>-5.5693726336429883E-3</v>
      </c>
      <c r="FH312" s="2">
        <v>0.24368593789053614</v>
      </c>
      <c r="FI312" s="2">
        <f t="shared" si="566"/>
        <v>-0.24841113820661032</v>
      </c>
      <c r="FJ312" s="2">
        <f t="shared" si="567"/>
        <v>0.2351495496215823</v>
      </c>
      <c r="FK312" s="2">
        <f t="shared" si="634"/>
        <v>-46.570935488587402</v>
      </c>
      <c r="FL312" s="2" t="str">
        <f t="shared" si="635"/>
        <v>Relased</v>
      </c>
      <c r="FM312" s="7">
        <v>0.30335025416012801</v>
      </c>
      <c r="FN312" s="7">
        <v>0.69337364429189297</v>
      </c>
      <c r="FO312" s="7">
        <v>-0.164473729404049</v>
      </c>
      <c r="FP312" s="7">
        <v>0.177854554783762</v>
      </c>
      <c r="FQ312" s="7">
        <v>-8.6207332959708591E-3</v>
      </c>
      <c r="FR312" s="7">
        <v>0.50368687254242195</v>
      </c>
      <c r="FS312" s="7">
        <v>-0.55804972953440946</v>
      </c>
      <c r="FT312" s="7">
        <v>0.14857607638259349</v>
      </c>
      <c r="FU312" s="7">
        <v>-0.39002339013176496</v>
      </c>
      <c r="FV312" s="7">
        <v>1.3424806408770086E-2</v>
      </c>
      <c r="FW312" s="7">
        <f t="shared" si="568"/>
        <v>-0.35583218170354869</v>
      </c>
      <c r="FX312" s="7">
        <f t="shared" si="569"/>
        <v>-0.22804402644768618</v>
      </c>
      <c r="FY312" s="7">
        <f t="shared" si="636"/>
        <v>-122.65480371248719</v>
      </c>
      <c r="FZ312" s="7" t="str">
        <f t="shared" si="637"/>
        <v>Depressed</v>
      </c>
      <c r="GA312" s="4">
        <v>0.71940300097394805</v>
      </c>
      <c r="GB312" s="4">
        <v>1.00284165042296</v>
      </c>
      <c r="GC312" s="4">
        <v>0.32969473394761301</v>
      </c>
      <c r="GD312" s="4">
        <v>0.40434337758065902</v>
      </c>
      <c r="GE312" s="4">
        <v>0.75250615457052406</v>
      </c>
      <c r="GF312" s="4">
        <v>0.2481843581415</v>
      </c>
      <c r="GG312" s="4">
        <v>0.22399122439431804</v>
      </c>
      <c r="GH312" s="4">
        <v>0.32320940956666366</v>
      </c>
      <c r="GI312" s="4">
        <v>-0.28343864944901198</v>
      </c>
      <c r="GJ312" s="4">
        <v>0.42621012696012478</v>
      </c>
      <c r="GK312" s="4">
        <f t="shared" si="570"/>
        <v>-0.28367236974490917</v>
      </c>
      <c r="GL312" s="4">
        <f t="shared" si="571"/>
        <v>-0.82670481907947913</v>
      </c>
      <c r="GM312" s="4">
        <f t="shared" si="638"/>
        <v>-161.0610485987271</v>
      </c>
      <c r="GN312" s="4" t="str">
        <f t="shared" si="639"/>
        <v>Sad</v>
      </c>
      <c r="GO312" s="6">
        <v>0.357653695301198</v>
      </c>
      <c r="GP312" s="6">
        <v>0.29025617505359302</v>
      </c>
      <c r="GQ312" s="6">
        <v>0.460594811687981</v>
      </c>
      <c r="GR312" s="6">
        <v>0.31375323618148798</v>
      </c>
      <c r="GS312" s="6">
        <v>-1.7782927331982699E-2</v>
      </c>
      <c r="GT312" s="6">
        <v>-7.7308870188186302E-2</v>
      </c>
      <c r="GU312" s="6">
        <v>1.3552057284600028</v>
      </c>
      <c r="GV312" s="6">
        <v>1.473384396105861</v>
      </c>
      <c r="GW312" s="6">
        <v>6.7397520247604981E-2</v>
      </c>
      <c r="GX312" s="6">
        <v>1.1951477872152825</v>
      </c>
      <c r="GY312" s="6">
        <f t="shared" si="572"/>
        <v>4.6838760250789813E-2</v>
      </c>
      <c r="GZ312" s="6">
        <f t="shared" si="573"/>
        <v>2.451968517845371E-2</v>
      </c>
      <c r="HA312" s="6">
        <f t="shared" si="640"/>
        <v>62.368332186849237</v>
      </c>
      <c r="HB312" s="6" t="str">
        <f t="shared" si="641"/>
        <v>alert</v>
      </c>
      <c r="HI312" s="2">
        <v>0</v>
      </c>
      <c r="HJ312" s="2">
        <v>0</v>
      </c>
      <c r="HK312" s="2">
        <v>0</v>
      </c>
      <c r="HL312" s="2">
        <v>0</v>
      </c>
      <c r="HM312" s="2" t="e">
        <f t="shared" si="574"/>
        <v>#DIV/0!</v>
      </c>
      <c r="HN312" s="2" t="e">
        <f t="shared" si="575"/>
        <v>#DIV/0!</v>
      </c>
      <c r="HO312" s="2" t="e">
        <f t="shared" si="642"/>
        <v>#DIV/0!</v>
      </c>
      <c r="HP312" s="2" t="e">
        <f t="shared" si="643"/>
        <v>#DIV/0!</v>
      </c>
      <c r="HQ312" s="4">
        <v>1.3355410974754101</v>
      </c>
      <c r="HR312" s="4">
        <v>1.0203275914636201</v>
      </c>
      <c r="HS312" s="4">
        <v>0.55865273748833</v>
      </c>
      <c r="HT312" s="4">
        <v>0.78303267906888796</v>
      </c>
      <c r="HU312" s="4">
        <v>1.2456321773839301</v>
      </c>
      <c r="HV312" s="4">
        <v>0.97444027249642196</v>
      </c>
      <c r="HW312" s="4">
        <v>0.21643364392836956</v>
      </c>
      <c r="HX312" s="4">
        <v>0.39254325940182339</v>
      </c>
      <c r="HY312" s="4">
        <v>0.31521350601178999</v>
      </c>
      <c r="HZ312" s="4">
        <v>0.5695077246268121</v>
      </c>
      <c r="IA312" s="4">
        <f t="shared" si="576"/>
        <v>0.58369675877591143</v>
      </c>
      <c r="IB312" s="4">
        <f t="shared" si="577"/>
        <v>-0.35807914660983786</v>
      </c>
      <c r="IC312" s="4">
        <f t="shared" si="644"/>
        <v>121.52777387920082</v>
      </c>
      <c r="ID312" s="4" t="str">
        <f t="shared" si="645"/>
        <v>stressed</v>
      </c>
      <c r="IE312" s="6">
        <v>0.62897020929214797</v>
      </c>
      <c r="IF312" s="6">
        <v>0.53662948494985196</v>
      </c>
      <c r="IG312" s="6">
        <v>0.32768215295286401</v>
      </c>
      <c r="IH312" s="6">
        <v>0.55419259393456699</v>
      </c>
      <c r="II312" s="6">
        <v>0.68339511072991599</v>
      </c>
      <c r="IJ312" s="6">
        <v>0.56753313864133603</v>
      </c>
      <c r="IK312" s="6">
        <v>0.24968821406173314</v>
      </c>
      <c r="IL312" s="6">
        <v>0.50191211158018212</v>
      </c>
      <c r="IM312" s="6">
        <v>9.234072434229601E-2</v>
      </c>
      <c r="IN312" s="6">
        <v>0.75658457294030279</v>
      </c>
      <c r="IO312" s="6">
        <f t="shared" si="578"/>
        <v>0.1162050243984365</v>
      </c>
      <c r="IP312" s="6">
        <f t="shared" si="579"/>
        <v>0.36055466140023462</v>
      </c>
      <c r="IQ312" s="6">
        <f t="shared" si="646"/>
        <v>17.863880237459096</v>
      </c>
      <c r="IR312" s="6" t="str">
        <f t="shared" si="647"/>
        <v>happy</v>
      </c>
      <c r="IS312" s="4">
        <v>-0.12153468852680201</v>
      </c>
      <c r="IT312" s="4">
        <v>0.22160992567596099</v>
      </c>
      <c r="IU312" s="4">
        <v>-0.14610451323225099</v>
      </c>
      <c r="IV312" s="4">
        <v>7.0261482441480796E-2</v>
      </c>
      <c r="IW312" s="4">
        <v>0.10619824174694301</v>
      </c>
      <c r="IX312" s="4">
        <v>0.18221618588236899</v>
      </c>
      <c r="IY312" s="4">
        <v>9.526620822244606</v>
      </c>
      <c r="IZ312" s="4">
        <v>0.17398944850383205</v>
      </c>
      <c r="JA312" s="4">
        <v>-0.34314461420276299</v>
      </c>
      <c r="JB312" s="4">
        <v>-0.75786011556213995</v>
      </c>
      <c r="JC312" s="4">
        <f t="shared" si="580"/>
        <v>-0.3797743409033546</v>
      </c>
      <c r="JD312" s="4">
        <f t="shared" si="581"/>
        <v>-0.3374410464982982</v>
      </c>
      <c r="JE312" s="4">
        <f t="shared" si="648"/>
        <v>-131.62206323555435</v>
      </c>
      <c r="JF312" s="4" t="str">
        <f t="shared" si="649"/>
        <v>Depressed</v>
      </c>
      <c r="JG312" s="6">
        <v>-3.9633589177189503E-2</v>
      </c>
      <c r="JH312" s="6">
        <v>0.47433326999576098</v>
      </c>
      <c r="JI312" s="6">
        <v>-9.4783891400238796E-2</v>
      </c>
      <c r="JJ312" s="6">
        <v>0.100981498109942</v>
      </c>
      <c r="JK312" s="6">
        <v>4.7897941176159697E-2</v>
      </c>
      <c r="JL312" s="6">
        <v>0.24718933462805601</v>
      </c>
      <c r="JM312" s="6">
        <v>-11.469004637272183</v>
      </c>
      <c r="JN312" s="6">
        <v>0.13995611151031243</v>
      </c>
      <c r="JO312" s="6">
        <v>-0.51396685917295049</v>
      </c>
      <c r="JP312" s="6">
        <v>1.4257214769591407E-2</v>
      </c>
      <c r="JQ312" s="6">
        <f t="shared" si="582"/>
        <v>-0.61965351107675026</v>
      </c>
      <c r="JR312" s="6">
        <f t="shared" si="583"/>
        <v>7.6455495917514771E-2</v>
      </c>
      <c r="JS312" s="6">
        <f t="shared" si="650"/>
        <v>-82.966152008608887</v>
      </c>
      <c r="JT312" s="6" t="str">
        <f t="shared" si="651"/>
        <v>Calm</v>
      </c>
      <c r="JU312" s="2">
        <v>0.51679792691466098</v>
      </c>
      <c r="JV312" s="2">
        <v>0.37074684908178701</v>
      </c>
      <c r="JW312" s="2">
        <v>0.16605421506961701</v>
      </c>
      <c r="JX312" s="2">
        <v>8.5863352894340897E-2</v>
      </c>
      <c r="JY312" s="2">
        <v>0.40278842487618699</v>
      </c>
      <c r="JZ312" s="2">
        <v>0.47504982916953498</v>
      </c>
      <c r="KA312" s="2">
        <v>0.18057490168947679</v>
      </c>
      <c r="KB312" s="2">
        <v>0.10151772299681137</v>
      </c>
      <c r="KC312" s="2">
        <v>0.14605107783287397</v>
      </c>
      <c r="KD312" s="2">
        <v>0.28383646073645091</v>
      </c>
      <c r="KE312" s="2">
        <f t="shared" si="584"/>
        <v>0.34424154768102633</v>
      </c>
      <c r="KF312" s="2">
        <f t="shared" si="585"/>
        <v>7.0019583330048096E-2</v>
      </c>
      <c r="KG312" s="2">
        <f t="shared" si="652"/>
        <v>78.502741201986609</v>
      </c>
      <c r="KH312" s="2" t="str">
        <f t="shared" si="653"/>
        <v>alert</v>
      </c>
      <c r="KI312" s="7">
        <v>0.53099594378691495</v>
      </c>
      <c r="KJ312" s="7">
        <v>0.70494069496197798</v>
      </c>
      <c r="KK312" s="7">
        <v>1.5688305660897999E-2</v>
      </c>
      <c r="KL312" s="7">
        <v>0.165633495028011</v>
      </c>
      <c r="KM312" s="7">
        <v>0.36712641840541199</v>
      </c>
      <c r="KN312" s="7">
        <v>0.34791855897553298</v>
      </c>
      <c r="KO312" s="7">
        <v>1.7467893375466864E-2</v>
      </c>
      <c r="KP312" s="7">
        <v>0.15731779381581198</v>
      </c>
      <c r="KQ312" s="7">
        <v>-0.17394475117506303</v>
      </c>
      <c r="KR312" s="7">
        <v>0.14670800670854486</v>
      </c>
      <c r="KS312" s="7">
        <f t="shared" si="586"/>
        <v>-5.3300331535252155E-2</v>
      </c>
      <c r="KT312" s="7">
        <f t="shared" si="587"/>
        <v>0.10634181129932974</v>
      </c>
      <c r="KU312" s="7">
        <f t="shared" si="654"/>
        <v>-26.620810590738675</v>
      </c>
      <c r="KV312" s="7" t="str">
        <f t="shared" si="655"/>
        <v>Contented</v>
      </c>
      <c r="KW312" s="2">
        <v>0.48908844847972099</v>
      </c>
      <c r="KX312" s="2">
        <v>0.18808785731653199</v>
      </c>
      <c r="KY312" s="2">
        <v>0.63180358470658404</v>
      </c>
      <c r="KZ312" s="2">
        <v>0.206731842448624</v>
      </c>
      <c r="LA312" s="2">
        <v>0.64164108262353903</v>
      </c>
      <c r="LB312" s="2">
        <v>0.55918849298234496</v>
      </c>
      <c r="LC312" s="2">
        <v>0.55875748119015622</v>
      </c>
      <c r="LD312" s="2">
        <v>0.27664710968832423</v>
      </c>
      <c r="LE312" s="2">
        <v>0.301000591163189</v>
      </c>
      <c r="LF312" s="2">
        <v>1.2382822907089492</v>
      </c>
      <c r="LG312" s="2">
        <f t="shared" si="588"/>
        <v>0.23655373980599781</v>
      </c>
      <c r="LH312" s="2">
        <f t="shared" si="589"/>
        <v>0.44078429337620806</v>
      </c>
      <c r="LI312" s="2">
        <f t="shared" si="656"/>
        <v>28.220922334130876</v>
      </c>
      <c r="LJ312" s="2" t="str">
        <f t="shared" si="657"/>
        <v>happy</v>
      </c>
      <c r="LK312" s="4">
        <v>0.45397768458855497</v>
      </c>
      <c r="LL312" s="4">
        <v>0.77977636611463597</v>
      </c>
      <c r="LM312" s="4">
        <v>0.14280473818754399</v>
      </c>
      <c r="LN312" s="4">
        <v>0.373198087941983</v>
      </c>
      <c r="LO312" s="4">
        <v>0.23438592039405301</v>
      </c>
      <c r="LP312" s="4">
        <v>0.47222987037480602</v>
      </c>
      <c r="LQ312" s="4">
        <v>0.20745538717310899</v>
      </c>
      <c r="LR312" s="4">
        <v>0.29808005508695412</v>
      </c>
      <c r="LS312" s="4">
        <v>-0.32579868152608099</v>
      </c>
      <c r="LT312" s="4">
        <v>0.41823799957165353</v>
      </c>
      <c r="LU312" s="4">
        <f t="shared" si="590"/>
        <v>-0.11257486752460877</v>
      </c>
      <c r="LV312" s="4">
        <f t="shared" si="591"/>
        <v>7.6462291728789822E-2</v>
      </c>
      <c r="LW312" s="4">
        <f t="shared" si="658"/>
        <v>-55.815150827092303</v>
      </c>
      <c r="LX312" s="4" t="str">
        <f t="shared" si="659"/>
        <v>Relased</v>
      </c>
      <c r="LY312" s="6">
        <v>0.74909852491457096</v>
      </c>
      <c r="LZ312" s="6">
        <v>0.309686470291542</v>
      </c>
      <c r="MA312" s="6">
        <v>0.136047956078412</v>
      </c>
      <c r="MB312" s="6">
        <v>0.12340680143692601</v>
      </c>
      <c r="MC312" s="6">
        <v>0.40275794764049599</v>
      </c>
      <c r="MD312" s="6">
        <v>0.2397330760619</v>
      </c>
      <c r="ME312" s="6">
        <v>0.11811189963331818</v>
      </c>
      <c r="MF312" s="6">
        <v>0.22461305254971456</v>
      </c>
      <c r="MG312" s="6">
        <v>0.43941205462302896</v>
      </c>
      <c r="MH312" s="6">
        <v>0.24504952250936468</v>
      </c>
      <c r="MI312" s="6">
        <f t="shared" si="592"/>
        <v>0.45839322805238325</v>
      </c>
      <c r="MJ312" s="6">
        <f t="shared" si="593"/>
        <v>7.6456145867601633E-2</v>
      </c>
      <c r="MK312" s="6">
        <f t="shared" si="660"/>
        <v>80.530712522636577</v>
      </c>
      <c r="ML312" s="6" t="str">
        <f t="shared" si="661"/>
        <v>alert</v>
      </c>
      <c r="MM312" s="2">
        <v>0.24262427918399801</v>
      </c>
      <c r="MN312" s="2">
        <v>0.17080335877219599</v>
      </c>
      <c r="MO312" s="2">
        <v>-4.60062555688266E-2</v>
      </c>
      <c r="MP312" s="2">
        <v>0.20319889687727899</v>
      </c>
      <c r="MQ312" s="2">
        <v>-0.123482362011286</v>
      </c>
      <c r="MR312" s="2">
        <v>0.107673832139836</v>
      </c>
      <c r="MS312" s="2">
        <v>-0.38614667835279526</v>
      </c>
      <c r="MT312" s="2">
        <v>0.72967877983754648</v>
      </c>
      <c r="MU312" s="2">
        <v>7.1820920411802019E-2</v>
      </c>
      <c r="MV312" s="2">
        <v>0.38021802820330131</v>
      </c>
      <c r="MW312" s="2">
        <f t="shared" si="594"/>
        <v>0.39287720464838127</v>
      </c>
      <c r="MX312" s="2">
        <f t="shared" si="595"/>
        <v>0.274026732938913</v>
      </c>
      <c r="MY312" s="2">
        <f t="shared" si="662"/>
        <v>55.104728656082457</v>
      </c>
      <c r="MZ312" s="2" t="str">
        <f t="shared" si="663"/>
        <v>excited</v>
      </c>
      <c r="NK312" s="7">
        <f t="shared" si="596"/>
        <v>5.2959786961425781E-2</v>
      </c>
      <c r="NL312" s="7">
        <f t="shared" si="597"/>
        <v>4.4546745186410774E-2</v>
      </c>
      <c r="NM312" s="7">
        <f t="shared" si="664"/>
        <v>49.931371470164912</v>
      </c>
      <c r="NN312" s="7" t="str">
        <f t="shared" si="665"/>
        <v>excited</v>
      </c>
      <c r="NO312" s="4">
        <v>0.67815527605056303</v>
      </c>
      <c r="NP312" s="4">
        <v>0.67117713920372601</v>
      </c>
      <c r="NQ312" s="4">
        <v>0.20504008736271101</v>
      </c>
      <c r="NR312" s="4">
        <v>3.8568012782844302E-2</v>
      </c>
      <c r="NS312" s="4">
        <v>0.19894503360817101</v>
      </c>
      <c r="NT312" s="4">
        <v>0.38898525221696401</v>
      </c>
      <c r="NU312" s="4">
        <v>0.23377039673203273</v>
      </c>
      <c r="NV312" s="4">
        <v>3.6379344423980678E-2</v>
      </c>
      <c r="NW312" s="4">
        <v>6.9781368468370131E-3</v>
      </c>
      <c r="NX312" s="4">
        <v>0.1805397227484867</v>
      </c>
      <c r="NY312" s="4">
        <f t="shared" si="598"/>
        <v>-5.1673338002138802E-2</v>
      </c>
      <c r="NZ312" s="4">
        <f t="shared" si="599"/>
        <v>-0.76667601785870698</v>
      </c>
      <c r="OA312" s="4">
        <f t="shared" si="666"/>
        <v>-176.14414276107252</v>
      </c>
      <c r="OB312" s="4" t="str">
        <f t="shared" si="667"/>
        <v>Sad</v>
      </c>
      <c r="OC312" s="1">
        <v>0.52430416301723304</v>
      </c>
      <c r="OD312" s="1">
        <v>-0.461296093694123</v>
      </c>
      <c r="OE312" s="1">
        <v>0.59494655617533698</v>
      </c>
      <c r="OF312" s="1">
        <v>0.29869272159319399</v>
      </c>
      <c r="OG312" s="1">
        <v>0.54972732169925898</v>
      </c>
      <c r="OH312" s="1">
        <v>-4.1295676549852001E-2</v>
      </c>
      <c r="OI312" s="1">
        <v>0.55393772402527175</v>
      </c>
      <c r="OJ312" s="1">
        <v>-0.59430483998613515</v>
      </c>
      <c r="OK312" s="1">
        <v>0.63695955304165264</v>
      </c>
      <c r="OL312" s="1">
        <v>1.7818411493613193</v>
      </c>
      <c r="OM312" s="1">
        <f t="shared" si="600"/>
        <v>0.57353154952296515</v>
      </c>
      <c r="ON312" s="1">
        <f t="shared" si="601"/>
        <v>0.60877829081654311</v>
      </c>
      <c r="OO312" s="1">
        <f t="shared" si="668"/>
        <v>43.29241752053796</v>
      </c>
      <c r="OP312" s="1" t="str">
        <f t="shared" si="669"/>
        <v>excited</v>
      </c>
      <c r="OQ312" s="2">
        <v>0.35799745301132502</v>
      </c>
      <c r="OR312" s="2">
        <v>0.75352794527534195</v>
      </c>
      <c r="OS312" s="2">
        <v>0.24328791116531601</v>
      </c>
      <c r="OT312" s="2">
        <v>0.38714721760330401</v>
      </c>
      <c r="OU312" s="2">
        <v>0.24535132626852699</v>
      </c>
      <c r="OV312" s="2">
        <v>0.30923965720686503</v>
      </c>
      <c r="OW312" s="2">
        <v>0.40322930868560103</v>
      </c>
      <c r="OX312" s="2">
        <v>0.36428210334891692</v>
      </c>
      <c r="OY312" s="2">
        <v>-0.39553049226401693</v>
      </c>
      <c r="OZ312" s="2">
        <v>0.56718013798010236</v>
      </c>
      <c r="PA312" s="2">
        <f t="shared" si="602"/>
        <v>-0.60348726828476196</v>
      </c>
      <c r="PB312" s="2">
        <f t="shared" si="603"/>
        <v>0.2770544206206409</v>
      </c>
      <c r="PC312" s="2">
        <f t="shared" si="670"/>
        <v>-65.340661026746218</v>
      </c>
      <c r="PD312" s="2" t="str">
        <f t="shared" si="671"/>
        <v>Calm</v>
      </c>
      <c r="PE312" s="1">
        <v>0.15614714897651899</v>
      </c>
      <c r="PF312" s="1">
        <v>0.55846536034889604</v>
      </c>
      <c r="PG312" s="1">
        <v>0.23272067953460601</v>
      </c>
      <c r="PH312" s="1">
        <v>0.70783766155194205</v>
      </c>
      <c r="PI312" s="1">
        <v>-0.32599056891515799</v>
      </c>
      <c r="PJ312" s="1">
        <v>-0.14554205176172499</v>
      </c>
      <c r="PK312" s="1">
        <v>-1.3702072156736087</v>
      </c>
      <c r="PL312" s="1">
        <v>1.7142109608048741</v>
      </c>
      <c r="PM312" s="1">
        <v>-0.40231821137237705</v>
      </c>
      <c r="PN312" s="1">
        <v>1.3161795082126719</v>
      </c>
      <c r="PO312" s="1">
        <f t="shared" si="604"/>
        <v>-0.43580778336838677</v>
      </c>
      <c r="PP312" s="1">
        <f t="shared" si="605"/>
        <v>-0.18422787484496161</v>
      </c>
      <c r="PQ312" s="1">
        <f t="shared" si="672"/>
        <v>-112.91511065380828</v>
      </c>
      <c r="PR312" s="1" t="str">
        <f t="shared" si="673"/>
        <v>Bored</v>
      </c>
      <c r="PS312" s="4">
        <v>0.56396234746304597</v>
      </c>
      <c r="PT312" s="4">
        <v>0.58618614075831799</v>
      </c>
      <c r="PU312" s="4">
        <v>0.169262968513055</v>
      </c>
      <c r="PV312" s="4">
        <v>0.26702360072145598</v>
      </c>
      <c r="PW312" s="4">
        <v>0.38849514200641799</v>
      </c>
      <c r="PX312" s="4">
        <v>0.13354483215766</v>
      </c>
      <c r="PY312" s="4">
        <v>0.17771183531491525</v>
      </c>
      <c r="PZ312" s="4">
        <v>0.37100473756133395</v>
      </c>
      <c r="QA312" s="4">
        <v>-2.2223793295272021E-2</v>
      </c>
      <c r="QB312" s="4">
        <v>0.37933064617526224</v>
      </c>
      <c r="QC312" s="4">
        <f t="shared" si="606"/>
        <v>-2.0232680840019168E-2</v>
      </c>
      <c r="QD312" s="4">
        <f t="shared" si="607"/>
        <v>-0.22716165825609336</v>
      </c>
      <c r="QE312" s="4">
        <f t="shared" si="674"/>
        <v>-174.91024891067821</v>
      </c>
      <c r="QF312" s="4" t="str">
        <f t="shared" si="675"/>
        <v>Sad</v>
      </c>
      <c r="QG312" s="2">
        <v>0.65113582532866998</v>
      </c>
      <c r="QH312" s="2">
        <v>1.42365654022823</v>
      </c>
      <c r="QI312" s="2">
        <v>0.60732901673802298</v>
      </c>
      <c r="QJ312" s="2">
        <v>1.12091737669756</v>
      </c>
      <c r="QK312" s="2">
        <v>0.67257950026041702</v>
      </c>
      <c r="QL312" s="2">
        <v>0.72384482928906901</v>
      </c>
      <c r="QM312" s="2">
        <v>0.45880636493178478</v>
      </c>
      <c r="QN312" s="2">
        <v>0.52196352123841128</v>
      </c>
      <c r="QO312" s="2">
        <v>-0.77252071489955998</v>
      </c>
      <c r="QP312" s="2">
        <v>0.83297317944954952</v>
      </c>
      <c r="QQ312" s="2">
        <f t="shared" si="608"/>
        <v>-0.52799311547587924</v>
      </c>
      <c r="QR312" s="2">
        <f t="shared" si="609"/>
        <v>-0.31777057702569422</v>
      </c>
      <c r="QS312" s="2">
        <f t="shared" si="676"/>
        <v>-121.04146637845109</v>
      </c>
      <c r="QT312" s="2" t="str">
        <f t="shared" si="677"/>
        <v>Depressed</v>
      </c>
      <c r="QU312" s="4">
        <v>0.66485402194900101</v>
      </c>
      <c r="QV312" s="4">
        <v>0.86136085454304301</v>
      </c>
      <c r="QW312" s="4">
        <v>0.174417367155105</v>
      </c>
      <c r="QX312" s="4">
        <v>0.17145624308045601</v>
      </c>
      <c r="QY312" s="4">
        <v>0.85945504900638503</v>
      </c>
      <c r="QZ312" s="4">
        <v>0.677611976925384</v>
      </c>
      <c r="RA312" s="4">
        <v>0.11442388586311174</v>
      </c>
      <c r="RB312" s="4">
        <v>0.11140953210776258</v>
      </c>
      <c r="RC312" s="4">
        <v>-0.196506832594042</v>
      </c>
      <c r="RD312" s="4">
        <v>0.22662183127879112</v>
      </c>
      <c r="RE312" s="4">
        <f t="shared" si="610"/>
        <v>-8.364854654312337E-2</v>
      </c>
      <c r="RF312" s="4">
        <f t="shared" si="611"/>
        <v>6.511892560049759E-2</v>
      </c>
      <c r="RG312" s="4">
        <f t="shared" si="678"/>
        <v>-52.099868303589993</v>
      </c>
      <c r="RH312" s="4" t="str">
        <f t="shared" si="679"/>
        <v>Relased</v>
      </c>
    </row>
    <row r="313" spans="1:476" x14ac:dyDescent="0.3">
      <c r="A313" s="1">
        <v>0.31322883340902802</v>
      </c>
      <c r="B313" s="1">
        <v>0.91912592667329995</v>
      </c>
      <c r="C313" s="1">
        <v>0.34184811198561299</v>
      </c>
      <c r="D313" s="1">
        <v>0.54640933787246904</v>
      </c>
      <c r="E313" s="1">
        <v>0.97595718435008305</v>
      </c>
      <c r="F313" s="1">
        <v>0.922843159333535</v>
      </c>
      <c r="G313" s="1">
        <v>0.26516585448221058</v>
      </c>
      <c r="H313" s="1">
        <v>0.29664414132867889</v>
      </c>
      <c r="I313" s="1">
        <v>-0.60589709326427199</v>
      </c>
      <c r="J313" s="1">
        <v>0.72078063771080136</v>
      </c>
      <c r="K313" s="1">
        <f t="shared" si="544"/>
        <v>-0.78162939223689287</v>
      </c>
      <c r="L313" s="1">
        <f t="shared" si="545"/>
        <v>3.6336681469510079E-2</v>
      </c>
      <c r="M313" s="1">
        <f t="shared" si="612"/>
        <v>-87.338328567088837</v>
      </c>
      <c r="N313" s="1" t="str">
        <f t="shared" si="613"/>
        <v>Calm</v>
      </c>
      <c r="O313" s="8">
        <v>0.190934754575211</v>
      </c>
      <c r="P313" s="8">
        <v>2.3571426496993599E-2</v>
      </c>
      <c r="Q313" s="8">
        <v>-0.21956813608718501</v>
      </c>
      <c r="R313" s="8">
        <v>-8.8570242036214802E-2</v>
      </c>
      <c r="S313" s="8">
        <v>-0.36197682463352998</v>
      </c>
      <c r="T313" s="8">
        <v>-0.223772018280816</v>
      </c>
      <c r="U313" s="8">
        <v>1.2837083649205161</v>
      </c>
      <c r="V313" s="8">
        <v>0.44240749363944631</v>
      </c>
      <c r="W313" s="8">
        <v>0.16736332807821741</v>
      </c>
      <c r="X313" s="8">
        <v>-1.4365011608671447</v>
      </c>
      <c r="Y313" s="8">
        <f t="shared" si="546"/>
        <v>0.55322268709695388</v>
      </c>
      <c r="Z313" s="8">
        <f t="shared" si="547"/>
        <v>-0.49060414643238559</v>
      </c>
      <c r="AA313" s="8">
        <f t="shared" si="614"/>
        <v>131.56697505621639</v>
      </c>
      <c r="AB313" s="8" t="str">
        <f t="shared" si="615"/>
        <v>stressed</v>
      </c>
      <c r="AC313" s="2">
        <v>2.87666812063599E-2</v>
      </c>
      <c r="AD313" s="2">
        <v>0.65575043479127804</v>
      </c>
      <c r="AE313" s="2">
        <v>9.1416923843586198E-2</v>
      </c>
      <c r="AF313" s="2">
        <v>5.58040423271043E-2</v>
      </c>
      <c r="AG313" s="2">
        <v>-0.29153180951980001</v>
      </c>
      <c r="AH313" s="2">
        <v>0.345679034458243</v>
      </c>
      <c r="AI313" s="2">
        <v>-0.34790356098751152</v>
      </c>
      <c r="AJ313" s="2">
        <v>5.5724386030824802E-2</v>
      </c>
      <c r="AK313" s="2">
        <v>-0.62698375358491809</v>
      </c>
      <c r="AL313" s="2">
        <v>0.21507273190112386</v>
      </c>
      <c r="AM313" s="2">
        <f t="shared" si="548"/>
        <v>-0.68252901141644218</v>
      </c>
      <c r="AN313" s="2">
        <f t="shared" si="549"/>
        <v>-9.9354708583653806E-2</v>
      </c>
      <c r="AO313" s="2">
        <f t="shared" si="616"/>
        <v>-98.28228526310977</v>
      </c>
      <c r="AP313" s="2" t="str">
        <f t="shared" si="617"/>
        <v>Bored</v>
      </c>
      <c r="AQ313" s="8">
        <v>0.113977823459168</v>
      </c>
      <c r="AR313" s="8">
        <v>2.13396272423487E-2</v>
      </c>
      <c r="AS313" s="8">
        <v>-0.18997186209612399</v>
      </c>
      <c r="AT313" s="8">
        <v>0.17777334844180301</v>
      </c>
      <c r="AU313" s="8">
        <v>-0.18482693542621301</v>
      </c>
      <c r="AV313" s="8">
        <v>-0.42479090917970003</v>
      </c>
      <c r="AW313" s="8">
        <v>2.681358408338105</v>
      </c>
      <c r="AX313" s="8">
        <v>-0.44063151215716795</v>
      </c>
      <c r="AY313" s="8">
        <v>9.2638196216819305E-2</v>
      </c>
      <c r="AZ313" s="8">
        <v>-9.0147380039167807E-2</v>
      </c>
      <c r="BA313" s="8">
        <f t="shared" si="550"/>
        <v>6.7202189335534124E-2</v>
      </c>
      <c r="BB313" s="8">
        <f t="shared" si="551"/>
        <v>-1.0768881918641782E-2</v>
      </c>
      <c r="BC313" s="8">
        <f t="shared" si="618"/>
        <v>99.104019241146716</v>
      </c>
      <c r="BD313" s="8" t="str">
        <f t="shared" si="619"/>
        <v>nervous</v>
      </c>
      <c r="BE313" s="4">
        <v>-7.7205122513425498E-3</v>
      </c>
      <c r="BF313" s="4">
        <v>0.41799825670840302</v>
      </c>
      <c r="BG313" s="4">
        <v>-0.142827825656866</v>
      </c>
      <c r="BH313" s="4">
        <v>0.40150222320974899</v>
      </c>
      <c r="BI313" s="4">
        <v>-0.145735225548487</v>
      </c>
      <c r="BJ313" s="4">
        <v>0.79337818151939399</v>
      </c>
      <c r="BK313" s="4">
        <v>0.9307428168190961</v>
      </c>
      <c r="BL313" s="4">
        <v>0.33144298546629591</v>
      </c>
      <c r="BM313" s="4">
        <v>-0.42571876895974559</v>
      </c>
      <c r="BN313" s="4">
        <v>0.63048605742726516</v>
      </c>
      <c r="BO313" s="4">
        <f t="shared" si="552"/>
        <v>-0.28398687741235873</v>
      </c>
      <c r="BP313" s="4">
        <f t="shared" si="553"/>
        <v>0.28924434838667268</v>
      </c>
      <c r="BQ313" s="4">
        <f t="shared" si="620"/>
        <v>-44.47451841735694</v>
      </c>
      <c r="BR313" s="4" t="str">
        <f t="shared" si="621"/>
        <v>Relased</v>
      </c>
      <c r="BS313" s="6">
        <v>0.49583289598741798</v>
      </c>
      <c r="BT313" s="6">
        <v>0.493680857104216</v>
      </c>
      <c r="BU313" s="6">
        <v>0.63433848415036898</v>
      </c>
      <c r="BV313" s="6">
        <v>0.24063445963977501</v>
      </c>
      <c r="BW313" s="6">
        <v>0.49684954839176998</v>
      </c>
      <c r="BX313" s="6">
        <v>0.47719173448168001</v>
      </c>
      <c r="BY313" s="6">
        <v>0.63901450835778295</v>
      </c>
      <c r="BZ313" s="6">
        <v>0.24785379845434163</v>
      </c>
      <c r="CA313" s="6">
        <v>2.1520388832019788E-3</v>
      </c>
      <c r="CB313" s="6">
        <v>0.8842453589516881</v>
      </c>
      <c r="CC313" s="6">
        <f t="shared" si="554"/>
        <v>0.23390506174319925</v>
      </c>
      <c r="CD313" s="6">
        <f t="shared" si="555"/>
        <v>-0.39160943064546017</v>
      </c>
      <c r="CE313" s="6">
        <f t="shared" si="622"/>
        <v>149.15047854463316</v>
      </c>
      <c r="CF313" s="6" t="str">
        <f t="shared" si="623"/>
        <v>stressed</v>
      </c>
      <c r="CG313" s="4">
        <v>0.489798928504875</v>
      </c>
      <c r="CH313" s="4">
        <v>0.92768804886613099</v>
      </c>
      <c r="CI313" s="4">
        <v>0.39582444565639402</v>
      </c>
      <c r="CJ313" s="4">
        <v>0.52067995367643605</v>
      </c>
      <c r="CK313" s="4">
        <v>0.74261391846454505</v>
      </c>
      <c r="CL313" s="4">
        <v>0.61654417726824895</v>
      </c>
      <c r="CM313" s="4">
        <v>0.32117844813915319</v>
      </c>
      <c r="CN313" s="4">
        <v>0.33717723595228621</v>
      </c>
      <c r="CO313" s="4">
        <v>-0.43788912036125599</v>
      </c>
      <c r="CP313" s="4">
        <v>0.64656989020996758</v>
      </c>
      <c r="CQ313" s="4">
        <f t="shared" si="556"/>
        <v>-0.58153401396854831</v>
      </c>
      <c r="CR313" s="4">
        <f t="shared" si="557"/>
        <v>-0.66523185952914921</v>
      </c>
      <c r="CS313" s="4">
        <f t="shared" si="624"/>
        <v>-138.84061579841824</v>
      </c>
      <c r="CT313" s="4" t="str">
        <f t="shared" si="625"/>
        <v>Depressed</v>
      </c>
      <c r="CU313" s="2">
        <v>0.25750414295632701</v>
      </c>
      <c r="CV313" s="2">
        <v>0.77967376359589602</v>
      </c>
      <c r="CW313" s="2">
        <v>-1.7922644640188099E-3</v>
      </c>
      <c r="CX313" s="2">
        <v>0.21904256856843499</v>
      </c>
      <c r="CY313" s="2">
        <v>-0.114709125044854</v>
      </c>
      <c r="CZ313" s="2">
        <v>0.171920152264327</v>
      </c>
      <c r="DA313" s="2">
        <v>-1.2551309494074504E-2</v>
      </c>
      <c r="DB313" s="2">
        <v>0.23018491913162836</v>
      </c>
      <c r="DC313" s="2">
        <v>-0.52216962063956895</v>
      </c>
      <c r="DD313" s="2">
        <v>0.20946291155255858</v>
      </c>
      <c r="DE313" s="2">
        <f t="shared" si="558"/>
        <v>-0.5518872629431546</v>
      </c>
      <c r="DF313" s="2">
        <f t="shared" si="559"/>
        <v>-0.43144653363107655</v>
      </c>
      <c r="DG313" s="2">
        <f t="shared" si="626"/>
        <v>-128.01707636605178</v>
      </c>
      <c r="DH313" s="2" t="str">
        <f t="shared" si="627"/>
        <v>Depressed</v>
      </c>
      <c r="DI313" s="7">
        <v>0.25128193834594098</v>
      </c>
      <c r="DJ313" s="7">
        <v>0.77832995711736896</v>
      </c>
      <c r="DK313" s="7">
        <v>0.19128407725881799</v>
      </c>
      <c r="DL313" s="7">
        <v>2.8134055778623601E-3</v>
      </c>
      <c r="DM313" s="7">
        <v>0.55182097801013297</v>
      </c>
      <c r="DN313" s="7">
        <v>1.03070258622428</v>
      </c>
      <c r="DO313" s="7">
        <v>0.23818127585282961</v>
      </c>
      <c r="DP313" s="7">
        <v>1.5551989864513057E-3</v>
      </c>
      <c r="DQ313" s="7">
        <v>-0.52704801877142793</v>
      </c>
      <c r="DR313" s="7">
        <v>0.18851519071595357</v>
      </c>
      <c r="DS313" s="7">
        <f t="shared" si="560"/>
        <v>-0.43258469599845195</v>
      </c>
      <c r="DT313" s="7">
        <f t="shared" si="561"/>
        <v>4.3502529624395381E-2</v>
      </c>
      <c r="DU313" s="7">
        <f t="shared" si="628"/>
        <v>-84.257402995715324</v>
      </c>
      <c r="DV313" s="7" t="str">
        <f t="shared" si="629"/>
        <v>Calm</v>
      </c>
      <c r="DW313" s="8">
        <v>0.36044543333399398</v>
      </c>
      <c r="DX313" s="8">
        <v>0.58388217882197602</v>
      </c>
      <c r="DY313" s="8">
        <v>-1.81988798256431E-2</v>
      </c>
      <c r="DZ313" s="8">
        <v>8.4905784819772206E-2</v>
      </c>
      <c r="EA313" s="8">
        <v>0.19180756026874299</v>
      </c>
      <c r="EB313" s="8">
        <v>0.479416846130092</v>
      </c>
      <c r="EC313" s="8">
        <v>-3.2953881710842223E-2</v>
      </c>
      <c r="ED313" s="8">
        <v>7.9851276853752068E-2</v>
      </c>
      <c r="EE313" s="8">
        <v>-0.22343674548798204</v>
      </c>
      <c r="EF313" s="8">
        <v>7.06395790353226E-2</v>
      </c>
      <c r="EG313" s="8">
        <f t="shared" si="562"/>
        <v>4.5794644782387373E-2</v>
      </c>
      <c r="EH313" s="8">
        <f t="shared" si="563"/>
        <v>8.6435851841181632E-2</v>
      </c>
      <c r="EI313" s="8">
        <f t="shared" si="630"/>
        <v>27.915124402384041</v>
      </c>
      <c r="EJ313" s="8" t="str">
        <f t="shared" si="631"/>
        <v>happy</v>
      </c>
      <c r="EK313" s="1">
        <v>0.85706075349938304</v>
      </c>
      <c r="EL313" s="1">
        <v>-0.101834670247547</v>
      </c>
      <c r="EM313" s="1">
        <v>0.639512542235399</v>
      </c>
      <c r="EN313" s="1">
        <v>-0.21882394919623999</v>
      </c>
      <c r="EO313" s="1">
        <v>0.75577666555392697</v>
      </c>
      <c r="EP313" s="1">
        <v>-0.29293818141848799</v>
      </c>
      <c r="EQ313" s="1">
        <v>0.39651395402939915</v>
      </c>
      <c r="ER313" s="1">
        <v>0.55430343873128829</v>
      </c>
      <c r="ES313" s="1">
        <v>0.95889542374693004</v>
      </c>
      <c r="ET313" s="1">
        <v>0.55703663097514744</v>
      </c>
      <c r="EU313" s="1">
        <f t="shared" si="564"/>
        <v>0.42990615768580609</v>
      </c>
      <c r="EV313" s="1">
        <f t="shared" si="565"/>
        <v>-0.58491672192543964</v>
      </c>
      <c r="EW313" s="1">
        <f t="shared" si="632"/>
        <v>143.68459901920363</v>
      </c>
      <c r="EX313" s="1" t="str">
        <f t="shared" si="633"/>
        <v>stressed</v>
      </c>
      <c r="EY313" s="2">
        <v>0.90696575808966795</v>
      </c>
      <c r="EZ313" s="2">
        <v>0.218967758723036</v>
      </c>
      <c r="FA313" s="2">
        <v>0.17983037679092201</v>
      </c>
      <c r="FB313" s="2">
        <v>0.13139836659692999</v>
      </c>
      <c r="FC313" s="2">
        <v>0.83068055932449802</v>
      </c>
      <c r="FD313" s="2">
        <v>5.0755131324438603E-2</v>
      </c>
      <c r="FE313" s="2">
        <v>0.10349078232360427</v>
      </c>
      <c r="FF313" s="2">
        <v>0.48716060610874451</v>
      </c>
      <c r="FG313" s="2">
        <v>0.68799799936663197</v>
      </c>
      <c r="FH313" s="2">
        <v>0.27641840192205952</v>
      </c>
      <c r="FI313" s="2">
        <f t="shared" si="566"/>
        <v>0.51935662263771909</v>
      </c>
      <c r="FJ313" s="2">
        <f t="shared" si="567"/>
        <v>0.24784434707444802</v>
      </c>
      <c r="FK313" s="2">
        <f t="shared" si="634"/>
        <v>64.488861586111526</v>
      </c>
      <c r="FL313" s="2" t="str">
        <f t="shared" si="635"/>
        <v>alert</v>
      </c>
      <c r="FM313" s="7">
        <v>0.63304668354066296</v>
      </c>
      <c r="FN313" s="7">
        <v>0.69337364429189297</v>
      </c>
      <c r="FO313" s="7">
        <v>-0.183125278924822</v>
      </c>
      <c r="FP313" s="7">
        <v>0.19069422228081601</v>
      </c>
      <c r="FQ313" s="7">
        <v>-5.1382263119436902E-2</v>
      </c>
      <c r="FR313" s="7">
        <v>0.55888161640126299</v>
      </c>
      <c r="FS313" s="7">
        <v>-0.31482977554688235</v>
      </c>
      <c r="FT313" s="7">
        <v>0.15228063180605989</v>
      </c>
      <c r="FU313" s="7">
        <v>-6.0326960751230008E-2</v>
      </c>
      <c r="FV313" s="7">
        <v>5.7062932444363829E-3</v>
      </c>
      <c r="FW313" s="7">
        <f t="shared" si="568"/>
        <v>5.2682070318314622E-2</v>
      </c>
      <c r="FX313" s="7">
        <f t="shared" si="569"/>
        <v>-0.23211649850454763</v>
      </c>
      <c r="FY313" s="7">
        <f t="shared" si="636"/>
        <v>167.21255940382608</v>
      </c>
      <c r="FZ313" s="7" t="str">
        <f t="shared" si="637"/>
        <v>Upset</v>
      </c>
      <c r="GA313" s="4">
        <v>0.70554188449754596</v>
      </c>
      <c r="GB313" s="4">
        <v>1.00284165042296</v>
      </c>
      <c r="GC313" s="4">
        <v>0.32132791147720702</v>
      </c>
      <c r="GD313" s="4">
        <v>0.362898407029773</v>
      </c>
      <c r="GE313" s="4">
        <v>0.482931126111527</v>
      </c>
      <c r="GF313" s="4">
        <v>0.347324739355932</v>
      </c>
      <c r="GG313" s="4">
        <v>0.27037039007939417</v>
      </c>
      <c r="GH313" s="4">
        <v>0.26878050718563845</v>
      </c>
      <c r="GI313" s="4">
        <v>-0.29729976592541407</v>
      </c>
      <c r="GJ313" s="4">
        <v>0.40051095349547383</v>
      </c>
      <c r="GK313" s="4">
        <f t="shared" si="570"/>
        <v>-0.29711031878662353</v>
      </c>
      <c r="GL313" s="4">
        <f t="shared" si="571"/>
        <v>-0.84522153382961707</v>
      </c>
      <c r="GM313" s="4">
        <f t="shared" si="638"/>
        <v>-160.63252314317222</v>
      </c>
      <c r="GN313" s="4" t="str">
        <f t="shared" si="639"/>
        <v>Sad</v>
      </c>
      <c r="GO313" s="6">
        <v>0.56865583959824395</v>
      </c>
      <c r="GP313" s="6">
        <v>0.19245784370659499</v>
      </c>
      <c r="GQ313" s="6">
        <v>0.48170660206732702</v>
      </c>
      <c r="GR313" s="6">
        <v>0.35620819112377</v>
      </c>
      <c r="GS313" s="6">
        <v>-0.20383104343494801</v>
      </c>
      <c r="GT313" s="6">
        <v>-0.111681435669294</v>
      </c>
      <c r="GU313" s="6">
        <v>1.3203779105291809</v>
      </c>
      <c r="GV313" s="6">
        <v>4.4098047905185371</v>
      </c>
      <c r="GW313" s="6">
        <v>0.37619799589164893</v>
      </c>
      <c r="GX313" s="6">
        <v>1.1009062267186938</v>
      </c>
      <c r="GY313" s="6">
        <f t="shared" si="572"/>
        <v>0.29471708166669863</v>
      </c>
      <c r="GZ313" s="6">
        <f t="shared" si="573"/>
        <v>-5.4472837025077769E-2</v>
      </c>
      <c r="HA313" s="6">
        <f t="shared" si="640"/>
        <v>100.47185231949017</v>
      </c>
      <c r="HB313" s="6" t="str">
        <f t="shared" si="641"/>
        <v>nervous</v>
      </c>
      <c r="HI313" s="2">
        <v>0</v>
      </c>
      <c r="HJ313" s="2">
        <v>0</v>
      </c>
      <c r="HK313" s="2">
        <v>0</v>
      </c>
      <c r="HL313" s="2">
        <v>0</v>
      </c>
      <c r="HM313" s="2" t="e">
        <f t="shared" si="574"/>
        <v>#DIV/0!</v>
      </c>
      <c r="HN313" s="2" t="e">
        <f t="shared" si="575"/>
        <v>#DIV/0!</v>
      </c>
      <c r="HO313" s="2" t="e">
        <f t="shared" si="642"/>
        <v>#DIV/0!</v>
      </c>
      <c r="HP313" s="2" t="e">
        <f t="shared" si="643"/>
        <v>#DIV/0!</v>
      </c>
      <c r="HQ313" s="4">
        <v>1.3355410974754101</v>
      </c>
      <c r="HR313" s="4">
        <v>1.0203275914636201</v>
      </c>
      <c r="HS313" s="4">
        <v>0.55865273748833</v>
      </c>
      <c r="HT313" s="4">
        <v>0.78303267906888796</v>
      </c>
      <c r="HU313" s="4">
        <v>1.2456321773839301</v>
      </c>
      <c r="HV313" s="4">
        <v>0.97444027249642196</v>
      </c>
      <c r="HW313" s="4">
        <v>0.21643364392836956</v>
      </c>
      <c r="HX313" s="4">
        <v>0.39254325940182339</v>
      </c>
      <c r="HY313" s="4">
        <v>0.31521350601178999</v>
      </c>
      <c r="HZ313" s="4">
        <v>0.5695077246268121</v>
      </c>
      <c r="IA313" s="4">
        <f t="shared" si="576"/>
        <v>0.58369675877591143</v>
      </c>
      <c r="IB313" s="4">
        <f t="shared" si="577"/>
        <v>-0.35807914660983786</v>
      </c>
      <c r="IC313" s="4">
        <f t="shared" si="644"/>
        <v>121.52777387920082</v>
      </c>
      <c r="ID313" s="4" t="str">
        <f t="shared" si="645"/>
        <v>stressed</v>
      </c>
      <c r="IE313" s="6">
        <v>0.62897020929214797</v>
      </c>
      <c r="IF313" s="6">
        <v>0.53662948494985196</v>
      </c>
      <c r="IG313" s="6">
        <v>0.32768215295286401</v>
      </c>
      <c r="IH313" s="6">
        <v>0.55419259393456699</v>
      </c>
      <c r="II313" s="6">
        <v>0.68339511072991599</v>
      </c>
      <c r="IJ313" s="6">
        <v>0.56753313864133603</v>
      </c>
      <c r="IK313" s="6">
        <v>0.24968821406173314</v>
      </c>
      <c r="IL313" s="6">
        <v>0.50191211158018212</v>
      </c>
      <c r="IM313" s="6">
        <v>9.234072434229601E-2</v>
      </c>
      <c r="IN313" s="6">
        <v>0.75658457294030279</v>
      </c>
      <c r="IO313" s="6">
        <f t="shared" si="578"/>
        <v>0.1162050243984365</v>
      </c>
      <c r="IP313" s="6">
        <f t="shared" si="579"/>
        <v>0.36055466140023462</v>
      </c>
      <c r="IQ313" s="6">
        <f t="shared" si="646"/>
        <v>17.863880237459096</v>
      </c>
      <c r="IR313" s="6" t="str">
        <f t="shared" si="647"/>
        <v>happy</v>
      </c>
      <c r="IS313" s="4">
        <v>-0.12153468852680201</v>
      </c>
      <c r="IT313" s="4">
        <v>0.22160992567596099</v>
      </c>
      <c r="IU313" s="4">
        <v>-0.14610451323225099</v>
      </c>
      <c r="IV313" s="4">
        <v>7.0261482441480796E-2</v>
      </c>
      <c r="IW313" s="4">
        <v>0.10619824174694301</v>
      </c>
      <c r="IX313" s="4">
        <v>0.18221618588236899</v>
      </c>
      <c r="IY313" s="4">
        <v>9.526620822244606</v>
      </c>
      <c r="IZ313" s="4">
        <v>0.17398944850383205</v>
      </c>
      <c r="JA313" s="4">
        <v>-0.34314461420276299</v>
      </c>
      <c r="JB313" s="4">
        <v>-0.75786011556213995</v>
      </c>
      <c r="JC313" s="4">
        <f t="shared" si="580"/>
        <v>-0.3797743409033546</v>
      </c>
      <c r="JD313" s="4">
        <f t="shared" si="581"/>
        <v>-0.3374410464982982</v>
      </c>
      <c r="JE313" s="4">
        <f t="shared" si="648"/>
        <v>-131.62206323555435</v>
      </c>
      <c r="JF313" s="4" t="str">
        <f t="shared" si="649"/>
        <v>Depressed</v>
      </c>
      <c r="JG313" s="6">
        <v>-5.0116995681983398E-2</v>
      </c>
      <c r="JH313" s="6">
        <v>0.46733743010914203</v>
      </c>
      <c r="JI313" s="6">
        <v>-1.4407496924261199E-2</v>
      </c>
      <c r="JJ313" s="6">
        <v>8.7077283981654097E-2</v>
      </c>
      <c r="JK313" s="6">
        <v>-1.24585758673613E-2</v>
      </c>
      <c r="JL313" s="6">
        <v>0.31799378561241498</v>
      </c>
      <c r="JM313" s="6">
        <v>0.23024155541112393</v>
      </c>
      <c r="JN313" s="6">
        <v>0.11087969284609178</v>
      </c>
      <c r="JO313" s="6">
        <v>-0.51745442579112544</v>
      </c>
      <c r="JP313" s="6">
        <v>0.17417600160732327</v>
      </c>
      <c r="JQ313" s="6">
        <f t="shared" si="582"/>
        <v>-0.62329982238288362</v>
      </c>
      <c r="JR313" s="6">
        <f t="shared" si="583"/>
        <v>0.14002540240574501</v>
      </c>
      <c r="JS313" s="6">
        <f t="shared" si="650"/>
        <v>-77.338609147914354</v>
      </c>
      <c r="JT313" s="6" t="str">
        <f t="shared" si="651"/>
        <v>Calm</v>
      </c>
      <c r="JU313" s="2">
        <v>0.495319324919749</v>
      </c>
      <c r="JV313" s="2">
        <v>0.26948977077771402</v>
      </c>
      <c r="JW313" s="2">
        <v>0.48243182266992102</v>
      </c>
      <c r="JX313" s="2">
        <v>0.122170647907243</v>
      </c>
      <c r="JY313" s="2">
        <v>0.229241115057256</v>
      </c>
      <c r="JZ313" s="2">
        <v>0.52361027688225303</v>
      </c>
      <c r="KA313" s="2">
        <v>0.66582688765789044</v>
      </c>
      <c r="KB313" s="2">
        <v>0.1540419121997359</v>
      </c>
      <c r="KC313" s="2">
        <v>0.22582955414203498</v>
      </c>
      <c r="KD313" s="2">
        <v>0.79052730149057715</v>
      </c>
      <c r="KE313" s="2">
        <f t="shared" si="584"/>
        <v>0.42799439366057457</v>
      </c>
      <c r="KF313" s="2">
        <f t="shared" si="585"/>
        <v>0.2572913314964147</v>
      </c>
      <c r="KG313" s="2">
        <f t="shared" si="652"/>
        <v>58.987573403672108</v>
      </c>
      <c r="KH313" s="2" t="str">
        <f t="shared" si="653"/>
        <v>excited</v>
      </c>
      <c r="KI313" s="7">
        <v>0.56849959136523598</v>
      </c>
      <c r="KJ313" s="7">
        <v>0.65587135424888099</v>
      </c>
      <c r="KK313" s="7">
        <v>0.17648618173387201</v>
      </c>
      <c r="KL313" s="7">
        <v>0.197153997074342</v>
      </c>
      <c r="KM313" s="7">
        <v>0.33327216857545</v>
      </c>
      <c r="KN313" s="7">
        <v>0.19201009924197601</v>
      </c>
      <c r="KO313" s="7">
        <v>0.19571047749985027</v>
      </c>
      <c r="KP313" s="7">
        <v>0.23252542706604679</v>
      </c>
      <c r="KQ313" s="7">
        <v>-8.737176288364501E-2</v>
      </c>
      <c r="KR313" s="7">
        <v>0.30516909940296277</v>
      </c>
      <c r="KS313" s="7">
        <f t="shared" si="586"/>
        <v>2.8310658293732693E-2</v>
      </c>
      <c r="KT313" s="7">
        <f t="shared" si="587"/>
        <v>0.16361892686445434</v>
      </c>
      <c r="KU313" s="7">
        <f t="shared" si="654"/>
        <v>9.816579946087657</v>
      </c>
      <c r="KV313" s="7" t="str">
        <f t="shared" si="655"/>
        <v>happy</v>
      </c>
      <c r="KW313" s="2">
        <v>0.549502417220599</v>
      </c>
      <c r="KX313" s="2">
        <v>0.26079510080492802</v>
      </c>
      <c r="KY313" s="2">
        <v>0.54079611482258705</v>
      </c>
      <c r="KZ313" s="2">
        <v>0.165617888544942</v>
      </c>
      <c r="LA313" s="2">
        <v>0.55053849984149505</v>
      </c>
      <c r="LB313" s="2">
        <v>0.28319554891615001</v>
      </c>
      <c r="LC313" s="2">
        <v>0.49161454490884238</v>
      </c>
      <c r="LD313" s="2">
        <v>0.30444988094898279</v>
      </c>
      <c r="LE313" s="2">
        <v>0.28870731641567099</v>
      </c>
      <c r="LF313" s="2">
        <v>0.87179583752010792</v>
      </c>
      <c r="LG313" s="2">
        <f t="shared" si="588"/>
        <v>0.22342236694642259</v>
      </c>
      <c r="LH313" s="2">
        <f t="shared" si="589"/>
        <v>0.29588537910736368</v>
      </c>
      <c r="LI313" s="2">
        <f t="shared" si="656"/>
        <v>37.056369511518362</v>
      </c>
      <c r="LJ313" s="2" t="str">
        <f t="shared" si="657"/>
        <v>excited</v>
      </c>
      <c r="LK313" s="4">
        <v>0.50118621053648205</v>
      </c>
      <c r="LL313" s="4">
        <v>0.77986596221773097</v>
      </c>
      <c r="LM313" s="4">
        <v>0.15995488769466801</v>
      </c>
      <c r="LN313" s="4">
        <v>0.39791188345136203</v>
      </c>
      <c r="LO313" s="4">
        <v>0.26791263614658301</v>
      </c>
      <c r="LP313" s="4">
        <v>0.50625961655798402</v>
      </c>
      <c r="LQ313" s="4">
        <v>0.20797702191924258</v>
      </c>
      <c r="LR313" s="4">
        <v>0.30938804889499294</v>
      </c>
      <c r="LS313" s="4">
        <v>-0.27867975168124892</v>
      </c>
      <c r="LT313" s="4">
        <v>0.43547544979892416</v>
      </c>
      <c r="LU313" s="4">
        <f t="shared" si="590"/>
        <v>-6.5069380799672838E-2</v>
      </c>
      <c r="LV313" s="4">
        <f t="shared" si="591"/>
        <v>8.6961668441144058E-2</v>
      </c>
      <c r="LW313" s="4">
        <f t="shared" si="658"/>
        <v>-36.805804397201229</v>
      </c>
      <c r="LX313" s="4" t="str">
        <f t="shared" si="659"/>
        <v>Relased</v>
      </c>
      <c r="LY313" s="6">
        <v>0.74909852491457096</v>
      </c>
      <c r="LZ313" s="6">
        <v>0.309686470291542</v>
      </c>
      <c r="MA313" s="6">
        <v>0.136047956078412</v>
      </c>
      <c r="MB313" s="6">
        <v>0.12340680143692601</v>
      </c>
      <c r="MC313" s="6">
        <v>0.40275794764049599</v>
      </c>
      <c r="MD313" s="6">
        <v>0.2397330760619</v>
      </c>
      <c r="ME313" s="6">
        <v>0.11811189963331818</v>
      </c>
      <c r="MF313" s="6">
        <v>0.22461305254971456</v>
      </c>
      <c r="MG313" s="6">
        <v>0.43941205462302896</v>
      </c>
      <c r="MH313" s="6">
        <v>0.24504952250936468</v>
      </c>
      <c r="MI313" s="6">
        <f t="shared" si="592"/>
        <v>0.45839322805238325</v>
      </c>
      <c r="MJ313" s="6">
        <f t="shared" si="593"/>
        <v>7.6456145867601633E-2</v>
      </c>
      <c r="MK313" s="6">
        <f t="shared" si="660"/>
        <v>80.530712522636577</v>
      </c>
      <c r="ML313" s="6" t="str">
        <f t="shared" si="661"/>
        <v>alert</v>
      </c>
      <c r="MM313" s="2">
        <v>0.102732517385395</v>
      </c>
      <c r="MN313" s="2">
        <v>0.49575368149978799</v>
      </c>
      <c r="MO313" s="2">
        <v>3.7799565375987401E-2</v>
      </c>
      <c r="MP313" s="2">
        <v>0.38122880753746202</v>
      </c>
      <c r="MQ313" s="2">
        <v>-0.14114429845298901</v>
      </c>
      <c r="MR313" s="2">
        <v>4.8249309120594601E-2</v>
      </c>
      <c r="MS313" s="2">
        <v>-0.98406177285741381</v>
      </c>
      <c r="MT313" s="2">
        <v>0.70078439661279723</v>
      </c>
      <c r="MU313" s="2">
        <v>-0.39302116411439297</v>
      </c>
      <c r="MV313" s="2">
        <v>0.7001470939413228</v>
      </c>
      <c r="MW313" s="2">
        <f t="shared" si="594"/>
        <v>-0.10418281479291958</v>
      </c>
      <c r="MX313" s="2">
        <f t="shared" si="595"/>
        <v>0.40442862354189368</v>
      </c>
      <c r="MY313" s="2">
        <f t="shared" si="662"/>
        <v>-14.445604177589471</v>
      </c>
      <c r="MZ313" s="2" t="str">
        <f t="shared" si="663"/>
        <v>Contented</v>
      </c>
      <c r="NK313" s="7">
        <f t="shared" si="596"/>
        <v>5.2959786961425781E-2</v>
      </c>
      <c r="NL313" s="7">
        <f t="shared" si="597"/>
        <v>4.4546745186410774E-2</v>
      </c>
      <c r="NM313" s="7">
        <f t="shared" si="664"/>
        <v>49.931371470164912</v>
      </c>
      <c r="NN313" s="7" t="str">
        <f t="shared" si="665"/>
        <v>excited</v>
      </c>
      <c r="NO313" s="4">
        <v>0.383925571690025</v>
      </c>
      <c r="NP313" s="4">
        <v>0.256205328337687</v>
      </c>
      <c r="NQ313" s="4">
        <v>0.19154559337212401</v>
      </c>
      <c r="NR313" s="4">
        <v>0.16460299554236099</v>
      </c>
      <c r="NS313" s="4">
        <v>2.5920187490511799E-2</v>
      </c>
      <c r="NT313" s="4">
        <v>5.5626773344997299E-2</v>
      </c>
      <c r="NU313" s="4">
        <v>0.46736019363750037</v>
      </c>
      <c r="NV313" s="4">
        <v>0.52785776273239038</v>
      </c>
      <c r="NW313" s="4">
        <v>0.127720243352338</v>
      </c>
      <c r="NX313" s="4">
        <v>0.55636837543550377</v>
      </c>
      <c r="NY313" s="4">
        <f t="shared" si="598"/>
        <v>4.4831096132127213E-2</v>
      </c>
      <c r="NZ313" s="4">
        <f t="shared" si="599"/>
        <v>-0.43025128119643452</v>
      </c>
      <c r="OA313" s="4">
        <f t="shared" si="666"/>
        <v>174.05139084164648</v>
      </c>
      <c r="OB313" s="4" t="str">
        <f t="shared" si="667"/>
        <v>Upset</v>
      </c>
      <c r="OC313" s="1">
        <v>0.66094467498151699</v>
      </c>
      <c r="OD313" s="1">
        <v>-0.461296093694123</v>
      </c>
      <c r="OE313" s="1">
        <v>0.63839557241364797</v>
      </c>
      <c r="OF313" s="1">
        <v>0.29869272159319399</v>
      </c>
      <c r="OG313" s="1">
        <v>0.63739811025776805</v>
      </c>
      <c r="OH313" s="1">
        <v>-4.1295676549852001E-2</v>
      </c>
      <c r="OI313" s="1">
        <v>0.4917003272721937</v>
      </c>
      <c r="OJ313" s="1">
        <v>-0.59430483998613515</v>
      </c>
      <c r="OK313" s="1">
        <v>0.63695955304165264</v>
      </c>
      <c r="OL313" s="1">
        <v>1.7818411493613193</v>
      </c>
      <c r="OM313" s="1">
        <f t="shared" si="600"/>
        <v>0.57353154952296515</v>
      </c>
      <c r="ON313" s="1">
        <f t="shared" si="601"/>
        <v>0.60877829081654311</v>
      </c>
      <c r="OO313" s="1">
        <f t="shared" si="668"/>
        <v>43.29241752053796</v>
      </c>
      <c r="OP313" s="1" t="str">
        <f t="shared" si="669"/>
        <v>excited</v>
      </c>
      <c r="OQ313" s="2">
        <v>0.34840596589989298</v>
      </c>
      <c r="OR313" s="2">
        <v>0.59852009484348301</v>
      </c>
      <c r="OS313" s="2">
        <v>0.221857372913524</v>
      </c>
      <c r="OT313" s="2">
        <v>0.310209348385107</v>
      </c>
      <c r="OU313" s="2">
        <v>0.118814448942598</v>
      </c>
      <c r="OV313" s="2">
        <v>0.27847130356499999</v>
      </c>
      <c r="OW313" s="2">
        <v>0.47484520338931763</v>
      </c>
      <c r="OX313" s="2">
        <v>0.35371994405881096</v>
      </c>
      <c r="OY313" s="2">
        <v>-0.25011412894359003</v>
      </c>
      <c r="OZ313" s="2">
        <v>0.56188834942501908</v>
      </c>
      <c r="PA313" s="2">
        <f t="shared" si="602"/>
        <v>-0.4150411274919612</v>
      </c>
      <c r="PB313" s="2">
        <f t="shared" si="603"/>
        <v>0.26758851026386776</v>
      </c>
      <c r="PC313" s="2">
        <f t="shared" si="670"/>
        <v>-57.189003327526443</v>
      </c>
      <c r="PD313" s="2" t="str">
        <f t="shared" si="671"/>
        <v>Relased</v>
      </c>
      <c r="PE313" s="1">
        <v>0.159998556457767</v>
      </c>
      <c r="PF313" s="1">
        <v>0.44405683554498698</v>
      </c>
      <c r="PG313" s="1">
        <v>0.19083662545600699</v>
      </c>
      <c r="PH313" s="1">
        <v>0.66560850061779497</v>
      </c>
      <c r="PI313" s="1">
        <v>-0.49219693207076398</v>
      </c>
      <c r="PJ313" s="1">
        <v>-0.28115762111936499</v>
      </c>
      <c r="PK313" s="1">
        <v>-0.57446585975581954</v>
      </c>
      <c r="PL313" s="1">
        <v>4.0860141834612991</v>
      </c>
      <c r="PM313" s="1">
        <v>-0.28405827908721998</v>
      </c>
      <c r="PN313" s="1">
        <v>1.4178254799352858</v>
      </c>
      <c r="PO313" s="1">
        <f t="shared" si="604"/>
        <v>-0.32531567270629413</v>
      </c>
      <c r="PP313" s="1">
        <f t="shared" si="605"/>
        <v>-9.562283516347625E-2</v>
      </c>
      <c r="PQ313" s="1">
        <f t="shared" si="672"/>
        <v>-106.38009829339572</v>
      </c>
      <c r="PR313" s="1" t="str">
        <f t="shared" si="673"/>
        <v>Bored</v>
      </c>
      <c r="PS313" s="4">
        <v>0.56396234746304597</v>
      </c>
      <c r="PT313" s="4">
        <v>0.58618614075831799</v>
      </c>
      <c r="PU313" s="4">
        <v>0.169262968513055</v>
      </c>
      <c r="PV313" s="4">
        <v>0.26702360072145598</v>
      </c>
      <c r="PW313" s="4">
        <v>0.38849514200641799</v>
      </c>
      <c r="PX313" s="4">
        <v>0.13354483215766</v>
      </c>
      <c r="PY313" s="4">
        <v>0.17771183531491525</v>
      </c>
      <c r="PZ313" s="4">
        <v>0.37100473756133395</v>
      </c>
      <c r="QA313" s="4">
        <v>-2.2223793295272021E-2</v>
      </c>
      <c r="QB313" s="4">
        <v>0.37933064617526224</v>
      </c>
      <c r="QC313" s="4">
        <f t="shared" si="606"/>
        <v>-2.0232680840019168E-2</v>
      </c>
      <c r="QD313" s="4">
        <f t="shared" si="607"/>
        <v>-0.22716165825609336</v>
      </c>
      <c r="QE313" s="4">
        <f t="shared" si="674"/>
        <v>-174.91024891067821</v>
      </c>
      <c r="QF313" s="4" t="str">
        <f t="shared" si="675"/>
        <v>Sad</v>
      </c>
      <c r="QG313" s="2">
        <v>0.62807420861664598</v>
      </c>
      <c r="QH313" s="2">
        <v>1.42999132619239</v>
      </c>
      <c r="QI313" s="2">
        <v>0.43275073846586298</v>
      </c>
      <c r="QJ313" s="2">
        <v>1.13448796148404</v>
      </c>
      <c r="QK313" s="2">
        <v>1.64673218630726E-2</v>
      </c>
      <c r="QL313" s="2">
        <v>0.77625047696347904</v>
      </c>
      <c r="QM313" s="2">
        <v>0.67140861837681087</v>
      </c>
      <c r="QN313" s="2">
        <v>0.51421741708512503</v>
      </c>
      <c r="QO313" s="2">
        <v>-0.80191711757574402</v>
      </c>
      <c r="QP313" s="2">
        <v>0.76151059013547107</v>
      </c>
      <c r="QQ313" s="2">
        <f t="shared" si="608"/>
        <v>-0.55879728792126082</v>
      </c>
      <c r="QR313" s="2">
        <f t="shared" si="609"/>
        <v>-0.37630053005997</v>
      </c>
      <c r="QS313" s="2">
        <f t="shared" si="676"/>
        <v>-123.95677868626753</v>
      </c>
      <c r="QT313" s="2" t="str">
        <f t="shared" si="677"/>
        <v>Depressed</v>
      </c>
      <c r="QU313" s="4">
        <v>0.85652230473033397</v>
      </c>
      <c r="QV313" s="4">
        <v>0.86136085454304301</v>
      </c>
      <c r="QW313" s="4">
        <v>0.168990835337895</v>
      </c>
      <c r="QX313" s="4">
        <v>0.18131512263327501</v>
      </c>
      <c r="QY313" s="4">
        <v>1.1275321820881099</v>
      </c>
      <c r="QZ313" s="4">
        <v>0.48894919526603697</v>
      </c>
      <c r="RA313" s="4">
        <v>8.5174493170740703E-2</v>
      </c>
      <c r="RB313" s="4">
        <v>0.13427665939308614</v>
      </c>
      <c r="RC313" s="4">
        <v>-4.8385498127090365E-3</v>
      </c>
      <c r="RD313" s="4">
        <v>0.20391721991112655</v>
      </c>
      <c r="RE313" s="4">
        <f t="shared" si="610"/>
        <v>0.10987433048529449</v>
      </c>
      <c r="RF313" s="4">
        <f t="shared" si="611"/>
        <v>5.6768447779200537E-2</v>
      </c>
      <c r="RG313" s="4">
        <f t="shared" si="678"/>
        <v>62.676090714011288</v>
      </c>
      <c r="RH313" s="4" t="str">
        <f t="shared" si="679"/>
        <v>alert</v>
      </c>
    </row>
    <row r="314" spans="1:476" x14ac:dyDescent="0.3">
      <c r="A314" s="1">
        <v>0.31322883340902802</v>
      </c>
      <c r="B314" s="1">
        <v>0.91912592667329995</v>
      </c>
      <c r="C314" s="1">
        <v>0.34184811198561299</v>
      </c>
      <c r="D314" s="1">
        <v>0.54640933787246904</v>
      </c>
      <c r="E314" s="1">
        <v>0.97595718435008305</v>
      </c>
      <c r="F314" s="1">
        <v>0.922843159333535</v>
      </c>
      <c r="G314" s="1">
        <v>0.26516585448221058</v>
      </c>
      <c r="H314" s="1">
        <v>0.29664414132867889</v>
      </c>
      <c r="I314" s="1">
        <v>-0.60589709326427199</v>
      </c>
      <c r="J314" s="1">
        <v>0.72078063771080136</v>
      </c>
      <c r="K314" s="1">
        <f t="shared" si="544"/>
        <v>-0.78162939223689287</v>
      </c>
      <c r="L314" s="1">
        <f t="shared" si="545"/>
        <v>3.6336681469510079E-2</v>
      </c>
      <c r="M314" s="1">
        <f t="shared" si="612"/>
        <v>-87.338328567088837</v>
      </c>
      <c r="N314" s="1" t="str">
        <f t="shared" si="613"/>
        <v>Calm</v>
      </c>
      <c r="O314" s="8">
        <v>0.186397917491955</v>
      </c>
      <c r="P314" s="8">
        <v>-2.0435391216851498E-3</v>
      </c>
      <c r="Q314" s="8">
        <v>-0.18263767313038701</v>
      </c>
      <c r="R314" s="8">
        <v>-7.3369737195514206E-2</v>
      </c>
      <c r="S314" s="8">
        <v>-0.33800886490503501</v>
      </c>
      <c r="T314" s="8">
        <v>-0.24593392625770699</v>
      </c>
      <c r="U314" s="8">
        <v>1.2046470010689361</v>
      </c>
      <c r="V314" s="8">
        <v>0.29587259908178537</v>
      </c>
      <c r="W314" s="8">
        <v>0.18844145661364015</v>
      </c>
      <c r="X314" s="8">
        <v>-1.3886700852404956</v>
      </c>
      <c r="Y314" s="8">
        <f t="shared" si="546"/>
        <v>0.57734630855069202</v>
      </c>
      <c r="Z314" s="8">
        <f t="shared" si="547"/>
        <v>-0.47426178340266989</v>
      </c>
      <c r="AA314" s="8">
        <f t="shared" si="614"/>
        <v>129.40143276699149</v>
      </c>
      <c r="AB314" s="8" t="str">
        <f t="shared" si="615"/>
        <v>stressed</v>
      </c>
      <c r="AC314" s="2">
        <v>0.25415911318520101</v>
      </c>
      <c r="AD314" s="2">
        <v>0.65885852353094798</v>
      </c>
      <c r="AE314" s="2">
        <v>5.6299243676849797E-2</v>
      </c>
      <c r="AF314" s="2">
        <v>2.2797569168014301E-2</v>
      </c>
      <c r="AG314" s="2">
        <v>-0.193305463784743</v>
      </c>
      <c r="AH314" s="2">
        <v>0.36152851369114303</v>
      </c>
      <c r="AI314" s="2">
        <v>0.92515805102111204</v>
      </c>
      <c r="AJ314" s="2">
        <v>2.2342080344413786E-2</v>
      </c>
      <c r="AK314" s="2">
        <v>-0.40469941034574697</v>
      </c>
      <c r="AL314" s="2">
        <v>8.6632294562623835E-2</v>
      </c>
      <c r="AM314" s="2">
        <f t="shared" si="548"/>
        <v>-0.38866813613493079</v>
      </c>
      <c r="AN314" s="2">
        <f t="shared" si="549"/>
        <v>-0.1605057772908588</v>
      </c>
      <c r="AO314" s="2">
        <f t="shared" si="616"/>
        <v>-112.43884163695871</v>
      </c>
      <c r="AP314" s="2" t="str">
        <f t="shared" si="617"/>
        <v>Bored</v>
      </c>
      <c r="AQ314" s="8">
        <v>0.108814869389683</v>
      </c>
      <c r="AR314" s="8">
        <v>-3.5472811132934198E-2</v>
      </c>
      <c r="AS314" s="8">
        <v>-0.244415654881593</v>
      </c>
      <c r="AT314" s="8">
        <v>0.149890382714292</v>
      </c>
      <c r="AU314" s="8">
        <v>-0.20124102772482599</v>
      </c>
      <c r="AV314" s="8">
        <v>-0.47342994273577299</v>
      </c>
      <c r="AW314" s="8">
        <v>2.64444243149571</v>
      </c>
      <c r="AX314" s="8">
        <v>-0.29453639536201548</v>
      </c>
      <c r="AY314" s="8">
        <v>0.1442876805226172</v>
      </c>
      <c r="AZ314" s="8">
        <v>-1.2888276442473983</v>
      </c>
      <c r="BA314" s="8">
        <f t="shared" si="550"/>
        <v>0.13107943446037718</v>
      </c>
      <c r="BB314" s="8">
        <f t="shared" si="551"/>
        <v>-0.49373049355412157</v>
      </c>
      <c r="BC314" s="8">
        <f t="shared" si="618"/>
        <v>165.1316598458169</v>
      </c>
      <c r="BD314" s="8" t="str">
        <f t="shared" si="619"/>
        <v>Upset</v>
      </c>
      <c r="BE314" s="4">
        <v>4.0490273739339E-2</v>
      </c>
      <c r="BF314" s="4">
        <v>0.41799825670840302</v>
      </c>
      <c r="BG314" s="4">
        <v>-2.73631668318659E-2</v>
      </c>
      <c r="BH314" s="4">
        <v>0.40150222320974899</v>
      </c>
      <c r="BI314" s="4">
        <v>-0.119734079519744</v>
      </c>
      <c r="BJ314" s="4">
        <v>0.79337818151939399</v>
      </c>
      <c r="BK314" s="4">
        <v>0.34530354218085929</v>
      </c>
      <c r="BL314" s="4">
        <v>0.33144298546629591</v>
      </c>
      <c r="BM314" s="4">
        <v>-0.37750798296906402</v>
      </c>
      <c r="BN314" s="4">
        <v>0.81602707926524021</v>
      </c>
      <c r="BO314" s="4">
        <f t="shared" si="552"/>
        <v>-0.24330301461852177</v>
      </c>
      <c r="BP314" s="4">
        <f t="shared" si="553"/>
        <v>0.35716681734130651</v>
      </c>
      <c r="BQ314" s="4">
        <f t="shared" si="620"/>
        <v>-34.2627982713203</v>
      </c>
      <c r="BR314" s="4" t="str">
        <f t="shared" si="621"/>
        <v>Relased</v>
      </c>
      <c r="BS314" s="6">
        <v>0.76037906065426797</v>
      </c>
      <c r="BT314" s="6">
        <v>0.493680857104216</v>
      </c>
      <c r="BU314" s="6">
        <v>0.66213980119078397</v>
      </c>
      <c r="BV314" s="6">
        <v>0.24063445963977501</v>
      </c>
      <c r="BW314" s="6">
        <v>0.72531046269670396</v>
      </c>
      <c r="BX314" s="6">
        <v>0.47719173448168001</v>
      </c>
      <c r="BY314" s="6">
        <v>0.44567844814394869</v>
      </c>
      <c r="BZ314" s="6">
        <v>0.24785379845434163</v>
      </c>
      <c r="CA314" s="6">
        <v>0.26669820355005197</v>
      </c>
      <c r="CB314" s="6">
        <v>0.71988128162503151</v>
      </c>
      <c r="CC314" s="6">
        <f t="shared" si="554"/>
        <v>0.54671509657683148</v>
      </c>
      <c r="CD314" s="6">
        <f t="shared" si="555"/>
        <v>-0.5313789571367098</v>
      </c>
      <c r="CE314" s="6">
        <f t="shared" si="622"/>
        <v>134.18500913910518</v>
      </c>
      <c r="CF314" s="6" t="str">
        <f t="shared" si="623"/>
        <v>stressed</v>
      </c>
      <c r="CG314" s="4">
        <v>0.42952194080074102</v>
      </c>
      <c r="CH314" s="4">
        <v>0.92768804886613099</v>
      </c>
      <c r="CI314" s="4">
        <v>0.380309701404968</v>
      </c>
      <c r="CJ314" s="4">
        <v>0.52067995367643605</v>
      </c>
      <c r="CK314" s="4">
        <v>0.777322549574473</v>
      </c>
      <c r="CL314" s="4">
        <v>0.61654417726824895</v>
      </c>
      <c r="CM314" s="4">
        <v>0.31512734609802778</v>
      </c>
      <c r="CN314" s="4">
        <v>0.33717723595228621</v>
      </c>
      <c r="CO314" s="4">
        <v>-0.49816610806538997</v>
      </c>
      <c r="CP314" s="4">
        <v>0.66385427600820446</v>
      </c>
      <c r="CQ314" s="4">
        <f t="shared" si="556"/>
        <v>-0.63967482634577166</v>
      </c>
      <c r="CR314" s="4">
        <f t="shared" si="557"/>
        <v>-0.64507030165119206</v>
      </c>
      <c r="CS314" s="4">
        <f t="shared" si="624"/>
        <v>-135.24062060195834</v>
      </c>
      <c r="CT314" s="4" t="str">
        <f t="shared" si="625"/>
        <v>Depressed</v>
      </c>
      <c r="CU314" s="2">
        <v>0.497672849106296</v>
      </c>
      <c r="CV314" s="2">
        <v>0.77967376359589602</v>
      </c>
      <c r="CW314" s="2">
        <v>-9.7833317968162997E-2</v>
      </c>
      <c r="CX314" s="2">
        <v>0.291779557751777</v>
      </c>
      <c r="CY314" s="2">
        <v>0.16477078027811101</v>
      </c>
      <c r="CZ314" s="2">
        <v>0.28085272754653101</v>
      </c>
      <c r="DA314" s="2">
        <v>-0.14768549900476385</v>
      </c>
      <c r="DB314" s="2">
        <v>0.27512708092512084</v>
      </c>
      <c r="DC314" s="2">
        <v>-0.28200091448960002</v>
      </c>
      <c r="DD314" s="2">
        <v>0.15183524804855122</v>
      </c>
      <c r="DE314" s="2">
        <f t="shared" si="558"/>
        <v>-0.28286604126621395</v>
      </c>
      <c r="DF314" s="2">
        <f t="shared" si="559"/>
        <v>-0.4613459175943595</v>
      </c>
      <c r="DG314" s="2">
        <f t="shared" si="626"/>
        <v>-148.48619714065541</v>
      </c>
      <c r="DH314" s="2" t="str">
        <f t="shared" si="627"/>
        <v>Depressed</v>
      </c>
      <c r="DI314" s="7">
        <v>0.25128193834594098</v>
      </c>
      <c r="DJ314" s="7">
        <v>0.77832995711736896</v>
      </c>
      <c r="DK314" s="7">
        <v>0.19128407725881799</v>
      </c>
      <c r="DL314" s="7">
        <v>2.8134055778623601E-3</v>
      </c>
      <c r="DM314" s="7">
        <v>0.55182097801013297</v>
      </c>
      <c r="DN314" s="7">
        <v>1.03070258622428</v>
      </c>
      <c r="DO314" s="7">
        <v>0.23818127585282961</v>
      </c>
      <c r="DP314" s="7">
        <v>1.5551989864513057E-3</v>
      </c>
      <c r="DQ314" s="7">
        <v>-0.52704801877142793</v>
      </c>
      <c r="DR314" s="7">
        <v>0.18851519071595357</v>
      </c>
      <c r="DS314" s="7">
        <f t="shared" si="560"/>
        <v>-0.43258469599845195</v>
      </c>
      <c r="DT314" s="7">
        <f t="shared" si="561"/>
        <v>4.3502529624395381E-2</v>
      </c>
      <c r="DU314" s="7">
        <f t="shared" si="628"/>
        <v>-84.257402995715324</v>
      </c>
      <c r="DV314" s="7" t="str">
        <f t="shared" si="629"/>
        <v>Calm</v>
      </c>
      <c r="DW314" s="8">
        <v>0.242525760385364</v>
      </c>
      <c r="DX314" s="8">
        <v>0.58388217882197602</v>
      </c>
      <c r="DY314" s="8">
        <v>-8.8187244671923903E-2</v>
      </c>
      <c r="DZ314" s="8">
        <v>5.4673796752202297E-2</v>
      </c>
      <c r="EA314" s="8">
        <v>0.16172473449611499</v>
      </c>
      <c r="EB314" s="8">
        <v>0.48395832813842399</v>
      </c>
      <c r="EC314" s="8">
        <v>-0.21814999805449653</v>
      </c>
      <c r="ED314" s="8">
        <v>5.1200339747207051E-2</v>
      </c>
      <c r="EE314" s="8">
        <v>-0.34135641843661202</v>
      </c>
      <c r="EF314" s="8">
        <v>-4.0553153387982294E-2</v>
      </c>
      <c r="EG314" s="8">
        <f t="shared" si="562"/>
        <v>-9.125663128874606E-2</v>
      </c>
      <c r="EH314" s="8">
        <f t="shared" si="563"/>
        <v>4.1068263466194743E-2</v>
      </c>
      <c r="EI314" s="8">
        <f t="shared" si="630"/>
        <v>-65.770803516125895</v>
      </c>
      <c r="EJ314" s="8" t="str">
        <f t="shared" si="631"/>
        <v>Calm</v>
      </c>
      <c r="EK314" s="1">
        <v>0.85706075349938304</v>
      </c>
      <c r="EL314" s="1">
        <v>-5.84020901805943E-2</v>
      </c>
      <c r="EM314" s="1">
        <v>0.639512542235399</v>
      </c>
      <c r="EN314" s="1">
        <v>-0.230661335357252</v>
      </c>
      <c r="EO314" s="1">
        <v>0.75577666555392697</v>
      </c>
      <c r="EP314" s="1">
        <v>-0.204607573394051</v>
      </c>
      <c r="EQ314" s="1">
        <v>0.39651395402939915</v>
      </c>
      <c r="ER314" s="1">
        <v>0.87700707351305196</v>
      </c>
      <c r="ES314" s="1">
        <v>0.91546284367997732</v>
      </c>
      <c r="ET314" s="1">
        <v>0.51192233385309427</v>
      </c>
      <c r="EU314" s="1">
        <f t="shared" si="564"/>
        <v>0.38995463599748503</v>
      </c>
      <c r="EV314" s="1">
        <f t="shared" si="565"/>
        <v>-0.6234774061134003</v>
      </c>
      <c r="EW314" s="1">
        <f t="shared" si="632"/>
        <v>147.97603415100454</v>
      </c>
      <c r="EX314" s="1" t="str">
        <f t="shared" si="633"/>
        <v>stressed</v>
      </c>
      <c r="EY314" s="2">
        <v>0.90696575808966795</v>
      </c>
      <c r="EZ314" s="2">
        <v>0.218967758723036</v>
      </c>
      <c r="FA314" s="2">
        <v>0.17983037679092201</v>
      </c>
      <c r="FB314" s="2">
        <v>0.13139836659692999</v>
      </c>
      <c r="FC314" s="2">
        <v>0.83068055932449802</v>
      </c>
      <c r="FD314" s="2">
        <v>5.0755131324438603E-2</v>
      </c>
      <c r="FE314" s="2">
        <v>0.10349078232360427</v>
      </c>
      <c r="FF314" s="2">
        <v>0.48716060610874451</v>
      </c>
      <c r="FG314" s="2">
        <v>0.68799799936663197</v>
      </c>
      <c r="FH314" s="2">
        <v>0.27641840192205952</v>
      </c>
      <c r="FI314" s="2">
        <f t="shared" si="566"/>
        <v>0.51935662263771909</v>
      </c>
      <c r="FJ314" s="2">
        <f t="shared" si="567"/>
        <v>0.24784434707444802</v>
      </c>
      <c r="FK314" s="2">
        <f t="shared" si="634"/>
        <v>64.488861586111526</v>
      </c>
      <c r="FL314" s="2" t="str">
        <f t="shared" si="635"/>
        <v>alert</v>
      </c>
      <c r="FM314" s="7">
        <v>0.63304668354066296</v>
      </c>
      <c r="FN314" s="7">
        <v>0.69337364429189297</v>
      </c>
      <c r="FO314" s="7">
        <v>-0.10563344392169199</v>
      </c>
      <c r="FP314" s="7">
        <v>0.10264951450081899</v>
      </c>
      <c r="FQ314" s="7">
        <v>3.1046546394617899E-2</v>
      </c>
      <c r="FR314" s="7">
        <v>0.64089957866799996</v>
      </c>
      <c r="FS314" s="7">
        <v>-0.1590641782810924</v>
      </c>
      <c r="FT314" s="7">
        <v>7.6932904546421044E-2</v>
      </c>
      <c r="FU314" s="7">
        <v>-6.0326960751230008E-2</v>
      </c>
      <c r="FV314" s="7">
        <v>-2.2496107442419137E-3</v>
      </c>
      <c r="FW314" s="7">
        <f t="shared" si="568"/>
        <v>5.2682070318314622E-2</v>
      </c>
      <c r="FX314" s="7">
        <f t="shared" si="569"/>
        <v>-0.23631422363517018</v>
      </c>
      <c r="FY314" s="7">
        <f t="shared" si="636"/>
        <v>167.43242893998098</v>
      </c>
      <c r="FZ314" s="7" t="str">
        <f t="shared" si="637"/>
        <v>Upset</v>
      </c>
      <c r="GA314" s="4">
        <v>0.64153923614656105</v>
      </c>
      <c r="GB314" s="4">
        <v>0.94867060242849599</v>
      </c>
      <c r="GC314" s="4">
        <v>0.35684098092341399</v>
      </c>
      <c r="GD314" s="4">
        <v>0.30406446080981397</v>
      </c>
      <c r="GE314" s="4">
        <v>0.122308336837101</v>
      </c>
      <c r="GF314" s="4">
        <v>0.39639354325416198</v>
      </c>
      <c r="GG314" s="4">
        <v>0.46716255120057371</v>
      </c>
      <c r="GH314" s="4">
        <v>0.22605944986771817</v>
      </c>
      <c r="GI314" s="4">
        <v>-0.30713136628193494</v>
      </c>
      <c r="GJ314" s="4">
        <v>0.41560895027881789</v>
      </c>
      <c r="GK314" s="4">
        <f t="shared" si="570"/>
        <v>-0.30664176921591257</v>
      </c>
      <c r="GL314" s="4">
        <f t="shared" si="571"/>
        <v>-0.83434315674405735</v>
      </c>
      <c r="GM314" s="4">
        <f t="shared" si="638"/>
        <v>-159.82037004434207</v>
      </c>
      <c r="GN314" s="4" t="str">
        <f t="shared" si="639"/>
        <v>Sad</v>
      </c>
      <c r="GO314" s="6">
        <v>0.55228023001909499</v>
      </c>
      <c r="GP314" s="6">
        <v>7.9070978259179997E-2</v>
      </c>
      <c r="GQ314" s="6">
        <v>0.49641381275202601</v>
      </c>
      <c r="GR314" s="6">
        <v>0.36131244551480002</v>
      </c>
      <c r="GS314" s="6">
        <v>-0.18196091596948</v>
      </c>
      <c r="GT314" s="6">
        <v>-9.3968125795615406E-2</v>
      </c>
      <c r="GU314" s="6">
        <v>1.3405020854124747</v>
      </c>
      <c r="GV314" s="6">
        <v>-24.253800576996561</v>
      </c>
      <c r="GW314" s="6">
        <v>0.47320925175991502</v>
      </c>
      <c r="GX314" s="6">
        <v>1.3585564532392149</v>
      </c>
      <c r="GY314" s="6">
        <f t="shared" si="572"/>
        <v>0.37258932980013149</v>
      </c>
      <c r="GZ314" s="6">
        <f t="shared" si="573"/>
        <v>0.1614875219919385</v>
      </c>
      <c r="HA314" s="6">
        <f t="shared" si="640"/>
        <v>66.567145528813654</v>
      </c>
      <c r="HB314" s="6" t="str">
        <f t="shared" si="641"/>
        <v>alert</v>
      </c>
      <c r="HI314" s="2">
        <v>0</v>
      </c>
      <c r="HJ314" s="2">
        <v>0</v>
      </c>
      <c r="HK314" s="2">
        <v>0</v>
      </c>
      <c r="HL314" s="2">
        <v>0</v>
      </c>
      <c r="HM314" s="2" t="e">
        <f t="shared" si="574"/>
        <v>#DIV/0!</v>
      </c>
      <c r="HN314" s="2" t="e">
        <f t="shared" si="575"/>
        <v>#DIV/0!</v>
      </c>
      <c r="HO314" s="2" t="e">
        <f t="shared" si="642"/>
        <v>#DIV/0!</v>
      </c>
      <c r="HP314" s="2" t="e">
        <f t="shared" si="643"/>
        <v>#DIV/0!</v>
      </c>
      <c r="HQ314" s="4">
        <v>1.3355410974754101</v>
      </c>
      <c r="HR314" s="4">
        <v>1.0203275914636201</v>
      </c>
      <c r="HS314" s="4">
        <v>0.55865273748833</v>
      </c>
      <c r="HT314" s="4">
        <v>0.78303267906888796</v>
      </c>
      <c r="HU314" s="4">
        <v>1.2456321773839301</v>
      </c>
      <c r="HV314" s="4">
        <v>0.97444027249642196</v>
      </c>
      <c r="HW314" s="4">
        <v>0.21643364392836956</v>
      </c>
      <c r="HX314" s="4">
        <v>0.39254325940182339</v>
      </c>
      <c r="HY314" s="4">
        <v>0.31521350601178999</v>
      </c>
      <c r="HZ314" s="4">
        <v>0.5695077246268121</v>
      </c>
      <c r="IA314" s="4">
        <f t="shared" si="576"/>
        <v>0.58369675877591143</v>
      </c>
      <c r="IB314" s="4">
        <f t="shared" si="577"/>
        <v>-0.35807914660983786</v>
      </c>
      <c r="IC314" s="4">
        <f t="shared" si="644"/>
        <v>121.52777387920082</v>
      </c>
      <c r="ID314" s="4" t="str">
        <f t="shared" si="645"/>
        <v>stressed</v>
      </c>
      <c r="IE314" s="6">
        <v>0.66349859857334903</v>
      </c>
      <c r="IF314" s="6">
        <v>0.54191519153621404</v>
      </c>
      <c r="IG314" s="6">
        <v>0.35058401267975098</v>
      </c>
      <c r="IH314" s="6">
        <v>0.60171191270333702</v>
      </c>
      <c r="II314" s="6">
        <v>0.76124831501193102</v>
      </c>
      <c r="IJ314" s="6">
        <v>0.763189949392302</v>
      </c>
      <c r="IK314" s="6">
        <v>0.24606757125553605</v>
      </c>
      <c r="IL314" s="6">
        <v>0.46104478009737171</v>
      </c>
      <c r="IM314" s="6">
        <v>0.12158340703713499</v>
      </c>
      <c r="IN314" s="6">
        <v>0.7900157881025498</v>
      </c>
      <c r="IO314" s="6">
        <f t="shared" si="578"/>
        <v>0.15349617091106449</v>
      </c>
      <c r="IP314" s="6">
        <f t="shared" si="579"/>
        <v>0.37290271819799381</v>
      </c>
      <c r="IQ314" s="6">
        <f t="shared" si="646"/>
        <v>22.373302345319441</v>
      </c>
      <c r="IR314" s="6" t="str">
        <f t="shared" si="647"/>
        <v>happy</v>
      </c>
      <c r="IS314" s="4">
        <v>-0.12153468852680201</v>
      </c>
      <c r="IT314" s="4">
        <v>0.22160992567596099</v>
      </c>
      <c r="IU314" s="4">
        <v>-0.14610451323225099</v>
      </c>
      <c r="IV314" s="4">
        <v>7.0261482441480796E-2</v>
      </c>
      <c r="IW314" s="4">
        <v>0.10619824174694301</v>
      </c>
      <c r="IX314" s="4">
        <v>0.18221618588236899</v>
      </c>
      <c r="IY314" s="4">
        <v>9.526620822244606</v>
      </c>
      <c r="IZ314" s="4">
        <v>0.17398944850383205</v>
      </c>
      <c r="JA314" s="4">
        <v>-0.34314461420276299</v>
      </c>
      <c r="JB314" s="4">
        <v>-0.75786011556213995</v>
      </c>
      <c r="JC314" s="4">
        <f t="shared" si="580"/>
        <v>-0.3797743409033546</v>
      </c>
      <c r="JD314" s="4">
        <f t="shared" si="581"/>
        <v>-0.3374410464982982</v>
      </c>
      <c r="JE314" s="4">
        <f t="shared" si="648"/>
        <v>-131.62206323555435</v>
      </c>
      <c r="JF314" s="4" t="str">
        <f t="shared" si="649"/>
        <v>Depressed</v>
      </c>
      <c r="JG314" s="6">
        <v>5.3769933583595803E-2</v>
      </c>
      <c r="JH314" s="6">
        <v>0.192618014059625</v>
      </c>
      <c r="JI314" s="6">
        <v>5.6262698115187901E-2</v>
      </c>
      <c r="JJ314" s="6">
        <v>4.8895220090656499E-2</v>
      </c>
      <c r="JK314" s="6">
        <v>7.7503097025373197E-2</v>
      </c>
      <c r="JL314" s="6">
        <v>0.23531070682888899</v>
      </c>
      <c r="JM314" s="6">
        <v>0.42859297034728361</v>
      </c>
      <c r="JN314" s="6">
        <v>0.11426019732710326</v>
      </c>
      <c r="JO314" s="6">
        <v>-0.1388480804760292</v>
      </c>
      <c r="JP314" s="6">
        <v>0.42679814175861025</v>
      </c>
      <c r="JQ314" s="6">
        <f t="shared" si="582"/>
        <v>-0.22746033065765481</v>
      </c>
      <c r="JR314" s="6">
        <f t="shared" si="583"/>
        <v>0.24044616061577928</v>
      </c>
      <c r="JS314" s="6">
        <f t="shared" si="650"/>
        <v>-43.410275714853306</v>
      </c>
      <c r="JT314" s="6" t="str">
        <f t="shared" si="651"/>
        <v>Relased</v>
      </c>
      <c r="JU314" s="2">
        <v>0.639399322080209</v>
      </c>
      <c r="JV314" s="2">
        <v>0.43068959272880503</v>
      </c>
      <c r="JW314" s="2">
        <v>0.52062884758052197</v>
      </c>
      <c r="JX314" s="2">
        <v>0.174852138364187</v>
      </c>
      <c r="JY314" s="2">
        <v>0.56667578231788895</v>
      </c>
      <c r="JZ314" s="2">
        <v>0.71773129580786399</v>
      </c>
      <c r="KA314" s="2">
        <v>0.43167199594949457</v>
      </c>
      <c r="KB314" s="2">
        <v>0.15225440438216481</v>
      </c>
      <c r="KC314" s="2">
        <v>0.20870972935140397</v>
      </c>
      <c r="KD314" s="2">
        <v>0.64992822215043333</v>
      </c>
      <c r="KE314" s="2">
        <f t="shared" si="584"/>
        <v>0.41002170083387646</v>
      </c>
      <c r="KF314" s="2">
        <f t="shared" si="585"/>
        <v>0.20532624102937125</v>
      </c>
      <c r="KG314" s="2">
        <f t="shared" si="652"/>
        <v>63.399701926664406</v>
      </c>
      <c r="KH314" s="2" t="str">
        <f t="shared" si="653"/>
        <v>alert</v>
      </c>
      <c r="KI314" s="7">
        <v>0.49419781005521002</v>
      </c>
      <c r="KJ314" s="7">
        <v>0.57099031784936505</v>
      </c>
      <c r="KK314" s="7">
        <v>0.25442982400838798</v>
      </c>
      <c r="KL314" s="7">
        <v>0.23474197982727299</v>
      </c>
      <c r="KM314" s="7">
        <v>0.36951448925091002</v>
      </c>
      <c r="KN314" s="7">
        <v>0.74603586766417496</v>
      </c>
      <c r="KO314" s="7">
        <v>0.2945770532766398</v>
      </c>
      <c r="KP314" s="7">
        <v>0.17823638011854828</v>
      </c>
      <c r="KQ314" s="7">
        <v>-7.6792507794155029E-2</v>
      </c>
      <c r="KR314" s="7">
        <v>0.45923512572183256</v>
      </c>
      <c r="KS314" s="7">
        <f t="shared" si="586"/>
        <v>3.8283555112314627E-2</v>
      </c>
      <c r="KT314" s="7">
        <f t="shared" si="587"/>
        <v>0.21930740814447969</v>
      </c>
      <c r="KU314" s="7">
        <f t="shared" si="654"/>
        <v>9.9021005721404993</v>
      </c>
      <c r="KV314" s="7" t="str">
        <f t="shared" si="655"/>
        <v>happy</v>
      </c>
      <c r="KW314" s="2">
        <v>0.388069528540472</v>
      </c>
      <c r="KX314" s="2">
        <v>0.39932066953510198</v>
      </c>
      <c r="KY314" s="2">
        <v>0.44447986941624301</v>
      </c>
      <c r="KZ314" s="2">
        <v>0.18908980108210199</v>
      </c>
      <c r="LA314" s="2">
        <v>0.41139383149340703</v>
      </c>
      <c r="LB314" s="2">
        <v>0.27504669073832</v>
      </c>
      <c r="LC314" s="2">
        <v>0.55597278328978983</v>
      </c>
      <c r="LD314" s="2">
        <v>0.28039583796795209</v>
      </c>
      <c r="LE314" s="2">
        <v>-1.1251140994629982E-2</v>
      </c>
      <c r="LF314" s="2">
        <v>0.80464510740268924</v>
      </c>
      <c r="LG314" s="2">
        <f t="shared" si="588"/>
        <v>-9.698585848861252E-2</v>
      </c>
      <c r="LH314" s="2">
        <f t="shared" si="589"/>
        <v>0.26933578142998216</v>
      </c>
      <c r="LI314" s="2">
        <f t="shared" si="656"/>
        <v>-19.80357999755854</v>
      </c>
      <c r="LJ314" s="2" t="str">
        <f t="shared" si="657"/>
        <v>Contented</v>
      </c>
      <c r="LK314" s="4">
        <v>0.50118621053648205</v>
      </c>
      <c r="LL314" s="4">
        <v>0.77986596221773097</v>
      </c>
      <c r="LM314" s="4">
        <v>0.15995488769466801</v>
      </c>
      <c r="LN314" s="4">
        <v>0.39791188345136203</v>
      </c>
      <c r="LO314" s="4">
        <v>0.26791263614658301</v>
      </c>
      <c r="LP314" s="4">
        <v>0.50625961655798402</v>
      </c>
      <c r="LQ314" s="4">
        <v>0.20797702191924258</v>
      </c>
      <c r="LR314" s="4">
        <v>0.30938804889499294</v>
      </c>
      <c r="LS314" s="4">
        <v>-0.27867975168124892</v>
      </c>
      <c r="LT314" s="4">
        <v>0.43547544979892416</v>
      </c>
      <c r="LU314" s="4">
        <f t="shared" si="590"/>
        <v>-6.5069380799672838E-2</v>
      </c>
      <c r="LV314" s="4">
        <f t="shared" si="591"/>
        <v>8.6961668441144058E-2</v>
      </c>
      <c r="LW314" s="4">
        <f t="shared" si="658"/>
        <v>-36.805804397201229</v>
      </c>
      <c r="LX314" s="4" t="str">
        <f t="shared" si="659"/>
        <v>Relased</v>
      </c>
      <c r="LY314" s="6">
        <v>0.74909852491457096</v>
      </c>
      <c r="LZ314" s="6">
        <v>0.42978135314661903</v>
      </c>
      <c r="MA314" s="6">
        <v>6.0967560215252299E-2</v>
      </c>
      <c r="MB314" s="6">
        <v>0.152702718714462</v>
      </c>
      <c r="MC314" s="6">
        <v>0.28047289007543702</v>
      </c>
      <c r="MD314" s="6">
        <v>0.37114251199435899</v>
      </c>
      <c r="ME314" s="6">
        <v>5.9216446113011009E-2</v>
      </c>
      <c r="MF314" s="6">
        <v>0.19065822028862056</v>
      </c>
      <c r="MG314" s="6">
        <v>0.31931717176795194</v>
      </c>
      <c r="MH314" s="6">
        <v>0.18124855882782631</v>
      </c>
      <c r="MI314" s="6">
        <f t="shared" si="592"/>
        <v>0.33631554367328009</v>
      </c>
      <c r="MJ314" s="6">
        <f t="shared" si="593"/>
        <v>5.4356406367127352E-2</v>
      </c>
      <c r="MK314" s="6">
        <f t="shared" si="660"/>
        <v>80.819063047839734</v>
      </c>
      <c r="ML314" s="6" t="str">
        <f t="shared" si="661"/>
        <v>alert</v>
      </c>
      <c r="MM314" s="2">
        <v>-1.3394096808386401E-2</v>
      </c>
      <c r="MN314" s="2">
        <v>0.53701852005866901</v>
      </c>
      <c r="MO314" s="2">
        <v>-2.2336428854848898E-2</v>
      </c>
      <c r="MP314" s="2">
        <v>0.49555249370106302</v>
      </c>
      <c r="MQ314" s="2">
        <v>-9.9412254879011494E-2</v>
      </c>
      <c r="MR314" s="2">
        <v>0.168067925845687</v>
      </c>
      <c r="MS314" s="2">
        <v>0.19800683667836588</v>
      </c>
      <c r="MT314" s="2">
        <v>0.70282515935398371</v>
      </c>
      <c r="MU314" s="2">
        <v>-0.55041261686705545</v>
      </c>
      <c r="MV314" s="2">
        <v>0.90373184258448125</v>
      </c>
      <c r="MW314" s="2">
        <f t="shared" si="594"/>
        <v>-0.27248297772862806</v>
      </c>
      <c r="MX314" s="2">
        <f t="shared" si="595"/>
        <v>0.48740900564553002</v>
      </c>
      <c r="MY314" s="2">
        <f t="shared" si="662"/>
        <v>-29.207101962263572</v>
      </c>
      <c r="MZ314" s="2" t="str">
        <f t="shared" si="663"/>
        <v>Contented</v>
      </c>
      <c r="NK314" s="7">
        <f t="shared" si="596"/>
        <v>5.2959786961425781E-2</v>
      </c>
      <c r="NL314" s="7">
        <f t="shared" si="597"/>
        <v>4.4546745186410774E-2</v>
      </c>
      <c r="NM314" s="7">
        <f t="shared" si="664"/>
        <v>49.931371470164912</v>
      </c>
      <c r="NN314" s="7" t="str">
        <f t="shared" si="665"/>
        <v>excited</v>
      </c>
      <c r="NO314" s="4">
        <v>0.26387589436625197</v>
      </c>
      <c r="NP314" s="4">
        <v>0.25812507246824801</v>
      </c>
      <c r="NQ314" s="4">
        <v>0.27437624199612898</v>
      </c>
      <c r="NR314" s="4">
        <v>0.16978843449695299</v>
      </c>
      <c r="NS314" s="4">
        <v>-2.86153699158481E-2</v>
      </c>
      <c r="NT314" s="4">
        <v>-9.8550932475834505E-2</v>
      </c>
      <c r="NU314" s="4">
        <v>1.1662655374806461</v>
      </c>
      <c r="NV314" s="4">
        <v>1.0640097105021222</v>
      </c>
      <c r="NW314" s="4">
        <v>5.750821898003966E-3</v>
      </c>
      <c r="NX314" s="4">
        <v>0.85088860885942386</v>
      </c>
      <c r="NY314" s="4">
        <f t="shared" si="598"/>
        <v>-5.265428274519135E-2</v>
      </c>
      <c r="NZ314" s="4">
        <f t="shared" si="599"/>
        <v>-0.16661014776250094</v>
      </c>
      <c r="OA314" s="4">
        <f t="shared" si="666"/>
        <v>-162.46175165018431</v>
      </c>
      <c r="OB314" s="4" t="str">
        <f t="shared" si="667"/>
        <v>Sad</v>
      </c>
      <c r="OC314" s="1">
        <v>0.66094467498151699</v>
      </c>
      <c r="OD314" s="1">
        <v>-0.461296093694123</v>
      </c>
      <c r="OE314" s="1">
        <v>0.63839557241364797</v>
      </c>
      <c r="OF314" s="1">
        <v>0.29869272159319399</v>
      </c>
      <c r="OG314" s="1">
        <v>0.63739811025776805</v>
      </c>
      <c r="OH314" s="1">
        <v>-4.1295676549852001E-2</v>
      </c>
      <c r="OI314" s="1">
        <v>0.4917003272721937</v>
      </c>
      <c r="OJ314" s="1">
        <v>-0.59430483998613515</v>
      </c>
      <c r="OK314" s="1">
        <v>0.63695955304165264</v>
      </c>
      <c r="OL314" s="1">
        <v>1.7818411493613193</v>
      </c>
      <c r="OM314" s="1">
        <f t="shared" si="600"/>
        <v>0.57353154952296515</v>
      </c>
      <c r="ON314" s="1">
        <f t="shared" si="601"/>
        <v>0.60877829081654311</v>
      </c>
      <c r="OO314" s="1">
        <f t="shared" si="668"/>
        <v>43.29241752053796</v>
      </c>
      <c r="OP314" s="1" t="str">
        <f t="shared" si="669"/>
        <v>excited</v>
      </c>
      <c r="OQ314" s="2">
        <v>0.34840596589989298</v>
      </c>
      <c r="OR314" s="2">
        <v>0.59852009484348301</v>
      </c>
      <c r="OS314" s="2">
        <v>0.221857372913524</v>
      </c>
      <c r="OT314" s="2">
        <v>0.310209348385107</v>
      </c>
      <c r="OU314" s="2">
        <v>0.118814448942598</v>
      </c>
      <c r="OV314" s="2">
        <v>0.27847130356499999</v>
      </c>
      <c r="OW314" s="2">
        <v>0.47484520338931763</v>
      </c>
      <c r="OX314" s="2">
        <v>0.35371994405881096</v>
      </c>
      <c r="OY314" s="2">
        <v>-0.25011412894359003</v>
      </c>
      <c r="OZ314" s="2">
        <v>0.56188834942501908</v>
      </c>
      <c r="PA314" s="2">
        <f t="shared" si="602"/>
        <v>-0.4150411274919612</v>
      </c>
      <c r="PB314" s="2">
        <f t="shared" si="603"/>
        <v>0.26758851026386776</v>
      </c>
      <c r="PC314" s="2">
        <f t="shared" si="670"/>
        <v>-57.189003327526443</v>
      </c>
      <c r="PD314" s="2" t="str">
        <f t="shared" si="671"/>
        <v>Relased</v>
      </c>
      <c r="PE314" s="1">
        <v>0.20377626149619699</v>
      </c>
      <c r="PF314" s="1">
        <v>0.26770583954914501</v>
      </c>
      <c r="PG314" s="1">
        <v>0.25971831192456102</v>
      </c>
      <c r="PH314" s="1">
        <v>0.66649527197240499</v>
      </c>
      <c r="PI314" s="1">
        <v>-0.61616571350329497</v>
      </c>
      <c r="PJ314" s="1">
        <v>-0.18195259456326501</v>
      </c>
      <c r="PK314" s="1">
        <v>-0.62978893048915996</v>
      </c>
      <c r="PL314" s="1">
        <v>7.7722454944083941</v>
      </c>
      <c r="PM314" s="1">
        <v>-6.3929578052948022E-2</v>
      </c>
      <c r="PN314" s="1">
        <v>1.9644724197237191</v>
      </c>
      <c r="PO314" s="1">
        <f t="shared" si="604"/>
        <v>-0.11964597271075128</v>
      </c>
      <c r="PP314" s="1">
        <f t="shared" si="605"/>
        <v>0.38089062592964851</v>
      </c>
      <c r="PQ314" s="1">
        <f t="shared" si="672"/>
        <v>-17.438630244709895</v>
      </c>
      <c r="PR314" s="1" t="str">
        <f t="shared" si="673"/>
        <v>Contented</v>
      </c>
      <c r="PS314" s="4">
        <v>0.66240424984707602</v>
      </c>
      <c r="PT314" s="4">
        <v>0.38789237996325898</v>
      </c>
      <c r="PU314" s="4">
        <v>0.690963406425122</v>
      </c>
      <c r="PV314" s="4">
        <v>0.837045109756821</v>
      </c>
      <c r="PW314" s="4">
        <v>0.50899724139331903</v>
      </c>
      <c r="PX314" s="4">
        <v>0.31449087747274701</v>
      </c>
      <c r="PY314" s="4">
        <v>0.58986044630476109</v>
      </c>
      <c r="PZ314" s="4">
        <v>1.1917213300504732</v>
      </c>
      <c r="QA314" s="4">
        <v>0.27451186988381704</v>
      </c>
      <c r="QB314" s="4">
        <v>1.4548352082762319</v>
      </c>
      <c r="QC314" s="4">
        <f t="shared" si="606"/>
        <v>0.33006841866393488</v>
      </c>
      <c r="QD314" s="4">
        <f t="shared" si="607"/>
        <v>0.85631236671509736</v>
      </c>
      <c r="QE314" s="4">
        <f t="shared" si="674"/>
        <v>21.079321046808598</v>
      </c>
      <c r="QF314" s="4" t="str">
        <f t="shared" si="675"/>
        <v>happy</v>
      </c>
      <c r="QG314" s="2">
        <v>0.62807420861664598</v>
      </c>
      <c r="QH314" s="2">
        <v>1.42999132619239</v>
      </c>
      <c r="QI314" s="2">
        <v>0.43275073846586298</v>
      </c>
      <c r="QJ314" s="2">
        <v>1.13448796148404</v>
      </c>
      <c r="QK314" s="2">
        <v>1.64673218630726E-2</v>
      </c>
      <c r="QL314" s="2">
        <v>0.77625047696347904</v>
      </c>
      <c r="QM314" s="2">
        <v>0.67140861837681087</v>
      </c>
      <c r="QN314" s="2">
        <v>0.51421741708512503</v>
      </c>
      <c r="QO314" s="2">
        <v>-0.80191711757574402</v>
      </c>
      <c r="QP314" s="2">
        <v>0.76151059013547107</v>
      </c>
      <c r="QQ314" s="2">
        <f t="shared" si="608"/>
        <v>-0.55879728792126082</v>
      </c>
      <c r="QR314" s="2">
        <f t="shared" si="609"/>
        <v>-0.37630053005997</v>
      </c>
      <c r="QS314" s="2">
        <f t="shared" si="676"/>
        <v>-123.95677868626753</v>
      </c>
      <c r="QT314" s="2" t="str">
        <f t="shared" si="677"/>
        <v>Depressed</v>
      </c>
      <c r="QU314" s="4">
        <v>0.85652230473033397</v>
      </c>
      <c r="QV314" s="4">
        <v>0.86136085454304301</v>
      </c>
      <c r="QW314" s="4">
        <v>0.168990835337895</v>
      </c>
      <c r="QX314" s="4">
        <v>0.18131512263327501</v>
      </c>
      <c r="QY314" s="4">
        <v>1.1275321820881099</v>
      </c>
      <c r="QZ314" s="4">
        <v>0.48894919526603697</v>
      </c>
      <c r="RA314" s="4">
        <v>8.5174493170740703E-2</v>
      </c>
      <c r="RB314" s="4">
        <v>0.13427665939308614</v>
      </c>
      <c r="RC314" s="4">
        <v>-4.8385498127090365E-3</v>
      </c>
      <c r="RD314" s="4">
        <v>0.20391721991112655</v>
      </c>
      <c r="RE314" s="4">
        <f t="shared" si="610"/>
        <v>0.10987433048529449</v>
      </c>
      <c r="RF314" s="4">
        <f t="shared" si="611"/>
        <v>5.6768447779200537E-2</v>
      </c>
      <c r="RG314" s="4">
        <f t="shared" si="678"/>
        <v>62.676090714011288</v>
      </c>
      <c r="RH314" s="4" t="str">
        <f t="shared" si="679"/>
        <v>alert</v>
      </c>
    </row>
    <row r="315" spans="1:476" x14ac:dyDescent="0.3">
      <c r="A315" s="1">
        <v>0.31322883340902802</v>
      </c>
      <c r="B315" s="1">
        <v>0.91912592667329995</v>
      </c>
      <c r="C315" s="1">
        <v>0.34184811198561299</v>
      </c>
      <c r="D315" s="1">
        <v>0.54640933787246904</v>
      </c>
      <c r="E315" s="1">
        <v>0.97595718435008305</v>
      </c>
      <c r="F315" s="1">
        <v>0.922843159333535</v>
      </c>
      <c r="G315" s="1">
        <v>0.26516585448221058</v>
      </c>
      <c r="H315" s="1">
        <v>0.29664414132867889</v>
      </c>
      <c r="I315" s="1">
        <v>-0.60589709326427199</v>
      </c>
      <c r="J315" s="1">
        <v>0.72078063771080136</v>
      </c>
      <c r="K315" s="1">
        <f t="shared" si="544"/>
        <v>-0.78162939223689287</v>
      </c>
      <c r="L315" s="1">
        <f t="shared" si="545"/>
        <v>3.6336681469510079E-2</v>
      </c>
      <c r="M315" s="1">
        <f t="shared" si="612"/>
        <v>-87.338328567088837</v>
      </c>
      <c r="N315" s="1" t="str">
        <f t="shared" si="613"/>
        <v>Calm</v>
      </c>
      <c r="O315" s="8">
        <v>0.42354835380282901</v>
      </c>
      <c r="P315" s="8">
        <v>0.23451338517588299</v>
      </c>
      <c r="Q315" s="8">
        <v>-0.11448125142696799</v>
      </c>
      <c r="R315" s="8">
        <v>-9.7847605671073104E-2</v>
      </c>
      <c r="S315" s="8">
        <v>-0.117393869185957</v>
      </c>
      <c r="T315" s="8">
        <v>-2.6246429249580299E-2</v>
      </c>
      <c r="U315" s="8">
        <v>-0.37393295600497956</v>
      </c>
      <c r="V315" s="8">
        <v>-0.46981819672678865</v>
      </c>
      <c r="W315" s="8">
        <v>0.18903496862694602</v>
      </c>
      <c r="X315" s="8">
        <v>-0.32265795824502397</v>
      </c>
      <c r="Y315" s="8">
        <f t="shared" si="546"/>
        <v>0.57802557469679106</v>
      </c>
      <c r="Z315" s="8">
        <f t="shared" si="547"/>
        <v>-0.1100392158521869</v>
      </c>
      <c r="AA315" s="8">
        <f t="shared" si="614"/>
        <v>100.77847310636746</v>
      </c>
      <c r="AB315" s="8" t="str">
        <f t="shared" si="615"/>
        <v>nervous</v>
      </c>
      <c r="AC315" s="2">
        <v>0.25415911318520101</v>
      </c>
      <c r="AD315" s="2">
        <v>0.65885852353094798</v>
      </c>
      <c r="AE315" s="2">
        <v>5.6299243676849797E-2</v>
      </c>
      <c r="AF315" s="2">
        <v>2.2797569168014301E-2</v>
      </c>
      <c r="AG315" s="2">
        <v>-0.193305463784743</v>
      </c>
      <c r="AH315" s="2">
        <v>0.36152851369114303</v>
      </c>
      <c r="AI315" s="2">
        <v>0.92515805102111204</v>
      </c>
      <c r="AJ315" s="2">
        <v>2.2342080344413786E-2</v>
      </c>
      <c r="AK315" s="2">
        <v>-0.40469941034574697</v>
      </c>
      <c r="AL315" s="2">
        <v>8.6632294562623835E-2</v>
      </c>
      <c r="AM315" s="2">
        <f t="shared" si="548"/>
        <v>-0.38866813613493079</v>
      </c>
      <c r="AN315" s="2">
        <f t="shared" si="549"/>
        <v>-0.1605057772908588</v>
      </c>
      <c r="AO315" s="2">
        <f t="shared" si="616"/>
        <v>-112.43884163695871</v>
      </c>
      <c r="AP315" s="2" t="str">
        <f t="shared" si="617"/>
        <v>Bored</v>
      </c>
      <c r="AQ315" s="8">
        <v>7.8257012481285804E-2</v>
      </c>
      <c r="AR315" s="8">
        <v>-0.12861827424828701</v>
      </c>
      <c r="AS315" s="8">
        <v>-0.22831250799467301</v>
      </c>
      <c r="AT315" s="8">
        <v>8.5970719487947298E-3</v>
      </c>
      <c r="AU315" s="8">
        <v>-0.11219378166207999</v>
      </c>
      <c r="AV315" s="8">
        <v>-0.18543824064428899</v>
      </c>
      <c r="AW315" s="8">
        <v>6.72758525652117</v>
      </c>
      <c r="AX315" s="8">
        <v>-2.7374283102311648E-2</v>
      </c>
      <c r="AY315" s="8">
        <v>0.1442876805226172</v>
      </c>
      <c r="AZ315" s="8">
        <v>-1.2888276442473983</v>
      </c>
      <c r="BA315" s="8">
        <f t="shared" si="550"/>
        <v>0.13107943446037718</v>
      </c>
      <c r="BB315" s="8">
        <f t="shared" si="551"/>
        <v>-0.49373049355412157</v>
      </c>
      <c r="BC315" s="8">
        <f t="shared" si="618"/>
        <v>165.1316598458169</v>
      </c>
      <c r="BD315" s="8" t="str">
        <f t="shared" si="619"/>
        <v>Upset</v>
      </c>
      <c r="BE315" s="4">
        <v>7.4100562707679701E-2</v>
      </c>
      <c r="BF315" s="4">
        <v>0.41799825670840302</v>
      </c>
      <c r="BG315" s="4">
        <v>2.9488990149783398E-3</v>
      </c>
      <c r="BH315" s="4">
        <v>0.40150222320974899</v>
      </c>
      <c r="BI315" s="4">
        <v>-0.141863100583181</v>
      </c>
      <c r="BJ315" s="4">
        <v>0.79337818151939399</v>
      </c>
      <c r="BK315" s="4">
        <v>-4.3518131218702148E-2</v>
      </c>
      <c r="BL315" s="4">
        <v>0.33144298546629591</v>
      </c>
      <c r="BM315" s="4">
        <v>-0.34389769400072334</v>
      </c>
      <c r="BN315" s="4">
        <v>0.82189004782544117</v>
      </c>
      <c r="BO315" s="4">
        <f t="shared" si="552"/>
        <v>-0.21494014193867217</v>
      </c>
      <c r="BP315" s="4">
        <f t="shared" si="553"/>
        <v>0.35931312060118614</v>
      </c>
      <c r="BQ315" s="4">
        <f t="shared" si="620"/>
        <v>-30.887750121703881</v>
      </c>
      <c r="BR315" s="4" t="str">
        <f t="shared" si="621"/>
        <v>Relased</v>
      </c>
      <c r="BS315" s="6">
        <v>0.76037906065426797</v>
      </c>
      <c r="BT315" s="6">
        <v>0.493680857104216</v>
      </c>
      <c r="BU315" s="6">
        <v>0.66213980119078397</v>
      </c>
      <c r="BV315" s="6">
        <v>0.24063445963977501</v>
      </c>
      <c r="BW315" s="6">
        <v>0.72531046269670396</v>
      </c>
      <c r="BX315" s="6">
        <v>0.47719173448168001</v>
      </c>
      <c r="BY315" s="6">
        <v>0.44567844814394869</v>
      </c>
      <c r="BZ315" s="6">
        <v>0.24785379845434163</v>
      </c>
      <c r="CA315" s="6">
        <v>0.26669820355005197</v>
      </c>
      <c r="CB315" s="6">
        <v>0.71988128162503151</v>
      </c>
      <c r="CC315" s="6">
        <f t="shared" si="554"/>
        <v>0.54671509657683148</v>
      </c>
      <c r="CD315" s="6">
        <f t="shared" si="555"/>
        <v>-0.5313789571367098</v>
      </c>
      <c r="CE315" s="6">
        <f t="shared" si="622"/>
        <v>134.18500913910518</v>
      </c>
      <c r="CF315" s="6" t="str">
        <f t="shared" si="623"/>
        <v>stressed</v>
      </c>
      <c r="CG315" s="4">
        <v>0.20326652115506599</v>
      </c>
      <c r="CH315" s="4">
        <v>0.92768804886613099</v>
      </c>
      <c r="CI315" s="4">
        <v>0.39546584598412898</v>
      </c>
      <c r="CJ315" s="4">
        <v>0.52067995367643605</v>
      </c>
      <c r="CK315" s="4">
        <v>0.61654050235699398</v>
      </c>
      <c r="CL315" s="4">
        <v>0.61654417726824895</v>
      </c>
      <c r="CM315" s="4">
        <v>0.48238894598627619</v>
      </c>
      <c r="CN315" s="4">
        <v>0.33717723595228621</v>
      </c>
      <c r="CO315" s="4">
        <v>-0.72442152771106505</v>
      </c>
      <c r="CP315" s="4">
        <v>0.81006419174148991</v>
      </c>
      <c r="CQ315" s="4">
        <f t="shared" si="556"/>
        <v>-0.85791190825699859</v>
      </c>
      <c r="CR315" s="4">
        <f t="shared" si="557"/>
        <v>-0.47452217151812259</v>
      </c>
      <c r="CS315" s="4">
        <f t="shared" si="624"/>
        <v>-118.94754877031778</v>
      </c>
      <c r="CT315" s="4" t="str">
        <f t="shared" si="625"/>
        <v>Bored</v>
      </c>
      <c r="CU315" s="2">
        <v>0.44079046082059897</v>
      </c>
      <c r="CV315" s="2">
        <v>0.65782864536941699</v>
      </c>
      <c r="CW315" s="2">
        <v>-0.236015597953593</v>
      </c>
      <c r="CX315" s="2">
        <v>0.31903086719940599</v>
      </c>
      <c r="CY315" s="2">
        <v>0.21606932866815901</v>
      </c>
      <c r="CZ315" s="2">
        <v>0.25805057770309497</v>
      </c>
      <c r="DA315" s="2">
        <v>-0.35930894496873805</v>
      </c>
      <c r="DB315" s="2">
        <v>0.34833290150326701</v>
      </c>
      <c r="DC315" s="2">
        <v>-0.21703818454881801</v>
      </c>
      <c r="DD315" s="2">
        <v>7.5563285562826141E-2</v>
      </c>
      <c r="DE315" s="2">
        <f t="shared" si="558"/>
        <v>-0.21009905487446667</v>
      </c>
      <c r="DF315" s="2">
        <f t="shared" si="559"/>
        <v>-0.50091866015115638</v>
      </c>
      <c r="DG315" s="2">
        <f t="shared" si="626"/>
        <v>-157.24548382734849</v>
      </c>
      <c r="DH315" s="2" t="str">
        <f t="shared" si="627"/>
        <v>Sad</v>
      </c>
      <c r="DI315" s="7">
        <v>0.25128193834594098</v>
      </c>
      <c r="DJ315" s="7">
        <v>0.77832995711736896</v>
      </c>
      <c r="DK315" s="7">
        <v>0.19128407725881799</v>
      </c>
      <c r="DL315" s="7">
        <v>2.8134055778623601E-3</v>
      </c>
      <c r="DM315" s="7">
        <v>0.55182097801013297</v>
      </c>
      <c r="DN315" s="7">
        <v>1.03070258622428</v>
      </c>
      <c r="DO315" s="7">
        <v>0.23818127585282961</v>
      </c>
      <c r="DP315" s="7">
        <v>1.5551989864513057E-3</v>
      </c>
      <c r="DQ315" s="7">
        <v>-0.52704801877142793</v>
      </c>
      <c r="DR315" s="7">
        <v>0.18851519071595357</v>
      </c>
      <c r="DS315" s="7">
        <f t="shared" si="560"/>
        <v>-0.43258469599845195</v>
      </c>
      <c r="DT315" s="7">
        <f t="shared" si="561"/>
        <v>4.3502529624395381E-2</v>
      </c>
      <c r="DU315" s="7">
        <f t="shared" si="628"/>
        <v>-84.257402995715324</v>
      </c>
      <c r="DV315" s="7" t="str">
        <f t="shared" si="629"/>
        <v>Calm</v>
      </c>
      <c r="DW315" s="8">
        <v>0.23560603388213999</v>
      </c>
      <c r="DX315" s="8">
        <v>0.60141976991109702</v>
      </c>
      <c r="DY315" s="8">
        <v>-6.8019133789314096E-2</v>
      </c>
      <c r="DZ315" s="8">
        <v>7.9553478516588699E-2</v>
      </c>
      <c r="EA315" s="8">
        <v>4.6081424359520798E-2</v>
      </c>
      <c r="EB315" s="8">
        <v>0.49761080325778501</v>
      </c>
      <c r="EC315" s="8">
        <v>-0.24147022453147421</v>
      </c>
      <c r="ED315" s="8">
        <v>7.238513691862887E-2</v>
      </c>
      <c r="EE315" s="8">
        <v>-0.36581373602895706</v>
      </c>
      <c r="EF315" s="8">
        <v>1.3780154297517727E-2</v>
      </c>
      <c r="EG315" s="8">
        <f t="shared" si="562"/>
        <v>-0.11968196949985255</v>
      </c>
      <c r="EH315" s="8">
        <f t="shared" si="563"/>
        <v>6.3236718943511905E-2</v>
      </c>
      <c r="EI315" s="8">
        <f t="shared" si="630"/>
        <v>-62.149237279388636</v>
      </c>
      <c r="EJ315" s="8" t="str">
        <f t="shared" si="631"/>
        <v>Calm</v>
      </c>
      <c r="EK315" s="1">
        <v>0.85706075349938304</v>
      </c>
      <c r="EL315" s="1">
        <v>-5.7998817134753002E-2</v>
      </c>
      <c r="EM315" s="1">
        <v>0.639512542235399</v>
      </c>
      <c r="EN315" s="1">
        <v>-0.26333193030490398</v>
      </c>
      <c r="EO315" s="1">
        <v>0.75577666555392697</v>
      </c>
      <c r="EP315" s="1">
        <v>-9.0784567364918495E-2</v>
      </c>
      <c r="EQ315" s="1">
        <v>0.39651395402939915</v>
      </c>
      <c r="ER315" s="1">
        <v>1.7699014657479137</v>
      </c>
      <c r="ES315" s="1">
        <v>0.91505957063413601</v>
      </c>
      <c r="ET315" s="1">
        <v>0.47077778931874348</v>
      </c>
      <c r="EU315" s="1">
        <f t="shared" si="564"/>
        <v>0.38958368470211169</v>
      </c>
      <c r="EV315" s="1">
        <f t="shared" si="565"/>
        <v>-0.65864501126425212</v>
      </c>
      <c r="EW315" s="1">
        <f t="shared" si="632"/>
        <v>149.3959971713347</v>
      </c>
      <c r="EX315" s="1" t="str">
        <f t="shared" si="633"/>
        <v>stressed</v>
      </c>
      <c r="EY315" s="2">
        <v>0.90696575808966795</v>
      </c>
      <c r="EZ315" s="2">
        <v>3.2647457847492102E-2</v>
      </c>
      <c r="FA315" s="2">
        <v>0.18046124668393801</v>
      </c>
      <c r="FB315" s="2">
        <v>8.7242560763905394E-2</v>
      </c>
      <c r="FC315" s="2">
        <v>0.86233985772886301</v>
      </c>
      <c r="FD315" s="2">
        <v>-0.195633688571036</v>
      </c>
      <c r="FE315" s="2">
        <v>0.10199552020324737</v>
      </c>
      <c r="FF315" s="2">
        <v>-0.53527565105720876</v>
      </c>
      <c r="FG315" s="2">
        <v>0.87431830024217583</v>
      </c>
      <c r="FH315" s="2">
        <v>0.28490851651212518</v>
      </c>
      <c r="FI315" s="2">
        <f t="shared" si="566"/>
        <v>0.72561015470698909</v>
      </c>
      <c r="FJ315" s="2">
        <f t="shared" si="567"/>
        <v>0.25113711125403149</v>
      </c>
      <c r="FK315" s="2">
        <f t="shared" si="634"/>
        <v>70.909020745870322</v>
      </c>
      <c r="FL315" s="2" t="str">
        <f t="shared" si="635"/>
        <v>alert</v>
      </c>
      <c r="FM315" s="7">
        <v>0.63304668354066296</v>
      </c>
      <c r="FN315" s="7">
        <v>0.45539437221665902</v>
      </c>
      <c r="FO315" s="7">
        <v>-9.8160082641976398E-2</v>
      </c>
      <c r="FP315" s="7">
        <v>5.24853637474385E-2</v>
      </c>
      <c r="FQ315" s="7">
        <v>1.3614852877960401E-2</v>
      </c>
      <c r="FR315" s="7">
        <v>0.517302034218312</v>
      </c>
      <c r="FS315" s="7">
        <v>-0.1517951464774169</v>
      </c>
      <c r="FT315" s="7">
        <v>5.3958628201169749E-2</v>
      </c>
      <c r="FU315" s="7">
        <v>0.17765231132400394</v>
      </c>
      <c r="FV315" s="7">
        <v>-4.1963428936221153E-2</v>
      </c>
      <c r="FW315" s="7">
        <f t="shared" si="568"/>
        <v>0.34755309610159046</v>
      </c>
      <c r="FX315" s="7">
        <f t="shared" si="569"/>
        <v>-0.25726818347363478</v>
      </c>
      <c r="FY315" s="7">
        <f t="shared" si="636"/>
        <v>126.50984404672867</v>
      </c>
      <c r="FZ315" s="7" t="str">
        <f t="shared" si="637"/>
        <v>stressed</v>
      </c>
      <c r="GA315" s="4">
        <v>0.65993410805918695</v>
      </c>
      <c r="GB315" s="4">
        <v>0.79657176954086095</v>
      </c>
      <c r="GC315" s="4">
        <v>0.32378358281641501</v>
      </c>
      <c r="GD315" s="4">
        <v>0.38371327576082398</v>
      </c>
      <c r="GE315" s="4">
        <v>0.30390748741268198</v>
      </c>
      <c r="GF315" s="4">
        <v>0.42848411988051399</v>
      </c>
      <c r="GG315" s="4">
        <v>0.33593028599051067</v>
      </c>
      <c r="GH315" s="4">
        <v>0.31322103674964696</v>
      </c>
      <c r="GI315" s="4">
        <v>-0.136637661481674</v>
      </c>
      <c r="GJ315" s="4">
        <v>0.48574940167286812</v>
      </c>
      <c r="GK315" s="4">
        <f t="shared" si="570"/>
        <v>-0.14135308406998937</v>
      </c>
      <c r="GL315" s="4">
        <f t="shared" si="571"/>
        <v>-0.78380570530827509</v>
      </c>
      <c r="GM315" s="4">
        <f t="shared" si="638"/>
        <v>-169.77704752658033</v>
      </c>
      <c r="GN315" s="4" t="str">
        <f t="shared" si="639"/>
        <v>Sad</v>
      </c>
      <c r="GO315" s="6">
        <v>0.58202406367703696</v>
      </c>
      <c r="GP315" s="6">
        <v>0.15494929497978199</v>
      </c>
      <c r="GQ315" s="6">
        <v>0.54470112299508699</v>
      </c>
      <c r="GR315" s="6">
        <v>0.241407898790089</v>
      </c>
      <c r="GS315" s="6">
        <v>-1.2455972533318699E-2</v>
      </c>
      <c r="GT315" s="6">
        <v>-9.9020750090587598E-2</v>
      </c>
      <c r="GU315" s="6">
        <v>0.95634065788570188</v>
      </c>
      <c r="GV315" s="6">
        <v>4.3163629461193063</v>
      </c>
      <c r="GW315" s="6">
        <v>0.42707476869725497</v>
      </c>
      <c r="GX315" s="6">
        <v>1.0666722379461722</v>
      </c>
      <c r="GY315" s="6">
        <f t="shared" si="572"/>
        <v>0.33555655581520738</v>
      </c>
      <c r="GZ315" s="6">
        <f t="shared" si="573"/>
        <v>-8.3167492588710368E-2</v>
      </c>
      <c r="HA315" s="6">
        <f t="shared" si="640"/>
        <v>103.92021311353916</v>
      </c>
      <c r="HB315" s="6" t="str">
        <f t="shared" si="641"/>
        <v>nervous</v>
      </c>
      <c r="HI315" s="2">
        <v>0</v>
      </c>
      <c r="HJ315" s="2">
        <v>0</v>
      </c>
      <c r="HK315" s="2">
        <v>0</v>
      </c>
      <c r="HL315" s="2">
        <v>0</v>
      </c>
      <c r="HM315" s="2" t="e">
        <f t="shared" si="574"/>
        <v>#DIV/0!</v>
      </c>
      <c r="HN315" s="2" t="e">
        <f t="shared" si="575"/>
        <v>#DIV/0!</v>
      </c>
      <c r="HO315" s="2" t="e">
        <f t="shared" si="642"/>
        <v>#DIV/0!</v>
      </c>
      <c r="HP315" s="2" t="e">
        <f t="shared" si="643"/>
        <v>#DIV/0!</v>
      </c>
      <c r="HQ315" s="4">
        <v>1.3355410974754101</v>
      </c>
      <c r="HR315" s="4">
        <v>1.0203275914636201</v>
      </c>
      <c r="HS315" s="4">
        <v>0.55865273748833</v>
      </c>
      <c r="HT315" s="4">
        <v>0.78303267906888796</v>
      </c>
      <c r="HU315" s="4">
        <v>1.2456321773839301</v>
      </c>
      <c r="HV315" s="4">
        <v>0.97444027249642196</v>
      </c>
      <c r="HW315" s="4">
        <v>0.21643364392836956</v>
      </c>
      <c r="HX315" s="4">
        <v>0.39254325940182339</v>
      </c>
      <c r="HY315" s="4">
        <v>0.31521350601178999</v>
      </c>
      <c r="HZ315" s="4">
        <v>0.5695077246268121</v>
      </c>
      <c r="IA315" s="4">
        <f t="shared" si="576"/>
        <v>0.58369675877591143</v>
      </c>
      <c r="IB315" s="4">
        <f t="shared" si="577"/>
        <v>-0.35807914660983786</v>
      </c>
      <c r="IC315" s="4">
        <f t="shared" si="644"/>
        <v>121.52777387920082</v>
      </c>
      <c r="ID315" s="4" t="str">
        <f t="shared" si="645"/>
        <v>stressed</v>
      </c>
      <c r="IE315" s="6">
        <v>0.70060510339628101</v>
      </c>
      <c r="IF315" s="6">
        <v>0.54062252413521406</v>
      </c>
      <c r="IG315" s="6">
        <v>0.29164496981226901</v>
      </c>
      <c r="IH315" s="6">
        <v>0.43161710547047999</v>
      </c>
      <c r="II315" s="6">
        <v>0.77475752166929202</v>
      </c>
      <c r="IJ315" s="6">
        <v>0.90593292982996698</v>
      </c>
      <c r="IK315" s="6">
        <v>0.19767680491384734</v>
      </c>
      <c r="IL315" s="6">
        <v>0.29837577556212314</v>
      </c>
      <c r="IM315" s="6">
        <v>0.15998257926106696</v>
      </c>
      <c r="IN315" s="6">
        <v>0.58269898223353622</v>
      </c>
      <c r="IO315" s="6">
        <f t="shared" si="578"/>
        <v>0.20246394764719144</v>
      </c>
      <c r="IP315" s="6">
        <f t="shared" si="579"/>
        <v>0.29632878328187728</v>
      </c>
      <c r="IQ315" s="6">
        <f t="shared" si="646"/>
        <v>34.342487395680649</v>
      </c>
      <c r="IR315" s="6" t="str">
        <f t="shared" si="647"/>
        <v>excited</v>
      </c>
      <c r="IS315" s="4">
        <v>0.43515758661070703</v>
      </c>
      <c r="IT315" s="4">
        <v>0.57777513682967296</v>
      </c>
      <c r="IU315" s="4">
        <v>0.28202194873298603</v>
      </c>
      <c r="IV315" s="4">
        <v>0.35268961690786599</v>
      </c>
      <c r="IW315" s="4">
        <v>0.44758259135010398</v>
      </c>
      <c r="IX315" s="4">
        <v>0.45571583527331799</v>
      </c>
      <c r="IY315" s="4">
        <v>0.31948466352180277</v>
      </c>
      <c r="IZ315" s="4">
        <v>0.34126047196154824</v>
      </c>
      <c r="JA315" s="4">
        <v>-0.14261755021896594</v>
      </c>
      <c r="JB315" s="4">
        <v>0.62660781999922266</v>
      </c>
      <c r="JC315" s="4">
        <f t="shared" si="580"/>
        <v>-0.10324101264085672</v>
      </c>
      <c r="JD315" s="4">
        <f t="shared" si="581"/>
        <v>0.17574286997836808</v>
      </c>
      <c r="JE315" s="4">
        <f t="shared" si="648"/>
        <v>-30.432315333389358</v>
      </c>
      <c r="JF315" s="4" t="str">
        <f t="shared" si="649"/>
        <v>Relased</v>
      </c>
      <c r="JG315" s="6">
        <v>3.21508636363948E-2</v>
      </c>
      <c r="JH315" s="6">
        <v>-3.0999949731531001E-2</v>
      </c>
      <c r="JI315" s="6">
        <v>1.7738563550945999E-2</v>
      </c>
      <c r="JJ315" s="6">
        <v>7.4180191539331502E-4</v>
      </c>
      <c r="JK315" s="6">
        <v>-1.5442854926922701E-2</v>
      </c>
      <c r="JL315" s="6">
        <v>1.7788011460594801E-2</v>
      </c>
      <c r="JM315" s="6">
        <v>1.0616802911342547</v>
      </c>
      <c r="JN315" s="6">
        <v>-5.6146335244779404E-2</v>
      </c>
      <c r="JO315" s="6">
        <v>-0.1388480804760292</v>
      </c>
      <c r="JP315" s="6">
        <v>0.42679814175861025</v>
      </c>
      <c r="JQ315" s="6">
        <f t="shared" si="582"/>
        <v>-0.22746033065765481</v>
      </c>
      <c r="JR315" s="6">
        <f t="shared" si="583"/>
        <v>0.24044616061577928</v>
      </c>
      <c r="JS315" s="6">
        <f t="shared" si="650"/>
        <v>-43.410275714853306</v>
      </c>
      <c r="JT315" s="6" t="str">
        <f t="shared" si="651"/>
        <v>Relased</v>
      </c>
      <c r="JU315" s="2">
        <v>0.68509718232800598</v>
      </c>
      <c r="JV315" s="2">
        <v>0.45735761020177601</v>
      </c>
      <c r="JW315" s="2">
        <v>0.42454295084452698</v>
      </c>
      <c r="JX315" s="2">
        <v>0.147904994538687</v>
      </c>
      <c r="JY315" s="2">
        <v>0.61201221266897199</v>
      </c>
      <c r="JZ315" s="2">
        <v>0.66972896767164303</v>
      </c>
      <c r="KA315" s="2">
        <v>0.32729926441209384</v>
      </c>
      <c r="KB315" s="2">
        <v>0.13122771350693693</v>
      </c>
      <c r="KC315" s="2">
        <v>0.22773957212622997</v>
      </c>
      <c r="KD315" s="2">
        <v>0.50106835660045701</v>
      </c>
      <c r="KE315" s="2">
        <f t="shared" si="584"/>
        <v>0.42999956409562423</v>
      </c>
      <c r="KF315" s="2">
        <f t="shared" si="585"/>
        <v>0.15030798332440942</v>
      </c>
      <c r="KG315" s="2">
        <f t="shared" si="652"/>
        <v>70.732732138666435</v>
      </c>
      <c r="KH315" s="2" t="str">
        <f t="shared" si="653"/>
        <v>alert</v>
      </c>
      <c r="KI315" s="7">
        <v>0.23268691757704801</v>
      </c>
      <c r="KJ315" s="7">
        <v>0.57250691177919999</v>
      </c>
      <c r="KK315" s="7">
        <v>0.32607628378342601</v>
      </c>
      <c r="KL315" s="7">
        <v>0.18586683764674899</v>
      </c>
      <c r="KM315" s="7">
        <v>0.24286632682917</v>
      </c>
      <c r="KN315" s="7">
        <v>1.1091514732371299</v>
      </c>
      <c r="KO315" s="7">
        <v>0.68567776083742016</v>
      </c>
      <c r="KP315" s="7">
        <v>0.11052591852354371</v>
      </c>
      <c r="KQ315" s="7">
        <v>-0.33981999420215198</v>
      </c>
      <c r="KR315" s="7">
        <v>0.63580109877328961</v>
      </c>
      <c r="KS315" s="7">
        <f t="shared" si="586"/>
        <v>-0.20966830541176551</v>
      </c>
      <c r="KT315" s="7">
        <f t="shared" si="587"/>
        <v>0.28312868737066577</v>
      </c>
      <c r="KU315" s="7">
        <f t="shared" si="654"/>
        <v>-36.521452499268328</v>
      </c>
      <c r="KV315" s="7" t="str">
        <f t="shared" si="655"/>
        <v>Relased</v>
      </c>
      <c r="KW315" s="2">
        <v>0.311256650725516</v>
      </c>
      <c r="KX315" s="2">
        <v>0.47889685246666303</v>
      </c>
      <c r="KY315" s="2">
        <v>0.34233796149422202</v>
      </c>
      <c r="KZ315" s="2">
        <v>0.23428316851063</v>
      </c>
      <c r="LA315" s="2">
        <v>0.34964368620016201</v>
      </c>
      <c r="LB315" s="2">
        <v>0.265507878878527</v>
      </c>
      <c r="LC315" s="2">
        <v>0.51798727034499881</v>
      </c>
      <c r="LD315" s="2">
        <v>0.31472552315360003</v>
      </c>
      <c r="LE315" s="2">
        <v>-0.16764020174114702</v>
      </c>
      <c r="LF315" s="2">
        <v>0.7297583667924431</v>
      </c>
      <c r="LG315" s="2">
        <f t="shared" si="588"/>
        <v>-0.26403679568790051</v>
      </c>
      <c r="LH315" s="2">
        <f t="shared" si="589"/>
        <v>0.23972757268681755</v>
      </c>
      <c r="LI315" s="2">
        <f t="shared" si="656"/>
        <v>-47.762673169831345</v>
      </c>
      <c r="LJ315" s="2" t="str">
        <f t="shared" si="657"/>
        <v>Relased</v>
      </c>
      <c r="LK315" s="4">
        <v>0.64826470693375304</v>
      </c>
      <c r="LL315" s="4">
        <v>0.64478061819953403</v>
      </c>
      <c r="LM315" s="4">
        <v>0.26240486970816801</v>
      </c>
      <c r="LN315" s="4">
        <v>0.45317567798295899</v>
      </c>
      <c r="LO315" s="4">
        <v>0.178584469041602</v>
      </c>
      <c r="LP315" s="4">
        <v>0.44229230493131499</v>
      </c>
      <c r="LQ315" s="4">
        <v>0.31735518076635205</v>
      </c>
      <c r="LR315" s="4">
        <v>0.41687698068845286</v>
      </c>
      <c r="LS315" s="4">
        <v>3.4840887342190152E-3</v>
      </c>
      <c r="LT315" s="4">
        <v>0.55340716507162258</v>
      </c>
      <c r="LU315" s="4">
        <f t="shared" si="590"/>
        <v>0.21940929092007777</v>
      </c>
      <c r="LV315" s="4">
        <f t="shared" si="591"/>
        <v>0.1587941894147662</v>
      </c>
      <c r="LW315" s="4">
        <f t="shared" si="658"/>
        <v>54.105423471203089</v>
      </c>
      <c r="LX315" s="4" t="str">
        <f t="shared" si="659"/>
        <v>excited</v>
      </c>
      <c r="LY315" s="6">
        <v>0.57300810377612799</v>
      </c>
      <c r="LZ315" s="6">
        <v>0.47915044291451497</v>
      </c>
      <c r="MA315" s="6">
        <v>8.3404115474219696E-3</v>
      </c>
      <c r="MB315" s="6">
        <v>1.7204759653108002E-2</v>
      </c>
      <c r="MC315" s="6">
        <v>0.15277789533073</v>
      </c>
      <c r="MD315" s="6">
        <v>0.45342062189215898</v>
      </c>
      <c r="ME315" s="6">
        <v>1.1491557508253895E-2</v>
      </c>
      <c r="MF315" s="6">
        <v>1.8448738441905897E-2</v>
      </c>
      <c r="MG315" s="6">
        <v>9.3857660861613013E-2</v>
      </c>
      <c r="MH315" s="6">
        <v>2.4278823073649185E-2</v>
      </c>
      <c r="MI315" s="6">
        <f t="shared" si="592"/>
        <v>0.10713363051962177</v>
      </c>
      <c r="MJ315" s="6">
        <f t="shared" si="593"/>
        <v>-1.5660596328403997E-5</v>
      </c>
      <c r="MK315" s="6">
        <f t="shared" si="660"/>
        <v>90.008375391214997</v>
      </c>
      <c r="ML315" s="6" t="str">
        <f t="shared" si="661"/>
        <v>nervous</v>
      </c>
      <c r="MM315" s="2">
        <v>6.8591367602593503E-2</v>
      </c>
      <c r="MN315" s="2">
        <v>0.53822938441011703</v>
      </c>
      <c r="MO315" s="2">
        <v>-4.39418823196236E-2</v>
      </c>
      <c r="MP315" s="2">
        <v>0.51003554171715304</v>
      </c>
      <c r="MQ315" s="2">
        <v>-0.123489567328679</v>
      </c>
      <c r="MR315" s="2">
        <v>0.17941950789097599</v>
      </c>
      <c r="MS315" s="2">
        <v>0.80042483248761476</v>
      </c>
      <c r="MT315" s="2">
        <v>0.71070344731078483</v>
      </c>
      <c r="MU315" s="2">
        <v>-0.46963801680752354</v>
      </c>
      <c r="MV315" s="2">
        <v>0.768091166710407</v>
      </c>
      <c r="MW315" s="2">
        <f t="shared" si="594"/>
        <v>-0.18610993704992485</v>
      </c>
      <c r="MX315" s="2">
        <f t="shared" si="595"/>
        <v>0.43212237347960691</v>
      </c>
      <c r="MY315" s="2">
        <f t="shared" si="662"/>
        <v>-23.300966526006913</v>
      </c>
      <c r="MZ315" s="2" t="str">
        <f t="shared" si="663"/>
        <v>Contented</v>
      </c>
      <c r="NK315" s="7">
        <f t="shared" si="596"/>
        <v>5.2959786961425781E-2</v>
      </c>
      <c r="NL315" s="7">
        <f t="shared" si="597"/>
        <v>4.4546745186410774E-2</v>
      </c>
      <c r="NM315" s="7">
        <f t="shared" si="664"/>
        <v>49.931371470164912</v>
      </c>
      <c r="NN315" s="7" t="str">
        <f t="shared" si="665"/>
        <v>excited</v>
      </c>
      <c r="NO315" s="4">
        <v>0.37524218187908198</v>
      </c>
      <c r="NP315" s="4">
        <v>0.27217774661052802</v>
      </c>
      <c r="NQ315" s="4">
        <v>0.26853367968112202</v>
      </c>
      <c r="NR315" s="4">
        <v>0.109751552737574</v>
      </c>
      <c r="NS315" s="4">
        <v>4.9534030331979798E-2</v>
      </c>
      <c r="NT315" s="4">
        <v>-0.20765624959607901</v>
      </c>
      <c r="NU315" s="4">
        <v>0.63217683090900967</v>
      </c>
      <c r="NV315" s="4">
        <v>1.7010075372708127</v>
      </c>
      <c r="NW315" s="4">
        <v>0.10306443526855397</v>
      </c>
      <c r="NX315" s="4">
        <v>0.58429655278176518</v>
      </c>
      <c r="NY315" s="4">
        <f t="shared" si="598"/>
        <v>2.5124674933154401E-2</v>
      </c>
      <c r="NZ315" s="4">
        <f t="shared" si="599"/>
        <v>-0.4052512455631806</v>
      </c>
      <c r="OA315" s="4">
        <f t="shared" si="666"/>
        <v>176.45233001088593</v>
      </c>
      <c r="OB315" s="4" t="str">
        <f t="shared" si="667"/>
        <v>Upset</v>
      </c>
      <c r="OC315" s="1">
        <v>0.65746858878945502</v>
      </c>
      <c r="OD315" s="1">
        <v>0.57095069965463796</v>
      </c>
      <c r="OE315" s="1">
        <v>0.67367633559540596</v>
      </c>
      <c r="OF315" s="1">
        <v>0.60815998598255705</v>
      </c>
      <c r="OG315" s="1">
        <v>0.57563799230658297</v>
      </c>
      <c r="OH315" s="1">
        <v>0.276323310673389</v>
      </c>
      <c r="OI315" s="1">
        <v>0.54632449937669914</v>
      </c>
      <c r="OJ315" s="1">
        <v>0.71778430421476569</v>
      </c>
      <c r="OK315" s="1">
        <v>8.6517889134817061E-2</v>
      </c>
      <c r="OL315" s="1">
        <v>1.0434843653436343</v>
      </c>
      <c r="OM315" s="1">
        <f t="shared" si="600"/>
        <v>-2.230160805767134E-2</v>
      </c>
      <c r="ON315" s="1">
        <f t="shared" si="601"/>
        <v>0.35951321964567051</v>
      </c>
      <c r="OO315" s="1">
        <f t="shared" si="668"/>
        <v>-3.5496686004942539</v>
      </c>
      <c r="OP315" s="1" t="str">
        <f t="shared" si="669"/>
        <v>Contented</v>
      </c>
      <c r="OQ315" s="2">
        <v>0.98048320268811096</v>
      </c>
      <c r="OR315" s="2">
        <v>0.32039783279603201</v>
      </c>
      <c r="OS315" s="2">
        <v>0.22004087141992901</v>
      </c>
      <c r="OT315" s="2">
        <v>0.13063652141860799</v>
      </c>
      <c r="OU315" s="2">
        <v>0.69881675685988598</v>
      </c>
      <c r="OV315" s="2">
        <v>-4.2206348516658797E-2</v>
      </c>
      <c r="OW315" s="2">
        <v>0.13103130871220622</v>
      </c>
      <c r="OX315" s="2">
        <v>0.46959209321956286</v>
      </c>
      <c r="OY315" s="2">
        <v>0.660085369892079</v>
      </c>
      <c r="OZ315" s="2">
        <v>0.2695691483487781</v>
      </c>
      <c r="PA315" s="2">
        <f t="shared" si="602"/>
        <v>0.7644931353005191</v>
      </c>
      <c r="PB315" s="2">
        <f t="shared" si="603"/>
        <v>-0.25530981119176521</v>
      </c>
      <c r="PC315" s="2">
        <f t="shared" si="670"/>
        <v>108.46723624002333</v>
      </c>
      <c r="PD315" s="2" t="str">
        <f t="shared" si="671"/>
        <v>nervous</v>
      </c>
      <c r="PE315" s="1">
        <v>0.35074393540716098</v>
      </c>
      <c r="PF315" s="1">
        <v>0.315852790638811</v>
      </c>
      <c r="PG315" s="1">
        <v>0.30392350928836198</v>
      </c>
      <c r="PH315" s="1">
        <v>0.68117770442143399</v>
      </c>
      <c r="PI315" s="1">
        <v>-0.51990205384598998</v>
      </c>
      <c r="PJ315" s="1">
        <v>-7.6793926511088198E-2</v>
      </c>
      <c r="PK315" s="1">
        <v>-1.7966829620315674</v>
      </c>
      <c r="PL315" s="1">
        <v>2.8494141261271064</v>
      </c>
      <c r="PM315" s="1">
        <v>3.489114476834998E-2</v>
      </c>
      <c r="PN315" s="1">
        <v>1.4778068586581361</v>
      </c>
      <c r="PO315" s="1">
        <f t="shared" si="604"/>
        <v>-2.7316220522576873E-2</v>
      </c>
      <c r="PP315" s="1">
        <f t="shared" si="605"/>
        <v>-4.333692208871387E-2</v>
      </c>
      <c r="PQ315" s="1">
        <f t="shared" si="672"/>
        <v>-147.77586207796816</v>
      </c>
      <c r="PR315" s="1" t="str">
        <f t="shared" si="673"/>
        <v>Depressed</v>
      </c>
      <c r="PS315" s="4">
        <v>0.66240424984707602</v>
      </c>
      <c r="PT315" s="4">
        <v>0.38789237996325898</v>
      </c>
      <c r="PU315" s="4">
        <v>0.690963406425122</v>
      </c>
      <c r="PV315" s="4">
        <v>0.837045109756821</v>
      </c>
      <c r="PW315" s="4">
        <v>0.50899724139331903</v>
      </c>
      <c r="PX315" s="4">
        <v>0.31449087747274701</v>
      </c>
      <c r="PY315" s="4">
        <v>0.58986044630476109</v>
      </c>
      <c r="PZ315" s="4">
        <v>1.1917213300504732</v>
      </c>
      <c r="QA315" s="4">
        <v>0.27451186988381704</v>
      </c>
      <c r="QB315" s="4">
        <v>1.4548352082762319</v>
      </c>
      <c r="QC315" s="4">
        <f t="shared" si="606"/>
        <v>0.33006841866393488</v>
      </c>
      <c r="QD315" s="4">
        <f t="shared" si="607"/>
        <v>0.85631236671509736</v>
      </c>
      <c r="QE315" s="4">
        <f t="shared" si="674"/>
        <v>21.079321046808598</v>
      </c>
      <c r="QF315" s="4" t="str">
        <f t="shared" si="675"/>
        <v>happy</v>
      </c>
      <c r="QG315" s="2">
        <v>0.907885745626553</v>
      </c>
      <c r="QH315" s="2">
        <v>1.33496123624842</v>
      </c>
      <c r="QI315" s="2">
        <v>0.43362721192520198</v>
      </c>
      <c r="QJ315" s="2">
        <v>1.0649187973162799</v>
      </c>
      <c r="QK315" s="2">
        <v>-0.11758503620126901</v>
      </c>
      <c r="QL315" s="2">
        <v>0.73863325264995805</v>
      </c>
      <c r="QM315" s="2">
        <v>0.54868635033940538</v>
      </c>
      <c r="QN315" s="2">
        <v>0.51356174170873248</v>
      </c>
      <c r="QO315" s="2">
        <v>-0.427075490621867</v>
      </c>
      <c r="QP315" s="2">
        <v>0.66814455972771225</v>
      </c>
      <c r="QQ315" s="2">
        <f t="shared" si="608"/>
        <v>-0.16600480090891656</v>
      </c>
      <c r="QR315" s="2">
        <f t="shared" si="609"/>
        <v>-0.45277004267090359</v>
      </c>
      <c r="QS315" s="2">
        <f t="shared" si="676"/>
        <v>-159.86491037980298</v>
      </c>
      <c r="QT315" s="2" t="str">
        <f t="shared" si="677"/>
        <v>Sad</v>
      </c>
      <c r="QU315" s="4">
        <v>0.85652230473033397</v>
      </c>
      <c r="QV315" s="4">
        <v>0.86136085454304301</v>
      </c>
      <c r="QW315" s="4">
        <v>0.168990835337895</v>
      </c>
      <c r="QX315" s="4">
        <v>0.18131512263327501</v>
      </c>
      <c r="QY315" s="4">
        <v>1.1275321820881099</v>
      </c>
      <c r="QZ315" s="4">
        <v>0.48894919526603697</v>
      </c>
      <c r="RA315" s="4">
        <v>8.5174493170740703E-2</v>
      </c>
      <c r="RB315" s="4">
        <v>0.134276659393086</v>
      </c>
      <c r="RC315" s="4">
        <v>-4.83854981270904E-3</v>
      </c>
      <c r="RD315" s="4">
        <v>0.20391721991112699</v>
      </c>
      <c r="RE315" s="4">
        <f t="shared" si="610"/>
        <v>0.10987433048529449</v>
      </c>
      <c r="RF315" s="4">
        <f t="shared" si="611"/>
        <v>5.6768447779200759E-2</v>
      </c>
      <c r="RG315" s="4">
        <f t="shared" si="678"/>
        <v>62.676090714011188</v>
      </c>
      <c r="RH315" s="4" t="str">
        <f t="shared" si="679"/>
        <v>alert</v>
      </c>
    </row>
    <row r="316" spans="1:476" x14ac:dyDescent="0.3">
      <c r="A316" s="1">
        <v>0.31322883340902802</v>
      </c>
      <c r="B316" s="1">
        <v>0.91912592667329995</v>
      </c>
      <c r="C316" s="1">
        <v>0.34184811198561299</v>
      </c>
      <c r="D316" s="1">
        <v>0.54640933787246904</v>
      </c>
      <c r="E316" s="1">
        <v>0.97595718435008305</v>
      </c>
      <c r="F316" s="1">
        <v>0.922843159333535</v>
      </c>
      <c r="G316" s="1">
        <v>0.26516585448221058</v>
      </c>
      <c r="H316" s="1">
        <v>0.29664414132867889</v>
      </c>
      <c r="I316" s="1">
        <v>-0.60589709326427199</v>
      </c>
      <c r="J316" s="1">
        <v>0.72078063771080136</v>
      </c>
      <c r="K316" s="1">
        <f t="shared" si="544"/>
        <v>-0.78162939223689287</v>
      </c>
      <c r="L316" s="1">
        <f t="shared" si="545"/>
        <v>3.6336681469510079E-2</v>
      </c>
      <c r="M316" s="1">
        <f t="shared" si="612"/>
        <v>-87.338328567088837</v>
      </c>
      <c r="N316" s="1" t="str">
        <f t="shared" si="613"/>
        <v>Calm</v>
      </c>
      <c r="O316" s="8">
        <v>0.43823438267279202</v>
      </c>
      <c r="P316" s="8">
        <v>0.33851959070632698</v>
      </c>
      <c r="Q316" s="8">
        <v>-3.6524273746316303E-2</v>
      </c>
      <c r="R316" s="8">
        <v>-0.144308507714386</v>
      </c>
      <c r="S316" s="8">
        <v>-0.124456616599276</v>
      </c>
      <c r="T316" s="8">
        <v>0.16326965259366299</v>
      </c>
      <c r="U316" s="8">
        <v>-0.11640172662125113</v>
      </c>
      <c r="V316" s="8">
        <v>-0.28758788603228891</v>
      </c>
      <c r="W316" s="8">
        <v>9.9714791966465044E-2</v>
      </c>
      <c r="X316" s="8">
        <v>-0.23280573728387127</v>
      </c>
      <c r="Y316" s="8">
        <f t="shared" si="546"/>
        <v>0.47579988960727504</v>
      </c>
      <c r="Z316" s="8">
        <f t="shared" si="547"/>
        <v>-7.9339558887849604E-2</v>
      </c>
      <c r="AA316" s="8">
        <f t="shared" si="614"/>
        <v>99.466959230805855</v>
      </c>
      <c r="AB316" s="8" t="str">
        <f t="shared" si="615"/>
        <v>nervous</v>
      </c>
      <c r="AC316" s="2">
        <v>0.592909314276443</v>
      </c>
      <c r="AD316" s="2">
        <v>0.71062165067404803</v>
      </c>
      <c r="AE316" s="2">
        <v>-1.83890769458341E-3</v>
      </c>
      <c r="AF316" s="2">
        <v>-9.7589651916963997E-3</v>
      </c>
      <c r="AG316" s="2">
        <v>9.7868124285496294E-2</v>
      </c>
      <c r="AH316" s="2">
        <v>0.52937769788206102</v>
      </c>
      <c r="AI316" s="2">
        <v>-2.6620841850475726E-3</v>
      </c>
      <c r="AJ316" s="2">
        <v>-7.8701373537494353E-3</v>
      </c>
      <c r="AK316" s="2">
        <v>-0.11771233639760503</v>
      </c>
      <c r="AL316" s="2">
        <v>-8.8972745551313438E-3</v>
      </c>
      <c r="AM316" s="2">
        <f t="shared" si="548"/>
        <v>-9.2699674832603662E-3</v>
      </c>
      <c r="AN316" s="2">
        <f t="shared" si="549"/>
        <v>-0.20598783392146547</v>
      </c>
      <c r="AO316" s="2">
        <f t="shared" si="616"/>
        <v>-177.42328522332261</v>
      </c>
      <c r="AP316" s="2" t="str">
        <f t="shared" si="617"/>
        <v>Sad</v>
      </c>
      <c r="AQ316" s="8">
        <v>3.1503135264395701E-2</v>
      </c>
      <c r="AR316" s="8">
        <v>-9.0189697233992394E-2</v>
      </c>
      <c r="AS316" s="8">
        <v>-0.24068122299720801</v>
      </c>
      <c r="AT316" s="8">
        <v>-1.3147404652001E-2</v>
      </c>
      <c r="AU316" s="8">
        <v>-0.20466483282749801</v>
      </c>
      <c r="AV316" s="8">
        <v>-0.14543597145555101</v>
      </c>
      <c r="AW316" s="8">
        <v>1.3899218267336559</v>
      </c>
      <c r="AX316" s="8">
        <v>5.5797845477199723E-2</v>
      </c>
      <c r="AY316" s="8">
        <v>0.1442876805226172</v>
      </c>
      <c r="AZ316" s="8">
        <v>-1.2888276442473983</v>
      </c>
      <c r="BA316" s="8">
        <f t="shared" si="550"/>
        <v>0.13107943446037718</v>
      </c>
      <c r="BB316" s="8">
        <f t="shared" si="551"/>
        <v>-0.49373049355412157</v>
      </c>
      <c r="BC316" s="8">
        <f t="shared" si="618"/>
        <v>165.1316598458169</v>
      </c>
      <c r="BD316" s="8" t="str">
        <f t="shared" si="619"/>
        <v>Upset</v>
      </c>
      <c r="BE316" s="4">
        <v>4.5370882223339903E-2</v>
      </c>
      <c r="BF316" s="4">
        <v>0.41799825670840302</v>
      </c>
      <c r="BG316" s="4">
        <v>-3.49943079436148E-2</v>
      </c>
      <c r="BH316" s="4">
        <v>0.40150222320974899</v>
      </c>
      <c r="BI316" s="4">
        <v>-0.28023754017998198</v>
      </c>
      <c r="BJ316" s="4">
        <v>0.79337818151939399</v>
      </c>
      <c r="BK316" s="4">
        <v>0.14899649123493289</v>
      </c>
      <c r="BL316" s="4">
        <v>0.33144298546629591</v>
      </c>
      <c r="BM316" s="4">
        <v>-0.37262737448506311</v>
      </c>
      <c r="BN316" s="4">
        <v>0.79096315328872824</v>
      </c>
      <c r="BO316" s="4">
        <f t="shared" si="552"/>
        <v>-0.23918439257506652</v>
      </c>
      <c r="BP316" s="4">
        <f t="shared" si="553"/>
        <v>0.34799146777625189</v>
      </c>
      <c r="BQ316" s="4">
        <f t="shared" si="620"/>
        <v>-34.501843183445203</v>
      </c>
      <c r="BR316" s="4" t="str">
        <f t="shared" si="621"/>
        <v>Relased</v>
      </c>
      <c r="BS316" s="6">
        <v>0.74574717770199905</v>
      </c>
      <c r="BT316" s="6">
        <v>0.493680857104216</v>
      </c>
      <c r="BU316" s="6">
        <v>0.61205992742655202</v>
      </c>
      <c r="BV316" s="6">
        <v>0.24063445963977501</v>
      </c>
      <c r="BW316" s="6">
        <v>0.70348031496049401</v>
      </c>
      <c r="BX316" s="6">
        <v>0.47719173448168001</v>
      </c>
      <c r="BY316" s="6">
        <v>0.42233529968582589</v>
      </c>
      <c r="BZ316" s="6">
        <v>0.24785379845434163</v>
      </c>
      <c r="CA316" s="6">
        <v>0.25206632059778306</v>
      </c>
      <c r="CB316" s="6">
        <v>0.68797410024668848</v>
      </c>
      <c r="CC316" s="6">
        <f t="shared" si="554"/>
        <v>0.5294137691440759</v>
      </c>
      <c r="CD316" s="6">
        <f t="shared" si="555"/>
        <v>-0.55851172060581211</v>
      </c>
      <c r="CE316" s="6">
        <f t="shared" si="622"/>
        <v>136.53208326195445</v>
      </c>
      <c r="CF316" s="6" t="str">
        <f t="shared" si="623"/>
        <v>stressed</v>
      </c>
      <c r="CG316" s="4">
        <v>0.20326652115506599</v>
      </c>
      <c r="CH316" s="4">
        <v>0.92768804886613099</v>
      </c>
      <c r="CI316" s="4">
        <v>0.39546584598412898</v>
      </c>
      <c r="CJ316" s="4">
        <v>0.52067995367643605</v>
      </c>
      <c r="CK316" s="4">
        <v>0.61654050235699398</v>
      </c>
      <c r="CL316" s="4">
        <v>0.61654417726824895</v>
      </c>
      <c r="CM316" s="4">
        <v>0.48238894598627619</v>
      </c>
      <c r="CN316" s="4">
        <v>0.33717723595228621</v>
      </c>
      <c r="CO316" s="4">
        <v>-0.72442152771106505</v>
      </c>
      <c r="CP316" s="4">
        <v>0.81006419174148991</v>
      </c>
      <c r="CQ316" s="4">
        <f t="shared" si="556"/>
        <v>-0.85791190825699859</v>
      </c>
      <c r="CR316" s="4">
        <f t="shared" si="557"/>
        <v>-0.47452217151812259</v>
      </c>
      <c r="CS316" s="4">
        <f t="shared" si="624"/>
        <v>-118.94754877031778</v>
      </c>
      <c r="CT316" s="4" t="str">
        <f t="shared" si="625"/>
        <v>Bored</v>
      </c>
      <c r="CU316" s="2">
        <v>0.36280689944960998</v>
      </c>
      <c r="CV316" s="2">
        <v>0.51335880869963801</v>
      </c>
      <c r="CW316" s="2">
        <v>-0.40462051965276002</v>
      </c>
      <c r="CX316" s="2">
        <v>0.25514263161499301</v>
      </c>
      <c r="CY316" s="2">
        <v>0.20899085888018801</v>
      </c>
      <c r="CZ316" s="2">
        <v>0.288730034284228</v>
      </c>
      <c r="DA316" s="2">
        <v>-0.70762872669288346</v>
      </c>
      <c r="DB316" s="2">
        <v>0.31809771928235786</v>
      </c>
      <c r="DC316" s="2">
        <v>-0.15055190925002804</v>
      </c>
      <c r="DD316" s="2">
        <v>-0.17060458615016308</v>
      </c>
      <c r="DE316" s="2">
        <f t="shared" si="558"/>
        <v>-0.13562549296727489</v>
      </c>
      <c r="DF316" s="2">
        <f t="shared" si="559"/>
        <v>-0.62863974527304434</v>
      </c>
      <c r="DG316" s="2">
        <f t="shared" si="626"/>
        <v>-167.82536054511527</v>
      </c>
      <c r="DH316" s="2" t="str">
        <f t="shared" si="627"/>
        <v>Sad</v>
      </c>
      <c r="DI316" s="7">
        <v>0.25128193834594098</v>
      </c>
      <c r="DJ316" s="7">
        <v>0.50774007969892498</v>
      </c>
      <c r="DK316" s="7">
        <v>0.19128407725881799</v>
      </c>
      <c r="DL316" s="7">
        <v>-6.9313769834422695E-2</v>
      </c>
      <c r="DM316" s="7">
        <v>0.55182097801013297</v>
      </c>
      <c r="DN316" s="7">
        <v>0.91085067519348795</v>
      </c>
      <c r="DO316" s="7">
        <v>0.23818127585282961</v>
      </c>
      <c r="DP316" s="7">
        <v>-4.8861004906012868E-2</v>
      </c>
      <c r="DQ316" s="7">
        <v>-0.256458141352984</v>
      </c>
      <c r="DR316" s="7">
        <v>0.16069403064034121</v>
      </c>
      <c r="DS316" s="7">
        <f t="shared" si="560"/>
        <v>-0.14411639628390993</v>
      </c>
      <c r="DT316" s="7">
        <f t="shared" si="561"/>
        <v>3.3519986215490238E-2</v>
      </c>
      <c r="DU316" s="7">
        <f t="shared" si="628"/>
        <v>-76.906392638419774</v>
      </c>
      <c r="DV316" s="7" t="str">
        <f t="shared" si="629"/>
        <v>Calm</v>
      </c>
      <c r="DW316" s="8">
        <v>0.23560603388213999</v>
      </c>
      <c r="DX316" s="8">
        <v>0.60141976991109702</v>
      </c>
      <c r="DY316" s="8">
        <v>-6.8019133789314096E-2</v>
      </c>
      <c r="DZ316" s="8">
        <v>7.9553478516588699E-2</v>
      </c>
      <c r="EA316" s="8">
        <v>4.6081424359520798E-2</v>
      </c>
      <c r="EB316" s="8">
        <v>0.49761080325778501</v>
      </c>
      <c r="EC316" s="8">
        <v>-0.24147022453147421</v>
      </c>
      <c r="ED316" s="8">
        <v>7.238513691862887E-2</v>
      </c>
      <c r="EE316" s="8">
        <v>-0.36581373602895706</v>
      </c>
      <c r="EF316" s="8">
        <v>1.3780154297517727E-2</v>
      </c>
      <c r="EG316" s="8">
        <f t="shared" si="562"/>
        <v>-0.11968196949985255</v>
      </c>
      <c r="EH316" s="8">
        <f t="shared" si="563"/>
        <v>6.3236718943511905E-2</v>
      </c>
      <c r="EI316" s="8">
        <f t="shared" si="630"/>
        <v>-62.149237279388636</v>
      </c>
      <c r="EJ316" s="8" t="str">
        <f t="shared" si="631"/>
        <v>Calm</v>
      </c>
      <c r="EK316" s="1">
        <v>0.85706075349938304</v>
      </c>
      <c r="EL316" s="1">
        <v>-3.6320982232410301E-2</v>
      </c>
      <c r="EM316" s="1">
        <v>0.639512542235399</v>
      </c>
      <c r="EN316" s="1">
        <v>-0.26794891738798798</v>
      </c>
      <c r="EO316" s="1">
        <v>0.75577666555392697</v>
      </c>
      <c r="EP316" s="1">
        <v>-6.7760104296460399E-2</v>
      </c>
      <c r="EQ316" s="1">
        <v>0.39651395402939915</v>
      </c>
      <c r="ER316" s="1">
        <v>2.5744246752618456</v>
      </c>
      <c r="ES316" s="1">
        <v>0.89338173573179336</v>
      </c>
      <c r="ET316" s="1">
        <v>0.452717947704459</v>
      </c>
      <c r="EU316" s="1">
        <f t="shared" si="564"/>
        <v>0.36964329686602793</v>
      </c>
      <c r="EV316" s="1">
        <f t="shared" si="565"/>
        <v>-0.67408135613490272</v>
      </c>
      <c r="EW316" s="1">
        <f t="shared" si="632"/>
        <v>151.26113401300552</v>
      </c>
      <c r="EX316" s="1" t="str">
        <f t="shared" si="633"/>
        <v>Upset</v>
      </c>
      <c r="EY316" s="2">
        <v>0.90696575808966795</v>
      </c>
      <c r="EZ316" s="2">
        <v>-5.8758476807963402E-2</v>
      </c>
      <c r="FA316" s="2">
        <v>0.24238553714111399</v>
      </c>
      <c r="FB316" s="2">
        <v>0.20137210253240401</v>
      </c>
      <c r="FC316" s="2">
        <v>1.03022371573675</v>
      </c>
      <c r="FD316" s="2">
        <v>-0.13693512979019201</v>
      </c>
      <c r="FE316" s="2">
        <v>0.12512226626048298</v>
      </c>
      <c r="FF316" s="2">
        <v>-1.0290172787602052</v>
      </c>
      <c r="FG316" s="2">
        <v>0.96572423489763137</v>
      </c>
      <c r="FH316" s="2">
        <v>0.52317122178315545</v>
      </c>
      <c r="FI316" s="2">
        <f t="shared" si="566"/>
        <v>0.8267950325017801</v>
      </c>
      <c r="FJ316" s="2">
        <f t="shared" si="567"/>
        <v>0.34354374404142551</v>
      </c>
      <c r="FK316" s="2">
        <f t="shared" si="634"/>
        <v>67.436500312450974</v>
      </c>
      <c r="FL316" s="2" t="str">
        <f t="shared" si="635"/>
        <v>alert</v>
      </c>
      <c r="FM316" s="7">
        <v>0.29463020537255502</v>
      </c>
      <c r="FN316" s="7">
        <v>0.30622136418809898</v>
      </c>
      <c r="FO316" s="7">
        <v>-0.112109947861136</v>
      </c>
      <c r="FP316" s="7">
        <v>-2.45887677229359E-2</v>
      </c>
      <c r="FQ316" s="7">
        <v>2.23221390578584E-2</v>
      </c>
      <c r="FR316" s="7">
        <v>0.35676932677481998</v>
      </c>
      <c r="FS316" s="7">
        <v>-0.35371231616098558</v>
      </c>
      <c r="FT316" s="7">
        <v>-3.7087651543377627E-2</v>
      </c>
      <c r="FU316" s="7">
        <v>-1.1591158815543956E-2</v>
      </c>
      <c r="FV316" s="7">
        <v>-0.22750829407673306</v>
      </c>
      <c r="FW316" s="7">
        <f t="shared" si="568"/>
        <v>0.1130687409044957</v>
      </c>
      <c r="FX316" s="7">
        <f t="shared" si="569"/>
        <v>-0.35516608977902342</v>
      </c>
      <c r="FY316" s="7">
        <f t="shared" si="636"/>
        <v>162.34088923012206</v>
      </c>
      <c r="FZ316" s="7" t="str">
        <f t="shared" si="637"/>
        <v>Upset</v>
      </c>
      <c r="GA316" s="4">
        <v>0.43902035595129701</v>
      </c>
      <c r="GB316" s="4">
        <v>0.54311031407622001</v>
      </c>
      <c r="GC316" s="4">
        <v>0.28579794823405602</v>
      </c>
      <c r="GD316" s="4">
        <v>0.44698990995346399</v>
      </c>
      <c r="GE316" s="4">
        <v>0.35594402800834701</v>
      </c>
      <c r="GF316" s="4">
        <v>0.36479188228128201</v>
      </c>
      <c r="GG316" s="4">
        <v>0.35951038059154661</v>
      </c>
      <c r="GH316" s="4">
        <v>0.49233266727053282</v>
      </c>
      <c r="GI316" s="4">
        <v>-0.104089958124923</v>
      </c>
      <c r="GJ316" s="4">
        <v>0.74612053217622154</v>
      </c>
      <c r="GK316" s="4">
        <f t="shared" si="570"/>
        <v>-0.10979903285936266</v>
      </c>
      <c r="GL316" s="4">
        <f t="shared" si="571"/>
        <v>-0.59620364256749903</v>
      </c>
      <c r="GM316" s="4">
        <f t="shared" si="638"/>
        <v>-169.5651229045551</v>
      </c>
      <c r="GN316" s="4" t="str">
        <f t="shared" si="639"/>
        <v>Sad</v>
      </c>
      <c r="GO316" s="6">
        <v>0.58202406367703696</v>
      </c>
      <c r="GP316" s="6">
        <v>0.15494929497978199</v>
      </c>
      <c r="GQ316" s="6">
        <v>0.54470112299508699</v>
      </c>
      <c r="GR316" s="6">
        <v>0.241407898790089</v>
      </c>
      <c r="GS316" s="6">
        <v>-1.2455972533318699E-2</v>
      </c>
      <c r="GT316" s="6">
        <v>-9.9020750090587598E-2</v>
      </c>
      <c r="GU316" s="6">
        <v>0.95634065788570188</v>
      </c>
      <c r="GV316" s="6">
        <v>4.3163629461193063</v>
      </c>
      <c r="GW316" s="6">
        <v>0.42707476869725497</v>
      </c>
      <c r="GX316" s="6">
        <v>1.0666722379461722</v>
      </c>
      <c r="GY316" s="6">
        <f t="shared" si="572"/>
        <v>0.33555655581520738</v>
      </c>
      <c r="GZ316" s="6">
        <f t="shared" si="573"/>
        <v>-8.3167492588710368E-2</v>
      </c>
      <c r="HA316" s="6">
        <f t="shared" si="640"/>
        <v>103.92021311353916</v>
      </c>
      <c r="HB316" s="6" t="str">
        <f t="shared" si="641"/>
        <v>nervous</v>
      </c>
      <c r="HI316" s="2">
        <v>0</v>
      </c>
      <c r="HJ316" s="2">
        <v>0</v>
      </c>
      <c r="HK316" s="2">
        <v>0</v>
      </c>
      <c r="HL316" s="2">
        <v>0</v>
      </c>
      <c r="HM316" s="2" t="e">
        <f t="shared" si="574"/>
        <v>#DIV/0!</v>
      </c>
      <c r="HN316" s="2" t="e">
        <f t="shared" si="575"/>
        <v>#DIV/0!</v>
      </c>
      <c r="HO316" s="2" t="e">
        <f t="shared" si="642"/>
        <v>#DIV/0!</v>
      </c>
      <c r="HP316" s="2" t="e">
        <f t="shared" si="643"/>
        <v>#DIV/0!</v>
      </c>
      <c r="HQ316" s="4">
        <v>1.3355410974754101</v>
      </c>
      <c r="HR316" s="4">
        <v>1.0203275914636201</v>
      </c>
      <c r="HS316" s="4">
        <v>0.55865273748833</v>
      </c>
      <c r="HT316" s="4">
        <v>0.78303267906888796</v>
      </c>
      <c r="HU316" s="4">
        <v>1.2456321773839301</v>
      </c>
      <c r="HV316" s="4">
        <v>0.97444027249642196</v>
      </c>
      <c r="HW316" s="4">
        <v>0.21643364392836956</v>
      </c>
      <c r="HX316" s="4">
        <v>0.39254325940182339</v>
      </c>
      <c r="HY316" s="4">
        <v>0.31521350601178999</v>
      </c>
      <c r="HZ316" s="4">
        <v>0.5695077246268121</v>
      </c>
      <c r="IA316" s="4">
        <f t="shared" si="576"/>
        <v>0.58369675877591143</v>
      </c>
      <c r="IB316" s="4">
        <f t="shared" si="577"/>
        <v>-0.35807914660983786</v>
      </c>
      <c r="IC316" s="4">
        <f t="shared" si="644"/>
        <v>121.52777387920082</v>
      </c>
      <c r="ID316" s="4" t="str">
        <f t="shared" si="645"/>
        <v>stressed</v>
      </c>
      <c r="IE316" s="6">
        <v>0.78347976696754296</v>
      </c>
      <c r="IF316" s="6">
        <v>0.519139674557348</v>
      </c>
      <c r="IG316" s="6">
        <v>0.276104551708657</v>
      </c>
      <c r="IH316" s="6">
        <v>0.424791136129897</v>
      </c>
      <c r="II316" s="6">
        <v>0.48779473484622698</v>
      </c>
      <c r="IJ316" s="6">
        <v>1.0246601759187199</v>
      </c>
      <c r="IK316" s="6">
        <v>0.21718720175283104</v>
      </c>
      <c r="IL316" s="6">
        <v>0.27515946189455998</v>
      </c>
      <c r="IM316" s="6">
        <v>0.26434009241019496</v>
      </c>
      <c r="IN316" s="6">
        <v>0.53806634961478961</v>
      </c>
      <c r="IO316" s="6">
        <f t="shared" si="578"/>
        <v>0.33554378006709618</v>
      </c>
      <c r="IP316" s="6">
        <f t="shared" si="579"/>
        <v>0.27984340337764424</v>
      </c>
      <c r="IQ316" s="6">
        <f t="shared" si="646"/>
        <v>50.171904692793646</v>
      </c>
      <c r="IR316" s="6" t="str">
        <f t="shared" si="647"/>
        <v>excited</v>
      </c>
      <c r="IS316" s="4">
        <v>0.49543020390111597</v>
      </c>
      <c r="IT316" s="4">
        <v>0.67483791521192305</v>
      </c>
      <c r="IU316" s="4">
        <v>0.29900877105259899</v>
      </c>
      <c r="IV316" s="4">
        <v>0.25107168199557101</v>
      </c>
      <c r="IW316" s="4">
        <v>0.59699153250615</v>
      </c>
      <c r="IX316" s="4">
        <v>0.48359535132390802</v>
      </c>
      <c r="IY316" s="4">
        <v>0.27371184688797284</v>
      </c>
      <c r="IZ316" s="4">
        <v>0.2167338328830746</v>
      </c>
      <c r="JA316" s="4">
        <v>-0.17940771131080707</v>
      </c>
      <c r="JB316" s="4">
        <v>0.47004651674616488</v>
      </c>
      <c r="JC316" s="4">
        <f t="shared" si="580"/>
        <v>-0.15397583861358588</v>
      </c>
      <c r="JD316" s="4">
        <f t="shared" si="581"/>
        <v>0.11770993132492236</v>
      </c>
      <c r="JE316" s="4">
        <f t="shared" si="648"/>
        <v>-52.60316724113337</v>
      </c>
      <c r="JF316" s="4" t="str">
        <f t="shared" si="649"/>
        <v>Relased</v>
      </c>
      <c r="JG316" s="6">
        <v>-5.1815201644796097E-2</v>
      </c>
      <c r="JH316" s="6">
        <v>-6.4642094601987901E-2</v>
      </c>
      <c r="JI316" s="6">
        <v>4.1150079166362298E-2</v>
      </c>
      <c r="JJ316" s="6">
        <v>3.4896319193575601E-3</v>
      </c>
      <c r="JK316" s="6">
        <v>-8.6716339680457694E-2</v>
      </c>
      <c r="JL316" s="6">
        <v>-2.9242835140223598E-2</v>
      </c>
      <c r="JM316" s="6">
        <v>-0.29704483739011706</v>
      </c>
      <c r="JN316" s="6">
        <v>-3.7169244616141954E-2</v>
      </c>
      <c r="JO316" s="6">
        <v>1.2826892957191804E-2</v>
      </c>
      <c r="JP316" s="6">
        <v>-0.38331399168948677</v>
      </c>
      <c r="JQ316" s="6">
        <f t="shared" si="582"/>
        <v>-6.8881518827979438E-2</v>
      </c>
      <c r="JR316" s="6">
        <f t="shared" si="583"/>
        <v>-8.1584499987789716E-2</v>
      </c>
      <c r="JS316" s="6">
        <f t="shared" si="650"/>
        <v>-139.82571005533345</v>
      </c>
      <c r="JT316" s="6" t="str">
        <f t="shared" si="651"/>
        <v>Depressed</v>
      </c>
      <c r="JU316" s="2">
        <v>0.76672991424279502</v>
      </c>
      <c r="JV316" s="2">
        <v>0.47994260785642401</v>
      </c>
      <c r="JW316" s="2">
        <v>0.350351308815469</v>
      </c>
      <c r="JX316" s="2">
        <v>0.295515646580709</v>
      </c>
      <c r="JY316" s="2">
        <v>0.78390597592059896</v>
      </c>
      <c r="JZ316" s="2">
        <v>0.64043999945984798</v>
      </c>
      <c r="KA316" s="2">
        <v>0.22594041002014453</v>
      </c>
      <c r="KB316" s="2">
        <v>0.26376315077630275</v>
      </c>
      <c r="KC316" s="2">
        <v>0.28678730638637101</v>
      </c>
      <c r="KD316" s="2">
        <v>0.5180726645908823</v>
      </c>
      <c r="KE316" s="2">
        <f t="shared" si="584"/>
        <v>0.49198891287393653</v>
      </c>
      <c r="KF316" s="2">
        <f t="shared" si="585"/>
        <v>0.15659273573672228</v>
      </c>
      <c r="KG316" s="2">
        <f t="shared" si="652"/>
        <v>72.344502834824866</v>
      </c>
      <c r="KH316" s="2" t="str">
        <f t="shared" si="653"/>
        <v>alert</v>
      </c>
      <c r="KI316" s="7">
        <v>0.23268691757704801</v>
      </c>
      <c r="KJ316" s="7">
        <v>0.59197209030168596</v>
      </c>
      <c r="KK316" s="7">
        <v>0.32607628378342601</v>
      </c>
      <c r="KL316" s="7">
        <v>0.235706761643934</v>
      </c>
      <c r="KM316" s="7">
        <v>0.24286632682917</v>
      </c>
      <c r="KN316" s="7">
        <v>1.071511786698</v>
      </c>
      <c r="KO316" s="7">
        <v>0.68567776083742016</v>
      </c>
      <c r="KP316" s="7">
        <v>0.14169464754239905</v>
      </c>
      <c r="KQ316" s="7">
        <v>-0.35928517272463795</v>
      </c>
      <c r="KR316" s="7">
        <v>0.68123071482894682</v>
      </c>
      <c r="KS316" s="7">
        <f t="shared" si="586"/>
        <v>-0.2280178220193082</v>
      </c>
      <c r="KT316" s="7">
        <f t="shared" si="587"/>
        <v>0.29954961016410553</v>
      </c>
      <c r="KU316" s="7">
        <f t="shared" si="654"/>
        <v>-37.278470553664633</v>
      </c>
      <c r="KV316" s="7" t="str">
        <f t="shared" si="655"/>
        <v>Relased</v>
      </c>
      <c r="KW316" s="2">
        <v>0.10031039684569699</v>
      </c>
      <c r="KX316" s="2">
        <v>0.41091796342595699</v>
      </c>
      <c r="KY316" s="2">
        <v>0.39394308890684199</v>
      </c>
      <c r="KZ316" s="2">
        <v>0.19304304568004299</v>
      </c>
      <c r="LA316" s="2">
        <v>0.14463303425405899</v>
      </c>
      <c r="LB316" s="2">
        <v>0.14203704764853201</v>
      </c>
      <c r="LC316" s="2">
        <v>1.6083023216344359</v>
      </c>
      <c r="LD316" s="2">
        <v>0.34911166697798135</v>
      </c>
      <c r="LE316" s="2">
        <v>-0.31060756658026001</v>
      </c>
      <c r="LF316" s="2">
        <v>1.1481877380100258</v>
      </c>
      <c r="LG316" s="2">
        <f t="shared" si="588"/>
        <v>-0.41675100837824197</v>
      </c>
      <c r="LH316" s="2">
        <f t="shared" si="589"/>
        <v>0.40516332361314689</v>
      </c>
      <c r="LI316" s="2">
        <f t="shared" si="656"/>
        <v>-45.807725844848676</v>
      </c>
      <c r="LJ316" s="2" t="str">
        <f t="shared" si="657"/>
        <v>Relased</v>
      </c>
      <c r="LK316" s="4">
        <v>0.63826697060031601</v>
      </c>
      <c r="LL316" s="4">
        <v>0.67013611810990004</v>
      </c>
      <c r="LM316" s="4">
        <v>0.241422714470411</v>
      </c>
      <c r="LN316" s="4">
        <v>0.407730541984277</v>
      </c>
      <c r="LO316" s="4">
        <v>0.25177596892321702</v>
      </c>
      <c r="LP316" s="4">
        <v>0.40473549984534601</v>
      </c>
      <c r="LQ316" s="4">
        <v>0.27124839010537166</v>
      </c>
      <c r="LR316" s="4">
        <v>0.37932952659026625</v>
      </c>
      <c r="LS316" s="4">
        <v>-3.1869147509584028E-2</v>
      </c>
      <c r="LT316" s="4">
        <v>0.49614164171272596</v>
      </c>
      <c r="LU316" s="4">
        <f t="shared" si="590"/>
        <v>0.18376602184342006</v>
      </c>
      <c r="LV316" s="4">
        <f t="shared" si="591"/>
        <v>0.12391360705207011</v>
      </c>
      <c r="LW316" s="4">
        <f t="shared" si="658"/>
        <v>56.008173835640591</v>
      </c>
      <c r="LX316" s="4" t="str">
        <f t="shared" si="659"/>
        <v>excited</v>
      </c>
      <c r="LY316" s="6">
        <v>0.57300810377612799</v>
      </c>
      <c r="LZ316" s="6">
        <v>0.47915044291451497</v>
      </c>
      <c r="MA316" s="6">
        <v>8.3404115474219696E-3</v>
      </c>
      <c r="MB316" s="6">
        <v>1.7204759653108002E-2</v>
      </c>
      <c r="MC316" s="6">
        <v>0.15277789533073</v>
      </c>
      <c r="MD316" s="6">
        <v>0.45342062189215898</v>
      </c>
      <c r="ME316" s="6">
        <v>1.1491557508253895E-2</v>
      </c>
      <c r="MF316" s="6">
        <v>1.8448738441905897E-2</v>
      </c>
      <c r="MG316" s="6">
        <v>9.3857660861613013E-2</v>
      </c>
      <c r="MH316" s="6">
        <v>2.4278823073649185E-2</v>
      </c>
      <c r="MI316" s="6">
        <f t="shared" si="592"/>
        <v>0.10713363051962177</v>
      </c>
      <c r="MJ316" s="6">
        <f t="shared" si="593"/>
        <v>-1.5660596328403997E-5</v>
      </c>
      <c r="MK316" s="6">
        <f t="shared" si="660"/>
        <v>90.008375391214997</v>
      </c>
      <c r="ML316" s="6" t="str">
        <f t="shared" si="661"/>
        <v>nervous</v>
      </c>
      <c r="MM316" s="2">
        <v>0.14658627939240201</v>
      </c>
      <c r="MN316" s="2">
        <v>0.44749956570185301</v>
      </c>
      <c r="MO316" s="2">
        <v>-7.7906696723738497E-2</v>
      </c>
      <c r="MP316" s="2">
        <v>0.32186390294381401</v>
      </c>
      <c r="MQ316" s="2">
        <v>-0.31475902115592203</v>
      </c>
      <c r="MR316" s="2">
        <v>9.6937149830059896E-2</v>
      </c>
      <c r="MS316" s="2">
        <v>0.46325400838911696</v>
      </c>
      <c r="MT316" s="2">
        <v>0.59118698971165828</v>
      </c>
      <c r="MU316" s="2">
        <v>-0.30091328630945102</v>
      </c>
      <c r="MV316" s="2">
        <v>0.41064302109633727</v>
      </c>
      <c r="MW316" s="2">
        <f t="shared" si="594"/>
        <v>-5.6909934702281673E-3</v>
      </c>
      <c r="MX316" s="2">
        <f t="shared" si="595"/>
        <v>0.28642784624720807</v>
      </c>
      <c r="MY316" s="2">
        <f t="shared" si="662"/>
        <v>-1.1382517929718117</v>
      </c>
      <c r="MZ316" s="2" t="str">
        <f t="shared" si="663"/>
        <v>Contented</v>
      </c>
      <c r="NK316" s="7">
        <f t="shared" si="596"/>
        <v>5.2959786961425781E-2</v>
      </c>
      <c r="NL316" s="7">
        <f t="shared" si="597"/>
        <v>4.4546745186410774E-2</v>
      </c>
      <c r="NM316" s="7">
        <f t="shared" si="664"/>
        <v>49.931371470164912</v>
      </c>
      <c r="NN316" s="7" t="str">
        <f t="shared" si="665"/>
        <v>excited</v>
      </c>
      <c r="NO316" s="4">
        <v>0.58748211636160497</v>
      </c>
      <c r="NP316" s="4">
        <v>0.74369621281662801</v>
      </c>
      <c r="NQ316" s="4">
        <v>0.18715207791266</v>
      </c>
      <c r="NR316" s="4">
        <v>0.119020140541012</v>
      </c>
      <c r="NS316" s="4">
        <v>0.17341859179410399</v>
      </c>
      <c r="NT316" s="4">
        <v>0.178192120118634</v>
      </c>
      <c r="NU316" s="4">
        <v>0.24596123502931691</v>
      </c>
      <c r="NV316" s="4">
        <v>0.1291047259075899</v>
      </c>
      <c r="NW316" s="4">
        <v>-0.15621409645502304</v>
      </c>
      <c r="NX316" s="4">
        <v>0.23000090351732147</v>
      </c>
      <c r="NY316" s="4">
        <f t="shared" si="598"/>
        <v>-0.18210649496536968</v>
      </c>
      <c r="NZ316" s="4">
        <f t="shared" si="599"/>
        <v>-0.72240061576737746</v>
      </c>
      <c r="OA316" s="4">
        <f t="shared" si="666"/>
        <v>-165.85136714409572</v>
      </c>
      <c r="OB316" s="4" t="str">
        <f t="shared" si="667"/>
        <v>Sad</v>
      </c>
      <c r="OC316" s="1">
        <v>0.65746858878945502</v>
      </c>
      <c r="OD316" s="1">
        <v>0.57095069965463796</v>
      </c>
      <c r="OE316" s="1">
        <v>0.67367633559540596</v>
      </c>
      <c r="OF316" s="1">
        <v>0.60815998598255705</v>
      </c>
      <c r="OG316" s="1">
        <v>0.57563799230658297</v>
      </c>
      <c r="OH316" s="1">
        <v>0.276323310673389</v>
      </c>
      <c r="OI316" s="1">
        <v>0.54632449937669914</v>
      </c>
      <c r="OJ316" s="1">
        <v>0.71778430421476569</v>
      </c>
      <c r="OK316" s="1">
        <v>8.6517889134817061E-2</v>
      </c>
      <c r="OL316" s="1">
        <v>1.0434843653436343</v>
      </c>
      <c r="OM316" s="1">
        <f t="shared" si="600"/>
        <v>-2.230160805767134E-2</v>
      </c>
      <c r="ON316" s="1">
        <f t="shared" si="601"/>
        <v>0.35951321964567051</v>
      </c>
      <c r="OO316" s="1">
        <f t="shared" si="668"/>
        <v>-3.5496686004942539</v>
      </c>
      <c r="OP316" s="1" t="str">
        <f t="shared" si="669"/>
        <v>Contented</v>
      </c>
      <c r="OQ316" s="2">
        <v>0.98048320268811096</v>
      </c>
      <c r="OR316" s="2">
        <v>0.29383154499828201</v>
      </c>
      <c r="OS316" s="2">
        <v>0.24842567281818301</v>
      </c>
      <c r="OT316" s="2">
        <v>0.110172358138604</v>
      </c>
      <c r="OU316" s="2">
        <v>0.82623695574670297</v>
      </c>
      <c r="OV316" s="2">
        <v>4.9954708996583101E-2</v>
      </c>
      <c r="OW316" s="2">
        <v>0.13750091382906665</v>
      </c>
      <c r="OX316" s="2">
        <v>0.32046760700400068</v>
      </c>
      <c r="OY316" s="2">
        <v>0.68665165768982894</v>
      </c>
      <c r="OZ316" s="2">
        <v>0.28140459930158279</v>
      </c>
      <c r="PA316" s="2">
        <f t="shared" si="602"/>
        <v>0.79892058415402523</v>
      </c>
      <c r="PB316" s="2">
        <f t="shared" si="603"/>
        <v>-0.23413864825034092</v>
      </c>
      <c r="PC316" s="2">
        <f t="shared" si="670"/>
        <v>106.3342115153103</v>
      </c>
      <c r="PD316" s="2" t="str">
        <f t="shared" si="671"/>
        <v>nervous</v>
      </c>
      <c r="PE316" s="1">
        <v>0.41718626644338203</v>
      </c>
      <c r="PF316" s="1">
        <v>0.40144597345980698</v>
      </c>
      <c r="PG316" s="1">
        <v>0.29150336298597401</v>
      </c>
      <c r="PH316" s="1">
        <v>0.68097748378342904</v>
      </c>
      <c r="PI316" s="1">
        <v>-0.18661456296269799</v>
      </c>
      <c r="PJ316" s="1">
        <v>-5.5291458025603799E-2</v>
      </c>
      <c r="PK316" s="1">
        <v>1.264263387854939</v>
      </c>
      <c r="PL316" s="1">
        <v>1.9672644828256438</v>
      </c>
      <c r="PM316" s="1">
        <v>1.5740292983575044E-2</v>
      </c>
      <c r="PN316" s="1">
        <v>1.1879337257526139</v>
      </c>
      <c r="PO316" s="1">
        <f t="shared" si="604"/>
        <v>-4.520916189154689E-2</v>
      </c>
      <c r="PP316" s="1">
        <f t="shared" si="605"/>
        <v>-0.29602003395645271</v>
      </c>
      <c r="PQ316" s="1">
        <f t="shared" si="672"/>
        <v>-171.31669456768245</v>
      </c>
      <c r="PR316" s="1" t="str">
        <f t="shared" si="673"/>
        <v>Sad</v>
      </c>
      <c r="PS316" s="4">
        <v>0.73171374880971596</v>
      </c>
      <c r="PT316" s="4">
        <v>0.43334943734409798</v>
      </c>
      <c r="PU316" s="4">
        <v>0.63578528525230504</v>
      </c>
      <c r="PV316" s="4">
        <v>0.80050356779161003</v>
      </c>
      <c r="PW316" s="4">
        <v>0.58357946942236505</v>
      </c>
      <c r="PX316" s="4">
        <v>0.61330460266939402</v>
      </c>
      <c r="PY316" s="4">
        <v>0.48337912523177168</v>
      </c>
      <c r="PZ316" s="4">
        <v>0.76482155247907035</v>
      </c>
      <c r="QA316" s="4">
        <v>0.29836431146561798</v>
      </c>
      <c r="QB316" s="4">
        <v>1.2327991049013314</v>
      </c>
      <c r="QC316" s="4">
        <f t="shared" si="606"/>
        <v>0.35822659966058823</v>
      </c>
      <c r="QD316" s="4">
        <f t="shared" si="607"/>
        <v>0.63263098116841499</v>
      </c>
      <c r="QE316" s="4">
        <f t="shared" si="674"/>
        <v>29.520660897768774</v>
      </c>
      <c r="QF316" s="4" t="str">
        <f t="shared" si="675"/>
        <v>happy</v>
      </c>
      <c r="QG316" s="2">
        <v>0.907885745626553</v>
      </c>
      <c r="QH316" s="2">
        <v>1.05432147912861</v>
      </c>
      <c r="QI316" s="2">
        <v>0.53806211521644198</v>
      </c>
      <c r="QJ316" s="2">
        <v>1.0708687535952901</v>
      </c>
      <c r="QK316" s="2">
        <v>-0.141590239407584</v>
      </c>
      <c r="QL316" s="2">
        <v>0.68234905138127999</v>
      </c>
      <c r="QM316" s="2">
        <v>0.70216008165222188</v>
      </c>
      <c r="QN316" s="2">
        <v>0.61662171078637518</v>
      </c>
      <c r="QO316" s="2">
        <v>-0.14643573350205696</v>
      </c>
      <c r="QP316" s="2">
        <v>0.81995971093852671</v>
      </c>
      <c r="QQ316" s="2">
        <f t="shared" si="608"/>
        <v>0.12807456548758633</v>
      </c>
      <c r="QR316" s="2">
        <f t="shared" si="609"/>
        <v>-0.32842898876355631</v>
      </c>
      <c r="QS316" s="2">
        <f t="shared" si="676"/>
        <v>158.6961455523581</v>
      </c>
      <c r="QT316" s="2" t="str">
        <f t="shared" si="677"/>
        <v>Upset</v>
      </c>
      <c r="QU316" s="4">
        <v>0.86476611793553004</v>
      </c>
      <c r="QV316" s="4">
        <v>0.86136085454304301</v>
      </c>
      <c r="QW316" s="4">
        <v>0.29592279214793099</v>
      </c>
      <c r="QX316" s="4">
        <v>0.29611647322946599</v>
      </c>
      <c r="QY316" s="4">
        <v>1.23207345505211</v>
      </c>
      <c r="QZ316" s="4">
        <v>0.54671599198934595</v>
      </c>
      <c r="RA316" s="4">
        <v>0.14112800805561451</v>
      </c>
      <c r="RB316" s="4">
        <v>0.21029851741309394</v>
      </c>
      <c r="RC316" s="4">
        <v>3.4052633924870346E-3</v>
      </c>
      <c r="RD316" s="4">
        <v>0.34298708890880625</v>
      </c>
      <c r="RE316" s="4">
        <f t="shared" si="610"/>
        <v>0.11819791134073787</v>
      </c>
      <c r="RF316" s="4">
        <f t="shared" si="611"/>
        <v>0.10791664132765799</v>
      </c>
      <c r="RG316" s="4">
        <f t="shared" si="678"/>
        <v>47.603405726744001</v>
      </c>
      <c r="RH316" s="4" t="str">
        <f t="shared" si="679"/>
        <v>excited</v>
      </c>
    </row>
    <row r="317" spans="1:476" x14ac:dyDescent="0.3">
      <c r="A317" s="1">
        <v>0.31322883340902802</v>
      </c>
      <c r="B317" s="1">
        <v>0.208043298178194</v>
      </c>
      <c r="C317" s="1">
        <v>0.34184811198561299</v>
      </c>
      <c r="D317" s="1">
        <v>0.117111897882292</v>
      </c>
      <c r="E317" s="1">
        <v>0.97595718435008305</v>
      </c>
      <c r="F317" s="1">
        <v>0.153561054427438</v>
      </c>
      <c r="G317" s="1">
        <v>0.26516585448221058</v>
      </c>
      <c r="H317" s="1">
        <v>0.32386750059398473</v>
      </c>
      <c r="I317" s="1">
        <v>0.10518553523083402</v>
      </c>
      <c r="J317" s="1">
        <v>0.88046143665961429</v>
      </c>
      <c r="K317" s="1">
        <f t="shared" si="544"/>
        <v>-9.7180525742710189E-2</v>
      </c>
      <c r="L317" s="1">
        <f t="shared" si="545"/>
        <v>0.24557125826554382</v>
      </c>
      <c r="M317" s="1">
        <f t="shared" si="612"/>
        <v>-21.590315099005988</v>
      </c>
      <c r="N317" s="1" t="str">
        <f t="shared" si="613"/>
        <v>Contented</v>
      </c>
      <c r="O317" s="8">
        <v>0.43476387575543601</v>
      </c>
      <c r="P317" s="8">
        <v>0.33851959070632698</v>
      </c>
      <c r="Q317" s="8">
        <v>-6.18300543425606E-2</v>
      </c>
      <c r="R317" s="8">
        <v>-8.5425203701737895E-2</v>
      </c>
      <c r="S317" s="8">
        <v>-0.238233314883387</v>
      </c>
      <c r="T317" s="8">
        <v>0.27092772730961501</v>
      </c>
      <c r="U317" s="8">
        <v>-0.31460783538299159</v>
      </c>
      <c r="V317" s="8">
        <v>-0.14016831508889063</v>
      </c>
      <c r="W317" s="8">
        <v>9.6244285049109035E-2</v>
      </c>
      <c r="X317" s="8">
        <v>-0.19042856136324743</v>
      </c>
      <c r="Y317" s="8">
        <f t="shared" si="546"/>
        <v>0.4718279432845176</v>
      </c>
      <c r="Z317" s="8">
        <f t="shared" si="547"/>
        <v>-6.4860620582663064E-2</v>
      </c>
      <c r="AA317" s="8">
        <f t="shared" si="614"/>
        <v>97.827202793188235</v>
      </c>
      <c r="AB317" s="8" t="str">
        <f t="shared" si="615"/>
        <v>nervous</v>
      </c>
      <c r="AC317" s="2">
        <v>0.592909314276443</v>
      </c>
      <c r="AD317" s="2">
        <v>0.56922587131413604</v>
      </c>
      <c r="AE317" s="2">
        <v>-3.5930061758969102E-2</v>
      </c>
      <c r="AF317" s="2">
        <v>5.76130329600529E-2</v>
      </c>
      <c r="AG317" s="2">
        <v>0.159123852863716</v>
      </c>
      <c r="AH317" s="2">
        <v>0.45007082167637602</v>
      </c>
      <c r="AI317" s="2">
        <v>-4.7777230219252675E-2</v>
      </c>
      <c r="AJ317" s="2">
        <v>5.6522338742238207E-2</v>
      </c>
      <c r="AK317" s="2">
        <v>2.3683442962306955E-2</v>
      </c>
      <c r="AL317" s="2">
        <v>1.8657873429815178E-2</v>
      </c>
      <c r="AM317" s="2">
        <f t="shared" si="548"/>
        <v>0.1776558720892909</v>
      </c>
      <c r="AN317" s="2">
        <f t="shared" si="549"/>
        <v>-0.19286870428767378</v>
      </c>
      <c r="AO317" s="2">
        <f t="shared" si="616"/>
        <v>137.35110395816324</v>
      </c>
      <c r="AP317" s="2" t="str">
        <f t="shared" si="617"/>
        <v>stressed</v>
      </c>
      <c r="AQ317" s="8">
        <v>0.116194222436244</v>
      </c>
      <c r="AR317" s="8">
        <v>-9.0387704003463701E-2</v>
      </c>
      <c r="AS317" s="8">
        <v>-0.26502791318548402</v>
      </c>
      <c r="AT317" s="8">
        <v>-5.5402665438790702E-2</v>
      </c>
      <c r="AU317" s="8">
        <v>-0.16691651081745401</v>
      </c>
      <c r="AV317" s="8">
        <v>-8.44771700218966E-2</v>
      </c>
      <c r="AW317" s="8">
        <v>5.2250780010876472</v>
      </c>
      <c r="AX317" s="8">
        <v>0.31683130044033753</v>
      </c>
      <c r="AY317" s="8">
        <v>0.1442876805226172</v>
      </c>
      <c r="AZ317" s="8">
        <v>-1.2888276442473983</v>
      </c>
      <c r="BA317" s="8">
        <f t="shared" si="550"/>
        <v>0.13107943446037718</v>
      </c>
      <c r="BB317" s="8">
        <f t="shared" si="551"/>
        <v>-0.49373049355412157</v>
      </c>
      <c r="BC317" s="8">
        <f t="shared" si="618"/>
        <v>165.1316598458169</v>
      </c>
      <c r="BD317" s="8" t="str">
        <f t="shared" si="619"/>
        <v>Upset</v>
      </c>
      <c r="BE317" s="4">
        <v>4.8561950129051103E-2</v>
      </c>
      <c r="BF317" s="4">
        <v>0.41799825670840302</v>
      </c>
      <c r="BG317" s="4">
        <v>-0.18086433415032299</v>
      </c>
      <c r="BH317" s="4">
        <v>0.40150222320974899</v>
      </c>
      <c r="BI317" s="4">
        <v>-0.273061688553285</v>
      </c>
      <c r="BJ317" s="4">
        <v>0.79337818151939399</v>
      </c>
      <c r="BK317" s="4">
        <v>0.80563271663393332</v>
      </c>
      <c r="BL317" s="4">
        <v>0.33144298546629591</v>
      </c>
      <c r="BM317" s="4">
        <v>-0.36943630657935189</v>
      </c>
      <c r="BN317" s="4">
        <v>0.47290335915058973</v>
      </c>
      <c r="BO317" s="4">
        <f t="shared" si="552"/>
        <v>-0.23649153108828491</v>
      </c>
      <c r="BP317" s="4">
        <f t="shared" si="553"/>
        <v>0.23155680400723244</v>
      </c>
      <c r="BQ317" s="4">
        <f t="shared" si="620"/>
        <v>-45.604058465668984</v>
      </c>
      <c r="BR317" s="4" t="str">
        <f t="shared" si="621"/>
        <v>Relased</v>
      </c>
      <c r="BS317" s="6">
        <v>0.88618400535901998</v>
      </c>
      <c r="BT317" s="6">
        <v>0.493680857104216</v>
      </c>
      <c r="BU317" s="6">
        <v>0.69575314921740805</v>
      </c>
      <c r="BV317" s="6">
        <v>0.24063445963977501</v>
      </c>
      <c r="BW317" s="6">
        <v>0.98663017500694705</v>
      </c>
      <c r="BX317" s="6">
        <v>0.47719173448168001</v>
      </c>
      <c r="BY317" s="6">
        <v>0.37150143164841415</v>
      </c>
      <c r="BZ317" s="6">
        <v>0.24785379845434163</v>
      </c>
      <c r="CA317" s="6">
        <v>0.39250314825480398</v>
      </c>
      <c r="CB317" s="6">
        <v>0.67860819876637124</v>
      </c>
      <c r="CC317" s="6">
        <f t="shared" si="554"/>
        <v>0.69547192767621624</v>
      </c>
      <c r="CD317" s="6">
        <f t="shared" si="555"/>
        <v>-0.56647615928584072</v>
      </c>
      <c r="CE317" s="6">
        <f t="shared" si="622"/>
        <v>129.16352287228679</v>
      </c>
      <c r="CF317" s="6" t="str">
        <f t="shared" si="623"/>
        <v>stressed</v>
      </c>
      <c r="CG317" s="4">
        <v>0.86120918281518899</v>
      </c>
      <c r="CH317" s="4">
        <v>0.92768804886613099</v>
      </c>
      <c r="CI317" s="4">
        <v>0.475288369692552</v>
      </c>
      <c r="CJ317" s="4">
        <v>0.52067995367643605</v>
      </c>
      <c r="CK317" s="4">
        <v>0.24453211859028201</v>
      </c>
      <c r="CL317" s="4">
        <v>0.61654417726824895</v>
      </c>
      <c r="CM317" s="4">
        <v>0.42983686065486459</v>
      </c>
      <c r="CN317" s="4">
        <v>0.33717723595228621</v>
      </c>
      <c r="CO317" s="4">
        <v>-6.6478866050941998E-2</v>
      </c>
      <c r="CP317" s="4">
        <v>0.55674988240264278</v>
      </c>
      <c r="CQ317" s="4">
        <f t="shared" si="556"/>
        <v>-0.22328628571732789</v>
      </c>
      <c r="CR317" s="4">
        <f t="shared" si="557"/>
        <v>-0.77000337453378831</v>
      </c>
      <c r="CS317" s="4">
        <f t="shared" si="624"/>
        <v>-163.82884947126399</v>
      </c>
      <c r="CT317" s="4" t="str">
        <f t="shared" si="625"/>
        <v>Sad</v>
      </c>
      <c r="CU317" s="2">
        <v>0.21756397413011599</v>
      </c>
      <c r="CV317" s="2">
        <v>0.44860396466786101</v>
      </c>
      <c r="CW317" s="2">
        <v>-0.41144783421352199</v>
      </c>
      <c r="CX317" s="2">
        <v>0.105714072488966</v>
      </c>
      <c r="CY317" s="2">
        <v>0.11186633367908599</v>
      </c>
      <c r="CZ317" s="2">
        <v>0.39890857817535003</v>
      </c>
      <c r="DA317" s="2">
        <v>-1.2489677617999329</v>
      </c>
      <c r="DB317" s="2">
        <v>0.12473452267068452</v>
      </c>
      <c r="DC317" s="2">
        <v>-0.23103999053774502</v>
      </c>
      <c r="DD317" s="2">
        <v>-0.45894397481244331</v>
      </c>
      <c r="DE317" s="2">
        <f t="shared" si="558"/>
        <v>-0.22578295896508771</v>
      </c>
      <c r="DF317" s="2">
        <f t="shared" si="559"/>
        <v>-0.77824098830716937</v>
      </c>
      <c r="DG317" s="2">
        <f t="shared" si="626"/>
        <v>-163.821520563326</v>
      </c>
      <c r="DH317" s="2" t="str">
        <f t="shared" si="627"/>
        <v>Sad</v>
      </c>
      <c r="DI317" s="7">
        <v>0.25128193834594098</v>
      </c>
      <c r="DJ317" s="7">
        <v>0.50774007969892498</v>
      </c>
      <c r="DK317" s="7">
        <v>0.19128407725881799</v>
      </c>
      <c r="DL317" s="7">
        <v>-6.9313769834422695E-2</v>
      </c>
      <c r="DM317" s="7">
        <v>0.55182097801013297</v>
      </c>
      <c r="DN317" s="7">
        <v>0.91085067519348795</v>
      </c>
      <c r="DO317" s="7">
        <v>0.23818127585282961</v>
      </c>
      <c r="DP317" s="7">
        <v>-4.8861004906012868E-2</v>
      </c>
      <c r="DQ317" s="7">
        <v>-0.256458141352984</v>
      </c>
      <c r="DR317" s="7">
        <v>0.16069403064034121</v>
      </c>
      <c r="DS317" s="7">
        <f t="shared" si="560"/>
        <v>-0.14411639628390993</v>
      </c>
      <c r="DT317" s="7">
        <f t="shared" si="561"/>
        <v>3.3519986215490238E-2</v>
      </c>
      <c r="DU317" s="7">
        <f t="shared" si="628"/>
        <v>-76.906392638419774</v>
      </c>
      <c r="DV317" s="7" t="str">
        <f t="shared" si="629"/>
        <v>Calm</v>
      </c>
      <c r="DW317" s="8">
        <v>0.18998292798788699</v>
      </c>
      <c r="DX317" s="8">
        <v>0.45891675342184901</v>
      </c>
      <c r="DY317" s="8">
        <v>-0.10461189131915601</v>
      </c>
      <c r="DZ317" s="8">
        <v>-2.1792263250757699E-3</v>
      </c>
      <c r="EA317" s="8">
        <v>-3.8673418494879597E-2</v>
      </c>
      <c r="EB317" s="8">
        <v>0.26312473547739101</v>
      </c>
      <c r="EC317" s="8">
        <v>-0.69137684518097342</v>
      </c>
      <c r="ED317" s="8">
        <v>-3.0181455755375272E-3</v>
      </c>
      <c r="EE317" s="8">
        <v>-0.26893382543396205</v>
      </c>
      <c r="EF317" s="8">
        <v>-0.1645726153112417</v>
      </c>
      <c r="EG317" s="8">
        <f t="shared" si="562"/>
        <v>-7.0840030987283642E-3</v>
      </c>
      <c r="EH317" s="8">
        <f t="shared" si="563"/>
        <v>-9.5327405418919042E-3</v>
      </c>
      <c r="EI317" s="8">
        <f t="shared" si="630"/>
        <v>-143.38309381390096</v>
      </c>
      <c r="EJ317" s="8" t="str">
        <f t="shared" si="631"/>
        <v>Depressed</v>
      </c>
      <c r="EK317" s="1">
        <v>0.85706075349938304</v>
      </c>
      <c r="EL317" s="1">
        <v>-0.26271198407795698</v>
      </c>
      <c r="EM317" s="1">
        <v>0.639512542235399</v>
      </c>
      <c r="EN317" s="1">
        <v>-0.30097804626435298</v>
      </c>
      <c r="EO317" s="1">
        <v>0.75577666555392697</v>
      </c>
      <c r="EP317" s="1">
        <v>0.123364335818943</v>
      </c>
      <c r="EQ317" s="1">
        <v>0.39651395402939915</v>
      </c>
      <c r="ER317" s="1">
        <v>2.1599076125411658</v>
      </c>
      <c r="ES317" s="1">
        <v>1.1197727375773401</v>
      </c>
      <c r="ET317" s="1">
        <v>0.56958895750822425</v>
      </c>
      <c r="EU317" s="1">
        <f t="shared" si="564"/>
        <v>0.5778893878495821</v>
      </c>
      <c r="EV317" s="1">
        <f t="shared" si="565"/>
        <v>-0.57418783263438766</v>
      </c>
      <c r="EW317" s="1">
        <f t="shared" si="632"/>
        <v>134.81591272015388</v>
      </c>
      <c r="EX317" s="1" t="str">
        <f t="shared" si="633"/>
        <v>stressed</v>
      </c>
      <c r="EY317" s="2">
        <v>0.26237196142004598</v>
      </c>
      <c r="EZ317" s="2">
        <v>-0.21376264993587499</v>
      </c>
      <c r="FA317" s="2">
        <v>0.144393017662937</v>
      </c>
      <c r="FB317" s="2">
        <v>0.242195068210631</v>
      </c>
      <c r="FC317" s="2">
        <v>0.67700677072509596</v>
      </c>
      <c r="FD317" s="2">
        <v>-0.17784267245285201</v>
      </c>
      <c r="FE317" s="2">
        <v>0.15371118455407723</v>
      </c>
      <c r="FF317" s="2">
        <v>-0.6184672535431377</v>
      </c>
      <c r="FG317" s="2">
        <v>0.96572423489763137</v>
      </c>
      <c r="FH317" s="2">
        <v>0.52317122178315545</v>
      </c>
      <c r="FI317" s="2">
        <f t="shared" si="566"/>
        <v>0.8267950325017801</v>
      </c>
      <c r="FJ317" s="2">
        <f t="shared" si="567"/>
        <v>0.34354374404142551</v>
      </c>
      <c r="FK317" s="2">
        <f t="shared" si="634"/>
        <v>67.436500312450974</v>
      </c>
      <c r="FL317" s="2" t="str">
        <f t="shared" si="635"/>
        <v>alert</v>
      </c>
      <c r="FM317" s="7">
        <v>7.7819475432800406E-2</v>
      </c>
      <c r="FN317" s="7">
        <v>0.31591373523305399</v>
      </c>
      <c r="FO317" s="7">
        <v>-0.130600990499221</v>
      </c>
      <c r="FP317" s="7">
        <v>-5.4429934333164898E-2</v>
      </c>
      <c r="FQ317" s="7">
        <v>3.6875620252375702E-4</v>
      </c>
      <c r="FR317" s="7">
        <v>-2.5167523164800702E-3</v>
      </c>
      <c r="FS317" s="7">
        <v>-1.6703407631515943</v>
      </c>
      <c r="FT317" s="7">
        <v>-0.17367727610719888</v>
      </c>
      <c r="FU317" s="7">
        <v>-0.23809425980025359</v>
      </c>
      <c r="FV317" s="7">
        <v>-0.46993984713525783</v>
      </c>
      <c r="FW317" s="7">
        <f t="shared" si="568"/>
        <v>-0.16758259964309508</v>
      </c>
      <c r="FX317" s="7">
        <f t="shared" si="569"/>
        <v>-0.48307877250845432</v>
      </c>
      <c r="FY317" s="7">
        <f t="shared" si="636"/>
        <v>-160.86806736515777</v>
      </c>
      <c r="FZ317" s="7" t="str">
        <f t="shared" si="637"/>
        <v>Sad</v>
      </c>
      <c r="GA317" s="4">
        <v>0.57664989697128199</v>
      </c>
      <c r="GB317" s="4">
        <v>0.57503132821969904</v>
      </c>
      <c r="GC317" s="4">
        <v>0.24907307792564201</v>
      </c>
      <c r="GD317" s="4">
        <v>0.44087693229560398</v>
      </c>
      <c r="GE317" s="4">
        <v>0.352984292149848</v>
      </c>
      <c r="GF317" s="4">
        <v>0.34556832729725101</v>
      </c>
      <c r="GG317" s="4">
        <v>0.26792590122047261</v>
      </c>
      <c r="GH317" s="4">
        <v>0.47890190883032174</v>
      </c>
      <c r="GI317" s="4">
        <v>1.6185687515829494E-3</v>
      </c>
      <c r="GJ317" s="4">
        <v>0.59908071359488646</v>
      </c>
      <c r="GK317" s="4">
        <f t="shared" si="570"/>
        <v>-7.317692351220928E-3</v>
      </c>
      <c r="GL317" s="4">
        <f t="shared" si="571"/>
        <v>-0.70214846531939279</v>
      </c>
      <c r="GM317" s="4">
        <f t="shared" si="638"/>
        <v>-179.40289307831324</v>
      </c>
      <c r="GN317" s="4" t="str">
        <f t="shared" si="639"/>
        <v>Sad</v>
      </c>
      <c r="GO317" s="6">
        <v>0.44352860287896201</v>
      </c>
      <c r="GP317" s="6">
        <v>0.69453396470066298</v>
      </c>
      <c r="GQ317" s="6">
        <v>0.53374618217700998</v>
      </c>
      <c r="GR317" s="6">
        <v>0.32137594368809602</v>
      </c>
      <c r="GS317" s="6">
        <v>6.4558137002423799E-2</v>
      </c>
      <c r="GT317" s="6">
        <v>0.49452272260784702</v>
      </c>
      <c r="GU317" s="6">
        <v>1.0505020900596904</v>
      </c>
      <c r="GV317" s="6">
        <v>0.27027806757939082</v>
      </c>
      <c r="GW317" s="6">
        <v>-0.25100536182170097</v>
      </c>
      <c r="GX317" s="6">
        <v>0.75138410683670698</v>
      </c>
      <c r="GY317" s="6">
        <f t="shared" si="572"/>
        <v>-0.2087475427713098</v>
      </c>
      <c r="GZ317" s="6">
        <f t="shared" si="573"/>
        <v>-0.34743948220708953</v>
      </c>
      <c r="HA317" s="6">
        <f t="shared" si="640"/>
        <v>-149.00183683545256</v>
      </c>
      <c r="HB317" s="6" t="str">
        <f t="shared" si="641"/>
        <v>Depressed</v>
      </c>
      <c r="HI317" s="2">
        <v>0</v>
      </c>
      <c r="HJ317" s="2">
        <v>0</v>
      </c>
      <c r="HK317" s="2">
        <v>0</v>
      </c>
      <c r="HL317" s="2">
        <v>0</v>
      </c>
      <c r="HM317" s="2" t="e">
        <f t="shared" si="574"/>
        <v>#DIV/0!</v>
      </c>
      <c r="HN317" s="2" t="e">
        <f t="shared" si="575"/>
        <v>#DIV/0!</v>
      </c>
      <c r="HO317" s="2" t="e">
        <f t="shared" si="642"/>
        <v>#DIV/0!</v>
      </c>
      <c r="HP317" s="2" t="e">
        <f t="shared" si="643"/>
        <v>#DIV/0!</v>
      </c>
      <c r="HQ317" s="4">
        <v>1.3355410974754101</v>
      </c>
      <c r="HR317" s="4">
        <v>1.0203275914636201</v>
      </c>
      <c r="HS317" s="4">
        <v>0.55865273748833</v>
      </c>
      <c r="HT317" s="4">
        <v>0.78303267906888796</v>
      </c>
      <c r="HU317" s="4">
        <v>1.2456321773839301</v>
      </c>
      <c r="HV317" s="4">
        <v>0.97444027249642196</v>
      </c>
      <c r="HW317" s="4">
        <v>0.21643364392836956</v>
      </c>
      <c r="HX317" s="4">
        <v>0.39254325940182339</v>
      </c>
      <c r="HY317" s="4">
        <v>0.31521350601178999</v>
      </c>
      <c r="HZ317" s="4">
        <v>0.5695077246268121</v>
      </c>
      <c r="IA317" s="4">
        <f t="shared" si="576"/>
        <v>0.58369675877591143</v>
      </c>
      <c r="IB317" s="4">
        <f t="shared" si="577"/>
        <v>-0.35807914660983786</v>
      </c>
      <c r="IC317" s="4">
        <f t="shared" si="644"/>
        <v>121.52777387920082</v>
      </c>
      <c r="ID317" s="4" t="str">
        <f t="shared" si="645"/>
        <v>stressed</v>
      </c>
      <c r="IE317" s="6">
        <v>0.74214673067798698</v>
      </c>
      <c r="IF317" s="6">
        <v>0.519139674557348</v>
      </c>
      <c r="IG317" s="6">
        <v>0.35493604633307801</v>
      </c>
      <c r="IH317" s="6">
        <v>0.424791136129897</v>
      </c>
      <c r="II317" s="6">
        <v>0.33213631572844299</v>
      </c>
      <c r="IJ317" s="6">
        <v>1.0246601759187199</v>
      </c>
      <c r="IK317" s="6">
        <v>0.3303934168191241</v>
      </c>
      <c r="IL317" s="6">
        <v>0.27515946189455998</v>
      </c>
      <c r="IM317" s="6">
        <v>0.22300705612063898</v>
      </c>
      <c r="IN317" s="6">
        <v>0.61819994192158989</v>
      </c>
      <c r="IO317" s="6">
        <f t="shared" si="578"/>
        <v>0.28283465183250933</v>
      </c>
      <c r="IP317" s="6">
        <f t="shared" si="579"/>
        <v>0.30944131492260829</v>
      </c>
      <c r="IQ317" s="6">
        <f t="shared" si="646"/>
        <v>42.427845541578648</v>
      </c>
      <c r="IR317" s="6" t="str">
        <f t="shared" si="647"/>
        <v>excited</v>
      </c>
      <c r="IS317" s="4">
        <v>0.49817615961012601</v>
      </c>
      <c r="IT317" s="4">
        <v>0.67483791521192305</v>
      </c>
      <c r="IU317" s="4">
        <v>0.21094475754269601</v>
      </c>
      <c r="IV317" s="4">
        <v>0.28792987328378</v>
      </c>
      <c r="IW317" s="4">
        <v>0.52155393550967599</v>
      </c>
      <c r="IX317" s="4">
        <v>0.38547052771740897</v>
      </c>
      <c r="IY317" s="4">
        <v>0.20686332447402503</v>
      </c>
      <c r="IZ317" s="4">
        <v>0.27155293839621925</v>
      </c>
      <c r="JA317" s="4">
        <v>-0.17666175560179703</v>
      </c>
      <c r="JB317" s="4">
        <v>0.42529296240725611</v>
      </c>
      <c r="JC317" s="4">
        <f t="shared" si="580"/>
        <v>-0.15018907658561698</v>
      </c>
      <c r="JD317" s="4">
        <f t="shared" si="581"/>
        <v>0.10112102832329373</v>
      </c>
      <c r="JE317" s="4">
        <f t="shared" si="648"/>
        <v>-56.047952741354941</v>
      </c>
      <c r="JF317" s="4" t="str">
        <f t="shared" si="649"/>
        <v>Relased</v>
      </c>
      <c r="JG317" s="6">
        <v>4.7321693077793998E-2</v>
      </c>
      <c r="JH317" s="6">
        <v>2.4456652562367599E-2</v>
      </c>
      <c r="JI317" s="6">
        <v>-3.08960209257324E-2</v>
      </c>
      <c r="JJ317" s="6">
        <v>5.2270345702558299E-2</v>
      </c>
      <c r="JK317" s="6">
        <v>-0.31184776826133798</v>
      </c>
      <c r="JL317" s="6">
        <v>-5.1596574850267703E-2</v>
      </c>
      <c r="JM317" s="6">
        <v>0.11679763858551523</v>
      </c>
      <c r="JN317" s="6">
        <v>-1.9259578250842004</v>
      </c>
      <c r="JO317" s="6">
        <v>2.2865040515426399E-2</v>
      </c>
      <c r="JP317" s="6">
        <v>0.29778235463909164</v>
      </c>
      <c r="JQ317" s="6">
        <f t="shared" si="582"/>
        <v>-5.8386461688861857E-2</v>
      </c>
      <c r="JR317" s="6">
        <f t="shared" si="583"/>
        <v>0.18916061946785123</v>
      </c>
      <c r="JS317" s="6">
        <f t="shared" si="650"/>
        <v>-17.153404719379303</v>
      </c>
      <c r="JT317" s="6" t="str">
        <f t="shared" si="651"/>
        <v>Contented</v>
      </c>
      <c r="JU317" s="2">
        <v>0.74474864118508</v>
      </c>
      <c r="JV317" s="2">
        <v>0.36430913731235398</v>
      </c>
      <c r="JW317" s="2">
        <v>0.21052670648453201</v>
      </c>
      <c r="JX317" s="2">
        <v>0.25296664780738398</v>
      </c>
      <c r="JY317" s="2">
        <v>0.66791577321564999</v>
      </c>
      <c r="JZ317" s="2">
        <v>0.41033341474662199</v>
      </c>
      <c r="KA317" s="2">
        <v>0.14902810910957934</v>
      </c>
      <c r="KB317" s="2">
        <v>0.32655919447622195</v>
      </c>
      <c r="KC317" s="2">
        <v>0.38043950387272601</v>
      </c>
      <c r="KD317" s="2">
        <v>0.41791632796612527</v>
      </c>
      <c r="KE317" s="2">
        <f t="shared" si="584"/>
        <v>0.59030663507917036</v>
      </c>
      <c r="KF317" s="2">
        <f t="shared" si="585"/>
        <v>0.11957518826785263</v>
      </c>
      <c r="KG317" s="2">
        <f t="shared" si="652"/>
        <v>78.548851921376496</v>
      </c>
      <c r="KH317" s="2" t="str">
        <f t="shared" si="653"/>
        <v>alert</v>
      </c>
      <c r="KI317" s="7">
        <v>0.59005416931218202</v>
      </c>
      <c r="KJ317" s="7">
        <v>0.39582348979019</v>
      </c>
      <c r="KK317" s="7">
        <v>0.26698441863533001</v>
      </c>
      <c r="KL317" s="7">
        <v>0.25852412476667602</v>
      </c>
      <c r="KM317" s="7">
        <v>0.672348053000839</v>
      </c>
      <c r="KN317" s="7">
        <v>1.0503724874407101</v>
      </c>
      <c r="KO317" s="7">
        <v>0.21148918618516929</v>
      </c>
      <c r="KP317" s="7">
        <v>0.17876147412723717</v>
      </c>
      <c r="KQ317" s="7">
        <v>0.19423067952199202</v>
      </c>
      <c r="KR317" s="7">
        <v>0.53303626322202524</v>
      </c>
      <c r="KS317" s="7">
        <f t="shared" si="586"/>
        <v>0.29377283670004228</v>
      </c>
      <c r="KT317" s="7">
        <f t="shared" si="587"/>
        <v>0.24598345972004165</v>
      </c>
      <c r="KU317" s="7">
        <f t="shared" si="654"/>
        <v>50.05970610792977</v>
      </c>
      <c r="KV317" s="7" t="str">
        <f t="shared" si="655"/>
        <v>excited</v>
      </c>
      <c r="KW317" s="2">
        <v>-1.7073786612273501E-3</v>
      </c>
      <c r="KX317" s="2">
        <v>0.41281697441320098</v>
      </c>
      <c r="KY317" s="2">
        <v>0.40677067646166098</v>
      </c>
      <c r="KZ317" s="2">
        <v>0.166972662580955</v>
      </c>
      <c r="LA317" s="2">
        <v>0.101225412242565</v>
      </c>
      <c r="LB317" s="2">
        <v>0.127232694086094</v>
      </c>
      <c r="LC317" s="2">
        <v>4.0874066922674963</v>
      </c>
      <c r="LD317" s="2">
        <v>0.30918019641590239</v>
      </c>
      <c r="LE317" s="2">
        <v>-0.41452435307442831</v>
      </c>
      <c r="LF317" s="2">
        <v>1.3955970499622219</v>
      </c>
      <c r="LG317" s="2">
        <f t="shared" si="588"/>
        <v>-0.52775235650147212</v>
      </c>
      <c r="LH317" s="2">
        <f t="shared" si="589"/>
        <v>0.50298232993642533</v>
      </c>
      <c r="LI317" s="2">
        <f t="shared" si="656"/>
        <v>-46.376634443303274</v>
      </c>
      <c r="LJ317" s="2" t="str">
        <f t="shared" si="657"/>
        <v>Relased</v>
      </c>
      <c r="LK317" s="4">
        <v>0.70180414091404597</v>
      </c>
      <c r="LL317" s="4">
        <v>0.80795834165988001</v>
      </c>
      <c r="LM317" s="4">
        <v>0.27923178777525998</v>
      </c>
      <c r="LN317" s="4">
        <v>0.39838425317066201</v>
      </c>
      <c r="LO317" s="4">
        <v>0.20339145435125899</v>
      </c>
      <c r="LP317" s="4">
        <v>0.38057410219473098</v>
      </c>
      <c r="LQ317" s="4">
        <v>0.30847674164103678</v>
      </c>
      <c r="LR317" s="4">
        <v>0.33519005327160845</v>
      </c>
      <c r="LS317" s="4">
        <v>-0.10615420074583404</v>
      </c>
      <c r="LT317" s="4">
        <v>0.44882294318950416</v>
      </c>
      <c r="LU317" s="4">
        <f t="shared" si="590"/>
        <v>0.1088715447829891</v>
      </c>
      <c r="LV317" s="4">
        <f t="shared" si="591"/>
        <v>9.509166211338993E-2</v>
      </c>
      <c r="LW317" s="4">
        <f t="shared" si="658"/>
        <v>48.865065458976524</v>
      </c>
      <c r="LX317" s="4" t="str">
        <f t="shared" si="659"/>
        <v>excited</v>
      </c>
      <c r="LY317" s="6">
        <v>0.62954952831111199</v>
      </c>
      <c r="LZ317" s="6">
        <v>0.50638857219929301</v>
      </c>
      <c r="MA317" s="6">
        <v>0.13084337254238801</v>
      </c>
      <c r="MB317" s="6">
        <v>3.2018259928608302E-2</v>
      </c>
      <c r="MC317" s="6">
        <v>0.324500112289905</v>
      </c>
      <c r="MD317" s="6">
        <v>0.53231300285179095</v>
      </c>
      <c r="ME317" s="6">
        <v>0.1371452458804569</v>
      </c>
      <c r="MF317" s="6">
        <v>3.0825273300498869E-2</v>
      </c>
      <c r="MG317" s="6">
        <v>0.12316095611181899</v>
      </c>
      <c r="MH317" s="6">
        <v>0.14337192528168441</v>
      </c>
      <c r="MI317" s="6">
        <f t="shared" si="592"/>
        <v>0.13692073171642427</v>
      </c>
      <c r="MJ317" s="6">
        <f t="shared" si="593"/>
        <v>4.1236483309180061E-2</v>
      </c>
      <c r="MK317" s="6">
        <f t="shared" si="660"/>
        <v>73.239249085295199</v>
      </c>
      <c r="ML317" s="6" t="str">
        <f t="shared" si="661"/>
        <v>alert</v>
      </c>
      <c r="MM317" s="2">
        <v>0.14658627939240201</v>
      </c>
      <c r="MN317" s="2">
        <v>0.151646110648396</v>
      </c>
      <c r="MO317" s="2">
        <v>-0.12903671762437499</v>
      </c>
      <c r="MP317" s="2">
        <v>0.130382996651489</v>
      </c>
      <c r="MQ317" s="2">
        <v>-0.41044182255811901</v>
      </c>
      <c r="MR317" s="2">
        <v>-0.119107615413758</v>
      </c>
      <c r="MS317" s="2">
        <v>0.48904304255352421</v>
      </c>
      <c r="MT317" s="2">
        <v>4.0070383006738801</v>
      </c>
      <c r="MU317" s="2">
        <v>-5.0598312559939906E-3</v>
      </c>
      <c r="MV317" s="2">
        <v>4.5141945411423653E-3</v>
      </c>
      <c r="MW317" s="2">
        <f t="shared" si="594"/>
        <v>0.31066789273203943</v>
      </c>
      <c r="MX317" s="2">
        <f t="shared" si="595"/>
        <v>0.12089125553764601</v>
      </c>
      <c r="MY317" s="2">
        <f t="shared" si="662"/>
        <v>68.737326080251506</v>
      </c>
      <c r="MZ317" s="2" t="str">
        <f t="shared" si="663"/>
        <v>alert</v>
      </c>
      <c r="NK317" s="7">
        <f t="shared" si="596"/>
        <v>5.2959786961425781E-2</v>
      </c>
      <c r="NL317" s="7">
        <f t="shared" si="597"/>
        <v>4.4546745186410774E-2</v>
      </c>
      <c r="NM317" s="7">
        <f t="shared" si="664"/>
        <v>49.931371470164912</v>
      </c>
      <c r="NN317" s="7" t="str">
        <f t="shared" si="665"/>
        <v>excited</v>
      </c>
      <c r="NO317" s="4">
        <v>0.58748211636160497</v>
      </c>
      <c r="NP317" s="4">
        <v>0.74369621281662801</v>
      </c>
      <c r="NQ317" s="4">
        <v>0.18715207791266</v>
      </c>
      <c r="NR317" s="4">
        <v>0.119020140541012</v>
      </c>
      <c r="NS317" s="4">
        <v>0.17341859179410399</v>
      </c>
      <c r="NT317" s="4">
        <v>0.178192120118634</v>
      </c>
      <c r="NU317" s="4">
        <v>0.24596123502931691</v>
      </c>
      <c r="NV317" s="4">
        <v>0.1291047259075899</v>
      </c>
      <c r="NW317" s="4">
        <v>-0.15621409645502304</v>
      </c>
      <c r="NX317" s="4">
        <v>0.23000090351732147</v>
      </c>
      <c r="NY317" s="4">
        <f t="shared" si="598"/>
        <v>-0.18210649496536968</v>
      </c>
      <c r="NZ317" s="4">
        <f t="shared" si="599"/>
        <v>-0.72240061576737746</v>
      </c>
      <c r="OA317" s="4">
        <f t="shared" si="666"/>
        <v>-165.85136714409572</v>
      </c>
      <c r="OB317" s="4" t="str">
        <f t="shared" si="667"/>
        <v>Sad</v>
      </c>
      <c r="OC317" s="1">
        <v>0.81461129659722797</v>
      </c>
      <c r="OD317" s="1">
        <v>0.200334397832407</v>
      </c>
      <c r="OE317" s="1">
        <v>0.65621036189701298</v>
      </c>
      <c r="OF317" s="1">
        <v>0.54535423775132197</v>
      </c>
      <c r="OG317" s="1">
        <v>0.80927921241748901</v>
      </c>
      <c r="OH317" s="1">
        <v>0.60412743653048195</v>
      </c>
      <c r="OI317" s="1">
        <v>0.40409766437711592</v>
      </c>
      <c r="OJ317" s="1">
        <v>0.67791188401526481</v>
      </c>
      <c r="OK317" s="1">
        <v>0.61427689876482094</v>
      </c>
      <c r="OL317" s="1">
        <v>1.1838708280087571</v>
      </c>
      <c r="OM317" s="1">
        <f t="shared" si="600"/>
        <v>0.54897839810606608</v>
      </c>
      <c r="ON317" s="1">
        <f t="shared" si="601"/>
        <v>0.40690689485135634</v>
      </c>
      <c r="OO317" s="1">
        <f t="shared" si="668"/>
        <v>53.453880956638912</v>
      </c>
      <c r="OP317" s="1" t="str">
        <f t="shared" si="669"/>
        <v>excited</v>
      </c>
      <c r="OQ317" s="2">
        <v>0.98048320268811096</v>
      </c>
      <c r="OR317" s="2">
        <v>0.35126428818733402</v>
      </c>
      <c r="OS317" s="2">
        <v>0.28412012224820699</v>
      </c>
      <c r="OT317" s="2">
        <v>0.134703334119334</v>
      </c>
      <c r="OU317" s="2">
        <v>0.83805850588039699</v>
      </c>
      <c r="OV317" s="2">
        <v>0.101356553115533</v>
      </c>
      <c r="OW317" s="2">
        <v>0.15623514209737666</v>
      </c>
      <c r="OX317" s="2">
        <v>0.29760744938653527</v>
      </c>
      <c r="OY317" s="2">
        <v>0.62921891450077694</v>
      </c>
      <c r="OZ317" s="2">
        <v>0.31449164292565768</v>
      </c>
      <c r="PA317" s="2">
        <f t="shared" si="602"/>
        <v>0.72449306745652464</v>
      </c>
      <c r="PB317" s="2">
        <f t="shared" si="603"/>
        <v>-0.17495280103517397</v>
      </c>
      <c r="PC317" s="2">
        <f t="shared" si="670"/>
        <v>103.57605125495559</v>
      </c>
      <c r="PD317" s="2" t="str">
        <f t="shared" si="671"/>
        <v>nervous</v>
      </c>
      <c r="PE317" s="1">
        <v>0.41718626644338203</v>
      </c>
      <c r="PF317" s="1">
        <v>0.40144597345980698</v>
      </c>
      <c r="PG317" s="1">
        <v>0.29150336298597401</v>
      </c>
      <c r="PH317" s="1">
        <v>0.68097748378342904</v>
      </c>
      <c r="PI317" s="1">
        <v>-0.18661456296269799</v>
      </c>
      <c r="PJ317" s="1">
        <v>-5.5291458025603799E-2</v>
      </c>
      <c r="PK317" s="1">
        <v>1.264263387854939</v>
      </c>
      <c r="PL317" s="1">
        <v>1.9672644828256438</v>
      </c>
      <c r="PM317" s="1">
        <v>1.5740292983575044E-2</v>
      </c>
      <c r="PN317" s="1">
        <v>1.1879337257526139</v>
      </c>
      <c r="PO317" s="1">
        <f t="shared" si="604"/>
        <v>-4.520916189154689E-2</v>
      </c>
      <c r="PP317" s="1">
        <f t="shared" si="605"/>
        <v>-0.29602003395645271</v>
      </c>
      <c r="PQ317" s="1">
        <f t="shared" si="672"/>
        <v>-171.31669456768245</v>
      </c>
      <c r="PR317" s="1" t="str">
        <f t="shared" si="673"/>
        <v>Sad</v>
      </c>
      <c r="PS317" s="4">
        <v>0.68188682444020199</v>
      </c>
      <c r="PT317" s="4">
        <v>0.53911613905195599</v>
      </c>
      <c r="PU317" s="4">
        <v>0.62303727847057599</v>
      </c>
      <c r="PV317" s="4">
        <v>0.75331694895514201</v>
      </c>
      <c r="PW317" s="4">
        <v>0.44985963564646098</v>
      </c>
      <c r="PX317" s="4">
        <v>0.54931141290746199</v>
      </c>
      <c r="PY317" s="4">
        <v>0.55050958889048984</v>
      </c>
      <c r="PZ317" s="4">
        <v>0.69211492083143211</v>
      </c>
      <c r="QA317" s="4">
        <v>0.142770685388246</v>
      </c>
      <c r="QB317" s="4">
        <v>1.1272325035880699</v>
      </c>
      <c r="QC317" s="4">
        <f t="shared" si="606"/>
        <v>0.17454588630522938</v>
      </c>
      <c r="QD317" s="4">
        <f t="shared" si="607"/>
        <v>0.52628213388507783</v>
      </c>
      <c r="QE317" s="4">
        <f t="shared" si="674"/>
        <v>18.348535108814779</v>
      </c>
      <c r="QF317" s="4" t="str">
        <f t="shared" si="675"/>
        <v>happy</v>
      </c>
      <c r="QG317" s="2">
        <v>0.89987220881567997</v>
      </c>
      <c r="QH317" s="2">
        <v>0.74294361603232295</v>
      </c>
      <c r="QI317" s="2">
        <v>0.59639898805547098</v>
      </c>
      <c r="QJ317" s="2">
        <v>1.11014211708377</v>
      </c>
      <c r="QK317" s="2">
        <v>-0.197034875463165</v>
      </c>
      <c r="QL317" s="2">
        <v>0.79995938818962398</v>
      </c>
      <c r="QM317" s="2">
        <v>0.84855906161197214</v>
      </c>
      <c r="QN317" s="2">
        <v>0.71951516981042563</v>
      </c>
      <c r="QO317" s="2">
        <v>0.15692859278335702</v>
      </c>
      <c r="QP317" s="2">
        <v>1.0387902766258865</v>
      </c>
      <c r="QQ317" s="2">
        <f t="shared" si="608"/>
        <v>0.44596676214890896</v>
      </c>
      <c r="QR317" s="2">
        <f t="shared" si="609"/>
        <v>-0.14920034822475181</v>
      </c>
      <c r="QS317" s="2">
        <f t="shared" si="676"/>
        <v>108.4979152768086</v>
      </c>
      <c r="QT317" s="2" t="str">
        <f t="shared" si="677"/>
        <v>nervous</v>
      </c>
      <c r="QU317" s="4">
        <v>0.86149185286582997</v>
      </c>
      <c r="QV317" s="4">
        <v>0.86136085454304301</v>
      </c>
      <c r="QW317" s="4">
        <v>0.33781543979564299</v>
      </c>
      <c r="QX317" s="4">
        <v>0.325020891549331</v>
      </c>
      <c r="QY317" s="4">
        <v>1.1414106160294999</v>
      </c>
      <c r="QZ317" s="4">
        <v>0.60005212693204002</v>
      </c>
      <c r="RA317" s="4">
        <v>0.1686629504141357</v>
      </c>
      <c r="RB317" s="4">
        <v>0.22240180952906949</v>
      </c>
      <c r="RC317" s="4">
        <v>1.3099832278695711E-4</v>
      </c>
      <c r="RD317" s="4">
        <v>0.3847318627382042</v>
      </c>
      <c r="RE317" s="4">
        <f t="shared" si="610"/>
        <v>0.11489196427820336</v>
      </c>
      <c r="RF317" s="4">
        <f t="shared" si="611"/>
        <v>0.12326985756961939</v>
      </c>
      <c r="RG317" s="4">
        <f t="shared" si="678"/>
        <v>42.98531909263599</v>
      </c>
      <c r="RH317" s="4" t="str">
        <f t="shared" si="679"/>
        <v>excited</v>
      </c>
    </row>
    <row r="318" spans="1:476" x14ac:dyDescent="0.3">
      <c r="A318" s="1">
        <v>0.31322883340902802</v>
      </c>
      <c r="B318" s="1">
        <v>0.208043298178194</v>
      </c>
      <c r="C318" s="1">
        <v>0.34184811198561299</v>
      </c>
      <c r="D318" s="1">
        <v>0.13264725887423101</v>
      </c>
      <c r="E318" s="1">
        <v>0.97595718435008305</v>
      </c>
      <c r="F318" s="1">
        <v>0.32001162746512801</v>
      </c>
      <c r="G318" s="1">
        <v>0.26516585448221058</v>
      </c>
      <c r="H318" s="1">
        <v>0.25119973781634303</v>
      </c>
      <c r="I318" s="1">
        <v>0.10518553523083402</v>
      </c>
      <c r="J318" s="1">
        <v>0.91026422113734073</v>
      </c>
      <c r="K318" s="1">
        <f t="shared" si="544"/>
        <v>-9.7180525742710189E-2</v>
      </c>
      <c r="L318" s="1">
        <f t="shared" si="545"/>
        <v>0.28462274747771543</v>
      </c>
      <c r="M318" s="1">
        <f t="shared" si="612"/>
        <v>-18.851765251131397</v>
      </c>
      <c r="N318" s="1" t="str">
        <f t="shared" si="613"/>
        <v>Contented</v>
      </c>
      <c r="O318" s="8">
        <v>0.14961325308326801</v>
      </c>
      <c r="P318" s="8">
        <v>0.311196692185084</v>
      </c>
      <c r="Q318" s="8">
        <v>-0.152258997292367</v>
      </c>
      <c r="R318" s="8">
        <v>-0.13414618420600499</v>
      </c>
      <c r="S318" s="8">
        <v>-0.52481744816864995</v>
      </c>
      <c r="T318" s="8">
        <v>0.32776945903282401</v>
      </c>
      <c r="U318" s="8">
        <v>0.40580302482417274</v>
      </c>
      <c r="V318" s="8">
        <v>-0.20994255165209344</v>
      </c>
      <c r="W318" s="8">
        <v>-0.161583439101816</v>
      </c>
      <c r="X318" s="8">
        <v>-0.62152560820184632</v>
      </c>
      <c r="Y318" s="8">
        <f t="shared" si="546"/>
        <v>0.17674774167917984</v>
      </c>
      <c r="Z318" s="8">
        <f t="shared" si="547"/>
        <v>-0.2121528223191752</v>
      </c>
      <c r="AA318" s="8">
        <f t="shared" si="614"/>
        <v>140.20180552960935</v>
      </c>
      <c r="AB318" s="8" t="str">
        <f t="shared" si="615"/>
        <v>stressed</v>
      </c>
      <c r="AC318" s="2">
        <v>0.59240572744095099</v>
      </c>
      <c r="AD318" s="2">
        <v>0.57636889883057796</v>
      </c>
      <c r="AE318" s="2">
        <v>-4.2689666464891304E-3</v>
      </c>
      <c r="AF318" s="2">
        <v>4.79519930408236E-2</v>
      </c>
      <c r="AG318" s="2">
        <v>0.116092648942195</v>
      </c>
      <c r="AH318" s="2">
        <v>0.44695029314525198</v>
      </c>
      <c r="AI318" s="2">
        <v>-6.0253725185398779E-3</v>
      </c>
      <c r="AJ318" s="2">
        <v>4.6859272665684737E-2</v>
      </c>
      <c r="AK318" s="2">
        <v>1.6036828610373033E-2</v>
      </c>
      <c r="AL318" s="2">
        <v>3.7375063945122008E-2</v>
      </c>
      <c r="AM318" s="2">
        <f t="shared" si="548"/>
        <v>0.16754701442682518</v>
      </c>
      <c r="AN318" s="2">
        <f t="shared" si="549"/>
        <v>-0.1839573658733481</v>
      </c>
      <c r="AO318" s="2">
        <f t="shared" si="616"/>
        <v>137.67297282272139</v>
      </c>
      <c r="AP318" s="2" t="str">
        <f t="shared" si="617"/>
        <v>stressed</v>
      </c>
      <c r="AQ318" s="8">
        <v>0.116194222436244</v>
      </c>
      <c r="AR318" s="8">
        <v>-9.0387704003463701E-2</v>
      </c>
      <c r="AS318" s="8">
        <v>-0.26502791318548402</v>
      </c>
      <c r="AT318" s="8">
        <v>-5.5402665438790702E-2</v>
      </c>
      <c r="AU318" s="8">
        <v>-0.16691651081745401</v>
      </c>
      <c r="AV318" s="8">
        <v>-8.44771700218966E-2</v>
      </c>
      <c r="AW318" s="8">
        <v>5.2250780010876472</v>
      </c>
      <c r="AX318" s="8">
        <v>0.31683130044033753</v>
      </c>
      <c r="AY318" s="8">
        <v>0.1442876805226172</v>
      </c>
      <c r="AZ318" s="8">
        <v>-1.2888276442473983</v>
      </c>
      <c r="BA318" s="8">
        <f t="shared" si="550"/>
        <v>0.13107943446037718</v>
      </c>
      <c r="BB318" s="8">
        <f t="shared" si="551"/>
        <v>-0.49373049355412157</v>
      </c>
      <c r="BC318" s="8">
        <f t="shared" si="618"/>
        <v>165.1316598458169</v>
      </c>
      <c r="BD318" s="8" t="str">
        <f t="shared" si="619"/>
        <v>Upset</v>
      </c>
      <c r="BE318" s="4">
        <v>1.2448931522127201E-2</v>
      </c>
      <c r="BF318" s="4">
        <v>0.41799825670840302</v>
      </c>
      <c r="BG318" s="4">
        <v>-0.29195990722325399</v>
      </c>
      <c r="BH318" s="4">
        <v>0.40150222320974899</v>
      </c>
      <c r="BI318" s="4">
        <v>-0.30793870069997598</v>
      </c>
      <c r="BJ318" s="4">
        <v>0.79337818151939399</v>
      </c>
      <c r="BK318" s="4">
        <v>0.98805419908643199</v>
      </c>
      <c r="BL318" s="4">
        <v>0.33144298546629591</v>
      </c>
      <c r="BM318" s="4">
        <v>-0.40554932518627579</v>
      </c>
      <c r="BN318" s="4">
        <v>0.25448491471578283</v>
      </c>
      <c r="BO318" s="4">
        <f t="shared" si="552"/>
        <v>-0.26696639400297284</v>
      </c>
      <c r="BP318" s="4">
        <f t="shared" si="553"/>
        <v>0.15159863699768694</v>
      </c>
      <c r="BQ318" s="4">
        <f t="shared" si="620"/>
        <v>-60.409636073048404</v>
      </c>
      <c r="BR318" s="4" t="str">
        <f t="shared" si="621"/>
        <v>Calm</v>
      </c>
      <c r="BS318" s="6">
        <v>0.88618400535901998</v>
      </c>
      <c r="BT318" s="6">
        <v>0.493680857104216</v>
      </c>
      <c r="BU318" s="6">
        <v>0.69575314921740805</v>
      </c>
      <c r="BV318" s="6">
        <v>0.24063445963977501</v>
      </c>
      <c r="BW318" s="6">
        <v>0.98663017500694705</v>
      </c>
      <c r="BX318" s="6">
        <v>0.47719173448168001</v>
      </c>
      <c r="BY318" s="6">
        <v>0.37150143164841415</v>
      </c>
      <c r="BZ318" s="6">
        <v>0.24785379845434163</v>
      </c>
      <c r="CA318" s="6">
        <v>0.39250314825480398</v>
      </c>
      <c r="CB318" s="6">
        <v>0.67860819876637124</v>
      </c>
      <c r="CC318" s="6">
        <f t="shared" si="554"/>
        <v>0.69547192767621624</v>
      </c>
      <c r="CD318" s="6">
        <f t="shared" si="555"/>
        <v>-0.56647615928584072</v>
      </c>
      <c r="CE318" s="6">
        <f t="shared" si="622"/>
        <v>129.16352287228679</v>
      </c>
      <c r="CF318" s="6" t="str">
        <f t="shared" si="623"/>
        <v>stressed</v>
      </c>
      <c r="CG318" s="4">
        <v>0.89060634404859795</v>
      </c>
      <c r="CH318" s="4">
        <v>0.92768804886613099</v>
      </c>
      <c r="CI318" s="4">
        <v>0.38996371846868999</v>
      </c>
      <c r="CJ318" s="4">
        <v>0.52067995367643605</v>
      </c>
      <c r="CK318" s="4">
        <v>0.31378971891164498</v>
      </c>
      <c r="CL318" s="4">
        <v>0.61654417726824895</v>
      </c>
      <c r="CM318" s="4">
        <v>0.3237836210708061</v>
      </c>
      <c r="CN318" s="4">
        <v>0.33717723595228621</v>
      </c>
      <c r="CO318" s="4">
        <v>-3.7081704817533034E-2</v>
      </c>
      <c r="CP318" s="4">
        <v>0.50082301067065538</v>
      </c>
      <c r="CQ318" s="4">
        <f t="shared" si="556"/>
        <v>-0.19493093982506149</v>
      </c>
      <c r="CR318" s="4">
        <f t="shared" si="557"/>
        <v>-0.8352398761092491</v>
      </c>
      <c r="CS318" s="4">
        <f t="shared" si="624"/>
        <v>-166.86326908873269</v>
      </c>
      <c r="CT318" s="4" t="str">
        <f t="shared" si="625"/>
        <v>Sad</v>
      </c>
      <c r="CU318" s="2">
        <v>0.21756397413011599</v>
      </c>
      <c r="CV318" s="2">
        <v>0.44860396466786101</v>
      </c>
      <c r="CW318" s="2">
        <v>-0.41144783421352199</v>
      </c>
      <c r="CX318" s="2">
        <v>0.105714072488966</v>
      </c>
      <c r="CY318" s="2">
        <v>0.11186633367908599</v>
      </c>
      <c r="CZ318" s="2">
        <v>0.39890857817535003</v>
      </c>
      <c r="DA318" s="2">
        <v>-1.2489677617999329</v>
      </c>
      <c r="DB318" s="2">
        <v>0.12473452267068452</v>
      </c>
      <c r="DC318" s="2">
        <v>-0.23103999053774502</v>
      </c>
      <c r="DD318" s="2">
        <v>-0.45894397481244331</v>
      </c>
      <c r="DE318" s="2">
        <f t="shared" si="558"/>
        <v>-0.22578295896508771</v>
      </c>
      <c r="DF318" s="2">
        <f t="shared" si="559"/>
        <v>-0.77824098830716937</v>
      </c>
      <c r="DG318" s="2">
        <f t="shared" si="626"/>
        <v>-163.821520563326</v>
      </c>
      <c r="DH318" s="2" t="str">
        <f t="shared" si="627"/>
        <v>Sad</v>
      </c>
      <c r="DI318" s="7">
        <v>0.25128193834594098</v>
      </c>
      <c r="DJ318" s="7">
        <v>0.50774007969892498</v>
      </c>
      <c r="DK318" s="7">
        <v>0.19128407725881799</v>
      </c>
      <c r="DL318" s="7">
        <v>-6.9313769834422695E-2</v>
      </c>
      <c r="DM318" s="7">
        <v>0.55182097801013297</v>
      </c>
      <c r="DN318" s="7">
        <v>0.91085067519348795</v>
      </c>
      <c r="DO318" s="7">
        <v>0.23818127585282961</v>
      </c>
      <c r="DP318" s="7">
        <v>-4.8861004906012868E-2</v>
      </c>
      <c r="DQ318" s="7">
        <v>-0.256458141352984</v>
      </c>
      <c r="DR318" s="7">
        <v>0.16069403064034121</v>
      </c>
      <c r="DS318" s="7">
        <f t="shared" si="560"/>
        <v>-0.14411639628390993</v>
      </c>
      <c r="DT318" s="7">
        <f t="shared" si="561"/>
        <v>3.3519986215490238E-2</v>
      </c>
      <c r="DU318" s="7">
        <f t="shared" si="628"/>
        <v>-76.906392638419774</v>
      </c>
      <c r="DV318" s="7" t="str">
        <f t="shared" si="629"/>
        <v>Calm</v>
      </c>
      <c r="DW318" s="8">
        <v>7.4767979501129206E-2</v>
      </c>
      <c r="DX318" s="8">
        <v>0.32858989730827398</v>
      </c>
      <c r="DY318" s="8">
        <v>-9.3101518219486604E-2</v>
      </c>
      <c r="DZ318" s="8">
        <v>-1.66754945657695E-2</v>
      </c>
      <c r="EA318" s="8">
        <v>0.43654067258590201</v>
      </c>
      <c r="EB318" s="8">
        <v>0.22869536728700099</v>
      </c>
      <c r="EC318" s="8">
        <v>-0.18208476981461197</v>
      </c>
      <c r="ED318" s="8">
        <v>-2.9922726519388553E-2</v>
      </c>
      <c r="EE318" s="8">
        <v>-0.2538219178071448</v>
      </c>
      <c r="EF318" s="8">
        <v>-0.27215785062536046</v>
      </c>
      <c r="EG318" s="8">
        <f t="shared" si="562"/>
        <v>1.0479700839177264E-2</v>
      </c>
      <c r="EH318" s="8">
        <f t="shared" si="563"/>
        <v>-5.342843915981732E-2</v>
      </c>
      <c r="EI318" s="8">
        <f t="shared" si="630"/>
        <v>168.90262516859056</v>
      </c>
      <c r="EJ318" s="8" t="str">
        <f t="shared" si="631"/>
        <v>Upset</v>
      </c>
      <c r="EK318" s="1">
        <v>0.85706075349938304</v>
      </c>
      <c r="EL318" s="1">
        <v>-0.21897517134568001</v>
      </c>
      <c r="EM318" s="1">
        <v>0.639512542235399</v>
      </c>
      <c r="EN318" s="1">
        <v>-0.33654296540192502</v>
      </c>
      <c r="EO318" s="1">
        <v>0.75577666555392697</v>
      </c>
      <c r="EP318" s="1">
        <v>0.17692299415634799</v>
      </c>
      <c r="EQ318" s="1">
        <v>0.39651395402939915</v>
      </c>
      <c r="ER318" s="1">
        <v>8.0029855264497627</v>
      </c>
      <c r="ES318" s="1">
        <v>1.0760359248450631</v>
      </c>
      <c r="ET318" s="1">
        <v>0.47481025321223164</v>
      </c>
      <c r="EU318" s="1">
        <f t="shared" si="564"/>
        <v>0.5376580173033696</v>
      </c>
      <c r="EV318" s="1">
        <f t="shared" si="565"/>
        <v>-0.65519833079673928</v>
      </c>
      <c r="EW318" s="1">
        <f t="shared" si="632"/>
        <v>140.62757917956753</v>
      </c>
      <c r="EX318" s="1" t="str">
        <f t="shared" si="633"/>
        <v>stressed</v>
      </c>
      <c r="EY318" s="2">
        <v>9.4627612116989196E-2</v>
      </c>
      <c r="EZ318" s="2">
        <v>-0.21376264993587499</v>
      </c>
      <c r="FA318" s="2">
        <v>0.10818619516939799</v>
      </c>
      <c r="FB318" s="2">
        <v>0.242195068210631</v>
      </c>
      <c r="FC318" s="2">
        <v>0.64750304770023503</v>
      </c>
      <c r="FD318" s="2">
        <v>-0.17784267245285201</v>
      </c>
      <c r="FE318" s="2">
        <v>0.14577782731149075</v>
      </c>
      <c r="FF318" s="2">
        <v>-0.6184672535431377</v>
      </c>
      <c r="FG318" s="2">
        <v>0.30839026205286418</v>
      </c>
      <c r="FH318" s="2">
        <v>-2.9410429525585382</v>
      </c>
      <c r="FI318" s="2">
        <f t="shared" si="566"/>
        <v>9.9137053144391807E-2</v>
      </c>
      <c r="FJ318" s="2">
        <f t="shared" si="567"/>
        <v>-1</v>
      </c>
      <c r="FK318" s="2">
        <f t="shared" si="634"/>
        <v>174.33836470956882</v>
      </c>
      <c r="FL318" s="2" t="str">
        <f t="shared" si="635"/>
        <v>Upset</v>
      </c>
      <c r="FM318" s="7">
        <v>0.124031261643598</v>
      </c>
      <c r="FN318" s="7">
        <v>0.30521071250252202</v>
      </c>
      <c r="FO318" s="7">
        <v>3.0587333660941001E-2</v>
      </c>
      <c r="FP318" s="7">
        <v>0.15818478527625199</v>
      </c>
      <c r="FQ318" s="7">
        <v>0.101144089568447</v>
      </c>
      <c r="FR318" s="7">
        <v>0.182067528374487</v>
      </c>
      <c r="FS318" s="7">
        <v>0.13583784147021163</v>
      </c>
      <c r="FT318" s="7">
        <v>0.32462928160212773</v>
      </c>
      <c r="FU318" s="7">
        <v>-0.18117945085892401</v>
      </c>
      <c r="FV318" s="7">
        <v>0.43978019463896206</v>
      </c>
      <c r="FW318" s="7">
        <f t="shared" si="568"/>
        <v>-9.7061633894937605E-2</v>
      </c>
      <c r="FX318" s="7">
        <f t="shared" si="569"/>
        <v>-3.0887315752139433E-3</v>
      </c>
      <c r="FY318" s="7">
        <f t="shared" si="636"/>
        <v>-91.822672615623006</v>
      </c>
      <c r="FZ318" s="7" t="str">
        <f t="shared" si="637"/>
        <v>Bored</v>
      </c>
      <c r="GA318" s="4">
        <v>0.60717578537960504</v>
      </c>
      <c r="GB318" s="4">
        <v>0.55061710628209204</v>
      </c>
      <c r="GC318" s="4">
        <v>0.296751082269883</v>
      </c>
      <c r="GD318" s="4">
        <v>0.42782298886748499</v>
      </c>
      <c r="GE318" s="4">
        <v>0.14142145523866001</v>
      </c>
      <c r="GF318" s="4">
        <v>0.51410129461762799</v>
      </c>
      <c r="GG318" s="4">
        <v>0.39640953261435596</v>
      </c>
      <c r="GH318" s="4">
        <v>0.40181797225065452</v>
      </c>
      <c r="GI318" s="4">
        <v>5.6558679097512998E-2</v>
      </c>
      <c r="GJ318" s="4">
        <v>0.62582356167124054</v>
      </c>
      <c r="GK318" s="4">
        <f t="shared" si="570"/>
        <v>4.5945145778136354E-2</v>
      </c>
      <c r="GL318" s="4">
        <f t="shared" si="571"/>
        <v>-0.68287976431944597</v>
      </c>
      <c r="GM318" s="4">
        <f t="shared" si="638"/>
        <v>176.15085754868016</v>
      </c>
      <c r="GN318" s="4" t="str">
        <f t="shared" si="639"/>
        <v>Upset</v>
      </c>
      <c r="GO318" s="6">
        <v>0.41722646285783199</v>
      </c>
      <c r="GP318" s="6">
        <v>0.69841565251481896</v>
      </c>
      <c r="GQ318" s="6">
        <v>0.476510118483634</v>
      </c>
      <c r="GR318" s="6">
        <v>0.37170029474250599</v>
      </c>
      <c r="GS318" s="6">
        <v>8.2353645068136305E-2</v>
      </c>
      <c r="GT318" s="6">
        <v>0.64584762548436403</v>
      </c>
      <c r="GU318" s="6">
        <v>0.95382124092548337</v>
      </c>
      <c r="GV318" s="6">
        <v>0.27650855366349736</v>
      </c>
      <c r="GW318" s="6">
        <v>-0.28118918965698697</v>
      </c>
      <c r="GX318" s="6">
        <v>0.76028898652935628</v>
      </c>
      <c r="GY318" s="6">
        <f t="shared" si="572"/>
        <v>-0.23297650991299879</v>
      </c>
      <c r="GZ318" s="6">
        <f t="shared" si="573"/>
        <v>-0.33997548327567506</v>
      </c>
      <c r="HA318" s="6">
        <f t="shared" si="640"/>
        <v>-145.57815545734664</v>
      </c>
      <c r="HB318" s="6" t="str">
        <f t="shared" si="641"/>
        <v>Depressed</v>
      </c>
      <c r="HI318" s="2">
        <v>0</v>
      </c>
      <c r="HJ318" s="2">
        <v>0</v>
      </c>
      <c r="HK318" s="2">
        <v>0</v>
      </c>
      <c r="HL318" s="2">
        <v>0</v>
      </c>
      <c r="HM318" s="2" t="e">
        <f t="shared" si="574"/>
        <v>#DIV/0!</v>
      </c>
      <c r="HN318" s="2" t="e">
        <f t="shared" si="575"/>
        <v>#DIV/0!</v>
      </c>
      <c r="HO318" s="2" t="e">
        <f t="shared" si="642"/>
        <v>#DIV/0!</v>
      </c>
      <c r="HP318" s="2" t="e">
        <f t="shared" si="643"/>
        <v>#DIV/0!</v>
      </c>
      <c r="HQ318" s="4">
        <v>1.3355410974754101</v>
      </c>
      <c r="HR318" s="4">
        <v>1.0203275914636201</v>
      </c>
      <c r="HS318" s="4">
        <v>0.55865273748833</v>
      </c>
      <c r="HT318" s="4">
        <v>0.78303267906888796</v>
      </c>
      <c r="HU318" s="4">
        <v>1.2456321773839301</v>
      </c>
      <c r="HV318" s="4">
        <v>0.97444027249642196</v>
      </c>
      <c r="HW318" s="4">
        <v>0.21643364392836956</v>
      </c>
      <c r="HX318" s="4">
        <v>0.39254325940182339</v>
      </c>
      <c r="HY318" s="4">
        <v>0.31521350601178999</v>
      </c>
      <c r="HZ318" s="4">
        <v>0.5695077246268121</v>
      </c>
      <c r="IA318" s="4">
        <f t="shared" si="576"/>
        <v>0.58369675877591143</v>
      </c>
      <c r="IB318" s="4">
        <f t="shared" si="577"/>
        <v>-0.35807914660983786</v>
      </c>
      <c r="IC318" s="4">
        <f t="shared" si="644"/>
        <v>121.52777387920082</v>
      </c>
      <c r="ID318" s="4" t="str">
        <f t="shared" si="645"/>
        <v>stressed</v>
      </c>
      <c r="IE318" s="6">
        <v>0.74214673067798698</v>
      </c>
      <c r="IF318" s="6">
        <v>0.519139674557348</v>
      </c>
      <c r="IG318" s="6">
        <v>0.35493604633307801</v>
      </c>
      <c r="IH318" s="6">
        <v>0.424791136129897</v>
      </c>
      <c r="II318" s="6">
        <v>0.33213631572844299</v>
      </c>
      <c r="IJ318" s="6">
        <v>1.0246601759187199</v>
      </c>
      <c r="IK318" s="6">
        <v>0.3303934168191241</v>
      </c>
      <c r="IL318" s="6">
        <v>0.27515946189455998</v>
      </c>
      <c r="IM318" s="6">
        <v>0.22300705612063898</v>
      </c>
      <c r="IN318" s="6">
        <v>0.61819994192158989</v>
      </c>
      <c r="IO318" s="6">
        <f t="shared" si="578"/>
        <v>0.28283465183250933</v>
      </c>
      <c r="IP318" s="6">
        <f t="shared" si="579"/>
        <v>0.30944131492260829</v>
      </c>
      <c r="IQ318" s="6">
        <f t="shared" si="646"/>
        <v>42.427845541578648</v>
      </c>
      <c r="IR318" s="6" t="str">
        <f t="shared" si="647"/>
        <v>excited</v>
      </c>
      <c r="IS318" s="4">
        <v>0.29827288020224302</v>
      </c>
      <c r="IT318" s="4">
        <v>0.68730739187255296</v>
      </c>
      <c r="IU318" s="4">
        <v>0.165132541827577</v>
      </c>
      <c r="IV318" s="4">
        <v>0.34068387272161899</v>
      </c>
      <c r="IW318" s="4">
        <v>0.48441832250447903</v>
      </c>
      <c r="IX318" s="4">
        <v>0.29079736678156098</v>
      </c>
      <c r="IY318" s="4">
        <v>0.21098044957770262</v>
      </c>
      <c r="IZ318" s="4">
        <v>0.34831020880667712</v>
      </c>
      <c r="JA318" s="4">
        <v>-0.38903451167030995</v>
      </c>
      <c r="JB318" s="4">
        <v>0.5132168620668266</v>
      </c>
      <c r="JC318" s="4">
        <f t="shared" si="580"/>
        <v>-0.44305799862125195</v>
      </c>
      <c r="JD318" s="4">
        <f t="shared" si="581"/>
        <v>0.13371198259548822</v>
      </c>
      <c r="JE318" s="4">
        <f t="shared" si="648"/>
        <v>-73.206532073065702</v>
      </c>
      <c r="JF318" s="4" t="str">
        <f t="shared" si="649"/>
        <v>Calm</v>
      </c>
      <c r="JG318" s="6">
        <v>9.1584926575773398E-2</v>
      </c>
      <c r="JH318" s="6">
        <v>6.0219981663965097E-2</v>
      </c>
      <c r="JI318" s="6">
        <v>-6.6348328970347203E-2</v>
      </c>
      <c r="JJ318" s="6">
        <v>3.06244562004405E-3</v>
      </c>
      <c r="JK318" s="6">
        <v>-0.44155947238204701</v>
      </c>
      <c r="JL318" s="6">
        <v>-7.4159021546913104E-2</v>
      </c>
      <c r="JM318" s="6">
        <v>0.18958044167896124</v>
      </c>
      <c r="JN318" s="6">
        <v>-0.21970276617046056</v>
      </c>
      <c r="JO318" s="6">
        <v>3.1364944911808301E-2</v>
      </c>
      <c r="JP318" s="6">
        <v>-0.4168895728348827</v>
      </c>
      <c r="JQ318" s="6">
        <f t="shared" si="582"/>
        <v>-4.9499664418793277E-2</v>
      </c>
      <c r="JR318" s="6">
        <f t="shared" si="583"/>
        <v>-9.4931253023544993E-2</v>
      </c>
      <c r="JS318" s="6">
        <f t="shared" si="650"/>
        <v>-152.46127308907339</v>
      </c>
      <c r="JT318" s="6" t="str">
        <f t="shared" si="651"/>
        <v>Sad</v>
      </c>
      <c r="JU318" s="2">
        <v>0.784295946834208</v>
      </c>
      <c r="JV318" s="2">
        <v>0.81326317089375399</v>
      </c>
      <c r="JW318" s="2">
        <v>0.30957392418138902</v>
      </c>
      <c r="JX318" s="2">
        <v>0.30045823496999302</v>
      </c>
      <c r="JY318" s="2">
        <v>0.72626006833117895</v>
      </c>
      <c r="JZ318" s="2">
        <v>0.50273110374472396</v>
      </c>
      <c r="KA318" s="2">
        <v>0.20494038027943939</v>
      </c>
      <c r="KB318" s="2">
        <v>0.22831272199305963</v>
      </c>
      <c r="KC318" s="2">
        <v>-2.8967224059545993E-2</v>
      </c>
      <c r="KD318" s="2">
        <v>0.38185263529963492</v>
      </c>
      <c r="KE318" s="2">
        <f t="shared" si="584"/>
        <v>0.16050425962862569</v>
      </c>
      <c r="KF318" s="2">
        <f t="shared" si="585"/>
        <v>0.10624613191282473</v>
      </c>
      <c r="KG318" s="2">
        <f t="shared" si="652"/>
        <v>56.497349026778799</v>
      </c>
      <c r="KH318" s="2" t="str">
        <f t="shared" si="653"/>
        <v>excited</v>
      </c>
      <c r="KI318" s="7">
        <v>0.61245649171493799</v>
      </c>
      <c r="KJ318" s="7">
        <v>0.38779940820560799</v>
      </c>
      <c r="KK318" s="7">
        <v>0.18611169248873299</v>
      </c>
      <c r="KL318" s="7">
        <v>8.8598455214222396E-2</v>
      </c>
      <c r="KM318" s="7">
        <v>0.59217752815686298</v>
      </c>
      <c r="KN318" s="7">
        <v>0.470937044091153</v>
      </c>
      <c r="KO318" s="7">
        <v>0.15449646068317022</v>
      </c>
      <c r="KP318" s="7">
        <v>0.1031730456733944</v>
      </c>
      <c r="KQ318" s="7">
        <v>0.22465708350933</v>
      </c>
      <c r="KR318" s="7">
        <v>0.2746398673827134</v>
      </c>
      <c r="KS318" s="7">
        <f t="shared" si="586"/>
        <v>0.32245532757103557</v>
      </c>
      <c r="KT318" s="7">
        <f t="shared" si="587"/>
        <v>0.15258387516308547</v>
      </c>
      <c r="KU318" s="7">
        <f t="shared" si="654"/>
        <v>64.676775658663871</v>
      </c>
      <c r="KV318" s="7" t="str">
        <f t="shared" si="655"/>
        <v>alert</v>
      </c>
      <c r="KW318" s="2">
        <v>-1.5523507147815301E-3</v>
      </c>
      <c r="KX318" s="2">
        <v>0.21653802582627599</v>
      </c>
      <c r="KY318" s="2">
        <v>0.46214594779548701</v>
      </c>
      <c r="KZ318" s="2">
        <v>6.6049598908880403E-2</v>
      </c>
      <c r="LA318" s="2">
        <v>0.131454793118429</v>
      </c>
      <c r="LB318" s="2">
        <v>0.11128512310038199</v>
      </c>
      <c r="LC318" s="2">
        <v>3.5576386343795994</v>
      </c>
      <c r="LD318" s="2">
        <v>0.2014793620436405</v>
      </c>
      <c r="LE318" s="2">
        <v>-0.21809037654105751</v>
      </c>
      <c r="LF318" s="2">
        <v>2.4568871690192293</v>
      </c>
      <c r="LG318" s="2">
        <f t="shared" si="588"/>
        <v>-0.31792642800593729</v>
      </c>
      <c r="LH318" s="2">
        <f t="shared" si="589"/>
        <v>0.92258797876070608</v>
      </c>
      <c r="LI318" s="2">
        <f t="shared" si="656"/>
        <v>-19.014096135946829</v>
      </c>
      <c r="LJ318" s="2" t="str">
        <f t="shared" si="657"/>
        <v>Contented</v>
      </c>
      <c r="LK318" s="4">
        <v>0.587200857492443</v>
      </c>
      <c r="LL318" s="4">
        <v>0.81828686077338297</v>
      </c>
      <c r="LM318" s="4">
        <v>0.26432755187766599</v>
      </c>
      <c r="LN318" s="4">
        <v>0.340728119340168</v>
      </c>
      <c r="LO318" s="4">
        <v>0.25333598643264399</v>
      </c>
      <c r="LP318" s="4">
        <v>0.43120505015878602</v>
      </c>
      <c r="LQ318" s="4">
        <v>0.31447467625966941</v>
      </c>
      <c r="LR318" s="4">
        <v>0.27269333747504754</v>
      </c>
      <c r="LS318" s="4">
        <v>-0.23108600328093998</v>
      </c>
      <c r="LT318" s="4">
        <v>0.43049516787267811</v>
      </c>
      <c r="LU318" s="4">
        <f t="shared" si="590"/>
        <v>-1.7085180176559689E-2</v>
      </c>
      <c r="LV318" s="4">
        <f t="shared" si="591"/>
        <v>8.3928165493320606E-2</v>
      </c>
      <c r="LW318" s="4">
        <f t="shared" si="658"/>
        <v>-11.506425420901762</v>
      </c>
      <c r="LX318" s="4" t="str">
        <f t="shared" si="659"/>
        <v>Contented</v>
      </c>
      <c r="LY318" s="6">
        <v>0.62954952831111199</v>
      </c>
      <c r="LZ318" s="6">
        <v>0.95528153808896399</v>
      </c>
      <c r="MA318" s="6">
        <v>0.23111386376746601</v>
      </c>
      <c r="MB318" s="6">
        <v>0.29844274380233998</v>
      </c>
      <c r="MC318" s="6">
        <v>0.46317918496086102</v>
      </c>
      <c r="MD318" s="6">
        <v>0.75554539757181305</v>
      </c>
      <c r="ME318" s="6">
        <v>0.21150159317717435</v>
      </c>
      <c r="MF318" s="6">
        <v>0.17444356152077514</v>
      </c>
      <c r="MG318" s="6">
        <v>-0.32573200977785199</v>
      </c>
      <c r="MH318" s="6">
        <v>0.33414072881135981</v>
      </c>
      <c r="MI318" s="6">
        <f t="shared" si="592"/>
        <v>-0.31938358789399424</v>
      </c>
      <c r="MJ318" s="6">
        <f t="shared" si="593"/>
        <v>0.10731606298240903</v>
      </c>
      <c r="MK318" s="6">
        <f t="shared" si="660"/>
        <v>-71.427139297487528</v>
      </c>
      <c r="ML318" s="6" t="str">
        <f t="shared" si="661"/>
        <v>Calm</v>
      </c>
      <c r="MM318" s="2">
        <v>0.14658627939240201</v>
      </c>
      <c r="MN318" s="2">
        <v>0.151646110648396</v>
      </c>
      <c r="MO318" s="2">
        <v>-0.12903671762437499</v>
      </c>
      <c r="MP318" s="2">
        <v>0.130382996651489</v>
      </c>
      <c r="MQ318" s="2">
        <v>-0.41044182255811901</v>
      </c>
      <c r="MR318" s="2">
        <v>-0.119107615413758</v>
      </c>
      <c r="MS318" s="2">
        <v>0.48904304255352421</v>
      </c>
      <c r="MT318" s="2">
        <v>4.0070383006738801</v>
      </c>
      <c r="MU318" s="2">
        <v>-5.0598312559939906E-3</v>
      </c>
      <c r="MV318" s="2">
        <v>4.5141945411423653E-3</v>
      </c>
      <c r="MW318" s="2">
        <f t="shared" si="594"/>
        <v>0.31066789273203943</v>
      </c>
      <c r="MX318" s="2">
        <f t="shared" si="595"/>
        <v>0.12089125553764601</v>
      </c>
      <c r="MY318" s="2">
        <f t="shared" si="662"/>
        <v>68.737326080251506</v>
      </c>
      <c r="MZ318" s="2" t="str">
        <f t="shared" si="663"/>
        <v>alert</v>
      </c>
      <c r="NK318" s="7">
        <f t="shared" si="596"/>
        <v>5.2959786961425781E-2</v>
      </c>
      <c r="NL318" s="7">
        <f t="shared" si="597"/>
        <v>4.4546745186410774E-2</v>
      </c>
      <c r="NM318" s="7">
        <f t="shared" si="664"/>
        <v>49.931371470164912</v>
      </c>
      <c r="NN318" s="7" t="str">
        <f t="shared" si="665"/>
        <v>excited</v>
      </c>
      <c r="NO318" s="4">
        <v>0.823913470305634</v>
      </c>
      <c r="NP318" s="4">
        <v>0.74460355307665704</v>
      </c>
      <c r="NQ318" s="4">
        <v>0.114274958174562</v>
      </c>
      <c r="NR318" s="4">
        <v>0.100866899255943</v>
      </c>
      <c r="NS318" s="4">
        <v>0.44780728948769699</v>
      </c>
      <c r="NT318" s="4">
        <v>0.33763298126999902</v>
      </c>
      <c r="NU318" s="4">
        <v>8.9858530101476805E-2</v>
      </c>
      <c r="NV318" s="4">
        <v>9.3202267761951077E-2</v>
      </c>
      <c r="NW318" s="4">
        <v>7.9309917228976956E-2</v>
      </c>
      <c r="NX318" s="4">
        <v>0.13716259002824285</v>
      </c>
      <c r="NY318" s="4">
        <f t="shared" si="598"/>
        <v>6.138619547106039E-3</v>
      </c>
      <c r="NZ318" s="4">
        <f t="shared" si="599"/>
        <v>-0.80550525652435323</v>
      </c>
      <c r="OA318" s="4">
        <f t="shared" si="666"/>
        <v>179.56336699161545</v>
      </c>
      <c r="OB318" s="4" t="str">
        <f t="shared" si="667"/>
        <v>Upset</v>
      </c>
      <c r="OC318" s="1">
        <v>0.82293446836701101</v>
      </c>
      <c r="OD318" s="1">
        <v>0.29484988511861399</v>
      </c>
      <c r="OE318" s="1">
        <v>0.62681888863995905</v>
      </c>
      <c r="OF318" s="1">
        <v>0.51512176089333706</v>
      </c>
      <c r="OG318" s="1">
        <v>0.72822599507371799</v>
      </c>
      <c r="OH318" s="1">
        <v>0.62792779234051299</v>
      </c>
      <c r="OI318" s="1">
        <v>0.40409674138391311</v>
      </c>
      <c r="OJ318" s="1">
        <v>0.55822954269085423</v>
      </c>
      <c r="OK318" s="1">
        <v>0.52808458324839702</v>
      </c>
      <c r="OL318" s="1">
        <v>1.0216108733069518</v>
      </c>
      <c r="OM318" s="1">
        <f t="shared" si="600"/>
        <v>0.45567833947890923</v>
      </c>
      <c r="ON318" s="1">
        <f t="shared" si="601"/>
        <v>0.35212885253846893</v>
      </c>
      <c r="OO318" s="1">
        <f t="shared" si="668"/>
        <v>52.30467530238942</v>
      </c>
      <c r="OP318" s="1" t="str">
        <f t="shared" si="669"/>
        <v>excited</v>
      </c>
      <c r="OQ318" s="2">
        <v>0.98048320268811096</v>
      </c>
      <c r="OR318" s="2">
        <v>0.35126428818733402</v>
      </c>
      <c r="OS318" s="2">
        <v>0.28412012224820699</v>
      </c>
      <c r="OT318" s="2">
        <v>0.134703334119334</v>
      </c>
      <c r="OU318" s="2">
        <v>0.83805850588039699</v>
      </c>
      <c r="OV318" s="2">
        <v>0.101356553115533</v>
      </c>
      <c r="OW318" s="2">
        <v>0.15623514209737666</v>
      </c>
      <c r="OX318" s="2">
        <v>0.29760744938653527</v>
      </c>
      <c r="OY318" s="2">
        <v>0.62921891450077694</v>
      </c>
      <c r="OZ318" s="2">
        <v>0.31449164292565768</v>
      </c>
      <c r="PA318" s="2">
        <f t="shared" si="602"/>
        <v>0.72449306745652464</v>
      </c>
      <c r="PB318" s="2">
        <f t="shared" si="603"/>
        <v>-0.17495280103517397</v>
      </c>
      <c r="PC318" s="2">
        <f t="shared" si="670"/>
        <v>103.57605125495559</v>
      </c>
      <c r="PD318" s="2" t="str">
        <f t="shared" si="671"/>
        <v>nervous</v>
      </c>
      <c r="PE318" s="1">
        <v>0.45450710004586897</v>
      </c>
      <c r="PF318" s="1">
        <v>0.64107238475652395</v>
      </c>
      <c r="PG318" s="1">
        <v>0.25897216422753899</v>
      </c>
      <c r="PH318" s="1">
        <v>0.698621727808447</v>
      </c>
      <c r="PI318" s="1">
        <v>-9.8246785963359395E-2</v>
      </c>
      <c r="PJ318" s="1">
        <v>-1.03493773901443E-2</v>
      </c>
      <c r="PK318" s="1">
        <v>0.7269183627552781</v>
      </c>
      <c r="PL318" s="1">
        <v>1.1076522017574439</v>
      </c>
      <c r="PM318" s="1">
        <v>-0.18656528471065498</v>
      </c>
      <c r="PN318" s="1">
        <v>0.87405241273635648</v>
      </c>
      <c r="PO318" s="1">
        <f t="shared" si="604"/>
        <v>-0.23422643804091769</v>
      </c>
      <c r="PP318" s="1">
        <f t="shared" si="605"/>
        <v>-0.56963113456138492</v>
      </c>
      <c r="PQ318" s="1">
        <f t="shared" si="672"/>
        <v>-157.6480414376673</v>
      </c>
      <c r="PR318" s="1" t="str">
        <f t="shared" si="673"/>
        <v>Sad</v>
      </c>
      <c r="PS318" s="4">
        <v>0.63056036363133094</v>
      </c>
      <c r="PT318" s="4">
        <v>0.469824133179647</v>
      </c>
      <c r="PU318" s="4">
        <v>0.62777867507268803</v>
      </c>
      <c r="PV318" s="4">
        <v>0.65519566824461495</v>
      </c>
      <c r="PW318" s="4">
        <v>0.36807770734934703</v>
      </c>
      <c r="PX318" s="4">
        <v>0.62122812554318196</v>
      </c>
      <c r="PY318" s="4">
        <v>0.62863483109170848</v>
      </c>
      <c r="PZ318" s="4">
        <v>0.60051721904831412</v>
      </c>
      <c r="QA318" s="4">
        <v>0.16073623045168395</v>
      </c>
      <c r="QB318" s="4">
        <v>1.1659327689871024</v>
      </c>
      <c r="QC318" s="4">
        <f t="shared" si="606"/>
        <v>0.19575449372870568</v>
      </c>
      <c r="QD318" s="4">
        <f t="shared" si="607"/>
        <v>0.56526916731749055</v>
      </c>
      <c r="QE318" s="4">
        <f t="shared" si="674"/>
        <v>19.101130831694903</v>
      </c>
      <c r="QF318" s="4" t="str">
        <f t="shared" si="675"/>
        <v>happy</v>
      </c>
      <c r="QG318" s="2">
        <v>0.89987220881567997</v>
      </c>
      <c r="QH318" s="2">
        <v>0.74294361603232295</v>
      </c>
      <c r="QI318" s="2">
        <v>0.59639898805547098</v>
      </c>
      <c r="QJ318" s="2">
        <v>1.11014211708377</v>
      </c>
      <c r="QK318" s="2">
        <v>-0.197034875463165</v>
      </c>
      <c r="QL318" s="2">
        <v>0.79995938818962398</v>
      </c>
      <c r="QM318" s="2">
        <v>0.84855906161197214</v>
      </c>
      <c r="QN318" s="2">
        <v>0.71951516981042563</v>
      </c>
      <c r="QO318" s="2">
        <v>0.15692859278335702</v>
      </c>
      <c r="QP318" s="2">
        <v>1.0387902766258865</v>
      </c>
      <c r="QQ318" s="2">
        <f t="shared" si="608"/>
        <v>0.44596676214890896</v>
      </c>
      <c r="QR318" s="2">
        <f t="shared" si="609"/>
        <v>-0.14920034822475181</v>
      </c>
      <c r="QS318" s="2">
        <f t="shared" si="676"/>
        <v>108.4979152768086</v>
      </c>
      <c r="QT318" s="2" t="str">
        <f t="shared" si="677"/>
        <v>nervous</v>
      </c>
      <c r="QU318" s="4">
        <v>0.80965738892127004</v>
      </c>
      <c r="QV318" s="4">
        <v>0.86136085454304301</v>
      </c>
      <c r="QW318" s="4">
        <v>0.30678208001533502</v>
      </c>
      <c r="QX318" s="4">
        <v>0.325020891549331</v>
      </c>
      <c r="QY318" s="4">
        <v>0.85807801844070597</v>
      </c>
      <c r="QZ318" s="4">
        <v>0.60005212693204002</v>
      </c>
      <c r="RA318" s="4">
        <v>0.18395129027128046</v>
      </c>
      <c r="RB318" s="4">
        <v>0.22240180952906949</v>
      </c>
      <c r="RC318" s="4">
        <v>-5.170346562177297E-2</v>
      </c>
      <c r="RD318" s="4">
        <v>0.37809459832995479</v>
      </c>
      <c r="RE318" s="4">
        <f t="shared" si="610"/>
        <v>6.2555946830698872E-2</v>
      </c>
      <c r="RF318" s="4">
        <f t="shared" si="611"/>
        <v>0.12082875305839624</v>
      </c>
      <c r="RG318" s="4">
        <f t="shared" si="678"/>
        <v>27.371687647685274</v>
      </c>
      <c r="RH318" s="4" t="str">
        <f t="shared" si="679"/>
        <v>happy</v>
      </c>
    </row>
    <row r="319" spans="1:476" x14ac:dyDescent="0.3">
      <c r="A319" s="1">
        <v>0.31322883340902802</v>
      </c>
      <c r="B319" s="1">
        <v>0.208043298178194</v>
      </c>
      <c r="C319" s="1">
        <v>0.34184811198561299</v>
      </c>
      <c r="D319" s="1">
        <v>0.13264725887423101</v>
      </c>
      <c r="E319" s="1">
        <v>0.97595718435008305</v>
      </c>
      <c r="F319" s="1">
        <v>0.32001162746512801</v>
      </c>
      <c r="G319" s="1">
        <v>0.26516585448221058</v>
      </c>
      <c r="H319" s="1">
        <v>0.25119973781634303</v>
      </c>
      <c r="I319" s="1">
        <v>0.10518553523083402</v>
      </c>
      <c r="J319" s="1">
        <v>0.91026422113734073</v>
      </c>
      <c r="K319" s="1">
        <f t="shared" si="544"/>
        <v>-9.7180525742710189E-2</v>
      </c>
      <c r="L319" s="1">
        <f t="shared" si="545"/>
        <v>0.28462274747771543</v>
      </c>
      <c r="M319" s="1">
        <f t="shared" si="612"/>
        <v>-18.851765251131397</v>
      </c>
      <c r="N319" s="1" t="str">
        <f t="shared" si="613"/>
        <v>Contented</v>
      </c>
      <c r="O319" s="8">
        <v>0.14961325308326801</v>
      </c>
      <c r="P319" s="8">
        <v>0.311196692185084</v>
      </c>
      <c r="Q319" s="8">
        <v>-0.152258997292367</v>
      </c>
      <c r="R319" s="8">
        <v>-0.13414618420600499</v>
      </c>
      <c r="S319" s="8">
        <v>-0.52481744816864995</v>
      </c>
      <c r="T319" s="8">
        <v>0.32776945903282401</v>
      </c>
      <c r="U319" s="8">
        <v>0.40580302482417274</v>
      </c>
      <c r="V319" s="8">
        <v>-0.20994255165209344</v>
      </c>
      <c r="W319" s="8">
        <v>-0.161583439101816</v>
      </c>
      <c r="X319" s="8">
        <v>-0.62152560820184632</v>
      </c>
      <c r="Y319" s="8">
        <f t="shared" si="546"/>
        <v>0.17674774167917984</v>
      </c>
      <c r="Z319" s="8">
        <f t="shared" si="547"/>
        <v>-0.2121528223191752</v>
      </c>
      <c r="AA319" s="8">
        <f t="shared" si="614"/>
        <v>140.20180552960935</v>
      </c>
      <c r="AB319" s="8" t="str">
        <f t="shared" si="615"/>
        <v>stressed</v>
      </c>
      <c r="AC319" s="2">
        <v>0.42938642073513</v>
      </c>
      <c r="AD319" s="2">
        <v>0.488995044500591</v>
      </c>
      <c r="AE319" s="2">
        <v>7.5991677376977002E-3</v>
      </c>
      <c r="AF319" s="2">
        <v>3.0553927900269898E-2</v>
      </c>
      <c r="AG319" s="2">
        <v>-4.7981620170718803E-2</v>
      </c>
      <c r="AH319" s="2">
        <v>0.182284958133935</v>
      </c>
      <c r="AI319" s="2">
        <v>1.992415335740999E-2</v>
      </c>
      <c r="AJ319" s="2">
        <v>4.551592149379844E-2</v>
      </c>
      <c r="AK319" s="2">
        <v>-5.9608623765461E-2</v>
      </c>
      <c r="AL319" s="2">
        <v>4.1543843252732505E-2</v>
      </c>
      <c r="AM319" s="2">
        <f t="shared" si="548"/>
        <v>6.7543395088190517E-2</v>
      </c>
      <c r="AN319" s="2">
        <f t="shared" si="549"/>
        <v>-0.18197259133390131</v>
      </c>
      <c r="AO319" s="2">
        <f t="shared" si="616"/>
        <v>159.63641096103581</v>
      </c>
      <c r="AP319" s="2" t="str">
        <f t="shared" si="617"/>
        <v>Upset</v>
      </c>
      <c r="AQ319" s="8">
        <v>7.1985623247731403E-2</v>
      </c>
      <c r="AR319" s="8">
        <v>-2.24369251440731E-3</v>
      </c>
      <c r="AS319" s="8">
        <v>-0.24720559060879299</v>
      </c>
      <c r="AT319" s="8">
        <v>-6.8568750507336795E-2</v>
      </c>
      <c r="AU319" s="8">
        <v>-0.26908799050899801</v>
      </c>
      <c r="AV319" s="8">
        <v>-0.21904092394823099</v>
      </c>
      <c r="AW319" s="8">
        <v>1.2541989933642586</v>
      </c>
      <c r="AX319" s="8">
        <v>0.30986677521215733</v>
      </c>
      <c r="AY319" s="8">
        <v>0.1442876805226172</v>
      </c>
      <c r="AZ319" s="8">
        <v>-1.2888276442473983</v>
      </c>
      <c r="BA319" s="8">
        <f t="shared" si="550"/>
        <v>0.13107943446037718</v>
      </c>
      <c r="BB319" s="8">
        <f t="shared" si="551"/>
        <v>-0.49373049355412157</v>
      </c>
      <c r="BC319" s="8">
        <f t="shared" si="618"/>
        <v>165.1316598458169</v>
      </c>
      <c r="BD319" s="8" t="str">
        <f t="shared" si="619"/>
        <v>Upset</v>
      </c>
      <c r="BE319" s="4">
        <v>0.24230884089686799</v>
      </c>
      <c r="BF319" s="4">
        <v>0.41799825670840302</v>
      </c>
      <c r="BG319" s="4">
        <v>-0.22060545541916901</v>
      </c>
      <c r="BH319" s="4">
        <v>0.40150222320974899</v>
      </c>
      <c r="BI319" s="4">
        <v>-0.16243377743510801</v>
      </c>
      <c r="BJ319" s="4">
        <v>0.79337818151939399</v>
      </c>
      <c r="BK319" s="4">
        <v>-2.7618814415688493</v>
      </c>
      <c r="BL319" s="4">
        <v>0.33144298546629591</v>
      </c>
      <c r="BM319" s="4">
        <v>-0.17568941581153502</v>
      </c>
      <c r="BN319" s="4">
        <v>0.27395853905953221</v>
      </c>
      <c r="BO319" s="4">
        <f t="shared" si="552"/>
        <v>-7.2993430844619178E-2</v>
      </c>
      <c r="BP319" s="4">
        <f t="shared" si="553"/>
        <v>0.1587275006409925</v>
      </c>
      <c r="BQ319" s="4">
        <f t="shared" si="620"/>
        <v>-24.696108040453289</v>
      </c>
      <c r="BR319" s="4" t="str">
        <f t="shared" si="621"/>
        <v>Contented</v>
      </c>
      <c r="BS319" s="6">
        <v>0.88618400535901998</v>
      </c>
      <c r="BT319" s="6">
        <v>0.493680857104216</v>
      </c>
      <c r="BU319" s="6">
        <v>0.69575314921740805</v>
      </c>
      <c r="BV319" s="6">
        <v>0.24063445963977501</v>
      </c>
      <c r="BW319" s="6">
        <v>0.98663017500694705</v>
      </c>
      <c r="BX319" s="6">
        <v>0.47719173448168001</v>
      </c>
      <c r="BY319" s="6">
        <v>0.37150143164841415</v>
      </c>
      <c r="BZ319" s="6">
        <v>0.24785379845434163</v>
      </c>
      <c r="CA319" s="6">
        <v>0.39250314825480398</v>
      </c>
      <c r="CB319" s="6">
        <v>0.67860819876637124</v>
      </c>
      <c r="CC319" s="6">
        <f t="shared" si="554"/>
        <v>0.69547192767621624</v>
      </c>
      <c r="CD319" s="6">
        <f t="shared" si="555"/>
        <v>-0.56647615928584072</v>
      </c>
      <c r="CE319" s="6">
        <f t="shared" si="622"/>
        <v>129.16352287228679</v>
      </c>
      <c r="CF319" s="6" t="str">
        <f t="shared" si="623"/>
        <v>stressed</v>
      </c>
      <c r="CG319" s="4">
        <v>0.89060634404859795</v>
      </c>
      <c r="CH319" s="4">
        <v>0.92768804886613099</v>
      </c>
      <c r="CI319" s="4">
        <v>0.39814071230334203</v>
      </c>
      <c r="CJ319" s="4">
        <v>0.52067995367643605</v>
      </c>
      <c r="CK319" s="4">
        <v>0.43798308895988602</v>
      </c>
      <c r="CL319" s="4">
        <v>0.61654417726824895</v>
      </c>
      <c r="CM319" s="4">
        <v>0.29967174388989709</v>
      </c>
      <c r="CN319" s="4">
        <v>0.33717723595228621</v>
      </c>
      <c r="CO319" s="4">
        <v>-3.7081704817533034E-2</v>
      </c>
      <c r="CP319" s="4">
        <v>0.50532007883877761</v>
      </c>
      <c r="CQ319" s="4">
        <f t="shared" si="556"/>
        <v>-0.19493093982506149</v>
      </c>
      <c r="CR319" s="4">
        <f t="shared" si="557"/>
        <v>-0.82999422253433508</v>
      </c>
      <c r="CS319" s="4">
        <f t="shared" si="624"/>
        <v>-166.78314900384495</v>
      </c>
      <c r="CT319" s="4" t="str">
        <f t="shared" si="625"/>
        <v>Sad</v>
      </c>
      <c r="CU319" s="2">
        <v>0.179638578999924</v>
      </c>
      <c r="CV319" s="2">
        <v>0.52418634687477195</v>
      </c>
      <c r="CW319" s="2">
        <v>-0.23444863915505301</v>
      </c>
      <c r="CX319" s="2">
        <v>5.81955310847607E-2</v>
      </c>
      <c r="CY319" s="2">
        <v>0.14162519243170099</v>
      </c>
      <c r="CZ319" s="2">
        <v>0.47153207620909898</v>
      </c>
      <c r="DA319" s="2">
        <v>-0.72976992740356672</v>
      </c>
      <c r="DB319" s="2">
        <v>5.8445771149359158E-2</v>
      </c>
      <c r="DC319" s="2">
        <v>-0.34454776787484798</v>
      </c>
      <c r="DD319" s="2">
        <v>-0.25042180461461971</v>
      </c>
      <c r="DE319" s="2">
        <f t="shared" si="558"/>
        <v>-0.35292692130127123</v>
      </c>
      <c r="DF319" s="2">
        <f t="shared" si="559"/>
        <v>-0.67005189903117945</v>
      </c>
      <c r="DG319" s="2">
        <f t="shared" si="626"/>
        <v>-152.22351505746985</v>
      </c>
      <c r="DH319" s="2" t="str">
        <f t="shared" si="627"/>
        <v>Sad</v>
      </c>
      <c r="DI319" s="7">
        <v>0.145797372582574</v>
      </c>
      <c r="DJ319" s="7">
        <v>0.50774007969892498</v>
      </c>
      <c r="DK319" s="7">
        <v>0.41604876910439897</v>
      </c>
      <c r="DL319" s="7">
        <v>-6.9313769834422695E-2</v>
      </c>
      <c r="DM319" s="7">
        <v>0.62975094629549999</v>
      </c>
      <c r="DN319" s="7">
        <v>0.91085067519348795</v>
      </c>
      <c r="DO319" s="7">
        <v>0.53645757327701349</v>
      </c>
      <c r="DP319" s="7">
        <v>-4.8861004906012868E-2</v>
      </c>
      <c r="DQ319" s="7">
        <v>-0.36194270711635101</v>
      </c>
      <c r="DR319" s="7">
        <v>0.53055107715636585</v>
      </c>
      <c r="DS319" s="7">
        <f t="shared" si="560"/>
        <v>-0.25657054136203317</v>
      </c>
      <c r="DT319" s="7">
        <f t="shared" si="561"/>
        <v>0.16622883127807131</v>
      </c>
      <c r="DU319" s="7">
        <f t="shared" si="628"/>
        <v>-57.061304764726188</v>
      </c>
      <c r="DV319" s="7" t="str">
        <f t="shared" si="629"/>
        <v>Relased</v>
      </c>
      <c r="DW319" s="8">
        <v>0.27508638850070399</v>
      </c>
      <c r="DX319" s="8">
        <v>0.224249187259699</v>
      </c>
      <c r="DY319" s="8">
        <v>-5.1731760750079903E-2</v>
      </c>
      <c r="DZ319" s="8">
        <v>7.7572461574484299E-3</v>
      </c>
      <c r="EA319" s="8">
        <v>0.45234226624241097</v>
      </c>
      <c r="EB319" s="8">
        <v>0.233507650557221</v>
      </c>
      <c r="EC319" s="8">
        <v>-7.1115923757978039E-2</v>
      </c>
      <c r="ED319" s="8">
        <v>1.6946215799731958E-2</v>
      </c>
      <c r="EE319" s="8">
        <v>5.0837201241004992E-2</v>
      </c>
      <c r="EF319" s="8">
        <v>-8.8066055629354628E-2</v>
      </c>
      <c r="EG319" s="8">
        <f t="shared" si="562"/>
        <v>0.36456753019099186</v>
      </c>
      <c r="EH319" s="8">
        <f t="shared" si="563"/>
        <v>2.1682591899266246E-2</v>
      </c>
      <c r="EI319" s="8">
        <f t="shared" si="630"/>
        <v>86.596352662439244</v>
      </c>
      <c r="EJ319" s="8" t="str">
        <f t="shared" si="631"/>
        <v>alert</v>
      </c>
      <c r="EK319" s="1">
        <v>0.85706075349938304</v>
      </c>
      <c r="EL319" s="1">
        <v>-0.188930814643753</v>
      </c>
      <c r="EM319" s="1">
        <v>0.639512542235399</v>
      </c>
      <c r="EN319" s="1">
        <v>-0.32020415052014201</v>
      </c>
      <c r="EO319" s="1">
        <v>0.75577666555392697</v>
      </c>
      <c r="EP319" s="1">
        <v>0.174218626286437</v>
      </c>
      <c r="EQ319" s="1">
        <v>0.39651395402939915</v>
      </c>
      <c r="ER319" s="1">
        <v>21.764549415988999</v>
      </c>
      <c r="ES319" s="1">
        <v>1.045991568143136</v>
      </c>
      <c r="ET319" s="1">
        <v>0.47791361102926616</v>
      </c>
      <c r="EU319" s="1">
        <f t="shared" si="564"/>
        <v>0.51002167227071493</v>
      </c>
      <c r="EV319" s="1">
        <f t="shared" si="565"/>
        <v>-0.652545788069959</v>
      </c>
      <c r="EW319" s="1">
        <f t="shared" si="632"/>
        <v>141.98925914212663</v>
      </c>
      <c r="EX319" s="1" t="str">
        <f t="shared" si="633"/>
        <v>stressed</v>
      </c>
      <c r="EY319" s="2">
        <v>-0.19237058611402999</v>
      </c>
      <c r="EZ319" s="2">
        <v>-0.21376264993587499</v>
      </c>
      <c r="FA319" s="2">
        <v>5.8776547952638203E-2</v>
      </c>
      <c r="FB319" s="2">
        <v>0.242195068210631</v>
      </c>
      <c r="FC319" s="2">
        <v>8.1494721760958205E-2</v>
      </c>
      <c r="FD319" s="2">
        <v>-0.17784267245285201</v>
      </c>
      <c r="FE319" s="2">
        <v>-0.53011129424408243</v>
      </c>
      <c r="FF319" s="2">
        <v>-0.6184672535431377</v>
      </c>
      <c r="FG319" s="2">
        <v>2.1392063821844998E-2</v>
      </c>
      <c r="FH319" s="2">
        <v>-0.74106620549096425</v>
      </c>
      <c r="FI319" s="2">
        <f t="shared" si="566"/>
        <v>-0.21856526809758725</v>
      </c>
      <c r="FJ319" s="2">
        <f t="shared" si="567"/>
        <v>-0.14677186605503967</v>
      </c>
      <c r="FK319" s="2">
        <f t="shared" si="634"/>
        <v>-123.88231607495942</v>
      </c>
      <c r="FL319" s="2" t="str">
        <f t="shared" si="635"/>
        <v>Depressed</v>
      </c>
      <c r="FM319" s="7">
        <v>0.219296547997156</v>
      </c>
      <c r="FN319" s="7">
        <v>0.21100548089632401</v>
      </c>
      <c r="FO319" s="7">
        <v>2.0241914908892902E-2</v>
      </c>
      <c r="FP319" s="7">
        <v>0.17629932873991599</v>
      </c>
      <c r="FQ319" s="7">
        <v>4.8346728410884297E-2</v>
      </c>
      <c r="FR319" s="7">
        <v>0.235194009409666</v>
      </c>
      <c r="FS319" s="7">
        <v>7.56302014403408E-2</v>
      </c>
      <c r="FT319" s="7">
        <v>0.39511324546564425</v>
      </c>
      <c r="FU319" s="7">
        <v>8.2910671008319947E-3</v>
      </c>
      <c r="FV319" s="7">
        <v>0.45675184045544459</v>
      </c>
      <c r="FW319" s="7">
        <f t="shared" si="568"/>
        <v>0.13770404758348742</v>
      </c>
      <c r="FX319" s="7">
        <f t="shared" si="569"/>
        <v>5.8659144654189532E-3</v>
      </c>
      <c r="FY319" s="7">
        <f t="shared" si="636"/>
        <v>87.560790120541867</v>
      </c>
      <c r="FZ319" s="7" t="str">
        <f t="shared" si="637"/>
        <v>alert</v>
      </c>
      <c r="GA319" s="4">
        <v>0.69268835572442899</v>
      </c>
      <c r="GB319" s="4">
        <v>0.49895272654870798</v>
      </c>
      <c r="GC319" s="4">
        <v>0.383229177038513</v>
      </c>
      <c r="GD319" s="4">
        <v>0.596547255041179</v>
      </c>
      <c r="GE319" s="4">
        <v>0.217066251744431</v>
      </c>
      <c r="GF319" s="4">
        <v>0.52804190427604603</v>
      </c>
      <c r="GG319" s="4">
        <v>0.4212445574798922</v>
      </c>
      <c r="GH319" s="4">
        <v>0.58086696574266083</v>
      </c>
      <c r="GI319" s="4">
        <v>0.19373562917572101</v>
      </c>
      <c r="GJ319" s="4">
        <v>0.82220766525664035</v>
      </c>
      <c r="GK319" s="4">
        <f t="shared" si="570"/>
        <v>0.17893420679548044</v>
      </c>
      <c r="GL319" s="4">
        <f t="shared" si="571"/>
        <v>-0.54138150047239209</v>
      </c>
      <c r="GM319" s="4">
        <f t="shared" si="638"/>
        <v>161.71055227953499</v>
      </c>
      <c r="GN319" s="4" t="str">
        <f t="shared" si="639"/>
        <v>Upset</v>
      </c>
      <c r="GO319" s="6">
        <v>0.22186327514905199</v>
      </c>
      <c r="GP319" s="6">
        <v>0.69841565251481896</v>
      </c>
      <c r="GQ319" s="6">
        <v>0.25302476486213998</v>
      </c>
      <c r="GR319" s="6">
        <v>0.37218297535682798</v>
      </c>
      <c r="GS319" s="6">
        <v>6.8106848133898307E-2</v>
      </c>
      <c r="GT319" s="6">
        <v>0.63975689615396203</v>
      </c>
      <c r="GU319" s="6">
        <v>0.8725890860667761</v>
      </c>
      <c r="GV319" s="6">
        <v>0.27812779131291926</v>
      </c>
      <c r="GW319" s="6">
        <v>-0.47655237736576694</v>
      </c>
      <c r="GX319" s="6">
        <v>0.6793676584620475</v>
      </c>
      <c r="GY319" s="6">
        <f t="shared" si="572"/>
        <v>-0.38979718492884541</v>
      </c>
      <c r="GZ319" s="6">
        <f t="shared" si="573"/>
        <v>-0.40780309320078356</v>
      </c>
      <c r="HA319" s="6">
        <f t="shared" si="640"/>
        <v>-136.29323844904519</v>
      </c>
      <c r="HB319" s="6" t="str">
        <f t="shared" si="641"/>
        <v>Depressed</v>
      </c>
      <c r="HI319" s="2">
        <v>0</v>
      </c>
      <c r="HJ319" s="2">
        <v>0</v>
      </c>
      <c r="HK319" s="2">
        <v>0</v>
      </c>
      <c r="HL319" s="2">
        <v>0</v>
      </c>
      <c r="HM319" s="2" t="e">
        <f t="shared" si="574"/>
        <v>#DIV/0!</v>
      </c>
      <c r="HN319" s="2" t="e">
        <f t="shared" si="575"/>
        <v>#DIV/0!</v>
      </c>
      <c r="HO319" s="2" t="e">
        <f t="shared" si="642"/>
        <v>#DIV/0!</v>
      </c>
      <c r="HP319" s="2" t="e">
        <f t="shared" si="643"/>
        <v>#DIV/0!</v>
      </c>
      <c r="HQ319" s="4">
        <v>1.3355410974754101</v>
      </c>
      <c r="HR319" s="4">
        <v>1.0203275914636201</v>
      </c>
      <c r="HS319" s="4">
        <v>0.55865273748833</v>
      </c>
      <c r="HT319" s="4">
        <v>0.78303267906888796</v>
      </c>
      <c r="HU319" s="4">
        <v>1.2456321773839301</v>
      </c>
      <c r="HV319" s="4">
        <v>0.97444027249642196</v>
      </c>
      <c r="HW319" s="4">
        <v>0.21643364392836956</v>
      </c>
      <c r="HX319" s="4">
        <v>0.39254325940182339</v>
      </c>
      <c r="HY319" s="4">
        <v>0.31521350601178999</v>
      </c>
      <c r="HZ319" s="4">
        <v>0.5695077246268121</v>
      </c>
      <c r="IA319" s="4">
        <f t="shared" si="576"/>
        <v>0.58369675877591143</v>
      </c>
      <c r="IB319" s="4">
        <f t="shared" si="577"/>
        <v>-0.35807914660983786</v>
      </c>
      <c r="IC319" s="4">
        <f t="shared" si="644"/>
        <v>121.52777387920082</v>
      </c>
      <c r="ID319" s="4" t="str">
        <f t="shared" si="645"/>
        <v>stressed</v>
      </c>
      <c r="IE319" s="6">
        <v>0.73185102159557702</v>
      </c>
      <c r="IF319" s="6">
        <v>0.519139674557348</v>
      </c>
      <c r="IG319" s="6">
        <v>0.403605545446237</v>
      </c>
      <c r="IH319" s="6">
        <v>0.424791136129897</v>
      </c>
      <c r="II319" s="6">
        <v>0.28422971370996902</v>
      </c>
      <c r="IJ319" s="6">
        <v>1.0246601759187199</v>
      </c>
      <c r="IK319" s="6">
        <v>0.397217988120667</v>
      </c>
      <c r="IL319" s="6">
        <v>0.27515946189455998</v>
      </c>
      <c r="IM319" s="6">
        <v>0.21271134703822903</v>
      </c>
      <c r="IN319" s="6">
        <v>0.66219251999526318</v>
      </c>
      <c r="IO319" s="6">
        <f t="shared" si="578"/>
        <v>0.26970525464791728</v>
      </c>
      <c r="IP319" s="6">
        <f t="shared" si="579"/>
        <v>0.32569028613401119</v>
      </c>
      <c r="IQ319" s="6">
        <f t="shared" si="646"/>
        <v>39.628273395603195</v>
      </c>
      <c r="IR319" s="6" t="str">
        <f t="shared" si="647"/>
        <v>excited</v>
      </c>
      <c r="IS319" s="4">
        <v>0.29117127057380099</v>
      </c>
      <c r="IT319" s="4">
        <v>0.60668762551377797</v>
      </c>
      <c r="IU319" s="4">
        <v>0.124938084753736</v>
      </c>
      <c r="IV319" s="4">
        <v>0.38103481195929401</v>
      </c>
      <c r="IW319" s="4">
        <v>0.41030212492976798</v>
      </c>
      <c r="IX319" s="4">
        <v>9.2293959039000603E-2</v>
      </c>
      <c r="IY319" s="4">
        <v>0.17810808728397501</v>
      </c>
      <c r="IZ319" s="4">
        <v>0.54512854183860537</v>
      </c>
      <c r="JA319" s="4">
        <v>-0.31551635493997698</v>
      </c>
      <c r="JB319" s="4">
        <v>0.56353275433122896</v>
      </c>
      <c r="JC319" s="4">
        <f t="shared" si="580"/>
        <v>-0.34167407485320811</v>
      </c>
      <c r="JD319" s="4">
        <f t="shared" si="581"/>
        <v>0.15236269019948478</v>
      </c>
      <c r="JE319" s="4">
        <f t="shared" si="648"/>
        <v>-65.966478123211459</v>
      </c>
      <c r="JF319" s="4" t="str">
        <f t="shared" si="649"/>
        <v>Calm</v>
      </c>
      <c r="JG319" s="6">
        <v>0.12983626651876401</v>
      </c>
      <c r="JH319" s="6">
        <v>6.2568798898475095E-2</v>
      </c>
      <c r="JI319" s="6">
        <v>-0.127180575785526</v>
      </c>
      <c r="JJ319" s="6">
        <v>7.4789903860409601E-3</v>
      </c>
      <c r="JK319" s="6">
        <v>-0.45896087622311998</v>
      </c>
      <c r="JL319" s="6">
        <v>-9.6566548287139897E-2</v>
      </c>
      <c r="JM319" s="6">
        <v>0.38642074167522439</v>
      </c>
      <c r="JN319" s="6">
        <v>-0.21998486724931657</v>
      </c>
      <c r="JO319" s="6">
        <v>6.7267467620288915E-2</v>
      </c>
      <c r="JP319" s="6">
        <v>-0.62213323303056867</v>
      </c>
      <c r="JQ319" s="6">
        <f t="shared" si="582"/>
        <v>-1.196295507296663E-2</v>
      </c>
      <c r="JR319" s="6">
        <f t="shared" si="583"/>
        <v>-0.17651841700810433</v>
      </c>
      <c r="JS319" s="6">
        <f t="shared" si="650"/>
        <v>-176.12289561242781</v>
      </c>
      <c r="JT319" s="6" t="str">
        <f t="shared" si="651"/>
        <v>Sad</v>
      </c>
      <c r="JU319" s="2">
        <v>0.75758404849532801</v>
      </c>
      <c r="JV319" s="2">
        <v>0.84574636498229205</v>
      </c>
      <c r="JW319" s="2">
        <v>0.36280037536524901</v>
      </c>
      <c r="JX319" s="2">
        <v>0.138134102143885</v>
      </c>
      <c r="JY319" s="2">
        <v>0.510946009309725</v>
      </c>
      <c r="JZ319" s="2">
        <v>0.63815199646741805</v>
      </c>
      <c r="KA319" s="2">
        <v>0.28600061396495818</v>
      </c>
      <c r="KB319" s="2">
        <v>9.3088654676411559E-2</v>
      </c>
      <c r="KC319" s="2">
        <v>-8.8162316486964043E-2</v>
      </c>
      <c r="KD319" s="2">
        <v>0.31243371503357703</v>
      </c>
      <c r="KE319" s="2">
        <f t="shared" si="584"/>
        <v>9.8360211657514407E-2</v>
      </c>
      <c r="KF319" s="2">
        <f t="shared" si="585"/>
        <v>8.0589061548778762E-2</v>
      </c>
      <c r="KG319" s="2">
        <f t="shared" si="652"/>
        <v>50.671351990689288</v>
      </c>
      <c r="KH319" s="2" t="str">
        <f t="shared" si="653"/>
        <v>excited</v>
      </c>
      <c r="KI319" s="7">
        <v>0.61956621705035797</v>
      </c>
      <c r="KJ319" s="7">
        <v>0.50968640879458305</v>
      </c>
      <c r="KK319" s="7">
        <v>0.120801789628321</v>
      </c>
      <c r="KL319" s="7">
        <v>2.6004266744931798E-2</v>
      </c>
      <c r="KM319" s="7">
        <v>0.491301428874312</v>
      </c>
      <c r="KN319" s="7">
        <v>0.28232409178531398</v>
      </c>
      <c r="KO319" s="7">
        <v>0.10874543882117239</v>
      </c>
      <c r="KP319" s="7">
        <v>3.2833234819351388E-2</v>
      </c>
      <c r="KQ319" s="7">
        <v>0.10987980825577492</v>
      </c>
      <c r="KR319" s="7">
        <v>0.13000284702761536</v>
      </c>
      <c r="KS319" s="7">
        <f t="shared" si="586"/>
        <v>0.21425660152284354</v>
      </c>
      <c r="KT319" s="7">
        <f t="shared" si="587"/>
        <v>0.10030358863338096</v>
      </c>
      <c r="KU319" s="7">
        <f t="shared" si="654"/>
        <v>64.913496423360542</v>
      </c>
      <c r="KV319" s="7" t="str">
        <f t="shared" si="655"/>
        <v>alert</v>
      </c>
      <c r="KW319" s="2">
        <v>0.3724727821678</v>
      </c>
      <c r="KX319" s="2">
        <v>4.6506536320654802E-2</v>
      </c>
      <c r="KY319" s="2">
        <v>0.43393774472107999</v>
      </c>
      <c r="KZ319" s="2">
        <v>6.5997546549888195E-2</v>
      </c>
      <c r="LA319" s="2">
        <v>0.192810886844721</v>
      </c>
      <c r="LB319" s="2">
        <v>-6.5601096784855706E-2</v>
      </c>
      <c r="LC319" s="2">
        <v>0.76764599529138045</v>
      </c>
      <c r="LD319" s="2">
        <v>-3.4563532726308375</v>
      </c>
      <c r="LE319" s="2">
        <v>0.32596624584714518</v>
      </c>
      <c r="LF319" s="2">
        <v>1.1932218828236605</v>
      </c>
      <c r="LG319" s="2">
        <f t="shared" si="588"/>
        <v>0.26322143633694917</v>
      </c>
      <c r="LH319" s="2">
        <f t="shared" si="589"/>
        <v>0.42296861663760499</v>
      </c>
      <c r="LI319" s="2">
        <f t="shared" si="656"/>
        <v>31.894791882496932</v>
      </c>
      <c r="LJ319" s="2" t="str">
        <f t="shared" si="657"/>
        <v>excited</v>
      </c>
      <c r="LK319" s="4">
        <v>0.54032439673736199</v>
      </c>
      <c r="LL319" s="4">
        <v>0.80696748935252705</v>
      </c>
      <c r="LM319" s="4">
        <v>0.24254605982719701</v>
      </c>
      <c r="LN319" s="4">
        <v>0.28015558028308302</v>
      </c>
      <c r="LO319" s="4">
        <v>0.19927771153332699</v>
      </c>
      <c r="LP319" s="4">
        <v>0.39236918177187602</v>
      </c>
      <c r="LQ319" s="4">
        <v>0.32794127695810588</v>
      </c>
      <c r="LR319" s="4">
        <v>0.23359210722743207</v>
      </c>
      <c r="LS319" s="4">
        <v>-0.26664309261516506</v>
      </c>
      <c r="LT319" s="4">
        <v>0.38796466118953987</v>
      </c>
      <c r="LU319" s="4">
        <f t="shared" si="590"/>
        <v>-5.2933974724886035E-2</v>
      </c>
      <c r="LV319" s="4">
        <f t="shared" si="591"/>
        <v>5.8022720920832827E-2</v>
      </c>
      <c r="LW319" s="4">
        <f t="shared" si="658"/>
        <v>-42.374115060187862</v>
      </c>
      <c r="LX319" s="4" t="str">
        <f t="shared" si="659"/>
        <v>Relased</v>
      </c>
      <c r="LY319" s="6">
        <v>0.67232544191172305</v>
      </c>
      <c r="LZ319" s="6">
        <v>1.0017407266876399</v>
      </c>
      <c r="MA319" s="6">
        <v>0.217138103631695</v>
      </c>
      <c r="MB319" s="6">
        <v>0.48053783125198302</v>
      </c>
      <c r="MC319" s="6">
        <v>0.53290212474429799</v>
      </c>
      <c r="MD319" s="6">
        <v>0.85909872829758605</v>
      </c>
      <c r="ME319" s="6">
        <v>0.18016357212452266</v>
      </c>
      <c r="MF319" s="6">
        <v>0.25823712516660835</v>
      </c>
      <c r="MG319" s="6">
        <v>-0.32941528477591686</v>
      </c>
      <c r="MH319" s="6">
        <v>0.41675529197713912</v>
      </c>
      <c r="MI319" s="6">
        <f t="shared" si="592"/>
        <v>-0.32312767483596505</v>
      </c>
      <c r="MJ319" s="6">
        <f t="shared" si="593"/>
        <v>0.13593256373030482</v>
      </c>
      <c r="MK319" s="6">
        <f t="shared" si="660"/>
        <v>-67.184601856927742</v>
      </c>
      <c r="ML319" s="6" t="str">
        <f t="shared" si="661"/>
        <v>Calm</v>
      </c>
      <c r="MM319" s="2">
        <v>0.132662259886698</v>
      </c>
      <c r="MN319" s="2">
        <v>0.114028869349594</v>
      </c>
      <c r="MO319" s="2">
        <v>-0.103429981647348</v>
      </c>
      <c r="MP319" s="2">
        <v>6.5243084847239202E-2</v>
      </c>
      <c r="MQ319" s="2">
        <v>-0.16564058486746699</v>
      </c>
      <c r="MR319" s="2">
        <v>-0.191817331534964</v>
      </c>
      <c r="MS319" s="2">
        <v>3.1363018500079138</v>
      </c>
      <c r="MT319" s="2">
        <v>-0.83872444594372941</v>
      </c>
      <c r="MU319" s="2">
        <v>1.8633390537104E-2</v>
      </c>
      <c r="MV319" s="2">
        <v>-0.15479639222670083</v>
      </c>
      <c r="MW319" s="2">
        <f t="shared" si="594"/>
        <v>0.33600327796745422</v>
      </c>
      <c r="MX319" s="2">
        <f t="shared" si="595"/>
        <v>5.5956856221116791E-2</v>
      </c>
      <c r="MY319" s="2">
        <f t="shared" si="662"/>
        <v>80.54492669277019</v>
      </c>
      <c r="MZ319" s="2" t="str">
        <f t="shared" si="663"/>
        <v>alert</v>
      </c>
      <c r="NK319" s="7">
        <f t="shared" si="596"/>
        <v>5.2959786961425781E-2</v>
      </c>
      <c r="NL319" s="7">
        <f t="shared" si="597"/>
        <v>4.4546745186410774E-2</v>
      </c>
      <c r="NM319" s="7">
        <f t="shared" si="664"/>
        <v>49.931371470164912</v>
      </c>
      <c r="NN319" s="7" t="str">
        <f t="shared" si="665"/>
        <v>excited</v>
      </c>
      <c r="NO319" s="4">
        <v>0.823913470305634</v>
      </c>
      <c r="NP319" s="4">
        <v>0.74460355307665704</v>
      </c>
      <c r="NQ319" s="4">
        <v>0.114274958174562</v>
      </c>
      <c r="NR319" s="4">
        <v>0.100866899255943</v>
      </c>
      <c r="NS319" s="4">
        <v>0.44780728948769699</v>
      </c>
      <c r="NT319" s="4">
        <v>0.33763298126999902</v>
      </c>
      <c r="NU319" s="4">
        <v>8.9858530101476805E-2</v>
      </c>
      <c r="NV319" s="4">
        <v>9.3202267761951077E-2</v>
      </c>
      <c r="NW319" s="4">
        <v>7.9309917228976956E-2</v>
      </c>
      <c r="NX319" s="4">
        <v>0.13716259002824285</v>
      </c>
      <c r="NY319" s="4">
        <f t="shared" si="598"/>
        <v>6.138619547106039E-3</v>
      </c>
      <c r="NZ319" s="4">
        <f t="shared" si="599"/>
        <v>-0.80550525652435323</v>
      </c>
      <c r="OA319" s="4">
        <f t="shared" si="666"/>
        <v>179.56336699161545</v>
      </c>
      <c r="OB319" s="4" t="str">
        <f t="shared" si="667"/>
        <v>Upset</v>
      </c>
      <c r="OC319" s="1">
        <v>0.82293446836701101</v>
      </c>
      <c r="OD319" s="1">
        <v>0.33563895944058902</v>
      </c>
      <c r="OE319" s="1">
        <v>0.58545151813440899</v>
      </c>
      <c r="OF319" s="1">
        <v>0.38329532429553897</v>
      </c>
      <c r="OG319" s="1">
        <v>0.69929835351668101</v>
      </c>
      <c r="OH319" s="1">
        <v>0.68549330723733803</v>
      </c>
      <c r="OI319" s="1">
        <v>0.3846005090140811</v>
      </c>
      <c r="OJ319" s="1">
        <v>0.37536305217591687</v>
      </c>
      <c r="OK319" s="1">
        <v>0.48729550892642198</v>
      </c>
      <c r="OL319" s="1">
        <v>0.83615489461305337</v>
      </c>
      <c r="OM319" s="1">
        <f t="shared" si="600"/>
        <v>0.41152564439482653</v>
      </c>
      <c r="ON319" s="1">
        <f t="shared" si="601"/>
        <v>0.2895199638157897</v>
      </c>
      <c r="OO319" s="1">
        <f t="shared" si="668"/>
        <v>54.8725264427488</v>
      </c>
      <c r="OP319" s="1" t="str">
        <f t="shared" si="669"/>
        <v>excited</v>
      </c>
      <c r="OQ319" s="2">
        <v>0.90376504130297997</v>
      </c>
      <c r="OR319" s="2">
        <v>0.84295989354133805</v>
      </c>
      <c r="OS319" s="2">
        <v>0.27868871909715098</v>
      </c>
      <c r="OT319" s="2">
        <v>0.113294086428594</v>
      </c>
      <c r="OU319" s="2">
        <v>0.47714766687686799</v>
      </c>
      <c r="OV319" s="2">
        <v>0.69211758441117899</v>
      </c>
      <c r="OW319" s="2">
        <v>0.20181487030015441</v>
      </c>
      <c r="OX319" s="2">
        <v>7.380349725390109E-2</v>
      </c>
      <c r="OY319" s="2">
        <v>6.080514776164192E-2</v>
      </c>
      <c r="OZ319" s="2">
        <v>0.22441015050871854</v>
      </c>
      <c r="PA319" s="2">
        <f t="shared" si="602"/>
        <v>-1.2118537108630756E-2</v>
      </c>
      <c r="PB319" s="2">
        <f t="shared" si="603"/>
        <v>-0.3360898765526682</v>
      </c>
      <c r="PC319" s="2">
        <f t="shared" si="670"/>
        <v>-177.9349560935087</v>
      </c>
      <c r="PD319" s="2" t="str">
        <f t="shared" si="671"/>
        <v>Sad</v>
      </c>
      <c r="PE319" s="1">
        <v>0.44025667290977499</v>
      </c>
      <c r="PF319" s="1">
        <v>0.69919000932236997</v>
      </c>
      <c r="PG319" s="1">
        <v>5.9099248716842599E-2</v>
      </c>
      <c r="PH319" s="1">
        <v>0.80193852699010304</v>
      </c>
      <c r="PI319" s="1">
        <v>0.14656561772718299</v>
      </c>
      <c r="PJ319" s="1">
        <v>0.28101252493409601</v>
      </c>
      <c r="PK319" s="1">
        <v>0.10071064044396498</v>
      </c>
      <c r="PL319" s="1">
        <v>0.81813553726262767</v>
      </c>
      <c r="PM319" s="1">
        <v>-0.25893333641259497</v>
      </c>
      <c r="PN319" s="1">
        <v>0.75566306799033023</v>
      </c>
      <c r="PO319" s="1">
        <f t="shared" si="604"/>
        <v>-0.30184104446374249</v>
      </c>
      <c r="PP319" s="1">
        <f t="shared" si="605"/>
        <v>-0.67283141305065963</v>
      </c>
      <c r="PQ319" s="1">
        <f t="shared" si="672"/>
        <v>-155.83836674848038</v>
      </c>
      <c r="PR319" s="1" t="str">
        <f t="shared" si="673"/>
        <v>Sad</v>
      </c>
      <c r="PS319" s="4">
        <v>0.35825296098147102</v>
      </c>
      <c r="PT319" s="4">
        <v>0.46741319741059301</v>
      </c>
      <c r="PU319" s="4">
        <v>0.65069552168382105</v>
      </c>
      <c r="PV319" s="4">
        <v>0.55366280598562001</v>
      </c>
      <c r="PW319" s="4">
        <v>0.17037237146051701</v>
      </c>
      <c r="PX319" s="4">
        <v>0.34272332740658001</v>
      </c>
      <c r="PY319" s="4">
        <v>1.2309200519731602</v>
      </c>
      <c r="PZ319" s="4">
        <v>0.68341913865760773</v>
      </c>
      <c r="QA319" s="4">
        <v>-0.10916023642912198</v>
      </c>
      <c r="QB319" s="4">
        <v>1.458650467175326</v>
      </c>
      <c r="QC319" s="4">
        <f t="shared" si="606"/>
        <v>-0.12286251404065729</v>
      </c>
      <c r="QD319" s="4">
        <f t="shared" si="607"/>
        <v>0.86015589659063174</v>
      </c>
      <c r="QE319" s="4">
        <f t="shared" si="674"/>
        <v>-8.128999156786703</v>
      </c>
      <c r="QF319" s="4" t="str">
        <f t="shared" si="675"/>
        <v>Contented</v>
      </c>
      <c r="QG319" s="2">
        <v>0.76380176897015095</v>
      </c>
      <c r="QH319" s="2">
        <v>0.74294361603232295</v>
      </c>
      <c r="QI319" s="2">
        <v>0.70689224852141896</v>
      </c>
      <c r="QJ319" s="2">
        <v>1.11014211708377</v>
      </c>
      <c r="QK319" s="2">
        <v>-0.15617694436358701</v>
      </c>
      <c r="QL319" s="2">
        <v>0.79995938818962398</v>
      </c>
      <c r="QM319" s="2">
        <v>1.1633695989612183</v>
      </c>
      <c r="QN319" s="2">
        <v>0.71951516981042563</v>
      </c>
      <c r="QO319" s="2">
        <v>2.0858152937828001E-2</v>
      </c>
      <c r="QP319" s="2">
        <v>1.2059332543448975</v>
      </c>
      <c r="QQ319" s="2">
        <f t="shared" si="608"/>
        <v>0.30338001982222118</v>
      </c>
      <c r="QR319" s="2">
        <f t="shared" si="609"/>
        <v>-1.2305355616703983E-2</v>
      </c>
      <c r="QS319" s="2">
        <f t="shared" si="676"/>
        <v>92.322693106364412</v>
      </c>
      <c r="QT319" s="2" t="str">
        <f t="shared" si="677"/>
        <v>nervous</v>
      </c>
      <c r="QU319" s="4">
        <v>0.80965738892127004</v>
      </c>
      <c r="QV319" s="4">
        <v>0.86136085454304301</v>
      </c>
      <c r="QW319" s="4">
        <v>0.30678208001533502</v>
      </c>
      <c r="QX319" s="4">
        <v>0.325020891549331</v>
      </c>
      <c r="QY319" s="4">
        <v>0.85807801844070597</v>
      </c>
      <c r="QZ319" s="4">
        <v>0.60005212693204002</v>
      </c>
      <c r="RA319" s="4">
        <v>0.18395129027128046</v>
      </c>
      <c r="RB319" s="4">
        <v>0.22240180952906949</v>
      </c>
      <c r="RC319" s="4">
        <v>-5.170346562177297E-2</v>
      </c>
      <c r="RD319" s="4">
        <v>0.37809459832995479</v>
      </c>
      <c r="RE319" s="4">
        <f t="shared" si="610"/>
        <v>6.2555946830698872E-2</v>
      </c>
      <c r="RF319" s="4">
        <f t="shared" si="611"/>
        <v>0.12082875305839624</v>
      </c>
      <c r="RG319" s="4">
        <f t="shared" si="678"/>
        <v>27.371687647685274</v>
      </c>
      <c r="RH319" s="4" t="str">
        <f t="shared" si="679"/>
        <v>happy</v>
      </c>
    </row>
    <row r="320" spans="1:476" x14ac:dyDescent="0.3">
      <c r="A320" s="1">
        <v>0.31322883340902802</v>
      </c>
      <c r="B320" s="1">
        <v>0.208043298178194</v>
      </c>
      <c r="C320" s="1">
        <v>0.34184811198561299</v>
      </c>
      <c r="D320" s="1">
        <v>0.13264725887423101</v>
      </c>
      <c r="E320" s="1">
        <v>0.97595718435008305</v>
      </c>
      <c r="F320" s="1">
        <v>0.32001162746512801</v>
      </c>
      <c r="G320" s="1">
        <v>0.26516585448221058</v>
      </c>
      <c r="H320" s="1">
        <v>0.25119973781634303</v>
      </c>
      <c r="I320" s="1">
        <v>0.10518553523083402</v>
      </c>
      <c r="J320" s="1">
        <v>0.91026422113734073</v>
      </c>
      <c r="K320" s="1">
        <f t="shared" si="544"/>
        <v>-9.7180525742710189E-2</v>
      </c>
      <c r="L320" s="1">
        <f t="shared" si="545"/>
        <v>0.28462274747771543</v>
      </c>
      <c r="M320" s="1">
        <f t="shared" si="612"/>
        <v>-18.851765251131397</v>
      </c>
      <c r="N320" s="1" t="str">
        <f t="shared" si="613"/>
        <v>Contented</v>
      </c>
      <c r="O320" s="8">
        <v>0.14961325308326801</v>
      </c>
      <c r="P320" s="8">
        <v>0.311196692185084</v>
      </c>
      <c r="Q320" s="8">
        <v>-0.152258997292367</v>
      </c>
      <c r="R320" s="8">
        <v>-0.13414618420600499</v>
      </c>
      <c r="S320" s="8">
        <v>-0.52481744816864995</v>
      </c>
      <c r="T320" s="8">
        <v>0.32776945903282401</v>
      </c>
      <c r="U320" s="8">
        <v>0.40580302482417274</v>
      </c>
      <c r="V320" s="8">
        <v>-0.20994255165209344</v>
      </c>
      <c r="W320" s="8">
        <v>-0.161583439101816</v>
      </c>
      <c r="X320" s="8">
        <v>-0.62152560820184632</v>
      </c>
      <c r="Y320" s="8">
        <f t="shared" si="546"/>
        <v>0.17674774167917984</v>
      </c>
      <c r="Z320" s="8">
        <f t="shared" si="547"/>
        <v>-0.2121528223191752</v>
      </c>
      <c r="AA320" s="8">
        <f t="shared" si="614"/>
        <v>140.20180552960935</v>
      </c>
      <c r="AB320" s="8" t="str">
        <f t="shared" si="615"/>
        <v>stressed</v>
      </c>
      <c r="AC320" s="2">
        <v>0.42938642073513</v>
      </c>
      <c r="AD320" s="2">
        <v>0.488995044500591</v>
      </c>
      <c r="AE320" s="2">
        <v>7.5991677376977002E-3</v>
      </c>
      <c r="AF320" s="2">
        <v>3.0553927900269898E-2</v>
      </c>
      <c r="AG320" s="2">
        <v>-4.7981620170718803E-2</v>
      </c>
      <c r="AH320" s="2">
        <v>0.182284958133935</v>
      </c>
      <c r="AI320" s="2">
        <v>1.992415335740999E-2</v>
      </c>
      <c r="AJ320" s="2">
        <v>4.551592149379844E-2</v>
      </c>
      <c r="AK320" s="2">
        <v>-5.9608623765461E-2</v>
      </c>
      <c r="AL320" s="2">
        <v>4.1543843252732505E-2</v>
      </c>
      <c r="AM320" s="2">
        <f t="shared" si="548"/>
        <v>6.7543395088190517E-2</v>
      </c>
      <c r="AN320" s="2">
        <f t="shared" si="549"/>
        <v>-0.18197259133390131</v>
      </c>
      <c r="AO320" s="2">
        <f t="shared" si="616"/>
        <v>159.63641096103581</v>
      </c>
      <c r="AP320" s="2" t="str">
        <f t="shared" si="617"/>
        <v>Upset</v>
      </c>
      <c r="AQ320" s="8">
        <v>-3.00553850301865E-2</v>
      </c>
      <c r="AR320" s="8">
        <v>3.7759403252027E-2</v>
      </c>
      <c r="AS320" s="8">
        <v>-0.15210497781721899</v>
      </c>
      <c r="AT320" s="8">
        <v>2.8550687474151099E-2</v>
      </c>
      <c r="AU320" s="8">
        <v>-0.127582077280956</v>
      </c>
      <c r="AV320" s="8">
        <v>-0.19277690396161801</v>
      </c>
      <c r="AW320" s="8">
        <v>0.96490374551321068</v>
      </c>
      <c r="AX320" s="8">
        <v>-0.18417718866231633</v>
      </c>
      <c r="AY320" s="8">
        <v>0.1442876805226172</v>
      </c>
      <c r="AZ320" s="8">
        <v>-1.2888276442473983</v>
      </c>
      <c r="BA320" s="8">
        <f t="shared" si="550"/>
        <v>0.13107943446037718</v>
      </c>
      <c r="BB320" s="8">
        <f t="shared" si="551"/>
        <v>-0.49373049355412157</v>
      </c>
      <c r="BC320" s="8">
        <f t="shared" si="618"/>
        <v>165.1316598458169</v>
      </c>
      <c r="BD320" s="8" t="str">
        <f t="shared" si="619"/>
        <v>Upset</v>
      </c>
      <c r="BE320" s="4">
        <v>0.24270428668865901</v>
      </c>
      <c r="BF320" s="4">
        <v>0.41799825670840302</v>
      </c>
      <c r="BG320" s="4">
        <v>-0.16140749436121599</v>
      </c>
      <c r="BH320" s="4">
        <v>0.40150222320974899</v>
      </c>
      <c r="BI320" s="4">
        <v>-0.17122396738748399</v>
      </c>
      <c r="BJ320" s="4">
        <v>0.79337818151939399</v>
      </c>
      <c r="BK320" s="4">
        <v>-2.2580690173072955</v>
      </c>
      <c r="BL320" s="4">
        <v>0.33144298546629591</v>
      </c>
      <c r="BM320" s="4">
        <v>-0.17529397001974401</v>
      </c>
      <c r="BN320" s="4">
        <v>0.36339307491396078</v>
      </c>
      <c r="BO320" s="4">
        <f t="shared" si="552"/>
        <v>-7.2659724143825488E-2</v>
      </c>
      <c r="BP320" s="4">
        <f t="shared" si="553"/>
        <v>0.19146750834855597</v>
      </c>
      <c r="BQ320" s="4">
        <f t="shared" si="620"/>
        <v>-20.781179520704605</v>
      </c>
      <c r="BR320" s="4" t="str">
        <f t="shared" si="621"/>
        <v>Contented</v>
      </c>
      <c r="BS320" s="6">
        <v>0.88618400535901998</v>
      </c>
      <c r="BT320" s="6">
        <v>0.493680857104216</v>
      </c>
      <c r="BU320" s="6">
        <v>0.76887646488306105</v>
      </c>
      <c r="BV320" s="6">
        <v>0.24063445963977501</v>
      </c>
      <c r="BW320" s="6">
        <v>1.18381795650857</v>
      </c>
      <c r="BX320" s="6">
        <v>0.47719173448168001</v>
      </c>
      <c r="BY320" s="6">
        <v>0.37143755370616555</v>
      </c>
      <c r="BZ320" s="6">
        <v>0.24785379845434163</v>
      </c>
      <c r="CA320" s="6">
        <v>0.39250314825480398</v>
      </c>
      <c r="CB320" s="6">
        <v>0.73160129805807894</v>
      </c>
      <c r="CC320" s="6">
        <f t="shared" si="554"/>
        <v>0.69547192767621624</v>
      </c>
      <c r="CD320" s="6">
        <f t="shared" si="555"/>
        <v>-0.52141266052275348</v>
      </c>
      <c r="CE320" s="6">
        <f t="shared" si="622"/>
        <v>126.85981065133207</v>
      </c>
      <c r="CF320" s="6" t="str">
        <f t="shared" si="623"/>
        <v>stressed</v>
      </c>
      <c r="CG320" s="4">
        <v>0.53124966709939803</v>
      </c>
      <c r="CH320" s="4">
        <v>0.92768804886613099</v>
      </c>
      <c r="CI320" s="4">
        <v>0.266504583205185</v>
      </c>
      <c r="CJ320" s="4">
        <v>0.52067995367643605</v>
      </c>
      <c r="CK320" s="4">
        <v>0.40927192608555601</v>
      </c>
      <c r="CL320" s="4">
        <v>0.61654417726824895</v>
      </c>
      <c r="CM320" s="4">
        <v>0.28335828240019656</v>
      </c>
      <c r="CN320" s="4">
        <v>0.33717723595228621</v>
      </c>
      <c r="CO320" s="4">
        <v>-0.39643838176673296</v>
      </c>
      <c r="CP320" s="4">
        <v>0.53956007050010368</v>
      </c>
      <c r="CQ320" s="4">
        <f t="shared" si="556"/>
        <v>-0.54155226127462253</v>
      </c>
      <c r="CR320" s="4">
        <f t="shared" si="557"/>
        <v>-0.79005461567303614</v>
      </c>
      <c r="CS320" s="4">
        <f t="shared" si="624"/>
        <v>-145.57085143477437</v>
      </c>
      <c r="CT320" s="4" t="str">
        <f t="shared" si="625"/>
        <v>Depressed</v>
      </c>
      <c r="CU320" s="2">
        <v>0.262553315334765</v>
      </c>
      <c r="CV320" s="2">
        <v>0.56842633258471198</v>
      </c>
      <c r="CW320" s="2">
        <v>-8.91053733228023E-2</v>
      </c>
      <c r="CX320" s="2">
        <v>6.8532128083234195E-2</v>
      </c>
      <c r="CY320" s="2">
        <v>0.26137283639609799</v>
      </c>
      <c r="CZ320" s="2">
        <v>0.41876218579885799</v>
      </c>
      <c r="DA320" s="2">
        <v>-0.17007239098187846</v>
      </c>
      <c r="DB320" s="2">
        <v>6.9421520618421717E-2</v>
      </c>
      <c r="DC320" s="2">
        <v>-0.30587301724994698</v>
      </c>
      <c r="DD320" s="2">
        <v>-2.4757820833611655E-2</v>
      </c>
      <c r="DE320" s="2">
        <f t="shared" si="558"/>
        <v>-0.30960600398465343</v>
      </c>
      <c r="DF320" s="2">
        <f t="shared" si="559"/>
        <v>-0.55296899669759414</v>
      </c>
      <c r="DG320" s="2">
        <f t="shared" si="626"/>
        <v>-150.75564107725182</v>
      </c>
      <c r="DH320" s="2" t="str">
        <f t="shared" si="627"/>
        <v>Sad</v>
      </c>
      <c r="DI320" s="7">
        <v>0.405995108731875</v>
      </c>
      <c r="DJ320" s="7">
        <v>0.48877008747586298</v>
      </c>
      <c r="DK320" s="7">
        <v>0.402648970529768</v>
      </c>
      <c r="DL320" s="7">
        <v>5.9182173781629703E-2</v>
      </c>
      <c r="DM320" s="7">
        <v>0.81717995088008299</v>
      </c>
      <c r="DN320" s="7">
        <v>0.70365648003675196</v>
      </c>
      <c r="DO320" s="7">
        <v>0.32918343728943023</v>
      </c>
      <c r="DP320" s="7">
        <v>4.9631713510948423E-2</v>
      </c>
      <c r="DQ320" s="7">
        <v>-8.2774978743987981E-2</v>
      </c>
      <c r="DR320" s="7">
        <v>0.51614786344927766</v>
      </c>
      <c r="DS320" s="7">
        <f t="shared" si="560"/>
        <v>4.1042365325575147E-2</v>
      </c>
      <c r="DT320" s="7">
        <f t="shared" si="561"/>
        <v>0.16106079710307708</v>
      </c>
      <c r="DU320" s="7">
        <f t="shared" si="628"/>
        <v>14.296152809134769</v>
      </c>
      <c r="DV320" s="7" t="str">
        <f t="shared" si="629"/>
        <v>happy</v>
      </c>
      <c r="DW320" s="8">
        <v>0.296975372309362</v>
      </c>
      <c r="DX320" s="8">
        <v>0.195341440014797</v>
      </c>
      <c r="DY320" s="8">
        <v>-4.0772653527183501E-4</v>
      </c>
      <c r="DZ320" s="8">
        <v>-0.28807064217746498</v>
      </c>
      <c r="EA320" s="8">
        <v>0.41656811846061598</v>
      </c>
      <c r="EB320" s="8">
        <v>4.8389395501754598E-2</v>
      </c>
      <c r="EC320" s="8">
        <v>-5.7141090984077396E-4</v>
      </c>
      <c r="ED320" s="8">
        <v>-1.1819212024073265</v>
      </c>
      <c r="EE320" s="8">
        <v>0.10163393229456499</v>
      </c>
      <c r="EF320" s="8">
        <v>-0.58596083150374378</v>
      </c>
      <c r="EG320" s="8">
        <f t="shared" si="562"/>
        <v>0.42360565874961975</v>
      </c>
      <c r="EH320" s="8">
        <f t="shared" si="563"/>
        <v>-0.18146274641235216</v>
      </c>
      <c r="EI320" s="8">
        <f t="shared" si="630"/>
        <v>113.18915854086237</v>
      </c>
      <c r="EJ320" s="8" t="str">
        <f t="shared" si="631"/>
        <v>nervous</v>
      </c>
      <c r="EK320" s="1">
        <v>0.85706075349938304</v>
      </c>
      <c r="EL320" s="1">
        <v>-0.24337025872166301</v>
      </c>
      <c r="EM320" s="1">
        <v>0.639512542235399</v>
      </c>
      <c r="EN320" s="1">
        <v>-0.32416852635707399</v>
      </c>
      <c r="EO320" s="1">
        <v>0.75577666555392697</v>
      </c>
      <c r="EP320" s="1">
        <v>-1.0986828777384E-2</v>
      </c>
      <c r="EQ320" s="1">
        <v>0.39651395402939915</v>
      </c>
      <c r="ER320" s="1">
        <v>1.274462329886084</v>
      </c>
      <c r="ES320" s="1">
        <v>1.1004310122210461</v>
      </c>
      <c r="ET320" s="1">
        <v>0.51384862330732906</v>
      </c>
      <c r="EU320" s="1">
        <f t="shared" si="564"/>
        <v>0.56009787376337439</v>
      </c>
      <c r="EV320" s="1">
        <f t="shared" si="565"/>
        <v>-0.6218309427073897</v>
      </c>
      <c r="EW320" s="1">
        <f t="shared" si="632"/>
        <v>137.98988661179598</v>
      </c>
      <c r="EX320" s="1" t="str">
        <f t="shared" si="633"/>
        <v>stressed</v>
      </c>
      <c r="EY320" s="2">
        <v>-0.19237058611402999</v>
      </c>
      <c r="EZ320" s="2">
        <v>-0.21376264993587499</v>
      </c>
      <c r="FA320" s="2">
        <v>5.8776547952638203E-2</v>
      </c>
      <c r="FB320" s="2">
        <v>0.242195068210631</v>
      </c>
      <c r="FC320" s="2">
        <v>8.1494721760958205E-2</v>
      </c>
      <c r="FD320" s="2">
        <v>-0.17784267245285201</v>
      </c>
      <c r="FE320" s="2">
        <v>-0.53011129424408243</v>
      </c>
      <c r="FF320" s="2">
        <v>-0.6184672535431377</v>
      </c>
      <c r="FG320" s="2">
        <v>2.1392063821844998E-2</v>
      </c>
      <c r="FH320" s="2">
        <v>-0.74106620549096425</v>
      </c>
      <c r="FI320" s="2">
        <f t="shared" si="566"/>
        <v>-0.21856526809758725</v>
      </c>
      <c r="FJ320" s="2">
        <f t="shared" si="567"/>
        <v>-0.14677186605503967</v>
      </c>
      <c r="FK320" s="2">
        <f t="shared" si="634"/>
        <v>-123.88231607495942</v>
      </c>
      <c r="FL320" s="2" t="str">
        <f t="shared" si="635"/>
        <v>Depressed</v>
      </c>
      <c r="FM320" s="7">
        <v>0.22629200190556201</v>
      </c>
      <c r="FN320" s="7">
        <v>0.35338606100029202</v>
      </c>
      <c r="FO320" s="7">
        <v>0.107752378660529</v>
      </c>
      <c r="FP320" s="7">
        <v>0.198662574258546</v>
      </c>
      <c r="FQ320" s="7">
        <v>8.6708838272244893E-3</v>
      </c>
      <c r="FR320" s="7">
        <v>0.40554868860455701</v>
      </c>
      <c r="FS320" s="7">
        <v>0.45859318727925097</v>
      </c>
      <c r="FT320" s="7">
        <v>0.26176502573110888</v>
      </c>
      <c r="FU320" s="7">
        <v>-0.12709405909473001</v>
      </c>
      <c r="FV320" s="7">
        <v>0.52859504702153981</v>
      </c>
      <c r="FW320" s="7">
        <f t="shared" si="568"/>
        <v>-3.004649089392708E-2</v>
      </c>
      <c r="FX320" s="7">
        <f t="shared" si="569"/>
        <v>4.3772107664352466E-2</v>
      </c>
      <c r="FY320" s="7">
        <f t="shared" si="636"/>
        <v>-34.466875018157801</v>
      </c>
      <c r="FZ320" s="7" t="str">
        <f t="shared" si="637"/>
        <v>Relased</v>
      </c>
      <c r="GA320" s="4">
        <v>0.74370184672236594</v>
      </c>
      <c r="GB320" s="4">
        <v>0.59825847814165201</v>
      </c>
      <c r="GC320" s="4">
        <v>0.35101313108967103</v>
      </c>
      <c r="GD320" s="4">
        <v>0.69911037795053899</v>
      </c>
      <c r="GE320" s="4">
        <v>0.39435065773317002</v>
      </c>
      <c r="GF320" s="4">
        <v>0.56184558665348305</v>
      </c>
      <c r="GG320" s="4">
        <v>0.30843316078602345</v>
      </c>
      <c r="GH320" s="4">
        <v>0.60262729798640624</v>
      </c>
      <c r="GI320" s="4">
        <v>0.14544336858071394</v>
      </c>
      <c r="GJ320" s="4">
        <v>0.78252947541248663</v>
      </c>
      <c r="GK320" s="4">
        <f t="shared" si="570"/>
        <v>0.13211626553586409</v>
      </c>
      <c r="GL320" s="4">
        <f t="shared" si="571"/>
        <v>-0.56997034688632842</v>
      </c>
      <c r="GM320" s="4">
        <f t="shared" si="638"/>
        <v>166.94959619810436</v>
      </c>
      <c r="GN320" s="4" t="str">
        <f t="shared" si="639"/>
        <v>Upset</v>
      </c>
      <c r="GO320" s="6">
        <v>7.9065711292614402E-2</v>
      </c>
      <c r="GP320" s="6">
        <v>0.69120297326229396</v>
      </c>
      <c r="GQ320" s="6">
        <v>0.30249134470623801</v>
      </c>
      <c r="GR320" s="6">
        <v>0.33164794539553699</v>
      </c>
      <c r="GS320" s="6">
        <v>0.143891863028282</v>
      </c>
      <c r="GT320" s="6">
        <v>0.47750306794988401</v>
      </c>
      <c r="GU320" s="6">
        <v>1.3567215450185646</v>
      </c>
      <c r="GV320" s="6">
        <v>0.28377362116786259</v>
      </c>
      <c r="GW320" s="6">
        <v>-0.61213726196967955</v>
      </c>
      <c r="GX320" s="6">
        <v>0.82327024688561201</v>
      </c>
      <c r="GY320" s="6">
        <f t="shared" si="572"/>
        <v>-0.49863300694269597</v>
      </c>
      <c r="GZ320" s="6">
        <f t="shared" si="573"/>
        <v>-0.28718509460975306</v>
      </c>
      <c r="HA320" s="6">
        <f t="shared" si="640"/>
        <v>-119.93956827168394</v>
      </c>
      <c r="HB320" s="6" t="str">
        <f t="shared" si="641"/>
        <v>Bored</v>
      </c>
      <c r="HI320" s="2">
        <v>0</v>
      </c>
      <c r="HJ320" s="2">
        <v>0</v>
      </c>
      <c r="HK320" s="2">
        <v>0</v>
      </c>
      <c r="HL320" s="2">
        <v>0</v>
      </c>
      <c r="HM320" s="2" t="e">
        <f t="shared" si="574"/>
        <v>#DIV/0!</v>
      </c>
      <c r="HN320" s="2" t="e">
        <f t="shared" si="575"/>
        <v>#DIV/0!</v>
      </c>
      <c r="HO320" s="2" t="e">
        <f t="shared" si="642"/>
        <v>#DIV/0!</v>
      </c>
      <c r="HP320" s="2" t="e">
        <f t="shared" si="643"/>
        <v>#DIV/0!</v>
      </c>
      <c r="HQ320" s="4">
        <v>1.3355410974754101</v>
      </c>
      <c r="HR320" s="4">
        <v>1.0203275914636201</v>
      </c>
      <c r="HS320" s="4">
        <v>0.55865273748833</v>
      </c>
      <c r="HT320" s="4">
        <v>0.78303267906888796</v>
      </c>
      <c r="HU320" s="4">
        <v>1.2456321773839301</v>
      </c>
      <c r="HV320" s="4">
        <v>0.97444027249642196</v>
      </c>
      <c r="HW320" s="4">
        <v>0.21643364392836956</v>
      </c>
      <c r="HX320" s="4">
        <v>0.39254325940182339</v>
      </c>
      <c r="HY320" s="4">
        <v>0.31521350601178999</v>
      </c>
      <c r="HZ320" s="4">
        <v>0.5695077246268121</v>
      </c>
      <c r="IA320" s="4">
        <f t="shared" si="576"/>
        <v>0.58369675877591143</v>
      </c>
      <c r="IB320" s="4">
        <f t="shared" si="577"/>
        <v>-0.35807914660983786</v>
      </c>
      <c r="IC320" s="4">
        <f t="shared" si="644"/>
        <v>121.52777387920082</v>
      </c>
      <c r="ID320" s="4" t="str">
        <f t="shared" si="645"/>
        <v>stressed</v>
      </c>
      <c r="IE320" s="6">
        <v>0.51962484641025997</v>
      </c>
      <c r="IF320" s="6">
        <v>0.519139674557348</v>
      </c>
      <c r="IG320" s="6">
        <v>0.41884009669889799</v>
      </c>
      <c r="IH320" s="6">
        <v>0.424791136129897</v>
      </c>
      <c r="II320" s="6">
        <v>0.28356309983597699</v>
      </c>
      <c r="IJ320" s="6">
        <v>1.0246601759187199</v>
      </c>
      <c r="IK320" s="6">
        <v>0.5214720896352848</v>
      </c>
      <c r="IL320" s="6">
        <v>0.27515946189455998</v>
      </c>
      <c r="IM320" s="6">
        <v>4.8517185291196974E-4</v>
      </c>
      <c r="IN320" s="6">
        <v>0.81214867835777971</v>
      </c>
      <c r="IO320" s="6">
        <f t="shared" si="578"/>
        <v>-9.3193261831991947E-4</v>
      </c>
      <c r="IP320" s="6">
        <f t="shared" si="579"/>
        <v>0.38107765843405139</v>
      </c>
      <c r="IQ320" s="6">
        <f t="shared" si="646"/>
        <v>-0.14011763270103886</v>
      </c>
      <c r="IR320" s="6" t="str">
        <f t="shared" si="647"/>
        <v>Contented</v>
      </c>
      <c r="IS320" s="4">
        <v>0.23546942853456701</v>
      </c>
      <c r="IT320" s="4">
        <v>0.60668762551377797</v>
      </c>
      <c r="IU320" s="4">
        <v>0.195841152497892</v>
      </c>
      <c r="IV320" s="4">
        <v>0.40666867034764997</v>
      </c>
      <c r="IW320" s="4">
        <v>0.40397285594084198</v>
      </c>
      <c r="IX320" s="4">
        <v>9.2593205424742295E-2</v>
      </c>
      <c r="IY320" s="4">
        <v>0.3062686926601324</v>
      </c>
      <c r="IZ320" s="4">
        <v>0.5815527215322791</v>
      </c>
      <c r="JA320" s="4">
        <v>-0.37121819697921099</v>
      </c>
      <c r="JB320" s="4">
        <v>0.71543641408595771</v>
      </c>
      <c r="JC320" s="4">
        <f t="shared" si="580"/>
        <v>-0.41848872252942371</v>
      </c>
      <c r="JD320" s="4">
        <f t="shared" si="581"/>
        <v>0.20866916941632718</v>
      </c>
      <c r="JE320" s="4">
        <f t="shared" si="648"/>
        <v>-63.497983602684691</v>
      </c>
      <c r="JF320" s="4" t="str">
        <f t="shared" si="649"/>
        <v>Calm</v>
      </c>
      <c r="JG320" s="6">
        <v>0.12983626651876401</v>
      </c>
      <c r="JH320" s="6">
        <v>6.2568798898475095E-2</v>
      </c>
      <c r="JI320" s="6">
        <v>-0.127180575785526</v>
      </c>
      <c r="JJ320" s="6">
        <v>7.4789903860409601E-3</v>
      </c>
      <c r="JK320" s="6">
        <v>-0.45896087622311998</v>
      </c>
      <c r="JL320" s="6">
        <v>-9.6566548287139897E-2</v>
      </c>
      <c r="JM320" s="6">
        <v>0.38642074167522439</v>
      </c>
      <c r="JN320" s="6">
        <v>-0.21998486724931657</v>
      </c>
      <c r="JO320" s="6">
        <v>6.7267467620288915E-2</v>
      </c>
      <c r="JP320" s="6">
        <v>-0.62213323303056867</v>
      </c>
      <c r="JQ320" s="6">
        <f t="shared" si="582"/>
        <v>-1.196295507296663E-2</v>
      </c>
      <c r="JR320" s="6">
        <f t="shared" si="583"/>
        <v>-0.17651841700810433</v>
      </c>
      <c r="JS320" s="6">
        <f t="shared" si="650"/>
        <v>-176.12289561242781</v>
      </c>
      <c r="JT320" s="6" t="str">
        <f t="shared" si="651"/>
        <v>Sad</v>
      </c>
      <c r="JU320" s="2">
        <v>0.78150387313297998</v>
      </c>
      <c r="JV320" s="2">
        <v>0.84574636498229205</v>
      </c>
      <c r="JW320" s="2">
        <v>0.49745220408775198</v>
      </c>
      <c r="JX320" s="2">
        <v>0.15659678549557601</v>
      </c>
      <c r="JY320" s="2">
        <v>0.55758455000501905</v>
      </c>
      <c r="JZ320" s="2">
        <v>0.54516664452632202</v>
      </c>
      <c r="KA320" s="2">
        <v>0.37148570287989657</v>
      </c>
      <c r="KB320" s="2">
        <v>0.11258560702577582</v>
      </c>
      <c r="KC320" s="2">
        <v>-6.4242491849312078E-2</v>
      </c>
      <c r="KD320" s="2">
        <v>0.40193510147576711</v>
      </c>
      <c r="KE320" s="2">
        <f t="shared" si="584"/>
        <v>0.12347166378617613</v>
      </c>
      <c r="KF320" s="2">
        <f t="shared" si="585"/>
        <v>0.11366856438209672</v>
      </c>
      <c r="KG320" s="2">
        <f t="shared" si="652"/>
        <v>47.367192629942252</v>
      </c>
      <c r="KH320" s="2" t="str">
        <f t="shared" si="653"/>
        <v>excited</v>
      </c>
      <c r="KI320" s="7">
        <v>0.60370968360604504</v>
      </c>
      <c r="KJ320" s="7">
        <v>0.66046442003040895</v>
      </c>
      <c r="KK320" s="7">
        <v>-1.5913796714745699E-3</v>
      </c>
      <c r="KL320" s="7">
        <v>4.1716562186001699E-2</v>
      </c>
      <c r="KM320" s="7">
        <v>0.403511927080766</v>
      </c>
      <c r="KN320" s="7">
        <v>0.36277860065984502</v>
      </c>
      <c r="KO320" s="7">
        <v>-1.5799697450786716E-3</v>
      </c>
      <c r="KP320" s="7">
        <v>4.076896821427696E-2</v>
      </c>
      <c r="KQ320" s="7">
        <v>-5.6754736424363905E-2</v>
      </c>
      <c r="KR320" s="7">
        <v>3.1740234512877004E-2</v>
      </c>
      <c r="KS320" s="7">
        <f t="shared" si="586"/>
        <v>5.7172845960758778E-2</v>
      </c>
      <c r="KT320" s="7">
        <f t="shared" si="587"/>
        <v>6.4785727958323269E-2</v>
      </c>
      <c r="KU320" s="7">
        <f t="shared" si="654"/>
        <v>41.428124864098301</v>
      </c>
      <c r="KV320" s="7" t="str">
        <f t="shared" si="655"/>
        <v>excited</v>
      </c>
      <c r="KW320" s="2">
        <v>0.51013961645627004</v>
      </c>
      <c r="KX320" s="2">
        <v>0.58534646527020395</v>
      </c>
      <c r="KY320" s="2">
        <v>0.43356497792090298</v>
      </c>
      <c r="KZ320" s="2">
        <v>2.7097699080936101E-2</v>
      </c>
      <c r="LA320" s="2">
        <v>0.204020901647014</v>
      </c>
      <c r="LB320" s="2">
        <v>8.5993316318829394E-2</v>
      </c>
      <c r="LC320" s="2">
        <v>0.60709737787296647</v>
      </c>
      <c r="LD320" s="2">
        <v>4.0363612918628139E-2</v>
      </c>
      <c r="LE320" s="2">
        <v>-7.5206848813933913E-2</v>
      </c>
      <c r="LF320" s="2">
        <v>0.42050984004820929</v>
      </c>
      <c r="LG320" s="2">
        <f t="shared" si="588"/>
        <v>-0.16530176805069807</v>
      </c>
      <c r="LH320" s="2">
        <f t="shared" si="589"/>
        <v>0.11745899938872117</v>
      </c>
      <c r="LI320" s="2">
        <f t="shared" si="656"/>
        <v>-54.603420707926531</v>
      </c>
      <c r="LJ320" s="2" t="str">
        <f t="shared" si="657"/>
        <v>Relased</v>
      </c>
      <c r="LK320" s="4">
        <v>0.42620115817070198</v>
      </c>
      <c r="LL320" s="4">
        <v>0.58818182123631702</v>
      </c>
      <c r="LM320" s="4">
        <v>0.14980228181461999</v>
      </c>
      <c r="LN320" s="4">
        <v>0.26055964081601701</v>
      </c>
      <c r="LO320" s="4">
        <v>0.21674597249406199</v>
      </c>
      <c r="LP320" s="4">
        <v>0.297787467951308</v>
      </c>
      <c r="LQ320" s="4">
        <v>0.23299315708856891</v>
      </c>
      <c r="LR320" s="4">
        <v>0.29409556741513343</v>
      </c>
      <c r="LS320" s="4">
        <v>-0.16198066306561504</v>
      </c>
      <c r="LT320" s="4">
        <v>0.40454338347684377</v>
      </c>
      <c r="LU320" s="4">
        <f t="shared" si="590"/>
        <v>5.2587090247072643E-2</v>
      </c>
      <c r="LV320" s="4">
        <f t="shared" si="591"/>
        <v>6.8120864695515149E-2</v>
      </c>
      <c r="LW320" s="4">
        <f t="shared" si="658"/>
        <v>37.666972036982813</v>
      </c>
      <c r="LX320" s="4" t="str">
        <f t="shared" si="659"/>
        <v>excited</v>
      </c>
      <c r="LY320" s="6">
        <v>0.46454349640537002</v>
      </c>
      <c r="LZ320" s="6">
        <v>0.98072960969710199</v>
      </c>
      <c r="MA320" s="6">
        <v>7.0993706924408803E-2</v>
      </c>
      <c r="MB320" s="6">
        <v>0.38578797459657499</v>
      </c>
      <c r="MC320" s="6">
        <v>0.32936425598806102</v>
      </c>
      <c r="MD320" s="6">
        <v>0.71325364041318395</v>
      </c>
      <c r="ME320" s="6">
        <v>8.9423118379157701E-2</v>
      </c>
      <c r="MF320" s="6">
        <v>0.22774013531211623</v>
      </c>
      <c r="MG320" s="6">
        <v>-0.51618611329173203</v>
      </c>
      <c r="MH320" s="6">
        <v>0.31605215622727939</v>
      </c>
      <c r="MI320" s="6">
        <f t="shared" si="592"/>
        <v>-0.51298214417494248</v>
      </c>
      <c r="MJ320" s="6">
        <f t="shared" si="593"/>
        <v>0.10105044066298841</v>
      </c>
      <c r="MK320" s="6">
        <f t="shared" si="660"/>
        <v>-78.856195882392271</v>
      </c>
      <c r="ML320" s="6" t="str">
        <f t="shared" si="661"/>
        <v>Calm</v>
      </c>
      <c r="MM320" s="2">
        <v>0.132662259886698</v>
      </c>
      <c r="MN320" s="2">
        <v>0.114028869349594</v>
      </c>
      <c r="MO320" s="2">
        <v>-0.103429981647348</v>
      </c>
      <c r="MP320" s="2">
        <v>6.5243084847239202E-2</v>
      </c>
      <c r="MQ320" s="2">
        <v>-0.16564058486746699</v>
      </c>
      <c r="MR320" s="2">
        <v>-0.191817331534964</v>
      </c>
      <c r="MS320" s="2">
        <v>3.1363018500079138</v>
      </c>
      <c r="MT320" s="2">
        <v>-0.83872444594372941</v>
      </c>
      <c r="MU320" s="2">
        <v>1.8633390537104E-2</v>
      </c>
      <c r="MV320" s="2">
        <v>-0.15479639222670083</v>
      </c>
      <c r="MW320" s="2">
        <f t="shared" si="594"/>
        <v>0.33600327796745422</v>
      </c>
      <c r="MX320" s="2">
        <f t="shared" si="595"/>
        <v>5.5956856221116791E-2</v>
      </c>
      <c r="MY320" s="2">
        <f t="shared" si="662"/>
        <v>80.54492669277019</v>
      </c>
      <c r="MZ320" s="2" t="str">
        <f t="shared" si="663"/>
        <v>alert</v>
      </c>
      <c r="NK320" s="7">
        <f t="shared" si="596"/>
        <v>5.2959786961425781E-2</v>
      </c>
      <c r="NL320" s="7">
        <f t="shared" si="597"/>
        <v>4.4546745186410774E-2</v>
      </c>
      <c r="NM320" s="7">
        <f t="shared" si="664"/>
        <v>49.931371470164912</v>
      </c>
      <c r="NN320" s="7" t="str">
        <f t="shared" si="665"/>
        <v>excited</v>
      </c>
      <c r="NO320" s="4">
        <v>1.4380367537557399</v>
      </c>
      <c r="NP320" s="4">
        <v>0.74205363123282897</v>
      </c>
      <c r="NQ320" s="4">
        <v>0.34588654738517599</v>
      </c>
      <c r="NR320" s="4">
        <v>0.166787980098829</v>
      </c>
      <c r="NS320" s="4">
        <v>1.3013863912972301</v>
      </c>
      <c r="NT320" s="4">
        <v>0.52110314756160703</v>
      </c>
      <c r="NU320" s="4">
        <v>0.12626254837986625</v>
      </c>
      <c r="NV320" s="4">
        <v>0.13204060089675676</v>
      </c>
      <c r="NW320" s="4">
        <v>0.69598312252291095</v>
      </c>
      <c r="NX320" s="4">
        <v>0.23516205154342404</v>
      </c>
      <c r="NY320" s="4">
        <f t="shared" si="598"/>
        <v>0.49902134658437136</v>
      </c>
      <c r="NZ320" s="4">
        <f t="shared" si="599"/>
        <v>-0.71778059051612941</v>
      </c>
      <c r="OA320" s="4">
        <f t="shared" si="666"/>
        <v>145.19188198345816</v>
      </c>
      <c r="OB320" s="4" t="str">
        <f t="shared" si="667"/>
        <v>stressed</v>
      </c>
      <c r="OC320" s="1">
        <v>0.53734154408635804</v>
      </c>
      <c r="OD320" s="1">
        <v>0.27301902338534101</v>
      </c>
      <c r="OE320" s="1">
        <v>0.57461334154893995</v>
      </c>
      <c r="OF320" s="1">
        <v>0.19797240700127899</v>
      </c>
      <c r="OG320" s="1">
        <v>1.3545001203801799E-2</v>
      </c>
      <c r="OH320" s="1">
        <v>0.23505610511102301</v>
      </c>
      <c r="OI320" s="1">
        <v>1.0430702046757794</v>
      </c>
      <c r="OJ320" s="1">
        <v>0.38965183670213005</v>
      </c>
      <c r="OK320" s="1">
        <v>0.26432252070101703</v>
      </c>
      <c r="OL320" s="1">
        <v>0.95338517144369894</v>
      </c>
      <c r="OM320" s="1">
        <f t="shared" si="600"/>
        <v>0.1701654633965739</v>
      </c>
      <c r="ON320" s="1">
        <f t="shared" si="601"/>
        <v>0.32909624174821017</v>
      </c>
      <c r="OO320" s="1">
        <f t="shared" si="668"/>
        <v>27.34208310601861</v>
      </c>
      <c r="OP320" s="1" t="str">
        <f t="shared" si="669"/>
        <v>happy</v>
      </c>
      <c r="OQ320" s="2">
        <v>0.48602354061404501</v>
      </c>
      <c r="OR320" s="2">
        <v>0.89296518254198798</v>
      </c>
      <c r="OS320" s="2">
        <v>0.22763680973765801</v>
      </c>
      <c r="OT320" s="2">
        <v>5.9685941784233802E-2</v>
      </c>
      <c r="OU320" s="2">
        <v>0.24588086501202999</v>
      </c>
      <c r="OV320" s="2">
        <v>0.89105702154630995</v>
      </c>
      <c r="OW320" s="2">
        <v>0.31101986541935928</v>
      </c>
      <c r="OX320" s="2">
        <v>3.3455828995545236E-2</v>
      </c>
      <c r="OY320" s="2">
        <v>-0.40694164192794297</v>
      </c>
      <c r="OZ320" s="2">
        <v>0.20835757878012839</v>
      </c>
      <c r="PA320" s="2">
        <f t="shared" si="602"/>
        <v>-0.61827506153632006</v>
      </c>
      <c r="PB320" s="2">
        <f t="shared" si="603"/>
        <v>-0.3648045924557699</v>
      </c>
      <c r="PC320" s="2">
        <f t="shared" si="670"/>
        <v>-120.54213818289303</v>
      </c>
      <c r="PD320" s="2" t="str">
        <f t="shared" si="671"/>
        <v>Depressed</v>
      </c>
      <c r="PE320" s="1">
        <v>0.41686486211760898</v>
      </c>
      <c r="PF320" s="1">
        <v>0.69884167124715102</v>
      </c>
      <c r="PG320" s="1">
        <v>0.13364813802449901</v>
      </c>
      <c r="PH320" s="1">
        <v>0.867094407635848</v>
      </c>
      <c r="PI320" s="1">
        <v>-3.7725159793391097E-2</v>
      </c>
      <c r="PJ320" s="1">
        <v>0.31543346032983399</v>
      </c>
      <c r="PK320" s="1">
        <v>0.35250367398930704</v>
      </c>
      <c r="PL320" s="1">
        <v>0.85489072998141857</v>
      </c>
      <c r="PM320" s="1">
        <v>-0.28197680912954204</v>
      </c>
      <c r="PN320" s="1">
        <v>0.89695857802525958</v>
      </c>
      <c r="PO320" s="1">
        <f t="shared" si="604"/>
        <v>-0.32337092265900835</v>
      </c>
      <c r="PP320" s="1">
        <f t="shared" si="605"/>
        <v>-0.549663774812859</v>
      </c>
      <c r="PQ320" s="1">
        <f t="shared" si="672"/>
        <v>-149.53141246681756</v>
      </c>
      <c r="PR320" s="1" t="str">
        <f t="shared" si="673"/>
        <v>Depressed</v>
      </c>
      <c r="PS320" s="4">
        <v>0.56300491934197205</v>
      </c>
      <c r="PT320" s="4">
        <v>0.46154198281097503</v>
      </c>
      <c r="PU320" s="4">
        <v>0.62880714240004398</v>
      </c>
      <c r="PV320" s="4">
        <v>0.504189363635281</v>
      </c>
      <c r="PW320" s="4">
        <v>0.26449088572707402</v>
      </c>
      <c r="PX320" s="4">
        <v>0.35292002905859499</v>
      </c>
      <c r="PY320" s="4">
        <v>0.75989163757461764</v>
      </c>
      <c r="PZ320" s="4">
        <v>0.61904589322457326</v>
      </c>
      <c r="QA320" s="4">
        <v>0.10146293653099703</v>
      </c>
      <c r="QB320" s="4">
        <v>1.1058512828007052</v>
      </c>
      <c r="QC320" s="4">
        <f t="shared" si="606"/>
        <v>0.12578144158799853</v>
      </c>
      <c r="QD320" s="4">
        <f t="shared" si="607"/>
        <v>0.50474247876727008</v>
      </c>
      <c r="QE320" s="4">
        <f t="shared" si="674"/>
        <v>13.993053948428329</v>
      </c>
      <c r="QF320" s="4" t="str">
        <f t="shared" si="675"/>
        <v>happy</v>
      </c>
      <c r="QG320" s="2">
        <v>0.62716797243067002</v>
      </c>
      <c r="QH320" s="2">
        <v>0.74294361603232295</v>
      </c>
      <c r="QI320" s="2">
        <v>0.76228235547120204</v>
      </c>
      <c r="QJ320" s="2">
        <v>1.11014211708377</v>
      </c>
      <c r="QK320" s="2">
        <v>-0.10097056066162199</v>
      </c>
      <c r="QL320" s="2">
        <v>0.79995938818962398</v>
      </c>
      <c r="QM320" s="2">
        <v>1.4486623051003784</v>
      </c>
      <c r="QN320" s="2">
        <v>0.71951516981042563</v>
      </c>
      <c r="QO320" s="2">
        <v>-0.11577564360165293</v>
      </c>
      <c r="QP320" s="2">
        <v>1.3666218783358219</v>
      </c>
      <c r="QQ320" s="2">
        <f t="shared" si="608"/>
        <v>0.16020294210858421</v>
      </c>
      <c r="QR320" s="2">
        <f t="shared" si="609"/>
        <v>0.11930333230804724</v>
      </c>
      <c r="QS320" s="2">
        <f t="shared" si="676"/>
        <v>53.324898252248602</v>
      </c>
      <c r="QT320" s="2" t="str">
        <f t="shared" si="677"/>
        <v>excited</v>
      </c>
      <c r="QU320" s="4">
        <v>0.45431263413181899</v>
      </c>
      <c r="QV320" s="4">
        <v>0.86136085454304301</v>
      </c>
      <c r="QW320" s="4">
        <v>0.30111121437662502</v>
      </c>
      <c r="QX320" s="4">
        <v>0.325020891549331</v>
      </c>
      <c r="QY320" s="4">
        <v>-1.15499740123676E-3</v>
      </c>
      <c r="QZ320" s="4">
        <v>0.60005212693204002</v>
      </c>
      <c r="RA320" s="4">
        <v>0.66447344140345133</v>
      </c>
      <c r="RB320" s="4">
        <v>0.22240180952906949</v>
      </c>
      <c r="RC320" s="4">
        <v>-0.40704822041122402</v>
      </c>
      <c r="RD320" s="4">
        <v>0.47590235063305281</v>
      </c>
      <c r="RE320" s="4">
        <f t="shared" si="610"/>
        <v>-0.29622714594770438</v>
      </c>
      <c r="RF320" s="4">
        <f t="shared" si="611"/>
        <v>0.15680124574422671</v>
      </c>
      <c r="RG320" s="4">
        <f t="shared" si="678"/>
        <v>-62.106489419889655</v>
      </c>
      <c r="RH320" s="4" t="str">
        <f t="shared" si="679"/>
        <v>Calm</v>
      </c>
    </row>
    <row r="321" spans="1:476" x14ac:dyDescent="0.3">
      <c r="A321" s="1">
        <v>0.31322883340902802</v>
      </c>
      <c r="B321" s="1">
        <v>0.64846586421508801</v>
      </c>
      <c r="C321" s="1">
        <v>0.34184811198561299</v>
      </c>
      <c r="D321" s="1">
        <v>9.4317570581237201E-2</v>
      </c>
      <c r="E321" s="1">
        <v>0.97595718435008305</v>
      </c>
      <c r="F321" s="1">
        <v>0.38301759501182198</v>
      </c>
      <c r="G321" s="1">
        <v>0.26516585448221058</v>
      </c>
      <c r="H321" s="1">
        <v>9.1438762044645475E-2</v>
      </c>
      <c r="I321" s="1">
        <v>-0.33523703080605999</v>
      </c>
      <c r="J321" s="1">
        <v>0.45353861640747867</v>
      </c>
      <c r="K321" s="1">
        <f t="shared" si="544"/>
        <v>-0.52110696413760627</v>
      </c>
      <c r="L321" s="1">
        <f t="shared" si="545"/>
        <v>-0.3138386157335169</v>
      </c>
      <c r="M321" s="1">
        <f t="shared" si="612"/>
        <v>-121.05861031710286</v>
      </c>
      <c r="N321" s="1" t="str">
        <f t="shared" si="613"/>
        <v>Depressed</v>
      </c>
      <c r="O321" s="8">
        <v>5.0981502986483997E-2</v>
      </c>
      <c r="P321" s="8">
        <v>0.19260249224647699</v>
      </c>
      <c r="Q321" s="8">
        <v>-0.196918974073581</v>
      </c>
      <c r="R321" s="8">
        <v>-0.21479513977864401</v>
      </c>
      <c r="S321" s="8">
        <v>-0.38595248685213701</v>
      </c>
      <c r="T321" s="8">
        <v>-3.3350485161893401E-2</v>
      </c>
      <c r="U321" s="8">
        <v>0.58786875149926243</v>
      </c>
      <c r="V321" s="8">
        <v>-1.3487750874283158</v>
      </c>
      <c r="W321" s="8">
        <v>-0.141620989259993</v>
      </c>
      <c r="X321" s="8">
        <v>-1.6902346702149551</v>
      </c>
      <c r="Y321" s="8">
        <f t="shared" si="546"/>
        <v>0.19959448457023332</v>
      </c>
      <c r="Z321" s="8">
        <f t="shared" si="547"/>
        <v>-0.57729684711368523</v>
      </c>
      <c r="AA321" s="8">
        <f t="shared" si="614"/>
        <v>160.92769645888202</v>
      </c>
      <c r="AB321" s="8" t="str">
        <f t="shared" si="615"/>
        <v>Upset</v>
      </c>
      <c r="AC321" s="2">
        <v>0.27788351288735302</v>
      </c>
      <c r="AD321" s="2">
        <v>0.44930888950207998</v>
      </c>
      <c r="AE321" s="2">
        <v>5.0658669701821701E-2</v>
      </c>
      <c r="AF321" s="2">
        <v>-3.0769505788698401E-2</v>
      </c>
      <c r="AG321" s="2">
        <v>-0.19136629362341601</v>
      </c>
      <c r="AH321" s="2">
        <v>5.0396644749152703E-2</v>
      </c>
      <c r="AI321" s="2">
        <v>0.58553280067032576</v>
      </c>
      <c r="AJ321" s="2">
        <v>-6.1575275196429344E-2</v>
      </c>
      <c r="AK321" s="2">
        <v>-0.17142537661472695</v>
      </c>
      <c r="AL321" s="2">
        <v>2.7350621166792755E-2</v>
      </c>
      <c r="AM321" s="2">
        <f t="shared" si="548"/>
        <v>-8.0278841892607256E-2</v>
      </c>
      <c r="AN321" s="2">
        <f t="shared" si="549"/>
        <v>-0.18873004807368587</v>
      </c>
      <c r="AO321" s="2">
        <f t="shared" si="616"/>
        <v>-156.95687783368373</v>
      </c>
      <c r="AP321" s="2" t="str">
        <f t="shared" si="617"/>
        <v>Sad</v>
      </c>
      <c r="AQ321" s="8">
        <v>4.74185764128648E-3</v>
      </c>
      <c r="AR321" s="8">
        <v>0.170538565261285</v>
      </c>
      <c r="AS321" s="8">
        <v>-9.1463832175844501E-2</v>
      </c>
      <c r="AT321" s="8">
        <v>0.113979459650539</v>
      </c>
      <c r="AU321" s="8">
        <v>-0.179975707383915</v>
      </c>
      <c r="AV321" s="8">
        <v>-0.18048277693783599</v>
      </c>
      <c r="AW321" s="8">
        <v>0.52195299201712642</v>
      </c>
      <c r="AX321" s="8">
        <v>-11.461889927314095</v>
      </c>
      <c r="AY321" s="8">
        <v>-0.16579670761999851</v>
      </c>
      <c r="AZ321" s="8">
        <v>0.12845489018023235</v>
      </c>
      <c r="BA321" s="8">
        <f t="shared" si="550"/>
        <v>-0.25241590410875148</v>
      </c>
      <c r="BB321" s="8">
        <f t="shared" si="551"/>
        <v>7.7308404314207824E-2</v>
      </c>
      <c r="BC321" s="8">
        <f t="shared" si="618"/>
        <v>-72.971540528172355</v>
      </c>
      <c r="BD321" s="8" t="str">
        <f t="shared" si="619"/>
        <v>Calm</v>
      </c>
      <c r="BE321" s="4">
        <v>0.37797310965369002</v>
      </c>
      <c r="BF321" s="4">
        <v>0.56076055556322002</v>
      </c>
      <c r="BG321" s="4">
        <v>-7.1228272996521097E-2</v>
      </c>
      <c r="BH321" s="4">
        <v>0.108726365283159</v>
      </c>
      <c r="BI321" s="4">
        <v>-0.15156873543448901</v>
      </c>
      <c r="BJ321" s="4">
        <v>0.302836381391689</v>
      </c>
      <c r="BK321" s="4">
        <v>-0.31460643480129519</v>
      </c>
      <c r="BL321" s="4">
        <v>0.12589943367160869</v>
      </c>
      <c r="BM321" s="4">
        <v>-0.18278744590953</v>
      </c>
      <c r="BN321" s="4">
        <v>3.994540057106969E-2</v>
      </c>
      <c r="BO321" s="4">
        <f t="shared" si="552"/>
        <v>-7.8983278897898579E-2</v>
      </c>
      <c r="BP321" s="4">
        <f t="shared" si="553"/>
        <v>7.3060460670504535E-2</v>
      </c>
      <c r="BQ321" s="4">
        <f t="shared" si="620"/>
        <v>-47.230811949776943</v>
      </c>
      <c r="BR321" s="4" t="str">
        <f t="shared" si="621"/>
        <v>Relased</v>
      </c>
      <c r="BS321" s="6">
        <v>0.90251681534878803</v>
      </c>
      <c r="BT321" s="6">
        <v>0.493680857104216</v>
      </c>
      <c r="BU321" s="6">
        <v>0.59217290755201402</v>
      </c>
      <c r="BV321" s="6">
        <v>0.24063445963977501</v>
      </c>
      <c r="BW321" s="6">
        <v>1.00792207287831</v>
      </c>
      <c r="BX321" s="6">
        <v>0.47719173448168001</v>
      </c>
      <c r="BY321" s="6">
        <v>0.30996694592076429</v>
      </c>
      <c r="BZ321" s="6">
        <v>0.24785379845434163</v>
      </c>
      <c r="CA321" s="6">
        <v>0.40883595824457203</v>
      </c>
      <c r="CB321" s="6">
        <v>0.59648242052188449</v>
      </c>
      <c r="CC321" s="6">
        <f t="shared" si="554"/>
        <v>0.71478449971166569</v>
      </c>
      <c r="CD321" s="6">
        <f t="shared" si="555"/>
        <v>-0.63631308061716418</v>
      </c>
      <c r="CE321" s="6">
        <f t="shared" si="622"/>
        <v>131.67600925456134</v>
      </c>
      <c r="CF321" s="6" t="str">
        <f t="shared" si="623"/>
        <v>stressed</v>
      </c>
      <c r="CG321" s="4">
        <v>0.53124966709939803</v>
      </c>
      <c r="CH321" s="4">
        <v>0.92768804886613099</v>
      </c>
      <c r="CI321" s="4">
        <v>0.266504583205185</v>
      </c>
      <c r="CJ321" s="4">
        <v>0.52067995367643605</v>
      </c>
      <c r="CK321" s="4">
        <v>0.40927192608555601</v>
      </c>
      <c r="CL321" s="4">
        <v>0.61654417726824895</v>
      </c>
      <c r="CM321" s="4">
        <v>0.28335828240019656</v>
      </c>
      <c r="CN321" s="4">
        <v>0.33717723595228621</v>
      </c>
      <c r="CO321" s="4">
        <v>-0.39643838176673296</v>
      </c>
      <c r="CP321" s="4">
        <v>0.53956007050010368</v>
      </c>
      <c r="CQ321" s="4">
        <f t="shared" si="556"/>
        <v>-0.54155226127462253</v>
      </c>
      <c r="CR321" s="4">
        <f t="shared" si="557"/>
        <v>-0.79005461567303614</v>
      </c>
      <c r="CS321" s="4">
        <f t="shared" si="624"/>
        <v>-145.57085143477437</v>
      </c>
      <c r="CT321" s="4" t="str">
        <f t="shared" si="625"/>
        <v>Depressed</v>
      </c>
      <c r="CU321" s="2">
        <v>0.26537672141607499</v>
      </c>
      <c r="CV321" s="2">
        <v>0.59125537670893202</v>
      </c>
      <c r="CW321" s="2">
        <v>-0.111338868592209</v>
      </c>
      <c r="CX321" s="2">
        <v>0.157510913036812</v>
      </c>
      <c r="CY321" s="2">
        <v>0.17550040100133499</v>
      </c>
      <c r="CZ321" s="2">
        <v>0.30815390109686902</v>
      </c>
      <c r="DA321" s="2">
        <v>-0.25253945585045923</v>
      </c>
      <c r="DB321" s="2">
        <v>0.17512707164982291</v>
      </c>
      <c r="DC321" s="2">
        <v>-0.32587865529285703</v>
      </c>
      <c r="DD321" s="2">
        <v>5.3899503118858362E-2</v>
      </c>
      <c r="DE321" s="2">
        <f t="shared" si="558"/>
        <v>-0.33201500669364792</v>
      </c>
      <c r="DF321" s="2">
        <f t="shared" si="559"/>
        <v>-0.51215863952918861</v>
      </c>
      <c r="DG321" s="2">
        <f t="shared" si="626"/>
        <v>-147.04603228140647</v>
      </c>
      <c r="DH321" s="2" t="str">
        <f t="shared" si="627"/>
        <v>Depressed</v>
      </c>
      <c r="DI321" s="7">
        <v>0.48371914973625901</v>
      </c>
      <c r="DJ321" s="7">
        <v>0.48877008747586298</v>
      </c>
      <c r="DK321" s="7">
        <v>0.36584970054494498</v>
      </c>
      <c r="DL321" s="7">
        <v>5.9182173781629703E-2</v>
      </c>
      <c r="DM321" s="7">
        <v>0.97368336235191799</v>
      </c>
      <c r="DN321" s="7">
        <v>0.70365648003675196</v>
      </c>
      <c r="DO321" s="7">
        <v>0.25102859197130983</v>
      </c>
      <c r="DP321" s="7">
        <v>4.9631713510948423E-2</v>
      </c>
      <c r="DQ321" s="7">
        <v>-5.0509377396039667E-3</v>
      </c>
      <c r="DR321" s="7">
        <v>0.43705560746875965</v>
      </c>
      <c r="DS321" s="7">
        <f t="shared" si="560"/>
        <v>0.12390179144078783</v>
      </c>
      <c r="DT321" s="7">
        <f t="shared" si="561"/>
        <v>0.13268161102715692</v>
      </c>
      <c r="DU321" s="7">
        <f t="shared" si="628"/>
        <v>43.04020679564276</v>
      </c>
      <c r="DV321" s="7" t="str">
        <f t="shared" si="629"/>
        <v>excited</v>
      </c>
      <c r="DW321" s="8">
        <v>0.28215881164492801</v>
      </c>
      <c r="DX321" s="8">
        <v>0.246454275585376</v>
      </c>
      <c r="DY321" s="8">
        <v>-1.25545796090216E-2</v>
      </c>
      <c r="DZ321" s="8">
        <v>-0.320422082881551</v>
      </c>
      <c r="EA321" s="8">
        <v>-0.16101881432413101</v>
      </c>
      <c r="EB321" s="8">
        <v>-6.1350117985740603E-2</v>
      </c>
      <c r="EC321" s="8">
        <v>-0.10363694804924899</v>
      </c>
      <c r="ED321" s="8">
        <v>-1.7310366608544623</v>
      </c>
      <c r="EE321" s="8">
        <v>3.5704536059552011E-2</v>
      </c>
      <c r="EF321" s="8">
        <v>-0.62990620272990461</v>
      </c>
      <c r="EG321" s="8">
        <f t="shared" si="562"/>
        <v>0.34697970093726904</v>
      </c>
      <c r="EH321" s="8">
        <f t="shared" si="563"/>
        <v>-0.1993928347312951</v>
      </c>
      <c r="EI321" s="8">
        <f t="shared" si="630"/>
        <v>119.88394668157821</v>
      </c>
      <c r="EJ321" s="8" t="str">
        <f t="shared" si="631"/>
        <v>nervous</v>
      </c>
      <c r="EK321" s="1">
        <v>0.85706075349938304</v>
      </c>
      <c r="EL321" s="1">
        <v>-0.24337025872166301</v>
      </c>
      <c r="EM321" s="1">
        <v>0.639512542235399</v>
      </c>
      <c r="EN321" s="1">
        <v>-0.32416852635707399</v>
      </c>
      <c r="EO321" s="1">
        <v>0.75577666555392697</v>
      </c>
      <c r="EP321" s="1">
        <v>-1.0986828777384E-2</v>
      </c>
      <c r="EQ321" s="1">
        <v>0.39651395402939915</v>
      </c>
      <c r="ER321" s="1">
        <v>1.274462329886084</v>
      </c>
      <c r="ES321" s="1">
        <v>1.1004310122210461</v>
      </c>
      <c r="ET321" s="1">
        <v>0.51384862330732906</v>
      </c>
      <c r="EU321" s="1">
        <f t="shared" si="564"/>
        <v>0.56009787376337439</v>
      </c>
      <c r="EV321" s="1">
        <f t="shared" si="565"/>
        <v>-0.6218309427073897</v>
      </c>
      <c r="EW321" s="1">
        <f t="shared" si="632"/>
        <v>137.98988661179598</v>
      </c>
      <c r="EX321" s="1" t="str">
        <f t="shared" si="633"/>
        <v>stressed</v>
      </c>
      <c r="EY321" s="2">
        <v>0.89782420170654997</v>
      </c>
      <c r="EZ321" s="2">
        <v>-0.21376264993587499</v>
      </c>
      <c r="FA321" s="2">
        <v>7.7375043595534404E-2</v>
      </c>
      <c r="FB321" s="2">
        <v>0.242195068210631</v>
      </c>
      <c r="FC321" s="2">
        <v>0.69478116342948903</v>
      </c>
      <c r="FD321" s="2">
        <v>-0.17784267245285201</v>
      </c>
      <c r="FE321" s="2">
        <v>4.8583940057821601E-2</v>
      </c>
      <c r="FF321" s="2">
        <v>-0.6184672535431377</v>
      </c>
      <c r="FG321" s="2">
        <v>1.111586851642425</v>
      </c>
      <c r="FH321" s="2">
        <v>0.46716572650365562</v>
      </c>
      <c r="FI321" s="2">
        <f t="shared" si="566"/>
        <v>0.98826256856257455</v>
      </c>
      <c r="FJ321" s="2">
        <f t="shared" si="567"/>
        <v>0.32182284890392654</v>
      </c>
      <c r="FK321" s="2">
        <f t="shared" si="634"/>
        <v>71.962415053789471</v>
      </c>
      <c r="FL321" s="2" t="str">
        <f t="shared" si="635"/>
        <v>alert</v>
      </c>
      <c r="FM321" s="7">
        <v>0.113140181001831</v>
      </c>
      <c r="FN321" s="7">
        <v>0.34626081918907597</v>
      </c>
      <c r="FO321" s="7">
        <v>0.13333594657943701</v>
      </c>
      <c r="FP321" s="7">
        <v>5.0559949469840701E-2</v>
      </c>
      <c r="FQ321" s="7">
        <v>-0.144916210000683</v>
      </c>
      <c r="FR321" s="7">
        <v>0.34807463190865401</v>
      </c>
      <c r="FS321" s="7">
        <v>-4.1961173494729049</v>
      </c>
      <c r="FT321" s="7">
        <v>7.2817756013907206E-2</v>
      </c>
      <c r="FU321" s="7">
        <v>-0.23312063818724499</v>
      </c>
      <c r="FV321" s="7">
        <v>0.40029494052659575</v>
      </c>
      <c r="FW321" s="7">
        <f t="shared" si="568"/>
        <v>-0.16141997508299455</v>
      </c>
      <c r="FX321" s="7">
        <f t="shared" si="569"/>
        <v>-2.3922095541441535E-2</v>
      </c>
      <c r="FY321" s="7">
        <f t="shared" si="636"/>
        <v>-98.429756343304859</v>
      </c>
      <c r="FZ321" s="7" t="str">
        <f t="shared" si="637"/>
        <v>Bored</v>
      </c>
      <c r="GA321" s="4">
        <v>0.62084248834065803</v>
      </c>
      <c r="GB321" s="4">
        <v>0.55110358512259305</v>
      </c>
      <c r="GC321" s="4">
        <v>0.31916818532916602</v>
      </c>
      <c r="GD321" s="4">
        <v>0.730118510539149</v>
      </c>
      <c r="GE321" s="4">
        <v>0.462289984394125</v>
      </c>
      <c r="GF321" s="4">
        <v>0.37972940504909197</v>
      </c>
      <c r="GG321" s="4">
        <v>0.29467142142207553</v>
      </c>
      <c r="GH321" s="4">
        <v>0.78437111517124491</v>
      </c>
      <c r="GI321" s="4">
        <v>6.9738903218064974E-2</v>
      </c>
      <c r="GJ321" s="4">
        <v>0.89533701219505601</v>
      </c>
      <c r="GK321" s="4">
        <f t="shared" si="570"/>
        <v>5.8722989495983979E-2</v>
      </c>
      <c r="GL321" s="4">
        <f t="shared" si="571"/>
        <v>-0.48869049626616368</v>
      </c>
      <c r="GM321" s="4">
        <f t="shared" si="638"/>
        <v>173.14796541621433</v>
      </c>
      <c r="GN321" s="4" t="str">
        <f t="shared" si="639"/>
        <v>Upset</v>
      </c>
      <c r="GO321" s="6">
        <v>0.13967332967187801</v>
      </c>
      <c r="GP321" s="6">
        <v>0.203478349851064</v>
      </c>
      <c r="GQ321" s="6">
        <v>0.36474229287694399</v>
      </c>
      <c r="GR321" s="6">
        <v>0.189403511413406</v>
      </c>
      <c r="GS321" s="6">
        <v>3.3965066860302803E-2</v>
      </c>
      <c r="GT321" s="6">
        <v>-0.27630810113342902</v>
      </c>
      <c r="GU321" s="6">
        <v>2.1005854705030371</v>
      </c>
      <c r="GV321" s="6">
        <v>-2.6006337805422128</v>
      </c>
      <c r="GW321" s="6">
        <v>-6.3805020179185989E-2</v>
      </c>
      <c r="GX321" s="6">
        <v>1.6148713159753065</v>
      </c>
      <c r="GY321" s="6">
        <f t="shared" si="572"/>
        <v>-5.8479294777028401E-2</v>
      </c>
      <c r="GZ321" s="6">
        <f t="shared" si="573"/>
        <v>0.37632858976594585</v>
      </c>
      <c r="HA321" s="6">
        <f t="shared" si="640"/>
        <v>-8.832789942828148</v>
      </c>
      <c r="HB321" s="6" t="str">
        <f t="shared" si="641"/>
        <v>Contented</v>
      </c>
      <c r="HI321" s="2">
        <v>0</v>
      </c>
      <c r="HJ321" s="2">
        <v>0</v>
      </c>
      <c r="HK321" s="2">
        <v>0</v>
      </c>
      <c r="HL321" s="2">
        <v>0</v>
      </c>
      <c r="HM321" s="2" t="e">
        <f t="shared" si="574"/>
        <v>#DIV/0!</v>
      </c>
      <c r="HN321" s="2" t="e">
        <f t="shared" si="575"/>
        <v>#DIV/0!</v>
      </c>
      <c r="HO321" s="2" t="e">
        <f t="shared" si="642"/>
        <v>#DIV/0!</v>
      </c>
      <c r="HP321" s="2" t="e">
        <f t="shared" si="643"/>
        <v>#DIV/0!</v>
      </c>
      <c r="HQ321" s="4">
        <v>1.3355410974754101</v>
      </c>
      <c r="HR321" s="4">
        <v>1.0203275914636201</v>
      </c>
      <c r="HS321" s="4">
        <v>0.55865273748833</v>
      </c>
      <c r="HT321" s="4">
        <v>0.78303267906888796</v>
      </c>
      <c r="HU321" s="4">
        <v>1.2456321773839301</v>
      </c>
      <c r="HV321" s="4">
        <v>0.97444027249642196</v>
      </c>
      <c r="HW321" s="4">
        <v>0.21643364392836956</v>
      </c>
      <c r="HX321" s="4">
        <v>0.39254325940182339</v>
      </c>
      <c r="HY321" s="4">
        <v>0.31521350601178999</v>
      </c>
      <c r="HZ321" s="4">
        <v>0.5695077246268121</v>
      </c>
      <c r="IA321" s="4">
        <f t="shared" si="576"/>
        <v>0.58369675877591143</v>
      </c>
      <c r="IB321" s="4">
        <f t="shared" si="577"/>
        <v>-0.35807914660983786</v>
      </c>
      <c r="IC321" s="4">
        <f t="shared" si="644"/>
        <v>121.52777387920082</v>
      </c>
      <c r="ID321" s="4" t="str">
        <f t="shared" si="645"/>
        <v>stressed</v>
      </c>
      <c r="IE321" s="6">
        <v>0.158701334721953</v>
      </c>
      <c r="IF321" s="6">
        <v>0.519139674557348</v>
      </c>
      <c r="IG321" s="6">
        <v>0.41689467765205601</v>
      </c>
      <c r="IH321" s="6">
        <v>0.424791136129897</v>
      </c>
      <c r="II321" s="6">
        <v>-0.12510152778627101</v>
      </c>
      <c r="IJ321" s="6">
        <v>1.0246601759187199</v>
      </c>
      <c r="IK321" s="6">
        <v>12.407650985914636</v>
      </c>
      <c r="IL321" s="6">
        <v>0.27515946189455998</v>
      </c>
      <c r="IM321" s="6">
        <v>-0.36043833983539497</v>
      </c>
      <c r="IN321" s="6">
        <v>1.2417156859200009</v>
      </c>
      <c r="IO321" s="6">
        <f t="shared" si="578"/>
        <v>-0.46119242563376506</v>
      </c>
      <c r="IP321" s="6">
        <f t="shared" si="579"/>
        <v>0.5397412840928566</v>
      </c>
      <c r="IQ321" s="6">
        <f t="shared" si="646"/>
        <v>-40.512876297474442</v>
      </c>
      <c r="IR321" s="6" t="str">
        <f t="shared" si="647"/>
        <v>Relased</v>
      </c>
      <c r="IS321" s="4">
        <v>0.22473903281497101</v>
      </c>
      <c r="IT321" s="4">
        <v>0.45722723372764601</v>
      </c>
      <c r="IU321" s="4">
        <v>0.24819524300340001</v>
      </c>
      <c r="IV321" s="4">
        <v>0.22301002353770899</v>
      </c>
      <c r="IW321" s="4">
        <v>0.39914212237233399</v>
      </c>
      <c r="IX321" s="4">
        <v>-8.5936104075674494E-2</v>
      </c>
      <c r="IY321" s="4">
        <v>0.39782455510919457</v>
      </c>
      <c r="IZ321" s="4">
        <v>0.60063385771361322</v>
      </c>
      <c r="JA321" s="4">
        <v>-0.232488200912675</v>
      </c>
      <c r="JB321" s="4">
        <v>0.69095098930624699</v>
      </c>
      <c r="JC321" s="4">
        <f t="shared" si="580"/>
        <v>-0.22717555621675944</v>
      </c>
      <c r="JD321" s="4">
        <f t="shared" si="581"/>
        <v>0.1995931006520828</v>
      </c>
      <c r="JE321" s="4">
        <f t="shared" si="648"/>
        <v>-48.69793633465838</v>
      </c>
      <c r="JF321" s="4" t="str">
        <f t="shared" si="649"/>
        <v>Relased</v>
      </c>
      <c r="JG321" s="6">
        <v>8.5153335704720404E-2</v>
      </c>
      <c r="JH321" s="6">
        <v>0.68020747046829699</v>
      </c>
      <c r="JI321" s="6">
        <v>-0.16658743895960301</v>
      </c>
      <c r="JJ321" s="6">
        <v>9.2353811105597497E-2</v>
      </c>
      <c r="JK321" s="6">
        <v>-0.57495641642378403</v>
      </c>
      <c r="JL321" s="6">
        <v>0.18676064736931899</v>
      </c>
      <c r="JM321" s="6">
        <v>0.34011104771950706</v>
      </c>
      <c r="JN321" s="6">
        <v>0.10652503731734166</v>
      </c>
      <c r="JO321" s="6">
        <v>-0.5950541347635766</v>
      </c>
      <c r="JP321" s="6">
        <v>-9.6991676677554178E-2</v>
      </c>
      <c r="JQ321" s="6">
        <f t="shared" si="582"/>
        <v>-0.70443166218899256</v>
      </c>
      <c r="JR321" s="6">
        <f t="shared" si="583"/>
        <v>3.2232538965057067E-2</v>
      </c>
      <c r="JS321" s="6">
        <f t="shared" si="650"/>
        <v>-87.380155809105716</v>
      </c>
      <c r="JT321" s="6" t="str">
        <f t="shared" si="651"/>
        <v>Calm</v>
      </c>
      <c r="JU321" s="2">
        <v>0.75732989614201895</v>
      </c>
      <c r="JV321" s="2">
        <v>0.78167926397634202</v>
      </c>
      <c r="JW321" s="2">
        <v>0.61489806075671305</v>
      </c>
      <c r="JX321" s="2">
        <v>0.15254288970949501</v>
      </c>
      <c r="JY321" s="2">
        <v>0.54082764886045898</v>
      </c>
      <c r="JZ321" s="2">
        <v>0.54145679344403197</v>
      </c>
      <c r="KA321" s="2">
        <v>0.47366982776773775</v>
      </c>
      <c r="KB321" s="2">
        <v>0.1152888917613637</v>
      </c>
      <c r="KC321" s="2">
        <v>-2.4349367834323066E-2</v>
      </c>
      <c r="KD321" s="2">
        <v>0.49865911805696228</v>
      </c>
      <c r="KE321" s="2">
        <f t="shared" si="584"/>
        <v>0.16535216622047377</v>
      </c>
      <c r="KF321" s="2">
        <f t="shared" si="585"/>
        <v>0.14941753440072558</v>
      </c>
      <c r="KG321" s="2">
        <f t="shared" si="652"/>
        <v>47.898018588505145</v>
      </c>
      <c r="KH321" s="2" t="str">
        <f t="shared" si="653"/>
        <v>excited</v>
      </c>
      <c r="KI321" s="7">
        <v>0.54189742820456799</v>
      </c>
      <c r="KJ321" s="7">
        <v>0.63835025795079903</v>
      </c>
      <c r="KK321" s="7">
        <v>-5.2793135051290699E-2</v>
      </c>
      <c r="KL321" s="7">
        <v>0.109212920961235</v>
      </c>
      <c r="KM321" s="7">
        <v>0.323390315296885</v>
      </c>
      <c r="KN321" s="7">
        <v>0.28328371573953898</v>
      </c>
      <c r="KO321" s="7">
        <v>-6.101223026418847E-2</v>
      </c>
      <c r="KP321" s="7">
        <v>0.1184992351398818</v>
      </c>
      <c r="KQ321" s="7">
        <v>-9.6452829746231039E-2</v>
      </c>
      <c r="KR321" s="7">
        <v>4.7803343799580421E-2</v>
      </c>
      <c r="KS321" s="7">
        <f t="shared" si="586"/>
        <v>1.9750079873312121E-2</v>
      </c>
      <c r="KT321" s="7">
        <f t="shared" si="587"/>
        <v>7.0591876024738376E-2</v>
      </c>
      <c r="KU321" s="7">
        <f t="shared" si="654"/>
        <v>15.630470395717879</v>
      </c>
      <c r="KV321" s="7" t="str">
        <f t="shared" si="655"/>
        <v>happy</v>
      </c>
      <c r="KW321" s="2">
        <v>0.51013961645627004</v>
      </c>
      <c r="KX321" s="2">
        <v>0.58534646527020395</v>
      </c>
      <c r="KY321" s="2">
        <v>0.43356497792090298</v>
      </c>
      <c r="KZ321" s="2">
        <v>2.7097699080936101E-2</v>
      </c>
      <c r="LA321" s="2">
        <v>0.204020901647014</v>
      </c>
      <c r="LB321" s="2">
        <v>8.5993316318829394E-2</v>
      </c>
      <c r="LC321" s="2">
        <v>0.60709737787296647</v>
      </c>
      <c r="LD321" s="2">
        <v>4.0363612918628139E-2</v>
      </c>
      <c r="LE321" s="2">
        <v>-7.5206848813933913E-2</v>
      </c>
      <c r="LF321" s="2">
        <v>0.42050984004820929</v>
      </c>
      <c r="LG321" s="2">
        <f t="shared" si="588"/>
        <v>-0.16530176805069807</v>
      </c>
      <c r="LH321" s="2">
        <f t="shared" si="589"/>
        <v>0.11745899938872117</v>
      </c>
      <c r="LI321" s="2">
        <f t="shared" si="656"/>
        <v>-54.603420707926531</v>
      </c>
      <c r="LJ321" s="2" t="str">
        <f t="shared" si="657"/>
        <v>Relased</v>
      </c>
      <c r="LK321" s="4">
        <v>0.41366336963245398</v>
      </c>
      <c r="LL321" s="4">
        <v>0.42780922826379197</v>
      </c>
      <c r="LM321" s="4">
        <v>4.2104748604375603E-2</v>
      </c>
      <c r="LN321" s="4">
        <v>0.19489420768028301</v>
      </c>
      <c r="LO321" s="4">
        <v>0.15946997325062701</v>
      </c>
      <c r="LP321" s="4">
        <v>0.19160763647055101</v>
      </c>
      <c r="LQ321" s="4">
        <v>7.3464140809837625E-2</v>
      </c>
      <c r="LR321" s="4">
        <v>0.31464142934479145</v>
      </c>
      <c r="LS321" s="4">
        <v>-1.4145858631337993E-2</v>
      </c>
      <c r="LT321" s="4">
        <v>0.28164785980812262</v>
      </c>
      <c r="LU321" s="4">
        <f t="shared" si="590"/>
        <v>0.20163471001822297</v>
      </c>
      <c r="LV321" s="4">
        <f t="shared" si="591"/>
        <v>-6.7351251549211399E-3</v>
      </c>
      <c r="LW321" s="4">
        <f t="shared" si="658"/>
        <v>91.913117158073192</v>
      </c>
      <c r="LX321" s="4" t="str">
        <f t="shared" si="659"/>
        <v>nervous</v>
      </c>
      <c r="LY321" s="6">
        <v>0.43607517116632799</v>
      </c>
      <c r="LZ321" s="6">
        <v>0.978895429304943</v>
      </c>
      <c r="MA321" s="6">
        <v>-3.4839265275341501E-2</v>
      </c>
      <c r="MB321" s="6">
        <v>0.20112050259653899</v>
      </c>
      <c r="MC321" s="6">
        <v>7.8683543586361204E-2</v>
      </c>
      <c r="MD321" s="6">
        <v>0.47453538424832697</v>
      </c>
      <c r="ME321" s="6">
        <v>-6.7680768245137315E-2</v>
      </c>
      <c r="MF321" s="6">
        <v>0.13837638552938775</v>
      </c>
      <c r="MG321" s="6">
        <v>-0.54282025813861501</v>
      </c>
      <c r="MH321" s="6">
        <v>0.11751568355258812</v>
      </c>
      <c r="MI321" s="6">
        <f t="shared" si="592"/>
        <v>-0.5400560265171962</v>
      </c>
      <c r="MJ321" s="6">
        <f t="shared" si="593"/>
        <v>3.2280251714833952E-2</v>
      </c>
      <c r="MK321" s="6">
        <f t="shared" si="660"/>
        <v>-86.579383972167108</v>
      </c>
      <c r="ML321" s="6" t="str">
        <f t="shared" si="661"/>
        <v>Calm</v>
      </c>
      <c r="MM321" s="2">
        <v>0.42161902939742002</v>
      </c>
      <c r="MN321" s="2">
        <v>0.10696962735691801</v>
      </c>
      <c r="MO321" s="2">
        <v>2.45164846744493E-2</v>
      </c>
      <c r="MP321" s="2">
        <v>7.9502183956446107E-2</v>
      </c>
      <c r="MQ321" s="2">
        <v>0.26320425472322501</v>
      </c>
      <c r="MR321" s="2">
        <v>-0.174133662356728</v>
      </c>
      <c r="MS321" s="2">
        <v>3.5799724166695017E-2</v>
      </c>
      <c r="MT321" s="2">
        <v>-1.1837017230526876</v>
      </c>
      <c r="MU321" s="2">
        <v>0.31464940204050201</v>
      </c>
      <c r="MV321" s="2">
        <v>0.19678566178395718</v>
      </c>
      <c r="MW321" s="2">
        <f t="shared" si="594"/>
        <v>0.65253598731280116</v>
      </c>
      <c r="MX321" s="2">
        <f t="shared" si="595"/>
        <v>0.19926038645619526</v>
      </c>
      <c r="MY321" s="2">
        <f t="shared" si="662"/>
        <v>73.019264584116101</v>
      </c>
      <c r="MZ321" s="2" t="str">
        <f t="shared" si="663"/>
        <v>alert</v>
      </c>
      <c r="NK321" s="7">
        <f t="shared" si="596"/>
        <v>5.2959786961425781E-2</v>
      </c>
      <c r="NL321" s="7">
        <f t="shared" si="597"/>
        <v>4.4546745186410774E-2</v>
      </c>
      <c r="NM321" s="7">
        <f t="shared" si="664"/>
        <v>49.931371470164912</v>
      </c>
      <c r="NN321" s="7" t="str">
        <f t="shared" si="665"/>
        <v>excited</v>
      </c>
      <c r="NO321" s="4">
        <v>1.4995265674338101</v>
      </c>
      <c r="NP321" s="4">
        <v>0.73405412805479198</v>
      </c>
      <c r="NQ321" s="4">
        <v>0.61182953212566704</v>
      </c>
      <c r="NR321" s="4">
        <v>0.18256779285876901</v>
      </c>
      <c r="NS321" s="4">
        <v>1.65394037533966</v>
      </c>
      <c r="NT321" s="4">
        <v>0.56346170530734796</v>
      </c>
      <c r="NU321" s="4">
        <v>0.1940180579751262</v>
      </c>
      <c r="NV321" s="4">
        <v>0.14070563777684081</v>
      </c>
      <c r="NW321" s="4">
        <v>0.7654724393790181</v>
      </c>
      <c r="NX321" s="4">
        <v>0.35566090206141371</v>
      </c>
      <c r="NY321" s="4">
        <f t="shared" si="598"/>
        <v>0.55456143442663386</v>
      </c>
      <c r="NZ321" s="4">
        <f t="shared" si="599"/>
        <v>-0.60991549357957098</v>
      </c>
      <c r="OA321" s="4">
        <f t="shared" si="666"/>
        <v>137.72153812618228</v>
      </c>
      <c r="OB321" s="4" t="str">
        <f t="shared" si="667"/>
        <v>stressed</v>
      </c>
      <c r="OC321" s="1">
        <v>0.25704269401137297</v>
      </c>
      <c r="OD321" s="1">
        <v>0.30997249241063402</v>
      </c>
      <c r="OE321" s="1">
        <v>0.56792120377119604</v>
      </c>
      <c r="OF321" s="1">
        <v>0.20458604681629</v>
      </c>
      <c r="OG321" s="1">
        <v>-0.18641534332717399</v>
      </c>
      <c r="OH321" s="1">
        <v>-0.124683520125138</v>
      </c>
      <c r="OI321" s="1">
        <v>8.0410945373072522</v>
      </c>
      <c r="OJ321" s="1">
        <v>1.104145833898095</v>
      </c>
      <c r="OK321" s="1">
        <v>-5.2929798399261041E-2</v>
      </c>
      <c r="OL321" s="1">
        <v>1.3624101595270843</v>
      </c>
      <c r="OM321" s="1">
        <f t="shared" si="600"/>
        <v>-0.1732486773456724</v>
      </c>
      <c r="ON321" s="1">
        <f t="shared" si="601"/>
        <v>0.46718076263591768</v>
      </c>
      <c r="OO321" s="1">
        <f t="shared" si="668"/>
        <v>-20.346726549234134</v>
      </c>
      <c r="OP321" s="1" t="str">
        <f t="shared" si="669"/>
        <v>Contented</v>
      </c>
      <c r="OQ321" s="2">
        <v>0.54543319401561796</v>
      </c>
      <c r="OR321" s="2">
        <v>0.89683390042968802</v>
      </c>
      <c r="OS321" s="2">
        <v>0.101961277566002</v>
      </c>
      <c r="OT321" s="2">
        <v>7.2805364363990793E-2</v>
      </c>
      <c r="OU321" s="2">
        <v>0.35183312016576301</v>
      </c>
      <c r="OV321" s="2">
        <v>0.91971424895350995</v>
      </c>
      <c r="OW321" s="2">
        <v>0.11363546803718598</v>
      </c>
      <c r="OX321" s="2">
        <v>4.0078962062586439E-2</v>
      </c>
      <c r="OY321" s="2">
        <v>-0.35140070641407006</v>
      </c>
      <c r="OZ321" s="2">
        <v>0.12117494921924141</v>
      </c>
      <c r="PA321" s="2">
        <f t="shared" si="602"/>
        <v>-0.54629915239775806</v>
      </c>
      <c r="PB321" s="2">
        <f t="shared" si="603"/>
        <v>-0.52075620456210636</v>
      </c>
      <c r="PC321" s="2">
        <f t="shared" si="670"/>
        <v>-133.6287275013041</v>
      </c>
      <c r="PD321" s="2" t="str">
        <f t="shared" si="671"/>
        <v>Depressed</v>
      </c>
      <c r="PE321" s="1">
        <v>0.41763574356401501</v>
      </c>
      <c r="PF321" s="1">
        <v>0.76328910916745296</v>
      </c>
      <c r="PG321" s="1">
        <v>0.26971352830496598</v>
      </c>
      <c r="PH321" s="1">
        <v>0.90869960471323896</v>
      </c>
      <c r="PI321" s="1">
        <v>-0.10014583602553701</v>
      </c>
      <c r="PJ321" s="1">
        <v>0.30542447906075798</v>
      </c>
      <c r="PK321" s="1">
        <v>0.84951843161275353</v>
      </c>
      <c r="PL321" s="1">
        <v>0.8502742125883751</v>
      </c>
      <c r="PM321" s="1">
        <v>-0.34565336560343796</v>
      </c>
      <c r="PN321" s="1">
        <v>0.99787309098673505</v>
      </c>
      <c r="PO321" s="1">
        <f t="shared" si="604"/>
        <v>-0.38286492868912825</v>
      </c>
      <c r="PP321" s="1">
        <f t="shared" si="605"/>
        <v>-0.46169634950465066</v>
      </c>
      <c r="PQ321" s="1">
        <f t="shared" si="672"/>
        <v>-140.33254233705014</v>
      </c>
      <c r="PR321" s="1" t="str">
        <f t="shared" si="673"/>
        <v>Depressed</v>
      </c>
      <c r="PS321" s="4">
        <v>1.0272041843545201</v>
      </c>
      <c r="PT321" s="4">
        <v>0.46154198281097503</v>
      </c>
      <c r="PU321" s="4">
        <v>0.62968486757945097</v>
      </c>
      <c r="PV321" s="4">
        <v>0.504189363635281</v>
      </c>
      <c r="PW321" s="4">
        <v>0.79079304534963402</v>
      </c>
      <c r="PX321" s="4">
        <v>0.35292002905859499</v>
      </c>
      <c r="PY321" s="4">
        <v>0.34636184109143042</v>
      </c>
      <c r="PZ321" s="4">
        <v>0.61904589322457326</v>
      </c>
      <c r="QA321" s="4">
        <v>0.56566220154354507</v>
      </c>
      <c r="QB321" s="4">
        <v>0.76163032773651185</v>
      </c>
      <c r="QC321" s="4">
        <f t="shared" si="606"/>
        <v>0.67377594680081887</v>
      </c>
      <c r="QD321" s="4">
        <f t="shared" si="607"/>
        <v>0.15797085472666872</v>
      </c>
      <c r="QE321" s="4">
        <f t="shared" si="674"/>
        <v>76.804986736923169</v>
      </c>
      <c r="QF321" s="4" t="str">
        <f t="shared" si="675"/>
        <v>alert</v>
      </c>
      <c r="QG321" s="2">
        <v>0.62716797243067002</v>
      </c>
      <c r="QH321" s="2">
        <v>0.68922967240672195</v>
      </c>
      <c r="QI321" s="2">
        <v>0.76228235547120204</v>
      </c>
      <c r="QJ321" s="2">
        <v>0.97359231258982604</v>
      </c>
      <c r="QK321" s="2">
        <v>-0.10097056066162199</v>
      </c>
      <c r="QL321" s="2">
        <v>0.19537019076913001</v>
      </c>
      <c r="QM321" s="2">
        <v>1.4486623051003784</v>
      </c>
      <c r="QN321" s="2">
        <v>1.1006019253659811</v>
      </c>
      <c r="QO321" s="2">
        <v>-6.2061699976051932E-2</v>
      </c>
      <c r="QP321" s="2">
        <v>1.3186552519815942</v>
      </c>
      <c r="QQ321" s="2">
        <f t="shared" si="608"/>
        <v>0.2164892027232217</v>
      </c>
      <c r="QR321" s="2">
        <f t="shared" si="609"/>
        <v>8.0017260887003339E-2</v>
      </c>
      <c r="QS321" s="2">
        <f t="shared" si="676"/>
        <v>69.715023528889532</v>
      </c>
      <c r="QT321" s="2" t="str">
        <f t="shared" si="677"/>
        <v>alert</v>
      </c>
      <c r="QU321" s="4">
        <v>0.57155283648257504</v>
      </c>
      <c r="QV321" s="4">
        <v>0.86136085454304301</v>
      </c>
      <c r="QW321" s="4">
        <v>0.36619523490546002</v>
      </c>
      <c r="QX321" s="4">
        <v>0.325020891549331</v>
      </c>
      <c r="QY321" s="4">
        <v>9.7583631786594002E-2</v>
      </c>
      <c r="QZ321" s="4">
        <v>0.60005212693204002</v>
      </c>
      <c r="RA321" s="4">
        <v>0.54726539692670451</v>
      </c>
      <c r="RB321" s="4">
        <v>0.22240180952906949</v>
      </c>
      <c r="RC321" s="4">
        <v>-0.28980801806046796</v>
      </c>
      <c r="RD321" s="4">
        <v>0.48238503880861672</v>
      </c>
      <c r="RE321" s="4">
        <f t="shared" si="610"/>
        <v>-0.17785252009373975</v>
      </c>
      <c r="RF321" s="4">
        <f t="shared" si="611"/>
        <v>0.1591854990113637</v>
      </c>
      <c r="RG321" s="4">
        <f t="shared" si="678"/>
        <v>-48.170116860558913</v>
      </c>
      <c r="RH321" s="4" t="str">
        <f t="shared" si="679"/>
        <v>Relased</v>
      </c>
    </row>
    <row r="322" spans="1:476" x14ac:dyDescent="0.3">
      <c r="A322" s="1">
        <v>0.31322883340902802</v>
      </c>
      <c r="B322" s="1">
        <v>0.65349666812958096</v>
      </c>
      <c r="C322" s="1">
        <v>0.34184811198561299</v>
      </c>
      <c r="D322" s="1">
        <v>0.22077709841354101</v>
      </c>
      <c r="E322" s="1">
        <v>0.97595718435008305</v>
      </c>
      <c r="F322" s="1">
        <v>1.08274388262587E-2</v>
      </c>
      <c r="G322" s="1">
        <v>0.26516585448221058</v>
      </c>
      <c r="H322" s="1">
        <v>0.33233341391932503</v>
      </c>
      <c r="I322" s="1">
        <v>-0.34026783472055294</v>
      </c>
      <c r="J322" s="1">
        <v>0.58199065764138636</v>
      </c>
      <c r="K322" s="1">
        <f t="shared" ref="K322:K385" si="680">2*((I322-$A$514)/($A$515-$A$514))-1</f>
        <v>-0.52594933814429035</v>
      </c>
      <c r="L322" s="1">
        <f t="shared" ref="L322:L385" si="681">2*((J322-$B$514)/($B$515-$B$514))-1</f>
        <v>-0.14552402397863162</v>
      </c>
      <c r="M322" s="1">
        <f t="shared" si="612"/>
        <v>-105.4661433431463</v>
      </c>
      <c r="N322" s="1" t="str">
        <f t="shared" si="613"/>
        <v>Bored</v>
      </c>
      <c r="O322" s="8">
        <v>4.0487684514828197E-2</v>
      </c>
      <c r="P322" s="8">
        <v>0.20181779807066899</v>
      </c>
      <c r="Q322" s="8">
        <v>-0.15144932797348001</v>
      </c>
      <c r="R322" s="8">
        <v>-0.28136144586156198</v>
      </c>
      <c r="S322" s="8">
        <v>-0.13991134675047801</v>
      </c>
      <c r="T322" s="8">
        <v>-6.2210678477421198E-2</v>
      </c>
      <c r="U322" s="8">
        <v>1.5232724742579</v>
      </c>
      <c r="V322" s="8">
        <v>-2.0153803522436564</v>
      </c>
      <c r="W322" s="8">
        <v>-0.16133011355584079</v>
      </c>
      <c r="X322" s="8">
        <v>-1.7862194830128337</v>
      </c>
      <c r="Y322" s="8">
        <f t="shared" ref="Y322:Y385" si="682">2*((W322-$O$514)/($O$515-$O$514))-1</f>
        <v>0.17703766920122721</v>
      </c>
      <c r="Z322" s="8">
        <f t="shared" ref="Z322:Z385" si="683">2*((X322-$P$514)/($P$515-$P$514))-1</f>
        <v>-0.61009181639947485</v>
      </c>
      <c r="AA322" s="8">
        <f t="shared" si="614"/>
        <v>163.81822207209225</v>
      </c>
      <c r="AB322" s="8" t="str">
        <f t="shared" si="615"/>
        <v>Upset</v>
      </c>
      <c r="AC322" s="2">
        <v>0.13716900834378001</v>
      </c>
      <c r="AD322" s="2">
        <v>0.441945590813273</v>
      </c>
      <c r="AE322" s="2">
        <v>4.9728645700747399E-2</v>
      </c>
      <c r="AF322" s="2">
        <v>-3.6382129496615498E-2</v>
      </c>
      <c r="AG322" s="2">
        <v>-2.6926245099242501E-2</v>
      </c>
      <c r="AH322" s="2">
        <v>4.9993302273664698E-2</v>
      </c>
      <c r="AI322" s="2">
        <v>0.45108308461427682</v>
      </c>
      <c r="AJ322" s="2">
        <v>-7.3956603163283285E-2</v>
      </c>
      <c r="AK322" s="2">
        <v>-0.30477658246949302</v>
      </c>
      <c r="AL322" s="2">
        <v>2.3046416414918239E-2</v>
      </c>
      <c r="AM322" s="2">
        <f t="shared" ref="AM322:AM385" si="684">2*((AK322-$AC$514)/($AC$515-$AC$514))-1</f>
        <v>-0.2565697200592395</v>
      </c>
      <c r="AN322" s="2">
        <f t="shared" ref="AN322:AN385" si="685">2*((AL322-$AD$514)/($AD$515-$AD$514))-1</f>
        <v>-0.19077929927498849</v>
      </c>
      <c r="AO322" s="2">
        <f t="shared" si="616"/>
        <v>-126.63363744417384</v>
      </c>
      <c r="AP322" s="2" t="str">
        <f t="shared" si="617"/>
        <v>Depressed</v>
      </c>
      <c r="AQ322" s="8">
        <v>0.17739537163630101</v>
      </c>
      <c r="AR322" s="8">
        <v>0.236282675868731</v>
      </c>
      <c r="AS322" s="8">
        <v>-3.5216351000992699E-2</v>
      </c>
      <c r="AT322" s="8">
        <v>0.22242700355004499</v>
      </c>
      <c r="AU322" s="8">
        <v>-0.125335134557547</v>
      </c>
      <c r="AV322" s="8">
        <v>0.19796404670670401</v>
      </c>
      <c r="AW322" s="8">
        <v>-0.67645391141264377</v>
      </c>
      <c r="AX322" s="8">
        <v>0.51221343072176251</v>
      </c>
      <c r="AY322" s="8">
        <v>-5.8887304232429993E-2</v>
      </c>
      <c r="AZ322" s="8">
        <v>0.45255157646907779</v>
      </c>
      <c r="BA322" s="8">
        <f t="shared" ref="BA322:BA385" si="686">2*((AY322-$AQ$514)/($AQ$515-$AQ$514))-1</f>
        <v>-0.12019622644641614</v>
      </c>
      <c r="BB322" s="8">
        <f t="shared" ref="BB322:BB385" si="687">2*((AZ322-$AR$514)/($AR$515-$AR$514))-1</f>
        <v>0.20789056421918484</v>
      </c>
      <c r="BC322" s="8">
        <f t="shared" si="618"/>
        <v>-30.035241530843837</v>
      </c>
      <c r="BD322" s="8" t="str">
        <f t="shared" si="619"/>
        <v>Relased</v>
      </c>
      <c r="BE322" s="4">
        <v>0.34253798201133401</v>
      </c>
      <c r="BF322" s="4">
        <v>0.56076055556322002</v>
      </c>
      <c r="BG322" s="4">
        <v>-8.2742335942089698E-2</v>
      </c>
      <c r="BH322" s="4">
        <v>0.108726365283159</v>
      </c>
      <c r="BI322" s="4">
        <v>-0.30628199769167203</v>
      </c>
      <c r="BJ322" s="4">
        <v>0.302836381391689</v>
      </c>
      <c r="BK322" s="4">
        <v>-2.2821704470237676</v>
      </c>
      <c r="BL322" s="4">
        <v>0.12589943367160869</v>
      </c>
      <c r="BM322" s="4">
        <v>-0.21822257355188601</v>
      </c>
      <c r="BN322" s="4">
        <v>2.8765716161612522E-2</v>
      </c>
      <c r="BO322" s="4">
        <f t="shared" ref="BO322:BO385" si="688">2*((BM322-$BE$514)/($BE$515-$BE$514))-1</f>
        <v>-0.10888608677500644</v>
      </c>
      <c r="BP322" s="4">
        <f t="shared" ref="BP322:BP385" si="689">2*((BN322-$BF$514)/($BF$515-$BF$514))-1</f>
        <v>6.8967825199912625E-2</v>
      </c>
      <c r="BQ322" s="4">
        <f t="shared" si="620"/>
        <v>-57.650064021217275</v>
      </c>
      <c r="BR322" s="4" t="str">
        <f t="shared" si="621"/>
        <v>Relased</v>
      </c>
      <c r="BS322" s="6">
        <v>0.90251681534878803</v>
      </c>
      <c r="BT322" s="6">
        <v>0.493680857104216</v>
      </c>
      <c r="BU322" s="6">
        <v>0.59217290755201402</v>
      </c>
      <c r="BV322" s="6">
        <v>0.24063445963977501</v>
      </c>
      <c r="BW322" s="6">
        <v>1.00792207287831</v>
      </c>
      <c r="BX322" s="6">
        <v>0.47719173448168001</v>
      </c>
      <c r="BY322" s="6">
        <v>0.30996694592076429</v>
      </c>
      <c r="BZ322" s="6">
        <v>0.24785379845434163</v>
      </c>
      <c r="CA322" s="6">
        <v>0.40883595824457203</v>
      </c>
      <c r="CB322" s="6">
        <v>0.59648242052188449</v>
      </c>
      <c r="CC322" s="6">
        <f t="shared" ref="CC322:CC385" si="690">2*((CA322-$BS$514)/($BS$515-$BS$514))-1</f>
        <v>0.71478449971166569</v>
      </c>
      <c r="CD322" s="6">
        <f t="shared" ref="CD322:CD385" si="691">2*((CB322-$BT$514)/($BT$515-$BT$514))-1</f>
        <v>-0.63631308061716418</v>
      </c>
      <c r="CE322" s="6">
        <f t="shared" si="622"/>
        <v>131.67600925456134</v>
      </c>
      <c r="CF322" s="6" t="str">
        <f t="shared" si="623"/>
        <v>stressed</v>
      </c>
      <c r="CG322" s="4">
        <v>0.52717416527564798</v>
      </c>
      <c r="CH322" s="4">
        <v>0.92768804886613099</v>
      </c>
      <c r="CI322" s="4">
        <v>0.34039476332144097</v>
      </c>
      <c r="CJ322" s="4">
        <v>0.52067995367643605</v>
      </c>
      <c r="CK322" s="4">
        <v>0.45752394818708703</v>
      </c>
      <c r="CL322" s="4">
        <v>0.61654417726824895</v>
      </c>
      <c r="CM322" s="4">
        <v>0.34568438658263245</v>
      </c>
      <c r="CN322" s="4">
        <v>0.33717723595228621</v>
      </c>
      <c r="CO322" s="4">
        <v>-0.40051388359048301</v>
      </c>
      <c r="CP322" s="4">
        <v>0.59185997727339679</v>
      </c>
      <c r="CQ322" s="4">
        <f t="shared" ref="CQ322:CQ385" si="692">2*((CO322-$CG$514)/($CG$515-$CG$514))-1</f>
        <v>-0.54548333009380023</v>
      </c>
      <c r="CR322" s="4">
        <f t="shared" ref="CR322:CR385" si="693">2*((CP322-$CH$514)/($CH$515-$CH$514))-1</f>
        <v>-0.72904882641733271</v>
      </c>
      <c r="CS322" s="4">
        <f t="shared" si="624"/>
        <v>-143.19571077554727</v>
      </c>
      <c r="CT322" s="4" t="str">
        <f t="shared" si="625"/>
        <v>Depressed</v>
      </c>
      <c r="CU322" s="2">
        <v>0.26269599185033499</v>
      </c>
      <c r="CV322" s="2">
        <v>0.58109013275107602</v>
      </c>
      <c r="CW322" s="2">
        <v>-0.14251782656502801</v>
      </c>
      <c r="CX322" s="2">
        <v>0.108590636384052</v>
      </c>
      <c r="CY322" s="2">
        <v>4.8565301839201498E-2</v>
      </c>
      <c r="CZ322" s="2">
        <v>0.22080718850386899</v>
      </c>
      <c r="DA322" s="2">
        <v>-0.45787198554530384</v>
      </c>
      <c r="DB322" s="2">
        <v>0.13541713322362889</v>
      </c>
      <c r="DC322" s="2">
        <v>-0.31839414090074103</v>
      </c>
      <c r="DD322" s="2">
        <v>-4.0208281686313088E-2</v>
      </c>
      <c r="DE322" s="2">
        <f t="shared" ref="DE322:DE385" si="694">2*((DC322-$CU$514)/($CU$515-$CU$514))-1</f>
        <v>-0.3236313449014725</v>
      </c>
      <c r="DF322" s="2">
        <f t="shared" ref="DF322:DF385" si="695">2*((DD322-$CV$514)/($CV$515-$CV$514))-1</f>
        <v>-0.56098527279409893</v>
      </c>
      <c r="DG322" s="2">
        <f t="shared" si="626"/>
        <v>-150.0194338154036</v>
      </c>
      <c r="DH322" s="2" t="str">
        <f t="shared" si="627"/>
        <v>Sad</v>
      </c>
      <c r="DI322" s="7">
        <v>0.48371914973625901</v>
      </c>
      <c r="DJ322" s="7">
        <v>0.24310553525654199</v>
      </c>
      <c r="DK322" s="7">
        <v>0.33470793177694902</v>
      </c>
      <c r="DL322" s="7">
        <v>4.5488164265578397E-2</v>
      </c>
      <c r="DM322" s="7">
        <v>0.93947348944609899</v>
      </c>
      <c r="DN322" s="7">
        <v>0.72616502530286797</v>
      </c>
      <c r="DO322" s="7">
        <v>0.23518104475950841</v>
      </c>
      <c r="DP322" s="7">
        <v>4.6930306270031676E-2</v>
      </c>
      <c r="DQ322" s="7">
        <v>0.24061361447971702</v>
      </c>
      <c r="DR322" s="7">
        <v>0.52309188707080456</v>
      </c>
      <c r="DS322" s="7">
        <f t="shared" ref="DS322:DS385" si="696">2*((DQ322-$DI$514)/($DI$515-$DI$514))-1</f>
        <v>0.38579789914053375</v>
      </c>
      <c r="DT322" s="7">
        <f t="shared" ref="DT322:DT385" si="697">2*((DR322-$DJ$514)/($DJ$515-$DJ$514))-1</f>
        <v>0.16355239044591263</v>
      </c>
      <c r="DU322" s="7">
        <f t="shared" si="628"/>
        <v>67.026318281532355</v>
      </c>
      <c r="DV322" s="7" t="str">
        <f t="shared" si="629"/>
        <v>alert</v>
      </c>
      <c r="DW322" s="8">
        <v>0.18849619745159199</v>
      </c>
      <c r="DX322" s="8">
        <v>0.28491141714704099</v>
      </c>
      <c r="DY322" s="8">
        <v>-0.11279268198774101</v>
      </c>
      <c r="DZ322" s="8">
        <v>-0.23465754200646</v>
      </c>
      <c r="EA322" s="8">
        <v>-0.21912326735424201</v>
      </c>
      <c r="EB322" s="8">
        <v>-0.12732252889282999</v>
      </c>
      <c r="EC322" s="8">
        <v>3.6827774366356079</v>
      </c>
      <c r="ED322" s="8">
        <v>-1.4890487813323958</v>
      </c>
      <c r="EE322" s="8">
        <v>-9.6415219695449E-2</v>
      </c>
      <c r="EF322" s="8">
        <v>-0.73393459099465086</v>
      </c>
      <c r="EG322" s="8">
        <f t="shared" ref="EG322:EG385" si="698">2*((EE322-$DW$514)/($DW$515-$DW$514))-1</f>
        <v>0.1934244826462761</v>
      </c>
      <c r="EH322" s="8">
        <f t="shared" ref="EH322:EH385" si="699">2*((EF322-$DX$514)/($DX$515-$DX$514))-1</f>
        <v>-0.24183730925091895</v>
      </c>
      <c r="EI322" s="8">
        <f t="shared" si="630"/>
        <v>141.34674585682299</v>
      </c>
      <c r="EJ322" s="8" t="str">
        <f t="shared" si="631"/>
        <v>stressed</v>
      </c>
      <c r="EK322" s="1">
        <v>0.85706075349938304</v>
      </c>
      <c r="EL322" s="1">
        <v>-0.10115476752393</v>
      </c>
      <c r="EM322" s="1">
        <v>0.639512542235399</v>
      </c>
      <c r="EN322" s="1">
        <v>-0.307309712492913</v>
      </c>
      <c r="EO322" s="1">
        <v>0.75577666555392697</v>
      </c>
      <c r="EP322" s="1">
        <v>-0.157292457197484</v>
      </c>
      <c r="EQ322" s="1">
        <v>0.39651395402939915</v>
      </c>
      <c r="ER322" s="1">
        <v>1.1890617623159581</v>
      </c>
      <c r="ES322" s="1">
        <v>0.95821552102331309</v>
      </c>
      <c r="ET322" s="1">
        <v>0.43947638450540571</v>
      </c>
      <c r="EU322" s="1">
        <f t="shared" ref="EU322:EU385" si="700">2*((ES322-$EK$514)/($EK$515-$EK$514))-1</f>
        <v>0.42928074818062223</v>
      </c>
      <c r="EV322" s="1">
        <f t="shared" ref="EV322:EV385" si="701">2*((ET322-$EL$514)/($EL$515-$EL$514))-1</f>
        <v>-0.68539935883573655</v>
      </c>
      <c r="EW322" s="1">
        <f t="shared" si="632"/>
        <v>147.94017776299782</v>
      </c>
      <c r="EX322" s="1" t="str">
        <f t="shared" si="633"/>
        <v>stressed</v>
      </c>
      <c r="EY322" s="2">
        <v>0.89782420170654997</v>
      </c>
      <c r="EZ322" s="2">
        <v>-0.21376264993587499</v>
      </c>
      <c r="FA322" s="2">
        <v>7.7375043595534404E-2</v>
      </c>
      <c r="FB322" s="2">
        <v>0.242195068210631</v>
      </c>
      <c r="FC322" s="2">
        <v>0.69478116342948903</v>
      </c>
      <c r="FD322" s="2">
        <v>-0.17784267245285201</v>
      </c>
      <c r="FE322" s="2">
        <v>4.8583940057821601E-2</v>
      </c>
      <c r="FF322" s="2">
        <v>-0.6184672535431377</v>
      </c>
      <c r="FG322" s="2">
        <v>1.111586851642425</v>
      </c>
      <c r="FH322" s="2">
        <v>0.46716572650365562</v>
      </c>
      <c r="FI322" s="2">
        <f t="shared" ref="FI322:FI385" si="702">2*((FG322-$EY$514)/($EY$515-$EY$514))-1</f>
        <v>0.98826256856257455</v>
      </c>
      <c r="FJ322" s="2">
        <f t="shared" ref="FJ322:FJ385" si="703">2*((FH322-$EZ$514)/($EZ$515-$EZ$514))-1</f>
        <v>0.32182284890392654</v>
      </c>
      <c r="FK322" s="2">
        <f t="shared" si="634"/>
        <v>71.962415053789471</v>
      </c>
      <c r="FL322" s="2" t="str">
        <f t="shared" si="635"/>
        <v>alert</v>
      </c>
      <c r="FM322" s="7">
        <v>0.154596612010972</v>
      </c>
      <c r="FN322" s="7">
        <v>0.34626081918907597</v>
      </c>
      <c r="FO322" s="7">
        <v>0.1826053303414</v>
      </c>
      <c r="FP322" s="7">
        <v>7.0154012018387196E-2</v>
      </c>
      <c r="FQ322" s="7">
        <v>-0.145150196513746</v>
      </c>
      <c r="FR322" s="7">
        <v>0.30151626633329798</v>
      </c>
      <c r="FS322" s="7">
        <v>19.330647735643566</v>
      </c>
      <c r="FT322" s="7">
        <v>0.1082996197091694</v>
      </c>
      <c r="FU322" s="7">
        <v>-0.19166420717810398</v>
      </c>
      <c r="FV322" s="7">
        <v>0.5046532737952576</v>
      </c>
      <c r="FW322" s="7">
        <f t="shared" ref="FW322:FW385" si="704">2*((FU322-$FM$514)/($FM$515-$FM$514))-1</f>
        <v>-0.11005289495714854</v>
      </c>
      <c r="FX322" s="7">
        <f t="shared" ref="FX322:FX385" si="705">2*((FV322-$FN$514)/($FN$515-$FN$514))-1</f>
        <v>3.1139855781140868E-2</v>
      </c>
      <c r="FY322" s="7">
        <f t="shared" si="636"/>
        <v>-74.200951748885785</v>
      </c>
      <c r="FZ322" s="7" t="str">
        <f t="shared" si="637"/>
        <v>Calm</v>
      </c>
      <c r="GA322" s="4">
        <v>0.61814778059839504</v>
      </c>
      <c r="GB322" s="4">
        <v>0.54624271030924798</v>
      </c>
      <c r="GC322" s="4">
        <v>0.33935666838168199</v>
      </c>
      <c r="GD322" s="4">
        <v>0.66334302440685</v>
      </c>
      <c r="GE322" s="4">
        <v>0.445636064642775</v>
      </c>
      <c r="GF322" s="4">
        <v>0.35231883125457097</v>
      </c>
      <c r="GG322" s="4">
        <v>0.31900904483536929</v>
      </c>
      <c r="GH322" s="4">
        <v>0.73822770475174748</v>
      </c>
      <c r="GI322" s="4">
        <v>7.1905070289147055E-2</v>
      </c>
      <c r="GJ322" s="4">
        <v>0.86113696446191956</v>
      </c>
      <c r="GK322" s="4">
        <f t="shared" ref="GK322:GK385" si="706">2*((GI322-$GA$514)/($GA$515-$GA$514))-1</f>
        <v>6.0823025432237721E-2</v>
      </c>
      <c r="GL322" s="4">
        <f t="shared" ref="GL322:GL385" si="707">2*((GJ322-$GB$514)/($GB$515-$GB$514))-1</f>
        <v>-0.51333224317629877</v>
      </c>
      <c r="GM322" s="4">
        <f t="shared" si="638"/>
        <v>173.24271868174904</v>
      </c>
      <c r="GN322" s="4" t="str">
        <f t="shared" si="639"/>
        <v>Upset</v>
      </c>
      <c r="GO322" s="6">
        <v>0.13967332967187801</v>
      </c>
      <c r="GP322" s="6">
        <v>0.203478349851064</v>
      </c>
      <c r="GQ322" s="6">
        <v>0.36474229287694399</v>
      </c>
      <c r="GR322" s="6">
        <v>0.189403511413406</v>
      </c>
      <c r="GS322" s="6">
        <v>3.3965066860302803E-2</v>
      </c>
      <c r="GT322" s="6">
        <v>-0.27630810113342902</v>
      </c>
      <c r="GU322" s="6">
        <v>2.1005854705030371</v>
      </c>
      <c r="GV322" s="6">
        <v>-2.6006337805422128</v>
      </c>
      <c r="GW322" s="6">
        <v>-6.3805020179185989E-2</v>
      </c>
      <c r="GX322" s="6">
        <v>1.6148713159753065</v>
      </c>
      <c r="GY322" s="6">
        <f t="shared" ref="GY322:GY385" si="708">2*((GW322-$GO$514)/($GO$515-$GO$514))-1</f>
        <v>-5.8479294777028401E-2</v>
      </c>
      <c r="GZ322" s="6">
        <f t="shared" ref="GZ322:GZ385" si="709">2*((GX322-$GP$514)/($GP$515-$GP$514))-1</f>
        <v>0.37632858976594585</v>
      </c>
      <c r="HA322" s="6">
        <f t="shared" si="640"/>
        <v>-8.832789942828148</v>
      </c>
      <c r="HB322" s="6" t="str">
        <f t="shared" si="641"/>
        <v>Contented</v>
      </c>
      <c r="HI322" s="2">
        <v>0</v>
      </c>
      <c r="HJ322" s="2">
        <v>0</v>
      </c>
      <c r="HK322" s="2">
        <v>0</v>
      </c>
      <c r="HL322" s="2">
        <v>0</v>
      </c>
      <c r="HM322" s="2" t="e">
        <f t="shared" ref="HM322:HM385" si="710">2*((HK322-$HC$514)/($HC$515-$HC$514))-1</f>
        <v>#DIV/0!</v>
      </c>
      <c r="HN322" s="2" t="e">
        <f t="shared" ref="HN322:HN385" si="711">2*((HL322-$HD$514)/($HD$515-$HD$514))-1</f>
        <v>#DIV/0!</v>
      </c>
      <c r="HO322" s="2" t="e">
        <f t="shared" si="642"/>
        <v>#DIV/0!</v>
      </c>
      <c r="HP322" s="2" t="e">
        <f t="shared" si="643"/>
        <v>#DIV/0!</v>
      </c>
      <c r="HQ322" s="4">
        <v>1.3355410974754101</v>
      </c>
      <c r="HR322" s="4">
        <v>1.0203275914636201</v>
      </c>
      <c r="HS322" s="4">
        <v>0.55865273748833</v>
      </c>
      <c r="HT322" s="4">
        <v>0.78303267906888796</v>
      </c>
      <c r="HU322" s="4">
        <v>1.2456321773839301</v>
      </c>
      <c r="HV322" s="4">
        <v>0.97444027249642196</v>
      </c>
      <c r="HW322" s="4">
        <v>0.21643364392836956</v>
      </c>
      <c r="HX322" s="4">
        <v>0.39254325940182339</v>
      </c>
      <c r="HY322" s="4">
        <v>0.31521350601178999</v>
      </c>
      <c r="HZ322" s="4">
        <v>0.5695077246268121</v>
      </c>
      <c r="IA322" s="4">
        <f t="shared" ref="IA322:IA385" si="712">2*((HY322-$HQ$514)/($HQ$515-$HQ$514))-1</f>
        <v>0.58369675877591143</v>
      </c>
      <c r="IB322" s="4">
        <f t="shared" ref="IB322:IB385" si="713">2*((HZ322-$HR$514)/($HR$515-$HR$514))-1</f>
        <v>-0.35807914660983786</v>
      </c>
      <c r="IC322" s="4">
        <f t="shared" si="644"/>
        <v>121.52777387920082</v>
      </c>
      <c r="ID322" s="4" t="str">
        <f t="shared" si="645"/>
        <v>stressed</v>
      </c>
      <c r="IE322" s="6">
        <v>0.107886269722275</v>
      </c>
      <c r="IF322" s="6">
        <v>0.519139674557348</v>
      </c>
      <c r="IG322" s="6">
        <v>0.38857732643103698</v>
      </c>
      <c r="IH322" s="6">
        <v>0.424791136129897</v>
      </c>
      <c r="II322" s="6">
        <v>-0.105990347163626</v>
      </c>
      <c r="IJ322" s="6">
        <v>1.0246601759187199</v>
      </c>
      <c r="IK322" s="6">
        <v>204.95421854568303</v>
      </c>
      <c r="IL322" s="6">
        <v>0.27515946189455998</v>
      </c>
      <c r="IM322" s="6">
        <v>-0.411253404835073</v>
      </c>
      <c r="IN322" s="6">
        <v>1.2971847018154823</v>
      </c>
      <c r="IO322" s="6">
        <f t="shared" ref="IO322:IO385" si="714">2*((IM322-$IE$514)/($IE$515-$IE$514))-1</f>
        <v>-0.52599332142456556</v>
      </c>
      <c r="IP322" s="6">
        <f t="shared" ref="IP322:IP385" si="715">2*((IN322-$IF$514)/($IF$515-$IF$514))-1</f>
        <v>0.56022915913625893</v>
      </c>
      <c r="IQ322" s="6">
        <f t="shared" si="646"/>
        <v>-43.194734605682626</v>
      </c>
      <c r="IR322" s="6" t="str">
        <f t="shared" si="647"/>
        <v>Relased</v>
      </c>
      <c r="IS322" s="4">
        <v>0.25685719103010302</v>
      </c>
      <c r="IT322" s="4">
        <v>0.45722723372764601</v>
      </c>
      <c r="IU322" s="4">
        <v>-4.6629382674364298E-2</v>
      </c>
      <c r="IV322" s="4">
        <v>0.22301002353770899</v>
      </c>
      <c r="IW322" s="4">
        <v>-2.1083119952096E-2</v>
      </c>
      <c r="IX322" s="4">
        <v>-8.5936104075674494E-2</v>
      </c>
      <c r="IY322" s="4">
        <v>-0.19777146172675084</v>
      </c>
      <c r="IZ322" s="4">
        <v>0.60063385771361322</v>
      </c>
      <c r="JA322" s="4">
        <v>-0.20037004269754299</v>
      </c>
      <c r="JB322" s="4">
        <v>0.24700250383304651</v>
      </c>
      <c r="JC322" s="4">
        <f t="shared" ref="JC322:JC385" si="716">2*((JA322-$IS$514)/($IS$515-$IS$514))-1</f>
        <v>-0.18288357381577236</v>
      </c>
      <c r="JD322" s="4">
        <f t="shared" ref="JD322:JD385" si="717">2*((JB322-$IT$514)/($IT$515-$IT$514))-1</f>
        <v>3.5033693650255771E-2</v>
      </c>
      <c r="JE322" s="4">
        <f t="shared" si="648"/>
        <v>-79.155634465659446</v>
      </c>
      <c r="JF322" s="4" t="str">
        <f t="shared" si="649"/>
        <v>Calm</v>
      </c>
      <c r="JG322" s="6">
        <v>-0.113188396394689</v>
      </c>
      <c r="JH322" s="6">
        <v>0.764175030957014</v>
      </c>
      <c r="JI322" s="6">
        <v>-4.4854802183470703E-2</v>
      </c>
      <c r="JJ322" s="6">
        <v>0.15547201225678201</v>
      </c>
      <c r="JK322" s="6">
        <v>-0.40784045792711499</v>
      </c>
      <c r="JL322" s="6">
        <v>0.34898368903002303</v>
      </c>
      <c r="JM322" s="6">
        <v>8.6088902392662786E-2</v>
      </c>
      <c r="JN322" s="6">
        <v>0.13966742519754283</v>
      </c>
      <c r="JO322" s="6">
        <v>-0.87736342735170303</v>
      </c>
      <c r="JP322" s="6">
        <v>0.16992239809605628</v>
      </c>
      <c r="JQ322" s="6">
        <f t="shared" ref="JQ322:JQ385" si="718">2*((JO322-$JG$514)/($JG$515-$JG$514))-1</f>
        <v>-0.99959091736309502</v>
      </c>
      <c r="JR322" s="6">
        <f t="shared" ref="JR322:JR385" si="719">2*((JP322-$JH$514)/($JH$515-$JH$514))-1</f>
        <v>0.13833453679329111</v>
      </c>
      <c r="JS322" s="6">
        <f t="shared" si="650"/>
        <v>-82.120817807186455</v>
      </c>
      <c r="JT322" s="6" t="str">
        <f t="shared" si="651"/>
        <v>Calm</v>
      </c>
      <c r="JU322" s="2">
        <v>0.77626983818161399</v>
      </c>
      <c r="JV322" s="2">
        <v>0.23932595232707601</v>
      </c>
      <c r="JW322" s="2">
        <v>0.633144901731028</v>
      </c>
      <c r="JX322" s="2">
        <v>0.14573853799829001</v>
      </c>
      <c r="JY322" s="2">
        <v>0.55912316183275201</v>
      </c>
      <c r="JZ322" s="2">
        <v>0.46419576586917299</v>
      </c>
      <c r="KA322" s="2">
        <v>0.47412626973798472</v>
      </c>
      <c r="KB322" s="2">
        <v>0.20715570568588462</v>
      </c>
      <c r="KC322" s="2">
        <v>0.53694388585453801</v>
      </c>
      <c r="KD322" s="2">
        <v>0.7669226743635793</v>
      </c>
      <c r="KE322" s="2">
        <f t="shared" ref="KE322:KE385" si="720">2*((KC322-$JU$514)/($JU$515-$JU$514))-1</f>
        <v>0.75460768475642426</v>
      </c>
      <c r="KF322" s="2">
        <f t="shared" ref="KF322:KF385" si="721">2*((KD322-$JV$514)/($JV$515-$JV$514))-1</f>
        <v>0.24856711658795305</v>
      </c>
      <c r="KG322" s="2">
        <f t="shared" si="652"/>
        <v>71.768161854053886</v>
      </c>
      <c r="KH322" s="2" t="str">
        <f t="shared" si="653"/>
        <v>alert</v>
      </c>
      <c r="KI322" s="7">
        <v>0.61307829682274895</v>
      </c>
      <c r="KJ322" s="7">
        <v>0.63196479754051404</v>
      </c>
      <c r="KK322" s="7">
        <v>-3.6154631783978999E-2</v>
      </c>
      <c r="KL322" s="7">
        <v>0.15458715554006</v>
      </c>
      <c r="KM322" s="7">
        <v>0.36994445147293398</v>
      </c>
      <c r="KN322" s="7">
        <v>0.25217210021112002</v>
      </c>
      <c r="KO322" s="7">
        <v>-3.6779038782838079E-2</v>
      </c>
      <c r="KP322" s="7">
        <v>0.17484527105833514</v>
      </c>
      <c r="KQ322" s="7">
        <v>-1.8886500717765098E-2</v>
      </c>
      <c r="KR322" s="7">
        <v>9.5123232514814679E-2</v>
      </c>
      <c r="KS322" s="7">
        <f t="shared" ref="KS322:KS385" si="722">2*((KQ322-$KI$514)/($KI$515-$KI$514))-1</f>
        <v>9.28706341518033E-2</v>
      </c>
      <c r="KT322" s="7">
        <f t="shared" ref="KT322:KT385" si="723">2*((KR322-$KJ$514)/($KJ$515-$KJ$514))-1</f>
        <v>8.7696054018121528E-2</v>
      </c>
      <c r="KU322" s="7">
        <f t="shared" si="654"/>
        <v>46.641501450926398</v>
      </c>
      <c r="KV322" s="7" t="str">
        <f t="shared" si="655"/>
        <v>excited</v>
      </c>
      <c r="KW322" s="2">
        <v>0.59063743867574103</v>
      </c>
      <c r="KX322" s="2">
        <v>0.75113041508493705</v>
      </c>
      <c r="KY322" s="2">
        <v>0.38963657264752899</v>
      </c>
      <c r="KZ322" s="2">
        <v>2.7539998916464099E-2</v>
      </c>
      <c r="LA322" s="2">
        <v>0.23763451363159799</v>
      </c>
      <c r="LB322" s="2">
        <v>0.276270893157046</v>
      </c>
      <c r="LC322" s="2">
        <v>0.47042106347089035</v>
      </c>
      <c r="LD322" s="2">
        <v>2.6805493331119666E-2</v>
      </c>
      <c r="LE322" s="2">
        <v>-0.16049297640919602</v>
      </c>
      <c r="LF322" s="2">
        <v>0.31091561062127071</v>
      </c>
      <c r="LG322" s="2">
        <f t="shared" ref="LG322:LG385" si="724">2*((LE322-$KW$514)/($KW$515-$KW$514))-1</f>
        <v>-0.25640230588165935</v>
      </c>
      <c r="LH322" s="2">
        <f t="shared" ref="LH322:LH385" si="725">2*((LF322-$KX$514)/($KX$515-$KX$514))-1</f>
        <v>7.412838043699832E-2</v>
      </c>
      <c r="LI322" s="2">
        <f t="shared" si="656"/>
        <v>-73.8749081781542</v>
      </c>
      <c r="LJ322" s="2" t="str">
        <f t="shared" si="657"/>
        <v>Calm</v>
      </c>
      <c r="LK322" s="4">
        <v>0.41366336963245398</v>
      </c>
      <c r="LL322" s="4">
        <v>0.42780922826379197</v>
      </c>
      <c r="LM322" s="4">
        <v>4.2104748604375603E-2</v>
      </c>
      <c r="LN322" s="4">
        <v>0.19489420768028301</v>
      </c>
      <c r="LO322" s="4">
        <v>0.15946997325062701</v>
      </c>
      <c r="LP322" s="4">
        <v>0.19160763647055101</v>
      </c>
      <c r="LQ322" s="4">
        <v>7.3464140809837625E-2</v>
      </c>
      <c r="LR322" s="4">
        <v>0.31464142934479145</v>
      </c>
      <c r="LS322" s="4">
        <v>-1.4145858631337993E-2</v>
      </c>
      <c r="LT322" s="4">
        <v>0.28164785980812262</v>
      </c>
      <c r="LU322" s="4">
        <f t="shared" ref="LU322:LU385" si="726">2*((LS322-$LK$514)/($LK$515-$LK$514))-1</f>
        <v>0.20163471001822297</v>
      </c>
      <c r="LV322" s="4">
        <f t="shared" ref="LV322:LV385" si="727">2*((LT322-$LL$514)/($LL$515-$LL$514))-1</f>
        <v>-6.7351251549211399E-3</v>
      </c>
      <c r="LW322" s="4">
        <f t="shared" si="658"/>
        <v>91.913117158073192</v>
      </c>
      <c r="LX322" s="4" t="str">
        <f t="shared" si="659"/>
        <v>nervous</v>
      </c>
      <c r="LY322" s="6">
        <v>0.49262426857688402</v>
      </c>
      <c r="LZ322" s="6">
        <v>0.46740819273089901</v>
      </c>
      <c r="MA322" s="6">
        <v>8.95895914933897E-2</v>
      </c>
      <c r="MB322" s="6">
        <v>4.0566169102149198E-2</v>
      </c>
      <c r="MC322" s="6">
        <v>1.6413242439719099E-2</v>
      </c>
      <c r="MD322" s="6">
        <v>0.25388040245853299</v>
      </c>
      <c r="ME322" s="6">
        <v>0.1759980149880695</v>
      </c>
      <c r="MF322" s="6">
        <v>5.6241245699296422E-2</v>
      </c>
      <c r="MG322" s="6">
        <v>2.5216075845985009E-2</v>
      </c>
      <c r="MH322" s="6">
        <v>0.13557433299519589</v>
      </c>
      <c r="MI322" s="6">
        <f t="shared" ref="MI322:MI385" si="728">2*((MG322-$LY$514)/($LY$515-$LY$514))-1</f>
        <v>3.7358752926117456E-2</v>
      </c>
      <c r="MJ322" s="6">
        <f t="shared" ref="MJ322:MJ385" si="729">2*((MH322-$LZ$514)/($LZ$515-$LZ$514))-1</f>
        <v>3.8535509086871311E-2</v>
      </c>
      <c r="MK322" s="6">
        <f t="shared" si="660"/>
        <v>44.111688322421564</v>
      </c>
      <c r="ML322" s="6" t="str">
        <f t="shared" si="661"/>
        <v>excited</v>
      </c>
      <c r="MM322" s="2">
        <v>0.72510715306463602</v>
      </c>
      <c r="MN322" s="2">
        <v>0.55872123880222901</v>
      </c>
      <c r="MO322" s="2">
        <v>0.152401181499706</v>
      </c>
      <c r="MP322" s="2">
        <v>0.34539347646392698</v>
      </c>
      <c r="MQ322" s="2">
        <v>0.63989908227220804</v>
      </c>
      <c r="MR322" s="2">
        <v>0.65579883232235503</v>
      </c>
      <c r="MS322" s="2">
        <v>0.11164870720322959</v>
      </c>
      <c r="MT322" s="2">
        <v>0.2843867999185144</v>
      </c>
      <c r="MU322" s="2">
        <v>0.16638591426240701</v>
      </c>
      <c r="MV322" s="2">
        <v>0.38774236581555138</v>
      </c>
      <c r="MW322" s="2">
        <f t="shared" ref="MW322:MW385" si="730">2*((MU322-$MM$514)/($MM$515-$MM$514))-1</f>
        <v>0.49399644330285675</v>
      </c>
      <c r="MX322" s="2">
        <f t="shared" ref="MX322:MX385" si="731">2*((MV322-$MN$514)/($MN$515-$MN$514))-1</f>
        <v>0.27709362480729993</v>
      </c>
      <c r="MY322" s="2">
        <f t="shared" si="662"/>
        <v>60.710960858088988</v>
      </c>
      <c r="MZ322" s="2" t="str">
        <f t="shared" si="663"/>
        <v>alert</v>
      </c>
      <c r="NK322" s="7">
        <f t="shared" ref="NK322:NK385" si="732">2*((NI322-$NA$514)/($NA$515-$NA$514))-1</f>
        <v>5.2959786961425781E-2</v>
      </c>
      <c r="NL322" s="7">
        <f t="shared" ref="NL322:NL385" si="733">2*((NJ322-$NB$514)/($NB$515-$NB$514))-1</f>
        <v>4.4546745186410774E-2</v>
      </c>
      <c r="NM322" s="7">
        <f t="shared" si="664"/>
        <v>49.931371470164912</v>
      </c>
      <c r="NN322" s="7" t="str">
        <f t="shared" si="665"/>
        <v>excited</v>
      </c>
      <c r="NO322" s="4">
        <v>1.4995265674338101</v>
      </c>
      <c r="NP322" s="4">
        <v>0.73405412805479198</v>
      </c>
      <c r="NQ322" s="4">
        <v>0.603866962783148</v>
      </c>
      <c r="NR322" s="4">
        <v>0.18256779285876901</v>
      </c>
      <c r="NS322" s="4">
        <v>1.65019134861804</v>
      </c>
      <c r="NT322" s="4">
        <v>0.56346170530734796</v>
      </c>
      <c r="NU322" s="4">
        <v>0.19172096640961775</v>
      </c>
      <c r="NV322" s="4">
        <v>0.14070563777684081</v>
      </c>
      <c r="NW322" s="4">
        <v>0.7654724393790181</v>
      </c>
      <c r="NX322" s="4">
        <v>0.35209596735428544</v>
      </c>
      <c r="NY322" s="4">
        <f t="shared" ref="NY322:NY385" si="734">2*((NW322-$NO$514)/($NO$515-$NO$514))-1</f>
        <v>0.55456143442663386</v>
      </c>
      <c r="NZ322" s="4">
        <f t="shared" ref="NZ322:NZ385" si="735">2*((NX322-$NP$514)/($NP$515-$NP$514))-1</f>
        <v>-0.61310666118078805</v>
      </c>
      <c r="OA322" s="4">
        <f t="shared" si="666"/>
        <v>137.8703257393926</v>
      </c>
      <c r="OB322" s="4" t="str">
        <f t="shared" si="667"/>
        <v>stressed</v>
      </c>
      <c r="OC322" s="1">
        <v>0.259293197852344</v>
      </c>
      <c r="OD322" s="1">
        <v>0.33549748500482202</v>
      </c>
      <c r="OE322" s="1">
        <v>0.51977935773462602</v>
      </c>
      <c r="OF322" s="1">
        <v>0.25268579132521901</v>
      </c>
      <c r="OG322" s="1">
        <v>2.4149203105427799E-3</v>
      </c>
      <c r="OH322" s="1">
        <v>-0.123067367266122</v>
      </c>
      <c r="OI322" s="1">
        <v>1.9861033023481374</v>
      </c>
      <c r="OJ322" s="1">
        <v>1.1895007827281607</v>
      </c>
      <c r="OK322" s="1">
        <v>-7.6204287152478012E-2</v>
      </c>
      <c r="OL322" s="1">
        <v>1.2987176351673719</v>
      </c>
      <c r="OM322" s="1">
        <f t="shared" ref="OM322:OM385" si="736">2*((OK322-$OC$514)/($OC$515-$OC$514))-1</f>
        <v>-0.19844246813991617</v>
      </c>
      <c r="ON322" s="1">
        <f t="shared" ref="ON322:ON385" si="737">2*((OL322-$OD$514)/($OD$515-$OD$514))-1</f>
        <v>0.44567852691298282</v>
      </c>
      <c r="OO322" s="1">
        <f t="shared" si="668"/>
        <v>-24.001459513145416</v>
      </c>
      <c r="OP322" s="1" t="str">
        <f t="shared" si="669"/>
        <v>Contented</v>
      </c>
      <c r="OQ322" s="2">
        <v>0.74032125961389195</v>
      </c>
      <c r="OR322" s="2">
        <v>0.89748219595746803</v>
      </c>
      <c r="OS322" s="2">
        <v>1.0654838082796599E-2</v>
      </c>
      <c r="OT322" s="2">
        <v>0.178372760782853</v>
      </c>
      <c r="OU322" s="2">
        <v>0.446023759770933</v>
      </c>
      <c r="OV322" s="2">
        <v>0.86814019973031298</v>
      </c>
      <c r="OW322" s="2">
        <v>8.9812305094192808E-3</v>
      </c>
      <c r="OX322" s="2">
        <v>0.10102542945677216</v>
      </c>
      <c r="OY322" s="2">
        <v>-0.15716093634357609</v>
      </c>
      <c r="OZ322" s="2">
        <v>0.11541531324935805</v>
      </c>
      <c r="PA322" s="2">
        <f t="shared" ref="PA322:PA385" si="738">2*((OY322-$OQ$514)/($OQ$515-$OQ$514))-1</f>
        <v>-0.29458239767732308</v>
      </c>
      <c r="PB322" s="2">
        <f t="shared" ref="PB322:PB385" si="739">2*((OZ322-$OR$514)/($OR$515-$OR$514))-1</f>
        <v>-0.53105899674872692</v>
      </c>
      <c r="PC322" s="2">
        <f t="shared" si="670"/>
        <v>-150.98254025361121</v>
      </c>
      <c r="PD322" s="2" t="str">
        <f t="shared" si="671"/>
        <v>Sad</v>
      </c>
      <c r="PE322" s="1">
        <v>0.37399318762058897</v>
      </c>
      <c r="PF322" s="1">
        <v>0.58509037451933998</v>
      </c>
      <c r="PG322" s="1">
        <v>0.25282927924337401</v>
      </c>
      <c r="PH322" s="1">
        <v>0.84417044018583298</v>
      </c>
      <c r="PI322" s="1">
        <v>-0.21247866649684499</v>
      </c>
      <c r="PJ322" s="1">
        <v>-7.5102343839076297E-2</v>
      </c>
      <c r="PK322" s="1">
        <v>1.5653656246156928</v>
      </c>
      <c r="PL322" s="1">
        <v>1.6552750052973</v>
      </c>
      <c r="PM322" s="1">
        <v>-0.21109718689875101</v>
      </c>
      <c r="PN322" s="1">
        <v>1.143799938538782</v>
      </c>
      <c r="PO322" s="1">
        <f t="shared" ref="PO322:PO385" si="740">2*((PM322-$PE$514)/($PE$515-$PE$514))-1</f>
        <v>-0.25714697924994523</v>
      </c>
      <c r="PP322" s="1">
        <f t="shared" ref="PP322:PP385" si="741">2*((PN322-$PF$514)/($PF$515-$PF$514))-1</f>
        <v>-0.33449156313861517</v>
      </c>
      <c r="PQ322" s="1">
        <f t="shared" si="672"/>
        <v>-142.44800836025379</v>
      </c>
      <c r="PR322" s="1" t="str">
        <f t="shared" si="673"/>
        <v>Depressed</v>
      </c>
      <c r="PS322" s="4">
        <v>1.0272041843545201</v>
      </c>
      <c r="PT322" s="4">
        <v>0.46154198281097503</v>
      </c>
      <c r="PU322" s="4">
        <v>0.62869585409756601</v>
      </c>
      <c r="PV322" s="4">
        <v>0.504189363635281</v>
      </c>
      <c r="PW322" s="4">
        <v>0.87665742163388705</v>
      </c>
      <c r="PX322" s="4">
        <v>0.35292002905859499</v>
      </c>
      <c r="PY322" s="4">
        <v>0.33022140481223311</v>
      </c>
      <c r="PZ322" s="4">
        <v>0.61904589322457326</v>
      </c>
      <c r="QA322" s="4">
        <v>0.56566220154354507</v>
      </c>
      <c r="QB322" s="4">
        <v>0.76096600126924852</v>
      </c>
      <c r="QC322" s="4">
        <f t="shared" ref="QC322:QC385" si="742">2*((QA322-$PS$514)/($PS$515-$PS$514))-1</f>
        <v>0.67377594680081887</v>
      </c>
      <c r="QD322" s="4">
        <f t="shared" ref="QD322:QD385" si="743">2*((QB322-$PT$514)/($PT$515-$PT$514))-1</f>
        <v>0.1573016056163028</v>
      </c>
      <c r="QE322" s="4">
        <f t="shared" si="674"/>
        <v>76.85894410027565</v>
      </c>
      <c r="QF322" s="4" t="str">
        <f t="shared" si="675"/>
        <v>alert</v>
      </c>
      <c r="QG322" s="2">
        <v>0.62716797243067002</v>
      </c>
      <c r="QH322" s="2">
        <v>0.75535530762095904</v>
      </c>
      <c r="QI322" s="2">
        <v>0.76228235547120204</v>
      </c>
      <c r="QJ322" s="2">
        <v>0.88661781224369296</v>
      </c>
      <c r="QK322" s="2">
        <v>-0.10097056066162199</v>
      </c>
      <c r="QL322" s="2">
        <v>0.27198444009452899</v>
      </c>
      <c r="QM322" s="2">
        <v>1.4486623051003784</v>
      </c>
      <c r="QN322" s="2">
        <v>0.86302298165264157</v>
      </c>
      <c r="QO322" s="2">
        <v>-0.12818733519028902</v>
      </c>
      <c r="QP322" s="2">
        <v>1.1926744319656726</v>
      </c>
      <c r="QQ322" s="2">
        <f t="shared" ref="QQ322:QQ385" si="744">2*((QO322-$QG$514)/($QG$515-$QG$514))-1</f>
        <v>0.14719686472398652</v>
      </c>
      <c r="QR322" s="2">
        <f t="shared" ref="QR322:QR385" si="745">2*((QP322-$QH$514)/($QH$515-$QH$514))-1</f>
        <v>-2.3164719356452479E-2</v>
      </c>
      <c r="QS322" s="2">
        <f t="shared" si="676"/>
        <v>98.943422826075505</v>
      </c>
      <c r="QT322" s="2" t="str">
        <f t="shared" si="677"/>
        <v>nervous</v>
      </c>
      <c r="QU322" s="4">
        <v>0.64676037199720704</v>
      </c>
      <c r="QV322" s="4">
        <v>0.86136085454304301</v>
      </c>
      <c r="QW322" s="4">
        <v>0.34701186934058098</v>
      </c>
      <c r="QX322" s="4">
        <v>0.325020891549331</v>
      </c>
      <c r="QY322" s="4">
        <v>0.21629892481802801</v>
      </c>
      <c r="QZ322" s="4">
        <v>0.60005212693204002</v>
      </c>
      <c r="RA322" s="4">
        <v>0.40207187457580884</v>
      </c>
      <c r="RB322" s="4">
        <v>0.22240180952906949</v>
      </c>
      <c r="RC322" s="4">
        <v>-0.21460048254583597</v>
      </c>
      <c r="RD322" s="4">
        <v>0.44560924484274284</v>
      </c>
      <c r="RE322" s="4">
        <f t="shared" ref="RE322:RE385" si="746">2*((RC322-$QU$514)/($QU$515-$QU$514))-1</f>
        <v>-0.10191727177927012</v>
      </c>
      <c r="RF322" s="4">
        <f t="shared" ref="RF322:RF385" si="747">2*((RD322-$QV$514)/($QV$515-$QV$514))-1</f>
        <v>0.14565981266951433</v>
      </c>
      <c r="RG322" s="4">
        <f t="shared" si="678"/>
        <v>-34.980245071565257</v>
      </c>
      <c r="RH322" s="4" t="str">
        <f t="shared" si="679"/>
        <v>Relased</v>
      </c>
    </row>
    <row r="323" spans="1:476" x14ac:dyDescent="0.3">
      <c r="A323" s="1">
        <v>0.31322883340902802</v>
      </c>
      <c r="B323" s="1">
        <v>0.65493789438560801</v>
      </c>
      <c r="C323" s="1">
        <v>0.34184811198561299</v>
      </c>
      <c r="D323" s="1">
        <v>0.25609595382113398</v>
      </c>
      <c r="E323" s="1">
        <v>0.97595718435008305</v>
      </c>
      <c r="F323" s="1">
        <v>0.27320262559275299</v>
      </c>
      <c r="G323" s="1">
        <v>0.26516585448221058</v>
      </c>
      <c r="H323" s="1">
        <v>0.27592368645547843</v>
      </c>
      <c r="I323" s="1">
        <v>-0.34170906097657999</v>
      </c>
      <c r="J323" s="1">
        <v>0.61760443593097814</v>
      </c>
      <c r="K323" s="1">
        <f t="shared" si="680"/>
        <v>-0.52733658294225005</v>
      </c>
      <c r="L323" s="1">
        <f t="shared" si="681"/>
        <v>-9.885821395272365E-2</v>
      </c>
      <c r="M323" s="1">
        <f t="shared" ref="M323:M386" si="748">DEGREES(ATAN2(L323,K323))</f>
        <v>-100.61782942839564</v>
      </c>
      <c r="N323" s="1" t="str">
        <f t="shared" ref="N323:N386" si="749">IF(AND(M323&gt;=0,M323&lt;=30),"happy",IF(AND(M323&gt;30,M323&lt;=60),"excited",IF(AND(M323&gt;60,M323&lt;=90),"alert",IF(AND(M323&gt;90,M323&lt;=120),"nervous",IF(AND(M323&gt;120,M323&lt;=150),"stressed",IF(AND(M323&gt;150,M323&lt;=180),"Upset",IF(AND(M323&gt;=-180,M323&lt;-150),"Sad",IF(AND(M323&gt;=-150,M323&lt;-120),"Depressed",IF(AND(M323&gt;=-120,M323&lt;-90),"Bored",IF(AND(M323&gt;=-30,M323&lt;0),"Contented",IF(AND(M323&gt;=-60,M323&lt;-30),"Relased",IF(AND(M323&gt;=-90,M323&lt;-60),"Calm",""))))))))))))</f>
        <v>Bored</v>
      </c>
      <c r="O323" s="8">
        <v>7.7078754225726895E-2</v>
      </c>
      <c r="P323" s="8">
        <v>0.20347180188261699</v>
      </c>
      <c r="Q323" s="8">
        <v>-0.147658813525191</v>
      </c>
      <c r="R323" s="8">
        <v>-0.25243453410498901</v>
      </c>
      <c r="S323" s="8">
        <v>-0.13230051584740801</v>
      </c>
      <c r="T323" s="8">
        <v>-0.14826962982765901</v>
      </c>
      <c r="U323" s="8">
        <v>2.6739243586031729</v>
      </c>
      <c r="V323" s="8">
        <v>-4.5729094473614396</v>
      </c>
      <c r="W323" s="8">
        <v>-0.12639304765689008</v>
      </c>
      <c r="X323" s="8">
        <v>-1.4261007113301558</v>
      </c>
      <c r="Y323" s="8">
        <f t="shared" si="682"/>
        <v>0.21702264941587091</v>
      </c>
      <c r="Z323" s="8">
        <f t="shared" si="683"/>
        <v>-0.48705064236042173</v>
      </c>
      <c r="AA323" s="8">
        <f t="shared" ref="AA323:AA386" si="750">DEGREES(ATAN2(Z323,Y323))</f>
        <v>155.98294578698847</v>
      </c>
      <c r="AB323" s="8" t="str">
        <f t="shared" ref="AB323:AB386" si="751">IF(AND(AA323&gt;=0,AA323&lt;=30),"happy",IF(AND(AA323&gt;30,AA323&lt;=60),"excited",IF(AND(AA323&gt;60,AA323&lt;=90),"alert",IF(AND(AA323&gt;90,AA323&lt;=120),"nervous",IF(AND(AA323&gt;120,AA323&lt;=150),"stressed",IF(AND(AA323&gt;150,AA323&lt;=180),"Upset",IF(AND(AA323&gt;=-180,AA323&lt;-150),"Sad",IF(AND(AA323&gt;=-150,AA323&lt;-120),"Depressed",IF(AND(AA323&gt;=-120,AA323&lt;-90),"Bored",IF(AND(AA323&gt;=-30,AA323&lt;0),"Contented",IF(AND(AA323&gt;=-60,AA323&lt;-30),"Relased",IF(AND(AA323&gt;=-90,AA323&lt;-60),"Calm",""))))))))))))</f>
        <v>Upset</v>
      </c>
      <c r="AC323" s="2">
        <v>0.13716900834378001</v>
      </c>
      <c r="AD323" s="2">
        <v>0.441945590813273</v>
      </c>
      <c r="AE323" s="2">
        <v>4.9728645700747399E-2</v>
      </c>
      <c r="AF323" s="2">
        <v>-3.6382129496615498E-2</v>
      </c>
      <c r="AG323" s="2">
        <v>-2.6926245099242501E-2</v>
      </c>
      <c r="AH323" s="2">
        <v>4.9993302273664698E-2</v>
      </c>
      <c r="AI323" s="2">
        <v>0.45108308461427682</v>
      </c>
      <c r="AJ323" s="2">
        <v>-7.3956603163283285E-2</v>
      </c>
      <c r="AK323" s="2">
        <v>-0.30477658246949302</v>
      </c>
      <c r="AL323" s="2">
        <v>2.3046416414918239E-2</v>
      </c>
      <c r="AM323" s="2">
        <f t="shared" si="684"/>
        <v>-0.2565697200592395</v>
      </c>
      <c r="AN323" s="2">
        <f t="shared" si="685"/>
        <v>-0.19077929927498849</v>
      </c>
      <c r="AO323" s="2">
        <f t="shared" ref="AO323:AO386" si="752">DEGREES(ATAN2(AN323,AM323))</f>
        <v>-126.63363744417384</v>
      </c>
      <c r="AP323" s="2" t="str">
        <f t="shared" ref="AP323:AP386" si="753">IF(AND(AO323&gt;=0,AO323&lt;=30),"happy",IF(AND(AO323&gt;30,AO323&lt;=60),"excited",IF(AND(AO323&gt;60,AO323&lt;=90),"alert",IF(AND(AO323&gt;90,AO323&lt;=120),"nervous",IF(AND(AO323&gt;120,AO323&lt;=150),"stressed",IF(AND(AO323&gt;150,AO323&lt;=180),"Upset",IF(AND(AO323&gt;=-180,AO323&lt;-150),"Sad",IF(AND(AO323&gt;=-150,AO323&lt;-120),"Depressed",IF(AND(AO323&gt;=-120,AO323&lt;-90),"Bored",IF(AND(AO323&gt;=-30,AO323&lt;0),"Contented",IF(AND(AO323&gt;=-60,AO323&lt;-30),"Relased",IF(AND(AO323&gt;=-90,AO323&lt;-60),"Calm",""))))))))))))</f>
        <v>Depressed</v>
      </c>
      <c r="AQ323" s="8">
        <v>0.17739537163630101</v>
      </c>
      <c r="AR323" s="8">
        <v>0.236282675868731</v>
      </c>
      <c r="AS323" s="8">
        <v>-3.5216351000992699E-2</v>
      </c>
      <c r="AT323" s="8">
        <v>0.22242700355004499</v>
      </c>
      <c r="AU323" s="8">
        <v>-0.125335134557547</v>
      </c>
      <c r="AV323" s="8">
        <v>0.19796404670670401</v>
      </c>
      <c r="AW323" s="8">
        <v>-0.67645391141264377</v>
      </c>
      <c r="AX323" s="8">
        <v>0.51221343072176251</v>
      </c>
      <c r="AY323" s="8">
        <v>-5.8887304232429993E-2</v>
      </c>
      <c r="AZ323" s="8">
        <v>0.45255157646907779</v>
      </c>
      <c r="BA323" s="8">
        <f t="shared" si="686"/>
        <v>-0.12019622644641614</v>
      </c>
      <c r="BB323" s="8">
        <f t="shared" si="687"/>
        <v>0.20789056421918484</v>
      </c>
      <c r="BC323" s="8">
        <f t="shared" ref="BC323:BC386" si="754">DEGREES(ATAN2(BB323,BA323))</f>
        <v>-30.035241530843837</v>
      </c>
      <c r="BD323" s="8" t="str">
        <f t="shared" ref="BD323:BD386" si="755">IF(AND(BC323&gt;=0,BC323&lt;=30),"happy",IF(AND(BC323&gt;30,BC323&lt;=60),"excited",IF(AND(BC323&gt;60,BC323&lt;=90),"alert",IF(AND(BC323&gt;90,BC323&lt;=120),"nervous",IF(AND(BC323&gt;120,BC323&lt;=150),"stressed",IF(AND(BC323&gt;150,BC323&lt;=180),"Upset",IF(AND(BC323&gt;=-180,BC323&lt;-150),"Sad",IF(AND(BC323&gt;=-150,BC323&lt;-120),"Depressed",IF(AND(BC323&gt;=-120,BC323&lt;-90),"Bored",IF(AND(BC323&gt;=-30,BC323&lt;0),"Contented",IF(AND(BC323&gt;=-60,BC323&lt;-30),"Relased",IF(AND(BC323&gt;=-90,BC323&lt;-60),"Calm",""))))))))))))</f>
        <v>Relased</v>
      </c>
      <c r="BE323" s="4">
        <v>0.242925833364599</v>
      </c>
      <c r="BF323" s="4">
        <v>0.63686757260270899</v>
      </c>
      <c r="BG323" s="4">
        <v>-8.1085271278649895E-2</v>
      </c>
      <c r="BH323" s="4">
        <v>0.32333281765240801</v>
      </c>
      <c r="BI323" s="4">
        <v>-0.32587287898498601</v>
      </c>
      <c r="BJ323" s="4">
        <v>0.66005997969809804</v>
      </c>
      <c r="BK323" s="4">
        <v>0.97755466360721677</v>
      </c>
      <c r="BL323" s="4">
        <v>0.24930676897009493</v>
      </c>
      <c r="BM323" s="4">
        <v>-0.39394173923810999</v>
      </c>
      <c r="BN323" s="4">
        <v>0.27534594454866795</v>
      </c>
      <c r="BO323" s="4">
        <f t="shared" si="688"/>
        <v>-0.2571710458380595</v>
      </c>
      <c r="BP323" s="4">
        <f t="shared" si="689"/>
        <v>0.15923539913874674</v>
      </c>
      <c r="BQ323" s="4">
        <f t="shared" ref="BQ323:BQ386" si="756">DEGREES(ATAN2(BP323,BO323))</f>
        <v>-58.234999553634751</v>
      </c>
      <c r="BR323" s="4" t="str">
        <f t="shared" ref="BR323:BR386" si="757">IF(AND(BQ323&gt;=0,BQ323&lt;=30),"happy",IF(AND(BQ323&gt;30,BQ323&lt;=60),"excited",IF(AND(BQ323&gt;60,BQ323&lt;=90),"alert",IF(AND(BQ323&gt;90,BQ323&lt;=120),"nervous",IF(AND(BQ323&gt;120,BQ323&lt;=150),"stressed",IF(AND(BQ323&gt;150,BQ323&lt;=180),"Upset",IF(AND(BQ323&gt;=-180,BQ323&lt;-150),"Sad",IF(AND(BQ323&gt;=-150,BQ323&lt;-120),"Depressed",IF(AND(BQ323&gt;=-120,BQ323&lt;-90),"Bored",IF(AND(BQ323&gt;=-30,BQ323&lt;0),"Contented",IF(AND(BQ323&gt;=-60,BQ323&lt;-30),"Relased",IF(AND(BQ323&gt;=-90,BQ323&lt;-60),"Calm",""))))))))))))</f>
        <v>Relased</v>
      </c>
      <c r="BS323" s="6">
        <v>0.74660150647429702</v>
      </c>
      <c r="BT323" s="6">
        <v>0.493680857104216</v>
      </c>
      <c r="BU323" s="6">
        <v>0.487846840100368</v>
      </c>
      <c r="BV323" s="6">
        <v>0.24063445963977501</v>
      </c>
      <c r="BW323" s="6">
        <v>0.89159746918236205</v>
      </c>
      <c r="BX323" s="6">
        <v>0.47719173448168001</v>
      </c>
      <c r="BY323" s="6">
        <v>0.29779461918221412</v>
      </c>
      <c r="BZ323" s="6">
        <v>0.24785379845434163</v>
      </c>
      <c r="CA323" s="6">
        <v>0.25292064937008102</v>
      </c>
      <c r="CB323" s="6">
        <v>0.58735117190435504</v>
      </c>
      <c r="CC323" s="6">
        <f t="shared" si="690"/>
        <v>0.53042396187682028</v>
      </c>
      <c r="CD323" s="6">
        <f t="shared" si="691"/>
        <v>-0.64407797861862659</v>
      </c>
      <c r="CE323" s="6">
        <f t="shared" ref="CE323:CE386" si="758">DEGREES(ATAN2(CD323,CC323))</f>
        <v>140.5271795402773</v>
      </c>
      <c r="CF323" s="6" t="str">
        <f t="shared" ref="CF323:CF386" si="759">IF(AND(CE323&gt;=0,CE323&lt;=30),"happy",IF(AND(CE323&gt;30,CE323&lt;=60),"excited",IF(AND(CE323&gt;60,CE323&lt;=90),"alert",IF(AND(CE323&gt;90,CE323&lt;=120),"nervous",IF(AND(CE323&gt;120,CE323&lt;=150),"stressed",IF(AND(CE323&gt;150,CE323&lt;=180),"Upset",IF(AND(CE323&gt;=-180,CE323&lt;-150),"Sad",IF(AND(CE323&gt;=-150,CE323&lt;-120),"Depressed",IF(AND(CE323&gt;=-120,CE323&lt;-90),"Bored",IF(AND(CE323&gt;=-30,CE323&lt;0),"Contented",IF(AND(CE323&gt;=-60,CE323&lt;-30),"Relased",IF(AND(CE323&gt;=-90,CE323&lt;-60),"Calm",""))))))))))))</f>
        <v>stressed</v>
      </c>
      <c r="CG323" s="4">
        <v>0.49496009062774798</v>
      </c>
      <c r="CH323" s="4">
        <v>0.92768804886613099</v>
      </c>
      <c r="CI323" s="4">
        <v>0.29457500471840598</v>
      </c>
      <c r="CJ323" s="4">
        <v>0.52067995367643605</v>
      </c>
      <c r="CK323" s="4">
        <v>0.41712408383271499</v>
      </c>
      <c r="CL323" s="4">
        <v>0.61654417726824895</v>
      </c>
      <c r="CM323" s="4">
        <v>0.32296909974636911</v>
      </c>
      <c r="CN323" s="4">
        <v>0.33717723595228621</v>
      </c>
      <c r="CO323" s="4">
        <v>-0.432727958238383</v>
      </c>
      <c r="CP323" s="4">
        <v>0.57305452821586444</v>
      </c>
      <c r="CQ323" s="4">
        <f t="shared" si="692"/>
        <v>-0.57655575991067654</v>
      </c>
      <c r="CR323" s="4">
        <f t="shared" si="693"/>
        <v>-0.7509846449080938</v>
      </c>
      <c r="CS323" s="4">
        <f t="shared" ref="CS323:CS386" si="760">DEGREES(ATAN2(CR323,CQ323))</f>
        <v>-142.48535791346913</v>
      </c>
      <c r="CT323" s="4" t="str">
        <f t="shared" ref="CT323:CT386" si="761">IF(AND(CS323&gt;=0,CS323&lt;=30),"happy",IF(AND(CS323&gt;30,CS323&lt;=60),"excited",IF(AND(CS323&gt;60,CS323&lt;=90),"alert",IF(AND(CS323&gt;90,CS323&lt;=120),"nervous",IF(AND(CS323&gt;120,CS323&lt;=150),"stressed",IF(AND(CS323&gt;150,CS323&lt;=180),"Upset",IF(AND(CS323&gt;=-180,CS323&lt;-150),"Sad",IF(AND(CS323&gt;=-150,CS323&lt;-120),"Depressed",IF(AND(CS323&gt;=-120,CS323&lt;-90),"Bored",IF(AND(CS323&gt;=-30,CS323&lt;0),"Contented",IF(AND(CS323&gt;=-60,CS323&lt;-30),"Relased",IF(AND(CS323&gt;=-90,CS323&lt;-60),"Calm",""))))))))))))</f>
        <v>Depressed</v>
      </c>
      <c r="CU323" s="2">
        <v>-6.2413996508706E-2</v>
      </c>
      <c r="CV323" s="2">
        <v>0.46737127655668298</v>
      </c>
      <c r="CW323" s="2">
        <v>-0.258674291691534</v>
      </c>
      <c r="CX323" s="2">
        <v>0.11155321712326299</v>
      </c>
      <c r="CY323" s="2">
        <v>-0.23097831708863001</v>
      </c>
      <c r="CZ323" s="2">
        <v>0.18677128558624601</v>
      </c>
      <c r="DA323" s="2">
        <v>0.88166690026702432</v>
      </c>
      <c r="DB323" s="2">
        <v>0.17053349465263631</v>
      </c>
      <c r="DC323" s="2">
        <v>-0.52978527306538903</v>
      </c>
      <c r="DD323" s="2">
        <v>-0.36330023391810851</v>
      </c>
      <c r="DE323" s="2">
        <f t="shared" si="694"/>
        <v>-0.56041781695372472</v>
      </c>
      <c r="DF323" s="2">
        <f t="shared" si="695"/>
        <v>-0.72861744366205983</v>
      </c>
      <c r="DG323" s="2">
        <f t="shared" ref="DG323:DG386" si="762">DEGREES(ATAN2(DF323,DE323))</f>
        <v>-142.43423097833031</v>
      </c>
      <c r="DH323" s="2" t="str">
        <f t="shared" ref="DH323:DH386" si="763">IF(AND(DG323&gt;=0,DG323&lt;=30),"happy",IF(AND(DG323&gt;30,DG323&lt;=60),"excited",IF(AND(DG323&gt;60,DG323&lt;=90),"alert",IF(AND(DG323&gt;90,DG323&lt;=120),"nervous",IF(AND(DG323&gt;120,DG323&lt;=150),"stressed",IF(AND(DG323&gt;150,DG323&lt;=180),"Upset",IF(AND(DG323&gt;=-180,DG323&lt;-150),"Sad",IF(AND(DG323&gt;=-150,DG323&lt;-120),"Depressed",IF(AND(DG323&gt;=-120,DG323&lt;-90),"Bored",IF(AND(DG323&gt;=-30,DG323&lt;0),"Contented",IF(AND(DG323&gt;=-60,DG323&lt;-30),"Relased",IF(AND(DG323&gt;=-90,DG323&lt;-60),"Calm",""))))))))))))</f>
        <v>Depressed</v>
      </c>
      <c r="DI323" s="7">
        <v>0.48063980093094999</v>
      </c>
      <c r="DJ323" s="7">
        <v>0.24310553525654199</v>
      </c>
      <c r="DK323" s="7">
        <v>0.19524710355946001</v>
      </c>
      <c r="DL323" s="7">
        <v>4.5488164265578397E-2</v>
      </c>
      <c r="DM323" s="7">
        <v>0.86159933052015003</v>
      </c>
      <c r="DN323" s="7">
        <v>0.72616502530286797</v>
      </c>
      <c r="DO323" s="7">
        <v>0.14546372474506655</v>
      </c>
      <c r="DP323" s="7">
        <v>4.6930306270031676E-2</v>
      </c>
      <c r="DQ323" s="7">
        <v>0.237534265674408</v>
      </c>
      <c r="DR323" s="7">
        <v>0.33262427512579373</v>
      </c>
      <c r="DS323" s="7">
        <f t="shared" si="696"/>
        <v>0.38251509151088303</v>
      </c>
      <c r="DT323" s="7">
        <f t="shared" si="697"/>
        <v>9.5210480940194797E-2</v>
      </c>
      <c r="DU323" s="7">
        <f t="shared" ref="DU323:DU386" si="764">DEGREES(ATAN2(DT323,DS323))</f>
        <v>76.022740803408936</v>
      </c>
      <c r="DV323" s="7" t="str">
        <f t="shared" ref="DV323:DV386" si="765">IF(AND(DU323&gt;=0,DU323&lt;=30),"happy",IF(AND(DU323&gt;30,DU323&lt;=60),"excited",IF(AND(DU323&gt;60,DU323&lt;=90),"alert",IF(AND(DU323&gt;90,DU323&lt;=120),"nervous",IF(AND(DU323&gt;120,DU323&lt;=150),"stressed",IF(AND(DU323&gt;150,DU323&lt;=180),"Upset",IF(AND(DU323&gt;=-180,DU323&lt;-150),"Sad",IF(AND(DU323&gt;=-150,DU323&lt;-120),"Depressed",IF(AND(DU323&gt;=-120,DU323&lt;-90),"Bored",IF(AND(DU323&gt;=-30,DU323&lt;0),"Contented",IF(AND(DU323&gt;=-60,DU323&lt;-30),"Relased",IF(AND(DU323&gt;=-90,DU323&lt;-60),"Calm",""))))))))))))</f>
        <v>alert</v>
      </c>
      <c r="DW323" s="8">
        <v>0.313521215666554</v>
      </c>
      <c r="DX323" s="8">
        <v>0.16715041342053</v>
      </c>
      <c r="DY323" s="8">
        <v>-0.122209399951262</v>
      </c>
      <c r="DZ323" s="8">
        <v>-0.15967140702965099</v>
      </c>
      <c r="EA323" s="8">
        <v>-7.4726569562627104E-2</v>
      </c>
      <c r="EB323" s="8">
        <v>-0.185216221812041</v>
      </c>
      <c r="EC323" s="8">
        <v>-0.51177613043332093</v>
      </c>
      <c r="ED323" s="8">
        <v>8.8383206314022154</v>
      </c>
      <c r="EE323" s="8">
        <v>0.146370802246024</v>
      </c>
      <c r="EF323" s="8">
        <v>-0.58643113078314058</v>
      </c>
      <c r="EG323" s="8">
        <f t="shared" si="698"/>
        <v>0.47560075813347558</v>
      </c>
      <c r="EH323" s="8">
        <f t="shared" si="699"/>
        <v>-0.18165463255145253</v>
      </c>
      <c r="EI323" s="8">
        <f t="shared" ref="EI323:EI386" si="766">DEGREES(ATAN2(EH323,EG323))</f>
        <v>110.90424363874463</v>
      </c>
      <c r="EJ323" s="8" t="str">
        <f t="shared" ref="EJ323:EJ386" si="767">IF(AND(EI323&gt;=0,EI323&lt;=30),"happy",IF(AND(EI323&gt;30,EI323&lt;=60),"excited",IF(AND(EI323&gt;60,EI323&lt;=90),"alert",IF(AND(EI323&gt;90,EI323&lt;=120),"nervous",IF(AND(EI323&gt;120,EI323&lt;=150),"stressed",IF(AND(EI323&gt;150,EI323&lt;=180),"Upset",IF(AND(EI323&gt;=-180,EI323&lt;-150),"Sad",IF(AND(EI323&gt;=-150,EI323&lt;-120),"Depressed",IF(AND(EI323&gt;=-120,EI323&lt;-90),"Bored",IF(AND(EI323&gt;=-30,EI323&lt;0),"Contented",IF(AND(EI323&gt;=-60,EI323&lt;-30),"Relased",IF(AND(EI323&gt;=-90,EI323&lt;-60),"Calm",""))))))))))))</f>
        <v>nervous</v>
      </c>
      <c r="EK323" s="1">
        <v>0.85706075349938304</v>
      </c>
      <c r="EL323" s="1">
        <v>-0.160519822189608</v>
      </c>
      <c r="EM323" s="1">
        <v>0.639512542235399</v>
      </c>
      <c r="EN323" s="1">
        <v>-0.28013781207673599</v>
      </c>
      <c r="EO323" s="1">
        <v>0.75577666555392697</v>
      </c>
      <c r="EP323" s="1">
        <v>-4.3394764252205301E-2</v>
      </c>
      <c r="EQ323" s="1">
        <v>0.39651395402939915</v>
      </c>
      <c r="ER323" s="1">
        <v>1.3737997706048011</v>
      </c>
      <c r="ES323" s="1">
        <v>1.0175805756889911</v>
      </c>
      <c r="ET323" s="1">
        <v>0.51594201288773522</v>
      </c>
      <c r="EU323" s="1">
        <f t="shared" si="700"/>
        <v>0.48388777970737307</v>
      </c>
      <c r="EV323" s="1">
        <f t="shared" si="701"/>
        <v>-0.62004165328825012</v>
      </c>
      <c r="EW323" s="1">
        <f t="shared" ref="EW323:EW386" si="768">DEGREES(ATAN2(EV323,EU323))</f>
        <v>142.03110503776523</v>
      </c>
      <c r="EX323" s="1" t="str">
        <f t="shared" ref="EX323:EX386" si="769">IF(AND(EW323&gt;=0,EW323&lt;=30),"happy",IF(AND(EW323&gt;30,EW323&lt;=60),"excited",IF(AND(EW323&gt;60,EW323&lt;=90),"alert",IF(AND(EW323&gt;90,EW323&lt;=120),"nervous",IF(AND(EW323&gt;120,EW323&lt;=150),"stressed",IF(AND(EW323&gt;150,EW323&lt;=180),"Upset",IF(AND(EW323&gt;=-180,EW323&lt;-150),"Sad",IF(AND(EW323&gt;=-150,EW323&lt;-120),"Depressed",IF(AND(EW323&gt;=-120,EW323&lt;-90),"Bored",IF(AND(EW323&gt;=-30,EW323&lt;0),"Contented",IF(AND(EW323&gt;=-60,EW323&lt;-30),"Relased",IF(AND(EW323&gt;=-90,EW323&lt;-60),"Calm",""))))))))))))</f>
        <v>stressed</v>
      </c>
      <c r="EY323" s="2">
        <v>0.89782420170654997</v>
      </c>
      <c r="EZ323" s="2">
        <v>-0.21376264993587499</v>
      </c>
      <c r="FA323" s="2">
        <v>7.7375043595534404E-2</v>
      </c>
      <c r="FB323" s="2">
        <v>0.242195068210631</v>
      </c>
      <c r="FC323" s="2">
        <v>0.69478116342948903</v>
      </c>
      <c r="FD323" s="2">
        <v>-0.17784267245285201</v>
      </c>
      <c r="FE323" s="2">
        <v>4.8583940057821601E-2</v>
      </c>
      <c r="FF323" s="2">
        <v>-0.6184672535431377</v>
      </c>
      <c r="FG323" s="2">
        <v>1.111586851642425</v>
      </c>
      <c r="FH323" s="2">
        <v>0.46716572650365562</v>
      </c>
      <c r="FI323" s="2">
        <f t="shared" si="702"/>
        <v>0.98826256856257455</v>
      </c>
      <c r="FJ323" s="2">
        <f t="shared" si="703"/>
        <v>0.32182284890392654</v>
      </c>
      <c r="FK323" s="2">
        <f t="shared" ref="FK323:FK386" si="770">DEGREES(ATAN2(FJ323,FI323))</f>
        <v>71.962415053789471</v>
      </c>
      <c r="FL323" s="2" t="str">
        <f t="shared" ref="FL323:FL386" si="771">IF(AND(FK323&gt;=0,FK323&lt;=30),"happy",IF(AND(FK323&gt;30,FK323&lt;=60),"excited",IF(AND(FK323&gt;60,FK323&lt;=90),"alert",IF(AND(FK323&gt;90,FK323&lt;=120),"nervous",IF(AND(FK323&gt;120,FK323&lt;=150),"stressed",IF(AND(FK323&gt;150,FK323&lt;=180),"Upset",IF(AND(FK323&gt;=-180,FK323&lt;-150),"Sad",IF(AND(FK323&gt;=-150,FK323&lt;-120),"Depressed",IF(AND(FK323&gt;=-120,FK323&lt;-90),"Bored",IF(AND(FK323&gt;=-30,FK323&lt;0),"Contented",IF(AND(FK323&gt;=-60,FK323&lt;-30),"Relased",IF(AND(FK323&gt;=-90,FK323&lt;-60),"Calm",""))))))))))))</f>
        <v>alert</v>
      </c>
      <c r="FM323" s="7">
        <v>0.42015388670161502</v>
      </c>
      <c r="FN323" s="7">
        <v>0.13840134981805599</v>
      </c>
      <c r="FO323" s="7">
        <v>0.126374929438479</v>
      </c>
      <c r="FP323" s="7">
        <v>0.14808354864316101</v>
      </c>
      <c r="FQ323" s="7">
        <v>-1.49178866692445E-2</v>
      </c>
      <c r="FR323" s="7">
        <v>5.7067890483430403E-2</v>
      </c>
      <c r="FS323" s="7">
        <v>0.31185513979109475</v>
      </c>
      <c r="FT323" s="7">
        <v>0.75757980342462583</v>
      </c>
      <c r="FU323" s="7">
        <v>0.28175253688355906</v>
      </c>
      <c r="FV323" s="7">
        <v>0.49137213320526135</v>
      </c>
      <c r="FW323" s="7">
        <f t="shared" si="704"/>
        <v>0.47653970921011446</v>
      </c>
      <c r="FX323" s="7">
        <f t="shared" si="705"/>
        <v>2.4132408519673909E-2</v>
      </c>
      <c r="FY323" s="7">
        <f t="shared" ref="FY323:FY386" si="772">DEGREES(ATAN2(FX323,FW323))</f>
        <v>87.100965607347902</v>
      </c>
      <c r="FZ323" s="7" t="str">
        <f t="shared" ref="FZ323:FZ386" si="773">IF(AND(FY323&gt;=0,FY323&lt;=30),"happy",IF(AND(FY323&gt;30,FY323&lt;=60),"excited",IF(AND(FY323&gt;60,FY323&lt;=90),"alert",IF(AND(FY323&gt;90,FY323&lt;=120),"nervous",IF(AND(FY323&gt;120,FY323&lt;=150),"stressed",IF(AND(FY323&gt;150,FY323&lt;=180),"Upset",IF(AND(FY323&gt;=-180,FY323&lt;-150),"Sad",IF(AND(FY323&gt;=-150,FY323&lt;-120),"Depressed",IF(AND(FY323&gt;=-120,FY323&lt;-90),"Bored",IF(AND(FY323&gt;=-30,FY323&lt;0),"Contented",IF(AND(FY323&gt;=-60,FY323&lt;-30),"Relased",IF(AND(FY323&gt;=-90,FY323&lt;-60),"Calm",""))))))))))))</f>
        <v>alert</v>
      </c>
      <c r="GA323" s="4">
        <v>0.20120467115301699</v>
      </c>
      <c r="GB323" s="4">
        <v>0.50585459371528096</v>
      </c>
      <c r="GC323" s="4">
        <v>0.49001604969927698</v>
      </c>
      <c r="GD323" s="4">
        <v>0.51641542894263104</v>
      </c>
      <c r="GE323" s="4">
        <v>0.24336358726662</v>
      </c>
      <c r="GF323" s="4">
        <v>0.31170423984112999</v>
      </c>
      <c r="GG323" s="4">
        <v>1.1022290512624517</v>
      </c>
      <c r="GH323" s="4">
        <v>0.63165537175618902</v>
      </c>
      <c r="GI323" s="4">
        <v>-0.30464992256226398</v>
      </c>
      <c r="GJ323" s="4">
        <v>1.4234046969589929</v>
      </c>
      <c r="GK323" s="4">
        <f t="shared" si="706"/>
        <v>-0.3042360817439409</v>
      </c>
      <c r="GL323" s="4">
        <f t="shared" si="707"/>
        <v>-0.10820827177013981</v>
      </c>
      <c r="GM323" s="4">
        <f t="shared" ref="GM323:GM386" si="774">DEGREES(ATAN2(GL323,GK323))</f>
        <v>-109.5790512969742</v>
      </c>
      <c r="GN323" s="4" t="str">
        <f t="shared" ref="GN323:GN386" si="775">IF(AND(GM323&gt;=0,GM323&lt;=30),"happy",IF(AND(GM323&gt;30,GM323&lt;=60),"excited",IF(AND(GM323&gt;60,GM323&lt;=90),"alert",IF(AND(GM323&gt;90,GM323&lt;=120),"nervous",IF(AND(GM323&gt;120,GM323&lt;=150),"stressed",IF(AND(GM323&gt;150,GM323&lt;=180),"Upset",IF(AND(GM323&gt;=-180,GM323&lt;-150),"Sad",IF(AND(GM323&gt;=-150,GM323&lt;-120),"Depressed",IF(AND(GM323&gt;=-120,GM323&lt;-90),"Bored",IF(AND(GM323&gt;=-30,GM323&lt;0),"Contented",IF(AND(GM323&gt;=-60,GM323&lt;-30),"Relased",IF(AND(GM323&gt;=-90,GM323&lt;-60),"Calm",""))))))))))))</f>
        <v>Bored</v>
      </c>
      <c r="GO323" s="6">
        <v>0.56068383134446798</v>
      </c>
      <c r="GP323" s="6">
        <v>0.47860712824471102</v>
      </c>
      <c r="GQ323" s="6">
        <v>0.40412213826882698</v>
      </c>
      <c r="GR323" s="6">
        <v>0.188390702243799</v>
      </c>
      <c r="GS323" s="6">
        <v>0.31367641574682698</v>
      </c>
      <c r="GT323" s="6">
        <v>4.0785482893095297E-2</v>
      </c>
      <c r="GU323" s="6">
        <v>0.46219180207838428</v>
      </c>
      <c r="GV323" s="6">
        <v>0.36271348148580956</v>
      </c>
      <c r="GW323" s="6">
        <v>8.2076703099756954E-2</v>
      </c>
      <c r="GX323" s="6">
        <v>0.57011257054217057</v>
      </c>
      <c r="GY323" s="6">
        <f t="shared" si="708"/>
        <v>5.8621939009046997E-2</v>
      </c>
      <c r="GZ323" s="6">
        <f t="shared" si="709"/>
        <v>-0.4993798340026514</v>
      </c>
      <c r="HA323" s="6">
        <f t="shared" ref="HA323:HA386" si="776">DEGREES(ATAN2(GZ323,GY323))</f>
        <v>173.30472033272233</v>
      </c>
      <c r="HB323" s="6" t="str">
        <f t="shared" ref="HB323:HB386" si="777">IF(AND(HA323&gt;=0,HA323&lt;=30),"happy",IF(AND(HA323&gt;30,HA323&lt;=60),"excited",IF(AND(HA323&gt;60,HA323&lt;=90),"alert",IF(AND(HA323&gt;90,HA323&lt;=120),"nervous",IF(AND(HA323&gt;120,HA323&lt;=150),"stressed",IF(AND(HA323&gt;150,HA323&lt;=180),"Upset",IF(AND(HA323&gt;=-180,HA323&lt;-150),"Sad",IF(AND(HA323&gt;=-150,HA323&lt;-120),"Depressed",IF(AND(HA323&gt;=-120,HA323&lt;-90),"Bored",IF(AND(HA323&gt;=-30,HA323&lt;0),"Contented",IF(AND(HA323&gt;=-60,HA323&lt;-30),"Relased",IF(AND(HA323&gt;=-90,HA323&lt;-60),"Calm",""))))))))))))</f>
        <v>Upset</v>
      </c>
      <c r="HI323" s="2">
        <v>0</v>
      </c>
      <c r="HJ323" s="2">
        <v>0</v>
      </c>
      <c r="HK323" s="2">
        <v>0</v>
      </c>
      <c r="HL323" s="2">
        <v>0</v>
      </c>
      <c r="HM323" s="2" t="e">
        <f t="shared" si="710"/>
        <v>#DIV/0!</v>
      </c>
      <c r="HN323" s="2" t="e">
        <f t="shared" si="711"/>
        <v>#DIV/0!</v>
      </c>
      <c r="HO323" s="2" t="e">
        <f t="shared" ref="HO323:HO386" si="778">IF(AND(HM323&gt;=0,HM323&lt;=0.33,HN323&gt;=0,HN323&lt;=0.33),"happy",IF(AND(HM323&gt;0.33,HM323&lt;=0.67,HN323&gt;0.33,HN323&lt;=0.67),"excited",IF(AND(HM323&gt;0.67,HM323&lt;=1,HN323&gt;0.67,HN323&lt;=1),"alert",IF(AND(HM323&gt;=0,HM323&lt;=0.33,HN323&lt;=0,HN323&gt;=-0.33),"upset",IF(AND(HM323&gt;0.33,HM323&lt;=0.67,HN323&lt;-0.33,HN323&gt;=-0.67),"stressed",IF(AND(HM323&gt;0.67,HM323&lt;=1,HN323&lt;-0.67,HN323&gt;=-1),"nervous",IF(AND(HM323&lt;0,HM323&gt;=-0.33,HN323&lt;0,HN323&gt;=-0.33),"Sad",IF(AND(HM323&lt;-0.33,HM323&gt;=-0.67,HN323&lt;-0.33,HN323&gt;=-0.67),"Depressed",IF(AND(HM323&lt;-0.67,HM323&gt;=-1,HN323&lt;-0.67,HN323&gt;=-1),"Bored",IF(AND(HM323&lt;0,HM323&gt;=-0.33,HN323&gt;0,HN323&lt;=0.33),"Contented",IF(AND(HM323&lt;-0.33,HM323&gt;=-0.67,HN323&gt;0.33,HN323&lt;=0.67),"Relased",IF(AND(HM323&lt;-0.67,HM323&gt;=-1,HN323&gt;0.67,HN323&lt;=1),"Calm",""))))))))))))</f>
        <v>#DIV/0!</v>
      </c>
      <c r="HP323" s="2" t="e">
        <f t="shared" ref="HP323:HP386" si="779">DEGREES(ATAN2(HO323,HN323))</f>
        <v>#DIV/0!</v>
      </c>
      <c r="HQ323" s="4">
        <v>1.3355410974754101</v>
      </c>
      <c r="HR323" s="4">
        <v>1.0203275914636201</v>
      </c>
      <c r="HS323" s="4">
        <v>0.55865273748833</v>
      </c>
      <c r="HT323" s="4">
        <v>0.78303267906888796</v>
      </c>
      <c r="HU323" s="4">
        <v>1.2456321773839301</v>
      </c>
      <c r="HV323" s="4">
        <v>0.97444027249642196</v>
      </c>
      <c r="HW323" s="4">
        <v>0.21643364392836956</v>
      </c>
      <c r="HX323" s="4">
        <v>0.39254325940182339</v>
      </c>
      <c r="HY323" s="4">
        <v>0.31521350601178999</v>
      </c>
      <c r="HZ323" s="4">
        <v>0.5695077246268121</v>
      </c>
      <c r="IA323" s="4">
        <f t="shared" si="712"/>
        <v>0.58369675877591143</v>
      </c>
      <c r="IB323" s="4">
        <f t="shared" si="713"/>
        <v>-0.35807914660983786</v>
      </c>
      <c r="IC323" s="4">
        <f t="shared" ref="IC323:IC386" si="780">DEGREES(ATAN2(IB323,IA323))</f>
        <v>121.52777387920082</v>
      </c>
      <c r="ID323" s="4" t="str">
        <f t="shared" ref="ID323:ID386" si="781">IF(AND(IC323&gt;=0,IC323&lt;=30),"happy",IF(AND(IC323&gt;30,IC323&lt;=60),"excited",IF(AND(IC323&gt;60,IC323&lt;=90),"alert",IF(AND(IC323&gt;90,IC323&lt;=120),"nervous",IF(AND(IC323&gt;120,IC323&lt;=150),"stressed",IF(AND(IC323&gt;150,IC323&lt;=180),"Upset",IF(AND(IC323&gt;=-180,IC323&lt;-150),"Sad",IF(AND(IC323&gt;=-150,IC323&lt;-120),"Depressed",IF(AND(IC323&gt;=-120,IC323&lt;-90),"Bored",IF(AND(IC323&gt;=-30,IC323&lt;0),"Contented",IF(AND(IC323&gt;=-60,IC323&lt;-30),"Relased",IF(AND(IC323&gt;=-90,IC323&lt;-60),"Calm",""))))))))))))</f>
        <v>stressed</v>
      </c>
      <c r="IE323" s="6">
        <v>0.107886269722275</v>
      </c>
      <c r="IF323" s="6">
        <v>0.519139674557348</v>
      </c>
      <c r="IG323" s="6">
        <v>0.38857732643103698</v>
      </c>
      <c r="IH323" s="6">
        <v>0.424791136129897</v>
      </c>
      <c r="II323" s="6">
        <v>-0.105990347163626</v>
      </c>
      <c r="IJ323" s="6">
        <v>1.0246601759187199</v>
      </c>
      <c r="IK323" s="6">
        <v>204.95421854568303</v>
      </c>
      <c r="IL323" s="6">
        <v>0.27515946189455998</v>
      </c>
      <c r="IM323" s="6">
        <v>-0.411253404835073</v>
      </c>
      <c r="IN323" s="6">
        <v>1.2971847018154823</v>
      </c>
      <c r="IO323" s="6">
        <f t="shared" si="714"/>
        <v>-0.52599332142456556</v>
      </c>
      <c r="IP323" s="6">
        <f t="shared" si="715"/>
        <v>0.56022915913625893</v>
      </c>
      <c r="IQ323" s="6">
        <f t="shared" ref="IQ323:IQ386" si="782">DEGREES(ATAN2(IP323,IO323))</f>
        <v>-43.194734605682626</v>
      </c>
      <c r="IR323" s="6" t="str">
        <f t="shared" ref="IR323:IR386" si="783">IF(AND(IQ323&gt;=0,IQ323&lt;=30),"happy",IF(AND(IQ323&gt;30,IQ323&lt;=60),"excited",IF(AND(IQ323&gt;60,IQ323&lt;=90),"alert",IF(AND(IQ323&gt;90,IQ323&lt;=120),"nervous",IF(AND(IQ323&gt;120,IQ323&lt;=150),"stressed",IF(AND(IQ323&gt;150,IQ323&lt;=180),"Upset",IF(AND(IQ323&gt;=-180,IQ323&lt;-150),"Sad",IF(AND(IQ323&gt;=-150,IQ323&lt;-120),"Depressed",IF(AND(IQ323&gt;=-120,IQ323&lt;-90),"Bored",IF(AND(IQ323&gt;=-30,IQ323&lt;0),"Contented",IF(AND(IQ323&gt;=-60,IQ323&lt;-30),"Relased",IF(AND(IQ323&gt;=-90,IQ323&lt;-60),"Calm",""))))))))))))</f>
        <v>Relased</v>
      </c>
      <c r="IS323" s="4">
        <v>0.25685719103010302</v>
      </c>
      <c r="IT323" s="4">
        <v>0.45722723372764601</v>
      </c>
      <c r="IU323" s="4">
        <v>-4.6629382674364298E-2</v>
      </c>
      <c r="IV323" s="4">
        <v>0.22301002353770899</v>
      </c>
      <c r="IW323" s="4">
        <v>-2.1083119952096E-2</v>
      </c>
      <c r="IX323" s="4">
        <v>-8.5936104075674494E-2</v>
      </c>
      <c r="IY323" s="4">
        <v>-0.19777146172675084</v>
      </c>
      <c r="IZ323" s="4">
        <v>0.60063385771361322</v>
      </c>
      <c r="JA323" s="4">
        <v>-0.20037004269754299</v>
      </c>
      <c r="JB323" s="4">
        <v>0.24700250383304651</v>
      </c>
      <c r="JC323" s="4">
        <f t="shared" si="716"/>
        <v>-0.18288357381577236</v>
      </c>
      <c r="JD323" s="4">
        <f t="shared" si="717"/>
        <v>3.5033693650255771E-2</v>
      </c>
      <c r="JE323" s="4">
        <f t="shared" ref="JE323:JE386" si="784">DEGREES(ATAN2(JD323,JC323))</f>
        <v>-79.155634465659446</v>
      </c>
      <c r="JF323" s="4" t="str">
        <f t="shared" ref="JF323:JF386" si="785">IF(AND(JE323&gt;=0,JE323&lt;=30),"happy",IF(AND(JE323&gt;30,JE323&lt;=60),"excited",IF(AND(JE323&gt;60,JE323&lt;=90),"alert",IF(AND(JE323&gt;90,JE323&lt;=120),"nervous",IF(AND(JE323&gt;120,JE323&lt;=150),"stressed",IF(AND(JE323&gt;150,JE323&lt;=180),"Upset",IF(AND(JE323&gt;=-180,JE323&lt;-150),"Sad",IF(AND(JE323&gt;=-150,JE323&lt;-120),"Depressed",IF(AND(JE323&gt;=-120,JE323&lt;-90),"Bored",IF(AND(JE323&gt;=-30,JE323&lt;0),"Contented",IF(AND(JE323&gt;=-60,JE323&lt;-30),"Relased",IF(AND(JE323&gt;=-90,JE323&lt;-60),"Calm",""))))))))))))</f>
        <v>Calm</v>
      </c>
      <c r="JG323" s="6">
        <v>-0.113188396394689</v>
      </c>
      <c r="JH323" s="6">
        <v>0.764175030957014</v>
      </c>
      <c r="JI323" s="6">
        <v>-4.4854802183470703E-2</v>
      </c>
      <c r="JJ323" s="6">
        <v>0.12909412889706401</v>
      </c>
      <c r="JK323" s="6">
        <v>-0.40784045792711499</v>
      </c>
      <c r="JL323" s="6">
        <v>0.350163992791163</v>
      </c>
      <c r="JM323" s="6">
        <v>8.6088902392662786E-2</v>
      </c>
      <c r="JN323" s="6">
        <v>0.11584816303286642</v>
      </c>
      <c r="JO323" s="6">
        <v>-0.87736342735170303</v>
      </c>
      <c r="JP323" s="6">
        <v>0.12940254414014132</v>
      </c>
      <c r="JQ323" s="6">
        <f t="shared" si="718"/>
        <v>-0.99959091736309502</v>
      </c>
      <c r="JR323" s="6">
        <f t="shared" si="719"/>
        <v>0.12222734027292259</v>
      </c>
      <c r="JS323" s="6">
        <f t="shared" ref="JS323:JS386" si="786">DEGREES(ATAN2(JR323,JQ323))</f>
        <v>-83.028630512496846</v>
      </c>
      <c r="JT323" s="6" t="str">
        <f t="shared" ref="JT323:JT386" si="787">IF(AND(JS323&gt;=0,JS323&lt;=30),"happy",IF(AND(JS323&gt;30,JS323&lt;=60),"excited",IF(AND(JS323&gt;60,JS323&lt;=90),"alert",IF(AND(JS323&gt;90,JS323&lt;=120),"nervous",IF(AND(JS323&gt;120,JS323&lt;=150),"stressed",IF(AND(JS323&gt;150,JS323&lt;=180),"Upset",IF(AND(JS323&gt;=-180,JS323&lt;-150),"Sad",IF(AND(JS323&gt;=-150,JS323&lt;-120),"Depressed",IF(AND(JS323&gt;=-120,JS323&lt;-90),"Bored",IF(AND(JS323&gt;=-30,JS323&lt;0),"Contented",IF(AND(JS323&gt;=-60,JS323&lt;-30),"Relased",IF(AND(JS323&gt;=-90,JS323&lt;-60),"Calm",""))))))))))))</f>
        <v>Calm</v>
      </c>
      <c r="JU323" s="2">
        <v>0.77626983818161399</v>
      </c>
      <c r="JV323" s="2">
        <v>0.15902939993398699</v>
      </c>
      <c r="JW323" s="2">
        <v>0.611790066650719</v>
      </c>
      <c r="JX323" s="2">
        <v>0.167885727090406</v>
      </c>
      <c r="JY323" s="2">
        <v>0.5326517730075</v>
      </c>
      <c r="JZ323" s="2">
        <v>0.61442404219928104</v>
      </c>
      <c r="KA323" s="2">
        <v>0.46740008066252875</v>
      </c>
      <c r="KB323" s="2">
        <v>0.21705990037016196</v>
      </c>
      <c r="KC323" s="2">
        <v>0.61724043824762698</v>
      </c>
      <c r="KD323" s="2">
        <v>0.83361106474541857</v>
      </c>
      <c r="KE323" s="2">
        <f t="shared" si="720"/>
        <v>0.83890441611045352</v>
      </c>
      <c r="KF323" s="2">
        <f t="shared" si="721"/>
        <v>0.27321498950118861</v>
      </c>
      <c r="KG323" s="2">
        <f t="shared" ref="KG323:KG386" si="788">DEGREES(ATAN2(KF323,KE323))</f>
        <v>71.960569427541699</v>
      </c>
      <c r="KH323" s="2" t="str">
        <f t="shared" ref="KH323:KH386" si="789">IF(AND(KG323&gt;=0,KG323&lt;=30),"happy",IF(AND(KG323&gt;30,KG323&lt;=60),"excited",IF(AND(KG323&gt;60,KG323&lt;=90),"alert",IF(AND(KG323&gt;90,KG323&lt;=120),"nervous",IF(AND(KG323&gt;120,KG323&lt;=150),"stressed",IF(AND(KG323&gt;150,KG323&lt;=180),"Upset",IF(AND(KG323&gt;=-180,KG323&lt;-150),"Sad",IF(AND(KG323&gt;=-150,KG323&lt;-120),"Depressed",IF(AND(KG323&gt;=-120,KG323&lt;-90),"Bored",IF(AND(KG323&gt;=-30,KG323&lt;0),"Contented",IF(AND(KG323&gt;=-60,KG323&lt;-30),"Relased",IF(AND(KG323&gt;=-90,KG323&lt;-60),"Calm",""))))))))))))</f>
        <v>alert</v>
      </c>
      <c r="KI323" s="7">
        <v>0.57050009682147695</v>
      </c>
      <c r="KJ323" s="7">
        <v>0.41255216802372202</v>
      </c>
      <c r="KK323" s="7">
        <v>-1.9788496250168201E-2</v>
      </c>
      <c r="KL323" s="7">
        <v>0.142026297730973</v>
      </c>
      <c r="KM323" s="7">
        <v>0.25961847394083898</v>
      </c>
      <c r="KN323" s="7">
        <v>-2.3974710897427799E-2</v>
      </c>
      <c r="KO323" s="7">
        <v>-2.3838156315423704E-2</v>
      </c>
      <c r="KP323" s="7">
        <v>0.36550318379589392</v>
      </c>
      <c r="KQ323" s="7">
        <v>0.15794792879775493</v>
      </c>
      <c r="KR323" s="7">
        <v>0.12434517049818665</v>
      </c>
      <c r="KS323" s="7">
        <f t="shared" si="722"/>
        <v>0.25956966018087324</v>
      </c>
      <c r="KT323" s="7">
        <f t="shared" si="723"/>
        <v>9.8258573122657955E-2</v>
      </c>
      <c r="KU323" s="7">
        <f t="shared" ref="KU323:KU386" si="790">DEGREES(ATAN2(KT323,KS323))</f>
        <v>69.266133732421835</v>
      </c>
      <c r="KV323" s="7" t="str">
        <f t="shared" ref="KV323:KV386" si="791">IF(AND(KU323&gt;=0,KU323&lt;=30),"happy",IF(AND(KU323&gt;30,KU323&lt;=60),"excited",IF(AND(KU323&gt;60,KU323&lt;=90),"alert",IF(AND(KU323&gt;90,KU323&lt;=120),"nervous",IF(AND(KU323&gt;120,KU323&lt;=150),"stressed",IF(AND(KU323&gt;150,KU323&lt;=180),"Upset",IF(AND(KU323&gt;=-180,KU323&lt;-150),"Sad",IF(AND(KU323&gt;=-150,KU323&lt;-120),"Depressed",IF(AND(KU323&gt;=-120,KU323&lt;-90),"Bored",IF(AND(KU323&gt;=-30,KU323&lt;0),"Contented",IF(AND(KU323&gt;=-60,KU323&lt;-30),"Relased",IF(AND(KU323&gt;=-90,KU323&lt;-60),"Calm",""))))))))))))</f>
        <v>alert</v>
      </c>
      <c r="KW323" s="2">
        <v>0.52474434091646804</v>
      </c>
      <c r="KX323" s="2">
        <v>0.90399926766741001</v>
      </c>
      <c r="KY323" s="2">
        <v>0.39474846198082397</v>
      </c>
      <c r="KZ323" s="2">
        <v>0.233391285114704</v>
      </c>
      <c r="LA323" s="2">
        <v>0.22382593735328801</v>
      </c>
      <c r="LB323" s="2">
        <v>0.59967421192786496</v>
      </c>
      <c r="LC323" s="2">
        <v>0.52733654199208235</v>
      </c>
      <c r="LD323" s="2">
        <v>0.15521407292328052</v>
      </c>
      <c r="LE323" s="2">
        <v>-0.37925492675094197</v>
      </c>
      <c r="LF323" s="2">
        <v>0.43964483432973583</v>
      </c>
      <c r="LG323" s="2">
        <f t="shared" si="724"/>
        <v>-0.4900784252578454</v>
      </c>
      <c r="LH323" s="2">
        <f t="shared" si="725"/>
        <v>0.12502446291897917</v>
      </c>
      <c r="LI323" s="2">
        <f t="shared" ref="LI323:LI386" si="792">DEGREES(ATAN2(LH323,LG323))</f>
        <v>-75.688469559735751</v>
      </c>
      <c r="LJ323" s="2" t="str">
        <f t="shared" ref="LJ323:LJ386" si="793">IF(AND(LI323&gt;=0,LI323&lt;=30),"happy",IF(AND(LI323&gt;30,LI323&lt;=60),"excited",IF(AND(LI323&gt;60,LI323&lt;=90),"alert",IF(AND(LI323&gt;90,LI323&lt;=120),"nervous",IF(AND(LI323&gt;120,LI323&lt;=150),"stressed",IF(AND(LI323&gt;150,LI323&lt;=180),"Upset",IF(AND(LI323&gt;=-180,LI323&lt;-150),"Sad",IF(AND(LI323&gt;=-150,LI323&lt;-120),"Depressed",IF(AND(LI323&gt;=-120,LI323&lt;-90),"Bored",IF(AND(LI323&gt;=-30,LI323&lt;0),"Contented",IF(AND(LI323&gt;=-60,LI323&lt;-30),"Relased",IF(AND(LI323&gt;=-90,LI323&lt;-60),"Calm",""))))))))))))</f>
        <v>Calm</v>
      </c>
      <c r="LK323" s="4">
        <v>0.51135713567794905</v>
      </c>
      <c r="LL323" s="4">
        <v>0.51795881915604003</v>
      </c>
      <c r="LM323" s="4">
        <v>3.6645399958679797E-2</v>
      </c>
      <c r="LN323" s="4">
        <v>0.14433309610044601</v>
      </c>
      <c r="LO323" s="4">
        <v>0.26740156943670201</v>
      </c>
      <c r="LP323" s="4">
        <v>0.356462723130134</v>
      </c>
      <c r="LQ323" s="4">
        <v>4.7056167357108075E-2</v>
      </c>
      <c r="LR323" s="4">
        <v>0.16506123090596247</v>
      </c>
      <c r="LS323" s="4">
        <v>-6.6016834780909806E-3</v>
      </c>
      <c r="LT323" s="4">
        <v>0.17582404626023163</v>
      </c>
      <c r="LU323" s="4">
        <f t="shared" si="726"/>
        <v>0.20924077649242756</v>
      </c>
      <c r="LV323" s="4">
        <f t="shared" si="727"/>
        <v>-7.1192691032005762E-2</v>
      </c>
      <c r="LW323" s="4">
        <f t="shared" ref="LW323:LW386" si="794">DEGREES(ATAN2(LV323,LU323))</f>
        <v>108.79050792885293</v>
      </c>
      <c r="LX323" s="4" t="str">
        <f t="shared" ref="LX323:LX386" si="795">IF(AND(LW323&gt;=0,LW323&lt;=30),"happy",IF(AND(LW323&gt;30,LW323&lt;=60),"excited",IF(AND(LW323&gt;60,LW323&lt;=90),"alert",IF(AND(LW323&gt;90,LW323&lt;=120),"nervous",IF(AND(LW323&gt;120,LW323&lt;=150),"stressed",IF(AND(LW323&gt;150,LW323&lt;=180),"Upset",IF(AND(LW323&gt;=-180,LW323&lt;-150),"Sad",IF(AND(LW323&gt;=-150,LW323&lt;-120),"Depressed",IF(AND(LW323&gt;=-120,LW323&lt;-90),"Bored",IF(AND(LW323&gt;=-30,LW323&lt;0),"Contented",IF(AND(LW323&gt;=-60,LW323&lt;-30),"Relased",IF(AND(LW323&gt;=-90,LW323&lt;-60),"Calm",""))))))))))))</f>
        <v>nervous</v>
      </c>
      <c r="LY323" s="6">
        <v>0.49262426857688402</v>
      </c>
      <c r="LZ323" s="6">
        <v>0.47148424365330099</v>
      </c>
      <c r="MA323" s="6">
        <v>0.112732237322736</v>
      </c>
      <c r="MB323" s="6">
        <v>7.1091253302624099E-2</v>
      </c>
      <c r="MC323" s="6">
        <v>9.7286057221384004E-2</v>
      </c>
      <c r="MD323" s="6">
        <v>0.333434314436799</v>
      </c>
      <c r="ME323" s="6">
        <v>0.19110063410093131</v>
      </c>
      <c r="MF323" s="6">
        <v>8.8321051351218038E-2</v>
      </c>
      <c r="MG323" s="6">
        <v>2.1140024923583023E-2</v>
      </c>
      <c r="MH323" s="6">
        <v>0.19066680595956761</v>
      </c>
      <c r="MI323" s="6">
        <f t="shared" si="728"/>
        <v>3.3215405214803262E-2</v>
      </c>
      <c r="MJ323" s="6">
        <f t="shared" si="729"/>
        <v>5.7618752202552415E-2</v>
      </c>
      <c r="MK323" s="6">
        <f t="shared" ref="MK323:MK386" si="796">DEGREES(ATAN2(MJ323,MI323))</f>
        <v>29.962101428467978</v>
      </c>
      <c r="ML323" s="6" t="str">
        <f t="shared" ref="ML323:ML386" si="797">IF(AND(MK323&gt;=0,MK323&lt;=30),"happy",IF(AND(MK323&gt;30,MK323&lt;=60),"excited",IF(AND(MK323&gt;60,MK323&lt;=90),"alert",IF(AND(MK323&gt;90,MK323&lt;=120),"nervous",IF(AND(MK323&gt;120,MK323&lt;=150),"stressed",IF(AND(MK323&gt;150,MK323&lt;=180),"Upset",IF(AND(MK323&gt;=-180,MK323&lt;-150),"Sad",IF(AND(MK323&gt;=-150,MK323&lt;-120),"Depressed",IF(AND(MK323&gt;=-120,MK323&lt;-90),"Bored",IF(AND(MK323&gt;=-30,MK323&lt;0),"Contented",IF(AND(MK323&gt;=-60,MK323&lt;-30),"Relased",IF(AND(MK323&gt;=-90,MK323&lt;-60),"Calm",""))))))))))))</f>
        <v>happy</v>
      </c>
      <c r="MM323" s="2">
        <v>0.72510715306463602</v>
      </c>
      <c r="MN323" s="2">
        <v>0.55980632965121802</v>
      </c>
      <c r="MO323" s="2">
        <v>0.15884713609910101</v>
      </c>
      <c r="MP323" s="2">
        <v>0.22393093868587499</v>
      </c>
      <c r="MQ323" s="2">
        <v>0.68457506031000503</v>
      </c>
      <c r="MR323" s="2">
        <v>0.44527934275942999</v>
      </c>
      <c r="MS323" s="2">
        <v>0.112682939879646</v>
      </c>
      <c r="MT323" s="2">
        <v>0.2227978617472357</v>
      </c>
      <c r="MU323" s="2">
        <v>0.16530082341341801</v>
      </c>
      <c r="MV323" s="2">
        <v>0.29790182758135447</v>
      </c>
      <c r="MW323" s="2">
        <f t="shared" si="730"/>
        <v>0.49283614543730558</v>
      </c>
      <c r="MX323" s="2">
        <f t="shared" si="731"/>
        <v>0.24047495744269742</v>
      </c>
      <c r="MY323" s="2">
        <f t="shared" ref="MY323:MY386" si="798">DEGREES(ATAN2(MX323,MW323))</f>
        <v>63.990354802298803</v>
      </c>
      <c r="MZ323" s="2" t="str">
        <f t="shared" ref="MZ323:MZ386" si="799">IF(AND(MY323&gt;=0,MY323&lt;=30),"happy",IF(AND(MY323&gt;30,MY323&lt;=60),"excited",IF(AND(MY323&gt;60,MY323&lt;=90),"alert",IF(AND(MY323&gt;90,MY323&lt;=120),"nervous",IF(AND(MY323&gt;120,MY323&lt;=150),"stressed",IF(AND(MY323&gt;150,MY323&lt;=180),"Upset",IF(AND(MY323&gt;=-180,MY323&lt;-150),"Sad",IF(AND(MY323&gt;=-150,MY323&lt;-120),"Depressed",IF(AND(MY323&gt;=-120,MY323&lt;-90),"Bored",IF(AND(MY323&gt;=-30,MY323&lt;0),"Contented",IF(AND(MY323&gt;=-60,MY323&lt;-30),"Relased",IF(AND(MY323&gt;=-90,MY323&lt;-60),"Calm",""))))))))))))</f>
        <v>alert</v>
      </c>
      <c r="NK323" s="7">
        <f t="shared" si="732"/>
        <v>5.2959786961425781E-2</v>
      </c>
      <c r="NL323" s="7">
        <f t="shared" si="733"/>
        <v>4.4546745186410774E-2</v>
      </c>
      <c r="NM323" s="7">
        <f t="shared" ref="NM323:NM386" si="800">DEGREES(ATAN2(NL323,NK323))</f>
        <v>49.931371470164912</v>
      </c>
      <c r="NN323" s="7" t="str">
        <f t="shared" ref="NN323:NN386" si="801">IF(AND(NM323&gt;=0,NM323&lt;=30),"happy",IF(AND(NM323&gt;30,NM323&lt;=60),"excited",IF(AND(NM323&gt;60,NM323&lt;=90),"alert",IF(AND(NM323&gt;90,NM323&lt;=120),"nervous",IF(AND(NM323&gt;120,NM323&lt;=150),"stressed",IF(AND(NM323&gt;150,NM323&lt;=180),"Upset",IF(AND(NM323&gt;=-180,NM323&lt;-150),"Sad",IF(AND(NM323&gt;=-150,NM323&lt;-120),"Depressed",IF(AND(NM323&gt;=-120,NM323&lt;-90),"Bored",IF(AND(NM323&gt;=-30,NM323&lt;0),"Contented",IF(AND(NM323&gt;=-60,NM323&lt;-30),"Relased",IF(AND(NM323&gt;=-90,NM323&lt;-60),"Calm",""))))))))))))</f>
        <v>excited</v>
      </c>
      <c r="NO323" s="4">
        <v>1.3900114474698599</v>
      </c>
      <c r="NP323" s="4">
        <v>0.73405412805479198</v>
      </c>
      <c r="NQ323" s="4">
        <v>0.49443684082925499</v>
      </c>
      <c r="NR323" s="4">
        <v>0.18256779285876901</v>
      </c>
      <c r="NS323" s="4">
        <v>1.4673147483295099</v>
      </c>
      <c r="NT323" s="4">
        <v>0.56346170530734796</v>
      </c>
      <c r="NU323" s="4">
        <v>0.17304179045295545</v>
      </c>
      <c r="NV323" s="4">
        <v>0.14070563777684081</v>
      </c>
      <c r="NW323" s="4">
        <v>0.65595731941506796</v>
      </c>
      <c r="NX323" s="4">
        <v>0.31873057098098367</v>
      </c>
      <c r="NY323" s="4">
        <f t="shared" si="734"/>
        <v>0.4670302906761663</v>
      </c>
      <c r="NZ323" s="4">
        <f t="shared" si="735"/>
        <v>-0.64297384828391801</v>
      </c>
      <c r="OA323" s="4">
        <f t="shared" ref="OA323:OA386" si="802">DEGREES(ATAN2(NZ323,NY323))</f>
        <v>144.00685680215582</v>
      </c>
      <c r="OB323" s="4" t="str">
        <f t="shared" ref="OB323:OB386" si="803">IF(AND(OA323&gt;=0,OA323&lt;=30),"happy",IF(AND(OA323&gt;30,OA323&lt;=60),"excited",IF(AND(OA323&gt;60,OA323&lt;=90),"alert",IF(AND(OA323&gt;90,OA323&lt;=120),"nervous",IF(AND(OA323&gt;120,OA323&lt;=150),"stressed",IF(AND(OA323&gt;150,OA323&lt;=180),"Upset",IF(AND(OA323&gt;=-180,OA323&lt;-150),"Sad",IF(AND(OA323&gt;=-150,OA323&lt;-120),"Depressed",IF(AND(OA323&gt;=-120,OA323&lt;-90),"Bored",IF(AND(OA323&gt;=-30,OA323&lt;0),"Contented",IF(AND(OA323&gt;=-60,OA323&lt;-30),"Relased",IF(AND(OA323&gt;=-90,OA323&lt;-60),"Calm",""))))))))))))</f>
        <v>stressed</v>
      </c>
      <c r="OC323" s="1">
        <v>0.27791761496547102</v>
      </c>
      <c r="OD323" s="1">
        <v>0.30561440317460697</v>
      </c>
      <c r="OE323" s="1">
        <v>0.52396564940810297</v>
      </c>
      <c r="OF323" s="1">
        <v>0.36971719955111798</v>
      </c>
      <c r="OG323" s="1">
        <v>3.09926654131043E-2</v>
      </c>
      <c r="OH323" s="1">
        <v>-0.19633422104988801</v>
      </c>
      <c r="OI323" s="1">
        <v>1.6961742055524125</v>
      </c>
      <c r="OJ323" s="1">
        <v>3.3832044599739799</v>
      </c>
      <c r="OK323" s="1">
        <v>-2.7696788209135959E-2</v>
      </c>
      <c r="OL323" s="1">
        <v>1.5315061062248183</v>
      </c>
      <c r="OM323" s="1">
        <f t="shared" si="736"/>
        <v>-0.14593485805711048</v>
      </c>
      <c r="ON323" s="1">
        <f t="shared" si="737"/>
        <v>0.5242665971547853</v>
      </c>
      <c r="OO323" s="1">
        <f t="shared" ref="OO323:OO386" si="804">DEGREES(ATAN2(ON323,OM323))</f>
        <v>-15.555076435220885</v>
      </c>
      <c r="OP323" s="1" t="str">
        <f t="shared" ref="OP323:OP386" si="805">IF(AND(OO323&gt;=0,OO323&lt;=30),"happy",IF(AND(OO323&gt;30,OO323&lt;=60),"excited",IF(AND(OO323&gt;60,OO323&lt;=90),"alert",IF(AND(OO323&gt;90,OO323&lt;=120),"nervous",IF(AND(OO323&gt;120,OO323&lt;=150),"stressed",IF(AND(OO323&gt;150,OO323&lt;=180),"Upset",IF(AND(OO323&gt;=-180,OO323&lt;-150),"Sad",IF(AND(OO323&gt;=-150,OO323&lt;-120),"Depressed",IF(AND(OO323&gt;=-120,OO323&lt;-90),"Bored",IF(AND(OO323&gt;=-30,OO323&lt;0),"Contented",IF(AND(OO323&gt;=-60,OO323&lt;-30),"Relased",IF(AND(OO323&gt;=-90,OO323&lt;-60),"Calm",""))))))))))))</f>
        <v>Contented</v>
      </c>
      <c r="OQ323" s="2">
        <v>0.93254456902332405</v>
      </c>
      <c r="OR323" s="2">
        <v>0.52666055379868804</v>
      </c>
      <c r="OS323" s="2">
        <v>2.9048595934430599E-2</v>
      </c>
      <c r="OT323" s="2">
        <v>0.26600585101981999</v>
      </c>
      <c r="OU323" s="2">
        <v>0.43012850604631597</v>
      </c>
      <c r="OV323" s="2">
        <v>0.59454231816726699</v>
      </c>
      <c r="OW323" s="2">
        <v>2.131736251774554E-2</v>
      </c>
      <c r="OX323" s="2">
        <v>0.23725041887682319</v>
      </c>
      <c r="OY323" s="2">
        <v>0.40588401522463602</v>
      </c>
      <c r="OZ323" s="2">
        <v>0.2022021731829132</v>
      </c>
      <c r="PA323" s="2">
        <f t="shared" si="738"/>
        <v>0.43507171959762347</v>
      </c>
      <c r="PB323" s="2">
        <f t="shared" si="739"/>
        <v>-0.37581533428460723</v>
      </c>
      <c r="PC323" s="2">
        <f t="shared" ref="PC323:PC386" si="806">DEGREES(ATAN2(PB323,PA323))</f>
        <v>130.82048252576476</v>
      </c>
      <c r="PD323" s="2" t="str">
        <f t="shared" ref="PD323:PD386" si="807">IF(AND(PC323&gt;=0,PC323&lt;=30),"happy",IF(AND(PC323&gt;30,PC323&lt;=60),"excited",IF(AND(PC323&gt;60,PC323&lt;=90),"alert",IF(AND(PC323&gt;90,PC323&lt;=120),"nervous",IF(AND(PC323&gt;120,PC323&lt;=150),"stressed",IF(AND(PC323&gt;150,PC323&lt;=180),"Upset",IF(AND(PC323&gt;=-180,PC323&lt;-150),"Sad",IF(AND(PC323&gt;=-150,PC323&lt;-120),"Depressed",IF(AND(PC323&gt;=-120,PC323&lt;-90),"Bored",IF(AND(PC323&gt;=-30,PC323&lt;0),"Contented",IF(AND(PC323&gt;=-60,PC323&lt;-30),"Relased",IF(AND(PC323&gt;=-90,PC323&lt;-60),"Calm",""))))))))))))</f>
        <v>stressed</v>
      </c>
      <c r="PE323" s="1">
        <v>0.28287782207676898</v>
      </c>
      <c r="PF323" s="1">
        <v>0.58509037451933998</v>
      </c>
      <c r="PG323" s="1">
        <v>0.23705090600671599</v>
      </c>
      <c r="PH323" s="1">
        <v>0.76845639133591903</v>
      </c>
      <c r="PI323" s="1">
        <v>-0.20686457262762101</v>
      </c>
      <c r="PJ323" s="1">
        <v>-0.120790613616768</v>
      </c>
      <c r="PK323" s="1">
        <v>3.1185471970291236</v>
      </c>
      <c r="PL323" s="1">
        <v>1.6550867694656661</v>
      </c>
      <c r="PM323" s="1">
        <v>-0.302212552442571</v>
      </c>
      <c r="PN323" s="1">
        <v>1.1584609911813706</v>
      </c>
      <c r="PO323" s="1">
        <f t="shared" si="740"/>
        <v>-0.34227749520871653</v>
      </c>
      <c r="PP323" s="1">
        <f t="shared" si="741"/>
        <v>-0.3217114880490296</v>
      </c>
      <c r="PQ323" s="1">
        <f t="shared" ref="PQ323:PQ386" si="808">DEGREES(ATAN2(PP323,PO323))</f>
        <v>-133.2259211494042</v>
      </c>
      <c r="PR323" s="1" t="str">
        <f t="shared" ref="PR323:PR386" si="809">IF(AND(PQ323&gt;=0,PQ323&lt;=30),"happy",IF(AND(PQ323&gt;30,PQ323&lt;=60),"excited",IF(AND(PQ323&gt;60,PQ323&lt;=90),"alert",IF(AND(PQ323&gt;90,PQ323&lt;=120),"nervous",IF(AND(PQ323&gt;120,PQ323&lt;=150),"stressed",IF(AND(PQ323&gt;150,PQ323&lt;=180),"Upset",IF(AND(PQ323&gt;=-180,PQ323&lt;-150),"Sad",IF(AND(PQ323&gt;=-150,PQ323&lt;-120),"Depressed",IF(AND(PQ323&gt;=-120,PQ323&lt;-90),"Bored",IF(AND(PQ323&gt;=-30,PQ323&lt;0),"Contented",IF(AND(PQ323&gt;=-60,PQ323&lt;-30),"Relased",IF(AND(PQ323&gt;=-90,PQ323&lt;-60),"Calm",""))))))))))))</f>
        <v>Depressed</v>
      </c>
      <c r="PS323" s="4">
        <v>1.0272041843545201</v>
      </c>
      <c r="PT323" s="4">
        <v>1.0423745970920699</v>
      </c>
      <c r="PU323" s="4">
        <v>0.66997664520299405</v>
      </c>
      <c r="PV323" s="4">
        <v>0.59764228571820299</v>
      </c>
      <c r="PW323" s="4">
        <v>1.0238966014231099</v>
      </c>
      <c r="PX323" s="4">
        <v>0.94491842427689499</v>
      </c>
      <c r="PY323" s="4">
        <v>0.32664247893064263</v>
      </c>
      <c r="PZ323" s="4">
        <v>0.30073183938748582</v>
      </c>
      <c r="QA323" s="4">
        <v>-1.5170412737549821E-2</v>
      </c>
      <c r="QB323" s="4">
        <v>0.61250093124512972</v>
      </c>
      <c r="QC323" s="4">
        <f t="shared" si="742"/>
        <v>-1.1906054582430881E-2</v>
      </c>
      <c r="QD323" s="4">
        <f t="shared" si="743"/>
        <v>7.7364130034238698E-3</v>
      </c>
      <c r="QE323" s="4">
        <f t="shared" ref="QE323:QE386" si="810">DEGREES(ATAN2(QD323,QC323))</f>
        <v>-56.984666813440597</v>
      </c>
      <c r="QF323" s="4" t="str">
        <f t="shared" ref="QF323:QF386" si="811">IF(AND(QE323&gt;=0,QE323&lt;=30),"happy",IF(AND(QE323&gt;30,QE323&lt;=60),"excited",IF(AND(QE323&gt;60,QE323&lt;=90),"alert",IF(AND(QE323&gt;90,QE323&lt;=120),"nervous",IF(AND(QE323&gt;120,QE323&lt;=150),"stressed",IF(AND(QE323&gt;150,QE323&lt;=180),"Upset",IF(AND(QE323&gt;=-180,QE323&lt;-150),"Sad",IF(AND(QE323&gt;=-150,QE323&lt;-120),"Depressed",IF(AND(QE323&gt;=-120,QE323&lt;-90),"Bored",IF(AND(QE323&gt;=-30,QE323&lt;0),"Contented",IF(AND(QE323&gt;=-60,QE323&lt;-30),"Relased",IF(AND(QE323&gt;=-90,QE323&lt;-60),"Calm",""))))))))))))</f>
        <v>Relased</v>
      </c>
      <c r="QG323" s="2">
        <v>0.62716797243067002</v>
      </c>
      <c r="QH323" s="2">
        <v>0.82262966619269595</v>
      </c>
      <c r="QI323" s="2">
        <v>0.76228235547120204</v>
      </c>
      <c r="QJ323" s="2">
        <v>0.82494405823825601</v>
      </c>
      <c r="QK323" s="2">
        <v>-0.10097056066162199</v>
      </c>
      <c r="QL323" s="2">
        <v>0.67124775458202601</v>
      </c>
      <c r="QM323" s="2">
        <v>1.4486623051003784</v>
      </c>
      <c r="QN323" s="2">
        <v>0.5522166991522246</v>
      </c>
      <c r="QO323" s="2">
        <v>-0.19546169376202593</v>
      </c>
      <c r="QP323" s="2">
        <v>1.0947916946647709</v>
      </c>
      <c r="QQ323" s="2">
        <f t="shared" si="744"/>
        <v>7.670079194174928E-2</v>
      </c>
      <c r="QR323" s="2">
        <f t="shared" si="745"/>
        <v>-0.10333354715961018</v>
      </c>
      <c r="QS323" s="2">
        <f t="shared" ref="QS323:QS386" si="812">DEGREES(ATAN2(QR323,QQ323))</f>
        <v>143.41482388056488</v>
      </c>
      <c r="QT323" s="2" t="str">
        <f t="shared" ref="QT323:QT386" si="813">IF(AND(QS323&gt;=0,QS323&lt;=30),"happy",IF(AND(QS323&gt;30,QS323&lt;=60),"excited",IF(AND(QS323&gt;60,QS323&lt;=90),"alert",IF(AND(QS323&gt;90,QS323&lt;=120),"nervous",IF(AND(QS323&gt;120,QS323&lt;=150),"stressed",IF(AND(QS323&gt;150,QS323&lt;=180),"Upset",IF(AND(QS323&gt;=-180,QS323&lt;-150),"Sad",IF(AND(QS323&gt;=-150,QS323&lt;-120),"Depressed",IF(AND(QS323&gt;=-120,QS323&lt;-90),"Bored",IF(AND(QS323&gt;=-30,QS323&lt;0),"Contented",IF(AND(QS323&gt;=-60,QS323&lt;-30),"Relased",IF(AND(QS323&gt;=-90,QS323&lt;-60),"Calm",""))))))))))))</f>
        <v>stressed</v>
      </c>
      <c r="QU323" s="4">
        <v>0.64655144926352803</v>
      </c>
      <c r="QV323" s="4">
        <v>-3.58874658832515E-2</v>
      </c>
      <c r="QW323" s="4">
        <v>0.110662938924834</v>
      </c>
      <c r="QX323" s="4">
        <v>0.22174752518580501</v>
      </c>
      <c r="QY323" s="4">
        <v>0.18911463286817901</v>
      </c>
      <c r="QZ323" s="4">
        <v>-0.39165551877345101</v>
      </c>
      <c r="RA323" s="4">
        <v>0.13242483007392505</v>
      </c>
      <c r="RB323" s="4">
        <v>-0.51865551100986529</v>
      </c>
      <c r="RC323" s="4">
        <v>0.68243891514677957</v>
      </c>
      <c r="RD323" s="4">
        <v>0.5443426715140629</v>
      </c>
      <c r="RE323" s="4">
        <f t="shared" si="746"/>
        <v>0.80380193502014063</v>
      </c>
      <c r="RF323" s="4">
        <f t="shared" si="747"/>
        <v>0.1819727570440528</v>
      </c>
      <c r="RG323" s="4">
        <f t="shared" ref="RG323:RG386" si="814">DEGREES(ATAN2(RF323,RE323))</f>
        <v>77.243833026335608</v>
      </c>
      <c r="RH323" s="4" t="str">
        <f t="shared" ref="RH323:RH386" si="815">IF(AND(RG323&gt;=0,RG323&lt;=30),"happy",IF(AND(RG323&gt;30,RG323&lt;=60),"excited",IF(AND(RG323&gt;60,RG323&lt;=90),"alert",IF(AND(RG323&gt;90,RG323&lt;=120),"nervous",IF(AND(RG323&gt;120,RG323&lt;=150),"stressed",IF(AND(RG323&gt;150,RG323&lt;=180),"Upset",IF(AND(RG323&gt;=-180,RG323&lt;-150),"Sad",IF(AND(RG323&gt;=-150,RG323&lt;-120),"Depressed",IF(AND(RG323&gt;=-120,RG323&lt;-90),"Bored",IF(AND(RG323&gt;=-30,RG323&lt;0),"Contented",IF(AND(RG323&gt;=-60,RG323&lt;-30),"Relased",IF(AND(RG323&gt;=-90,RG323&lt;-60),"Calm",""))))))))))))</f>
        <v>alert</v>
      </c>
    </row>
    <row r="324" spans="1:476" x14ac:dyDescent="0.3">
      <c r="A324" s="1">
        <v>0.31322883340902802</v>
      </c>
      <c r="B324" s="1">
        <v>0.330111070319488</v>
      </c>
      <c r="C324" s="1">
        <v>0.34184811198561299</v>
      </c>
      <c r="D324" s="1">
        <v>0.281271576685442</v>
      </c>
      <c r="E324" s="1">
        <v>0.97595718435008305</v>
      </c>
      <c r="F324" s="1">
        <v>0.356705750089652</v>
      </c>
      <c r="G324" s="1">
        <v>0.26516585448221058</v>
      </c>
      <c r="H324" s="1">
        <v>0.40952924903307869</v>
      </c>
      <c r="I324" s="1">
        <v>-1.688223691045998E-2</v>
      </c>
      <c r="J324" s="1">
        <v>0.96856993489713061</v>
      </c>
      <c r="K324" s="1">
        <f t="shared" si="680"/>
        <v>-0.21467622164291433</v>
      </c>
      <c r="L324" s="1">
        <f t="shared" si="681"/>
        <v>0.36102248635446665</v>
      </c>
      <c r="M324" s="1">
        <f t="shared" si="748"/>
        <v>-30.73715295680794</v>
      </c>
      <c r="N324" s="1" t="str">
        <f t="shared" si="749"/>
        <v>Relased</v>
      </c>
      <c r="O324" s="8">
        <v>5.4058869600384099E-2</v>
      </c>
      <c r="P324" s="8">
        <v>8.3151715425867408E-3</v>
      </c>
      <c r="Q324" s="8">
        <v>-0.21946948090041599</v>
      </c>
      <c r="R324" s="8">
        <v>-0.20399268398797701</v>
      </c>
      <c r="S324" s="8">
        <v>-0.20347881932324799</v>
      </c>
      <c r="T324" s="8">
        <v>-0.12354909111227701</v>
      </c>
      <c r="U324" s="8">
        <v>1.4688097627356738</v>
      </c>
      <c r="V324" s="8">
        <v>1.7702485930334766</v>
      </c>
      <c r="W324" s="8">
        <v>-0.12639304765689008</v>
      </c>
      <c r="X324" s="8">
        <v>-1.4261007113301558</v>
      </c>
      <c r="Y324" s="8">
        <f t="shared" si="682"/>
        <v>0.21702264941587091</v>
      </c>
      <c r="Z324" s="8">
        <f t="shared" si="683"/>
        <v>-0.48705064236042173</v>
      </c>
      <c r="AA324" s="8">
        <f t="shared" si="750"/>
        <v>155.98294578698847</v>
      </c>
      <c r="AB324" s="8" t="str">
        <f t="shared" si="751"/>
        <v>Upset</v>
      </c>
      <c r="AC324" s="2">
        <v>-0.24241303266368699</v>
      </c>
      <c r="AD324" s="2">
        <v>0.62471439478452895</v>
      </c>
      <c r="AE324" s="2">
        <v>-0.100680938902556</v>
      </c>
      <c r="AF324" s="2">
        <v>-8.1327948858417307E-2</v>
      </c>
      <c r="AG324" s="2">
        <v>3.0087773664517401E-2</v>
      </c>
      <c r="AH324" s="2">
        <v>0.338510541578181</v>
      </c>
      <c r="AI324" s="2">
        <v>0.47418257901642197</v>
      </c>
      <c r="AJ324" s="2">
        <v>-8.4432976959176884E-2</v>
      </c>
      <c r="AK324" s="2">
        <v>-0.86712742744821592</v>
      </c>
      <c r="AL324" s="2">
        <v>-0.47608746866939472</v>
      </c>
      <c r="AM324" s="2">
        <f t="shared" si="684"/>
        <v>-1</v>
      </c>
      <c r="AN324" s="2">
        <f t="shared" si="685"/>
        <v>-0.42841918226949982</v>
      </c>
      <c r="AO324" s="2">
        <f t="shared" si="752"/>
        <v>-113.1912206167986</v>
      </c>
      <c r="AP324" s="2" t="str">
        <f t="shared" si="753"/>
        <v>Bored</v>
      </c>
      <c r="AQ324" s="8">
        <v>0.21581231281553401</v>
      </c>
      <c r="AR324" s="8">
        <v>0.331294899261248</v>
      </c>
      <c r="AS324" s="8">
        <v>-1.1775344754860601E-3</v>
      </c>
      <c r="AT324" s="8">
        <v>0.125277240607062</v>
      </c>
      <c r="AU324" s="8">
        <v>-0.217552582193769</v>
      </c>
      <c r="AV324" s="8">
        <v>0.383361963155328</v>
      </c>
      <c r="AW324" s="8">
        <v>0.67663919747891943</v>
      </c>
      <c r="AX324" s="8">
        <v>0.17529705120782491</v>
      </c>
      <c r="AY324" s="8">
        <v>-0.11548258644571399</v>
      </c>
      <c r="AZ324" s="8">
        <v>0.22682886167868602</v>
      </c>
      <c r="BA324" s="8">
        <f t="shared" si="686"/>
        <v>-0.19019016275454292</v>
      </c>
      <c r="BB324" s="8">
        <f t="shared" si="687"/>
        <v>0.11694437166640115</v>
      </c>
      <c r="BC324" s="8">
        <f t="shared" si="754"/>
        <v>-58.413419798991683</v>
      </c>
      <c r="BD324" s="8" t="str">
        <f t="shared" si="755"/>
        <v>Relased</v>
      </c>
      <c r="BE324" s="4">
        <v>0.15618145655208299</v>
      </c>
      <c r="BF324" s="4">
        <v>0.59286166369890403</v>
      </c>
      <c r="BG324" s="4">
        <v>-0.131394530002473</v>
      </c>
      <c r="BH324" s="4">
        <v>0.51921060544735098</v>
      </c>
      <c r="BI324" s="4">
        <v>-0.303347799777692</v>
      </c>
      <c r="BJ324" s="4">
        <v>0.94675269671671403</v>
      </c>
      <c r="BK324" s="4">
        <v>0.89283002568761605</v>
      </c>
      <c r="BL324" s="4">
        <v>0.33723419240334335</v>
      </c>
      <c r="BM324" s="4">
        <v>-0.43668020714682104</v>
      </c>
      <c r="BN324" s="4">
        <v>0.5177486648765024</v>
      </c>
      <c r="BO324" s="4">
        <f t="shared" si="688"/>
        <v>-0.29323695782615444</v>
      </c>
      <c r="BP324" s="4">
        <f t="shared" si="689"/>
        <v>0.24797367967039063</v>
      </c>
      <c r="BQ324" s="4">
        <f t="shared" si="756"/>
        <v>-49.780714454184448</v>
      </c>
      <c r="BR324" s="4" t="str">
        <f t="shared" si="757"/>
        <v>Relased</v>
      </c>
      <c r="BS324" s="6">
        <v>0.74660150647429702</v>
      </c>
      <c r="BT324" s="6">
        <v>0.493680857104216</v>
      </c>
      <c r="BU324" s="6">
        <v>0.487846840100368</v>
      </c>
      <c r="BV324" s="6">
        <v>0.24063445963977501</v>
      </c>
      <c r="BW324" s="6">
        <v>0.89159746918236205</v>
      </c>
      <c r="BX324" s="6">
        <v>0.47719173448168001</v>
      </c>
      <c r="BY324" s="6">
        <v>0.29779461918221412</v>
      </c>
      <c r="BZ324" s="6">
        <v>0.24785379845434163</v>
      </c>
      <c r="CA324" s="6">
        <v>0.25292064937008102</v>
      </c>
      <c r="CB324" s="6">
        <v>0.58735117190435504</v>
      </c>
      <c r="CC324" s="6">
        <f t="shared" si="690"/>
        <v>0.53042396187682028</v>
      </c>
      <c r="CD324" s="6">
        <f t="shared" si="691"/>
        <v>-0.64407797861862659</v>
      </c>
      <c r="CE324" s="6">
        <f t="shared" si="758"/>
        <v>140.5271795402773</v>
      </c>
      <c r="CF324" s="6" t="str">
        <f t="shared" si="759"/>
        <v>stressed</v>
      </c>
      <c r="CG324" s="4">
        <v>0.47164874880260899</v>
      </c>
      <c r="CH324" s="4">
        <v>0.92768804886613099</v>
      </c>
      <c r="CI324" s="4">
        <v>0.33991578042500598</v>
      </c>
      <c r="CJ324" s="4">
        <v>0.52067995367643605</v>
      </c>
      <c r="CK324" s="4">
        <v>0.46817944547976498</v>
      </c>
      <c r="CL324" s="4">
        <v>0.61654417726824895</v>
      </c>
      <c r="CM324" s="4">
        <v>0.36167863710936654</v>
      </c>
      <c r="CN324" s="4">
        <v>0.33717723595228621</v>
      </c>
      <c r="CO324" s="4">
        <v>-0.456039300063522</v>
      </c>
      <c r="CP324" s="4">
        <v>0.61500257517359158</v>
      </c>
      <c r="CQ324" s="4">
        <f t="shared" si="692"/>
        <v>-0.59904096368312343</v>
      </c>
      <c r="CR324" s="4">
        <f t="shared" si="693"/>
        <v>-0.70205389397034557</v>
      </c>
      <c r="CS324" s="4">
        <f t="shared" si="760"/>
        <v>-139.5268948452196</v>
      </c>
      <c r="CT324" s="4" t="str">
        <f t="shared" si="761"/>
        <v>Depressed</v>
      </c>
      <c r="CU324" s="2">
        <v>-0.12370590296239301</v>
      </c>
      <c r="CV324" s="2">
        <v>0.38153232397588199</v>
      </c>
      <c r="CW324" s="2">
        <v>-0.21252881528609899</v>
      </c>
      <c r="CX324" s="2">
        <v>-1.5998020289895901E-2</v>
      </c>
      <c r="CY324" s="2">
        <v>-0.26220327762450701</v>
      </c>
      <c r="CZ324" s="2">
        <v>0.170370015479059</v>
      </c>
      <c r="DA324" s="2">
        <v>0.55072236157450316</v>
      </c>
      <c r="DB324" s="2">
        <v>-2.8987049240805092E-2</v>
      </c>
      <c r="DC324" s="2">
        <v>-0.50523822693827503</v>
      </c>
      <c r="DD324" s="2">
        <v>-0.88635925937178817</v>
      </c>
      <c r="DE324" s="2">
        <f t="shared" si="694"/>
        <v>-0.53292182697427726</v>
      </c>
      <c r="DF324" s="2">
        <f t="shared" si="695"/>
        <v>-1</v>
      </c>
      <c r="DG324" s="2">
        <f t="shared" si="762"/>
        <v>-151.94587244609335</v>
      </c>
      <c r="DH324" s="2" t="str">
        <f t="shared" si="763"/>
        <v>Sad</v>
      </c>
      <c r="DI324" s="7">
        <v>0.171552434642572</v>
      </c>
      <c r="DJ324" s="7">
        <v>0.40372732260286498</v>
      </c>
      <c r="DK324" s="7">
        <v>7.4762290744872603E-2</v>
      </c>
      <c r="DL324" s="7">
        <v>0.16805768081547501</v>
      </c>
      <c r="DM324" s="7">
        <v>0.54095663538887195</v>
      </c>
      <c r="DN324" s="7">
        <v>0.81481844911244306</v>
      </c>
      <c r="DO324" s="7">
        <v>0.10492819514785019</v>
      </c>
      <c r="DP324" s="7">
        <v>0.13791659264379175</v>
      </c>
      <c r="DQ324" s="7">
        <v>-0.23217488796029298</v>
      </c>
      <c r="DR324" s="7">
        <v>0.4220902413167148</v>
      </c>
      <c r="DS324" s="7">
        <f t="shared" si="696"/>
        <v>-0.11822869906272215</v>
      </c>
      <c r="DT324" s="7">
        <f t="shared" si="697"/>
        <v>0.12731187026735657</v>
      </c>
      <c r="DU324" s="7">
        <f t="shared" si="764"/>
        <v>-42.881449171252946</v>
      </c>
      <c r="DV324" s="7" t="str">
        <f t="shared" si="765"/>
        <v>Relased</v>
      </c>
      <c r="DW324" s="8">
        <v>0.31738200054468102</v>
      </c>
      <c r="DX324" s="8">
        <v>0.165960046617496</v>
      </c>
      <c r="DY324" s="8">
        <v>-0.152252098545021</v>
      </c>
      <c r="DZ324" s="8">
        <v>-7.3261452888020204E-2</v>
      </c>
      <c r="EA324" s="8">
        <v>1.01809994283979E-2</v>
      </c>
      <c r="EB324" s="8">
        <v>-0.190887940136268</v>
      </c>
      <c r="EC324" s="8">
        <v>-0.46480249160477216</v>
      </c>
      <c r="ED324" s="8">
        <v>2.9389347653001852</v>
      </c>
      <c r="EE324" s="8">
        <v>0.15142195392718502</v>
      </c>
      <c r="EF324" s="8">
        <v>-0.46657134995204352</v>
      </c>
      <c r="EG324" s="8">
        <f t="shared" si="698"/>
        <v>0.48147142217299987</v>
      </c>
      <c r="EH324" s="8">
        <f t="shared" si="699"/>
        <v>-0.13275081410079959</v>
      </c>
      <c r="EI324" s="8">
        <f t="shared" si="766"/>
        <v>105.41454293900138</v>
      </c>
      <c r="EJ324" s="8" t="str">
        <f t="shared" si="767"/>
        <v>nervous</v>
      </c>
      <c r="EK324" s="1">
        <v>0.85706075349938304</v>
      </c>
      <c r="EL324" s="1">
        <v>1.1455345821169101</v>
      </c>
      <c r="EM324" s="1">
        <v>0.639512542235399</v>
      </c>
      <c r="EN324" s="1">
        <v>0.48775781463987999</v>
      </c>
      <c r="EO324" s="1">
        <v>0.75577666555392697</v>
      </c>
      <c r="EP324" s="1">
        <v>0.44778577662935398</v>
      </c>
      <c r="EQ324" s="1">
        <v>0.39651395402939915</v>
      </c>
      <c r="ER324" s="1">
        <v>0.3061266442510544</v>
      </c>
      <c r="ES324" s="1">
        <v>-0.28847382861752702</v>
      </c>
      <c r="ET324" s="1">
        <v>0.56290471510978746</v>
      </c>
      <c r="EU324" s="1">
        <f t="shared" si="700"/>
        <v>-0.71748825596317434</v>
      </c>
      <c r="EV324" s="1">
        <f t="shared" si="701"/>
        <v>-0.57990107603180951</v>
      </c>
      <c r="EW324" s="1">
        <f t="shared" si="768"/>
        <v>-128.94645089813096</v>
      </c>
      <c r="EX324" s="1" t="str">
        <f t="shared" si="769"/>
        <v>Depressed</v>
      </c>
      <c r="EY324" s="2">
        <v>0.89782420170654997</v>
      </c>
      <c r="EZ324" s="2">
        <v>-0.21376264993587499</v>
      </c>
      <c r="FA324" s="2">
        <v>8.8623098427117394E-2</v>
      </c>
      <c r="FB324" s="2">
        <v>0.242195068210631</v>
      </c>
      <c r="FC324" s="2">
        <v>0.83278075778229499</v>
      </c>
      <c r="FD324" s="2">
        <v>-0.17784267245285201</v>
      </c>
      <c r="FE324" s="2">
        <v>5.1209317262845069E-2</v>
      </c>
      <c r="FF324" s="2">
        <v>-0.6184672535431377</v>
      </c>
      <c r="FG324" s="2">
        <v>1.111586851642425</v>
      </c>
      <c r="FH324" s="2">
        <v>0.48360877143501846</v>
      </c>
      <c r="FI324" s="2">
        <f t="shared" si="702"/>
        <v>0.98826256856257455</v>
      </c>
      <c r="FJ324" s="2">
        <f t="shared" si="703"/>
        <v>0.32820003837279721</v>
      </c>
      <c r="FK324" s="2">
        <f t="shared" si="770"/>
        <v>71.62877538585137</v>
      </c>
      <c r="FL324" s="2" t="str">
        <f t="shared" si="771"/>
        <v>alert</v>
      </c>
      <c r="FM324" s="7">
        <v>0.42367044655830799</v>
      </c>
      <c r="FN324" s="7">
        <v>-0.42831369311758799</v>
      </c>
      <c r="FO324" s="7">
        <v>4.6048716700882397E-2</v>
      </c>
      <c r="FP324" s="7">
        <v>0.107536061194535</v>
      </c>
      <c r="FQ324" s="7">
        <v>0.107671714575301</v>
      </c>
      <c r="FR324" s="7">
        <v>6.4913143993554703E-2</v>
      </c>
      <c r="FS324" s="7">
        <v>8.666490271097306E-2</v>
      </c>
      <c r="FT324" s="7">
        <v>-0.29591606686821914</v>
      </c>
      <c r="FU324" s="7">
        <v>0.28175253688355906</v>
      </c>
      <c r="FV324" s="7">
        <v>0.49137213320526135</v>
      </c>
      <c r="FW324" s="7">
        <f t="shared" si="704"/>
        <v>0.47653970921011446</v>
      </c>
      <c r="FX324" s="7">
        <f t="shared" si="705"/>
        <v>2.4132408519673909E-2</v>
      </c>
      <c r="FY324" s="7">
        <f t="shared" si="772"/>
        <v>87.100965607347902</v>
      </c>
      <c r="FZ324" s="7" t="str">
        <f t="shared" si="773"/>
        <v>alert</v>
      </c>
      <c r="GA324" s="4">
        <v>0.22494865057597399</v>
      </c>
      <c r="GB324" s="4">
        <v>0.13575967186867999</v>
      </c>
      <c r="GC324" s="4">
        <v>0.53629053624916501</v>
      </c>
      <c r="GD324" s="4">
        <v>0.44663601819776699</v>
      </c>
      <c r="GE324" s="4">
        <v>0.210401069807894</v>
      </c>
      <c r="GF324" s="4">
        <v>0.30124774279868399</v>
      </c>
      <c r="GG324" s="4">
        <v>1.2318614464166713</v>
      </c>
      <c r="GH324" s="4">
        <v>1.0220330438505991</v>
      </c>
      <c r="GI324" s="4">
        <v>8.9188978707294003E-2</v>
      </c>
      <c r="GJ324" s="4">
        <v>2.7249899525058763</v>
      </c>
      <c r="GK324" s="4">
        <f t="shared" si="706"/>
        <v>7.7579271652383763E-2</v>
      </c>
      <c r="GL324" s="4">
        <f t="shared" si="707"/>
        <v>0.82960721607416432</v>
      </c>
      <c r="GM324" s="4">
        <f t="shared" si="774"/>
        <v>5.3423784730148522</v>
      </c>
      <c r="GN324" s="4" t="str">
        <f t="shared" si="775"/>
        <v>happy</v>
      </c>
      <c r="GO324" s="6">
        <v>0.55639622521097598</v>
      </c>
      <c r="GP324" s="6">
        <v>0.47657230440828302</v>
      </c>
      <c r="GQ324" s="6">
        <v>0.43618682665120101</v>
      </c>
      <c r="GR324" s="6">
        <v>7.1118073004645094E-2</v>
      </c>
      <c r="GS324" s="6">
        <v>0.38264037436424497</v>
      </c>
      <c r="GT324" s="6">
        <v>0.16857614945714799</v>
      </c>
      <c r="GU324" s="6">
        <v>0.46450460700734436</v>
      </c>
      <c r="GV324" s="6">
        <v>0.11023520645293111</v>
      </c>
      <c r="GW324" s="6">
        <v>7.982392080269296E-2</v>
      </c>
      <c r="GX324" s="6">
        <v>0.4911136061839495</v>
      </c>
      <c r="GY324" s="6">
        <f t="shared" si="708"/>
        <v>5.6813600167770817E-2</v>
      </c>
      <c r="GZ324" s="6">
        <f t="shared" si="709"/>
        <v>-0.56559613404310594</v>
      </c>
      <c r="HA324" s="6">
        <f t="shared" si="776"/>
        <v>174.2639334825914</v>
      </c>
      <c r="HB324" s="6" t="str">
        <f t="shared" si="777"/>
        <v>Upset</v>
      </c>
      <c r="HI324" s="2">
        <v>0</v>
      </c>
      <c r="HJ324" s="2">
        <v>0</v>
      </c>
      <c r="HK324" s="2">
        <v>0</v>
      </c>
      <c r="HL324" s="2">
        <v>0</v>
      </c>
      <c r="HM324" s="2" t="e">
        <f t="shared" si="710"/>
        <v>#DIV/0!</v>
      </c>
      <c r="HN324" s="2" t="e">
        <f t="shared" si="711"/>
        <v>#DIV/0!</v>
      </c>
      <c r="HO324" s="2" t="e">
        <f t="shared" si="778"/>
        <v>#DIV/0!</v>
      </c>
      <c r="HP324" s="2" t="e">
        <f t="shared" si="779"/>
        <v>#DIV/0!</v>
      </c>
      <c r="HQ324" s="4">
        <v>1.3355410974754101</v>
      </c>
      <c r="HR324" s="4">
        <v>1.0203275914636201</v>
      </c>
      <c r="HS324" s="4">
        <v>0.55865273748833</v>
      </c>
      <c r="HT324" s="4">
        <v>0.78303267906888796</v>
      </c>
      <c r="HU324" s="4">
        <v>1.2456321773839301</v>
      </c>
      <c r="HV324" s="4">
        <v>0.97444027249642196</v>
      </c>
      <c r="HW324" s="4">
        <v>0.21643364392836956</v>
      </c>
      <c r="HX324" s="4">
        <v>0.39254325940182339</v>
      </c>
      <c r="HY324" s="4">
        <v>0.31521350601178999</v>
      </c>
      <c r="HZ324" s="4">
        <v>0.5695077246268121</v>
      </c>
      <c r="IA324" s="4">
        <f t="shared" si="712"/>
        <v>0.58369675877591143</v>
      </c>
      <c r="IB324" s="4">
        <f t="shared" si="713"/>
        <v>-0.35807914660983786</v>
      </c>
      <c r="IC324" s="4">
        <f t="shared" si="780"/>
        <v>121.52777387920082</v>
      </c>
      <c r="ID324" s="4" t="str">
        <f t="shared" si="781"/>
        <v>stressed</v>
      </c>
      <c r="IE324" s="6">
        <v>0.107886269722275</v>
      </c>
      <c r="IF324" s="6">
        <v>0.519139674557348</v>
      </c>
      <c r="IG324" s="6">
        <v>0.38857732643103698</v>
      </c>
      <c r="IH324" s="6">
        <v>0.424791136129897</v>
      </c>
      <c r="II324" s="6">
        <v>-0.105990347163626</v>
      </c>
      <c r="IJ324" s="6">
        <v>1.0246601759187199</v>
      </c>
      <c r="IK324" s="6">
        <v>204.95421854568303</v>
      </c>
      <c r="IL324" s="6">
        <v>0.27515946189455998</v>
      </c>
      <c r="IM324" s="6">
        <v>-0.411253404835073</v>
      </c>
      <c r="IN324" s="6">
        <v>1.2971847018154823</v>
      </c>
      <c r="IO324" s="6">
        <f t="shared" si="714"/>
        <v>-0.52599332142456556</v>
      </c>
      <c r="IP324" s="6">
        <f t="shared" si="715"/>
        <v>0.56022915913625893</v>
      </c>
      <c r="IQ324" s="6">
        <f t="shared" si="782"/>
        <v>-43.194734605682626</v>
      </c>
      <c r="IR324" s="6" t="str">
        <f t="shared" si="783"/>
        <v>Relased</v>
      </c>
      <c r="IS324" s="4">
        <v>0.193246865208105</v>
      </c>
      <c r="IT324" s="4">
        <v>0.45722723372764601</v>
      </c>
      <c r="IU324" s="4">
        <v>-0.18078469601230901</v>
      </c>
      <c r="IV324" s="4">
        <v>0.22301002353770899</v>
      </c>
      <c r="IW324" s="4">
        <v>-0.17115195669507799</v>
      </c>
      <c r="IX324" s="4">
        <v>-8.5936104075674494E-2</v>
      </c>
      <c r="IY324" s="4">
        <v>-8.1821880324021077</v>
      </c>
      <c r="IZ324" s="4">
        <v>0.60063385771361322</v>
      </c>
      <c r="JA324" s="4">
        <v>-0.26398036851954099</v>
      </c>
      <c r="JB324" s="4">
        <v>6.4914694673447224E-2</v>
      </c>
      <c r="JC324" s="4">
        <f t="shared" si="716"/>
        <v>-0.27060427725578462</v>
      </c>
      <c r="JD324" s="4">
        <f t="shared" si="717"/>
        <v>-3.246121370510302E-2</v>
      </c>
      <c r="JE324" s="4">
        <f t="shared" si="784"/>
        <v>-96.840414875990717</v>
      </c>
      <c r="JF324" s="4" t="str">
        <f t="shared" si="785"/>
        <v>Bored</v>
      </c>
      <c r="JG324" s="6">
        <v>-0.113188396394689</v>
      </c>
      <c r="JH324" s="6">
        <v>0.764175030957014</v>
      </c>
      <c r="JI324" s="6">
        <v>-4.4854802183470703E-2</v>
      </c>
      <c r="JJ324" s="6">
        <v>0.12909412889706401</v>
      </c>
      <c r="JK324" s="6">
        <v>-0.40784045792711499</v>
      </c>
      <c r="JL324" s="6">
        <v>0.350163992791163</v>
      </c>
      <c r="JM324" s="6">
        <v>8.6088902392662786E-2</v>
      </c>
      <c r="JN324" s="6">
        <v>0.11584816303286642</v>
      </c>
      <c r="JO324" s="6">
        <v>-0.87736342735170303</v>
      </c>
      <c r="JP324" s="6">
        <v>0.12940254414014132</v>
      </c>
      <c r="JQ324" s="6">
        <f t="shared" si="718"/>
        <v>-0.99959091736309502</v>
      </c>
      <c r="JR324" s="6">
        <f t="shared" si="719"/>
        <v>0.12222734027292259</v>
      </c>
      <c r="JS324" s="6">
        <f t="shared" si="786"/>
        <v>-83.028630512496846</v>
      </c>
      <c r="JT324" s="6" t="str">
        <f t="shared" si="787"/>
        <v>Calm</v>
      </c>
      <c r="JU324" s="2">
        <v>0.57219681382973198</v>
      </c>
      <c r="JV324" s="2">
        <v>7.50131601936255E-2</v>
      </c>
      <c r="JW324" s="2">
        <v>0.53804166636175998</v>
      </c>
      <c r="JX324" s="2">
        <v>0.162810991348037</v>
      </c>
      <c r="JY324" s="2">
        <v>0.15643643003784299</v>
      </c>
      <c r="JZ324" s="2">
        <v>0.45593870326432501</v>
      </c>
      <c r="KA324" s="2">
        <v>0.7384259102780466</v>
      </c>
      <c r="KB324" s="2">
        <v>0.3066398341418215</v>
      </c>
      <c r="KC324" s="2">
        <v>0.4971836536361065</v>
      </c>
      <c r="KD324" s="2">
        <v>1.0828829681856906</v>
      </c>
      <c r="KE324" s="2">
        <f t="shared" si="720"/>
        <v>0.712866694464799</v>
      </c>
      <c r="KF324" s="2">
        <f t="shared" si="721"/>
        <v>0.36534530126395781</v>
      </c>
      <c r="KG324" s="2">
        <f t="shared" si="788"/>
        <v>62.864789062591434</v>
      </c>
      <c r="KH324" s="2" t="str">
        <f t="shared" si="789"/>
        <v>alert</v>
      </c>
      <c r="KI324" s="7">
        <v>0.57050009682147695</v>
      </c>
      <c r="KJ324" s="7">
        <v>0.29212512136817698</v>
      </c>
      <c r="KK324" s="7">
        <v>2.29838324555744E-2</v>
      </c>
      <c r="KL324" s="7">
        <v>8.24913718566916E-2</v>
      </c>
      <c r="KM324" s="7">
        <v>0.19806554421393599</v>
      </c>
      <c r="KN324" s="7">
        <v>-8.1795511408637805E-2</v>
      </c>
      <c r="KO324" s="7">
        <v>2.9904839910109098E-2</v>
      </c>
      <c r="KP324" s="7">
        <v>0.39220046988419915</v>
      </c>
      <c r="KQ324" s="7">
        <v>0.27837497545329998</v>
      </c>
      <c r="KR324" s="7">
        <v>0.12227234039554427</v>
      </c>
      <c r="KS324" s="7">
        <f t="shared" si="722"/>
        <v>0.37309433656904689</v>
      </c>
      <c r="KT324" s="7">
        <f t="shared" si="723"/>
        <v>9.750933097547132E-2</v>
      </c>
      <c r="KU324" s="7">
        <f t="shared" si="790"/>
        <v>75.353194198002242</v>
      </c>
      <c r="KV324" s="7" t="str">
        <f t="shared" si="791"/>
        <v>alert</v>
      </c>
      <c r="KW324" s="2">
        <v>0.39090237804102201</v>
      </c>
      <c r="KX324" s="2">
        <v>0.90740548704925805</v>
      </c>
      <c r="KY324" s="2">
        <v>0.352188327053508</v>
      </c>
      <c r="KZ324" s="2">
        <v>0.31203410717514501</v>
      </c>
      <c r="LA324" s="2">
        <v>0.313127849023418</v>
      </c>
      <c r="LB324" s="2">
        <v>0.69322859155533101</v>
      </c>
      <c r="LC324" s="2">
        <v>0.50024603137000268</v>
      </c>
      <c r="LD324" s="2">
        <v>0.19494406082317833</v>
      </c>
      <c r="LE324" s="2">
        <v>-0.51650310900823604</v>
      </c>
      <c r="LF324" s="2">
        <v>0.51160626234245687</v>
      </c>
      <c r="LG324" s="2">
        <f t="shared" si="724"/>
        <v>-0.63668354818355666</v>
      </c>
      <c r="LH324" s="2">
        <f t="shared" si="725"/>
        <v>0.153476081519206</v>
      </c>
      <c r="LI324" s="2">
        <f t="shared" si="792"/>
        <v>-76.447097529443397</v>
      </c>
      <c r="LJ324" s="2" t="str">
        <f t="shared" si="793"/>
        <v>Calm</v>
      </c>
      <c r="LK324" s="4">
        <v>0.58942039720828798</v>
      </c>
      <c r="LL324" s="4">
        <v>0.74221924399261996</v>
      </c>
      <c r="LM324" s="4">
        <v>6.7695899353221095E-2</v>
      </c>
      <c r="LN324" s="4">
        <v>0.148748716723303</v>
      </c>
      <c r="LO324" s="4">
        <v>0.26066089849937402</v>
      </c>
      <c r="LP324" s="4">
        <v>0.71185524801020095</v>
      </c>
      <c r="LQ324" s="4">
        <v>7.9634618118337372E-2</v>
      </c>
      <c r="LR324" s="4">
        <v>0.10229786544045531</v>
      </c>
      <c r="LS324" s="4">
        <v>-0.15279884678433198</v>
      </c>
      <c r="LT324" s="4">
        <v>0.1625399315097954</v>
      </c>
      <c r="LU324" s="4">
        <f t="shared" si="726"/>
        <v>6.1844232820083223E-2</v>
      </c>
      <c r="LV324" s="4">
        <f t="shared" si="727"/>
        <v>-7.9284080606219942E-2</v>
      </c>
      <c r="LW324" s="4">
        <f t="shared" si="794"/>
        <v>142.04457850600093</v>
      </c>
      <c r="LX324" s="4" t="str">
        <f t="shared" si="795"/>
        <v>stressed</v>
      </c>
      <c r="LY324" s="6">
        <v>0.51081314918663301</v>
      </c>
      <c r="LZ324" s="6">
        <v>0.34476234618294999</v>
      </c>
      <c r="MA324" s="6">
        <v>0.103087188608721</v>
      </c>
      <c r="MB324" s="6">
        <v>5.3472523087294298E-2</v>
      </c>
      <c r="MC324" s="6">
        <v>0.16530861551782999</v>
      </c>
      <c r="MD324" s="6">
        <v>0.28635432851292097</v>
      </c>
      <c r="ME324" s="6">
        <v>0.152468377724508</v>
      </c>
      <c r="MF324" s="6">
        <v>8.4726842486077855E-2</v>
      </c>
      <c r="MG324" s="6">
        <v>0.16605080300368302</v>
      </c>
      <c r="MH324" s="6">
        <v>0.18298760605384823</v>
      </c>
      <c r="MI324" s="6">
        <f t="shared" si="728"/>
        <v>0.18051870248301727</v>
      </c>
      <c r="MJ324" s="6">
        <f t="shared" si="729"/>
        <v>5.4958787404284504E-2</v>
      </c>
      <c r="MK324" s="6">
        <f t="shared" si="796"/>
        <v>73.067167455448541</v>
      </c>
      <c r="ML324" s="6" t="str">
        <f t="shared" si="797"/>
        <v>alert</v>
      </c>
      <c r="MM324" s="2">
        <v>0.72510715306463602</v>
      </c>
      <c r="MN324" s="2">
        <v>0.55980632965121802</v>
      </c>
      <c r="MO324" s="2">
        <v>5.4431427415650602E-2</v>
      </c>
      <c r="MP324" s="2">
        <v>0.18275159561801199</v>
      </c>
      <c r="MQ324" s="2">
        <v>0.59545793834413796</v>
      </c>
      <c r="MR324" s="2">
        <v>0.27718578798892102</v>
      </c>
      <c r="MS324" s="2">
        <v>4.1218284331280747E-2</v>
      </c>
      <c r="MT324" s="2">
        <v>0.2183432696275226</v>
      </c>
      <c r="MU324" s="2">
        <v>0.16530082341341801</v>
      </c>
      <c r="MV324" s="2">
        <v>0.18459065627698243</v>
      </c>
      <c r="MW324" s="2">
        <f t="shared" si="730"/>
        <v>0.49283614543730558</v>
      </c>
      <c r="MX324" s="2">
        <f t="shared" si="731"/>
        <v>0.19428974782305053</v>
      </c>
      <c r="MY324" s="2">
        <f t="shared" si="798"/>
        <v>68.484258662727925</v>
      </c>
      <c r="MZ324" s="2" t="str">
        <f t="shared" si="799"/>
        <v>alert</v>
      </c>
      <c r="NK324" s="7">
        <f t="shared" si="732"/>
        <v>5.2959786961425781E-2</v>
      </c>
      <c r="NL324" s="7">
        <f t="shared" si="733"/>
        <v>4.4546745186410774E-2</v>
      </c>
      <c r="NM324" s="7">
        <f t="shared" si="800"/>
        <v>49.931371470164912</v>
      </c>
      <c r="NN324" s="7" t="str">
        <f t="shared" si="801"/>
        <v>excited</v>
      </c>
      <c r="NO324" s="4">
        <v>1.0886321241247701</v>
      </c>
      <c r="NP324" s="4">
        <v>0.22152231760619001</v>
      </c>
      <c r="NQ324" s="4">
        <v>0.22226889743202499</v>
      </c>
      <c r="NR324" s="4">
        <v>-6.3899102950174605E-2</v>
      </c>
      <c r="NS324" s="4">
        <v>0.80424559860364897</v>
      </c>
      <c r="NT324" s="4">
        <v>9.6475085697761503E-2</v>
      </c>
      <c r="NU324" s="4">
        <v>0.11742380121186256</v>
      </c>
      <c r="NV324" s="4">
        <v>-0.20094221615104796</v>
      </c>
      <c r="NW324" s="4">
        <v>0.86710980651858005</v>
      </c>
      <c r="NX324" s="4">
        <v>0.12087872195633223</v>
      </c>
      <c r="NY324" s="4">
        <f t="shared" si="734"/>
        <v>0.63579619905493878</v>
      </c>
      <c r="NZ324" s="4">
        <f t="shared" si="735"/>
        <v>-0.82008183547534119</v>
      </c>
      <c r="OA324" s="4">
        <f t="shared" si="802"/>
        <v>142.21415659006286</v>
      </c>
      <c r="OB324" s="4" t="str">
        <f t="shared" si="803"/>
        <v>stressed</v>
      </c>
      <c r="OC324" s="1">
        <v>0.12722802418988999</v>
      </c>
      <c r="OD324" s="1">
        <v>0.25498751609591302</v>
      </c>
      <c r="OE324" s="1">
        <v>0.46548459328974801</v>
      </c>
      <c r="OF324" s="1">
        <v>0.39264959702395602</v>
      </c>
      <c r="OG324" s="1">
        <v>8.19436959159053E-3</v>
      </c>
      <c r="OH324" s="1">
        <v>-0.30976132409407497</v>
      </c>
      <c r="OI324" s="1">
        <v>3.4372793176353129</v>
      </c>
      <c r="OJ324" s="1">
        <v>-7.1685648921311476</v>
      </c>
      <c r="OK324" s="1">
        <v>-0.12775949190602304</v>
      </c>
      <c r="OL324" s="1">
        <v>2.2451577705920363</v>
      </c>
      <c r="OM324" s="1">
        <f t="shared" si="736"/>
        <v>-0.25424910933781097</v>
      </c>
      <c r="ON324" s="1">
        <f t="shared" si="737"/>
        <v>0.76519135976310948</v>
      </c>
      <c r="OO324" s="1">
        <f t="shared" si="804"/>
        <v>-18.38003024582521</v>
      </c>
      <c r="OP324" s="1" t="str">
        <f t="shared" si="805"/>
        <v>Contented</v>
      </c>
      <c r="OQ324" s="2">
        <v>0.93359784792154699</v>
      </c>
      <c r="OR324" s="2">
        <v>0.87453672104265501</v>
      </c>
      <c r="OS324" s="2">
        <v>0.18173119992481199</v>
      </c>
      <c r="OT324" s="2">
        <v>0.34165813430858499</v>
      </c>
      <c r="OU324" s="2">
        <v>0.46561142573048098</v>
      </c>
      <c r="OV324" s="2">
        <v>0.70232365946836794</v>
      </c>
      <c r="OW324" s="2">
        <v>0.12988135752594152</v>
      </c>
      <c r="OX324" s="2">
        <v>0.21666987041545283</v>
      </c>
      <c r="OY324" s="2">
        <v>5.9061126878891979E-2</v>
      </c>
      <c r="OZ324" s="2">
        <v>0.28946370652778508</v>
      </c>
      <c r="PA324" s="2">
        <f t="shared" si="738"/>
        <v>-1.4378626670161654E-2</v>
      </c>
      <c r="PB324" s="2">
        <f t="shared" si="739"/>
        <v>-0.21972257970097098</v>
      </c>
      <c r="PC324" s="2">
        <f t="shared" si="806"/>
        <v>-176.25590758436269</v>
      </c>
      <c r="PD324" s="2" t="str">
        <f t="shared" si="807"/>
        <v>Sad</v>
      </c>
      <c r="PE324" s="1">
        <v>0.216075837767854</v>
      </c>
      <c r="PF324" s="1">
        <v>0.31026061887687001</v>
      </c>
      <c r="PG324" s="1">
        <v>0.192361730942984</v>
      </c>
      <c r="PH324" s="1">
        <v>0.69260301586097905</v>
      </c>
      <c r="PI324" s="1">
        <v>-0.20110373648222901</v>
      </c>
      <c r="PJ324" s="1">
        <v>-0.21412488116997999</v>
      </c>
      <c r="PK324" s="1">
        <v>12.848011596586939</v>
      </c>
      <c r="PL324" s="1">
        <v>7.2044281594079909</v>
      </c>
      <c r="PM324" s="1">
        <v>-9.4184781109016014E-2</v>
      </c>
      <c r="PN324" s="1">
        <v>1.681366995638899</v>
      </c>
      <c r="PO324" s="1">
        <f t="shared" si="740"/>
        <v>-0.14791388374011283</v>
      </c>
      <c r="PP324" s="1">
        <f t="shared" si="741"/>
        <v>0.13410694222860053</v>
      </c>
      <c r="PQ324" s="1">
        <f t="shared" si="808"/>
        <v>-47.802801389848703</v>
      </c>
      <c r="PR324" s="1" t="str">
        <f t="shared" si="809"/>
        <v>Relased</v>
      </c>
      <c r="PS324" s="4">
        <v>1.0272041843545201</v>
      </c>
      <c r="PT324" s="4">
        <v>1.03707217932627</v>
      </c>
      <c r="PU324" s="4">
        <v>0.67594045250803203</v>
      </c>
      <c r="PV324" s="4">
        <v>0.45848920478392202</v>
      </c>
      <c r="PW324" s="4">
        <v>1.11091004569062</v>
      </c>
      <c r="PX324" s="4">
        <v>0.80755467533028402</v>
      </c>
      <c r="PY324" s="4">
        <v>0.31613860616500433</v>
      </c>
      <c r="PZ324" s="4">
        <v>0.24855390326044388</v>
      </c>
      <c r="QA324" s="4">
        <v>-9.8679949717499493E-3</v>
      </c>
      <c r="QB324" s="4">
        <v>0.54955318834788391</v>
      </c>
      <c r="QC324" s="4">
        <f t="shared" si="742"/>
        <v>-5.6464673340050897E-3</v>
      </c>
      <c r="QD324" s="4">
        <f t="shared" si="743"/>
        <v>-5.5677771150755229E-2</v>
      </c>
      <c r="QE324" s="4">
        <f t="shared" si="810"/>
        <v>-174.20924291042843</v>
      </c>
      <c r="QF324" s="4" t="str">
        <f t="shared" si="811"/>
        <v>Sad</v>
      </c>
      <c r="QG324" s="2">
        <v>0.62950480286150901</v>
      </c>
      <c r="QH324" s="2">
        <v>0.87204367309948505</v>
      </c>
      <c r="QI324" s="2">
        <v>0.38141037997747201</v>
      </c>
      <c r="QJ324" s="2">
        <v>0.72998351470762302</v>
      </c>
      <c r="QK324" s="2">
        <v>0.419049767221572</v>
      </c>
      <c r="QL324" s="2">
        <v>0.76413906996245395</v>
      </c>
      <c r="QM324" s="2">
        <v>0.36374871738649844</v>
      </c>
      <c r="QN324" s="2">
        <v>0.44615035686144561</v>
      </c>
      <c r="QO324" s="2">
        <v>-0.24253887023797605</v>
      </c>
      <c r="QP324" s="2">
        <v>0.74016517780007107</v>
      </c>
      <c r="QQ324" s="2">
        <f t="shared" si="744"/>
        <v>2.7369127847294727E-2</v>
      </c>
      <c r="QR324" s="2">
        <f t="shared" si="745"/>
        <v>-0.39378304774481532</v>
      </c>
      <c r="QS324" s="2">
        <f t="shared" si="812"/>
        <v>176.0241616147554</v>
      </c>
      <c r="QT324" s="2" t="str">
        <f t="shared" si="813"/>
        <v>Upset</v>
      </c>
      <c r="QU324" s="4">
        <v>0.64655144926352803</v>
      </c>
      <c r="QV324" s="4">
        <v>-3.58874658832515E-2</v>
      </c>
      <c r="QW324" s="4">
        <v>0.110662938924834</v>
      </c>
      <c r="QX324" s="4">
        <v>0.22174752518580501</v>
      </c>
      <c r="QY324" s="4">
        <v>0.18911463286817901</v>
      </c>
      <c r="QZ324" s="4">
        <v>-0.39165551877345101</v>
      </c>
      <c r="RA324" s="4">
        <v>0.13242483007392505</v>
      </c>
      <c r="RB324" s="4">
        <v>-0.51865551100986529</v>
      </c>
      <c r="RC324" s="4">
        <v>0.68243891514677957</v>
      </c>
      <c r="RD324" s="4">
        <v>0.5443426715140629</v>
      </c>
      <c r="RE324" s="4">
        <f t="shared" si="746"/>
        <v>0.80380193502014063</v>
      </c>
      <c r="RF324" s="4">
        <f t="shared" si="747"/>
        <v>0.1819727570440528</v>
      </c>
      <c r="RG324" s="4">
        <f t="shared" si="814"/>
        <v>77.243833026335608</v>
      </c>
      <c r="RH324" s="4" t="str">
        <f t="shared" si="815"/>
        <v>alert</v>
      </c>
    </row>
    <row r="325" spans="1:476" x14ac:dyDescent="0.3">
      <c r="A325" s="1">
        <v>0.31322883340902802</v>
      </c>
      <c r="B325" s="1">
        <v>0.36866227599854301</v>
      </c>
      <c r="C325" s="1">
        <v>0.34184811198561299</v>
      </c>
      <c r="D325" s="1">
        <v>0.21197908205618199</v>
      </c>
      <c r="E325" s="1">
        <v>0.97595718435008305</v>
      </c>
      <c r="F325" s="1">
        <v>0.463542068176517</v>
      </c>
      <c r="G325" s="1">
        <v>0.26516585448221058</v>
      </c>
      <c r="H325" s="1">
        <v>0.25471998979566818</v>
      </c>
      <c r="I325" s="1">
        <v>-5.5433442589514992E-2</v>
      </c>
      <c r="J325" s="1">
        <v>0.81219301205285044</v>
      </c>
      <c r="K325" s="1">
        <f t="shared" si="680"/>
        <v>-0.25178348312229515</v>
      </c>
      <c r="L325" s="1">
        <f t="shared" si="681"/>
        <v>0.15611707826919341</v>
      </c>
      <c r="M325" s="1">
        <f t="shared" si="748"/>
        <v>-58.199226704766595</v>
      </c>
      <c r="N325" s="1" t="str">
        <f t="shared" si="749"/>
        <v>Relased</v>
      </c>
      <c r="O325" s="8">
        <v>0.12197277804013699</v>
      </c>
      <c r="P325" s="8">
        <v>5.6286820935691997E-2</v>
      </c>
      <c r="Q325" s="8">
        <v>-0.26754915748777602</v>
      </c>
      <c r="R325" s="8">
        <v>-0.15843484805747801</v>
      </c>
      <c r="S325" s="8">
        <v>-0.46388211299121601</v>
      </c>
      <c r="T325" s="8">
        <v>-0.117332400836779</v>
      </c>
      <c r="U325" s="8">
        <v>0.7825149246833446</v>
      </c>
      <c r="V325" s="8">
        <v>2.5953533132815219</v>
      </c>
      <c r="W325" s="8">
        <v>6.5685957104444997E-2</v>
      </c>
      <c r="X325" s="8">
        <v>-2.3896834055091478</v>
      </c>
      <c r="Y325" s="8">
        <f t="shared" si="682"/>
        <v>0.4368543670318914</v>
      </c>
      <c r="Z325" s="8">
        <f t="shared" si="683"/>
        <v>-0.81627631816042623</v>
      </c>
      <c r="AA325" s="8">
        <f t="shared" si="750"/>
        <v>151.84522260131808</v>
      </c>
      <c r="AB325" s="8" t="str">
        <f t="shared" si="751"/>
        <v>Upset</v>
      </c>
      <c r="AC325" s="2">
        <v>-3.7811968282905603E-2</v>
      </c>
      <c r="AD325" s="2">
        <v>0.60250896724300995</v>
      </c>
      <c r="AE325" s="2">
        <v>-1.8673535246042199E-2</v>
      </c>
      <c r="AF325" s="2">
        <v>-7.5166202845052293E-2</v>
      </c>
      <c r="AG325" s="2">
        <v>6.5738971104762095E-2</v>
      </c>
      <c r="AH325" s="2">
        <v>0.46438451223546801</v>
      </c>
      <c r="AI325" s="2">
        <v>-0.66865518527565526</v>
      </c>
      <c r="AJ325" s="2">
        <v>-7.0453334180836186E-2</v>
      </c>
      <c r="AK325" s="2">
        <v>-0.64032093552591551</v>
      </c>
      <c r="AL325" s="2">
        <v>-0.16617715033708588</v>
      </c>
      <c r="AM325" s="2">
        <f t="shared" si="684"/>
        <v>-0.70016082435413196</v>
      </c>
      <c r="AN325" s="2">
        <f t="shared" si="685"/>
        <v>-0.28086948871414985</v>
      </c>
      <c r="AO325" s="2">
        <f t="shared" si="752"/>
        <v>-111.85818697121076</v>
      </c>
      <c r="AP325" s="2" t="str">
        <f t="shared" si="753"/>
        <v>Bored</v>
      </c>
      <c r="AQ325" s="8">
        <v>0.21581231281553401</v>
      </c>
      <c r="AR325" s="8">
        <v>0.39788520676626099</v>
      </c>
      <c r="AS325" s="8">
        <v>4.0165296056411802E-2</v>
      </c>
      <c r="AT325" s="8">
        <v>0.102663399531424</v>
      </c>
      <c r="AU325" s="8">
        <v>-0.164529481160541</v>
      </c>
      <c r="AV325" s="8">
        <v>0.47005321634783098</v>
      </c>
      <c r="AW325" s="8">
        <v>0.78321135475952652</v>
      </c>
      <c r="AX325" s="8">
        <v>0.11828419712434914</v>
      </c>
      <c r="AY325" s="8">
        <v>-0.18207289395072698</v>
      </c>
      <c r="AZ325" s="8">
        <v>0.23273467959454461</v>
      </c>
      <c r="BA325" s="8">
        <f t="shared" si="686"/>
        <v>-0.27254539732479222</v>
      </c>
      <c r="BB325" s="8">
        <f t="shared" si="687"/>
        <v>0.11932389139642074</v>
      </c>
      <c r="BC325" s="8">
        <f t="shared" si="754"/>
        <v>-66.355576252978125</v>
      </c>
      <c r="BD325" s="8" t="str">
        <f t="shared" si="755"/>
        <v>Calm</v>
      </c>
      <c r="BE325" s="4">
        <v>-0.135805408570707</v>
      </c>
      <c r="BF325" s="4">
        <v>0.59286166369890403</v>
      </c>
      <c r="BG325" s="4">
        <v>-6.7974741296926003E-2</v>
      </c>
      <c r="BH325" s="4">
        <v>0.46760730466681399</v>
      </c>
      <c r="BI325" s="4">
        <v>-0.25427417868686297</v>
      </c>
      <c r="BJ325" s="4">
        <v>0.88234102009413795</v>
      </c>
      <c r="BK325" s="4">
        <v>0.17425864751041742</v>
      </c>
      <c r="BL325" s="4">
        <v>0.31697834460584207</v>
      </c>
      <c r="BM325" s="4">
        <v>-0.72866707226961103</v>
      </c>
      <c r="BN325" s="4">
        <v>0.87436187315234837</v>
      </c>
      <c r="BO325" s="4">
        <f t="shared" si="688"/>
        <v>-0.5396372874236478</v>
      </c>
      <c r="BP325" s="4">
        <f t="shared" si="689"/>
        <v>0.37852189659829216</v>
      </c>
      <c r="BQ325" s="4">
        <f t="shared" si="756"/>
        <v>-54.952735401684684</v>
      </c>
      <c r="BR325" s="4" t="str">
        <f t="shared" si="757"/>
        <v>Relased</v>
      </c>
      <c r="BS325" s="6">
        <v>0.74660150647429702</v>
      </c>
      <c r="BT325" s="6">
        <v>0.493680857104216</v>
      </c>
      <c r="BU325" s="6">
        <v>0.487846840100368</v>
      </c>
      <c r="BV325" s="6">
        <v>0.24063445963977501</v>
      </c>
      <c r="BW325" s="6">
        <v>0.89159746918236205</v>
      </c>
      <c r="BX325" s="6">
        <v>0.47719173448168001</v>
      </c>
      <c r="BY325" s="6">
        <v>0.29779461918221412</v>
      </c>
      <c r="BZ325" s="6">
        <v>0.24785379845434163</v>
      </c>
      <c r="CA325" s="6">
        <v>0.25292064937008102</v>
      </c>
      <c r="CB325" s="6">
        <v>0.58735117190435504</v>
      </c>
      <c r="CC325" s="6">
        <f t="shared" si="690"/>
        <v>0.53042396187682028</v>
      </c>
      <c r="CD325" s="6">
        <f t="shared" si="691"/>
        <v>-0.64407797861862659</v>
      </c>
      <c r="CE325" s="6">
        <f t="shared" si="758"/>
        <v>140.5271795402773</v>
      </c>
      <c r="CF325" s="6" t="str">
        <f t="shared" si="759"/>
        <v>stressed</v>
      </c>
      <c r="CG325" s="4">
        <v>0.56827351972459095</v>
      </c>
      <c r="CH325" s="4">
        <v>0.92768804886613099</v>
      </c>
      <c r="CI325" s="4">
        <v>0.29755915032978703</v>
      </c>
      <c r="CJ325" s="4">
        <v>0.52067995367643605</v>
      </c>
      <c r="CK325" s="4">
        <v>0.37254505919543401</v>
      </c>
      <c r="CL325" s="4">
        <v>0.61654417726824895</v>
      </c>
      <c r="CM325" s="4">
        <v>0.31627686463351751</v>
      </c>
      <c r="CN325" s="4">
        <v>0.33717723595228621</v>
      </c>
      <c r="CO325" s="4">
        <v>-0.35941452914154004</v>
      </c>
      <c r="CP325" s="4">
        <v>0.54696532396687791</v>
      </c>
      <c r="CQ325" s="4">
        <f t="shared" si="692"/>
        <v>-0.50584050873102826</v>
      </c>
      <c r="CR325" s="4">
        <f t="shared" si="693"/>
        <v>-0.78141667805036741</v>
      </c>
      <c r="CS325" s="4">
        <f t="shared" si="760"/>
        <v>-147.08349391740128</v>
      </c>
      <c r="CT325" s="4" t="str">
        <f t="shared" si="761"/>
        <v>Depressed</v>
      </c>
      <c r="CU325" s="2">
        <v>-0.119265694191454</v>
      </c>
      <c r="CV325" s="2">
        <v>0.53084110232466897</v>
      </c>
      <c r="CW325" s="2">
        <v>-0.20144428692883801</v>
      </c>
      <c r="CX325" s="2">
        <v>4.74216657808934E-2</v>
      </c>
      <c r="CY325" s="2">
        <v>-0.284581749783062</v>
      </c>
      <c r="CZ325" s="2">
        <v>0.30394183929748297</v>
      </c>
      <c r="DA325" s="2">
        <v>0.49881283126692205</v>
      </c>
      <c r="DB325" s="2">
        <v>5.6807181144290661E-2</v>
      </c>
      <c r="DC325" s="2">
        <v>-0.65010679651612291</v>
      </c>
      <c r="DD325" s="2">
        <v>-0.37422697786183562</v>
      </c>
      <c r="DE325" s="2">
        <f t="shared" si="694"/>
        <v>-0.69519409048094616</v>
      </c>
      <c r="DF325" s="2">
        <f t="shared" si="695"/>
        <v>-0.73428664648544428</v>
      </c>
      <c r="DG325" s="2">
        <f t="shared" si="762"/>
        <v>-136.56649913893207</v>
      </c>
      <c r="DH325" s="2" t="str">
        <f t="shared" si="763"/>
        <v>Depressed</v>
      </c>
      <c r="DI325" s="7">
        <v>0.161989434731521</v>
      </c>
      <c r="DJ325" s="7">
        <v>0.48219036292992301</v>
      </c>
      <c r="DK325" s="7">
        <v>1.9053561668936798E-2</v>
      </c>
      <c r="DL325" s="7">
        <v>0.18195758839454201</v>
      </c>
      <c r="DM325" s="7">
        <v>0.58389474188401203</v>
      </c>
      <c r="DN325" s="7">
        <v>0.79275232999138101</v>
      </c>
      <c r="DO325" s="7">
        <v>2.554493347129682E-2</v>
      </c>
      <c r="DP325" s="7">
        <v>0.14271824875329778</v>
      </c>
      <c r="DQ325" s="7">
        <v>-0.32020092819840201</v>
      </c>
      <c r="DR325" s="7">
        <v>0.31204199633892038</v>
      </c>
      <c r="DS325" s="7">
        <f t="shared" si="696"/>
        <v>-0.21207079840638499</v>
      </c>
      <c r="DT325" s="7">
        <f t="shared" si="697"/>
        <v>8.7825329103041083E-2</v>
      </c>
      <c r="DU325" s="7">
        <f t="shared" si="764"/>
        <v>-67.503983107791811</v>
      </c>
      <c r="DV325" s="7" t="str">
        <f t="shared" si="765"/>
        <v>Calm</v>
      </c>
      <c r="DW325" s="8">
        <v>0.30855955173989902</v>
      </c>
      <c r="DX325" s="8">
        <v>0.27908423346647399</v>
      </c>
      <c r="DY325" s="8">
        <v>-6.3616185709385306E-2</v>
      </c>
      <c r="DZ325" s="8">
        <v>-8.6783167470703901E-2</v>
      </c>
      <c r="EA325" s="8">
        <v>0.107990095172871</v>
      </c>
      <c r="EB325" s="8">
        <v>-6.1515950825976697E-2</v>
      </c>
      <c r="EC325" s="8">
        <v>-0.15272173720677099</v>
      </c>
      <c r="ED325" s="8">
        <v>-0.39887784385420538</v>
      </c>
      <c r="EE325" s="8">
        <v>2.9475318273425033E-2</v>
      </c>
      <c r="EF325" s="8">
        <v>-0.25593626099061167</v>
      </c>
      <c r="EG325" s="8">
        <f t="shared" si="698"/>
        <v>0.33973983819710019</v>
      </c>
      <c r="EH325" s="8">
        <f t="shared" si="699"/>
        <v>-4.6809891478701182E-2</v>
      </c>
      <c r="EI325" s="8">
        <f t="shared" si="766"/>
        <v>97.844909856414574</v>
      </c>
      <c r="EJ325" s="8" t="str">
        <f t="shared" si="767"/>
        <v>nervous</v>
      </c>
      <c r="EK325" s="1">
        <v>0.85706075349938304</v>
      </c>
      <c r="EL325" s="1">
        <v>1.1455345821169101</v>
      </c>
      <c r="EM325" s="1">
        <v>0.639512542235399</v>
      </c>
      <c r="EN325" s="1">
        <v>0.48775781463987999</v>
      </c>
      <c r="EO325" s="1">
        <v>0.75577666555392697</v>
      </c>
      <c r="EP325" s="1">
        <v>0.44778577662935398</v>
      </c>
      <c r="EQ325" s="1">
        <v>0.39651395402939915</v>
      </c>
      <c r="ER325" s="1">
        <v>0.3061266442510544</v>
      </c>
      <c r="ES325" s="1">
        <v>-0.28847382861752702</v>
      </c>
      <c r="ET325" s="1">
        <v>0.56290471510978746</v>
      </c>
      <c r="EU325" s="1">
        <f t="shared" si="700"/>
        <v>-0.71748825596317434</v>
      </c>
      <c r="EV325" s="1">
        <f t="shared" si="701"/>
        <v>-0.57990107603180951</v>
      </c>
      <c r="EW325" s="1">
        <f t="shared" si="768"/>
        <v>-128.94645089813096</v>
      </c>
      <c r="EX325" s="1" t="str">
        <f t="shared" si="769"/>
        <v>Depressed</v>
      </c>
      <c r="EY325" s="2">
        <v>0.90842727713021199</v>
      </c>
      <c r="EZ325" s="2">
        <v>-0.21376264993587499</v>
      </c>
      <c r="FA325" s="2">
        <v>0.24030345006484599</v>
      </c>
      <c r="FB325" s="2">
        <v>0.242195068210631</v>
      </c>
      <c r="FC325" s="2">
        <v>0.75487255594847003</v>
      </c>
      <c r="FD325" s="2">
        <v>-0.17784267245285201</v>
      </c>
      <c r="FE325" s="2">
        <v>0.14447392183047161</v>
      </c>
      <c r="FF325" s="2">
        <v>-0.6184672535431377</v>
      </c>
      <c r="FG325" s="2">
        <v>1.1221899270660869</v>
      </c>
      <c r="FH325" s="2">
        <v>0.69457764133496736</v>
      </c>
      <c r="FI325" s="2">
        <f t="shared" si="702"/>
        <v>1</v>
      </c>
      <c r="FJ325" s="2">
        <f t="shared" si="703"/>
        <v>0.41002116463022009</v>
      </c>
      <c r="FK325" s="2">
        <f t="shared" si="770"/>
        <v>67.705332714308071</v>
      </c>
      <c r="FL325" s="2" t="str">
        <f t="shared" si="771"/>
        <v>alert</v>
      </c>
      <c r="FM325" s="7">
        <v>0.473854257044872</v>
      </c>
      <c r="FN325" s="7">
        <v>0.26608575463294099</v>
      </c>
      <c r="FO325" s="7">
        <v>-3.2050841087901202E-4</v>
      </c>
      <c r="FP325" s="7">
        <v>2.91561643262136E-2</v>
      </c>
      <c r="FQ325" s="7">
        <v>0.114935667709891</v>
      </c>
      <c r="FR325" s="7">
        <v>0.15652442404685701</v>
      </c>
      <c r="FS325" s="7">
        <v>-5.443510450904999E-4</v>
      </c>
      <c r="FT325" s="7">
        <v>6.8990681713571672E-2</v>
      </c>
      <c r="FU325" s="7">
        <v>0.20776850241193101</v>
      </c>
      <c r="FV325" s="7">
        <v>3.897026172425759E-2</v>
      </c>
      <c r="FW325" s="7">
        <f t="shared" si="704"/>
        <v>0.38486891811139445</v>
      </c>
      <c r="FX325" s="7">
        <f t="shared" si="705"/>
        <v>-0.21456563355812708</v>
      </c>
      <c r="FY325" s="7">
        <f t="shared" si="772"/>
        <v>119.13980431596275</v>
      </c>
      <c r="FZ325" s="7" t="str">
        <f t="shared" si="773"/>
        <v>nervous</v>
      </c>
      <c r="GA325" s="4">
        <v>0.39917277305675702</v>
      </c>
      <c r="GB325" s="4">
        <v>0.15438571162401801</v>
      </c>
      <c r="GC325" s="4">
        <v>0.49443175935737599</v>
      </c>
      <c r="GD325" s="4">
        <v>0.34800696146988003</v>
      </c>
      <c r="GE325" s="4">
        <v>0.19297376703150701</v>
      </c>
      <c r="GF325" s="4">
        <v>0.26403762851513302</v>
      </c>
      <c r="GG325" s="4">
        <v>0.83498209629609099</v>
      </c>
      <c r="GH325" s="4">
        <v>0.83171020372368965</v>
      </c>
      <c r="GI325" s="4">
        <v>0.24478706143273901</v>
      </c>
      <c r="GJ325" s="4">
        <v>1.5218603709291383</v>
      </c>
      <c r="GK325" s="4">
        <f t="shared" si="706"/>
        <v>0.22842708468480954</v>
      </c>
      <c r="GL325" s="4">
        <f t="shared" si="707"/>
        <v>-3.7269195346324446E-2</v>
      </c>
      <c r="GM325" s="4">
        <f t="shared" si="774"/>
        <v>99.266488281666554</v>
      </c>
      <c r="GN325" s="4" t="str">
        <f t="shared" si="775"/>
        <v>nervous</v>
      </c>
      <c r="GO325" s="6">
        <v>0.55639622521097598</v>
      </c>
      <c r="GP325" s="6">
        <v>0.47657230440828302</v>
      </c>
      <c r="GQ325" s="6">
        <v>0.43618682665120101</v>
      </c>
      <c r="GR325" s="6">
        <v>7.1118073004645094E-2</v>
      </c>
      <c r="GS325" s="6">
        <v>0.38264037436424497</v>
      </c>
      <c r="GT325" s="6">
        <v>0.16857614945714799</v>
      </c>
      <c r="GU325" s="6">
        <v>0.46450460700734436</v>
      </c>
      <c r="GV325" s="6">
        <v>0.11023520645293111</v>
      </c>
      <c r="GW325" s="6">
        <v>7.982392080269296E-2</v>
      </c>
      <c r="GX325" s="6">
        <v>0.4911136061839495</v>
      </c>
      <c r="GY325" s="6">
        <f t="shared" si="708"/>
        <v>5.6813600167770817E-2</v>
      </c>
      <c r="GZ325" s="6">
        <f t="shared" si="709"/>
        <v>-0.56559613404310594</v>
      </c>
      <c r="HA325" s="6">
        <f t="shared" si="776"/>
        <v>174.2639334825914</v>
      </c>
      <c r="HB325" s="6" t="str">
        <f t="shared" si="777"/>
        <v>Upset</v>
      </c>
      <c r="HI325" s="2">
        <v>0</v>
      </c>
      <c r="HJ325" s="2">
        <v>0</v>
      </c>
      <c r="HK325" s="2">
        <v>0</v>
      </c>
      <c r="HL325" s="2">
        <v>0</v>
      </c>
      <c r="HM325" s="2" t="e">
        <f t="shared" si="710"/>
        <v>#DIV/0!</v>
      </c>
      <c r="HN325" s="2" t="e">
        <f t="shared" si="711"/>
        <v>#DIV/0!</v>
      </c>
      <c r="HO325" s="2" t="e">
        <f t="shared" si="778"/>
        <v>#DIV/0!</v>
      </c>
      <c r="HP325" s="2" t="e">
        <f t="shared" si="779"/>
        <v>#DIV/0!</v>
      </c>
      <c r="HQ325" s="4">
        <v>1.3355410974754101</v>
      </c>
      <c r="HR325" s="4">
        <v>1.0203275914636201</v>
      </c>
      <c r="HS325" s="4">
        <v>0.55865273748833</v>
      </c>
      <c r="HT325" s="4">
        <v>0.78303267906888796</v>
      </c>
      <c r="HU325" s="4">
        <v>1.2456321773839301</v>
      </c>
      <c r="HV325" s="4">
        <v>0.97444027249642196</v>
      </c>
      <c r="HW325" s="4">
        <v>0.21643364392836956</v>
      </c>
      <c r="HX325" s="4">
        <v>0.39254325940182339</v>
      </c>
      <c r="HY325" s="4">
        <v>0.31521350601178999</v>
      </c>
      <c r="HZ325" s="4">
        <v>0.5695077246268121</v>
      </c>
      <c r="IA325" s="4">
        <f t="shared" si="712"/>
        <v>0.58369675877591143</v>
      </c>
      <c r="IB325" s="4">
        <f t="shared" si="713"/>
        <v>-0.35807914660983786</v>
      </c>
      <c r="IC325" s="4">
        <f t="shared" si="780"/>
        <v>121.52777387920082</v>
      </c>
      <c r="ID325" s="4" t="str">
        <f t="shared" si="781"/>
        <v>stressed</v>
      </c>
      <c r="IE325" s="6">
        <v>-5.0142360665673097E-2</v>
      </c>
      <c r="IF325" s="6">
        <v>0.519139674557348</v>
      </c>
      <c r="IG325" s="6">
        <v>0.41286576399728497</v>
      </c>
      <c r="IH325" s="6">
        <v>0.424791136129897</v>
      </c>
      <c r="II325" s="6">
        <v>-0.25984560337464302</v>
      </c>
      <c r="IJ325" s="6">
        <v>1.0246601759187199</v>
      </c>
      <c r="IK325" s="6">
        <v>-1.3318767561684712</v>
      </c>
      <c r="IL325" s="6">
        <v>0.27515946189455998</v>
      </c>
      <c r="IM325" s="6">
        <v>-0.56928203522302112</v>
      </c>
      <c r="IN325" s="6">
        <v>1.7860590568769377</v>
      </c>
      <c r="IO325" s="6">
        <f t="shared" si="714"/>
        <v>-0.72751617315755501</v>
      </c>
      <c r="IP325" s="6">
        <f t="shared" si="715"/>
        <v>0.74079837488177991</v>
      </c>
      <c r="IQ325" s="6">
        <f t="shared" si="782"/>
        <v>-44.481723213834591</v>
      </c>
      <c r="IR325" s="6" t="str">
        <f t="shared" si="783"/>
        <v>Relased</v>
      </c>
      <c r="IS325" s="4">
        <v>0.193246865208105</v>
      </c>
      <c r="IT325" s="4">
        <v>0.45722723372764601</v>
      </c>
      <c r="IU325" s="4">
        <v>-0.18078469601230901</v>
      </c>
      <c r="IV325" s="4">
        <v>0.22301002353770899</v>
      </c>
      <c r="IW325" s="4">
        <v>-0.17115195669507799</v>
      </c>
      <c r="IX325" s="4">
        <v>-8.5936104075674494E-2</v>
      </c>
      <c r="IY325" s="4">
        <v>-8.1821880324021077</v>
      </c>
      <c r="IZ325" s="4">
        <v>0.60063385771361322</v>
      </c>
      <c r="JA325" s="4">
        <v>-0.26398036851954099</v>
      </c>
      <c r="JB325" s="4">
        <v>6.4914694673447224E-2</v>
      </c>
      <c r="JC325" s="4">
        <f t="shared" si="716"/>
        <v>-0.27060427725578462</v>
      </c>
      <c r="JD325" s="4">
        <f t="shared" si="717"/>
        <v>-3.246121370510302E-2</v>
      </c>
      <c r="JE325" s="4">
        <f t="shared" si="784"/>
        <v>-96.840414875990717</v>
      </c>
      <c r="JF325" s="4" t="str">
        <f t="shared" si="785"/>
        <v>Bored</v>
      </c>
      <c r="JG325" s="6">
        <v>-0.113188396394689</v>
      </c>
      <c r="JH325" s="6">
        <v>0.76456630389801195</v>
      </c>
      <c r="JI325" s="6">
        <v>-4.4854802183470703E-2</v>
      </c>
      <c r="JJ325" s="6">
        <v>8.7238551204637999E-2</v>
      </c>
      <c r="JK325" s="6">
        <v>-0.40784045792711499</v>
      </c>
      <c r="JL325" s="6">
        <v>0.57874275405647502</v>
      </c>
      <c r="JM325" s="6">
        <v>8.6088902392662786E-2</v>
      </c>
      <c r="JN325" s="6">
        <v>6.4943023117464707E-2</v>
      </c>
      <c r="JO325" s="6">
        <v>-0.87775470029270097</v>
      </c>
      <c r="JP325" s="6">
        <v>6.5067833177856249E-2</v>
      </c>
      <c r="JQ325" s="6">
        <f t="shared" si="718"/>
        <v>-1</v>
      </c>
      <c r="JR325" s="6">
        <f t="shared" si="719"/>
        <v>9.6653412151709306E-2</v>
      </c>
      <c r="JS325" s="6">
        <f t="shared" si="786"/>
        <v>-84.479315983341394</v>
      </c>
      <c r="JT325" s="6" t="str">
        <f t="shared" si="787"/>
        <v>Calm</v>
      </c>
      <c r="JU325" s="2">
        <v>9.6801794602135796E-2</v>
      </c>
      <c r="JV325" s="2">
        <v>9.6011916183803003E-2</v>
      </c>
      <c r="JW325" s="2">
        <v>0.50043934277223401</v>
      </c>
      <c r="JX325" s="2">
        <v>0.200439189057773</v>
      </c>
      <c r="JY325" s="2">
        <v>-5.3032359609933903E-2</v>
      </c>
      <c r="JZ325" s="2">
        <v>0.31320272233310498</v>
      </c>
      <c r="KA325" s="2">
        <v>11.433534448443165</v>
      </c>
      <c r="KB325" s="2">
        <v>0.48981431794378788</v>
      </c>
      <c r="KC325" s="2">
        <v>0.4971836536361065</v>
      </c>
      <c r="KD325" s="2">
        <v>1.0828829681856906</v>
      </c>
      <c r="KE325" s="2">
        <f t="shared" si="720"/>
        <v>0.712866694464799</v>
      </c>
      <c r="KF325" s="2">
        <f t="shared" si="721"/>
        <v>0.36534530126395781</v>
      </c>
      <c r="KG325" s="2">
        <f t="shared" si="788"/>
        <v>62.864789062591434</v>
      </c>
      <c r="KH325" s="2" t="str">
        <f t="shared" si="789"/>
        <v>alert</v>
      </c>
      <c r="KI325" s="7">
        <v>0.55754508122466695</v>
      </c>
      <c r="KJ325" s="7">
        <v>0.63934724997096504</v>
      </c>
      <c r="KK325" s="7">
        <v>5.47030264163786E-2</v>
      </c>
      <c r="KL325" s="7">
        <v>1.6841680032704798E-2</v>
      </c>
      <c r="KM325" s="7">
        <v>0.46037277810006999</v>
      </c>
      <c r="KN325" s="7">
        <v>0.13111245156298901</v>
      </c>
      <c r="KO325" s="7">
        <v>5.3740118532420014E-2</v>
      </c>
      <c r="KP325" s="7">
        <v>2.1859261424281757E-2</v>
      </c>
      <c r="KQ325" s="7">
        <v>-8.1802168746298087E-2</v>
      </c>
      <c r="KR325" s="7">
        <v>5.9775390471099463E-2</v>
      </c>
      <c r="KS325" s="7">
        <f t="shared" si="722"/>
        <v>3.3561026791635973E-2</v>
      </c>
      <c r="KT325" s="7">
        <f t="shared" si="723"/>
        <v>7.491927456210723E-2</v>
      </c>
      <c r="KU325" s="7">
        <f t="shared" si="790"/>
        <v>24.13059092918461</v>
      </c>
      <c r="KV325" s="7" t="str">
        <f t="shared" si="791"/>
        <v>happy</v>
      </c>
      <c r="KW325" s="2">
        <v>0.39090237804102201</v>
      </c>
      <c r="KX325" s="2">
        <v>0.89963859255705503</v>
      </c>
      <c r="KY325" s="2">
        <v>0.352188327053508</v>
      </c>
      <c r="KZ325" s="2">
        <v>0.29388762696607501</v>
      </c>
      <c r="LA325" s="2">
        <v>0.313127849023418</v>
      </c>
      <c r="LB325" s="2">
        <v>0.57481968656684002</v>
      </c>
      <c r="LC325" s="2">
        <v>0.50024603137000268</v>
      </c>
      <c r="LD325" s="2">
        <v>0.19931905237813813</v>
      </c>
      <c r="LE325" s="2">
        <v>-0.50873621451603301</v>
      </c>
      <c r="LF325" s="2">
        <v>0.50062413262259409</v>
      </c>
      <c r="LG325" s="2">
        <f t="shared" si="724"/>
        <v>-0.62838714306508425</v>
      </c>
      <c r="LH325" s="2">
        <f t="shared" si="725"/>
        <v>0.14913404197334668</v>
      </c>
      <c r="LI325" s="2">
        <f t="shared" si="792"/>
        <v>-76.649095222478579</v>
      </c>
      <c r="LJ325" s="2" t="str">
        <f t="shared" si="793"/>
        <v>Calm</v>
      </c>
      <c r="LK325" s="4">
        <v>0.61113250358035698</v>
      </c>
      <c r="LL325" s="4">
        <v>1.11805351600117</v>
      </c>
      <c r="LM325" s="4">
        <v>0.245221551663518</v>
      </c>
      <c r="LN325" s="4">
        <v>0.30754888472101899</v>
      </c>
      <c r="LO325" s="4">
        <v>0.40992642333801799</v>
      </c>
      <c r="LP325" s="4">
        <v>0.87562542601356896</v>
      </c>
      <c r="LQ325" s="4">
        <v>0.2401639564560816</v>
      </c>
      <c r="LR325" s="4">
        <v>0.15426199185823838</v>
      </c>
      <c r="LS325" s="4">
        <v>-0.506921012420813</v>
      </c>
      <c r="LT325" s="4">
        <v>0.31967089146274186</v>
      </c>
      <c r="LU325" s="4">
        <f t="shared" si="726"/>
        <v>-0.29518309980501245</v>
      </c>
      <c r="LV325" s="4">
        <f t="shared" si="727"/>
        <v>1.6424804406820925E-2</v>
      </c>
      <c r="LW325" s="4">
        <f t="shared" si="794"/>
        <v>-86.815188438780424</v>
      </c>
      <c r="LX325" s="4" t="str">
        <f t="shared" si="795"/>
        <v>Calm</v>
      </c>
      <c r="LY325" s="6">
        <v>0.38668723864676102</v>
      </c>
      <c r="LZ325" s="6">
        <v>0.33472044334413298</v>
      </c>
      <c r="MA325" s="6">
        <v>8.5443036622068202E-3</v>
      </c>
      <c r="MB325" s="6">
        <v>0.10676284871179</v>
      </c>
      <c r="MC325" s="6">
        <v>3.32832328109363E-2</v>
      </c>
      <c r="MD325" s="6">
        <v>0.543921590476656</v>
      </c>
      <c r="ME325" s="6">
        <v>2.0345010525501833E-2</v>
      </c>
      <c r="MF325" s="6">
        <v>0.12150892468407189</v>
      </c>
      <c r="MG325" s="6">
        <v>5.1966795302628044E-2</v>
      </c>
      <c r="MH325" s="6">
        <v>0.15983632452565466</v>
      </c>
      <c r="MI325" s="6">
        <f t="shared" si="728"/>
        <v>6.4551134558920475E-2</v>
      </c>
      <c r="MJ325" s="6">
        <f t="shared" si="729"/>
        <v>4.6939515259289077E-2</v>
      </c>
      <c r="MK325" s="6">
        <f t="shared" si="796"/>
        <v>53.976553829216236</v>
      </c>
      <c r="ML325" s="6" t="str">
        <f t="shared" si="797"/>
        <v>excited</v>
      </c>
      <c r="MM325" s="2">
        <v>0.356400179352721</v>
      </c>
      <c r="MN325" s="2">
        <v>0.15053443785821899</v>
      </c>
      <c r="MO325" s="2">
        <v>-0.122905148636196</v>
      </c>
      <c r="MP325" s="2">
        <v>8.4905850806910099E-2</v>
      </c>
      <c r="MQ325" s="2">
        <v>0.25058593267343199</v>
      </c>
      <c r="MR325" s="2">
        <v>-0.15203666763073601</v>
      </c>
      <c r="MS325" s="2">
        <v>-0.20248428456778336</v>
      </c>
      <c r="MT325" s="2">
        <v>-56.519882883594185</v>
      </c>
      <c r="MU325" s="2">
        <v>0.20586574149450201</v>
      </c>
      <c r="MV325" s="2">
        <v>-7.4958972102459637E-2</v>
      </c>
      <c r="MW325" s="2">
        <f t="shared" si="730"/>
        <v>0.53621259443195801</v>
      </c>
      <c r="MX325" s="2">
        <f t="shared" si="731"/>
        <v>8.8498290057549056E-2</v>
      </c>
      <c r="MY325" s="2">
        <f t="shared" si="798"/>
        <v>80.628200392783498</v>
      </c>
      <c r="MZ325" s="2" t="str">
        <f t="shared" si="799"/>
        <v>alert</v>
      </c>
      <c r="NK325" s="7">
        <f t="shared" si="732"/>
        <v>5.2959786961425781E-2</v>
      </c>
      <c r="NL325" s="7">
        <f t="shared" si="733"/>
        <v>4.4546745186410774E-2</v>
      </c>
      <c r="NM325" s="7">
        <f t="shared" si="800"/>
        <v>49.931371470164912</v>
      </c>
      <c r="NN325" s="7" t="str">
        <f t="shared" si="801"/>
        <v>excited</v>
      </c>
      <c r="NO325" s="4">
        <v>0.82533031142149904</v>
      </c>
      <c r="NP325" s="4">
        <v>0.34845580799453202</v>
      </c>
      <c r="NQ325" s="4">
        <v>0.173746561995093</v>
      </c>
      <c r="NR325" s="4">
        <v>6.6373941037784503E-2</v>
      </c>
      <c r="NS325" s="4">
        <v>0.61799711415687297</v>
      </c>
      <c r="NT325" s="4">
        <v>1.7051695682397099E-2</v>
      </c>
      <c r="NU325" s="4">
        <v>0.12037917309405317</v>
      </c>
      <c r="NV325" s="4">
        <v>0.18159392179387981</v>
      </c>
      <c r="NW325" s="4">
        <v>0.47687450342696702</v>
      </c>
      <c r="NX325" s="4">
        <v>0.20456921330126104</v>
      </c>
      <c r="NY325" s="4">
        <f t="shared" si="734"/>
        <v>0.32389641368591171</v>
      </c>
      <c r="NZ325" s="4">
        <f t="shared" si="735"/>
        <v>-0.7451659095326183</v>
      </c>
      <c r="OA325" s="4">
        <f t="shared" si="802"/>
        <v>156.50717459351543</v>
      </c>
      <c r="OB325" s="4" t="str">
        <f t="shared" si="803"/>
        <v>Upset</v>
      </c>
      <c r="OC325" s="1">
        <v>0.11545597891861401</v>
      </c>
      <c r="OD325" s="1">
        <v>-0.14276181924041201</v>
      </c>
      <c r="OE325" s="1">
        <v>0.43742849005023698</v>
      </c>
      <c r="OF325" s="1">
        <v>0.40155956323602199</v>
      </c>
      <c r="OG325" s="1">
        <v>-0.13841673192464601</v>
      </c>
      <c r="OH325" s="1">
        <v>-0.32034746950184401</v>
      </c>
      <c r="OI325" s="1">
        <v>-19.051138694594222</v>
      </c>
      <c r="OJ325" s="1">
        <v>-0.86709459947695078</v>
      </c>
      <c r="OK325" s="1">
        <v>-0.12775949190602304</v>
      </c>
      <c r="OL325" s="1">
        <v>2.2451577705920363</v>
      </c>
      <c r="OM325" s="1">
        <f t="shared" si="736"/>
        <v>-0.25424910933781097</v>
      </c>
      <c r="ON325" s="1">
        <f t="shared" si="737"/>
        <v>0.76519135976310948</v>
      </c>
      <c r="OO325" s="1">
        <f t="shared" si="804"/>
        <v>-18.38003024582521</v>
      </c>
      <c r="OP325" s="1" t="str">
        <f t="shared" si="805"/>
        <v>Contented</v>
      </c>
      <c r="OQ325" s="2">
        <v>0.93521149920205404</v>
      </c>
      <c r="OR325" s="2">
        <v>0.88951409103814505</v>
      </c>
      <c r="OS325" s="2">
        <v>0.34230991141355899</v>
      </c>
      <c r="OT325" s="2">
        <v>0.33869770973006802</v>
      </c>
      <c r="OU325" s="2">
        <v>0.48092400375434502</v>
      </c>
      <c r="OV325" s="2">
        <v>0.63210222559861395</v>
      </c>
      <c r="OW325" s="2">
        <v>0.24172115641401179</v>
      </c>
      <c r="OX325" s="2">
        <v>0.22259074513520882</v>
      </c>
      <c r="OY325" s="2">
        <v>4.5697408163908992E-2</v>
      </c>
      <c r="OZ325" s="2">
        <v>0.37321097746756654</v>
      </c>
      <c r="PA325" s="2">
        <f t="shared" si="738"/>
        <v>-3.1696768597077263E-2</v>
      </c>
      <c r="PB325" s="2">
        <f t="shared" si="739"/>
        <v>-6.9916110472559079E-2</v>
      </c>
      <c r="PC325" s="2">
        <f t="shared" si="806"/>
        <v>-155.61263289081236</v>
      </c>
      <c r="PD325" s="2" t="str">
        <f t="shared" si="807"/>
        <v>Sad</v>
      </c>
      <c r="PE325" s="1">
        <v>0.200564550773983</v>
      </c>
      <c r="PF325" s="1">
        <v>0.22773505968235599</v>
      </c>
      <c r="PG325" s="1">
        <v>0.16111846020388301</v>
      </c>
      <c r="PH325" s="1">
        <v>0.64131821239282805</v>
      </c>
      <c r="PI325" s="1">
        <v>-8.3438643083818695E-2</v>
      </c>
      <c r="PJ325" s="1">
        <v>-6.8848406558116804E-2</v>
      </c>
      <c r="PK325" s="1">
        <v>1.3756005258041899</v>
      </c>
      <c r="PL325" s="1">
        <v>4.0363252657311515</v>
      </c>
      <c r="PM325" s="1">
        <v>-2.7170508908372998E-2</v>
      </c>
      <c r="PN325" s="1">
        <v>1.8735405146452069</v>
      </c>
      <c r="PO325" s="1">
        <f t="shared" si="740"/>
        <v>-8.5301397525604949E-2</v>
      </c>
      <c r="PP325" s="1">
        <f t="shared" si="741"/>
        <v>0.30162506408542922</v>
      </c>
      <c r="PQ325" s="1">
        <f t="shared" si="808"/>
        <v>-15.791224828823896</v>
      </c>
      <c r="PR325" s="1" t="str">
        <f t="shared" si="809"/>
        <v>Contented</v>
      </c>
      <c r="PS325" s="4">
        <v>1.0272041843545201</v>
      </c>
      <c r="PT325" s="4">
        <v>0.185201683256943</v>
      </c>
      <c r="PU325" s="4">
        <v>0.67594045250803203</v>
      </c>
      <c r="PV325" s="4">
        <v>0.28735029289650499</v>
      </c>
      <c r="PW325" s="4">
        <v>1.11091004569062</v>
      </c>
      <c r="PX325" s="4">
        <v>0.57430074638664497</v>
      </c>
      <c r="PY325" s="4">
        <v>0.31613860616500433</v>
      </c>
      <c r="PZ325" s="4">
        <v>0.37834018915693263</v>
      </c>
      <c r="QA325" s="4">
        <v>0.84200250109757713</v>
      </c>
      <c r="QB325" s="4">
        <v>0.79452827731879683</v>
      </c>
      <c r="QC325" s="4">
        <f t="shared" si="742"/>
        <v>1</v>
      </c>
      <c r="QD325" s="4">
        <f t="shared" si="743"/>
        <v>0.19111257732205034</v>
      </c>
      <c r="QE325" s="4">
        <f t="shared" si="810"/>
        <v>79.180520550481575</v>
      </c>
      <c r="QF325" s="4" t="str">
        <f t="shared" si="811"/>
        <v>alert</v>
      </c>
      <c r="QG325" s="2">
        <v>0.70849095753459701</v>
      </c>
      <c r="QH325" s="2">
        <v>0.83837328649968401</v>
      </c>
      <c r="QI325" s="2">
        <v>0.40061027988456699</v>
      </c>
      <c r="QJ325" s="2">
        <v>0.711391081492593</v>
      </c>
      <c r="QK325" s="2">
        <v>0.44781013346094201</v>
      </c>
      <c r="QL325" s="2">
        <v>0.76038276065781896</v>
      </c>
      <c r="QM325" s="2">
        <v>0.34645844668334097</v>
      </c>
      <c r="QN325" s="2">
        <v>0.44496537339602604</v>
      </c>
      <c r="QO325" s="2">
        <v>-0.129882328965087</v>
      </c>
      <c r="QP325" s="2">
        <v>0.7188745655384845</v>
      </c>
      <c r="QQ325" s="2">
        <f t="shared" si="744"/>
        <v>0.14542069907855448</v>
      </c>
      <c r="QR325" s="2">
        <f t="shared" si="745"/>
        <v>-0.4112206825646908</v>
      </c>
      <c r="QS325" s="2">
        <f t="shared" si="812"/>
        <v>160.52478747954825</v>
      </c>
      <c r="QT325" s="2" t="str">
        <f t="shared" si="813"/>
        <v>Upset</v>
      </c>
      <c r="QU325" s="4">
        <v>0.28980199554342401</v>
      </c>
      <c r="QV325" s="4">
        <v>0.67998019693935097</v>
      </c>
      <c r="QW325" s="4">
        <v>-0.15224292191972499</v>
      </c>
      <c r="QX325" s="4">
        <v>0.173670334429713</v>
      </c>
      <c r="QY325" s="4">
        <v>0.46749668858485699</v>
      </c>
      <c r="QZ325" s="4">
        <v>0.41954448766099101</v>
      </c>
      <c r="RA325" s="4">
        <v>-0.20103418256294783</v>
      </c>
      <c r="RB325" s="4">
        <v>0.15795037334049408</v>
      </c>
      <c r="RC325" s="4">
        <v>-0.39017820139592696</v>
      </c>
      <c r="RD325" s="4">
        <v>2.2095077303008522E-2</v>
      </c>
      <c r="RE325" s="4">
        <f t="shared" si="746"/>
        <v>-0.27919389157724073</v>
      </c>
      <c r="RF325" s="4">
        <f t="shared" si="747"/>
        <v>-1.0103508084009394E-2</v>
      </c>
      <c r="RG325" s="4">
        <f t="shared" si="814"/>
        <v>-92.072523385365798</v>
      </c>
      <c r="RH325" s="4" t="str">
        <f t="shared" si="815"/>
        <v>Bored</v>
      </c>
    </row>
    <row r="326" spans="1:476" x14ac:dyDescent="0.3">
      <c r="A326" s="1">
        <v>0.31322883340902802</v>
      </c>
      <c r="B326" s="1">
        <v>0.43474196065660697</v>
      </c>
      <c r="C326" s="1">
        <v>0.34184811198561299</v>
      </c>
      <c r="D326" s="1">
        <v>0.19527033801903099</v>
      </c>
      <c r="E326" s="1">
        <v>0.97595718435008305</v>
      </c>
      <c r="F326" s="1">
        <v>0.51463912493995401</v>
      </c>
      <c r="G326" s="1">
        <v>0.26516585448221058</v>
      </c>
      <c r="H326" s="1">
        <v>0.20568172357924036</v>
      </c>
      <c r="I326" s="1">
        <v>-0.12151312724757896</v>
      </c>
      <c r="J326" s="1">
        <v>0.71810083263426383</v>
      </c>
      <c r="K326" s="1">
        <f t="shared" si="680"/>
        <v>-0.31538813812311151</v>
      </c>
      <c r="L326" s="1">
        <f t="shared" si="681"/>
        <v>3.282525188764196E-2</v>
      </c>
      <c r="M326" s="1">
        <f t="shared" si="748"/>
        <v>-84.058111420464101</v>
      </c>
      <c r="N326" s="1" t="str">
        <f t="shared" si="749"/>
        <v>Calm</v>
      </c>
      <c r="O326" s="8">
        <v>8.9716695873248098E-2</v>
      </c>
      <c r="P326" s="8">
        <v>0.109010694866636</v>
      </c>
      <c r="Q326" s="8">
        <v>-0.283702008008064</v>
      </c>
      <c r="R326" s="8">
        <v>-0.202505601300245</v>
      </c>
      <c r="S326" s="8">
        <v>-0.46064827807481701</v>
      </c>
      <c r="T326" s="8">
        <v>-0.139775741529238</v>
      </c>
      <c r="U326" s="8">
        <v>0.76483648635207546</v>
      </c>
      <c r="V326" s="8">
        <v>6.5823271299117163</v>
      </c>
      <c r="W326" s="8">
        <v>-1.9293998993387906E-2</v>
      </c>
      <c r="X326" s="8">
        <v>-2.4466059132468057</v>
      </c>
      <c r="Y326" s="8">
        <f t="shared" si="682"/>
        <v>0.33959600329175843</v>
      </c>
      <c r="Z326" s="8">
        <f t="shared" si="683"/>
        <v>-0.83572493548343529</v>
      </c>
      <c r="AA326" s="8">
        <f t="shared" si="750"/>
        <v>157.88568240015923</v>
      </c>
      <c r="AB326" s="8" t="str">
        <f t="shared" si="751"/>
        <v>Upset</v>
      </c>
      <c r="AC326" s="2">
        <v>-3.7811968282905603E-2</v>
      </c>
      <c r="AD326" s="2">
        <v>0.60250896724300995</v>
      </c>
      <c r="AE326" s="2">
        <v>-1.8673535246042199E-2</v>
      </c>
      <c r="AF326" s="2">
        <v>-7.5166202845052293E-2</v>
      </c>
      <c r="AG326" s="2">
        <v>6.5738971104762095E-2</v>
      </c>
      <c r="AH326" s="2">
        <v>0.46438451223546801</v>
      </c>
      <c r="AI326" s="2">
        <v>-0.66865518527565526</v>
      </c>
      <c r="AJ326" s="2">
        <v>-7.0453334180836186E-2</v>
      </c>
      <c r="AK326" s="2">
        <v>-0.64032093552591551</v>
      </c>
      <c r="AL326" s="2">
        <v>-0.16617715033708588</v>
      </c>
      <c r="AM326" s="2">
        <f t="shared" si="684"/>
        <v>-0.70016082435413196</v>
      </c>
      <c r="AN326" s="2">
        <f t="shared" si="685"/>
        <v>-0.28086948871414985</v>
      </c>
      <c r="AO326" s="2">
        <f t="shared" si="752"/>
        <v>-111.85818697121076</v>
      </c>
      <c r="AP326" s="2" t="str">
        <f t="shared" si="753"/>
        <v>Bored</v>
      </c>
      <c r="AQ326" s="8">
        <v>0.177503836062473</v>
      </c>
      <c r="AR326" s="8">
        <v>0.39769302958540398</v>
      </c>
      <c r="AS326" s="8">
        <v>-1.12493639739829E-2</v>
      </c>
      <c r="AT326" s="8">
        <v>9.8226094824683502E-2</v>
      </c>
      <c r="AU326" s="8">
        <v>-0.30433929242647001</v>
      </c>
      <c r="AV326" s="8">
        <v>0.35288193032732301</v>
      </c>
      <c r="AW326" s="8">
        <v>8.8692580895511311E-2</v>
      </c>
      <c r="AX326" s="8">
        <v>0.13086780144664664</v>
      </c>
      <c r="AY326" s="8">
        <v>-0.22018919352293098</v>
      </c>
      <c r="AZ326" s="8">
        <v>0.15121210848868891</v>
      </c>
      <c r="BA326" s="8">
        <f t="shared" si="686"/>
        <v>-0.31968554293806239</v>
      </c>
      <c r="BB326" s="8">
        <f t="shared" si="687"/>
        <v>8.6477540704262834E-2</v>
      </c>
      <c r="BC326" s="8">
        <f t="shared" si="754"/>
        <v>-74.863292441003011</v>
      </c>
      <c r="BD326" s="8" t="str">
        <f t="shared" si="755"/>
        <v>Calm</v>
      </c>
      <c r="BE326" s="4">
        <v>-0.19823699541888701</v>
      </c>
      <c r="BF326" s="4">
        <v>0.58137852411403901</v>
      </c>
      <c r="BG326" s="4">
        <v>-5.8932644934598197E-2</v>
      </c>
      <c r="BH326" s="4">
        <v>0.40045241898102102</v>
      </c>
      <c r="BI326" s="4">
        <v>-0.35619688649005399</v>
      </c>
      <c r="BJ326" s="4">
        <v>0.77747792630536905</v>
      </c>
      <c r="BK326" s="4">
        <v>0.10629336852879631</v>
      </c>
      <c r="BL326" s="4">
        <v>0.29469810358365833</v>
      </c>
      <c r="BM326" s="4">
        <v>-0.77961551953292596</v>
      </c>
      <c r="BN326" s="4">
        <v>0.89136715408930334</v>
      </c>
      <c r="BO326" s="4">
        <f t="shared" si="688"/>
        <v>-0.58263139331564417</v>
      </c>
      <c r="BP326" s="4">
        <f t="shared" si="689"/>
        <v>0.38474715425324768</v>
      </c>
      <c r="BQ326" s="4">
        <f t="shared" si="756"/>
        <v>-56.560776279341994</v>
      </c>
      <c r="BR326" s="4" t="str">
        <f t="shared" si="757"/>
        <v>Relased</v>
      </c>
      <c r="BS326" s="6">
        <v>0.657035385142827</v>
      </c>
      <c r="BT326" s="6">
        <v>0.493680857104216</v>
      </c>
      <c r="BU326" s="6">
        <v>0.37097519972589399</v>
      </c>
      <c r="BV326" s="6">
        <v>0.24063445963977501</v>
      </c>
      <c r="BW326" s="6">
        <v>0.89570417911485101</v>
      </c>
      <c r="BX326" s="6">
        <v>0.47719173448168001</v>
      </c>
      <c r="BY326" s="6">
        <v>0.23891656287076513</v>
      </c>
      <c r="BZ326" s="6">
        <v>0.24785379845434163</v>
      </c>
      <c r="CA326" s="6">
        <v>0.163354528038611</v>
      </c>
      <c r="CB326" s="6">
        <v>0.53150345577060587</v>
      </c>
      <c r="CC326" s="6">
        <f t="shared" si="690"/>
        <v>0.42451737438615211</v>
      </c>
      <c r="CD326" s="6">
        <f t="shared" si="691"/>
        <v>-0.6915689448114315</v>
      </c>
      <c r="CE326" s="6">
        <f t="shared" si="758"/>
        <v>148.45645053985595</v>
      </c>
      <c r="CF326" s="6" t="str">
        <f t="shared" si="759"/>
        <v>stressed</v>
      </c>
      <c r="CG326" s="4">
        <v>0.46080360865985098</v>
      </c>
      <c r="CH326" s="4">
        <v>0.92768804886613099</v>
      </c>
      <c r="CI326" s="4">
        <v>0.30447908236211602</v>
      </c>
      <c r="CJ326" s="4">
        <v>0.52067995367643605</v>
      </c>
      <c r="CK326" s="4">
        <v>0.202450617479842</v>
      </c>
      <c r="CL326" s="4">
        <v>0.61654417726824895</v>
      </c>
      <c r="CM326" s="4">
        <v>0.45906843916285484</v>
      </c>
      <c r="CN326" s="4">
        <v>0.33717723595228621</v>
      </c>
      <c r="CO326" s="4">
        <v>-0.46688444020628</v>
      </c>
      <c r="CP326" s="4">
        <v>0.59428447521883032</v>
      </c>
      <c r="CQ326" s="4">
        <f t="shared" si="692"/>
        <v>-0.60950175945712226</v>
      </c>
      <c r="CR326" s="4">
        <f t="shared" si="693"/>
        <v>-0.72622074468955544</v>
      </c>
      <c r="CS326" s="4">
        <f t="shared" si="760"/>
        <v>-139.99397251678053</v>
      </c>
      <c r="CT326" s="4" t="str">
        <f t="shared" si="761"/>
        <v>Depressed</v>
      </c>
      <c r="CU326" s="2">
        <v>-0.14943880249883501</v>
      </c>
      <c r="CV326" s="2">
        <v>0.52909712584788005</v>
      </c>
      <c r="CW326" s="2">
        <v>-0.193872893005098</v>
      </c>
      <c r="CX326" s="2">
        <v>5.2986239974597699E-2</v>
      </c>
      <c r="CY326" s="2">
        <v>-0.32293243259208898</v>
      </c>
      <c r="CZ326" s="2">
        <v>0.30253337568015898</v>
      </c>
      <c r="DA326" s="2">
        <v>0.41042484936192303</v>
      </c>
      <c r="DB326" s="2">
        <v>6.3713680387192037E-2</v>
      </c>
      <c r="DC326" s="2">
        <v>-0.67853592834671506</v>
      </c>
      <c r="DD326" s="2">
        <v>-0.37108801352676751</v>
      </c>
      <c r="DE326" s="2">
        <f t="shared" si="694"/>
        <v>-0.72703853807315255</v>
      </c>
      <c r="DF326" s="2">
        <f t="shared" si="695"/>
        <v>-0.73265803456202794</v>
      </c>
      <c r="DG326" s="2">
        <f t="shared" si="762"/>
        <v>-135.22057449967619</v>
      </c>
      <c r="DH326" s="2" t="str">
        <f t="shared" si="763"/>
        <v>Depressed</v>
      </c>
      <c r="DI326" s="7">
        <v>0.13918848451792601</v>
      </c>
      <c r="DJ326" s="7">
        <v>0.48028929681274901</v>
      </c>
      <c r="DK326" s="7">
        <v>2.78730473633092E-2</v>
      </c>
      <c r="DL326" s="7">
        <v>0.20445708472605201</v>
      </c>
      <c r="DM326" s="7">
        <v>0.57685337596291097</v>
      </c>
      <c r="DN326" s="7">
        <v>0.804740340099517</v>
      </c>
      <c r="DO326" s="7">
        <v>3.8926561283151619E-2</v>
      </c>
      <c r="DP326" s="7">
        <v>0.1591069021702346</v>
      </c>
      <c r="DQ326" s="7">
        <v>-0.34110081229482303</v>
      </c>
      <c r="DR326" s="7">
        <v>0.37504191286780669</v>
      </c>
      <c r="DS326" s="7">
        <f t="shared" si="696"/>
        <v>-0.23435158025618918</v>
      </c>
      <c r="DT326" s="7">
        <f t="shared" si="697"/>
        <v>0.11043040379431179</v>
      </c>
      <c r="DU326" s="7">
        <f t="shared" si="764"/>
        <v>-64.769398445876732</v>
      </c>
      <c r="DV326" s="7" t="str">
        <f t="shared" si="765"/>
        <v>Calm</v>
      </c>
      <c r="DW326" s="8">
        <v>0.62758939851823203</v>
      </c>
      <c r="DX326" s="8">
        <v>0.66113178004868201</v>
      </c>
      <c r="DY326" s="8">
        <v>-2.4037752963725598E-2</v>
      </c>
      <c r="DZ326" s="8">
        <v>-8.6127501860463904E-2</v>
      </c>
      <c r="EA326" s="8">
        <v>0.105558945641147</v>
      </c>
      <c r="EB326" s="8">
        <v>3.1401949091626399E-3</v>
      </c>
      <c r="EC326" s="8">
        <v>-3.2787024829588972E-2</v>
      </c>
      <c r="ED326" s="8">
        <v>-0.12965698555313829</v>
      </c>
      <c r="EE326" s="8">
        <v>-3.3542381530449972E-2</v>
      </c>
      <c r="EF326" s="8">
        <v>-8.5484165742271467E-2</v>
      </c>
      <c r="EG326" s="8">
        <f t="shared" si="698"/>
        <v>0.26649797823238397</v>
      </c>
      <c r="EH326" s="8">
        <f t="shared" si="699"/>
        <v>2.2736025114494796E-2</v>
      </c>
      <c r="EI326" s="8">
        <f t="shared" si="766"/>
        <v>85.123672188707872</v>
      </c>
      <c r="EJ326" s="8" t="str">
        <f t="shared" si="767"/>
        <v>alert</v>
      </c>
      <c r="EK326" s="1">
        <v>0.85706075349938304</v>
      </c>
      <c r="EL326" s="1">
        <v>1.15834951392774</v>
      </c>
      <c r="EM326" s="1">
        <v>0.639512542235399</v>
      </c>
      <c r="EN326" s="1">
        <v>0.54127737711422397</v>
      </c>
      <c r="EO326" s="1">
        <v>0.75577666555392697</v>
      </c>
      <c r="EP326" s="1">
        <v>0.775507980650471</v>
      </c>
      <c r="EQ326" s="1">
        <v>0.39651395402939915</v>
      </c>
      <c r="ER326" s="1">
        <v>0.27989517254076712</v>
      </c>
      <c r="ES326" s="1">
        <v>-0.30128876042835695</v>
      </c>
      <c r="ET326" s="1">
        <v>0.58588067076636541</v>
      </c>
      <c r="EU326" s="1">
        <f t="shared" si="700"/>
        <v>-0.72927608955227963</v>
      </c>
      <c r="EV326" s="1">
        <f t="shared" si="701"/>
        <v>-0.56026276564002897</v>
      </c>
      <c r="EW326" s="1">
        <f t="shared" si="768"/>
        <v>-127.5330939195148</v>
      </c>
      <c r="EX326" s="1" t="str">
        <f t="shared" si="769"/>
        <v>Depressed</v>
      </c>
      <c r="EY326" s="2">
        <v>0.90842727713021199</v>
      </c>
      <c r="EZ326" s="2">
        <v>-0.21376264993587499</v>
      </c>
      <c r="FA326" s="2">
        <v>0.24030345006484599</v>
      </c>
      <c r="FB326" s="2">
        <v>0.242195068210631</v>
      </c>
      <c r="FC326" s="2">
        <v>0.75487255594847003</v>
      </c>
      <c r="FD326" s="2">
        <v>-0.17784267245285201</v>
      </c>
      <c r="FE326" s="2">
        <v>0.14447392183047161</v>
      </c>
      <c r="FF326" s="2">
        <v>-0.6184672535431377</v>
      </c>
      <c r="FG326" s="2">
        <v>1.1221899270660869</v>
      </c>
      <c r="FH326" s="2">
        <v>0.69457764133496736</v>
      </c>
      <c r="FI326" s="2">
        <f t="shared" si="702"/>
        <v>1</v>
      </c>
      <c r="FJ326" s="2">
        <f t="shared" si="703"/>
        <v>0.41002116463022009</v>
      </c>
      <c r="FK326" s="2">
        <f t="shared" si="770"/>
        <v>67.705332714308071</v>
      </c>
      <c r="FL326" s="2" t="str">
        <f t="shared" si="771"/>
        <v>alert</v>
      </c>
      <c r="FM326" s="7">
        <v>0.44993136180619803</v>
      </c>
      <c r="FN326" s="7">
        <v>0.37219031924347101</v>
      </c>
      <c r="FO326" s="7">
        <v>2.4605090005849799E-2</v>
      </c>
      <c r="FP326" s="7">
        <v>2.4543379046008999E-2</v>
      </c>
      <c r="FQ326" s="7">
        <v>7.1607618815509796E-2</v>
      </c>
      <c r="FR326" s="7">
        <v>0.19362510368927599</v>
      </c>
      <c r="FS326" s="7">
        <v>4.7177854235399545E-2</v>
      </c>
      <c r="FT326" s="7">
        <v>4.3377006089362527E-2</v>
      </c>
      <c r="FU326" s="7">
        <v>7.7741042562727014E-2</v>
      </c>
      <c r="FV326" s="7">
        <v>5.9782475252455315E-2</v>
      </c>
      <c r="FW326" s="7">
        <f t="shared" si="704"/>
        <v>0.22375685935357392</v>
      </c>
      <c r="FX326" s="7">
        <f t="shared" si="705"/>
        <v>-0.20358461218387192</v>
      </c>
      <c r="FY326" s="7">
        <f t="shared" si="772"/>
        <v>132.2974134255175</v>
      </c>
      <c r="FZ326" s="7" t="str">
        <f t="shared" si="773"/>
        <v>stressed</v>
      </c>
      <c r="GA326" s="4">
        <v>0.47700989533994498</v>
      </c>
      <c r="GB326" s="4">
        <v>0.47951991557062401</v>
      </c>
      <c r="GC326" s="4">
        <v>0.34833221861480002</v>
      </c>
      <c r="GD326" s="4">
        <v>0.28686468371279999</v>
      </c>
      <c r="GE326" s="4">
        <v>3.1638853093120901E-2</v>
      </c>
      <c r="GF326" s="4">
        <v>0.42282574053833399</v>
      </c>
      <c r="GG326" s="4">
        <v>0.68481878641767224</v>
      </c>
      <c r="GH326" s="4">
        <v>0.3179099736012484</v>
      </c>
      <c r="GI326" s="4">
        <v>-2.5100202306790331E-3</v>
      </c>
      <c r="GJ326" s="4">
        <v>0.66406388497492208</v>
      </c>
      <c r="GK326" s="4">
        <f t="shared" si="706"/>
        <v>-1.1320239220534711E-2</v>
      </c>
      <c r="GL326" s="4">
        <f t="shared" si="707"/>
        <v>-0.65532692649992275</v>
      </c>
      <c r="GM326" s="4">
        <f t="shared" si="774"/>
        <v>-179.01036047504573</v>
      </c>
      <c r="GN326" s="4" t="str">
        <f t="shared" si="775"/>
        <v>Sad</v>
      </c>
      <c r="GO326" s="6">
        <v>0.54805355838409098</v>
      </c>
      <c r="GP326" s="6">
        <v>0.47657230440828302</v>
      </c>
      <c r="GQ326" s="6">
        <v>0.37963134643927199</v>
      </c>
      <c r="GR326" s="6">
        <v>9.9165931019131001E-2</v>
      </c>
      <c r="GS326" s="6">
        <v>0.58209013058371895</v>
      </c>
      <c r="GT326" s="6">
        <v>0.36497791407247998</v>
      </c>
      <c r="GU326" s="6">
        <v>0.33591422944280597</v>
      </c>
      <c r="GV326" s="6">
        <v>0.11783721142411875</v>
      </c>
      <c r="GW326" s="6">
        <v>7.1481253975807957E-2</v>
      </c>
      <c r="GX326" s="6">
        <v>0.46728986144616241</v>
      </c>
      <c r="GY326" s="6">
        <f t="shared" si="708"/>
        <v>5.0116828587780882E-2</v>
      </c>
      <c r="GZ326" s="6">
        <f t="shared" si="709"/>
        <v>-0.58556500632466191</v>
      </c>
      <c r="HA326" s="6">
        <f t="shared" si="776"/>
        <v>175.10813994852711</v>
      </c>
      <c r="HB326" s="6" t="str">
        <f t="shared" si="777"/>
        <v>Upset</v>
      </c>
      <c r="HI326" s="2">
        <v>0</v>
      </c>
      <c r="HJ326" s="2">
        <v>0</v>
      </c>
      <c r="HK326" s="2">
        <v>0</v>
      </c>
      <c r="HL326" s="2">
        <v>0</v>
      </c>
      <c r="HM326" s="2" t="e">
        <f t="shared" si="710"/>
        <v>#DIV/0!</v>
      </c>
      <c r="HN326" s="2" t="e">
        <f t="shared" si="711"/>
        <v>#DIV/0!</v>
      </c>
      <c r="HO326" s="2" t="e">
        <f t="shared" si="778"/>
        <v>#DIV/0!</v>
      </c>
      <c r="HP326" s="2" t="e">
        <f t="shared" si="779"/>
        <v>#DIV/0!</v>
      </c>
      <c r="HQ326" s="4">
        <v>1.3355410974754101</v>
      </c>
      <c r="HR326" s="4">
        <v>1.0203275914636201</v>
      </c>
      <c r="HS326" s="4">
        <v>0.55865273748833</v>
      </c>
      <c r="HT326" s="4">
        <v>0.78303267906888796</v>
      </c>
      <c r="HU326" s="4">
        <v>1.2456321773839301</v>
      </c>
      <c r="HV326" s="4">
        <v>0.97444027249642196</v>
      </c>
      <c r="HW326" s="4">
        <v>0.21643364392836956</v>
      </c>
      <c r="HX326" s="4">
        <v>0.39254325940182339</v>
      </c>
      <c r="HY326" s="4">
        <v>0.31521350601178999</v>
      </c>
      <c r="HZ326" s="4">
        <v>0.5695077246268121</v>
      </c>
      <c r="IA326" s="4">
        <f t="shared" si="712"/>
        <v>0.58369675877591143</v>
      </c>
      <c r="IB326" s="4">
        <f t="shared" si="713"/>
        <v>-0.35807914660983786</v>
      </c>
      <c r="IC326" s="4">
        <f t="shared" si="780"/>
        <v>121.52777387920082</v>
      </c>
      <c r="ID326" s="4" t="str">
        <f t="shared" si="781"/>
        <v>stressed</v>
      </c>
      <c r="IE326" s="6">
        <v>0.51434730057131905</v>
      </c>
      <c r="IF326" s="6">
        <v>0.519139674557348</v>
      </c>
      <c r="IG326" s="6">
        <v>0.30901384317260999</v>
      </c>
      <c r="IH326" s="6">
        <v>0.424791136129897</v>
      </c>
      <c r="II326" s="6">
        <v>0.14166713542397599</v>
      </c>
      <c r="IJ326" s="6">
        <v>1.0246601759187199</v>
      </c>
      <c r="IK326" s="6">
        <v>0.47104732185318288</v>
      </c>
      <c r="IL326" s="6">
        <v>0.27515946189455998</v>
      </c>
      <c r="IM326" s="6">
        <v>-4.7923739860289416E-3</v>
      </c>
      <c r="IN326" s="6">
        <v>0.71002827995113316</v>
      </c>
      <c r="IO326" s="6">
        <f t="shared" si="714"/>
        <v>-7.662017445379532E-3</v>
      </c>
      <c r="IP326" s="6">
        <f t="shared" si="715"/>
        <v>0.34335876387352493</v>
      </c>
      <c r="IQ326" s="6">
        <f t="shared" si="782"/>
        <v>-1.278337594704946</v>
      </c>
      <c r="IR326" s="6" t="str">
        <f t="shared" si="783"/>
        <v>Contented</v>
      </c>
      <c r="IS326" s="4">
        <v>0.193246865208105</v>
      </c>
      <c r="IT326" s="4">
        <v>0.45722723372764601</v>
      </c>
      <c r="IU326" s="4">
        <v>-0.18078469601230901</v>
      </c>
      <c r="IV326" s="4">
        <v>0.22301002353770899</v>
      </c>
      <c r="IW326" s="4">
        <v>-0.17115195669507799</v>
      </c>
      <c r="IX326" s="4">
        <v>-8.5936104075674494E-2</v>
      </c>
      <c r="IY326" s="4">
        <v>-8.1821880324021077</v>
      </c>
      <c r="IZ326" s="4">
        <v>0.60063385771361322</v>
      </c>
      <c r="JA326" s="4">
        <v>-0.26398036851954099</v>
      </c>
      <c r="JB326" s="4">
        <v>6.4914694673447224E-2</v>
      </c>
      <c r="JC326" s="4">
        <f t="shared" si="716"/>
        <v>-0.27060427725578462</v>
      </c>
      <c r="JD326" s="4">
        <f t="shared" si="717"/>
        <v>-3.246121370510302E-2</v>
      </c>
      <c r="JE326" s="4">
        <f t="shared" si="784"/>
        <v>-96.840414875990717</v>
      </c>
      <c r="JF326" s="4" t="str">
        <f t="shared" si="785"/>
        <v>Bored</v>
      </c>
      <c r="JG326" s="6">
        <v>-0.113188396394689</v>
      </c>
      <c r="JH326" s="6">
        <v>0.61568492024478705</v>
      </c>
      <c r="JI326" s="6">
        <v>-4.4854802183470703E-2</v>
      </c>
      <c r="JJ326" s="6">
        <v>-1.9240899675893901E-4</v>
      </c>
      <c r="JK326" s="6">
        <v>-0.40784045792711499</v>
      </c>
      <c r="JL326" s="6">
        <v>0.62586995303685899</v>
      </c>
      <c r="JM326" s="6">
        <v>8.6088902392662786E-2</v>
      </c>
      <c r="JN326" s="6">
        <v>-1.5497421894077745E-4</v>
      </c>
      <c r="JO326" s="6">
        <v>-0.72887331663947608</v>
      </c>
      <c r="JP326" s="6">
        <v>-8.964681155419868E-2</v>
      </c>
      <c r="JQ326" s="6">
        <f t="shared" si="718"/>
        <v>-0.84434193467202978</v>
      </c>
      <c r="JR326" s="6">
        <f t="shared" si="719"/>
        <v>3.5152223376708536E-2</v>
      </c>
      <c r="JS326" s="6">
        <f t="shared" si="786"/>
        <v>-87.615999497167707</v>
      </c>
      <c r="JT326" s="6" t="str">
        <f t="shared" si="787"/>
        <v>Calm</v>
      </c>
      <c r="JU326" s="2">
        <v>-5.7161144026297902E-3</v>
      </c>
      <c r="JV326" s="2">
        <v>0.114885239721347</v>
      </c>
      <c r="JW326" s="2">
        <v>0.45570856305319601</v>
      </c>
      <c r="JX326" s="2">
        <v>0.16977848677860399</v>
      </c>
      <c r="JY326" s="2">
        <v>-0.18973580370636201</v>
      </c>
      <c r="JZ326" s="2">
        <v>8.7752886301047398E-2</v>
      </c>
      <c r="KA326" s="2">
        <v>-2.3315635244831658</v>
      </c>
      <c r="KB326" s="2">
        <v>0.83784078599227207</v>
      </c>
      <c r="KC326" s="2">
        <v>0.4971836536361065</v>
      </c>
      <c r="KD326" s="2">
        <v>1.0828829681856906</v>
      </c>
      <c r="KE326" s="2">
        <f t="shared" si="720"/>
        <v>0.712866694464799</v>
      </c>
      <c r="KF326" s="2">
        <f t="shared" si="721"/>
        <v>0.36534530126395781</v>
      </c>
      <c r="KG326" s="2">
        <f t="shared" si="788"/>
        <v>62.864789062591434</v>
      </c>
      <c r="KH326" s="2" t="str">
        <f t="shared" si="789"/>
        <v>alert</v>
      </c>
      <c r="KI326" s="7">
        <v>0.64389903540285198</v>
      </c>
      <c r="KJ326" s="7">
        <v>0.69959642447099601</v>
      </c>
      <c r="KK326" s="7">
        <v>0.12685007386462499</v>
      </c>
      <c r="KL326" s="7">
        <v>4.3604975797082703E-2</v>
      </c>
      <c r="KM326" s="7">
        <v>0.68812241535179997</v>
      </c>
      <c r="KN326" s="7">
        <v>0.32168499001616702</v>
      </c>
      <c r="KO326" s="7">
        <v>9.5231254566327389E-2</v>
      </c>
      <c r="KP326" s="7">
        <v>4.2696337344960859E-2</v>
      </c>
      <c r="KQ326" s="7">
        <v>-5.5697389068144032E-2</v>
      </c>
      <c r="KR326" s="7">
        <v>0.12687430270714359</v>
      </c>
      <c r="KS326" s="7">
        <f t="shared" si="722"/>
        <v>5.8169590627163092E-2</v>
      </c>
      <c r="KT326" s="7">
        <f t="shared" si="723"/>
        <v>9.9172749564008678E-2</v>
      </c>
      <c r="KU326" s="7">
        <f t="shared" si="790"/>
        <v>30.393674733662088</v>
      </c>
      <c r="KV326" s="7" t="str">
        <f t="shared" si="791"/>
        <v>excited</v>
      </c>
      <c r="KW326" s="2">
        <v>0.39090237804102201</v>
      </c>
      <c r="KX326" s="2">
        <v>0.89963859255705503</v>
      </c>
      <c r="KY326" s="2">
        <v>0.352188327053508</v>
      </c>
      <c r="KZ326" s="2">
        <v>0.29388762696607501</v>
      </c>
      <c r="LA326" s="2">
        <v>0.313127849023418</v>
      </c>
      <c r="LB326" s="2">
        <v>0.57481968656684002</v>
      </c>
      <c r="LC326" s="2">
        <v>0.50024603137000268</v>
      </c>
      <c r="LD326" s="2">
        <v>0.19931905237813813</v>
      </c>
      <c r="LE326" s="2">
        <v>-0.50873621451603301</v>
      </c>
      <c r="LF326" s="2">
        <v>0.50062413262259409</v>
      </c>
      <c r="LG326" s="2">
        <f t="shared" si="724"/>
        <v>-0.62838714306508425</v>
      </c>
      <c r="LH326" s="2">
        <f t="shared" si="725"/>
        <v>0.14913404197334668</v>
      </c>
      <c r="LI326" s="2">
        <f t="shared" si="792"/>
        <v>-76.649095222478579</v>
      </c>
      <c r="LJ326" s="2" t="str">
        <f t="shared" si="793"/>
        <v>Calm</v>
      </c>
      <c r="LK326" s="4">
        <v>0.63664910068913705</v>
      </c>
      <c r="LL326" s="4">
        <v>1.12128815132963</v>
      </c>
      <c r="LM326" s="4">
        <v>0.32722480019019001</v>
      </c>
      <c r="LN326" s="4">
        <v>0.425770409553414</v>
      </c>
      <c r="LO326" s="4">
        <v>0.412611234167228</v>
      </c>
      <c r="LP326" s="4">
        <v>0.97608682168726402</v>
      </c>
      <c r="LQ326" s="4">
        <v>0.31186235609962737</v>
      </c>
      <c r="LR326" s="4">
        <v>0.20300156864224417</v>
      </c>
      <c r="LS326" s="4">
        <v>-0.48463905064049295</v>
      </c>
      <c r="LT326" s="4">
        <v>0.42834020888907437</v>
      </c>
      <c r="LU326" s="4">
        <f t="shared" si="726"/>
        <v>-0.27271834003550299</v>
      </c>
      <c r="LV326" s="4">
        <f t="shared" si="727"/>
        <v>8.2615574253304569E-2</v>
      </c>
      <c r="LW326" s="4">
        <f t="shared" si="794"/>
        <v>-73.146671099963015</v>
      </c>
      <c r="LX326" s="4" t="str">
        <f t="shared" si="795"/>
        <v>Calm</v>
      </c>
      <c r="LY326" s="6">
        <v>0.38668723864676102</v>
      </c>
      <c r="LZ326" s="6">
        <v>0.33472044334413298</v>
      </c>
      <c r="MA326" s="6">
        <v>8.5443036622068202E-3</v>
      </c>
      <c r="MB326" s="6">
        <v>0.10676284871179</v>
      </c>
      <c r="MC326" s="6">
        <v>3.32832328109363E-2</v>
      </c>
      <c r="MD326" s="6">
        <v>0.543921590476656</v>
      </c>
      <c r="ME326" s="6">
        <v>2.0345010525501833E-2</v>
      </c>
      <c r="MF326" s="6">
        <v>0.12150892468407189</v>
      </c>
      <c r="MG326" s="6">
        <v>5.1966795302628044E-2</v>
      </c>
      <c r="MH326" s="6">
        <v>0.15983632452565466</v>
      </c>
      <c r="MI326" s="6">
        <f t="shared" si="728"/>
        <v>6.4551134558920475E-2</v>
      </c>
      <c r="MJ326" s="6">
        <f t="shared" si="729"/>
        <v>4.6939515259289077E-2</v>
      </c>
      <c r="MK326" s="6">
        <f t="shared" si="796"/>
        <v>53.976553829216236</v>
      </c>
      <c r="ML326" s="6" t="str">
        <f t="shared" si="797"/>
        <v>excited</v>
      </c>
      <c r="MM326" s="2">
        <v>0.23898657416701399</v>
      </c>
      <c r="MN326" s="2">
        <v>-1.52348355032877E-2</v>
      </c>
      <c r="MO326" s="2">
        <v>-0.16669561669021801</v>
      </c>
      <c r="MP326" s="2">
        <v>2.2733390366290299E-2</v>
      </c>
      <c r="MQ326" s="2">
        <v>3.1293530380656298E-2</v>
      </c>
      <c r="MR326" s="2">
        <v>-0.29467834526308001</v>
      </c>
      <c r="MS326" s="2">
        <v>-0.61675134012987376</v>
      </c>
      <c r="MT326" s="2">
        <v>-7.3354060998871096E-2</v>
      </c>
      <c r="MU326" s="2">
        <v>0.25422140967030171</v>
      </c>
      <c r="MV326" s="2">
        <v>-0.64340159850237744</v>
      </c>
      <c r="MW326" s="2">
        <f t="shared" si="730"/>
        <v>0.58791976588580619</v>
      </c>
      <c r="MX326" s="2">
        <f t="shared" si="731"/>
        <v>-0.1431967983861252</v>
      </c>
      <c r="MY326" s="2">
        <f t="shared" si="798"/>
        <v>103.68872241121096</v>
      </c>
      <c r="MZ326" s="2" t="str">
        <f t="shared" si="799"/>
        <v>nervous</v>
      </c>
      <c r="NK326" s="7">
        <f t="shared" si="732"/>
        <v>5.2959786961425781E-2</v>
      </c>
      <c r="NL326" s="7">
        <f t="shared" si="733"/>
        <v>4.4546745186410774E-2</v>
      </c>
      <c r="NM326" s="7">
        <f t="shared" si="800"/>
        <v>49.931371470164912</v>
      </c>
      <c r="NN326" s="7" t="str">
        <f t="shared" si="801"/>
        <v>excited</v>
      </c>
      <c r="NO326" s="4">
        <v>0.78235742098356897</v>
      </c>
      <c r="NP326" s="4">
        <v>0.35949213123731499</v>
      </c>
      <c r="NQ326" s="4">
        <v>0.22454697518917499</v>
      </c>
      <c r="NR326" s="4">
        <v>1.24444687930671E-2</v>
      </c>
      <c r="NS326" s="4">
        <v>0.36305643418655098</v>
      </c>
      <c r="NT326" s="4">
        <v>-1.12353624096434E-2</v>
      </c>
      <c r="NU326" s="4">
        <v>0.19604003755989546</v>
      </c>
      <c r="NV326" s="4">
        <v>3.573360206309447E-2</v>
      </c>
      <c r="NW326" s="4">
        <v>0.42286528974625398</v>
      </c>
      <c r="NX326" s="4">
        <v>0.20755049868110603</v>
      </c>
      <c r="NY326" s="4">
        <f t="shared" si="734"/>
        <v>0.28072896568336736</v>
      </c>
      <c r="NZ326" s="4">
        <f t="shared" si="735"/>
        <v>-0.74249719829504079</v>
      </c>
      <c r="OA326" s="4">
        <f t="shared" si="802"/>
        <v>159.2890175890125</v>
      </c>
      <c r="OB326" s="4" t="str">
        <f t="shared" si="803"/>
        <v>Upset</v>
      </c>
      <c r="OC326" s="1">
        <v>1.2450868771580401E-2</v>
      </c>
      <c r="OD326" s="1">
        <v>-0.37328242022741398</v>
      </c>
      <c r="OE326" s="1">
        <v>0.39971971451003102</v>
      </c>
      <c r="OF326" s="1">
        <v>0.34245341177752298</v>
      </c>
      <c r="OG326" s="1">
        <v>-0.19291737388577701</v>
      </c>
      <c r="OH326" s="1">
        <v>-0.31040882203364401</v>
      </c>
      <c r="OI326" s="1">
        <v>-2.2149246712407611</v>
      </c>
      <c r="OJ326" s="1">
        <v>-0.50088898410484817</v>
      </c>
      <c r="OK326" s="1">
        <v>0.38573328899899439</v>
      </c>
      <c r="OL326" s="1">
        <v>-2.0568409921281434</v>
      </c>
      <c r="OM326" s="1">
        <f t="shared" si="736"/>
        <v>0.30158822112502759</v>
      </c>
      <c r="ON326" s="1">
        <f t="shared" si="737"/>
        <v>-0.68713907313607392</v>
      </c>
      <c r="OO326" s="1">
        <f t="shared" si="804"/>
        <v>156.30312816816311</v>
      </c>
      <c r="OP326" s="1" t="str">
        <f t="shared" si="805"/>
        <v>Upset</v>
      </c>
      <c r="OQ326" s="2">
        <v>0.93521149920205404</v>
      </c>
      <c r="OR326" s="2">
        <v>0.88951409103814505</v>
      </c>
      <c r="OS326" s="2">
        <v>0.34230991141355899</v>
      </c>
      <c r="OT326" s="2">
        <v>0.33869770973006802</v>
      </c>
      <c r="OU326" s="2">
        <v>0.48092400375434502</v>
      </c>
      <c r="OV326" s="2">
        <v>0.63210222559861395</v>
      </c>
      <c r="OW326" s="2">
        <v>0.24172115641401179</v>
      </c>
      <c r="OX326" s="2">
        <v>0.22259074513520882</v>
      </c>
      <c r="OY326" s="2">
        <v>4.5697408163908992E-2</v>
      </c>
      <c r="OZ326" s="2">
        <v>0.37321097746756654</v>
      </c>
      <c r="PA326" s="2">
        <f t="shared" si="738"/>
        <v>-3.1696768597077263E-2</v>
      </c>
      <c r="PB326" s="2">
        <f t="shared" si="739"/>
        <v>-6.9916110472559079E-2</v>
      </c>
      <c r="PC326" s="2">
        <f t="shared" si="806"/>
        <v>-155.61263289081236</v>
      </c>
      <c r="PD326" s="2" t="str">
        <f t="shared" si="807"/>
        <v>Sad</v>
      </c>
      <c r="PE326" s="1">
        <v>0.21510167834597299</v>
      </c>
      <c r="PF326" s="1">
        <v>0.23112674407970199</v>
      </c>
      <c r="PG326" s="1">
        <v>0.15420765370341699</v>
      </c>
      <c r="PH326" s="1">
        <v>0.61553454498077997</v>
      </c>
      <c r="PI326" s="1">
        <v>-8.1974490941776508E-3</v>
      </c>
      <c r="PJ326" s="1">
        <v>-6.6018990963936496E-3</v>
      </c>
      <c r="PK326" s="1">
        <v>0.74530933592348947</v>
      </c>
      <c r="PL326" s="1">
        <v>2.7414985857201688</v>
      </c>
      <c r="PM326" s="1">
        <v>-1.6025065733728999E-2</v>
      </c>
      <c r="PN326" s="1">
        <v>1.7249958989611591</v>
      </c>
      <c r="PO326" s="1">
        <f t="shared" si="740"/>
        <v>-7.4888035055031277E-2</v>
      </c>
      <c r="PP326" s="1">
        <f t="shared" si="741"/>
        <v>0.17213836289992757</v>
      </c>
      <c r="PQ326" s="1">
        <f t="shared" si="808"/>
        <v>-23.511236505963463</v>
      </c>
      <c r="PR326" s="1" t="str">
        <f t="shared" si="809"/>
        <v>Contented</v>
      </c>
      <c r="PS326" s="4">
        <v>1.0272041843545201</v>
      </c>
      <c r="PT326" s="4">
        <v>0.185201683256943</v>
      </c>
      <c r="PU326" s="4">
        <v>0.67594045250803203</v>
      </c>
      <c r="PV326" s="4">
        <v>0.28735029289650499</v>
      </c>
      <c r="PW326" s="4">
        <v>1.11091004569062</v>
      </c>
      <c r="PX326" s="4">
        <v>0.57430074638664497</v>
      </c>
      <c r="PY326" s="4">
        <v>0.31613860616500433</v>
      </c>
      <c r="PZ326" s="4">
        <v>0.37834018915693263</v>
      </c>
      <c r="QA326" s="4">
        <v>0.84200250109757713</v>
      </c>
      <c r="QB326" s="4">
        <v>0.79452827731879683</v>
      </c>
      <c r="QC326" s="4">
        <f t="shared" si="742"/>
        <v>1</v>
      </c>
      <c r="QD326" s="4">
        <f t="shared" si="743"/>
        <v>0.19111257732205034</v>
      </c>
      <c r="QE326" s="4">
        <f t="shared" si="810"/>
        <v>79.180520550481575</v>
      </c>
      <c r="QF326" s="4" t="str">
        <f t="shared" si="811"/>
        <v>alert</v>
      </c>
      <c r="QG326" s="2">
        <v>0.70667108405647705</v>
      </c>
      <c r="QH326" s="2">
        <v>0.77612593045480005</v>
      </c>
      <c r="QI326" s="2">
        <v>0.44542297724445301</v>
      </c>
      <c r="QJ326" s="2">
        <v>0.77489370981239702</v>
      </c>
      <c r="QK326" s="2">
        <v>0.42119896655640998</v>
      </c>
      <c r="QL326" s="2">
        <v>0.42103889310109799</v>
      </c>
      <c r="QM326" s="2">
        <v>0.39492402249923142</v>
      </c>
      <c r="QN326" s="2">
        <v>0.6472740382654717</v>
      </c>
      <c r="QO326" s="2">
        <v>-6.9454846398323E-2</v>
      </c>
      <c r="QP326" s="2">
        <v>0.82298296740168486</v>
      </c>
      <c r="QQ326" s="2">
        <f t="shared" si="744"/>
        <v>0.20874200454342184</v>
      </c>
      <c r="QR326" s="2">
        <f t="shared" si="745"/>
        <v>-0.32595285320091216</v>
      </c>
      <c r="QS326" s="2">
        <f t="shared" si="812"/>
        <v>147.36427709637042</v>
      </c>
      <c r="QT326" s="2" t="str">
        <f t="shared" si="813"/>
        <v>stressed</v>
      </c>
      <c r="QU326" s="4">
        <v>0.231614274861702</v>
      </c>
      <c r="QV326" s="4">
        <v>0.68148040856131897</v>
      </c>
      <c r="QW326" s="4">
        <v>-0.155173860988399</v>
      </c>
      <c r="QX326" s="4">
        <v>0.136599463819078</v>
      </c>
      <c r="QY326" s="4">
        <v>0.61336462974906902</v>
      </c>
      <c r="QZ326" s="4">
        <v>0.463785195989105</v>
      </c>
      <c r="RA326" s="4">
        <v>-0.18364228993370896</v>
      </c>
      <c r="RB326" s="4">
        <v>0.11927317407973705</v>
      </c>
      <c r="RC326" s="4">
        <v>-0.44986613369961698</v>
      </c>
      <c r="RD326" s="4">
        <v>-2.0342246545220325E-2</v>
      </c>
      <c r="RE326" s="4">
        <f t="shared" si="746"/>
        <v>-0.33945936803306953</v>
      </c>
      <c r="RF326" s="4">
        <f t="shared" si="747"/>
        <v>-2.5711435735857546E-2</v>
      </c>
      <c r="RG326" s="4">
        <f t="shared" si="814"/>
        <v>-94.33144415049081</v>
      </c>
      <c r="RH326" s="4" t="str">
        <f t="shared" si="815"/>
        <v>Bored</v>
      </c>
    </row>
    <row r="327" spans="1:476" x14ac:dyDescent="0.3">
      <c r="A327" s="1">
        <v>0.31322883340902802</v>
      </c>
      <c r="B327" s="1">
        <v>0.539969934147421</v>
      </c>
      <c r="C327" s="1">
        <v>0.34184811198561299</v>
      </c>
      <c r="D327" s="1">
        <v>0.14990309575362201</v>
      </c>
      <c r="E327" s="1">
        <v>0.97595718435008305</v>
      </c>
      <c r="F327" s="1">
        <v>0.62408122373959696</v>
      </c>
      <c r="G327" s="1">
        <v>0.26516585448221058</v>
      </c>
      <c r="H327" s="1">
        <v>0.12877706854888205</v>
      </c>
      <c r="I327" s="1">
        <v>-0.22674110073839299</v>
      </c>
      <c r="J327" s="1">
        <v>0.5763618355282023</v>
      </c>
      <c r="K327" s="1">
        <f t="shared" si="680"/>
        <v>-0.41667477387132723</v>
      </c>
      <c r="L327" s="1">
        <f t="shared" si="681"/>
        <v>-0.15289963970992415</v>
      </c>
      <c r="M327" s="1">
        <f t="shared" si="748"/>
        <v>-110.15071279408413</v>
      </c>
      <c r="N327" s="1" t="str">
        <f t="shared" si="749"/>
        <v>Bored</v>
      </c>
      <c r="O327" s="8">
        <v>3.2372479458369997E-2</v>
      </c>
      <c r="P327" s="8">
        <v>0.14100478846730799</v>
      </c>
      <c r="Q327" s="8">
        <v>-0.21112034165860399</v>
      </c>
      <c r="R327" s="8">
        <v>-0.11515653075445401</v>
      </c>
      <c r="S327" s="8">
        <v>-0.331005174812874</v>
      </c>
      <c r="T327" s="8">
        <v>-0.12702967261773601</v>
      </c>
      <c r="U327" s="8">
        <v>0.70695655547020753</v>
      </c>
      <c r="V327" s="8">
        <v>-8.2401127828919538</v>
      </c>
      <c r="W327" s="8">
        <v>-0.108632309008938</v>
      </c>
      <c r="X327" s="8">
        <v>-1.8818895713186798</v>
      </c>
      <c r="Y327" s="8">
        <f t="shared" si="682"/>
        <v>0.23734956483257585</v>
      </c>
      <c r="Z327" s="8">
        <f t="shared" si="683"/>
        <v>-0.6427792542982792</v>
      </c>
      <c r="AA327" s="8">
        <f t="shared" si="750"/>
        <v>159.7330720521033</v>
      </c>
      <c r="AB327" s="8" t="str">
        <f t="shared" si="751"/>
        <v>Upset</v>
      </c>
      <c r="AC327" s="2">
        <v>-3.7811968282905603E-2</v>
      </c>
      <c r="AD327" s="2">
        <v>0.60250896724300995</v>
      </c>
      <c r="AE327" s="2">
        <v>-1.8673535246042199E-2</v>
      </c>
      <c r="AF327" s="2">
        <v>-7.5166202845052293E-2</v>
      </c>
      <c r="AG327" s="2">
        <v>6.5738971104762095E-2</v>
      </c>
      <c r="AH327" s="2">
        <v>0.46438451223546801</v>
      </c>
      <c r="AI327" s="2">
        <v>-0.66865518527565526</v>
      </c>
      <c r="AJ327" s="2">
        <v>-7.0453334180836186E-2</v>
      </c>
      <c r="AK327" s="2">
        <v>-0.64032093552591551</v>
      </c>
      <c r="AL327" s="2">
        <v>-0.16617715033708588</v>
      </c>
      <c r="AM327" s="2">
        <f t="shared" si="684"/>
        <v>-0.70016082435413196</v>
      </c>
      <c r="AN327" s="2">
        <f t="shared" si="685"/>
        <v>-0.28086948871414985</v>
      </c>
      <c r="AO327" s="2">
        <f t="shared" si="752"/>
        <v>-111.85818697121076</v>
      </c>
      <c r="AP327" s="2" t="str">
        <f t="shared" si="753"/>
        <v>Bored</v>
      </c>
      <c r="AQ327" s="8">
        <v>0.177503836062473</v>
      </c>
      <c r="AR327" s="8">
        <v>0.39769302958540398</v>
      </c>
      <c r="AS327" s="8">
        <v>-1.12493639739829E-2</v>
      </c>
      <c r="AT327" s="8">
        <v>9.8226094824683502E-2</v>
      </c>
      <c r="AU327" s="8">
        <v>-0.30433929242647001</v>
      </c>
      <c r="AV327" s="8">
        <v>0.35288193032732301</v>
      </c>
      <c r="AW327" s="8">
        <v>8.8692580895511311E-2</v>
      </c>
      <c r="AX327" s="8">
        <v>0.13086780144664664</v>
      </c>
      <c r="AY327" s="8">
        <v>-0.22018919352293098</v>
      </c>
      <c r="AZ327" s="8">
        <v>0.15121210848868891</v>
      </c>
      <c r="BA327" s="8">
        <f t="shared" si="686"/>
        <v>-0.31968554293806239</v>
      </c>
      <c r="BB327" s="8">
        <f t="shared" si="687"/>
        <v>8.6477540704262834E-2</v>
      </c>
      <c r="BC327" s="8">
        <f t="shared" si="754"/>
        <v>-74.863292441003011</v>
      </c>
      <c r="BD327" s="8" t="str">
        <f t="shared" si="755"/>
        <v>Calm</v>
      </c>
      <c r="BE327" s="4">
        <v>-0.17335977694833199</v>
      </c>
      <c r="BF327" s="4">
        <v>0.52466120941930705</v>
      </c>
      <c r="BG327" s="4">
        <v>-6.7123241324058294E-2</v>
      </c>
      <c r="BH327" s="4">
        <v>0.275659159639351</v>
      </c>
      <c r="BI327" s="4">
        <v>-0.44746720304670501</v>
      </c>
      <c r="BJ327" s="4">
        <v>0.279986741594352</v>
      </c>
      <c r="BK327" s="4">
        <v>0.1081190790461376</v>
      </c>
      <c r="BL327" s="4">
        <v>0.34258356004273433</v>
      </c>
      <c r="BM327" s="4">
        <v>-0.69802098636763898</v>
      </c>
      <c r="BN327" s="4">
        <v>0.5936096441409251</v>
      </c>
      <c r="BO327" s="4">
        <f t="shared" si="688"/>
        <v>-0.51377583073126032</v>
      </c>
      <c r="BP327" s="4">
        <f t="shared" si="689"/>
        <v>0.27574470818965491</v>
      </c>
      <c r="BQ327" s="4">
        <f t="shared" si="756"/>
        <v>-61.777439054247679</v>
      </c>
      <c r="BR327" s="4" t="str">
        <f t="shared" si="757"/>
        <v>Calm</v>
      </c>
      <c r="BS327" s="6">
        <v>0.657035385142827</v>
      </c>
      <c r="BT327" s="6">
        <v>0.493680857104216</v>
      </c>
      <c r="BU327" s="6">
        <v>0.37097519972589399</v>
      </c>
      <c r="BV327" s="6">
        <v>0.24063445963977501</v>
      </c>
      <c r="BW327" s="6">
        <v>0.89570417911485101</v>
      </c>
      <c r="BX327" s="6">
        <v>0.47719173448168001</v>
      </c>
      <c r="BY327" s="6">
        <v>0.23891656287076513</v>
      </c>
      <c r="BZ327" s="6">
        <v>0.24785379845434163</v>
      </c>
      <c r="CA327" s="6">
        <v>0.163354528038611</v>
      </c>
      <c r="CB327" s="6">
        <v>0.53150345577060587</v>
      </c>
      <c r="CC327" s="6">
        <f t="shared" si="690"/>
        <v>0.42451737438615211</v>
      </c>
      <c r="CD327" s="6">
        <f t="shared" si="691"/>
        <v>-0.6915689448114315</v>
      </c>
      <c r="CE327" s="6">
        <f t="shared" si="758"/>
        <v>148.45645053985595</v>
      </c>
      <c r="CF327" s="6" t="str">
        <f t="shared" si="759"/>
        <v>stressed</v>
      </c>
      <c r="CG327" s="4">
        <v>0.473435371688885</v>
      </c>
      <c r="CH327" s="4">
        <v>0.92768804886613099</v>
      </c>
      <c r="CI327" s="4">
        <v>0.31904128583288499</v>
      </c>
      <c r="CJ327" s="4">
        <v>0.52067995367643605</v>
      </c>
      <c r="CK327" s="4">
        <v>0.134130140500624</v>
      </c>
      <c r="CL327" s="4">
        <v>0.61654417726824895</v>
      </c>
      <c r="CM327" s="4">
        <v>0.52511421308813711</v>
      </c>
      <c r="CN327" s="4">
        <v>0.33717723595228621</v>
      </c>
      <c r="CO327" s="4">
        <v>-0.45425267717724599</v>
      </c>
      <c r="CP327" s="4">
        <v>0.59931996510106778</v>
      </c>
      <c r="CQ327" s="4">
        <f t="shared" si="692"/>
        <v>-0.59731765749321064</v>
      </c>
      <c r="CR327" s="4">
        <f t="shared" si="693"/>
        <v>-0.72034704331018928</v>
      </c>
      <c r="CS327" s="4">
        <f t="shared" si="760"/>
        <v>-140.33419987989546</v>
      </c>
      <c r="CT327" s="4" t="str">
        <f t="shared" si="761"/>
        <v>Depressed</v>
      </c>
      <c r="CU327" s="2">
        <v>-4.9390469896807301E-2</v>
      </c>
      <c r="CV327" s="2">
        <v>0.50795209368933303</v>
      </c>
      <c r="CW327" s="2">
        <v>-6.0911677666026197E-2</v>
      </c>
      <c r="CX327" s="2">
        <v>0.11933352431414899</v>
      </c>
      <c r="CY327" s="2">
        <v>-0.38240261915228502</v>
      </c>
      <c r="CZ327" s="2">
        <v>0.227328759847371</v>
      </c>
      <c r="DA327" s="2">
        <v>0.14106681929571341</v>
      </c>
      <c r="DB327" s="2">
        <v>0.16229652076503046</v>
      </c>
      <c r="DC327" s="2">
        <v>-0.55734256358614032</v>
      </c>
      <c r="DD327" s="2">
        <v>0.12740238959585401</v>
      </c>
      <c r="DE327" s="2">
        <f t="shared" si="694"/>
        <v>-0.59128568513206126</v>
      </c>
      <c r="DF327" s="2">
        <f t="shared" si="695"/>
        <v>-0.47402259701841665</v>
      </c>
      <c r="DG327" s="2">
        <f t="shared" si="762"/>
        <v>-128.71849405171406</v>
      </c>
      <c r="DH327" s="2" t="str">
        <f t="shared" si="763"/>
        <v>Depressed</v>
      </c>
      <c r="DI327" s="7">
        <v>0.13918848451792601</v>
      </c>
      <c r="DJ327" s="7">
        <v>0.48028929681274901</v>
      </c>
      <c r="DK327" s="7">
        <v>2.78730473633092E-2</v>
      </c>
      <c r="DL327" s="7">
        <v>0.20445708472605201</v>
      </c>
      <c r="DM327" s="7">
        <v>0.57685337596291097</v>
      </c>
      <c r="DN327" s="7">
        <v>0.804740340099517</v>
      </c>
      <c r="DO327" s="7">
        <v>3.8926561283151619E-2</v>
      </c>
      <c r="DP327" s="7">
        <v>0.1591069021702346</v>
      </c>
      <c r="DQ327" s="7">
        <v>-0.34110081229482303</v>
      </c>
      <c r="DR327" s="7">
        <v>0.37504191286780669</v>
      </c>
      <c r="DS327" s="7">
        <f t="shared" si="696"/>
        <v>-0.23435158025618918</v>
      </c>
      <c r="DT327" s="7">
        <f t="shared" si="697"/>
        <v>0.11043040379431179</v>
      </c>
      <c r="DU327" s="7">
        <f t="shared" si="764"/>
        <v>-64.769398445876732</v>
      </c>
      <c r="DV327" s="7" t="str">
        <f t="shared" si="765"/>
        <v>Calm</v>
      </c>
      <c r="DW327" s="8">
        <v>0.61567723294043097</v>
      </c>
      <c r="DX327" s="8">
        <v>0.66113178004868201</v>
      </c>
      <c r="DY327" s="8">
        <v>6.8832933263383994E-2</v>
      </c>
      <c r="DZ327" s="8">
        <v>-0.12936481357663199</v>
      </c>
      <c r="EA327" s="8">
        <v>8.6764065918244093E-2</v>
      </c>
      <c r="EB327" s="8">
        <v>3.0378060045346801E-2</v>
      </c>
      <c r="EC327" s="8">
        <v>9.7991011313292062E-2</v>
      </c>
      <c r="ED327" s="8">
        <v>-0.18707588247629486</v>
      </c>
      <c r="EE327" s="8">
        <v>-4.5454547108251031E-2</v>
      </c>
      <c r="EF327" s="8">
        <v>-4.7408719469749019E-2</v>
      </c>
      <c r="EG327" s="8">
        <f t="shared" si="698"/>
        <v>0.25265315105143116</v>
      </c>
      <c r="EH327" s="8">
        <f t="shared" si="699"/>
        <v>3.8271133714125494E-2</v>
      </c>
      <c r="EI327" s="8">
        <f t="shared" si="766"/>
        <v>81.386490388451506</v>
      </c>
      <c r="EJ327" s="8" t="str">
        <f t="shared" si="767"/>
        <v>alert</v>
      </c>
      <c r="EK327" s="1">
        <v>0.85706075349938304</v>
      </c>
      <c r="EL327" s="1">
        <v>1.15834951392774</v>
      </c>
      <c r="EM327" s="1">
        <v>0.639512542235399</v>
      </c>
      <c r="EN327" s="1">
        <v>0.45252065787788598</v>
      </c>
      <c r="EO327" s="1">
        <v>0.75577666555392697</v>
      </c>
      <c r="EP327" s="1">
        <v>0.85746724559799803</v>
      </c>
      <c r="EQ327" s="1">
        <v>0.39651395402939915</v>
      </c>
      <c r="ER327" s="1">
        <v>0.22448501617991842</v>
      </c>
      <c r="ES327" s="1">
        <v>-0.30128876042835695</v>
      </c>
      <c r="ET327" s="1">
        <v>0.54184163778592664</v>
      </c>
      <c r="EU327" s="1">
        <f t="shared" si="700"/>
        <v>-0.72927608955227963</v>
      </c>
      <c r="EV327" s="1">
        <f t="shared" si="701"/>
        <v>-0.59790438594739193</v>
      </c>
      <c r="EW327" s="1">
        <f t="shared" si="768"/>
        <v>-129.3469602343591</v>
      </c>
      <c r="EX327" s="1" t="str">
        <f t="shared" si="769"/>
        <v>Depressed</v>
      </c>
      <c r="EY327" s="2">
        <v>0.72770106487230601</v>
      </c>
      <c r="EZ327" s="2">
        <v>0.41605110703668702</v>
      </c>
      <c r="FA327" s="2">
        <v>0.241217732166774</v>
      </c>
      <c r="FB327" s="2">
        <v>0.15791587527283801</v>
      </c>
      <c r="FC327" s="2">
        <v>0.45594446318213699</v>
      </c>
      <c r="FD327" s="2">
        <v>0.144178675735188</v>
      </c>
      <c r="FE327" s="2">
        <v>0.20379220505590329</v>
      </c>
      <c r="FF327" s="2">
        <v>0.28187697285836943</v>
      </c>
      <c r="FG327" s="2">
        <v>0.311649957835619</v>
      </c>
      <c r="FH327" s="2">
        <v>0.34896861159479453</v>
      </c>
      <c r="FI327" s="2">
        <f t="shared" si="702"/>
        <v>0.10274548317324617</v>
      </c>
      <c r="FJ327" s="2">
        <f t="shared" si="703"/>
        <v>0.27598186266359881</v>
      </c>
      <c r="FK327" s="2">
        <f t="shared" si="770"/>
        <v>20.419831240838619</v>
      </c>
      <c r="FL327" s="2" t="str">
        <f t="shared" si="771"/>
        <v>happy</v>
      </c>
      <c r="FM327" s="7">
        <v>0.33987898193559402</v>
      </c>
      <c r="FN327" s="7">
        <v>0.44059320352275699</v>
      </c>
      <c r="FO327" s="7">
        <v>6.2488693277768799E-2</v>
      </c>
      <c r="FP327" s="7">
        <v>5.6491521838344598E-2</v>
      </c>
      <c r="FQ327" s="7">
        <v>-8.2496251169749499E-2</v>
      </c>
      <c r="FR327" s="7">
        <v>7.9894568729968501E-2</v>
      </c>
      <c r="FS327" s="7">
        <v>0.24278510485856281</v>
      </c>
      <c r="FT327" s="7">
        <v>0.10853573292191551</v>
      </c>
      <c r="FU327" s="7">
        <v>-0.10071422158716298</v>
      </c>
      <c r="FV327" s="7">
        <v>0.15244645143406285</v>
      </c>
      <c r="FW327" s="7">
        <f t="shared" si="704"/>
        <v>2.6397581143198234E-3</v>
      </c>
      <c r="FX327" s="7">
        <f t="shared" si="705"/>
        <v>-0.15469288321448271</v>
      </c>
      <c r="FY327" s="7">
        <f t="shared" si="772"/>
        <v>179.02237053577818</v>
      </c>
      <c r="FZ327" s="7" t="str">
        <f t="shared" si="773"/>
        <v>Upset</v>
      </c>
      <c r="GA327" s="4">
        <v>0.48582063437079498</v>
      </c>
      <c r="GB327" s="4">
        <v>0.60039001150526705</v>
      </c>
      <c r="GC327" s="4">
        <v>0.29882267341727298</v>
      </c>
      <c r="GD327" s="4">
        <v>0.28537406642271501</v>
      </c>
      <c r="GE327" s="4">
        <v>5.7958060127994697E-2</v>
      </c>
      <c r="GF327" s="4">
        <v>0.39275618339242901</v>
      </c>
      <c r="GG327" s="4">
        <v>0.54952994010312051</v>
      </c>
      <c r="GH327" s="4">
        <v>0.28734346251219478</v>
      </c>
      <c r="GI327" s="4">
        <v>-0.11456937713447207</v>
      </c>
      <c r="GJ327" s="4">
        <v>0.53783006275805323</v>
      </c>
      <c r="GK327" s="4">
        <f t="shared" si="706"/>
        <v>-0.11995852462013346</v>
      </c>
      <c r="GL327" s="4">
        <f t="shared" si="707"/>
        <v>-0.74628065623852757</v>
      </c>
      <c r="GM327" s="4">
        <f t="shared" si="774"/>
        <v>-170.86828462218543</v>
      </c>
      <c r="GN327" s="4" t="str">
        <f t="shared" si="775"/>
        <v>Sad</v>
      </c>
      <c r="GO327" s="6">
        <v>0.54805355838409098</v>
      </c>
      <c r="GP327" s="6">
        <v>0.53255615679703405</v>
      </c>
      <c r="GQ327" s="6">
        <v>0.37963134643927199</v>
      </c>
      <c r="GR327" s="6">
        <v>0.19511428633429501</v>
      </c>
      <c r="GS327" s="6">
        <v>0.58209013058371895</v>
      </c>
      <c r="GT327" s="6">
        <v>-2.2113229763066201E-3</v>
      </c>
      <c r="GU327" s="6">
        <v>0.33591422944280597</v>
      </c>
      <c r="GV327" s="6">
        <v>0.36790079565524636</v>
      </c>
      <c r="GW327" s="6">
        <v>1.5497401587056925E-2</v>
      </c>
      <c r="GX327" s="6">
        <v>0.53187161349667467</v>
      </c>
      <c r="GY327" s="6">
        <f t="shared" si="708"/>
        <v>5.1778325335263276E-3</v>
      </c>
      <c r="GZ327" s="6">
        <f t="shared" si="709"/>
        <v>-0.53143309832237762</v>
      </c>
      <c r="HA327" s="6">
        <f t="shared" si="776"/>
        <v>179.44177627399193</v>
      </c>
      <c r="HB327" s="6" t="str">
        <f t="shared" si="777"/>
        <v>Upset</v>
      </c>
      <c r="HI327" s="2">
        <v>0</v>
      </c>
      <c r="HJ327" s="2">
        <v>0</v>
      </c>
      <c r="HK327" s="2">
        <v>0</v>
      </c>
      <c r="HL327" s="2">
        <v>0</v>
      </c>
      <c r="HM327" s="2" t="e">
        <f t="shared" si="710"/>
        <v>#DIV/0!</v>
      </c>
      <c r="HN327" s="2" t="e">
        <f t="shared" si="711"/>
        <v>#DIV/0!</v>
      </c>
      <c r="HO327" s="2" t="e">
        <f t="shared" si="778"/>
        <v>#DIV/0!</v>
      </c>
      <c r="HP327" s="2" t="e">
        <f t="shared" si="779"/>
        <v>#DIV/0!</v>
      </c>
      <c r="HQ327" s="4">
        <v>1.3355410974754101</v>
      </c>
      <c r="HR327" s="4">
        <v>1.0203275914636201</v>
      </c>
      <c r="HS327" s="4">
        <v>0.55865273748833</v>
      </c>
      <c r="HT327" s="4">
        <v>0.78303267906888796</v>
      </c>
      <c r="HU327" s="4">
        <v>1.2456321773839301</v>
      </c>
      <c r="HV327" s="4">
        <v>0.97444027249642196</v>
      </c>
      <c r="HW327" s="4">
        <v>0.21643364392836956</v>
      </c>
      <c r="HX327" s="4">
        <v>0.39254325940182339</v>
      </c>
      <c r="HY327" s="4">
        <v>0.31521350601178999</v>
      </c>
      <c r="HZ327" s="4">
        <v>0.5695077246268121</v>
      </c>
      <c r="IA327" s="4">
        <f t="shared" si="712"/>
        <v>0.58369675877591143</v>
      </c>
      <c r="IB327" s="4">
        <f t="shared" si="713"/>
        <v>-0.35807914660983786</v>
      </c>
      <c r="IC327" s="4">
        <f t="shared" si="780"/>
        <v>121.52777387920082</v>
      </c>
      <c r="ID327" s="4" t="str">
        <f t="shared" si="781"/>
        <v>stressed</v>
      </c>
      <c r="IE327" s="6">
        <v>0.53215738673677104</v>
      </c>
      <c r="IF327" s="6">
        <v>0.30757907928485601</v>
      </c>
      <c r="IG327" s="6">
        <v>0.25504268340445302</v>
      </c>
      <c r="IH327" s="6">
        <v>0.57673614713431198</v>
      </c>
      <c r="II327" s="6">
        <v>0.100455355032129</v>
      </c>
      <c r="IJ327" s="6">
        <v>-0.10620281595742601</v>
      </c>
      <c r="IK327" s="6">
        <v>0.40315767698783206</v>
      </c>
      <c r="IL327" s="6">
        <v>2.8639728317759148</v>
      </c>
      <c r="IM327" s="6">
        <v>0.22457830745191504</v>
      </c>
      <c r="IN327" s="6">
        <v>0.99052365140153731</v>
      </c>
      <c r="IO327" s="6">
        <f t="shared" si="714"/>
        <v>0.28483835868164609</v>
      </c>
      <c r="IP327" s="6">
        <f t="shared" si="715"/>
        <v>0.44696172180876204</v>
      </c>
      <c r="IQ327" s="6">
        <f t="shared" si="782"/>
        <v>32.508418805578614</v>
      </c>
      <c r="IR327" s="6" t="str">
        <f t="shared" si="783"/>
        <v>excited</v>
      </c>
      <c r="IS327" s="4">
        <v>0.193246865208105</v>
      </c>
      <c r="IT327" s="4">
        <v>0.45722723372764601</v>
      </c>
      <c r="IU327" s="4">
        <v>-0.18078469601230901</v>
      </c>
      <c r="IV327" s="4">
        <v>0.22301002353770899</v>
      </c>
      <c r="IW327" s="4">
        <v>-0.17115195669507799</v>
      </c>
      <c r="IX327" s="4">
        <v>-8.5936104075674494E-2</v>
      </c>
      <c r="IY327" s="4">
        <v>-8.1821880324021077</v>
      </c>
      <c r="IZ327" s="4">
        <v>0.60063385771361322</v>
      </c>
      <c r="JA327" s="4">
        <v>-0.26398036851954099</v>
      </c>
      <c r="JB327" s="4">
        <v>6.4914694673447224E-2</v>
      </c>
      <c r="JC327" s="4">
        <f t="shared" si="716"/>
        <v>-0.27060427725578462</v>
      </c>
      <c r="JD327" s="4">
        <f t="shared" si="717"/>
        <v>-3.246121370510302E-2</v>
      </c>
      <c r="JE327" s="4">
        <f t="shared" si="784"/>
        <v>-96.840414875990717</v>
      </c>
      <c r="JF327" s="4" t="str">
        <f t="shared" si="785"/>
        <v>Bored</v>
      </c>
      <c r="JG327" s="6">
        <v>-0.113188396394689</v>
      </c>
      <c r="JH327" s="6">
        <v>0.497978583661844</v>
      </c>
      <c r="JI327" s="6">
        <v>-4.4854802183470703E-2</v>
      </c>
      <c r="JJ327" s="6">
        <v>4.1156123916221699E-2</v>
      </c>
      <c r="JK327" s="6">
        <v>-0.40784045792711499</v>
      </c>
      <c r="JL327" s="6">
        <v>0.67649115341432797</v>
      </c>
      <c r="JM327" s="6">
        <v>8.6088902392662786E-2</v>
      </c>
      <c r="JN327" s="6">
        <v>3.5042302595790477E-2</v>
      </c>
      <c r="JO327" s="6">
        <v>-0.61116698005653303</v>
      </c>
      <c r="JP327" s="6">
        <v>-9.612194878246879E-3</v>
      </c>
      <c r="JQ327" s="6">
        <f t="shared" si="718"/>
        <v>-0.72127792102731947</v>
      </c>
      <c r="JR327" s="6">
        <f t="shared" si="719"/>
        <v>6.6967078895054488E-2</v>
      </c>
      <c r="JS327" s="6">
        <f t="shared" si="786"/>
        <v>-84.695577793659709</v>
      </c>
      <c r="JT327" s="6" t="str">
        <f t="shared" si="787"/>
        <v>Calm</v>
      </c>
      <c r="JU327" s="2">
        <v>7.1419108883509802E-2</v>
      </c>
      <c r="JV327" s="2">
        <v>0.108378352278774</v>
      </c>
      <c r="JW327" s="2">
        <v>0.31428574655565999</v>
      </c>
      <c r="JX327" s="2">
        <v>7.1205564265958796E-2</v>
      </c>
      <c r="JY327" s="2">
        <v>-6.9619014833665699E-2</v>
      </c>
      <c r="JZ327" s="2">
        <v>-9.2661595797733105E-3</v>
      </c>
      <c r="KA327" s="2">
        <v>174.5940700058859</v>
      </c>
      <c r="KB327" s="2">
        <v>0.71843395173595759</v>
      </c>
      <c r="KC327" s="2">
        <v>-3.6959243395264199E-2</v>
      </c>
      <c r="KD327" s="2">
        <v>2.1440308908126204</v>
      </c>
      <c r="KE327" s="2">
        <f t="shared" si="720"/>
        <v>0.1521140973260009</v>
      </c>
      <c r="KF327" s="2">
        <f t="shared" si="721"/>
        <v>0.75754308845444007</v>
      </c>
      <c r="KG327" s="2">
        <f t="shared" si="788"/>
        <v>11.353959024530266</v>
      </c>
      <c r="KH327" s="2" t="str">
        <f t="shared" si="789"/>
        <v>happy</v>
      </c>
      <c r="KI327" s="7">
        <v>0.64573707423261395</v>
      </c>
      <c r="KJ327" s="7">
        <v>0.70995944191076499</v>
      </c>
      <c r="KK327" s="7">
        <v>0.102317758376991</v>
      </c>
      <c r="KL327" s="7">
        <v>7.0833949170575103E-2</v>
      </c>
      <c r="KM327" s="7">
        <v>0.70198721175171797</v>
      </c>
      <c r="KN327" s="7">
        <v>0.33489390662759</v>
      </c>
      <c r="KO327" s="7">
        <v>7.5918909706566284E-2</v>
      </c>
      <c r="KP327" s="7">
        <v>6.7793197265113514E-2</v>
      </c>
      <c r="KQ327" s="7">
        <v>-6.4222367678151038E-2</v>
      </c>
      <c r="KR327" s="7">
        <v>0.12772158479844725</v>
      </c>
      <c r="KS327" s="7">
        <f t="shared" si="722"/>
        <v>5.0133227826659521E-2</v>
      </c>
      <c r="KT327" s="7">
        <f t="shared" si="723"/>
        <v>9.9479006913586687E-2</v>
      </c>
      <c r="KU327" s="7">
        <f t="shared" si="790"/>
        <v>26.746178938831275</v>
      </c>
      <c r="KV327" s="7" t="str">
        <f t="shared" si="791"/>
        <v>happy</v>
      </c>
      <c r="KW327" s="2">
        <v>7.0702102669120498E-2</v>
      </c>
      <c r="KX327" s="2">
        <v>0.200963225288567</v>
      </c>
      <c r="KY327" s="2">
        <v>0.42643094145472699</v>
      </c>
      <c r="KZ327" s="2">
        <v>-5.0599771260328899E-2</v>
      </c>
      <c r="LA327" s="2">
        <v>0.15618256741991501</v>
      </c>
      <c r="LB327" s="2">
        <v>0.201040657152603</v>
      </c>
      <c r="LC327" s="2">
        <v>1.879505306759528</v>
      </c>
      <c r="LD327" s="2">
        <v>-0.12586886214397136</v>
      </c>
      <c r="LE327" s="2">
        <v>-0.1302611226194465</v>
      </c>
      <c r="LF327" s="2">
        <v>1.3834344375846692</v>
      </c>
      <c r="LG327" s="2">
        <f t="shared" si="724"/>
        <v>-0.22410938536188452</v>
      </c>
      <c r="LH327" s="2">
        <f t="shared" si="725"/>
        <v>0.49817355920876061</v>
      </c>
      <c r="LI327" s="2">
        <f t="shared" si="792"/>
        <v>-24.221172691598895</v>
      </c>
      <c r="LJ327" s="2" t="str">
        <f t="shared" si="793"/>
        <v>Contented</v>
      </c>
      <c r="LK327" s="4">
        <v>0.65767779111470703</v>
      </c>
      <c r="LL327" s="4">
        <v>1.11513793014384</v>
      </c>
      <c r="LM327" s="4">
        <v>0.31804017088212699</v>
      </c>
      <c r="LN327" s="4">
        <v>0.410770919849268</v>
      </c>
      <c r="LO327" s="4">
        <v>0.51907774862126999</v>
      </c>
      <c r="LP327" s="4">
        <v>0.86198493328467396</v>
      </c>
      <c r="LQ327" s="4">
        <v>0.27026868380282631</v>
      </c>
      <c r="LR327" s="4">
        <v>0.20776195928307317</v>
      </c>
      <c r="LS327" s="4">
        <v>-0.45746013902913296</v>
      </c>
      <c r="LT327" s="4">
        <v>0.41110369340249397</v>
      </c>
      <c r="LU327" s="4">
        <f t="shared" si="726"/>
        <v>-0.24531645656736056</v>
      </c>
      <c r="LV327" s="4">
        <f t="shared" si="727"/>
        <v>7.211676689398705E-2</v>
      </c>
      <c r="LW327" s="4">
        <f t="shared" si="794"/>
        <v>-73.618012067021752</v>
      </c>
      <c r="LX327" s="4" t="str">
        <f t="shared" si="795"/>
        <v>Calm</v>
      </c>
      <c r="LY327" s="6">
        <v>0.43301007237927602</v>
      </c>
      <c r="LZ327" s="6">
        <v>0.58050959836646499</v>
      </c>
      <c r="MA327" s="6">
        <v>2.50602105852499E-2</v>
      </c>
      <c r="MB327" s="6">
        <v>0.12918833992406201</v>
      </c>
      <c r="MC327" s="6">
        <v>0.151766907250278</v>
      </c>
      <c r="MD327" s="6">
        <v>0.98713462004058306</v>
      </c>
      <c r="ME327" s="6">
        <v>4.285430421889231E-2</v>
      </c>
      <c r="MF327" s="6">
        <v>8.2409221688921189E-2</v>
      </c>
      <c r="MG327" s="6">
        <v>-0.14749952598718896</v>
      </c>
      <c r="MH327" s="6">
        <v>0.15219097858832561</v>
      </c>
      <c r="MI327" s="6">
        <f t="shared" si="728"/>
        <v>-0.13820843384053927</v>
      </c>
      <c r="MJ327" s="6">
        <f t="shared" si="729"/>
        <v>4.4291276990517048E-2</v>
      </c>
      <c r="MK327" s="6">
        <f t="shared" si="796"/>
        <v>-72.231046868171362</v>
      </c>
      <c r="ML327" s="6" t="str">
        <f t="shared" si="797"/>
        <v>Calm</v>
      </c>
      <c r="MM327" s="2">
        <v>0.23898657416701399</v>
      </c>
      <c r="MN327" s="2">
        <v>-1.52348355032877E-2</v>
      </c>
      <c r="MO327" s="2">
        <v>-0.16669561669021801</v>
      </c>
      <c r="MP327" s="2">
        <v>2.2733390366290299E-2</v>
      </c>
      <c r="MQ327" s="2">
        <v>3.1293530380656298E-2</v>
      </c>
      <c r="MR327" s="2">
        <v>-0.29467834526308001</v>
      </c>
      <c r="MS327" s="2">
        <v>-0.61675134012987376</v>
      </c>
      <c r="MT327" s="2">
        <v>-7.3354060998871096E-2</v>
      </c>
      <c r="MU327" s="2">
        <v>0.25422140967030171</v>
      </c>
      <c r="MV327" s="2">
        <v>-0.64340159850237744</v>
      </c>
      <c r="MW327" s="2">
        <f t="shared" si="730"/>
        <v>0.58791976588580619</v>
      </c>
      <c r="MX327" s="2">
        <f t="shared" si="731"/>
        <v>-0.1431967983861252</v>
      </c>
      <c r="MY327" s="2">
        <f t="shared" si="798"/>
        <v>103.68872241121096</v>
      </c>
      <c r="MZ327" s="2" t="str">
        <f t="shared" si="799"/>
        <v>nervous</v>
      </c>
      <c r="NK327" s="7">
        <f t="shared" si="732"/>
        <v>5.2959786961425781E-2</v>
      </c>
      <c r="NL327" s="7">
        <f t="shared" si="733"/>
        <v>4.4546745186410774E-2</v>
      </c>
      <c r="NM327" s="7">
        <f t="shared" si="800"/>
        <v>49.931371470164912</v>
      </c>
      <c r="NN327" s="7" t="str">
        <f t="shared" si="801"/>
        <v>excited</v>
      </c>
      <c r="NO327" s="4">
        <v>0.49526971816141702</v>
      </c>
      <c r="NP327" s="4">
        <v>0.388701208540981</v>
      </c>
      <c r="NQ327" s="4">
        <v>0.227803986180597</v>
      </c>
      <c r="NR327" s="4">
        <v>-1.34063238886048E-2</v>
      </c>
      <c r="NS327" s="4">
        <v>0.14078482523118599</v>
      </c>
      <c r="NT327" s="4">
        <v>0.12028675246982599</v>
      </c>
      <c r="NU327" s="4">
        <v>0.35815165310435582</v>
      </c>
      <c r="NV327" s="4">
        <v>-2.6339176789134611E-2</v>
      </c>
      <c r="NW327" s="4">
        <v>0.10656850962043601</v>
      </c>
      <c r="NX327" s="4">
        <v>0.24253926890083383</v>
      </c>
      <c r="NY327" s="4">
        <f t="shared" si="734"/>
        <v>2.7925344246285677E-2</v>
      </c>
      <c r="NZ327" s="4">
        <f t="shared" si="735"/>
        <v>-0.71117684067155906</v>
      </c>
      <c r="OA327" s="4">
        <f t="shared" si="802"/>
        <v>177.75135702758502</v>
      </c>
      <c r="OB327" s="4" t="str">
        <f t="shared" si="803"/>
        <v>Upset</v>
      </c>
      <c r="OC327" s="1">
        <v>1.2450868771580401E-2</v>
      </c>
      <c r="OD327" s="1">
        <v>-0.37328242022741398</v>
      </c>
      <c r="OE327" s="1">
        <v>0.39971971451003102</v>
      </c>
      <c r="OF327" s="1">
        <v>0.34245341177752298</v>
      </c>
      <c r="OG327" s="1">
        <v>-0.19291737388577701</v>
      </c>
      <c r="OH327" s="1">
        <v>-0.31040882203364401</v>
      </c>
      <c r="OI327" s="1">
        <v>-2.2149246712407611</v>
      </c>
      <c r="OJ327" s="1">
        <v>-0.50088898410484817</v>
      </c>
      <c r="OK327" s="1">
        <v>0.38573328899899439</v>
      </c>
      <c r="OL327" s="1">
        <v>-2.0568409921281434</v>
      </c>
      <c r="OM327" s="1">
        <f t="shared" si="736"/>
        <v>0.30158822112502759</v>
      </c>
      <c r="ON327" s="1">
        <f t="shared" si="737"/>
        <v>-0.68713907313607392</v>
      </c>
      <c r="OO327" s="1">
        <f t="shared" si="804"/>
        <v>156.30312816816311</v>
      </c>
      <c r="OP327" s="1" t="str">
        <f t="shared" si="805"/>
        <v>Upset</v>
      </c>
      <c r="OQ327" s="2">
        <v>0.82757468180333504</v>
      </c>
      <c r="OR327" s="2">
        <v>0.90775601248797999</v>
      </c>
      <c r="OS327" s="2">
        <v>0.394269156934687</v>
      </c>
      <c r="OT327" s="2">
        <v>0.32824239480476097</v>
      </c>
      <c r="OU327" s="2">
        <v>0.56221817958414799</v>
      </c>
      <c r="OV327" s="2">
        <v>0.61634869526609803</v>
      </c>
      <c r="OW327" s="2">
        <v>0.28368915101569392</v>
      </c>
      <c r="OX327" s="2">
        <v>0.21536735181958677</v>
      </c>
      <c r="OY327" s="2">
        <v>-8.0181330684644947E-2</v>
      </c>
      <c r="OZ327" s="2">
        <v>0.41635381320475734</v>
      </c>
      <c r="PA327" s="2">
        <f t="shared" si="738"/>
        <v>-0.19482395732758107</v>
      </c>
      <c r="PB327" s="2">
        <f t="shared" si="739"/>
        <v>7.2574597436831922E-3</v>
      </c>
      <c r="PC327" s="2">
        <f t="shared" si="806"/>
        <v>-87.86664002434344</v>
      </c>
      <c r="PD327" s="2" t="str">
        <f t="shared" si="807"/>
        <v>Calm</v>
      </c>
      <c r="PE327" s="1">
        <v>0.18240238086335001</v>
      </c>
      <c r="PF327" s="1">
        <v>0.29161825095050697</v>
      </c>
      <c r="PG327" s="1">
        <v>8.2196250755053199E-2</v>
      </c>
      <c r="PH327" s="1">
        <v>0.66464170242961995</v>
      </c>
      <c r="PI327" s="1">
        <v>4.18525151157546E-2</v>
      </c>
      <c r="PJ327" s="1">
        <v>-3.8372062504092898E-2</v>
      </c>
      <c r="PK327" s="1">
        <v>0.36653046256217298</v>
      </c>
      <c r="PL327" s="1">
        <v>2.6244884730822142</v>
      </c>
      <c r="PM327" s="1">
        <v>-0.10921587008715697</v>
      </c>
      <c r="PN327" s="1">
        <v>1.5755389176350212</v>
      </c>
      <c r="PO327" s="1">
        <f t="shared" si="740"/>
        <v>-0.16195766606479589</v>
      </c>
      <c r="PP327" s="1">
        <f t="shared" si="741"/>
        <v>4.1856350374966267E-2</v>
      </c>
      <c r="PQ327" s="1">
        <f t="shared" si="808"/>
        <v>-75.509533682778581</v>
      </c>
      <c r="PR327" s="1" t="str">
        <f t="shared" si="809"/>
        <v>Calm</v>
      </c>
      <c r="PS327" s="4">
        <v>0.61982014290516796</v>
      </c>
      <c r="PT327" s="4">
        <v>0.185201683256943</v>
      </c>
      <c r="PU327" s="4">
        <v>0.34407755393456602</v>
      </c>
      <c r="PV327" s="4">
        <v>0.28735029289650499</v>
      </c>
      <c r="PW327" s="4">
        <v>0.84830497217072898</v>
      </c>
      <c r="PX327" s="4">
        <v>0.57430074638664497</v>
      </c>
      <c r="PY327" s="4">
        <v>0.2343652801803465</v>
      </c>
      <c r="PZ327" s="4">
        <v>0.37834018915693263</v>
      </c>
      <c r="QA327" s="4">
        <v>0.43461845964822499</v>
      </c>
      <c r="QB327" s="4">
        <v>0.78436115184772326</v>
      </c>
      <c r="QC327" s="4">
        <f t="shared" si="742"/>
        <v>0.51907675635892692</v>
      </c>
      <c r="QD327" s="4">
        <f t="shared" si="743"/>
        <v>0.18087011369640815</v>
      </c>
      <c r="QE327" s="4">
        <f t="shared" si="810"/>
        <v>70.789323430610239</v>
      </c>
      <c r="QF327" s="4" t="str">
        <f t="shared" si="811"/>
        <v>alert</v>
      </c>
      <c r="QG327" s="2">
        <v>0.70667108405647705</v>
      </c>
      <c r="QH327" s="2">
        <v>0.77612593045480005</v>
      </c>
      <c r="QI327" s="2">
        <v>0.44542297724445301</v>
      </c>
      <c r="QJ327" s="2">
        <v>0.77489370981239702</v>
      </c>
      <c r="QK327" s="2">
        <v>0.42119896655640998</v>
      </c>
      <c r="QL327" s="2">
        <v>0.42103889310109799</v>
      </c>
      <c r="QM327" s="2">
        <v>0.39492402249923142</v>
      </c>
      <c r="QN327" s="2">
        <v>0.6472740382654717</v>
      </c>
      <c r="QO327" s="2">
        <v>-6.9454846398323E-2</v>
      </c>
      <c r="QP327" s="2">
        <v>0.82298296740168486</v>
      </c>
      <c r="QQ327" s="2">
        <f t="shared" si="744"/>
        <v>0.20874200454342184</v>
      </c>
      <c r="QR327" s="2">
        <f t="shared" si="745"/>
        <v>-0.32595285320091216</v>
      </c>
      <c r="QS327" s="2">
        <f t="shared" si="812"/>
        <v>147.36427709637042</v>
      </c>
      <c r="QT327" s="2" t="str">
        <f t="shared" si="813"/>
        <v>stressed</v>
      </c>
      <c r="QU327" s="4">
        <v>0.208801198349331</v>
      </c>
      <c r="QV327" s="4">
        <v>0.68145671888246395</v>
      </c>
      <c r="QW327" s="4">
        <v>-6.9101439655467597E-2</v>
      </c>
      <c r="QX327" s="4">
        <v>4.2328377253418099E-2</v>
      </c>
      <c r="QY327" s="4">
        <v>0.59883498660809198</v>
      </c>
      <c r="QZ327" s="4">
        <v>0.41343012973841498</v>
      </c>
      <c r="RA327" s="4">
        <v>-8.5560108551984329E-2</v>
      </c>
      <c r="RB327" s="4">
        <v>3.8660047206462461E-2</v>
      </c>
      <c r="RC327" s="4">
        <v>-0.47265552053313298</v>
      </c>
      <c r="RD327" s="4">
        <v>-3.0073377482897061E-2</v>
      </c>
      <c r="RE327" s="4">
        <f t="shared" si="746"/>
        <v>-0.36246926639359822</v>
      </c>
      <c r="RF327" s="4">
        <f t="shared" si="747"/>
        <v>-2.9290426441989426E-2</v>
      </c>
      <c r="RG327" s="4">
        <f t="shared" si="814"/>
        <v>-94.619920446417396</v>
      </c>
      <c r="RH327" s="4" t="str">
        <f t="shared" si="815"/>
        <v>Bored</v>
      </c>
    </row>
    <row r="328" spans="1:476" x14ac:dyDescent="0.3">
      <c r="A328" s="1">
        <v>0.31322883340902802</v>
      </c>
      <c r="B328" s="1">
        <v>0.46194621748185899</v>
      </c>
      <c r="C328" s="1">
        <v>0.34184811198561299</v>
      </c>
      <c r="D328" s="1">
        <v>0.20606269122760501</v>
      </c>
      <c r="E328" s="1">
        <v>0.97595718435008305</v>
      </c>
      <c r="F328" s="1">
        <v>0.73436896252832595</v>
      </c>
      <c r="G328" s="1">
        <v>0.26516585448221058</v>
      </c>
      <c r="H328" s="1">
        <v>0.17224782788917772</v>
      </c>
      <c r="I328" s="1">
        <v>-0.14871738407283097</v>
      </c>
      <c r="J328" s="1">
        <v>0.706822030176951</v>
      </c>
      <c r="K328" s="1">
        <f t="shared" si="680"/>
        <v>-0.3415734533054926</v>
      </c>
      <c r="L328" s="1">
        <f t="shared" si="681"/>
        <v>1.8046296155598052E-2</v>
      </c>
      <c r="M328" s="1">
        <f t="shared" si="748"/>
        <v>-86.975712971458861</v>
      </c>
      <c r="N328" s="1" t="str">
        <f t="shared" si="749"/>
        <v>Calm</v>
      </c>
      <c r="O328" s="8">
        <v>1.0532935448372501E-2</v>
      </c>
      <c r="P328" s="8">
        <v>0.124856063313543</v>
      </c>
      <c r="Q328" s="8">
        <v>-0.145018605855185</v>
      </c>
      <c r="R328" s="8">
        <v>-0.12939317067991701</v>
      </c>
      <c r="S328" s="8">
        <v>-0.286612768291025</v>
      </c>
      <c r="T328" s="8">
        <v>-0.16542047881657099</v>
      </c>
      <c r="U328" s="8">
        <v>0.52527779505660654</v>
      </c>
      <c r="V328" s="8">
        <v>3.1898196750858712</v>
      </c>
      <c r="W328" s="8">
        <v>-0.1143231278651705</v>
      </c>
      <c r="X328" s="8">
        <v>-2.0268395441616422</v>
      </c>
      <c r="Y328" s="8">
        <f t="shared" si="682"/>
        <v>0.23083650274459977</v>
      </c>
      <c r="Z328" s="8">
        <f t="shared" si="683"/>
        <v>-0.69230406732647176</v>
      </c>
      <c r="AA328" s="8">
        <f t="shared" si="750"/>
        <v>161.55995057974084</v>
      </c>
      <c r="AB328" s="8" t="str">
        <f t="shared" si="751"/>
        <v>Upset</v>
      </c>
      <c r="AC328" s="2">
        <v>0.15886833343338</v>
      </c>
      <c r="AD328" s="2">
        <v>0.61198317222002996</v>
      </c>
      <c r="AE328" s="2">
        <v>-4.99793669693121E-2</v>
      </c>
      <c r="AF328" s="2">
        <v>-0.119283911518486</v>
      </c>
      <c r="AG328" s="2">
        <v>0.113313509764526</v>
      </c>
      <c r="AH328" s="2">
        <v>0.36653765161054602</v>
      </c>
      <c r="AI328" s="2">
        <v>-0.18362491186809851</v>
      </c>
      <c r="AJ328" s="2">
        <v>-0.12190227189190525</v>
      </c>
      <c r="AK328" s="2">
        <v>-0.45311483878664993</v>
      </c>
      <c r="AL328" s="2">
        <v>-0.21957961714600607</v>
      </c>
      <c r="AM328" s="2">
        <f t="shared" si="684"/>
        <v>-0.45267354457462861</v>
      </c>
      <c r="AN328" s="2">
        <f t="shared" si="685"/>
        <v>-0.30629464285279617</v>
      </c>
      <c r="AO328" s="2">
        <f t="shared" si="752"/>
        <v>-124.08364697517025</v>
      </c>
      <c r="AP328" s="2" t="str">
        <f t="shared" si="753"/>
        <v>Depressed</v>
      </c>
      <c r="AQ328" s="8">
        <v>-7.8674608396781406E-2</v>
      </c>
      <c r="AR328" s="8">
        <v>0.463750356751712</v>
      </c>
      <c r="AS328" s="8">
        <v>-7.6741497317939097E-2</v>
      </c>
      <c r="AT328" s="8">
        <v>0.154197066660263</v>
      </c>
      <c r="AU328" s="8">
        <v>-0.47315405243379099</v>
      </c>
      <c r="AV328" s="8">
        <v>0.28012707962907601</v>
      </c>
      <c r="AW328" s="8">
        <v>0.13906761784071414</v>
      </c>
      <c r="AX328" s="8">
        <v>0.2072882697054009</v>
      </c>
      <c r="AY328" s="8">
        <v>-0.54242496514849337</v>
      </c>
      <c r="AZ328" s="8">
        <v>0.20114372217211623</v>
      </c>
      <c r="BA328" s="8">
        <f t="shared" si="686"/>
        <v>-0.71820904513319295</v>
      </c>
      <c r="BB328" s="8">
        <f t="shared" si="687"/>
        <v>0.10659554325771037</v>
      </c>
      <c r="BC328" s="8">
        <f t="shared" si="754"/>
        <v>-81.557871563224467</v>
      </c>
      <c r="BD328" s="8" t="str">
        <f t="shared" si="755"/>
        <v>Calm</v>
      </c>
      <c r="BE328" s="4">
        <v>7.0047028722233801E-3</v>
      </c>
      <c r="BF328" s="4">
        <v>0.52554577283935899</v>
      </c>
      <c r="BG328" s="4">
        <v>-4.2129432732570603E-2</v>
      </c>
      <c r="BH328" s="4">
        <v>0.25371407274785202</v>
      </c>
      <c r="BI328" s="4">
        <v>-0.34812815701956501</v>
      </c>
      <c r="BJ328" s="4">
        <v>8.5724955542269901E-2</v>
      </c>
      <c r="BK328" s="4">
        <v>0.12350201142831303</v>
      </c>
      <c r="BL328" s="4">
        <v>0.41506007235054959</v>
      </c>
      <c r="BM328" s="4">
        <v>-0.51854106996713556</v>
      </c>
      <c r="BN328" s="4">
        <v>0.39730438646696653</v>
      </c>
      <c r="BO328" s="4">
        <f t="shared" si="688"/>
        <v>-0.36231726926954189</v>
      </c>
      <c r="BP328" s="4">
        <f t="shared" si="689"/>
        <v>0.20388169030871217</v>
      </c>
      <c r="BQ328" s="4">
        <f t="shared" si="756"/>
        <v>-60.632850162479443</v>
      </c>
      <c r="BR328" s="4" t="str">
        <f t="shared" si="757"/>
        <v>Calm</v>
      </c>
      <c r="BS328" s="6">
        <v>0.657035385142827</v>
      </c>
      <c r="BT328" s="6">
        <v>0.493680857104216</v>
      </c>
      <c r="BU328" s="6">
        <v>0.37097519972589399</v>
      </c>
      <c r="BV328" s="6">
        <v>0.24063445963977501</v>
      </c>
      <c r="BW328" s="6">
        <v>0.89570417911485101</v>
      </c>
      <c r="BX328" s="6">
        <v>0.47719173448168001</v>
      </c>
      <c r="BY328" s="6">
        <v>0.23891656287076513</v>
      </c>
      <c r="BZ328" s="6">
        <v>0.24785379845434163</v>
      </c>
      <c r="CA328" s="6">
        <v>0.163354528038611</v>
      </c>
      <c r="CB328" s="6">
        <v>0.53150345577060587</v>
      </c>
      <c r="CC328" s="6">
        <f t="shared" si="690"/>
        <v>0.42451737438615211</v>
      </c>
      <c r="CD328" s="6">
        <f t="shared" si="691"/>
        <v>-0.6915689448114315</v>
      </c>
      <c r="CE328" s="6">
        <f t="shared" si="758"/>
        <v>148.45645053985595</v>
      </c>
      <c r="CF328" s="6" t="str">
        <f t="shared" si="759"/>
        <v>stressed</v>
      </c>
      <c r="CG328" s="4">
        <v>0.473435371688885</v>
      </c>
      <c r="CH328" s="4">
        <v>0.92768804886613099</v>
      </c>
      <c r="CI328" s="4">
        <v>0.31904128583288499</v>
      </c>
      <c r="CJ328" s="4">
        <v>0.52067995367643605</v>
      </c>
      <c r="CK328" s="4">
        <v>0.134130140500624</v>
      </c>
      <c r="CL328" s="4">
        <v>0.61654417726824895</v>
      </c>
      <c r="CM328" s="4">
        <v>0.52511421308813711</v>
      </c>
      <c r="CN328" s="4">
        <v>0.33717723595228621</v>
      </c>
      <c r="CO328" s="4">
        <v>-0.45425267717724599</v>
      </c>
      <c r="CP328" s="4">
        <v>0.59931996510106778</v>
      </c>
      <c r="CQ328" s="4">
        <f t="shared" si="692"/>
        <v>-0.59731765749321064</v>
      </c>
      <c r="CR328" s="4">
        <f t="shared" si="693"/>
        <v>-0.72034704331018928</v>
      </c>
      <c r="CS328" s="4">
        <f t="shared" si="760"/>
        <v>-140.33419987989546</v>
      </c>
      <c r="CT328" s="4" t="str">
        <f t="shared" si="761"/>
        <v>Depressed</v>
      </c>
      <c r="CU328" s="2">
        <v>3.2145308190120798E-2</v>
      </c>
      <c r="CV328" s="2">
        <v>0.60515316637809102</v>
      </c>
      <c r="CW328" s="2">
        <v>-2.1762548389323299E-2</v>
      </c>
      <c r="CX328" s="2">
        <v>0.16199409116209901</v>
      </c>
      <c r="CY328" s="2">
        <v>-0.28145420647302899</v>
      </c>
      <c r="CZ328" s="2">
        <v>0.372255039626884</v>
      </c>
      <c r="DA328" s="2">
        <v>8.729150278714809E-2</v>
      </c>
      <c r="DB328" s="2">
        <v>0.16573841939001938</v>
      </c>
      <c r="DC328" s="2">
        <v>-0.57300785818797018</v>
      </c>
      <c r="DD328" s="2">
        <v>0.22004060635448192</v>
      </c>
      <c r="DE328" s="2">
        <f t="shared" si="694"/>
        <v>-0.60883291998738798</v>
      </c>
      <c r="DF328" s="2">
        <f t="shared" si="695"/>
        <v>-0.42595843053789573</v>
      </c>
      <c r="DG328" s="2">
        <f t="shared" si="762"/>
        <v>-124.97783128079629</v>
      </c>
      <c r="DH328" s="2" t="str">
        <f t="shared" si="763"/>
        <v>Depressed</v>
      </c>
      <c r="DI328" s="7">
        <v>8.6632305502525098E-2</v>
      </c>
      <c r="DJ328" s="7">
        <v>0.47008254706647801</v>
      </c>
      <c r="DK328" s="7">
        <v>7.4404484870258997E-2</v>
      </c>
      <c r="DL328" s="7">
        <v>0.27037562233037699</v>
      </c>
      <c r="DM328" s="7">
        <v>0.636750234579743</v>
      </c>
      <c r="DN328" s="7">
        <v>0.82221985021919097</v>
      </c>
      <c r="DO328" s="7">
        <v>0.10285634605142281</v>
      </c>
      <c r="DP328" s="7">
        <v>0.20922008881069132</v>
      </c>
      <c r="DQ328" s="7">
        <v>-0.38345024156395291</v>
      </c>
      <c r="DR328" s="7">
        <v>0.61931185347332107</v>
      </c>
      <c r="DS328" s="7">
        <f t="shared" si="696"/>
        <v>-0.27949912225479634</v>
      </c>
      <c r="DT328" s="7">
        <f t="shared" si="697"/>
        <v>0.198077190591055</v>
      </c>
      <c r="DU328" s="7">
        <f t="shared" si="764"/>
        <v>-54.675323175974732</v>
      </c>
      <c r="DV328" s="7" t="str">
        <f t="shared" si="765"/>
        <v>Relased</v>
      </c>
      <c r="DW328" s="8">
        <v>0.61567723294043097</v>
      </c>
      <c r="DX328" s="8">
        <v>0.66113178004868201</v>
      </c>
      <c r="DY328" s="8">
        <v>5.52911107731602E-2</v>
      </c>
      <c r="DZ328" s="8">
        <v>-0.13934652119181901</v>
      </c>
      <c r="EA328" s="8">
        <v>7.2794553946278498E-2</v>
      </c>
      <c r="EB328" s="8">
        <v>6.2460040804625E-2</v>
      </c>
      <c r="EC328" s="8">
        <v>8.030991512838645E-2</v>
      </c>
      <c r="ED328" s="8">
        <v>-0.19257614192970346</v>
      </c>
      <c r="EE328" s="8">
        <v>-4.5454547108251031E-2</v>
      </c>
      <c r="EF328" s="8">
        <v>-6.5832406854552425E-2</v>
      </c>
      <c r="EG328" s="8">
        <f t="shared" si="698"/>
        <v>0.25265315105143116</v>
      </c>
      <c r="EH328" s="8">
        <f t="shared" si="699"/>
        <v>3.0754111266640294E-2</v>
      </c>
      <c r="EI328" s="8">
        <f t="shared" si="766"/>
        <v>83.059835267383946</v>
      </c>
      <c r="EJ328" s="8" t="str">
        <f t="shared" si="767"/>
        <v>alert</v>
      </c>
      <c r="EK328" s="1">
        <v>0.85706075349938304</v>
      </c>
      <c r="EL328" s="1">
        <v>1.1101213510784</v>
      </c>
      <c r="EM328" s="1">
        <v>0.639512542235399</v>
      </c>
      <c r="EN328" s="1">
        <v>0.25368925302616402</v>
      </c>
      <c r="EO328" s="1">
        <v>0.75577666555392697</v>
      </c>
      <c r="EP328" s="1">
        <v>1.0357510967938499</v>
      </c>
      <c r="EQ328" s="1">
        <v>0.39651395402939915</v>
      </c>
      <c r="ER328" s="1">
        <v>0.11822196294924742</v>
      </c>
      <c r="ES328" s="1">
        <v>-0.253060597579017</v>
      </c>
      <c r="ET328" s="1">
        <v>0.4540514033667824</v>
      </c>
      <c r="EU328" s="1">
        <f t="shared" si="700"/>
        <v>-0.68491334409499638</v>
      </c>
      <c r="EV328" s="1">
        <f t="shared" si="701"/>
        <v>-0.67294160740880837</v>
      </c>
      <c r="EW328" s="1">
        <f t="shared" si="768"/>
        <v>-134.4948560504117</v>
      </c>
      <c r="EX328" s="1" t="str">
        <f t="shared" si="769"/>
        <v>Depressed</v>
      </c>
      <c r="EY328" s="2">
        <v>0.84956422385540298</v>
      </c>
      <c r="EZ328" s="2">
        <v>0.41605110703668702</v>
      </c>
      <c r="FA328" s="2">
        <v>0.25714640516820197</v>
      </c>
      <c r="FB328" s="2">
        <v>0.16884653226406399</v>
      </c>
      <c r="FC328" s="2">
        <v>0.79521647883157198</v>
      </c>
      <c r="FD328" s="2">
        <v>0.27796356611948198</v>
      </c>
      <c r="FE328" s="2">
        <v>0.15634084516441496</v>
      </c>
      <c r="FF328" s="2">
        <v>0.2432895712365864</v>
      </c>
      <c r="FG328" s="2">
        <v>0.43351311681871596</v>
      </c>
      <c r="FH328" s="2">
        <v>0.33658958376554882</v>
      </c>
      <c r="FI328" s="2">
        <f t="shared" si="702"/>
        <v>0.23764601119553586</v>
      </c>
      <c r="FJ328" s="2">
        <f t="shared" si="703"/>
        <v>0.27118084154877176</v>
      </c>
      <c r="FK328" s="2">
        <f t="shared" si="770"/>
        <v>41.229307649252391</v>
      </c>
      <c r="FL328" s="2" t="str">
        <f t="shared" si="771"/>
        <v>excited</v>
      </c>
      <c r="FM328" s="7">
        <v>0.35409256152143198</v>
      </c>
      <c r="FN328" s="7">
        <v>0.44059320352275699</v>
      </c>
      <c r="FO328" s="7">
        <v>5.8307296492287199E-2</v>
      </c>
      <c r="FP328" s="7">
        <v>6.8640151564250906E-2</v>
      </c>
      <c r="FQ328" s="7">
        <v>-0.11621843279336</v>
      </c>
      <c r="FR328" s="7">
        <v>2.1869381420741501E-2</v>
      </c>
      <c r="FS328" s="7">
        <v>0.24511827664513161</v>
      </c>
      <c r="FT328" s="7">
        <v>0.14842314556676414</v>
      </c>
      <c r="FU328" s="7">
        <v>-8.6500642001325012E-2</v>
      </c>
      <c r="FV328" s="7">
        <v>0.15974546624662278</v>
      </c>
      <c r="FW328" s="7">
        <f t="shared" si="704"/>
        <v>2.0251261654020025E-2</v>
      </c>
      <c r="FX328" s="7">
        <f t="shared" si="705"/>
        <v>-0.15084174851614163</v>
      </c>
      <c r="FY328" s="7">
        <f t="shared" si="772"/>
        <v>172.35347669310713</v>
      </c>
      <c r="FZ328" s="7" t="str">
        <f t="shared" si="773"/>
        <v>Upset</v>
      </c>
      <c r="GA328" s="4">
        <v>0.461377743043415</v>
      </c>
      <c r="GB328" s="4">
        <v>0.60039001150526705</v>
      </c>
      <c r="GC328" s="4">
        <v>0.27343713949332099</v>
      </c>
      <c r="GD328" s="4">
        <v>0.29528366559282498</v>
      </c>
      <c r="GE328" s="4">
        <v>5.3157273409588299E-3</v>
      </c>
      <c r="GF328" s="4">
        <v>0.38112689222757901</v>
      </c>
      <c r="GG328" s="4">
        <v>0.58590307524147534</v>
      </c>
      <c r="GH328" s="4">
        <v>0.30084419786334793</v>
      </c>
      <c r="GI328" s="4">
        <v>-0.13901226846185205</v>
      </c>
      <c r="GJ328" s="4">
        <v>0.53563578536804213</v>
      </c>
      <c r="GK328" s="4">
        <f t="shared" si="706"/>
        <v>-0.14365519643215419</v>
      </c>
      <c r="GL328" s="4">
        <f t="shared" si="707"/>
        <v>-0.74786167239725332</v>
      </c>
      <c r="GM328" s="4">
        <f t="shared" si="774"/>
        <v>-169.12661614578937</v>
      </c>
      <c r="GN328" s="4" t="str">
        <f t="shared" si="775"/>
        <v>Sad</v>
      </c>
      <c r="GO328" s="6">
        <v>0.67455666695030303</v>
      </c>
      <c r="GP328" s="6">
        <v>0.53255615679703405</v>
      </c>
      <c r="GQ328" s="6">
        <v>0.402348435883286</v>
      </c>
      <c r="GR328" s="6">
        <v>0.22459676530870201</v>
      </c>
      <c r="GS328" s="6">
        <v>0.76947120861729701</v>
      </c>
      <c r="GT328" s="6">
        <v>-0.179683713930886</v>
      </c>
      <c r="GU328" s="6">
        <v>0.27862927211508021</v>
      </c>
      <c r="GV328" s="6">
        <v>0.63648145342393969</v>
      </c>
      <c r="GW328" s="6">
        <v>0.14200051015326898</v>
      </c>
      <c r="GX328" s="6">
        <v>0.51937581049442572</v>
      </c>
      <c r="GY328" s="6">
        <f t="shared" si="708"/>
        <v>0.10672359000001719</v>
      </c>
      <c r="GZ328" s="6">
        <f t="shared" si="709"/>
        <v>-0.54190698044938079</v>
      </c>
      <c r="HA328" s="6">
        <f t="shared" si="776"/>
        <v>168.85870442167095</v>
      </c>
      <c r="HB328" s="6" t="str">
        <f t="shared" si="777"/>
        <v>Upset</v>
      </c>
      <c r="HI328" s="2">
        <v>0</v>
      </c>
      <c r="HJ328" s="2">
        <v>0</v>
      </c>
      <c r="HK328" s="2">
        <v>0</v>
      </c>
      <c r="HL328" s="2">
        <v>0</v>
      </c>
      <c r="HM328" s="2" t="e">
        <f t="shared" si="710"/>
        <v>#DIV/0!</v>
      </c>
      <c r="HN328" s="2" t="e">
        <f t="shared" si="711"/>
        <v>#DIV/0!</v>
      </c>
      <c r="HO328" s="2" t="e">
        <f t="shared" si="778"/>
        <v>#DIV/0!</v>
      </c>
      <c r="HP328" s="2" t="e">
        <f t="shared" si="779"/>
        <v>#DIV/0!</v>
      </c>
      <c r="HQ328" s="4">
        <v>1.3355410974754101</v>
      </c>
      <c r="HR328" s="4">
        <v>1.0203275914636201</v>
      </c>
      <c r="HS328" s="4">
        <v>0.55865273748833</v>
      </c>
      <c r="HT328" s="4">
        <v>0.78303267906888796</v>
      </c>
      <c r="HU328" s="4">
        <v>1.2456321773839301</v>
      </c>
      <c r="HV328" s="4">
        <v>0.97444027249642196</v>
      </c>
      <c r="HW328" s="4">
        <v>0.21643364392836956</v>
      </c>
      <c r="HX328" s="4">
        <v>0.39254325940182339</v>
      </c>
      <c r="HY328" s="4">
        <v>0.31521350601178999</v>
      </c>
      <c r="HZ328" s="4">
        <v>0.5695077246268121</v>
      </c>
      <c r="IA328" s="4">
        <f t="shared" si="712"/>
        <v>0.58369675877591143</v>
      </c>
      <c r="IB328" s="4">
        <f t="shared" si="713"/>
        <v>-0.35807914660983786</v>
      </c>
      <c r="IC328" s="4">
        <f t="shared" si="780"/>
        <v>121.52777387920082</v>
      </c>
      <c r="ID328" s="4" t="str">
        <f t="shared" si="781"/>
        <v>stressed</v>
      </c>
      <c r="IE328" s="6">
        <v>0.56618667891307395</v>
      </c>
      <c r="IF328" s="6">
        <v>0.38623665977514698</v>
      </c>
      <c r="IG328" s="6">
        <v>0.13145786830074199</v>
      </c>
      <c r="IH328" s="6">
        <v>0.53311344804795102</v>
      </c>
      <c r="II328" s="6">
        <v>0.321640845360675</v>
      </c>
      <c r="IJ328" s="6">
        <v>0.12517995594207601</v>
      </c>
      <c r="IK328" s="6">
        <v>0.14806689892642799</v>
      </c>
      <c r="IL328" s="6">
        <v>1.0424249656032389</v>
      </c>
      <c r="IM328" s="6">
        <v>0.17995001913792696</v>
      </c>
      <c r="IN328" s="6">
        <v>0.69776882753000524</v>
      </c>
      <c r="IO328" s="6">
        <f t="shared" si="714"/>
        <v>0.22792702617867944</v>
      </c>
      <c r="IP328" s="6">
        <f t="shared" si="715"/>
        <v>0.33883064803714746</v>
      </c>
      <c r="IQ328" s="6">
        <f t="shared" si="782"/>
        <v>33.928215140881697</v>
      </c>
      <c r="IR328" s="6" t="str">
        <f t="shared" si="783"/>
        <v>excited</v>
      </c>
      <c r="IS328" s="4">
        <v>0.193246865208105</v>
      </c>
      <c r="IT328" s="4">
        <v>0.45722723372764601</v>
      </c>
      <c r="IU328" s="4">
        <v>-0.18078469601230901</v>
      </c>
      <c r="IV328" s="4">
        <v>0.22301002353770899</v>
      </c>
      <c r="IW328" s="4">
        <v>-0.17115195669507799</v>
      </c>
      <c r="IX328" s="4">
        <v>-8.5936104075674494E-2</v>
      </c>
      <c r="IY328" s="4">
        <v>-8.1821880324021077</v>
      </c>
      <c r="IZ328" s="4">
        <v>0.60063385771361322</v>
      </c>
      <c r="JA328" s="4">
        <v>-0.26398036851954099</v>
      </c>
      <c r="JB328" s="4">
        <v>6.4914694673447224E-2</v>
      </c>
      <c r="JC328" s="4">
        <f t="shared" si="716"/>
        <v>-0.27060427725578462</v>
      </c>
      <c r="JD328" s="4">
        <f t="shared" si="717"/>
        <v>-3.246121370510302E-2</v>
      </c>
      <c r="JE328" s="4">
        <f t="shared" si="784"/>
        <v>-96.840414875990717</v>
      </c>
      <c r="JF328" s="4" t="str">
        <f t="shared" si="785"/>
        <v>Bored</v>
      </c>
      <c r="JG328" s="6">
        <v>-0.113188396394689</v>
      </c>
      <c r="JH328" s="6">
        <v>0.157238950418674</v>
      </c>
      <c r="JI328" s="6">
        <v>-4.4854802183470703E-2</v>
      </c>
      <c r="JJ328" s="6">
        <v>-8.3242514399517605E-4</v>
      </c>
      <c r="JK328" s="6">
        <v>-0.40784045792711499</v>
      </c>
      <c r="JL328" s="6">
        <v>-0.41744035764687398</v>
      </c>
      <c r="JM328" s="6">
        <v>8.6088902392662786E-2</v>
      </c>
      <c r="JN328" s="6">
        <v>3.199156964071023E-3</v>
      </c>
      <c r="JO328" s="6">
        <v>-0.270427346813363</v>
      </c>
      <c r="JP328" s="6">
        <v>-1.0371544317601482</v>
      </c>
      <c r="JQ328" s="6">
        <f t="shared" si="718"/>
        <v>-0.36502873264838598</v>
      </c>
      <c r="JR328" s="6">
        <f t="shared" si="719"/>
        <v>-0.34149502366935292</v>
      </c>
      <c r="JS328" s="6">
        <f t="shared" si="786"/>
        <v>-133.09223137388099</v>
      </c>
      <c r="JT328" s="6" t="str">
        <f t="shared" si="787"/>
        <v>Depressed</v>
      </c>
      <c r="JU328" s="2">
        <v>0.18536481226444801</v>
      </c>
      <c r="JV328" s="2">
        <v>0.18247263066508199</v>
      </c>
      <c r="JW328" s="2">
        <v>0.20853330010242499</v>
      </c>
      <c r="JX328" s="2">
        <v>-1.2267111029754601E-2</v>
      </c>
      <c r="JY328" s="2">
        <v>-5.5661605315867203E-2</v>
      </c>
      <c r="JZ328" s="2">
        <v>-1.0366602524150999E-3</v>
      </c>
      <c r="KA328" s="2">
        <v>1.60777289173039</v>
      </c>
      <c r="KB328" s="2">
        <v>-6.7611240493567412E-2</v>
      </c>
      <c r="KC328" s="2">
        <v>2.8921815993660227E-3</v>
      </c>
      <c r="KD328" s="2">
        <v>0.53356772902064487</v>
      </c>
      <c r="KE328" s="2">
        <f t="shared" si="720"/>
        <v>0.19395082339615666</v>
      </c>
      <c r="KF328" s="2">
        <f t="shared" si="721"/>
        <v>0.16231967526338353</v>
      </c>
      <c r="KG328" s="2">
        <f t="shared" si="788"/>
        <v>50.073649722420491</v>
      </c>
      <c r="KH328" s="2" t="str">
        <f t="shared" si="789"/>
        <v>excited</v>
      </c>
      <c r="KI328" s="7">
        <v>0.65203371710899205</v>
      </c>
      <c r="KJ328" s="7">
        <v>0.70092342894692905</v>
      </c>
      <c r="KK328" s="7">
        <v>4.4169833719134598E-2</v>
      </c>
      <c r="KL328" s="7">
        <v>6.4086332475831898E-2</v>
      </c>
      <c r="KM328" s="7">
        <v>0.50344538228894398</v>
      </c>
      <c r="KN328" s="7">
        <v>0.186656441212634</v>
      </c>
      <c r="KO328" s="7">
        <v>3.8226423777071653E-2</v>
      </c>
      <c r="KP328" s="7">
        <v>7.2203454168367848E-2</v>
      </c>
      <c r="KQ328" s="7">
        <v>-4.8889711837937E-2</v>
      </c>
      <c r="KR328" s="7">
        <v>8.0014482728111486E-2</v>
      </c>
      <c r="KS328" s="7">
        <f t="shared" si="722"/>
        <v>6.4587080518158535E-2</v>
      </c>
      <c r="KT328" s="7">
        <f t="shared" si="723"/>
        <v>8.223486734533747E-2</v>
      </c>
      <c r="KU328" s="7">
        <f t="shared" si="790"/>
        <v>38.146011653908658</v>
      </c>
      <c r="KV328" s="7" t="str">
        <f t="shared" si="791"/>
        <v>excited</v>
      </c>
      <c r="KW328" s="2">
        <v>7.0702102669120498E-2</v>
      </c>
      <c r="KX328" s="2">
        <v>-8.7900787184614207E-2</v>
      </c>
      <c r="KY328" s="2">
        <v>0.42643094145472699</v>
      </c>
      <c r="KZ328" s="2">
        <v>-5.6197997243610402E-2</v>
      </c>
      <c r="LA328" s="2">
        <v>0.15618256741991501</v>
      </c>
      <c r="LB328" s="2">
        <v>0.18626950771304801</v>
      </c>
      <c r="LC328" s="2">
        <v>1.879505306759528</v>
      </c>
      <c r="LD328" s="2">
        <v>-0.57129946330211934</v>
      </c>
      <c r="LE328" s="2">
        <v>-0.1302611226194465</v>
      </c>
      <c r="LF328" s="2">
        <v>1.3834344375846692</v>
      </c>
      <c r="LG328" s="2">
        <f t="shared" si="724"/>
        <v>-0.22410938536188452</v>
      </c>
      <c r="LH328" s="2">
        <f t="shared" si="725"/>
        <v>0.49817355920876061</v>
      </c>
      <c r="LI328" s="2">
        <f t="shared" si="792"/>
        <v>-24.221172691598895</v>
      </c>
      <c r="LJ328" s="2" t="str">
        <f t="shared" si="793"/>
        <v>Contented</v>
      </c>
      <c r="LK328" s="4">
        <v>0.65767779111470703</v>
      </c>
      <c r="LL328" s="4">
        <v>1.11513793014384</v>
      </c>
      <c r="LM328" s="4">
        <v>0.31804017088212699</v>
      </c>
      <c r="LN328" s="4">
        <v>0.410770919849268</v>
      </c>
      <c r="LO328" s="4">
        <v>0.51907774862126999</v>
      </c>
      <c r="LP328" s="4">
        <v>0.86198493328467396</v>
      </c>
      <c r="LQ328" s="4">
        <v>0.27026868380282631</v>
      </c>
      <c r="LR328" s="4">
        <v>0.20776195928307317</v>
      </c>
      <c r="LS328" s="4">
        <v>-0.45746013902913296</v>
      </c>
      <c r="LT328" s="4">
        <v>0.41110369340249397</v>
      </c>
      <c r="LU328" s="4">
        <f t="shared" si="726"/>
        <v>-0.24531645656736056</v>
      </c>
      <c r="LV328" s="4">
        <f t="shared" si="727"/>
        <v>7.211676689398705E-2</v>
      </c>
      <c r="LW328" s="4">
        <f t="shared" si="794"/>
        <v>-73.618012067021752</v>
      </c>
      <c r="LX328" s="4" t="str">
        <f t="shared" si="795"/>
        <v>Calm</v>
      </c>
      <c r="LY328" s="6">
        <v>0.43301007237927602</v>
      </c>
      <c r="LZ328" s="6">
        <v>0.58050959836646499</v>
      </c>
      <c r="MA328" s="6">
        <v>2.50602105852499E-2</v>
      </c>
      <c r="MB328" s="6">
        <v>0.12918833992406201</v>
      </c>
      <c r="MC328" s="6">
        <v>0.151766907250278</v>
      </c>
      <c r="MD328" s="6">
        <v>0.98713462004058306</v>
      </c>
      <c r="ME328" s="6">
        <v>4.285430421889231E-2</v>
      </c>
      <c r="MF328" s="6">
        <v>8.2409221688921189E-2</v>
      </c>
      <c r="MG328" s="6">
        <v>-0.14749952598718896</v>
      </c>
      <c r="MH328" s="6">
        <v>0.15219097858832561</v>
      </c>
      <c r="MI328" s="6">
        <f t="shared" si="728"/>
        <v>-0.13820843384053927</v>
      </c>
      <c r="MJ328" s="6">
        <f t="shared" si="729"/>
        <v>4.4291276990517048E-2</v>
      </c>
      <c r="MK328" s="6">
        <f t="shared" si="796"/>
        <v>-72.231046868171362</v>
      </c>
      <c r="ML328" s="6" t="str">
        <f t="shared" si="797"/>
        <v>Calm</v>
      </c>
      <c r="MM328" s="2">
        <v>0.23898657416701399</v>
      </c>
      <c r="MN328" s="2">
        <v>-1.52348355032877E-2</v>
      </c>
      <c r="MO328" s="2">
        <v>-0.16669561669021801</v>
      </c>
      <c r="MP328" s="2">
        <v>2.2733390366290299E-2</v>
      </c>
      <c r="MQ328" s="2">
        <v>3.1293530380656298E-2</v>
      </c>
      <c r="MR328" s="2">
        <v>-0.29467834526308001</v>
      </c>
      <c r="MS328" s="2">
        <v>-0.61675134012987376</v>
      </c>
      <c r="MT328" s="2">
        <v>-7.3354060998871096E-2</v>
      </c>
      <c r="MU328" s="2">
        <v>0.25422140967030171</v>
      </c>
      <c r="MV328" s="2">
        <v>-0.64340159850237744</v>
      </c>
      <c r="MW328" s="2">
        <f t="shared" si="730"/>
        <v>0.58791976588580619</v>
      </c>
      <c r="MX328" s="2">
        <f t="shared" si="731"/>
        <v>-0.1431967983861252</v>
      </c>
      <c r="MY328" s="2">
        <f t="shared" si="798"/>
        <v>103.68872241121096</v>
      </c>
      <c r="MZ328" s="2" t="str">
        <f t="shared" si="799"/>
        <v>nervous</v>
      </c>
      <c r="NK328" s="7">
        <f t="shared" si="732"/>
        <v>5.2959786961425781E-2</v>
      </c>
      <c r="NL328" s="7">
        <f t="shared" si="733"/>
        <v>4.4546745186410774E-2</v>
      </c>
      <c r="NM328" s="7">
        <f t="shared" si="800"/>
        <v>49.931371470164912</v>
      </c>
      <c r="NN328" s="7" t="str">
        <f t="shared" si="801"/>
        <v>excited</v>
      </c>
      <c r="NO328" s="4">
        <v>0.49526971816141702</v>
      </c>
      <c r="NP328" s="4">
        <v>0.388701208540981</v>
      </c>
      <c r="NQ328" s="4">
        <v>0.227803986180597</v>
      </c>
      <c r="NR328" s="4">
        <v>-1.34063238886048E-2</v>
      </c>
      <c r="NS328" s="4">
        <v>0.14078482523118599</v>
      </c>
      <c r="NT328" s="4">
        <v>0.12028675246982599</v>
      </c>
      <c r="NU328" s="4">
        <v>0.35815165310435582</v>
      </c>
      <c r="NV328" s="4">
        <v>-2.6339176789134611E-2</v>
      </c>
      <c r="NW328" s="4">
        <v>0.10656850962043601</v>
      </c>
      <c r="NX328" s="4">
        <v>0.24253926890083383</v>
      </c>
      <c r="NY328" s="4">
        <f t="shared" si="734"/>
        <v>2.7925344246285677E-2</v>
      </c>
      <c r="NZ328" s="4">
        <f t="shared" si="735"/>
        <v>-0.71117684067155906</v>
      </c>
      <c r="OA328" s="4">
        <f t="shared" si="802"/>
        <v>177.75135702758502</v>
      </c>
      <c r="OB328" s="4" t="str">
        <f t="shared" si="803"/>
        <v>Upset</v>
      </c>
      <c r="OC328" s="1">
        <v>-1.22079946683413E-2</v>
      </c>
      <c r="OD328" s="1">
        <v>-0.40760165123137998</v>
      </c>
      <c r="OE328" s="1">
        <v>0.413603468185677</v>
      </c>
      <c r="OF328" s="1">
        <v>0.304112925629346</v>
      </c>
      <c r="OG328" s="1">
        <v>-0.15349798861248301</v>
      </c>
      <c r="OH328" s="1">
        <v>-0.13673319418232199</v>
      </c>
      <c r="OI328" s="1">
        <v>-2.4960080499008734</v>
      </c>
      <c r="OJ328" s="1">
        <v>-0.55868722752484445</v>
      </c>
      <c r="OK328" s="1">
        <v>0.39539365656303865</v>
      </c>
      <c r="OL328" s="1">
        <v>-1.709623399140433</v>
      </c>
      <c r="OM328" s="1">
        <f t="shared" si="736"/>
        <v>0.31204521899873572</v>
      </c>
      <c r="ON328" s="1">
        <f t="shared" si="737"/>
        <v>-0.56992037900162973</v>
      </c>
      <c r="OO328" s="1">
        <f t="shared" si="804"/>
        <v>151.2982267693161</v>
      </c>
      <c r="OP328" s="1" t="str">
        <f t="shared" si="805"/>
        <v>Upset</v>
      </c>
      <c r="OQ328" s="2">
        <v>0.74404696839000695</v>
      </c>
      <c r="OR328" s="2">
        <v>0.67370422519113404</v>
      </c>
      <c r="OS328" s="2">
        <v>0.35580463027249698</v>
      </c>
      <c r="OT328" s="2">
        <v>0.36737916676275301</v>
      </c>
      <c r="OU328" s="2">
        <v>0.83986207073501395</v>
      </c>
      <c r="OV328" s="2">
        <v>0.89951145534355104</v>
      </c>
      <c r="OW328" s="2">
        <v>0.22463703500868315</v>
      </c>
      <c r="OX328" s="2">
        <v>0.23352117024278116</v>
      </c>
      <c r="OY328" s="2">
        <v>7.0342743198872903E-2</v>
      </c>
      <c r="OZ328" s="2">
        <v>0.51009218000271117</v>
      </c>
      <c r="PA328" s="2">
        <f t="shared" si="738"/>
        <v>2.4130336289007737E-4</v>
      </c>
      <c r="PB328" s="2">
        <f t="shared" si="739"/>
        <v>0.17493592381371381</v>
      </c>
      <c r="PC328" s="2">
        <f t="shared" si="806"/>
        <v>7.9032683544076013E-2</v>
      </c>
      <c r="PD328" s="2" t="str">
        <f t="shared" si="807"/>
        <v>happy</v>
      </c>
      <c r="PE328" s="1">
        <v>0.28712806169782901</v>
      </c>
      <c r="PF328" s="1">
        <v>0.33687175008095599</v>
      </c>
      <c r="PG328" s="1">
        <v>0.127273272787264</v>
      </c>
      <c r="PH328" s="1">
        <v>0.76336730826085597</v>
      </c>
      <c r="PI328" s="1">
        <v>-6.9211220148515704E-2</v>
      </c>
      <c r="PJ328" s="1">
        <v>-0.154156710909096</v>
      </c>
      <c r="PK328" s="1">
        <v>0.58404514255252182</v>
      </c>
      <c r="PL328" s="1">
        <v>4.1779117456381902</v>
      </c>
      <c r="PM328" s="1">
        <v>-4.9743688383126983E-2</v>
      </c>
      <c r="PN328" s="1">
        <v>1.4273090540031477</v>
      </c>
      <c r="PO328" s="1">
        <f t="shared" si="740"/>
        <v>-0.10639187336407996</v>
      </c>
      <c r="PP328" s="1">
        <f t="shared" si="741"/>
        <v>-8.7355980684497903E-2</v>
      </c>
      <c r="PQ328" s="1">
        <f t="shared" si="808"/>
        <v>-129.38865020626562</v>
      </c>
      <c r="PR328" s="1" t="str">
        <f t="shared" si="809"/>
        <v>Depressed</v>
      </c>
      <c r="PS328" s="4">
        <v>0.60173277534760805</v>
      </c>
      <c r="PT328" s="4">
        <v>0.36857436158023898</v>
      </c>
      <c r="PU328" s="4">
        <v>0.30468792880934598</v>
      </c>
      <c r="PV328" s="4">
        <v>0.248657135599716</v>
      </c>
      <c r="PW328" s="4">
        <v>0.64041082279143502</v>
      </c>
      <c r="PX328" s="4">
        <v>0.253298501372486</v>
      </c>
      <c r="PY328" s="4">
        <v>0.24529203327684806</v>
      </c>
      <c r="PZ328" s="4">
        <v>0.39985204438582972</v>
      </c>
      <c r="QA328" s="4">
        <v>0.23315841376736907</v>
      </c>
      <c r="QB328" s="4">
        <v>0.57027825865637138</v>
      </c>
      <c r="QC328" s="4">
        <f t="shared" si="742"/>
        <v>0.28125001581109887</v>
      </c>
      <c r="QD328" s="4">
        <f t="shared" si="743"/>
        <v>-3.479912857105083E-2</v>
      </c>
      <c r="QE328" s="4">
        <f t="shared" si="810"/>
        <v>97.053371881471847</v>
      </c>
      <c r="QF328" s="4" t="str">
        <f t="shared" si="811"/>
        <v>nervous</v>
      </c>
      <c r="QG328" s="2">
        <v>0.91138044327507495</v>
      </c>
      <c r="QH328" s="2">
        <v>0.64119318582648399</v>
      </c>
      <c r="QI328" s="2">
        <v>0.51858198523105903</v>
      </c>
      <c r="QJ328" s="2">
        <v>0.81632176464807804</v>
      </c>
      <c r="QK328" s="2">
        <v>0.53058770048969095</v>
      </c>
      <c r="QL328" s="2">
        <v>0.39033379550196101</v>
      </c>
      <c r="QM328" s="2">
        <v>0.35963484177751526</v>
      </c>
      <c r="QN328" s="2">
        <v>0.79137218843930146</v>
      </c>
      <c r="QO328" s="2">
        <v>0.27018725744859096</v>
      </c>
      <c r="QP328" s="2">
        <v>0.85980060775063993</v>
      </c>
      <c r="QQ328" s="2">
        <f t="shared" si="744"/>
        <v>0.56464929197110614</v>
      </c>
      <c r="QR328" s="2">
        <f t="shared" si="745"/>
        <v>-0.29579812775447967</v>
      </c>
      <c r="QS328" s="2">
        <f t="shared" si="812"/>
        <v>117.64832033198913</v>
      </c>
      <c r="QT328" s="2" t="str">
        <f t="shared" si="813"/>
        <v>nervous</v>
      </c>
      <c r="QU328" s="4">
        <v>0.18658455481401401</v>
      </c>
      <c r="QV328" s="4">
        <v>0.67230703115089496</v>
      </c>
      <c r="QW328" s="4">
        <v>-3.99884142447531E-2</v>
      </c>
      <c r="QX328" s="4">
        <v>-4.8201118415661402E-2</v>
      </c>
      <c r="QY328" s="4">
        <v>0.42823594154545502</v>
      </c>
      <c r="QZ328" s="4">
        <v>0.262156542624359</v>
      </c>
      <c r="RA328" s="4">
        <v>-6.5040795616828212E-2</v>
      </c>
      <c r="RB328" s="4">
        <v>-5.1581591587275884E-2</v>
      </c>
      <c r="RC328" s="4">
        <v>-0.48572247633688093</v>
      </c>
      <c r="RD328" s="4">
        <v>-0.10267830550620574</v>
      </c>
      <c r="RE328" s="4">
        <f t="shared" si="746"/>
        <v>-0.37566265887590811</v>
      </c>
      <c r="RF328" s="4">
        <f t="shared" si="747"/>
        <v>-5.5993629212461316E-2</v>
      </c>
      <c r="RG328" s="4">
        <f t="shared" si="814"/>
        <v>-98.477690565912312</v>
      </c>
      <c r="RH328" s="4" t="str">
        <f t="shared" si="815"/>
        <v>Bored</v>
      </c>
    </row>
    <row r="329" spans="1:476" x14ac:dyDescent="0.3">
      <c r="A329" s="1">
        <v>0.31322883340902802</v>
      </c>
      <c r="B329" s="1">
        <v>0.46194621748185899</v>
      </c>
      <c r="C329" s="1">
        <v>0.34184811198561299</v>
      </c>
      <c r="D329" s="1">
        <v>0.20606269122760501</v>
      </c>
      <c r="E329" s="1">
        <v>0.97595718435008305</v>
      </c>
      <c r="F329" s="1">
        <v>0.73436896252832595</v>
      </c>
      <c r="G329" s="1">
        <v>0.26516585448221058</v>
      </c>
      <c r="H329" s="1">
        <v>0.17224782788917772</v>
      </c>
      <c r="I329" s="1">
        <v>-0.14871738407283097</v>
      </c>
      <c r="J329" s="1">
        <v>0.706822030176951</v>
      </c>
      <c r="K329" s="1">
        <f t="shared" si="680"/>
        <v>-0.3415734533054926</v>
      </c>
      <c r="L329" s="1">
        <f t="shared" si="681"/>
        <v>1.8046296155598052E-2</v>
      </c>
      <c r="M329" s="1">
        <f t="shared" si="748"/>
        <v>-86.975712971458861</v>
      </c>
      <c r="N329" s="1" t="str">
        <f t="shared" si="749"/>
        <v>Calm</v>
      </c>
      <c r="O329" s="8">
        <v>1.59103437225038E-2</v>
      </c>
      <c r="P329" s="8">
        <v>0.14968196559622901</v>
      </c>
      <c r="Q329" s="8">
        <v>-0.106538511350001</v>
      </c>
      <c r="R329" s="8">
        <v>-9.7294545832135093E-2</v>
      </c>
      <c r="S329" s="8">
        <v>-1.41729375684118E-2</v>
      </c>
      <c r="T329" s="8">
        <v>-0.101120210267962</v>
      </c>
      <c r="U329" s="8">
        <v>-61.320440876232517</v>
      </c>
      <c r="V329" s="8">
        <v>-2.0035220138655392</v>
      </c>
      <c r="W329" s="8">
        <v>-0.13377162187372521</v>
      </c>
      <c r="X329" s="8">
        <v>-1.2309331153163479</v>
      </c>
      <c r="Y329" s="8">
        <f t="shared" si="682"/>
        <v>0.20857797507127174</v>
      </c>
      <c r="Z329" s="8">
        <f t="shared" si="683"/>
        <v>-0.42036805862363602</v>
      </c>
      <c r="AA329" s="8">
        <f t="shared" si="750"/>
        <v>153.61033928588895</v>
      </c>
      <c r="AB329" s="8" t="str">
        <f t="shared" si="751"/>
        <v>Upset</v>
      </c>
      <c r="AC329" s="2">
        <v>0.30291907980252197</v>
      </c>
      <c r="AD329" s="2">
        <v>0.77036504553271801</v>
      </c>
      <c r="AE329" s="2">
        <v>-4.5373839277005501E-2</v>
      </c>
      <c r="AF329" s="2">
        <v>-9.4685861515766107E-2</v>
      </c>
      <c r="AG329" s="2">
        <v>0.33662421465265602</v>
      </c>
      <c r="AH329" s="2">
        <v>0.63172233788834498</v>
      </c>
      <c r="AI329" s="2">
        <v>-7.0947252000600092E-2</v>
      </c>
      <c r="AJ329" s="2">
        <v>-6.753206871082075E-2</v>
      </c>
      <c r="AK329" s="2">
        <v>-0.46744596573019603</v>
      </c>
      <c r="AL329" s="2">
        <v>-0.13049638719758758</v>
      </c>
      <c r="AM329" s="2">
        <f t="shared" si="684"/>
        <v>-0.47161935715878178</v>
      </c>
      <c r="AN329" s="2">
        <f t="shared" si="685"/>
        <v>-0.26388171723437348</v>
      </c>
      <c r="AO329" s="2">
        <f t="shared" si="752"/>
        <v>-119.22800178442654</v>
      </c>
      <c r="AP329" s="2" t="str">
        <f t="shared" si="753"/>
        <v>Bored</v>
      </c>
      <c r="AQ329" s="8">
        <v>-0.10091225558228301</v>
      </c>
      <c r="AR329" s="8">
        <v>0.43917660731872998</v>
      </c>
      <c r="AS329" s="8">
        <v>-0.11875990990320801</v>
      </c>
      <c r="AT329" s="8">
        <v>0.121000414539403</v>
      </c>
      <c r="AU329" s="8">
        <v>-0.77748845342565498</v>
      </c>
      <c r="AV329" s="8">
        <v>0.120905790167772</v>
      </c>
      <c r="AW329" s="8">
        <v>0.13520015260157855</v>
      </c>
      <c r="AX329" s="8">
        <v>0.21604038099111855</v>
      </c>
      <c r="AY329" s="8">
        <v>-0.54008886290101299</v>
      </c>
      <c r="AZ329" s="8">
        <v>6.6235316393630558E-3</v>
      </c>
      <c r="BA329" s="8">
        <f t="shared" si="686"/>
        <v>-0.71531988219372389</v>
      </c>
      <c r="BB329" s="8">
        <f t="shared" si="687"/>
        <v>2.8221194800915228E-2</v>
      </c>
      <c r="BC329" s="8">
        <f t="shared" si="754"/>
        <v>-87.740706996498233</v>
      </c>
      <c r="BD329" s="8" t="str">
        <f t="shared" si="755"/>
        <v>Calm</v>
      </c>
      <c r="BE329" s="4">
        <v>8.3310224425442406E-2</v>
      </c>
      <c r="BF329" s="4">
        <v>0.51145417075064004</v>
      </c>
      <c r="BG329" s="4">
        <v>-5.7310960716212E-2</v>
      </c>
      <c r="BH329" s="4">
        <v>0.25620779063279903</v>
      </c>
      <c r="BI329" s="4">
        <v>-5.46218521391457E-2</v>
      </c>
      <c r="BJ329" s="4">
        <v>-6.7580852975600306E-2</v>
      </c>
      <c r="BK329" s="4">
        <v>-1.9977069505469005</v>
      </c>
      <c r="BL329" s="4">
        <v>0.57720926303267495</v>
      </c>
      <c r="BM329" s="4">
        <v>-0.42814394632519764</v>
      </c>
      <c r="BN329" s="4">
        <v>0.33441280535581286</v>
      </c>
      <c r="BO329" s="4">
        <f t="shared" si="688"/>
        <v>-0.28603342324560532</v>
      </c>
      <c r="BP329" s="4">
        <f t="shared" si="689"/>
        <v>0.18085847192167281</v>
      </c>
      <c r="BQ329" s="4">
        <f t="shared" si="756"/>
        <v>-57.694898499284264</v>
      </c>
      <c r="BR329" s="4" t="str">
        <f t="shared" si="757"/>
        <v>Relased</v>
      </c>
      <c r="BS329" s="6">
        <v>0.85541287429388202</v>
      </c>
      <c r="BT329" s="6">
        <v>0.493680857104216</v>
      </c>
      <c r="BU329" s="6">
        <v>0.71674996146620995</v>
      </c>
      <c r="BV329" s="6">
        <v>0.24063445963977501</v>
      </c>
      <c r="BW329" s="6">
        <v>0.76896104383522501</v>
      </c>
      <c r="BX329" s="6">
        <v>0.47719173448168001</v>
      </c>
      <c r="BY329" s="6">
        <v>0.44124690347880968</v>
      </c>
      <c r="BZ329" s="6">
        <v>0.24785379845434163</v>
      </c>
      <c r="CA329" s="6">
        <v>0.36173201718966602</v>
      </c>
      <c r="CB329" s="6">
        <v>0.70965004048593772</v>
      </c>
      <c r="CC329" s="6">
        <f t="shared" si="690"/>
        <v>0.65908690356340127</v>
      </c>
      <c r="CD329" s="6">
        <f t="shared" si="691"/>
        <v>-0.54007925073302232</v>
      </c>
      <c r="CE329" s="6">
        <f t="shared" si="758"/>
        <v>129.33241002776882</v>
      </c>
      <c r="CF329" s="6" t="str">
        <f t="shared" si="759"/>
        <v>stressed</v>
      </c>
      <c r="CG329" s="4">
        <v>0.47783144451335502</v>
      </c>
      <c r="CH329" s="4">
        <v>0.92768804886613099</v>
      </c>
      <c r="CI329" s="4">
        <v>0.34852754642416101</v>
      </c>
      <c r="CJ329" s="4">
        <v>0.52067995367643605</v>
      </c>
      <c r="CK329" s="4">
        <v>0.38591237626007902</v>
      </c>
      <c r="CL329" s="4">
        <v>0.61654417726824895</v>
      </c>
      <c r="CM329" s="4">
        <v>0.40350800554737881</v>
      </c>
      <c r="CN329" s="4">
        <v>0.33717723595228621</v>
      </c>
      <c r="CO329" s="4">
        <v>-0.44985660435277597</v>
      </c>
      <c r="CP329" s="4">
        <v>0.61842436493757935</v>
      </c>
      <c r="CQ329" s="4">
        <f t="shared" si="692"/>
        <v>-0.59307737849090425</v>
      </c>
      <c r="CR329" s="4">
        <f t="shared" si="693"/>
        <v>-0.69806251046513135</v>
      </c>
      <c r="CS329" s="4">
        <f t="shared" si="760"/>
        <v>-139.64860592066617</v>
      </c>
      <c r="CT329" s="4" t="str">
        <f t="shared" si="761"/>
        <v>Depressed</v>
      </c>
      <c r="CU329" s="2">
        <v>9.2929941622881498E-2</v>
      </c>
      <c r="CV329" s="2">
        <v>0.60885712549955096</v>
      </c>
      <c r="CW329" s="2">
        <v>2.0347547123449598E-2</v>
      </c>
      <c r="CX329" s="2">
        <v>0.15835917277345801</v>
      </c>
      <c r="CY329" s="2">
        <v>-2.8846662368123201E-2</v>
      </c>
      <c r="CZ329" s="2">
        <v>0.43469909581654798</v>
      </c>
      <c r="DA329" s="2">
        <v>0.31751725816900606</v>
      </c>
      <c r="DB329" s="2">
        <v>0.15174953638218036</v>
      </c>
      <c r="DC329" s="2">
        <v>-0.51592718387666947</v>
      </c>
      <c r="DD329" s="2">
        <v>0.25464521685996072</v>
      </c>
      <c r="DE329" s="2">
        <f t="shared" si="694"/>
        <v>-0.54489489499015553</v>
      </c>
      <c r="DF329" s="2">
        <f t="shared" si="695"/>
        <v>-0.40800426627907216</v>
      </c>
      <c r="DG329" s="2">
        <f t="shared" si="762"/>
        <v>-126.82499117330482</v>
      </c>
      <c r="DH329" s="2" t="str">
        <f t="shared" si="763"/>
        <v>Depressed</v>
      </c>
      <c r="DI329" s="7">
        <v>8.6632305502525098E-2</v>
      </c>
      <c r="DJ329" s="7">
        <v>0.47008254706647801</v>
      </c>
      <c r="DK329" s="7">
        <v>7.8309746954338497E-2</v>
      </c>
      <c r="DL329" s="7">
        <v>0.27037562233037699</v>
      </c>
      <c r="DM329" s="7">
        <v>0.65080409904577596</v>
      </c>
      <c r="DN329" s="7">
        <v>0.82221985021919097</v>
      </c>
      <c r="DO329" s="7">
        <v>0.10619186477823161</v>
      </c>
      <c r="DP329" s="7">
        <v>0.20922008881069132</v>
      </c>
      <c r="DQ329" s="7">
        <v>-0.38345024156395291</v>
      </c>
      <c r="DR329" s="7">
        <v>0.62632668712839312</v>
      </c>
      <c r="DS329" s="7">
        <f t="shared" si="696"/>
        <v>-0.27949912225479634</v>
      </c>
      <c r="DT329" s="7">
        <f t="shared" si="697"/>
        <v>0.20059419136592149</v>
      </c>
      <c r="DU329" s="7">
        <f t="shared" si="764"/>
        <v>-54.333311428840027</v>
      </c>
      <c r="DV329" s="7" t="str">
        <f t="shared" si="765"/>
        <v>Relased</v>
      </c>
      <c r="DW329" s="8">
        <v>0.54335508677976796</v>
      </c>
      <c r="DX329" s="8">
        <v>0.41653905516567602</v>
      </c>
      <c r="DY329" s="8">
        <v>-1.4176072828332499E-2</v>
      </c>
      <c r="DZ329" s="8">
        <v>-0.24691860198273599</v>
      </c>
      <c r="EA329" s="8">
        <v>-8.7855510495315703E-2</v>
      </c>
      <c r="EB329" s="8">
        <v>2.6790148539743801E-2</v>
      </c>
      <c r="EC329" s="8">
        <v>-3.1122032964262886E-2</v>
      </c>
      <c r="ED329" s="8">
        <v>-0.55696444068865503</v>
      </c>
      <c r="EE329" s="8">
        <v>0.12681603161409194</v>
      </c>
      <c r="EF329" s="8">
        <v>-0.27200361310873378</v>
      </c>
      <c r="EG329" s="8">
        <f t="shared" si="698"/>
        <v>0.45287336921379873</v>
      </c>
      <c r="EH329" s="8">
        <f t="shared" si="699"/>
        <v>-5.3365508930351857E-2</v>
      </c>
      <c r="EI329" s="8">
        <f t="shared" si="766"/>
        <v>96.7206044846548</v>
      </c>
      <c r="EJ329" s="8" t="str">
        <f t="shared" si="767"/>
        <v>nervous</v>
      </c>
      <c r="EK329" s="1">
        <v>0.85706075349938304</v>
      </c>
      <c r="EL329" s="1">
        <v>1.1101213510784</v>
      </c>
      <c r="EM329" s="1">
        <v>0.639512542235399</v>
      </c>
      <c r="EN329" s="1">
        <v>0.25368925302616402</v>
      </c>
      <c r="EO329" s="1">
        <v>0.75577666555392697</v>
      </c>
      <c r="EP329" s="1">
        <v>1.0357510967938499</v>
      </c>
      <c r="EQ329" s="1">
        <v>0.39651395402939915</v>
      </c>
      <c r="ER329" s="1">
        <v>0.11822196294924742</v>
      </c>
      <c r="ES329" s="1">
        <v>-0.253060597579017</v>
      </c>
      <c r="ET329" s="1">
        <v>0.4540514033667824</v>
      </c>
      <c r="EU329" s="1">
        <f t="shared" si="700"/>
        <v>-0.68491334409499638</v>
      </c>
      <c r="EV329" s="1">
        <f t="shared" si="701"/>
        <v>-0.67294160740880837</v>
      </c>
      <c r="EW329" s="1">
        <f t="shared" si="768"/>
        <v>-134.4948560504117</v>
      </c>
      <c r="EX329" s="1" t="str">
        <f t="shared" si="769"/>
        <v>Depressed</v>
      </c>
      <c r="EY329" s="2">
        <v>0.81421305418329704</v>
      </c>
      <c r="EZ329" s="2">
        <v>0.279763849222605</v>
      </c>
      <c r="FA329" s="2">
        <v>0.24423376380907699</v>
      </c>
      <c r="FB329" s="2">
        <v>0.142197382935912</v>
      </c>
      <c r="FC329" s="2">
        <v>0.74275999283784699</v>
      </c>
      <c r="FD329" s="2">
        <v>0.21184992197599301</v>
      </c>
      <c r="FE329" s="2">
        <v>0.15686447769687065</v>
      </c>
      <c r="FF329" s="2">
        <v>0.28924613439778579</v>
      </c>
      <c r="FG329" s="2">
        <v>0.53444920496069204</v>
      </c>
      <c r="FH329" s="2">
        <v>0.35323519677783372</v>
      </c>
      <c r="FI329" s="2">
        <f t="shared" si="702"/>
        <v>0.34938061335487758</v>
      </c>
      <c r="FJ329" s="2">
        <f t="shared" si="703"/>
        <v>0.27763659402332541</v>
      </c>
      <c r="FK329" s="2">
        <f t="shared" si="770"/>
        <v>51.527460525736984</v>
      </c>
      <c r="FL329" s="2" t="str">
        <f t="shared" si="771"/>
        <v>excited</v>
      </c>
      <c r="FM329" s="7">
        <v>1.7907923252148E-2</v>
      </c>
      <c r="FN329" s="7">
        <v>0.28293990537484898</v>
      </c>
      <c r="FO329" s="7">
        <v>1.5359678102847499E-2</v>
      </c>
      <c r="FP329" s="7">
        <v>6.3489838024320001E-3</v>
      </c>
      <c r="FQ329" s="7">
        <v>-0.18232524767403199</v>
      </c>
      <c r="FR329" s="7">
        <v>-0.21649811854213</v>
      </c>
      <c r="FS329" s="7">
        <v>-9.3418854472023763E-2</v>
      </c>
      <c r="FT329" s="7">
        <v>9.5557089974369402E-2</v>
      </c>
      <c r="FU329" s="7">
        <v>-0.26503198212270096</v>
      </c>
      <c r="FV329" s="7">
        <v>7.2158280165600788E-2</v>
      </c>
      <c r="FW329" s="7">
        <f t="shared" si="704"/>
        <v>-0.20096010241558027</v>
      </c>
      <c r="FX329" s="7">
        <f t="shared" si="705"/>
        <v>-0.19705484166759613</v>
      </c>
      <c r="FY329" s="7">
        <f t="shared" si="772"/>
        <v>-134.4378407594215</v>
      </c>
      <c r="FZ329" s="7" t="str">
        <f t="shared" si="773"/>
        <v>Depressed</v>
      </c>
      <c r="GA329" s="4">
        <v>0.405063377741117</v>
      </c>
      <c r="GB329" s="4">
        <v>0.45454307697888202</v>
      </c>
      <c r="GC329" s="4">
        <v>0.33418680351423102</v>
      </c>
      <c r="GD329" s="4">
        <v>0.28116267828042402</v>
      </c>
      <c r="GE329" s="4">
        <v>0.15875217335995201</v>
      </c>
      <c r="GF329" s="4">
        <v>0.29558140463564903</v>
      </c>
      <c r="GG329" s="4">
        <v>0.59272363605722023</v>
      </c>
      <c r="GH329" s="4">
        <v>0.37482135988318005</v>
      </c>
      <c r="GI329" s="4">
        <v>-4.9479699237765018E-2</v>
      </c>
      <c r="GJ329" s="4">
        <v>0.71585023404122028</v>
      </c>
      <c r="GK329" s="4">
        <f t="shared" si="706"/>
        <v>-5.6855976120044338E-2</v>
      </c>
      <c r="GL329" s="4">
        <f t="shared" si="707"/>
        <v>-0.61801393451087328</v>
      </c>
      <c r="GM329" s="4">
        <f t="shared" si="774"/>
        <v>-174.74370510767756</v>
      </c>
      <c r="GN329" s="4" t="str">
        <f t="shared" si="775"/>
        <v>Sad</v>
      </c>
      <c r="GO329" s="6">
        <v>0.68734835116650095</v>
      </c>
      <c r="GP329" s="6">
        <v>0.53655570176786305</v>
      </c>
      <c r="GQ329" s="6">
        <v>0.52385447664786799</v>
      </c>
      <c r="GR329" s="6">
        <v>0.23641226465547699</v>
      </c>
      <c r="GS329" s="6">
        <v>0.67404803643021305</v>
      </c>
      <c r="GT329" s="6">
        <v>-0.102797521475108</v>
      </c>
      <c r="GU329" s="6">
        <v>0.38479202781831479</v>
      </c>
      <c r="GV329" s="6">
        <v>0.54503240606532422</v>
      </c>
      <c r="GW329" s="6">
        <v>0.1507926493986379</v>
      </c>
      <c r="GX329" s="6">
        <v>0.62118165184645957</v>
      </c>
      <c r="GY329" s="6">
        <f t="shared" si="708"/>
        <v>0.11378115917393616</v>
      </c>
      <c r="GZ329" s="6">
        <f t="shared" si="709"/>
        <v>-0.45657413853680628</v>
      </c>
      <c r="HA329" s="6">
        <f t="shared" si="776"/>
        <v>166.00656426181845</v>
      </c>
      <c r="HB329" s="6" t="str">
        <f t="shared" si="777"/>
        <v>Upset</v>
      </c>
      <c r="HI329" s="2">
        <v>0</v>
      </c>
      <c r="HJ329" s="2">
        <v>0</v>
      </c>
      <c r="HK329" s="2">
        <v>0</v>
      </c>
      <c r="HL329" s="2">
        <v>0</v>
      </c>
      <c r="HM329" s="2" t="e">
        <f t="shared" si="710"/>
        <v>#DIV/0!</v>
      </c>
      <c r="HN329" s="2" t="e">
        <f t="shared" si="711"/>
        <v>#DIV/0!</v>
      </c>
      <c r="HO329" s="2" t="e">
        <f t="shared" si="778"/>
        <v>#DIV/0!</v>
      </c>
      <c r="HP329" s="2" t="e">
        <f t="shared" si="779"/>
        <v>#DIV/0!</v>
      </c>
      <c r="HQ329" s="4">
        <v>1.3355410974754101</v>
      </c>
      <c r="HR329" s="4">
        <v>1.0203275914636201</v>
      </c>
      <c r="HS329" s="4">
        <v>0.55865273748833</v>
      </c>
      <c r="HT329" s="4">
        <v>0.78303267906888796</v>
      </c>
      <c r="HU329" s="4">
        <v>1.2456321773839301</v>
      </c>
      <c r="HV329" s="4">
        <v>0.97444027249642196</v>
      </c>
      <c r="HW329" s="4">
        <v>0.21643364392836956</v>
      </c>
      <c r="HX329" s="4">
        <v>0.39254325940182339</v>
      </c>
      <c r="HY329" s="4">
        <v>0.31521350601178999</v>
      </c>
      <c r="HZ329" s="4">
        <v>0.5695077246268121</v>
      </c>
      <c r="IA329" s="4">
        <f t="shared" si="712"/>
        <v>0.58369675877591143</v>
      </c>
      <c r="IB329" s="4">
        <f t="shared" si="713"/>
        <v>-0.35807914660983786</v>
      </c>
      <c r="IC329" s="4">
        <f t="shared" si="780"/>
        <v>121.52777387920082</v>
      </c>
      <c r="ID329" s="4" t="str">
        <f t="shared" si="781"/>
        <v>stressed</v>
      </c>
      <c r="IE329" s="6">
        <v>0.46569861983803701</v>
      </c>
      <c r="IF329" s="6">
        <v>0.275791970284822</v>
      </c>
      <c r="IG329" s="6">
        <v>0.101517035919908</v>
      </c>
      <c r="IH329" s="6">
        <v>0.50769091990250703</v>
      </c>
      <c r="II329" s="6">
        <v>0.310047874853494</v>
      </c>
      <c r="IJ329" s="6">
        <v>0.15256297196493401</v>
      </c>
      <c r="IK329" s="6">
        <v>0.13086367339664923</v>
      </c>
      <c r="IL329" s="6">
        <v>1.1852108376200163</v>
      </c>
      <c r="IM329" s="6">
        <v>0.18990664955321501</v>
      </c>
      <c r="IN329" s="6">
        <v>0.82159903839302151</v>
      </c>
      <c r="IO329" s="6">
        <f t="shared" si="714"/>
        <v>0.24062402007158679</v>
      </c>
      <c r="IP329" s="6">
        <f t="shared" si="715"/>
        <v>0.38456821604340252</v>
      </c>
      <c r="IQ329" s="6">
        <f t="shared" si="782"/>
        <v>32.034181675143351</v>
      </c>
      <c r="IR329" s="6" t="str">
        <f t="shared" si="783"/>
        <v>excited</v>
      </c>
      <c r="IS329" s="4">
        <v>0.189462949816321</v>
      </c>
      <c r="IT329" s="4">
        <v>0.45722723372764601</v>
      </c>
      <c r="IU329" s="4">
        <v>0.17823999810380101</v>
      </c>
      <c r="IV329" s="4">
        <v>0.22301002353770899</v>
      </c>
      <c r="IW329" s="4">
        <v>0.46462959464114001</v>
      </c>
      <c r="IX329" s="4">
        <v>-8.5936104075674494E-2</v>
      </c>
      <c r="IY329" s="4">
        <v>0.27249966325734948</v>
      </c>
      <c r="IZ329" s="4">
        <v>0.60063385771361322</v>
      </c>
      <c r="JA329" s="4">
        <v>-0.26776428391132501</v>
      </c>
      <c r="JB329" s="4">
        <v>0.62046716008985148</v>
      </c>
      <c r="JC329" s="4">
        <f t="shared" si="716"/>
        <v>-0.27582241936770557</v>
      </c>
      <c r="JD329" s="4">
        <f t="shared" si="717"/>
        <v>0.17346669743504051</v>
      </c>
      <c r="JE329" s="4">
        <f t="shared" si="784"/>
        <v>-57.833918262512306</v>
      </c>
      <c r="JF329" s="4" t="str">
        <f t="shared" si="785"/>
        <v>Relased</v>
      </c>
      <c r="JG329" s="6">
        <v>-0.113188396394689</v>
      </c>
      <c r="JH329" s="6">
        <v>0.21732856632844499</v>
      </c>
      <c r="JI329" s="6">
        <v>-4.4854802183470703E-2</v>
      </c>
      <c r="JJ329" s="6">
        <v>-5.38518897609854E-2</v>
      </c>
      <c r="JK329" s="6">
        <v>-0.40784045792711499</v>
      </c>
      <c r="JL329" s="6">
        <v>-0.19701722248205</v>
      </c>
      <c r="JM329" s="6">
        <v>8.6088902392662786E-2</v>
      </c>
      <c r="JN329" s="6">
        <v>-2.6513208662234051</v>
      </c>
      <c r="JO329" s="6">
        <v>-0.33051696272313402</v>
      </c>
      <c r="JP329" s="6">
        <v>-0.94782533970555127</v>
      </c>
      <c r="JQ329" s="6">
        <f t="shared" si="718"/>
        <v>-0.42785346687171799</v>
      </c>
      <c r="JR329" s="6">
        <f t="shared" si="719"/>
        <v>-0.30598548697963746</v>
      </c>
      <c r="JS329" s="6">
        <f t="shared" si="786"/>
        <v>-125.5709933106917</v>
      </c>
      <c r="JT329" s="6" t="str">
        <f t="shared" si="787"/>
        <v>Depressed</v>
      </c>
      <c r="JU329" s="2">
        <v>0.18536481226444801</v>
      </c>
      <c r="JV329" s="2">
        <v>0.18247263066508199</v>
      </c>
      <c r="JW329" s="2">
        <v>0.20853330010242499</v>
      </c>
      <c r="JX329" s="2">
        <v>-1.2267111029754601E-2</v>
      </c>
      <c r="JY329" s="2">
        <v>-5.5661605315867203E-2</v>
      </c>
      <c r="JZ329" s="2">
        <v>-1.0366602524150999E-3</v>
      </c>
      <c r="KA329" s="2">
        <v>1.60777289173039</v>
      </c>
      <c r="KB329" s="2">
        <v>-6.7611240493567412E-2</v>
      </c>
      <c r="KC329" s="2">
        <v>2.8921815993660227E-3</v>
      </c>
      <c r="KD329" s="2">
        <v>0.53356772902064487</v>
      </c>
      <c r="KE329" s="2">
        <f t="shared" si="720"/>
        <v>0.19395082339615666</v>
      </c>
      <c r="KF329" s="2">
        <f t="shared" si="721"/>
        <v>0.16231967526338353</v>
      </c>
      <c r="KG329" s="2">
        <f t="shared" si="788"/>
        <v>50.073649722420491</v>
      </c>
      <c r="KH329" s="2" t="str">
        <f t="shared" si="789"/>
        <v>excited</v>
      </c>
      <c r="KI329" s="7">
        <v>0.56184490709652801</v>
      </c>
      <c r="KJ329" s="7">
        <v>0.59446658779568395</v>
      </c>
      <c r="KK329" s="7">
        <v>1.2542192646508301E-2</v>
      </c>
      <c r="KL329" s="7">
        <v>-4.7215180205698003E-3</v>
      </c>
      <c r="KM329" s="7">
        <v>6.5999699707145698E-2</v>
      </c>
      <c r="KN329" s="7">
        <v>0.11434257025714099</v>
      </c>
      <c r="KO329" s="7">
        <v>1.9976587376229912E-2</v>
      </c>
      <c r="KP329" s="7">
        <v>-6.6611978230364834E-3</v>
      </c>
      <c r="KQ329" s="7">
        <v>-3.2621680699155942E-2</v>
      </c>
      <c r="KR329" s="7">
        <v>6.7634669900669981E-3</v>
      </c>
      <c r="KS329" s="7">
        <f t="shared" si="722"/>
        <v>7.9922696742189103E-2</v>
      </c>
      <c r="KT329" s="7">
        <f t="shared" si="723"/>
        <v>5.5757661979969342E-2</v>
      </c>
      <c r="KU329" s="7">
        <f t="shared" si="790"/>
        <v>55.098641878231611</v>
      </c>
      <c r="KV329" s="7" t="str">
        <f t="shared" si="791"/>
        <v>excited</v>
      </c>
      <c r="KW329" s="2">
        <v>7.0702102669120498E-2</v>
      </c>
      <c r="KX329" s="2">
        <v>-8.7900787184614207E-2</v>
      </c>
      <c r="KY329" s="2">
        <v>0.42643094145472699</v>
      </c>
      <c r="KZ329" s="2">
        <v>-5.6197997243610402E-2</v>
      </c>
      <c r="LA329" s="2">
        <v>0.15618256741991501</v>
      </c>
      <c r="LB329" s="2">
        <v>0.18626950771304801</v>
      </c>
      <c r="LC329" s="2">
        <v>1.879505306759528</v>
      </c>
      <c r="LD329" s="2">
        <v>-0.57129946330211934</v>
      </c>
      <c r="LE329" s="2">
        <v>-0.1302611226194465</v>
      </c>
      <c r="LF329" s="2">
        <v>1.3834344375846692</v>
      </c>
      <c r="LG329" s="2">
        <f t="shared" si="724"/>
        <v>-0.22410938536188452</v>
      </c>
      <c r="LH329" s="2">
        <f t="shared" si="725"/>
        <v>0.49817355920876061</v>
      </c>
      <c r="LI329" s="2">
        <f t="shared" si="792"/>
        <v>-24.221172691598895</v>
      </c>
      <c r="LJ329" s="2" t="str">
        <f t="shared" si="793"/>
        <v>Contented</v>
      </c>
      <c r="LK329" s="4">
        <v>0.67511939938491405</v>
      </c>
      <c r="LL329" s="4">
        <v>1.1018628819085601</v>
      </c>
      <c r="LM329" s="4">
        <v>0.33680784315523998</v>
      </c>
      <c r="LN329" s="4">
        <v>0.34811994861231299</v>
      </c>
      <c r="LO329" s="4">
        <v>0.73799069880644097</v>
      </c>
      <c r="LP329" s="4">
        <v>0.78988922095731495</v>
      </c>
      <c r="LQ329" s="4">
        <v>0.23834508265585364</v>
      </c>
      <c r="LR329" s="4">
        <v>0.18401985550058864</v>
      </c>
      <c r="LS329" s="4">
        <v>-0.42674348252364602</v>
      </c>
      <c r="LT329" s="4">
        <v>0.38544435641135971</v>
      </c>
      <c r="LU329" s="4">
        <f t="shared" si="726"/>
        <v>-0.21434780505805906</v>
      </c>
      <c r="LV329" s="4">
        <f t="shared" si="727"/>
        <v>5.6487596587061262E-2</v>
      </c>
      <c r="LW329" s="4">
        <f t="shared" si="794"/>
        <v>-75.236369910858144</v>
      </c>
      <c r="LX329" s="4" t="str">
        <f t="shared" si="795"/>
        <v>Calm</v>
      </c>
      <c r="LY329" s="6">
        <v>0.49497916234446698</v>
      </c>
      <c r="LZ329" s="6">
        <v>0.60842057593604004</v>
      </c>
      <c r="MA329" s="6">
        <v>-0.10095503647133899</v>
      </c>
      <c r="MB329" s="6">
        <v>0.178669188248195</v>
      </c>
      <c r="MC329" s="6">
        <v>0.157001726153535</v>
      </c>
      <c r="MD329" s="6">
        <v>1.16359399054882</v>
      </c>
      <c r="ME329" s="6">
        <v>-0.15484355178556491</v>
      </c>
      <c r="MF329" s="6">
        <v>0.10082828416169318</v>
      </c>
      <c r="MG329" s="6">
        <v>-0.11344141359157306</v>
      </c>
      <c r="MH329" s="6">
        <v>7.0431548133192926E-2</v>
      </c>
      <c r="MI329" s="6">
        <f t="shared" si="728"/>
        <v>-0.10358801208120993</v>
      </c>
      <c r="MJ329" s="6">
        <f t="shared" si="729"/>
        <v>1.5970981958854047E-2</v>
      </c>
      <c r="MK329" s="6">
        <f t="shared" si="796"/>
        <v>-81.235270605589548</v>
      </c>
      <c r="ML329" s="6" t="str">
        <f t="shared" si="797"/>
        <v>Calm</v>
      </c>
      <c r="MM329" s="2">
        <v>0.23898657416701399</v>
      </c>
      <c r="MN329" s="2">
        <v>0.91095708423517896</v>
      </c>
      <c r="MO329" s="2">
        <v>-0.13638299747343499</v>
      </c>
      <c r="MP329" s="2">
        <v>0.114639487056701</v>
      </c>
      <c r="MQ329" s="2">
        <v>0.18879681926802599</v>
      </c>
      <c r="MR329" s="2">
        <v>0.361311065718599</v>
      </c>
      <c r="MS329" s="2">
        <v>-0.31881321146737102</v>
      </c>
      <c r="MT329" s="2">
        <v>9.0106387604583116E-2</v>
      </c>
      <c r="MU329" s="2">
        <v>-0.67197051006816499</v>
      </c>
      <c r="MV329" s="2">
        <v>-1.8908326732238211E-2</v>
      </c>
      <c r="MW329" s="2">
        <f t="shared" si="730"/>
        <v>-0.40246597791109573</v>
      </c>
      <c r="MX329" s="2">
        <f t="shared" si="731"/>
        <v>0.11134432347102852</v>
      </c>
      <c r="MY329" s="2">
        <f t="shared" si="798"/>
        <v>-74.535615503713032</v>
      </c>
      <c r="MZ329" s="2" t="str">
        <f t="shared" si="799"/>
        <v>Calm</v>
      </c>
      <c r="NK329" s="7">
        <f t="shared" si="732"/>
        <v>5.2959786961425781E-2</v>
      </c>
      <c r="NL329" s="7">
        <f t="shared" si="733"/>
        <v>4.4546745186410774E-2</v>
      </c>
      <c r="NM329" s="7">
        <f t="shared" si="800"/>
        <v>49.931371470164912</v>
      </c>
      <c r="NN329" s="7" t="str">
        <f t="shared" si="801"/>
        <v>excited</v>
      </c>
      <c r="NO329" s="4">
        <v>0.87808144667640298</v>
      </c>
      <c r="NP329" s="4">
        <v>1.0927865791940501</v>
      </c>
      <c r="NQ329" s="4">
        <v>0.204630378861832</v>
      </c>
      <c r="NR329" s="4">
        <v>-4.10196656520996E-2</v>
      </c>
      <c r="NS329" s="4">
        <v>0.35608510077682698</v>
      </c>
      <c r="NT329" s="4">
        <v>0.66457701148375703</v>
      </c>
      <c r="NU329" s="4">
        <v>0.16580450935418559</v>
      </c>
      <c r="NV329" s="4">
        <v>-2.3341592980356731E-2</v>
      </c>
      <c r="NW329" s="4">
        <v>-0.21470513251764711</v>
      </c>
      <c r="NX329" s="4">
        <v>8.3014545399341041E-2</v>
      </c>
      <c r="NY329" s="4">
        <f t="shared" si="734"/>
        <v>-0.22885608796583079</v>
      </c>
      <c r="NZ329" s="4">
        <f t="shared" si="735"/>
        <v>-0.85397612622737673</v>
      </c>
      <c r="OA329" s="4">
        <f t="shared" si="802"/>
        <v>-164.99787952004945</v>
      </c>
      <c r="OB329" s="4" t="str">
        <f t="shared" si="803"/>
        <v>Sad</v>
      </c>
      <c r="OC329" s="1">
        <v>-1.22079946683413E-2</v>
      </c>
      <c r="OD329" s="1">
        <v>0.61315390377594503</v>
      </c>
      <c r="OE329" s="1">
        <v>0.413603468185677</v>
      </c>
      <c r="OF329" s="1">
        <v>0.65311545125512105</v>
      </c>
      <c r="OG329" s="1">
        <v>-0.15349798861248301</v>
      </c>
      <c r="OH329" s="1">
        <v>0.80743424365352301</v>
      </c>
      <c r="OI329" s="1">
        <v>-2.4960080499008734</v>
      </c>
      <c r="OJ329" s="1">
        <v>0.45975003553065197</v>
      </c>
      <c r="OK329" s="1">
        <v>-0.62536189844428636</v>
      </c>
      <c r="OL329" s="1">
        <v>1.7750664465373609</v>
      </c>
      <c r="OM329" s="1">
        <f t="shared" si="736"/>
        <v>-0.79288568528857117</v>
      </c>
      <c r="ON329" s="1">
        <f t="shared" si="737"/>
        <v>0.6064911894881222</v>
      </c>
      <c r="OO329" s="1">
        <f t="shared" si="804"/>
        <v>-52.587036507464539</v>
      </c>
      <c r="OP329" s="1" t="str">
        <f t="shared" si="805"/>
        <v>Relased</v>
      </c>
      <c r="OQ329" s="2">
        <v>0.52756580752506299</v>
      </c>
      <c r="OR329" s="2">
        <v>0.60899956465893401</v>
      </c>
      <c r="OS329" s="2">
        <v>0.29716853259370501</v>
      </c>
      <c r="OT329" s="2">
        <v>0.36728418278700298</v>
      </c>
      <c r="OU329" s="2">
        <v>0.81440322831439704</v>
      </c>
      <c r="OV329" s="2">
        <v>0.86521038586904198</v>
      </c>
      <c r="OW329" s="2">
        <v>0.22144216793185034</v>
      </c>
      <c r="OX329" s="2">
        <v>0.2491396714935096</v>
      </c>
      <c r="OY329" s="2">
        <v>-8.1433757133871021E-2</v>
      </c>
      <c r="OZ329" s="2">
        <v>0.58461460435303558</v>
      </c>
      <c r="PA329" s="2">
        <f t="shared" si="738"/>
        <v>-0.19644698602665134</v>
      </c>
      <c r="PB329" s="2">
        <f t="shared" si="739"/>
        <v>0.30824105895406917</v>
      </c>
      <c r="PC329" s="2">
        <f t="shared" si="806"/>
        <v>-32.510017596808325</v>
      </c>
      <c r="PD329" s="2" t="str">
        <f t="shared" si="807"/>
        <v>Relased</v>
      </c>
      <c r="PE329" s="1">
        <v>0.29408124981630601</v>
      </c>
      <c r="PF329" s="1">
        <v>0.32272930790511001</v>
      </c>
      <c r="PG329" s="1">
        <v>0.20061101358459499</v>
      </c>
      <c r="PH329" s="1">
        <v>0.856484572849739</v>
      </c>
      <c r="PI329" s="1">
        <v>-0.12853014361762399</v>
      </c>
      <c r="PJ329" s="1">
        <v>-0.38966884788870798</v>
      </c>
      <c r="PK329" s="1">
        <v>1.2117769442376103</v>
      </c>
      <c r="PL329" s="1">
        <v>-12.794897799710025</v>
      </c>
      <c r="PM329" s="1">
        <v>-2.8648058088803996E-2</v>
      </c>
      <c r="PN329" s="1">
        <v>1.7138091642584588</v>
      </c>
      <c r="PO329" s="1">
        <f t="shared" si="740"/>
        <v>-8.668189491299727E-2</v>
      </c>
      <c r="PP329" s="1">
        <f t="shared" si="741"/>
        <v>0.16238685917143814</v>
      </c>
      <c r="PQ329" s="1">
        <f t="shared" si="808"/>
        <v>-28.093241902553022</v>
      </c>
      <c r="PR329" s="1" t="str">
        <f t="shared" si="809"/>
        <v>Contented</v>
      </c>
      <c r="PS329" s="4">
        <v>0.26581993189428399</v>
      </c>
      <c r="PT329" s="4">
        <v>0.47204702439298801</v>
      </c>
      <c r="PU329" s="4">
        <v>0.21454221307327101</v>
      </c>
      <c r="PV329" s="4">
        <v>0.20321239975480301</v>
      </c>
      <c r="PW329" s="4">
        <v>0.29779517453083598</v>
      </c>
      <c r="PX329" s="4">
        <v>0.365689281546627</v>
      </c>
      <c r="PY329" s="4">
        <v>0.38065376642237736</v>
      </c>
      <c r="PZ329" s="4">
        <v>0.24257322777347887</v>
      </c>
      <c r="QA329" s="4">
        <v>-0.20622709249870402</v>
      </c>
      <c r="QB329" s="4">
        <v>0.56616522703508987</v>
      </c>
      <c r="QC329" s="4">
        <f t="shared" si="742"/>
        <v>-0.23745145843068494</v>
      </c>
      <c r="QD329" s="4">
        <f t="shared" si="743"/>
        <v>-3.8942637657463419E-2</v>
      </c>
      <c r="QE329" s="4">
        <f t="shared" si="810"/>
        <v>-99.31373953576518</v>
      </c>
      <c r="QF329" s="4" t="str">
        <f t="shared" si="811"/>
        <v>Bored</v>
      </c>
      <c r="QG329" s="2">
        <v>0.87740583624699897</v>
      </c>
      <c r="QH329" s="2">
        <v>0.87677577519551797</v>
      </c>
      <c r="QI329" s="2">
        <v>0.55833870043067302</v>
      </c>
      <c r="QJ329" s="2">
        <v>0.84726657883471101</v>
      </c>
      <c r="QK329" s="2">
        <v>0.55165241096713202</v>
      </c>
      <c r="QL329" s="2">
        <v>0.48443147155823602</v>
      </c>
      <c r="QM329" s="2">
        <v>0.39070394892519117</v>
      </c>
      <c r="QN329" s="2">
        <v>0.62243760518855351</v>
      </c>
      <c r="QO329" s="2">
        <v>6.3006105148100122E-4</v>
      </c>
      <c r="QP329" s="2">
        <v>0.80128834443174446</v>
      </c>
      <c r="QQ329" s="2">
        <f t="shared" si="744"/>
        <v>0.28218322109919636</v>
      </c>
      <c r="QR329" s="2">
        <f t="shared" si="745"/>
        <v>-0.34372138462014501</v>
      </c>
      <c r="QS329" s="2">
        <f t="shared" si="812"/>
        <v>140.61520302480719</v>
      </c>
      <c r="QT329" s="2" t="str">
        <f t="shared" si="813"/>
        <v>stressed</v>
      </c>
      <c r="QU329" s="4">
        <v>-8.7504050518019294E-2</v>
      </c>
      <c r="QV329" s="4">
        <v>0.16121972126698</v>
      </c>
      <c r="QW329" s="4">
        <v>-4.4440433696898901E-2</v>
      </c>
      <c r="QX329" s="4">
        <v>-7.2350719484462506E-2</v>
      </c>
      <c r="QY329" s="4">
        <v>-0.21632191437512999</v>
      </c>
      <c r="QZ329" s="4">
        <v>-0.21527122256355399</v>
      </c>
      <c r="RA329" s="4">
        <v>0.14626937402314477</v>
      </c>
      <c r="RB329" s="4">
        <v>1.3385515249147835</v>
      </c>
      <c r="RC329" s="4">
        <v>-0.2487237717849993</v>
      </c>
      <c r="RD329" s="4">
        <v>-1.584346340401549</v>
      </c>
      <c r="RE329" s="4">
        <f t="shared" si="746"/>
        <v>-0.1363707400913412</v>
      </c>
      <c r="RF329" s="4">
        <f t="shared" si="747"/>
        <v>-0.60093297494991837</v>
      </c>
      <c r="RG329" s="4">
        <f t="shared" si="814"/>
        <v>-167.21431516629374</v>
      </c>
      <c r="RH329" s="4" t="str">
        <f t="shared" si="815"/>
        <v>Sad</v>
      </c>
    </row>
    <row r="330" spans="1:476" x14ac:dyDescent="0.3">
      <c r="A330" s="1">
        <v>0.31322883340902802</v>
      </c>
      <c r="B330" s="1">
        <v>0.44115304225741803</v>
      </c>
      <c r="C330" s="1">
        <v>0.34184811198561299</v>
      </c>
      <c r="D330" s="1">
        <v>0.17129018159805701</v>
      </c>
      <c r="E330" s="1">
        <v>0.97595718435008305</v>
      </c>
      <c r="F330" s="1">
        <v>0.79335807172545603</v>
      </c>
      <c r="G330" s="1">
        <v>0.26516585448221058</v>
      </c>
      <c r="H330" s="1">
        <v>0.1387514293374221</v>
      </c>
      <c r="I330" s="1">
        <v>-0.12792420884839001</v>
      </c>
      <c r="J330" s="1">
        <v>0.68021026238249249</v>
      </c>
      <c r="K330" s="1">
        <f t="shared" si="680"/>
        <v>-0.32155909120062309</v>
      </c>
      <c r="L330" s="1">
        <f t="shared" si="681"/>
        <v>-1.6823907456376297E-2</v>
      </c>
      <c r="M330" s="1">
        <f t="shared" si="748"/>
        <v>-92.994972963138935</v>
      </c>
      <c r="N330" s="1" t="str">
        <f t="shared" si="749"/>
        <v>Bored</v>
      </c>
      <c r="O330" s="8">
        <v>1.59103437225038E-2</v>
      </c>
      <c r="P330" s="8">
        <v>0.14968196559622901</v>
      </c>
      <c r="Q330" s="8">
        <v>-0.106538511350001</v>
      </c>
      <c r="R330" s="8">
        <v>-9.7294545832135093E-2</v>
      </c>
      <c r="S330" s="8">
        <v>-1.41729375684118E-2</v>
      </c>
      <c r="T330" s="8">
        <v>-0.101120210267962</v>
      </c>
      <c r="U330" s="8">
        <v>-61.320440876232517</v>
      </c>
      <c r="V330" s="8">
        <v>-2.0035220138655392</v>
      </c>
      <c r="W330" s="8">
        <v>-0.13377162187372521</v>
      </c>
      <c r="X330" s="8">
        <v>-1.2309331153163479</v>
      </c>
      <c r="Y330" s="8">
        <f t="shared" si="682"/>
        <v>0.20857797507127174</v>
      </c>
      <c r="Z330" s="8">
        <f t="shared" si="683"/>
        <v>-0.42036805862363602</v>
      </c>
      <c r="AA330" s="8">
        <f t="shared" si="750"/>
        <v>153.61033928588895</v>
      </c>
      <c r="AB330" s="8" t="str">
        <f t="shared" si="751"/>
        <v>Upset</v>
      </c>
      <c r="AC330" s="2">
        <v>0.31732913519403699</v>
      </c>
      <c r="AD330" s="2">
        <v>0.806147820439857</v>
      </c>
      <c r="AE330" s="2">
        <v>-0.10045280048505401</v>
      </c>
      <c r="AF330" s="2">
        <v>-8.1964587838413094E-2</v>
      </c>
      <c r="AG330" s="2">
        <v>0.30597247690827301</v>
      </c>
      <c r="AH330" s="2">
        <v>0.67619196992136299</v>
      </c>
      <c r="AI330" s="2">
        <v>-0.16116242688068882</v>
      </c>
      <c r="AJ330" s="2">
        <v>-5.52940617066211E-2</v>
      </c>
      <c r="AK330" s="2">
        <v>-0.48881868524582001</v>
      </c>
      <c r="AL330" s="2">
        <v>-0.16236860703612974</v>
      </c>
      <c r="AM330" s="2">
        <f t="shared" si="684"/>
        <v>-0.49987418596266997</v>
      </c>
      <c r="AN330" s="2">
        <f t="shared" si="685"/>
        <v>-0.27905622415434961</v>
      </c>
      <c r="AO330" s="2">
        <f t="shared" si="752"/>
        <v>-119.172566563882</v>
      </c>
      <c r="AP330" s="2" t="str">
        <f t="shared" si="753"/>
        <v>Bored</v>
      </c>
      <c r="AQ330" s="8">
        <v>-0.10091225558228301</v>
      </c>
      <c r="AR330" s="8">
        <v>0.43917660731872998</v>
      </c>
      <c r="AS330" s="8">
        <v>-0.11875990990320801</v>
      </c>
      <c r="AT330" s="8">
        <v>0.121000414539403</v>
      </c>
      <c r="AU330" s="8">
        <v>-0.77748845342565498</v>
      </c>
      <c r="AV330" s="8">
        <v>0.120905790167772</v>
      </c>
      <c r="AW330" s="8">
        <v>0.13520015260157855</v>
      </c>
      <c r="AX330" s="8">
        <v>0.21604038099111855</v>
      </c>
      <c r="AY330" s="8">
        <v>-0.54008886290101299</v>
      </c>
      <c r="AZ330" s="8">
        <v>6.6235316393630558E-3</v>
      </c>
      <c r="BA330" s="8">
        <f t="shared" si="686"/>
        <v>-0.71531988219372389</v>
      </c>
      <c r="BB330" s="8">
        <f t="shared" si="687"/>
        <v>2.8221194800915228E-2</v>
      </c>
      <c r="BC330" s="8">
        <f t="shared" si="754"/>
        <v>-87.740706996498233</v>
      </c>
      <c r="BD330" s="8" t="str">
        <f t="shared" si="755"/>
        <v>Calm</v>
      </c>
      <c r="BE330" s="4">
        <v>8.9965005045396298E-2</v>
      </c>
      <c r="BF330" s="4">
        <v>0.40312423731215502</v>
      </c>
      <c r="BG330" s="4">
        <v>2.0774922789982001E-2</v>
      </c>
      <c r="BH330" s="4">
        <v>0.20209938527142399</v>
      </c>
      <c r="BI330" s="4">
        <v>5.1932164900334596E-3</v>
      </c>
      <c r="BJ330" s="4">
        <v>-7.0237527654648402E-3</v>
      </c>
      <c r="BK330" s="4">
        <v>0.2183197883983885</v>
      </c>
      <c r="BL330" s="4">
        <v>0.51022251462962198</v>
      </c>
      <c r="BM330" s="4">
        <v>-0.31315923226675874</v>
      </c>
      <c r="BN330" s="4">
        <v>0.45199588414422204</v>
      </c>
      <c r="BO330" s="4">
        <f t="shared" si="688"/>
        <v>-0.18900073161833553</v>
      </c>
      <c r="BP330" s="4">
        <f t="shared" si="689"/>
        <v>0.22390303931426936</v>
      </c>
      <c r="BQ330" s="4">
        <f t="shared" si="756"/>
        <v>-40.168335722563775</v>
      </c>
      <c r="BR330" s="4" t="str">
        <f t="shared" si="757"/>
        <v>Relased</v>
      </c>
      <c r="BS330" s="6">
        <v>0.85541287429388202</v>
      </c>
      <c r="BT330" s="6">
        <v>0.493680857104216</v>
      </c>
      <c r="BU330" s="6">
        <v>0.71674996146620995</v>
      </c>
      <c r="BV330" s="6">
        <v>0.24063445963977501</v>
      </c>
      <c r="BW330" s="6">
        <v>0.76896104383522501</v>
      </c>
      <c r="BX330" s="6">
        <v>0.47719173448168001</v>
      </c>
      <c r="BY330" s="6">
        <v>0.44124690347880968</v>
      </c>
      <c r="BZ330" s="6">
        <v>0.24785379845434163</v>
      </c>
      <c r="CA330" s="6">
        <v>0.36173201718966602</v>
      </c>
      <c r="CB330" s="6">
        <v>0.70965004048593772</v>
      </c>
      <c r="CC330" s="6">
        <f t="shared" si="690"/>
        <v>0.65908690356340127</v>
      </c>
      <c r="CD330" s="6">
        <f t="shared" si="691"/>
        <v>-0.54007925073302232</v>
      </c>
      <c r="CE330" s="6">
        <f t="shared" si="758"/>
        <v>129.33241002776882</v>
      </c>
      <c r="CF330" s="6" t="str">
        <f t="shared" si="759"/>
        <v>stressed</v>
      </c>
      <c r="CG330" s="4">
        <v>0.46102649991796801</v>
      </c>
      <c r="CH330" s="4">
        <v>0.92768804886613099</v>
      </c>
      <c r="CI330" s="4">
        <v>0.351987694541749</v>
      </c>
      <c r="CJ330" s="4">
        <v>0.52067995367643605</v>
      </c>
      <c r="CK330" s="4">
        <v>0.49706298199636001</v>
      </c>
      <c r="CL330" s="4">
        <v>0.61654417726824895</v>
      </c>
      <c r="CM330" s="4">
        <v>0.36738498980121737</v>
      </c>
      <c r="CN330" s="4">
        <v>0.33717723595228621</v>
      </c>
      <c r="CO330" s="4">
        <v>-0.46666154894816297</v>
      </c>
      <c r="CP330" s="4">
        <v>0.62839958649692018</v>
      </c>
      <c r="CQ330" s="4">
        <f t="shared" si="692"/>
        <v>-0.6092867673131499</v>
      </c>
      <c r="CR330" s="4">
        <f t="shared" si="693"/>
        <v>-0.68642680589559946</v>
      </c>
      <c r="CS330" s="4">
        <f t="shared" si="760"/>
        <v>-138.40707080497546</v>
      </c>
      <c r="CT330" s="4" t="str">
        <f t="shared" si="761"/>
        <v>Depressed</v>
      </c>
      <c r="CU330" s="2">
        <v>8.49283323265589E-2</v>
      </c>
      <c r="CV330" s="2">
        <v>0.59475967282927</v>
      </c>
      <c r="CW330" s="2">
        <v>-7.8631960441383805E-2</v>
      </c>
      <c r="CX330" s="2">
        <v>0.115720455515437</v>
      </c>
      <c r="CY330" s="2">
        <v>3.3213517640141701E-2</v>
      </c>
      <c r="CZ330" s="2">
        <v>0.44385530648006699</v>
      </c>
      <c r="DA330" s="2">
        <v>-0.66557244925102299</v>
      </c>
      <c r="DB330" s="2">
        <v>0.11141804982669258</v>
      </c>
      <c r="DC330" s="2">
        <v>-0.50983134050271106</v>
      </c>
      <c r="DD330" s="2">
        <v>5.4566940703257058E-2</v>
      </c>
      <c r="DE330" s="2">
        <f t="shared" si="694"/>
        <v>-0.53806673133010918</v>
      </c>
      <c r="DF330" s="2">
        <f t="shared" si="695"/>
        <v>-0.51181234798457176</v>
      </c>
      <c r="DG330" s="2">
        <f t="shared" si="762"/>
        <v>-133.5674998757998</v>
      </c>
      <c r="DH330" s="2" t="str">
        <f t="shared" si="763"/>
        <v>Depressed</v>
      </c>
      <c r="DI330" s="7">
        <v>8.6632305502525098E-2</v>
      </c>
      <c r="DJ330" s="7">
        <v>0.47008254706647801</v>
      </c>
      <c r="DK330" s="7">
        <v>7.8309746954338497E-2</v>
      </c>
      <c r="DL330" s="7">
        <v>0.27037562233037699</v>
      </c>
      <c r="DM330" s="7">
        <v>0.65080409904577596</v>
      </c>
      <c r="DN330" s="7">
        <v>0.82221985021919097</v>
      </c>
      <c r="DO330" s="7">
        <v>0.10619186477823161</v>
      </c>
      <c r="DP330" s="7">
        <v>0.20922008881069132</v>
      </c>
      <c r="DQ330" s="7">
        <v>-0.38345024156395291</v>
      </c>
      <c r="DR330" s="7">
        <v>0.62632668712839312</v>
      </c>
      <c r="DS330" s="7">
        <f t="shared" si="696"/>
        <v>-0.27949912225479634</v>
      </c>
      <c r="DT330" s="7">
        <f t="shared" si="697"/>
        <v>0.20059419136592149</v>
      </c>
      <c r="DU330" s="7">
        <f t="shared" si="764"/>
        <v>-54.333311428840027</v>
      </c>
      <c r="DV330" s="7" t="str">
        <f t="shared" si="765"/>
        <v>Relased</v>
      </c>
      <c r="DW330" s="8">
        <v>-8.0973957729834202E-4</v>
      </c>
      <c r="DX330" s="8">
        <v>0.21531824600427901</v>
      </c>
      <c r="DY330" s="8">
        <v>-0.10112925736014</v>
      </c>
      <c r="DZ330" s="8">
        <v>-0.135030537677306</v>
      </c>
      <c r="EA330" s="8">
        <v>-8.1209266217579595E-2</v>
      </c>
      <c r="EB330" s="8">
        <v>0.17427767324099</v>
      </c>
      <c r="EC330" s="8">
        <v>1.2329978445856205</v>
      </c>
      <c r="ED330" s="8">
        <v>-0.34659125264681712</v>
      </c>
      <c r="EE330" s="8">
        <v>-0.21612798558157736</v>
      </c>
      <c r="EF330" s="8">
        <v>-1.1009344056844454</v>
      </c>
      <c r="EG330" s="8">
        <f t="shared" si="698"/>
        <v>5.4289197443728732E-2</v>
      </c>
      <c r="EH330" s="8">
        <f t="shared" si="699"/>
        <v>-0.39157638089417812</v>
      </c>
      <c r="EI330" s="8">
        <f t="shared" si="766"/>
        <v>172.10667772565898</v>
      </c>
      <c r="EJ330" s="8" t="str">
        <f t="shared" si="767"/>
        <v>Upset</v>
      </c>
      <c r="EK330" s="1">
        <v>0.85706075349938304</v>
      </c>
      <c r="EL330" s="1">
        <v>0.59996565432909899</v>
      </c>
      <c r="EM330" s="1">
        <v>0.639512542235399</v>
      </c>
      <c r="EN330" s="1">
        <v>-0.196780657003985</v>
      </c>
      <c r="EO330" s="1">
        <v>0.75577666555392697</v>
      </c>
      <c r="EP330" s="1">
        <v>1.0464998035813899</v>
      </c>
      <c r="EQ330" s="1">
        <v>0.39651395402939915</v>
      </c>
      <c r="ER330" s="1">
        <v>-0.11951702725286271</v>
      </c>
      <c r="ES330" s="1">
        <v>0.25709509917028406</v>
      </c>
      <c r="ET330" s="1">
        <v>0.30385989083838993</v>
      </c>
      <c r="EU330" s="1">
        <f t="shared" si="700"/>
        <v>-0.21564588746033231</v>
      </c>
      <c r="EV330" s="1">
        <f t="shared" si="701"/>
        <v>-0.80131526834939792</v>
      </c>
      <c r="EW330" s="1">
        <f t="shared" si="768"/>
        <v>-164.93770153585751</v>
      </c>
      <c r="EX330" s="1" t="str">
        <f t="shared" si="769"/>
        <v>Sad</v>
      </c>
      <c r="EY330" s="2">
        <v>0.81421305418329704</v>
      </c>
      <c r="EZ330" s="2">
        <v>0.279763849222605</v>
      </c>
      <c r="FA330" s="2">
        <v>0.24423376380907699</v>
      </c>
      <c r="FB330" s="2">
        <v>0.142197382935912</v>
      </c>
      <c r="FC330" s="2">
        <v>0.74275999283784699</v>
      </c>
      <c r="FD330" s="2">
        <v>0.21184992197599301</v>
      </c>
      <c r="FE330" s="2">
        <v>0.15686447769687065</v>
      </c>
      <c r="FF330" s="2">
        <v>0.28924613439778579</v>
      </c>
      <c r="FG330" s="2">
        <v>0.53444920496069204</v>
      </c>
      <c r="FH330" s="2">
        <v>0.35323519677783372</v>
      </c>
      <c r="FI330" s="2">
        <f t="shared" si="702"/>
        <v>0.34938061335487758</v>
      </c>
      <c r="FJ330" s="2">
        <f t="shared" si="703"/>
        <v>0.27763659402332541</v>
      </c>
      <c r="FK330" s="2">
        <f t="shared" si="770"/>
        <v>51.527460525736984</v>
      </c>
      <c r="FL330" s="2" t="str">
        <f t="shared" si="771"/>
        <v>excited</v>
      </c>
      <c r="FM330" s="7">
        <v>6.5486865962648494E-2</v>
      </c>
      <c r="FN330" s="7">
        <v>0.227663311987298</v>
      </c>
      <c r="FO330" s="7">
        <v>2.9400727548449902E-2</v>
      </c>
      <c r="FP330" s="7">
        <v>9.4718848294078895E-2</v>
      </c>
      <c r="FQ330" s="7">
        <v>-6.8145248775501599E-2</v>
      </c>
      <c r="FR330" s="7">
        <v>-0.212692073309656</v>
      </c>
      <c r="FS330" s="7">
        <v>-11.059628961750478</v>
      </c>
      <c r="FT330" s="7">
        <v>6.3267208768457976</v>
      </c>
      <c r="FU330" s="7">
        <v>-0.16217644602464951</v>
      </c>
      <c r="FV330" s="7">
        <v>0.42339928534418775</v>
      </c>
      <c r="FW330" s="7">
        <f t="shared" si="704"/>
        <v>-7.3515736474612736E-2</v>
      </c>
      <c r="FX330" s="7">
        <f t="shared" si="705"/>
        <v>-1.1731690905413927E-2</v>
      </c>
      <c r="FY330" s="7">
        <f t="shared" si="772"/>
        <v>-99.066849580923858</v>
      </c>
      <c r="FZ330" s="7" t="str">
        <f t="shared" si="773"/>
        <v>Bored</v>
      </c>
      <c r="GA330" s="4">
        <v>0.35067785088224701</v>
      </c>
      <c r="GB330" s="4">
        <v>0.39989565001769201</v>
      </c>
      <c r="GC330" s="4">
        <v>0.34735641941290302</v>
      </c>
      <c r="GD330" s="4">
        <v>0.25442218471672401</v>
      </c>
      <c r="GE330" s="4">
        <v>0.198398466245196</v>
      </c>
      <c r="GF330" s="4">
        <v>0.26764022054023201</v>
      </c>
      <c r="GG330" s="4">
        <v>0.63261956230445116</v>
      </c>
      <c r="GH330" s="4">
        <v>0.38113634927824763</v>
      </c>
      <c r="GI330" s="4">
        <v>-4.9217799135444995E-2</v>
      </c>
      <c r="GJ330" s="4">
        <v>0.80175839329272003</v>
      </c>
      <c r="GK330" s="4">
        <f t="shared" si="706"/>
        <v>-5.6602071592585124E-2</v>
      </c>
      <c r="GL330" s="4">
        <f t="shared" si="707"/>
        <v>-0.55611556716619992</v>
      </c>
      <c r="GM330" s="4">
        <f t="shared" si="774"/>
        <v>-174.18838388194374</v>
      </c>
      <c r="GN330" s="4" t="str">
        <f t="shared" si="775"/>
        <v>Sad</v>
      </c>
      <c r="GO330" s="6">
        <v>0.691694174548526</v>
      </c>
      <c r="GP330" s="6">
        <v>0.33283675235486099</v>
      </c>
      <c r="GQ330" s="6">
        <v>0.43252257263902899</v>
      </c>
      <c r="GR330" s="6">
        <v>0.210735944242498</v>
      </c>
      <c r="GS330" s="6">
        <v>0.33296752619826903</v>
      </c>
      <c r="GT330" s="6">
        <v>-8.6130800223744503E-2</v>
      </c>
      <c r="GU330" s="6">
        <v>0.42211255902684508</v>
      </c>
      <c r="GV330" s="6">
        <v>0.85419886477039053</v>
      </c>
      <c r="GW330" s="6">
        <v>0.35885742219366501</v>
      </c>
      <c r="GX330" s="6">
        <v>0.62785661222131772</v>
      </c>
      <c r="GY330" s="6">
        <f t="shared" si="708"/>
        <v>0.28079756845454984</v>
      </c>
      <c r="GZ330" s="6">
        <f t="shared" si="709"/>
        <v>-0.45097924014123314</v>
      </c>
      <c r="HA330" s="6">
        <f t="shared" si="776"/>
        <v>148.09196871985779</v>
      </c>
      <c r="HB330" s="6" t="str">
        <f t="shared" si="777"/>
        <v>stressed</v>
      </c>
      <c r="HI330" s="2">
        <v>0</v>
      </c>
      <c r="HJ330" s="2">
        <v>0</v>
      </c>
      <c r="HK330" s="2">
        <v>0</v>
      </c>
      <c r="HL330" s="2">
        <v>0</v>
      </c>
      <c r="HM330" s="2" t="e">
        <f t="shared" si="710"/>
        <v>#DIV/0!</v>
      </c>
      <c r="HN330" s="2" t="e">
        <f t="shared" si="711"/>
        <v>#DIV/0!</v>
      </c>
      <c r="HO330" s="2" t="e">
        <f t="shared" si="778"/>
        <v>#DIV/0!</v>
      </c>
      <c r="HP330" s="2" t="e">
        <f t="shared" si="779"/>
        <v>#DIV/0!</v>
      </c>
      <c r="HQ330" s="4">
        <v>1.3355410974754101</v>
      </c>
      <c r="HR330" s="4">
        <v>1.0203275914636201</v>
      </c>
      <c r="HS330" s="4">
        <v>0.55865273748833</v>
      </c>
      <c r="HT330" s="4">
        <v>0.78303267906888796</v>
      </c>
      <c r="HU330" s="4">
        <v>1.2456321773839301</v>
      </c>
      <c r="HV330" s="4">
        <v>0.97444027249642196</v>
      </c>
      <c r="HW330" s="4">
        <v>0.21643364392836956</v>
      </c>
      <c r="HX330" s="4">
        <v>0.39254325940182339</v>
      </c>
      <c r="HY330" s="4">
        <v>0.31521350601178999</v>
      </c>
      <c r="HZ330" s="4">
        <v>0.5695077246268121</v>
      </c>
      <c r="IA330" s="4">
        <f t="shared" si="712"/>
        <v>0.58369675877591143</v>
      </c>
      <c r="IB330" s="4">
        <f t="shared" si="713"/>
        <v>-0.35807914660983786</v>
      </c>
      <c r="IC330" s="4">
        <f t="shared" si="780"/>
        <v>121.52777387920082</v>
      </c>
      <c r="ID330" s="4" t="str">
        <f t="shared" si="781"/>
        <v>stressed</v>
      </c>
      <c r="IE330" s="6">
        <v>0.46569861983803701</v>
      </c>
      <c r="IF330" s="6">
        <v>0.275791970284822</v>
      </c>
      <c r="IG330" s="6">
        <v>0.101517035919908</v>
      </c>
      <c r="IH330" s="6">
        <v>0.50769091990250703</v>
      </c>
      <c r="II330" s="6">
        <v>0.310047874853494</v>
      </c>
      <c r="IJ330" s="6">
        <v>0.15256297196493401</v>
      </c>
      <c r="IK330" s="6">
        <v>0.13086367339664923</v>
      </c>
      <c r="IL330" s="6">
        <v>1.1852108376200163</v>
      </c>
      <c r="IM330" s="6">
        <v>0.18990664955321501</v>
      </c>
      <c r="IN330" s="6">
        <v>0.82159903839302151</v>
      </c>
      <c r="IO330" s="6">
        <f t="shared" si="714"/>
        <v>0.24062402007158679</v>
      </c>
      <c r="IP330" s="6">
        <f t="shared" si="715"/>
        <v>0.38456821604340252</v>
      </c>
      <c r="IQ330" s="6">
        <f t="shared" si="782"/>
        <v>32.034181675143351</v>
      </c>
      <c r="IR330" s="6" t="str">
        <f t="shared" si="783"/>
        <v>excited</v>
      </c>
      <c r="IS330" s="4">
        <v>0.39929111216029101</v>
      </c>
      <c r="IT330" s="4">
        <v>0.45722723372764601</v>
      </c>
      <c r="IU330" s="4">
        <v>0.12665407952699101</v>
      </c>
      <c r="IV330" s="4">
        <v>0.22301002353770899</v>
      </c>
      <c r="IW330" s="4">
        <v>0.58137649691663196</v>
      </c>
      <c r="IX330" s="4">
        <v>-8.5936104075674494E-2</v>
      </c>
      <c r="IY330" s="4">
        <v>0.12915087472523662</v>
      </c>
      <c r="IZ330" s="4">
        <v>0.60063385771361322</v>
      </c>
      <c r="JA330" s="4">
        <v>-5.7936121567355003E-2</v>
      </c>
      <c r="JB330" s="4">
        <v>0.4082388949908709</v>
      </c>
      <c r="JC330" s="4">
        <f t="shared" si="716"/>
        <v>1.3537425350662158E-2</v>
      </c>
      <c r="JD330" s="4">
        <f t="shared" si="717"/>
        <v>9.4799557898592957E-2</v>
      </c>
      <c r="JE330" s="4">
        <f t="shared" si="784"/>
        <v>8.1269224816678065</v>
      </c>
      <c r="JF330" s="4" t="str">
        <f t="shared" si="785"/>
        <v>happy</v>
      </c>
      <c r="JG330" s="6">
        <v>-0.113188396394689</v>
      </c>
      <c r="JH330" s="6">
        <v>0.21732856632844499</v>
      </c>
      <c r="JI330" s="6">
        <v>-4.4854802183470703E-2</v>
      </c>
      <c r="JJ330" s="6">
        <v>-5.38518897609854E-2</v>
      </c>
      <c r="JK330" s="6">
        <v>-0.40784045792711499</v>
      </c>
      <c r="JL330" s="6">
        <v>-0.19701722248205</v>
      </c>
      <c r="JM330" s="6">
        <v>8.6088902392662786E-2</v>
      </c>
      <c r="JN330" s="6">
        <v>-2.6513208662234051</v>
      </c>
      <c r="JO330" s="6">
        <v>-0.33051696272313402</v>
      </c>
      <c r="JP330" s="6">
        <v>-0.94782533970555127</v>
      </c>
      <c r="JQ330" s="6">
        <f t="shared" si="718"/>
        <v>-0.42785346687171799</v>
      </c>
      <c r="JR330" s="6">
        <f t="shared" si="719"/>
        <v>-0.30598548697963746</v>
      </c>
      <c r="JS330" s="6">
        <f t="shared" si="786"/>
        <v>-125.5709933106917</v>
      </c>
      <c r="JT330" s="6" t="str">
        <f t="shared" si="787"/>
        <v>Depressed</v>
      </c>
      <c r="JU330" s="2">
        <v>0.21780892654735801</v>
      </c>
      <c r="JV330" s="2">
        <v>0.83067308401045903</v>
      </c>
      <c r="JW330" s="2">
        <v>0.169458044844983</v>
      </c>
      <c r="JX330" s="2">
        <v>-4.0872011775983701E-2</v>
      </c>
      <c r="JY330" s="2">
        <v>-3.01815665869361E-2</v>
      </c>
      <c r="JZ330" s="2">
        <v>0.30174424730425298</v>
      </c>
      <c r="KA330" s="2">
        <v>0.90316276304654319</v>
      </c>
      <c r="KB330" s="2">
        <v>-3.6092711269733201E-2</v>
      </c>
      <c r="KC330" s="2">
        <v>-0.61286415746310108</v>
      </c>
      <c r="KD330" s="2">
        <v>0.12264019007878686</v>
      </c>
      <c r="KE330" s="2">
        <f t="shared" si="720"/>
        <v>-0.45248099897379968</v>
      </c>
      <c r="KF330" s="2">
        <f t="shared" si="721"/>
        <v>1.0441819186867152E-2</v>
      </c>
      <c r="KG330" s="2">
        <f t="shared" si="788"/>
        <v>-88.678030670943429</v>
      </c>
      <c r="KH330" s="2" t="str">
        <f t="shared" si="789"/>
        <v>Calm</v>
      </c>
      <c r="KI330" s="7">
        <v>0.670982002922062</v>
      </c>
      <c r="KJ330" s="7">
        <v>0.70789223972486803</v>
      </c>
      <c r="KK330" s="7">
        <v>6.9680514887190001E-2</v>
      </c>
      <c r="KL330" s="7">
        <v>-7.1100830575353199E-3</v>
      </c>
      <c r="KM330" s="7">
        <v>0.25886132356401798</v>
      </c>
      <c r="KN330" s="7">
        <v>0.15582487253093799</v>
      </c>
      <c r="KO330" s="7">
        <v>7.4937909325558993E-2</v>
      </c>
      <c r="KP330" s="7">
        <v>-8.2319580759093909E-3</v>
      </c>
      <c r="KQ330" s="7">
        <v>-3.6910236802806029E-2</v>
      </c>
      <c r="KR330" s="7">
        <v>4.5377910395615582E-2</v>
      </c>
      <c r="KS330" s="7">
        <f t="shared" si="722"/>
        <v>7.587994258222075E-2</v>
      </c>
      <c r="KT330" s="7">
        <f t="shared" si="723"/>
        <v>6.9715182402271036E-2</v>
      </c>
      <c r="KU330" s="7">
        <f t="shared" si="790"/>
        <v>47.424558393474179</v>
      </c>
      <c r="KV330" s="7" t="str">
        <f t="shared" si="791"/>
        <v>excited</v>
      </c>
      <c r="KW330" s="2">
        <v>7.0702102669120498E-2</v>
      </c>
      <c r="KX330" s="2">
        <v>-8.7900787184614207E-2</v>
      </c>
      <c r="KY330" s="2">
        <v>0.42643094145472699</v>
      </c>
      <c r="KZ330" s="2">
        <v>-5.6197997243610402E-2</v>
      </c>
      <c r="LA330" s="2">
        <v>0.15618256741991501</v>
      </c>
      <c r="LB330" s="2">
        <v>0.18626950771304801</v>
      </c>
      <c r="LC330" s="2">
        <v>1.879505306759528</v>
      </c>
      <c r="LD330" s="2">
        <v>-0.57129946330211934</v>
      </c>
      <c r="LE330" s="2">
        <v>-0.1302611226194465</v>
      </c>
      <c r="LF330" s="2">
        <v>1.3834344375846692</v>
      </c>
      <c r="LG330" s="2">
        <f t="shared" si="724"/>
        <v>-0.22410938536188452</v>
      </c>
      <c r="LH330" s="2">
        <f t="shared" si="725"/>
        <v>0.49817355920876061</v>
      </c>
      <c r="LI330" s="2">
        <f t="shared" si="792"/>
        <v>-24.221172691598895</v>
      </c>
      <c r="LJ330" s="2" t="str">
        <f t="shared" si="793"/>
        <v>Contented</v>
      </c>
      <c r="LK330" s="4">
        <v>0.67461767286867103</v>
      </c>
      <c r="LL330" s="4">
        <v>0.57788714005806496</v>
      </c>
      <c r="LM330" s="4">
        <v>0.26891433053066599</v>
      </c>
      <c r="LN330" s="4">
        <v>0.17882280420153199</v>
      </c>
      <c r="LO330" s="4">
        <v>0.88095923089179395</v>
      </c>
      <c r="LP330" s="4">
        <v>0.53843035081526802</v>
      </c>
      <c r="LQ330" s="4">
        <v>0.17287112574157548</v>
      </c>
      <c r="LR330" s="4">
        <v>0.16018991520202092</v>
      </c>
      <c r="LS330" s="4">
        <v>9.6730532810606062E-2</v>
      </c>
      <c r="LT330" s="4">
        <v>0.35747338462194633</v>
      </c>
      <c r="LU330" s="4">
        <f t="shared" si="726"/>
        <v>0.31342071532648608</v>
      </c>
      <c r="LV330" s="4">
        <f t="shared" si="727"/>
        <v>3.945040338530359E-2</v>
      </c>
      <c r="LW330" s="4">
        <f t="shared" si="794"/>
        <v>82.825883647189073</v>
      </c>
      <c r="LX330" s="4" t="str">
        <f t="shared" si="795"/>
        <v>alert</v>
      </c>
      <c r="LY330" s="6">
        <v>0.49567892786073198</v>
      </c>
      <c r="LZ330" s="6">
        <v>0.83286251959182001</v>
      </c>
      <c r="MA330" s="6">
        <v>-0.17135646281840999</v>
      </c>
      <c r="MB330" s="6">
        <v>0.119393570551544</v>
      </c>
      <c r="MC330" s="6">
        <v>0.21107283598256199</v>
      </c>
      <c r="MD330" s="6">
        <v>1.2030085093198299</v>
      </c>
      <c r="ME330" s="6">
        <v>-0.24245636386753239</v>
      </c>
      <c r="MF330" s="6">
        <v>5.864495778761105E-2</v>
      </c>
      <c r="MG330" s="6">
        <v>-0.33718359173108803</v>
      </c>
      <c r="MH330" s="6">
        <v>-3.911273702939691E-2</v>
      </c>
      <c r="MI330" s="6">
        <f t="shared" si="728"/>
        <v>-0.33102423880345533</v>
      </c>
      <c r="MJ330" s="6">
        <f t="shared" si="729"/>
        <v>-2.1973588564293545E-2</v>
      </c>
      <c r="MK330" s="6">
        <f t="shared" si="796"/>
        <v>-93.797756804724699</v>
      </c>
      <c r="ML330" s="6" t="str">
        <f t="shared" si="797"/>
        <v>Bored</v>
      </c>
      <c r="MM330" s="2">
        <v>0.68340007578867801</v>
      </c>
      <c r="MN330" s="2">
        <v>0.927935937371694</v>
      </c>
      <c r="MO330" s="2">
        <v>0.12850340409616301</v>
      </c>
      <c r="MP330" s="2">
        <v>0.22907686491544901</v>
      </c>
      <c r="MQ330" s="2">
        <v>0.59140051841965602</v>
      </c>
      <c r="MR330" s="2">
        <v>0.702303436705492</v>
      </c>
      <c r="MS330" s="2">
        <v>0.10080274882203449</v>
      </c>
      <c r="MT330" s="2">
        <v>0.14051731822826347</v>
      </c>
      <c r="MU330" s="2">
        <v>-0.24453586158301599</v>
      </c>
      <c r="MV330" s="2">
        <v>0.22191539572821736</v>
      </c>
      <c r="MW330" s="2">
        <f t="shared" si="730"/>
        <v>5.459391782203471E-2</v>
      </c>
      <c r="MX330" s="2">
        <f t="shared" si="731"/>
        <v>0.20950317202218316</v>
      </c>
      <c r="MY330" s="2">
        <f t="shared" si="798"/>
        <v>14.605744093224317</v>
      </c>
      <c r="MZ330" s="2" t="str">
        <f t="shared" si="799"/>
        <v>happy</v>
      </c>
      <c r="NK330" s="7">
        <f t="shared" si="732"/>
        <v>5.2959786961425781E-2</v>
      </c>
      <c r="NL330" s="7">
        <f t="shared" si="733"/>
        <v>4.4546745186410774E-2</v>
      </c>
      <c r="NM330" s="7">
        <f t="shared" si="800"/>
        <v>49.931371470164912</v>
      </c>
      <c r="NN330" s="7" t="str">
        <f t="shared" si="801"/>
        <v>excited</v>
      </c>
      <c r="NO330" s="4">
        <v>1.1142911779514699</v>
      </c>
      <c r="NP330" s="4">
        <v>1.3461535448414901</v>
      </c>
      <c r="NQ330" s="4">
        <v>0.31399450197384599</v>
      </c>
      <c r="NR330" s="4">
        <v>0.25063023242493898</v>
      </c>
      <c r="NS330" s="4">
        <v>0.77858254570472396</v>
      </c>
      <c r="NT330" s="4">
        <v>1.42118564224079</v>
      </c>
      <c r="NU330" s="4">
        <v>0.16588243476027953</v>
      </c>
      <c r="NV330" s="4">
        <v>9.0567225584366751E-2</v>
      </c>
      <c r="NW330" s="4">
        <v>-0.23186236689002016</v>
      </c>
      <c r="NX330" s="4">
        <v>0.22948076385063199</v>
      </c>
      <c r="NY330" s="4">
        <f t="shared" si="734"/>
        <v>-0.24256919304851721</v>
      </c>
      <c r="NZ330" s="4">
        <f t="shared" si="735"/>
        <v>-0.72286622116798371</v>
      </c>
      <c r="OA330" s="4">
        <f t="shared" si="802"/>
        <v>-161.45000775291422</v>
      </c>
      <c r="OB330" s="4" t="str">
        <f t="shared" si="803"/>
        <v>Sad</v>
      </c>
      <c r="OC330" s="1">
        <v>0.68871555342481705</v>
      </c>
      <c r="OD330" s="1">
        <v>0.61315390377594503</v>
      </c>
      <c r="OE330" s="1">
        <v>0.67039896478843997</v>
      </c>
      <c r="OF330" s="1">
        <v>0.51959432726631805</v>
      </c>
      <c r="OG330" s="1">
        <v>0.43817175274648201</v>
      </c>
      <c r="OH330" s="1">
        <v>0.54756279510573702</v>
      </c>
      <c r="OI330" s="1">
        <v>0.59491216301493433</v>
      </c>
      <c r="OJ330" s="1">
        <v>0.44764956665733552</v>
      </c>
      <c r="OK330" s="1">
        <v>7.556164964887202E-2</v>
      </c>
      <c r="OL330" s="1">
        <v>0.91406498975207806</v>
      </c>
      <c r="OM330" s="1">
        <f t="shared" si="736"/>
        <v>-3.4161340334814438E-2</v>
      </c>
      <c r="ON330" s="1">
        <f t="shared" si="737"/>
        <v>0.31582197096209819</v>
      </c>
      <c r="OO330" s="1">
        <f t="shared" si="804"/>
        <v>-6.1734790054988276</v>
      </c>
      <c r="OP330" s="1" t="str">
        <f t="shared" si="805"/>
        <v>Contented</v>
      </c>
      <c r="OQ330" s="2">
        <v>0.44800177571658001</v>
      </c>
      <c r="OR330" s="2">
        <v>0.49107400902366699</v>
      </c>
      <c r="OS330" s="2">
        <v>0.29029957907787401</v>
      </c>
      <c r="OT330" s="2">
        <v>0.30776564255069799</v>
      </c>
      <c r="OU330" s="2">
        <v>0.73055267734067497</v>
      </c>
      <c r="OV330" s="2">
        <v>0.821904455211245</v>
      </c>
      <c r="OW330" s="2">
        <v>0.24631834220711318</v>
      </c>
      <c r="OX330" s="2">
        <v>0.2344026584853672</v>
      </c>
      <c r="OY330" s="2">
        <v>-4.3072233307086982E-2</v>
      </c>
      <c r="OZ330" s="2">
        <v>0.63686576881971224</v>
      </c>
      <c r="PA330" s="2">
        <f t="shared" si="738"/>
        <v>-0.14673400356016542</v>
      </c>
      <c r="PB330" s="2">
        <f t="shared" si="739"/>
        <v>0.40170753701344752</v>
      </c>
      <c r="PC330" s="2">
        <f t="shared" si="806"/>
        <v>-20.066020505792597</v>
      </c>
      <c r="PD330" s="2" t="str">
        <f t="shared" si="807"/>
        <v>Contented</v>
      </c>
      <c r="PE330" s="1">
        <v>0.33763743490751202</v>
      </c>
      <c r="PF330" s="1">
        <v>0.59436341760034195</v>
      </c>
      <c r="PG330" s="1">
        <v>0.23987925624561299</v>
      </c>
      <c r="PH330" s="1">
        <v>0.79795591028971802</v>
      </c>
      <c r="PI330" s="1">
        <v>-0.23285475903917899</v>
      </c>
      <c r="PJ330" s="1">
        <v>-0.230881456417767</v>
      </c>
      <c r="PK330" s="1">
        <v>2.2893026376520345</v>
      </c>
      <c r="PL330" s="1">
        <v>2.1953108971174204</v>
      </c>
      <c r="PM330" s="1">
        <v>-0.25672598269282992</v>
      </c>
      <c r="PN330" s="1">
        <v>1.113556027060163</v>
      </c>
      <c r="PO330" s="1">
        <f t="shared" si="740"/>
        <v>-0.299778679241965</v>
      </c>
      <c r="PP330" s="1">
        <f t="shared" si="741"/>
        <v>-0.36085525400871965</v>
      </c>
      <c r="PQ330" s="1">
        <f t="shared" si="808"/>
        <v>-140.28206380495158</v>
      </c>
      <c r="PR330" s="1" t="str">
        <f t="shared" si="809"/>
        <v>Depressed</v>
      </c>
      <c r="PS330" s="4">
        <v>0.60128243802044001</v>
      </c>
      <c r="PT330" s="4">
        <v>0.61576475109484397</v>
      </c>
      <c r="PU330" s="4">
        <v>0.19421991023132701</v>
      </c>
      <c r="PV330" s="4">
        <v>0.20911766981202501</v>
      </c>
      <c r="PW330" s="4">
        <v>0.31029095810407697</v>
      </c>
      <c r="PX330" s="4">
        <v>0.46295550036286998</v>
      </c>
      <c r="PY330" s="4">
        <v>0.21306009045134247</v>
      </c>
      <c r="PZ330" s="4">
        <v>0.19385718357418125</v>
      </c>
      <c r="QA330" s="4">
        <v>-1.4482313074403952E-2</v>
      </c>
      <c r="QB330" s="4">
        <v>0.3314066896095893</v>
      </c>
      <c r="QC330" s="4">
        <f t="shared" si="742"/>
        <v>-1.109374214925074E-2</v>
      </c>
      <c r="QD330" s="4">
        <f t="shared" si="743"/>
        <v>-0.27544073018426929</v>
      </c>
      <c r="QE330" s="4">
        <f t="shared" si="810"/>
        <v>-177.69358279696064</v>
      </c>
      <c r="QF330" s="4" t="str">
        <f t="shared" si="811"/>
        <v>Sad</v>
      </c>
      <c r="QG330" s="2">
        <v>0.83117148267418095</v>
      </c>
      <c r="QH330" s="2">
        <v>0.87167170011897199</v>
      </c>
      <c r="QI330" s="2">
        <v>0.56176334993132704</v>
      </c>
      <c r="QJ330" s="2">
        <v>0.85450040733641497</v>
      </c>
      <c r="QK330" s="2">
        <v>0.61655488669018199</v>
      </c>
      <c r="QL330" s="2">
        <v>0.61161887624052702</v>
      </c>
      <c r="QM330" s="2">
        <v>0.38803144145117296</v>
      </c>
      <c r="QN330" s="2">
        <v>0.57608429592645993</v>
      </c>
      <c r="QO330" s="2">
        <v>-4.0500217444791042E-2</v>
      </c>
      <c r="QP330" s="2">
        <v>0.83170533351442377</v>
      </c>
      <c r="QQ330" s="2">
        <f t="shared" si="744"/>
        <v>0.23908324708257256</v>
      </c>
      <c r="QR330" s="2">
        <f t="shared" si="745"/>
        <v>-0.31880897996840685</v>
      </c>
      <c r="QS330" s="2">
        <f t="shared" si="812"/>
        <v>143.13280401912812</v>
      </c>
      <c r="QT330" s="2" t="str">
        <f t="shared" si="813"/>
        <v>stressed</v>
      </c>
      <c r="QU330" s="4">
        <v>-0.15653863999231901</v>
      </c>
      <c r="QV330" s="4">
        <v>0.31395468624557799</v>
      </c>
      <c r="QW330" s="4">
        <v>-4.6936698483784699E-2</v>
      </c>
      <c r="QX330" s="4">
        <v>4.97788328722025E-2</v>
      </c>
      <c r="QY330" s="4">
        <v>-4.0455845640692101E-2</v>
      </c>
      <c r="QZ330" s="4">
        <v>0.113640361570656</v>
      </c>
      <c r="RA330" s="4">
        <v>0.23826402212712161</v>
      </c>
      <c r="RB330" s="4">
        <v>0.11641583111504082</v>
      </c>
      <c r="RC330" s="4">
        <v>-0.47049332623789697</v>
      </c>
      <c r="RD330" s="4">
        <v>1.805492169359425E-2</v>
      </c>
      <c r="RE330" s="4">
        <f t="shared" si="746"/>
        <v>-0.36028615057163471</v>
      </c>
      <c r="RF330" s="4">
        <f t="shared" si="747"/>
        <v>-1.1589427805985042E-2</v>
      </c>
      <c r="RG330" s="4">
        <f t="shared" si="814"/>
        <v>-91.842414456857554</v>
      </c>
      <c r="RH330" s="4" t="str">
        <f t="shared" si="815"/>
        <v>Bored</v>
      </c>
    </row>
    <row r="331" spans="1:476" x14ac:dyDescent="0.3">
      <c r="A331" s="1">
        <v>0.31322883340902802</v>
      </c>
      <c r="B331" s="1">
        <v>0.44115304225741803</v>
      </c>
      <c r="C331" s="1">
        <v>0.34184811198561299</v>
      </c>
      <c r="D331" s="1">
        <v>0.17129018159805701</v>
      </c>
      <c r="E331" s="1">
        <v>0.97595718435008305</v>
      </c>
      <c r="F331" s="1">
        <v>0.79335807172545603</v>
      </c>
      <c r="G331" s="1">
        <v>0.26516585448221058</v>
      </c>
      <c r="H331" s="1">
        <v>0.1387514293374221</v>
      </c>
      <c r="I331" s="1">
        <v>-0.12792420884839001</v>
      </c>
      <c r="J331" s="1">
        <v>0.68021026238249249</v>
      </c>
      <c r="K331" s="1">
        <f t="shared" si="680"/>
        <v>-0.32155909120062309</v>
      </c>
      <c r="L331" s="1">
        <f t="shared" si="681"/>
        <v>-1.6823907456376297E-2</v>
      </c>
      <c r="M331" s="1">
        <f t="shared" si="748"/>
        <v>-92.994972963138935</v>
      </c>
      <c r="N331" s="1" t="str">
        <f t="shared" si="749"/>
        <v>Bored</v>
      </c>
      <c r="O331" s="8">
        <v>1.3231232779226E-2</v>
      </c>
      <c r="P331" s="8">
        <v>0.107622638827676</v>
      </c>
      <c r="Q331" s="8">
        <v>-0.147586133750195</v>
      </c>
      <c r="R331" s="8">
        <v>-0.27202848766486598</v>
      </c>
      <c r="S331" s="8">
        <v>-2.9120543259692801E-2</v>
      </c>
      <c r="T331" s="8">
        <v>-0.10963311729682</v>
      </c>
      <c r="U331" s="8">
        <v>9.2883913327533616</v>
      </c>
      <c r="V331" s="8">
        <v>135.30534737867035</v>
      </c>
      <c r="W331" s="8">
        <v>-0.13377162187372521</v>
      </c>
      <c r="X331" s="8">
        <v>-1.2309331153163479</v>
      </c>
      <c r="Y331" s="8">
        <f t="shared" si="682"/>
        <v>0.20857797507127174</v>
      </c>
      <c r="Z331" s="8">
        <f t="shared" si="683"/>
        <v>-0.42036805862363602</v>
      </c>
      <c r="AA331" s="8">
        <f t="shared" si="750"/>
        <v>153.61033928588895</v>
      </c>
      <c r="AB331" s="8" t="str">
        <f t="shared" si="751"/>
        <v>Upset</v>
      </c>
      <c r="AC331" s="2">
        <v>0.28352183563566102</v>
      </c>
      <c r="AD331" s="2">
        <v>0.806147820439857</v>
      </c>
      <c r="AE331" s="2">
        <v>-4.55625359053205E-2</v>
      </c>
      <c r="AF331" s="2">
        <v>-6.91164881902641E-2</v>
      </c>
      <c r="AG331" s="2">
        <v>0.20756322727680501</v>
      </c>
      <c r="AH331" s="2">
        <v>0.65147398346883101</v>
      </c>
      <c r="AI331" s="2">
        <v>-9.2779315329006143E-2</v>
      </c>
      <c r="AJ331" s="2">
        <v>-4.7417298509753812E-2</v>
      </c>
      <c r="AK331" s="2">
        <v>-0.52262598480419598</v>
      </c>
      <c r="AL331" s="2">
        <v>-0.10524200931556171</v>
      </c>
      <c r="AM331" s="2">
        <f t="shared" si="684"/>
        <v>-0.54456758404172068</v>
      </c>
      <c r="AN331" s="2">
        <f t="shared" si="685"/>
        <v>-0.25185799457332825</v>
      </c>
      <c r="AO331" s="2">
        <f t="shared" si="752"/>
        <v>-114.82015017333656</v>
      </c>
      <c r="AP331" s="2" t="str">
        <f t="shared" si="753"/>
        <v>Bored</v>
      </c>
      <c r="AQ331" s="8">
        <v>-0.11221761132433999</v>
      </c>
      <c r="AR331" s="8">
        <v>0.38009282200606997</v>
      </c>
      <c r="AS331" s="8">
        <v>-8.9943333441123596E-2</v>
      </c>
      <c r="AT331" s="8">
        <v>4.0348982860619699E-2</v>
      </c>
      <c r="AU331" s="8">
        <v>-0.54855759619589695</v>
      </c>
      <c r="AV331" s="8">
        <v>1.50359866578128E-2</v>
      </c>
      <c r="AW331" s="8">
        <v>0.13611789972971858</v>
      </c>
      <c r="AX331" s="8">
        <v>0.10211602387853894</v>
      </c>
      <c r="AY331" s="8">
        <v>-0.49231043333040997</v>
      </c>
      <c r="AZ331" s="8">
        <v>-0.1851397538961839</v>
      </c>
      <c r="BA331" s="8">
        <f t="shared" si="686"/>
        <v>-0.65623014493145138</v>
      </c>
      <c r="BB331" s="8">
        <f t="shared" si="687"/>
        <v>-4.9042365966840751E-2</v>
      </c>
      <c r="BC331" s="8">
        <f t="shared" si="754"/>
        <v>-94.27396828079516</v>
      </c>
      <c r="BD331" s="8" t="str">
        <f t="shared" si="755"/>
        <v>Bored</v>
      </c>
      <c r="BE331" s="4">
        <v>7.5518406225479798E-2</v>
      </c>
      <c r="BF331" s="4">
        <v>0.34825947228944898</v>
      </c>
      <c r="BG331" s="4">
        <v>-5.0201834700905799E-2</v>
      </c>
      <c r="BH331" s="4">
        <v>0.19296781928085099</v>
      </c>
      <c r="BI331" s="4">
        <v>-3.3604769922654203E-2</v>
      </c>
      <c r="BJ331" s="4">
        <v>4.6706000957472502E-2</v>
      </c>
      <c r="BK331" s="4">
        <v>-1.1977446752221175</v>
      </c>
      <c r="BL331" s="4">
        <v>0.48856883031953746</v>
      </c>
      <c r="BM331" s="4">
        <v>-0.2727410660639692</v>
      </c>
      <c r="BN331" s="4">
        <v>0.3368887141543323</v>
      </c>
      <c r="BO331" s="4">
        <f t="shared" si="688"/>
        <v>-0.15489286354726484</v>
      </c>
      <c r="BP331" s="4">
        <f t="shared" si="689"/>
        <v>0.18176484743279175</v>
      </c>
      <c r="BQ331" s="4">
        <f t="shared" si="756"/>
        <v>-40.436332394061424</v>
      </c>
      <c r="BR331" s="4" t="str">
        <f t="shared" si="757"/>
        <v>Relased</v>
      </c>
      <c r="BS331" s="6">
        <v>0.85541287429388202</v>
      </c>
      <c r="BT331" s="6">
        <v>0.493680857104216</v>
      </c>
      <c r="BU331" s="6">
        <v>0.68712957271099295</v>
      </c>
      <c r="BV331" s="6">
        <v>0.24063445963977501</v>
      </c>
      <c r="BW331" s="6">
        <v>0.73912205313359403</v>
      </c>
      <c r="BX331" s="6">
        <v>0.47719173448168001</v>
      </c>
      <c r="BY331" s="6">
        <v>0.43092789056653985</v>
      </c>
      <c r="BZ331" s="6">
        <v>0.24785379845434163</v>
      </c>
      <c r="CA331" s="6">
        <v>0.36173201718966602</v>
      </c>
      <c r="CB331" s="6">
        <v>0.68769427265020644</v>
      </c>
      <c r="CC331" s="6">
        <f t="shared" si="690"/>
        <v>0.65908690356340127</v>
      </c>
      <c r="CD331" s="6">
        <f t="shared" si="691"/>
        <v>-0.55874967631545136</v>
      </c>
      <c r="CE331" s="6">
        <f t="shared" si="758"/>
        <v>130.29005410515308</v>
      </c>
      <c r="CF331" s="6" t="str">
        <f t="shared" si="759"/>
        <v>stressed</v>
      </c>
      <c r="CG331" s="4">
        <v>0.55630300098013097</v>
      </c>
      <c r="CH331" s="4">
        <v>0.92768804886613099</v>
      </c>
      <c r="CI331" s="4">
        <v>0.32266285432666097</v>
      </c>
      <c r="CJ331" s="4">
        <v>0.52067995367643605</v>
      </c>
      <c r="CK331" s="4">
        <v>0.47600587888037399</v>
      </c>
      <c r="CL331" s="4">
        <v>0.61654417726824895</v>
      </c>
      <c r="CM331" s="4">
        <v>0.31256425341440652</v>
      </c>
      <c r="CN331" s="4">
        <v>0.33717723595228621</v>
      </c>
      <c r="CO331" s="4">
        <v>-0.37138504788600002</v>
      </c>
      <c r="CP331" s="4">
        <v>0.56829372932570277</v>
      </c>
      <c r="CQ331" s="4">
        <f t="shared" si="692"/>
        <v>-0.51738680045675012</v>
      </c>
      <c r="CR331" s="4">
        <f t="shared" si="693"/>
        <v>-0.75653793002274916</v>
      </c>
      <c r="CS331" s="4">
        <f t="shared" si="760"/>
        <v>-145.63226530800745</v>
      </c>
      <c r="CT331" s="4" t="str">
        <f t="shared" si="761"/>
        <v>Depressed</v>
      </c>
      <c r="CU331" s="2">
        <v>7.2650072523023898E-2</v>
      </c>
      <c r="CV331" s="2">
        <v>0.53700374606165102</v>
      </c>
      <c r="CW331" s="2">
        <v>-0.13980209159639601</v>
      </c>
      <c r="CX331" s="2">
        <v>5.6717859946310303E-2</v>
      </c>
      <c r="CY331" s="2">
        <v>-8.7481151175427905E-3</v>
      </c>
      <c r="CZ331" s="2">
        <v>0.33381589712292797</v>
      </c>
      <c r="DA331" s="2">
        <v>-2.1877591434218675</v>
      </c>
      <c r="DB331" s="2">
        <v>6.5131580793117663E-2</v>
      </c>
      <c r="DC331" s="2">
        <v>-0.46435367353862711</v>
      </c>
      <c r="DD331" s="2">
        <v>-0.13628099934314791</v>
      </c>
      <c r="DE331" s="2">
        <f t="shared" si="694"/>
        <v>-0.48712563362500139</v>
      </c>
      <c r="DF331" s="2">
        <f t="shared" si="695"/>
        <v>-0.61083138660397118</v>
      </c>
      <c r="DG331" s="2">
        <f t="shared" si="762"/>
        <v>-141.42835024324674</v>
      </c>
      <c r="DH331" s="2" t="str">
        <f t="shared" si="763"/>
        <v>Depressed</v>
      </c>
      <c r="DI331" s="7">
        <v>8.6632305502525098E-2</v>
      </c>
      <c r="DJ331" s="7">
        <v>0.47008254706647801</v>
      </c>
      <c r="DK331" s="7">
        <v>7.8309746954338497E-2</v>
      </c>
      <c r="DL331" s="7">
        <v>0.27037562233037699</v>
      </c>
      <c r="DM331" s="7">
        <v>0.65080409904577596</v>
      </c>
      <c r="DN331" s="7">
        <v>0.82221985021919097</v>
      </c>
      <c r="DO331" s="7">
        <v>0.10619186477823161</v>
      </c>
      <c r="DP331" s="7">
        <v>0.20922008881069132</v>
      </c>
      <c r="DQ331" s="7">
        <v>-0.38345024156395291</v>
      </c>
      <c r="DR331" s="7">
        <v>0.62632668712839312</v>
      </c>
      <c r="DS331" s="7">
        <f t="shared" si="696"/>
        <v>-0.27949912225479634</v>
      </c>
      <c r="DT331" s="7">
        <f t="shared" si="697"/>
        <v>0.20059419136592149</v>
      </c>
      <c r="DU331" s="7">
        <f t="shared" si="764"/>
        <v>-54.333311428840027</v>
      </c>
      <c r="DV331" s="7" t="str">
        <f t="shared" si="765"/>
        <v>Relased</v>
      </c>
      <c r="DW331" s="8">
        <v>1.9692538671357502E-3</v>
      </c>
      <c r="DX331" s="8">
        <v>0.368705278609195</v>
      </c>
      <c r="DY331" s="8">
        <v>-1.4260020340554101E-2</v>
      </c>
      <c r="DZ331" s="8">
        <v>-5.2911004911516998E-2</v>
      </c>
      <c r="EA331" s="8">
        <v>-8.6898083041053495E-2</v>
      </c>
      <c r="EB331" s="8">
        <v>0.15179359930542199</v>
      </c>
      <c r="EC331" s="8">
        <v>0.16790553313000878</v>
      </c>
      <c r="ED331" s="8">
        <v>-0.10165440725541114</v>
      </c>
      <c r="EE331" s="8">
        <v>-0.36673602474205924</v>
      </c>
      <c r="EF331" s="8">
        <v>-0.18121294927743725</v>
      </c>
      <c r="EG331" s="8">
        <f t="shared" si="698"/>
        <v>-0.12075389280048554</v>
      </c>
      <c r="EH331" s="8">
        <f t="shared" si="699"/>
        <v>-1.6322139501229405E-2</v>
      </c>
      <c r="EI331" s="8">
        <f t="shared" si="766"/>
        <v>-97.697936990397338</v>
      </c>
      <c r="EJ331" s="8" t="str">
        <f t="shared" si="767"/>
        <v>Bored</v>
      </c>
      <c r="EK331" s="1">
        <v>0.85706075349938304</v>
      </c>
      <c r="EL331" s="1">
        <v>0.59996565432909899</v>
      </c>
      <c r="EM331" s="1">
        <v>0.639512542235399</v>
      </c>
      <c r="EN331" s="1">
        <v>-0.196780657003985</v>
      </c>
      <c r="EO331" s="1">
        <v>0.75577666555392697</v>
      </c>
      <c r="EP331" s="1">
        <v>1.0464998035813899</v>
      </c>
      <c r="EQ331" s="1">
        <v>0.39651395402939915</v>
      </c>
      <c r="ER331" s="1">
        <v>-0.11951702725286271</v>
      </c>
      <c r="ES331" s="1">
        <v>0.25709509917028406</v>
      </c>
      <c r="ET331" s="1">
        <v>0.30385989083838993</v>
      </c>
      <c r="EU331" s="1">
        <f t="shared" si="700"/>
        <v>-0.21564588746033231</v>
      </c>
      <c r="EV331" s="1">
        <f t="shared" si="701"/>
        <v>-0.80131526834939792</v>
      </c>
      <c r="EW331" s="1">
        <f t="shared" si="768"/>
        <v>-164.93770153585751</v>
      </c>
      <c r="EX331" s="1" t="str">
        <f t="shared" si="769"/>
        <v>Sad</v>
      </c>
      <c r="EY331" s="2">
        <v>0.81421305418329704</v>
      </c>
      <c r="EZ331" s="2">
        <v>0.47503484408019703</v>
      </c>
      <c r="FA331" s="2">
        <v>0.25656096405593998</v>
      </c>
      <c r="FB331" s="2">
        <v>6.4004946210972094E-2</v>
      </c>
      <c r="FC331" s="2">
        <v>0.80802794860654004</v>
      </c>
      <c r="FD331" s="2">
        <v>0.216118687144152</v>
      </c>
      <c r="FE331" s="2">
        <v>0.15815218800087111</v>
      </c>
      <c r="FF331" s="2">
        <v>9.2605974388338952E-2</v>
      </c>
      <c r="FG331" s="2">
        <v>0.33917821010310001</v>
      </c>
      <c r="FH331" s="2">
        <v>0.24864567217731109</v>
      </c>
      <c r="FI331" s="2">
        <f t="shared" si="702"/>
        <v>0.13321880913494311</v>
      </c>
      <c r="FJ331" s="2">
        <f t="shared" si="703"/>
        <v>0.23707310851192442</v>
      </c>
      <c r="FK331" s="2">
        <f t="shared" si="770"/>
        <v>29.332996873792698</v>
      </c>
      <c r="FL331" s="2" t="str">
        <f t="shared" si="771"/>
        <v>happy</v>
      </c>
      <c r="FM331" s="7">
        <v>0.219267709265139</v>
      </c>
      <c r="FN331" s="7">
        <v>0.233909854739521</v>
      </c>
      <c r="FO331" s="7">
        <v>0.127221724442832</v>
      </c>
      <c r="FP331" s="7">
        <v>0.17950429080868599</v>
      </c>
      <c r="FQ331" s="7">
        <v>7.5829365936243703E-2</v>
      </c>
      <c r="FR331" s="7">
        <v>-0.17746363469467</v>
      </c>
      <c r="FS331" s="7">
        <v>0.43111821544151951</v>
      </c>
      <c r="FT331" s="7">
        <v>3.180094090730178</v>
      </c>
      <c r="FU331" s="7">
        <v>-1.4642145474382001E-2</v>
      </c>
      <c r="FV331" s="7">
        <v>0.67683407038298116</v>
      </c>
      <c r="FW331" s="7">
        <f t="shared" si="704"/>
        <v>0.10928837987600115</v>
      </c>
      <c r="FX331" s="7">
        <f t="shared" si="705"/>
        <v>0.12198656004949737</v>
      </c>
      <c r="FY331" s="7">
        <f t="shared" si="772"/>
        <v>41.857323301766343</v>
      </c>
      <c r="FZ331" s="7" t="str">
        <f t="shared" si="773"/>
        <v>excited</v>
      </c>
      <c r="GA331" s="4">
        <v>0.35067785088224701</v>
      </c>
      <c r="GB331" s="4">
        <v>0.39989565001769201</v>
      </c>
      <c r="GC331" s="4">
        <v>0.34735641941290302</v>
      </c>
      <c r="GD331" s="4">
        <v>0.25442218471672401</v>
      </c>
      <c r="GE331" s="4">
        <v>0.198398466245196</v>
      </c>
      <c r="GF331" s="4">
        <v>0.26764022054023201</v>
      </c>
      <c r="GG331" s="4">
        <v>0.63261956230445116</v>
      </c>
      <c r="GH331" s="4">
        <v>0.38113634927824763</v>
      </c>
      <c r="GI331" s="4">
        <v>-4.9217799135444995E-2</v>
      </c>
      <c r="GJ331" s="4">
        <v>0.80175839329272003</v>
      </c>
      <c r="GK331" s="4">
        <f t="shared" si="706"/>
        <v>-5.6602071592585124E-2</v>
      </c>
      <c r="GL331" s="4">
        <f t="shared" si="707"/>
        <v>-0.55611556716619992</v>
      </c>
      <c r="GM331" s="4">
        <f t="shared" si="774"/>
        <v>-174.18838388194374</v>
      </c>
      <c r="GN331" s="4" t="str">
        <f t="shared" si="775"/>
        <v>Sad</v>
      </c>
      <c r="GO331" s="6">
        <v>0.94065843777224301</v>
      </c>
      <c r="GP331" s="6">
        <v>0.27252567535361799</v>
      </c>
      <c r="GQ331" s="6">
        <v>0.45931581764678597</v>
      </c>
      <c r="GR331" s="6">
        <v>0.174412635016642</v>
      </c>
      <c r="GS331" s="6">
        <v>0.44789003261969301</v>
      </c>
      <c r="GT331" s="6">
        <v>5.0779121112579102E-2</v>
      </c>
      <c r="GU331" s="6">
        <v>0.33078846539446916</v>
      </c>
      <c r="GV331" s="6">
        <v>0.53946813323840559</v>
      </c>
      <c r="GW331" s="6">
        <v>0.66813276241862507</v>
      </c>
      <c r="GX331" s="6">
        <v>0.52236791250965076</v>
      </c>
      <c r="GY331" s="6">
        <f t="shared" si="708"/>
        <v>0.5290570700968551</v>
      </c>
      <c r="GZ331" s="6">
        <f t="shared" si="709"/>
        <v>-0.53939902447297849</v>
      </c>
      <c r="HA331" s="6">
        <f t="shared" si="776"/>
        <v>135.55456825641355</v>
      </c>
      <c r="HB331" s="6" t="str">
        <f t="shared" si="777"/>
        <v>stressed</v>
      </c>
      <c r="HI331" s="2">
        <v>0</v>
      </c>
      <c r="HJ331" s="2">
        <v>0</v>
      </c>
      <c r="HK331" s="2">
        <v>0</v>
      </c>
      <c r="HL331" s="2">
        <v>0</v>
      </c>
      <c r="HM331" s="2" t="e">
        <f t="shared" si="710"/>
        <v>#DIV/0!</v>
      </c>
      <c r="HN331" s="2" t="e">
        <f t="shared" si="711"/>
        <v>#DIV/0!</v>
      </c>
      <c r="HO331" s="2" t="e">
        <f t="shared" si="778"/>
        <v>#DIV/0!</v>
      </c>
      <c r="HP331" s="2" t="e">
        <f t="shared" si="779"/>
        <v>#DIV/0!</v>
      </c>
      <c r="HQ331" s="4">
        <v>1.3355410974754101</v>
      </c>
      <c r="HR331" s="4">
        <v>1.0203275914636201</v>
      </c>
      <c r="HS331" s="4">
        <v>0.55865273748833</v>
      </c>
      <c r="HT331" s="4">
        <v>0.78303267906888796</v>
      </c>
      <c r="HU331" s="4">
        <v>1.2456321773839301</v>
      </c>
      <c r="HV331" s="4">
        <v>0.97444027249642196</v>
      </c>
      <c r="HW331" s="4">
        <v>0.21643364392836956</v>
      </c>
      <c r="HX331" s="4">
        <v>0.39254325940182339</v>
      </c>
      <c r="HY331" s="4">
        <v>0.31521350601178999</v>
      </c>
      <c r="HZ331" s="4">
        <v>0.5695077246268121</v>
      </c>
      <c r="IA331" s="4">
        <f t="shared" si="712"/>
        <v>0.58369675877591143</v>
      </c>
      <c r="IB331" s="4">
        <f t="shared" si="713"/>
        <v>-0.35807914660983786</v>
      </c>
      <c r="IC331" s="4">
        <f t="shared" si="780"/>
        <v>121.52777387920082</v>
      </c>
      <c r="ID331" s="4" t="str">
        <f t="shared" si="781"/>
        <v>stressed</v>
      </c>
      <c r="IE331" s="6">
        <v>0.46314539830998402</v>
      </c>
      <c r="IF331" s="6">
        <v>0.127299120862128</v>
      </c>
      <c r="IG331" s="6">
        <v>0.12739085299532299</v>
      </c>
      <c r="IH331" s="6">
        <v>0.44253744033650699</v>
      </c>
      <c r="II331" s="6">
        <v>0.365769960520264</v>
      </c>
      <c r="IJ331" s="6">
        <v>0.30707865575118098</v>
      </c>
      <c r="IK331" s="6">
        <v>0.15368378886729148</v>
      </c>
      <c r="IL331" s="6">
        <v>1.0187847172726376</v>
      </c>
      <c r="IM331" s="6">
        <v>0.335846277447856</v>
      </c>
      <c r="IN331" s="6">
        <v>0.96525291509344724</v>
      </c>
      <c r="IO331" s="6">
        <f t="shared" si="714"/>
        <v>0.42673061304768023</v>
      </c>
      <c r="IP331" s="6">
        <f t="shared" si="715"/>
        <v>0.43762779584348999</v>
      </c>
      <c r="IQ331" s="6">
        <f t="shared" si="782"/>
        <v>44.277696034179087</v>
      </c>
      <c r="IR331" s="6" t="str">
        <f t="shared" si="783"/>
        <v>excited</v>
      </c>
      <c r="IS331" s="4">
        <v>0.44039772785999298</v>
      </c>
      <c r="IT331" s="4">
        <v>0.45722723372764601</v>
      </c>
      <c r="IU331" s="4">
        <v>4.0955654917377599E-2</v>
      </c>
      <c r="IV331" s="4">
        <v>0.22301002353770899</v>
      </c>
      <c r="IW331" s="4">
        <v>0.450954285153779</v>
      </c>
      <c r="IX331" s="4">
        <v>-8.5936104075674494E-2</v>
      </c>
      <c r="IY331" s="4">
        <v>4.5947789783860403E-2</v>
      </c>
      <c r="IZ331" s="4">
        <v>0.60063385771361322</v>
      </c>
      <c r="JA331" s="4">
        <v>-1.6829505867653027E-2</v>
      </c>
      <c r="JB331" s="4">
        <v>0.29407123214154784</v>
      </c>
      <c r="JC331" s="4">
        <f t="shared" si="716"/>
        <v>7.0224782294982413E-2</v>
      </c>
      <c r="JD331" s="4">
        <f t="shared" si="717"/>
        <v>5.248076751631725E-2</v>
      </c>
      <c r="JE331" s="4">
        <f t="shared" si="784"/>
        <v>53.228301944132994</v>
      </c>
      <c r="JF331" s="4" t="str">
        <f t="shared" si="785"/>
        <v>excited</v>
      </c>
      <c r="JG331" s="6">
        <v>-0.113188396394689</v>
      </c>
      <c r="JH331" s="6">
        <v>0.18990311344716701</v>
      </c>
      <c r="JI331" s="6">
        <v>-4.4854802183470703E-2</v>
      </c>
      <c r="JJ331" s="6">
        <v>-5.8993254471591802E-2</v>
      </c>
      <c r="JK331" s="6">
        <v>-0.40784045792711499</v>
      </c>
      <c r="JL331" s="6">
        <v>5.2760232297905399E-2</v>
      </c>
      <c r="JM331" s="6">
        <v>8.6088902392662786E-2</v>
      </c>
      <c r="JN331" s="6">
        <v>-0.24310739757773958</v>
      </c>
      <c r="JO331" s="6">
        <v>-0.30309150984185601</v>
      </c>
      <c r="JP331" s="6">
        <v>-1.3536914511986464</v>
      </c>
      <c r="JQ331" s="6">
        <f t="shared" si="718"/>
        <v>-0.39917968085837396</v>
      </c>
      <c r="JR331" s="6">
        <f t="shared" si="719"/>
        <v>-0.4673228211637539</v>
      </c>
      <c r="JS331" s="6">
        <f t="shared" si="786"/>
        <v>-139.49657712860852</v>
      </c>
      <c r="JT331" s="6" t="str">
        <f t="shared" si="787"/>
        <v>Depressed</v>
      </c>
      <c r="JU331" s="2">
        <v>0.21780892654735801</v>
      </c>
      <c r="JV331" s="2">
        <v>0.83067308401045903</v>
      </c>
      <c r="JW331" s="2">
        <v>0.169458044844983</v>
      </c>
      <c r="JX331" s="2">
        <v>-4.0872011775983701E-2</v>
      </c>
      <c r="JY331" s="2">
        <v>-3.01815665869361E-2</v>
      </c>
      <c r="JZ331" s="2">
        <v>0.30174424730425298</v>
      </c>
      <c r="KA331" s="2">
        <v>0.90316276304654319</v>
      </c>
      <c r="KB331" s="2">
        <v>-3.6092711269733201E-2</v>
      </c>
      <c r="KC331" s="2">
        <v>-0.61286415746310108</v>
      </c>
      <c r="KD331" s="2">
        <v>0.12264019007878686</v>
      </c>
      <c r="KE331" s="2">
        <f t="shared" si="720"/>
        <v>-0.45248099897379968</v>
      </c>
      <c r="KF331" s="2">
        <f t="shared" si="721"/>
        <v>1.0441819186867152E-2</v>
      </c>
      <c r="KG331" s="2">
        <f t="shared" si="788"/>
        <v>-88.678030670943429</v>
      </c>
      <c r="KH331" s="2" t="str">
        <f t="shared" si="789"/>
        <v>Calm</v>
      </c>
      <c r="KI331" s="7">
        <v>0.669478581730233</v>
      </c>
      <c r="KJ331" s="7">
        <v>0.69362643979190797</v>
      </c>
      <c r="KK331" s="7">
        <v>7.5386346278698502E-2</v>
      </c>
      <c r="KL331" s="7">
        <v>-8.6769670001712706E-2</v>
      </c>
      <c r="KM331" s="7">
        <v>0.26542462334511002</v>
      </c>
      <c r="KN331" s="7">
        <v>4.8741493165102699E-2</v>
      </c>
      <c r="KO331" s="7">
        <v>8.0635456023089774E-2</v>
      </c>
      <c r="KP331" s="7">
        <v>-0.11688229804874586</v>
      </c>
      <c r="KQ331" s="7">
        <v>-2.4147858061674965E-2</v>
      </c>
      <c r="KR331" s="7">
        <v>-8.3510247143707E-3</v>
      </c>
      <c r="KS331" s="7">
        <f t="shared" si="722"/>
        <v>8.791083561469959E-2</v>
      </c>
      <c r="KT331" s="7">
        <f t="shared" si="723"/>
        <v>5.0294399841971371E-2</v>
      </c>
      <c r="KU331" s="7">
        <f t="shared" si="790"/>
        <v>60.225826695521427</v>
      </c>
      <c r="KV331" s="7" t="str">
        <f t="shared" si="791"/>
        <v>alert</v>
      </c>
      <c r="KW331" s="2">
        <v>2.39364043538287E-2</v>
      </c>
      <c r="KX331" s="2">
        <v>-0.21811061943889101</v>
      </c>
      <c r="KY331" s="2">
        <v>0.45583348829890302</v>
      </c>
      <c r="KZ331" s="2">
        <v>-3.9159593192323497E-2</v>
      </c>
      <c r="LA331" s="2">
        <v>0.20113316253192201</v>
      </c>
      <c r="LB331" s="2">
        <v>0.26620149794665499</v>
      </c>
      <c r="LC331" s="2">
        <v>2.0253004198043891</v>
      </c>
      <c r="LD331" s="2">
        <v>-0.8142831740119163</v>
      </c>
      <c r="LE331" s="2">
        <v>0.24204702379271972</v>
      </c>
      <c r="LF331" s="2">
        <v>-2.1458765517555785</v>
      </c>
      <c r="LG331" s="2">
        <f t="shared" si="724"/>
        <v>0.17358099328863874</v>
      </c>
      <c r="LH331" s="2">
        <f t="shared" si="725"/>
        <v>-0.8972213483596112</v>
      </c>
      <c r="LI331" s="2">
        <f t="shared" si="792"/>
        <v>169.05053863218228</v>
      </c>
      <c r="LJ331" s="2" t="str">
        <f t="shared" si="793"/>
        <v>Upset</v>
      </c>
      <c r="LK331" s="4">
        <v>0.67528030409307804</v>
      </c>
      <c r="LL331" s="4">
        <v>0.51449450849657097</v>
      </c>
      <c r="LM331" s="4">
        <v>0.23282498361547799</v>
      </c>
      <c r="LN331" s="4">
        <v>0.110474369605609</v>
      </c>
      <c r="LO331" s="4">
        <v>0.83023313027742696</v>
      </c>
      <c r="LP331" s="4">
        <v>0.47803508451513999</v>
      </c>
      <c r="LQ331" s="4">
        <v>0.1546482271762844</v>
      </c>
      <c r="LR331" s="4">
        <v>0.11130586975284826</v>
      </c>
      <c r="LS331" s="4">
        <v>0.16078579559650708</v>
      </c>
      <c r="LT331" s="4">
        <v>0.28854145304510681</v>
      </c>
      <c r="LU331" s="4">
        <f t="shared" si="726"/>
        <v>0.37800147821644914</v>
      </c>
      <c r="LV331" s="4">
        <f t="shared" si="727"/>
        <v>-2.5362192063876909E-3</v>
      </c>
      <c r="LW331" s="4">
        <f t="shared" si="794"/>
        <v>90.384423036113304</v>
      </c>
      <c r="LX331" s="4" t="str">
        <f t="shared" si="795"/>
        <v>nervous</v>
      </c>
      <c r="LY331" s="6">
        <v>0.45760985035221102</v>
      </c>
      <c r="LZ331" s="6">
        <v>0.83116477980458803</v>
      </c>
      <c r="MA331" s="6">
        <v>-0.225779934592656</v>
      </c>
      <c r="MB331" s="6">
        <v>0.12409342353488199</v>
      </c>
      <c r="MC331" s="6">
        <v>0.16447303515282899</v>
      </c>
      <c r="MD331" s="6">
        <v>0.92961858864320102</v>
      </c>
      <c r="ME331" s="6">
        <v>-0.36294188419820589</v>
      </c>
      <c r="MF331" s="6">
        <v>7.0476258328289423E-2</v>
      </c>
      <c r="MG331" s="6">
        <v>-0.373554929452377</v>
      </c>
      <c r="MH331" s="6">
        <v>-7.8901701413382333E-2</v>
      </c>
      <c r="MI331" s="6">
        <f t="shared" si="728"/>
        <v>-0.36799607791289823</v>
      </c>
      <c r="MJ331" s="6">
        <f t="shared" si="729"/>
        <v>-3.5755915619240075E-2</v>
      </c>
      <c r="MK331" s="6">
        <f t="shared" si="796"/>
        <v>-95.549657834253694</v>
      </c>
      <c r="ML331" s="6" t="str">
        <f t="shared" si="797"/>
        <v>Bored</v>
      </c>
      <c r="MM331" s="2">
        <v>0.68340007578867801</v>
      </c>
      <c r="MN331" s="2">
        <v>0.927935937371694</v>
      </c>
      <c r="MO331" s="2">
        <v>0.12850340409616301</v>
      </c>
      <c r="MP331" s="2">
        <v>0.324612062280487</v>
      </c>
      <c r="MQ331" s="2">
        <v>0.59140051841965602</v>
      </c>
      <c r="MR331" s="2">
        <v>0.85359400785515605</v>
      </c>
      <c r="MS331" s="2">
        <v>0.10080274882203449</v>
      </c>
      <c r="MT331" s="2">
        <v>0.18220971426845858</v>
      </c>
      <c r="MU331" s="2">
        <v>-0.24453586158301599</v>
      </c>
      <c r="MV331" s="2">
        <v>0.28120482796628998</v>
      </c>
      <c r="MW331" s="2">
        <f t="shared" si="730"/>
        <v>5.459391782203471E-2</v>
      </c>
      <c r="MX331" s="2">
        <f t="shared" si="731"/>
        <v>0.23366932284935737</v>
      </c>
      <c r="MY331" s="2">
        <f t="shared" si="798"/>
        <v>13.150549148914056</v>
      </c>
      <c r="MZ331" s="2" t="str">
        <f t="shared" si="799"/>
        <v>happy</v>
      </c>
      <c r="NK331" s="7">
        <f t="shared" si="732"/>
        <v>5.2959786961425781E-2</v>
      </c>
      <c r="NL331" s="7">
        <f t="shared" si="733"/>
        <v>4.4546745186410774E-2</v>
      </c>
      <c r="NM331" s="7">
        <f t="shared" si="800"/>
        <v>49.931371470164912</v>
      </c>
      <c r="NN331" s="7" t="str">
        <f t="shared" si="801"/>
        <v>excited</v>
      </c>
      <c r="NO331" s="4">
        <v>1.1142911779514699</v>
      </c>
      <c r="NP331" s="4">
        <v>1.3461535448414901</v>
      </c>
      <c r="NQ331" s="4">
        <v>0.326691076073237</v>
      </c>
      <c r="NR331" s="4">
        <v>0.36810020316650699</v>
      </c>
      <c r="NS331" s="4">
        <v>0.86852223217568203</v>
      </c>
      <c r="NT331" s="4">
        <v>1.5116414821202699</v>
      </c>
      <c r="NU331" s="4">
        <v>0.16476138117922415</v>
      </c>
      <c r="NV331" s="4">
        <v>0.12880566999861059</v>
      </c>
      <c r="NW331" s="4">
        <v>-0.23186236689002016</v>
      </c>
      <c r="NX331" s="4">
        <v>0.28238442945024</v>
      </c>
      <c r="NY331" s="4">
        <f t="shared" si="734"/>
        <v>-0.24256919304851721</v>
      </c>
      <c r="NZ331" s="4">
        <f t="shared" si="735"/>
        <v>-0.67550926304207159</v>
      </c>
      <c r="OA331" s="4">
        <f t="shared" si="802"/>
        <v>-160.24725125490761</v>
      </c>
      <c r="OB331" s="4" t="str">
        <f t="shared" si="803"/>
        <v>Sad</v>
      </c>
      <c r="OC331" s="1">
        <v>0.69756750750185303</v>
      </c>
      <c r="OD331" s="1">
        <v>0.65893740444671001</v>
      </c>
      <c r="OE331" s="1">
        <v>0.71683517016315002</v>
      </c>
      <c r="OF331" s="1">
        <v>0.41973180621373801</v>
      </c>
      <c r="OG331" s="1">
        <v>0.22873670065243801</v>
      </c>
      <c r="OH331" s="1">
        <v>0.37823547950609199</v>
      </c>
      <c r="OI331" s="1">
        <v>0.7738658249124023</v>
      </c>
      <c r="OJ331" s="1">
        <v>0.40468837231270932</v>
      </c>
      <c r="OK331" s="1">
        <v>3.8630103055143028E-2</v>
      </c>
      <c r="OL331" s="1">
        <v>0.83786425420624289</v>
      </c>
      <c r="OM331" s="1">
        <f t="shared" si="736"/>
        <v>-7.413840141898842E-2</v>
      </c>
      <c r="ON331" s="1">
        <f t="shared" si="737"/>
        <v>0.29009703393944264</v>
      </c>
      <c r="OO331" s="1">
        <f t="shared" si="804"/>
        <v>-14.33589756738685</v>
      </c>
      <c r="OP331" s="1" t="str">
        <f t="shared" si="805"/>
        <v>Contented</v>
      </c>
      <c r="OQ331" s="2">
        <v>0.25692971453005198</v>
      </c>
      <c r="OR331" s="2">
        <v>0.37623393892892298</v>
      </c>
      <c r="OS331" s="2">
        <v>0.29096735924750999</v>
      </c>
      <c r="OT331" s="2">
        <v>0.177072740480266</v>
      </c>
      <c r="OU331" s="2">
        <v>0.17421240082282199</v>
      </c>
      <c r="OV331" s="2">
        <v>0.16927564649129401</v>
      </c>
      <c r="OW331" s="2">
        <v>0.67487575183733539</v>
      </c>
      <c r="OX331" s="2">
        <v>0.32460060320271605</v>
      </c>
      <c r="OY331" s="2">
        <v>-0.11930422439887101</v>
      </c>
      <c r="OZ331" s="2">
        <v>0.73920872932435633</v>
      </c>
      <c r="PA331" s="2">
        <f t="shared" si="738"/>
        <v>-0.24552360466264267</v>
      </c>
      <c r="PB331" s="2">
        <f t="shared" si="739"/>
        <v>0.58477783162170716</v>
      </c>
      <c r="PC331" s="2">
        <f t="shared" si="806"/>
        <v>-22.775485518882693</v>
      </c>
      <c r="PD331" s="2" t="str">
        <f t="shared" si="807"/>
        <v>Contented</v>
      </c>
      <c r="PE331" s="1">
        <v>0.29237783429365899</v>
      </c>
      <c r="PF331" s="1">
        <v>0.61227579256825604</v>
      </c>
      <c r="PG331" s="1">
        <v>0.255319430708916</v>
      </c>
      <c r="PH331" s="1">
        <v>0.73963346402608998</v>
      </c>
      <c r="PI331" s="1">
        <v>-0.18538232001020299</v>
      </c>
      <c r="PJ331" s="1">
        <v>-7.8747680422924293E-2</v>
      </c>
      <c r="PK331" s="1">
        <v>2.3862629421315313</v>
      </c>
      <c r="PL331" s="1">
        <v>1.3863064516919321</v>
      </c>
      <c r="PM331" s="1">
        <v>-0.31989795827459705</v>
      </c>
      <c r="PN331" s="1">
        <v>1.0998163995498733</v>
      </c>
      <c r="PO331" s="1">
        <f t="shared" si="740"/>
        <v>-0.35880124742586128</v>
      </c>
      <c r="PP331" s="1">
        <f t="shared" si="741"/>
        <v>-0.37283212057929327</v>
      </c>
      <c r="PQ331" s="1">
        <f t="shared" si="808"/>
        <v>-136.09865312160704</v>
      </c>
      <c r="PR331" s="1" t="str">
        <f t="shared" si="809"/>
        <v>Depressed</v>
      </c>
      <c r="PS331" s="4">
        <v>0.64506918934484503</v>
      </c>
      <c r="PT331" s="4">
        <v>0.62802511465381405</v>
      </c>
      <c r="PU331" s="4">
        <v>0.16888509712668501</v>
      </c>
      <c r="PV331" s="4">
        <v>0.25249849942976199</v>
      </c>
      <c r="PW331" s="4">
        <v>0.463211257977518</v>
      </c>
      <c r="PX331" s="4">
        <v>0.66566207874559402</v>
      </c>
      <c r="PY331" s="4">
        <v>0.15238480254227726</v>
      </c>
      <c r="PZ331" s="4">
        <v>0.19517739737863091</v>
      </c>
      <c r="QA331" s="4">
        <v>1.7044074691030975E-2</v>
      </c>
      <c r="QB331" s="4">
        <v>0.33099165963819349</v>
      </c>
      <c r="QC331" s="4">
        <f t="shared" si="742"/>
        <v>2.6123652549123078E-2</v>
      </c>
      <c r="QD331" s="4">
        <f t="shared" si="743"/>
        <v>-0.27585883551774504</v>
      </c>
      <c r="QE331" s="4">
        <f t="shared" si="810"/>
        <v>174.59025985882047</v>
      </c>
      <c r="QF331" s="4" t="str">
        <f t="shared" si="811"/>
        <v>Upset</v>
      </c>
      <c r="QG331" s="2">
        <v>0.82941794745562003</v>
      </c>
      <c r="QH331" s="2">
        <v>0.86063788662263496</v>
      </c>
      <c r="QI331" s="2">
        <v>0.60887904211692101</v>
      </c>
      <c r="QJ331" s="2">
        <v>0.79223031923867404</v>
      </c>
      <c r="QK331" s="2">
        <v>0.57628724652072505</v>
      </c>
      <c r="QL331" s="2">
        <v>0.72204618307141999</v>
      </c>
      <c r="QM331" s="2">
        <v>0.43314846151672337</v>
      </c>
      <c r="QN331" s="2">
        <v>0.5005612518686805</v>
      </c>
      <c r="QO331" s="2">
        <v>-3.1219939167014932E-2</v>
      </c>
      <c r="QP331" s="2">
        <v>0.82903140423153576</v>
      </c>
      <c r="QQ331" s="2">
        <f t="shared" si="744"/>
        <v>0.24880795032462433</v>
      </c>
      <c r="QR331" s="2">
        <f t="shared" si="745"/>
        <v>-0.32099900634229839</v>
      </c>
      <c r="QS331" s="2">
        <f t="shared" si="812"/>
        <v>142.22055558796851</v>
      </c>
      <c r="QT331" s="2" t="str">
        <f t="shared" si="813"/>
        <v>stressed</v>
      </c>
      <c r="QU331" s="4">
        <v>-0.1442393109325</v>
      </c>
      <c r="QV331" s="4">
        <v>0.31725602879308901</v>
      </c>
      <c r="QW331" s="4">
        <v>-3.1141268562162001E-2</v>
      </c>
      <c r="QX331" s="4">
        <v>3.7262699152195398E-2</v>
      </c>
      <c r="QY331" s="4">
        <v>-0.16392985263767901</v>
      </c>
      <c r="QZ331" s="4">
        <v>0.19889366689292801</v>
      </c>
      <c r="RA331" s="4">
        <v>0.10105251350065801</v>
      </c>
      <c r="RB331" s="4">
        <v>7.2193589308755413E-2</v>
      </c>
      <c r="RC331" s="4">
        <v>-0.46149533972558898</v>
      </c>
      <c r="RD331" s="4">
        <v>3.5380572847103935E-2</v>
      </c>
      <c r="RE331" s="4">
        <f t="shared" si="746"/>
        <v>-0.35120109898116714</v>
      </c>
      <c r="RF331" s="4">
        <f t="shared" si="747"/>
        <v>-5.2172656335480738E-3</v>
      </c>
      <c r="RG331" s="4">
        <f t="shared" si="814"/>
        <v>-90.851094474135778</v>
      </c>
      <c r="RH331" s="4" t="str">
        <f t="shared" si="815"/>
        <v>Bored</v>
      </c>
    </row>
    <row r="332" spans="1:476" x14ac:dyDescent="0.3">
      <c r="A332" s="1">
        <v>0.31322883340902802</v>
      </c>
      <c r="B332" s="1">
        <v>0.44115304225741803</v>
      </c>
      <c r="C332" s="1">
        <v>0.34184811198561299</v>
      </c>
      <c r="D332" s="1">
        <v>0.17129018159805701</v>
      </c>
      <c r="E332" s="1">
        <v>0.97595718435008305</v>
      </c>
      <c r="F332" s="1">
        <v>0.79335807172545603</v>
      </c>
      <c r="G332" s="1">
        <v>0.26516585448221058</v>
      </c>
      <c r="H332" s="1">
        <v>0.1387514293374221</v>
      </c>
      <c r="I332" s="1">
        <v>-0.12792420884839001</v>
      </c>
      <c r="J332" s="1">
        <v>0.68021026238249249</v>
      </c>
      <c r="K332" s="1">
        <f t="shared" si="680"/>
        <v>-0.32155909120062309</v>
      </c>
      <c r="L332" s="1">
        <f t="shared" si="681"/>
        <v>-1.6823907456376297E-2</v>
      </c>
      <c r="M332" s="1">
        <f t="shared" si="748"/>
        <v>-92.994972963138935</v>
      </c>
      <c r="N332" s="1" t="str">
        <f t="shared" si="749"/>
        <v>Bored</v>
      </c>
      <c r="O332" s="8">
        <v>3.11283473297869E-2</v>
      </c>
      <c r="P332" s="8">
        <v>9.1290496591985196E-2</v>
      </c>
      <c r="Q332" s="8">
        <v>-0.16545335829838001</v>
      </c>
      <c r="R332" s="8">
        <v>-0.33809467801247001</v>
      </c>
      <c r="S332" s="8">
        <v>-3.9548328114877802E-2</v>
      </c>
      <c r="T332" s="8">
        <v>-0.121424525709755</v>
      </c>
      <c r="U332" s="8">
        <v>19.650087395845972</v>
      </c>
      <c r="V332" s="8">
        <v>11.219697063778909</v>
      </c>
      <c r="W332" s="8">
        <v>-0.13377162187372521</v>
      </c>
      <c r="X332" s="8">
        <v>-1.2309331153163479</v>
      </c>
      <c r="Y332" s="8">
        <f t="shared" si="682"/>
        <v>0.20857797507127174</v>
      </c>
      <c r="Z332" s="8">
        <f t="shared" si="683"/>
        <v>-0.42036805862363602</v>
      </c>
      <c r="AA332" s="8">
        <f t="shared" si="750"/>
        <v>153.61033928588895</v>
      </c>
      <c r="AB332" s="8" t="str">
        <f t="shared" si="751"/>
        <v>Upset</v>
      </c>
      <c r="AC332" s="2">
        <v>0.28352183563566102</v>
      </c>
      <c r="AD332" s="2">
        <v>0.806147820439857</v>
      </c>
      <c r="AE332" s="2">
        <v>-4.55625359053205E-2</v>
      </c>
      <c r="AF332" s="2">
        <v>-6.91164881902641E-2</v>
      </c>
      <c r="AG332" s="2">
        <v>0.20756322727680501</v>
      </c>
      <c r="AH332" s="2">
        <v>0.65147398346883101</v>
      </c>
      <c r="AI332" s="2">
        <v>-9.2779315329006143E-2</v>
      </c>
      <c r="AJ332" s="2">
        <v>-4.7417298509753812E-2</v>
      </c>
      <c r="AK332" s="2">
        <v>-0.52262598480419598</v>
      </c>
      <c r="AL332" s="2">
        <v>-0.10524200931556171</v>
      </c>
      <c r="AM332" s="2">
        <f t="shared" si="684"/>
        <v>-0.54456758404172068</v>
      </c>
      <c r="AN332" s="2">
        <f t="shared" si="685"/>
        <v>-0.25185799457332825</v>
      </c>
      <c r="AO332" s="2">
        <f t="shared" si="752"/>
        <v>-114.82015017333656</v>
      </c>
      <c r="AP332" s="2" t="str">
        <f t="shared" si="753"/>
        <v>Bored</v>
      </c>
      <c r="AQ332" s="8">
        <v>-0.17106373214364101</v>
      </c>
      <c r="AR332" s="8">
        <v>0.49336377508962298</v>
      </c>
      <c r="AS332" s="8">
        <v>-7.7679738880701496E-2</v>
      </c>
      <c r="AT332" s="8">
        <v>-1.83188096649947E-3</v>
      </c>
      <c r="AU332" s="8">
        <v>-0.43336285566129101</v>
      </c>
      <c r="AV332" s="8">
        <v>-0.118307009760481</v>
      </c>
      <c r="AW332" s="8">
        <v>0.12851807059449089</v>
      </c>
      <c r="AX332" s="8">
        <v>-4.8842765571548864E-3</v>
      </c>
      <c r="AY332" s="8">
        <v>-0.66442750723326394</v>
      </c>
      <c r="AZ332" s="8">
        <v>-0.24670061822029371</v>
      </c>
      <c r="BA332" s="8">
        <f t="shared" si="686"/>
        <v>-0.86909508768227717</v>
      </c>
      <c r="BB332" s="8">
        <f t="shared" si="687"/>
        <v>-7.3845922958148846E-2</v>
      </c>
      <c r="BC332" s="8">
        <f t="shared" si="754"/>
        <v>-94.856685246863407</v>
      </c>
      <c r="BD332" s="8" t="str">
        <f t="shared" si="755"/>
        <v>Bored</v>
      </c>
      <c r="BE332" s="4">
        <v>-5.9870429351778401E-2</v>
      </c>
      <c r="BF332" s="4">
        <v>0.15371346218372101</v>
      </c>
      <c r="BG332" s="4">
        <v>-6.7190377585566605E-2</v>
      </c>
      <c r="BH332" s="4">
        <v>0.128311080242832</v>
      </c>
      <c r="BI332" s="4">
        <v>-0.22661994975291599</v>
      </c>
      <c r="BJ332" s="4">
        <v>0.83186753986075201</v>
      </c>
      <c r="BK332" s="4">
        <v>0.23452926341031755</v>
      </c>
      <c r="BL332" s="4">
        <v>0.13018826456340535</v>
      </c>
      <c r="BM332" s="4">
        <v>-0.21358389153549939</v>
      </c>
      <c r="BN332" s="4">
        <v>0.65130783621116006</v>
      </c>
      <c r="BO332" s="4">
        <f t="shared" si="688"/>
        <v>-0.10497162035798113</v>
      </c>
      <c r="BP332" s="4">
        <f t="shared" si="689"/>
        <v>0.29686674158586701</v>
      </c>
      <c r="BQ332" s="4">
        <f t="shared" si="756"/>
        <v>-19.473515574817032</v>
      </c>
      <c r="BR332" s="4" t="str">
        <f t="shared" si="757"/>
        <v>Contented</v>
      </c>
      <c r="BS332" s="6">
        <v>0.85541287429388202</v>
      </c>
      <c r="BT332" s="6">
        <v>0.493680857104216</v>
      </c>
      <c r="BU332" s="6">
        <v>0.68712957271099295</v>
      </c>
      <c r="BV332" s="6">
        <v>0.24063445963977501</v>
      </c>
      <c r="BW332" s="6">
        <v>0.73912205313359403</v>
      </c>
      <c r="BX332" s="6">
        <v>0.47719173448168001</v>
      </c>
      <c r="BY332" s="6">
        <v>0.43092789056653985</v>
      </c>
      <c r="BZ332" s="6">
        <v>0.24785379845434163</v>
      </c>
      <c r="CA332" s="6">
        <v>0.36173201718966602</v>
      </c>
      <c r="CB332" s="6">
        <v>0.68769427265020644</v>
      </c>
      <c r="CC332" s="6">
        <f t="shared" si="690"/>
        <v>0.65908690356340127</v>
      </c>
      <c r="CD332" s="6">
        <f t="shared" si="691"/>
        <v>-0.55874967631545136</v>
      </c>
      <c r="CE332" s="6">
        <f t="shared" si="758"/>
        <v>130.29005410515308</v>
      </c>
      <c r="CF332" s="6" t="str">
        <f t="shared" si="759"/>
        <v>stressed</v>
      </c>
      <c r="CG332" s="4">
        <v>0.60804414134577001</v>
      </c>
      <c r="CH332" s="4">
        <v>0.92768804886613099</v>
      </c>
      <c r="CI332" s="4">
        <v>0.16609335194573599</v>
      </c>
      <c r="CJ332" s="4">
        <v>0.52067995367643605</v>
      </c>
      <c r="CK332" s="4">
        <v>0.31686806971432502</v>
      </c>
      <c r="CL332" s="4">
        <v>0.61654417726824895</v>
      </c>
      <c r="CM332" s="4">
        <v>0.17957742362960788</v>
      </c>
      <c r="CN332" s="4">
        <v>0.33717723595228621</v>
      </c>
      <c r="CO332" s="4">
        <v>-0.31964390752036098</v>
      </c>
      <c r="CP332" s="4">
        <v>0.44719600852243047</v>
      </c>
      <c r="CQ332" s="4">
        <f t="shared" si="692"/>
        <v>-0.46747933081098558</v>
      </c>
      <c r="CR332" s="4">
        <f t="shared" si="693"/>
        <v>-0.89779367005100785</v>
      </c>
      <c r="CS332" s="4">
        <f t="shared" si="760"/>
        <v>-152.49409904968161</v>
      </c>
      <c r="CT332" s="4" t="str">
        <f t="shared" si="761"/>
        <v>Sad</v>
      </c>
      <c r="CU332" s="2">
        <v>9.0958930029708507E-2</v>
      </c>
      <c r="CV332" s="2">
        <v>0.44489420397739698</v>
      </c>
      <c r="CW332" s="2">
        <v>-0.119099108247278</v>
      </c>
      <c r="CX332" s="2">
        <v>-4.6771137167091803E-2</v>
      </c>
      <c r="CY332" s="2">
        <v>-0.24704814042022499</v>
      </c>
      <c r="CZ332" s="2">
        <v>0.31642251157531898</v>
      </c>
      <c r="DA332" s="2">
        <v>0.76301948065024039</v>
      </c>
      <c r="DB332" s="2">
        <v>-6.1434533370433031E-2</v>
      </c>
      <c r="DC332" s="2">
        <v>-0.35393527394768848</v>
      </c>
      <c r="DD332" s="2">
        <v>-0.30954422935626669</v>
      </c>
      <c r="DE332" s="2">
        <f t="shared" si="694"/>
        <v>-0.3634421894754617</v>
      </c>
      <c r="DF332" s="2">
        <f t="shared" si="695"/>
        <v>-0.70072682094724625</v>
      </c>
      <c r="DG332" s="2">
        <f t="shared" si="762"/>
        <v>-152.58582904691824</v>
      </c>
      <c r="DH332" s="2" t="str">
        <f t="shared" si="763"/>
        <v>Sad</v>
      </c>
      <c r="DI332" s="7">
        <v>8.6632305502525098E-2</v>
      </c>
      <c r="DJ332" s="7">
        <v>0.47008254706647801</v>
      </c>
      <c r="DK332" s="7">
        <v>7.8309746954338497E-2</v>
      </c>
      <c r="DL332" s="7">
        <v>0.27037562233037699</v>
      </c>
      <c r="DM332" s="7">
        <v>0.65080409904577596</v>
      </c>
      <c r="DN332" s="7">
        <v>0.82221985021919097</v>
      </c>
      <c r="DO332" s="7">
        <v>0.10619186477823161</v>
      </c>
      <c r="DP332" s="7">
        <v>0.20922008881069132</v>
      </c>
      <c r="DQ332" s="7">
        <v>-0.38345024156395291</v>
      </c>
      <c r="DR332" s="7">
        <v>0.62632668712839312</v>
      </c>
      <c r="DS332" s="7">
        <f t="shared" si="696"/>
        <v>-0.27949912225479634</v>
      </c>
      <c r="DT332" s="7">
        <f t="shared" si="697"/>
        <v>0.20059419136592149</v>
      </c>
      <c r="DU332" s="7">
        <f t="shared" si="764"/>
        <v>-54.333311428840027</v>
      </c>
      <c r="DV332" s="7" t="str">
        <f t="shared" si="765"/>
        <v>Relased</v>
      </c>
      <c r="DW332" s="8">
        <v>2.8312293691071501E-2</v>
      </c>
      <c r="DX332" s="8">
        <v>0.61689994622699695</v>
      </c>
      <c r="DY332" s="8">
        <v>-1.6315968500299299E-2</v>
      </c>
      <c r="DZ332" s="8">
        <v>1.76850225508552E-2</v>
      </c>
      <c r="EA332" s="8">
        <v>-5.4341809488462102E-2</v>
      </c>
      <c r="EB332" s="8">
        <v>0.16419406747752099</v>
      </c>
      <c r="EC332" s="8">
        <v>0.62682566311644328</v>
      </c>
      <c r="ED332" s="8">
        <v>2.2641349492591698E-2</v>
      </c>
      <c r="EE332" s="8">
        <v>-0.58858765253592549</v>
      </c>
      <c r="EF332" s="8">
        <v>2.1218662106127265E-3</v>
      </c>
      <c r="EG332" s="8">
        <f t="shared" si="698"/>
        <v>-0.37859932204326352</v>
      </c>
      <c r="EH332" s="8">
        <f t="shared" si="699"/>
        <v>5.8480037427041998E-2</v>
      </c>
      <c r="EI332" s="8">
        <f t="shared" si="766"/>
        <v>-81.219248867112654</v>
      </c>
      <c r="EJ332" s="8" t="str">
        <f t="shared" si="767"/>
        <v>Calm</v>
      </c>
      <c r="EK332" s="1">
        <v>0.85706075349938304</v>
      </c>
      <c r="EL332" s="1">
        <v>0.59996565432909899</v>
      </c>
      <c r="EM332" s="1">
        <v>0.639512542235399</v>
      </c>
      <c r="EN332" s="1">
        <v>-0.196780657003985</v>
      </c>
      <c r="EO332" s="1">
        <v>0.75577666555392697</v>
      </c>
      <c r="EP332" s="1">
        <v>1.0464998035813899</v>
      </c>
      <c r="EQ332" s="1">
        <v>0.39651395402939915</v>
      </c>
      <c r="ER332" s="1">
        <v>-0.11951702725286271</v>
      </c>
      <c r="ES332" s="1">
        <v>0.25709509917028406</v>
      </c>
      <c r="ET332" s="1">
        <v>0.30385989083838993</v>
      </c>
      <c r="EU332" s="1">
        <f t="shared" si="700"/>
        <v>-0.21564588746033231</v>
      </c>
      <c r="EV332" s="1">
        <f t="shared" si="701"/>
        <v>-0.80131526834939792</v>
      </c>
      <c r="EW332" s="1">
        <f t="shared" si="768"/>
        <v>-164.93770153585751</v>
      </c>
      <c r="EX332" s="1" t="str">
        <f t="shared" si="769"/>
        <v>Sad</v>
      </c>
      <c r="EY332" s="2">
        <v>0.74406477644845304</v>
      </c>
      <c r="EZ332" s="2">
        <v>0.47980246886627897</v>
      </c>
      <c r="FA332" s="2">
        <v>0.17443392286037199</v>
      </c>
      <c r="FB332" s="2">
        <v>-2.8329613730385901E-2</v>
      </c>
      <c r="FC332" s="2">
        <v>0.87195003747120603</v>
      </c>
      <c r="FD332" s="2">
        <v>0.20469613722794</v>
      </c>
      <c r="FE332" s="2">
        <v>0.10794079445180386</v>
      </c>
      <c r="FF332" s="2">
        <v>-4.138739433238002E-2</v>
      </c>
      <c r="FG332" s="2">
        <v>0.26426230758217406</v>
      </c>
      <c r="FH332" s="2">
        <v>0.11937921346396818</v>
      </c>
      <c r="FI332" s="2">
        <f t="shared" si="702"/>
        <v>5.0288127773391533E-2</v>
      </c>
      <c r="FJ332" s="2">
        <f t="shared" si="703"/>
        <v>0.18693904255114857</v>
      </c>
      <c r="FK332" s="2">
        <f t="shared" si="770"/>
        <v>15.056594931320932</v>
      </c>
      <c r="FL332" s="2" t="str">
        <f t="shared" si="771"/>
        <v>happy</v>
      </c>
      <c r="FM332" s="7">
        <v>0.27424602238896201</v>
      </c>
      <c r="FN332" s="7">
        <v>0.107901696371554</v>
      </c>
      <c r="FO332" s="7">
        <v>0.15504972784860999</v>
      </c>
      <c r="FP332" s="7">
        <v>0.15827483360272901</v>
      </c>
      <c r="FQ332" s="7">
        <v>3.0787409464661401E-2</v>
      </c>
      <c r="FR332" s="7">
        <v>-0.19911370865418801</v>
      </c>
      <c r="FS332" s="7">
        <v>0.50830404689219044</v>
      </c>
      <c r="FT332" s="7">
        <v>-1.7352411117988589</v>
      </c>
      <c r="FU332" s="7">
        <v>0.16634432601740801</v>
      </c>
      <c r="FV332" s="7">
        <v>0.81990430943195813</v>
      </c>
      <c r="FW332" s="7">
        <f t="shared" si="704"/>
        <v>0.33354180344647211</v>
      </c>
      <c r="FX332" s="7">
        <f t="shared" si="705"/>
        <v>0.19747383827139497</v>
      </c>
      <c r="FY332" s="7">
        <f t="shared" si="772"/>
        <v>59.372293390664673</v>
      </c>
      <c r="FZ332" s="7" t="str">
        <f t="shared" si="773"/>
        <v>excited</v>
      </c>
      <c r="GA332" s="4">
        <v>0.35067785088224701</v>
      </c>
      <c r="GB332" s="4">
        <v>0.39989565001769201</v>
      </c>
      <c r="GC332" s="4">
        <v>0.34735641941290302</v>
      </c>
      <c r="GD332" s="4">
        <v>0.25442218471672401</v>
      </c>
      <c r="GE332" s="4">
        <v>0.198398466245196</v>
      </c>
      <c r="GF332" s="4">
        <v>0.26764022054023201</v>
      </c>
      <c r="GG332" s="4">
        <v>0.63261956230445116</v>
      </c>
      <c r="GH332" s="4">
        <v>0.38113634927824763</v>
      </c>
      <c r="GI332" s="4">
        <v>-4.9217799135444995E-2</v>
      </c>
      <c r="GJ332" s="4">
        <v>0.80175839329272003</v>
      </c>
      <c r="GK332" s="4">
        <f t="shared" si="706"/>
        <v>-5.6602071592585124E-2</v>
      </c>
      <c r="GL332" s="4">
        <f t="shared" si="707"/>
        <v>-0.55611556716619992</v>
      </c>
      <c r="GM332" s="4">
        <f t="shared" si="774"/>
        <v>-174.18838388194374</v>
      </c>
      <c r="GN332" s="4" t="str">
        <f t="shared" si="775"/>
        <v>Sad</v>
      </c>
      <c r="GO332" s="6">
        <v>0.94012061038273997</v>
      </c>
      <c r="GP332" s="6">
        <v>0.25981328008305699</v>
      </c>
      <c r="GQ332" s="6">
        <v>0.357179012246987</v>
      </c>
      <c r="GR332" s="6">
        <v>0.170177968847641</v>
      </c>
      <c r="GS332" s="6">
        <v>0.40834550544182302</v>
      </c>
      <c r="GT332" s="6">
        <v>5.2126376819342103E-2</v>
      </c>
      <c r="GU332" s="6">
        <v>0.26487800327750793</v>
      </c>
      <c r="GV332" s="6">
        <v>0.54554772079167524</v>
      </c>
      <c r="GW332" s="6">
        <v>0.68030733029968293</v>
      </c>
      <c r="GX332" s="6">
        <v>0.43948836288798848</v>
      </c>
      <c r="GY332" s="6">
        <f t="shared" si="708"/>
        <v>0.53882976051783515</v>
      </c>
      <c r="GZ332" s="6">
        <f t="shared" si="709"/>
        <v>-0.60886800004182873</v>
      </c>
      <c r="HA332" s="6">
        <f t="shared" si="776"/>
        <v>138.49214345595169</v>
      </c>
      <c r="HB332" s="6" t="str">
        <f t="shared" si="777"/>
        <v>stressed</v>
      </c>
      <c r="HI332" s="2">
        <v>0</v>
      </c>
      <c r="HJ332" s="2">
        <v>0</v>
      </c>
      <c r="HK332" s="2">
        <v>0</v>
      </c>
      <c r="HL332" s="2">
        <v>0</v>
      </c>
      <c r="HM332" s="2" t="e">
        <f t="shared" si="710"/>
        <v>#DIV/0!</v>
      </c>
      <c r="HN332" s="2" t="e">
        <f t="shared" si="711"/>
        <v>#DIV/0!</v>
      </c>
      <c r="HO332" s="2" t="e">
        <f t="shared" si="778"/>
        <v>#DIV/0!</v>
      </c>
      <c r="HP332" s="2" t="e">
        <f t="shared" si="779"/>
        <v>#DIV/0!</v>
      </c>
      <c r="HQ332" s="4">
        <v>1.3355410974754101</v>
      </c>
      <c r="HR332" s="4">
        <v>1.0203275914636201</v>
      </c>
      <c r="HS332" s="4">
        <v>0.55865273748833</v>
      </c>
      <c r="HT332" s="4">
        <v>0.78303267906888796</v>
      </c>
      <c r="HU332" s="4">
        <v>1.2456321773839301</v>
      </c>
      <c r="HV332" s="4">
        <v>0.97444027249642196</v>
      </c>
      <c r="HW332" s="4">
        <v>0.21643364392836956</v>
      </c>
      <c r="HX332" s="4">
        <v>0.39254325940182339</v>
      </c>
      <c r="HY332" s="4">
        <v>0.31521350601178999</v>
      </c>
      <c r="HZ332" s="4">
        <v>0.5695077246268121</v>
      </c>
      <c r="IA332" s="4">
        <f t="shared" si="712"/>
        <v>0.58369675877591143</v>
      </c>
      <c r="IB332" s="4">
        <f t="shared" si="713"/>
        <v>-0.35807914660983786</v>
      </c>
      <c r="IC332" s="4">
        <f t="shared" si="780"/>
        <v>121.52777387920082</v>
      </c>
      <c r="ID332" s="4" t="str">
        <f t="shared" si="781"/>
        <v>stressed</v>
      </c>
      <c r="IE332" s="6">
        <v>0.46314539830998402</v>
      </c>
      <c r="IF332" s="6">
        <v>0.127299120862128</v>
      </c>
      <c r="IG332" s="6">
        <v>0.12739085299532299</v>
      </c>
      <c r="IH332" s="6">
        <v>0.44253744033650699</v>
      </c>
      <c r="II332" s="6">
        <v>0.365769960520264</v>
      </c>
      <c r="IJ332" s="6">
        <v>0.30707865575118098</v>
      </c>
      <c r="IK332" s="6">
        <v>0.15368378886729148</v>
      </c>
      <c r="IL332" s="6">
        <v>1.0187847172726376</v>
      </c>
      <c r="IM332" s="6">
        <v>0.335846277447856</v>
      </c>
      <c r="IN332" s="6">
        <v>0.96525291509344724</v>
      </c>
      <c r="IO332" s="6">
        <f t="shared" si="714"/>
        <v>0.42673061304768023</v>
      </c>
      <c r="IP332" s="6">
        <f t="shared" si="715"/>
        <v>0.43762779584348999</v>
      </c>
      <c r="IQ332" s="6">
        <f t="shared" si="782"/>
        <v>44.277696034179087</v>
      </c>
      <c r="IR332" s="6" t="str">
        <f t="shared" si="783"/>
        <v>excited</v>
      </c>
      <c r="IS332" s="4">
        <v>0.41777892763612801</v>
      </c>
      <c r="IT332" s="4">
        <v>-2.33838157292897E-2</v>
      </c>
      <c r="IU332" s="4">
        <v>-2.8039437437749701E-3</v>
      </c>
      <c r="IV332" s="4">
        <v>2.6461375395642701E-2</v>
      </c>
      <c r="IW332" s="4">
        <v>0.32341380181934698</v>
      </c>
      <c r="IX332" s="4">
        <v>-0.226949680212782</v>
      </c>
      <c r="IY332" s="4">
        <v>-3.7830157155412424E-3</v>
      </c>
      <c r="IZ332" s="4">
        <v>-0.10570449350400149</v>
      </c>
      <c r="JA332" s="4">
        <v>0.44116274336541772</v>
      </c>
      <c r="JB332" s="4">
        <v>5.9984089400823892E-2</v>
      </c>
      <c r="JC332" s="4">
        <f t="shared" si="716"/>
        <v>0.70181095566598461</v>
      </c>
      <c r="JD332" s="4">
        <f t="shared" si="717"/>
        <v>-3.4288852510893975E-2</v>
      </c>
      <c r="JE332" s="4">
        <f t="shared" si="784"/>
        <v>92.797114426670063</v>
      </c>
      <c r="JF332" s="4" t="str">
        <f t="shared" si="785"/>
        <v>nervous</v>
      </c>
      <c r="JG332" s="6">
        <v>-0.113188396394689</v>
      </c>
      <c r="JH332" s="6">
        <v>0.23829806639956599</v>
      </c>
      <c r="JI332" s="6">
        <v>-4.4854802183470703E-2</v>
      </c>
      <c r="JJ332" s="6">
        <v>-9.0736425916828595E-2</v>
      </c>
      <c r="JK332" s="6">
        <v>-0.40784045792711499</v>
      </c>
      <c r="JL332" s="6">
        <v>0.31595565510948898</v>
      </c>
      <c r="JM332" s="6">
        <v>8.6088902392662786E-2</v>
      </c>
      <c r="JN332" s="6">
        <v>-0.16370918659739883</v>
      </c>
      <c r="JO332" s="6">
        <v>-0.35148646279425499</v>
      </c>
      <c r="JP332" s="6">
        <v>-1.0837789604513681</v>
      </c>
      <c r="JQ332" s="6">
        <f t="shared" si="718"/>
        <v>-0.44977744240090911</v>
      </c>
      <c r="JR332" s="6">
        <f t="shared" si="719"/>
        <v>-0.3600289119483211</v>
      </c>
      <c r="JS332" s="6">
        <f t="shared" si="786"/>
        <v>-128.67588010555934</v>
      </c>
      <c r="JT332" s="6" t="str">
        <f t="shared" si="787"/>
        <v>Depressed</v>
      </c>
      <c r="JU332" s="2">
        <v>0.34963784010771898</v>
      </c>
      <c r="JV332" s="2">
        <v>0.94603386929981703</v>
      </c>
      <c r="JW332" s="2">
        <v>0.41795161475730003</v>
      </c>
      <c r="JX332" s="2">
        <v>-1.8785955347122602E-2</v>
      </c>
      <c r="JY332" s="2">
        <v>3.82805628319349E-2</v>
      </c>
      <c r="JZ332" s="2">
        <v>0.512521940187322</v>
      </c>
      <c r="KA332" s="2">
        <v>1.077421466963294</v>
      </c>
      <c r="KB332" s="2">
        <v>-1.2879833068388493E-2</v>
      </c>
      <c r="KC332" s="2">
        <v>-0.596396029192098</v>
      </c>
      <c r="KD332" s="2">
        <v>0.30807623297779768</v>
      </c>
      <c r="KE332" s="2">
        <f t="shared" si="720"/>
        <v>-0.435192468602427</v>
      </c>
      <c r="KF332" s="2">
        <f t="shared" si="721"/>
        <v>7.897854638538071E-2</v>
      </c>
      <c r="KG332" s="2">
        <f t="shared" si="788"/>
        <v>-79.713934294890706</v>
      </c>
      <c r="KH332" s="2" t="str">
        <f t="shared" si="789"/>
        <v>Calm</v>
      </c>
      <c r="KI332" s="7">
        <v>0.576237714105865</v>
      </c>
      <c r="KJ332" s="7">
        <v>0.65082506560101805</v>
      </c>
      <c r="KK332" s="7">
        <v>-5.02701237146915E-2</v>
      </c>
      <c r="KL332" s="7">
        <v>-0.14780593863467401</v>
      </c>
      <c r="KM332" s="7">
        <v>0.26401327289846499</v>
      </c>
      <c r="KN332" s="7">
        <v>-0.16849284170372</v>
      </c>
      <c r="KO332" s="7">
        <v>-5.982750927067039E-2</v>
      </c>
      <c r="KP332" s="7">
        <v>-0.30644010769254765</v>
      </c>
      <c r="KQ332" s="7">
        <v>-7.4587351495153054E-2</v>
      </c>
      <c r="KR332" s="7">
        <v>-0.16142292442174905</v>
      </c>
      <c r="KS332" s="7">
        <f t="shared" si="722"/>
        <v>4.0362321155175129E-2</v>
      </c>
      <c r="KT332" s="7">
        <f t="shared" si="723"/>
        <v>-5.0347458822743718E-3</v>
      </c>
      <c r="KU332" s="7">
        <f t="shared" si="790"/>
        <v>97.110278189001264</v>
      </c>
      <c r="KV332" s="7" t="str">
        <f t="shared" si="791"/>
        <v>nervous</v>
      </c>
      <c r="KW332" s="2">
        <v>2.39364043538287E-2</v>
      </c>
      <c r="KX332" s="2">
        <v>-0.21930901870250399</v>
      </c>
      <c r="KY332" s="2">
        <v>0.45583348829890302</v>
      </c>
      <c r="KZ332" s="2">
        <v>1.41998234355419E-2</v>
      </c>
      <c r="LA332" s="2">
        <v>0.20113316253192201</v>
      </c>
      <c r="LB332" s="2">
        <v>0.24264943214443399</v>
      </c>
      <c r="LC332" s="2">
        <v>2.0253004198043891</v>
      </c>
      <c r="LD332" s="2">
        <v>0.60837925904228241</v>
      </c>
      <c r="LE332" s="2">
        <v>0.2432454230563327</v>
      </c>
      <c r="LF332" s="2">
        <v>-2.4058300765510126</v>
      </c>
      <c r="LG332" s="2">
        <f t="shared" si="724"/>
        <v>0.1748610938223325</v>
      </c>
      <c r="LH332" s="2">
        <f t="shared" si="725"/>
        <v>-1</v>
      </c>
      <c r="LI332" s="2">
        <f t="shared" si="792"/>
        <v>170.08147691945058</v>
      </c>
      <c r="LJ332" s="2" t="str">
        <f t="shared" si="793"/>
        <v>Upset</v>
      </c>
      <c r="LK332" s="4">
        <v>0.67528030409307804</v>
      </c>
      <c r="LL332" s="4">
        <v>0.51449450849657097</v>
      </c>
      <c r="LM332" s="4">
        <v>0.23282498361547799</v>
      </c>
      <c r="LN332" s="4">
        <v>0.110474369605609</v>
      </c>
      <c r="LO332" s="4">
        <v>0.83023313027742696</v>
      </c>
      <c r="LP332" s="4">
        <v>0.47803508451513999</v>
      </c>
      <c r="LQ332" s="4">
        <v>0.1546482271762844</v>
      </c>
      <c r="LR332" s="4">
        <v>0.11130586975284826</v>
      </c>
      <c r="LS332" s="4">
        <v>0.16078579559650708</v>
      </c>
      <c r="LT332" s="4">
        <v>0.28854145304510681</v>
      </c>
      <c r="LU332" s="4">
        <f t="shared" si="726"/>
        <v>0.37800147821644914</v>
      </c>
      <c r="LV332" s="4">
        <f t="shared" si="727"/>
        <v>-2.5362192063876909E-3</v>
      </c>
      <c r="LW332" s="4">
        <f t="shared" si="794"/>
        <v>90.384423036113304</v>
      </c>
      <c r="LX332" s="4" t="str">
        <f t="shared" si="795"/>
        <v>nervous</v>
      </c>
      <c r="LY332" s="6">
        <v>0.29009161644089498</v>
      </c>
      <c r="LZ332" s="6">
        <v>0.83484262550831001</v>
      </c>
      <c r="MA332" s="6">
        <v>-3.2376216469367197E-2</v>
      </c>
      <c r="MB332" s="6">
        <v>0.12739232526230701</v>
      </c>
      <c r="MC332" s="6">
        <v>9.1958583771573704E-2</v>
      </c>
      <c r="MD332" s="6">
        <v>0.71459021060416605</v>
      </c>
      <c r="ME332" s="6">
        <v>-8.4743356897501648E-2</v>
      </c>
      <c r="MF332" s="6">
        <v>8.2218681760955897E-2</v>
      </c>
      <c r="MG332" s="6">
        <v>-0.54475100906741503</v>
      </c>
      <c r="MH332" s="6">
        <v>8.4463700409992626E-2</v>
      </c>
      <c r="MI332" s="6">
        <f t="shared" si="728"/>
        <v>-0.54201865470665145</v>
      </c>
      <c r="MJ332" s="6">
        <f t="shared" si="729"/>
        <v>2.0831518415578287E-2</v>
      </c>
      <c r="MK332" s="6">
        <f t="shared" si="796"/>
        <v>-87.799022371180783</v>
      </c>
      <c r="ML332" s="6" t="str">
        <f t="shared" si="797"/>
        <v>Calm</v>
      </c>
      <c r="MM332" s="2">
        <v>0.68340007578867801</v>
      </c>
      <c r="MN332" s="2">
        <v>0.90362959739864801</v>
      </c>
      <c r="MO332" s="2">
        <v>0.12850340409616301</v>
      </c>
      <c r="MP332" s="2">
        <v>0.34612251181905501</v>
      </c>
      <c r="MQ332" s="2">
        <v>0.59140051841965602</v>
      </c>
      <c r="MR332" s="2">
        <v>0.94300563286098604</v>
      </c>
      <c r="MS332" s="2">
        <v>0.10080274882203449</v>
      </c>
      <c r="MT332" s="2">
        <v>0.18743415383144765</v>
      </c>
      <c r="MU332" s="2">
        <v>-0.22022952160997</v>
      </c>
      <c r="MV332" s="2">
        <v>0.29906555871888557</v>
      </c>
      <c r="MW332" s="2">
        <f t="shared" si="730"/>
        <v>8.0584916102373061E-2</v>
      </c>
      <c r="MX332" s="2">
        <f t="shared" si="731"/>
        <v>0.24094928990179287</v>
      </c>
      <c r="MY332" s="2">
        <f t="shared" si="798"/>
        <v>18.492389037651808</v>
      </c>
      <c r="MZ332" s="2" t="str">
        <f t="shared" si="799"/>
        <v>happy</v>
      </c>
      <c r="NK332" s="7">
        <f t="shared" si="732"/>
        <v>5.2959786961425781E-2</v>
      </c>
      <c r="NL332" s="7">
        <f t="shared" si="733"/>
        <v>4.4546745186410774E-2</v>
      </c>
      <c r="NM332" s="7">
        <f t="shared" si="800"/>
        <v>49.931371470164912</v>
      </c>
      <c r="NN332" s="7" t="str">
        <f t="shared" si="801"/>
        <v>excited</v>
      </c>
      <c r="NO332" s="4">
        <v>1.1142911779514699</v>
      </c>
      <c r="NP332" s="4">
        <v>1.3461535448414901</v>
      </c>
      <c r="NQ332" s="4">
        <v>0.37655265024200502</v>
      </c>
      <c r="NR332" s="4">
        <v>0.39195328793354001</v>
      </c>
      <c r="NS332" s="4">
        <v>0.80525929184461698</v>
      </c>
      <c r="NT332" s="4">
        <v>1.46811078004159</v>
      </c>
      <c r="NU332" s="4">
        <v>0.19616710066602522</v>
      </c>
      <c r="NV332" s="4">
        <v>0.13927380042733686</v>
      </c>
      <c r="NW332" s="4">
        <v>-0.23186236689002016</v>
      </c>
      <c r="NX332" s="4">
        <v>0.31234432176276644</v>
      </c>
      <c r="NY332" s="4">
        <f t="shared" si="734"/>
        <v>-0.24256919304851721</v>
      </c>
      <c r="NZ332" s="4">
        <f t="shared" si="735"/>
        <v>-0.64869052846819231</v>
      </c>
      <c r="OA332" s="4">
        <f t="shared" si="802"/>
        <v>-159.49738523237329</v>
      </c>
      <c r="OB332" s="4" t="str">
        <f t="shared" si="803"/>
        <v>Sad</v>
      </c>
      <c r="OC332" s="1">
        <v>0.663962091262288</v>
      </c>
      <c r="OD332" s="1">
        <v>0.34364780956055502</v>
      </c>
      <c r="OE332" s="1">
        <v>0.65351298274926595</v>
      </c>
      <c r="OF332" s="1">
        <v>0.20510914729733801</v>
      </c>
      <c r="OG332" s="1">
        <v>9.3849147544963193E-2</v>
      </c>
      <c r="OH332" s="1">
        <v>-0.172382830981329</v>
      </c>
      <c r="OI332" s="1">
        <v>0.86236908254073352</v>
      </c>
      <c r="OJ332" s="1">
        <v>1.1976128978549805</v>
      </c>
      <c r="OK332" s="1">
        <v>0.32031428170173298</v>
      </c>
      <c r="OL332" s="1">
        <v>0.85213744857551377</v>
      </c>
      <c r="OM332" s="1">
        <f t="shared" si="736"/>
        <v>0.23077451598675669</v>
      </c>
      <c r="ON332" s="1">
        <f t="shared" si="737"/>
        <v>0.29491558357195569</v>
      </c>
      <c r="OO332" s="1">
        <f t="shared" si="804"/>
        <v>38.043550215413617</v>
      </c>
      <c r="OP332" s="1" t="str">
        <f t="shared" si="805"/>
        <v>excited</v>
      </c>
      <c r="OQ332" s="2">
        <v>0.25692971453005198</v>
      </c>
      <c r="OR332" s="2">
        <v>0.37623393892892298</v>
      </c>
      <c r="OS332" s="2">
        <v>0.29096735924750999</v>
      </c>
      <c r="OT332" s="2">
        <v>0.177072740480266</v>
      </c>
      <c r="OU332" s="2">
        <v>0.17421240082282199</v>
      </c>
      <c r="OV332" s="2">
        <v>0.16927564649129401</v>
      </c>
      <c r="OW332" s="2">
        <v>0.67487575183733539</v>
      </c>
      <c r="OX332" s="2">
        <v>0.32460060320271605</v>
      </c>
      <c r="OY332" s="2">
        <v>-0.11930422439887101</v>
      </c>
      <c r="OZ332" s="2">
        <v>0.73920872932435633</v>
      </c>
      <c r="PA332" s="2">
        <f t="shared" si="738"/>
        <v>-0.24552360466264267</v>
      </c>
      <c r="PB332" s="2">
        <f t="shared" si="739"/>
        <v>0.58477783162170716</v>
      </c>
      <c r="PC332" s="2">
        <f t="shared" si="806"/>
        <v>-22.775485518882693</v>
      </c>
      <c r="PD332" s="2" t="str">
        <f t="shared" si="807"/>
        <v>Contented</v>
      </c>
      <c r="PE332" s="1">
        <v>0.236816869068536</v>
      </c>
      <c r="PF332" s="1">
        <v>0.60751399263192996</v>
      </c>
      <c r="PG332" s="1">
        <v>0.25422127630268798</v>
      </c>
      <c r="PH332" s="1">
        <v>0.69985782312548594</v>
      </c>
      <c r="PI332" s="1">
        <v>-0.32777459417704102</v>
      </c>
      <c r="PJ332" s="1">
        <v>-2.4319444072941499E-2</v>
      </c>
      <c r="PK332" s="1">
        <v>-2.7949388136018469</v>
      </c>
      <c r="PL332" s="1">
        <v>1.2000417782620911</v>
      </c>
      <c r="PM332" s="1">
        <v>-0.37069712356339396</v>
      </c>
      <c r="PN332" s="1">
        <v>1.1299825017726786</v>
      </c>
      <c r="PO332" s="1">
        <f t="shared" si="740"/>
        <v>-0.40626370477868157</v>
      </c>
      <c r="PP332" s="1">
        <f t="shared" si="741"/>
        <v>-0.34653625622589312</v>
      </c>
      <c r="PQ332" s="1">
        <f t="shared" si="808"/>
        <v>-130.46363277879689</v>
      </c>
      <c r="PR332" s="1" t="str">
        <f t="shared" si="809"/>
        <v>Depressed</v>
      </c>
      <c r="PS332" s="4">
        <v>0.74706952449022201</v>
      </c>
      <c r="PT332" s="4">
        <v>0.62409247711742899</v>
      </c>
      <c r="PU332" s="4">
        <v>0.212963139033088</v>
      </c>
      <c r="PV332" s="4">
        <v>0.34767677694548499</v>
      </c>
      <c r="PW332" s="4">
        <v>0.52671529395439398</v>
      </c>
      <c r="PX332" s="4">
        <v>0.70931698929345599</v>
      </c>
      <c r="PY332" s="4">
        <v>0.1671892583027732</v>
      </c>
      <c r="PZ332" s="4">
        <v>0.26074269435128616</v>
      </c>
      <c r="QA332" s="4">
        <v>0.12297704737279302</v>
      </c>
      <c r="QB332" s="4">
        <v>0.40887941419120255</v>
      </c>
      <c r="QC332" s="4">
        <f t="shared" si="742"/>
        <v>0.1511791865101606</v>
      </c>
      <c r="QD332" s="4">
        <f t="shared" si="743"/>
        <v>-0.19739393458170018</v>
      </c>
      <c r="QE332" s="4">
        <f t="shared" si="810"/>
        <v>142.55237951005324</v>
      </c>
      <c r="QF332" s="4" t="str">
        <f t="shared" si="811"/>
        <v>stressed</v>
      </c>
      <c r="QG332" s="2">
        <v>0.82941794745562003</v>
      </c>
      <c r="QH332" s="2">
        <v>0.86063788662263496</v>
      </c>
      <c r="QI332" s="2">
        <v>0.60887904211692101</v>
      </c>
      <c r="QJ332" s="2">
        <v>0.79223031923867404</v>
      </c>
      <c r="QK332" s="2">
        <v>0.57628724652072505</v>
      </c>
      <c r="QL332" s="2">
        <v>0.72204618307141999</v>
      </c>
      <c r="QM332" s="2">
        <v>0.43314846151672337</v>
      </c>
      <c r="QN332" s="2">
        <v>0.5005612518686805</v>
      </c>
      <c r="QO332" s="2">
        <v>-3.1219939167014932E-2</v>
      </c>
      <c r="QP332" s="2">
        <v>0.82903140423153576</v>
      </c>
      <c r="QQ332" s="2">
        <f t="shared" si="744"/>
        <v>0.24880795032462433</v>
      </c>
      <c r="QR332" s="2">
        <f t="shared" si="745"/>
        <v>-0.32099900634229839</v>
      </c>
      <c r="QS332" s="2">
        <f t="shared" si="812"/>
        <v>142.22055558796851</v>
      </c>
      <c r="QT332" s="2" t="str">
        <f t="shared" si="813"/>
        <v>stressed</v>
      </c>
      <c r="QU332" s="4">
        <v>-0.1442393109325</v>
      </c>
      <c r="QV332" s="4">
        <v>0.31725602879308901</v>
      </c>
      <c r="QW332" s="4">
        <v>-3.1141268562162001E-2</v>
      </c>
      <c r="QX332" s="4">
        <v>3.7262699152195398E-2</v>
      </c>
      <c r="QY332" s="4">
        <v>-0.16392985263767901</v>
      </c>
      <c r="QZ332" s="4">
        <v>0.19889366689292801</v>
      </c>
      <c r="RA332" s="4">
        <v>0.10105251350065801</v>
      </c>
      <c r="RB332" s="4">
        <v>7.2193589308755413E-2</v>
      </c>
      <c r="RC332" s="4">
        <v>-0.46149533972558898</v>
      </c>
      <c r="RD332" s="4">
        <v>3.5380572847103935E-2</v>
      </c>
      <c r="RE332" s="4">
        <f t="shared" si="746"/>
        <v>-0.35120109898116714</v>
      </c>
      <c r="RF332" s="4">
        <f t="shared" si="747"/>
        <v>-5.2172656335480738E-3</v>
      </c>
      <c r="RG332" s="4">
        <f t="shared" si="814"/>
        <v>-90.851094474135778</v>
      </c>
      <c r="RH332" s="4" t="str">
        <f t="shared" si="815"/>
        <v>Bored</v>
      </c>
    </row>
    <row r="333" spans="1:476" x14ac:dyDescent="0.3">
      <c r="A333" s="1">
        <v>0.31322883340902802</v>
      </c>
      <c r="B333" s="1">
        <v>0.44115304225741803</v>
      </c>
      <c r="C333" s="1">
        <v>0.34184811198561299</v>
      </c>
      <c r="D333" s="1">
        <v>0.17129018159805701</v>
      </c>
      <c r="E333" s="1">
        <v>0.97595718435008305</v>
      </c>
      <c r="F333" s="1">
        <v>0.79335807172545603</v>
      </c>
      <c r="G333" s="1">
        <v>0.26516585448221058</v>
      </c>
      <c r="H333" s="1">
        <v>0.1387514293374221</v>
      </c>
      <c r="I333" s="1">
        <v>-0.12792420884839001</v>
      </c>
      <c r="J333" s="1">
        <v>0.68021026238249249</v>
      </c>
      <c r="K333" s="1">
        <f t="shared" si="680"/>
        <v>-0.32155909120062309</v>
      </c>
      <c r="L333" s="1">
        <f t="shared" si="681"/>
        <v>-1.6823907456376297E-2</v>
      </c>
      <c r="M333" s="1">
        <f t="shared" si="748"/>
        <v>-92.994972963138935</v>
      </c>
      <c r="N333" s="1" t="str">
        <f t="shared" si="749"/>
        <v>Bored</v>
      </c>
      <c r="O333" s="8">
        <v>-1.39610128825116E-2</v>
      </c>
      <c r="P333" s="8">
        <v>4.1830684732215601E-2</v>
      </c>
      <c r="Q333" s="8">
        <v>-0.138371903266124</v>
      </c>
      <c r="R333" s="8">
        <v>-0.37602958887668297</v>
      </c>
      <c r="S333" s="8">
        <v>-8.1459483578109906E-2</v>
      </c>
      <c r="T333" s="8">
        <v>-2.7468443370400501E-2</v>
      </c>
      <c r="U333" s="8">
        <v>1.4501276811447721</v>
      </c>
      <c r="V333" s="8">
        <v>-26.181817963067594</v>
      </c>
      <c r="W333" s="8">
        <v>-0.13377162187372499</v>
      </c>
      <c r="X333" s="8">
        <v>-1.2309331153163501</v>
      </c>
      <c r="Y333" s="8">
        <f t="shared" si="682"/>
        <v>0.20857797507127196</v>
      </c>
      <c r="Z333" s="8">
        <f t="shared" si="683"/>
        <v>-0.4203680586236368</v>
      </c>
      <c r="AA333" s="8">
        <f t="shared" si="750"/>
        <v>153.61033928588898</v>
      </c>
      <c r="AB333" s="8" t="str">
        <f t="shared" si="751"/>
        <v>Upset</v>
      </c>
      <c r="AC333" s="2">
        <v>0.27357189365231599</v>
      </c>
      <c r="AD333" s="2">
        <v>0.662895423330635</v>
      </c>
      <c r="AE333" s="3">
        <v>-5.7630194222736603E-5</v>
      </c>
      <c r="AF333" s="2">
        <v>-8.7168704421537006E-3</v>
      </c>
      <c r="AG333" s="2">
        <v>-0.11520627043249899</v>
      </c>
      <c r="AH333" s="2">
        <v>0.46692773222925299</v>
      </c>
      <c r="AI333" s="2">
        <v>-3.639059604668362E-4</v>
      </c>
      <c r="AJ333" s="2">
        <v>-7.7152520722006471E-3</v>
      </c>
      <c r="AK333" s="2">
        <v>-0.38932352967831901</v>
      </c>
      <c r="AL333" s="2">
        <v>-9.3697884349509906E-3</v>
      </c>
      <c r="AM333" s="2">
        <f t="shared" si="684"/>
        <v>-0.36834115455218919</v>
      </c>
      <c r="AN333" s="2">
        <f t="shared" si="685"/>
        <v>-0.20621279990047259</v>
      </c>
      <c r="AO333" s="2">
        <f t="shared" si="752"/>
        <v>-119.24192855451292</v>
      </c>
      <c r="AP333" s="2" t="str">
        <f t="shared" si="753"/>
        <v>Bored</v>
      </c>
      <c r="AQ333" s="8">
        <v>-8.2668511092518895E-2</v>
      </c>
      <c r="AR333" s="8">
        <v>0.54666953693576603</v>
      </c>
      <c r="AS333" s="8">
        <v>-7.4435339119011998E-2</v>
      </c>
      <c r="AT333" s="8">
        <v>2.8882418563232301E-2</v>
      </c>
      <c r="AU333" s="8">
        <v>-0.39367455688369202</v>
      </c>
      <c r="AV333" s="8">
        <v>0.20308938226444501</v>
      </c>
      <c r="AW333" s="8">
        <v>0.15626413843967049</v>
      </c>
      <c r="AX333" s="8">
        <v>3.8522274058496023E-2</v>
      </c>
      <c r="AY333" s="8">
        <v>-0.62933804802828497</v>
      </c>
      <c r="AZ333" s="8">
        <v>-9.8174180699265909E-2</v>
      </c>
      <c r="BA333" s="8">
        <f t="shared" si="686"/>
        <v>-0.82569837197328766</v>
      </c>
      <c r="BB333" s="8">
        <f t="shared" si="687"/>
        <v>-1.4002969188476433E-2</v>
      </c>
      <c r="BC333" s="8">
        <f t="shared" si="754"/>
        <v>-90.971582552729885</v>
      </c>
      <c r="BD333" s="8" t="str">
        <f t="shared" si="755"/>
        <v>Bored</v>
      </c>
      <c r="BE333" s="4">
        <v>-0.22376812668321999</v>
      </c>
      <c r="BF333" s="4">
        <v>0.15371346218372101</v>
      </c>
      <c r="BG333" s="4">
        <v>-9.5109670343059602E-2</v>
      </c>
      <c r="BH333" s="4">
        <v>0.128311080242832</v>
      </c>
      <c r="BI333" s="4">
        <v>-0.292976707269131</v>
      </c>
      <c r="BJ333" s="4">
        <v>0.83186753986075201</v>
      </c>
      <c r="BK333" s="4">
        <v>0.18405538690267709</v>
      </c>
      <c r="BL333" s="4">
        <v>0.13018826456340535</v>
      </c>
      <c r="BM333" s="4">
        <v>-0.377481588866941</v>
      </c>
      <c r="BN333" s="4">
        <v>-0.47393574913216302</v>
      </c>
      <c r="BO333" s="4">
        <f t="shared" si="688"/>
        <v>-0.24328074130338551</v>
      </c>
      <c r="BP333" s="4">
        <f t="shared" si="689"/>
        <v>-0.11506007510820593</v>
      </c>
      <c r="BQ333" s="4">
        <f t="shared" si="756"/>
        <v>-115.3118944815878</v>
      </c>
      <c r="BR333" s="4" t="str">
        <f t="shared" si="757"/>
        <v>Bored</v>
      </c>
      <c r="BS333" s="6">
        <v>0.85541287429388202</v>
      </c>
      <c r="BT333" s="6">
        <v>0.493680857104216</v>
      </c>
      <c r="BU333" s="6">
        <v>0.63014331646570099</v>
      </c>
      <c r="BV333" s="6">
        <v>0.24063445963977501</v>
      </c>
      <c r="BW333" s="6">
        <v>0.78555402499906701</v>
      </c>
      <c r="BX333" s="6">
        <v>0.47719173448168001</v>
      </c>
      <c r="BY333" s="6">
        <v>0.38400732929909415</v>
      </c>
      <c r="BZ333" s="6">
        <v>0.24785379845434163</v>
      </c>
      <c r="CA333" s="6">
        <v>0.36173201718966602</v>
      </c>
      <c r="CB333" s="6">
        <v>0.64545387458221182</v>
      </c>
      <c r="CC333" s="6">
        <f t="shared" si="690"/>
        <v>0.65908690356340127</v>
      </c>
      <c r="CD333" s="6">
        <f t="shared" si="691"/>
        <v>-0.59466944986202797</v>
      </c>
      <c r="CE333" s="6">
        <f t="shared" si="758"/>
        <v>132.0587542189343</v>
      </c>
      <c r="CF333" s="6" t="str">
        <f t="shared" si="759"/>
        <v>stressed</v>
      </c>
      <c r="CG333" s="4">
        <v>0.61716950938209303</v>
      </c>
      <c r="CH333" s="4">
        <v>0.92768804886613099</v>
      </c>
      <c r="CI333" s="4">
        <v>0.14368048348294399</v>
      </c>
      <c r="CJ333" s="4">
        <v>0.52067995367643605</v>
      </c>
      <c r="CK333" s="4">
        <v>0.34442062471448898</v>
      </c>
      <c r="CL333" s="4">
        <v>0.61654417726824895</v>
      </c>
      <c r="CM333" s="4">
        <v>0.14941967308965001</v>
      </c>
      <c r="CN333" s="4">
        <v>0.33717723595228621</v>
      </c>
      <c r="CO333" s="4">
        <v>-0.31051853948403796</v>
      </c>
      <c r="CP333" s="4">
        <v>0.43004640370386321</v>
      </c>
      <c r="CQ333" s="4">
        <f t="shared" si="692"/>
        <v>-0.45867735959309441</v>
      </c>
      <c r="CR333" s="4">
        <f t="shared" si="693"/>
        <v>-0.91779801120433413</v>
      </c>
      <c r="CS333" s="4">
        <f t="shared" si="760"/>
        <v>-153.44601932638284</v>
      </c>
      <c r="CT333" s="4" t="str">
        <f t="shared" si="761"/>
        <v>Sad</v>
      </c>
      <c r="CU333" s="2">
        <v>0.21770152930074901</v>
      </c>
      <c r="CV333" s="2">
        <v>0.50211297179478498</v>
      </c>
      <c r="CW333" s="2">
        <v>-7.0247377786354995E-2</v>
      </c>
      <c r="CX333" s="2">
        <v>1.55415917303713E-3</v>
      </c>
      <c r="CY333" s="2">
        <v>-0.30714484894698801</v>
      </c>
      <c r="CZ333" s="2">
        <v>0.53981652895952803</v>
      </c>
      <c r="DA333" s="2">
        <v>0.78538428654250902</v>
      </c>
      <c r="DB333" s="2">
        <v>1.4916164403752695E-3</v>
      </c>
      <c r="DC333" s="2">
        <v>-0.28441144249403594</v>
      </c>
      <c r="DD333" s="2">
        <v>-9.5431834880749203E-2</v>
      </c>
      <c r="DE333" s="2">
        <f t="shared" si="694"/>
        <v>-0.28556615652700446</v>
      </c>
      <c r="DF333" s="2">
        <f t="shared" si="695"/>
        <v>-0.58963731454592883</v>
      </c>
      <c r="DG333" s="2">
        <f t="shared" si="762"/>
        <v>-154.15871491411497</v>
      </c>
      <c r="DH333" s="2" t="str">
        <f t="shared" si="763"/>
        <v>Sad</v>
      </c>
      <c r="DI333" s="7">
        <v>8.6632305502525098E-2</v>
      </c>
      <c r="DJ333" s="7">
        <v>0.47008254706647801</v>
      </c>
      <c r="DK333" s="7">
        <v>7.8309746954338497E-2</v>
      </c>
      <c r="DL333" s="7">
        <v>0.27037562233037699</v>
      </c>
      <c r="DM333" s="7">
        <v>0.65080409904577596</v>
      </c>
      <c r="DN333" s="7">
        <v>0.82221985021919097</v>
      </c>
      <c r="DO333" s="7">
        <v>0.10619186477823161</v>
      </c>
      <c r="DP333" s="7">
        <v>0.20922008881069132</v>
      </c>
      <c r="DQ333" s="7">
        <v>-0.38345024156395291</v>
      </c>
      <c r="DR333" s="7">
        <v>0.62632668712839312</v>
      </c>
      <c r="DS333" s="7">
        <f t="shared" si="696"/>
        <v>-0.27949912225479634</v>
      </c>
      <c r="DT333" s="7">
        <f t="shared" si="697"/>
        <v>0.20059419136592149</v>
      </c>
      <c r="DU333" s="7">
        <f t="shared" si="764"/>
        <v>-54.333311428840027</v>
      </c>
      <c r="DV333" s="7" t="str">
        <f t="shared" si="765"/>
        <v>Relased</v>
      </c>
      <c r="DW333" s="8">
        <v>1.36186475529385E-2</v>
      </c>
      <c r="DX333" s="8">
        <v>0.62812736042641804</v>
      </c>
      <c r="DY333" s="8">
        <v>5.1920435863772298E-2</v>
      </c>
      <c r="DZ333" s="8">
        <v>6.5304941093080396E-2</v>
      </c>
      <c r="EA333" s="8">
        <v>-8.7169576038240104E-2</v>
      </c>
      <c r="EB333" s="8">
        <v>0.17722986921112999</v>
      </c>
      <c r="EC333" s="8">
        <v>-0.70591135874169231</v>
      </c>
      <c r="ED333" s="8">
        <v>8.1088166455612454E-2</v>
      </c>
      <c r="EE333" s="8">
        <v>-0.61450871287347952</v>
      </c>
      <c r="EF333" s="8">
        <v>0.18266631268335612</v>
      </c>
      <c r="EG333" s="8">
        <f t="shared" si="698"/>
        <v>-0.40872588453743053</v>
      </c>
      <c r="EH333" s="8">
        <f t="shared" si="699"/>
        <v>0.13214371986793272</v>
      </c>
      <c r="EI333" s="8">
        <f t="shared" si="766"/>
        <v>-72.083644660172055</v>
      </c>
      <c r="EJ333" s="8" t="str">
        <f t="shared" si="767"/>
        <v>Calm</v>
      </c>
      <c r="EK333" s="1">
        <v>0.85706075349938304</v>
      </c>
      <c r="EL333" s="1">
        <v>0.59996565432909899</v>
      </c>
      <c r="EM333" s="1">
        <v>0.639512542235399</v>
      </c>
      <c r="EN333" s="1">
        <v>-0.196780657003985</v>
      </c>
      <c r="EO333" s="1">
        <v>0.75577666555392697</v>
      </c>
      <c r="EP333" s="1">
        <v>1.0464998035813899</v>
      </c>
      <c r="EQ333" s="1">
        <v>0.39651395402939915</v>
      </c>
      <c r="ER333" s="1">
        <v>-0.11951702725286271</v>
      </c>
      <c r="ES333" s="1">
        <v>0.25709509917028406</v>
      </c>
      <c r="ET333" s="1">
        <v>0.30385989083838993</v>
      </c>
      <c r="EU333" s="1">
        <f t="shared" si="700"/>
        <v>-0.21564588746033231</v>
      </c>
      <c r="EV333" s="1">
        <f t="shared" si="701"/>
        <v>-0.80131526834939792</v>
      </c>
      <c r="EW333" s="1">
        <f t="shared" si="768"/>
        <v>-164.93770153585751</v>
      </c>
      <c r="EX333" s="1" t="str">
        <f t="shared" si="769"/>
        <v>Sad</v>
      </c>
      <c r="EY333" s="2">
        <v>0.742425255333928</v>
      </c>
      <c r="EZ333" s="2">
        <v>0.46966576745829203</v>
      </c>
      <c r="FA333" s="2">
        <v>0.110914658163917</v>
      </c>
      <c r="FB333" s="2">
        <v>-5.4103979753815701E-2</v>
      </c>
      <c r="FC333" s="2">
        <v>0.88158828752963303</v>
      </c>
      <c r="FD333" s="2">
        <v>0.24167732290563701</v>
      </c>
      <c r="FE333" s="2">
        <v>6.8296633763500175E-2</v>
      </c>
      <c r="FF333" s="2">
        <v>-7.6058909528643415E-2</v>
      </c>
      <c r="FG333" s="2">
        <v>0.27275948787563598</v>
      </c>
      <c r="FH333" s="2">
        <v>4.6869977041187887E-2</v>
      </c>
      <c r="FI333" s="2">
        <f t="shared" si="702"/>
        <v>5.9694367672749493E-2</v>
      </c>
      <c r="FJ333" s="2">
        <f t="shared" si="703"/>
        <v>0.15881741782522951</v>
      </c>
      <c r="FK333" s="2">
        <f t="shared" si="770"/>
        <v>20.599628534091842</v>
      </c>
      <c r="FL333" s="2" t="str">
        <f t="shared" si="771"/>
        <v>happy</v>
      </c>
      <c r="FM333" s="7">
        <v>0.30865883510896303</v>
      </c>
      <c r="FN333" s="7">
        <v>0.25898765180549499</v>
      </c>
      <c r="FO333" s="7">
        <v>0.17255734765227199</v>
      </c>
      <c r="FP333" s="7">
        <v>0.11173744907823201</v>
      </c>
      <c r="FQ333" s="7">
        <v>-1.9541206102271499E-2</v>
      </c>
      <c r="FR333" s="7">
        <v>-1.00008745400735E-2</v>
      </c>
      <c r="FS333" s="7">
        <v>0.59684132110905697</v>
      </c>
      <c r="FT333" s="7">
        <v>0.44876860653174033</v>
      </c>
      <c r="FU333" s="7">
        <v>4.9671183303468036E-2</v>
      </c>
      <c r="FV333" s="7">
        <v>0.50083071644790444</v>
      </c>
      <c r="FW333" s="7">
        <f t="shared" si="704"/>
        <v>0.18897656894763792</v>
      </c>
      <c r="FX333" s="7">
        <f t="shared" si="705"/>
        <v>2.9122983146294468E-2</v>
      </c>
      <c r="FY333" s="7">
        <f t="shared" si="772"/>
        <v>81.239128599854212</v>
      </c>
      <c r="FZ333" s="7" t="str">
        <f t="shared" si="773"/>
        <v>alert</v>
      </c>
      <c r="GA333" s="4">
        <v>0.26284747024296001</v>
      </c>
      <c r="GB333" s="4">
        <v>0.55780822115776696</v>
      </c>
      <c r="GC333" s="4">
        <v>0.41572645252262502</v>
      </c>
      <c r="GD333" s="4">
        <v>4.49972490482142E-2</v>
      </c>
      <c r="GE333" s="4">
        <v>0.159281501143995</v>
      </c>
      <c r="GF333" s="4">
        <v>0.55462138768156899</v>
      </c>
      <c r="GG333" s="4">
        <v>0.98483278974363264</v>
      </c>
      <c r="GH333" s="4">
        <v>4.0449524797494835E-2</v>
      </c>
      <c r="GI333" s="4">
        <v>-0.29496075091480695</v>
      </c>
      <c r="GJ333" s="4">
        <v>0.5614092565232297</v>
      </c>
      <c r="GK333" s="4">
        <f t="shared" si="706"/>
        <v>-0.29484271180317057</v>
      </c>
      <c r="GL333" s="4">
        <f t="shared" si="707"/>
        <v>-0.72929142483042186</v>
      </c>
      <c r="GM333" s="4">
        <f t="shared" si="774"/>
        <v>-157.98717892813721</v>
      </c>
      <c r="GN333" s="4" t="str">
        <f t="shared" si="775"/>
        <v>Sad</v>
      </c>
      <c r="GO333" s="6">
        <v>0.94012061038273997</v>
      </c>
      <c r="GP333" s="6">
        <v>0.25981328008305699</v>
      </c>
      <c r="GQ333" s="6">
        <v>0.357179012246987</v>
      </c>
      <c r="GR333" s="6">
        <v>0.170177968847641</v>
      </c>
      <c r="GS333" s="6">
        <v>0.40834550544182302</v>
      </c>
      <c r="GT333" s="6">
        <v>5.2126376819342103E-2</v>
      </c>
      <c r="GU333" s="6">
        <v>0.26487800327750793</v>
      </c>
      <c r="GV333" s="6">
        <v>0.54554772079167524</v>
      </c>
      <c r="GW333" s="6">
        <v>0.68030733029968293</v>
      </c>
      <c r="GX333" s="6">
        <v>0.43948836288798848</v>
      </c>
      <c r="GY333" s="6">
        <f t="shared" si="708"/>
        <v>0.53882976051783515</v>
      </c>
      <c r="GZ333" s="6">
        <f t="shared" si="709"/>
        <v>-0.60886800004182873</v>
      </c>
      <c r="HA333" s="6">
        <f t="shared" si="776"/>
        <v>138.49214345595169</v>
      </c>
      <c r="HB333" s="6" t="str">
        <f t="shared" si="777"/>
        <v>stressed</v>
      </c>
      <c r="HI333" s="2">
        <v>0</v>
      </c>
      <c r="HJ333" s="2">
        <v>0</v>
      </c>
      <c r="HK333" s="2">
        <v>0</v>
      </c>
      <c r="HL333" s="2">
        <v>0</v>
      </c>
      <c r="HM333" s="2" t="e">
        <f t="shared" si="710"/>
        <v>#DIV/0!</v>
      </c>
      <c r="HN333" s="2" t="e">
        <f t="shared" si="711"/>
        <v>#DIV/0!</v>
      </c>
      <c r="HO333" s="2" t="e">
        <f t="shared" si="778"/>
        <v>#DIV/0!</v>
      </c>
      <c r="HP333" s="2" t="e">
        <f t="shared" si="779"/>
        <v>#DIV/0!</v>
      </c>
      <c r="HQ333" s="4">
        <v>1.3355410974754101</v>
      </c>
      <c r="HR333" s="4">
        <v>1.0203275914636201</v>
      </c>
      <c r="HS333" s="4">
        <v>0.55865273748833</v>
      </c>
      <c r="HT333" s="4">
        <v>0.78303267906888796</v>
      </c>
      <c r="HU333" s="4">
        <v>1.2456321773839301</v>
      </c>
      <c r="HV333" s="4">
        <v>0.97444027249642196</v>
      </c>
      <c r="HW333" s="4">
        <v>0.21643364392836956</v>
      </c>
      <c r="HX333" s="4">
        <v>0.39254325940182339</v>
      </c>
      <c r="HY333" s="4">
        <v>0.31521350601178999</v>
      </c>
      <c r="HZ333" s="4">
        <v>0.5695077246268121</v>
      </c>
      <c r="IA333" s="4">
        <f t="shared" si="712"/>
        <v>0.58369675877591143</v>
      </c>
      <c r="IB333" s="4">
        <f t="shared" si="713"/>
        <v>-0.35807914660983786</v>
      </c>
      <c r="IC333" s="4">
        <f t="shared" si="780"/>
        <v>121.52777387920082</v>
      </c>
      <c r="ID333" s="4" t="str">
        <f t="shared" si="781"/>
        <v>stressed</v>
      </c>
      <c r="IE333" s="6">
        <v>0.20977412086442501</v>
      </c>
      <c r="IF333" s="6">
        <v>0.127299120862128</v>
      </c>
      <c r="IG333" s="6">
        <v>0.167715462670538</v>
      </c>
      <c r="IH333" s="6">
        <v>0.44253744033650699</v>
      </c>
      <c r="II333" s="6">
        <v>0.14789515324143401</v>
      </c>
      <c r="IJ333" s="6">
        <v>0.30707865575118098</v>
      </c>
      <c r="IK333" s="6">
        <v>0.46891213423297695</v>
      </c>
      <c r="IL333" s="6">
        <v>1.0187847172726376</v>
      </c>
      <c r="IM333" s="6">
        <v>8.2475000002297016E-2</v>
      </c>
      <c r="IN333" s="6">
        <v>1.8104460024213549</v>
      </c>
      <c r="IO333" s="6">
        <f t="shared" si="714"/>
        <v>0.10362395666072755</v>
      </c>
      <c r="IP333" s="6">
        <f t="shared" si="715"/>
        <v>0.74980586645050962</v>
      </c>
      <c r="IQ333" s="6">
        <f t="shared" si="782"/>
        <v>7.8684945574565148</v>
      </c>
      <c r="IR333" s="6" t="str">
        <f t="shared" si="783"/>
        <v>happy</v>
      </c>
      <c r="IS333" s="4">
        <v>0.374763892571228</v>
      </c>
      <c r="IT333" s="4">
        <v>-2.33838157292897E-2</v>
      </c>
      <c r="IU333" s="4">
        <v>8.5492098852474208E-3</v>
      </c>
      <c r="IV333" s="4">
        <v>3.7511688292196498E-2</v>
      </c>
      <c r="IW333" s="4">
        <v>-9.6531258072264398E-2</v>
      </c>
      <c r="IX333" s="4">
        <v>-0.19376191729040601</v>
      </c>
      <c r="IY333" s="4">
        <v>3.0726840870563894E-2</v>
      </c>
      <c r="IZ333" s="4">
        <v>-0.17274890816663704</v>
      </c>
      <c r="JA333" s="4">
        <v>0.39814770830051771</v>
      </c>
      <c r="JB333" s="4">
        <v>0.13108568531096185</v>
      </c>
      <c r="JC333" s="4">
        <f t="shared" si="716"/>
        <v>0.64249182648955605</v>
      </c>
      <c r="JD333" s="4">
        <f t="shared" si="717"/>
        <v>-7.9334602914916674E-3</v>
      </c>
      <c r="JE333" s="4">
        <f t="shared" si="784"/>
        <v>90.707449764757698</v>
      </c>
      <c r="JF333" s="4" t="str">
        <f t="shared" si="785"/>
        <v>nervous</v>
      </c>
      <c r="JG333" s="6">
        <v>-0.113188396394689</v>
      </c>
      <c r="JH333" s="6">
        <v>0.19622590001217499</v>
      </c>
      <c r="JI333" s="6">
        <v>-4.4854802183470703E-2</v>
      </c>
      <c r="JJ333" s="6">
        <v>-6.9332497302312598E-2</v>
      </c>
      <c r="JK333" s="6">
        <v>-0.40784045792711499</v>
      </c>
      <c r="JL333" s="6">
        <v>0.43854613729706698</v>
      </c>
      <c r="JM333" s="6">
        <v>8.6088902392662786E-2</v>
      </c>
      <c r="JN333" s="6">
        <v>-0.10922424622894324</v>
      </c>
      <c r="JO333" s="6">
        <v>-0.30941429640686402</v>
      </c>
      <c r="JP333" s="6">
        <v>-1.3751292429477346</v>
      </c>
      <c r="JQ333" s="6">
        <f t="shared" si="718"/>
        <v>-0.40579026372670102</v>
      </c>
      <c r="JR333" s="6">
        <f t="shared" si="719"/>
        <v>-0.475844636791248</v>
      </c>
      <c r="JS333" s="6">
        <f t="shared" si="786"/>
        <v>-139.54315526975674</v>
      </c>
      <c r="JT333" s="6" t="str">
        <f t="shared" si="787"/>
        <v>Depressed</v>
      </c>
      <c r="JU333" s="2">
        <v>0.51002033146187398</v>
      </c>
      <c r="JV333" s="2">
        <v>0.94603386929981703</v>
      </c>
      <c r="JW333" s="2">
        <v>0.49658028502125801</v>
      </c>
      <c r="JX333" s="2">
        <v>8.0108301824436505E-3</v>
      </c>
      <c r="JY333" s="2">
        <v>0.240827724648259</v>
      </c>
      <c r="JZ333" s="2">
        <v>0.744276983576724</v>
      </c>
      <c r="KA333" s="2">
        <v>0.66135922039121664</v>
      </c>
      <c r="KB333" s="2">
        <v>4.7392644783715143E-3</v>
      </c>
      <c r="KC333" s="2">
        <v>-0.43601353783794305</v>
      </c>
      <c r="KD333" s="2">
        <v>0.34654693138465587</v>
      </c>
      <c r="KE333" s="2">
        <f t="shared" si="720"/>
        <v>-0.26682011157536856</v>
      </c>
      <c r="KF333" s="2">
        <f t="shared" si="721"/>
        <v>9.3197226425285606E-2</v>
      </c>
      <c r="KG333" s="2">
        <f t="shared" si="788"/>
        <v>-70.746273217498299</v>
      </c>
      <c r="KH333" s="2" t="str">
        <f t="shared" si="789"/>
        <v>Calm</v>
      </c>
      <c r="KI333" s="7">
        <v>0.38817448149386802</v>
      </c>
      <c r="KJ333" s="7">
        <v>0.48199643674408199</v>
      </c>
      <c r="KK333" s="7">
        <v>-0.18227487836623299</v>
      </c>
      <c r="KL333" s="7">
        <v>-0.20864938505988301</v>
      </c>
      <c r="KM333" s="7">
        <v>7.0140159175337294E-2</v>
      </c>
      <c r="KN333" s="7">
        <v>-0.13089906643002899</v>
      </c>
      <c r="KO333" s="7">
        <v>-0.39770686378267439</v>
      </c>
      <c r="KP333" s="7">
        <v>-0.59427783487312447</v>
      </c>
      <c r="KQ333" s="7">
        <v>-9.3821955250213973E-2</v>
      </c>
      <c r="KR333" s="7">
        <v>-0.44924997518615872</v>
      </c>
      <c r="KS333" s="7">
        <f t="shared" si="722"/>
        <v>2.2230163742117171E-2</v>
      </c>
      <c r="KT333" s="7">
        <f t="shared" si="723"/>
        <v>-0.10907229206526137</v>
      </c>
      <c r="KU333" s="7">
        <f t="shared" si="790"/>
        <v>168.48025070172062</v>
      </c>
      <c r="KV333" s="7" t="str">
        <f t="shared" si="791"/>
        <v>Upset</v>
      </c>
      <c r="KW333" s="2">
        <v>2.39364043538287E-2</v>
      </c>
      <c r="KX333" s="2">
        <v>-0.21930901870250399</v>
      </c>
      <c r="KY333" s="2">
        <v>0.45583348829890302</v>
      </c>
      <c r="KZ333" s="2">
        <v>1.41998234355419E-2</v>
      </c>
      <c r="LA333" s="2">
        <v>0.20113316253192201</v>
      </c>
      <c r="LB333" s="2">
        <v>0.24264943214443399</v>
      </c>
      <c r="LC333" s="2">
        <v>2.0253004198043891</v>
      </c>
      <c r="LD333" s="2">
        <v>0.60837925904228241</v>
      </c>
      <c r="LE333" s="2">
        <v>0.2432454230563327</v>
      </c>
      <c r="LF333" s="2">
        <v>-2.4058300765510126</v>
      </c>
      <c r="LG333" s="2">
        <f t="shared" si="724"/>
        <v>0.1748610938223325</v>
      </c>
      <c r="LH333" s="2">
        <f t="shared" si="725"/>
        <v>-1</v>
      </c>
      <c r="LI333" s="2">
        <f t="shared" si="792"/>
        <v>170.08147691945058</v>
      </c>
      <c r="LJ333" s="2" t="str">
        <f t="shared" si="793"/>
        <v>Upset</v>
      </c>
      <c r="LK333" s="4">
        <v>0.52995374446656895</v>
      </c>
      <c r="LL333" s="4">
        <v>0.29832194967932701</v>
      </c>
      <c r="LM333" s="4">
        <v>4.7283949469917499E-2</v>
      </c>
      <c r="LN333" s="4">
        <v>0.111708319335813</v>
      </c>
      <c r="LO333" s="4">
        <v>0.53579734522558897</v>
      </c>
      <c r="LP333" s="4">
        <v>0.42801699500992202</v>
      </c>
      <c r="LQ333" s="4">
        <v>4.4366785009411033E-2</v>
      </c>
      <c r="LR333" s="4">
        <v>0.15379640614424908</v>
      </c>
      <c r="LS333" s="4">
        <v>0.23163179478724194</v>
      </c>
      <c r="LT333" s="4">
        <v>0.19195573397777979</v>
      </c>
      <c r="LU333" s="4">
        <f t="shared" si="726"/>
        <v>0.44942868772976974</v>
      </c>
      <c r="LV333" s="4">
        <f t="shared" si="727"/>
        <v>-6.1366837200988456E-2</v>
      </c>
      <c r="LW333" s="4">
        <f t="shared" si="794"/>
        <v>97.775317009013321</v>
      </c>
      <c r="LX333" s="4" t="str">
        <f t="shared" si="795"/>
        <v>nervous</v>
      </c>
      <c r="MK333" s="6" t="e">
        <f t="shared" si="796"/>
        <v>#DIV/0!</v>
      </c>
      <c r="ML333" s="6" t="e">
        <f t="shared" si="797"/>
        <v>#DIV/0!</v>
      </c>
      <c r="MM333" s="2">
        <v>5.0033786475620602E-2</v>
      </c>
      <c r="MN333" s="2">
        <v>0.90362959739864801</v>
      </c>
      <c r="MO333" s="2">
        <v>-8.9565049994486404E-2</v>
      </c>
      <c r="MP333" s="2">
        <v>0.34612251181905501</v>
      </c>
      <c r="MQ333" s="2">
        <v>0.85844930039789102</v>
      </c>
      <c r="MR333" s="2">
        <v>0.94300563286098604</v>
      </c>
      <c r="MS333" s="2">
        <v>-9.858747101469878E-2</v>
      </c>
      <c r="MT333" s="2">
        <v>0.18743415383144765</v>
      </c>
      <c r="MU333" s="2">
        <v>-0.85359581092302739</v>
      </c>
      <c r="MV333" s="2">
        <v>0.26902308106063688</v>
      </c>
      <c r="MW333" s="2">
        <f t="shared" si="730"/>
        <v>-0.59667962288682852</v>
      </c>
      <c r="MX333" s="2">
        <f t="shared" si="731"/>
        <v>0.22870408837252176</v>
      </c>
      <c r="MY333" s="2">
        <f t="shared" si="798"/>
        <v>-69.028440613003667</v>
      </c>
      <c r="MZ333" s="2" t="str">
        <f t="shared" si="799"/>
        <v>Calm</v>
      </c>
      <c r="NK333" s="7">
        <f t="shared" si="732"/>
        <v>5.2959786961425781E-2</v>
      </c>
      <c r="NL333" s="7">
        <f t="shared" si="733"/>
        <v>4.4546745186410774E-2</v>
      </c>
      <c r="NM333" s="7">
        <f t="shared" si="800"/>
        <v>49.931371470164912</v>
      </c>
      <c r="NN333" s="7" t="str">
        <f t="shared" si="801"/>
        <v>excited</v>
      </c>
      <c r="NO333" s="4">
        <v>0.56390800186520995</v>
      </c>
      <c r="NP333" s="4">
        <v>0.34510524486419702</v>
      </c>
      <c r="NQ333" s="4">
        <v>0.259734879074772</v>
      </c>
      <c r="NR333" s="4">
        <v>0.20673745406930999</v>
      </c>
      <c r="NS333" s="4">
        <v>0.52685988855636301</v>
      </c>
      <c r="NT333" s="4">
        <v>0.61219432256916195</v>
      </c>
      <c r="NU333" s="4">
        <v>0.23812112673612584</v>
      </c>
      <c r="NV333" s="4">
        <v>0.21595899664260709</v>
      </c>
      <c r="NW333" s="4">
        <v>0.21880275700101293</v>
      </c>
      <c r="NX333" s="4">
        <v>0.51316340528857052</v>
      </c>
      <c r="NY333" s="4">
        <f t="shared" si="734"/>
        <v>0.11762977998473589</v>
      </c>
      <c r="NZ333" s="4">
        <f t="shared" si="735"/>
        <v>-0.46892640774749084</v>
      </c>
      <c r="OA333" s="4">
        <f t="shared" si="802"/>
        <v>165.91797614477557</v>
      </c>
      <c r="OB333" s="4" t="str">
        <f t="shared" si="803"/>
        <v>Upset</v>
      </c>
      <c r="OC333" s="1">
        <v>0.324139667643214</v>
      </c>
      <c r="OD333" s="1">
        <v>0.26147461389636101</v>
      </c>
      <c r="OE333" s="1">
        <v>0.56376785105580396</v>
      </c>
      <c r="OF333" s="1">
        <v>0.23667352317368501</v>
      </c>
      <c r="OG333" s="1">
        <v>-0.14719969282384701</v>
      </c>
      <c r="OH333" s="1">
        <v>-0.17815861962608001</v>
      </c>
      <c r="OI333" s="1">
        <v>3.1862096263511881</v>
      </c>
      <c r="OJ333" s="1">
        <v>2.8406733334526981</v>
      </c>
      <c r="OK333" s="1">
        <v>6.2665053746852994E-2</v>
      </c>
      <c r="OL333" s="1">
        <v>1.3668405970652477</v>
      </c>
      <c r="OM333" s="1">
        <f t="shared" si="736"/>
        <v>-4.8121438129377636E-2</v>
      </c>
      <c r="ON333" s="1">
        <f t="shared" si="737"/>
        <v>0.46867645327244056</v>
      </c>
      <c r="OO333" s="1">
        <f t="shared" si="804"/>
        <v>-5.8623114016470437</v>
      </c>
      <c r="OP333" s="1" t="str">
        <f t="shared" si="805"/>
        <v>Contented</v>
      </c>
      <c r="OQ333" s="2">
        <v>0.52200966250984604</v>
      </c>
      <c r="OR333" s="2">
        <v>0.38548801316658399</v>
      </c>
      <c r="OS333" s="2">
        <v>0.188862368463456</v>
      </c>
      <c r="OT333" s="2">
        <v>0.137849542536297</v>
      </c>
      <c r="OU333" s="2">
        <v>9.0555743552669599E-2</v>
      </c>
      <c r="OV333" s="2">
        <v>0.16690988245281599</v>
      </c>
      <c r="OW333" s="2">
        <v>0.30831380060692093</v>
      </c>
      <c r="OX333" s="2">
        <v>0.24954755191767566</v>
      </c>
      <c r="OY333" s="2">
        <v>0.13652164934326205</v>
      </c>
      <c r="OZ333" s="2">
        <v>0.36001404715029017</v>
      </c>
      <c r="PA333" s="2">
        <f t="shared" si="738"/>
        <v>8.6003037324829057E-2</v>
      </c>
      <c r="PB333" s="2">
        <f t="shared" si="739"/>
        <v>-9.3522677149891487E-2</v>
      </c>
      <c r="PC333" s="2">
        <f t="shared" si="806"/>
        <v>137.39849721365468</v>
      </c>
      <c r="PD333" s="2" t="str">
        <f t="shared" si="807"/>
        <v>stressed</v>
      </c>
      <c r="PE333" s="1">
        <v>0.240849816836612</v>
      </c>
      <c r="PF333" s="1">
        <v>0.64944832567968203</v>
      </c>
      <c r="PG333" s="1">
        <v>0.24869300015733301</v>
      </c>
      <c r="PH333" s="1">
        <v>0.76977783128719701</v>
      </c>
      <c r="PI333" s="1">
        <v>-0.53989732522846701</v>
      </c>
      <c r="PJ333" s="1">
        <v>-8.8161028884174E-2</v>
      </c>
      <c r="PK333" s="1">
        <v>-0.83161702799228709</v>
      </c>
      <c r="PL333" s="1">
        <v>1.3714506558085309</v>
      </c>
      <c r="PM333" s="1">
        <v>-0.40859850884307003</v>
      </c>
      <c r="PN333" s="1">
        <v>1.143966029813311</v>
      </c>
      <c r="PO333" s="1">
        <f t="shared" si="740"/>
        <v>-0.44167556385594386</v>
      </c>
      <c r="PP333" s="1">
        <f t="shared" si="741"/>
        <v>-0.33434678097242621</v>
      </c>
      <c r="PQ333" s="1">
        <f t="shared" si="808"/>
        <v>-127.12558779702285</v>
      </c>
      <c r="PR333" s="1" t="str">
        <f t="shared" si="809"/>
        <v>Depressed</v>
      </c>
      <c r="PS333" s="4">
        <v>0.74445192299995</v>
      </c>
      <c r="PT333" s="4">
        <v>0.56877200962909102</v>
      </c>
      <c r="PU333" s="4">
        <v>0.20964778059455899</v>
      </c>
      <c r="PV333" s="4">
        <v>0.42720675465372798</v>
      </c>
      <c r="PW333" s="4">
        <v>0.50120932864825396</v>
      </c>
      <c r="PX333" s="4">
        <v>0.79054962182607602</v>
      </c>
      <c r="PY333" s="4">
        <v>0.16830240189069243</v>
      </c>
      <c r="PZ333" s="4">
        <v>0.31427937639482645</v>
      </c>
      <c r="QA333" s="4">
        <v>0.17567991337085898</v>
      </c>
      <c r="QB333" s="4">
        <v>0.48495501751427905</v>
      </c>
      <c r="QC333" s="4">
        <f t="shared" si="742"/>
        <v>0.21339574554570118</v>
      </c>
      <c r="QD333" s="4">
        <f t="shared" si="743"/>
        <v>-0.12075461287250311</v>
      </c>
      <c r="QE333" s="4">
        <f t="shared" si="810"/>
        <v>119.50429319824769</v>
      </c>
      <c r="QF333" s="4" t="str">
        <f t="shared" si="811"/>
        <v>nervous</v>
      </c>
      <c r="QG333" s="2">
        <v>0.77366995496469904</v>
      </c>
      <c r="QH333" s="2">
        <v>0.44057462127323899</v>
      </c>
      <c r="QI333" s="2">
        <v>0.57002726266534898</v>
      </c>
      <c r="QJ333" s="2">
        <v>0.78829192960809402</v>
      </c>
      <c r="QK333" s="2">
        <v>0.61551856257271098</v>
      </c>
      <c r="QL333" s="2">
        <v>0.496705044175976</v>
      </c>
      <c r="QM333" s="2">
        <v>0.41033110731135769</v>
      </c>
      <c r="QN333" s="2">
        <v>0.84104238965889133</v>
      </c>
      <c r="QO333" s="2">
        <v>0.33309533369146005</v>
      </c>
      <c r="QP333" s="2">
        <v>1.1186537035906616</v>
      </c>
      <c r="QQ333" s="2">
        <f t="shared" si="744"/>
        <v>0.63056998472180537</v>
      </c>
      <c r="QR333" s="2">
        <f t="shared" si="745"/>
        <v>-8.3789863182563096E-2</v>
      </c>
      <c r="QS333" s="2">
        <f t="shared" si="812"/>
        <v>97.569096785921829</v>
      </c>
      <c r="QT333" s="2" t="str">
        <f t="shared" si="813"/>
        <v>nervous</v>
      </c>
      <c r="QU333" s="4">
        <v>-0.13359836454569801</v>
      </c>
      <c r="QV333" s="4">
        <v>0.97047822003413597</v>
      </c>
      <c r="QW333" s="4">
        <v>-4.7704269764018203E-2</v>
      </c>
      <c r="QX333" s="4">
        <v>0.15918863959880999</v>
      </c>
      <c r="QY333" s="4">
        <v>-0.111008773208151</v>
      </c>
      <c r="QZ333" s="4">
        <v>0.37960942062765801</v>
      </c>
      <c r="RA333" s="4">
        <v>0.19502402996932805</v>
      </c>
      <c r="RB333" s="4">
        <v>0.11790985622294708</v>
      </c>
      <c r="RC333" s="4">
        <v>-1.1040765845798339</v>
      </c>
      <c r="RD333" s="4">
        <v>0.1332143068131624</v>
      </c>
      <c r="RE333" s="4">
        <f t="shared" si="746"/>
        <v>-1</v>
      </c>
      <c r="RF333" s="4">
        <f t="shared" si="747"/>
        <v>3.0764782789520106E-2</v>
      </c>
      <c r="RG333" s="4">
        <f t="shared" si="814"/>
        <v>-88.237863585788759</v>
      </c>
      <c r="RH333" s="4" t="str">
        <f t="shared" si="815"/>
        <v>Calm</v>
      </c>
    </row>
    <row r="334" spans="1:476" x14ac:dyDescent="0.3">
      <c r="A334" s="1">
        <v>0.31322883340902802</v>
      </c>
      <c r="B334" s="1">
        <v>0.44115304225741803</v>
      </c>
      <c r="C334" s="1">
        <v>0.34184811198561299</v>
      </c>
      <c r="D334" s="1">
        <v>0.17129018159805701</v>
      </c>
      <c r="E334" s="1">
        <v>0.97595718435008305</v>
      </c>
      <c r="F334" s="1">
        <v>0.79335807172545603</v>
      </c>
      <c r="G334" s="1">
        <v>0.26516585448221058</v>
      </c>
      <c r="H334" s="1">
        <v>0.1387514293374221</v>
      </c>
      <c r="I334" s="1">
        <v>-0.12792420884839001</v>
      </c>
      <c r="J334" s="1">
        <v>0.68021026238249249</v>
      </c>
      <c r="K334" s="1">
        <f t="shared" si="680"/>
        <v>-0.32155909120062309</v>
      </c>
      <c r="L334" s="1">
        <f t="shared" si="681"/>
        <v>-1.6823907456376297E-2</v>
      </c>
      <c r="M334" s="1">
        <f t="shared" si="748"/>
        <v>-92.994972963138935</v>
      </c>
      <c r="N334" s="1" t="str">
        <f t="shared" si="749"/>
        <v>Bored</v>
      </c>
      <c r="O334" s="8">
        <v>1.3173591580990801E-2</v>
      </c>
      <c r="P334" s="8">
        <v>5.8307222912546301E-2</v>
      </c>
      <c r="Q334" s="8">
        <v>4.6191848534978597E-2</v>
      </c>
      <c r="R334" s="8">
        <v>-0.27004753565770501</v>
      </c>
      <c r="S334" s="8">
        <v>-2.6322049317598298E-2</v>
      </c>
      <c r="T334" s="8">
        <v>-0.12962053341641699</v>
      </c>
      <c r="U334" s="8">
        <v>-3.5131001262887884</v>
      </c>
      <c r="V334" s="8">
        <v>3.7867760415223968</v>
      </c>
      <c r="W334" s="8">
        <v>-0.13377162187372499</v>
      </c>
      <c r="X334" s="8">
        <v>-1.2309331153163501</v>
      </c>
      <c r="Y334" s="8">
        <f t="shared" si="682"/>
        <v>0.20857797507127196</v>
      </c>
      <c r="Z334" s="8">
        <f t="shared" si="683"/>
        <v>-0.4203680586236368</v>
      </c>
      <c r="AA334" s="8">
        <f t="shared" si="750"/>
        <v>153.61033928588898</v>
      </c>
      <c r="AB334" s="8" t="str">
        <f t="shared" si="751"/>
        <v>Upset</v>
      </c>
      <c r="AC334" s="2">
        <v>0.113647794714632</v>
      </c>
      <c r="AD334" s="2">
        <v>0.51110442796653299</v>
      </c>
      <c r="AE334" s="2">
        <v>-3.8426626321242698E-2</v>
      </c>
      <c r="AF334" s="2">
        <v>6.8901437297155298E-3</v>
      </c>
      <c r="AG334" s="2">
        <v>-9.5927164422377795E-2</v>
      </c>
      <c r="AH334" s="2">
        <v>0.28334492842915798</v>
      </c>
      <c r="AI334" s="2">
        <v>-2.1684683720329745</v>
      </c>
      <c r="AJ334" s="2">
        <v>8.6728545680686032E-3</v>
      </c>
      <c r="AK334" s="2">
        <v>-0.397456633251901</v>
      </c>
      <c r="AL334" s="2">
        <v>-5.0478383984271853E-2</v>
      </c>
      <c r="AM334" s="2">
        <f t="shared" si="684"/>
        <v>-0.37909315309630809</v>
      </c>
      <c r="AN334" s="2">
        <f t="shared" si="685"/>
        <v>-0.22578478675277602</v>
      </c>
      <c r="AO334" s="2">
        <f t="shared" si="752"/>
        <v>-120.77768263582887</v>
      </c>
      <c r="AP334" s="2" t="str">
        <f t="shared" si="753"/>
        <v>Depressed</v>
      </c>
      <c r="AQ334" s="8">
        <v>-0.1196966781192</v>
      </c>
      <c r="AR334" s="8">
        <v>0.58294544155782002</v>
      </c>
      <c r="AS334" s="8">
        <v>-7.7111681634670096E-2</v>
      </c>
      <c r="AT334" s="8">
        <v>4.0524283998652301E-2</v>
      </c>
      <c r="AU334" s="8">
        <v>-0.42176059218267198</v>
      </c>
      <c r="AV334" s="8">
        <v>0.33511706600389901</v>
      </c>
      <c r="AW334" s="8">
        <v>0.14241508215722909</v>
      </c>
      <c r="AX334" s="8">
        <v>4.4141094603983654E-2</v>
      </c>
      <c r="AY334" s="8">
        <v>-0.70264211967702006</v>
      </c>
      <c r="AZ334" s="8">
        <v>-7.898002223348749E-2</v>
      </c>
      <c r="BA334" s="8">
        <f t="shared" si="686"/>
        <v>-0.9163568212548362</v>
      </c>
      <c r="BB334" s="8">
        <f t="shared" si="687"/>
        <v>-6.2694292417397879E-3</v>
      </c>
      <c r="BC334" s="8">
        <f t="shared" si="754"/>
        <v>-90.391993841901268</v>
      </c>
      <c r="BD334" s="8" t="str">
        <f t="shared" si="755"/>
        <v>Bored</v>
      </c>
      <c r="BE334" s="4">
        <v>-0.15325301061201599</v>
      </c>
      <c r="BF334" s="4">
        <v>0.118933937495278</v>
      </c>
      <c r="BG334" s="4">
        <v>-7.2316401078407297E-2</v>
      </c>
      <c r="BH334" s="4">
        <v>0.10135488284225699</v>
      </c>
      <c r="BI334" s="4">
        <v>-0.324945324185068</v>
      </c>
      <c r="BJ334" s="4">
        <v>0.88366736515437705</v>
      </c>
      <c r="BK334" s="4">
        <v>0.1512267940228057</v>
      </c>
      <c r="BL334" s="4">
        <v>0.10109191218323606</v>
      </c>
      <c r="BM334" s="4">
        <v>-0.27218694810729399</v>
      </c>
      <c r="BN334" s="4">
        <v>-0.84613246007763376</v>
      </c>
      <c r="BO334" s="4">
        <f t="shared" si="688"/>
        <v>-0.15442525742017688</v>
      </c>
      <c r="BP334" s="4">
        <f t="shared" si="689"/>
        <v>-0.25131306807860621</v>
      </c>
      <c r="BQ334" s="4">
        <f t="shared" si="756"/>
        <v>-148.43037107560809</v>
      </c>
      <c r="BR334" s="4" t="str">
        <f t="shared" si="757"/>
        <v>Depressed</v>
      </c>
      <c r="BS334" s="6">
        <v>0.83252313912843801</v>
      </c>
      <c r="BT334" s="6">
        <v>0.493680857104216</v>
      </c>
      <c r="BU334" s="6">
        <v>0.52532050773156402</v>
      </c>
      <c r="BV334" s="6">
        <v>0.24063445963977501</v>
      </c>
      <c r="BW334" s="6">
        <v>0.72129509572169304</v>
      </c>
      <c r="BX334" s="6">
        <v>0.47719173448168001</v>
      </c>
      <c r="BY334" s="6">
        <v>0.33808362905602807</v>
      </c>
      <c r="BZ334" s="6">
        <v>0.24785379845434163</v>
      </c>
      <c r="CA334" s="6">
        <v>0.33884228202422201</v>
      </c>
      <c r="CB334" s="6">
        <v>0.57755441059383505</v>
      </c>
      <c r="CC334" s="6">
        <f t="shared" si="690"/>
        <v>0.6320211592406586</v>
      </c>
      <c r="CD334" s="6">
        <f t="shared" si="691"/>
        <v>-0.65240880559609216</v>
      </c>
      <c r="CE334" s="6">
        <f t="shared" si="758"/>
        <v>135.90937461308681</v>
      </c>
      <c r="CF334" s="6" t="str">
        <f t="shared" si="759"/>
        <v>stressed</v>
      </c>
      <c r="CG334" s="4">
        <v>0.62899499607937304</v>
      </c>
      <c r="CH334" s="4">
        <v>0.92768804886613099</v>
      </c>
      <c r="CI334" s="4">
        <v>3.9064537267064603E-2</v>
      </c>
      <c r="CJ334" s="4">
        <v>0.52067995367643605</v>
      </c>
      <c r="CK334" s="4">
        <v>0.38035132859145498</v>
      </c>
      <c r="CL334" s="4">
        <v>0.61654417726824895</v>
      </c>
      <c r="CM334" s="4">
        <v>3.870280825543649E-2</v>
      </c>
      <c r="CN334" s="4">
        <v>0.33717723595228621</v>
      </c>
      <c r="CO334" s="4">
        <v>-0.29869305278675795</v>
      </c>
      <c r="CP334" s="4">
        <v>0.35957511887919102</v>
      </c>
      <c r="CQ334" s="4">
        <f t="shared" si="692"/>
        <v>-0.44727096007773248</v>
      </c>
      <c r="CR334" s="4">
        <f t="shared" si="693"/>
        <v>-1</v>
      </c>
      <c r="CS334" s="4">
        <f t="shared" si="760"/>
        <v>-155.90241854961158</v>
      </c>
      <c r="CT334" s="4" t="str">
        <f t="shared" si="761"/>
        <v>Sad</v>
      </c>
      <c r="CU334" s="2">
        <v>0.28044135355736499</v>
      </c>
      <c r="CV334" s="2">
        <v>0.55208819603574399</v>
      </c>
      <c r="CW334" s="2">
        <v>-4.3286460925154001E-2</v>
      </c>
      <c r="CX334" s="2">
        <v>0.18241548792457099</v>
      </c>
      <c r="CY334" s="2">
        <v>-0.315163644133993</v>
      </c>
      <c r="CZ334" s="2">
        <v>0.57861923623309897</v>
      </c>
      <c r="DA334" s="2">
        <v>1.2466476204853443</v>
      </c>
      <c r="DB334" s="2">
        <v>0.16132863614289827</v>
      </c>
      <c r="DC334" s="2">
        <v>-0.271646842478379</v>
      </c>
      <c r="DD334" s="2">
        <v>0.16711602256930699</v>
      </c>
      <c r="DE334" s="2">
        <f t="shared" si="694"/>
        <v>-0.27126808936630931</v>
      </c>
      <c r="DF334" s="2">
        <f t="shared" si="695"/>
        <v>-0.45341768110389946</v>
      </c>
      <c r="DG334" s="2">
        <f t="shared" si="762"/>
        <v>-149.10900651697864</v>
      </c>
      <c r="DH334" s="2" t="str">
        <f t="shared" si="763"/>
        <v>Depressed</v>
      </c>
      <c r="DI334" s="7">
        <v>0.79657117896712004</v>
      </c>
      <c r="DJ334" s="7">
        <v>0.47008254706647801</v>
      </c>
      <c r="DK334" s="7">
        <v>0.26308907404635201</v>
      </c>
      <c r="DL334" s="7">
        <v>0.27037562233037699</v>
      </c>
      <c r="DM334" s="7">
        <v>0.95974441651640496</v>
      </c>
      <c r="DN334" s="7">
        <v>0.82221985021919097</v>
      </c>
      <c r="DO334" s="7">
        <v>0.14979601315555244</v>
      </c>
      <c r="DP334" s="7">
        <v>0.20922008881069132</v>
      </c>
      <c r="DQ334" s="7">
        <v>0.32648863190064203</v>
      </c>
      <c r="DR334" s="7">
        <v>0.4211606419437311</v>
      </c>
      <c r="DS334" s="7">
        <f t="shared" si="696"/>
        <v>0.47734685322451376</v>
      </c>
      <c r="DT334" s="7">
        <f t="shared" si="697"/>
        <v>0.12697831961495809</v>
      </c>
      <c r="DU334" s="7">
        <f t="shared" si="764"/>
        <v>75.103795268277793</v>
      </c>
      <c r="DV334" s="7" t="str">
        <f t="shared" si="765"/>
        <v>alert</v>
      </c>
      <c r="DW334" s="8">
        <v>-3.3921220666833597E-2</v>
      </c>
      <c r="DX334" s="8">
        <v>0.62717547323421596</v>
      </c>
      <c r="DY334" s="8">
        <v>3.6139892574761898E-2</v>
      </c>
      <c r="DZ334" s="8">
        <v>5.2131549749753398E-2</v>
      </c>
      <c r="EA334" s="8">
        <v>-8.8934267393039598E-2</v>
      </c>
      <c r="EB334" s="8">
        <v>0.14042695022304499</v>
      </c>
      <c r="EC334" s="8">
        <v>-0.29416587850881554</v>
      </c>
      <c r="ED334" s="8">
        <v>6.7914780043234202E-2</v>
      </c>
      <c r="EE334" s="8">
        <v>-0.66109669390104953</v>
      </c>
      <c r="EF334" s="8">
        <v>0.14879192511896799</v>
      </c>
      <c r="EG334" s="8">
        <f t="shared" si="698"/>
        <v>-0.46287242420929453</v>
      </c>
      <c r="EH334" s="8">
        <f t="shared" si="699"/>
        <v>0.11832267924789086</v>
      </c>
      <c r="EI334" s="8">
        <f t="shared" si="766"/>
        <v>-75.660723285090171</v>
      </c>
      <c r="EJ334" s="8" t="str">
        <f t="shared" si="767"/>
        <v>Calm</v>
      </c>
      <c r="EK334" s="1">
        <v>0.85706075349938304</v>
      </c>
      <c r="EL334" s="1">
        <v>0.59996565432909899</v>
      </c>
      <c r="EM334" s="1">
        <v>0.639512542235399</v>
      </c>
      <c r="EN334" s="1">
        <v>-0.196780657003985</v>
      </c>
      <c r="EO334" s="1">
        <v>0.75577666555392697</v>
      </c>
      <c r="EP334" s="1">
        <v>1.0464998035813899</v>
      </c>
      <c r="EQ334" s="1">
        <v>0.39651395402939915</v>
      </c>
      <c r="ER334" s="1">
        <v>-0.11951702725286271</v>
      </c>
      <c r="ES334" s="1">
        <v>0.25709509917028406</v>
      </c>
      <c r="ET334" s="1">
        <v>0.30385989083838993</v>
      </c>
      <c r="EU334" s="1">
        <f t="shared" si="700"/>
        <v>-0.21564588746033231</v>
      </c>
      <c r="EV334" s="1">
        <f t="shared" si="701"/>
        <v>-0.80131526834939792</v>
      </c>
      <c r="EW334" s="1">
        <f t="shared" si="768"/>
        <v>-164.93770153585751</v>
      </c>
      <c r="EX334" s="1" t="str">
        <f t="shared" si="769"/>
        <v>Sad</v>
      </c>
      <c r="EY334" s="2">
        <v>0.742425255333928</v>
      </c>
      <c r="EZ334" s="2">
        <v>0.46966576745829203</v>
      </c>
      <c r="FA334" s="2">
        <v>0.110914658163917</v>
      </c>
      <c r="FB334" s="2">
        <v>-5.4103979753815701E-2</v>
      </c>
      <c r="FC334" s="2">
        <v>0.88158828752963303</v>
      </c>
      <c r="FD334" s="2">
        <v>0.24167732290563701</v>
      </c>
      <c r="FE334" s="2">
        <v>6.8296633763500175E-2</v>
      </c>
      <c r="FF334" s="2">
        <v>-7.6058909528643415E-2</v>
      </c>
      <c r="FG334" s="2">
        <v>0.27275948787563598</v>
      </c>
      <c r="FH334" s="2">
        <v>4.6869977041187887E-2</v>
      </c>
      <c r="FI334" s="2">
        <f t="shared" si="702"/>
        <v>5.9694367672749493E-2</v>
      </c>
      <c r="FJ334" s="2">
        <f t="shared" si="703"/>
        <v>0.15881741782522951</v>
      </c>
      <c r="FK334" s="2">
        <f t="shared" si="770"/>
        <v>20.599628534091842</v>
      </c>
      <c r="FL334" s="2" t="str">
        <f t="shared" si="771"/>
        <v>happy</v>
      </c>
      <c r="FM334" s="7">
        <v>0.35216759864055802</v>
      </c>
      <c r="FN334" s="7">
        <v>0.28364912255229602</v>
      </c>
      <c r="FO334" s="7">
        <v>0.15575919415803899</v>
      </c>
      <c r="FP334" s="7">
        <v>4.1221772586588802E-3</v>
      </c>
      <c r="FQ334" s="7">
        <v>-7.0169245305347794E-2</v>
      </c>
      <c r="FR334" s="7">
        <v>2.1216781555463298E-3</v>
      </c>
      <c r="FS334" s="7">
        <v>0.55234079318501805</v>
      </c>
      <c r="FT334" s="7">
        <v>1.4424767150627073E-2</v>
      </c>
      <c r="FU334" s="7">
        <v>6.8518476088262004E-2</v>
      </c>
      <c r="FV334" s="7">
        <v>0.25145826790579656</v>
      </c>
      <c r="FW334" s="7">
        <f t="shared" si="704"/>
        <v>0.21232952951528361</v>
      </c>
      <c r="FX334" s="7">
        <f t="shared" si="705"/>
        <v>-0.10245188196265254</v>
      </c>
      <c r="FY334" s="7">
        <f t="shared" si="772"/>
        <v>115.75794046860463</v>
      </c>
      <c r="FZ334" s="7" t="str">
        <f t="shared" si="773"/>
        <v>nervous</v>
      </c>
      <c r="GA334" s="4">
        <v>0.407700158637474</v>
      </c>
      <c r="GB334" s="4">
        <v>0.65971985948031597</v>
      </c>
      <c r="GC334" s="4">
        <v>0.38146789877331699</v>
      </c>
      <c r="GD334" s="4">
        <v>3.7264587589324501E-2</v>
      </c>
      <c r="GE334" s="4">
        <v>0.167715035780334</v>
      </c>
      <c r="GF334" s="4">
        <v>0.46820459942855103</v>
      </c>
      <c r="GG334" s="4">
        <v>0.66294373606049373</v>
      </c>
      <c r="GH334" s="4">
        <v>3.3038194442005064E-2</v>
      </c>
      <c r="GI334" s="4">
        <v>-0.25201970084284198</v>
      </c>
      <c r="GJ334" s="4">
        <v>0.39228464826901371</v>
      </c>
      <c r="GK334" s="4">
        <f t="shared" si="706"/>
        <v>-0.25321261341627999</v>
      </c>
      <c r="GL334" s="4">
        <f t="shared" si="707"/>
        <v>-0.85114873407733915</v>
      </c>
      <c r="GM334" s="4">
        <f t="shared" si="774"/>
        <v>-163.43251407388863</v>
      </c>
      <c r="GN334" s="4" t="str">
        <f t="shared" si="775"/>
        <v>Sad</v>
      </c>
      <c r="GO334" s="6">
        <v>0.93945095803415102</v>
      </c>
      <c r="GP334" s="6">
        <v>0.55286928527018497</v>
      </c>
      <c r="GQ334" s="6">
        <v>0.35953617687960598</v>
      </c>
      <c r="GR334" s="6">
        <v>0.22416234582191299</v>
      </c>
      <c r="GS334" s="6">
        <v>0.51241547802787302</v>
      </c>
      <c r="GT334" s="6">
        <v>0.194544837190989</v>
      </c>
      <c r="GU334" s="6">
        <v>0.24763722609002203</v>
      </c>
      <c r="GV334" s="6">
        <v>0.29991719327401067</v>
      </c>
      <c r="GW334" s="6">
        <v>0.38658167276396604</v>
      </c>
      <c r="GX334" s="6">
        <v>0.39113489569040344</v>
      </c>
      <c r="GY334" s="6">
        <f t="shared" si="708"/>
        <v>0.30305219963524133</v>
      </c>
      <c r="GZ334" s="6">
        <f t="shared" si="709"/>
        <v>-0.64939748948466558</v>
      </c>
      <c r="HA334" s="6">
        <f t="shared" si="776"/>
        <v>154.98310377776801</v>
      </c>
      <c r="HB334" s="6" t="str">
        <f t="shared" si="777"/>
        <v>Upset</v>
      </c>
      <c r="HI334" s="2">
        <v>0</v>
      </c>
      <c r="HJ334" s="2">
        <v>0</v>
      </c>
      <c r="HK334" s="2">
        <v>0</v>
      </c>
      <c r="HL334" s="2">
        <v>0</v>
      </c>
      <c r="HM334" s="2" t="e">
        <f t="shared" si="710"/>
        <v>#DIV/0!</v>
      </c>
      <c r="HN334" s="2" t="e">
        <f t="shared" si="711"/>
        <v>#DIV/0!</v>
      </c>
      <c r="HO334" s="2" t="e">
        <f t="shared" si="778"/>
        <v>#DIV/0!</v>
      </c>
      <c r="HP334" s="2" t="e">
        <f t="shared" si="779"/>
        <v>#DIV/0!</v>
      </c>
      <c r="HQ334" s="4">
        <v>1.3355410974754101</v>
      </c>
      <c r="HR334" s="4">
        <v>1.0203275914636201</v>
      </c>
      <c r="HS334" s="4">
        <v>0.55865273748833</v>
      </c>
      <c r="HT334" s="4">
        <v>0.78303267906888796</v>
      </c>
      <c r="HU334" s="4">
        <v>1.2456321773839301</v>
      </c>
      <c r="HV334" s="4">
        <v>0.97444027249642196</v>
      </c>
      <c r="HW334" s="4">
        <v>0.21643364392836956</v>
      </c>
      <c r="HX334" s="4">
        <v>0.39254325940182339</v>
      </c>
      <c r="HY334" s="4">
        <v>0.31521350601178999</v>
      </c>
      <c r="HZ334" s="4">
        <v>0.5695077246268121</v>
      </c>
      <c r="IA334" s="4">
        <f t="shared" si="712"/>
        <v>0.58369675877591143</v>
      </c>
      <c r="IB334" s="4">
        <f t="shared" si="713"/>
        <v>-0.35807914660983786</v>
      </c>
      <c r="IC334" s="4">
        <f t="shared" si="780"/>
        <v>121.52777387920082</v>
      </c>
      <c r="ID334" s="4" t="str">
        <f t="shared" si="781"/>
        <v>stressed</v>
      </c>
      <c r="IE334" s="6">
        <v>0.20977412086442501</v>
      </c>
      <c r="IF334" s="6">
        <v>0.127299120862128</v>
      </c>
      <c r="IG334" s="6">
        <v>0.167715462670538</v>
      </c>
      <c r="IH334" s="6">
        <v>0.44253744033650699</v>
      </c>
      <c r="II334" s="6">
        <v>0.14789515324143401</v>
      </c>
      <c r="IJ334" s="6">
        <v>0.30707865575118098</v>
      </c>
      <c r="IK334" s="6">
        <v>0.46891213423297695</v>
      </c>
      <c r="IL334" s="6">
        <v>1.0187847172726376</v>
      </c>
      <c r="IM334" s="6">
        <v>8.2475000002297016E-2</v>
      </c>
      <c r="IN334" s="6">
        <v>1.8104460024213549</v>
      </c>
      <c r="IO334" s="6">
        <f t="shared" si="714"/>
        <v>0.10362395666072755</v>
      </c>
      <c r="IP334" s="6">
        <f t="shared" si="715"/>
        <v>0.74980586645050962</v>
      </c>
      <c r="IQ334" s="6">
        <f t="shared" si="782"/>
        <v>7.8684945574565148</v>
      </c>
      <c r="IR334" s="6" t="str">
        <f t="shared" si="783"/>
        <v>happy</v>
      </c>
      <c r="IS334" s="4">
        <v>0.51664807638010102</v>
      </c>
      <c r="IT334" s="4">
        <v>0.53306959701407897</v>
      </c>
      <c r="IU334" s="4">
        <v>0.16005688860835299</v>
      </c>
      <c r="IV334" s="4">
        <v>0.183103096894942</v>
      </c>
      <c r="IW334" s="4">
        <v>0.37975779181106101</v>
      </c>
      <c r="IX334" s="4">
        <v>0.60513080952485498</v>
      </c>
      <c r="IY334" s="4">
        <v>0.17855403928951105</v>
      </c>
      <c r="IZ334" s="4">
        <v>0.16087070066309861</v>
      </c>
      <c r="JA334" s="4">
        <v>-1.6421520633977948E-2</v>
      </c>
      <c r="JB334" s="4">
        <v>0.3269069333601996</v>
      </c>
      <c r="JC334" s="4">
        <f t="shared" si="716"/>
        <v>7.0787407171190031E-2</v>
      </c>
      <c r="JD334" s="4">
        <f t="shared" si="717"/>
        <v>6.4652052469054588E-2</v>
      </c>
      <c r="JE334" s="4">
        <f t="shared" si="784"/>
        <v>47.593703296833851</v>
      </c>
      <c r="JF334" s="4" t="str">
        <f t="shared" si="785"/>
        <v>excited</v>
      </c>
      <c r="JG334" s="6">
        <v>3.4978237766180001E-3</v>
      </c>
      <c r="JH334" s="6">
        <v>0.16108703535600799</v>
      </c>
      <c r="JI334" s="6">
        <v>-0.20184939927939799</v>
      </c>
      <c r="JJ334" s="6">
        <v>-0.152501632418862</v>
      </c>
      <c r="JK334" s="6">
        <v>1.15600167420361E-2</v>
      </c>
      <c r="JL334" s="6">
        <v>0.19400225285693001</v>
      </c>
      <c r="JM334" s="6">
        <v>-13.404936719135852</v>
      </c>
      <c r="JN334" s="6">
        <v>-0.42947404351834645</v>
      </c>
      <c r="JO334" s="6">
        <v>-0.15758921157938999</v>
      </c>
      <c r="JP334" s="6">
        <v>-2.1529989670113965</v>
      </c>
      <c r="JQ334" s="6">
        <f t="shared" si="718"/>
        <v>-0.24705450783431093</v>
      </c>
      <c r="JR334" s="6">
        <f t="shared" si="719"/>
        <v>-0.78505849838043007</v>
      </c>
      <c r="JS334" s="6">
        <f t="shared" si="786"/>
        <v>-162.53143704761143</v>
      </c>
      <c r="JT334" s="6" t="str">
        <f t="shared" si="787"/>
        <v>Sad</v>
      </c>
      <c r="JU334" s="2">
        <v>0.66078310950572605</v>
      </c>
      <c r="JV334" s="2">
        <v>0.94603386929981703</v>
      </c>
      <c r="JW334" s="2">
        <v>0.53824513461263201</v>
      </c>
      <c r="JX334" s="2">
        <v>7.0764555297946105E-2</v>
      </c>
      <c r="JY334" s="2">
        <v>0.56408362968451997</v>
      </c>
      <c r="JZ334" s="2">
        <v>0.90560938513285805</v>
      </c>
      <c r="KA334" s="2">
        <v>0.4394315866299574</v>
      </c>
      <c r="KB334" s="2">
        <v>3.8217164741934942E-2</v>
      </c>
      <c r="KC334" s="2">
        <v>-0.28525075979409098</v>
      </c>
      <c r="KD334" s="2">
        <v>0.37901621525265228</v>
      </c>
      <c r="KE334" s="2">
        <f t="shared" si="720"/>
        <v>-0.108546698580821</v>
      </c>
      <c r="KF334" s="2">
        <f t="shared" si="721"/>
        <v>0.1051977977058316</v>
      </c>
      <c r="KG334" s="2">
        <f t="shared" si="788"/>
        <v>-45.897623990853667</v>
      </c>
      <c r="KH334" s="2" t="str">
        <f t="shared" si="789"/>
        <v>Relased</v>
      </c>
      <c r="KI334" s="7">
        <v>0.33648955554243298</v>
      </c>
      <c r="KJ334" s="7">
        <v>0.34332187757718002</v>
      </c>
      <c r="KK334" s="7">
        <v>-0.184786481422309</v>
      </c>
      <c r="KL334" s="7">
        <v>-0.197044399752271</v>
      </c>
      <c r="KM334" s="7">
        <v>0.152910658162589</v>
      </c>
      <c r="KN334" s="7">
        <v>0.17604405734420001</v>
      </c>
      <c r="KO334" s="7">
        <v>-0.37757744326136738</v>
      </c>
      <c r="KP334" s="7">
        <v>-0.37939415449359215</v>
      </c>
      <c r="KQ334" s="7">
        <v>-6.8323220347470404E-3</v>
      </c>
      <c r="KR334" s="7">
        <v>-0.56167175568433947</v>
      </c>
      <c r="KS334" s="7">
        <f t="shared" si="722"/>
        <v>0.10423391816580896</v>
      </c>
      <c r="KT334" s="7">
        <f t="shared" si="723"/>
        <v>-0.14970810495877074</v>
      </c>
      <c r="KU334" s="7">
        <f t="shared" si="790"/>
        <v>145.15252497034311</v>
      </c>
      <c r="KV334" s="7" t="str">
        <f t="shared" si="791"/>
        <v>stressed</v>
      </c>
      <c r="KW334" s="2">
        <v>0.28402127995177401</v>
      </c>
      <c r="KX334" s="2">
        <v>0.12834579716653599</v>
      </c>
      <c r="KY334" s="2">
        <v>0.474237749904862</v>
      </c>
      <c r="KZ334" s="2">
        <v>5.0665810336137901E-2</v>
      </c>
      <c r="LA334" s="2">
        <v>0.66691964647769297</v>
      </c>
      <c r="LB334" s="2">
        <v>0.190420454662212</v>
      </c>
      <c r="LC334" s="2">
        <v>0.49870369097005846</v>
      </c>
      <c r="LD334" s="2">
        <v>0.15894345792715001</v>
      </c>
      <c r="LE334" s="2">
        <v>0.15567548278523802</v>
      </c>
      <c r="LF334" s="2">
        <v>1.2729036563954468</v>
      </c>
      <c r="LG334" s="2">
        <f t="shared" si="724"/>
        <v>8.1321043623534761E-2</v>
      </c>
      <c r="LH334" s="2">
        <f t="shared" si="725"/>
        <v>0.454472652808946</v>
      </c>
      <c r="LI334" s="2">
        <f t="shared" si="792"/>
        <v>10.144855257637623</v>
      </c>
      <c r="LJ334" s="2" t="str">
        <f t="shared" si="793"/>
        <v>happy</v>
      </c>
      <c r="LK334" s="4">
        <v>0.42091426193225101</v>
      </c>
      <c r="LL334" s="4">
        <v>0.30111821414911699</v>
      </c>
      <c r="LM334" s="4">
        <v>5.8108173851387702E-2</v>
      </c>
      <c r="LN334" s="4">
        <v>0.175818877708902</v>
      </c>
      <c r="LO334" s="4">
        <v>0.28637378238755601</v>
      </c>
      <c r="LP334" s="4">
        <v>0.51055541647423297</v>
      </c>
      <c r="LQ334" s="4">
        <v>8.2156307204753962E-2</v>
      </c>
      <c r="LR334" s="4">
        <v>0.21661277522823605</v>
      </c>
      <c r="LS334" s="4">
        <v>0.11979604778313402</v>
      </c>
      <c r="LT334" s="4">
        <v>0.32398411333222049</v>
      </c>
      <c r="LU334" s="4">
        <f t="shared" si="726"/>
        <v>0.33667545644517505</v>
      </c>
      <c r="LV334" s="4">
        <f t="shared" si="727"/>
        <v>1.9051999302500899E-2</v>
      </c>
      <c r="LW334" s="4">
        <f t="shared" si="794"/>
        <v>86.761165196255632</v>
      </c>
      <c r="LX334" s="4" t="str">
        <f t="shared" si="795"/>
        <v>alert</v>
      </c>
      <c r="MK334" s="6" t="e">
        <f t="shared" si="796"/>
        <v>#DIV/0!</v>
      </c>
      <c r="ML334" s="6" t="e">
        <f t="shared" si="797"/>
        <v>#DIV/0!</v>
      </c>
      <c r="MM334" s="2">
        <v>5.9118743988870903E-2</v>
      </c>
      <c r="MN334" s="2">
        <v>0.90362959739864801</v>
      </c>
      <c r="MO334" s="2">
        <v>-0.15184513986183401</v>
      </c>
      <c r="MP334" s="2">
        <v>0.34612251181905501</v>
      </c>
      <c r="MQ334" s="2">
        <v>0.85324778099555398</v>
      </c>
      <c r="MR334" s="2">
        <v>0.94300563286098604</v>
      </c>
      <c r="MS334" s="2">
        <v>-0.16642997710204918</v>
      </c>
      <c r="MT334" s="2">
        <v>0.18743415383144765</v>
      </c>
      <c r="MU334" s="2">
        <v>-0.84451085340977716</v>
      </c>
      <c r="MV334" s="2">
        <v>0.20179455378466532</v>
      </c>
      <c r="MW334" s="2">
        <f t="shared" si="730"/>
        <v>-0.58696499224454834</v>
      </c>
      <c r="MX334" s="2">
        <f t="shared" si="731"/>
        <v>0.20130199210153332</v>
      </c>
      <c r="MY334" s="2">
        <f t="shared" si="798"/>
        <v>-71.07038994456893</v>
      </c>
      <c r="MZ334" s="2" t="str">
        <f t="shared" si="799"/>
        <v>Calm</v>
      </c>
      <c r="NK334" s="7">
        <f t="shared" si="732"/>
        <v>5.2959786961425781E-2</v>
      </c>
      <c r="NL334" s="7">
        <f t="shared" si="733"/>
        <v>4.4546745186410774E-2</v>
      </c>
      <c r="NM334" s="7">
        <f t="shared" si="800"/>
        <v>49.931371470164912</v>
      </c>
      <c r="NN334" s="7" t="str">
        <f t="shared" si="801"/>
        <v>excited</v>
      </c>
      <c r="NO334" s="4">
        <v>0.56619648258731703</v>
      </c>
      <c r="NP334" s="4">
        <v>0.247964486749959</v>
      </c>
      <c r="NQ334" s="4">
        <v>0.238705537372814</v>
      </c>
      <c r="NR334" s="4">
        <v>7.5934832898311197E-2</v>
      </c>
      <c r="NS334" s="4">
        <v>0.447740771000608</v>
      </c>
      <c r="NT334" s="4">
        <v>0.52188873002701597</v>
      </c>
      <c r="NU334" s="4">
        <v>0.23542436825171284</v>
      </c>
      <c r="NV334" s="4">
        <v>9.8635468740672125E-2</v>
      </c>
      <c r="NW334" s="4">
        <v>0.31823199583735806</v>
      </c>
      <c r="NX334" s="4">
        <v>0.38645965861915643</v>
      </c>
      <c r="NY334" s="4">
        <f t="shared" si="734"/>
        <v>0.19709967419156849</v>
      </c>
      <c r="NZ334" s="4">
        <f t="shared" si="735"/>
        <v>-0.58234584584147575</v>
      </c>
      <c r="OA334" s="4">
        <f t="shared" si="802"/>
        <v>161.30119345624644</v>
      </c>
      <c r="OB334" s="4" t="str">
        <f t="shared" si="803"/>
        <v>Upset</v>
      </c>
      <c r="OC334" s="1">
        <v>0.30711944599758001</v>
      </c>
      <c r="OD334" s="1">
        <v>0.12507757830815799</v>
      </c>
      <c r="OE334" s="1">
        <v>0.42204664782987</v>
      </c>
      <c r="OF334" s="1">
        <v>0.21437762870230501</v>
      </c>
      <c r="OG334" s="1">
        <v>-8.3162324206328395E-2</v>
      </c>
      <c r="OH334" s="1">
        <v>-0.23061448079711899</v>
      </c>
      <c r="OI334" s="1">
        <v>1.8844975522736707</v>
      </c>
      <c r="OJ334" s="1">
        <v>-2.0313049146456481</v>
      </c>
      <c r="OK334" s="1">
        <v>0.18204186768942202</v>
      </c>
      <c r="OL334" s="1">
        <v>1.4725327587678294</v>
      </c>
      <c r="OM334" s="1">
        <f t="shared" si="736"/>
        <v>8.109963770356643E-2</v>
      </c>
      <c r="ON334" s="1">
        <f t="shared" si="737"/>
        <v>0.50435752884357843</v>
      </c>
      <c r="OO334" s="1">
        <f t="shared" si="804"/>
        <v>9.1348472302261374</v>
      </c>
      <c r="OP334" s="1" t="str">
        <f t="shared" si="805"/>
        <v>happy</v>
      </c>
      <c r="OQ334" s="2">
        <v>0.52639666293630305</v>
      </c>
      <c r="OR334" s="2">
        <v>0.50040833616993896</v>
      </c>
      <c r="OS334" s="2">
        <v>0.105687542872016</v>
      </c>
      <c r="OT334" s="2">
        <v>0.16689067317278999</v>
      </c>
      <c r="OU334" s="2">
        <v>0.31620431458023301</v>
      </c>
      <c r="OV334" s="2">
        <v>0.16864397194023401</v>
      </c>
      <c r="OW334" s="2">
        <v>0.12543012136482107</v>
      </c>
      <c r="OX334" s="2">
        <v>0.24944338603986713</v>
      </c>
      <c r="OY334" s="2">
        <v>2.5988326766364089E-2</v>
      </c>
      <c r="OZ334" s="2">
        <v>0.26546249412699119</v>
      </c>
      <c r="PA334" s="2">
        <f t="shared" si="738"/>
        <v>-5.7237912957526227E-2</v>
      </c>
      <c r="PB334" s="2">
        <f t="shared" si="739"/>
        <v>-0.26265576243774913</v>
      </c>
      <c r="PC334" s="2">
        <f t="shared" si="806"/>
        <v>-167.70631080062782</v>
      </c>
      <c r="PD334" s="2" t="str">
        <f t="shared" si="807"/>
        <v>Sad</v>
      </c>
      <c r="PE334" s="1">
        <v>0.113580331149601</v>
      </c>
      <c r="PF334" s="1">
        <v>0.42464437800729399</v>
      </c>
      <c r="PG334" s="1">
        <v>0.183839155146025</v>
      </c>
      <c r="PH334" s="1">
        <v>0.82386944557961095</v>
      </c>
      <c r="PI334" s="1">
        <v>-0.74260438399198403</v>
      </c>
      <c r="PJ334" s="1">
        <v>-0.184461274418836</v>
      </c>
      <c r="PK334" s="1">
        <v>-0.29226093074709542</v>
      </c>
      <c r="PL334" s="1">
        <v>3.4301723696237643</v>
      </c>
      <c r="PM334" s="1">
        <v>-0.31106404685769296</v>
      </c>
      <c r="PN334" s="1">
        <v>1.8722823080794013</v>
      </c>
      <c r="PO334" s="1">
        <f t="shared" si="740"/>
        <v>-0.35054758535287689</v>
      </c>
      <c r="PP334" s="1">
        <f t="shared" si="741"/>
        <v>0.30052828237532903</v>
      </c>
      <c r="PQ334" s="1">
        <f t="shared" si="808"/>
        <v>-49.393153919700183</v>
      </c>
      <c r="PR334" s="1" t="str">
        <f t="shared" si="809"/>
        <v>Relased</v>
      </c>
      <c r="PS334" s="4">
        <v>0.61824620858296397</v>
      </c>
      <c r="PT334" s="4">
        <v>0.32868012808757602</v>
      </c>
      <c r="PU334" s="4">
        <v>0.17865623829465199</v>
      </c>
      <c r="PV334" s="4">
        <v>0.40759715897869803</v>
      </c>
      <c r="PW334" s="4">
        <v>0.35102099832056199</v>
      </c>
      <c r="PX334" s="4">
        <v>0.31401078738227201</v>
      </c>
      <c r="PY334" s="4">
        <v>0.18432093546773029</v>
      </c>
      <c r="PZ334" s="4">
        <v>0.63420401497462975</v>
      </c>
      <c r="QA334" s="4">
        <v>0.28956608049538796</v>
      </c>
      <c r="QB334" s="4">
        <v>0.61911193571261136</v>
      </c>
      <c r="QC334" s="4">
        <f t="shared" si="742"/>
        <v>0.347840150153502</v>
      </c>
      <c r="QD334" s="4">
        <f t="shared" si="743"/>
        <v>1.4396404854590372E-2</v>
      </c>
      <c r="QE334" s="4">
        <f t="shared" si="810"/>
        <v>87.629995445741145</v>
      </c>
      <c r="QF334" s="4" t="str">
        <f t="shared" si="811"/>
        <v>alert</v>
      </c>
      <c r="QG334" s="2">
        <v>0.75366114338280699</v>
      </c>
      <c r="QH334" s="2">
        <v>0.44632845231470197</v>
      </c>
      <c r="QI334" s="2">
        <v>0.56817038678521903</v>
      </c>
      <c r="QJ334" s="2">
        <v>0.84455040630480605</v>
      </c>
      <c r="QK334" s="2">
        <v>0.67933439652070904</v>
      </c>
      <c r="QL334" s="2">
        <v>0.44446046790135202</v>
      </c>
      <c r="QM334" s="2">
        <v>0.39649138532801997</v>
      </c>
      <c r="QN334" s="2">
        <v>0.94809262569180464</v>
      </c>
      <c r="QO334" s="2">
        <v>0.30733269106810501</v>
      </c>
      <c r="QP334" s="2">
        <v>1.1772775348680113</v>
      </c>
      <c r="QQ334" s="2">
        <f t="shared" si="744"/>
        <v>0.60357359013705159</v>
      </c>
      <c r="QR334" s="2">
        <f t="shared" si="745"/>
        <v>-3.5775228892274136E-2</v>
      </c>
      <c r="QS334" s="2">
        <f t="shared" si="812"/>
        <v>93.392087198846596</v>
      </c>
      <c r="QT334" s="2" t="str">
        <f t="shared" si="813"/>
        <v>nervous</v>
      </c>
      <c r="QU334" s="4">
        <v>0.29500710904994298</v>
      </c>
      <c r="QV334" s="4">
        <v>0.98238603522091805</v>
      </c>
      <c r="QW334" s="4">
        <v>-4.8417272516230597E-2</v>
      </c>
      <c r="QX334" s="4">
        <v>0.20988741315692799</v>
      </c>
      <c r="QY334" s="4">
        <v>0.15148277097446999</v>
      </c>
      <c r="QZ334" s="4">
        <v>0.53002724511681099</v>
      </c>
      <c r="RA334" s="4">
        <v>-0.10843979826280331</v>
      </c>
      <c r="RB334" s="4">
        <v>0.13877649441828435</v>
      </c>
      <c r="RC334" s="4">
        <v>-0.68737892617097507</v>
      </c>
      <c r="RD334" s="4">
        <v>0.12640598657108412</v>
      </c>
      <c r="RE334" s="4">
        <f t="shared" si="746"/>
        <v>-0.57927034908385455</v>
      </c>
      <c r="RF334" s="4">
        <f t="shared" si="747"/>
        <v>2.8260766038864071E-2</v>
      </c>
      <c r="RG334" s="4">
        <f t="shared" si="814"/>
        <v>-87.206934919245242</v>
      </c>
      <c r="RH334" s="4" t="str">
        <f t="shared" si="815"/>
        <v>Calm</v>
      </c>
    </row>
    <row r="335" spans="1:476" x14ac:dyDescent="0.3">
      <c r="A335" s="1">
        <v>0.31322883340902802</v>
      </c>
      <c r="B335" s="1">
        <v>0.44115304225741803</v>
      </c>
      <c r="C335" s="1">
        <v>0.34184811198561299</v>
      </c>
      <c r="D335" s="1">
        <v>0.17129018159805701</v>
      </c>
      <c r="E335" s="1">
        <v>0.97595718435008305</v>
      </c>
      <c r="F335" s="1">
        <v>0.79335807172545603</v>
      </c>
      <c r="G335" s="1">
        <v>0.26516585448221058</v>
      </c>
      <c r="H335" s="1">
        <v>0.1387514293374221</v>
      </c>
      <c r="I335" s="1">
        <v>-0.12792420884839001</v>
      </c>
      <c r="J335" s="1">
        <v>0.68021026238249249</v>
      </c>
      <c r="K335" s="1">
        <f t="shared" si="680"/>
        <v>-0.32155909120062309</v>
      </c>
      <c r="L335" s="1">
        <f t="shared" si="681"/>
        <v>-1.6823907456376297E-2</v>
      </c>
      <c r="M335" s="1">
        <f t="shared" si="748"/>
        <v>-92.994972963138935</v>
      </c>
      <c r="N335" s="1" t="str">
        <f t="shared" si="749"/>
        <v>Bored</v>
      </c>
      <c r="O335" s="8">
        <v>-4.6904186708647301E-2</v>
      </c>
      <c r="P335" s="8">
        <v>0.308878151005051</v>
      </c>
      <c r="Q335" s="8">
        <v>9.1505184633962594E-2</v>
      </c>
      <c r="R335" s="8">
        <v>-0.166155644700165</v>
      </c>
      <c r="S335" s="8">
        <v>1.1511815452516099E-2</v>
      </c>
      <c r="T335" s="8">
        <v>0.15444203757289601</v>
      </c>
      <c r="U335" s="8">
        <v>-2.5854493888456447</v>
      </c>
      <c r="V335" s="8">
        <v>-0.35861947913416187</v>
      </c>
      <c r="W335" s="8">
        <v>-0.35578233771369833</v>
      </c>
      <c r="X335" s="8">
        <v>-0.28495373678332808</v>
      </c>
      <c r="Y335" s="8">
        <f t="shared" si="682"/>
        <v>-4.5510164613257964E-2</v>
      </c>
      <c r="Z335" s="8">
        <f t="shared" si="683"/>
        <v>-9.7156878024589721E-2</v>
      </c>
      <c r="AA335" s="8">
        <f t="shared" si="750"/>
        <v>-154.90069770179579</v>
      </c>
      <c r="AB335" s="8" t="str">
        <f t="shared" si="751"/>
        <v>Sad</v>
      </c>
      <c r="AC335" s="2">
        <v>0.145572740553783</v>
      </c>
      <c r="AD335" s="2">
        <v>0.51110442796653299</v>
      </c>
      <c r="AE335" s="2">
        <v>-5.67714752252549E-2</v>
      </c>
      <c r="AF335" s="2">
        <v>6.8417315852328506E-2</v>
      </c>
      <c r="AG335" s="2">
        <v>-6.4223198050377406E-2</v>
      </c>
      <c r="AH335" s="2">
        <v>0.33835693109076698</v>
      </c>
      <c r="AI335" s="2">
        <v>-0.69787086046462077</v>
      </c>
      <c r="AJ335" s="2">
        <v>8.0541998906525247E-2</v>
      </c>
      <c r="AK335" s="2">
        <v>-0.36553168741274999</v>
      </c>
      <c r="AL335" s="2">
        <v>1.7734499058822253E-2</v>
      </c>
      <c r="AM335" s="2">
        <f t="shared" si="684"/>
        <v>-0.33688823487805297</v>
      </c>
      <c r="AN335" s="2">
        <f t="shared" si="685"/>
        <v>-0.19330832697016476</v>
      </c>
      <c r="AO335" s="2">
        <f t="shared" si="752"/>
        <v>-119.84744158553745</v>
      </c>
      <c r="AP335" s="2" t="str">
        <f t="shared" si="753"/>
        <v>Bored</v>
      </c>
      <c r="AQ335" s="8">
        <v>4.44901263325123E-2</v>
      </c>
      <c r="AR335" s="8">
        <v>0.57761008956583104</v>
      </c>
      <c r="AS335" s="8">
        <v>-8.0512979612722399E-2</v>
      </c>
      <c r="AT335" s="8">
        <v>2.67916991566375E-2</v>
      </c>
      <c r="AU335" s="8">
        <v>-0.442767311142378</v>
      </c>
      <c r="AV335" s="8">
        <v>0.31934152879890298</v>
      </c>
      <c r="AW335" s="8">
        <v>0.2021531302405852</v>
      </c>
      <c r="AX335" s="8">
        <v>2.9869726090112247E-2</v>
      </c>
      <c r="AY335" s="8">
        <v>-0.53311996323331878</v>
      </c>
      <c r="AZ335" s="8">
        <v>-8.6354704729540613E-2</v>
      </c>
      <c r="BA335" s="8">
        <f t="shared" si="686"/>
        <v>-0.70670112988076483</v>
      </c>
      <c r="BB335" s="8">
        <f t="shared" si="687"/>
        <v>-9.2407708496258234E-3</v>
      </c>
      <c r="BC335" s="8">
        <f t="shared" si="754"/>
        <v>-90.749152611119015</v>
      </c>
      <c r="BD335" s="8" t="str">
        <f t="shared" si="755"/>
        <v>Bored</v>
      </c>
      <c r="BE335" s="4">
        <v>4.7382089230909599E-2</v>
      </c>
      <c r="BF335" s="4">
        <v>0.118933937495278</v>
      </c>
      <c r="BG335" s="4">
        <v>2.5894020649940802E-3</v>
      </c>
      <c r="BH335" s="4">
        <v>0.10135488284225699</v>
      </c>
      <c r="BI335" s="4">
        <v>-0.22432078288285201</v>
      </c>
      <c r="BJ335" s="4">
        <v>0.88366736515437705</v>
      </c>
      <c r="BK335" s="4">
        <v>-1.4634459040868214E-2</v>
      </c>
      <c r="BL335" s="4">
        <v>0.10109191218323606</v>
      </c>
      <c r="BM335" s="4">
        <v>-7.1551848264368403E-2</v>
      </c>
      <c r="BN335" s="4">
        <v>0.62498056833920457</v>
      </c>
      <c r="BO335" s="4">
        <f t="shared" si="688"/>
        <v>1.4885628223028968E-2</v>
      </c>
      <c r="BP335" s="4">
        <f t="shared" si="689"/>
        <v>0.28722891046378352</v>
      </c>
      <c r="BQ335" s="4">
        <f t="shared" si="756"/>
        <v>2.9666976535739358</v>
      </c>
      <c r="BR335" s="4" t="str">
        <f t="shared" si="757"/>
        <v>happy</v>
      </c>
      <c r="BS335" s="6">
        <v>0.83252313912843801</v>
      </c>
      <c r="BT335" s="6">
        <v>0.493680857104216</v>
      </c>
      <c r="BU335" s="6">
        <v>0.52532050773156402</v>
      </c>
      <c r="BV335" s="6">
        <v>0.24063445963977501</v>
      </c>
      <c r="BW335" s="6">
        <v>0.72129509572169304</v>
      </c>
      <c r="BX335" s="6">
        <v>0.47719173448168001</v>
      </c>
      <c r="BY335" s="6">
        <v>0.33808362905602807</v>
      </c>
      <c r="BZ335" s="6">
        <v>0.24785379845434163</v>
      </c>
      <c r="CA335" s="6">
        <v>0.33884228202422201</v>
      </c>
      <c r="CB335" s="6">
        <v>0.57755441059383505</v>
      </c>
      <c r="CC335" s="6">
        <f t="shared" si="690"/>
        <v>0.6320211592406586</v>
      </c>
      <c r="CD335" s="6">
        <f t="shared" si="691"/>
        <v>-0.65240880559609216</v>
      </c>
      <c r="CE335" s="6">
        <f t="shared" si="758"/>
        <v>135.90937461308681</v>
      </c>
      <c r="CF335" s="6" t="str">
        <f t="shared" si="759"/>
        <v>stressed</v>
      </c>
      <c r="CG335" s="4">
        <v>0.55175133647438801</v>
      </c>
      <c r="CH335" s="4">
        <v>0.92768804886613099</v>
      </c>
      <c r="CI335" s="4">
        <v>7.8942376893296695E-2</v>
      </c>
      <c r="CJ335" s="4">
        <v>0.52067995367643605</v>
      </c>
      <c r="CK335" s="4">
        <v>0.26534716033880401</v>
      </c>
      <c r="CL335" s="4">
        <v>0.61654417726824895</v>
      </c>
      <c r="CM335" s="4">
        <v>9.6613048734251666E-2</v>
      </c>
      <c r="CN335" s="4">
        <v>0.33717723595228621</v>
      </c>
      <c r="CO335" s="4">
        <v>-0.37593671239174298</v>
      </c>
      <c r="CP335" s="4">
        <v>0.40530374986043727</v>
      </c>
      <c r="CQ335" s="4">
        <f t="shared" si="692"/>
        <v>-0.52177715707728045</v>
      </c>
      <c r="CR335" s="4">
        <f t="shared" si="693"/>
        <v>-0.9466593461306454</v>
      </c>
      <c r="CS335" s="4">
        <f t="shared" si="760"/>
        <v>-151.13744297714675</v>
      </c>
      <c r="CT335" s="4" t="str">
        <f t="shared" si="761"/>
        <v>Sad</v>
      </c>
      <c r="CU335" s="2">
        <v>0.28030928678406403</v>
      </c>
      <c r="CV335" s="2">
        <v>0.67643931394643997</v>
      </c>
      <c r="CW335" s="2">
        <v>-9.0557884906383307E-2</v>
      </c>
      <c r="CX335" s="2">
        <v>0.26015268475946401</v>
      </c>
      <c r="CY335" s="2">
        <v>-0.21978512687211599</v>
      </c>
      <c r="CZ335" s="2">
        <v>0.72560007823503003</v>
      </c>
      <c r="DA335" s="2">
        <v>-1.4962270445079953</v>
      </c>
      <c r="DB335" s="2">
        <v>0.1855530495150251</v>
      </c>
      <c r="DC335" s="2">
        <v>-0.39613002716237594</v>
      </c>
      <c r="DD335" s="2">
        <v>0.17726161263637114</v>
      </c>
      <c r="DE335" s="2">
        <f t="shared" si="694"/>
        <v>-0.41070598266542091</v>
      </c>
      <c r="DF335" s="2">
        <f t="shared" si="695"/>
        <v>-0.44815377008435708</v>
      </c>
      <c r="DG335" s="2">
        <f t="shared" si="762"/>
        <v>-137.49661488664978</v>
      </c>
      <c r="DH335" s="2" t="str">
        <f t="shared" si="763"/>
        <v>Depressed</v>
      </c>
      <c r="DI335" s="7">
        <v>0.81551201274641705</v>
      </c>
      <c r="DJ335" s="7">
        <v>0.47008254706647801</v>
      </c>
      <c r="DK335" s="7">
        <v>0.26946804206599601</v>
      </c>
      <c r="DL335" s="7">
        <v>0.27037562233037699</v>
      </c>
      <c r="DM335" s="7">
        <v>0.83214590105451103</v>
      </c>
      <c r="DN335" s="7">
        <v>0.82221985021919097</v>
      </c>
      <c r="DO335" s="7">
        <v>0.16354610978948234</v>
      </c>
      <c r="DP335" s="7">
        <v>0.20922008881069132</v>
      </c>
      <c r="DQ335" s="7">
        <v>0.34542946567993904</v>
      </c>
      <c r="DR335" s="7">
        <v>0.41991750842111658</v>
      </c>
      <c r="DS335" s="7">
        <f t="shared" si="696"/>
        <v>0.49753914632733465</v>
      </c>
      <c r="DT335" s="7">
        <f t="shared" si="697"/>
        <v>0.12653226940285922</v>
      </c>
      <c r="DU335" s="7">
        <f t="shared" si="764"/>
        <v>75.731240493640414</v>
      </c>
      <c r="DV335" s="7" t="str">
        <f t="shared" si="765"/>
        <v>alert</v>
      </c>
      <c r="DW335" s="8">
        <v>5.73876159497596E-2</v>
      </c>
      <c r="DX335" s="8">
        <v>0.487483406482073</v>
      </c>
      <c r="DY335" s="8">
        <v>4.32941286601395E-2</v>
      </c>
      <c r="DZ335" s="8">
        <v>2.1719307650066501E-2</v>
      </c>
      <c r="EA335" s="8">
        <v>-0.18297565387536099</v>
      </c>
      <c r="EB335" s="8">
        <v>8.6841114556907295E-2</v>
      </c>
      <c r="EC335" s="8">
        <v>-0.34473130861226631</v>
      </c>
      <c r="ED335" s="8">
        <v>3.7817134484829665E-2</v>
      </c>
      <c r="EE335" s="8">
        <v>-0.43009579053231339</v>
      </c>
      <c r="EF335" s="8">
        <v>0.11931894638118633</v>
      </c>
      <c r="EG335" s="8">
        <f t="shared" si="698"/>
        <v>-0.19439331645208713</v>
      </c>
      <c r="EH335" s="8">
        <f t="shared" si="699"/>
        <v>0.10629745117390055</v>
      </c>
      <c r="EI335" s="8">
        <f t="shared" si="766"/>
        <v>-61.329438660918697</v>
      </c>
      <c r="EJ335" s="8" t="str">
        <f t="shared" si="767"/>
        <v>Calm</v>
      </c>
      <c r="EK335" s="1">
        <v>0.85706075349938304</v>
      </c>
      <c r="EL335" s="1">
        <v>0.59996565432909899</v>
      </c>
      <c r="EM335" s="1">
        <v>0.639512542235399</v>
      </c>
      <c r="EN335" s="1">
        <v>-0.196780657003985</v>
      </c>
      <c r="EO335" s="1">
        <v>0.75577666555392697</v>
      </c>
      <c r="EP335" s="1">
        <v>1.0464998035813899</v>
      </c>
      <c r="EQ335" s="1">
        <v>0.39651395402939915</v>
      </c>
      <c r="ER335" s="1">
        <v>-0.11951702725286271</v>
      </c>
      <c r="ES335" s="1">
        <v>0.25709509917028406</v>
      </c>
      <c r="ET335" s="1">
        <v>0.30385989083838993</v>
      </c>
      <c r="EU335" s="1">
        <f t="shared" si="700"/>
        <v>-0.21564588746033231</v>
      </c>
      <c r="EV335" s="1">
        <f t="shared" si="701"/>
        <v>-0.80131526834939792</v>
      </c>
      <c r="EW335" s="1">
        <f t="shared" si="768"/>
        <v>-164.93770153585751</v>
      </c>
      <c r="EX335" s="1" t="str">
        <f t="shared" si="769"/>
        <v>Sad</v>
      </c>
      <c r="EY335" s="2">
        <v>0.742425255333928</v>
      </c>
      <c r="EZ335" s="2">
        <v>0.46966576745829203</v>
      </c>
      <c r="FA335" s="2">
        <v>0.110914658163917</v>
      </c>
      <c r="FB335" s="2">
        <v>-5.4103979753815701E-2</v>
      </c>
      <c r="FC335" s="2">
        <v>0.88158828752963303</v>
      </c>
      <c r="FD335" s="2">
        <v>0.24167732290563701</v>
      </c>
      <c r="FE335" s="2">
        <v>6.8296633763500175E-2</v>
      </c>
      <c r="FF335" s="2">
        <v>-7.6058909528643415E-2</v>
      </c>
      <c r="FG335" s="2">
        <v>0.27275948787563598</v>
      </c>
      <c r="FH335" s="2">
        <v>4.6869977041187887E-2</v>
      </c>
      <c r="FI335" s="2">
        <f t="shared" si="702"/>
        <v>5.9694367672749493E-2</v>
      </c>
      <c r="FJ335" s="2">
        <f t="shared" si="703"/>
        <v>0.15881741782522951</v>
      </c>
      <c r="FK335" s="2">
        <f t="shared" si="770"/>
        <v>20.599628534091842</v>
      </c>
      <c r="FL335" s="2" t="str">
        <f t="shared" si="771"/>
        <v>happy</v>
      </c>
      <c r="FM335" s="7">
        <v>0.325976695195696</v>
      </c>
      <c r="FN335" s="7">
        <v>0.28711153050059202</v>
      </c>
      <c r="FO335" s="7">
        <v>9.8394481458437502E-2</v>
      </c>
      <c r="FP335" s="7">
        <v>-1.4626632045981801E-4</v>
      </c>
      <c r="FQ335" s="7">
        <v>-7.9722086078840404E-2</v>
      </c>
      <c r="FR335" s="7">
        <v>3.37791549895642E-2</v>
      </c>
      <c r="FS335" s="7">
        <v>0.39956401957839582</v>
      </c>
      <c r="FT335" s="7">
        <v>-4.5581354359475461E-4</v>
      </c>
      <c r="FU335" s="7">
        <v>3.8865164695103982E-2</v>
      </c>
      <c r="FV335" s="7">
        <v>0.16025134885994036</v>
      </c>
      <c r="FW335" s="7">
        <f t="shared" si="704"/>
        <v>0.17558724405435844</v>
      </c>
      <c r="FX335" s="7">
        <f t="shared" si="705"/>
        <v>-0.15057483275621164</v>
      </c>
      <c r="FY335" s="7">
        <f t="shared" si="772"/>
        <v>130.61473802023662</v>
      </c>
      <c r="FZ335" s="7" t="str">
        <f t="shared" si="773"/>
        <v>stressed</v>
      </c>
      <c r="GA335" s="4">
        <v>0.407700158637474</v>
      </c>
      <c r="GB335" s="4">
        <v>0.68234406870479303</v>
      </c>
      <c r="GC335" s="4">
        <v>0.31433917507028802</v>
      </c>
      <c r="GD335" s="4">
        <v>0.10827447295929001</v>
      </c>
      <c r="GE335" s="4">
        <v>0.108439641137031</v>
      </c>
      <c r="GF335" s="4">
        <v>0.41510969425670202</v>
      </c>
      <c r="GG335" s="4">
        <v>0.60901944629656324</v>
      </c>
      <c r="GH335" s="4">
        <v>9.8659712703622018E-2</v>
      </c>
      <c r="GI335" s="4">
        <v>-0.27464391006731903</v>
      </c>
      <c r="GJ335" s="4">
        <v>0.38770321187791584</v>
      </c>
      <c r="GK335" s="4">
        <f t="shared" si="706"/>
        <v>-0.27514612585629095</v>
      </c>
      <c r="GL335" s="4">
        <f t="shared" si="707"/>
        <v>-0.85444974105005544</v>
      </c>
      <c r="GM335" s="4">
        <f t="shared" si="774"/>
        <v>-162.1506328337401</v>
      </c>
      <c r="GN335" s="4" t="str">
        <f t="shared" si="775"/>
        <v>Sad</v>
      </c>
      <c r="GO335" s="6">
        <v>0.98866756631867903</v>
      </c>
      <c r="GP335" s="6">
        <v>0.55716528263699905</v>
      </c>
      <c r="GQ335" s="6">
        <v>0.31055677842009999</v>
      </c>
      <c r="GR335" s="6">
        <v>0.26874061260452697</v>
      </c>
      <c r="GS335" s="6">
        <v>0.827098826216775</v>
      </c>
      <c r="GT335" s="6">
        <v>0.291307872274157</v>
      </c>
      <c r="GU335" s="6">
        <v>0.1710334433420439</v>
      </c>
      <c r="GV335" s="6">
        <v>0.31673437285433848</v>
      </c>
      <c r="GW335" s="6">
        <v>0.43150228368167998</v>
      </c>
      <c r="GX335" s="6">
        <v>0.37474775582365472</v>
      </c>
      <c r="GY335" s="6">
        <f t="shared" si="708"/>
        <v>0.33911058201964939</v>
      </c>
      <c r="GZ335" s="6">
        <f t="shared" si="709"/>
        <v>-0.66313305904607345</v>
      </c>
      <c r="HA335" s="6">
        <f t="shared" si="776"/>
        <v>152.91587041538759</v>
      </c>
      <c r="HB335" s="6" t="str">
        <f t="shared" si="777"/>
        <v>Upset</v>
      </c>
      <c r="HI335" s="2">
        <v>0</v>
      </c>
      <c r="HJ335" s="2">
        <v>0</v>
      </c>
      <c r="HK335" s="2">
        <v>0</v>
      </c>
      <c r="HL335" s="2">
        <v>0</v>
      </c>
      <c r="HM335" s="2" t="e">
        <f t="shared" si="710"/>
        <v>#DIV/0!</v>
      </c>
      <c r="HN335" s="2" t="e">
        <f t="shared" si="711"/>
        <v>#DIV/0!</v>
      </c>
      <c r="HO335" s="2" t="e">
        <f t="shared" si="778"/>
        <v>#DIV/0!</v>
      </c>
      <c r="HP335" s="2" t="e">
        <f t="shared" si="779"/>
        <v>#DIV/0!</v>
      </c>
      <c r="HQ335" s="4">
        <v>1.3355410974754101</v>
      </c>
      <c r="HR335" s="4">
        <v>1.0203275914636201</v>
      </c>
      <c r="HS335" s="4">
        <v>0.55865273748833</v>
      </c>
      <c r="HT335" s="4">
        <v>0.78303267906888796</v>
      </c>
      <c r="HU335" s="4">
        <v>1.2456321773839301</v>
      </c>
      <c r="HV335" s="4">
        <v>0.97444027249642196</v>
      </c>
      <c r="HW335" s="4">
        <v>0.21643364392836956</v>
      </c>
      <c r="HX335" s="4">
        <v>0.39254325940182339</v>
      </c>
      <c r="HY335" s="4">
        <v>0.31521350601178999</v>
      </c>
      <c r="HZ335" s="4">
        <v>0.5695077246268121</v>
      </c>
      <c r="IA335" s="4">
        <f t="shared" si="712"/>
        <v>0.58369675877591143</v>
      </c>
      <c r="IB335" s="4">
        <f t="shared" si="713"/>
        <v>-0.35807914660983786</v>
      </c>
      <c r="IC335" s="4">
        <f t="shared" si="780"/>
        <v>121.52777387920082</v>
      </c>
      <c r="ID335" s="4" t="str">
        <f t="shared" si="781"/>
        <v>stressed</v>
      </c>
      <c r="IE335" s="6">
        <v>0.20977412086442501</v>
      </c>
      <c r="IF335" s="6">
        <v>0.127299120862128</v>
      </c>
      <c r="IG335" s="6">
        <v>0.20945164278539599</v>
      </c>
      <c r="IH335" s="6">
        <v>0.44253744033650699</v>
      </c>
      <c r="II335" s="6">
        <v>8.7766439221775502E-2</v>
      </c>
      <c r="IJ335" s="6">
        <v>0.30707865575118098</v>
      </c>
      <c r="IK335" s="6">
        <v>0.70394316231950271</v>
      </c>
      <c r="IL335" s="6">
        <v>1.0187847172726376</v>
      </c>
      <c r="IM335" s="6">
        <v>8.2475000002297016E-2</v>
      </c>
      <c r="IN335" s="6">
        <v>1.9342653240058194</v>
      </c>
      <c r="IO335" s="6">
        <f t="shared" si="714"/>
        <v>0.10362395666072755</v>
      </c>
      <c r="IP335" s="6">
        <f t="shared" si="715"/>
        <v>0.79553941242437953</v>
      </c>
      <c r="IQ335" s="6">
        <f t="shared" si="782"/>
        <v>7.4213480012087691</v>
      </c>
      <c r="IR335" s="6" t="str">
        <f t="shared" si="783"/>
        <v>happy</v>
      </c>
      <c r="IS335" s="4">
        <v>0.48490108059355203</v>
      </c>
      <c r="IT335" s="4">
        <v>0.53252808113100003</v>
      </c>
      <c r="IU335" s="4">
        <v>0.24353170903827001</v>
      </c>
      <c r="IV335" s="4">
        <v>0.30272345276172302</v>
      </c>
      <c r="IW335" s="4">
        <v>0.53162198173952602</v>
      </c>
      <c r="IX335" s="4">
        <v>0.83259357132371004</v>
      </c>
      <c r="IY335" s="4">
        <v>0.23957322569674608</v>
      </c>
      <c r="IZ335" s="4">
        <v>0.22175565981052103</v>
      </c>
      <c r="JA335" s="4">
        <v>-4.7627000537448005E-2</v>
      </c>
      <c r="JB335" s="4">
        <v>0.53689748864096376</v>
      </c>
      <c r="JC335" s="4">
        <f t="shared" si="716"/>
        <v>2.7754037778057405E-2</v>
      </c>
      <c r="JD335" s="4">
        <f t="shared" si="717"/>
        <v>0.14248973495636874</v>
      </c>
      <c r="JE335" s="4">
        <f t="shared" si="784"/>
        <v>11.022021481640422</v>
      </c>
      <c r="JF335" s="4" t="str">
        <f t="shared" si="785"/>
        <v>happy</v>
      </c>
      <c r="JG335" s="6">
        <v>0.123801341492638</v>
      </c>
      <c r="JH335" s="6">
        <v>9.0412861973050304E-2</v>
      </c>
      <c r="JI335" s="6">
        <v>3.4967301016887199E-2</v>
      </c>
      <c r="JJ335" s="6">
        <v>-4.3785392674210798E-2</v>
      </c>
      <c r="JK335" s="6">
        <v>0.13397053812881299</v>
      </c>
      <c r="JL335" s="6">
        <v>-0.31654431268257999</v>
      </c>
      <c r="JM335" s="6">
        <v>0.13565211639158692</v>
      </c>
      <c r="JN335" s="6">
        <v>0.19362805366889899</v>
      </c>
      <c r="JO335" s="6">
        <v>3.3388479519587691E-2</v>
      </c>
      <c r="JP335" s="6">
        <v>-4.1164831811612498E-2</v>
      </c>
      <c r="JQ335" s="6">
        <f t="shared" si="718"/>
        <v>-4.7384023937476982E-2</v>
      </c>
      <c r="JR335" s="6">
        <f t="shared" si="719"/>
        <v>5.4424473870502865E-2</v>
      </c>
      <c r="JS335" s="6">
        <f t="shared" si="786"/>
        <v>-41.044074123516879</v>
      </c>
      <c r="JT335" s="6" t="str">
        <f t="shared" si="787"/>
        <v>Relased</v>
      </c>
      <c r="JU335" s="2">
        <v>0.68679754839989304</v>
      </c>
      <c r="JV335" s="2">
        <v>0.94603386929981703</v>
      </c>
      <c r="JW335" s="2">
        <v>0.40074410163329199</v>
      </c>
      <c r="JX335" s="2">
        <v>7.0764555297946105E-2</v>
      </c>
      <c r="JY335" s="2">
        <v>0.53249297527985995</v>
      </c>
      <c r="JZ335" s="2">
        <v>0.90560938513285805</v>
      </c>
      <c r="KA335" s="2">
        <v>0.32866990585957151</v>
      </c>
      <c r="KB335" s="2">
        <v>3.8217164741934942E-2</v>
      </c>
      <c r="KC335" s="2">
        <v>-0.25923632089992399</v>
      </c>
      <c r="KD335" s="2">
        <v>0.28876750644318633</v>
      </c>
      <c r="KE335" s="2">
        <f t="shared" si="720"/>
        <v>-8.1236283607436177E-2</v>
      </c>
      <c r="KF335" s="2">
        <f t="shared" si="721"/>
        <v>7.1842086275659467E-2</v>
      </c>
      <c r="KG335" s="2">
        <f t="shared" si="788"/>
        <v>-48.511754691379707</v>
      </c>
      <c r="KH335" s="2" t="str">
        <f t="shared" si="789"/>
        <v>Relased</v>
      </c>
      <c r="KI335" s="7">
        <v>0.40406205760664299</v>
      </c>
      <c r="KJ335" s="7">
        <v>0.40708787170027999</v>
      </c>
      <c r="KK335" s="7">
        <v>-0.17829702586385701</v>
      </c>
      <c r="KL335" s="7">
        <v>-8.1366241567451203E-2</v>
      </c>
      <c r="KM335" s="7">
        <v>0.13824705190298001</v>
      </c>
      <c r="KN335" s="7">
        <v>0.23078394938760399</v>
      </c>
      <c r="KO335" s="7">
        <v>-0.32877379844325338</v>
      </c>
      <c r="KP335" s="7">
        <v>-0.12755892152232387</v>
      </c>
      <c r="KQ335" s="7">
        <v>-3.0258140936370026E-3</v>
      </c>
      <c r="KR335" s="7">
        <v>-0.32011747526523765</v>
      </c>
      <c r="KS335" s="7">
        <f t="shared" si="722"/>
        <v>0.10782225313029214</v>
      </c>
      <c r="KT335" s="7">
        <f t="shared" si="723"/>
        <v>-6.23962468896333E-2</v>
      </c>
      <c r="KU335" s="7">
        <f t="shared" si="790"/>
        <v>120.05777105568075</v>
      </c>
      <c r="KV335" s="7" t="str">
        <f t="shared" si="791"/>
        <v>stressed</v>
      </c>
      <c r="KW335" s="2">
        <v>0.50808017869808297</v>
      </c>
      <c r="KX335" s="2">
        <v>0.268570026632726</v>
      </c>
      <c r="KY335" s="2">
        <v>0.33907943765103699</v>
      </c>
      <c r="KZ335" s="2">
        <v>0.11476118742099101</v>
      </c>
      <c r="LA335" s="2">
        <v>0.466229377626176</v>
      </c>
      <c r="LB335" s="2">
        <v>0.24145121432966901</v>
      </c>
      <c r="LC335" s="2">
        <v>0.34802023181448538</v>
      </c>
      <c r="LD335" s="2">
        <v>0.22501256458346724</v>
      </c>
      <c r="LE335" s="2">
        <v>0.23951015206535697</v>
      </c>
      <c r="LF335" s="2">
        <v>0.58435653780419416</v>
      </c>
      <c r="LG335" s="2">
        <f t="shared" si="724"/>
        <v>0.17087116948390846</v>
      </c>
      <c r="LH335" s="2">
        <f t="shared" si="725"/>
        <v>0.18223958924355133</v>
      </c>
      <c r="LI335" s="2">
        <f t="shared" si="792"/>
        <v>43.155996255197167</v>
      </c>
      <c r="LJ335" s="2" t="str">
        <f t="shared" si="793"/>
        <v>excited</v>
      </c>
      <c r="LK335" s="4">
        <v>0.42091426193225101</v>
      </c>
      <c r="LL335" s="4">
        <v>0.30111821414911699</v>
      </c>
      <c r="LM335" s="4">
        <v>5.8108173851387702E-2</v>
      </c>
      <c r="LN335" s="4">
        <v>0.175818877708902</v>
      </c>
      <c r="LO335" s="4">
        <v>0.28637378238755601</v>
      </c>
      <c r="LP335" s="4">
        <v>0.51055541647423297</v>
      </c>
      <c r="LQ335" s="4">
        <v>8.2156307204753962E-2</v>
      </c>
      <c r="LR335" s="4">
        <v>0.21661277522823605</v>
      </c>
      <c r="LS335" s="4">
        <v>0.11979604778313402</v>
      </c>
      <c r="LT335" s="4">
        <v>0.32398411333222049</v>
      </c>
      <c r="LU335" s="4">
        <f t="shared" si="726"/>
        <v>0.33667545644517505</v>
      </c>
      <c r="LV335" s="4">
        <f t="shared" si="727"/>
        <v>1.9051999302500899E-2</v>
      </c>
      <c r="LW335" s="4">
        <f t="shared" si="794"/>
        <v>86.761165196255632</v>
      </c>
      <c r="LX335" s="4" t="str">
        <f t="shared" si="795"/>
        <v>alert</v>
      </c>
      <c r="MK335" s="6" t="e">
        <f t="shared" si="796"/>
        <v>#DIV/0!</v>
      </c>
      <c r="ML335" s="6" t="e">
        <f t="shared" si="797"/>
        <v>#DIV/0!</v>
      </c>
      <c r="MM335" s="2">
        <v>7.7629439138700407E-2</v>
      </c>
      <c r="MN335" s="2">
        <v>0.30327032087140599</v>
      </c>
      <c r="MO335" s="2">
        <v>-0.119035272010484</v>
      </c>
      <c r="MP335" s="2">
        <v>-1.7189262355877699E-2</v>
      </c>
      <c r="MQ335" s="2">
        <v>0.76386394697867899</v>
      </c>
      <c r="MR335" s="2">
        <v>0.54901885608052403</v>
      </c>
      <c r="MS335" s="2">
        <v>-0.14145716885513326</v>
      </c>
      <c r="MT335" s="2">
        <v>-2.0168345229200524E-2</v>
      </c>
      <c r="MU335" s="2">
        <v>-0.22564088173270558</v>
      </c>
      <c r="MV335" s="2">
        <v>-0.35763880335011833</v>
      </c>
      <c r="MW335" s="2">
        <f t="shared" si="730"/>
        <v>7.4798497752252002E-2</v>
      </c>
      <c r="MX335" s="2">
        <f t="shared" si="731"/>
        <v>-2.6720951885948141E-2</v>
      </c>
      <c r="MY335" s="2">
        <f t="shared" si="798"/>
        <v>109.65871705509636</v>
      </c>
      <c r="MZ335" s="2" t="str">
        <f t="shared" si="799"/>
        <v>nervous</v>
      </c>
      <c r="NK335" s="7">
        <f t="shared" si="732"/>
        <v>5.2959786961425781E-2</v>
      </c>
      <c r="NL335" s="7">
        <f t="shared" si="733"/>
        <v>4.4546745186410774E-2</v>
      </c>
      <c r="NM335" s="7">
        <f t="shared" si="800"/>
        <v>49.931371470164912</v>
      </c>
      <c r="NN335" s="7" t="str">
        <f t="shared" si="801"/>
        <v>excited</v>
      </c>
      <c r="NO335" s="4">
        <v>0.55649761876772996</v>
      </c>
      <c r="NP335" s="4">
        <v>0.25723672942088899</v>
      </c>
      <c r="NQ335" s="4">
        <v>0.16447070841599901</v>
      </c>
      <c r="NR335" s="4">
        <v>-4.6508535403553902E-2</v>
      </c>
      <c r="NS335" s="4">
        <v>0.42471221439936901</v>
      </c>
      <c r="NT335" s="4">
        <v>0.43187413084908099</v>
      </c>
      <c r="NU335" s="4">
        <v>0.16762032223538656</v>
      </c>
      <c r="NV335" s="4">
        <v>-6.7490643501589065E-2</v>
      </c>
      <c r="NW335" s="4">
        <v>0.29926088934684097</v>
      </c>
      <c r="NX335" s="4">
        <v>0.14496398397711749</v>
      </c>
      <c r="NY335" s="4">
        <f t="shared" si="734"/>
        <v>0.18193681220617774</v>
      </c>
      <c r="NZ335" s="4">
        <f t="shared" si="735"/>
        <v>-0.79852180306468723</v>
      </c>
      <c r="OA335" s="4">
        <f t="shared" si="802"/>
        <v>167.16472232313311</v>
      </c>
      <c r="OB335" s="4" t="str">
        <f t="shared" si="803"/>
        <v>Upset</v>
      </c>
      <c r="OC335" s="1">
        <v>0.26627213844894798</v>
      </c>
      <c r="OD335" s="1">
        <v>-1.44328627280303E-2</v>
      </c>
      <c r="OE335" s="1">
        <v>0.40207827657332901</v>
      </c>
      <c r="OF335" s="1">
        <v>0.24938661873102899</v>
      </c>
      <c r="OG335" s="1">
        <v>-0.11104598210507099</v>
      </c>
      <c r="OH335" s="1">
        <v>-0.30998142075464402</v>
      </c>
      <c r="OI335" s="1">
        <v>2.5902739979117526</v>
      </c>
      <c r="OJ335" s="1">
        <v>-0.76872884896989357</v>
      </c>
      <c r="OK335" s="1">
        <v>0.28070500117697827</v>
      </c>
      <c r="OL335" s="1">
        <v>2.5868280213222024</v>
      </c>
      <c r="OM335" s="1">
        <f t="shared" si="736"/>
        <v>0.18789890494188421</v>
      </c>
      <c r="ON335" s="1">
        <f t="shared" si="737"/>
        <v>0.88053730254946982</v>
      </c>
      <c r="OO335" s="1">
        <f t="shared" si="804"/>
        <v>12.045745880174938</v>
      </c>
      <c r="OP335" s="1" t="str">
        <f t="shared" si="805"/>
        <v>happy</v>
      </c>
      <c r="OQ335" s="2">
        <v>0.54326700238222303</v>
      </c>
      <c r="OR335" s="2">
        <v>0.587199090046432</v>
      </c>
      <c r="OS335" s="2">
        <v>4.3087992731524697E-3</v>
      </c>
      <c r="OT335" s="2">
        <v>0.24814324497725301</v>
      </c>
      <c r="OU335" s="2">
        <v>0.41169168664864503</v>
      </c>
      <c r="OV335" s="2">
        <v>4.3660843869577901E-2</v>
      </c>
      <c r="OW335" s="2">
        <v>4.5120268789063736E-3</v>
      </c>
      <c r="OX335" s="2">
        <v>0.39334126584474105</v>
      </c>
      <c r="OY335" s="2">
        <v>-4.3932087664208974E-2</v>
      </c>
      <c r="OZ335" s="2">
        <v>0.22331677698359445</v>
      </c>
      <c r="PA335" s="2">
        <f t="shared" si="738"/>
        <v>-0.1478482951814355</v>
      </c>
      <c r="PB335" s="2">
        <f t="shared" si="739"/>
        <v>-0.33804569464093082</v>
      </c>
      <c r="PC335" s="2">
        <f t="shared" si="806"/>
        <v>-156.37726568064397</v>
      </c>
      <c r="PD335" s="2" t="str">
        <f t="shared" si="807"/>
        <v>Sad</v>
      </c>
      <c r="PE335" s="1">
        <v>0.1025891646656</v>
      </c>
      <c r="PF335" s="1">
        <v>0.51903795988145296</v>
      </c>
      <c r="PG335" s="1">
        <v>0.157224953229082</v>
      </c>
      <c r="PH335" s="1">
        <v>0.77105966870494003</v>
      </c>
      <c r="PI335" s="1">
        <v>-0.67609241063081704</v>
      </c>
      <c r="PJ335" s="1">
        <v>-0.213941542653211</v>
      </c>
      <c r="PK335" s="1">
        <v>-0.27414832319644394</v>
      </c>
      <c r="PL335" s="1">
        <v>2.5272655631616674</v>
      </c>
      <c r="PM335" s="1">
        <v>-0.41644879521585298</v>
      </c>
      <c r="PN335" s="1">
        <v>1.4933142156729637</v>
      </c>
      <c r="PO335" s="1">
        <f t="shared" si="740"/>
        <v>-0.44901020961355453</v>
      </c>
      <c r="PP335" s="1">
        <f t="shared" si="741"/>
        <v>-2.981912142856169E-2</v>
      </c>
      <c r="PQ335" s="1">
        <f t="shared" si="808"/>
        <v>-93.799478637372275</v>
      </c>
      <c r="PR335" s="1" t="str">
        <f t="shared" si="809"/>
        <v>Bored</v>
      </c>
      <c r="PS335" s="4">
        <v>0.55730018000690695</v>
      </c>
      <c r="PT335" s="4">
        <v>0.41699458892038499</v>
      </c>
      <c r="PU335" s="4">
        <v>0.18946299913213799</v>
      </c>
      <c r="PV335" s="4">
        <v>0.206719091424301</v>
      </c>
      <c r="PW335" s="4">
        <v>0.38203253222259898</v>
      </c>
      <c r="PX335" s="4">
        <v>0.10725155539061999</v>
      </c>
      <c r="PY335" s="4">
        <v>0.20169956466484343</v>
      </c>
      <c r="PZ335" s="4">
        <v>0.39431685605620109</v>
      </c>
      <c r="QA335" s="4">
        <v>0.14030559108652196</v>
      </c>
      <c r="QB335" s="4">
        <v>0.40663473025995955</v>
      </c>
      <c r="QC335" s="4">
        <f t="shared" si="742"/>
        <v>0.17163580386005428</v>
      </c>
      <c r="QD335" s="4">
        <f t="shared" si="743"/>
        <v>-0.1996552515667448</v>
      </c>
      <c r="QE335" s="4">
        <f t="shared" si="810"/>
        <v>139.31564104157925</v>
      </c>
      <c r="QF335" s="4" t="str">
        <f t="shared" si="811"/>
        <v>stressed</v>
      </c>
      <c r="QG335" s="2">
        <v>0.88528478859841198</v>
      </c>
      <c r="QH335" s="2">
        <v>0.67490512990017804</v>
      </c>
      <c r="QI335" s="2">
        <v>0.54427167678131905</v>
      </c>
      <c r="QJ335" s="2">
        <v>0.88216065078072403</v>
      </c>
      <c r="QK335" s="2">
        <v>0.62710079955112696</v>
      </c>
      <c r="QL335" s="2">
        <v>0.473515901135034</v>
      </c>
      <c r="QM335" s="2">
        <v>0.35987626505172932</v>
      </c>
      <c r="QN335" s="2">
        <v>0.76815090192620816</v>
      </c>
      <c r="QO335" s="2">
        <v>0.21037965869823394</v>
      </c>
      <c r="QP335" s="2">
        <v>0.91426839171908936</v>
      </c>
      <c r="QQ335" s="2">
        <f t="shared" si="744"/>
        <v>0.50197755605347361</v>
      </c>
      <c r="QR335" s="2">
        <f t="shared" si="745"/>
        <v>-0.25118741789700216</v>
      </c>
      <c r="QS335" s="2">
        <f t="shared" si="812"/>
        <v>116.58318652913097</v>
      </c>
      <c r="QT335" s="2" t="str">
        <f t="shared" si="813"/>
        <v>nervous</v>
      </c>
      <c r="QU335" s="4">
        <v>0.22018045897466601</v>
      </c>
      <c r="QV335" s="4">
        <v>0.97741977727201501</v>
      </c>
      <c r="QW335" s="4">
        <v>6.2121403849788301E-2</v>
      </c>
      <c r="QX335" s="4">
        <v>0.297288060523829</v>
      </c>
      <c r="QY335" s="4">
        <v>0.34463900851193002</v>
      </c>
      <c r="QZ335" s="4">
        <v>0.58638690569134699</v>
      </c>
      <c r="RA335" s="4">
        <v>0.10998453032474935</v>
      </c>
      <c r="RB335" s="4">
        <v>0.19010537796172988</v>
      </c>
      <c r="RC335" s="4">
        <v>-0.75723931829734903</v>
      </c>
      <c r="RD335" s="4">
        <v>0.30010804398303936</v>
      </c>
      <c r="RE335" s="4">
        <f t="shared" si="746"/>
        <v>-0.64980671471745965</v>
      </c>
      <c r="RF335" s="4">
        <f t="shared" si="747"/>
        <v>9.2146254076680201E-2</v>
      </c>
      <c r="RG335" s="4">
        <f t="shared" si="814"/>
        <v>-81.928948317706315</v>
      </c>
      <c r="RH335" s="4" t="str">
        <f t="shared" si="815"/>
        <v>Calm</v>
      </c>
    </row>
    <row r="336" spans="1:476" x14ac:dyDescent="0.3">
      <c r="A336" s="1">
        <v>0.31322883340902802</v>
      </c>
      <c r="B336" s="1">
        <v>0.44115304225741803</v>
      </c>
      <c r="C336" s="1">
        <v>0.34184811198561299</v>
      </c>
      <c r="D336" s="1">
        <v>0.17129018159805701</v>
      </c>
      <c r="E336" s="1">
        <v>0.97595718435008305</v>
      </c>
      <c r="F336" s="1">
        <v>0.79335807172545603</v>
      </c>
      <c r="G336" s="1">
        <v>0.26516585448221058</v>
      </c>
      <c r="H336" s="1">
        <v>0.1387514293374221</v>
      </c>
      <c r="I336" s="1">
        <v>-0.12792420884839001</v>
      </c>
      <c r="J336" s="1">
        <v>0.68021026238249249</v>
      </c>
      <c r="K336" s="1">
        <f t="shared" si="680"/>
        <v>-0.32155909120062309</v>
      </c>
      <c r="L336" s="1">
        <f t="shared" si="681"/>
        <v>-1.6823907456376297E-2</v>
      </c>
      <c r="M336" s="1">
        <f t="shared" si="748"/>
        <v>-92.994972963138935</v>
      </c>
      <c r="N336" s="1" t="str">
        <f t="shared" si="749"/>
        <v>Bored</v>
      </c>
      <c r="O336" s="8">
        <v>4.7057132790521303E-2</v>
      </c>
      <c r="P336" s="8">
        <v>0.37488842451662502</v>
      </c>
      <c r="Q336" s="8">
        <v>8.5995746969193695E-2</v>
      </c>
      <c r="R336" s="8">
        <v>-0.105884471954916</v>
      </c>
      <c r="S336" s="8">
        <v>-0.13494630989168199</v>
      </c>
      <c r="T336" s="8">
        <v>0.22068124183934801</v>
      </c>
      <c r="U336" s="8">
        <v>-0.978456617817827</v>
      </c>
      <c r="V336" s="8">
        <v>-0.17778687857421646</v>
      </c>
      <c r="W336" s="8">
        <v>-0.3278312917261037</v>
      </c>
      <c r="X336" s="8">
        <v>-4.713576109830854E-2</v>
      </c>
      <c r="Y336" s="8">
        <f t="shared" si="682"/>
        <v>-1.3520585865429147E-2</v>
      </c>
      <c r="Z336" s="8">
        <f t="shared" si="683"/>
        <v>-1.5902010917412834E-2</v>
      </c>
      <c r="AA336" s="8">
        <f t="shared" si="750"/>
        <v>-139.62735552488758</v>
      </c>
      <c r="AB336" s="8" t="str">
        <f t="shared" si="751"/>
        <v>Depressed</v>
      </c>
      <c r="AC336" s="2">
        <v>-3.8178699029622301E-2</v>
      </c>
      <c r="AD336" s="2">
        <v>0.42618573976130902</v>
      </c>
      <c r="AE336" s="2">
        <v>-7.9424712910909398E-2</v>
      </c>
      <c r="AF336" s="2">
        <v>5.0414533930400102E-2</v>
      </c>
      <c r="AG336" s="2">
        <v>-0.18697112163549101</v>
      </c>
      <c r="AH336" s="2">
        <v>0.175802803976988</v>
      </c>
      <c r="AI336" s="2">
        <v>0.35276382933053857</v>
      </c>
      <c r="AJ336" s="2">
        <v>8.3746666701213598E-2</v>
      </c>
      <c r="AK336" s="2">
        <v>-0.46436443879093131</v>
      </c>
      <c r="AL336" s="2">
        <v>-7.4767145786332034E-2</v>
      </c>
      <c r="AM336" s="2">
        <f t="shared" si="684"/>
        <v>-0.46754556504917932</v>
      </c>
      <c r="AN336" s="2">
        <f t="shared" si="685"/>
        <v>-0.23734877526409115</v>
      </c>
      <c r="AO336" s="2">
        <f t="shared" si="752"/>
        <v>-116.91455608437394</v>
      </c>
      <c r="AP336" s="2" t="str">
        <f t="shared" si="753"/>
        <v>Bored</v>
      </c>
      <c r="AQ336" s="8">
        <v>2.66671046762787E-2</v>
      </c>
      <c r="AR336" s="8">
        <v>0.34972508481382403</v>
      </c>
      <c r="AS336" s="8">
        <v>-0.13312431844193001</v>
      </c>
      <c r="AT336" s="8">
        <v>-1.53044578145306E-2</v>
      </c>
      <c r="AU336" s="8">
        <v>-0.44588577801297502</v>
      </c>
      <c r="AV336" s="8">
        <v>5.9482322937150403E-2</v>
      </c>
      <c r="AW336" s="8">
        <v>0.31755340806350713</v>
      </c>
      <c r="AX336" s="8">
        <v>-3.7400246243450751E-2</v>
      </c>
      <c r="AY336" s="8">
        <v>-0.32305798013754533</v>
      </c>
      <c r="AZ336" s="8">
        <v>-0.39434605818345114</v>
      </c>
      <c r="BA336" s="8">
        <f t="shared" si="686"/>
        <v>-0.44690800772343253</v>
      </c>
      <c r="BB336" s="8">
        <f t="shared" si="687"/>
        <v>-0.13333391301222453</v>
      </c>
      <c r="BC336" s="8">
        <f t="shared" si="754"/>
        <v>-106.61234430186447</v>
      </c>
      <c r="BD336" s="8" t="str">
        <f t="shared" si="755"/>
        <v>Bored</v>
      </c>
      <c r="BE336" s="4">
        <v>4.7382089230909599E-2</v>
      </c>
      <c r="BF336" s="4">
        <v>0.118933937495278</v>
      </c>
      <c r="BG336" s="4">
        <v>-1.6954285966384899E-2</v>
      </c>
      <c r="BH336" s="4">
        <v>0.10135488284225699</v>
      </c>
      <c r="BI336" s="4">
        <v>-0.19308248947353299</v>
      </c>
      <c r="BJ336" s="4">
        <v>0.88366736515437705</v>
      </c>
      <c r="BK336" s="4">
        <v>0.11636403152051926</v>
      </c>
      <c r="BL336" s="4">
        <v>0.10109191218323606</v>
      </c>
      <c r="BM336" s="4">
        <v>-7.1551848264368403E-2</v>
      </c>
      <c r="BN336" s="4">
        <v>0.50747121932406425</v>
      </c>
      <c r="BO336" s="4">
        <f t="shared" si="688"/>
        <v>1.4885628223028968E-2</v>
      </c>
      <c r="BP336" s="4">
        <f t="shared" si="689"/>
        <v>0.24421133391227556</v>
      </c>
      <c r="BQ336" s="4">
        <f t="shared" si="756"/>
        <v>3.4880844649331211</v>
      </c>
      <c r="BR336" s="4" t="str">
        <f t="shared" si="757"/>
        <v>happy</v>
      </c>
      <c r="BS336" s="6">
        <v>0.83252313912843801</v>
      </c>
      <c r="BT336" s="6">
        <v>0.493680857104216</v>
      </c>
      <c r="BU336" s="6">
        <v>0.52532050773156402</v>
      </c>
      <c r="BV336" s="6">
        <v>0.24063445963977501</v>
      </c>
      <c r="BW336" s="6">
        <v>0.72129509572169304</v>
      </c>
      <c r="BX336" s="6">
        <v>0.47719173448168001</v>
      </c>
      <c r="BY336" s="6">
        <v>0.33808362905602807</v>
      </c>
      <c r="BZ336" s="6">
        <v>0.24785379845434163</v>
      </c>
      <c r="CA336" s="6">
        <v>0.33884228202422201</v>
      </c>
      <c r="CB336" s="6">
        <v>0.57755441059383505</v>
      </c>
      <c r="CC336" s="6">
        <f t="shared" si="690"/>
        <v>0.6320211592406586</v>
      </c>
      <c r="CD336" s="6">
        <f t="shared" si="691"/>
        <v>-0.65240880559609216</v>
      </c>
      <c r="CE336" s="6">
        <f t="shared" si="758"/>
        <v>135.90937461308681</v>
      </c>
      <c r="CF336" s="6" t="str">
        <f t="shared" si="759"/>
        <v>stressed</v>
      </c>
      <c r="CG336" s="4">
        <v>0.50994135208635005</v>
      </c>
      <c r="CH336" s="4">
        <v>0.92768804886613099</v>
      </c>
      <c r="CI336" s="4">
        <v>8.6782004401573701E-2</v>
      </c>
      <c r="CJ336" s="4">
        <v>0.52067995367643605</v>
      </c>
      <c r="CK336" s="4">
        <v>0.208653349494034</v>
      </c>
      <c r="CL336" s="4">
        <v>0.61654417726824895</v>
      </c>
      <c r="CM336" s="4">
        <v>0.12076627368768042</v>
      </c>
      <c r="CN336" s="4">
        <v>0.33717723595228621</v>
      </c>
      <c r="CO336" s="4">
        <v>-0.41774669677978093</v>
      </c>
      <c r="CP336" s="4">
        <v>0.42254419510031194</v>
      </c>
      <c r="CQ336" s="4">
        <f t="shared" si="692"/>
        <v>-0.56210542413885478</v>
      </c>
      <c r="CR336" s="4">
        <f t="shared" si="693"/>
        <v>-0.92654904319000275</v>
      </c>
      <c r="CS336" s="4">
        <f t="shared" si="760"/>
        <v>-148.75625266830761</v>
      </c>
      <c r="CT336" s="4" t="str">
        <f t="shared" si="761"/>
        <v>Depressed</v>
      </c>
      <c r="CU336" s="2">
        <v>0.33815508841647801</v>
      </c>
      <c r="CV336" s="2">
        <v>0.72660377663341003</v>
      </c>
      <c r="CW336" s="2">
        <v>-7.7743122574908299E-2</v>
      </c>
      <c r="CX336" s="2">
        <v>0.30026632808638498</v>
      </c>
      <c r="CY336" s="2">
        <v>-0.17322920956955601</v>
      </c>
      <c r="CZ336" s="2">
        <v>0.72248964622592404</v>
      </c>
      <c r="DA336" s="2">
        <v>-0.47138219373726387</v>
      </c>
      <c r="DB336" s="2">
        <v>0.20720977912790672</v>
      </c>
      <c r="DC336" s="2">
        <v>-0.38844868821693201</v>
      </c>
      <c r="DD336" s="2">
        <v>0.20898929590133128</v>
      </c>
      <c r="DE336" s="2">
        <f t="shared" si="694"/>
        <v>-0.40210185092676032</v>
      </c>
      <c r="DF336" s="2">
        <f t="shared" si="695"/>
        <v>-0.43169226311837539</v>
      </c>
      <c r="DG336" s="2">
        <f t="shared" si="762"/>
        <v>-137.03250955629187</v>
      </c>
      <c r="DH336" s="2" t="str">
        <f t="shared" si="763"/>
        <v>Depressed</v>
      </c>
      <c r="DI336" s="7">
        <v>0.86522334824184299</v>
      </c>
      <c r="DJ336" s="7">
        <v>0.47008254706647801</v>
      </c>
      <c r="DK336" s="7">
        <v>0.27717081328671</v>
      </c>
      <c r="DL336" s="7">
        <v>0.27037562233037699</v>
      </c>
      <c r="DM336" s="7">
        <v>0.85337370159902903</v>
      </c>
      <c r="DN336" s="7">
        <v>0.82221985021919097</v>
      </c>
      <c r="DO336" s="7">
        <v>0.16127737058106423</v>
      </c>
      <c r="DP336" s="7">
        <v>0.20922008881069132</v>
      </c>
      <c r="DQ336" s="7">
        <v>0.39514080117536499</v>
      </c>
      <c r="DR336" s="7">
        <v>0.41005318522214634</v>
      </c>
      <c r="DS336" s="7">
        <f t="shared" si="696"/>
        <v>0.55053501063577248</v>
      </c>
      <c r="DT336" s="7">
        <f t="shared" si="697"/>
        <v>0.12299283990870546</v>
      </c>
      <c r="DU336" s="7">
        <f t="shared" si="764"/>
        <v>77.406573314146939</v>
      </c>
      <c r="DV336" s="7" t="str">
        <f t="shared" si="765"/>
        <v>alert</v>
      </c>
      <c r="DW336" s="8">
        <v>0.25336443372483902</v>
      </c>
      <c r="DX336" s="8">
        <v>0.26408383599051399</v>
      </c>
      <c r="DY336" s="8">
        <v>8.8674078336262504E-3</v>
      </c>
      <c r="DZ336" s="8">
        <v>-5.6715055484547597E-2</v>
      </c>
      <c r="EA336" s="8">
        <v>-0.11008480665790001</v>
      </c>
      <c r="EB336" s="8">
        <v>9.5077341334292298E-2</v>
      </c>
      <c r="EC336" s="8">
        <v>6.1888825474702501E-2</v>
      </c>
      <c r="ED336" s="8">
        <v>-0.15790976047853167</v>
      </c>
      <c r="EE336" s="8">
        <v>-1.0719402265674971E-2</v>
      </c>
      <c r="EF336" s="8">
        <v>-9.2468465837642497E-2</v>
      </c>
      <c r="EG336" s="8">
        <f t="shared" si="698"/>
        <v>0.29302381869451843</v>
      </c>
      <c r="EH336" s="8">
        <f t="shared" si="699"/>
        <v>1.9886370780901386E-2</v>
      </c>
      <c r="EI336" s="8">
        <f t="shared" si="766"/>
        <v>86.117514788843906</v>
      </c>
      <c r="EJ336" s="8" t="str">
        <f t="shared" si="767"/>
        <v>alert</v>
      </c>
      <c r="EK336" s="1">
        <v>0.85706075349938304</v>
      </c>
      <c r="EL336" s="1">
        <v>0.59996565432909899</v>
      </c>
      <c r="EM336" s="1">
        <v>0.639512542235399</v>
      </c>
      <c r="EN336" s="1">
        <v>-0.196780657003985</v>
      </c>
      <c r="EO336" s="1">
        <v>0.75577666555392697</v>
      </c>
      <c r="EP336" s="1">
        <v>1.0464998035813899</v>
      </c>
      <c r="EQ336" s="1">
        <v>0.39651395402939915</v>
      </c>
      <c r="ER336" s="1">
        <v>-0.11951702725286271</v>
      </c>
      <c r="ES336" s="1">
        <v>0.25709509917028406</v>
      </c>
      <c r="ET336" s="1">
        <v>0.30385989083838993</v>
      </c>
      <c r="EU336" s="1">
        <f t="shared" si="700"/>
        <v>-0.21564588746033231</v>
      </c>
      <c r="EV336" s="1">
        <f t="shared" si="701"/>
        <v>-0.80131526834939792</v>
      </c>
      <c r="EW336" s="1">
        <f t="shared" si="768"/>
        <v>-164.93770153585751</v>
      </c>
      <c r="EX336" s="1" t="str">
        <f t="shared" si="769"/>
        <v>Sad</v>
      </c>
      <c r="EY336" s="2">
        <v>0.74194119589568897</v>
      </c>
      <c r="EZ336" s="2">
        <v>0.25660398050461802</v>
      </c>
      <c r="FA336" s="2">
        <v>3.47649653762803E-2</v>
      </c>
      <c r="FB336" s="2">
        <v>-1.3559159974507601E-2</v>
      </c>
      <c r="FC336" s="2">
        <v>0.91691186153442505</v>
      </c>
      <c r="FD336" s="2">
        <v>0.245872507484869</v>
      </c>
      <c r="FE336" s="2">
        <v>2.0957230190200203E-2</v>
      </c>
      <c r="FF336" s="2">
        <v>-2.6984665548751591E-2</v>
      </c>
      <c r="FG336" s="2">
        <v>0.48533721539107094</v>
      </c>
      <c r="FH336" s="2">
        <v>2.123670105564808E-2</v>
      </c>
      <c r="FI336" s="2">
        <f t="shared" si="702"/>
        <v>0.29501444247557163</v>
      </c>
      <c r="FJ336" s="2">
        <f t="shared" si="703"/>
        <v>0.14887593445946612</v>
      </c>
      <c r="FK336" s="2">
        <f t="shared" si="770"/>
        <v>63.222685673097423</v>
      </c>
      <c r="FL336" s="2" t="str">
        <f t="shared" si="771"/>
        <v>alert</v>
      </c>
      <c r="FM336" s="7">
        <v>0.31726359535931098</v>
      </c>
      <c r="FN336" s="7">
        <v>0.20111827136087701</v>
      </c>
      <c r="FO336" s="7">
        <v>6.9324650480355196E-3</v>
      </c>
      <c r="FP336" s="7">
        <v>-3.9680646417019497E-3</v>
      </c>
      <c r="FQ336" s="7">
        <v>-0.10136536684837499</v>
      </c>
      <c r="FR336" s="7">
        <v>-7.4046526883242994E-2</v>
      </c>
      <c r="FS336" s="7">
        <v>3.2109874619394414E-2</v>
      </c>
      <c r="FT336" s="7">
        <v>-3.1226962831224617E-2</v>
      </c>
      <c r="FU336" s="7">
        <v>0.11614532399843397</v>
      </c>
      <c r="FV336" s="7">
        <v>5.7185650128724367E-3</v>
      </c>
      <c r="FW336" s="7">
        <f t="shared" si="704"/>
        <v>0.27134213752787018</v>
      </c>
      <c r="FX336" s="7">
        <f t="shared" si="705"/>
        <v>-0.23211002362616362</v>
      </c>
      <c r="FY336" s="7">
        <f t="shared" si="772"/>
        <v>130.54416240301566</v>
      </c>
      <c r="FZ336" s="7" t="str">
        <f t="shared" si="773"/>
        <v>stressed</v>
      </c>
      <c r="GA336" s="4">
        <v>0.405540537184998</v>
      </c>
      <c r="GB336" s="4">
        <v>0.59756013679200304</v>
      </c>
      <c r="GC336" s="4">
        <v>0.21299113142197201</v>
      </c>
      <c r="GD336" s="4">
        <v>0.188564740674138</v>
      </c>
      <c r="GE336" s="4">
        <v>7.5767354722622799E-3</v>
      </c>
      <c r="GF336" s="4">
        <v>0.25599812046772003</v>
      </c>
      <c r="GG336" s="4">
        <v>0.51557062732324566</v>
      </c>
      <c r="GH336" s="4">
        <v>0.22091607581597208</v>
      </c>
      <c r="GI336" s="4">
        <v>-0.19201959960700504</v>
      </c>
      <c r="GJ336" s="4">
        <v>0.40031462694971415</v>
      </c>
      <c r="GK336" s="4">
        <f t="shared" si="706"/>
        <v>-0.19504426137353303</v>
      </c>
      <c r="GL336" s="4">
        <f t="shared" si="707"/>
        <v>-0.84536299062201981</v>
      </c>
      <c r="GM336" s="4">
        <f t="shared" si="774"/>
        <v>-167.00792541113606</v>
      </c>
      <c r="GN336" s="4" t="str">
        <f t="shared" si="775"/>
        <v>Sad</v>
      </c>
      <c r="GO336" s="6">
        <v>0.99546695399967899</v>
      </c>
      <c r="GP336" s="6">
        <v>0.55716528263699905</v>
      </c>
      <c r="GQ336" s="6">
        <v>0.22665494558687099</v>
      </c>
      <c r="GR336" s="6">
        <v>0.17023411639223299</v>
      </c>
      <c r="GS336" s="6">
        <v>0.84043278347000505</v>
      </c>
      <c r="GT336" s="6">
        <v>0.292716641391215</v>
      </c>
      <c r="GU336" s="6">
        <v>0.12345714799178337</v>
      </c>
      <c r="GV336" s="6">
        <v>0.20030325575742169</v>
      </c>
      <c r="GW336" s="6">
        <v>0.43830167136267995</v>
      </c>
      <c r="GX336" s="6">
        <v>0.25562335536639869</v>
      </c>
      <c r="GY336" s="6">
        <f t="shared" si="708"/>
        <v>0.34456854254094438</v>
      </c>
      <c r="GZ336" s="6">
        <f t="shared" si="709"/>
        <v>-0.76298217867565321</v>
      </c>
      <c r="HA336" s="6">
        <f t="shared" si="776"/>
        <v>155.69570361314501</v>
      </c>
      <c r="HB336" s="6" t="str">
        <f t="shared" si="777"/>
        <v>Upset</v>
      </c>
      <c r="HI336" s="2">
        <v>0</v>
      </c>
      <c r="HJ336" s="2">
        <v>0</v>
      </c>
      <c r="HK336" s="2">
        <v>0</v>
      </c>
      <c r="HL336" s="2">
        <v>0</v>
      </c>
      <c r="HM336" s="2" t="e">
        <f t="shared" si="710"/>
        <v>#DIV/0!</v>
      </c>
      <c r="HN336" s="2" t="e">
        <f t="shared" si="711"/>
        <v>#DIV/0!</v>
      </c>
      <c r="HO336" s="2" t="e">
        <f t="shared" si="778"/>
        <v>#DIV/0!</v>
      </c>
      <c r="HP336" s="2" t="e">
        <f t="shared" si="779"/>
        <v>#DIV/0!</v>
      </c>
      <c r="HQ336" s="4">
        <v>1.3355410974754101</v>
      </c>
      <c r="HR336" s="4">
        <v>1.0203275914636201</v>
      </c>
      <c r="HS336" s="4">
        <v>0.55865273748833</v>
      </c>
      <c r="HT336" s="4">
        <v>0.78303267906888796</v>
      </c>
      <c r="HU336" s="4">
        <v>1.2456321773839301</v>
      </c>
      <c r="HV336" s="4">
        <v>0.97444027249642196</v>
      </c>
      <c r="HW336" s="4">
        <v>0.21643364392836956</v>
      </c>
      <c r="HX336" s="4">
        <v>0.39254325940182339</v>
      </c>
      <c r="HY336" s="4">
        <v>0.31521350601178999</v>
      </c>
      <c r="HZ336" s="4">
        <v>0.5695077246268121</v>
      </c>
      <c r="IA336" s="4">
        <f t="shared" si="712"/>
        <v>0.58369675877591143</v>
      </c>
      <c r="IB336" s="4">
        <f t="shared" si="713"/>
        <v>-0.35807914660983786</v>
      </c>
      <c r="IC336" s="4">
        <f t="shared" si="780"/>
        <v>121.52777387920082</v>
      </c>
      <c r="ID336" s="4" t="str">
        <f t="shared" si="781"/>
        <v>stressed</v>
      </c>
      <c r="IE336" s="6">
        <v>0.17054310604812001</v>
      </c>
      <c r="IF336" s="6">
        <v>0.127299120862128</v>
      </c>
      <c r="IG336" s="6">
        <v>0.298441405171333</v>
      </c>
      <c r="IH336" s="6">
        <v>0.44253744033650699</v>
      </c>
      <c r="II336" s="6">
        <v>7.2523919092902E-3</v>
      </c>
      <c r="IJ336" s="6">
        <v>0.30707865575118098</v>
      </c>
      <c r="IK336" s="6">
        <v>1.6785655913673516</v>
      </c>
      <c r="IL336" s="6">
        <v>1.0187847172726376</v>
      </c>
      <c r="IM336" s="6">
        <v>4.3243985185992012E-2</v>
      </c>
      <c r="IN336" s="6">
        <v>2.48782334591907</v>
      </c>
      <c r="IO336" s="6">
        <f t="shared" si="714"/>
        <v>5.3595389288141559E-2</v>
      </c>
      <c r="IP336" s="6">
        <f t="shared" si="715"/>
        <v>1</v>
      </c>
      <c r="IQ336" s="6">
        <f t="shared" si="782"/>
        <v>3.0678544186566112</v>
      </c>
      <c r="IR336" s="6" t="str">
        <f t="shared" si="783"/>
        <v>happy</v>
      </c>
      <c r="IS336" s="4">
        <v>0.46729247534081703</v>
      </c>
      <c r="IT336" s="4">
        <v>0.53121807012724698</v>
      </c>
      <c r="IU336" s="4">
        <v>0.31877182018127298</v>
      </c>
      <c r="IV336" s="4">
        <v>0.336344054060011</v>
      </c>
      <c r="IW336" s="4">
        <v>0.764080857390943</v>
      </c>
      <c r="IX336" s="4">
        <v>0.902867375657052</v>
      </c>
      <c r="IY336" s="4">
        <v>0.25887503952524982</v>
      </c>
      <c r="IZ336" s="4">
        <v>0.23453557460522514</v>
      </c>
      <c r="JA336" s="4">
        <v>-6.3925594786429951E-2</v>
      </c>
      <c r="JB336" s="4">
        <v>0.65609309507511548</v>
      </c>
      <c r="JC336" s="4">
        <f t="shared" si="716"/>
        <v>5.277747425373791E-3</v>
      </c>
      <c r="JD336" s="4">
        <f t="shared" si="717"/>
        <v>0.18667224476067612</v>
      </c>
      <c r="JE336" s="4">
        <f t="shared" si="784"/>
        <v>1.619480813347413</v>
      </c>
      <c r="JF336" s="4" t="str">
        <f t="shared" si="785"/>
        <v>happy</v>
      </c>
      <c r="JG336" s="6">
        <v>0.25715970439951502</v>
      </c>
      <c r="JH336" s="6">
        <v>7.0719712777724694E-2</v>
      </c>
      <c r="JI336" s="6">
        <v>9.8710496746148998E-2</v>
      </c>
      <c r="JJ336" s="6">
        <v>-3.8577124975277897E-2</v>
      </c>
      <c r="JK336" s="6">
        <v>0.117597746799673</v>
      </c>
      <c r="JL336" s="6">
        <v>-0.445560419608377</v>
      </c>
      <c r="JM336" s="6">
        <v>0.26339835653776822</v>
      </c>
      <c r="JN336" s="6">
        <v>0.10291605013087998</v>
      </c>
      <c r="JO336" s="6">
        <v>0.18643999162179031</v>
      </c>
      <c r="JP336" s="6">
        <v>0.18340087428655266</v>
      </c>
      <c r="JQ336" s="6">
        <f t="shared" si="718"/>
        <v>0.11263398291312798</v>
      </c>
      <c r="JR336" s="6">
        <f t="shared" si="719"/>
        <v>0.14369241555148293</v>
      </c>
      <c r="JS336" s="6">
        <f t="shared" si="786"/>
        <v>38.091291656165538</v>
      </c>
      <c r="JT336" s="6" t="str">
        <f t="shared" si="787"/>
        <v>excited</v>
      </c>
      <c r="JU336" s="2">
        <v>0.68679754839989304</v>
      </c>
      <c r="JV336" s="2">
        <v>0.94603386929981703</v>
      </c>
      <c r="JW336" s="2">
        <v>0.40074410163329199</v>
      </c>
      <c r="JX336" s="2">
        <v>7.0764555297946105E-2</v>
      </c>
      <c r="JY336" s="2">
        <v>0.53249297527985995</v>
      </c>
      <c r="JZ336" s="2">
        <v>0.90560938513285805</v>
      </c>
      <c r="KA336" s="2">
        <v>0.32866990585957151</v>
      </c>
      <c r="KB336" s="2">
        <v>3.8217164741934942E-2</v>
      </c>
      <c r="KC336" s="2">
        <v>-0.25923632089992399</v>
      </c>
      <c r="KD336" s="2">
        <v>0.28876750644318633</v>
      </c>
      <c r="KE336" s="2">
        <f t="shared" si="720"/>
        <v>-8.1236283607436177E-2</v>
      </c>
      <c r="KF336" s="2">
        <f t="shared" si="721"/>
        <v>7.1842086275659467E-2</v>
      </c>
      <c r="KG336" s="2">
        <f t="shared" si="788"/>
        <v>-48.511754691379707</v>
      </c>
      <c r="KH336" s="2" t="str">
        <f t="shared" si="789"/>
        <v>Relased</v>
      </c>
      <c r="KI336" s="7">
        <v>0.40727241105934803</v>
      </c>
      <c r="KJ336" s="7">
        <v>0.41048539770933901</v>
      </c>
      <c r="KK336" s="7">
        <v>-0.14207816778079099</v>
      </c>
      <c r="KL336" s="7">
        <v>1.42850058931214E-2</v>
      </c>
      <c r="KM336" s="7">
        <v>4.8273403774308103E-2</v>
      </c>
      <c r="KN336" s="7">
        <v>0.17436871375735999</v>
      </c>
      <c r="KO336" s="7">
        <v>-0.31188557364459873</v>
      </c>
      <c r="KP336" s="7">
        <v>2.4424904626723778E-2</v>
      </c>
      <c r="KQ336" s="7">
        <v>-3.2129866499909787E-3</v>
      </c>
      <c r="KR336" s="7">
        <v>-0.15627262805364112</v>
      </c>
      <c r="KS336" s="7">
        <f t="shared" si="722"/>
        <v>0.10764580851524119</v>
      </c>
      <c r="KT336" s="7">
        <f t="shared" si="723"/>
        <v>-3.1731272650177278E-3</v>
      </c>
      <c r="KU336" s="7">
        <f t="shared" si="790"/>
        <v>91.688446317153463</v>
      </c>
      <c r="KV336" s="7" t="str">
        <f t="shared" si="791"/>
        <v>nervous</v>
      </c>
      <c r="KW336" s="2">
        <v>0.51326614274859395</v>
      </c>
      <c r="KX336" s="2">
        <v>0.45217969117286599</v>
      </c>
      <c r="KY336" s="2">
        <v>0.33442857382961499</v>
      </c>
      <c r="KZ336" s="2">
        <v>0.105688338119459</v>
      </c>
      <c r="LA336" s="2">
        <v>0.43296267729496801</v>
      </c>
      <c r="LB336" s="2">
        <v>0.182594487117482</v>
      </c>
      <c r="LC336" s="2">
        <v>0.35343308800742163</v>
      </c>
      <c r="LD336" s="2">
        <v>0.16649753839091541</v>
      </c>
      <c r="LE336" s="2">
        <v>6.1086451575727951E-2</v>
      </c>
      <c r="LF336" s="2">
        <v>0.45586908813040455</v>
      </c>
      <c r="LG336" s="2">
        <f t="shared" si="724"/>
        <v>-1.9716626382890179E-2</v>
      </c>
      <c r="LH336" s="2">
        <f t="shared" si="725"/>
        <v>0.13143909773039941</v>
      </c>
      <c r="LI336" s="2">
        <f t="shared" si="792"/>
        <v>-8.5310903468438557</v>
      </c>
      <c r="LJ336" s="2" t="str">
        <f t="shared" si="793"/>
        <v>Contented</v>
      </c>
      <c r="LK336" s="4">
        <v>0.32875389402470501</v>
      </c>
      <c r="LL336" s="4">
        <v>0.53408963029780598</v>
      </c>
      <c r="LM336" s="4">
        <v>0.12202806639465399</v>
      </c>
      <c r="LN336" s="4">
        <v>0.25960375871521602</v>
      </c>
      <c r="LO336" s="4">
        <v>0.204496959876006</v>
      </c>
      <c r="LP336" s="4">
        <v>0.51045897777208604</v>
      </c>
      <c r="LQ336" s="4">
        <v>0.22883801404540288</v>
      </c>
      <c r="LR336" s="4">
        <v>0.24853200388147528</v>
      </c>
      <c r="LS336" s="4">
        <v>-0.20533573627310098</v>
      </c>
      <c r="LT336" s="4">
        <v>0.44229551981573995</v>
      </c>
      <c r="LU336" s="4">
        <f t="shared" si="726"/>
        <v>8.8763382945271641E-3</v>
      </c>
      <c r="LV336" s="4">
        <f t="shared" si="727"/>
        <v>9.1115791201011209E-2</v>
      </c>
      <c r="LW336" s="4">
        <f t="shared" si="794"/>
        <v>5.5640955794103464</v>
      </c>
      <c r="LX336" s="4" t="str">
        <f t="shared" si="795"/>
        <v>happy</v>
      </c>
      <c r="MK336" s="6" t="e">
        <f t="shared" si="796"/>
        <v>#DIV/0!</v>
      </c>
      <c r="ML336" s="6" t="e">
        <f t="shared" si="797"/>
        <v>#DIV/0!</v>
      </c>
      <c r="MM336" s="2">
        <v>0.119038955777183</v>
      </c>
      <c r="MN336" s="2">
        <v>0.32432297426807299</v>
      </c>
      <c r="MO336" s="2">
        <v>-0.15555695326886301</v>
      </c>
      <c r="MP336" s="2">
        <v>-4.0097294689928301E-2</v>
      </c>
      <c r="MQ336" s="2">
        <v>0.55834295370338305</v>
      </c>
      <c r="MR336" s="2">
        <v>0.41833217999596101</v>
      </c>
      <c r="MS336" s="2">
        <v>-0.22964438685430513</v>
      </c>
      <c r="MT336" s="2">
        <v>-5.3991808256773542E-2</v>
      </c>
      <c r="MU336" s="2">
        <v>-0.20528401849089001</v>
      </c>
      <c r="MV336" s="2">
        <v>-0.44129690598112475</v>
      </c>
      <c r="MW336" s="2">
        <f t="shared" si="730"/>
        <v>9.6566283362830907E-2</v>
      </c>
      <c r="MX336" s="2">
        <f t="shared" si="731"/>
        <v>-6.0819681622103383E-2</v>
      </c>
      <c r="MY336" s="2">
        <f t="shared" si="798"/>
        <v>122.20367375993234</v>
      </c>
      <c r="MZ336" s="2" t="str">
        <f t="shared" si="799"/>
        <v>stressed</v>
      </c>
      <c r="NK336" s="7">
        <f t="shared" si="732"/>
        <v>5.2959786961425781E-2</v>
      </c>
      <c r="NL336" s="7">
        <f t="shared" si="733"/>
        <v>4.4546745186410774E-2</v>
      </c>
      <c r="NM336" s="7">
        <f t="shared" si="800"/>
        <v>49.931371470164912</v>
      </c>
      <c r="NN336" s="7" t="str">
        <f t="shared" si="801"/>
        <v>excited</v>
      </c>
      <c r="NO336" s="4">
        <v>0.50629585625166096</v>
      </c>
      <c r="NP336" s="4">
        <v>0.17544617417313199</v>
      </c>
      <c r="NQ336" s="4">
        <v>0.13715045336451201</v>
      </c>
      <c r="NR336" s="4">
        <v>-0.12676753047109501</v>
      </c>
      <c r="NS336" s="4">
        <v>-2.6150646276673101E-2</v>
      </c>
      <c r="NT336" s="4">
        <v>0.114643841978358</v>
      </c>
      <c r="NU336" s="4">
        <v>0.28564369802138934</v>
      </c>
      <c r="NV336" s="4">
        <v>-0.43699377232236364</v>
      </c>
      <c r="NW336" s="4">
        <v>0.33084968207852894</v>
      </c>
      <c r="NX336" s="4">
        <v>1.5229987928054552E-2</v>
      </c>
      <c r="NY336" s="4">
        <f t="shared" si="734"/>
        <v>0.20718449634706437</v>
      </c>
      <c r="NZ336" s="4">
        <f t="shared" si="735"/>
        <v>-0.91465378274452713</v>
      </c>
      <c r="OA336" s="4">
        <f t="shared" si="802"/>
        <v>167.23692193576446</v>
      </c>
      <c r="OB336" s="4" t="str">
        <f t="shared" si="803"/>
        <v>Upset</v>
      </c>
      <c r="OC336" s="1">
        <v>-0.11480305024842501</v>
      </c>
      <c r="OD336" s="1">
        <v>0.31966850842380101</v>
      </c>
      <c r="OE336" s="1">
        <v>0.40324627464663299</v>
      </c>
      <c r="OF336" s="1">
        <v>0.199200073473809</v>
      </c>
      <c r="OG336" s="1">
        <v>-0.18725595543496801</v>
      </c>
      <c r="OH336" s="1">
        <v>-0.27725190412310102</v>
      </c>
      <c r="OI336" s="1">
        <v>-1.3349917302889514</v>
      </c>
      <c r="OJ336" s="1">
        <v>4.6962758277781713</v>
      </c>
      <c r="OK336" s="1">
        <v>-0.43447155867222603</v>
      </c>
      <c r="OL336" s="1">
        <v>2.9406926550044128</v>
      </c>
      <c r="OM336" s="1">
        <f t="shared" si="736"/>
        <v>-0.58625380882277001</v>
      </c>
      <c r="ON336" s="1">
        <f t="shared" si="737"/>
        <v>1</v>
      </c>
      <c r="OO336" s="1">
        <f t="shared" si="804"/>
        <v>-30.381126415550245</v>
      </c>
      <c r="OP336" s="1" t="str">
        <f t="shared" si="805"/>
        <v>Relased</v>
      </c>
      <c r="OQ336" s="2">
        <v>0.54501116718525799</v>
      </c>
      <c r="OR336" s="2">
        <v>0.56434695419831304</v>
      </c>
      <c r="OS336" s="2">
        <v>0.115530630479309</v>
      </c>
      <c r="OT336" s="2">
        <v>0.23984364866771399</v>
      </c>
      <c r="OU336" s="2">
        <v>0.42295393556779398</v>
      </c>
      <c r="OV336" s="2">
        <v>5.3278032687471902E-2</v>
      </c>
      <c r="OW336" s="2">
        <v>0.11935412769605111</v>
      </c>
      <c r="OX336" s="2">
        <v>0.38833216557034694</v>
      </c>
      <c r="OY336" s="2">
        <v>-1.933578701305505E-2</v>
      </c>
      <c r="OZ336" s="2">
        <v>0.32034225224205037</v>
      </c>
      <c r="PA336" s="2">
        <f t="shared" si="738"/>
        <v>-0.11597376724212816</v>
      </c>
      <c r="PB336" s="2">
        <f t="shared" si="739"/>
        <v>-0.16448727643134708</v>
      </c>
      <c r="PC336" s="2">
        <f t="shared" si="806"/>
        <v>-144.81378140795783</v>
      </c>
      <c r="PD336" s="2" t="str">
        <f t="shared" si="807"/>
        <v>Depressed</v>
      </c>
      <c r="PE336" s="1">
        <v>9.37909385273938E-2</v>
      </c>
      <c r="PF336" s="1">
        <v>0.494017880792673</v>
      </c>
      <c r="PG336" s="1">
        <v>0.17465555544800701</v>
      </c>
      <c r="PH336" s="1">
        <v>0.73960372410014397</v>
      </c>
      <c r="PI336" s="1">
        <v>-0.59743264740258695</v>
      </c>
      <c r="PJ336" s="1">
        <v>-0.15944154098031099</v>
      </c>
      <c r="PK336" s="1">
        <v>-0.34678532847899657</v>
      </c>
      <c r="PL336" s="1">
        <v>2.2105679215539582</v>
      </c>
      <c r="PM336" s="1">
        <v>-0.40022694226527922</v>
      </c>
      <c r="PN336" s="1">
        <v>1.5553684284725391</v>
      </c>
      <c r="PO336" s="1">
        <f t="shared" si="740"/>
        <v>-0.43385387782201368</v>
      </c>
      <c r="PP336" s="1">
        <f t="shared" si="741"/>
        <v>2.4273686130151129E-2</v>
      </c>
      <c r="PQ336" s="1">
        <f t="shared" si="808"/>
        <v>-86.797697616830291</v>
      </c>
      <c r="PR336" s="1" t="str">
        <f t="shared" si="809"/>
        <v>Calm</v>
      </c>
      <c r="PS336" s="4">
        <v>0.54578714797247396</v>
      </c>
      <c r="PT336" s="4">
        <v>0.52912591569008804</v>
      </c>
      <c r="PU336" s="4">
        <v>0.28589337843783202</v>
      </c>
      <c r="PV336" s="4">
        <v>6.4727133149685798E-2</v>
      </c>
      <c r="PW336" s="4">
        <v>0.438245552118249</v>
      </c>
      <c r="PX336" s="4">
        <v>0.202866028371574</v>
      </c>
      <c r="PY336" s="4">
        <v>0.29053239634361139</v>
      </c>
      <c r="PZ336" s="4">
        <v>8.8426018448412413E-2</v>
      </c>
      <c r="QA336" s="4">
        <v>1.6661232282385918E-2</v>
      </c>
      <c r="QB336" s="4">
        <v>0.32618499434070053</v>
      </c>
      <c r="QC336" s="4">
        <f t="shared" si="742"/>
        <v>2.5671701087514709E-2</v>
      </c>
      <c r="QD336" s="4">
        <f t="shared" si="743"/>
        <v>-0.28070111808918341</v>
      </c>
      <c r="QE336" s="4">
        <f t="shared" si="810"/>
        <v>174.77451421106758</v>
      </c>
      <c r="QF336" s="4" t="str">
        <f t="shared" si="811"/>
        <v>Upset</v>
      </c>
      <c r="QG336" s="2">
        <v>0.91469737062689205</v>
      </c>
      <c r="QH336" s="2">
        <v>0.94683122811210096</v>
      </c>
      <c r="QI336" s="2">
        <v>0.59305527239481004</v>
      </c>
      <c r="QJ336" s="2">
        <v>0.86812808511790096</v>
      </c>
      <c r="QK336" s="2">
        <v>0.61115459245193104</v>
      </c>
      <c r="QL336" s="2">
        <v>0.483543410700711</v>
      </c>
      <c r="QM336" s="2">
        <v>0.38867156627577359</v>
      </c>
      <c r="QN336" s="2">
        <v>0.60692357202196578</v>
      </c>
      <c r="QO336" s="2">
        <v>-3.2133857485208916E-2</v>
      </c>
      <c r="QP336" s="2">
        <v>0.78493736733484654</v>
      </c>
      <c r="QQ336" s="2">
        <f t="shared" si="744"/>
        <v>0.24785026520291908</v>
      </c>
      <c r="QR336" s="2">
        <f t="shared" si="745"/>
        <v>-0.35711331361028886</v>
      </c>
      <c r="QS336" s="2">
        <f t="shared" si="812"/>
        <v>145.23787655706747</v>
      </c>
      <c r="QT336" s="2" t="str">
        <f t="shared" si="813"/>
        <v>stressed</v>
      </c>
      <c r="QU336" s="4">
        <v>-0.18454654068625501</v>
      </c>
      <c r="QV336" s="4">
        <v>0.84822771996211499</v>
      </c>
      <c r="QW336" s="4">
        <v>0.200972666279187</v>
      </c>
      <c r="QX336" s="4">
        <v>-2.9970207056242201E-2</v>
      </c>
      <c r="QY336" s="4">
        <v>-0.22998523741034199</v>
      </c>
      <c r="QZ336" s="4">
        <v>0.10955765498714699</v>
      </c>
      <c r="RA336" s="4">
        <v>-0.4848184793020982</v>
      </c>
      <c r="RB336" s="4">
        <v>-3.1291151274710008E-2</v>
      </c>
      <c r="RC336" s="4">
        <v>-1.0327742606483701</v>
      </c>
      <c r="RD336" s="4">
        <v>0.25765753883442188</v>
      </c>
      <c r="RE336" s="4">
        <f t="shared" si="746"/>
        <v>-0.92800775033931182</v>
      </c>
      <c r="RF336" s="4">
        <f t="shared" si="747"/>
        <v>7.6533478504083208E-2</v>
      </c>
      <c r="RG336" s="4">
        <f t="shared" si="814"/>
        <v>-85.285444364107192</v>
      </c>
      <c r="RH336" s="4" t="str">
        <f t="shared" si="815"/>
        <v>Calm</v>
      </c>
    </row>
    <row r="337" spans="1:476" x14ac:dyDescent="0.3">
      <c r="A337" s="1">
        <v>0.31322883340902802</v>
      </c>
      <c r="B337" s="1">
        <v>0.44115304225741803</v>
      </c>
      <c r="C337" s="1">
        <v>0.34184811198561299</v>
      </c>
      <c r="D337" s="1">
        <v>0.17129018159805701</v>
      </c>
      <c r="E337" s="1">
        <v>0.97595718435008305</v>
      </c>
      <c r="F337" s="1">
        <v>0.79335807172545603</v>
      </c>
      <c r="G337" s="1">
        <v>0.26516585448221058</v>
      </c>
      <c r="H337" s="1">
        <v>0.1387514293374221</v>
      </c>
      <c r="I337" s="1">
        <v>-0.12792420884839001</v>
      </c>
      <c r="J337" s="1">
        <v>0.68021026238249249</v>
      </c>
      <c r="K337" s="1">
        <f t="shared" si="680"/>
        <v>-0.32155909120062309</v>
      </c>
      <c r="L337" s="1">
        <f t="shared" si="681"/>
        <v>-1.6823907456376297E-2</v>
      </c>
      <c r="M337" s="1">
        <f t="shared" si="748"/>
        <v>-92.994972963138935</v>
      </c>
      <c r="N337" s="1" t="str">
        <f t="shared" si="749"/>
        <v>Bored</v>
      </c>
      <c r="O337" s="8">
        <v>0.196347302991705</v>
      </c>
      <c r="P337" s="8">
        <v>0.37488842451662502</v>
      </c>
      <c r="Q337" s="8">
        <v>-1.4344652714978E-2</v>
      </c>
      <c r="R337" s="8">
        <v>2.9159703154399998E-2</v>
      </c>
      <c r="S337" s="8">
        <v>-4.0468881611172403E-2</v>
      </c>
      <c r="T337" s="8">
        <v>0.28637774522637399</v>
      </c>
      <c r="U337" s="8">
        <v>-9.2024621419276711E-2</v>
      </c>
      <c r="V337" s="8">
        <v>4.4096771449434517E-2</v>
      </c>
      <c r="W337" s="8">
        <v>-0.17854112152492002</v>
      </c>
      <c r="X337" s="8">
        <v>2.5935090761993629E-2</v>
      </c>
      <c r="Y337" s="8">
        <f t="shared" si="682"/>
        <v>0.15733991280954407</v>
      </c>
      <c r="Z337" s="8">
        <f t="shared" si="683"/>
        <v>9.0639839373281017E-3</v>
      </c>
      <c r="AA337" s="8">
        <f t="shared" si="750"/>
        <v>86.702968311447009</v>
      </c>
      <c r="AB337" s="8" t="str">
        <f t="shared" si="751"/>
        <v>alert</v>
      </c>
      <c r="AC337" s="2">
        <v>4.8912127444858802E-2</v>
      </c>
      <c r="AD337" s="2">
        <v>0.14450907862948201</v>
      </c>
      <c r="AE337" s="2">
        <v>-6.2086173904492302E-2</v>
      </c>
      <c r="AF337" s="2">
        <v>3.3428422605422899E-2</v>
      </c>
      <c r="AG337" s="2">
        <v>-0.35997951849680798</v>
      </c>
      <c r="AH337" s="2">
        <v>-6.1163605088783803E-2</v>
      </c>
      <c r="AI337" s="2">
        <v>0.1995907500768016</v>
      </c>
      <c r="AJ337" s="2">
        <v>0.40108264054795434</v>
      </c>
      <c r="AK337" s="2">
        <v>-9.5596951184623205E-2</v>
      </c>
      <c r="AL337" s="2">
        <v>-0.14816240618443299</v>
      </c>
      <c r="AM337" s="2">
        <f t="shared" si="684"/>
        <v>1.9966668625122974E-2</v>
      </c>
      <c r="AN337" s="2">
        <f t="shared" si="685"/>
        <v>-0.27229258816593449</v>
      </c>
      <c r="AO337" s="2">
        <f t="shared" si="752"/>
        <v>175.80612163185287</v>
      </c>
      <c r="AP337" s="2" t="str">
        <f t="shared" si="753"/>
        <v>Upset</v>
      </c>
      <c r="AQ337" s="8">
        <v>2.66671046762787E-2</v>
      </c>
      <c r="AR337" s="8">
        <v>0.33983083636168299</v>
      </c>
      <c r="AS337" s="8">
        <v>-0.13200606493821099</v>
      </c>
      <c r="AT337" s="8">
        <v>-1.9244699037536402E-2</v>
      </c>
      <c r="AU337" s="8">
        <v>-0.52466121666724497</v>
      </c>
      <c r="AV337" s="8">
        <v>-6.7505448462564399E-2</v>
      </c>
      <c r="AW337" s="8">
        <v>0.26507555362543245</v>
      </c>
      <c r="AX337" s="8">
        <v>-7.0668031306230963E-2</v>
      </c>
      <c r="AY337" s="8">
        <v>-0.31316373168540429</v>
      </c>
      <c r="AZ337" s="8">
        <v>-0.41269198824798009</v>
      </c>
      <c r="BA337" s="8">
        <f t="shared" si="686"/>
        <v>-0.43467134472092184</v>
      </c>
      <c r="BB337" s="8">
        <f t="shared" si="687"/>
        <v>-0.14072569230106535</v>
      </c>
      <c r="BC337" s="8">
        <f t="shared" si="754"/>
        <v>-107.93946098162613</v>
      </c>
      <c r="BD337" s="8" t="str">
        <f t="shared" si="755"/>
        <v>Bored</v>
      </c>
      <c r="BE337" s="4">
        <v>4.7382089230909599E-2</v>
      </c>
      <c r="BF337" s="4">
        <v>0.118933937495278</v>
      </c>
      <c r="BG337" s="4">
        <v>-0.107427339477752</v>
      </c>
      <c r="BH337" s="4">
        <v>0.10135488284225699</v>
      </c>
      <c r="BI337" s="4">
        <v>-0.17953955525180801</v>
      </c>
      <c r="BJ337" s="4">
        <v>0.88366736515437705</v>
      </c>
      <c r="BK337" s="4">
        <v>0.81287378392049559</v>
      </c>
      <c r="BL337" s="4">
        <v>0.10109191218323606</v>
      </c>
      <c r="BM337" s="4">
        <v>-7.1551848264368403E-2</v>
      </c>
      <c r="BN337" s="4">
        <v>-3.6511554268262573E-2</v>
      </c>
      <c r="BO337" s="4">
        <f t="shared" si="688"/>
        <v>1.4885628223028968E-2</v>
      </c>
      <c r="BP337" s="4">
        <f t="shared" si="689"/>
        <v>4.5071258660097868E-2</v>
      </c>
      <c r="BQ337" s="4">
        <f t="shared" si="756"/>
        <v>18.276774840574618</v>
      </c>
      <c r="BR337" s="4" t="str">
        <f t="shared" si="757"/>
        <v>happy</v>
      </c>
      <c r="BS337" s="6">
        <v>0.83252313912843801</v>
      </c>
      <c r="BT337" s="6">
        <v>0.493680857104216</v>
      </c>
      <c r="BU337" s="6">
        <v>0.52532050773156402</v>
      </c>
      <c r="BV337" s="6">
        <v>0.24063445963977501</v>
      </c>
      <c r="BW337" s="6">
        <v>0.72129509572169304</v>
      </c>
      <c r="BX337" s="6">
        <v>0.47719173448168001</v>
      </c>
      <c r="BY337" s="6">
        <v>0.33808362905602807</v>
      </c>
      <c r="BZ337" s="6">
        <v>0.24785379845434163</v>
      </c>
      <c r="CA337" s="6">
        <v>0.33884228202422201</v>
      </c>
      <c r="CB337" s="6">
        <v>0.57755441059383505</v>
      </c>
      <c r="CC337" s="6">
        <f t="shared" si="690"/>
        <v>0.6320211592406586</v>
      </c>
      <c r="CD337" s="6">
        <f t="shared" si="691"/>
        <v>-0.65240880559609216</v>
      </c>
      <c r="CE337" s="6">
        <f t="shared" si="758"/>
        <v>135.90937461308681</v>
      </c>
      <c r="CF337" s="6" t="str">
        <f t="shared" si="759"/>
        <v>stressed</v>
      </c>
      <c r="CG337" s="4">
        <v>0.50826289667353397</v>
      </c>
      <c r="CH337" s="4">
        <v>0.92768804886613099</v>
      </c>
      <c r="CI337" s="4">
        <v>0.117062663538732</v>
      </c>
      <c r="CJ337" s="4">
        <v>0.52067995367643605</v>
      </c>
      <c r="CK337" s="4">
        <v>0.21476075161903199</v>
      </c>
      <c r="CL337" s="4">
        <v>0.61654417726824895</v>
      </c>
      <c r="CM337" s="4">
        <v>0.16190710195327318</v>
      </c>
      <c r="CN337" s="4">
        <v>0.33717723595228621</v>
      </c>
      <c r="CO337" s="4">
        <v>-0.41942515219259702</v>
      </c>
      <c r="CP337" s="4">
        <v>0.44412562921882337</v>
      </c>
      <c r="CQ337" s="4">
        <f t="shared" si="692"/>
        <v>-0.56372439623678172</v>
      </c>
      <c r="CR337" s="4">
        <f t="shared" si="693"/>
        <v>-0.90137514704183452</v>
      </c>
      <c r="CS337" s="4">
        <f t="shared" si="760"/>
        <v>-147.97793906846985</v>
      </c>
      <c r="CT337" s="4" t="str">
        <f t="shared" si="761"/>
        <v>Depressed</v>
      </c>
      <c r="CU337" s="2">
        <v>0.24350636224532299</v>
      </c>
      <c r="CV337" s="2">
        <v>0.67775746572002005</v>
      </c>
      <c r="CW337" s="2">
        <v>-2.9697452787463399E-2</v>
      </c>
      <c r="CX337" s="2">
        <v>0.28486207542410302</v>
      </c>
      <c r="CY337" s="2">
        <v>-0.19904567634836701</v>
      </c>
      <c r="CZ337" s="2">
        <v>0.72047017422047099</v>
      </c>
      <c r="DA337" s="2">
        <v>-0.66794859747084212</v>
      </c>
      <c r="DB337" s="2">
        <v>0.20373082843379267</v>
      </c>
      <c r="DC337" s="2">
        <v>-0.43425110347469709</v>
      </c>
      <c r="DD337" s="2">
        <v>0.27697236653715518</v>
      </c>
      <c r="DE337" s="2">
        <f t="shared" si="694"/>
        <v>-0.45340671035629976</v>
      </c>
      <c r="DF337" s="2">
        <f t="shared" si="695"/>
        <v>-0.39642010720662069</v>
      </c>
      <c r="DG337" s="2">
        <f t="shared" si="762"/>
        <v>-131.16367593818211</v>
      </c>
      <c r="DH337" s="2" t="str">
        <f t="shared" si="763"/>
        <v>Depressed</v>
      </c>
      <c r="DI337" s="7">
        <v>0.85542699163338698</v>
      </c>
      <c r="DJ337" s="7">
        <v>0.47008254706647801</v>
      </c>
      <c r="DK337" s="7">
        <v>0.45681093376778797</v>
      </c>
      <c r="DL337" s="7">
        <v>0.27037562233037699</v>
      </c>
      <c r="DM337" s="7">
        <v>0.72545170929944003</v>
      </c>
      <c r="DN337" s="7">
        <v>0.82221985021919097</v>
      </c>
      <c r="DO337" s="7">
        <v>0.28896014191236691</v>
      </c>
      <c r="DP337" s="7">
        <v>0.20922008881069132</v>
      </c>
      <c r="DQ337" s="7">
        <v>0.38534444456690897</v>
      </c>
      <c r="DR337" s="7">
        <v>0.54860907060045061</v>
      </c>
      <c r="DS337" s="7">
        <f t="shared" si="696"/>
        <v>0.54009138886691921</v>
      </c>
      <c r="DT337" s="7">
        <f t="shared" si="697"/>
        <v>0.17270824130063622</v>
      </c>
      <c r="DU337" s="7">
        <f t="shared" si="764"/>
        <v>72.266973416491211</v>
      </c>
      <c r="DV337" s="7" t="str">
        <f t="shared" si="765"/>
        <v>alert</v>
      </c>
      <c r="DW337" s="8">
        <v>0.25336443372483902</v>
      </c>
      <c r="DX337" s="8">
        <v>0.26408383599051399</v>
      </c>
      <c r="DY337" s="8">
        <v>8.8674078336262504E-3</v>
      </c>
      <c r="DZ337" s="8">
        <v>-5.6715055484547597E-2</v>
      </c>
      <c r="EA337" s="8">
        <v>-0.11008480665790001</v>
      </c>
      <c r="EB337" s="8">
        <v>9.5077341334292298E-2</v>
      </c>
      <c r="EC337" s="8">
        <v>6.1888825474702501E-2</v>
      </c>
      <c r="ED337" s="8">
        <v>-0.15790976047853167</v>
      </c>
      <c r="EE337" s="8">
        <v>-1.0719402265674971E-2</v>
      </c>
      <c r="EF337" s="8">
        <v>-9.2468465837642497E-2</v>
      </c>
      <c r="EG337" s="8">
        <f t="shared" si="698"/>
        <v>0.29302381869451843</v>
      </c>
      <c r="EH337" s="8">
        <f t="shared" si="699"/>
        <v>1.9886370780901386E-2</v>
      </c>
      <c r="EI337" s="8">
        <f t="shared" si="766"/>
        <v>86.117514788843906</v>
      </c>
      <c r="EJ337" s="8" t="str">
        <f t="shared" si="767"/>
        <v>alert</v>
      </c>
      <c r="EK337" s="1">
        <v>0.85706075349938304</v>
      </c>
      <c r="EL337" s="1">
        <v>0.59996565432909899</v>
      </c>
      <c r="EM337" s="1">
        <v>0.639512542235399</v>
      </c>
      <c r="EN337" s="1">
        <v>-0.196780657003985</v>
      </c>
      <c r="EO337" s="1">
        <v>0.75577666555392697</v>
      </c>
      <c r="EP337" s="1">
        <v>1.0464998035813899</v>
      </c>
      <c r="EQ337" s="1">
        <v>0.39651395402939915</v>
      </c>
      <c r="ER337" s="1">
        <v>-0.11951702725286271</v>
      </c>
      <c r="ES337" s="1">
        <v>0.25709509917028406</v>
      </c>
      <c r="ET337" s="1">
        <v>0.30385989083838993</v>
      </c>
      <c r="EU337" s="1">
        <f t="shared" si="700"/>
        <v>-0.21564588746033231</v>
      </c>
      <c r="EV337" s="1">
        <f t="shared" si="701"/>
        <v>-0.80131526834939792</v>
      </c>
      <c r="EW337" s="1">
        <f t="shared" si="768"/>
        <v>-164.93770153585751</v>
      </c>
      <c r="EX337" s="1" t="str">
        <f t="shared" si="769"/>
        <v>Sad</v>
      </c>
      <c r="EY337" s="2">
        <v>0.45930961085939198</v>
      </c>
      <c r="EZ337" s="2">
        <v>-0.12399642401741801</v>
      </c>
      <c r="FA337" s="2">
        <v>6.3105347206377296E-2</v>
      </c>
      <c r="FB337" s="2">
        <v>-4.5009562481183804E-3</v>
      </c>
      <c r="FC337" s="2">
        <v>0.3118246770402</v>
      </c>
      <c r="FD337" s="2">
        <v>-3.7997452336196003E-2</v>
      </c>
      <c r="FE337" s="2">
        <v>8.1834445953976487E-2</v>
      </c>
      <c r="FF337" s="2">
        <v>2.7784730814721111E-2</v>
      </c>
      <c r="FG337" s="2">
        <v>0.58330603487680999</v>
      </c>
      <c r="FH337" s="2">
        <v>0.17477508567498698</v>
      </c>
      <c r="FI337" s="2">
        <f t="shared" si="702"/>
        <v>0.40346432666230703</v>
      </c>
      <c r="FJ337" s="2">
        <f t="shared" si="703"/>
        <v>0.20842350448369529</v>
      </c>
      <c r="FK337" s="2">
        <f t="shared" si="770"/>
        <v>62.679814939675296</v>
      </c>
      <c r="FL337" s="2" t="str">
        <f t="shared" si="771"/>
        <v>alert</v>
      </c>
      <c r="FM337" s="7">
        <v>0.248577418218487</v>
      </c>
      <c r="FN337" s="7">
        <v>0.17504911123080499</v>
      </c>
      <c r="FO337" s="7">
        <v>-0.105953789524765</v>
      </c>
      <c r="FP337" s="7">
        <v>5.3713532469093599E-2</v>
      </c>
      <c r="FQ337" s="7">
        <v>-0.197508171263064</v>
      </c>
      <c r="FR337" s="7">
        <v>-1.7297370552517399E-2</v>
      </c>
      <c r="FS337" s="7">
        <v>-2.0747082802542449</v>
      </c>
      <c r="FT337" s="7">
        <v>0.34049407149576094</v>
      </c>
      <c r="FU337" s="7">
        <v>7.3528306987682007E-2</v>
      </c>
      <c r="FV337" s="7">
        <v>-0.12331677414911416</v>
      </c>
      <c r="FW337" s="7">
        <f t="shared" si="704"/>
        <v>0.21853701961906746</v>
      </c>
      <c r="FX337" s="7">
        <f t="shared" si="705"/>
        <v>-0.30019215316285475</v>
      </c>
      <c r="FY337" s="7">
        <f t="shared" si="772"/>
        <v>143.94573960021458</v>
      </c>
      <c r="FZ337" s="7" t="str">
        <f t="shared" si="773"/>
        <v>stressed</v>
      </c>
      <c r="GA337" s="4">
        <v>0.33182142338979698</v>
      </c>
      <c r="GB337" s="4">
        <v>0.57093747047875298</v>
      </c>
      <c r="GC337" s="4">
        <v>0.16245050961458199</v>
      </c>
      <c r="GD337" s="4">
        <v>0.21837936410025399</v>
      </c>
      <c r="GE337" s="4">
        <v>-1.04896354558233E-2</v>
      </c>
      <c r="GF337" s="4">
        <v>0.28380996706130102</v>
      </c>
      <c r="GG337" s="4">
        <v>0.50555380984579668</v>
      </c>
      <c r="GH337" s="4">
        <v>0.25548993130502434</v>
      </c>
      <c r="GI337" s="4">
        <v>-0.23911604708895601</v>
      </c>
      <c r="GJ337" s="4">
        <v>0.42185114575042704</v>
      </c>
      <c r="GK337" s="4">
        <f t="shared" si="706"/>
        <v>-0.24070289662024491</v>
      </c>
      <c r="GL337" s="4">
        <f t="shared" si="707"/>
        <v>-0.82984554310985326</v>
      </c>
      <c r="GM337" s="4">
        <f t="shared" si="774"/>
        <v>-163.82480381744892</v>
      </c>
      <c r="GN337" s="4" t="str">
        <f t="shared" si="775"/>
        <v>Sad</v>
      </c>
      <c r="GO337" s="6">
        <v>1.0453876794489201</v>
      </c>
      <c r="GP337" s="6">
        <v>0.47929569445936898</v>
      </c>
      <c r="GQ337" s="6">
        <v>0.30580395178324898</v>
      </c>
      <c r="GR337" s="6">
        <v>0.13773900209118001</v>
      </c>
      <c r="GS337" s="6">
        <v>0.80589120503186296</v>
      </c>
      <c r="GT337" s="6">
        <v>0.19074897883025699</v>
      </c>
      <c r="GU337" s="6">
        <v>0.16518524267023979</v>
      </c>
      <c r="GV337" s="6">
        <v>0.20556689364448169</v>
      </c>
      <c r="GW337" s="6">
        <v>0.56609198498955116</v>
      </c>
      <c r="GX337" s="6">
        <v>0.29090823804123705</v>
      </c>
      <c r="GY337" s="6">
        <f t="shared" si="708"/>
        <v>0.44714755693195518</v>
      </c>
      <c r="GZ337" s="6">
        <f t="shared" si="709"/>
        <v>-0.73340667224882505</v>
      </c>
      <c r="HA337" s="6">
        <f t="shared" si="776"/>
        <v>148.62993542659848</v>
      </c>
      <c r="HB337" s="6" t="str">
        <f t="shared" si="777"/>
        <v>stressed</v>
      </c>
      <c r="HI337" s="2">
        <v>0</v>
      </c>
      <c r="HJ337" s="2">
        <v>0</v>
      </c>
      <c r="HK337" s="2">
        <v>0</v>
      </c>
      <c r="HL337" s="2">
        <v>0</v>
      </c>
      <c r="HM337" s="2" t="e">
        <f t="shared" si="710"/>
        <v>#DIV/0!</v>
      </c>
      <c r="HN337" s="2" t="e">
        <f t="shared" si="711"/>
        <v>#DIV/0!</v>
      </c>
      <c r="HO337" s="2" t="e">
        <f t="shared" si="778"/>
        <v>#DIV/0!</v>
      </c>
      <c r="HP337" s="2" t="e">
        <f t="shared" si="779"/>
        <v>#DIV/0!</v>
      </c>
      <c r="HQ337" s="4">
        <v>1.3355410974754101</v>
      </c>
      <c r="HR337" s="4">
        <v>1.0203275914636201</v>
      </c>
      <c r="HS337" s="4">
        <v>0.55865273748833</v>
      </c>
      <c r="HT337" s="4">
        <v>0.78303267906888796</v>
      </c>
      <c r="HU337" s="4">
        <v>1.2456321773839301</v>
      </c>
      <c r="HV337" s="4">
        <v>0.97444027249642196</v>
      </c>
      <c r="HW337" s="4">
        <v>0.21643364392836956</v>
      </c>
      <c r="HX337" s="4">
        <v>0.39254325940182339</v>
      </c>
      <c r="HY337" s="4">
        <v>0.31521350601178999</v>
      </c>
      <c r="HZ337" s="4">
        <v>0.5695077246268121</v>
      </c>
      <c r="IA337" s="4">
        <f t="shared" si="712"/>
        <v>0.58369675877591143</v>
      </c>
      <c r="IB337" s="4">
        <f t="shared" si="713"/>
        <v>-0.35807914660983786</v>
      </c>
      <c r="IC337" s="4">
        <f t="shared" si="780"/>
        <v>121.52777387920082</v>
      </c>
      <c r="ID337" s="4" t="str">
        <f t="shared" si="781"/>
        <v>stressed</v>
      </c>
      <c r="IE337" s="6">
        <v>0.27585685796939102</v>
      </c>
      <c r="IF337" s="6">
        <v>0.45205859471486298</v>
      </c>
      <c r="IG337" s="6">
        <v>0.31394440157895998</v>
      </c>
      <c r="IH337" s="6">
        <v>0.399869340829896</v>
      </c>
      <c r="II337" s="6">
        <v>5.4573943648460702E-2</v>
      </c>
      <c r="IJ337" s="6">
        <v>0.14786195675331401</v>
      </c>
      <c r="IK337" s="6">
        <v>0.95010634614518019</v>
      </c>
      <c r="IL337" s="6">
        <v>0.66653716038115629</v>
      </c>
      <c r="IM337" s="6">
        <v>-0.17620173674547196</v>
      </c>
      <c r="IN337" s="6">
        <v>0.98062726897279529</v>
      </c>
      <c r="IO337" s="6">
        <f t="shared" si="714"/>
        <v>-0.22624838063929742</v>
      </c>
      <c r="IP337" s="6">
        <f t="shared" si="715"/>
        <v>0.44330642266006559</v>
      </c>
      <c r="IQ337" s="6">
        <f t="shared" si="782"/>
        <v>-27.038205989915902</v>
      </c>
      <c r="IR337" s="6" t="str">
        <f t="shared" si="783"/>
        <v>Contented</v>
      </c>
      <c r="IS337" s="4">
        <v>0.45606039609091698</v>
      </c>
      <c r="IT337" s="4">
        <v>0.528177516760726</v>
      </c>
      <c r="IU337" s="4">
        <v>0.33670982589947901</v>
      </c>
      <c r="IV337" s="4">
        <v>0.34327532524887</v>
      </c>
      <c r="IW337" s="4">
        <v>0.83161071545357101</v>
      </c>
      <c r="IX337" s="4">
        <v>0.945404902688737</v>
      </c>
      <c r="IY337" s="4">
        <v>0.26148744262470469</v>
      </c>
      <c r="IZ337" s="4">
        <v>0.23295291849173877</v>
      </c>
      <c r="JA337" s="4">
        <v>-7.2117120669809021E-2</v>
      </c>
      <c r="JB337" s="4">
        <v>0.69087477963353472</v>
      </c>
      <c r="JC337" s="4">
        <f t="shared" si="716"/>
        <v>-6.0186325797823015E-3</v>
      </c>
      <c r="JD337" s="4">
        <f t="shared" si="717"/>
        <v>0.19956485183727701</v>
      </c>
      <c r="JE337" s="4">
        <f t="shared" si="784"/>
        <v>-1.7274472355754715</v>
      </c>
      <c r="JF337" s="4" t="str">
        <f t="shared" si="785"/>
        <v>Contented</v>
      </c>
      <c r="JG337" s="6">
        <v>0.22590328165119999</v>
      </c>
      <c r="JH337" s="6">
        <v>-1.21468314723097E-2</v>
      </c>
      <c r="JI337" s="6">
        <v>0.17099529396000099</v>
      </c>
      <c r="JJ337" s="6">
        <v>3.2573092366602302E-2</v>
      </c>
      <c r="JK337" s="6">
        <v>0.147978684949128</v>
      </c>
      <c r="JL337" s="6">
        <v>-0.51573403331246304</v>
      </c>
      <c r="JM337" s="6">
        <v>0.45735100709682364</v>
      </c>
      <c r="JN337" s="6">
        <v>-6.1705385702667939E-2</v>
      </c>
      <c r="JO337" s="6">
        <v>0.23805011312350968</v>
      </c>
      <c r="JP337" s="6">
        <v>0.95233798164331063</v>
      </c>
      <c r="JQ337" s="6">
        <f t="shared" si="718"/>
        <v>0.16659325886270437</v>
      </c>
      <c r="JR337" s="6">
        <f t="shared" si="719"/>
        <v>0.4493554397438726</v>
      </c>
      <c r="JS337" s="6">
        <f t="shared" si="786"/>
        <v>20.341671048581635</v>
      </c>
      <c r="JT337" s="6" t="str">
        <f t="shared" si="787"/>
        <v>happy</v>
      </c>
      <c r="JU337" s="2">
        <v>0.69703087523037199</v>
      </c>
      <c r="JV337" s="2">
        <v>0.94603386929981703</v>
      </c>
      <c r="JW337" s="2">
        <v>0.35353072482096698</v>
      </c>
      <c r="JX337" s="2">
        <v>7.0764555297946105E-2</v>
      </c>
      <c r="JY337" s="2">
        <v>0.61245221815984796</v>
      </c>
      <c r="JZ337" s="2">
        <v>0.90560938513285805</v>
      </c>
      <c r="KA337" s="2">
        <v>0.26997731135702141</v>
      </c>
      <c r="KB337" s="2">
        <v>3.8217164741934942E-2</v>
      </c>
      <c r="KC337" s="2">
        <v>-0.24900299406944504</v>
      </c>
      <c r="KD337" s="2">
        <v>0.25823406018016309</v>
      </c>
      <c r="KE337" s="2">
        <f t="shared" si="720"/>
        <v>-7.0493157321467437E-2</v>
      </c>
      <c r="KF337" s="2">
        <f t="shared" si="721"/>
        <v>6.0556996040537214E-2</v>
      </c>
      <c r="KG337" s="2">
        <f t="shared" si="788"/>
        <v>-49.3358435342085</v>
      </c>
      <c r="KH337" s="2" t="str">
        <f t="shared" si="789"/>
        <v>Relased</v>
      </c>
      <c r="KI337" s="7">
        <v>0.26278499354866203</v>
      </c>
      <c r="KJ337" s="7">
        <v>0.40080462904781899</v>
      </c>
      <c r="KK337" s="7">
        <v>-0.158815199732767</v>
      </c>
      <c r="KL337" s="7">
        <v>1.6735959818498802E-2</v>
      </c>
      <c r="KM337" s="7">
        <v>-0.237534804836394</v>
      </c>
      <c r="KN337" s="7">
        <v>-1.42005002629655E-2</v>
      </c>
      <c r="KO337" s="7">
        <v>-6.289663873110193</v>
      </c>
      <c r="KP337" s="7">
        <v>4.328965619457318E-2</v>
      </c>
      <c r="KQ337" s="7">
        <v>-0.13801963549915697</v>
      </c>
      <c r="KR337" s="7">
        <v>-0.21410708527710731</v>
      </c>
      <c r="KS337" s="7">
        <f t="shared" si="722"/>
        <v>-1.9434291932202918E-2</v>
      </c>
      <c r="KT337" s="7">
        <f t="shared" si="723"/>
        <v>-2.4077885863539206E-2</v>
      </c>
      <c r="KU337" s="7">
        <f t="shared" si="790"/>
        <v>-141.0915160973523</v>
      </c>
      <c r="KV337" s="7" t="str">
        <f t="shared" si="791"/>
        <v>Depressed</v>
      </c>
      <c r="KW337" s="2">
        <v>0.63755370626397001</v>
      </c>
      <c r="KX337" s="2">
        <v>0.45433548701376902</v>
      </c>
      <c r="KY337" s="2">
        <v>0.29390832714485199</v>
      </c>
      <c r="KZ337" s="2">
        <v>8.3581276226050105E-2</v>
      </c>
      <c r="LA337" s="2">
        <v>0.39653418949093699</v>
      </c>
      <c r="LB337" s="2">
        <v>0.20095197173082399</v>
      </c>
      <c r="LC337" s="2">
        <v>0.28421986984993419</v>
      </c>
      <c r="LD337" s="2">
        <v>0.12754902464664292</v>
      </c>
      <c r="LE337" s="2">
        <v>0.18321821925020099</v>
      </c>
      <c r="LF337" s="2">
        <v>0.34572153080636059</v>
      </c>
      <c r="LG337" s="2">
        <f t="shared" si="724"/>
        <v>0.11074151534669885</v>
      </c>
      <c r="LH337" s="2">
        <f t="shared" si="725"/>
        <v>8.7889707768650016E-2</v>
      </c>
      <c r="LI337" s="2">
        <f t="shared" si="792"/>
        <v>51.562820333555429</v>
      </c>
      <c r="LJ337" s="2" t="str">
        <f t="shared" si="793"/>
        <v>excited</v>
      </c>
      <c r="LK337" s="4">
        <v>0.32875389402470501</v>
      </c>
      <c r="LL337" s="4">
        <v>0.53408963029780598</v>
      </c>
      <c r="LM337" s="4">
        <v>0.12202806639465399</v>
      </c>
      <c r="LN337" s="4">
        <v>0.25960375871521602</v>
      </c>
      <c r="LO337" s="4">
        <v>0.204496959876006</v>
      </c>
      <c r="LP337" s="4">
        <v>0.51045897777208604</v>
      </c>
      <c r="LQ337" s="4">
        <v>0.22883801404540288</v>
      </c>
      <c r="LR337" s="4">
        <v>0.24853200388147528</v>
      </c>
      <c r="LS337" s="4">
        <v>-0.20533573627310098</v>
      </c>
      <c r="LT337" s="4">
        <v>0.44229551981573995</v>
      </c>
      <c r="LU337" s="4">
        <f t="shared" si="726"/>
        <v>8.8763382945271641E-3</v>
      </c>
      <c r="LV337" s="4">
        <f t="shared" si="727"/>
        <v>9.1115791201011209E-2</v>
      </c>
      <c r="LW337" s="4">
        <f t="shared" si="794"/>
        <v>5.5640955794103464</v>
      </c>
      <c r="LX337" s="4" t="str">
        <f t="shared" si="795"/>
        <v>happy</v>
      </c>
      <c r="MK337" s="6" t="e">
        <f t="shared" si="796"/>
        <v>#DIV/0!</v>
      </c>
      <c r="ML337" s="6" t="e">
        <f t="shared" si="797"/>
        <v>#DIV/0!</v>
      </c>
      <c r="MM337" s="2">
        <v>0.15604840847127299</v>
      </c>
      <c r="MN337" s="2">
        <v>0.32489393257904697</v>
      </c>
      <c r="MO337" s="2">
        <v>-0.15008920692755401</v>
      </c>
      <c r="MP337" s="2">
        <v>-7.3508474739943902E-2</v>
      </c>
      <c r="MQ337" s="2">
        <v>0.39934464976273099</v>
      </c>
      <c r="MR337" s="2">
        <v>0.29849009934993298</v>
      </c>
      <c r="MS337" s="2">
        <v>-0.27023961625447046</v>
      </c>
      <c r="MT337" s="2">
        <v>-0.11791844348736619</v>
      </c>
      <c r="MU337" s="2">
        <v>-0.16884552410777398</v>
      </c>
      <c r="MV337" s="2">
        <v>-0.46491577593103489</v>
      </c>
      <c r="MW337" s="2">
        <f t="shared" si="730"/>
        <v>0.13553030862948612</v>
      </c>
      <c r="MX337" s="2">
        <f t="shared" si="731"/>
        <v>-7.0446644674895476E-2</v>
      </c>
      <c r="MY337" s="2">
        <f t="shared" si="798"/>
        <v>117.46474187075512</v>
      </c>
      <c r="MZ337" s="2" t="str">
        <f t="shared" si="799"/>
        <v>nervous</v>
      </c>
      <c r="NK337" s="7">
        <f t="shared" si="732"/>
        <v>5.2959786961425781E-2</v>
      </c>
      <c r="NL337" s="7">
        <f t="shared" si="733"/>
        <v>4.4546745186410774E-2</v>
      </c>
      <c r="NM337" s="7">
        <f t="shared" si="800"/>
        <v>49.931371470164912</v>
      </c>
      <c r="NN337" s="7" t="str">
        <f t="shared" si="801"/>
        <v>excited</v>
      </c>
      <c r="NO337" s="4">
        <v>0.45059224080653099</v>
      </c>
      <c r="NP337" s="4">
        <v>0.44991801713774998</v>
      </c>
      <c r="NQ337" s="4">
        <v>8.2911992151711605E-2</v>
      </c>
      <c r="NR337" s="4">
        <v>-2.4661880751535099E-2</v>
      </c>
      <c r="NS337" s="4">
        <v>2.90319026430889E-2</v>
      </c>
      <c r="NT337" s="4">
        <v>8.3306235655743396E-2</v>
      </c>
      <c r="NU337" s="4">
        <v>0.17286867911898757</v>
      </c>
      <c r="NV337" s="4">
        <v>-4.6250485836558768E-2</v>
      </c>
      <c r="NW337" s="4">
        <v>6.7422366878100437E-4</v>
      </c>
      <c r="NX337" s="4">
        <v>6.4685672246701645E-2</v>
      </c>
      <c r="NY337" s="4">
        <f t="shared" si="734"/>
        <v>-5.6711808770015804E-2</v>
      </c>
      <c r="NZ337" s="4">
        <f t="shared" si="735"/>
        <v>-0.8703833008257118</v>
      </c>
      <c r="OA337" s="4">
        <f t="shared" si="802"/>
        <v>-176.27203252970196</v>
      </c>
      <c r="OB337" s="4" t="str">
        <f t="shared" si="803"/>
        <v>Sad</v>
      </c>
      <c r="OC337" s="1">
        <v>3.4162865480249799E-2</v>
      </c>
      <c r="OD337" s="1">
        <v>0.34592381061648297</v>
      </c>
      <c r="OE337" s="1">
        <v>0.36402720005172101</v>
      </c>
      <c r="OF337" s="1">
        <v>0.17066305732036699</v>
      </c>
      <c r="OG337" s="1">
        <v>-0.33578374407165501</v>
      </c>
      <c r="OH337" s="1">
        <v>-0.32434992489089698</v>
      </c>
      <c r="OI337" s="1">
        <v>-1.2069031883726304</v>
      </c>
      <c r="OJ337" s="1">
        <v>7.9106313758752149</v>
      </c>
      <c r="OK337" s="1">
        <v>-0.3117609451362332</v>
      </c>
      <c r="OL337" s="1">
        <v>1.4067587500383947</v>
      </c>
      <c r="OM337" s="1">
        <f t="shared" si="736"/>
        <v>-0.45342401572014834</v>
      </c>
      <c r="ON337" s="1">
        <f t="shared" si="737"/>
        <v>0.48215259577866698</v>
      </c>
      <c r="OO337" s="1">
        <f t="shared" si="804"/>
        <v>-43.241181630454783</v>
      </c>
      <c r="OP337" s="1" t="str">
        <f t="shared" si="805"/>
        <v>Relased</v>
      </c>
      <c r="OQ337" s="2">
        <v>0.47556466137780001</v>
      </c>
      <c r="OR337" s="2">
        <v>0.554344898302503</v>
      </c>
      <c r="OS337" s="2">
        <v>0.140536380775517</v>
      </c>
      <c r="OT337" s="2">
        <v>0.24931372279338901</v>
      </c>
      <c r="OU337" s="2">
        <v>0.26396711365322101</v>
      </c>
      <c r="OV337" s="2">
        <v>0.14931749384158599</v>
      </c>
      <c r="OW337" s="2">
        <v>0.19003426968316803</v>
      </c>
      <c r="OX337" s="2">
        <v>0.35430872187686424</v>
      </c>
      <c r="OY337" s="2">
        <v>-7.8780236924702984E-2</v>
      </c>
      <c r="OZ337" s="2">
        <v>0.37852848330674826</v>
      </c>
      <c r="PA337" s="2">
        <f t="shared" si="738"/>
        <v>-0.19300826956094264</v>
      </c>
      <c r="PB337" s="2">
        <f t="shared" si="739"/>
        <v>-6.0404197237295842E-2</v>
      </c>
      <c r="PC337" s="2">
        <f t="shared" si="806"/>
        <v>-107.37812171043856</v>
      </c>
      <c r="PD337" s="2" t="str">
        <f t="shared" si="807"/>
        <v>Bored</v>
      </c>
      <c r="PE337" s="1">
        <v>9.37909385273938E-2</v>
      </c>
      <c r="PF337" s="1">
        <v>0.494017880792673</v>
      </c>
      <c r="PG337" s="1">
        <v>0.17465555544800701</v>
      </c>
      <c r="PH337" s="1">
        <v>0.73960372410014397</v>
      </c>
      <c r="PI337" s="1">
        <v>-0.59743264740258695</v>
      </c>
      <c r="PJ337" s="1">
        <v>-0.15944154098031099</v>
      </c>
      <c r="PK337" s="1">
        <v>-0.34678532847899657</v>
      </c>
      <c r="PL337" s="1">
        <v>2.2105679215539582</v>
      </c>
      <c r="PM337" s="1">
        <v>-0.40022694226527922</v>
      </c>
      <c r="PN337" s="1">
        <v>1.5553684284725391</v>
      </c>
      <c r="PO337" s="1">
        <f t="shared" si="740"/>
        <v>-0.43385387782201368</v>
      </c>
      <c r="PP337" s="1">
        <f t="shared" si="741"/>
        <v>2.4273686130151129E-2</v>
      </c>
      <c r="PQ337" s="1">
        <f t="shared" si="808"/>
        <v>-86.797697616830291</v>
      </c>
      <c r="PR337" s="1" t="str">
        <f t="shared" si="809"/>
        <v>Calm</v>
      </c>
      <c r="PS337" s="4">
        <v>0.53151559288807904</v>
      </c>
      <c r="PT337" s="4">
        <v>0.53644215123253702</v>
      </c>
      <c r="PU337" s="4">
        <v>0.30048886574595901</v>
      </c>
      <c r="PV337" s="4">
        <v>6.5422268383484E-2</v>
      </c>
      <c r="PW337" s="4">
        <v>0.36120776972540197</v>
      </c>
      <c r="PX337" s="4">
        <v>9.5809997664650703E-2</v>
      </c>
      <c r="PY337" s="4">
        <v>0.33659796341194281</v>
      </c>
      <c r="PZ337" s="4">
        <v>0.10347496405919293</v>
      </c>
      <c r="QA337" s="4">
        <v>-4.9265583444579875E-3</v>
      </c>
      <c r="QB337" s="4">
        <v>0.34262697765326255</v>
      </c>
      <c r="QC337" s="4">
        <f t="shared" si="742"/>
        <v>1.8697602472195207E-4</v>
      </c>
      <c r="QD337" s="4">
        <f t="shared" si="743"/>
        <v>-0.26413730007676095</v>
      </c>
      <c r="QE337" s="4">
        <f t="shared" si="810"/>
        <v>179.95944179298334</v>
      </c>
      <c r="QF337" s="4" t="str">
        <f t="shared" si="811"/>
        <v>Upset</v>
      </c>
      <c r="QG337" s="2">
        <v>0.95170288652924495</v>
      </c>
      <c r="QH337" s="2">
        <v>1.0248542381788901</v>
      </c>
      <c r="QI337" s="2">
        <v>0.56696622718532197</v>
      </c>
      <c r="QJ337" s="2">
        <v>0.81399881209810898</v>
      </c>
      <c r="QK337" s="2">
        <v>0.540822566239195</v>
      </c>
      <c r="QL337" s="2">
        <v>0.652488522003834</v>
      </c>
      <c r="QM337" s="2">
        <v>0.37987039090936348</v>
      </c>
      <c r="QN337" s="2">
        <v>0.48529068203652936</v>
      </c>
      <c r="QO337" s="2">
        <v>-7.3151351649645147E-2</v>
      </c>
      <c r="QP337" s="2">
        <v>0.69867195944936267</v>
      </c>
      <c r="QQ337" s="2">
        <f t="shared" si="744"/>
        <v>0.20486847666787544</v>
      </c>
      <c r="QR337" s="2">
        <f t="shared" si="745"/>
        <v>-0.42776720847308425</v>
      </c>
      <c r="QS337" s="2">
        <f t="shared" si="812"/>
        <v>154.40906723670255</v>
      </c>
      <c r="QT337" s="2" t="str">
        <f t="shared" si="813"/>
        <v>Upset</v>
      </c>
      <c r="QU337" s="4">
        <v>-6.3929832776492704E-3</v>
      </c>
      <c r="QV337" s="4">
        <v>9.5721712800360695E-2</v>
      </c>
      <c r="QW337" s="4">
        <v>0.18574370424395101</v>
      </c>
      <c r="QX337" s="4">
        <v>-2.0600960340078099E-2</v>
      </c>
      <c r="QY337" s="4">
        <v>-0.33312380995219298</v>
      </c>
      <c r="QZ337" s="4">
        <v>-0.13776527021747001</v>
      </c>
      <c r="RA337" s="4">
        <v>-0.54708252418668535</v>
      </c>
      <c r="RB337" s="4">
        <v>0.48999089529219264</v>
      </c>
      <c r="RC337" s="4">
        <v>-0.10211469607800996</v>
      </c>
      <c r="RD337" s="4">
        <v>1.8487080784226995</v>
      </c>
      <c r="RE337" s="4">
        <f t="shared" si="746"/>
        <v>1.1656934167432631E-2</v>
      </c>
      <c r="RF337" s="4">
        <f t="shared" si="747"/>
        <v>0.66170236901045509</v>
      </c>
      <c r="RG337" s="4">
        <f t="shared" si="814"/>
        <v>1.0092514124071001</v>
      </c>
      <c r="RH337" s="4" t="str">
        <f t="shared" si="815"/>
        <v>happy</v>
      </c>
    </row>
    <row r="338" spans="1:476" x14ac:dyDescent="0.3">
      <c r="A338" s="1">
        <v>0.31322883340902802</v>
      </c>
      <c r="B338" s="1">
        <v>0.44115304225741803</v>
      </c>
      <c r="C338" s="1">
        <v>0.34184811198561299</v>
      </c>
      <c r="D338" s="1">
        <v>0.17129018159805701</v>
      </c>
      <c r="E338" s="1">
        <v>0.97595718435008305</v>
      </c>
      <c r="F338" s="1">
        <v>0.79335807172545603</v>
      </c>
      <c r="G338" s="1">
        <v>0.26516585448221058</v>
      </c>
      <c r="H338" s="1">
        <v>0.1387514293374221</v>
      </c>
      <c r="I338" s="1">
        <v>-0.12792420884839001</v>
      </c>
      <c r="J338" s="1">
        <v>0.68021026238249249</v>
      </c>
      <c r="K338" s="1">
        <f t="shared" si="680"/>
        <v>-0.32155909120062309</v>
      </c>
      <c r="L338" s="1">
        <f t="shared" si="681"/>
        <v>-1.6823907456376297E-2</v>
      </c>
      <c r="M338" s="1">
        <f t="shared" si="748"/>
        <v>-92.994972963138935</v>
      </c>
      <c r="N338" s="1" t="str">
        <f t="shared" si="749"/>
        <v>Bored</v>
      </c>
      <c r="O338" s="8">
        <v>0.20374019290951201</v>
      </c>
      <c r="P338" s="8">
        <v>0.33581118605466997</v>
      </c>
      <c r="Q338" s="8">
        <v>-5.0481109898979699E-2</v>
      </c>
      <c r="R338" s="8">
        <v>2.12790793452282E-2</v>
      </c>
      <c r="S338" s="8">
        <v>-4.0979566998047598E-2</v>
      </c>
      <c r="T338" s="8">
        <v>0.119083710995274</v>
      </c>
      <c r="U338" s="8">
        <v>-0.31015554048335686</v>
      </c>
      <c r="V338" s="8">
        <v>4.6778012862368781E-2</v>
      </c>
      <c r="W338" s="8">
        <v>-0.13207099314515797</v>
      </c>
      <c r="X338" s="8">
        <v>-5.4122798480865479E-2</v>
      </c>
      <c r="Y338" s="8">
        <f t="shared" si="682"/>
        <v>0.21052432071634941</v>
      </c>
      <c r="Z338" s="8">
        <f t="shared" si="683"/>
        <v>-1.8289260209049418E-2</v>
      </c>
      <c r="AA338" s="8">
        <f t="shared" si="750"/>
        <v>94.965094051076022</v>
      </c>
      <c r="AB338" s="8" t="str">
        <f t="shared" si="751"/>
        <v>nervous</v>
      </c>
      <c r="AC338" s="2">
        <v>6.7269213367537198E-3</v>
      </c>
      <c r="AD338" s="2">
        <v>1.7880507713840098E-2</v>
      </c>
      <c r="AE338" s="2">
        <v>-6.1580405421555497E-2</v>
      </c>
      <c r="AF338" s="2">
        <v>-7.0753980333335895E-2</v>
      </c>
      <c r="AG338" s="2">
        <v>-8.8139615501237695E-2</v>
      </c>
      <c r="AH338" s="2">
        <v>-0.229498307003215</v>
      </c>
      <c r="AI338" s="2">
        <v>0.75639807837755779</v>
      </c>
      <c r="AJ338" s="2">
        <v>0.33434796397529859</v>
      </c>
      <c r="AK338" s="2">
        <v>-9.5596951184623205E-2</v>
      </c>
      <c r="AL338" s="2">
        <v>-0.14816240618443299</v>
      </c>
      <c r="AM338" s="2">
        <f t="shared" si="684"/>
        <v>1.9966668625122974E-2</v>
      </c>
      <c r="AN338" s="2">
        <f t="shared" si="685"/>
        <v>-0.27229258816593449</v>
      </c>
      <c r="AO338" s="2">
        <f t="shared" si="752"/>
        <v>175.80612163185287</v>
      </c>
      <c r="AP338" s="2" t="str">
        <f t="shared" si="753"/>
        <v>Upset</v>
      </c>
      <c r="AQ338" s="8">
        <v>-0.24806269480562301</v>
      </c>
      <c r="AR338" s="8">
        <v>0.52221113064458802</v>
      </c>
      <c r="AS338" s="8">
        <v>-0.16104155519253299</v>
      </c>
      <c r="AT338" s="8">
        <v>7.0674624465923694E-2</v>
      </c>
      <c r="AU338" s="8">
        <v>-0.57486660440580795</v>
      </c>
      <c r="AV338" s="8">
        <v>0.15936727420576199</v>
      </c>
      <c r="AW338" s="8">
        <v>0.19569306299684611</v>
      </c>
      <c r="AX338" s="8">
        <v>0.10369258175285247</v>
      </c>
      <c r="AY338" s="8">
        <v>-0.77027382545021106</v>
      </c>
      <c r="AZ338" s="8">
        <v>-0.32962774509386916</v>
      </c>
      <c r="BA338" s="8">
        <f t="shared" si="686"/>
        <v>-1</v>
      </c>
      <c r="BB338" s="8">
        <f t="shared" si="687"/>
        <v>-0.10725818479230587</v>
      </c>
      <c r="BC338" s="8">
        <f t="shared" si="754"/>
        <v>-96.122036280220087</v>
      </c>
      <c r="BD338" s="8" t="str">
        <f t="shared" si="755"/>
        <v>Bored</v>
      </c>
      <c r="BE338" s="4">
        <v>-0.101503048958531</v>
      </c>
      <c r="BF338" s="4">
        <v>0.118933937495278</v>
      </c>
      <c r="BG338" s="4">
        <v>-0.15489319591585601</v>
      </c>
      <c r="BH338" s="4">
        <v>0.10135488284225699</v>
      </c>
      <c r="BI338" s="4">
        <v>-0.38359990080256001</v>
      </c>
      <c r="BJ338" s="4">
        <v>0.88366736515437705</v>
      </c>
      <c r="BK338" s="4">
        <v>0.31929963730820349</v>
      </c>
      <c r="BL338" s="4">
        <v>0.10109191218323606</v>
      </c>
      <c r="BM338" s="4">
        <v>-7.1551848264368403E-2</v>
      </c>
      <c r="BN338" s="4">
        <v>-3.6511554268262573E-2</v>
      </c>
      <c r="BO338" s="4">
        <f t="shared" si="688"/>
        <v>1.4885628223028968E-2</v>
      </c>
      <c r="BP338" s="4">
        <f t="shared" si="689"/>
        <v>4.5071258660097868E-2</v>
      </c>
      <c r="BQ338" s="4">
        <f t="shared" si="756"/>
        <v>18.276774840574618</v>
      </c>
      <c r="BR338" s="4" t="str">
        <f t="shared" si="757"/>
        <v>happy</v>
      </c>
      <c r="BS338" s="6">
        <v>0.50503679771269405</v>
      </c>
      <c r="BT338" s="6">
        <v>0.493680857104216</v>
      </c>
      <c r="BU338" s="6">
        <v>0.75890244673671403</v>
      </c>
      <c r="BV338" s="6">
        <v>0.24063445963977501</v>
      </c>
      <c r="BW338" s="6">
        <v>0.36802662607436798</v>
      </c>
      <c r="BX338" s="6">
        <v>0.47719173448168001</v>
      </c>
      <c r="BY338" s="6">
        <v>0.86924091201168963</v>
      </c>
      <c r="BZ338" s="6">
        <v>0.24785379845434163</v>
      </c>
      <c r="CA338" s="6">
        <v>1.1355940608478055E-2</v>
      </c>
      <c r="CB338" s="6">
        <v>1.0008203034717846</v>
      </c>
      <c r="CC338" s="6">
        <f t="shared" si="690"/>
        <v>0.2447881256610398</v>
      </c>
      <c r="CD338" s="6">
        <f t="shared" si="691"/>
        <v>-0.2924781298081387</v>
      </c>
      <c r="CE338" s="6">
        <f t="shared" si="758"/>
        <v>140.07251908918215</v>
      </c>
      <c r="CF338" s="6" t="str">
        <f t="shared" si="759"/>
        <v>stressed</v>
      </c>
      <c r="CG338" s="4">
        <v>0.39314514130455502</v>
      </c>
      <c r="CH338" s="4">
        <v>0.92768804886613099</v>
      </c>
      <c r="CI338" s="4">
        <v>0.14108551693239499</v>
      </c>
      <c r="CJ338" s="4">
        <v>0.52067995367643605</v>
      </c>
      <c r="CK338" s="4">
        <v>0.19153660543523299</v>
      </c>
      <c r="CL338" s="4">
        <v>0.61654417726824895</v>
      </c>
      <c r="CM338" s="4">
        <v>0.24130309817108922</v>
      </c>
      <c r="CN338" s="4">
        <v>0.33717723595228621</v>
      </c>
      <c r="CO338" s="4">
        <v>-0.53454290756157596</v>
      </c>
      <c r="CP338" s="4">
        <v>0.50102123079093264</v>
      </c>
      <c r="CQ338" s="4">
        <f t="shared" si="692"/>
        <v>-0.67476245688187031</v>
      </c>
      <c r="CR338" s="4">
        <f t="shared" si="693"/>
        <v>-0.83500866011614427</v>
      </c>
      <c r="CS338" s="4">
        <f t="shared" si="760"/>
        <v>-141.05865630145288</v>
      </c>
      <c r="CT338" s="4" t="str">
        <f t="shared" si="761"/>
        <v>Depressed</v>
      </c>
      <c r="CU338" s="2">
        <v>0.236321943237359</v>
      </c>
      <c r="CV338" s="2">
        <v>0.67266074853423097</v>
      </c>
      <c r="CW338" s="2">
        <v>3.5243781214536703E-2</v>
      </c>
      <c r="CX338" s="2">
        <v>0.27297759392494902</v>
      </c>
      <c r="CY338" s="2">
        <v>-0.30809301607880002</v>
      </c>
      <c r="CZ338" s="2">
        <v>0.63214435694946303</v>
      </c>
      <c r="DA338" s="2">
        <v>-0.49105830272871087</v>
      </c>
      <c r="DB338" s="2">
        <v>0.20920947716843555</v>
      </c>
      <c r="DC338" s="2">
        <v>-0.43633880529687197</v>
      </c>
      <c r="DD338" s="2">
        <v>0.33908387687643221</v>
      </c>
      <c r="DE338" s="2">
        <f t="shared" si="694"/>
        <v>-0.45574521691571779</v>
      </c>
      <c r="DF338" s="2">
        <f t="shared" si="695"/>
        <v>-0.36419433605342588</v>
      </c>
      <c r="DG338" s="2">
        <f t="shared" si="762"/>
        <v>-128.62899100305009</v>
      </c>
      <c r="DH338" s="2" t="str">
        <f t="shared" si="763"/>
        <v>Depressed</v>
      </c>
      <c r="DI338" s="7">
        <v>0.62811683798831797</v>
      </c>
      <c r="DJ338" s="7">
        <v>0.47008254706647801</v>
      </c>
      <c r="DK338" s="7">
        <v>0.42482545728445997</v>
      </c>
      <c r="DL338" s="7">
        <v>0.27037562233037699</v>
      </c>
      <c r="DM338" s="7">
        <v>0.75480200641041695</v>
      </c>
      <c r="DN338" s="7">
        <v>0.82221985021919097</v>
      </c>
      <c r="DO338" s="7">
        <v>0.30719478514964155</v>
      </c>
      <c r="DP338" s="7">
        <v>0.20922008881069132</v>
      </c>
      <c r="DQ338" s="7">
        <v>0.15803429092183996</v>
      </c>
      <c r="DR338" s="7">
        <v>0.63303721444002536</v>
      </c>
      <c r="DS338" s="7">
        <f t="shared" si="696"/>
        <v>0.2977623921009267</v>
      </c>
      <c r="DT338" s="7">
        <f t="shared" si="697"/>
        <v>0.20300200362116017</v>
      </c>
      <c r="DU338" s="7">
        <f t="shared" si="764"/>
        <v>55.715462440664908</v>
      </c>
      <c r="DV338" s="7" t="str">
        <f t="shared" si="765"/>
        <v>excited</v>
      </c>
      <c r="DW338" s="8">
        <v>0.38172833396387201</v>
      </c>
      <c r="DX338" s="8">
        <v>0.55875758677912701</v>
      </c>
      <c r="DY338" s="8">
        <v>4.6034504014587002E-2</v>
      </c>
      <c r="DZ338" s="8">
        <v>0.138490372866377</v>
      </c>
      <c r="EA338" s="8">
        <v>9.5765361123173798E-2</v>
      </c>
      <c r="EB338" s="8">
        <v>0.30445709611489002</v>
      </c>
      <c r="EC338" s="8">
        <v>9.6408611230343125E-2</v>
      </c>
      <c r="ED338" s="8">
        <v>0.16043560844224014</v>
      </c>
      <c r="EE338" s="8">
        <v>-0.177029252815255</v>
      </c>
      <c r="EF338" s="8">
        <v>0.19620163663395024</v>
      </c>
      <c r="EG338" s="8">
        <f t="shared" si="698"/>
        <v>9.9731413185991657E-2</v>
      </c>
      <c r="EH338" s="8">
        <f t="shared" si="699"/>
        <v>0.13766624811352823</v>
      </c>
      <c r="EI338" s="8">
        <f t="shared" si="766"/>
        <v>35.921205164184904</v>
      </c>
      <c r="EJ338" s="8" t="str">
        <f t="shared" si="767"/>
        <v>excited</v>
      </c>
      <c r="EK338" s="1">
        <v>0.85706075349938304</v>
      </c>
      <c r="EL338" s="1">
        <v>0.59996565432909899</v>
      </c>
      <c r="EM338" s="1">
        <v>0.639512542235399</v>
      </c>
      <c r="EN338" s="1">
        <v>-0.196780657003985</v>
      </c>
      <c r="EO338" s="1">
        <v>0.75577666555392697</v>
      </c>
      <c r="EP338" s="1">
        <v>1.0464998035813899</v>
      </c>
      <c r="EQ338" s="1">
        <v>0.39651395402939915</v>
      </c>
      <c r="ER338" s="1">
        <v>-0.11951702725286271</v>
      </c>
      <c r="ES338" s="1">
        <v>0.25709509917028406</v>
      </c>
      <c r="ET338" s="1">
        <v>0.30385989083838993</v>
      </c>
      <c r="EU338" s="1">
        <f t="shared" si="700"/>
        <v>-0.21564588746033231</v>
      </c>
      <c r="EV338" s="1">
        <f t="shared" si="701"/>
        <v>-0.80131526834939792</v>
      </c>
      <c r="EW338" s="1">
        <f t="shared" si="768"/>
        <v>-164.93770153585751</v>
      </c>
      <c r="EX338" s="1" t="str">
        <f t="shared" si="769"/>
        <v>Sad</v>
      </c>
      <c r="EY338" s="2">
        <v>0.45485703925070298</v>
      </c>
      <c r="EZ338" s="2">
        <v>-0.23248620190822999</v>
      </c>
      <c r="FA338" s="2">
        <v>9.9277186294553593E-2</v>
      </c>
      <c r="FB338" s="2">
        <v>8.7443526636556398E-2</v>
      </c>
      <c r="FC338" s="2">
        <v>0.41663980594960698</v>
      </c>
      <c r="FD338" s="2">
        <v>3.4990106714631597E-2</v>
      </c>
      <c r="FE338" s="2">
        <v>0.11391571506117745</v>
      </c>
      <c r="FF338" s="2">
        <v>-0.44276078750234843</v>
      </c>
      <c r="FG338" s="2">
        <v>0.68734324115893297</v>
      </c>
      <c r="FH338" s="2">
        <v>0.83968165593378463</v>
      </c>
      <c r="FI338" s="2">
        <f t="shared" si="702"/>
        <v>0.51863181598833807</v>
      </c>
      <c r="FJ338" s="2">
        <f t="shared" si="703"/>
        <v>0.46629759017385286</v>
      </c>
      <c r="FK338" s="2">
        <f t="shared" si="770"/>
        <v>48.041551069570716</v>
      </c>
      <c r="FL338" s="2" t="str">
        <f t="shared" si="771"/>
        <v>excited</v>
      </c>
      <c r="FM338" s="7">
        <v>0.14714149555417</v>
      </c>
      <c r="FN338" s="7">
        <v>0.292270179650163</v>
      </c>
      <c r="FO338" s="7">
        <v>-2.0289679327267902E-2</v>
      </c>
      <c r="FP338" s="7">
        <v>0.122027397529913</v>
      </c>
      <c r="FQ338" s="7">
        <v>-0.15900041226514899</v>
      </c>
      <c r="FR338" s="7">
        <v>-8.1407422609128505E-2</v>
      </c>
      <c r="FS338" s="7">
        <v>1.7109218170394687</v>
      </c>
      <c r="FT338" s="7">
        <v>0.57870531165523043</v>
      </c>
      <c r="FU338" s="7">
        <v>-0.145128684095993</v>
      </c>
      <c r="FV338" s="7">
        <v>0.23153166823647903</v>
      </c>
      <c r="FW338" s="7">
        <f t="shared" si="704"/>
        <v>-5.2392505852985938E-2</v>
      </c>
      <c r="FX338" s="7">
        <f t="shared" si="705"/>
        <v>-0.11296563229432866</v>
      </c>
      <c r="FY338" s="7">
        <f t="shared" si="772"/>
        <v>-155.11852807942486</v>
      </c>
      <c r="FZ338" s="7" t="str">
        <f t="shared" si="773"/>
        <v>Sad</v>
      </c>
      <c r="GA338" s="4">
        <v>0.33182142338979698</v>
      </c>
      <c r="GB338" s="4">
        <v>0.57093747047875298</v>
      </c>
      <c r="GC338" s="4">
        <v>0.16245050961458199</v>
      </c>
      <c r="GD338" s="4">
        <v>0.21837936410025399</v>
      </c>
      <c r="GE338" s="4">
        <v>-1.04896354558233E-2</v>
      </c>
      <c r="GF338" s="4">
        <v>0.28380996706130102</v>
      </c>
      <c r="GG338" s="4">
        <v>0.50555380984579668</v>
      </c>
      <c r="GH338" s="4">
        <v>0.25548993130502434</v>
      </c>
      <c r="GI338" s="4">
        <v>-0.23911604708895601</v>
      </c>
      <c r="GJ338" s="4">
        <v>0.42185114575042704</v>
      </c>
      <c r="GK338" s="4">
        <f t="shared" si="706"/>
        <v>-0.24070289662024491</v>
      </c>
      <c r="GL338" s="4">
        <f t="shared" si="707"/>
        <v>-0.82984554310985326</v>
      </c>
      <c r="GM338" s="4">
        <f t="shared" si="774"/>
        <v>-163.82480381744892</v>
      </c>
      <c r="GN338" s="4" t="str">
        <f t="shared" si="775"/>
        <v>Sad</v>
      </c>
      <c r="GO338" s="6">
        <v>0.98688335708794095</v>
      </c>
      <c r="GP338" s="6">
        <v>9.3131091803817206E-2</v>
      </c>
      <c r="GQ338" s="6">
        <v>0.32745360739220702</v>
      </c>
      <c r="GR338" s="6">
        <v>4.83623983143978E-2</v>
      </c>
      <c r="GS338" s="6">
        <v>0.632275671966675</v>
      </c>
      <c r="GT338" s="6">
        <v>-5.32641338948351E-2</v>
      </c>
      <c r="GU338" s="6">
        <v>0.20223684117266635</v>
      </c>
      <c r="GV338" s="6">
        <v>1.2130947744949874</v>
      </c>
      <c r="GW338" s="6">
        <v>0.89375226528412377</v>
      </c>
      <c r="GX338" s="6">
        <v>0.34797312766717442</v>
      </c>
      <c r="GY338" s="6">
        <f t="shared" si="708"/>
        <v>0.71016489880842126</v>
      </c>
      <c r="GZ338" s="6">
        <f t="shared" si="709"/>
        <v>-0.68557533820611161</v>
      </c>
      <c r="HA338" s="6">
        <f t="shared" si="776"/>
        <v>133.99069162705393</v>
      </c>
      <c r="HB338" s="6" t="str">
        <f t="shared" si="777"/>
        <v>stressed</v>
      </c>
      <c r="HI338" s="2">
        <v>0</v>
      </c>
      <c r="HJ338" s="2">
        <v>0</v>
      </c>
      <c r="HK338" s="2">
        <v>0</v>
      </c>
      <c r="HL338" s="2">
        <v>0</v>
      </c>
      <c r="HM338" s="2" t="e">
        <f t="shared" si="710"/>
        <v>#DIV/0!</v>
      </c>
      <c r="HN338" s="2" t="e">
        <f t="shared" si="711"/>
        <v>#DIV/0!</v>
      </c>
      <c r="HO338" s="2" t="e">
        <f t="shared" si="778"/>
        <v>#DIV/0!</v>
      </c>
      <c r="HP338" s="2" t="e">
        <f t="shared" si="779"/>
        <v>#DIV/0!</v>
      </c>
      <c r="HQ338" s="4">
        <v>1.3355410974754101</v>
      </c>
      <c r="HR338" s="4">
        <v>1.0203275914636201</v>
      </c>
      <c r="HS338" s="4">
        <v>0.55865273748833</v>
      </c>
      <c r="HT338" s="4">
        <v>0.78303267906888796</v>
      </c>
      <c r="HU338" s="4">
        <v>1.2456321773839301</v>
      </c>
      <c r="HV338" s="4">
        <v>0.97444027249642196</v>
      </c>
      <c r="HW338" s="4">
        <v>0.21643364392836956</v>
      </c>
      <c r="HX338" s="4">
        <v>0.39254325940182339</v>
      </c>
      <c r="HY338" s="4">
        <v>0.31521350601178999</v>
      </c>
      <c r="HZ338" s="4">
        <v>0.5695077246268121</v>
      </c>
      <c r="IA338" s="4">
        <f t="shared" si="712"/>
        <v>0.58369675877591143</v>
      </c>
      <c r="IB338" s="4">
        <f t="shared" si="713"/>
        <v>-0.35807914660983786</v>
      </c>
      <c r="IC338" s="4">
        <f t="shared" si="780"/>
        <v>121.52777387920082</v>
      </c>
      <c r="ID338" s="4" t="str">
        <f t="shared" si="781"/>
        <v>stressed</v>
      </c>
      <c r="IE338" s="6">
        <v>0.41793818501468899</v>
      </c>
      <c r="IF338" s="6">
        <v>0.63990178334788195</v>
      </c>
      <c r="IG338" s="6">
        <v>0.27782028479531701</v>
      </c>
      <c r="IH338" s="6">
        <v>0.44704377428349401</v>
      </c>
      <c r="II338" s="6">
        <v>0.104461064724441</v>
      </c>
      <c r="IJ338" s="6">
        <v>0.33721694553480902</v>
      </c>
      <c r="IK338" s="6">
        <v>0.53181601032936376</v>
      </c>
      <c r="IL338" s="6">
        <v>0.45751223579009331</v>
      </c>
      <c r="IM338" s="6">
        <v>-0.22196359833319296</v>
      </c>
      <c r="IN338" s="6">
        <v>0.68523035691384127</v>
      </c>
      <c r="IO338" s="6">
        <f t="shared" si="714"/>
        <v>-0.28460527979819317</v>
      </c>
      <c r="IP338" s="6">
        <f t="shared" si="715"/>
        <v>0.33419947484843648</v>
      </c>
      <c r="IQ338" s="6">
        <f t="shared" si="782"/>
        <v>-40.417815684626056</v>
      </c>
      <c r="IR338" s="6" t="str">
        <f t="shared" si="783"/>
        <v>Relased</v>
      </c>
      <c r="IS338" s="4">
        <v>0.45606039609091698</v>
      </c>
      <c r="IT338" s="4">
        <v>0.528177516760726</v>
      </c>
      <c r="IU338" s="4">
        <v>0.33670982589947901</v>
      </c>
      <c r="IV338" s="4">
        <v>0.34327532524887</v>
      </c>
      <c r="IW338" s="4">
        <v>0.83161071545357101</v>
      </c>
      <c r="IX338" s="4">
        <v>0.945404902688737</v>
      </c>
      <c r="IY338" s="4">
        <v>0.26148744262470469</v>
      </c>
      <c r="IZ338" s="4">
        <v>0.23295291849173877</v>
      </c>
      <c r="JA338" s="4">
        <v>-7.2117120669809021E-2</v>
      </c>
      <c r="JB338" s="4">
        <v>0.69087477963353472</v>
      </c>
      <c r="JC338" s="4">
        <f t="shared" si="716"/>
        <v>-6.0186325797823015E-3</v>
      </c>
      <c r="JD338" s="4">
        <f t="shared" si="717"/>
        <v>0.19956485183727701</v>
      </c>
      <c r="JE338" s="4">
        <f t="shared" si="784"/>
        <v>-1.7274472355754715</v>
      </c>
      <c r="JF338" s="4" t="str">
        <f t="shared" si="785"/>
        <v>Contented</v>
      </c>
      <c r="JG338" s="6">
        <v>0.22590328165119999</v>
      </c>
      <c r="JH338" s="6">
        <v>-0.122843052237783</v>
      </c>
      <c r="JI338" s="6">
        <v>0.25190817507626301</v>
      </c>
      <c r="JJ338" s="6">
        <v>-1.0998744308054999E-2</v>
      </c>
      <c r="JK338" s="6">
        <v>0.11429797713217001</v>
      </c>
      <c r="JL338" s="6">
        <v>-0.22752599155578601</v>
      </c>
      <c r="JM338" s="6">
        <v>0.74046808638256867</v>
      </c>
      <c r="JN338" s="6">
        <v>3.139188379477742E-2</v>
      </c>
      <c r="JO338" s="6">
        <v>0.34874633388898302</v>
      </c>
      <c r="JP338" s="6">
        <v>2.3375596206158353</v>
      </c>
      <c r="JQ338" s="6">
        <f t="shared" si="718"/>
        <v>0.28232807500066714</v>
      </c>
      <c r="JR338" s="6">
        <f t="shared" si="719"/>
        <v>1</v>
      </c>
      <c r="JS338" s="6">
        <f t="shared" si="786"/>
        <v>15.765863004086247</v>
      </c>
      <c r="JT338" s="6" t="str">
        <f t="shared" si="787"/>
        <v>happy</v>
      </c>
      <c r="JU338" s="2">
        <v>0.56405385732873103</v>
      </c>
      <c r="JV338" s="2">
        <v>0.94603386929981703</v>
      </c>
      <c r="JW338" s="2">
        <v>0.38757608062028498</v>
      </c>
      <c r="JX338" s="2">
        <v>7.0764555297946105E-2</v>
      </c>
      <c r="JY338" s="2">
        <v>0.41239437819700198</v>
      </c>
      <c r="JZ338" s="2">
        <v>0.90560938513285805</v>
      </c>
      <c r="KA338" s="2">
        <v>0.39692434941173171</v>
      </c>
      <c r="KB338" s="2">
        <v>3.8217164741934942E-2</v>
      </c>
      <c r="KC338" s="2">
        <v>-0.381980011971086</v>
      </c>
      <c r="KD338" s="2">
        <v>0.3035192113914677</v>
      </c>
      <c r="KE338" s="2">
        <f t="shared" si="720"/>
        <v>-0.21009476685805972</v>
      </c>
      <c r="KF338" s="2">
        <f t="shared" si="721"/>
        <v>7.729428187877585E-2</v>
      </c>
      <c r="KG338" s="2">
        <f t="shared" si="788"/>
        <v>-69.801330995613625</v>
      </c>
      <c r="KH338" s="2" t="str">
        <f t="shared" si="789"/>
        <v>Calm</v>
      </c>
      <c r="KI338" s="7">
        <v>0.42113388424968301</v>
      </c>
      <c r="KJ338" s="7">
        <v>0.28635912204834302</v>
      </c>
      <c r="KK338" s="7">
        <v>-0.13920784841237799</v>
      </c>
      <c r="KL338" s="7">
        <v>-6.7062468934511801E-2</v>
      </c>
      <c r="KM338" s="7">
        <v>-6.1778457149750901E-2</v>
      </c>
      <c r="KN338" s="7">
        <v>-0.289505784958972</v>
      </c>
      <c r="KO338" s="7">
        <v>-0.38738206776453127</v>
      </c>
      <c r="KP338" s="7">
        <v>21.312250736481573</v>
      </c>
      <c r="KQ338" s="7">
        <v>0.13477476220133999</v>
      </c>
      <c r="KR338" s="7">
        <v>-0.29155103373558999</v>
      </c>
      <c r="KS338" s="7">
        <f t="shared" si="722"/>
        <v>0.23772468173286865</v>
      </c>
      <c r="KT338" s="7">
        <f t="shared" si="723"/>
        <v>-5.2070662577695548E-2</v>
      </c>
      <c r="KU338" s="7">
        <f t="shared" si="790"/>
        <v>102.35481642826292</v>
      </c>
      <c r="KV338" s="7" t="str">
        <f t="shared" si="791"/>
        <v>nervous</v>
      </c>
      <c r="KW338" s="2">
        <v>0.61722651507105497</v>
      </c>
      <c r="KX338" s="2">
        <v>0.43907098450511201</v>
      </c>
      <c r="KY338" s="2">
        <v>0.42263968051179301</v>
      </c>
      <c r="KZ338" s="2">
        <v>2.6989078536420702E-3</v>
      </c>
      <c r="LA338" s="2">
        <v>0.52176004419772504</v>
      </c>
      <c r="LB338" s="2">
        <v>0.41686972198607902</v>
      </c>
      <c r="LC338" s="2">
        <v>0.37106643364002839</v>
      </c>
      <c r="LD338" s="2">
        <v>3.1531481482004338E-3</v>
      </c>
      <c r="LE338" s="2">
        <v>0.17815553056594297</v>
      </c>
      <c r="LF338" s="2">
        <v>0.40266931289347901</v>
      </c>
      <c r="LG338" s="2">
        <f t="shared" si="724"/>
        <v>0.1053336761703747</v>
      </c>
      <c r="LH338" s="2">
        <f t="shared" si="725"/>
        <v>0.11040533344224146</v>
      </c>
      <c r="LI338" s="2">
        <f t="shared" si="792"/>
        <v>43.653321689412145</v>
      </c>
      <c r="LJ338" s="2" t="str">
        <f t="shared" si="793"/>
        <v>excited</v>
      </c>
      <c r="LK338" s="4">
        <v>0.30668049085179799</v>
      </c>
      <c r="LL338" s="4">
        <v>0.87334896838655796</v>
      </c>
      <c r="LM338" s="4">
        <v>0.15846158467638799</v>
      </c>
      <c r="LN338" s="4">
        <v>0.298984029295288</v>
      </c>
      <c r="LO338" s="4">
        <v>0.249967595288279</v>
      </c>
      <c r="LP338" s="4">
        <v>0.72198810339228703</v>
      </c>
      <c r="LQ338" s="4">
        <v>0.28467103116296733</v>
      </c>
      <c r="LR338" s="4">
        <v>0.18741119640748558</v>
      </c>
      <c r="LS338" s="4">
        <v>-0.56666847753475991</v>
      </c>
      <c r="LT338" s="4">
        <v>0.38765609654095579</v>
      </c>
      <c r="LU338" s="4">
        <f t="shared" si="726"/>
        <v>-0.35542072447446327</v>
      </c>
      <c r="LV338" s="4">
        <f t="shared" si="727"/>
        <v>5.7834773373899528E-2</v>
      </c>
      <c r="LW338" s="4">
        <f t="shared" si="794"/>
        <v>-80.757721413718684</v>
      </c>
      <c r="LX338" s="4" t="str">
        <f t="shared" si="795"/>
        <v>Calm</v>
      </c>
      <c r="MK338" s="6" t="e">
        <f t="shared" si="796"/>
        <v>#DIV/0!</v>
      </c>
      <c r="ML338" s="6" t="e">
        <f t="shared" si="797"/>
        <v>#DIV/0!</v>
      </c>
      <c r="MM338" s="2">
        <v>0.241952434662903</v>
      </c>
      <c r="MN338" s="2">
        <v>0.342234632557115</v>
      </c>
      <c r="MO338" s="2">
        <v>-0.178313905349643</v>
      </c>
      <c r="MP338" s="2">
        <v>-3.3309456246370599E-2</v>
      </c>
      <c r="MQ338" s="2">
        <v>4.1315297115423E-3</v>
      </c>
      <c r="MR338" s="2">
        <v>9.6389327573057501E-2</v>
      </c>
      <c r="MS338" s="2">
        <v>-0.72460595229324942</v>
      </c>
      <c r="MT338" s="2">
        <v>-7.594080413775206E-2</v>
      </c>
      <c r="MU338" s="2">
        <v>-0.100282197894212</v>
      </c>
      <c r="MV338" s="2">
        <v>-0.36225273284988946</v>
      </c>
      <c r="MW338" s="2">
        <f t="shared" si="730"/>
        <v>0.20884571916381978</v>
      </c>
      <c r="MX338" s="2">
        <f t="shared" si="731"/>
        <v>-2.8601572293134647E-2</v>
      </c>
      <c r="MY338" s="2">
        <f t="shared" si="798"/>
        <v>97.798186948021623</v>
      </c>
      <c r="MZ338" s="2" t="str">
        <f t="shared" si="799"/>
        <v>nervous</v>
      </c>
      <c r="NK338" s="7">
        <f t="shared" si="732"/>
        <v>5.2959786961425781E-2</v>
      </c>
      <c r="NL338" s="7">
        <f t="shared" si="733"/>
        <v>4.4546745186410774E-2</v>
      </c>
      <c r="NM338" s="7">
        <f t="shared" si="800"/>
        <v>49.931371470164912</v>
      </c>
      <c r="NN338" s="7" t="str">
        <f t="shared" si="801"/>
        <v>excited</v>
      </c>
      <c r="NO338" s="4">
        <v>0.46280274267067401</v>
      </c>
      <c r="NP338" s="4">
        <v>0.42196768858222</v>
      </c>
      <c r="NQ338" s="4">
        <v>3.85955994120094E-2</v>
      </c>
      <c r="NR338" s="4">
        <v>8.2763170981876397E-2</v>
      </c>
      <c r="NS338" s="4">
        <v>1.1636588098291E-2</v>
      </c>
      <c r="NT338" s="4">
        <v>-7.1357237813376703E-2</v>
      </c>
      <c r="NU338" s="4">
        <v>8.1349915382129392E-2</v>
      </c>
      <c r="NV338" s="4">
        <v>0.23605448953500241</v>
      </c>
      <c r="NW338" s="4">
        <v>4.0835054088454004E-2</v>
      </c>
      <c r="NX338" s="4">
        <v>0.13716413445466716</v>
      </c>
      <c r="NY338" s="4">
        <f t="shared" si="734"/>
        <v>-2.4612830822863474E-2</v>
      </c>
      <c r="NZ338" s="4">
        <f t="shared" si="735"/>
        <v>-0.80550387402397872</v>
      </c>
      <c r="OA338" s="4">
        <f t="shared" si="802"/>
        <v>-178.24982506713346</v>
      </c>
      <c r="OB338" s="4" t="str">
        <f t="shared" si="803"/>
        <v>Sad</v>
      </c>
      <c r="OC338" s="1">
        <v>0.13558143271272399</v>
      </c>
      <c r="OD338" s="1">
        <v>0.368807502892539</v>
      </c>
      <c r="OE338" s="1">
        <v>0.41726828987650599</v>
      </c>
      <c r="OF338" s="1">
        <v>0.20482912816143301</v>
      </c>
      <c r="OG338" s="1">
        <v>-0.432896939744294</v>
      </c>
      <c r="OH338" s="1">
        <v>-8.4727247699454104E-3</v>
      </c>
      <c r="OI338" s="1">
        <v>-1.4034528304377982</v>
      </c>
      <c r="OJ338" s="1">
        <v>0.56844118469115901</v>
      </c>
      <c r="OK338" s="1">
        <v>-0.233226070179815</v>
      </c>
      <c r="OL338" s="1">
        <v>1.2333684863475975</v>
      </c>
      <c r="OM338" s="1">
        <f t="shared" si="736"/>
        <v>-0.3684128590548652</v>
      </c>
      <c r="ON338" s="1">
        <f t="shared" si="737"/>
        <v>0.42361702414885727</v>
      </c>
      <c r="OO338" s="1">
        <f t="shared" si="804"/>
        <v>-41.012955212132987</v>
      </c>
      <c r="OP338" s="1" t="str">
        <f t="shared" si="805"/>
        <v>Relased</v>
      </c>
      <c r="OQ338" s="2">
        <v>0.47556466137780001</v>
      </c>
      <c r="OR338" s="2">
        <v>0.554344898302503</v>
      </c>
      <c r="OS338" s="2">
        <v>0.140536380775517</v>
      </c>
      <c r="OT338" s="2">
        <v>0.24931372279338901</v>
      </c>
      <c r="OU338" s="2">
        <v>0.26396711365322101</v>
      </c>
      <c r="OV338" s="2">
        <v>0.14931749384158599</v>
      </c>
      <c r="OW338" s="2">
        <v>0.19003426968316803</v>
      </c>
      <c r="OX338" s="2">
        <v>0.35430872187686424</v>
      </c>
      <c r="OY338" s="2">
        <v>-7.8780236924702984E-2</v>
      </c>
      <c r="OZ338" s="2">
        <v>0.37852848330674826</v>
      </c>
      <c r="PA338" s="2">
        <f t="shared" si="738"/>
        <v>-0.19300826956094264</v>
      </c>
      <c r="PB338" s="2">
        <f t="shared" si="739"/>
        <v>-6.0404197237295842E-2</v>
      </c>
      <c r="PC338" s="2">
        <f t="shared" si="806"/>
        <v>-107.37812171043856</v>
      </c>
      <c r="PD338" s="2" t="str">
        <f t="shared" si="807"/>
        <v>Bored</v>
      </c>
      <c r="PE338" s="1">
        <v>0.177535011610986</v>
      </c>
      <c r="PF338" s="1">
        <v>0.46111608815295002</v>
      </c>
      <c r="PG338" s="1">
        <v>0.245360028432107</v>
      </c>
      <c r="PH338" s="1">
        <v>0.69291104867965803</v>
      </c>
      <c r="PI338" s="1">
        <v>-0.199435720198191</v>
      </c>
      <c r="PJ338" s="1">
        <v>3.5528822350408003E-2</v>
      </c>
      <c r="PK338" s="1">
        <v>-11.203291777301358</v>
      </c>
      <c r="PL338" s="1">
        <v>1.39518403194222</v>
      </c>
      <c r="PM338" s="1">
        <v>-0.28358107654196402</v>
      </c>
      <c r="PN338" s="1">
        <v>1.4691450111940263</v>
      </c>
      <c r="PO338" s="1">
        <f t="shared" si="740"/>
        <v>-0.32486981487921951</v>
      </c>
      <c r="PP338" s="1">
        <f t="shared" si="741"/>
        <v>-5.0887475497429779E-2</v>
      </c>
      <c r="PQ338" s="1">
        <f t="shared" si="808"/>
        <v>-98.902447891346768</v>
      </c>
      <c r="PR338" s="1" t="str">
        <f t="shared" si="809"/>
        <v>Bored</v>
      </c>
      <c r="PS338" s="4">
        <v>0.65346728555163003</v>
      </c>
      <c r="PT338" s="4">
        <v>0.64360443357639696</v>
      </c>
      <c r="PU338" s="4">
        <v>0.29980739365023201</v>
      </c>
      <c r="PV338" s="4">
        <v>4.0173075992483799E-2</v>
      </c>
      <c r="PW338" s="4">
        <v>0.26440351069505003</v>
      </c>
      <c r="PX338" s="4">
        <v>0.26212442142422399</v>
      </c>
      <c r="PY338" s="4">
        <v>0.32663354676517892</v>
      </c>
      <c r="PZ338" s="4">
        <v>4.4354417738470146E-2</v>
      </c>
      <c r="QA338" s="4">
        <v>9.8628519752330668E-3</v>
      </c>
      <c r="QB338" s="4">
        <v>0.26211385587164915</v>
      </c>
      <c r="QC338" s="4">
        <f t="shared" si="742"/>
        <v>1.7646106620952784E-2</v>
      </c>
      <c r="QD338" s="4">
        <f t="shared" si="743"/>
        <v>-0.34524702214926528</v>
      </c>
      <c r="QE338" s="4">
        <f t="shared" si="810"/>
        <v>177.0740706500047</v>
      </c>
      <c r="QF338" s="4" t="str">
        <f t="shared" si="811"/>
        <v>Upset</v>
      </c>
      <c r="QG338" s="2">
        <v>0.96505017692256601</v>
      </c>
      <c r="QH338" s="2">
        <v>1.0876177082276299</v>
      </c>
      <c r="QI338" s="2">
        <v>0.49734854498366998</v>
      </c>
      <c r="QJ338" s="2">
        <v>0.75296523167913998</v>
      </c>
      <c r="QK338" s="2">
        <v>0.50222549201491495</v>
      </c>
      <c r="QL338" s="2">
        <v>0.70170653654903004</v>
      </c>
      <c r="QM338" s="2">
        <v>0.33896053448758001</v>
      </c>
      <c r="QN338" s="2">
        <v>0.4208098302346111</v>
      </c>
      <c r="QO338" s="2">
        <v>-0.12256753130506393</v>
      </c>
      <c r="QP338" s="2">
        <v>0.60911645069719744</v>
      </c>
      <c r="QQ338" s="2">
        <f t="shared" si="744"/>
        <v>0.15308579643772835</v>
      </c>
      <c r="QR338" s="2">
        <f t="shared" si="745"/>
        <v>-0.50111579227806913</v>
      </c>
      <c r="QS338" s="2">
        <f t="shared" si="812"/>
        <v>163.01261909257369</v>
      </c>
      <c r="QT338" s="2" t="str">
        <f t="shared" si="813"/>
        <v>Upset</v>
      </c>
      <c r="QU338" s="4">
        <v>-6.3929832776492704E-3</v>
      </c>
      <c r="QV338" s="4">
        <v>9.5721712800360695E-2</v>
      </c>
      <c r="QW338" s="4">
        <v>0.18574370424395101</v>
      </c>
      <c r="QX338" s="4">
        <v>-2.0600960340078099E-2</v>
      </c>
      <c r="QY338" s="4">
        <v>-0.33312380995219298</v>
      </c>
      <c r="QZ338" s="4">
        <v>-0.13776527021747001</v>
      </c>
      <c r="RA338" s="4">
        <v>-0.54708252418668535</v>
      </c>
      <c r="RB338" s="4">
        <v>0.48999089529219264</v>
      </c>
      <c r="RC338" s="4">
        <v>-0.10211469607800996</v>
      </c>
      <c r="RD338" s="4">
        <v>1.8487080784226995</v>
      </c>
      <c r="RE338" s="4">
        <f t="shared" si="746"/>
        <v>1.1656934167432631E-2</v>
      </c>
      <c r="RF338" s="4">
        <f t="shared" si="747"/>
        <v>0.66170236901045509</v>
      </c>
      <c r="RG338" s="4">
        <f t="shared" si="814"/>
        <v>1.0092514124071001</v>
      </c>
      <c r="RH338" s="4" t="str">
        <f t="shared" si="815"/>
        <v>happy</v>
      </c>
    </row>
    <row r="339" spans="1:476" x14ac:dyDescent="0.3">
      <c r="A339" s="1">
        <v>0.31322883340902802</v>
      </c>
      <c r="B339" s="1">
        <v>0.51014161791283796</v>
      </c>
      <c r="C339" s="1">
        <v>0.34184811198561299</v>
      </c>
      <c r="D339" s="1">
        <v>0.103251772111307</v>
      </c>
      <c r="E339" s="1">
        <v>0.97595718435008305</v>
      </c>
      <c r="F339" s="1">
        <v>0.76195014836144404</v>
      </c>
      <c r="G339" s="1">
        <v>0.26516585448221058</v>
      </c>
      <c r="H339" s="1">
        <v>8.1166921167733094E-2</v>
      </c>
      <c r="I339" s="1">
        <v>-0.19691278450380995</v>
      </c>
      <c r="J339" s="1">
        <v>0.54058277581171632</v>
      </c>
      <c r="K339" s="1">
        <f t="shared" si="680"/>
        <v>-0.38796368402316483</v>
      </c>
      <c r="L339" s="1">
        <f t="shared" si="681"/>
        <v>-0.19978202298468939</v>
      </c>
      <c r="M339" s="1">
        <f t="shared" si="748"/>
        <v>-117.24621759043514</v>
      </c>
      <c r="N339" s="1" t="str">
        <f t="shared" si="749"/>
        <v>Bored</v>
      </c>
      <c r="O339" s="8">
        <v>0.121380142240368</v>
      </c>
      <c r="P339" s="8">
        <v>4.1456374521106502E-2</v>
      </c>
      <c r="Q339" s="8">
        <v>-5.1210626296584703E-2</v>
      </c>
      <c r="R339" s="8">
        <v>1.9851178823170001E-2</v>
      </c>
      <c r="S339" s="8">
        <v>-8.40011305370102E-3</v>
      </c>
      <c r="T339" s="8">
        <v>-4.7492454485624502E-2</v>
      </c>
      <c r="U339" s="8">
        <v>-0.4532714911232133</v>
      </c>
      <c r="V339" s="8">
        <v>-3.288753452548931</v>
      </c>
      <c r="W339" s="8">
        <v>7.992376771926149E-2</v>
      </c>
      <c r="X339" s="8">
        <v>-0.19258240164489956</v>
      </c>
      <c r="Y339" s="8">
        <f t="shared" si="682"/>
        <v>0.45314934089660786</v>
      </c>
      <c r="Z339" s="8">
        <f t="shared" si="683"/>
        <v>-6.5596519563182132E-2</v>
      </c>
      <c r="AA339" s="8">
        <f t="shared" si="750"/>
        <v>98.236748160212002</v>
      </c>
      <c r="AB339" s="8" t="str">
        <f t="shared" si="751"/>
        <v>nervous</v>
      </c>
      <c r="AC339" s="2">
        <v>0.21448568139886801</v>
      </c>
      <c r="AD339" s="2">
        <v>1.31500345959909E-2</v>
      </c>
      <c r="AE339" s="2">
        <v>-2.31968143263378E-2</v>
      </c>
      <c r="AF339" s="2">
        <v>-0.17078757752526899</v>
      </c>
      <c r="AG339" s="2">
        <v>0.16624600441830301</v>
      </c>
      <c r="AH339" s="2">
        <v>-0.31850713112850199</v>
      </c>
      <c r="AI339" s="2">
        <v>-6.0926934086271485E-2</v>
      </c>
      <c r="AJ339" s="2">
        <v>0.55930443230123328</v>
      </c>
      <c r="AK339" s="2">
        <v>0.20133564680287711</v>
      </c>
      <c r="AL339" s="2">
        <v>-0.85217028006267648</v>
      </c>
      <c r="AM339" s="2">
        <f t="shared" si="684"/>
        <v>0.41251286361436845</v>
      </c>
      <c r="AN339" s="2">
        <f t="shared" si="685"/>
        <v>-0.60747389677891372</v>
      </c>
      <c r="AO339" s="2">
        <f t="shared" si="752"/>
        <v>145.82103667282112</v>
      </c>
      <c r="AP339" s="2" t="str">
        <f t="shared" si="753"/>
        <v>stressed</v>
      </c>
      <c r="AQ339" s="8">
        <v>-0.21574730437592901</v>
      </c>
      <c r="AR339" s="8">
        <v>0.52221113064458802</v>
      </c>
      <c r="AS339" s="8">
        <v>-0.14808450210995699</v>
      </c>
      <c r="AT339" s="8">
        <v>9.8352228411526105E-2</v>
      </c>
      <c r="AU339" s="8">
        <v>-0.38773924421035499</v>
      </c>
      <c r="AV339" s="8">
        <v>0.26750680291013401</v>
      </c>
      <c r="AW339" s="8">
        <v>0.24538161199592087</v>
      </c>
      <c r="AX339" s="8">
        <v>0.12454095852783489</v>
      </c>
      <c r="AY339" s="8">
        <v>-0.73795843502051706</v>
      </c>
      <c r="AZ339" s="8">
        <v>-0.16227779410035004</v>
      </c>
      <c r="BA339" s="8">
        <f t="shared" si="686"/>
        <v>-0.96003410017491975</v>
      </c>
      <c r="BB339" s="8">
        <f t="shared" si="687"/>
        <v>-3.983102806645844E-2</v>
      </c>
      <c r="BC339" s="8">
        <f t="shared" si="754"/>
        <v>-92.37579237144638</v>
      </c>
      <c r="BD339" s="8" t="str">
        <f t="shared" si="755"/>
        <v>Bored</v>
      </c>
      <c r="BE339" s="4">
        <v>-0.21615154553728699</v>
      </c>
      <c r="BF339" s="4">
        <v>0.118933937495278</v>
      </c>
      <c r="BG339" s="4">
        <v>-0.26762045933276901</v>
      </c>
      <c r="BH339" s="4">
        <v>0.10135488284225699</v>
      </c>
      <c r="BI339" s="4">
        <v>-0.56929046839563002</v>
      </c>
      <c r="BJ339" s="4">
        <v>0.88366736515437705</v>
      </c>
      <c r="BK339" s="4">
        <v>0.34072592831229159</v>
      </c>
      <c r="BL339" s="4">
        <v>0.10109191218323606</v>
      </c>
      <c r="BM339" s="4">
        <v>-0.33508548303256502</v>
      </c>
      <c r="BN339" s="4">
        <v>1.7102413836253461</v>
      </c>
      <c r="BO339" s="4">
        <f t="shared" si="688"/>
        <v>-0.20750374000968896</v>
      </c>
      <c r="BP339" s="4">
        <f t="shared" si="689"/>
        <v>0.68451891837548007</v>
      </c>
      <c r="BQ339" s="4">
        <f t="shared" si="756"/>
        <v>-16.864053591231333</v>
      </c>
      <c r="BR339" s="4" t="str">
        <f t="shared" si="757"/>
        <v>Contented</v>
      </c>
      <c r="BS339" s="6">
        <v>0.50503679771269405</v>
      </c>
      <c r="BT339" s="6">
        <v>0.493680857104216</v>
      </c>
      <c r="BU339" s="6">
        <v>0.75890244673671403</v>
      </c>
      <c r="BV339" s="6">
        <v>0.24063445963977501</v>
      </c>
      <c r="BW339" s="6">
        <v>0.36802662607436798</v>
      </c>
      <c r="BX339" s="6">
        <v>0.47719173448168001</v>
      </c>
      <c r="BY339" s="6">
        <v>0.86924091201168963</v>
      </c>
      <c r="BZ339" s="6">
        <v>0.24785379845434163</v>
      </c>
      <c r="CA339" s="6">
        <v>1.1355940608478055E-2</v>
      </c>
      <c r="CB339" s="6">
        <v>1.0008203034717846</v>
      </c>
      <c r="CC339" s="6">
        <f t="shared" si="690"/>
        <v>0.2447881256610398</v>
      </c>
      <c r="CD339" s="6">
        <f t="shared" si="691"/>
        <v>-0.2924781298081387</v>
      </c>
      <c r="CE339" s="6">
        <f t="shared" si="758"/>
        <v>140.07251908918215</v>
      </c>
      <c r="CF339" s="6" t="str">
        <f t="shared" si="759"/>
        <v>stressed</v>
      </c>
      <c r="CG339" s="4">
        <v>0.52595472149328304</v>
      </c>
      <c r="CH339" s="4">
        <v>0.92768804886613099</v>
      </c>
      <c r="CI339" s="4">
        <v>0.19352751058030199</v>
      </c>
      <c r="CJ339" s="4">
        <v>0.52067995367643605</v>
      </c>
      <c r="CK339" s="4">
        <v>0.25147834753207199</v>
      </c>
      <c r="CL339" s="4">
        <v>0.61654417726824895</v>
      </c>
      <c r="CM339" s="4">
        <v>0.24893141067812016</v>
      </c>
      <c r="CN339" s="4">
        <v>0.33717723595228621</v>
      </c>
      <c r="CO339" s="4">
        <v>-0.40173332737284795</v>
      </c>
      <c r="CP339" s="4">
        <v>0.4913225441764828</v>
      </c>
      <c r="CQ339" s="4">
        <f t="shared" si="692"/>
        <v>-0.54665955762034923</v>
      </c>
      <c r="CR339" s="4">
        <f t="shared" si="693"/>
        <v>-0.84632179752235437</v>
      </c>
      <c r="CS339" s="4">
        <f t="shared" si="760"/>
        <v>-147.14061254341235</v>
      </c>
      <c r="CT339" s="4" t="str">
        <f t="shared" si="761"/>
        <v>Depressed</v>
      </c>
      <c r="CU339" s="2">
        <v>0.17577589876007599</v>
      </c>
      <c r="CV339" s="2">
        <v>0.48728806471488201</v>
      </c>
      <c r="CW339" s="2">
        <v>0.10801290587951801</v>
      </c>
      <c r="CX339" s="2">
        <v>0.195737467644897</v>
      </c>
      <c r="CY339" s="2">
        <v>-0.36515959593365599</v>
      </c>
      <c r="CZ339" s="2">
        <v>0.43320590370187401</v>
      </c>
      <c r="DA339" s="2">
        <v>-0.57033898636226621</v>
      </c>
      <c r="DB339" s="2">
        <v>0.21264394375290066</v>
      </c>
      <c r="DC339" s="2">
        <v>-0.31151216595480602</v>
      </c>
      <c r="DD339" s="2">
        <v>0.45810116407553314</v>
      </c>
      <c r="DE339" s="2">
        <f t="shared" si="694"/>
        <v>-0.31592260825053897</v>
      </c>
      <c r="DF339" s="2">
        <f t="shared" si="695"/>
        <v>-0.30244372268721187</v>
      </c>
      <c r="DG339" s="2">
        <f t="shared" si="762"/>
        <v>-133.75128877687638</v>
      </c>
      <c r="DH339" s="2" t="str">
        <f t="shared" si="763"/>
        <v>Depressed</v>
      </c>
      <c r="DI339" s="7">
        <v>0.63107728802904195</v>
      </c>
      <c r="DJ339" s="7">
        <v>0.41133460146303302</v>
      </c>
      <c r="DK339" s="7">
        <v>0.39567822921040602</v>
      </c>
      <c r="DL339" s="7">
        <v>3.1657011334518897E-2</v>
      </c>
      <c r="DM339" s="7">
        <v>0.66387547309442596</v>
      </c>
      <c r="DN339" s="7">
        <v>0.80960481290707498</v>
      </c>
      <c r="DO339" s="7">
        <v>0.30555418011320018</v>
      </c>
      <c r="DP339" s="7">
        <v>2.5928404769249742E-2</v>
      </c>
      <c r="DQ339" s="7">
        <v>0.21974268656600893</v>
      </c>
      <c r="DR339" s="7">
        <v>0.40994854802850339</v>
      </c>
      <c r="DS339" s="7">
        <f t="shared" si="696"/>
        <v>0.36354798666719401</v>
      </c>
      <c r="DT339" s="7">
        <f t="shared" si="697"/>
        <v>0.1229552949132815</v>
      </c>
      <c r="DU339" s="7">
        <f t="shared" si="764"/>
        <v>71.313987109537038</v>
      </c>
      <c r="DV339" s="7" t="str">
        <f t="shared" si="765"/>
        <v>alert</v>
      </c>
      <c r="DW339" s="8">
        <v>0.45342021424773399</v>
      </c>
      <c r="DX339" s="8">
        <v>0.56694961544026201</v>
      </c>
      <c r="DY339" s="8">
        <v>0.111288982378107</v>
      </c>
      <c r="DZ339" s="8">
        <v>0.26494135783280298</v>
      </c>
      <c r="EA339" s="8">
        <v>0.283561312111199</v>
      </c>
      <c r="EB339" s="8">
        <v>0.457496708965965</v>
      </c>
      <c r="EC339" s="8">
        <v>0.15100647492201288</v>
      </c>
      <c r="ED339" s="8">
        <v>0.25861907209864216</v>
      </c>
      <c r="EE339" s="8">
        <v>-0.11352940119252802</v>
      </c>
      <c r="EF339" s="8">
        <v>0.36871958506059704</v>
      </c>
      <c r="EG339" s="8">
        <f t="shared" si="698"/>
        <v>0.17353365057019454</v>
      </c>
      <c r="EH339" s="8">
        <f t="shared" si="699"/>
        <v>0.20805505051943873</v>
      </c>
      <c r="EI339" s="8">
        <f t="shared" si="766"/>
        <v>39.830662403292898</v>
      </c>
      <c r="EJ339" s="8" t="str">
        <f t="shared" si="767"/>
        <v>excited</v>
      </c>
      <c r="EK339" s="1">
        <v>0.85706075349938304</v>
      </c>
      <c r="EL339" s="1">
        <v>1.9449249737210701E-2</v>
      </c>
      <c r="EM339" s="1">
        <v>0.639512542235399</v>
      </c>
      <c r="EN339" s="1">
        <v>-4.3836774463979601E-3</v>
      </c>
      <c r="EO339" s="1">
        <v>0.75577666555392697</v>
      </c>
      <c r="EP339" s="1">
        <v>0.48634173571338402</v>
      </c>
      <c r="EQ339" s="1">
        <v>0.39651395402939915</v>
      </c>
      <c r="ER339" s="1">
        <v>-8.6669742492398658E-3</v>
      </c>
      <c r="ES339" s="1">
        <v>0.8376115037621723</v>
      </c>
      <c r="ET339" s="1">
        <v>0.72461108537692587</v>
      </c>
      <c r="EU339" s="1">
        <f t="shared" si="700"/>
        <v>0.31834296820348196</v>
      </c>
      <c r="EV339" s="1">
        <f t="shared" si="701"/>
        <v>-0.44168528474544921</v>
      </c>
      <c r="EW339" s="1">
        <f t="shared" si="768"/>
        <v>144.21796727368226</v>
      </c>
      <c r="EX339" s="1" t="str">
        <f t="shared" si="769"/>
        <v>stressed</v>
      </c>
      <c r="EY339" s="2">
        <v>0.45485703925070298</v>
      </c>
      <c r="EZ339" s="2">
        <v>-0.23248620190822999</v>
      </c>
      <c r="FA339" s="2">
        <v>9.9277186294553593E-2</v>
      </c>
      <c r="FB339" s="2">
        <v>8.7443526636556398E-2</v>
      </c>
      <c r="FC339" s="2">
        <v>0.41663980594960698</v>
      </c>
      <c r="FD339" s="2">
        <v>3.4990106714631597E-2</v>
      </c>
      <c r="FE339" s="2">
        <v>0.11391571506117745</v>
      </c>
      <c r="FF339" s="2">
        <v>-0.44276078750234843</v>
      </c>
      <c r="FG339" s="2">
        <v>0.68734324115893297</v>
      </c>
      <c r="FH339" s="2">
        <v>0.83968165593378463</v>
      </c>
      <c r="FI339" s="2">
        <f t="shared" si="702"/>
        <v>0.51863181598833807</v>
      </c>
      <c r="FJ339" s="2">
        <f t="shared" si="703"/>
        <v>0.46629759017385286</v>
      </c>
      <c r="FK339" s="2">
        <f t="shared" si="770"/>
        <v>48.041551069570716</v>
      </c>
      <c r="FL339" s="2" t="str">
        <f t="shared" si="771"/>
        <v>excited</v>
      </c>
      <c r="FM339" s="7">
        <v>-3.1209791325212399E-2</v>
      </c>
      <c r="FN339" s="7">
        <v>0.39460027170345002</v>
      </c>
      <c r="FO339" s="7">
        <v>3.2079889572337698E-2</v>
      </c>
      <c r="FP339" s="7">
        <v>0.15791437716724399</v>
      </c>
      <c r="FQ339" s="7">
        <v>-0.13011250154089499</v>
      </c>
      <c r="FR339" s="7">
        <v>-0.130670462000082</v>
      </c>
      <c r="FS339" s="7">
        <v>-0.19885589897338637</v>
      </c>
      <c r="FT339" s="7">
        <v>0.59831959620144737</v>
      </c>
      <c r="FU339" s="7">
        <v>-0.42581006302866242</v>
      </c>
      <c r="FV339" s="7">
        <v>0.52283776543024674</v>
      </c>
      <c r="FW339" s="7">
        <f t="shared" si="704"/>
        <v>-0.40017408112385922</v>
      </c>
      <c r="FX339" s="7">
        <f t="shared" si="705"/>
        <v>4.0734428268744516E-2</v>
      </c>
      <c r="FY339" s="7">
        <f t="shared" si="772"/>
        <v>-84.187780548747696</v>
      </c>
      <c r="FZ339" s="7" t="str">
        <f t="shared" si="773"/>
        <v>Calm</v>
      </c>
      <c r="GA339" s="4">
        <v>0.39567861669325599</v>
      </c>
      <c r="GB339" s="4">
        <v>0.60356517639228502</v>
      </c>
      <c r="GC339" s="4">
        <v>0.18964485161903899</v>
      </c>
      <c r="GD339" s="4">
        <v>0.24638042635547</v>
      </c>
      <c r="GE339" s="4">
        <v>9.6630006026723295E-2</v>
      </c>
      <c r="GF339" s="4">
        <v>0.283190109354724</v>
      </c>
      <c r="GG339" s="4">
        <v>0.3852153768326485</v>
      </c>
      <c r="GH339" s="4">
        <v>0.27784489172558735</v>
      </c>
      <c r="GI339" s="4">
        <v>-0.20788655969902903</v>
      </c>
      <c r="GJ339" s="4">
        <v>0.43635525283386245</v>
      </c>
      <c r="GK339" s="4">
        <f t="shared" si="706"/>
        <v>-0.21042681742711855</v>
      </c>
      <c r="GL339" s="4">
        <f t="shared" si="707"/>
        <v>-0.81939507418956525</v>
      </c>
      <c r="GM339" s="4">
        <f t="shared" si="774"/>
        <v>-165.59725005533477</v>
      </c>
      <c r="GN339" s="4" t="str">
        <f t="shared" si="775"/>
        <v>Sad</v>
      </c>
      <c r="GO339" s="6">
        <v>0.85527730705448801</v>
      </c>
      <c r="GP339" s="6">
        <v>0.141738471477349</v>
      </c>
      <c r="GQ339" s="6">
        <v>0.43056739529413302</v>
      </c>
      <c r="GR339" s="6">
        <v>0.15312992309405099</v>
      </c>
      <c r="GS339" s="6">
        <v>0.51610089171237505</v>
      </c>
      <c r="GT339" s="6">
        <v>-0.163856708502649</v>
      </c>
      <c r="GU339" s="6">
        <v>0.31396692442777441</v>
      </c>
      <c r="GV339" s="6">
        <v>-6.9232427032449726</v>
      </c>
      <c r="GW339" s="6">
        <v>0.71353883557713904</v>
      </c>
      <c r="GX339" s="6">
        <v>0.58544441417738824</v>
      </c>
      <c r="GY339" s="6">
        <f t="shared" si="708"/>
        <v>0.565505139592688</v>
      </c>
      <c r="GZ339" s="6">
        <f t="shared" si="709"/>
        <v>-0.48652880530157383</v>
      </c>
      <c r="HA339" s="6">
        <f t="shared" si="776"/>
        <v>130.70685051199058</v>
      </c>
      <c r="HB339" s="6" t="str">
        <f t="shared" si="777"/>
        <v>stressed</v>
      </c>
      <c r="HI339" s="2">
        <v>0</v>
      </c>
      <c r="HJ339" s="2">
        <v>0</v>
      </c>
      <c r="HK339" s="2">
        <v>0</v>
      </c>
      <c r="HL339" s="2">
        <v>0</v>
      </c>
      <c r="HM339" s="2" t="e">
        <f t="shared" si="710"/>
        <v>#DIV/0!</v>
      </c>
      <c r="HN339" s="2" t="e">
        <f t="shared" si="711"/>
        <v>#DIV/0!</v>
      </c>
      <c r="HO339" s="2" t="e">
        <f t="shared" si="778"/>
        <v>#DIV/0!</v>
      </c>
      <c r="HP339" s="2" t="e">
        <f t="shared" si="779"/>
        <v>#DIV/0!</v>
      </c>
      <c r="HQ339" s="4">
        <v>1.3355410974754101</v>
      </c>
      <c r="HR339" s="4">
        <v>1.0203275914636201</v>
      </c>
      <c r="HS339" s="4">
        <v>0.55865273748833</v>
      </c>
      <c r="HT339" s="4">
        <v>0.78303267906888796</v>
      </c>
      <c r="HU339" s="4">
        <v>1.2456321773839301</v>
      </c>
      <c r="HV339" s="4">
        <v>0.97444027249642196</v>
      </c>
      <c r="HW339" s="4">
        <v>0.21643364392836956</v>
      </c>
      <c r="HX339" s="4">
        <v>0.39254325940182339</v>
      </c>
      <c r="HY339" s="4">
        <v>0.31521350601178999</v>
      </c>
      <c r="HZ339" s="4">
        <v>0.5695077246268121</v>
      </c>
      <c r="IA339" s="4">
        <f t="shared" si="712"/>
        <v>0.58369675877591143</v>
      </c>
      <c r="IB339" s="4">
        <f t="shared" si="713"/>
        <v>-0.35807914660983786</v>
      </c>
      <c r="IC339" s="4">
        <f t="shared" si="780"/>
        <v>121.52777387920082</v>
      </c>
      <c r="ID339" s="4" t="str">
        <f t="shared" si="781"/>
        <v>stressed</v>
      </c>
      <c r="IE339" s="6">
        <v>0.42154565901720598</v>
      </c>
      <c r="IF339" s="6">
        <v>0.71253349912121899</v>
      </c>
      <c r="IG339" s="6">
        <v>0.32045217354681499</v>
      </c>
      <c r="IH339" s="6">
        <v>0.41620559792537498</v>
      </c>
      <c r="II339" s="6">
        <v>0.12620825690013199</v>
      </c>
      <c r="IJ339" s="6">
        <v>0.455079430514223</v>
      </c>
      <c r="IK339" s="6">
        <v>0.58502945252366712</v>
      </c>
      <c r="IL339" s="6">
        <v>0.35645853806648475</v>
      </c>
      <c r="IM339" s="6">
        <v>-0.29098784010401302</v>
      </c>
      <c r="IN339" s="6">
        <v>0.64956468530944833</v>
      </c>
      <c r="IO339" s="6">
        <f t="shared" si="714"/>
        <v>-0.37262706424456271</v>
      </c>
      <c r="IP339" s="6">
        <f t="shared" si="715"/>
        <v>0.32102610569137968</v>
      </c>
      <c r="IQ339" s="6">
        <f t="shared" si="782"/>
        <v>-49.254404975089578</v>
      </c>
      <c r="IR339" s="6" t="str">
        <f t="shared" si="783"/>
        <v>Relased</v>
      </c>
      <c r="IS339" s="4">
        <v>0.45606039609091698</v>
      </c>
      <c r="IT339" s="4">
        <v>0.528177516760726</v>
      </c>
      <c r="IU339" s="4">
        <v>0.33670982589947901</v>
      </c>
      <c r="IV339" s="4">
        <v>0.34327532524887</v>
      </c>
      <c r="IW339" s="4">
        <v>0.83161071545357101</v>
      </c>
      <c r="IX339" s="4">
        <v>0.945404902688737</v>
      </c>
      <c r="IY339" s="4">
        <v>0.26148744262470469</v>
      </c>
      <c r="IZ339" s="4">
        <v>0.23295291849173877</v>
      </c>
      <c r="JA339" s="4">
        <v>-7.2117120669809021E-2</v>
      </c>
      <c r="JB339" s="4">
        <v>0.69087477963353472</v>
      </c>
      <c r="JC339" s="4">
        <f t="shared" si="716"/>
        <v>-6.0186325797823015E-3</v>
      </c>
      <c r="JD339" s="4">
        <f t="shared" si="717"/>
        <v>0.19956485183727701</v>
      </c>
      <c r="JE339" s="4">
        <f t="shared" si="784"/>
        <v>-1.7274472355754715</v>
      </c>
      <c r="JF339" s="4" t="str">
        <f t="shared" si="785"/>
        <v>Contented</v>
      </c>
      <c r="JG339" s="6">
        <v>1.96201362958691E-2</v>
      </c>
      <c r="JH339" s="6">
        <v>-0.20362747441049001</v>
      </c>
      <c r="JI339" s="6">
        <v>-9.4601067511091E-2</v>
      </c>
      <c r="JJ339" s="6">
        <v>-8.3208015571321105E-3</v>
      </c>
      <c r="JK339" s="6">
        <v>0.45305722113345598</v>
      </c>
      <c r="JL339" s="6">
        <v>-0.20700264004598901</v>
      </c>
      <c r="JM339" s="6">
        <v>-0.20013877547590334</v>
      </c>
      <c r="JN339" s="6">
        <v>2.0263495696475516E-2</v>
      </c>
      <c r="JO339" s="6">
        <v>0.2232476107063591</v>
      </c>
      <c r="JP339" s="6">
        <v>0.55933567716800259</v>
      </c>
      <c r="JQ339" s="6">
        <f t="shared" si="718"/>
        <v>0.15111698619698921</v>
      </c>
      <c r="JR339" s="6">
        <f t="shared" si="719"/>
        <v>0.29313164490915811</v>
      </c>
      <c r="JS339" s="6">
        <f t="shared" si="786"/>
        <v>27.272282545194713</v>
      </c>
      <c r="JT339" s="6" t="str">
        <f t="shared" si="787"/>
        <v>happy</v>
      </c>
      <c r="JU339" s="2">
        <v>0.47339212557921401</v>
      </c>
      <c r="JV339" s="2">
        <v>0.94603386929981703</v>
      </c>
      <c r="JW339" s="2">
        <v>0.53954210368033295</v>
      </c>
      <c r="JX339" s="2">
        <v>7.0764555297946105E-2</v>
      </c>
      <c r="JY339" s="2">
        <v>0.43979515317660001</v>
      </c>
      <c r="JZ339" s="2">
        <v>0.90560938513285805</v>
      </c>
      <c r="KA339" s="2">
        <v>0.59083401207191621</v>
      </c>
      <c r="KB339" s="2">
        <v>3.8217164741934942E-2</v>
      </c>
      <c r="KC339" s="2">
        <v>-0.47264174372060302</v>
      </c>
      <c r="KD339" s="2">
        <v>0.42996722702002632</v>
      </c>
      <c r="KE339" s="2">
        <f t="shared" si="720"/>
        <v>-0.30527304559618706</v>
      </c>
      <c r="KF339" s="2">
        <f t="shared" si="721"/>
        <v>0.12402917233719468</v>
      </c>
      <c r="KG339" s="2">
        <f t="shared" si="788"/>
        <v>-67.888618883470841</v>
      </c>
      <c r="KH339" s="2" t="str">
        <f t="shared" si="789"/>
        <v>Calm</v>
      </c>
      <c r="KI339" s="7">
        <v>0.37953793016589399</v>
      </c>
      <c r="KJ339" s="7">
        <v>0.29102692828743698</v>
      </c>
      <c r="KK339" s="7">
        <v>-0.120607201692147</v>
      </c>
      <c r="KL339" s="7">
        <v>-0.111985048397003</v>
      </c>
      <c r="KM339" s="7">
        <v>8.0461273480962603E-2</v>
      </c>
      <c r="KN339" s="7">
        <v>-0.24796551228435201</v>
      </c>
      <c r="KO339" s="7">
        <v>-0.26219002279999093</v>
      </c>
      <c r="KP339" s="7">
        <v>-2.6005890839488481</v>
      </c>
      <c r="KQ339" s="7">
        <v>8.8511001878457007E-2</v>
      </c>
      <c r="KR339" s="7">
        <v>-0.34686018385399425</v>
      </c>
      <c r="KS339" s="7">
        <f t="shared" si="722"/>
        <v>0.1941125649782518</v>
      </c>
      <c r="KT339" s="7">
        <f t="shared" si="723"/>
        <v>-7.2062627351344166E-2</v>
      </c>
      <c r="KU339" s="7">
        <f t="shared" si="790"/>
        <v>110.36701244170966</v>
      </c>
      <c r="KV339" s="7" t="str">
        <f t="shared" si="791"/>
        <v>nervous</v>
      </c>
      <c r="KW339" s="2">
        <v>0.49704675814617799</v>
      </c>
      <c r="KX339" s="2">
        <v>0.29131904768998401</v>
      </c>
      <c r="KY339" s="2">
        <v>0.47482422022161203</v>
      </c>
      <c r="KZ339" s="2">
        <v>-3.76663002489507E-2</v>
      </c>
      <c r="LA339" s="2">
        <v>0.68954451552465701</v>
      </c>
      <c r="LB339" s="2">
        <v>0.52875331950677695</v>
      </c>
      <c r="LC339" s="2">
        <v>0.40015819326961449</v>
      </c>
      <c r="LD339" s="2">
        <v>-4.5930459012665868E-2</v>
      </c>
      <c r="LE339" s="2">
        <v>0.20572771045619398</v>
      </c>
      <c r="LF339" s="2">
        <v>0.55451151830335899</v>
      </c>
      <c r="LG339" s="2">
        <f t="shared" si="724"/>
        <v>0.13478559863418016</v>
      </c>
      <c r="LH339" s="2">
        <f t="shared" si="725"/>
        <v>0.1704396689889951</v>
      </c>
      <c r="LI339" s="2">
        <f t="shared" si="792"/>
        <v>38.3373420714194</v>
      </c>
      <c r="LJ339" s="2" t="str">
        <f t="shared" si="793"/>
        <v>excited</v>
      </c>
      <c r="LK339" s="4">
        <v>0.50579251059970598</v>
      </c>
      <c r="LL339" s="4">
        <v>0.88516431806289497</v>
      </c>
      <c r="LM339" s="4">
        <v>0.20078876769387599</v>
      </c>
      <c r="LN339" s="4">
        <v>0.26831297773566698</v>
      </c>
      <c r="LO339" s="4">
        <v>0.44596443010502002</v>
      </c>
      <c r="LP339" s="4">
        <v>0.88444754437113104</v>
      </c>
      <c r="LQ339" s="4">
        <v>0.2109664338724995</v>
      </c>
      <c r="LR339" s="4">
        <v>0.15162250176522543</v>
      </c>
      <c r="LS339" s="4">
        <v>-0.37937180746318899</v>
      </c>
      <c r="LT339" s="4">
        <v>0.33725111790894496</v>
      </c>
      <c r="LU339" s="4">
        <f t="shared" si="726"/>
        <v>-0.16658749963233344</v>
      </c>
      <c r="LV339" s="4">
        <f t="shared" si="727"/>
        <v>2.7132967024466437E-2</v>
      </c>
      <c r="LW339" s="4">
        <f t="shared" si="794"/>
        <v>-80.749172459921041</v>
      </c>
      <c r="LX339" s="4" t="str">
        <f t="shared" si="795"/>
        <v>Calm</v>
      </c>
      <c r="MK339" s="6" t="e">
        <f t="shared" si="796"/>
        <v>#DIV/0!</v>
      </c>
      <c r="ML339" s="6" t="e">
        <f t="shared" si="797"/>
        <v>#DIV/0!</v>
      </c>
      <c r="MM339" s="2">
        <v>0.24194753216930201</v>
      </c>
      <c r="MN339" s="2">
        <v>0.34764587923427298</v>
      </c>
      <c r="MO339" s="2">
        <v>-0.158372770595965</v>
      </c>
      <c r="MP339" s="2">
        <v>-2.5086124679975501E-2</v>
      </c>
      <c r="MQ339" s="2">
        <v>-5.71072681530558E-2</v>
      </c>
      <c r="MR339" s="2">
        <v>6.9112953925279094E-2</v>
      </c>
      <c r="MS339" s="2">
        <v>-0.85680883133798758</v>
      </c>
      <c r="MT339" s="2">
        <v>-6.0193384480399292E-2</v>
      </c>
      <c r="MU339" s="2">
        <v>-0.10569834706497097</v>
      </c>
      <c r="MV339" s="2">
        <v>-0.31116171199946369</v>
      </c>
      <c r="MW339" s="2">
        <f t="shared" si="730"/>
        <v>0.203054179839538</v>
      </c>
      <c r="MX339" s="2">
        <f t="shared" si="731"/>
        <v>-7.7770632840427067E-3</v>
      </c>
      <c r="MY339" s="2">
        <f t="shared" si="798"/>
        <v>92.193381153596732</v>
      </c>
      <c r="MZ339" s="2" t="str">
        <f t="shared" si="799"/>
        <v>nervous</v>
      </c>
      <c r="NK339" s="7">
        <f t="shared" si="732"/>
        <v>5.2959786961425781E-2</v>
      </c>
      <c r="NL339" s="7">
        <f t="shared" si="733"/>
        <v>4.4546745186410774E-2</v>
      </c>
      <c r="NM339" s="7">
        <f t="shared" si="800"/>
        <v>49.931371470164912</v>
      </c>
      <c r="NN339" s="7" t="str">
        <f t="shared" si="801"/>
        <v>excited</v>
      </c>
      <c r="NO339" s="4">
        <v>0.41591981461016703</v>
      </c>
      <c r="NP339" s="4">
        <v>0.45646043293917399</v>
      </c>
      <c r="NQ339" s="4">
        <v>0.102564688361655</v>
      </c>
      <c r="NR339" s="4">
        <v>0.14537652242850699</v>
      </c>
      <c r="NS339" s="4">
        <v>9.2480127545702201E-2</v>
      </c>
      <c r="NT339" s="4">
        <v>-0.12906024693837201</v>
      </c>
      <c r="NU339" s="4">
        <v>0.20174016528548289</v>
      </c>
      <c r="NV339" s="4">
        <v>0.44403310885153519</v>
      </c>
      <c r="NW339" s="4">
        <v>-4.0540618329006961E-2</v>
      </c>
      <c r="NX339" s="4">
        <v>0.28421231623098925</v>
      </c>
      <c r="NY339" s="4">
        <f t="shared" si="734"/>
        <v>-8.9653216867351726E-2</v>
      </c>
      <c r="NZ339" s="4">
        <f t="shared" si="735"/>
        <v>-0.67387302183357023</v>
      </c>
      <c r="OA339" s="4">
        <f t="shared" si="802"/>
        <v>-172.42177437836</v>
      </c>
      <c r="OB339" s="4" t="str">
        <f t="shared" si="803"/>
        <v>Sad</v>
      </c>
      <c r="OC339" s="1">
        <v>0.137288417056492</v>
      </c>
      <c r="OD339" s="1">
        <v>0.27504170933276401</v>
      </c>
      <c r="OE339" s="1">
        <v>0.40511707137427799</v>
      </c>
      <c r="OF339" s="1">
        <v>0.27616392319319399</v>
      </c>
      <c r="OG339" s="1">
        <v>-0.17818817294262901</v>
      </c>
      <c r="OH339" s="1">
        <v>-5.4527606124529704E-3</v>
      </c>
      <c r="OI339" s="1">
        <v>-9.9051219890432805</v>
      </c>
      <c r="OJ339" s="1">
        <v>1.0243888872451676</v>
      </c>
      <c r="OK339" s="1">
        <v>-0.137753292276272</v>
      </c>
      <c r="OL339" s="1">
        <v>1.6522707194194093</v>
      </c>
      <c r="OM339" s="1">
        <f t="shared" si="736"/>
        <v>-0.26506703614330041</v>
      </c>
      <c r="ON339" s="1">
        <f t="shared" si="737"/>
        <v>0.56503604703926213</v>
      </c>
      <c r="OO339" s="1">
        <f t="shared" si="804"/>
        <v>-25.131990638432917</v>
      </c>
      <c r="OP339" s="1" t="str">
        <f t="shared" si="805"/>
        <v>Contented</v>
      </c>
      <c r="OQ339" s="2">
        <v>0.61262357215699004</v>
      </c>
      <c r="OR339" s="2">
        <v>0.54401593081042798</v>
      </c>
      <c r="OS339" s="2">
        <v>0.184471162191228</v>
      </c>
      <c r="OT339" s="2">
        <v>0.23026674802917199</v>
      </c>
      <c r="OU339" s="2">
        <v>0.37324853536032598</v>
      </c>
      <c r="OV339" s="2">
        <v>0.29151695605847699</v>
      </c>
      <c r="OW339" s="2">
        <v>0.18711469853404683</v>
      </c>
      <c r="OX339" s="2">
        <v>0.275592680608993</v>
      </c>
      <c r="OY339" s="2">
        <v>6.8607641346562054E-2</v>
      </c>
      <c r="OZ339" s="2">
        <v>0.35857145563191345</v>
      </c>
      <c r="PA339" s="2">
        <f t="shared" si="738"/>
        <v>-2.0072279611255128E-3</v>
      </c>
      <c r="PB339" s="2">
        <f t="shared" si="739"/>
        <v>-9.6103173678097842E-2</v>
      </c>
      <c r="PC339" s="2">
        <f t="shared" si="806"/>
        <v>-178.80348413483364</v>
      </c>
      <c r="PD339" s="2" t="str">
        <f t="shared" si="807"/>
        <v>Sad</v>
      </c>
      <c r="PE339" s="1">
        <v>0.16987416064097699</v>
      </c>
      <c r="PF339" s="1">
        <v>0.34946772297498901</v>
      </c>
      <c r="PG339" s="1">
        <v>0.255715908972243</v>
      </c>
      <c r="PH339" s="1">
        <v>0.72683620793735404</v>
      </c>
      <c r="PI339" s="1">
        <v>-6.2041136403753798E-2</v>
      </c>
      <c r="PJ339" s="1">
        <v>0.25624241910634199</v>
      </c>
      <c r="PK339" s="1">
        <v>2.3714062624237493</v>
      </c>
      <c r="PL339" s="1">
        <v>1.1999736465362982</v>
      </c>
      <c r="PM339" s="1">
        <v>-0.17959356233401202</v>
      </c>
      <c r="PN339" s="1">
        <v>1.8919177287772109</v>
      </c>
      <c r="PO339" s="1">
        <f t="shared" si="740"/>
        <v>-0.2277126484127624</v>
      </c>
      <c r="PP339" s="1">
        <f t="shared" si="741"/>
        <v>0.31764452614384631</v>
      </c>
      <c r="PQ339" s="1">
        <f t="shared" si="808"/>
        <v>-35.635939099853012</v>
      </c>
      <c r="PR339" s="1" t="str">
        <f t="shared" si="809"/>
        <v>Relased</v>
      </c>
      <c r="PS339" s="4">
        <v>0.81803125033666002</v>
      </c>
      <c r="PT339" s="4">
        <v>0.50334781823641095</v>
      </c>
      <c r="PU339" s="4">
        <v>0.23471574601200701</v>
      </c>
      <c r="PV339" s="4">
        <v>0.18472753014798299</v>
      </c>
      <c r="PW339" s="4">
        <v>0.16780754715195001</v>
      </c>
      <c r="PX339" s="4">
        <v>0.23191155267665101</v>
      </c>
      <c r="PY339" s="4">
        <v>0.23808734917913271</v>
      </c>
      <c r="PZ339" s="4">
        <v>0.25124131354978058</v>
      </c>
      <c r="QA339" s="4">
        <v>0.31468343210024907</v>
      </c>
      <c r="QB339" s="4">
        <v>0.31742842469340593</v>
      </c>
      <c r="QC339" s="4">
        <f t="shared" si="742"/>
        <v>0.37749157725041949</v>
      </c>
      <c r="QD339" s="4">
        <f t="shared" si="743"/>
        <v>-0.28952257370640677</v>
      </c>
      <c r="QE339" s="4">
        <f t="shared" si="810"/>
        <v>127.48691926450431</v>
      </c>
      <c r="QF339" s="4" t="str">
        <f t="shared" si="811"/>
        <v>stressed</v>
      </c>
      <c r="QG339" s="2">
        <v>1.04677048967905</v>
      </c>
      <c r="QH339" s="2">
        <v>1.0800213171008299</v>
      </c>
      <c r="QI339" s="2">
        <v>0.35338577882626998</v>
      </c>
      <c r="QJ339" s="2">
        <v>0.70962816861214895</v>
      </c>
      <c r="QK339" s="2">
        <v>0.38750647708434799</v>
      </c>
      <c r="QL339" s="2">
        <v>0.69939372771744202</v>
      </c>
      <c r="QM339" s="2">
        <v>0.24638600982606829</v>
      </c>
      <c r="QN339" s="2">
        <v>0.39879856623591819</v>
      </c>
      <c r="QO339" s="2">
        <v>-3.3250827421779983E-2</v>
      </c>
      <c r="QP339" s="2">
        <v>0.4998204074558199</v>
      </c>
      <c r="QQ339" s="2">
        <f t="shared" si="744"/>
        <v>0.24667980448629812</v>
      </c>
      <c r="QR339" s="2">
        <f t="shared" si="745"/>
        <v>-0.59063245182191459</v>
      </c>
      <c r="QS339" s="2">
        <f t="shared" si="812"/>
        <v>157.33196691639657</v>
      </c>
      <c r="QT339" s="2" t="str">
        <f t="shared" si="813"/>
        <v>Upset</v>
      </c>
      <c r="QU339" s="4">
        <v>8.0265200356740604E-2</v>
      </c>
      <c r="QV339" s="4">
        <v>0.291126760344253</v>
      </c>
      <c r="QW339" s="4">
        <v>0.16332901100904701</v>
      </c>
      <c r="QX339" s="4">
        <v>1.5624752082566201E-2</v>
      </c>
      <c r="QY339" s="4">
        <v>-0.33502066404877101</v>
      </c>
      <c r="QZ339" s="4">
        <v>-5.7620446899846398E-2</v>
      </c>
      <c r="RA339" s="4">
        <v>-0.6411207384603641</v>
      </c>
      <c r="RB339" s="4">
        <v>6.6913617246953619E-2</v>
      </c>
      <c r="RC339" s="4">
        <v>-0.21086155998751238</v>
      </c>
      <c r="RD339" s="4">
        <v>0.4818460872277423</v>
      </c>
      <c r="RE339" s="4">
        <f t="shared" si="746"/>
        <v>-9.8142171173299042E-2</v>
      </c>
      <c r="RF339" s="4">
        <f t="shared" si="747"/>
        <v>0.15898727922464451</v>
      </c>
      <c r="RG339" s="4">
        <f t="shared" si="814"/>
        <v>-31.686857055788078</v>
      </c>
      <c r="RH339" s="4" t="str">
        <f t="shared" si="815"/>
        <v>Relased</v>
      </c>
    </row>
    <row r="340" spans="1:476" x14ac:dyDescent="0.3">
      <c r="A340" s="1">
        <v>0.31322883340902802</v>
      </c>
      <c r="B340" s="1">
        <v>0.51331956096690201</v>
      </c>
      <c r="C340" s="1">
        <v>0.34184811198561299</v>
      </c>
      <c r="D340" s="1">
        <v>0.11871379383186199</v>
      </c>
      <c r="E340" s="1">
        <v>0.97595718435008305</v>
      </c>
      <c r="F340" s="1">
        <v>0.72481933994833003</v>
      </c>
      <c r="G340" s="1">
        <v>0.26516585448221058</v>
      </c>
      <c r="H340" s="1">
        <v>9.5880836749502651E-2</v>
      </c>
      <c r="I340" s="1">
        <v>-0.20009072755787399</v>
      </c>
      <c r="J340" s="1">
        <v>0.55721105860379017</v>
      </c>
      <c r="K340" s="1">
        <f t="shared" si="680"/>
        <v>-0.39102259649546167</v>
      </c>
      <c r="L340" s="1">
        <f t="shared" si="681"/>
        <v>-0.17799348149599326</v>
      </c>
      <c r="M340" s="1">
        <f t="shared" si="748"/>
        <v>-114.47502757610262</v>
      </c>
      <c r="N340" s="1" t="str">
        <f t="shared" si="749"/>
        <v>Bored</v>
      </c>
      <c r="O340" s="8">
        <v>4.4143472891878303E-2</v>
      </c>
      <c r="P340" s="8">
        <v>3.0724175873941401E-2</v>
      </c>
      <c r="Q340" s="8">
        <v>-0.120825600229383</v>
      </c>
      <c r="R340" s="8">
        <v>-7.5268957869475503E-2</v>
      </c>
      <c r="S340" s="8">
        <v>-0.17340599518275701</v>
      </c>
      <c r="T340" s="8">
        <v>-0.167827072498036</v>
      </c>
      <c r="U340" s="8">
        <v>0.93473033086488799</v>
      </c>
      <c r="V340" s="8">
        <v>0.54899611695182571</v>
      </c>
      <c r="W340" s="8">
        <v>1.3419297017936902E-2</v>
      </c>
      <c r="X340" s="8">
        <v>-2.6192161945973127</v>
      </c>
      <c r="Y340" s="8">
        <f t="shared" si="682"/>
        <v>0.37703591016750715</v>
      </c>
      <c r="Z340" s="8">
        <f t="shared" si="683"/>
        <v>-0.8947003995208721</v>
      </c>
      <c r="AA340" s="8">
        <f t="shared" si="750"/>
        <v>157.14894406141727</v>
      </c>
      <c r="AB340" s="8" t="str">
        <f t="shared" si="751"/>
        <v>Upset</v>
      </c>
      <c r="AC340" s="2">
        <v>0.21448568139886801</v>
      </c>
      <c r="AD340" s="2">
        <v>2.69246225744172E-2</v>
      </c>
      <c r="AE340" s="2">
        <v>1.94798027633637E-2</v>
      </c>
      <c r="AF340" s="2">
        <v>-0.15721288956740401</v>
      </c>
      <c r="AG340" s="2">
        <v>0.21926882993840599</v>
      </c>
      <c r="AH340" s="2">
        <v>-0.35020356658138202</v>
      </c>
      <c r="AI340" s="2">
        <v>4.4909741003746728E-2</v>
      </c>
      <c r="AJ340" s="2">
        <v>0.48630723553717425</v>
      </c>
      <c r="AK340" s="2">
        <v>0.18756105882445082</v>
      </c>
      <c r="AL340" s="2">
        <v>-0.57053524450755033</v>
      </c>
      <c r="AM340" s="2">
        <f t="shared" si="684"/>
        <v>0.39430279797952861</v>
      </c>
      <c r="AN340" s="2">
        <f t="shared" si="685"/>
        <v>-0.47338619226418244</v>
      </c>
      <c r="AO340" s="2">
        <f t="shared" si="752"/>
        <v>140.20769567311527</v>
      </c>
      <c r="AP340" s="2" t="str">
        <f t="shared" si="753"/>
        <v>stressed</v>
      </c>
      <c r="AQ340" s="8">
        <v>-0.21574730437592901</v>
      </c>
      <c r="AR340" s="8">
        <v>0.52221113064458802</v>
      </c>
      <c r="AS340" s="8">
        <v>-0.14808450210995699</v>
      </c>
      <c r="AT340" s="8">
        <v>9.8352228411526105E-2</v>
      </c>
      <c r="AU340" s="8">
        <v>-0.38773924421035499</v>
      </c>
      <c r="AV340" s="8">
        <v>0.26750680291013401</v>
      </c>
      <c r="AW340" s="8">
        <v>0.24538161199592087</v>
      </c>
      <c r="AX340" s="8">
        <v>0.12454095852783489</v>
      </c>
      <c r="AY340" s="8">
        <v>-0.73795843502051706</v>
      </c>
      <c r="AZ340" s="8">
        <v>-0.16227779410035004</v>
      </c>
      <c r="BA340" s="8">
        <f t="shared" si="686"/>
        <v>-0.96003410017491975</v>
      </c>
      <c r="BB340" s="8">
        <f t="shared" si="687"/>
        <v>-3.983102806645844E-2</v>
      </c>
      <c r="BC340" s="8">
        <f t="shared" si="754"/>
        <v>-92.37579237144638</v>
      </c>
      <c r="BD340" s="8" t="str">
        <f t="shared" si="755"/>
        <v>Bored</v>
      </c>
      <c r="BE340" s="4">
        <v>-0.29416184870219703</v>
      </c>
      <c r="BF340" s="4">
        <v>0.118933937495278</v>
      </c>
      <c r="BG340" s="4">
        <v>-0.26685320536773099</v>
      </c>
      <c r="BH340" s="4">
        <v>0.10135488284225699</v>
      </c>
      <c r="BI340" s="4">
        <v>-0.60709272342739096</v>
      </c>
      <c r="BJ340" s="4">
        <v>0.88366736515437705</v>
      </c>
      <c r="BK340" s="4">
        <v>0.29609082008558307</v>
      </c>
      <c r="BL340" s="4">
        <v>0.10109191218323606</v>
      </c>
      <c r="BM340" s="4">
        <v>-0.413095786197475</v>
      </c>
      <c r="BN340" s="4">
        <v>0.94447466379967415</v>
      </c>
      <c r="BO340" s="4">
        <f t="shared" si="688"/>
        <v>-0.27333466156073483</v>
      </c>
      <c r="BP340" s="4">
        <f t="shared" si="689"/>
        <v>0.40418864025902468</v>
      </c>
      <c r="BQ340" s="4">
        <f t="shared" si="756"/>
        <v>-34.068727163397284</v>
      </c>
      <c r="BR340" s="4" t="str">
        <f t="shared" si="757"/>
        <v>Relased</v>
      </c>
      <c r="BS340" s="6">
        <v>0.50759141204174696</v>
      </c>
      <c r="BT340" s="6">
        <v>0.493680857104216</v>
      </c>
      <c r="BU340" s="6">
        <v>0.74663800113469003</v>
      </c>
      <c r="BV340" s="6">
        <v>0.24063445963977501</v>
      </c>
      <c r="BW340" s="6">
        <v>0.35234408677237899</v>
      </c>
      <c r="BX340" s="6">
        <v>0.47719173448168001</v>
      </c>
      <c r="BY340" s="6">
        <v>0.86824884211004649</v>
      </c>
      <c r="BZ340" s="6">
        <v>0.24785379845434163</v>
      </c>
      <c r="CA340" s="6">
        <v>1.3910554937530961E-2</v>
      </c>
      <c r="CB340" s="6">
        <v>0.98601798052048406</v>
      </c>
      <c r="CC340" s="6">
        <f t="shared" si="690"/>
        <v>0.24780880448382248</v>
      </c>
      <c r="CD340" s="6">
        <f t="shared" si="691"/>
        <v>-0.30506551327735065</v>
      </c>
      <c r="CE340" s="6">
        <f t="shared" si="758"/>
        <v>140.91258167429535</v>
      </c>
      <c r="CF340" s="6" t="str">
        <f t="shared" si="759"/>
        <v>stressed</v>
      </c>
      <c r="CG340" s="4">
        <v>0.52903875457615801</v>
      </c>
      <c r="CH340" s="4">
        <v>0.92768804886613099</v>
      </c>
      <c r="CI340" s="4">
        <v>0.33268309029486098</v>
      </c>
      <c r="CJ340" s="4">
        <v>0.52067995367643605</v>
      </c>
      <c r="CK340" s="4">
        <v>0.269754678357777</v>
      </c>
      <c r="CL340" s="4">
        <v>0.61654417726824895</v>
      </c>
      <c r="CM340" s="4">
        <v>0.416482004706686</v>
      </c>
      <c r="CN340" s="4">
        <v>0.33717723595228621</v>
      </c>
      <c r="CO340" s="4">
        <v>-0.39864929428997298</v>
      </c>
      <c r="CP340" s="4">
        <v>0.58580856887837496</v>
      </c>
      <c r="CQ340" s="4">
        <f t="shared" si="692"/>
        <v>-0.54368482056619005</v>
      </c>
      <c r="CR340" s="4">
        <f t="shared" si="693"/>
        <v>-0.73610755688213358</v>
      </c>
      <c r="CS340" s="4">
        <f t="shared" si="760"/>
        <v>-143.55063744358054</v>
      </c>
      <c r="CT340" s="4" t="str">
        <f t="shared" si="761"/>
        <v>Depressed</v>
      </c>
      <c r="CU340" s="2">
        <v>0.149933917689513</v>
      </c>
      <c r="CV340" s="2">
        <v>0.448452434689039</v>
      </c>
      <c r="CW340" s="2">
        <v>6.5405691774348698E-2</v>
      </c>
      <c r="CX340" s="2">
        <v>0.165615919867065</v>
      </c>
      <c r="CY340" s="2">
        <v>-0.383499362831419</v>
      </c>
      <c r="CZ340" s="2">
        <v>0.30650490729053698</v>
      </c>
      <c r="DA340" s="2">
        <v>-0.28003154205713326</v>
      </c>
      <c r="DB340" s="2">
        <v>0.21937122888665866</v>
      </c>
      <c r="DC340" s="2">
        <v>-0.29851851699952603</v>
      </c>
      <c r="DD340" s="2">
        <v>0.38607433261657098</v>
      </c>
      <c r="DE340" s="2">
        <f t="shared" si="694"/>
        <v>-0.30136797550080863</v>
      </c>
      <c r="DF340" s="2">
        <f t="shared" si="695"/>
        <v>-0.33981393273052585</v>
      </c>
      <c r="DG340" s="2">
        <f t="shared" si="762"/>
        <v>-138.43140818515309</v>
      </c>
      <c r="DH340" s="2" t="str">
        <f t="shared" si="763"/>
        <v>Depressed</v>
      </c>
      <c r="DI340" s="7">
        <v>0.476994996159394</v>
      </c>
      <c r="DJ340" s="7">
        <v>0.41133460146303302</v>
      </c>
      <c r="DK340" s="7">
        <v>4.2357223846509903E-2</v>
      </c>
      <c r="DL340" s="7">
        <v>3.1657011334518897E-2</v>
      </c>
      <c r="DM340" s="7">
        <v>0.56809109049105799</v>
      </c>
      <c r="DN340" s="7">
        <v>0.80960481290707498</v>
      </c>
      <c r="DO340" s="7">
        <v>4.0529889726373364E-2</v>
      </c>
      <c r="DP340" s="7">
        <v>2.5928404769249742E-2</v>
      </c>
      <c r="DQ340" s="7">
        <v>6.566039469636098E-2</v>
      </c>
      <c r="DR340" s="7">
        <v>8.3318438763184829E-2</v>
      </c>
      <c r="DS340" s="7">
        <f t="shared" si="696"/>
        <v>0.19928516510191274</v>
      </c>
      <c r="DT340" s="7">
        <f t="shared" si="697"/>
        <v>5.756758420379926E-3</v>
      </c>
      <c r="DU340" s="7">
        <f t="shared" si="764"/>
        <v>88.345354701843178</v>
      </c>
      <c r="DV340" s="7" t="str">
        <f t="shared" si="765"/>
        <v>alert</v>
      </c>
      <c r="DW340" s="8">
        <v>0.45356959406689001</v>
      </c>
      <c r="DX340" s="8">
        <v>0.56541667199895895</v>
      </c>
      <c r="DY340" s="8">
        <v>0.121726471774438</v>
      </c>
      <c r="DZ340" s="8">
        <v>0.24521083597587501</v>
      </c>
      <c r="EA340" s="8">
        <v>0.25707818898825902</v>
      </c>
      <c r="EB340" s="8">
        <v>0.40134787432596303</v>
      </c>
      <c r="EC340" s="8">
        <v>0.17128945544742741</v>
      </c>
      <c r="ED340" s="8">
        <v>0.25364069970089859</v>
      </c>
      <c r="EE340" s="8">
        <v>-0.11184707793206894</v>
      </c>
      <c r="EF340" s="8">
        <v>0.36010034675639174</v>
      </c>
      <c r="EG340" s="8">
        <f t="shared" si="698"/>
        <v>0.17548891845590608</v>
      </c>
      <c r="EH340" s="8">
        <f t="shared" si="699"/>
        <v>0.20453832737603705</v>
      </c>
      <c r="EI340" s="8">
        <f t="shared" si="766"/>
        <v>40.628792191264992</v>
      </c>
      <c r="EJ340" s="8" t="str">
        <f t="shared" si="767"/>
        <v>excited</v>
      </c>
      <c r="EK340" s="1">
        <v>0.85706075349938304</v>
      </c>
      <c r="EL340" s="1">
        <v>0.132169843499122</v>
      </c>
      <c r="EM340" s="1">
        <v>0.639512542235399</v>
      </c>
      <c r="EN340" s="1">
        <v>-0.13646435840735999</v>
      </c>
      <c r="EO340" s="1">
        <v>0.75577666555392697</v>
      </c>
      <c r="EP340" s="1">
        <v>0.431896710708428</v>
      </c>
      <c r="EQ340" s="1">
        <v>0.39651395402939915</v>
      </c>
      <c r="ER340" s="1">
        <v>-0.24192953365064701</v>
      </c>
      <c r="ES340" s="1">
        <v>0.72489091000026107</v>
      </c>
      <c r="ET340" s="1">
        <v>0.50852469116338828</v>
      </c>
      <c r="EU340" s="1">
        <f t="shared" si="700"/>
        <v>0.2146567667515451</v>
      </c>
      <c r="EV340" s="1">
        <f t="shared" si="701"/>
        <v>-0.626381483869213</v>
      </c>
      <c r="EW340" s="1">
        <f t="shared" si="768"/>
        <v>161.08375370114638</v>
      </c>
      <c r="EX340" s="1" t="str">
        <f t="shared" si="769"/>
        <v>Upset</v>
      </c>
      <c r="EY340" s="2">
        <v>0.45485703925070298</v>
      </c>
      <c r="EZ340" s="2">
        <v>-0.23248620190822999</v>
      </c>
      <c r="FA340" s="2">
        <v>9.9277186294553593E-2</v>
      </c>
      <c r="FB340" s="2">
        <v>8.7443526636556398E-2</v>
      </c>
      <c r="FC340" s="2">
        <v>0.41663980594960698</v>
      </c>
      <c r="FD340" s="2">
        <v>3.4990106714631597E-2</v>
      </c>
      <c r="FE340" s="2">
        <v>0.11391571506117745</v>
      </c>
      <c r="FF340" s="2">
        <v>-0.44276078750234843</v>
      </c>
      <c r="FG340" s="2">
        <v>0.68734324115893297</v>
      </c>
      <c r="FH340" s="2">
        <v>0.83968165593378463</v>
      </c>
      <c r="FI340" s="2">
        <f t="shared" si="702"/>
        <v>0.51863181598833807</v>
      </c>
      <c r="FJ340" s="2">
        <f t="shared" si="703"/>
        <v>0.46629759017385286</v>
      </c>
      <c r="FK340" s="2">
        <f t="shared" si="770"/>
        <v>48.041551069570716</v>
      </c>
      <c r="FL340" s="2" t="str">
        <f t="shared" si="771"/>
        <v>excited</v>
      </c>
      <c r="FM340" s="7">
        <v>3.0652634638591501E-2</v>
      </c>
      <c r="FN340" s="7">
        <v>0.31237787040644299</v>
      </c>
      <c r="FO340" s="7">
        <v>-3.3556201073113999E-3</v>
      </c>
      <c r="FP340" s="7">
        <v>0.134018426816081</v>
      </c>
      <c r="FQ340" s="7">
        <v>0.110646388753275</v>
      </c>
      <c r="FR340" s="7">
        <v>-0.251101140649718</v>
      </c>
      <c r="FS340" s="7">
        <v>-2.3748360227552407E-2</v>
      </c>
      <c r="FT340" s="7">
        <v>2.1871014877613106</v>
      </c>
      <c r="FU340" s="7">
        <v>-0.28172523576785147</v>
      </c>
      <c r="FV340" s="7">
        <v>0.38090725106682749</v>
      </c>
      <c r="FW340" s="7">
        <f t="shared" si="704"/>
        <v>-0.22164407536449238</v>
      </c>
      <c r="FX340" s="7">
        <f t="shared" si="705"/>
        <v>-3.4151503963889773E-2</v>
      </c>
      <c r="FY340" s="7">
        <f t="shared" si="772"/>
        <v>-98.759398085593489</v>
      </c>
      <c r="FZ340" s="7" t="str">
        <f t="shared" si="773"/>
        <v>Bored</v>
      </c>
      <c r="GA340" s="4">
        <v>0.47607587184158201</v>
      </c>
      <c r="GB340" s="4">
        <v>0.63508806465206002</v>
      </c>
      <c r="GC340" s="4">
        <v>0.326756184396024</v>
      </c>
      <c r="GD340" s="4">
        <v>0.19192653893739001</v>
      </c>
      <c r="GE340" s="4">
        <v>0.34334489593482798</v>
      </c>
      <c r="GF340" s="4">
        <v>0.27467994036007998</v>
      </c>
      <c r="GG340" s="4">
        <v>0.39876483150739939</v>
      </c>
      <c r="GH340" s="4">
        <v>0.21096206712042917</v>
      </c>
      <c r="GI340" s="4">
        <v>-0.15901219281047801</v>
      </c>
      <c r="GJ340" s="4">
        <v>0.46679225836842292</v>
      </c>
      <c r="GK340" s="4">
        <f t="shared" si="706"/>
        <v>-0.16304454105619837</v>
      </c>
      <c r="GL340" s="4">
        <f t="shared" si="707"/>
        <v>-0.79746466657910076</v>
      </c>
      <c r="GM340" s="4">
        <f t="shared" si="774"/>
        <v>-168.44491950726479</v>
      </c>
      <c r="GN340" s="4" t="str">
        <f t="shared" si="775"/>
        <v>Sad</v>
      </c>
      <c r="GO340" s="6">
        <v>0.85527730705448801</v>
      </c>
      <c r="GP340" s="6">
        <v>0.141738471477349</v>
      </c>
      <c r="GQ340" s="6">
        <v>0.43056739529413302</v>
      </c>
      <c r="GR340" s="6">
        <v>0.15312992309405099</v>
      </c>
      <c r="GS340" s="6">
        <v>0.51610089171237505</v>
      </c>
      <c r="GT340" s="6">
        <v>-0.163856708502649</v>
      </c>
      <c r="GU340" s="6">
        <v>0.31396692442777441</v>
      </c>
      <c r="GV340" s="6">
        <v>-6.9232427032449726</v>
      </c>
      <c r="GW340" s="6">
        <v>0.71353883557713904</v>
      </c>
      <c r="GX340" s="6">
        <v>0.58544441417738824</v>
      </c>
      <c r="GY340" s="6">
        <f t="shared" si="708"/>
        <v>0.565505139592688</v>
      </c>
      <c r="GZ340" s="6">
        <f t="shared" si="709"/>
        <v>-0.48652880530157383</v>
      </c>
      <c r="HA340" s="6">
        <f t="shared" si="776"/>
        <v>130.70685051199058</v>
      </c>
      <c r="HB340" s="6" t="str">
        <f t="shared" si="777"/>
        <v>stressed</v>
      </c>
      <c r="HI340" s="2">
        <v>0</v>
      </c>
      <c r="HJ340" s="2">
        <v>0</v>
      </c>
      <c r="HK340" s="2">
        <v>0</v>
      </c>
      <c r="HL340" s="2">
        <v>0</v>
      </c>
      <c r="HM340" s="2" t="e">
        <f t="shared" si="710"/>
        <v>#DIV/0!</v>
      </c>
      <c r="HN340" s="2" t="e">
        <f t="shared" si="711"/>
        <v>#DIV/0!</v>
      </c>
      <c r="HO340" s="2" t="e">
        <f t="shared" si="778"/>
        <v>#DIV/0!</v>
      </c>
      <c r="HP340" s="2" t="e">
        <f t="shared" si="779"/>
        <v>#DIV/0!</v>
      </c>
      <c r="HQ340" s="4">
        <v>1.3355410974754101</v>
      </c>
      <c r="HR340" s="4">
        <v>1.0203275914636201</v>
      </c>
      <c r="HS340" s="4">
        <v>0.55865273748833</v>
      </c>
      <c r="HT340" s="4">
        <v>0.78303267906888796</v>
      </c>
      <c r="HU340" s="4">
        <v>1.2456321773839301</v>
      </c>
      <c r="HV340" s="4">
        <v>0.97444027249642196</v>
      </c>
      <c r="HW340" s="4">
        <v>0.21643364392836956</v>
      </c>
      <c r="HX340" s="4">
        <v>0.39254325940182339</v>
      </c>
      <c r="HY340" s="4">
        <v>0.31521350601178999</v>
      </c>
      <c r="HZ340" s="4">
        <v>0.5695077246268121</v>
      </c>
      <c r="IA340" s="4">
        <f t="shared" si="712"/>
        <v>0.58369675877591143</v>
      </c>
      <c r="IB340" s="4">
        <f t="shared" si="713"/>
        <v>-0.35807914660983786</v>
      </c>
      <c r="IC340" s="4">
        <f t="shared" si="780"/>
        <v>121.52777387920082</v>
      </c>
      <c r="ID340" s="4" t="str">
        <f t="shared" si="781"/>
        <v>stressed</v>
      </c>
      <c r="IE340" s="6">
        <v>0.41952661337702501</v>
      </c>
      <c r="IF340" s="6">
        <v>0.69612478158933</v>
      </c>
      <c r="IG340" s="6">
        <v>0.35256640307938902</v>
      </c>
      <c r="IH340" s="6">
        <v>0.43981278256171102</v>
      </c>
      <c r="II340" s="6">
        <v>8.13433305172057E-2</v>
      </c>
      <c r="IJ340" s="6">
        <v>0.452764246120619</v>
      </c>
      <c r="IK340" s="6">
        <v>0.7039080850773527</v>
      </c>
      <c r="IL340" s="6">
        <v>0.38281572193128044</v>
      </c>
      <c r="IM340" s="6">
        <v>-0.27659816821230498</v>
      </c>
      <c r="IN340" s="6">
        <v>0.71023904887870104</v>
      </c>
      <c r="IO340" s="6">
        <f t="shared" si="714"/>
        <v>-0.35427692283031309</v>
      </c>
      <c r="IP340" s="6">
        <f t="shared" si="715"/>
        <v>0.34343661287411265</v>
      </c>
      <c r="IQ340" s="6">
        <f t="shared" si="782"/>
        <v>-45.890127548527865</v>
      </c>
      <c r="IR340" s="6" t="str">
        <f t="shared" si="783"/>
        <v>Relased</v>
      </c>
      <c r="IS340" s="4">
        <v>0.45606039609091698</v>
      </c>
      <c r="IT340" s="4">
        <v>0.528177516760726</v>
      </c>
      <c r="IU340" s="4">
        <v>0.33670982589947901</v>
      </c>
      <c r="IV340" s="4">
        <v>0.34327532524887</v>
      </c>
      <c r="IW340" s="4">
        <v>0.83161071545357101</v>
      </c>
      <c r="IX340" s="4">
        <v>0.945404902688737</v>
      </c>
      <c r="IY340" s="4">
        <v>0.26148744262470502</v>
      </c>
      <c r="IZ340" s="4">
        <v>0.23295291849173899</v>
      </c>
      <c r="JA340" s="4">
        <v>-7.2117120669809007E-2</v>
      </c>
      <c r="JB340" s="4">
        <v>0.69087477963353505</v>
      </c>
      <c r="JC340" s="4">
        <f t="shared" si="716"/>
        <v>-6.0186325797823015E-3</v>
      </c>
      <c r="JD340" s="4">
        <f t="shared" si="717"/>
        <v>0.19956485183727724</v>
      </c>
      <c r="JE340" s="4">
        <f t="shared" si="784"/>
        <v>-1.7274472355754698</v>
      </c>
      <c r="JF340" s="4" t="str">
        <f t="shared" si="785"/>
        <v>Contented</v>
      </c>
      <c r="JG340" s="6">
        <v>7.0707287156599796E-2</v>
      </c>
      <c r="JH340" s="6">
        <v>-0.24100347680433101</v>
      </c>
      <c r="JI340" s="6">
        <v>-0.16049925642878701</v>
      </c>
      <c r="JJ340" s="6">
        <v>-5.04208847159077E-2</v>
      </c>
      <c r="JK340" s="6">
        <v>0.32360248910266398</v>
      </c>
      <c r="JL340" s="6">
        <v>-0.225247197883363</v>
      </c>
      <c r="JM340" s="6">
        <v>-0.40703849128827246</v>
      </c>
      <c r="JN340" s="6">
        <v>0.10814115121587937</v>
      </c>
      <c r="JO340" s="6">
        <v>0.31171076396093078</v>
      </c>
      <c r="JP340" s="6">
        <v>1.2385487988955994</v>
      </c>
      <c r="JQ340" s="6">
        <f t="shared" si="718"/>
        <v>0.24360674516169301</v>
      </c>
      <c r="JR340" s="6">
        <f t="shared" si="719"/>
        <v>0.56312815681125272</v>
      </c>
      <c r="JS340" s="6">
        <f t="shared" si="786"/>
        <v>23.393095086433075</v>
      </c>
      <c r="JT340" s="6" t="str">
        <f t="shared" si="787"/>
        <v>happy</v>
      </c>
      <c r="JU340" s="2">
        <v>0.47339212557921401</v>
      </c>
      <c r="JV340" s="2">
        <v>0.94603386929981703</v>
      </c>
      <c r="JW340" s="2">
        <v>0.53954210368033295</v>
      </c>
      <c r="JX340" s="2">
        <v>7.0764555297946105E-2</v>
      </c>
      <c r="JY340" s="2">
        <v>0.43979515317660001</v>
      </c>
      <c r="JZ340" s="2">
        <v>0.90560938513285805</v>
      </c>
      <c r="KA340" s="2">
        <v>0.59083401207191621</v>
      </c>
      <c r="KB340" s="2">
        <v>3.8217164741934942E-2</v>
      </c>
      <c r="KC340" s="2">
        <v>-0.47264174372060302</v>
      </c>
      <c r="KD340" s="2">
        <v>0.42996722702002632</v>
      </c>
      <c r="KE340" s="2">
        <f t="shared" si="720"/>
        <v>-0.30527304559618706</v>
      </c>
      <c r="KF340" s="2">
        <f t="shared" si="721"/>
        <v>0.12402917233719468</v>
      </c>
      <c r="KG340" s="2">
        <f t="shared" si="788"/>
        <v>-67.888618883470841</v>
      </c>
      <c r="KH340" s="2" t="str">
        <f t="shared" si="789"/>
        <v>Calm</v>
      </c>
      <c r="KI340" s="7">
        <v>0.43033377335384099</v>
      </c>
      <c r="KJ340" s="7">
        <v>0.29262837569475703</v>
      </c>
      <c r="KK340" s="7">
        <v>-0.13338610600291601</v>
      </c>
      <c r="KL340" s="7">
        <v>-0.179692731591269</v>
      </c>
      <c r="KM340" s="7">
        <v>0.15015835760967899</v>
      </c>
      <c r="KN340" s="7">
        <v>5.1097201927477798E-2</v>
      </c>
      <c r="KO340" s="7">
        <v>-0.22978107520857749</v>
      </c>
      <c r="KP340" s="7">
        <v>-0.5227796337831947</v>
      </c>
      <c r="KQ340" s="7">
        <v>0.13770539765908396</v>
      </c>
      <c r="KR340" s="7">
        <v>-0.43305010920169157</v>
      </c>
      <c r="KS340" s="7">
        <f t="shared" si="722"/>
        <v>0.24048734552967899</v>
      </c>
      <c r="KT340" s="7">
        <f t="shared" si="723"/>
        <v>-0.10321671212223271</v>
      </c>
      <c r="KU340" s="7">
        <f t="shared" si="790"/>
        <v>113.22891776444563</v>
      </c>
      <c r="KV340" s="7" t="str">
        <f t="shared" si="791"/>
        <v>nervous</v>
      </c>
      <c r="KW340" s="2">
        <v>0.28327113291196698</v>
      </c>
      <c r="KX340" s="2">
        <v>0.35295663159157198</v>
      </c>
      <c r="KY340" s="2">
        <v>0.43223133677386699</v>
      </c>
      <c r="KZ340" s="2">
        <v>0.11933340158300799</v>
      </c>
      <c r="LA340" s="2">
        <v>0.60616272233395696</v>
      </c>
      <c r="LB340" s="2">
        <v>0.57112902979604296</v>
      </c>
      <c r="LC340" s="2">
        <v>0.4859623166180887</v>
      </c>
      <c r="LD340" s="2">
        <v>0.12913673111626464</v>
      </c>
      <c r="LE340" s="2">
        <v>-6.9685498679604996E-2</v>
      </c>
      <c r="LF340" s="2">
        <v>0.86692968953857552</v>
      </c>
      <c r="LG340" s="2">
        <f t="shared" si="724"/>
        <v>-0.15940399802674454</v>
      </c>
      <c r="LH340" s="2">
        <f t="shared" si="725"/>
        <v>0.29396143470761715</v>
      </c>
      <c r="LI340" s="2">
        <f t="shared" si="792"/>
        <v>-28.469276716930082</v>
      </c>
      <c r="LJ340" s="2" t="str">
        <f t="shared" si="793"/>
        <v>Contented</v>
      </c>
      <c r="LK340" s="4">
        <v>0.48957498034230201</v>
      </c>
      <c r="LL340" s="4">
        <v>0.88516431806289497</v>
      </c>
      <c r="LM340" s="4">
        <v>9.3059796042300094E-2</v>
      </c>
      <c r="LN340" s="4">
        <v>0.196456007644256</v>
      </c>
      <c r="LO340" s="4">
        <v>0.43053264153785298</v>
      </c>
      <c r="LP340" s="4">
        <v>0.89343971308501802</v>
      </c>
      <c r="LQ340" s="4">
        <v>0.10114012081775933</v>
      </c>
      <c r="LR340" s="4">
        <v>0.11045516832516289</v>
      </c>
      <c r="LS340" s="4">
        <v>-0.39558933772059296</v>
      </c>
      <c r="LT340" s="4">
        <v>0.21059687754792247</v>
      </c>
      <c r="LU340" s="4">
        <f t="shared" si="726"/>
        <v>-0.18293807616052371</v>
      </c>
      <c r="LV340" s="4">
        <f t="shared" si="727"/>
        <v>-5.0012467145585937E-2</v>
      </c>
      <c r="LW340" s="4">
        <f t="shared" si="794"/>
        <v>-105.29017174182776</v>
      </c>
      <c r="LX340" s="4" t="str">
        <f t="shared" si="795"/>
        <v>Bored</v>
      </c>
      <c r="MK340" s="6" t="e">
        <f t="shared" si="796"/>
        <v>#DIV/0!</v>
      </c>
      <c r="ML340" s="6" t="e">
        <f t="shared" si="797"/>
        <v>#DIV/0!</v>
      </c>
      <c r="MM340" s="2">
        <v>0.23081683804991901</v>
      </c>
      <c r="MN340" s="2">
        <v>0.40243090482514399</v>
      </c>
      <c r="MO340" s="2">
        <v>-0.11250568007246201</v>
      </c>
      <c r="MP340" s="2">
        <v>7.9744882001770198E-2</v>
      </c>
      <c r="MQ340" s="2">
        <v>-1.11672007512774E-2</v>
      </c>
      <c r="MR340" s="2">
        <v>7.9829360481782102E-2</v>
      </c>
      <c r="MS340" s="2">
        <v>-0.51220517118130371</v>
      </c>
      <c r="MT340" s="2">
        <v>0.16535652579840465</v>
      </c>
      <c r="MU340" s="2">
        <v>-0.17161406677522498</v>
      </c>
      <c r="MV340" s="2">
        <v>-5.1734567456887669E-2</v>
      </c>
      <c r="MW340" s="2">
        <f t="shared" si="730"/>
        <v>0.13256987987762292</v>
      </c>
      <c r="MX340" s="2">
        <f t="shared" si="731"/>
        <v>9.7964470527663439E-2</v>
      </c>
      <c r="MY340" s="2">
        <f t="shared" si="798"/>
        <v>53.536904570280825</v>
      </c>
      <c r="MZ340" s="2" t="str">
        <f t="shared" si="799"/>
        <v>excited</v>
      </c>
      <c r="NK340" s="7">
        <f t="shared" si="732"/>
        <v>5.2959786961425781E-2</v>
      </c>
      <c r="NL340" s="7">
        <f t="shared" si="733"/>
        <v>4.4546745186410774E-2</v>
      </c>
      <c r="NM340" s="7">
        <f t="shared" si="800"/>
        <v>49.931371470164912</v>
      </c>
      <c r="NN340" s="7" t="str">
        <f t="shared" si="801"/>
        <v>excited</v>
      </c>
      <c r="NO340" s="4">
        <v>0.58825835448189401</v>
      </c>
      <c r="NP340" s="4">
        <v>0.31980599600390203</v>
      </c>
      <c r="NQ340" s="4">
        <v>0.25146965851533498</v>
      </c>
      <c r="NR340" s="4">
        <v>0.161293694920046</v>
      </c>
      <c r="NS340" s="4">
        <v>0.304438464073361</v>
      </c>
      <c r="NT340" s="4">
        <v>-0.29767965799189899</v>
      </c>
      <c r="NU340" s="4">
        <v>0.28169659988518242</v>
      </c>
      <c r="NV340" s="4">
        <v>7.2896696612221987</v>
      </c>
      <c r="NW340" s="4">
        <v>0.26845235847799198</v>
      </c>
      <c r="NX340" s="4">
        <v>0.45455297657546068</v>
      </c>
      <c r="NY340" s="4">
        <f t="shared" si="734"/>
        <v>0.15731276079565459</v>
      </c>
      <c r="NZ340" s="4">
        <f t="shared" si="735"/>
        <v>-0.52139180096457383</v>
      </c>
      <c r="OA340" s="4">
        <f t="shared" si="802"/>
        <v>163.21054540590336</v>
      </c>
      <c r="OB340" s="4" t="str">
        <f t="shared" si="803"/>
        <v>Upset</v>
      </c>
      <c r="OC340" s="1">
        <v>-2.47635764403791E-2</v>
      </c>
      <c r="OD340" s="1">
        <v>0.27411581570355598</v>
      </c>
      <c r="OE340" s="1">
        <v>0.47456036275656299</v>
      </c>
      <c r="OF340" s="1">
        <v>0.34217495423101701</v>
      </c>
      <c r="OG340" s="1">
        <v>-0.111944776460494</v>
      </c>
      <c r="OH340" s="1">
        <v>9.2947994330415298E-2</v>
      </c>
      <c r="OI340" s="1">
        <v>-3.471334067645929</v>
      </c>
      <c r="OJ340" s="1">
        <v>0.93219474346803399</v>
      </c>
      <c r="OK340" s="1">
        <v>-0.137753292276272</v>
      </c>
      <c r="OL340" s="1">
        <v>1.6522707194194093</v>
      </c>
      <c r="OM340" s="1">
        <f t="shared" si="736"/>
        <v>-0.26506703614330041</v>
      </c>
      <c r="ON340" s="1">
        <f t="shared" si="737"/>
        <v>0.56503604703926213</v>
      </c>
      <c r="OO340" s="1">
        <f t="shared" si="804"/>
        <v>-25.131990638432917</v>
      </c>
      <c r="OP340" s="1" t="str">
        <f t="shared" si="805"/>
        <v>Contented</v>
      </c>
      <c r="OQ340" s="2">
        <v>0.55799924307614601</v>
      </c>
      <c r="OR340" s="2">
        <v>0.65184795721245403</v>
      </c>
      <c r="OS340" s="2">
        <v>8.8700140579207207E-2</v>
      </c>
      <c r="OT340" s="2">
        <v>0.23104214553514499</v>
      </c>
      <c r="OU340" s="2">
        <v>0.49816293612002699</v>
      </c>
      <c r="OV340" s="2">
        <v>0.62338204689281695</v>
      </c>
      <c r="OW340" s="2">
        <v>8.398344716974751E-2</v>
      </c>
      <c r="OX340" s="2">
        <v>0.18117684244517851</v>
      </c>
      <c r="OY340" s="2">
        <v>-9.384871413630802E-2</v>
      </c>
      <c r="OZ340" s="2">
        <v>0.26428319711619785</v>
      </c>
      <c r="PA340" s="2">
        <f t="shared" si="738"/>
        <v>-0.21253562063280351</v>
      </c>
      <c r="PB340" s="2">
        <f t="shared" si="739"/>
        <v>-0.26476527979128306</v>
      </c>
      <c r="PC340" s="2">
        <f t="shared" si="806"/>
        <v>-141.24486484024578</v>
      </c>
      <c r="PD340" s="2" t="str">
        <f t="shared" si="807"/>
        <v>Depressed</v>
      </c>
      <c r="PE340" s="1">
        <v>0.28069739240408198</v>
      </c>
      <c r="PF340" s="1">
        <v>0.407099970008302</v>
      </c>
      <c r="PG340" s="1">
        <v>0.13959073233115399</v>
      </c>
      <c r="PH340" s="1">
        <v>0.65829882220911595</v>
      </c>
      <c r="PI340" s="1">
        <v>1.20435212231233E-4</v>
      </c>
      <c r="PJ340" s="1">
        <v>0.33231247270886899</v>
      </c>
      <c r="PK340" s="1">
        <v>0.49708643327972574</v>
      </c>
      <c r="PL340" s="1">
        <v>0.89029989783512287</v>
      </c>
      <c r="PM340" s="1">
        <v>-0.12640257760422002</v>
      </c>
      <c r="PN340" s="1">
        <v>1.1600648652413381</v>
      </c>
      <c r="PO340" s="1">
        <f t="shared" si="740"/>
        <v>-0.17801547661988193</v>
      </c>
      <c r="PP340" s="1">
        <f t="shared" si="741"/>
        <v>-0.32031338714725111</v>
      </c>
      <c r="PQ340" s="1">
        <f t="shared" si="808"/>
        <v>-150.93670405171977</v>
      </c>
      <c r="PR340" s="1" t="str">
        <f t="shared" si="809"/>
        <v>Sad</v>
      </c>
      <c r="PS340" s="4">
        <v>0.83218436588245404</v>
      </c>
      <c r="PT340" s="4">
        <v>0.511514552830446</v>
      </c>
      <c r="PU340" s="4">
        <v>0.21321671462844699</v>
      </c>
      <c r="PV340" s="4">
        <v>0.30105048861586098</v>
      </c>
      <c r="PW340" s="4">
        <v>0.306106046517163</v>
      </c>
      <c r="PX340" s="4">
        <v>0.44887890963159799</v>
      </c>
      <c r="PY340" s="4">
        <v>0.18731310771472393</v>
      </c>
      <c r="PZ340" s="4">
        <v>0.31346578291369709</v>
      </c>
      <c r="QA340" s="4">
        <v>0.32066981305200803</v>
      </c>
      <c r="QB340" s="4">
        <v>0.38272502573486727</v>
      </c>
      <c r="QC340" s="4">
        <f t="shared" si="742"/>
        <v>0.38455859375589796</v>
      </c>
      <c r="QD340" s="4">
        <f t="shared" si="743"/>
        <v>-0.22374212642580438</v>
      </c>
      <c r="QE340" s="4">
        <f t="shared" si="810"/>
        <v>120.19150548375487</v>
      </c>
      <c r="QF340" s="4" t="str">
        <f t="shared" si="811"/>
        <v>stressed</v>
      </c>
      <c r="QG340" s="2">
        <v>1.0334404419779</v>
      </c>
      <c r="QH340" s="2">
        <v>1.07161732919221</v>
      </c>
      <c r="QI340" s="2">
        <v>0.27671022084427399</v>
      </c>
      <c r="QJ340" s="2">
        <v>0.64462733495180202</v>
      </c>
      <c r="QK340" s="2">
        <v>0.186393924002976</v>
      </c>
      <c r="QL340" s="2">
        <v>0.571697047972483</v>
      </c>
      <c r="QM340" s="2">
        <v>0.22684245382918827</v>
      </c>
      <c r="QN340" s="2">
        <v>0.39227268008451038</v>
      </c>
      <c r="QO340" s="2">
        <v>-3.8176887214310007E-2</v>
      </c>
      <c r="QP340" s="2">
        <v>0.4376780383010318</v>
      </c>
      <c r="QQ340" s="2">
        <f t="shared" si="744"/>
        <v>0.24151783970452256</v>
      </c>
      <c r="QR340" s="2">
        <f t="shared" si="745"/>
        <v>-0.64152887165471562</v>
      </c>
      <c r="QS340" s="2">
        <f t="shared" si="812"/>
        <v>159.37003494385112</v>
      </c>
      <c r="QT340" s="2" t="str">
        <f t="shared" si="813"/>
        <v>Upset</v>
      </c>
      <c r="QU340" s="4">
        <v>0.22813217103745001</v>
      </c>
      <c r="QV340" s="4">
        <v>0.491750211498171</v>
      </c>
      <c r="QW340" s="4">
        <v>0.130273578705453</v>
      </c>
      <c r="QX340" s="4">
        <v>0.12208397531152899</v>
      </c>
      <c r="QY340" s="4">
        <v>0.37421843284219503</v>
      </c>
      <c r="QZ340" s="4">
        <v>0.42399540008544601</v>
      </c>
      <c r="RA340" s="4">
        <v>0.216275335106135</v>
      </c>
      <c r="RB340" s="4">
        <v>0.1333164732292921</v>
      </c>
      <c r="RC340" s="4">
        <v>-0.26361804046072101</v>
      </c>
      <c r="RD340" s="4">
        <v>0.35055386843627184</v>
      </c>
      <c r="RE340" s="4">
        <f t="shared" si="746"/>
        <v>-0.15140912663883443</v>
      </c>
      <c r="RF340" s="4">
        <f t="shared" si="747"/>
        <v>0.11069961010873697</v>
      </c>
      <c r="RG340" s="4">
        <f t="shared" si="814"/>
        <v>-53.828377816682703</v>
      </c>
      <c r="RH340" s="4" t="str">
        <f t="shared" si="815"/>
        <v>Relased</v>
      </c>
    </row>
    <row r="341" spans="1:476" x14ac:dyDescent="0.3">
      <c r="A341" s="1">
        <v>0.31322883340902802</v>
      </c>
      <c r="B341" s="1">
        <v>0.51331956096690201</v>
      </c>
      <c r="C341" s="1">
        <v>0.34184811198561299</v>
      </c>
      <c r="D341" s="1">
        <v>0.11871379383186199</v>
      </c>
      <c r="E341" s="1">
        <v>0.97595718435008305</v>
      </c>
      <c r="F341" s="1">
        <v>0.72481933994833003</v>
      </c>
      <c r="G341" s="1">
        <v>0.26516585448221058</v>
      </c>
      <c r="H341" s="1">
        <v>9.5880836749502651E-2</v>
      </c>
      <c r="I341" s="1">
        <v>-0.20009072755787399</v>
      </c>
      <c r="J341" s="1">
        <v>0.55721105860379017</v>
      </c>
      <c r="K341" s="1">
        <f t="shared" si="680"/>
        <v>-0.39102259649546167</v>
      </c>
      <c r="L341" s="1">
        <f t="shared" si="681"/>
        <v>-0.17799348149599326</v>
      </c>
      <c r="M341" s="1">
        <f t="shared" si="748"/>
        <v>-114.47502757610262</v>
      </c>
      <c r="N341" s="1" t="str">
        <f t="shared" si="749"/>
        <v>Bored</v>
      </c>
      <c r="O341" s="8">
        <v>-0.15161877309229099</v>
      </c>
      <c r="P341" s="8">
        <v>-1.5265814840694499E-2</v>
      </c>
      <c r="Q341" s="8">
        <v>-0.20445709855698499</v>
      </c>
      <c r="R341" s="8">
        <v>-9.0914535747060099E-2</v>
      </c>
      <c r="S341" s="8">
        <v>-0.35960703093598501</v>
      </c>
      <c r="T341" s="8">
        <v>-0.13422296795702501</v>
      </c>
      <c r="U341" s="8">
        <v>0.39993501295501199</v>
      </c>
      <c r="V341" s="8">
        <v>0.60816961678041714</v>
      </c>
      <c r="W341" s="8">
        <v>-0.13635295825159649</v>
      </c>
      <c r="X341" s="8">
        <v>1.7699155923413079</v>
      </c>
      <c r="Y341" s="8">
        <f t="shared" si="682"/>
        <v>0.20562367191670661</v>
      </c>
      <c r="Z341" s="8">
        <f t="shared" si="683"/>
        <v>0.60492686387799433</v>
      </c>
      <c r="AA341" s="8">
        <f t="shared" si="750"/>
        <v>18.773663966330716</v>
      </c>
      <c r="AB341" s="8" t="str">
        <f t="shared" si="751"/>
        <v>happy</v>
      </c>
      <c r="AC341" s="2">
        <v>0.20538025626707901</v>
      </c>
      <c r="AD341" s="2">
        <v>-4.33730167683678E-2</v>
      </c>
      <c r="AE341" s="2">
        <v>5.82628337075278E-2</v>
      </c>
      <c r="AF341" s="2">
        <v>-8.3447858122021407E-2</v>
      </c>
      <c r="AG341" s="2">
        <v>0.15810667599640801</v>
      </c>
      <c r="AH341" s="2">
        <v>-0.39472138454318301</v>
      </c>
      <c r="AI341" s="2">
        <v>0.16028866112109311</v>
      </c>
      <c r="AJ341" s="2">
        <v>0.19047917040756124</v>
      </c>
      <c r="AK341" s="2">
        <v>0.24875327303544681</v>
      </c>
      <c r="AL341" s="2">
        <v>-0.15545616660355452</v>
      </c>
      <c r="AM341" s="2">
        <f t="shared" si="684"/>
        <v>0.47519917316466254</v>
      </c>
      <c r="AN341" s="2">
        <f t="shared" si="685"/>
        <v>-0.27576518023869523</v>
      </c>
      <c r="AO341" s="2">
        <f t="shared" si="752"/>
        <v>120.12723385118369</v>
      </c>
      <c r="AP341" s="2" t="str">
        <f t="shared" si="753"/>
        <v>stressed</v>
      </c>
      <c r="AQ341" s="8">
        <v>6.5533429849707697E-2</v>
      </c>
      <c r="AR341" s="8">
        <v>0.48227726723611603</v>
      </c>
      <c r="AS341" s="8">
        <v>-0.17942563215501101</v>
      </c>
      <c r="AT341" s="8">
        <v>0.12740615552710499</v>
      </c>
      <c r="AU341" s="8">
        <v>-0.30253840362189299</v>
      </c>
      <c r="AV341" s="8">
        <v>0.29402246770580498</v>
      </c>
      <c r="AW341" s="8">
        <v>0.75705429003983316</v>
      </c>
      <c r="AX341" s="8">
        <v>0.16411979779516081</v>
      </c>
      <c r="AY341" s="8">
        <v>-0.4167438373864083</v>
      </c>
      <c r="AZ341" s="8">
        <v>-9.4958855138522952E-2</v>
      </c>
      <c r="BA341" s="8">
        <f t="shared" si="686"/>
        <v>-0.56277352988015428</v>
      </c>
      <c r="BB341" s="8">
        <f t="shared" si="687"/>
        <v>-1.2707478755274781E-2</v>
      </c>
      <c r="BC341" s="8">
        <f t="shared" si="754"/>
        <v>-91.293524232245375</v>
      </c>
      <c r="BD341" s="8" t="str">
        <f t="shared" si="755"/>
        <v>Bored</v>
      </c>
      <c r="BE341" s="4">
        <v>-0.29416184870219703</v>
      </c>
      <c r="BF341" s="4">
        <v>0.118933937495278</v>
      </c>
      <c r="BG341" s="4">
        <v>-0.26685320536773099</v>
      </c>
      <c r="BH341" s="4">
        <v>0.10135488284225699</v>
      </c>
      <c r="BI341" s="4">
        <v>-0.60709272342739096</v>
      </c>
      <c r="BJ341" s="4">
        <v>0.88366736515437705</v>
      </c>
      <c r="BK341" s="4">
        <v>0.29609082008558307</v>
      </c>
      <c r="BL341" s="4">
        <v>0.10109191218323606</v>
      </c>
      <c r="BM341" s="4">
        <v>-0.413095786197475</v>
      </c>
      <c r="BN341" s="4">
        <v>0.94447466379967415</v>
      </c>
      <c r="BO341" s="4">
        <f t="shared" si="688"/>
        <v>-0.27333466156073483</v>
      </c>
      <c r="BP341" s="4">
        <f t="shared" si="689"/>
        <v>0.40418864025902468</v>
      </c>
      <c r="BQ341" s="4">
        <f t="shared" si="756"/>
        <v>-34.068727163397284</v>
      </c>
      <c r="BR341" s="4" t="str">
        <f t="shared" si="757"/>
        <v>Relased</v>
      </c>
      <c r="BS341" s="6">
        <v>0.42261788580696702</v>
      </c>
      <c r="BT341" s="6">
        <v>0.493680857104216</v>
      </c>
      <c r="BU341" s="6">
        <v>0.65823043993119801</v>
      </c>
      <c r="BV341" s="6">
        <v>0.24063445963977501</v>
      </c>
      <c r="BW341" s="6">
        <v>0.40853894665421697</v>
      </c>
      <c r="BX341" s="6">
        <v>0.47719173448168001</v>
      </c>
      <c r="BY341" s="6">
        <v>0.79194493051579185</v>
      </c>
      <c r="BZ341" s="6">
        <v>0.24785379845434163</v>
      </c>
      <c r="CA341" s="6">
        <v>-7.1062971297248978E-2</v>
      </c>
      <c r="CB341" s="6">
        <v>0.98097362516855502</v>
      </c>
      <c r="CC341" s="6">
        <f t="shared" si="690"/>
        <v>0.1473326863177864</v>
      </c>
      <c r="CD341" s="6">
        <f t="shared" si="691"/>
        <v>-0.30935505859929779</v>
      </c>
      <c r="CE341" s="6">
        <f t="shared" si="758"/>
        <v>154.53352172495619</v>
      </c>
      <c r="CF341" s="6" t="str">
        <f t="shared" si="759"/>
        <v>Upset</v>
      </c>
      <c r="CG341" s="4">
        <v>0.542585729250322</v>
      </c>
      <c r="CH341" s="4">
        <v>0.92768804886613099</v>
      </c>
      <c r="CI341" s="4">
        <v>0.34656336729632897</v>
      </c>
      <c r="CJ341" s="4">
        <v>0.52067995367643605</v>
      </c>
      <c r="CK341" s="4">
        <v>0.25472563850447599</v>
      </c>
      <c r="CL341" s="4">
        <v>0.61654417726824895</v>
      </c>
      <c r="CM341" s="4">
        <v>0.43466502713016592</v>
      </c>
      <c r="CN341" s="4">
        <v>0.33717723595228621</v>
      </c>
      <c r="CO341" s="4">
        <v>-0.38510231961580899</v>
      </c>
      <c r="CP341" s="4">
        <v>0.58985158674582239</v>
      </c>
      <c r="CQ341" s="4">
        <f t="shared" si="692"/>
        <v>-0.53061794143354968</v>
      </c>
      <c r="CR341" s="4">
        <f t="shared" si="693"/>
        <v>-0.73139153516821942</v>
      </c>
      <c r="CS341" s="4">
        <f t="shared" si="760"/>
        <v>-144.03945441211582</v>
      </c>
      <c r="CT341" s="4" t="str">
        <f t="shared" si="761"/>
        <v>Depressed</v>
      </c>
      <c r="CU341" s="2">
        <v>0.174620251058316</v>
      </c>
      <c r="CV341" s="2">
        <v>0.41290530852761897</v>
      </c>
      <c r="CW341" s="2">
        <v>-7.0657084013087601E-3</v>
      </c>
      <c r="CX341" s="2">
        <v>0.16975659424341499</v>
      </c>
      <c r="CY341" s="2">
        <v>-0.12204630564196101</v>
      </c>
      <c r="CZ341" s="2">
        <v>0.21017848962305899</v>
      </c>
      <c r="DA341" s="2">
        <v>-0.13439562782196524</v>
      </c>
      <c r="DB341" s="2">
        <v>0.27244584877227607</v>
      </c>
      <c r="DC341" s="2">
        <v>-0.23828505746930298</v>
      </c>
      <c r="DD341" s="2">
        <v>0.27690860965566227</v>
      </c>
      <c r="DE341" s="2">
        <f t="shared" si="694"/>
        <v>-0.23389840742756085</v>
      </c>
      <c r="DF341" s="2">
        <f t="shared" si="695"/>
        <v>-0.39645318665777562</v>
      </c>
      <c r="DG341" s="2">
        <f t="shared" si="762"/>
        <v>-149.46035706396356</v>
      </c>
      <c r="DH341" s="2" t="str">
        <f t="shared" si="763"/>
        <v>Depressed</v>
      </c>
      <c r="DI341" s="7">
        <v>0.476994996159394</v>
      </c>
      <c r="DJ341" s="7">
        <v>0.41133460146303302</v>
      </c>
      <c r="DK341" s="7">
        <v>4.2357223846509903E-2</v>
      </c>
      <c r="DL341" s="7">
        <v>3.1657011334518897E-2</v>
      </c>
      <c r="DM341" s="7">
        <v>0.56809109049105799</v>
      </c>
      <c r="DN341" s="7">
        <v>0.80960481290707498</v>
      </c>
      <c r="DO341" s="7">
        <v>4.0529889726373364E-2</v>
      </c>
      <c r="DP341" s="7">
        <v>2.5928404769249742E-2</v>
      </c>
      <c r="DQ341" s="7">
        <v>6.566039469636098E-2</v>
      </c>
      <c r="DR341" s="7">
        <v>8.3318438763184829E-2</v>
      </c>
      <c r="DS341" s="7">
        <f t="shared" si="696"/>
        <v>0.19928516510191274</v>
      </c>
      <c r="DT341" s="7">
        <f t="shared" si="697"/>
        <v>5.756758420379926E-3</v>
      </c>
      <c r="DU341" s="7">
        <f t="shared" si="764"/>
        <v>88.345354701843178</v>
      </c>
      <c r="DV341" s="7" t="str">
        <f t="shared" si="765"/>
        <v>alert</v>
      </c>
      <c r="DW341" s="8">
        <v>0.43435986526345599</v>
      </c>
      <c r="DX341" s="8">
        <v>0.42755016507677002</v>
      </c>
      <c r="DY341" s="8">
        <v>4.88443132827628E-2</v>
      </c>
      <c r="DZ341" s="8">
        <v>0.10568119475233601</v>
      </c>
      <c r="EA341" s="8">
        <v>4.4486710126793803E-2</v>
      </c>
      <c r="EB341" s="8">
        <v>0.20346161133813601</v>
      </c>
      <c r="EC341" s="8">
        <v>0.10200409858409391</v>
      </c>
      <c r="ED341" s="8">
        <v>0.16747895792494366</v>
      </c>
      <c r="EE341" s="8">
        <v>6.8097001866859741E-3</v>
      </c>
      <c r="EF341" s="8">
        <v>0.179282642730242</v>
      </c>
      <c r="EG341" s="8">
        <f t="shared" si="698"/>
        <v>0.31339688961139811</v>
      </c>
      <c r="EH341" s="8">
        <f t="shared" si="699"/>
        <v>0.13076315351000467</v>
      </c>
      <c r="EI341" s="8">
        <f t="shared" si="766"/>
        <v>67.351927081802842</v>
      </c>
      <c r="EJ341" s="8" t="str">
        <f t="shared" si="767"/>
        <v>alert</v>
      </c>
      <c r="EK341" s="1">
        <v>0.85706075349938304</v>
      </c>
      <c r="EL341" s="1">
        <v>0.135243759934601</v>
      </c>
      <c r="EM341" s="1">
        <v>0.639512542235399</v>
      </c>
      <c r="EN341" s="1">
        <v>-0.15317854773143</v>
      </c>
      <c r="EO341" s="1">
        <v>0.75577666555392697</v>
      </c>
      <c r="EP341" s="1">
        <v>0.35009562128916999</v>
      </c>
      <c r="EQ341" s="1">
        <v>0.39651395402939915</v>
      </c>
      <c r="ER341" s="1">
        <v>-0.31561120662657577</v>
      </c>
      <c r="ES341" s="1">
        <v>0.72181699356478202</v>
      </c>
      <c r="ET341" s="1">
        <v>0.49010559553030164</v>
      </c>
      <c r="EU341" s="1">
        <f t="shared" si="700"/>
        <v>0.21182922026568529</v>
      </c>
      <c r="EV341" s="1">
        <f t="shared" si="701"/>
        <v>-0.6421248950502354</v>
      </c>
      <c r="EW341" s="1">
        <f t="shared" si="768"/>
        <v>161.74290338657582</v>
      </c>
      <c r="EX341" s="1" t="str">
        <f t="shared" si="769"/>
        <v>Upset</v>
      </c>
      <c r="EY341" s="2">
        <v>0.88135740693140496</v>
      </c>
      <c r="EZ341" s="2">
        <v>0.295212940450922</v>
      </c>
      <c r="FA341" s="2">
        <v>0.21142753652513999</v>
      </c>
      <c r="FB341" s="2">
        <v>-0.26845249535597099</v>
      </c>
      <c r="FC341" s="2">
        <v>1.2365186976743301</v>
      </c>
      <c r="FD341" s="2">
        <v>0.56122020297418196</v>
      </c>
      <c r="FE341" s="2">
        <v>9.9829983475119025E-2</v>
      </c>
      <c r="FF341" s="2">
        <v>-0.31345411771706783</v>
      </c>
      <c r="FG341" s="2">
        <v>0.58614446648048291</v>
      </c>
      <c r="FH341" s="2">
        <v>-4.8467105224691436E-2</v>
      </c>
      <c r="FI341" s="2">
        <f t="shared" si="702"/>
        <v>0.40660642412052028</v>
      </c>
      <c r="FJ341" s="2">
        <f t="shared" si="703"/>
        <v>0.12184235392698595</v>
      </c>
      <c r="FK341" s="2">
        <f t="shared" si="770"/>
        <v>73.318801115265728</v>
      </c>
      <c r="FL341" s="2" t="str">
        <f t="shared" si="771"/>
        <v>alert</v>
      </c>
      <c r="FM341" s="7">
        <v>0.11579751703546901</v>
      </c>
      <c r="FN341" s="7">
        <v>0.32661904014087401</v>
      </c>
      <c r="FO341" s="7">
        <v>-8.2225907612621496E-2</v>
      </c>
      <c r="FP341" s="7">
        <v>9.4354909261186296E-2</v>
      </c>
      <c r="FQ341" s="7">
        <v>0.16607450149812</v>
      </c>
      <c r="FR341" s="7">
        <v>0.148273276970535</v>
      </c>
      <c r="FS341" s="7">
        <v>-0.29171362251703292</v>
      </c>
      <c r="FT341" s="7">
        <v>0.19868695672971012</v>
      </c>
      <c r="FU341" s="7">
        <v>-0.210821523105405</v>
      </c>
      <c r="FV341" s="7">
        <v>2.7415342965408721E-2</v>
      </c>
      <c r="FW341" s="7">
        <f t="shared" si="704"/>
        <v>-0.13378999335852415</v>
      </c>
      <c r="FX341" s="7">
        <f t="shared" si="705"/>
        <v>-0.22066228491608042</v>
      </c>
      <c r="FY341" s="7">
        <f t="shared" si="772"/>
        <v>-148.7711015692249</v>
      </c>
      <c r="FZ341" s="7" t="str">
        <f t="shared" si="773"/>
        <v>Depressed</v>
      </c>
      <c r="GA341" s="4">
        <v>0.45276972571598301</v>
      </c>
      <c r="GB341" s="4">
        <v>0.627519236153252</v>
      </c>
      <c r="GC341" s="4">
        <v>0.33566463449948197</v>
      </c>
      <c r="GD341" s="4">
        <v>0.24067917366243799</v>
      </c>
      <c r="GE341" s="4">
        <v>0.34114047362452599</v>
      </c>
      <c r="GF341" s="4">
        <v>0.13790903982820801</v>
      </c>
      <c r="GG341" s="4">
        <v>0.4227992470411821</v>
      </c>
      <c r="GH341" s="4">
        <v>0.31443726501197045</v>
      </c>
      <c r="GI341" s="4">
        <v>-0.174749510437269</v>
      </c>
      <c r="GJ341" s="4">
        <v>0.53350893002245103</v>
      </c>
      <c r="GK341" s="4">
        <f t="shared" si="706"/>
        <v>-0.1783014125125576</v>
      </c>
      <c r="GL341" s="4">
        <f t="shared" si="707"/>
        <v>-0.74939410976545462</v>
      </c>
      <c r="GM341" s="4">
        <f t="shared" si="774"/>
        <v>-166.61660162658237</v>
      </c>
      <c r="GN341" s="4" t="str">
        <f t="shared" si="775"/>
        <v>Sad</v>
      </c>
      <c r="GO341" s="6">
        <v>0.37759407095751502</v>
      </c>
      <c r="GP341" s="6">
        <v>0.18981007910242001</v>
      </c>
      <c r="GQ341" s="6">
        <v>0.43690924844699902</v>
      </c>
      <c r="GR341" s="6">
        <v>0.17368925565179999</v>
      </c>
      <c r="GS341" s="6">
        <v>-6.3710306139092093E-2</v>
      </c>
      <c r="GT341" s="6">
        <v>-0.18571324084264601</v>
      </c>
      <c r="GU341" s="6">
        <v>1.3919459921724351</v>
      </c>
      <c r="GV341" s="6">
        <v>42.395926965733203</v>
      </c>
      <c r="GW341" s="6">
        <v>0.18778399185509501</v>
      </c>
      <c r="GX341" s="6">
        <v>1.0761262568035523</v>
      </c>
      <c r="GY341" s="6">
        <f t="shared" si="708"/>
        <v>0.14347461044179366</v>
      </c>
      <c r="GZ341" s="6">
        <f t="shared" si="709"/>
        <v>-7.5243209601787209E-2</v>
      </c>
      <c r="HA341" s="6">
        <f t="shared" si="776"/>
        <v>117.67412148551212</v>
      </c>
      <c r="HB341" s="6" t="str">
        <f t="shared" si="777"/>
        <v>nervous</v>
      </c>
      <c r="HI341" s="2">
        <v>0</v>
      </c>
      <c r="HJ341" s="2">
        <v>0</v>
      </c>
      <c r="HK341" s="2">
        <v>0</v>
      </c>
      <c r="HL341" s="2">
        <v>0</v>
      </c>
      <c r="HM341" s="2" t="e">
        <f t="shared" si="710"/>
        <v>#DIV/0!</v>
      </c>
      <c r="HN341" s="2" t="e">
        <f t="shared" si="711"/>
        <v>#DIV/0!</v>
      </c>
      <c r="HO341" s="2" t="e">
        <f t="shared" si="778"/>
        <v>#DIV/0!</v>
      </c>
      <c r="HP341" s="2" t="e">
        <f t="shared" si="779"/>
        <v>#DIV/0!</v>
      </c>
      <c r="HQ341" s="4">
        <v>1.3355410974754101</v>
      </c>
      <c r="HR341" s="4">
        <v>1.0203275914636201</v>
      </c>
      <c r="HS341" s="4">
        <v>0.55865273748833</v>
      </c>
      <c r="HT341" s="4">
        <v>0.78303267906888796</v>
      </c>
      <c r="HU341" s="4">
        <v>1.2456321773839301</v>
      </c>
      <c r="HV341" s="4">
        <v>0.97444027249642196</v>
      </c>
      <c r="HW341" s="4">
        <v>0.21643364392836956</v>
      </c>
      <c r="HX341" s="4">
        <v>0.39254325940182339</v>
      </c>
      <c r="HY341" s="4">
        <v>0.31521350601178999</v>
      </c>
      <c r="HZ341" s="4">
        <v>0.5695077246268121</v>
      </c>
      <c r="IA341" s="4">
        <f t="shared" si="712"/>
        <v>0.58369675877591143</v>
      </c>
      <c r="IB341" s="4">
        <f t="shared" si="713"/>
        <v>-0.35807914660983786</v>
      </c>
      <c r="IC341" s="4">
        <f t="shared" si="780"/>
        <v>121.52777387920082</v>
      </c>
      <c r="ID341" s="4" t="str">
        <f t="shared" si="781"/>
        <v>stressed</v>
      </c>
      <c r="IE341" s="6">
        <v>0.41952661337702501</v>
      </c>
      <c r="IF341" s="6">
        <v>0.69612478158933</v>
      </c>
      <c r="IG341" s="6">
        <v>0.35256640307938902</v>
      </c>
      <c r="IH341" s="6">
        <v>0.43981278256171102</v>
      </c>
      <c r="II341" s="6">
        <v>8.13433305172057E-2</v>
      </c>
      <c r="IJ341" s="6">
        <v>0.452764246120619</v>
      </c>
      <c r="IK341" s="6">
        <v>0.7039080850773527</v>
      </c>
      <c r="IL341" s="6">
        <v>0.38281572193128044</v>
      </c>
      <c r="IM341" s="6">
        <v>-0.27659816821230498</v>
      </c>
      <c r="IN341" s="6">
        <v>0.71023904887870104</v>
      </c>
      <c r="IO341" s="6">
        <f t="shared" si="714"/>
        <v>-0.35427692283031309</v>
      </c>
      <c r="IP341" s="6">
        <f t="shared" si="715"/>
        <v>0.34343661287411265</v>
      </c>
      <c r="IQ341" s="6">
        <f t="shared" si="782"/>
        <v>-45.890127548527865</v>
      </c>
      <c r="IR341" s="6" t="str">
        <f t="shared" si="783"/>
        <v>Relased</v>
      </c>
      <c r="IS341" s="4">
        <v>0.45606039609091698</v>
      </c>
      <c r="IT341" s="4">
        <v>0.528177516760726</v>
      </c>
      <c r="IU341" s="4">
        <v>0.33670982589947901</v>
      </c>
      <c r="IV341" s="4">
        <v>0.34327532524887</v>
      </c>
      <c r="IW341" s="4">
        <v>0.83161071545357101</v>
      </c>
      <c r="IX341" s="4">
        <v>0.945404902688737</v>
      </c>
      <c r="IY341" s="4">
        <v>0.26148744262470469</v>
      </c>
      <c r="IZ341" s="4">
        <v>0.23295291849173877</v>
      </c>
      <c r="JA341" s="4">
        <v>-7.2117120669809021E-2</v>
      </c>
      <c r="JB341" s="4">
        <v>0.69087477963353472</v>
      </c>
      <c r="JC341" s="4">
        <f t="shared" si="716"/>
        <v>-6.0186325797823015E-3</v>
      </c>
      <c r="JD341" s="4">
        <f t="shared" si="717"/>
        <v>0.19956485183727701</v>
      </c>
      <c r="JE341" s="4">
        <f t="shared" si="784"/>
        <v>-1.7274472355754715</v>
      </c>
      <c r="JF341" s="4" t="str">
        <f t="shared" si="785"/>
        <v>Contented</v>
      </c>
      <c r="JG341" s="6">
        <v>7.0707287156599796E-2</v>
      </c>
      <c r="JH341" s="6">
        <v>-0.12477569003151499</v>
      </c>
      <c r="JI341" s="6">
        <v>-0.16049925642878701</v>
      </c>
      <c r="JJ341" s="6">
        <v>-9.5916679876032196E-2</v>
      </c>
      <c r="JK341" s="6">
        <v>0.32360248910266398</v>
      </c>
      <c r="JL341" s="6">
        <v>-0.411193797887414</v>
      </c>
      <c r="JM341" s="6">
        <v>-0.40703849128827246</v>
      </c>
      <c r="JN341" s="6">
        <v>0.17895921696673264</v>
      </c>
      <c r="JO341" s="6">
        <v>0.31171076396093078</v>
      </c>
      <c r="JP341" s="6">
        <v>1.2385487988955994</v>
      </c>
      <c r="JQ341" s="6">
        <f t="shared" si="718"/>
        <v>0.24360674516169301</v>
      </c>
      <c r="JR341" s="6">
        <f t="shared" si="719"/>
        <v>0.56312815681125272</v>
      </c>
      <c r="JS341" s="6">
        <f t="shared" si="786"/>
        <v>23.393095086433075</v>
      </c>
      <c r="JT341" s="6" t="str">
        <f t="shared" si="787"/>
        <v>happy</v>
      </c>
      <c r="JU341" s="2">
        <v>0.20219953953832501</v>
      </c>
      <c r="JV341" s="2">
        <v>0.168096238794578</v>
      </c>
      <c r="JW341" s="2">
        <v>0.66960869853921501</v>
      </c>
      <c r="JX341" s="2">
        <v>0.176320815697043</v>
      </c>
      <c r="JY341" s="2">
        <v>4.8441719678136E-2</v>
      </c>
      <c r="JZ341" s="2">
        <v>0.41988232309017198</v>
      </c>
      <c r="KA341" s="2">
        <v>2.6715820876120064</v>
      </c>
      <c r="KB341" s="2">
        <v>0.29987626612074292</v>
      </c>
      <c r="KC341" s="2">
        <v>3.4103300743747011E-2</v>
      </c>
      <c r="KD341" s="2">
        <v>2.2844697772269797</v>
      </c>
      <c r="KE341" s="2">
        <f t="shared" si="720"/>
        <v>0.22671680459161969</v>
      </c>
      <c r="KF341" s="2">
        <f t="shared" si="721"/>
        <v>0.80944897199125587</v>
      </c>
      <c r="KG341" s="2">
        <f t="shared" si="788"/>
        <v>15.646912693819118</v>
      </c>
      <c r="KH341" s="2" t="str">
        <f t="shared" si="789"/>
        <v>happy</v>
      </c>
      <c r="KI341" s="7">
        <v>0.43033377335384099</v>
      </c>
      <c r="KJ341" s="7">
        <v>0.27088816742095601</v>
      </c>
      <c r="KK341" s="7">
        <v>-0.13309906925391199</v>
      </c>
      <c r="KL341" s="7">
        <v>-0.19104889929389501</v>
      </c>
      <c r="KM341" s="7">
        <v>-5.0195107239618697E-4</v>
      </c>
      <c r="KN341" s="7">
        <v>6.3768161215234404E-2</v>
      </c>
      <c r="KO341" s="7">
        <v>-0.30965382820530568</v>
      </c>
      <c r="KP341" s="7">
        <v>-0.57088087971462487</v>
      </c>
      <c r="KQ341" s="7">
        <v>0.15944560593288498</v>
      </c>
      <c r="KR341" s="7">
        <v>-0.46226158894806985</v>
      </c>
      <c r="KS341" s="7">
        <f t="shared" si="722"/>
        <v>0.260981496780885</v>
      </c>
      <c r="KT341" s="7">
        <f t="shared" si="723"/>
        <v>-0.11377545100767106</v>
      </c>
      <c r="KU341" s="7">
        <f t="shared" si="790"/>
        <v>113.55489914070183</v>
      </c>
      <c r="KV341" s="7" t="str">
        <f t="shared" si="791"/>
        <v>nervous</v>
      </c>
      <c r="KW341" s="2">
        <v>0.29046073066299699</v>
      </c>
      <c r="KX341" s="2">
        <v>0.81739666872527905</v>
      </c>
      <c r="KY341" s="2">
        <v>0.35527354577777798</v>
      </c>
      <c r="KZ341" s="2">
        <v>0.25468862895137701</v>
      </c>
      <c r="LA341" s="2">
        <v>0.52985103511043297</v>
      </c>
      <c r="LB341" s="2">
        <v>0.502226722992409</v>
      </c>
      <c r="LC341" s="2">
        <v>0.43309575773646097</v>
      </c>
      <c r="LD341" s="2">
        <v>0.19300099600376247</v>
      </c>
      <c r="LE341" s="2">
        <v>-0.52693593806228201</v>
      </c>
      <c r="LF341" s="2">
        <v>0.55057823783634685</v>
      </c>
      <c r="LG341" s="2">
        <f t="shared" si="724"/>
        <v>-0.64782763884308925</v>
      </c>
      <c r="LH341" s="2">
        <f t="shared" si="725"/>
        <v>0.16888455538458791</v>
      </c>
      <c r="LI341" s="2">
        <f t="shared" si="792"/>
        <v>-75.38856310005292</v>
      </c>
      <c r="LJ341" s="2" t="str">
        <f t="shared" si="793"/>
        <v>Calm</v>
      </c>
      <c r="LK341" s="4">
        <v>0.48700684531916399</v>
      </c>
      <c r="LL341" s="4">
        <v>0.74987577730907495</v>
      </c>
      <c r="LM341" s="4">
        <v>9.4044232853729301E-2</v>
      </c>
      <c r="LN341" s="4">
        <v>0.11544879278952699</v>
      </c>
      <c r="LO341" s="4">
        <v>0.40874185660145601</v>
      </c>
      <c r="LP341" s="4">
        <v>0.71278220678159798</v>
      </c>
      <c r="LQ341" s="4">
        <v>0.10498952736641907</v>
      </c>
      <c r="LR341" s="4">
        <v>7.8930819128780069E-2</v>
      </c>
      <c r="LS341" s="4">
        <v>-0.26286893198991096</v>
      </c>
      <c r="LT341" s="4">
        <v>0.16937179147856951</v>
      </c>
      <c r="LU341" s="4">
        <f t="shared" si="726"/>
        <v>-4.9128851432162279E-2</v>
      </c>
      <c r="LV341" s="4">
        <f t="shared" si="727"/>
        <v>-7.5122776555303528E-2</v>
      </c>
      <c r="LW341" s="4">
        <f t="shared" si="794"/>
        <v>-146.81608552716176</v>
      </c>
      <c r="LX341" s="4" t="str">
        <f t="shared" si="795"/>
        <v>Depressed</v>
      </c>
      <c r="MK341" s="6" t="e">
        <f t="shared" si="796"/>
        <v>#DIV/0!</v>
      </c>
      <c r="ML341" s="6" t="e">
        <f t="shared" si="797"/>
        <v>#DIV/0!</v>
      </c>
      <c r="MM341" s="2">
        <v>0.46542112358300503</v>
      </c>
      <c r="MN341" s="2">
        <v>0.37128546606457002</v>
      </c>
      <c r="MO341" s="2">
        <v>-3.0982094475089501E-2</v>
      </c>
      <c r="MP341" s="2">
        <v>9.4417846647811193E-2</v>
      </c>
      <c r="MQ341" s="2">
        <v>0.25602289890432101</v>
      </c>
      <c r="MR341" s="2">
        <v>0.12186352880876</v>
      </c>
      <c r="MS341" s="2">
        <v>-4.294455773335315E-2</v>
      </c>
      <c r="MT341" s="2">
        <v>0.19145906740023533</v>
      </c>
      <c r="MU341" s="2">
        <v>9.4135657518435001E-2</v>
      </c>
      <c r="MV341" s="2">
        <v>7.5816006420412141E-2</v>
      </c>
      <c r="MW341" s="2">
        <f t="shared" si="730"/>
        <v>0.41673856322428593</v>
      </c>
      <c r="MX341" s="2">
        <f t="shared" si="731"/>
        <v>0.14995360737812735</v>
      </c>
      <c r="MY341" s="2">
        <f t="shared" si="798"/>
        <v>70.209920930431167</v>
      </c>
      <c r="MZ341" s="2" t="str">
        <f t="shared" si="799"/>
        <v>alert</v>
      </c>
      <c r="NK341" s="7">
        <f t="shared" si="732"/>
        <v>5.2959786961425781E-2</v>
      </c>
      <c r="NL341" s="7">
        <f t="shared" si="733"/>
        <v>4.4546745186410774E-2</v>
      </c>
      <c r="NM341" s="7">
        <f t="shared" si="800"/>
        <v>49.931371470164912</v>
      </c>
      <c r="NN341" s="7" t="str">
        <f t="shared" si="801"/>
        <v>excited</v>
      </c>
      <c r="NO341" s="4">
        <v>0.71355131703900199</v>
      </c>
      <c r="NP341" s="4">
        <v>0.40789810026206202</v>
      </c>
      <c r="NQ341" s="4">
        <v>0.31357974338598399</v>
      </c>
      <c r="NR341" s="4">
        <v>0.106745031701107</v>
      </c>
      <c r="NS341" s="4">
        <v>0.44440649880046801</v>
      </c>
      <c r="NT341" s="4">
        <v>-0.30674691802659898</v>
      </c>
      <c r="NU341" s="4">
        <v>0.27080411660648629</v>
      </c>
      <c r="NV341" s="4">
        <v>1.0553018693604828</v>
      </c>
      <c r="NW341" s="4">
        <v>0.30565321677693996</v>
      </c>
      <c r="NX341" s="4">
        <v>0.37480493422402011</v>
      </c>
      <c r="NY341" s="4">
        <f t="shared" si="734"/>
        <v>0.1870459490209686</v>
      </c>
      <c r="NZ341" s="4">
        <f t="shared" si="735"/>
        <v>-0.59277862566672868</v>
      </c>
      <c r="OA341" s="4">
        <f t="shared" si="802"/>
        <v>162.48737906991741</v>
      </c>
      <c r="OB341" s="4" t="str">
        <f t="shared" si="803"/>
        <v>Upset</v>
      </c>
      <c r="OC341" s="1">
        <v>-2.47635764403791E-2</v>
      </c>
      <c r="OD341" s="1">
        <v>0.27411581570355598</v>
      </c>
      <c r="OE341" s="1">
        <v>0.47456036275656299</v>
      </c>
      <c r="OF341" s="1">
        <v>0.34217495423101701</v>
      </c>
      <c r="OG341" s="1">
        <v>-0.111944776460494</v>
      </c>
      <c r="OH341" s="1">
        <v>9.2947994330415298E-2</v>
      </c>
      <c r="OI341" s="1">
        <v>-3.471334067645929</v>
      </c>
      <c r="OJ341" s="1">
        <v>0.93219474346803399</v>
      </c>
      <c r="OK341" s="1">
        <v>-0.137753292276272</v>
      </c>
      <c r="OL341" s="1">
        <v>1.6522707194194093</v>
      </c>
      <c r="OM341" s="1">
        <f t="shared" si="736"/>
        <v>-0.26506703614330041</v>
      </c>
      <c r="ON341" s="1">
        <f t="shared" si="737"/>
        <v>0.56503604703926213</v>
      </c>
      <c r="OO341" s="1">
        <f t="shared" si="804"/>
        <v>-25.131990638432917</v>
      </c>
      <c r="OP341" s="1" t="str">
        <f t="shared" si="805"/>
        <v>Contented</v>
      </c>
      <c r="OQ341" s="2">
        <v>0.61216037509765497</v>
      </c>
      <c r="OR341" s="2">
        <v>0.63455268719221203</v>
      </c>
      <c r="OS341" s="2">
        <v>0.14186183118797699</v>
      </c>
      <c r="OT341" s="2">
        <v>0.18368235352363499</v>
      </c>
      <c r="OU341" s="2">
        <v>0.495317401638949</v>
      </c>
      <c r="OV341" s="2">
        <v>0.64147477569831501</v>
      </c>
      <c r="OW341" s="2">
        <v>0.12809451726065341</v>
      </c>
      <c r="OX341" s="2">
        <v>0.14394858956056297</v>
      </c>
      <c r="OY341" s="2">
        <v>-2.2392312094557054E-2</v>
      </c>
      <c r="OZ341" s="2">
        <v>0.26112198111863633</v>
      </c>
      <c r="PA341" s="2">
        <f t="shared" si="738"/>
        <v>-0.1199347407027026</v>
      </c>
      <c r="PB341" s="2">
        <f t="shared" si="739"/>
        <v>-0.27042003846877571</v>
      </c>
      <c r="PC341" s="2">
        <f t="shared" si="806"/>
        <v>-156.08210226603083</v>
      </c>
      <c r="PD341" s="2" t="str">
        <f t="shared" si="807"/>
        <v>Sad</v>
      </c>
      <c r="PE341" s="1">
        <v>0.22776762524107899</v>
      </c>
      <c r="PF341" s="1">
        <v>0.61549693680503104</v>
      </c>
      <c r="PG341" s="1">
        <v>0.104198856542111</v>
      </c>
      <c r="PH341" s="1">
        <v>0.61960441729857696</v>
      </c>
      <c r="PI341" s="1">
        <v>-0.13698571018056599</v>
      </c>
      <c r="PJ341" s="1">
        <v>0.28261517946206199</v>
      </c>
      <c r="PK341" s="1">
        <v>1.1477931091523526</v>
      </c>
      <c r="PL341" s="1">
        <v>0.68989651300318322</v>
      </c>
      <c r="PM341" s="1">
        <v>-0.38772931156395207</v>
      </c>
      <c r="PN341" s="1">
        <v>0.8583347461969002</v>
      </c>
      <c r="PO341" s="1">
        <f t="shared" si="740"/>
        <v>-0.42217714532452422</v>
      </c>
      <c r="PP341" s="1">
        <f t="shared" si="741"/>
        <v>-0.58333226254341031</v>
      </c>
      <c r="PQ341" s="1">
        <f t="shared" si="808"/>
        <v>-144.10547802421331</v>
      </c>
      <c r="PR341" s="1" t="str">
        <f t="shared" si="809"/>
        <v>Depressed</v>
      </c>
      <c r="PS341" s="4">
        <v>0.81668252620373805</v>
      </c>
      <c r="PT341" s="4">
        <v>0.30713864797511398</v>
      </c>
      <c r="PU341" s="4">
        <v>0.15270573974657001</v>
      </c>
      <c r="PV341" s="4">
        <v>0.41422134786673498</v>
      </c>
      <c r="PW341" s="4">
        <v>0.31904162098444599</v>
      </c>
      <c r="PX341" s="4">
        <v>0.44800946268436198</v>
      </c>
      <c r="PY341" s="4">
        <v>0.13445671655801064</v>
      </c>
      <c r="PZ341" s="4">
        <v>0.54852994004711564</v>
      </c>
      <c r="QA341" s="4">
        <v>0.50954387822862413</v>
      </c>
      <c r="QB341" s="4">
        <v>0.50446378893647781</v>
      </c>
      <c r="QC341" s="4">
        <f t="shared" si="742"/>
        <v>0.60752738689088037</v>
      </c>
      <c r="QD341" s="4">
        <f t="shared" si="743"/>
        <v>-0.1011012819245044</v>
      </c>
      <c r="QE341" s="4">
        <f t="shared" si="810"/>
        <v>99.448256291146663</v>
      </c>
      <c r="QF341" s="4" t="str">
        <f t="shared" si="811"/>
        <v>nervous</v>
      </c>
      <c r="QG341" s="2">
        <v>0.89078094322773804</v>
      </c>
      <c r="QH341" s="2">
        <v>0.93428983463169402</v>
      </c>
      <c r="QI341" s="2">
        <v>0.23703697050536299</v>
      </c>
      <c r="QJ341" s="2">
        <v>0.57360344671057495</v>
      </c>
      <c r="QK341" s="2">
        <v>-0.12552707012323799</v>
      </c>
      <c r="QL341" s="2">
        <v>0.575091681793933</v>
      </c>
      <c r="QM341" s="2">
        <v>0.30974945548951721</v>
      </c>
      <c r="QN341" s="2">
        <v>0.38002548757117932</v>
      </c>
      <c r="QO341" s="2">
        <v>-4.3508891403955974E-2</v>
      </c>
      <c r="QP341" s="2">
        <v>0.44416930403472488</v>
      </c>
      <c r="QQ341" s="2">
        <f t="shared" si="744"/>
        <v>0.23593049017925516</v>
      </c>
      <c r="QR341" s="2">
        <f t="shared" si="745"/>
        <v>-0.63621233495806373</v>
      </c>
      <c r="QS341" s="2">
        <f t="shared" si="812"/>
        <v>159.653402109474</v>
      </c>
      <c r="QT341" s="2" t="str">
        <f t="shared" si="813"/>
        <v>Upset</v>
      </c>
      <c r="QU341" s="4">
        <v>0.22232727122235299</v>
      </c>
      <c r="QV341" s="4">
        <v>0.47254657668934202</v>
      </c>
      <c r="QW341" s="4">
        <v>5.2189602398387498E-2</v>
      </c>
      <c r="QX341" s="4">
        <v>0.12069744615282101</v>
      </c>
      <c r="QY341" s="4">
        <v>0.42418823011366202</v>
      </c>
      <c r="QZ341" s="4">
        <v>0.50096931373698705</v>
      </c>
      <c r="RA341" s="4">
        <v>8.072444093070999E-2</v>
      </c>
      <c r="RB341" s="4">
        <v>0.123980971794887</v>
      </c>
      <c r="RC341" s="4">
        <v>-0.25021930546698901</v>
      </c>
      <c r="RD341" s="4">
        <v>0.24880350450774066</v>
      </c>
      <c r="RE341" s="4">
        <f t="shared" si="746"/>
        <v>-0.13788074465042488</v>
      </c>
      <c r="RF341" s="4">
        <f t="shared" si="747"/>
        <v>7.3277073182860475E-2</v>
      </c>
      <c r="RG341" s="4">
        <f t="shared" si="814"/>
        <v>-62.011475556631638</v>
      </c>
      <c r="RH341" s="4" t="str">
        <f t="shared" si="815"/>
        <v>Calm</v>
      </c>
    </row>
    <row r="342" spans="1:476" x14ac:dyDescent="0.3">
      <c r="A342" s="1">
        <v>0.31322883340902802</v>
      </c>
      <c r="B342" s="1">
        <v>0.426173174719718</v>
      </c>
      <c r="C342" s="1">
        <v>0.34184811198561299</v>
      </c>
      <c r="D342" s="1">
        <v>0.122029834673073</v>
      </c>
      <c r="E342" s="1">
        <v>0.97595718435008305</v>
      </c>
      <c r="F342" s="1">
        <v>0.581200062871158</v>
      </c>
      <c r="G342" s="1">
        <v>0.26516585448221058</v>
      </c>
      <c r="H342" s="1">
        <v>0.12113666525915087</v>
      </c>
      <c r="I342" s="1">
        <v>-0.11294434131068998</v>
      </c>
      <c r="J342" s="1">
        <v>0.62736906521616409</v>
      </c>
      <c r="K342" s="1">
        <f t="shared" si="680"/>
        <v>-0.30714029801745868</v>
      </c>
      <c r="L342" s="1">
        <f t="shared" si="681"/>
        <v>-8.6063325090031007E-2</v>
      </c>
      <c r="M342" s="1">
        <f t="shared" si="748"/>
        <v>-105.6533240377167</v>
      </c>
      <c r="N342" s="1" t="str">
        <f t="shared" si="749"/>
        <v>Bored</v>
      </c>
      <c r="O342" s="8">
        <v>-0.15161877309229099</v>
      </c>
      <c r="P342" s="8">
        <v>-1.5265814840694499E-2</v>
      </c>
      <c r="Q342" s="8">
        <v>-0.20445709855698499</v>
      </c>
      <c r="R342" s="8">
        <v>-9.0914535747060099E-2</v>
      </c>
      <c r="S342" s="8">
        <v>-0.35960703093598501</v>
      </c>
      <c r="T342" s="8">
        <v>-0.13422296795702501</v>
      </c>
      <c r="U342" s="8">
        <v>0.39993501295501199</v>
      </c>
      <c r="V342" s="8">
        <v>0.60816961678041714</v>
      </c>
      <c r="W342" s="8">
        <v>-0.13635295825159649</v>
      </c>
      <c r="X342" s="8">
        <v>1.7699155923413079</v>
      </c>
      <c r="Y342" s="8">
        <f t="shared" si="682"/>
        <v>0.20562367191670661</v>
      </c>
      <c r="Z342" s="8">
        <f t="shared" si="683"/>
        <v>0.60492686387799433</v>
      </c>
      <c r="AA342" s="8">
        <f t="shared" si="750"/>
        <v>18.773663966330716</v>
      </c>
      <c r="AB342" s="8" t="str">
        <f t="shared" si="751"/>
        <v>happy</v>
      </c>
      <c r="AC342" s="2">
        <v>0.18953757765207199</v>
      </c>
      <c r="AD342" s="2">
        <v>6.1820830220626698E-2</v>
      </c>
      <c r="AE342" s="2">
        <v>3.6136793229952398E-2</v>
      </c>
      <c r="AF342" s="2">
        <v>-2.2379740016490001E-5</v>
      </c>
      <c r="AG342" s="2">
        <v>7.5422441754566694E-5</v>
      </c>
      <c r="AH342" s="2">
        <v>-0.44737573440363099</v>
      </c>
      <c r="AI342" s="2">
        <v>0.1905818335877327</v>
      </c>
      <c r="AJ342" s="2">
        <v>5.8045533265652404E-5</v>
      </c>
      <c r="AK342" s="2">
        <v>0.12771674743144529</v>
      </c>
      <c r="AL342" s="2">
        <v>0.14367696627130999</v>
      </c>
      <c r="AM342" s="2">
        <f t="shared" si="684"/>
        <v>0.31518835622307084</v>
      </c>
      <c r="AN342" s="2">
        <f t="shared" si="685"/>
        <v>-0.13334655305180998</v>
      </c>
      <c r="AO342" s="2">
        <f t="shared" si="752"/>
        <v>112.93173549894756</v>
      </c>
      <c r="AP342" s="2" t="str">
        <f t="shared" si="753"/>
        <v>nervous</v>
      </c>
      <c r="AQ342" s="8">
        <v>9.1977822069887499E-2</v>
      </c>
      <c r="AR342" s="8">
        <v>0.25300445192154403</v>
      </c>
      <c r="AS342" s="8">
        <v>-0.103767482327514</v>
      </c>
      <c r="AT342" s="8">
        <v>0.14232605531662601</v>
      </c>
      <c r="AU342" s="8">
        <v>-0.33146719486181497</v>
      </c>
      <c r="AV342" s="8">
        <v>0.14248302884550301</v>
      </c>
      <c r="AW342" s="8">
        <v>0.43328637558238958</v>
      </c>
      <c r="AX342" s="8">
        <v>0.35987499538692086</v>
      </c>
      <c r="AY342" s="8">
        <v>-0.16102662985165653</v>
      </c>
      <c r="AZ342" s="8">
        <v>0.11176972237730019</v>
      </c>
      <c r="BA342" s="8">
        <f t="shared" si="686"/>
        <v>-0.24651653394139539</v>
      </c>
      <c r="BB342" s="8">
        <f t="shared" si="687"/>
        <v>7.0585764613590563E-2</v>
      </c>
      <c r="BC342" s="8">
        <f t="shared" si="754"/>
        <v>-74.021846812378428</v>
      </c>
      <c r="BD342" s="8" t="str">
        <f t="shared" si="755"/>
        <v>Calm</v>
      </c>
      <c r="BE342" s="4">
        <v>-3.8810353100564597E-2</v>
      </c>
      <c r="BF342" s="4">
        <v>0.118933937495278</v>
      </c>
      <c r="BG342" s="4">
        <v>-0.21248567886959899</v>
      </c>
      <c r="BH342" s="4">
        <v>0.10135488284225699</v>
      </c>
      <c r="BI342" s="4">
        <v>-0.41700143553091201</v>
      </c>
      <c r="BJ342" s="4">
        <v>0.88366736515437705</v>
      </c>
      <c r="BK342" s="4">
        <v>0.46616977482649852</v>
      </c>
      <c r="BL342" s="4">
        <v>0.10109191218323606</v>
      </c>
      <c r="BM342" s="4">
        <v>-0.15774429059584261</v>
      </c>
      <c r="BN342" s="4">
        <v>-1.3869923177659844</v>
      </c>
      <c r="BO342" s="4">
        <f t="shared" si="688"/>
        <v>-5.7849993601456151E-2</v>
      </c>
      <c r="BP342" s="4">
        <f t="shared" si="689"/>
        <v>-0.44930991281262422</v>
      </c>
      <c r="BQ342" s="4">
        <f t="shared" si="756"/>
        <v>-172.66336017720295</v>
      </c>
      <c r="BR342" s="4" t="str">
        <f t="shared" si="757"/>
        <v>Sad</v>
      </c>
      <c r="BS342" s="6">
        <v>0.42261788580696702</v>
      </c>
      <c r="BT342" s="6">
        <v>0.493680857104216</v>
      </c>
      <c r="BU342" s="6">
        <v>0.65823043993119801</v>
      </c>
      <c r="BV342" s="6">
        <v>0.24063445963977501</v>
      </c>
      <c r="BW342" s="6">
        <v>0.40853894665421697</v>
      </c>
      <c r="BX342" s="6">
        <v>0.47719173448168001</v>
      </c>
      <c r="BY342" s="6">
        <v>0.79194493051579185</v>
      </c>
      <c r="BZ342" s="6">
        <v>0.24785379845434163</v>
      </c>
      <c r="CA342" s="6">
        <v>-7.1062971297248978E-2</v>
      </c>
      <c r="CB342" s="6">
        <v>0.98097362516855502</v>
      </c>
      <c r="CC342" s="6">
        <f t="shared" si="690"/>
        <v>0.1473326863177864</v>
      </c>
      <c r="CD342" s="6">
        <f t="shared" si="691"/>
        <v>-0.30935505859929779</v>
      </c>
      <c r="CE342" s="6">
        <f t="shared" si="758"/>
        <v>154.53352172495619</v>
      </c>
      <c r="CF342" s="6" t="str">
        <f t="shared" si="759"/>
        <v>Upset</v>
      </c>
      <c r="CG342" s="4">
        <v>0.80420479189029204</v>
      </c>
      <c r="CH342" s="4">
        <v>0.92768804886613099</v>
      </c>
      <c r="CI342" s="4">
        <v>0.44384158970686</v>
      </c>
      <c r="CJ342" s="4">
        <v>0.52067995367643605</v>
      </c>
      <c r="CK342" s="4">
        <v>0.368711540367542</v>
      </c>
      <c r="CL342" s="4">
        <v>0.61654417726824895</v>
      </c>
      <c r="CM342" s="4">
        <v>0.37840856802844264</v>
      </c>
      <c r="CN342" s="4">
        <v>0.33717723595228621</v>
      </c>
      <c r="CO342" s="4">
        <v>-0.12348325697583895</v>
      </c>
      <c r="CP342" s="4">
        <v>0.55691756480847332</v>
      </c>
      <c r="CQ342" s="4">
        <f t="shared" si="692"/>
        <v>-0.27827047991280229</v>
      </c>
      <c r="CR342" s="4">
        <f t="shared" si="693"/>
        <v>-0.76980777958643343</v>
      </c>
      <c r="CS342" s="4">
        <f t="shared" si="760"/>
        <v>-160.12606630206702</v>
      </c>
      <c r="CT342" s="4" t="str">
        <f t="shared" si="761"/>
        <v>Sad</v>
      </c>
      <c r="CU342" s="2">
        <v>0.284700433963611</v>
      </c>
      <c r="CV342" s="2">
        <v>0.437437060991267</v>
      </c>
      <c r="CW342" s="2">
        <v>-6.9802525325735706E-2</v>
      </c>
      <c r="CX342" s="2">
        <v>0.22771878882186999</v>
      </c>
      <c r="CY342" s="2">
        <v>1.5995636913706399E-2</v>
      </c>
      <c r="CZ342" s="2">
        <v>0.16495178763493801</v>
      </c>
      <c r="DA342" s="2">
        <v>-0.23213647295782194</v>
      </c>
      <c r="DB342" s="2">
        <v>0.3780262356137577</v>
      </c>
      <c r="DC342" s="2">
        <v>-0.152736627027656</v>
      </c>
      <c r="DD342" s="2">
        <v>0.21867894216737982</v>
      </c>
      <c r="DE342" s="2">
        <f t="shared" si="694"/>
        <v>-0.13807267043255966</v>
      </c>
      <c r="DF342" s="2">
        <f t="shared" si="695"/>
        <v>-0.42666491277027685</v>
      </c>
      <c r="DG342" s="2">
        <f t="shared" si="762"/>
        <v>-162.06794448419438</v>
      </c>
      <c r="DH342" s="2" t="str">
        <f t="shared" si="763"/>
        <v>Sad</v>
      </c>
      <c r="DI342" s="7">
        <v>0.29361923095821701</v>
      </c>
      <c r="DJ342" s="7">
        <v>0.41133460146303302</v>
      </c>
      <c r="DK342" s="7">
        <v>-9.4014921644508698E-2</v>
      </c>
      <c r="DL342" s="7">
        <v>3.1657011334518897E-2</v>
      </c>
      <c r="DM342" s="7">
        <v>0.41728717745938798</v>
      </c>
      <c r="DN342" s="7">
        <v>0.80960481290707498</v>
      </c>
      <c r="DO342" s="7">
        <v>-0.13224655247344722</v>
      </c>
      <c r="DP342" s="7">
        <v>2.5928404769249742E-2</v>
      </c>
      <c r="DQ342" s="7">
        <v>-0.11771537050481601</v>
      </c>
      <c r="DR342" s="7">
        <v>-8.8456729280857918E-2</v>
      </c>
      <c r="DS342" s="7">
        <f t="shared" si="696"/>
        <v>3.7933909782479347E-3</v>
      </c>
      <c r="DT342" s="7">
        <f t="shared" si="697"/>
        <v>-5.5878093142649465E-2</v>
      </c>
      <c r="DU342" s="7">
        <f t="shared" si="764"/>
        <v>176.11632550532033</v>
      </c>
      <c r="DV342" s="7" t="str">
        <f t="shared" si="765"/>
        <v>Upset</v>
      </c>
      <c r="DW342" s="8">
        <v>2.6381909783941299E-2</v>
      </c>
      <c r="DX342" s="8">
        <v>9.7865006527101797E-2</v>
      </c>
      <c r="DY342" s="8">
        <v>-4.1495972304062899E-2</v>
      </c>
      <c r="DZ342" s="8">
        <v>-7.4453238314598005E-2</v>
      </c>
      <c r="EA342" s="8">
        <v>-0.25104342203531899</v>
      </c>
      <c r="EB342" s="8">
        <v>-4.5524713909482602E-2</v>
      </c>
      <c r="EC342" s="8">
        <v>0.18470441104140853</v>
      </c>
      <c r="ED342" s="8">
        <v>-1.4224841817092742</v>
      </c>
      <c r="EE342" s="8">
        <v>-7.1483096743160501E-2</v>
      </c>
      <c r="EF342" s="8">
        <v>-0.93321600295004914</v>
      </c>
      <c r="EG342" s="8">
        <f t="shared" si="698"/>
        <v>0.22240165990881899</v>
      </c>
      <c r="EH342" s="8">
        <f t="shared" si="699"/>
        <v>-0.32314583428977095</v>
      </c>
      <c r="EI342" s="8">
        <f t="shared" si="766"/>
        <v>145.46272377051031</v>
      </c>
      <c r="EJ342" s="8" t="str">
        <f t="shared" si="767"/>
        <v>stressed</v>
      </c>
      <c r="EK342" s="1">
        <v>0.85706075349938304</v>
      </c>
      <c r="EL342" s="1">
        <v>0.12178498300506101</v>
      </c>
      <c r="EM342" s="1">
        <v>0.639512542235399</v>
      </c>
      <c r="EN342" s="1">
        <v>-0.19407046570855599</v>
      </c>
      <c r="EO342" s="1">
        <v>0.75577666555392697</v>
      </c>
      <c r="EP342" s="1">
        <v>0.323985679011424</v>
      </c>
      <c r="EQ342" s="1">
        <v>0.39651395402939915</v>
      </c>
      <c r="ER342" s="1">
        <v>-0.43535943983092157</v>
      </c>
      <c r="ES342" s="1">
        <v>0.73527577049432202</v>
      </c>
      <c r="ET342" s="1">
        <v>0.4550687201412974</v>
      </c>
      <c r="EU342" s="1">
        <f t="shared" si="700"/>
        <v>0.22420929571987025</v>
      </c>
      <c r="EV342" s="1">
        <f t="shared" si="701"/>
        <v>-0.67207207306241135</v>
      </c>
      <c r="EW342" s="1">
        <f t="shared" si="768"/>
        <v>161.5508370016465</v>
      </c>
      <c r="EX342" s="1" t="str">
        <f t="shared" si="769"/>
        <v>Upset</v>
      </c>
      <c r="EY342" s="2">
        <v>0.88815624578081298</v>
      </c>
      <c r="EZ342" s="2">
        <v>0.31486084211694998</v>
      </c>
      <c r="FA342" s="2">
        <v>7.7174103114230799E-2</v>
      </c>
      <c r="FB342" s="2">
        <v>-0.16199463771625799</v>
      </c>
      <c r="FC342" s="2">
        <v>0.98001769107713899</v>
      </c>
      <c r="FD342" s="2">
        <v>0.43177810017927198</v>
      </c>
      <c r="FE342" s="2">
        <v>4.1309913167950803E-2</v>
      </c>
      <c r="FF342" s="2">
        <v>-0.21696516018580256</v>
      </c>
      <c r="FG342" s="2">
        <v>0.573295403663863</v>
      </c>
      <c r="FH342" s="2">
        <v>-7.0506508556955408E-2</v>
      </c>
      <c r="FI342" s="2">
        <f t="shared" si="702"/>
        <v>0.39238272129665019</v>
      </c>
      <c r="FJ342" s="2">
        <f t="shared" si="703"/>
        <v>0.11329470041041434</v>
      </c>
      <c r="FK342" s="2">
        <f t="shared" si="770"/>
        <v>73.894709952765339</v>
      </c>
      <c r="FL342" s="2" t="str">
        <f t="shared" si="771"/>
        <v>alert</v>
      </c>
      <c r="FM342" s="7">
        <v>0.26120420881110701</v>
      </c>
      <c r="FN342" s="7">
        <v>0.187931865346079</v>
      </c>
      <c r="FO342" s="7">
        <v>-0.13405582886348799</v>
      </c>
      <c r="FP342" s="7">
        <v>7.2521913902799301E-2</v>
      </c>
      <c r="FQ342" s="7">
        <v>0.186708739427834</v>
      </c>
      <c r="FR342" s="7">
        <v>0.35938728675757398</v>
      </c>
      <c r="FS342" s="7">
        <v>-0.2992899164682673</v>
      </c>
      <c r="FT342" s="7">
        <v>0.13250388484316164</v>
      </c>
      <c r="FU342" s="7">
        <v>7.3272343465028006E-2</v>
      </c>
      <c r="FV342" s="7">
        <v>-0.13700506038433558</v>
      </c>
      <c r="FW342" s="7">
        <f t="shared" si="704"/>
        <v>0.21821986499534796</v>
      </c>
      <c r="FX342" s="7">
        <f t="shared" si="705"/>
        <v>-0.30741442019957521</v>
      </c>
      <c r="FY342" s="7">
        <f t="shared" si="772"/>
        <v>144.63074702619559</v>
      </c>
      <c r="FZ342" s="7" t="str">
        <f t="shared" si="773"/>
        <v>stressed</v>
      </c>
      <c r="GA342" s="4">
        <v>0.45840165252168202</v>
      </c>
      <c r="GB342" s="4">
        <v>0.74359098644143395</v>
      </c>
      <c r="GC342" s="4">
        <v>0.33923280599699202</v>
      </c>
      <c r="GD342" s="4">
        <v>0.32291481333505301</v>
      </c>
      <c r="GE342" s="4">
        <v>0.30338978007114897</v>
      </c>
      <c r="GF342" s="4">
        <v>0.25721592662641002</v>
      </c>
      <c r="GG342" s="4">
        <v>0.44530929527834184</v>
      </c>
      <c r="GH342" s="4">
        <v>0.32265445923549779</v>
      </c>
      <c r="GI342" s="4">
        <v>-0.28518933391975193</v>
      </c>
      <c r="GJ342" s="4">
        <v>0.55087493705721735</v>
      </c>
      <c r="GK342" s="4">
        <f t="shared" si="706"/>
        <v>-0.28536960739138417</v>
      </c>
      <c r="GL342" s="4">
        <f t="shared" si="707"/>
        <v>-0.73688159067397629</v>
      </c>
      <c r="GM342" s="4">
        <f t="shared" si="774"/>
        <v>-158.83027979480269</v>
      </c>
      <c r="GN342" s="4" t="str">
        <f t="shared" si="775"/>
        <v>Sad</v>
      </c>
      <c r="GO342" s="6">
        <v>0.37759407095751502</v>
      </c>
      <c r="GP342" s="6">
        <v>0.95785480825727198</v>
      </c>
      <c r="GQ342" s="6">
        <v>0.43690924844699902</v>
      </c>
      <c r="GR342" s="6">
        <v>0.23767965771500099</v>
      </c>
      <c r="GS342" s="6">
        <v>-6.3710306139092093E-2</v>
      </c>
      <c r="GT342" s="6">
        <v>0.49227783891738103</v>
      </c>
      <c r="GU342" s="6">
        <v>1.3919459921724351</v>
      </c>
      <c r="GV342" s="6">
        <v>0.16390201143190664</v>
      </c>
      <c r="GW342" s="6">
        <v>-0.58026073729975702</v>
      </c>
      <c r="GX342" s="6">
        <v>0.50514019417848677</v>
      </c>
      <c r="GY342" s="6">
        <f t="shared" si="708"/>
        <v>-0.4730452891411816</v>
      </c>
      <c r="GZ342" s="6">
        <f t="shared" si="709"/>
        <v>-0.55383916017977119</v>
      </c>
      <c r="HA342" s="6">
        <f t="shared" si="776"/>
        <v>-139.49868645336622</v>
      </c>
      <c r="HB342" s="6" t="str">
        <f t="shared" si="777"/>
        <v>Depressed</v>
      </c>
      <c r="HI342" s="2">
        <v>0</v>
      </c>
      <c r="HJ342" s="2">
        <v>0</v>
      </c>
      <c r="HK342" s="2">
        <v>0</v>
      </c>
      <c r="HL342" s="2">
        <v>0</v>
      </c>
      <c r="HM342" s="2" t="e">
        <f t="shared" si="710"/>
        <v>#DIV/0!</v>
      </c>
      <c r="HN342" s="2" t="e">
        <f t="shared" si="711"/>
        <v>#DIV/0!</v>
      </c>
      <c r="HO342" s="2" t="e">
        <f t="shared" si="778"/>
        <v>#DIV/0!</v>
      </c>
      <c r="HP342" s="2" t="e">
        <f t="shared" si="779"/>
        <v>#DIV/0!</v>
      </c>
      <c r="HQ342" s="4">
        <v>1.3355410974754101</v>
      </c>
      <c r="HR342" s="4">
        <v>1.0203275914636201</v>
      </c>
      <c r="HS342" s="4">
        <v>0.55865273748833</v>
      </c>
      <c r="HT342" s="4">
        <v>0.78303267906888796</v>
      </c>
      <c r="HU342" s="4">
        <v>1.2456321773839301</v>
      </c>
      <c r="HV342" s="4">
        <v>0.97444027249642196</v>
      </c>
      <c r="HW342" s="4">
        <v>0.21643364392836956</v>
      </c>
      <c r="HX342" s="4">
        <v>0.39254325940182339</v>
      </c>
      <c r="HY342" s="4">
        <v>0.31521350601178999</v>
      </c>
      <c r="HZ342" s="4">
        <v>0.5695077246268121</v>
      </c>
      <c r="IA342" s="4">
        <f t="shared" si="712"/>
        <v>0.58369675877591143</v>
      </c>
      <c r="IB342" s="4">
        <f t="shared" si="713"/>
        <v>-0.35807914660983786</v>
      </c>
      <c r="IC342" s="4">
        <f t="shared" si="780"/>
        <v>121.52777387920082</v>
      </c>
      <c r="ID342" s="4" t="str">
        <f t="shared" si="781"/>
        <v>stressed</v>
      </c>
      <c r="IE342" s="6">
        <v>0.59524444319915604</v>
      </c>
      <c r="IF342" s="6">
        <v>0.63858097798130897</v>
      </c>
      <c r="IG342" s="6">
        <v>0.41777732497946601</v>
      </c>
      <c r="IH342" s="6">
        <v>0.44365355457988498</v>
      </c>
      <c r="II342" s="6">
        <v>9.0371486147362595E-2</v>
      </c>
      <c r="IJ342" s="6">
        <v>0.393507252756924</v>
      </c>
      <c r="IK342" s="6">
        <v>0.60934600130668248</v>
      </c>
      <c r="IL342" s="6">
        <v>0.42986010436583327</v>
      </c>
      <c r="IM342" s="6">
        <v>-4.3336534782152936E-2</v>
      </c>
      <c r="IN342" s="6">
        <v>0.69817890341015598</v>
      </c>
      <c r="IO342" s="6">
        <f t="shared" si="714"/>
        <v>-5.6814687959710453E-2</v>
      </c>
      <c r="IP342" s="6">
        <f t="shared" si="715"/>
        <v>0.33898211247644228</v>
      </c>
      <c r="IQ342" s="6">
        <f t="shared" si="782"/>
        <v>-9.5145564915141332</v>
      </c>
      <c r="IR342" s="6" t="str">
        <f t="shared" si="783"/>
        <v>Contented</v>
      </c>
      <c r="IS342" s="4">
        <v>0.45606039609091698</v>
      </c>
      <c r="IT342" s="4">
        <v>0.528177516760726</v>
      </c>
      <c r="IU342" s="4">
        <v>0.33670982589947901</v>
      </c>
      <c r="IV342" s="4">
        <v>0.34327532524887</v>
      </c>
      <c r="IW342" s="4">
        <v>0.83161071545357101</v>
      </c>
      <c r="IX342" s="4">
        <v>0.945404902688737</v>
      </c>
      <c r="IY342" s="4">
        <v>0.26148744262470469</v>
      </c>
      <c r="IZ342" s="4">
        <v>0.23295291849173877</v>
      </c>
      <c r="JA342" s="4">
        <v>-7.2117120669809021E-2</v>
      </c>
      <c r="JB342" s="4">
        <v>0.69087477963353472</v>
      </c>
      <c r="JC342" s="4">
        <f t="shared" si="716"/>
        <v>-6.0186325797823015E-3</v>
      </c>
      <c r="JD342" s="4">
        <f t="shared" si="717"/>
        <v>0.19956485183727701</v>
      </c>
      <c r="JE342" s="4">
        <f t="shared" si="784"/>
        <v>-1.7274472355754715</v>
      </c>
      <c r="JF342" s="4" t="str">
        <f t="shared" si="785"/>
        <v>Contented</v>
      </c>
      <c r="JG342" s="6">
        <v>-5.3447988237206499E-2</v>
      </c>
      <c r="JH342" s="6">
        <v>0.53320765329627196</v>
      </c>
      <c r="JI342" s="6">
        <v>-0.22425919432298999</v>
      </c>
      <c r="JJ342" s="6">
        <v>-3.3964101941498299E-2</v>
      </c>
      <c r="JK342" s="6">
        <v>0.17523263883722101</v>
      </c>
      <c r="JL342" s="6">
        <v>-7.5380264824574703E-2</v>
      </c>
      <c r="JM342" s="6">
        <v>-1.8414405527962592</v>
      </c>
      <c r="JN342" s="6">
        <v>-7.4185386887569205E-2</v>
      </c>
      <c r="JO342" s="6">
        <v>-0.58665564153347849</v>
      </c>
      <c r="JP342" s="6">
        <v>-0.53823469347448627</v>
      </c>
      <c r="JQ342" s="6">
        <f t="shared" si="718"/>
        <v>-0.69565089204977837</v>
      </c>
      <c r="JR342" s="6">
        <f t="shared" si="719"/>
        <v>-0.14316759926152534</v>
      </c>
      <c r="JS342" s="6">
        <f t="shared" si="786"/>
        <v>-101.62931637226559</v>
      </c>
      <c r="JT342" s="6" t="str">
        <f t="shared" si="787"/>
        <v>Bored</v>
      </c>
      <c r="JU342" s="2">
        <v>0.17722722474527999</v>
      </c>
      <c r="JV342" s="2">
        <v>0.168096238794578</v>
      </c>
      <c r="JW342" s="2">
        <v>0.68871792271257704</v>
      </c>
      <c r="JX342" s="2">
        <v>0.164520465177382</v>
      </c>
      <c r="JY342" s="2">
        <v>1.5254569573668699E-3</v>
      </c>
      <c r="JZ342" s="2">
        <v>0.45898012159634699</v>
      </c>
      <c r="KA342" s="2">
        <v>3.8529095963900102</v>
      </c>
      <c r="KB342" s="2">
        <v>0.26236113425615104</v>
      </c>
      <c r="KC342" s="2">
        <v>9.1309859507019975E-3</v>
      </c>
      <c r="KD342" s="2">
        <v>2.470838150247721</v>
      </c>
      <c r="KE342" s="2">
        <f t="shared" si="720"/>
        <v>0.20050042980765403</v>
      </c>
      <c r="KF342" s="2">
        <f t="shared" si="721"/>
        <v>0.87833028621941622</v>
      </c>
      <c r="KG342" s="2">
        <f t="shared" si="788"/>
        <v>12.858833880569417</v>
      </c>
      <c r="KH342" s="2" t="str">
        <f t="shared" si="789"/>
        <v>happy</v>
      </c>
      <c r="KI342" s="7">
        <v>0.35398516242373901</v>
      </c>
      <c r="KJ342" s="7">
        <v>0.120703916659454</v>
      </c>
      <c r="KK342" s="7">
        <v>-0.22490056431909899</v>
      </c>
      <c r="KL342" s="7">
        <v>-0.200946277067792</v>
      </c>
      <c r="KM342" s="7">
        <v>-0.21709890602746301</v>
      </c>
      <c r="KN342" s="7">
        <v>4.2976059554932101E-3</v>
      </c>
      <c r="KO342" s="7">
        <v>-1.642974029971481</v>
      </c>
      <c r="KP342" s="7">
        <v>-1.6075506350973328</v>
      </c>
      <c r="KQ342" s="7">
        <v>0.23328124576428499</v>
      </c>
      <c r="KR342" s="7">
        <v>-0.89710688564684249</v>
      </c>
      <c r="KS342" s="7">
        <f t="shared" si="722"/>
        <v>0.33058518922838598</v>
      </c>
      <c r="KT342" s="7">
        <f t="shared" si="723"/>
        <v>-0.27095399804695908</v>
      </c>
      <c r="KU342" s="7">
        <f t="shared" si="790"/>
        <v>129.33870721003899</v>
      </c>
      <c r="KV342" s="7" t="str">
        <f t="shared" si="791"/>
        <v>stressed</v>
      </c>
      <c r="KW342" s="2">
        <v>0.50219476056355095</v>
      </c>
      <c r="KX342" s="2">
        <v>0.84274414629738403</v>
      </c>
      <c r="KY342" s="2">
        <v>0.343665611811446</v>
      </c>
      <c r="KZ342" s="2">
        <v>0.25440372669712003</v>
      </c>
      <c r="LA342" s="2">
        <v>0.27909871692761201</v>
      </c>
      <c r="LB342" s="2">
        <v>0.465821412252094</v>
      </c>
      <c r="LC342" s="2">
        <v>0.4398675039691895</v>
      </c>
      <c r="LD342" s="2">
        <v>0.19441420037000065</v>
      </c>
      <c r="LE342" s="2">
        <v>-0.34054938573383309</v>
      </c>
      <c r="LF342" s="2">
        <v>0.44468141672282341</v>
      </c>
      <c r="LG342" s="2">
        <f t="shared" si="724"/>
        <v>-0.44873412105364285</v>
      </c>
      <c r="LH342" s="2">
        <f t="shared" si="725"/>
        <v>0.12701579251393125</v>
      </c>
      <c r="LI342" s="2">
        <f t="shared" si="792"/>
        <v>-74.195645517809737</v>
      </c>
      <c r="LJ342" s="2" t="str">
        <f t="shared" si="793"/>
        <v>Calm</v>
      </c>
      <c r="LK342" s="4">
        <v>0.42122299189874701</v>
      </c>
      <c r="LL342" s="4">
        <v>0.54751574708824202</v>
      </c>
      <c r="LM342" s="4">
        <v>9.1276726092605495E-2</v>
      </c>
      <c r="LN342" s="4">
        <v>9.1269885315935495E-2</v>
      </c>
      <c r="LO342" s="4">
        <v>0.32268748751054099</v>
      </c>
      <c r="LP342" s="4">
        <v>0.34614759536092998</v>
      </c>
      <c r="LQ342" s="4">
        <v>0.1226985351316532</v>
      </c>
      <c r="LR342" s="4">
        <v>0.10213005388114212</v>
      </c>
      <c r="LS342" s="4">
        <v>-0.12629275518949501</v>
      </c>
      <c r="LT342" s="4">
        <v>0.18843740222408176</v>
      </c>
      <c r="LU342" s="4">
        <f t="shared" si="726"/>
        <v>8.8567776553676092E-2</v>
      </c>
      <c r="LV342" s="4">
        <f t="shared" si="727"/>
        <v>-6.3509862416090801E-2</v>
      </c>
      <c r="LW342" s="4">
        <f t="shared" si="794"/>
        <v>125.64341422590822</v>
      </c>
      <c r="LX342" s="4" t="str">
        <f t="shared" si="795"/>
        <v>stressed</v>
      </c>
      <c r="MK342" s="6" t="e">
        <f t="shared" si="796"/>
        <v>#DIV/0!</v>
      </c>
      <c r="ML342" s="6" t="e">
        <f t="shared" si="797"/>
        <v>#DIV/0!</v>
      </c>
      <c r="MM342" s="2">
        <v>0.53528651658035298</v>
      </c>
      <c r="MN342" s="2">
        <v>0.321211785797963</v>
      </c>
      <c r="MO342" s="2">
        <v>1.56341403045035E-2</v>
      </c>
      <c r="MP342" s="2">
        <v>9.5281183217698295E-2</v>
      </c>
      <c r="MQ342" s="2">
        <v>0.51142788076349299</v>
      </c>
      <c r="MR342" s="2">
        <v>8.6789222426401594E-2</v>
      </c>
      <c r="MS342" s="2">
        <v>1.4936395586204668E-2</v>
      </c>
      <c r="MT342" s="2">
        <v>0.23353173471890551</v>
      </c>
      <c r="MU342" s="2">
        <v>0.21407473078238998</v>
      </c>
      <c r="MV342" s="2">
        <v>0.12949859119885379</v>
      </c>
      <c r="MW342" s="2">
        <f t="shared" si="730"/>
        <v>0.54499054399990676</v>
      </c>
      <c r="MX342" s="2">
        <f t="shared" si="731"/>
        <v>0.17183442815136685</v>
      </c>
      <c r="MY342" s="2">
        <f t="shared" si="798"/>
        <v>72.500041149695093</v>
      </c>
      <c r="MZ342" s="2" t="str">
        <f t="shared" si="799"/>
        <v>alert</v>
      </c>
      <c r="NK342" s="7">
        <f t="shared" si="732"/>
        <v>5.2959786961425781E-2</v>
      </c>
      <c r="NL342" s="7">
        <f t="shared" si="733"/>
        <v>4.4546745186410774E-2</v>
      </c>
      <c r="NM342" s="7">
        <f t="shared" si="800"/>
        <v>49.931371470164912</v>
      </c>
      <c r="NN342" s="7" t="str">
        <f t="shared" si="801"/>
        <v>excited</v>
      </c>
      <c r="NO342" s="4">
        <v>0.71355131703900199</v>
      </c>
      <c r="NP342" s="4">
        <v>0.43672722545392101</v>
      </c>
      <c r="NQ342" s="4">
        <v>0.25040630982717799</v>
      </c>
      <c r="NR342" s="4">
        <v>5.9986369994852802E-2</v>
      </c>
      <c r="NS342" s="4">
        <v>0.44191539760944598</v>
      </c>
      <c r="NT342" s="4">
        <v>-0.291556434709351</v>
      </c>
      <c r="NU342" s="4">
        <v>0.21671442946183384</v>
      </c>
      <c r="NV342" s="4">
        <v>0.41321239408552674</v>
      </c>
      <c r="NW342" s="4">
        <v>0.27682409158508098</v>
      </c>
      <c r="NX342" s="4">
        <v>0.26984131960710767</v>
      </c>
      <c r="NY342" s="4">
        <f t="shared" si="734"/>
        <v>0.16400395899986941</v>
      </c>
      <c r="NZ342" s="4">
        <f t="shared" si="735"/>
        <v>-0.68673728516260935</v>
      </c>
      <c r="OA342" s="4">
        <f t="shared" si="802"/>
        <v>166.56841898114465</v>
      </c>
      <c r="OB342" s="4" t="str">
        <f t="shared" si="803"/>
        <v>Upset</v>
      </c>
      <c r="OC342" s="1">
        <v>-0.22079738341230901</v>
      </c>
      <c r="OD342" s="1">
        <v>6.8424479523132298E-2</v>
      </c>
      <c r="OE342" s="1">
        <v>0.38095545565670602</v>
      </c>
      <c r="OF342" s="1">
        <v>0.43888765787982098</v>
      </c>
      <c r="OG342" s="1">
        <v>5.5349353757887798E-2</v>
      </c>
      <c r="OH342" s="1">
        <v>-0.21614904584365599</v>
      </c>
      <c r="OI342" s="1">
        <v>-2.3025687066350984</v>
      </c>
      <c r="OJ342" s="1">
        <v>-2.9709862672911793</v>
      </c>
      <c r="OK342" s="1">
        <v>-0.137753292276272</v>
      </c>
      <c r="OL342" s="1">
        <v>1.6522707194194093</v>
      </c>
      <c r="OM342" s="1">
        <f t="shared" si="736"/>
        <v>-0.26506703614330041</v>
      </c>
      <c r="ON342" s="1">
        <f t="shared" si="737"/>
        <v>0.56503604703926213</v>
      </c>
      <c r="OO342" s="1">
        <f t="shared" si="804"/>
        <v>-25.131990638432917</v>
      </c>
      <c r="OP342" s="1" t="str">
        <f t="shared" si="805"/>
        <v>Contented</v>
      </c>
      <c r="OQ342" s="2">
        <v>0.49093806116472899</v>
      </c>
      <c r="OR342" s="2">
        <v>0.64774199932007803</v>
      </c>
      <c r="OS342" s="2">
        <v>0.216655470591575</v>
      </c>
      <c r="OT342" s="2">
        <v>0.12677477904506201</v>
      </c>
      <c r="OU342" s="2">
        <v>0.35469992006189399</v>
      </c>
      <c r="OV342" s="2">
        <v>0.66969786321838698</v>
      </c>
      <c r="OW342" s="2">
        <v>0.25620357103320951</v>
      </c>
      <c r="OX342" s="2">
        <v>9.6228133556540696E-2</v>
      </c>
      <c r="OY342" s="2">
        <v>-0.15680393815534904</v>
      </c>
      <c r="OZ342" s="2">
        <v>0.30160381441158929</v>
      </c>
      <c r="PA342" s="2">
        <f t="shared" si="738"/>
        <v>-0.29411976108467808</v>
      </c>
      <c r="PB342" s="2">
        <f t="shared" si="739"/>
        <v>-0.19800644880241991</v>
      </c>
      <c r="PC342" s="2">
        <f t="shared" si="806"/>
        <v>-123.94911358758043</v>
      </c>
      <c r="PD342" s="2" t="str">
        <f t="shared" si="807"/>
        <v>Depressed</v>
      </c>
      <c r="PE342" s="1">
        <v>0.256493963049306</v>
      </c>
      <c r="PF342" s="1">
        <v>0.66864484989040396</v>
      </c>
      <c r="PG342" s="1">
        <v>0.123695782785688</v>
      </c>
      <c r="PH342" s="1">
        <v>0.54837083312091695</v>
      </c>
      <c r="PI342" s="1">
        <v>-7.38193625873622E-2</v>
      </c>
      <c r="PJ342" s="1">
        <v>4.5837069040042998E-2</v>
      </c>
      <c r="PK342" s="1">
        <v>0.67713728385275596</v>
      </c>
      <c r="PL342" s="1">
        <v>0.76750834218703223</v>
      </c>
      <c r="PM342" s="1">
        <v>-0.41215088684109796</v>
      </c>
      <c r="PN342" s="1">
        <v>0.72644948683004029</v>
      </c>
      <c r="PO342" s="1">
        <f t="shared" si="740"/>
        <v>-0.44499460636922072</v>
      </c>
      <c r="PP342" s="1">
        <f t="shared" si="741"/>
        <v>-0.69829696248738071</v>
      </c>
      <c r="PQ342" s="1">
        <f t="shared" si="808"/>
        <v>-147.49239131475002</v>
      </c>
      <c r="PR342" s="1" t="str">
        <f t="shared" si="809"/>
        <v>Depressed</v>
      </c>
      <c r="PS342" s="4">
        <v>0.72119729449584102</v>
      </c>
      <c r="PT342" s="4">
        <v>0.56484631014806497</v>
      </c>
      <c r="PU342" s="4">
        <v>0.100349873000151</v>
      </c>
      <c r="PV342" s="4">
        <v>0.31426478874809599</v>
      </c>
      <c r="PW342" s="4">
        <v>0.337270585991296</v>
      </c>
      <c r="PX342" s="4">
        <v>0.40793229969205802</v>
      </c>
      <c r="PY342" s="4">
        <v>9.4806724748196541E-2</v>
      </c>
      <c r="PZ342" s="4">
        <v>0.32305890114066721</v>
      </c>
      <c r="QA342" s="4">
        <v>0.15635098434777606</v>
      </c>
      <c r="QB342" s="4">
        <v>0.32239549285193186</v>
      </c>
      <c r="QC342" s="4">
        <f t="shared" si="742"/>
        <v>0.19057764199697669</v>
      </c>
      <c r="QD342" s="4">
        <f t="shared" si="743"/>
        <v>-0.28451869969260302</v>
      </c>
      <c r="QE342" s="4">
        <f t="shared" si="810"/>
        <v>146.18484894856419</v>
      </c>
      <c r="QF342" s="4" t="str">
        <f t="shared" si="811"/>
        <v>stressed</v>
      </c>
      <c r="QG342" s="2">
        <v>0.68918656075816997</v>
      </c>
      <c r="QH342" s="2">
        <v>0.827789460609344</v>
      </c>
      <c r="QI342" s="2">
        <v>0.28496755019533399</v>
      </c>
      <c r="QJ342" s="2">
        <v>0.69094854932949701</v>
      </c>
      <c r="QK342" s="2">
        <v>-0.34567185570202302</v>
      </c>
      <c r="QL342" s="2">
        <v>0.546219926276719</v>
      </c>
      <c r="QM342" s="2">
        <v>0.82956434179071459</v>
      </c>
      <c r="QN342" s="2">
        <v>0.5028703267416561</v>
      </c>
      <c r="QO342" s="2">
        <v>-0.13860289985117402</v>
      </c>
      <c r="QP342" s="2">
        <v>0.64332994442790747</v>
      </c>
      <c r="QQ342" s="2">
        <f t="shared" si="744"/>
        <v>0.13628250715907764</v>
      </c>
      <c r="QR342" s="2">
        <f t="shared" si="745"/>
        <v>-0.47309393915998688</v>
      </c>
      <c r="QS342" s="2">
        <f t="shared" si="812"/>
        <v>163.93008208520808</v>
      </c>
      <c r="QT342" s="2" t="str">
        <f t="shared" si="813"/>
        <v>Upset</v>
      </c>
      <c r="QU342" s="4">
        <v>0.22232727122235299</v>
      </c>
      <c r="QV342" s="4">
        <v>0.47254657668934202</v>
      </c>
      <c r="QW342" s="4">
        <v>5.2189602398387498E-2</v>
      </c>
      <c r="QX342" s="4">
        <v>0.12069744615282101</v>
      </c>
      <c r="QY342" s="4">
        <v>0.42418823011366202</v>
      </c>
      <c r="QZ342" s="4">
        <v>0.50096931373698705</v>
      </c>
      <c r="RA342" s="4">
        <v>8.072444093070999E-2</v>
      </c>
      <c r="RB342" s="4">
        <v>0.123980971794887</v>
      </c>
      <c r="RC342" s="4">
        <v>-0.25021930546698901</v>
      </c>
      <c r="RD342" s="4">
        <v>0.24880350450774066</v>
      </c>
      <c r="RE342" s="4">
        <f t="shared" si="746"/>
        <v>-0.13788074465042488</v>
      </c>
      <c r="RF342" s="4">
        <f t="shared" si="747"/>
        <v>7.3277073182860475E-2</v>
      </c>
      <c r="RG342" s="4">
        <f t="shared" si="814"/>
        <v>-62.011475556631638</v>
      </c>
      <c r="RH342" s="4" t="str">
        <f t="shared" si="815"/>
        <v>Calm</v>
      </c>
    </row>
    <row r="343" spans="1:476" x14ac:dyDescent="0.3">
      <c r="A343" s="1">
        <v>0.31322883340902802</v>
      </c>
      <c r="B343" s="1">
        <v>2.4320029783822299E-2</v>
      </c>
      <c r="C343" s="1">
        <v>0.34184811198561299</v>
      </c>
      <c r="D343" s="1">
        <v>0.14969597859692499</v>
      </c>
      <c r="E343" s="1">
        <v>0.97595718435008305</v>
      </c>
      <c r="F343" s="1">
        <v>0.27299846351629897</v>
      </c>
      <c r="G343" s="1">
        <v>0.26516585448221058</v>
      </c>
      <c r="H343" s="1">
        <v>0.50348694067212918</v>
      </c>
      <c r="I343" s="1">
        <v>0.28890880362520571</v>
      </c>
      <c r="J343" s="1">
        <v>1.4562161043383703</v>
      </c>
      <c r="K343" s="1">
        <f t="shared" si="680"/>
        <v>7.9661345738895939E-2</v>
      </c>
      <c r="L343" s="1">
        <f t="shared" si="681"/>
        <v>1</v>
      </c>
      <c r="M343" s="1">
        <f t="shared" si="748"/>
        <v>4.5546406741504857</v>
      </c>
      <c r="N343" s="1" t="str">
        <f t="shared" si="749"/>
        <v>happy</v>
      </c>
      <c r="O343" s="8">
        <v>-0.206308206990726</v>
      </c>
      <c r="P343" s="8">
        <v>2.4594947969596E-2</v>
      </c>
      <c r="Q343" s="8">
        <v>-0.20989570782965</v>
      </c>
      <c r="R343" s="8">
        <v>-3.1071490941332301E-2</v>
      </c>
      <c r="S343" s="8">
        <v>-0.15333705930585201</v>
      </c>
      <c r="T343" s="8">
        <v>-7.8218276054376701E-2</v>
      </c>
      <c r="U343" s="8">
        <v>0.58361871404853005</v>
      </c>
      <c r="V343" s="8">
        <v>0.57943980821568908</v>
      </c>
      <c r="W343" s="8">
        <v>-0.23090315496032199</v>
      </c>
      <c r="X343" s="8">
        <v>1.3260848441607782</v>
      </c>
      <c r="Y343" s="8">
        <f t="shared" si="682"/>
        <v>9.7412302489641833E-2</v>
      </c>
      <c r="Z343" s="8">
        <f t="shared" si="683"/>
        <v>0.45328395985608649</v>
      </c>
      <c r="AA343" s="8">
        <f t="shared" si="750"/>
        <v>12.128594467911615</v>
      </c>
      <c r="AB343" s="8" t="str">
        <f t="shared" si="751"/>
        <v>happy</v>
      </c>
      <c r="AC343" s="2">
        <v>5.7345295903678699E-2</v>
      </c>
      <c r="AD343" s="2">
        <v>6.1541430922301098E-2</v>
      </c>
      <c r="AE343" s="2">
        <v>-1.4460044405510099E-2</v>
      </c>
      <c r="AF343" s="2">
        <v>-3.6576987105712798E-2</v>
      </c>
      <c r="AG343" s="2">
        <v>-7.2573450263061307E-2</v>
      </c>
      <c r="AH343" s="2">
        <v>-0.24074658747722999</v>
      </c>
      <c r="AI343" s="2">
        <v>0.9495598786468008</v>
      </c>
      <c r="AJ343" s="2">
        <v>0.20410677800167787</v>
      </c>
      <c r="AK343" s="2">
        <v>-4.1961350186223989E-3</v>
      </c>
      <c r="AL343" s="2">
        <v>-0.42929124952635161</v>
      </c>
      <c r="AM343" s="2">
        <f t="shared" si="684"/>
        <v>0.14079894789674929</v>
      </c>
      <c r="AN343" s="2">
        <f t="shared" si="685"/>
        <v>-0.40613929229597134</v>
      </c>
      <c r="AO343" s="2">
        <f t="shared" si="752"/>
        <v>160.87977076718451</v>
      </c>
      <c r="AP343" s="2" t="str">
        <f t="shared" si="753"/>
        <v>Upset</v>
      </c>
      <c r="AQ343" s="8">
        <v>9.1977822069887499E-2</v>
      </c>
      <c r="AR343" s="8">
        <v>0.25300445192154403</v>
      </c>
      <c r="AS343" s="8">
        <v>-0.103767482327514</v>
      </c>
      <c r="AT343" s="8">
        <v>0.14232605531662601</v>
      </c>
      <c r="AU343" s="8">
        <v>-0.33146719486181497</v>
      </c>
      <c r="AV343" s="8">
        <v>0.14248302884550301</v>
      </c>
      <c r="AW343" s="8">
        <v>0.43328637558238958</v>
      </c>
      <c r="AX343" s="8">
        <v>0.35987499538692086</v>
      </c>
      <c r="AY343" s="8">
        <v>-0.16102662985165653</v>
      </c>
      <c r="AZ343" s="8">
        <v>0.11176972237730019</v>
      </c>
      <c r="BA343" s="8">
        <f t="shared" si="686"/>
        <v>-0.24651653394139539</v>
      </c>
      <c r="BB343" s="8">
        <f t="shared" si="687"/>
        <v>7.0585764613590563E-2</v>
      </c>
      <c r="BC343" s="8">
        <f t="shared" si="754"/>
        <v>-74.021846812378428</v>
      </c>
      <c r="BD343" s="8" t="str">
        <f t="shared" si="755"/>
        <v>Calm</v>
      </c>
      <c r="BE343" s="4">
        <v>-3.8810353100564597E-2</v>
      </c>
      <c r="BF343" s="4">
        <v>0.118933937495278</v>
      </c>
      <c r="BG343" s="4">
        <v>-0.21248567886959899</v>
      </c>
      <c r="BH343" s="4">
        <v>0.10135488284225699</v>
      </c>
      <c r="BI343" s="4">
        <v>-0.41700143553091201</v>
      </c>
      <c r="BJ343" s="4">
        <v>0.88366736515437705</v>
      </c>
      <c r="BK343" s="4">
        <v>0.46616977482649852</v>
      </c>
      <c r="BL343" s="4">
        <v>0.10109191218323606</v>
      </c>
      <c r="BM343" s="4">
        <v>-0.15774429059584261</v>
      </c>
      <c r="BN343" s="4">
        <v>-1.3869923177659844</v>
      </c>
      <c r="BO343" s="4">
        <f t="shared" si="688"/>
        <v>-5.7849993601456151E-2</v>
      </c>
      <c r="BP343" s="4">
        <f t="shared" si="689"/>
        <v>-0.44930991281262422</v>
      </c>
      <c r="BQ343" s="4">
        <f t="shared" si="756"/>
        <v>-172.66336017720295</v>
      </c>
      <c r="BR343" s="4" t="str">
        <f t="shared" si="757"/>
        <v>Sad</v>
      </c>
      <c r="BS343" s="6">
        <v>0.312403580478124</v>
      </c>
      <c r="BT343" s="6">
        <v>0.493680857104216</v>
      </c>
      <c r="BU343" s="6">
        <v>0.62843317368590501</v>
      </c>
      <c r="BV343" s="6">
        <v>0.24063445963977501</v>
      </c>
      <c r="BW343" s="6">
        <v>0.42339774885592302</v>
      </c>
      <c r="BX343" s="6">
        <v>0.47719173448168001</v>
      </c>
      <c r="BY343" s="6">
        <v>0.85407996511053064</v>
      </c>
      <c r="BZ343" s="6">
        <v>0.24785379845434163</v>
      </c>
      <c r="CA343" s="6">
        <v>-0.181277276626092</v>
      </c>
      <c r="CB343" s="6">
        <v>1.0781347372643038</v>
      </c>
      <c r="CC343" s="6">
        <f t="shared" si="690"/>
        <v>1.701085484275211E-2</v>
      </c>
      <c r="CD343" s="6">
        <f t="shared" si="691"/>
        <v>-0.22673260938859308</v>
      </c>
      <c r="CE343" s="6">
        <f t="shared" si="758"/>
        <v>175.70936177559028</v>
      </c>
      <c r="CF343" s="6" t="str">
        <f t="shared" si="759"/>
        <v>Upset</v>
      </c>
      <c r="CG343" s="4">
        <v>0.79738749491982197</v>
      </c>
      <c r="CH343" s="4">
        <v>0.92768804886613099</v>
      </c>
      <c r="CI343" s="4">
        <v>0.43338334835155401</v>
      </c>
      <c r="CJ343" s="4">
        <v>0.52067995367643605</v>
      </c>
      <c r="CK343" s="4">
        <v>0.50674459677184902</v>
      </c>
      <c r="CL343" s="4">
        <v>0.61654417726824895</v>
      </c>
      <c r="CM343" s="4">
        <v>0.33231553085192889</v>
      </c>
      <c r="CN343" s="4">
        <v>0.33717723595228621</v>
      </c>
      <c r="CO343" s="4">
        <v>-0.13030055394630902</v>
      </c>
      <c r="CP343" s="4">
        <v>0.55305595483322789</v>
      </c>
      <c r="CQ343" s="4">
        <f t="shared" si="692"/>
        <v>-0.28484617652898747</v>
      </c>
      <c r="CR343" s="4">
        <f t="shared" si="693"/>
        <v>-0.77431219611166213</v>
      </c>
      <c r="CS343" s="4">
        <f t="shared" si="760"/>
        <v>-159.80294849713476</v>
      </c>
      <c r="CT343" s="4" t="str">
        <f t="shared" si="761"/>
        <v>Sad</v>
      </c>
      <c r="CU343" s="2">
        <v>0.41197968232874999</v>
      </c>
      <c r="CV343" s="2">
        <v>0.46433509530537098</v>
      </c>
      <c r="CW343" s="2">
        <v>-2.4071271128023701E-2</v>
      </c>
      <c r="CX343" s="2">
        <v>0.26527134788151002</v>
      </c>
      <c r="CY343" s="2">
        <v>4.4024514886411702E-2</v>
      </c>
      <c r="CZ343" s="2">
        <v>0.202006551229898</v>
      </c>
      <c r="DA343" s="2">
        <v>-5.2787389403492438E-2</v>
      </c>
      <c r="DB343" s="2">
        <v>0.39810110813397798</v>
      </c>
      <c r="DC343" s="2">
        <v>-5.2355412976620996E-2</v>
      </c>
      <c r="DD343" s="2">
        <v>0.27524364864036588</v>
      </c>
      <c r="DE343" s="2">
        <f t="shared" si="694"/>
        <v>-2.563222275591126E-2</v>
      </c>
      <c r="DF343" s="2">
        <f t="shared" si="695"/>
        <v>-0.39731703061141399</v>
      </c>
      <c r="DG343" s="2">
        <f t="shared" si="762"/>
        <v>-176.30877687442523</v>
      </c>
      <c r="DH343" s="2" t="str">
        <f t="shared" si="763"/>
        <v>Sad</v>
      </c>
      <c r="DI343" s="7">
        <v>1.06581545596925E-2</v>
      </c>
      <c r="DJ343" s="7">
        <v>0.41133460146303302</v>
      </c>
      <c r="DK343" s="7">
        <v>-0.175616856412633</v>
      </c>
      <c r="DL343" s="7">
        <v>3.1657011334518897E-2</v>
      </c>
      <c r="DM343" s="7">
        <v>0.20033338175663001</v>
      </c>
      <c r="DN343" s="7">
        <v>0.80960481290707498</v>
      </c>
      <c r="DO343" s="7">
        <v>-0.83234076341974628</v>
      </c>
      <c r="DP343" s="7">
        <v>2.5928404769249742E-2</v>
      </c>
      <c r="DQ343" s="7">
        <v>-0.40067644690334053</v>
      </c>
      <c r="DR343" s="7">
        <v>-0.34114292964394266</v>
      </c>
      <c r="DS343" s="7">
        <f t="shared" si="696"/>
        <v>-0.29786349793726974</v>
      </c>
      <c r="DT343" s="7">
        <f t="shared" si="697"/>
        <v>-0.14654472807448948</v>
      </c>
      <c r="DU343" s="7">
        <f t="shared" si="764"/>
        <v>-116.19654909720332</v>
      </c>
      <c r="DV343" s="7" t="str">
        <f t="shared" si="765"/>
        <v>Bored</v>
      </c>
      <c r="DW343" s="8">
        <v>-0.12900620982893901</v>
      </c>
      <c r="DX343" s="8">
        <v>0.15064396919567799</v>
      </c>
      <c r="DY343" s="8">
        <v>-9.46350431749544E-2</v>
      </c>
      <c r="DZ343" s="8">
        <v>-3.9115699134810201E-2</v>
      </c>
      <c r="EA343" s="8">
        <v>-0.17530101651222799</v>
      </c>
      <c r="EB343" s="8">
        <v>0.110290824614556</v>
      </c>
      <c r="EC343" s="8">
        <v>0.31098519845485528</v>
      </c>
      <c r="ED343" s="8">
        <v>-0.14990603040565478</v>
      </c>
      <c r="EE343" s="8">
        <v>-7.1483096743160501E-2</v>
      </c>
      <c r="EF343" s="8">
        <v>-0.93321600295004914</v>
      </c>
      <c r="EG343" s="8">
        <f t="shared" si="698"/>
        <v>0.22240165990881899</v>
      </c>
      <c r="EH343" s="8">
        <f t="shared" si="699"/>
        <v>-0.32314583428977095</v>
      </c>
      <c r="EI343" s="8">
        <f t="shared" si="766"/>
        <v>145.46272377051031</v>
      </c>
      <c r="EJ343" s="8" t="str">
        <f t="shared" si="767"/>
        <v>stressed</v>
      </c>
      <c r="EK343" s="1">
        <v>0.85706075349938304</v>
      </c>
      <c r="EL343" s="1">
        <v>6.3100730535827099E-2</v>
      </c>
      <c r="EM343" s="1">
        <v>0.639512542235399</v>
      </c>
      <c r="EN343" s="1">
        <v>-0.21857394846448899</v>
      </c>
      <c r="EO343" s="1">
        <v>0.75577666555392697</v>
      </c>
      <c r="EP343" s="1">
        <v>0.31033968351114499</v>
      </c>
      <c r="EQ343" s="1">
        <v>0.39651395402939915</v>
      </c>
      <c r="ER343" s="1">
        <v>-0.585298056243576</v>
      </c>
      <c r="ES343" s="1">
        <v>0.79396002296355594</v>
      </c>
      <c r="ET343" s="1">
        <v>0.45746165327954841</v>
      </c>
      <c r="EU343" s="1">
        <f t="shared" si="700"/>
        <v>0.27819009036005404</v>
      </c>
      <c r="EV343" s="1">
        <f t="shared" si="701"/>
        <v>-0.67002675384182453</v>
      </c>
      <c r="EW343" s="1">
        <f t="shared" si="768"/>
        <v>157.45214108663163</v>
      </c>
      <c r="EX343" s="1" t="str">
        <f t="shared" si="769"/>
        <v>Upset</v>
      </c>
      <c r="EY343" s="2">
        <v>0.88815624578081298</v>
      </c>
      <c r="EZ343" s="2">
        <v>0.31486084211694998</v>
      </c>
      <c r="FA343" s="2">
        <v>7.7174103114230799E-2</v>
      </c>
      <c r="FB343" s="2">
        <v>-0.16199463771625799</v>
      </c>
      <c r="FC343" s="2">
        <v>0.98001769107713899</v>
      </c>
      <c r="FD343" s="2">
        <v>0.43177810017927198</v>
      </c>
      <c r="FE343" s="2">
        <v>4.1309913167950803E-2</v>
      </c>
      <c r="FF343" s="2">
        <v>-0.21696516018580256</v>
      </c>
      <c r="FG343" s="2">
        <v>0.573295403663863</v>
      </c>
      <c r="FH343" s="2">
        <v>-7.0506508556955408E-2</v>
      </c>
      <c r="FI343" s="2">
        <f t="shared" si="702"/>
        <v>0.39238272129665019</v>
      </c>
      <c r="FJ343" s="2">
        <f t="shared" si="703"/>
        <v>0.11329470041041434</v>
      </c>
      <c r="FK343" s="2">
        <f t="shared" si="770"/>
        <v>73.894709952765339</v>
      </c>
      <c r="FL343" s="2" t="str">
        <f t="shared" si="771"/>
        <v>alert</v>
      </c>
      <c r="FM343" s="7">
        <v>0.33672061724777702</v>
      </c>
      <c r="FN343" s="7">
        <v>0.16965856762395301</v>
      </c>
      <c r="FO343" s="7">
        <v>-0.11216556544810501</v>
      </c>
      <c r="FP343" s="7">
        <v>6.0864617374108199E-2</v>
      </c>
      <c r="FQ343" s="7">
        <v>0.135900927969065</v>
      </c>
      <c r="FR343" s="7">
        <v>0.43508608052220399</v>
      </c>
      <c r="FS343" s="7">
        <v>-0.23732639060422578</v>
      </c>
      <c r="FT343" s="7">
        <v>0.10064515256263698</v>
      </c>
      <c r="FU343" s="7">
        <v>0.16706204962382401</v>
      </c>
      <c r="FV343" s="7">
        <v>-0.1013093539518054</v>
      </c>
      <c r="FW343" s="7">
        <f t="shared" si="704"/>
        <v>0.33443110735183845</v>
      </c>
      <c r="FX343" s="7">
        <f t="shared" si="705"/>
        <v>-0.28858051217851455</v>
      </c>
      <c r="FY343" s="7">
        <f t="shared" si="772"/>
        <v>130.79090026144195</v>
      </c>
      <c r="FZ343" s="7" t="str">
        <f t="shared" si="773"/>
        <v>stressed</v>
      </c>
      <c r="GA343" s="4">
        <v>0.36927004349422698</v>
      </c>
      <c r="GB343" s="4">
        <v>0.66636005101585105</v>
      </c>
      <c r="GC343" s="4">
        <v>0.29405268031835502</v>
      </c>
      <c r="GD343" s="4">
        <v>0.436755890379809</v>
      </c>
      <c r="GE343" s="4">
        <v>9.3317068117545393E-2</v>
      </c>
      <c r="GF343" s="4">
        <v>0.24063113077430401</v>
      </c>
      <c r="GG343" s="4">
        <v>0.63566985101206108</v>
      </c>
      <c r="GH343" s="4">
        <v>0.48154370091864745</v>
      </c>
      <c r="GI343" s="4">
        <v>-0.29709000752162407</v>
      </c>
      <c r="GJ343" s="4">
        <v>0.70566563734697674</v>
      </c>
      <c r="GK343" s="4">
        <f t="shared" si="706"/>
        <v>-0.29690696411847683</v>
      </c>
      <c r="GL343" s="4">
        <f t="shared" si="707"/>
        <v>-0.62535211883387887</v>
      </c>
      <c r="GM343" s="4">
        <f t="shared" si="774"/>
        <v>-154.60239652046377</v>
      </c>
      <c r="GN343" s="4" t="str">
        <f t="shared" si="775"/>
        <v>Sad</v>
      </c>
      <c r="GO343" s="6">
        <v>0.40524523757453101</v>
      </c>
      <c r="GP343" s="6">
        <v>0.95785480825727198</v>
      </c>
      <c r="GQ343" s="6">
        <v>0.44908278732128398</v>
      </c>
      <c r="GR343" s="6">
        <v>0.28196277277964099</v>
      </c>
      <c r="GS343" s="6">
        <v>0.37381041839659401</v>
      </c>
      <c r="GT343" s="6">
        <v>0.60566778304620394</v>
      </c>
      <c r="GU343" s="6">
        <v>0.57644506381445082</v>
      </c>
      <c r="GV343" s="6">
        <v>0.18033815075519605</v>
      </c>
      <c r="GW343" s="6">
        <v>-0.55260957068274097</v>
      </c>
      <c r="GX343" s="6">
        <v>0.53631100837856682</v>
      </c>
      <c r="GY343" s="6">
        <f t="shared" si="708"/>
        <v>-0.45084932343898387</v>
      </c>
      <c r="GZ343" s="6">
        <f t="shared" si="709"/>
        <v>-0.5277120330415157</v>
      </c>
      <c r="HA343" s="6">
        <f t="shared" si="776"/>
        <v>-139.49117008649512</v>
      </c>
      <c r="HB343" s="6" t="str">
        <f t="shared" si="777"/>
        <v>Depressed</v>
      </c>
      <c r="HI343" s="2">
        <v>0</v>
      </c>
      <c r="HJ343" s="2">
        <v>0</v>
      </c>
      <c r="HK343" s="2">
        <v>0</v>
      </c>
      <c r="HL343" s="2">
        <v>0</v>
      </c>
      <c r="HM343" s="2" t="e">
        <f t="shared" si="710"/>
        <v>#DIV/0!</v>
      </c>
      <c r="HN343" s="2" t="e">
        <f t="shared" si="711"/>
        <v>#DIV/0!</v>
      </c>
      <c r="HO343" s="2" t="e">
        <f t="shared" si="778"/>
        <v>#DIV/0!</v>
      </c>
      <c r="HP343" s="2" t="e">
        <f t="shared" si="779"/>
        <v>#DIV/0!</v>
      </c>
      <c r="HQ343" s="4">
        <v>1.3355410974754101</v>
      </c>
      <c r="HR343" s="4">
        <v>1.0203275914636201</v>
      </c>
      <c r="HS343" s="4">
        <v>0.55865273748833</v>
      </c>
      <c r="HT343" s="4">
        <v>0.78303267906888796</v>
      </c>
      <c r="HU343" s="4">
        <v>1.2456321773839301</v>
      </c>
      <c r="HV343" s="4">
        <v>0.97444027249642196</v>
      </c>
      <c r="HW343" s="4">
        <v>0.21643364392836956</v>
      </c>
      <c r="HX343" s="4">
        <v>0.39254325940182339</v>
      </c>
      <c r="HY343" s="4">
        <v>0.31521350601178999</v>
      </c>
      <c r="HZ343" s="4">
        <v>0.5695077246268121</v>
      </c>
      <c r="IA343" s="4">
        <f t="shared" si="712"/>
        <v>0.58369675877591143</v>
      </c>
      <c r="IB343" s="4">
        <f t="shared" si="713"/>
        <v>-0.35807914660983786</v>
      </c>
      <c r="IC343" s="4">
        <f t="shared" si="780"/>
        <v>121.52777387920082</v>
      </c>
      <c r="ID343" s="4" t="str">
        <f t="shared" si="781"/>
        <v>stressed</v>
      </c>
      <c r="IE343" s="6">
        <v>0.919447677854898</v>
      </c>
      <c r="IF343" s="6">
        <v>0.54444927866556003</v>
      </c>
      <c r="IG343" s="6">
        <v>0.34682539123880701</v>
      </c>
      <c r="IH343" s="6">
        <v>0.50093930078306803</v>
      </c>
      <c r="II343" s="6">
        <v>0.52251191850217904</v>
      </c>
      <c r="IJ343" s="6">
        <v>0.213035853549012</v>
      </c>
      <c r="IK343" s="6">
        <v>0.24052365414052942</v>
      </c>
      <c r="IL343" s="6">
        <v>0.66131898763283903</v>
      </c>
      <c r="IM343" s="6">
        <v>0.37499839918933797</v>
      </c>
      <c r="IN343" s="6">
        <v>0.57911500413043415</v>
      </c>
      <c r="IO343" s="6">
        <f t="shared" si="714"/>
        <v>0.47665857360375896</v>
      </c>
      <c r="IP343" s="6">
        <f t="shared" si="715"/>
        <v>0.29500501551082103</v>
      </c>
      <c r="IQ343" s="6">
        <f t="shared" si="782"/>
        <v>58.246545975037336</v>
      </c>
      <c r="IR343" s="6" t="str">
        <f t="shared" si="783"/>
        <v>excited</v>
      </c>
      <c r="IS343" s="4">
        <v>0.45606039609091698</v>
      </c>
      <c r="IT343" s="4">
        <v>0.528177516760726</v>
      </c>
      <c r="IU343" s="4">
        <v>0.33670982589947901</v>
      </c>
      <c r="IV343" s="4">
        <v>0.34327532524887</v>
      </c>
      <c r="IW343" s="4">
        <v>0.83161071545357101</v>
      </c>
      <c r="IX343" s="4">
        <v>0.945404902688737</v>
      </c>
      <c r="IY343" s="4">
        <v>0.26148744262470469</v>
      </c>
      <c r="IZ343" s="4">
        <v>0.23295291849173877</v>
      </c>
      <c r="JA343" s="4">
        <v>-7.2117120669809021E-2</v>
      </c>
      <c r="JB343" s="4">
        <v>0.69087477963353472</v>
      </c>
      <c r="JC343" s="4">
        <f t="shared" si="716"/>
        <v>-6.0186325797823015E-3</v>
      </c>
      <c r="JD343" s="4">
        <f t="shared" si="717"/>
        <v>0.19956485183727701</v>
      </c>
      <c r="JE343" s="4">
        <f t="shared" si="784"/>
        <v>-1.7274472355754715</v>
      </c>
      <c r="JF343" s="4" t="str">
        <f t="shared" si="785"/>
        <v>Contented</v>
      </c>
      <c r="JG343" s="6">
        <v>-0.115535175826804</v>
      </c>
      <c r="JH343" s="6">
        <v>0.71965293091233995</v>
      </c>
      <c r="JI343" s="6">
        <v>-0.20227833230637299</v>
      </c>
      <c r="JJ343" s="6">
        <v>6.6702400198494299E-2</v>
      </c>
      <c r="JK343" s="6">
        <v>0.11730736670881101</v>
      </c>
      <c r="JL343" s="6">
        <v>0.46620266766625101</v>
      </c>
      <c r="JM343" s="6">
        <v>-114.14026240632343</v>
      </c>
      <c r="JN343" s="6">
        <v>5.624833266246429E-2</v>
      </c>
      <c r="JO343" s="6">
        <v>-0.83518810673914401</v>
      </c>
      <c r="JP343" s="6">
        <v>-0.22441971116820222</v>
      </c>
      <c r="JQ343" s="6">
        <f t="shared" si="718"/>
        <v>-0.95549588915977801</v>
      </c>
      <c r="JR343" s="6">
        <f t="shared" si="719"/>
        <v>-1.8421848782200323E-2</v>
      </c>
      <c r="JS343" s="6">
        <f t="shared" si="786"/>
        <v>-91.104519073883921</v>
      </c>
      <c r="JT343" s="6" t="str">
        <f t="shared" si="787"/>
        <v>Bored</v>
      </c>
      <c r="JU343" s="2">
        <v>-6.8585307007028695E-2</v>
      </c>
      <c r="JV343" s="2">
        <v>0.14403556882191301</v>
      </c>
      <c r="JW343" s="2">
        <v>0.75943614901936696</v>
      </c>
      <c r="JX343" s="2">
        <v>0.159976591024309</v>
      </c>
      <c r="JY343" s="2">
        <v>-0.209696116877609</v>
      </c>
      <c r="JZ343" s="2">
        <v>0.31937057085753301</v>
      </c>
      <c r="KA343" s="2">
        <v>-2.7290220756315851</v>
      </c>
      <c r="KB343" s="2">
        <v>0.34521897171015109</v>
      </c>
      <c r="KC343" s="2">
        <v>9.1309859507019975E-3</v>
      </c>
      <c r="KD343" s="2">
        <v>2.470838150247721</v>
      </c>
      <c r="KE343" s="2">
        <f t="shared" si="720"/>
        <v>0.20050042980765403</v>
      </c>
      <c r="KF343" s="2">
        <f t="shared" si="721"/>
        <v>0.87833028621941622</v>
      </c>
      <c r="KG343" s="2">
        <f t="shared" si="788"/>
        <v>12.858833880569417</v>
      </c>
      <c r="KH343" s="2" t="str">
        <f t="shared" si="789"/>
        <v>happy</v>
      </c>
      <c r="KI343" s="7">
        <v>5.9571010809585101E-2</v>
      </c>
      <c r="KJ343" s="7">
        <v>0.240284751406589</v>
      </c>
      <c r="KK343" s="7">
        <v>-0.240995170350042</v>
      </c>
      <c r="KL343" s="7">
        <v>4.8989706496671101E-2</v>
      </c>
      <c r="KM343" s="7">
        <v>-0.29178207071579298</v>
      </c>
      <c r="KN343" s="7">
        <v>-0.18327251102985301</v>
      </c>
      <c r="KO343" s="7">
        <v>1.0378281312155506</v>
      </c>
      <c r="KP343" s="7">
        <v>0.85928400941530947</v>
      </c>
      <c r="KQ343" s="7">
        <v>-0.1807137405970039</v>
      </c>
      <c r="KR343" s="7">
        <v>-0.64032607689209253</v>
      </c>
      <c r="KS343" s="7">
        <f t="shared" si="722"/>
        <v>-5.9681351039938435E-2</v>
      </c>
      <c r="KT343" s="7">
        <f t="shared" si="723"/>
        <v>-0.17813838124243042</v>
      </c>
      <c r="KU343" s="7">
        <f t="shared" si="790"/>
        <v>-161.47770655131876</v>
      </c>
      <c r="KV343" s="7" t="str">
        <f t="shared" si="791"/>
        <v>Sad</v>
      </c>
      <c r="KW343" s="2">
        <v>0.51590472372646301</v>
      </c>
      <c r="KX343" s="2">
        <v>0.84879648981996203</v>
      </c>
      <c r="KY343" s="2">
        <v>0.34673827855088002</v>
      </c>
      <c r="KZ343" s="2">
        <v>0.197813981284652</v>
      </c>
      <c r="LA343" s="2">
        <v>0.30960593396161001</v>
      </c>
      <c r="LB343" s="2">
        <v>0.45946803957293803</v>
      </c>
      <c r="LC343" s="2">
        <v>0.42002883345195807</v>
      </c>
      <c r="LD343" s="2">
        <v>0.15120335134091539</v>
      </c>
      <c r="LE343" s="2">
        <v>-0.33289176609349902</v>
      </c>
      <c r="LF343" s="2">
        <v>0.39902672792413924</v>
      </c>
      <c r="LG343" s="2">
        <f t="shared" si="724"/>
        <v>-0.44055444063656501</v>
      </c>
      <c r="LH343" s="2">
        <f t="shared" si="725"/>
        <v>0.10896515304103738</v>
      </c>
      <c r="LI343" s="2">
        <f t="shared" si="792"/>
        <v>-76.107481656376891</v>
      </c>
      <c r="LJ343" s="2" t="str">
        <f t="shared" si="793"/>
        <v>Calm</v>
      </c>
      <c r="LK343" s="4">
        <v>0.24821913849510199</v>
      </c>
      <c r="LL343" s="4">
        <v>0.48027644315988899</v>
      </c>
      <c r="LM343" s="4">
        <v>0.11580415942481399</v>
      </c>
      <c r="LN343" s="4">
        <v>0.10693319067884401</v>
      </c>
      <c r="LO343" s="4">
        <v>0.36334721791142999</v>
      </c>
      <c r="LP343" s="4">
        <v>-7.9125520344248093E-2</v>
      </c>
      <c r="LQ343" s="4">
        <v>0.18935665477947655</v>
      </c>
      <c r="LR343" s="4">
        <v>0.26656598451348412</v>
      </c>
      <c r="LS343" s="4">
        <v>-0.232057304664787</v>
      </c>
      <c r="LT343" s="4">
        <v>0.30574976116896263</v>
      </c>
      <c r="LU343" s="4">
        <f t="shared" si="726"/>
        <v>-1.806444997636647E-2</v>
      </c>
      <c r="LV343" s="4">
        <f t="shared" si="727"/>
        <v>7.9454069733815302E-3</v>
      </c>
      <c r="LW343" s="4">
        <f t="shared" si="794"/>
        <v>-66.258347687511858</v>
      </c>
      <c r="LX343" s="4" t="str">
        <f t="shared" si="795"/>
        <v>Calm</v>
      </c>
      <c r="MK343" s="6" t="e">
        <f t="shared" si="796"/>
        <v>#DIV/0!</v>
      </c>
      <c r="ML343" s="6" t="e">
        <f t="shared" si="797"/>
        <v>#DIV/0!</v>
      </c>
      <c r="MM343" s="2">
        <v>0.55099881114313998</v>
      </c>
      <c r="MN343" s="2">
        <v>0.17278436395772001</v>
      </c>
      <c r="MO343" s="2">
        <v>5.2488415008304798E-2</v>
      </c>
      <c r="MP343" s="2">
        <v>4.4107506556792297E-2</v>
      </c>
      <c r="MQ343" s="2">
        <v>0.61912235537995197</v>
      </c>
      <c r="MR343" s="2">
        <v>7.8326890887119596E-2</v>
      </c>
      <c r="MS343" s="2">
        <v>4.4857247702192522E-2</v>
      </c>
      <c r="MT343" s="2">
        <v>0.17564926185425703</v>
      </c>
      <c r="MU343" s="2">
        <v>0.37821444718541997</v>
      </c>
      <c r="MV343" s="2">
        <v>0.13345974994740151</v>
      </c>
      <c r="MW343" s="2">
        <f t="shared" si="730"/>
        <v>0.720506688820443</v>
      </c>
      <c r="MX343" s="2">
        <f t="shared" si="731"/>
        <v>0.17344898164183387</v>
      </c>
      <c r="MY343" s="2">
        <f t="shared" si="798"/>
        <v>76.464619603092189</v>
      </c>
      <c r="MZ343" s="2" t="str">
        <f t="shared" si="799"/>
        <v>alert</v>
      </c>
      <c r="NK343" s="7">
        <f t="shared" si="732"/>
        <v>5.2959786961425781E-2</v>
      </c>
      <c r="NL343" s="7">
        <f t="shared" si="733"/>
        <v>4.4546745186410774E-2</v>
      </c>
      <c r="NM343" s="7">
        <f t="shared" si="800"/>
        <v>49.931371470164912</v>
      </c>
      <c r="NN343" s="7" t="str">
        <f t="shared" si="801"/>
        <v>excited</v>
      </c>
      <c r="NO343" s="4">
        <v>0.68162552402920396</v>
      </c>
      <c r="NP343" s="4">
        <v>0.46445445995603701</v>
      </c>
      <c r="NQ343" s="4">
        <v>0.103903610959591</v>
      </c>
      <c r="NR343" s="4">
        <v>6.7582685223321906E-2</v>
      </c>
      <c r="NS343" s="4">
        <v>0.23169274434363199</v>
      </c>
      <c r="NT343" s="4">
        <v>-0.31393080941759699</v>
      </c>
      <c r="NU343" s="4">
        <v>0.11376495418700563</v>
      </c>
      <c r="NV343" s="4">
        <v>0.44898383065764774</v>
      </c>
      <c r="NW343" s="4">
        <v>0.21717106407316694</v>
      </c>
      <c r="NX343" s="4">
        <v>0.14962855872118719</v>
      </c>
      <c r="NY343" s="4">
        <f t="shared" si="734"/>
        <v>0.11632563176966815</v>
      </c>
      <c r="NZ343" s="4">
        <f t="shared" si="735"/>
        <v>-0.79434628765707926</v>
      </c>
      <c r="OA343" s="4">
        <f t="shared" si="802"/>
        <v>171.66871213123343</v>
      </c>
      <c r="OB343" s="4" t="str">
        <f t="shared" si="803"/>
        <v>Upset</v>
      </c>
      <c r="OC343" s="1">
        <v>-0.34864943531860199</v>
      </c>
      <c r="OD343" s="1">
        <v>6.8424479523132298E-2</v>
      </c>
      <c r="OE343" s="1">
        <v>0.35316070540702099</v>
      </c>
      <c r="OF343" s="1">
        <v>0.43888765787982098</v>
      </c>
      <c r="OG343" s="1">
        <v>8.8765497750251596E-2</v>
      </c>
      <c r="OH343" s="1">
        <v>-0.21614904584365599</v>
      </c>
      <c r="OI343" s="1">
        <v>-1.358917017771206</v>
      </c>
      <c r="OJ343" s="1">
        <v>-2.9709862672911793</v>
      </c>
      <c r="OK343" s="1">
        <v>-0.41707391484173428</v>
      </c>
      <c r="OL343" s="1">
        <v>-2.8264733276109122</v>
      </c>
      <c r="OM343" s="1">
        <f t="shared" si="736"/>
        <v>-0.56742148972757223</v>
      </c>
      <c r="ON343" s="1">
        <f t="shared" si="737"/>
        <v>-0.94696259346134071</v>
      </c>
      <c r="OO343" s="1">
        <f t="shared" si="804"/>
        <v>-149.0698918171114</v>
      </c>
      <c r="OP343" s="1" t="str">
        <f t="shared" si="805"/>
        <v>Depressed</v>
      </c>
      <c r="OQ343" s="2">
        <v>0.48562792567117402</v>
      </c>
      <c r="OR343" s="2">
        <v>0.647735039835314</v>
      </c>
      <c r="OS343" s="2">
        <v>0.26947906560428703</v>
      </c>
      <c r="OT343" s="2">
        <v>0.12927098570857501</v>
      </c>
      <c r="OU343" s="2">
        <v>0.13331304745467201</v>
      </c>
      <c r="OV343" s="2">
        <v>0.40705131896667102</v>
      </c>
      <c r="OW343" s="2">
        <v>0.43538734274341739</v>
      </c>
      <c r="OX343" s="2">
        <v>0.12255655814074008</v>
      </c>
      <c r="OY343" s="2">
        <v>-0.16210711416413998</v>
      </c>
      <c r="OZ343" s="2">
        <v>0.35182908163464188</v>
      </c>
      <c r="PA343" s="2">
        <f t="shared" si="738"/>
        <v>-0.30099218609918288</v>
      </c>
      <c r="PB343" s="2">
        <f t="shared" si="739"/>
        <v>-0.10816388003203958</v>
      </c>
      <c r="PC343" s="2">
        <f t="shared" si="806"/>
        <v>-109.7662942539955</v>
      </c>
      <c r="PD343" s="2" t="str">
        <f t="shared" si="807"/>
        <v>Bored</v>
      </c>
      <c r="PE343" s="1">
        <v>0.25965581628819401</v>
      </c>
      <c r="PF343" s="1">
        <v>0.63302505912167795</v>
      </c>
      <c r="PG343" s="1">
        <v>0.16805743973328399</v>
      </c>
      <c r="PH343" s="1">
        <v>0.52836773001975301</v>
      </c>
      <c r="PI343" s="1">
        <v>-7.1048036320210103E-2</v>
      </c>
      <c r="PJ343" s="1">
        <v>-0.23845656637968299</v>
      </c>
      <c r="PK343" s="1">
        <v>0.89104192712417107</v>
      </c>
      <c r="PL343" s="1">
        <v>1.3391026899992449</v>
      </c>
      <c r="PM343" s="1">
        <v>-0.37336924283348394</v>
      </c>
      <c r="PN343" s="1">
        <v>0.78015020701913806</v>
      </c>
      <c r="PO343" s="1">
        <f t="shared" si="740"/>
        <v>-0.40876030774798777</v>
      </c>
      <c r="PP343" s="1">
        <f t="shared" si="741"/>
        <v>-0.65148591466480621</v>
      </c>
      <c r="PQ343" s="1">
        <f t="shared" si="808"/>
        <v>-147.89470120865923</v>
      </c>
      <c r="PR343" s="1" t="str">
        <f t="shared" si="809"/>
        <v>Depressed</v>
      </c>
      <c r="PS343" s="4">
        <v>0.54260483959040495</v>
      </c>
      <c r="PT343" s="4">
        <v>0.50851067821884299</v>
      </c>
      <c r="PU343" s="4">
        <v>0.108703514386565</v>
      </c>
      <c r="PV343" s="4">
        <v>0.246179801338829</v>
      </c>
      <c r="PW343" s="4">
        <v>0.20971206331627601</v>
      </c>
      <c r="PX343" s="4">
        <v>0.25589538662077999</v>
      </c>
      <c r="PY343" s="4">
        <v>0.14449165500146793</v>
      </c>
      <c r="PZ343" s="4">
        <v>0.32205369981003357</v>
      </c>
      <c r="QA343" s="4">
        <v>3.409416137156196E-2</v>
      </c>
      <c r="QB343" s="4">
        <v>0.33762541767535464</v>
      </c>
      <c r="QC343" s="4">
        <f t="shared" si="742"/>
        <v>4.6251547008586913E-2</v>
      </c>
      <c r="QD343" s="4">
        <f t="shared" si="743"/>
        <v>-0.26917592149349634</v>
      </c>
      <c r="QE343" s="4">
        <f t="shared" si="810"/>
        <v>170.25027614812689</v>
      </c>
      <c r="QF343" s="4" t="str">
        <f t="shared" si="811"/>
        <v>Upset</v>
      </c>
      <c r="QG343" s="2">
        <v>0.50185321043605002</v>
      </c>
      <c r="QH343" s="2">
        <v>0.74241490464417303</v>
      </c>
      <c r="QI343" s="2">
        <v>0.2393589778846</v>
      </c>
      <c r="QJ343" s="2">
        <v>0.74325032690711801</v>
      </c>
      <c r="QK343" s="2">
        <v>-0.49629495039203703</v>
      </c>
      <c r="QL343" s="2">
        <v>0.58853886128013799</v>
      </c>
      <c r="QM343" s="2">
        <v>43.063652292127323</v>
      </c>
      <c r="QN343" s="2">
        <v>0.55843436934937474</v>
      </c>
      <c r="QO343" s="2">
        <v>-0.24056169420812301</v>
      </c>
      <c r="QP343" s="2">
        <v>0.78970865915692556</v>
      </c>
      <c r="QQ343" s="2">
        <f t="shared" si="744"/>
        <v>2.9440989226027892E-2</v>
      </c>
      <c r="QR343" s="2">
        <f t="shared" si="745"/>
        <v>-0.35320548590715684</v>
      </c>
      <c r="QS343" s="2">
        <f t="shared" si="812"/>
        <v>175.23519861086456</v>
      </c>
      <c r="QT343" s="2" t="str">
        <f t="shared" si="813"/>
        <v>Upset</v>
      </c>
      <c r="QU343" s="4">
        <v>0.30414787770312701</v>
      </c>
      <c r="QV343" s="4">
        <v>0.47254657668934202</v>
      </c>
      <c r="QW343" s="4">
        <v>9.3232835452490795E-2</v>
      </c>
      <c r="QX343" s="4">
        <v>0.128914675695014</v>
      </c>
      <c r="QY343" s="4">
        <v>0.73591527572526805</v>
      </c>
      <c r="QZ343" s="4">
        <v>0.64322608116100299</v>
      </c>
      <c r="RA343" s="4">
        <v>8.9641513734203801E-2</v>
      </c>
      <c r="RB343" s="4">
        <v>0.11553847890786449</v>
      </c>
      <c r="RC343" s="4">
        <v>-0.16839869898621501</v>
      </c>
      <c r="RD343" s="4">
        <v>0.28601660523154987</v>
      </c>
      <c r="RE343" s="4">
        <f t="shared" si="746"/>
        <v>-5.5268436883083027E-2</v>
      </c>
      <c r="RF343" s="4">
        <f t="shared" si="747"/>
        <v>8.6963595591186049E-2</v>
      </c>
      <c r="RG343" s="4">
        <f t="shared" si="814"/>
        <v>-32.437400108027866</v>
      </c>
      <c r="RH343" s="4" t="str">
        <f t="shared" si="815"/>
        <v>Relased</v>
      </c>
    </row>
    <row r="344" spans="1:476" x14ac:dyDescent="0.3">
      <c r="A344" s="1">
        <v>0.31322883340902802</v>
      </c>
      <c r="B344" s="1">
        <v>2.4320029783822299E-2</v>
      </c>
      <c r="C344" s="1">
        <v>0.34184811198561299</v>
      </c>
      <c r="D344" s="1">
        <v>0.14969597859692499</v>
      </c>
      <c r="E344" s="1">
        <v>0.97595718435008305</v>
      </c>
      <c r="F344" s="1">
        <v>0.27299846351629897</v>
      </c>
      <c r="G344" s="1">
        <v>0.26516585448221058</v>
      </c>
      <c r="H344" s="1">
        <v>0.50348694067212918</v>
      </c>
      <c r="I344" s="1">
        <v>0.28890880362520571</v>
      </c>
      <c r="J344" s="1">
        <v>1.4562161043383703</v>
      </c>
      <c r="K344" s="1">
        <f t="shared" si="680"/>
        <v>7.9661345738895939E-2</v>
      </c>
      <c r="L344" s="1">
        <f t="shared" si="681"/>
        <v>1</v>
      </c>
      <c r="M344" s="1">
        <f t="shared" si="748"/>
        <v>4.5546406741504857</v>
      </c>
      <c r="N344" s="1" t="str">
        <f t="shared" si="749"/>
        <v>happy</v>
      </c>
      <c r="O344" s="8">
        <v>-0.16069271999780901</v>
      </c>
      <c r="P344" s="8">
        <v>3.9109621543494302E-2</v>
      </c>
      <c r="Q344" s="8">
        <v>-0.16004067420992399</v>
      </c>
      <c r="R344" s="8">
        <v>2.21605257784682E-2</v>
      </c>
      <c r="S344" s="8">
        <v>-5.9724870088827098E-2</v>
      </c>
      <c r="T344" s="8">
        <v>-3.7043909550019002E-2</v>
      </c>
      <c r="U344" s="8">
        <v>0.72607941202432746</v>
      </c>
      <c r="V344" s="8">
        <v>10.727790635124265</v>
      </c>
      <c r="W344" s="8">
        <v>-0.19980234154130333</v>
      </c>
      <c r="X344" s="8">
        <v>1.1340404232522892</v>
      </c>
      <c r="Y344" s="8">
        <f t="shared" si="682"/>
        <v>0.13300674573268867</v>
      </c>
      <c r="Z344" s="8">
        <f t="shared" si="683"/>
        <v>0.38766846609601124</v>
      </c>
      <c r="AA344" s="8">
        <f t="shared" si="750"/>
        <v>18.936789754565741</v>
      </c>
      <c r="AB344" s="8" t="str">
        <f t="shared" si="751"/>
        <v>happy</v>
      </c>
      <c r="AC344" s="2">
        <v>0.215702506608551</v>
      </c>
      <c r="AD344" s="2">
        <v>0.194533651795958</v>
      </c>
      <c r="AE344" s="2">
        <v>-0.124631529171429</v>
      </c>
      <c r="AF344" s="2">
        <v>-7.5653925358296703E-3</v>
      </c>
      <c r="AG344" s="2">
        <v>-0.14945665117116599</v>
      </c>
      <c r="AH344" s="2">
        <v>-0.133523126446216</v>
      </c>
      <c r="AI344" s="2">
        <v>-1.8813483250922709</v>
      </c>
      <c r="AJ344" s="2">
        <v>-0.12400143241614725</v>
      </c>
      <c r="AK344" s="2">
        <v>2.1168854812593008E-2</v>
      </c>
      <c r="AL344" s="2">
        <v>-0.32224590397248037</v>
      </c>
      <c r="AM344" s="2">
        <f t="shared" si="684"/>
        <v>0.17433157554244683</v>
      </c>
      <c r="AN344" s="2">
        <f t="shared" si="685"/>
        <v>-0.35517452281687256</v>
      </c>
      <c r="AO344" s="2">
        <f t="shared" si="752"/>
        <v>153.85664607014743</v>
      </c>
      <c r="AP344" s="2" t="str">
        <f t="shared" si="753"/>
        <v>Upset</v>
      </c>
      <c r="AQ344" s="8">
        <v>9.7586810924157302E-2</v>
      </c>
      <c r="AR344" s="8">
        <v>0.239422826329802</v>
      </c>
      <c r="AS344" s="8">
        <v>-7.34140928316422E-2</v>
      </c>
      <c r="AT344" s="8">
        <v>0.172155641896242</v>
      </c>
      <c r="AU344" s="8">
        <v>-0.45499568716699801</v>
      </c>
      <c r="AV344" s="8">
        <v>6.0474553604279599E-2</v>
      </c>
      <c r="AW344" s="8">
        <v>0.20540646221041572</v>
      </c>
      <c r="AX344" s="8">
        <v>0.57404850263807694</v>
      </c>
      <c r="AY344" s="8">
        <v>-0.14183601540564469</v>
      </c>
      <c r="AZ344" s="8">
        <v>0.29299325048734864</v>
      </c>
      <c r="BA344" s="8">
        <f t="shared" si="686"/>
        <v>-0.22278263611956095</v>
      </c>
      <c r="BB344" s="8">
        <f t="shared" si="687"/>
        <v>0.14360273987855776</v>
      </c>
      <c r="BC344" s="8">
        <f t="shared" si="754"/>
        <v>-57.194707342307602</v>
      </c>
      <c r="BD344" s="8" t="str">
        <f t="shared" si="755"/>
        <v>Relased</v>
      </c>
      <c r="BE344" s="4">
        <v>0.21868432338676</v>
      </c>
      <c r="BF344" s="4">
        <v>0.118933937495278</v>
      </c>
      <c r="BG344" s="4">
        <v>-0.17757617350205501</v>
      </c>
      <c r="BH344" s="4">
        <v>0.10135488284225699</v>
      </c>
      <c r="BI344" s="4">
        <v>8.4221182365064901E-2</v>
      </c>
      <c r="BJ344" s="4">
        <v>0.88366736515437705</v>
      </c>
      <c r="BK344" s="4">
        <v>-0.58624280552875085</v>
      </c>
      <c r="BL344" s="4">
        <v>0.10109191218323606</v>
      </c>
      <c r="BM344" s="4">
        <v>9.9750385891481996E-2</v>
      </c>
      <c r="BN344" s="4">
        <v>-0.22576175370570173</v>
      </c>
      <c r="BO344" s="4">
        <f t="shared" si="688"/>
        <v>0.1594432504949701</v>
      </c>
      <c r="BP344" s="4">
        <f t="shared" si="689"/>
        <v>-2.4209058267189776E-2</v>
      </c>
      <c r="BQ344" s="4">
        <f t="shared" si="756"/>
        <v>98.633559343492223</v>
      </c>
      <c r="BR344" s="4" t="str">
        <f t="shared" si="757"/>
        <v>nervous</v>
      </c>
      <c r="BS344" s="6">
        <v>0.312403580478124</v>
      </c>
      <c r="BT344" s="6">
        <v>0.493680857104216</v>
      </c>
      <c r="BU344" s="6">
        <v>0.62843317368590501</v>
      </c>
      <c r="BV344" s="6">
        <v>0.24063445963977501</v>
      </c>
      <c r="BW344" s="6">
        <v>0.42339774885592302</v>
      </c>
      <c r="BX344" s="6">
        <v>0.47719173448168001</v>
      </c>
      <c r="BY344" s="6">
        <v>0.85407996511053064</v>
      </c>
      <c r="BZ344" s="6">
        <v>0.24785379845434163</v>
      </c>
      <c r="CA344" s="6">
        <v>-0.181277276626092</v>
      </c>
      <c r="CB344" s="6">
        <v>1.0781347372643038</v>
      </c>
      <c r="CC344" s="6">
        <f t="shared" si="690"/>
        <v>1.701085484275211E-2</v>
      </c>
      <c r="CD344" s="6">
        <f t="shared" si="691"/>
        <v>-0.22673260938859308</v>
      </c>
      <c r="CE344" s="6">
        <f t="shared" si="758"/>
        <v>175.70936177559028</v>
      </c>
      <c r="CF344" s="6" t="str">
        <f t="shared" si="759"/>
        <v>Upset</v>
      </c>
      <c r="CG344" s="4">
        <v>0.79943118930127199</v>
      </c>
      <c r="CH344" s="4">
        <v>0.92768804886613099</v>
      </c>
      <c r="CI344" s="4">
        <v>0.41942072524086199</v>
      </c>
      <c r="CJ344" s="4">
        <v>0.52067995367643605</v>
      </c>
      <c r="CK344" s="4">
        <v>0.51120371544349497</v>
      </c>
      <c r="CL344" s="4">
        <v>0.61654417726824895</v>
      </c>
      <c r="CM344" s="4">
        <v>0.32001339482297703</v>
      </c>
      <c r="CN344" s="4">
        <v>0.33717723595228621</v>
      </c>
      <c r="CO344" s="4">
        <v>-0.12825685956485899</v>
      </c>
      <c r="CP344" s="4">
        <v>0.54431718328539502</v>
      </c>
      <c r="CQ344" s="4">
        <f t="shared" si="692"/>
        <v>-0.28287490928233106</v>
      </c>
      <c r="CR344" s="4">
        <f t="shared" si="693"/>
        <v>-0.78450563025508724</v>
      </c>
      <c r="CS344" s="4">
        <f t="shared" si="760"/>
        <v>-160.17184793881825</v>
      </c>
      <c r="CT344" s="4" t="str">
        <f t="shared" si="761"/>
        <v>Sad</v>
      </c>
      <c r="CU344" s="2">
        <v>0.454119736975372</v>
      </c>
      <c r="CV344" s="2">
        <v>0.72345605108983202</v>
      </c>
      <c r="CW344" s="2">
        <v>0.140316557074112</v>
      </c>
      <c r="CX344" s="2">
        <v>0.33269824832196498</v>
      </c>
      <c r="CY344" s="2">
        <v>9.6750822900267805E-2</v>
      </c>
      <c r="CZ344" s="2">
        <v>0.285342805200831</v>
      </c>
      <c r="DA344" s="2">
        <v>0.25471783626590749</v>
      </c>
      <c r="DB344" s="2">
        <v>0.3297964170432261</v>
      </c>
      <c r="DC344" s="2">
        <v>-0.26933631411446002</v>
      </c>
      <c r="DD344" s="2">
        <v>0.40168523350268265</v>
      </c>
      <c r="DE344" s="2">
        <f t="shared" si="694"/>
        <v>-0.26867998713956631</v>
      </c>
      <c r="DF344" s="2">
        <f t="shared" si="695"/>
        <v>-0.33171441435296489</v>
      </c>
      <c r="DG344" s="2">
        <f t="shared" si="762"/>
        <v>-140.99343364236969</v>
      </c>
      <c r="DH344" s="2" t="str">
        <f t="shared" si="763"/>
        <v>Depressed</v>
      </c>
      <c r="DI344" s="7">
        <v>1.06581545596925E-2</v>
      </c>
      <c r="DJ344" s="7">
        <v>0.41133460146303302</v>
      </c>
      <c r="DK344" s="7">
        <v>-0.175616856412633</v>
      </c>
      <c r="DL344" s="7">
        <v>3.1657011334518897E-2</v>
      </c>
      <c r="DM344" s="7">
        <v>0.20033338175663001</v>
      </c>
      <c r="DN344" s="7">
        <v>0.80960481290707498</v>
      </c>
      <c r="DO344" s="7">
        <v>-0.83234076341974628</v>
      </c>
      <c r="DP344" s="7">
        <v>2.5928404769249742E-2</v>
      </c>
      <c r="DQ344" s="7">
        <v>-0.40067644690334053</v>
      </c>
      <c r="DR344" s="7">
        <v>-0.34114292964394266</v>
      </c>
      <c r="DS344" s="7">
        <f t="shared" si="696"/>
        <v>-0.29786349793726974</v>
      </c>
      <c r="DT344" s="7">
        <f t="shared" si="697"/>
        <v>-0.14654472807448948</v>
      </c>
      <c r="DU344" s="7">
        <f t="shared" si="764"/>
        <v>-116.19654909720332</v>
      </c>
      <c r="DV344" s="7" t="str">
        <f t="shared" si="765"/>
        <v>Bored</v>
      </c>
      <c r="DW344" s="8">
        <v>-0.12457505713689999</v>
      </c>
      <c r="DX344" s="8">
        <v>0.15347860791103399</v>
      </c>
      <c r="DY344" s="8">
        <v>-8.9781280037181596E-2</v>
      </c>
      <c r="DZ344" s="8">
        <v>-7.3665373159298303E-2</v>
      </c>
      <c r="EA344" s="8">
        <v>-8.8506503354409002E-2</v>
      </c>
      <c r="EB344" s="8">
        <v>9.3896369672664404E-2</v>
      </c>
      <c r="EC344" s="8">
        <v>0.42134701768735883</v>
      </c>
      <c r="ED344" s="8">
        <v>-0.29778829645117966</v>
      </c>
      <c r="EE344" s="8">
        <v>-7.1483096743160501E-2</v>
      </c>
      <c r="EF344" s="8">
        <v>-0.93321600295004914</v>
      </c>
      <c r="EG344" s="8">
        <f t="shared" si="698"/>
        <v>0.22240165990881899</v>
      </c>
      <c r="EH344" s="8">
        <f t="shared" si="699"/>
        <v>-0.32314583428977095</v>
      </c>
      <c r="EI344" s="8">
        <f t="shared" si="766"/>
        <v>145.46272377051031</v>
      </c>
      <c r="EJ344" s="8" t="str">
        <f t="shared" si="767"/>
        <v>stressed</v>
      </c>
      <c r="EK344" s="1">
        <v>0.85706075349938304</v>
      </c>
      <c r="EL344" s="1">
        <v>0.40355492668680598</v>
      </c>
      <c r="EM344" s="1">
        <v>0.639512542235399</v>
      </c>
      <c r="EN344" s="1">
        <v>-0.198487522562629</v>
      </c>
      <c r="EO344" s="1">
        <v>0.75577666555392697</v>
      </c>
      <c r="EP344" s="1">
        <v>0.75164599946969901</v>
      </c>
      <c r="EQ344" s="1">
        <v>0.39651395402939915</v>
      </c>
      <c r="ER344" s="1">
        <v>-0.17182077859218942</v>
      </c>
      <c r="ES344" s="1">
        <v>0.45350582681257706</v>
      </c>
      <c r="ET344" s="1">
        <v>0.34984890843784522</v>
      </c>
      <c r="EU344" s="1">
        <f t="shared" si="700"/>
        <v>-3.4977195130202254E-2</v>
      </c>
      <c r="EV344" s="1">
        <f t="shared" si="701"/>
        <v>-0.7620069315937692</v>
      </c>
      <c r="EW344" s="1">
        <f t="shared" si="768"/>
        <v>-177.37188746465071</v>
      </c>
      <c r="EX344" s="1" t="str">
        <f t="shared" si="769"/>
        <v>Sad</v>
      </c>
      <c r="EY344" s="2">
        <v>0.91290179238597502</v>
      </c>
      <c r="EZ344" s="2">
        <v>0.29240998144119901</v>
      </c>
      <c r="FA344" s="2">
        <v>3.8100822116088E-2</v>
      </c>
      <c r="FB344" s="2">
        <v>-5.1746549099258798E-2</v>
      </c>
      <c r="FC344" s="2">
        <v>0.87172101703110205</v>
      </c>
      <c r="FD344" s="2">
        <v>0.30638009637776698</v>
      </c>
      <c r="FE344" s="2">
        <v>2.1349509775980685E-2</v>
      </c>
      <c r="FF344" s="2">
        <v>-8.6418514628265913E-2</v>
      </c>
      <c r="FG344" s="2">
        <v>0.62049181094477601</v>
      </c>
      <c r="FH344" s="2">
        <v>-1.1321325552012254E-2</v>
      </c>
      <c r="FI344" s="2">
        <f t="shared" si="702"/>
        <v>0.44462837384725673</v>
      </c>
      <c r="FJ344" s="2">
        <f t="shared" si="703"/>
        <v>0.136248789956956</v>
      </c>
      <c r="FK344" s="2">
        <f t="shared" si="770"/>
        <v>72.963209042917498</v>
      </c>
      <c r="FL344" s="2" t="str">
        <f t="shared" si="771"/>
        <v>alert</v>
      </c>
      <c r="FM344" s="7">
        <v>0.33672061724777702</v>
      </c>
      <c r="FN344" s="7">
        <v>0.20558891998946099</v>
      </c>
      <c r="FO344" s="7">
        <v>-5.3445574552874797E-2</v>
      </c>
      <c r="FP344" s="7">
        <v>6.7578717251369604E-3</v>
      </c>
      <c r="FQ344" s="7">
        <v>0.14663355270936801</v>
      </c>
      <c r="FR344" s="7">
        <v>0.33258306774729701</v>
      </c>
      <c r="FS344" s="7">
        <v>-0.11057228399956365</v>
      </c>
      <c r="FT344" s="7">
        <v>1.2557085614129944E-2</v>
      </c>
      <c r="FU344" s="7">
        <v>0.13113169725831603</v>
      </c>
      <c r="FV344" s="7">
        <v>-8.6090506660800065E-2</v>
      </c>
      <c r="FW344" s="7">
        <f t="shared" si="704"/>
        <v>0.28991118019018858</v>
      </c>
      <c r="FX344" s="7">
        <f t="shared" si="705"/>
        <v>-0.28055068454064058</v>
      </c>
      <c r="FY344" s="7">
        <f t="shared" si="772"/>
        <v>134.05993931828726</v>
      </c>
      <c r="FZ344" s="7" t="str">
        <f t="shared" si="773"/>
        <v>stressed</v>
      </c>
      <c r="GA344" s="4">
        <v>0.36385817035750201</v>
      </c>
      <c r="GB344" s="4">
        <v>0.78151304286627798</v>
      </c>
      <c r="GC344" s="4">
        <v>0.28845584881226</v>
      </c>
      <c r="GD344" s="4">
        <v>0.63345687017868502</v>
      </c>
      <c r="GE344" s="4">
        <v>8.2837922823977506E-2</v>
      </c>
      <c r="GF344" s="4">
        <v>0.79524076347730299</v>
      </c>
      <c r="GG344" s="4">
        <v>0.64575413399702342</v>
      </c>
      <c r="GH344" s="4">
        <v>0.40174748120484466</v>
      </c>
      <c r="GI344" s="4">
        <v>-0.41765487250877598</v>
      </c>
      <c r="GJ344" s="4">
        <v>0.80490299419706468</v>
      </c>
      <c r="GK344" s="4">
        <f t="shared" si="706"/>
        <v>-0.41379109208008347</v>
      </c>
      <c r="GL344" s="4">
        <f t="shared" si="707"/>
        <v>-0.55384982589522602</v>
      </c>
      <c r="GM344" s="4">
        <f t="shared" si="774"/>
        <v>-143.23593500407679</v>
      </c>
      <c r="GN344" s="4" t="str">
        <f t="shared" si="775"/>
        <v>Depressed</v>
      </c>
      <c r="GO344" s="6">
        <v>0.30818137458382899</v>
      </c>
      <c r="GP344" s="6">
        <v>0.95378233624229303</v>
      </c>
      <c r="GQ344" s="6">
        <v>0.53409866133032302</v>
      </c>
      <c r="GR344" s="6">
        <v>0.26711321094435603</v>
      </c>
      <c r="GS344" s="6">
        <v>0.40786705103440901</v>
      </c>
      <c r="GT344" s="6">
        <v>0.49494021048102899</v>
      </c>
      <c r="GU344" s="6">
        <v>0.7458974033343917</v>
      </c>
      <c r="GV344" s="6">
        <v>0.18437844537486134</v>
      </c>
      <c r="GW344" s="6">
        <v>-0.64560096165846403</v>
      </c>
      <c r="GX344" s="6">
        <v>0.63489295722313599</v>
      </c>
      <c r="GY344" s="6">
        <f t="shared" si="708"/>
        <v>-0.52549477161427494</v>
      </c>
      <c r="GZ344" s="6">
        <f t="shared" si="709"/>
        <v>-0.44508143204192907</v>
      </c>
      <c r="HA344" s="6">
        <f t="shared" si="776"/>
        <v>-130.26379682366522</v>
      </c>
      <c r="HB344" s="6" t="str">
        <f t="shared" si="777"/>
        <v>Depressed</v>
      </c>
      <c r="HI344" s="2">
        <v>0</v>
      </c>
      <c r="HJ344" s="2">
        <v>0</v>
      </c>
      <c r="HK344" s="2">
        <v>0</v>
      </c>
      <c r="HL344" s="2">
        <v>0</v>
      </c>
      <c r="HM344" s="2" t="e">
        <f t="shared" si="710"/>
        <v>#DIV/0!</v>
      </c>
      <c r="HN344" s="2" t="e">
        <f t="shared" si="711"/>
        <v>#DIV/0!</v>
      </c>
      <c r="HO344" s="2" t="e">
        <f t="shared" si="778"/>
        <v>#DIV/0!</v>
      </c>
      <c r="HP344" s="2" t="e">
        <f t="shared" si="779"/>
        <v>#DIV/0!</v>
      </c>
      <c r="HQ344" s="4">
        <v>1.3355410974754101</v>
      </c>
      <c r="HR344" s="4">
        <v>1.0203275914636201</v>
      </c>
      <c r="HS344" s="4">
        <v>0.55865273748833</v>
      </c>
      <c r="HT344" s="4">
        <v>0.78303267906888796</v>
      </c>
      <c r="HU344" s="4">
        <v>1.2456321773839301</v>
      </c>
      <c r="HV344" s="4">
        <v>0.97444027249642196</v>
      </c>
      <c r="HW344" s="4">
        <v>0.21643364392836956</v>
      </c>
      <c r="HX344" s="4">
        <v>0.39254325940182339</v>
      </c>
      <c r="HY344" s="4">
        <v>0.31521350601178999</v>
      </c>
      <c r="HZ344" s="4">
        <v>0.5695077246268121</v>
      </c>
      <c r="IA344" s="4">
        <f t="shared" si="712"/>
        <v>0.58369675877591143</v>
      </c>
      <c r="IB344" s="4">
        <f t="shared" si="713"/>
        <v>-0.35807914660983786</v>
      </c>
      <c r="IC344" s="4">
        <f t="shared" si="780"/>
        <v>121.52777387920082</v>
      </c>
      <c r="ID344" s="4" t="str">
        <f t="shared" si="781"/>
        <v>stressed</v>
      </c>
      <c r="IE344" s="6">
        <v>0.92070664680810199</v>
      </c>
      <c r="IF344" s="6">
        <v>0.582349927190004</v>
      </c>
      <c r="IG344" s="6">
        <v>0.38341362223471898</v>
      </c>
      <c r="IH344" s="6">
        <v>0.46657991418766998</v>
      </c>
      <c r="II344" s="6">
        <v>0.54686548754587705</v>
      </c>
      <c r="IJ344" s="6">
        <v>0.27533852660276098</v>
      </c>
      <c r="IK344" s="6">
        <v>0.26125708798872532</v>
      </c>
      <c r="IL344" s="6">
        <v>0.54399696314485446</v>
      </c>
      <c r="IM344" s="6">
        <v>0.33835671961809799</v>
      </c>
      <c r="IN344" s="6">
        <v>0.56551000882250235</v>
      </c>
      <c r="IO344" s="6">
        <f t="shared" si="714"/>
        <v>0.42993200423873179</v>
      </c>
      <c r="IP344" s="6">
        <f t="shared" si="715"/>
        <v>0.28997991385118116</v>
      </c>
      <c r="IQ344" s="6">
        <f t="shared" si="782"/>
        <v>56.001180186522781</v>
      </c>
      <c r="IR344" s="6" t="str">
        <f t="shared" si="783"/>
        <v>excited</v>
      </c>
      <c r="IS344" s="4">
        <v>0.45606039609091698</v>
      </c>
      <c r="IT344" s="4">
        <v>0.528177516760726</v>
      </c>
      <c r="IU344" s="4">
        <v>0.33670982589947901</v>
      </c>
      <c r="IV344" s="4">
        <v>0.34327532524887</v>
      </c>
      <c r="IW344" s="4">
        <v>0.83161071545357101</v>
      </c>
      <c r="IX344" s="4">
        <v>0.945404902688737</v>
      </c>
      <c r="IY344" s="4">
        <v>0.26148744262470469</v>
      </c>
      <c r="IZ344" s="4">
        <v>0.23295291849173877</v>
      </c>
      <c r="JA344" s="4">
        <v>-7.2117120669809021E-2</v>
      </c>
      <c r="JB344" s="4">
        <v>0.69087477963353472</v>
      </c>
      <c r="JC344" s="4">
        <f t="shared" si="716"/>
        <v>-6.0186325797823015E-3</v>
      </c>
      <c r="JD344" s="4">
        <f t="shared" si="717"/>
        <v>0.19956485183727701</v>
      </c>
      <c r="JE344" s="4">
        <f t="shared" si="784"/>
        <v>-1.7274472355754715</v>
      </c>
      <c r="JF344" s="4" t="str">
        <f t="shared" si="785"/>
        <v>Contented</v>
      </c>
      <c r="JG344" s="6">
        <v>0.59896173984196499</v>
      </c>
      <c r="JH344" s="6">
        <v>0.73461658855058698</v>
      </c>
      <c r="JI344" s="6">
        <v>0.259976206557335</v>
      </c>
      <c r="JJ344" s="6">
        <v>0.147687285981663</v>
      </c>
      <c r="JK344" s="6">
        <v>1.02746395253052</v>
      </c>
      <c r="JL344" s="6">
        <v>0.65653961411802797</v>
      </c>
      <c r="JM344" s="6">
        <v>0.15984511790274591</v>
      </c>
      <c r="JN344" s="6">
        <v>0.10616154080926264</v>
      </c>
      <c r="JO344" s="6">
        <v>-0.13565484870862199</v>
      </c>
      <c r="JP344" s="6">
        <v>0.30569144973312601</v>
      </c>
      <c r="JQ344" s="6">
        <f t="shared" si="718"/>
        <v>-0.22412175153606262</v>
      </c>
      <c r="JR344" s="6">
        <f t="shared" si="719"/>
        <v>0.19230459301515235</v>
      </c>
      <c r="JS344" s="6">
        <f t="shared" si="786"/>
        <v>-49.369209357332586</v>
      </c>
      <c r="JT344" s="6" t="str">
        <f t="shared" si="787"/>
        <v>Relased</v>
      </c>
      <c r="JU344" s="2">
        <v>-6.8585307007028695E-2</v>
      </c>
      <c r="JV344" s="2">
        <v>0.15050490847622999</v>
      </c>
      <c r="JW344" s="2">
        <v>0.75943614901936696</v>
      </c>
      <c r="JX344" s="2">
        <v>5.09966674699023E-2</v>
      </c>
      <c r="JY344" s="2">
        <v>-0.209696116877609</v>
      </c>
      <c r="JZ344" s="2">
        <v>0.46418447733807</v>
      </c>
      <c r="KA344" s="2">
        <v>-2.7290220756315851</v>
      </c>
      <c r="KB344" s="2">
        <v>8.2963312279006204E-2</v>
      </c>
      <c r="KC344" s="2">
        <v>9.1309859507019975E-3</v>
      </c>
      <c r="KD344" s="2">
        <v>2.470838150247721</v>
      </c>
      <c r="KE344" s="2">
        <f t="shared" si="720"/>
        <v>0.20050042980765403</v>
      </c>
      <c r="KF344" s="2">
        <f t="shared" si="721"/>
        <v>0.87833028621941622</v>
      </c>
      <c r="KG344" s="2">
        <f t="shared" si="788"/>
        <v>12.858833880569417</v>
      </c>
      <c r="KH344" s="2" t="str">
        <f t="shared" si="789"/>
        <v>happy</v>
      </c>
      <c r="KI344" s="7">
        <v>0.14400848544238701</v>
      </c>
      <c r="KJ344" s="7">
        <v>0.233843988156129</v>
      </c>
      <c r="KK344" s="7">
        <v>-0.206925170513514</v>
      </c>
      <c r="KL344" s="7">
        <v>0.104373195470213</v>
      </c>
      <c r="KM344" s="7">
        <v>4.6171570687598099E-2</v>
      </c>
      <c r="KN344" s="7">
        <v>-0.16214638599984499</v>
      </c>
      <c r="KO344" s="7">
        <v>-1.0880487403583678</v>
      </c>
      <c r="KP344" s="7">
        <v>1.4557417867713878</v>
      </c>
      <c r="KQ344" s="7">
        <v>-8.9835502713741994E-2</v>
      </c>
      <c r="KR344" s="7">
        <v>-0.27140744657997595</v>
      </c>
      <c r="KS344" s="7">
        <f t="shared" si="722"/>
        <v>2.5988129636890234E-2</v>
      </c>
      <c r="KT344" s="7">
        <f t="shared" si="723"/>
        <v>-4.4789590929191769E-2</v>
      </c>
      <c r="KU344" s="7">
        <f t="shared" si="790"/>
        <v>149.87653591007475</v>
      </c>
      <c r="KV344" s="7" t="str">
        <f t="shared" si="791"/>
        <v>stressed</v>
      </c>
      <c r="KW344" s="2">
        <v>0.68477011901560003</v>
      </c>
      <c r="KX344" s="2">
        <v>0.68455364279313602</v>
      </c>
      <c r="KY344" s="2">
        <v>0.41675934731887898</v>
      </c>
      <c r="KZ344" s="2">
        <v>0.12493772279745601</v>
      </c>
      <c r="LA344" s="2">
        <v>0.30200233251404401</v>
      </c>
      <c r="LB344" s="2">
        <v>0.69203735960655399</v>
      </c>
      <c r="LC344" s="2">
        <v>0.42234594882826326</v>
      </c>
      <c r="LD344" s="2">
        <v>9.0758782078092223E-2</v>
      </c>
      <c r="LE344" s="2">
        <v>2.1647622246401266E-4</v>
      </c>
      <c r="LF344" s="2">
        <v>0.39559458852945684</v>
      </c>
      <c r="LG344" s="2">
        <f t="shared" si="724"/>
        <v>-8.4736432637380843E-2</v>
      </c>
      <c r="LH344" s="2">
        <f t="shared" si="725"/>
        <v>0.10760817717581328</v>
      </c>
      <c r="LI344" s="2">
        <f t="shared" si="792"/>
        <v>-38.218786553641891</v>
      </c>
      <c r="LJ344" s="2" t="str">
        <f t="shared" si="793"/>
        <v>Relased</v>
      </c>
      <c r="LK344" s="4">
        <v>0.24821913849510199</v>
      </c>
      <c r="LL344" s="4">
        <v>0.48027644315988899</v>
      </c>
      <c r="LM344" s="4">
        <v>0.11580415942481399</v>
      </c>
      <c r="LN344" s="4">
        <v>0.10693319067884401</v>
      </c>
      <c r="LO344" s="4">
        <v>0.36334721791142999</v>
      </c>
      <c r="LP344" s="4">
        <v>-7.9125520344248093E-2</v>
      </c>
      <c r="LQ344" s="4">
        <v>0.18935665477947655</v>
      </c>
      <c r="LR344" s="4">
        <v>0.26656598451348412</v>
      </c>
      <c r="LS344" s="4">
        <v>-0.232057304664787</v>
      </c>
      <c r="LT344" s="4">
        <v>0.30574976116896263</v>
      </c>
      <c r="LU344" s="4">
        <f t="shared" si="726"/>
        <v>-1.806444997636647E-2</v>
      </c>
      <c r="LV344" s="4">
        <f t="shared" si="727"/>
        <v>7.9454069733815302E-3</v>
      </c>
      <c r="LW344" s="4">
        <f t="shared" si="794"/>
        <v>-66.258347687511858</v>
      </c>
      <c r="LX344" s="4" t="str">
        <f t="shared" si="795"/>
        <v>Calm</v>
      </c>
      <c r="MK344" s="6" t="e">
        <f t="shared" si="796"/>
        <v>#DIV/0!</v>
      </c>
      <c r="ML344" s="6" t="e">
        <f t="shared" si="797"/>
        <v>#DIV/0!</v>
      </c>
      <c r="MM344" s="2">
        <v>0.53052819167895704</v>
      </c>
      <c r="MN344" s="2">
        <v>-4.56895354156217E-2</v>
      </c>
      <c r="MO344" s="2">
        <v>4.1118155480169602E-2</v>
      </c>
      <c r="MP344" s="2">
        <v>-3.0924001885159601E-3</v>
      </c>
      <c r="MQ344" s="2">
        <v>0.53455078764525299</v>
      </c>
      <c r="MR344" s="2">
        <v>5.7577329516909498E-2</v>
      </c>
      <c r="MS344" s="2">
        <v>3.8605733732778175E-2</v>
      </c>
      <c r="MT344" s="2">
        <v>-0.26013238134575045</v>
      </c>
      <c r="MU344" s="2">
        <v>0.57621772709457875</v>
      </c>
      <c r="MV344" s="2">
        <v>7.8429710173522807E-2</v>
      </c>
      <c r="MW344" s="2">
        <f t="shared" si="730"/>
        <v>0.93223346106699001</v>
      </c>
      <c r="MX344" s="2">
        <f t="shared" si="731"/>
        <v>0.15101894325217646</v>
      </c>
      <c r="MY344" s="2">
        <f t="shared" si="798"/>
        <v>80.798199159271618</v>
      </c>
      <c r="MZ344" s="2" t="str">
        <f t="shared" si="799"/>
        <v>alert</v>
      </c>
      <c r="NK344" s="7">
        <f t="shared" si="732"/>
        <v>5.2959786961425781E-2</v>
      </c>
      <c r="NL344" s="7">
        <f t="shared" si="733"/>
        <v>4.4546745186410774E-2</v>
      </c>
      <c r="NM344" s="7">
        <f t="shared" si="800"/>
        <v>49.931371470164912</v>
      </c>
      <c r="NN344" s="7" t="str">
        <f t="shared" si="801"/>
        <v>excited</v>
      </c>
      <c r="NO344" s="4">
        <v>0.24823836473628699</v>
      </c>
      <c r="NP344" s="4">
        <v>0.23509412940288199</v>
      </c>
      <c r="NQ344" s="4">
        <v>3.7031577035241903E-2</v>
      </c>
      <c r="NR344" s="4">
        <v>7.4253702881363598E-2</v>
      </c>
      <c r="NS344" s="4">
        <v>-0.14893252990144401</v>
      </c>
      <c r="NT344" s="4">
        <v>-0.22541094152565899</v>
      </c>
      <c r="NU344" s="4">
        <v>0.37290434239669473</v>
      </c>
      <c r="NV344" s="4">
        <v>7.6683116988801538</v>
      </c>
      <c r="NW344" s="4">
        <v>1.3144235333405002E-2</v>
      </c>
      <c r="NX344" s="4">
        <v>0.23024580649146759</v>
      </c>
      <c r="NY344" s="4">
        <f t="shared" si="734"/>
        <v>-4.6745017116538889E-2</v>
      </c>
      <c r="NZ344" s="4">
        <f t="shared" si="735"/>
        <v>-0.72218138975042567</v>
      </c>
      <c r="OA344" s="4">
        <f t="shared" si="802"/>
        <v>-176.296552036956</v>
      </c>
      <c r="OB344" s="4" t="str">
        <f t="shared" si="803"/>
        <v>Sad</v>
      </c>
      <c r="OC344" s="1">
        <v>0.14600446910501999</v>
      </c>
      <c r="OD344" s="1">
        <v>-3.13727145476057E-2</v>
      </c>
      <c r="OE344" s="1">
        <v>0.54828248266825697</v>
      </c>
      <c r="OF344" s="1">
        <v>0.60123247702890903</v>
      </c>
      <c r="OG344" s="1">
        <v>7.7524278915138994E-2</v>
      </c>
      <c r="OH344" s="1">
        <v>-0.64325463353723</v>
      </c>
      <c r="OI344" s="1">
        <v>2.452849969073374</v>
      </c>
      <c r="OJ344" s="1">
        <v>-0.89120679547859494</v>
      </c>
      <c r="OK344" s="1">
        <v>-0.41707391484173428</v>
      </c>
      <c r="OL344" s="1">
        <v>-2.8264733276109122</v>
      </c>
      <c r="OM344" s="1">
        <f t="shared" si="736"/>
        <v>-0.56742148972757223</v>
      </c>
      <c r="ON344" s="1">
        <f t="shared" si="737"/>
        <v>-0.94696259346134071</v>
      </c>
      <c r="OO344" s="1">
        <f t="shared" si="804"/>
        <v>-149.0698918171114</v>
      </c>
      <c r="OP344" s="1" t="str">
        <f t="shared" si="805"/>
        <v>Depressed</v>
      </c>
      <c r="OQ344" s="2">
        <v>0.45029108918689498</v>
      </c>
      <c r="OR344" s="2">
        <v>0.65254214696441903</v>
      </c>
      <c r="OS344" s="2">
        <v>0.25380586418984002</v>
      </c>
      <c r="OT344" s="2">
        <v>0.16496002023131701</v>
      </c>
      <c r="OU344" s="2">
        <v>4.8463362408300403E-2</v>
      </c>
      <c r="OV344" s="2">
        <v>0.26122836065215099</v>
      </c>
      <c r="OW344" s="2">
        <v>0.50887939622007972</v>
      </c>
      <c r="OX344" s="2">
        <v>0.18052675026860943</v>
      </c>
      <c r="OY344" s="2">
        <v>-0.20225105777752406</v>
      </c>
      <c r="OZ344" s="2">
        <v>0.37971823000417837</v>
      </c>
      <c r="PA344" s="2">
        <f t="shared" si="738"/>
        <v>-0.35301501955071479</v>
      </c>
      <c r="PB344" s="2">
        <f t="shared" si="739"/>
        <v>-5.8275987565289844E-2</v>
      </c>
      <c r="PC344" s="2">
        <f t="shared" si="806"/>
        <v>-99.373889584011877</v>
      </c>
      <c r="PD344" s="2" t="str">
        <f t="shared" si="807"/>
        <v>Bored</v>
      </c>
      <c r="PE344" s="1">
        <v>0.21502077942982301</v>
      </c>
      <c r="PF344" s="1">
        <v>0.61084044490973299</v>
      </c>
      <c r="PG344" s="1">
        <v>0.146104368516731</v>
      </c>
      <c r="PH344" s="1">
        <v>0.56661592768539304</v>
      </c>
      <c r="PI344" s="1">
        <v>-0.19470303495595201</v>
      </c>
      <c r="PJ344" s="1">
        <v>-0.234047451567644</v>
      </c>
      <c r="PK344" s="1">
        <v>7.1909738162434307</v>
      </c>
      <c r="PL344" s="1">
        <v>1.5037857330084812</v>
      </c>
      <c r="PM344" s="1">
        <v>-0.39581966547990999</v>
      </c>
      <c r="PN344" s="1">
        <v>0.86300249387793804</v>
      </c>
      <c r="PO344" s="1">
        <f t="shared" si="740"/>
        <v>-0.42973608995525536</v>
      </c>
      <c r="PP344" s="1">
        <f t="shared" si="741"/>
        <v>-0.57926337558712082</v>
      </c>
      <c r="PQ344" s="1">
        <f t="shared" si="808"/>
        <v>-143.42951852145126</v>
      </c>
      <c r="PR344" s="1" t="str">
        <f t="shared" si="809"/>
        <v>Depressed</v>
      </c>
      <c r="PS344" s="4">
        <v>0.472636779391583</v>
      </c>
      <c r="PT344" s="4">
        <v>0.54759442894580201</v>
      </c>
      <c r="PU344" s="4">
        <v>0.16954005685013801</v>
      </c>
      <c r="PV344" s="4">
        <v>0.26747805737237201</v>
      </c>
      <c r="PW344" s="4">
        <v>0.18274976579421101</v>
      </c>
      <c r="PX344" s="4">
        <v>0.28954434144649199</v>
      </c>
      <c r="PY344" s="4">
        <v>0.25868711845781867</v>
      </c>
      <c r="PZ344" s="4">
        <v>0.31951459761806078</v>
      </c>
      <c r="QA344" s="4">
        <v>-7.4957649554219019E-2</v>
      </c>
      <c r="QB344" s="4">
        <v>0.42835203496146185</v>
      </c>
      <c r="QC344" s="4">
        <f t="shared" si="742"/>
        <v>-8.2485824364071259E-2</v>
      </c>
      <c r="QD344" s="4">
        <f t="shared" si="743"/>
        <v>-0.17777702216110025</v>
      </c>
      <c r="QE344" s="4">
        <f t="shared" si="810"/>
        <v>-155.10941959633863</v>
      </c>
      <c r="QF344" s="4" t="str">
        <f t="shared" si="811"/>
        <v>Sad</v>
      </c>
      <c r="QG344" s="2">
        <v>0.51077531916227203</v>
      </c>
      <c r="QH344" s="2">
        <v>0.883488486728221</v>
      </c>
      <c r="QI344" s="2">
        <v>0.31401942439782199</v>
      </c>
      <c r="QJ344" s="2">
        <v>0.69833202147450801</v>
      </c>
      <c r="QK344" s="2">
        <v>0.166896815030076</v>
      </c>
      <c r="QL344" s="2">
        <v>0.62010966861929795</v>
      </c>
      <c r="QM344" s="2">
        <v>0.46337957332725715</v>
      </c>
      <c r="QN344" s="2">
        <v>0.46444059471003146</v>
      </c>
      <c r="QO344" s="2">
        <v>-0.37271316756594897</v>
      </c>
      <c r="QP344" s="2">
        <v>0.72608314265588925</v>
      </c>
      <c r="QQ344" s="2">
        <f t="shared" si="744"/>
        <v>-0.10903911050140491</v>
      </c>
      <c r="QR344" s="2">
        <f t="shared" si="745"/>
        <v>-0.40531664684228896</v>
      </c>
      <c r="QS344" s="2">
        <f t="shared" si="812"/>
        <v>-164.94266353406508</v>
      </c>
      <c r="QT344" s="2" t="str">
        <f t="shared" si="813"/>
        <v>Sad</v>
      </c>
      <c r="QU344" s="4">
        <v>0.20448528611625599</v>
      </c>
      <c r="QV344" s="4">
        <v>0.111134539700211</v>
      </c>
      <c r="QW344" s="4">
        <v>5.6034984840405803E-2</v>
      </c>
      <c r="QX344" s="4">
        <v>3.5501032166971598E-2</v>
      </c>
      <c r="QY344" s="4">
        <v>0.58595758243801399</v>
      </c>
      <c r="QZ344" s="4">
        <v>0.47880080942294501</v>
      </c>
      <c r="RA344" s="4">
        <v>7.0890619764707979E-2</v>
      </c>
      <c r="RB344" s="4">
        <v>6.0177835113183455E-2</v>
      </c>
      <c r="RC344" s="4">
        <v>9.3350746416044988E-2</v>
      </c>
      <c r="RD344" s="4">
        <v>0.29001985781655437</v>
      </c>
      <c r="RE344" s="4">
        <f t="shared" si="746"/>
        <v>0.20901371246255462</v>
      </c>
      <c r="RF344" s="4">
        <f t="shared" si="747"/>
        <v>8.8435942833021475E-2</v>
      </c>
      <c r="RG344" s="4">
        <f t="shared" si="814"/>
        <v>67.066257039733699</v>
      </c>
      <c r="RH344" s="4" t="str">
        <f t="shared" si="815"/>
        <v>alert</v>
      </c>
    </row>
    <row r="345" spans="1:476" x14ac:dyDescent="0.3">
      <c r="A345" s="1">
        <v>0.31322883340902802</v>
      </c>
      <c r="B345" s="1">
        <v>2.4320029783822299E-2</v>
      </c>
      <c r="C345" s="1">
        <v>0.34184811198561299</v>
      </c>
      <c r="D345" s="1">
        <v>0.14969597859692499</v>
      </c>
      <c r="E345" s="1">
        <v>0.97595718435008305</v>
      </c>
      <c r="F345" s="1">
        <v>0.27299846351629897</v>
      </c>
      <c r="G345" s="1">
        <v>0.26516585448221058</v>
      </c>
      <c r="H345" s="1">
        <v>0.50348694067212918</v>
      </c>
      <c r="I345" s="1">
        <v>0.28890880362520571</v>
      </c>
      <c r="J345" s="1">
        <v>1.4562161043383703</v>
      </c>
      <c r="K345" s="1">
        <f t="shared" si="680"/>
        <v>7.9661345738895939E-2</v>
      </c>
      <c r="L345" s="1">
        <f t="shared" si="681"/>
        <v>1</v>
      </c>
      <c r="M345" s="1">
        <f t="shared" si="748"/>
        <v>4.5546406741504857</v>
      </c>
      <c r="N345" s="1" t="str">
        <f t="shared" si="749"/>
        <v>happy</v>
      </c>
      <c r="O345" s="8">
        <v>-8.4841402891180501E-2</v>
      </c>
      <c r="P345" s="8">
        <v>0.120408580984689</v>
      </c>
      <c r="Q345" s="8">
        <v>-0.121001019475189</v>
      </c>
      <c r="R345" s="8">
        <v>9.3176907742809401E-2</v>
      </c>
      <c r="S345" s="8">
        <v>-1.4738241728093E-2</v>
      </c>
      <c r="T345" s="8">
        <v>-3.3537735581850803E-2</v>
      </c>
      <c r="U345" s="8">
        <v>1.215118008683568</v>
      </c>
      <c r="V345" s="8">
        <v>1.0725912394512644</v>
      </c>
      <c r="W345" s="8">
        <v>-0.20524998387586951</v>
      </c>
      <c r="X345" s="8">
        <v>-0.78229742205659791</v>
      </c>
      <c r="Y345" s="8">
        <f t="shared" si="682"/>
        <v>0.12677199575127651</v>
      </c>
      <c r="Z345" s="8">
        <f t="shared" si="683"/>
        <v>-0.26708345711126391</v>
      </c>
      <c r="AA345" s="8">
        <f t="shared" si="750"/>
        <v>154.60850017307945</v>
      </c>
      <c r="AB345" s="8" t="str">
        <f t="shared" si="751"/>
        <v>Upset</v>
      </c>
      <c r="AC345" s="2">
        <v>0.34101492750106899</v>
      </c>
      <c r="AD345" s="2">
        <v>0.25451757985839502</v>
      </c>
      <c r="AE345" s="2">
        <v>-0.100339481565559</v>
      </c>
      <c r="AF345" s="2">
        <v>5.3455140961089498E-2</v>
      </c>
      <c r="AG345" s="2">
        <v>-4.5165692648198898E-2</v>
      </c>
      <c r="AH345" s="2">
        <v>8.2279384248255399E-2</v>
      </c>
      <c r="AI345" s="2">
        <v>-0.33915748207176949</v>
      </c>
      <c r="AJ345" s="2">
        <v>0.15871621973457681</v>
      </c>
      <c r="AK345" s="2">
        <v>8.6497347642673972E-2</v>
      </c>
      <c r="AL345" s="2">
        <v>-7.8726752990110199E-2</v>
      </c>
      <c r="AM345" s="2">
        <f t="shared" si="684"/>
        <v>0.26069612917730933</v>
      </c>
      <c r="AN345" s="2">
        <f t="shared" si="685"/>
        <v>-0.23923396202605807</v>
      </c>
      <c r="AO345" s="2">
        <f t="shared" si="752"/>
        <v>132.54178232781578</v>
      </c>
      <c r="AP345" s="2" t="str">
        <f t="shared" si="753"/>
        <v>stressed</v>
      </c>
      <c r="AQ345" s="8">
        <v>4.34739300029887E-2</v>
      </c>
      <c r="AR345" s="8">
        <v>0.37465346827690699</v>
      </c>
      <c r="AS345" s="8">
        <v>-5.4583213186727701E-2</v>
      </c>
      <c r="AT345" s="8">
        <v>0.190510062281149</v>
      </c>
      <c r="AU345" s="8">
        <v>-0.28521732909415498</v>
      </c>
      <c r="AV345" s="8">
        <v>0.15410044944259499</v>
      </c>
      <c r="AW345" s="8">
        <v>0.22578988047629495</v>
      </c>
      <c r="AX345" s="8">
        <v>0.36030004865554954</v>
      </c>
      <c r="AY345" s="8">
        <v>-0.33117953827391827</v>
      </c>
      <c r="AZ345" s="8">
        <v>0.32508476998541835</v>
      </c>
      <c r="BA345" s="8">
        <f t="shared" si="686"/>
        <v>-0.45695230471585224</v>
      </c>
      <c r="BB345" s="8">
        <f t="shared" si="687"/>
        <v>0.15653277004540689</v>
      </c>
      <c r="BC345" s="8">
        <f t="shared" si="754"/>
        <v>-71.090682265055008</v>
      </c>
      <c r="BD345" s="8" t="str">
        <f t="shared" si="755"/>
        <v>Calm</v>
      </c>
      <c r="BE345" s="4">
        <v>0.302574880586787</v>
      </c>
      <c r="BF345" s="4">
        <v>0.118933937495278</v>
      </c>
      <c r="BG345" s="4">
        <v>-9.0680214361406206E-2</v>
      </c>
      <c r="BH345" s="4">
        <v>0.10135488284225699</v>
      </c>
      <c r="BI345" s="4">
        <v>0.19860910033804699</v>
      </c>
      <c r="BJ345" s="4">
        <v>0.88366736515437705</v>
      </c>
      <c r="BK345" s="4">
        <v>-0.18093198867624252</v>
      </c>
      <c r="BL345" s="4">
        <v>0.10109191218323606</v>
      </c>
      <c r="BM345" s="4">
        <v>0.183640943091509</v>
      </c>
      <c r="BN345" s="4">
        <v>2.5324899558263812E-2</v>
      </c>
      <c r="BO345" s="4">
        <f t="shared" si="688"/>
        <v>0.23023636968377792</v>
      </c>
      <c r="BP345" s="4">
        <f t="shared" si="689"/>
        <v>6.770821825906248E-2</v>
      </c>
      <c r="BQ345" s="4">
        <f t="shared" si="756"/>
        <v>73.612374726434695</v>
      </c>
      <c r="BR345" s="4" t="str">
        <f t="shared" si="757"/>
        <v>alert</v>
      </c>
      <c r="BS345" s="6">
        <v>0.312403580478124</v>
      </c>
      <c r="BT345" s="6">
        <v>0.493680857104216</v>
      </c>
      <c r="BU345" s="6">
        <v>0.62843317368590501</v>
      </c>
      <c r="BV345" s="6">
        <v>0.24063445963977501</v>
      </c>
      <c r="BW345" s="6">
        <v>0.42339774885592302</v>
      </c>
      <c r="BX345" s="6">
        <v>0.47719173448168001</v>
      </c>
      <c r="BY345" s="6">
        <v>0.85407996511053064</v>
      </c>
      <c r="BZ345" s="6">
        <v>0.24785379845434163</v>
      </c>
      <c r="CA345" s="6">
        <v>-0.181277276626092</v>
      </c>
      <c r="CB345" s="6">
        <v>1.0781347372643038</v>
      </c>
      <c r="CC345" s="6">
        <f t="shared" si="690"/>
        <v>1.701085484275211E-2</v>
      </c>
      <c r="CD345" s="6">
        <f t="shared" si="691"/>
        <v>-0.22673260938859308</v>
      </c>
      <c r="CE345" s="6">
        <f t="shared" si="758"/>
        <v>175.70936177559028</v>
      </c>
      <c r="CF345" s="6" t="str">
        <f t="shared" si="759"/>
        <v>Upset</v>
      </c>
      <c r="CG345" s="4">
        <v>0.79943118930127199</v>
      </c>
      <c r="CH345" s="4">
        <v>0.92768804886613099</v>
      </c>
      <c r="CI345" s="4">
        <v>0.41942072524086199</v>
      </c>
      <c r="CJ345" s="4">
        <v>0.52067995367643605</v>
      </c>
      <c r="CK345" s="4">
        <v>0.51120371544349497</v>
      </c>
      <c r="CL345" s="4">
        <v>0.61654417726824895</v>
      </c>
      <c r="CM345" s="4">
        <v>0.32001339482297703</v>
      </c>
      <c r="CN345" s="4">
        <v>0.33717723595228621</v>
      </c>
      <c r="CO345" s="4">
        <v>-0.12825685956485899</v>
      </c>
      <c r="CP345" s="4">
        <v>0.54431718328539502</v>
      </c>
      <c r="CQ345" s="4">
        <f t="shared" si="692"/>
        <v>-0.28287490928233106</v>
      </c>
      <c r="CR345" s="4">
        <f t="shared" si="693"/>
        <v>-0.78450563025508724</v>
      </c>
      <c r="CS345" s="4">
        <f t="shared" si="760"/>
        <v>-160.17184793881825</v>
      </c>
      <c r="CT345" s="4" t="str">
        <f t="shared" si="761"/>
        <v>Sad</v>
      </c>
      <c r="CU345" s="2">
        <v>0.39997517426533802</v>
      </c>
      <c r="CV345" s="2">
        <v>0.91866478582114597</v>
      </c>
      <c r="CW345" s="2">
        <v>0.180845857666772</v>
      </c>
      <c r="CX345" s="2">
        <v>0.36659464483954901</v>
      </c>
      <c r="CY345" s="2">
        <v>0.18291024271703901</v>
      </c>
      <c r="CZ345" s="2">
        <v>0.40691654779389602</v>
      </c>
      <c r="DA345" s="2">
        <v>0.31025970524879282</v>
      </c>
      <c r="DB345" s="2">
        <v>0.27655386775837826</v>
      </c>
      <c r="DC345" s="2">
        <v>-0.51868961155580795</v>
      </c>
      <c r="DD345" s="2">
        <v>0.4151554018357041</v>
      </c>
      <c r="DE345" s="2">
        <f t="shared" si="694"/>
        <v>-0.54798918517037576</v>
      </c>
      <c r="DF345" s="2">
        <f t="shared" si="695"/>
        <v>-0.32472558797080453</v>
      </c>
      <c r="DG345" s="2">
        <f t="shared" si="762"/>
        <v>-120.64999132239753</v>
      </c>
      <c r="DH345" s="2" t="str">
        <f t="shared" si="763"/>
        <v>Depressed</v>
      </c>
      <c r="DI345" s="7">
        <v>1.06581545596925E-2</v>
      </c>
      <c r="DJ345" s="7">
        <v>0.41133460146303302</v>
      </c>
      <c r="DK345" s="7">
        <v>-0.175616856412633</v>
      </c>
      <c r="DL345" s="7">
        <v>3.1657011334518897E-2</v>
      </c>
      <c r="DM345" s="7">
        <v>0.20033338175663001</v>
      </c>
      <c r="DN345" s="7">
        <v>0.80960481290707498</v>
      </c>
      <c r="DO345" s="7">
        <v>-0.83234076341974628</v>
      </c>
      <c r="DP345" s="7">
        <v>2.5928404769249742E-2</v>
      </c>
      <c r="DQ345" s="7">
        <v>-0.40067644690334053</v>
      </c>
      <c r="DR345" s="7">
        <v>-0.34114292964394266</v>
      </c>
      <c r="DS345" s="7">
        <f t="shared" si="696"/>
        <v>-0.29786349793726974</v>
      </c>
      <c r="DT345" s="7">
        <f t="shared" si="697"/>
        <v>-0.14654472807448948</v>
      </c>
      <c r="DU345" s="7">
        <f t="shared" si="764"/>
        <v>-116.19654909720332</v>
      </c>
      <c r="DV345" s="7" t="str">
        <f t="shared" si="765"/>
        <v>Bored</v>
      </c>
      <c r="DW345" s="8">
        <v>3.5179125691705601E-2</v>
      </c>
      <c r="DX345" s="8">
        <v>0.81325923206334305</v>
      </c>
      <c r="DY345" s="8">
        <v>-6.2879106496932805E-2</v>
      </c>
      <c r="DZ345" s="8">
        <v>3.1218250915611999E-2</v>
      </c>
      <c r="EA345" s="8">
        <v>-5.39351644149062E-2</v>
      </c>
      <c r="EB345" s="8">
        <v>0.36859956399032801</v>
      </c>
      <c r="EC345" s="8">
        <v>3.3524726316092228</v>
      </c>
      <c r="ED345" s="8">
        <v>2.6414535323384183E-2</v>
      </c>
      <c r="EE345" s="8">
        <v>-0.77808010637163749</v>
      </c>
      <c r="EF345" s="8">
        <v>-3.731662446885925E-2</v>
      </c>
      <c r="EG345" s="8">
        <f t="shared" si="698"/>
        <v>-0.59883553839834303</v>
      </c>
      <c r="EH345" s="8">
        <f t="shared" si="699"/>
        <v>4.2388795020429137E-2</v>
      </c>
      <c r="EI345" s="8">
        <f t="shared" si="766"/>
        <v>-85.951050561406916</v>
      </c>
      <c r="EJ345" s="8" t="str">
        <f t="shared" si="767"/>
        <v>Calm</v>
      </c>
      <c r="EK345" s="1">
        <v>0.85706075349938304</v>
      </c>
      <c r="EL345" s="1">
        <v>0.40355492668680598</v>
      </c>
      <c r="EM345" s="1">
        <v>0.639512542235399</v>
      </c>
      <c r="EN345" s="1">
        <v>-0.19257574709577899</v>
      </c>
      <c r="EO345" s="1">
        <v>0.75577666555392697</v>
      </c>
      <c r="EP345" s="1">
        <v>0.73932065585071505</v>
      </c>
      <c r="EQ345" s="1">
        <v>0.39651395402939915</v>
      </c>
      <c r="ER345" s="1">
        <v>-0.16850105999132819</v>
      </c>
      <c r="ES345" s="1">
        <v>0.45350582681257706</v>
      </c>
      <c r="ET345" s="1">
        <v>0.35453850222901312</v>
      </c>
      <c r="EU345" s="1">
        <f t="shared" si="700"/>
        <v>-3.4977195130202254E-2</v>
      </c>
      <c r="EV345" s="1">
        <f t="shared" si="701"/>
        <v>-0.75799858043489354</v>
      </c>
      <c r="EW345" s="1">
        <f t="shared" si="768"/>
        <v>-177.35800945602787</v>
      </c>
      <c r="EX345" s="1" t="str">
        <f t="shared" si="769"/>
        <v>Sad</v>
      </c>
      <c r="EY345" s="2">
        <v>0.91290179238597502</v>
      </c>
      <c r="EZ345" s="2">
        <v>0.29240998144119901</v>
      </c>
      <c r="FA345" s="2">
        <v>3.8100822116088E-2</v>
      </c>
      <c r="FB345" s="2">
        <v>-5.1746549099258798E-2</v>
      </c>
      <c r="FC345" s="2">
        <v>0.87172101703110205</v>
      </c>
      <c r="FD345" s="2">
        <v>0.30638009637776698</v>
      </c>
      <c r="FE345" s="2">
        <v>2.1349509775980685E-2</v>
      </c>
      <c r="FF345" s="2">
        <v>-8.6418514628265913E-2</v>
      </c>
      <c r="FG345" s="2">
        <v>0.62049181094477601</v>
      </c>
      <c r="FH345" s="2">
        <v>-1.1321325552012254E-2</v>
      </c>
      <c r="FI345" s="2">
        <f t="shared" si="702"/>
        <v>0.44462837384725673</v>
      </c>
      <c r="FJ345" s="2">
        <f t="shared" si="703"/>
        <v>0.136248789956956</v>
      </c>
      <c r="FK345" s="2">
        <f t="shared" si="770"/>
        <v>72.963209042917498</v>
      </c>
      <c r="FL345" s="2" t="str">
        <f t="shared" si="771"/>
        <v>alert</v>
      </c>
      <c r="FM345" s="7">
        <v>0.27484992988454698</v>
      </c>
      <c r="FN345" s="7">
        <v>0.24693835039607401</v>
      </c>
      <c r="FO345" s="7">
        <v>3.7780821589915602E-2</v>
      </c>
      <c r="FP345" s="7">
        <v>-9.5447315531823299E-2</v>
      </c>
      <c r="FQ345" s="7">
        <v>0.197927873115747</v>
      </c>
      <c r="FR345" s="7">
        <v>0.32649248190303298</v>
      </c>
      <c r="FS345" s="7">
        <v>7.9912426831705782E-2</v>
      </c>
      <c r="FT345" s="7">
        <v>-0.16644957012363276</v>
      </c>
      <c r="FU345" s="7">
        <v>2.7911579488472976E-2</v>
      </c>
      <c r="FV345" s="7">
        <v>-0.11051703558940476</v>
      </c>
      <c r="FW345" s="7">
        <f t="shared" si="704"/>
        <v>0.16201507502586132</v>
      </c>
      <c r="FX345" s="7">
        <f t="shared" si="705"/>
        <v>-0.29343870512050141</v>
      </c>
      <c r="FY345" s="7">
        <f t="shared" si="772"/>
        <v>151.09577893153616</v>
      </c>
      <c r="FZ345" s="7" t="str">
        <f t="shared" si="773"/>
        <v>Upset</v>
      </c>
      <c r="GA345" s="4">
        <v>0.27769671504165899</v>
      </c>
      <c r="GB345" s="4">
        <v>0.61545683469721801</v>
      </c>
      <c r="GC345" s="4">
        <v>0.27831632746270801</v>
      </c>
      <c r="GD345" s="4">
        <v>0.60842458950428902</v>
      </c>
      <c r="GE345" s="4">
        <v>2.4502993868428101E-2</v>
      </c>
      <c r="GF345" s="4">
        <v>0.83791736249587501</v>
      </c>
      <c r="GG345" s="4">
        <v>0.92096821822391284</v>
      </c>
      <c r="GH345" s="4">
        <v>0.418629001862935</v>
      </c>
      <c r="GI345" s="4">
        <v>-0.33776011965555902</v>
      </c>
      <c r="GJ345" s="4">
        <v>0.99282023480312576</v>
      </c>
      <c r="GK345" s="4">
        <f t="shared" si="706"/>
        <v>-0.33633545426261902</v>
      </c>
      <c r="GL345" s="4">
        <f t="shared" si="707"/>
        <v>-0.41845208846520121</v>
      </c>
      <c r="GM345" s="4">
        <f t="shared" si="774"/>
        <v>-141.20903783749779</v>
      </c>
      <c r="GN345" s="4" t="str">
        <f t="shared" si="775"/>
        <v>Depressed</v>
      </c>
      <c r="GO345" s="6">
        <v>0.58906309744965701</v>
      </c>
      <c r="GP345" s="6">
        <v>-6.6129192870717293E-2</v>
      </c>
      <c r="GQ345" s="6">
        <v>0.52212371476409802</v>
      </c>
      <c r="GR345" s="6">
        <v>0.315314729421238</v>
      </c>
      <c r="GS345" s="6">
        <v>0.27138322893681399</v>
      </c>
      <c r="GT345" s="6">
        <v>-4.4361594825842697E-2</v>
      </c>
      <c r="GU345" s="6">
        <v>0.60680567602259161</v>
      </c>
      <c r="GV345" s="6">
        <v>-2.853764879359757</v>
      </c>
      <c r="GW345" s="6">
        <v>0.65519229032037429</v>
      </c>
      <c r="GX345" s="6">
        <v>1.6014231183951089</v>
      </c>
      <c r="GY345" s="6">
        <f t="shared" si="708"/>
        <v>0.51866957799421565</v>
      </c>
      <c r="GZ345" s="6">
        <f t="shared" si="709"/>
        <v>0.36505641812157141</v>
      </c>
      <c r="HA345" s="6">
        <f t="shared" si="776"/>
        <v>54.860878262620275</v>
      </c>
      <c r="HB345" s="6" t="str">
        <f t="shared" si="777"/>
        <v>excited</v>
      </c>
      <c r="HI345" s="2">
        <v>0</v>
      </c>
      <c r="HJ345" s="2">
        <v>0</v>
      </c>
      <c r="HK345" s="2">
        <v>0</v>
      </c>
      <c r="HL345" s="2">
        <v>0</v>
      </c>
      <c r="HM345" s="2" t="e">
        <f t="shared" si="710"/>
        <v>#DIV/0!</v>
      </c>
      <c r="HN345" s="2" t="e">
        <f t="shared" si="711"/>
        <v>#DIV/0!</v>
      </c>
      <c r="HO345" s="2" t="e">
        <f t="shared" si="778"/>
        <v>#DIV/0!</v>
      </c>
      <c r="HP345" s="2" t="e">
        <f t="shared" si="779"/>
        <v>#DIV/0!</v>
      </c>
      <c r="HQ345" s="4">
        <v>1.3355410974754101</v>
      </c>
      <c r="HR345" s="4">
        <v>1.0203275914636201</v>
      </c>
      <c r="HS345" s="4">
        <v>0.55865273748833</v>
      </c>
      <c r="HT345" s="4">
        <v>0.78303267906888796</v>
      </c>
      <c r="HU345" s="4">
        <v>1.2456321773839301</v>
      </c>
      <c r="HV345" s="4">
        <v>0.97444027249642196</v>
      </c>
      <c r="HW345" s="4">
        <v>0.21643364392836956</v>
      </c>
      <c r="HX345" s="4">
        <v>0.39254325940182339</v>
      </c>
      <c r="HY345" s="4">
        <v>0.31521350601178999</v>
      </c>
      <c r="HZ345" s="4">
        <v>0.5695077246268121</v>
      </c>
      <c r="IA345" s="4">
        <f t="shared" si="712"/>
        <v>0.58369675877591143</v>
      </c>
      <c r="IB345" s="4">
        <f t="shared" si="713"/>
        <v>-0.35807914660983786</v>
      </c>
      <c r="IC345" s="4">
        <f t="shared" si="780"/>
        <v>121.52777387920082</v>
      </c>
      <c r="ID345" s="4" t="str">
        <f t="shared" si="781"/>
        <v>stressed</v>
      </c>
      <c r="IE345" s="6">
        <v>0.91300317994181901</v>
      </c>
      <c r="IF345" s="6">
        <v>0.57625916176175496</v>
      </c>
      <c r="IG345" s="6">
        <v>0.35594556178387798</v>
      </c>
      <c r="IH345" s="6">
        <v>0.45723382606213397</v>
      </c>
      <c r="II345" s="6">
        <v>0.52824151094656402</v>
      </c>
      <c r="IJ345" s="6">
        <v>0.17013049983856601</v>
      </c>
      <c r="IK345" s="6">
        <v>0.24697094395849822</v>
      </c>
      <c r="IL345" s="6">
        <v>0.61259399692351979</v>
      </c>
      <c r="IM345" s="6">
        <v>0.33674401818006405</v>
      </c>
      <c r="IN345" s="6">
        <v>0.54602830211620901</v>
      </c>
      <c r="IO345" s="6">
        <f t="shared" si="714"/>
        <v>0.42787543896958646</v>
      </c>
      <c r="IP345" s="6">
        <f t="shared" si="715"/>
        <v>0.2827842070915223</v>
      </c>
      <c r="IQ345" s="6">
        <f t="shared" si="782"/>
        <v>56.53916015560884</v>
      </c>
      <c r="IR345" s="6" t="str">
        <f t="shared" si="783"/>
        <v>excited</v>
      </c>
      <c r="IS345" s="4">
        <v>0.45606039609091698</v>
      </c>
      <c r="IT345" s="4">
        <v>0.528177516760726</v>
      </c>
      <c r="IU345" s="4">
        <v>0.33670982589947901</v>
      </c>
      <c r="IV345" s="4">
        <v>0.34327532524887</v>
      </c>
      <c r="IW345" s="4">
        <v>0.83161071545357101</v>
      </c>
      <c r="IX345" s="4">
        <v>0.945404902688737</v>
      </c>
      <c r="IY345" s="4">
        <v>0.26148744262470469</v>
      </c>
      <c r="IZ345" s="4">
        <v>0.23295291849173877</v>
      </c>
      <c r="JA345" s="4">
        <v>-7.2117120669809021E-2</v>
      </c>
      <c r="JB345" s="4">
        <v>0.69087477963353472</v>
      </c>
      <c r="JC345" s="4">
        <f t="shared" si="716"/>
        <v>-6.0186325797823015E-3</v>
      </c>
      <c r="JD345" s="4">
        <f t="shared" si="717"/>
        <v>0.19956485183727701</v>
      </c>
      <c r="JE345" s="4">
        <f t="shared" si="784"/>
        <v>-1.7274472355754715</v>
      </c>
      <c r="JF345" s="4" t="str">
        <f t="shared" si="785"/>
        <v>Contented</v>
      </c>
      <c r="JG345" s="6">
        <v>0.59896173984196499</v>
      </c>
      <c r="JH345" s="6">
        <v>0.732891133937699</v>
      </c>
      <c r="JI345" s="6">
        <v>0.259976206557335</v>
      </c>
      <c r="JJ345" s="6">
        <v>0.102865320131028</v>
      </c>
      <c r="JK345" s="6">
        <v>1.02746395253052</v>
      </c>
      <c r="JL345" s="6">
        <v>0.679496070367965</v>
      </c>
      <c r="JM345" s="6">
        <v>0.15984511790274591</v>
      </c>
      <c r="JN345" s="6">
        <v>7.2830821333868617E-2</v>
      </c>
      <c r="JO345" s="6">
        <v>-0.13392939409573401</v>
      </c>
      <c r="JP345" s="6">
        <v>0.27243364025536498</v>
      </c>
      <c r="JQ345" s="6">
        <f t="shared" si="718"/>
        <v>-0.22231775885233707</v>
      </c>
      <c r="JR345" s="6">
        <f t="shared" si="719"/>
        <v>0.17908415856644733</v>
      </c>
      <c r="JS345" s="6">
        <f t="shared" si="786"/>
        <v>-51.147430153745105</v>
      </c>
      <c r="JT345" s="6" t="str">
        <f t="shared" si="787"/>
        <v>Relased</v>
      </c>
      <c r="JU345" s="2">
        <v>-6.8585307007028695E-2</v>
      </c>
      <c r="JV345" s="2">
        <v>0.47237717375045801</v>
      </c>
      <c r="JW345" s="2">
        <v>0.75943614901936696</v>
      </c>
      <c r="JX345" s="2">
        <v>3.5275746426607801E-2</v>
      </c>
      <c r="JY345" s="2">
        <v>-0.209696116877609</v>
      </c>
      <c r="JZ345" s="2">
        <v>0.67971066705349703</v>
      </c>
      <c r="KA345" s="2">
        <v>-2.7290220756315851</v>
      </c>
      <c r="KB345" s="2">
        <v>3.0618972943930668E-2</v>
      </c>
      <c r="KC345" s="2">
        <v>-0.54096248075748665</v>
      </c>
      <c r="KD345" s="2">
        <v>1.9681225921049503</v>
      </c>
      <c r="KE345" s="2">
        <f t="shared" si="720"/>
        <v>-0.37699735559785952</v>
      </c>
      <c r="KF345" s="2">
        <f t="shared" si="721"/>
        <v>0.692527793196829</v>
      </c>
      <c r="KG345" s="2">
        <f t="shared" si="788"/>
        <v>-28.562929569043412</v>
      </c>
      <c r="KH345" s="2" t="str">
        <f t="shared" si="789"/>
        <v>Contented</v>
      </c>
      <c r="KI345" s="7">
        <v>0.14400848544238701</v>
      </c>
      <c r="KJ345" s="7">
        <v>0.233843988156129</v>
      </c>
      <c r="KK345" s="7">
        <v>-0.206925170513514</v>
      </c>
      <c r="KL345" s="7">
        <v>0.104373195470213</v>
      </c>
      <c r="KM345" s="7">
        <v>4.6171570687598099E-2</v>
      </c>
      <c r="KN345" s="7">
        <v>-0.16214638599984499</v>
      </c>
      <c r="KO345" s="7">
        <v>-1.0880487403583678</v>
      </c>
      <c r="KP345" s="7">
        <v>1.4557417867713878</v>
      </c>
      <c r="KQ345" s="7">
        <v>-8.9835502713741994E-2</v>
      </c>
      <c r="KR345" s="7">
        <v>-0.27140744657997595</v>
      </c>
      <c r="KS345" s="7">
        <f t="shared" si="722"/>
        <v>2.5988129636890234E-2</v>
      </c>
      <c r="KT345" s="7">
        <f t="shared" si="723"/>
        <v>-4.4789590929191769E-2</v>
      </c>
      <c r="KU345" s="7">
        <f t="shared" si="790"/>
        <v>149.87653591007475</v>
      </c>
      <c r="KV345" s="7" t="str">
        <f t="shared" si="791"/>
        <v>stressed</v>
      </c>
      <c r="KW345" s="2">
        <v>0.66764024346596196</v>
      </c>
      <c r="KX345" s="2">
        <v>0.67684785494969901</v>
      </c>
      <c r="KY345" s="2">
        <v>0.34967338671646198</v>
      </c>
      <c r="KZ345" s="2">
        <v>0.103925706495073</v>
      </c>
      <c r="LA345" s="2">
        <v>0.33444121446264402</v>
      </c>
      <c r="LB345" s="2">
        <v>0.80873190493081104</v>
      </c>
      <c r="LC345" s="2">
        <v>0.34894706807495357</v>
      </c>
      <c r="LD345" s="2">
        <v>6.9956329038457069E-2</v>
      </c>
      <c r="LE345" s="2">
        <v>-9.2076114837370548E-3</v>
      </c>
      <c r="LF345" s="2">
        <v>0.33737680069169385</v>
      </c>
      <c r="LG345" s="2">
        <f t="shared" si="724"/>
        <v>-9.4803010670743926E-2</v>
      </c>
      <c r="LH345" s="2">
        <f t="shared" si="725"/>
        <v>8.4590425290509419E-2</v>
      </c>
      <c r="LI345" s="2">
        <f t="shared" si="792"/>
        <v>-48.258241581822247</v>
      </c>
      <c r="LJ345" s="2" t="str">
        <f t="shared" si="793"/>
        <v>Relased</v>
      </c>
      <c r="LK345" s="4">
        <v>0.29810336133051601</v>
      </c>
      <c r="LL345" s="4">
        <v>0.48027644315988899</v>
      </c>
      <c r="LM345" s="4">
        <v>0.14060320895701001</v>
      </c>
      <c r="LN345" s="4">
        <v>9.0054046088185999E-2</v>
      </c>
      <c r="LO345" s="4">
        <v>0.38532944359481403</v>
      </c>
      <c r="LP345" s="4">
        <v>-0.15329744069363599</v>
      </c>
      <c r="LQ345" s="4">
        <v>0.20573084573014011</v>
      </c>
      <c r="LR345" s="4">
        <v>0.27541232130794191</v>
      </c>
      <c r="LS345" s="4">
        <v>-0.18217308182937297</v>
      </c>
      <c r="LT345" s="4">
        <v>0.29632995835009401</v>
      </c>
      <c r="LU345" s="4">
        <f t="shared" si="726"/>
        <v>3.2229015802577088E-2</v>
      </c>
      <c r="LV345" s="4">
        <f t="shared" si="727"/>
        <v>2.2077800594584307E-3</v>
      </c>
      <c r="LW345" s="4">
        <f t="shared" si="794"/>
        <v>86.081196896754221</v>
      </c>
      <c r="LX345" s="4" t="str">
        <f t="shared" si="795"/>
        <v>alert</v>
      </c>
      <c r="MK345" s="6" t="e">
        <f t="shared" si="796"/>
        <v>#DIV/0!</v>
      </c>
      <c r="ML345" s="6" t="e">
        <f t="shared" si="797"/>
        <v>#DIV/0!</v>
      </c>
      <c r="MM345" s="2">
        <v>0.27755392696303499</v>
      </c>
      <c r="MN345" s="2">
        <v>-0.122259134396657</v>
      </c>
      <c r="MO345" s="2">
        <v>3.9559147167044201E-2</v>
      </c>
      <c r="MP345" s="2">
        <v>7.5577673491699998E-2</v>
      </c>
      <c r="MQ345" s="2">
        <v>0.39917602601298102</v>
      </c>
      <c r="MR345" s="2">
        <v>9.3322788254626199E-2</v>
      </c>
      <c r="MS345" s="2">
        <v>5.8456326623459232E-2</v>
      </c>
      <c r="MT345" s="2">
        <v>-2.6118596010959876</v>
      </c>
      <c r="MU345" s="2">
        <v>0.39981306135969197</v>
      </c>
      <c r="MV345" s="2">
        <v>0.74140812293838521</v>
      </c>
      <c r="MW345" s="2">
        <f t="shared" si="730"/>
        <v>0.74360229039944303</v>
      </c>
      <c r="MX345" s="2">
        <f t="shared" si="731"/>
        <v>0.42124646463747939</v>
      </c>
      <c r="MY345" s="2">
        <f t="shared" si="798"/>
        <v>60.468693399743934</v>
      </c>
      <c r="MZ345" s="2" t="str">
        <f t="shared" si="799"/>
        <v>alert</v>
      </c>
      <c r="NK345" s="7">
        <f t="shared" si="732"/>
        <v>5.2959786961425781E-2</v>
      </c>
      <c r="NL345" s="7">
        <f t="shared" si="733"/>
        <v>4.4546745186410774E-2</v>
      </c>
      <c r="NM345" s="7">
        <f t="shared" si="800"/>
        <v>49.931371470164912</v>
      </c>
      <c r="NN345" s="7" t="str">
        <f t="shared" si="801"/>
        <v>excited</v>
      </c>
      <c r="NO345" s="4">
        <v>0.40892703358233701</v>
      </c>
      <c r="NP345" s="4">
        <v>0.27097297243115298</v>
      </c>
      <c r="NQ345" s="4">
        <v>3.3592587553658397E-2</v>
      </c>
      <c r="NR345" s="4">
        <v>7.2508518584931306E-2</v>
      </c>
      <c r="NS345" s="4">
        <v>2.8789609971732098E-2</v>
      </c>
      <c r="NT345" s="4">
        <v>-1.19505158964184E-2</v>
      </c>
      <c r="NU345" s="4">
        <v>7.6745054245370189E-2</v>
      </c>
      <c r="NV345" s="4">
        <v>0.27993139882529067</v>
      </c>
      <c r="NW345" s="4">
        <v>0.13795406115118403</v>
      </c>
      <c r="NX345" s="4">
        <v>0.15605398617467364</v>
      </c>
      <c r="NY345" s="4">
        <f t="shared" si="734"/>
        <v>5.3010585659799325E-2</v>
      </c>
      <c r="NZ345" s="4">
        <f t="shared" si="735"/>
        <v>-0.78859453689638914</v>
      </c>
      <c r="OA345" s="4">
        <f t="shared" si="802"/>
        <v>176.15427174653234</v>
      </c>
      <c r="OB345" s="4" t="str">
        <f t="shared" si="803"/>
        <v>Upset</v>
      </c>
      <c r="OC345" s="1">
        <v>0.19640959917311701</v>
      </c>
      <c r="OD345" s="1">
        <v>0.216168591856266</v>
      </c>
      <c r="OE345" s="1">
        <v>0.57269309131754498</v>
      </c>
      <c r="OF345" s="1">
        <v>0.57573154943153604</v>
      </c>
      <c r="OG345" s="1">
        <v>6.6973606243453301E-3</v>
      </c>
      <c r="OH345" s="1">
        <v>-0.61864677975766202</v>
      </c>
      <c r="OI345" s="1">
        <v>2.8196625654218486</v>
      </c>
      <c r="OJ345" s="1">
        <v>-1.4304664618808753</v>
      </c>
      <c r="OK345" s="1">
        <v>-1.9758992683148985E-2</v>
      </c>
      <c r="OL345" s="1">
        <v>2.7835321054749897</v>
      </c>
      <c r="OM345" s="1">
        <f t="shared" si="736"/>
        <v>-0.13734248200238153</v>
      </c>
      <c r="ON345" s="1">
        <f t="shared" si="737"/>
        <v>0.94694348801057826</v>
      </c>
      <c r="OO345" s="1">
        <f t="shared" si="804"/>
        <v>-8.2525013942905385</v>
      </c>
      <c r="OP345" s="1" t="str">
        <f t="shared" si="805"/>
        <v>Contented</v>
      </c>
      <c r="OQ345" s="2">
        <v>0.410460322106179</v>
      </c>
      <c r="OR345" s="2">
        <v>0.55774913450034402</v>
      </c>
      <c r="OS345" s="2">
        <v>0.19466644158010499</v>
      </c>
      <c r="OT345" s="2">
        <v>0.12089093724982</v>
      </c>
      <c r="OU345" s="2">
        <v>-7.2469729284452694E-2</v>
      </c>
      <c r="OV345" s="2">
        <v>2.98496104314631E-2</v>
      </c>
      <c r="OW345" s="2">
        <v>0.57595224753128604</v>
      </c>
      <c r="OX345" s="2">
        <v>0.20573722849569706</v>
      </c>
      <c r="OY345" s="2">
        <v>-0.14728881239416503</v>
      </c>
      <c r="OZ345" s="2">
        <v>0.32591850521262405</v>
      </c>
      <c r="PA345" s="2">
        <f t="shared" si="738"/>
        <v>-0.28178903923254228</v>
      </c>
      <c r="PB345" s="2">
        <f t="shared" si="739"/>
        <v>-0.15451251833270108</v>
      </c>
      <c r="PC345" s="2">
        <f t="shared" si="806"/>
        <v>-118.73714486701442</v>
      </c>
      <c r="PD345" s="2" t="str">
        <f t="shared" si="807"/>
        <v>Bored</v>
      </c>
      <c r="PE345" s="1">
        <v>0.29161256287737702</v>
      </c>
      <c r="PF345" s="1">
        <v>0.26376619748050401</v>
      </c>
      <c r="PG345" s="1">
        <v>0.15104758117719999</v>
      </c>
      <c r="PH345" s="1">
        <v>0.57622673696452598</v>
      </c>
      <c r="PI345" s="1">
        <v>-0.20459661233155901</v>
      </c>
      <c r="PJ345" s="1">
        <v>-0.30745665223226798</v>
      </c>
      <c r="PK345" s="1">
        <v>1.7358608419460557</v>
      </c>
      <c r="PL345" s="1">
        <v>-13.188847317760207</v>
      </c>
      <c r="PM345" s="1">
        <v>2.7846365396873018E-2</v>
      </c>
      <c r="PN345" s="1">
        <v>1.3095104999569609</v>
      </c>
      <c r="PO345" s="1">
        <f t="shared" si="740"/>
        <v>-3.3898268447535407E-2</v>
      </c>
      <c r="PP345" s="1">
        <f t="shared" si="741"/>
        <v>-0.19004126549015099</v>
      </c>
      <c r="PQ345" s="1">
        <f t="shared" si="808"/>
        <v>-169.88633546554973</v>
      </c>
      <c r="PR345" s="1" t="str">
        <f t="shared" si="809"/>
        <v>Sad</v>
      </c>
      <c r="PS345" s="4">
        <v>0.40980311261990099</v>
      </c>
      <c r="PT345" s="4">
        <v>0.55580833573543698</v>
      </c>
      <c r="PU345" s="4">
        <v>0.177505492551633</v>
      </c>
      <c r="PV345" s="4">
        <v>0.28707815755126898</v>
      </c>
      <c r="PW345" s="4">
        <v>0.15500614773357499</v>
      </c>
      <c r="PX345" s="4">
        <v>0.312850189994622</v>
      </c>
      <c r="PY345" s="4">
        <v>0.31427511022135912</v>
      </c>
      <c r="PZ345" s="4">
        <v>0.33048447583012647</v>
      </c>
      <c r="QA345" s="4">
        <v>-0.14600522311553599</v>
      </c>
      <c r="QB345" s="4">
        <v>0.48112897883946648</v>
      </c>
      <c r="QC345" s="4">
        <f t="shared" si="742"/>
        <v>-0.16635859809466491</v>
      </c>
      <c r="QD345" s="4">
        <f t="shared" si="743"/>
        <v>-0.12460900240163408</v>
      </c>
      <c r="QE345" s="4">
        <f t="shared" si="810"/>
        <v>-126.83462552162251</v>
      </c>
      <c r="QF345" s="4" t="str">
        <f t="shared" si="811"/>
        <v>Depressed</v>
      </c>
      <c r="QG345" s="2">
        <v>0.32177763116980201</v>
      </c>
      <c r="QH345" s="2">
        <v>0.82386173688007303</v>
      </c>
      <c r="QI345" s="2">
        <v>0.33507652507697899</v>
      </c>
      <c r="QJ345" s="2">
        <v>0.52485885346218997</v>
      </c>
      <c r="QK345" s="2">
        <v>0.457932483200025</v>
      </c>
      <c r="QL345" s="2">
        <v>0.61296978353217602</v>
      </c>
      <c r="QM345" s="2">
        <v>0.42974500253570863</v>
      </c>
      <c r="QN345" s="2">
        <v>0.36528907252229537</v>
      </c>
      <c r="QO345" s="2">
        <v>-0.50208410571027096</v>
      </c>
      <c r="QP345" s="2">
        <v>0.75061612102503439</v>
      </c>
      <c r="QQ345" s="2">
        <f t="shared" si="744"/>
        <v>-0.24460551744980163</v>
      </c>
      <c r="QR345" s="2">
        <f t="shared" si="745"/>
        <v>-0.38522341924559322</v>
      </c>
      <c r="QS345" s="2">
        <f t="shared" si="812"/>
        <v>-147.58565612156698</v>
      </c>
      <c r="QT345" s="2" t="str">
        <f t="shared" si="813"/>
        <v>Depressed</v>
      </c>
      <c r="QU345" s="4">
        <v>0.20448528611625599</v>
      </c>
      <c r="QV345" s="4">
        <v>0.111134539700211</v>
      </c>
      <c r="QW345" s="4">
        <v>5.7997315856518098E-3</v>
      </c>
      <c r="QX345" s="4">
        <v>3.5501032166971598E-2</v>
      </c>
      <c r="QY345" s="4">
        <v>0.56735519729475603</v>
      </c>
      <c r="QZ345" s="4">
        <v>0.47880080942294501</v>
      </c>
      <c r="RA345" s="4">
        <v>7.5141583141906812E-3</v>
      </c>
      <c r="RB345" s="4">
        <v>6.0177835113183455E-2</v>
      </c>
      <c r="RC345" s="4">
        <v>9.3350746416044988E-2</v>
      </c>
      <c r="RD345" s="4">
        <v>0.13085605014128551</v>
      </c>
      <c r="RE345" s="4">
        <f t="shared" si="746"/>
        <v>0.20901371246255462</v>
      </c>
      <c r="RF345" s="4">
        <f t="shared" si="747"/>
        <v>2.9897444885490509E-2</v>
      </c>
      <c r="RG345" s="4">
        <f t="shared" si="814"/>
        <v>81.859597341647572</v>
      </c>
      <c r="RH345" s="4" t="str">
        <f t="shared" si="815"/>
        <v>alert</v>
      </c>
    </row>
    <row r="346" spans="1:476" x14ac:dyDescent="0.3">
      <c r="A346" s="1">
        <v>0.31322883340902802</v>
      </c>
      <c r="B346" s="1">
        <v>2.4320029783822299E-2</v>
      </c>
      <c r="C346" s="1">
        <v>0.34184811198561299</v>
      </c>
      <c r="D346" s="1">
        <v>0.14969597859692499</v>
      </c>
      <c r="E346" s="1">
        <v>0.97595718435008305</v>
      </c>
      <c r="F346" s="1">
        <v>0.27299846351629897</v>
      </c>
      <c r="G346" s="1">
        <v>0.26516585448221058</v>
      </c>
      <c r="H346" s="1">
        <v>0.50348694067212918</v>
      </c>
      <c r="I346" s="1">
        <v>0.28890880362520571</v>
      </c>
      <c r="J346" s="1">
        <v>1.4562161043383703</v>
      </c>
      <c r="K346" s="1">
        <f t="shared" si="680"/>
        <v>7.9661345738895939E-2</v>
      </c>
      <c r="L346" s="1">
        <f t="shared" si="681"/>
        <v>1</v>
      </c>
      <c r="M346" s="1">
        <f t="shared" si="748"/>
        <v>4.5546406741504857</v>
      </c>
      <c r="N346" s="1" t="str">
        <f t="shared" si="749"/>
        <v>happy</v>
      </c>
      <c r="O346" s="8">
        <v>-8.0818031000518195E-2</v>
      </c>
      <c r="P346" s="8">
        <v>7.0665327945006101E-2</v>
      </c>
      <c r="Q346" s="8">
        <v>-0.18335213283612101</v>
      </c>
      <c r="R346" s="8">
        <v>6.3261331116399894E-2</v>
      </c>
      <c r="S346" s="8">
        <v>-6.9799660332792501E-2</v>
      </c>
      <c r="T346" s="8">
        <v>8.1728297015000298E-2</v>
      </c>
      <c r="U346" s="8">
        <v>1.2173346385343959</v>
      </c>
      <c r="V346" s="8">
        <v>0.41511796266413342</v>
      </c>
      <c r="W346" s="8">
        <v>-0.20524998387586951</v>
      </c>
      <c r="X346" s="8">
        <v>-0.78229742205659791</v>
      </c>
      <c r="Y346" s="8">
        <f t="shared" si="682"/>
        <v>0.12677199575127651</v>
      </c>
      <c r="Z346" s="8">
        <f t="shared" si="683"/>
        <v>-0.26708345711126391</v>
      </c>
      <c r="AA346" s="8">
        <f t="shared" si="750"/>
        <v>154.60850017307945</v>
      </c>
      <c r="AB346" s="8" t="str">
        <f t="shared" si="751"/>
        <v>Upset</v>
      </c>
      <c r="AC346" s="2">
        <v>0.33936116022854901</v>
      </c>
      <c r="AD346" s="2">
        <v>0.23869593824235899</v>
      </c>
      <c r="AE346" s="2">
        <v>-3.8985067541060403E-2</v>
      </c>
      <c r="AF346" s="2">
        <v>9.8124493135809093E-2</v>
      </c>
      <c r="AG346" s="2">
        <v>-3.80322150023404E-2</v>
      </c>
      <c r="AH346" s="2">
        <v>0.21390839007277601</v>
      </c>
      <c r="AI346" s="2">
        <v>-0.12937710816926062</v>
      </c>
      <c r="AJ346" s="2">
        <v>0.21679972328388322</v>
      </c>
      <c r="AK346" s="2">
        <v>0.10066522198619002</v>
      </c>
      <c r="AL346" s="2">
        <v>0.10230723876791041</v>
      </c>
      <c r="AM346" s="2">
        <f t="shared" si="684"/>
        <v>0.27942612110923948</v>
      </c>
      <c r="AN346" s="2">
        <f t="shared" si="685"/>
        <v>-0.15304286599951145</v>
      </c>
      <c r="AO346" s="2">
        <f t="shared" si="752"/>
        <v>118.7097066417851</v>
      </c>
      <c r="AP346" s="2" t="str">
        <f t="shared" si="753"/>
        <v>nervous</v>
      </c>
      <c r="AQ346" s="8">
        <v>0.190211054563767</v>
      </c>
      <c r="AR346" s="8">
        <v>0.41405766771231201</v>
      </c>
      <c r="AS346" s="8">
        <v>-3.3427084656638101E-2</v>
      </c>
      <c r="AT346" s="8">
        <v>0.144219662322045</v>
      </c>
      <c r="AU346" s="8">
        <v>-0.16579434140733901</v>
      </c>
      <c r="AV346" s="8">
        <v>0.28867788938834299</v>
      </c>
      <c r="AW346" s="8">
        <v>-1.3690247513039251</v>
      </c>
      <c r="AX346" s="8">
        <v>0.20522607809553026</v>
      </c>
      <c r="AY346" s="8">
        <v>-0.22384661314854501</v>
      </c>
      <c r="AZ346" s="8">
        <v>0.18334984681664171</v>
      </c>
      <c r="BA346" s="8">
        <f t="shared" si="686"/>
        <v>-0.32420883863190797</v>
      </c>
      <c r="BB346" s="8">
        <f t="shared" si="687"/>
        <v>9.942619295177435E-2</v>
      </c>
      <c r="BC346" s="8">
        <f t="shared" si="754"/>
        <v>-72.950621875967528</v>
      </c>
      <c r="BD346" s="8" t="str">
        <f t="shared" si="755"/>
        <v>Calm</v>
      </c>
      <c r="BE346" s="4">
        <v>0.26747887187494801</v>
      </c>
      <c r="BF346" s="4">
        <v>0.118933937495278</v>
      </c>
      <c r="BG346" s="4">
        <v>-0.12871642133105299</v>
      </c>
      <c r="BH346" s="4">
        <v>0.10135488284225699</v>
      </c>
      <c r="BI346" s="4">
        <v>0.22514968950259101</v>
      </c>
      <c r="BJ346" s="4">
        <v>0.88366736515437705</v>
      </c>
      <c r="BK346" s="4">
        <v>-0.26128493437555222</v>
      </c>
      <c r="BL346" s="4">
        <v>0.10109191218323606</v>
      </c>
      <c r="BM346" s="4">
        <v>0.14854493437967001</v>
      </c>
      <c r="BN346" s="4">
        <v>-7.0809087652631691E-2</v>
      </c>
      <c r="BO346" s="4">
        <f t="shared" si="688"/>
        <v>0.20061973569403668</v>
      </c>
      <c r="BP346" s="4">
        <f t="shared" si="689"/>
        <v>3.2515689420241856E-2</v>
      </c>
      <c r="BQ346" s="4">
        <f t="shared" si="756"/>
        <v>80.793771199080666</v>
      </c>
      <c r="BR346" s="4" t="str">
        <f t="shared" si="757"/>
        <v>alert</v>
      </c>
      <c r="BS346" s="6">
        <v>0.312403580478124</v>
      </c>
      <c r="BT346" s="6">
        <v>0.493680857104216</v>
      </c>
      <c r="BU346" s="6">
        <v>0.62843317368590501</v>
      </c>
      <c r="BV346" s="6">
        <v>0.24063445963977501</v>
      </c>
      <c r="BW346" s="6">
        <v>0.42339774885592302</v>
      </c>
      <c r="BX346" s="6">
        <v>0.47719173448168001</v>
      </c>
      <c r="BY346" s="6">
        <v>0.85407996511053064</v>
      </c>
      <c r="BZ346" s="6">
        <v>0.24785379845434163</v>
      </c>
      <c r="CA346" s="6">
        <v>-0.181277276626092</v>
      </c>
      <c r="CB346" s="6">
        <v>1.0781347372643038</v>
      </c>
      <c r="CC346" s="6">
        <f t="shared" si="690"/>
        <v>1.701085484275211E-2</v>
      </c>
      <c r="CD346" s="6">
        <f t="shared" si="691"/>
        <v>-0.22673260938859308</v>
      </c>
      <c r="CE346" s="6">
        <f t="shared" si="758"/>
        <v>175.70936177559028</v>
      </c>
      <c r="CF346" s="6" t="str">
        <f t="shared" si="759"/>
        <v>Upset</v>
      </c>
      <c r="CG346" s="4">
        <v>0.79943118930127199</v>
      </c>
      <c r="CH346" s="4">
        <v>0.92768804886613099</v>
      </c>
      <c r="CI346" s="4">
        <v>0.41942072524086199</v>
      </c>
      <c r="CJ346" s="4">
        <v>0.52067995367643605</v>
      </c>
      <c r="CK346" s="4">
        <v>0.51120371544349497</v>
      </c>
      <c r="CL346" s="4">
        <v>0.61654417726824895</v>
      </c>
      <c r="CM346" s="4">
        <v>0.32001339482297703</v>
      </c>
      <c r="CN346" s="4">
        <v>0.33717723595228621</v>
      </c>
      <c r="CO346" s="4">
        <v>-0.12825685956485899</v>
      </c>
      <c r="CP346" s="4">
        <v>0.54431718328539502</v>
      </c>
      <c r="CQ346" s="4">
        <f t="shared" si="692"/>
        <v>-0.28287490928233106</v>
      </c>
      <c r="CR346" s="4">
        <f t="shared" si="693"/>
        <v>-0.78450563025508724</v>
      </c>
      <c r="CS346" s="4">
        <f t="shared" si="760"/>
        <v>-160.17184793881825</v>
      </c>
      <c r="CT346" s="4" t="str">
        <f t="shared" si="761"/>
        <v>Sad</v>
      </c>
      <c r="CU346" s="2">
        <v>0.39997517426533802</v>
      </c>
      <c r="CV346" s="2">
        <v>0.91866478582114597</v>
      </c>
      <c r="CW346" s="2">
        <v>0.180845857666772</v>
      </c>
      <c r="CX346" s="2">
        <v>0.36659464483954901</v>
      </c>
      <c r="CY346" s="2">
        <v>0.18291024271703901</v>
      </c>
      <c r="CZ346" s="2">
        <v>0.40691654779389602</v>
      </c>
      <c r="DA346" s="2">
        <v>0.31025970524879282</v>
      </c>
      <c r="DB346" s="2">
        <v>0.27655386775837826</v>
      </c>
      <c r="DC346" s="2">
        <v>-0.51868961155580795</v>
      </c>
      <c r="DD346" s="2">
        <v>0.4151554018357041</v>
      </c>
      <c r="DE346" s="2">
        <f t="shared" si="694"/>
        <v>-0.54798918517037576</v>
      </c>
      <c r="DF346" s="2">
        <f t="shared" si="695"/>
        <v>-0.32472558797080453</v>
      </c>
      <c r="DG346" s="2">
        <f t="shared" si="762"/>
        <v>-120.64999132239753</v>
      </c>
      <c r="DH346" s="2" t="str">
        <f t="shared" si="763"/>
        <v>Depressed</v>
      </c>
      <c r="DI346" s="7">
        <v>1.06581545596925E-2</v>
      </c>
      <c r="DJ346" s="7">
        <v>0.41133460146303302</v>
      </c>
      <c r="DK346" s="7">
        <v>-0.175616856412633</v>
      </c>
      <c r="DL346" s="7">
        <v>3.1657011334518897E-2</v>
      </c>
      <c r="DM346" s="7">
        <v>0.20033338175663001</v>
      </c>
      <c r="DN346" s="7">
        <v>0.80960481290707498</v>
      </c>
      <c r="DO346" s="7">
        <v>-0.83234076341974628</v>
      </c>
      <c r="DP346" s="7">
        <v>2.5928404769249742E-2</v>
      </c>
      <c r="DQ346" s="7">
        <v>-0.40067644690334053</v>
      </c>
      <c r="DR346" s="7">
        <v>-0.34114292964394266</v>
      </c>
      <c r="DS346" s="7">
        <f t="shared" si="696"/>
        <v>-0.29786349793726974</v>
      </c>
      <c r="DT346" s="7">
        <f t="shared" si="697"/>
        <v>-0.14654472807448948</v>
      </c>
      <c r="DU346" s="7">
        <f t="shared" si="764"/>
        <v>-116.19654909720332</v>
      </c>
      <c r="DV346" s="7" t="str">
        <f t="shared" si="765"/>
        <v>Bored</v>
      </c>
      <c r="DW346" s="8">
        <v>6.2395004609602601E-2</v>
      </c>
      <c r="DX346" s="8">
        <v>0.81325923206334305</v>
      </c>
      <c r="DY346" s="8">
        <v>-8.7857706311539802E-2</v>
      </c>
      <c r="DZ346" s="8">
        <v>0.16357359455480799</v>
      </c>
      <c r="EA346" s="8">
        <v>-9.4882931825979497E-2</v>
      </c>
      <c r="EB346" s="8">
        <v>0.37149699934632802</v>
      </c>
      <c r="EC346" s="8">
        <v>2.7043186143082547</v>
      </c>
      <c r="ED346" s="8">
        <v>0.1380651903051664</v>
      </c>
      <c r="EE346" s="8">
        <v>-0.75086422745374048</v>
      </c>
      <c r="EF346" s="8">
        <v>8.6467791820377907E-2</v>
      </c>
      <c r="EG346" s="8">
        <f t="shared" si="698"/>
        <v>-0.56720408249428744</v>
      </c>
      <c r="EH346" s="8">
        <f t="shared" si="699"/>
        <v>9.2893898394173613E-2</v>
      </c>
      <c r="EI346" s="8">
        <f t="shared" si="766"/>
        <v>-80.698950544788602</v>
      </c>
      <c r="EJ346" s="8" t="str">
        <f t="shared" si="767"/>
        <v>Calm</v>
      </c>
      <c r="EK346" s="1">
        <v>0.85706075349938304</v>
      </c>
      <c r="EL346" s="1">
        <v>0.40355492668680598</v>
      </c>
      <c r="EM346" s="1">
        <v>0.639512542235399</v>
      </c>
      <c r="EN346" s="1">
        <v>-0.21638429329964401</v>
      </c>
      <c r="EO346" s="1">
        <v>0.75577666555392697</v>
      </c>
      <c r="EP346" s="1">
        <v>0.68353086574144095</v>
      </c>
      <c r="EQ346" s="1">
        <v>0.39651395402939915</v>
      </c>
      <c r="ER346" s="1">
        <v>-0.19904987702608251</v>
      </c>
      <c r="ES346" s="1">
        <v>0.45350582681257706</v>
      </c>
      <c r="ET346" s="1">
        <v>0.33565205921701707</v>
      </c>
      <c r="EU346" s="1">
        <f t="shared" si="700"/>
        <v>-3.4977195130202254E-2</v>
      </c>
      <c r="EV346" s="1">
        <f t="shared" si="701"/>
        <v>-0.77414144890182779</v>
      </c>
      <c r="EW346" s="1">
        <f t="shared" si="768"/>
        <v>-177.41302621010558</v>
      </c>
      <c r="EX346" s="1" t="str">
        <f t="shared" si="769"/>
        <v>Sad</v>
      </c>
      <c r="EY346" s="2">
        <v>1.04909611704408</v>
      </c>
      <c r="EZ346" s="2">
        <v>0.263683592145596</v>
      </c>
      <c r="FA346" s="2">
        <v>6.1131696991681597E-2</v>
      </c>
      <c r="FB346" s="2">
        <v>0.13209242251620601</v>
      </c>
      <c r="FC346" s="2">
        <v>0.82748195695223004</v>
      </c>
      <c r="FD346" s="2">
        <v>0.105630538366524</v>
      </c>
      <c r="FE346" s="2">
        <v>3.257615435178627E-2</v>
      </c>
      <c r="FF346" s="2">
        <v>0.3576695598758603</v>
      </c>
      <c r="FG346" s="2">
        <v>0.78541252489848401</v>
      </c>
      <c r="FH346" s="2">
        <v>0.14718700948474955</v>
      </c>
      <c r="FI346" s="2">
        <f t="shared" si="702"/>
        <v>0.62719291246433051</v>
      </c>
      <c r="FJ346" s="2">
        <f t="shared" si="703"/>
        <v>0.19772388104526417</v>
      </c>
      <c r="FK346" s="2">
        <f t="shared" si="770"/>
        <v>72.502433359750754</v>
      </c>
      <c r="FL346" s="2" t="str">
        <f t="shared" si="771"/>
        <v>alert</v>
      </c>
      <c r="FM346" s="7">
        <v>0.260345928945178</v>
      </c>
      <c r="FN346" s="7">
        <v>0.203370508606008</v>
      </c>
      <c r="FO346" s="7">
        <v>0.116410660984126</v>
      </c>
      <c r="FP346" s="7">
        <v>-0.159294970999457</v>
      </c>
      <c r="FQ346" s="7">
        <v>0.10121816020122799</v>
      </c>
      <c r="FR346" s="7">
        <v>0.24938928823947301</v>
      </c>
      <c r="FS346" s="7">
        <v>0.32196411225172455</v>
      </c>
      <c r="FT346" s="7">
        <v>-0.35183108595178908</v>
      </c>
      <c r="FU346" s="7">
        <v>5.6975420339169996E-2</v>
      </c>
      <c r="FV346" s="7">
        <v>-9.2479598613748382E-2</v>
      </c>
      <c r="FW346" s="7">
        <f t="shared" si="704"/>
        <v>0.19802697005400294</v>
      </c>
      <c r="FX346" s="7">
        <f t="shared" si="705"/>
        <v>-0.28392172218650913</v>
      </c>
      <c r="FY346" s="7">
        <f t="shared" si="772"/>
        <v>145.10537120418508</v>
      </c>
      <c r="FZ346" s="7" t="str">
        <f t="shared" si="773"/>
        <v>stressed</v>
      </c>
      <c r="GA346" s="4">
        <v>0.24737413284484699</v>
      </c>
      <c r="GB346" s="4">
        <v>0.61545683469721801</v>
      </c>
      <c r="GC346" s="4">
        <v>0.25519870765042402</v>
      </c>
      <c r="GD346" s="4">
        <v>0.60842458950428902</v>
      </c>
      <c r="GE346" s="4">
        <v>3.6598210555392197E-2</v>
      </c>
      <c r="GF346" s="4">
        <v>0.83791736249587501</v>
      </c>
      <c r="GG346" s="4">
        <v>0.89867451384425578</v>
      </c>
      <c r="GH346" s="4">
        <v>0.418629001862935</v>
      </c>
      <c r="GI346" s="4">
        <v>-0.36808270185237102</v>
      </c>
      <c r="GJ346" s="4">
        <v>1.0009182906530409</v>
      </c>
      <c r="GK346" s="4">
        <f t="shared" si="706"/>
        <v>-0.36573231526351002</v>
      </c>
      <c r="GL346" s="4">
        <f t="shared" si="707"/>
        <v>-0.41261729419020954</v>
      </c>
      <c r="GM346" s="4">
        <f t="shared" si="774"/>
        <v>-138.44712634518618</v>
      </c>
      <c r="GN346" s="4" t="str">
        <f t="shared" si="775"/>
        <v>Depressed</v>
      </c>
      <c r="GO346" s="6">
        <v>0.58906309744965701</v>
      </c>
      <c r="GP346" s="6">
        <v>-6.6129192870717293E-2</v>
      </c>
      <c r="GQ346" s="6">
        <v>0.52212371476409802</v>
      </c>
      <c r="GR346" s="6">
        <v>0.315314729421238</v>
      </c>
      <c r="GS346" s="6">
        <v>0.27138322893681399</v>
      </c>
      <c r="GT346" s="6">
        <v>-4.4361594825842697E-2</v>
      </c>
      <c r="GU346" s="6">
        <v>0.60680567602259161</v>
      </c>
      <c r="GV346" s="6">
        <v>-2.853764879359757</v>
      </c>
      <c r="GW346" s="6">
        <v>0.65519229032037429</v>
      </c>
      <c r="GX346" s="6">
        <v>1.6014231183951089</v>
      </c>
      <c r="GY346" s="6">
        <f t="shared" si="708"/>
        <v>0.51866957799421565</v>
      </c>
      <c r="GZ346" s="6">
        <f t="shared" si="709"/>
        <v>0.36505641812157141</v>
      </c>
      <c r="HA346" s="6">
        <f t="shared" si="776"/>
        <v>54.860878262620275</v>
      </c>
      <c r="HB346" s="6" t="str">
        <f t="shared" si="777"/>
        <v>excited</v>
      </c>
      <c r="HI346" s="2">
        <v>0</v>
      </c>
      <c r="HJ346" s="2">
        <v>0</v>
      </c>
      <c r="HK346" s="2">
        <v>0</v>
      </c>
      <c r="HL346" s="2">
        <v>0</v>
      </c>
      <c r="HM346" s="2" t="e">
        <f t="shared" si="710"/>
        <v>#DIV/0!</v>
      </c>
      <c r="HN346" s="2" t="e">
        <f t="shared" si="711"/>
        <v>#DIV/0!</v>
      </c>
      <c r="HO346" s="2" t="e">
        <f t="shared" si="778"/>
        <v>#DIV/0!</v>
      </c>
      <c r="HP346" s="2" t="e">
        <f t="shared" si="779"/>
        <v>#DIV/0!</v>
      </c>
      <c r="HQ346" s="4">
        <v>1.3355410974754101</v>
      </c>
      <c r="HR346" s="4">
        <v>1.0203275914636201</v>
      </c>
      <c r="HS346" s="4">
        <v>0.55865273748833</v>
      </c>
      <c r="HT346" s="4">
        <v>0.78303267906888796</v>
      </c>
      <c r="HU346" s="4">
        <v>1.2456321773839301</v>
      </c>
      <c r="HV346" s="4">
        <v>0.97444027249642196</v>
      </c>
      <c r="HW346" s="4">
        <v>0.21643364392836956</v>
      </c>
      <c r="HX346" s="4">
        <v>0.39254325940182339</v>
      </c>
      <c r="HY346" s="4">
        <v>0.31521350601178999</v>
      </c>
      <c r="HZ346" s="4">
        <v>0.5695077246268121</v>
      </c>
      <c r="IA346" s="4">
        <f t="shared" si="712"/>
        <v>0.58369675877591143</v>
      </c>
      <c r="IB346" s="4">
        <f t="shared" si="713"/>
        <v>-0.35807914660983786</v>
      </c>
      <c r="IC346" s="4">
        <f t="shared" si="780"/>
        <v>121.52777387920082</v>
      </c>
      <c r="ID346" s="4" t="str">
        <f t="shared" si="781"/>
        <v>stressed</v>
      </c>
      <c r="IE346" s="6">
        <v>0.52640350809506398</v>
      </c>
      <c r="IF346" s="6">
        <v>0.47088700522561899</v>
      </c>
      <c r="IG346" s="6">
        <v>0.34853044968698199</v>
      </c>
      <c r="IH346" s="6">
        <v>0.40871519076258001</v>
      </c>
      <c r="II346" s="6">
        <v>9.8413996712356996E-2</v>
      </c>
      <c r="IJ346" s="6">
        <v>0.191718252030987</v>
      </c>
      <c r="IK346" s="6">
        <v>0.55781159619464382</v>
      </c>
      <c r="IL346" s="6">
        <v>0.61683058847856009</v>
      </c>
      <c r="IM346" s="6">
        <v>5.5516502869444984E-2</v>
      </c>
      <c r="IN346" s="6">
        <v>0.75930296170988087</v>
      </c>
      <c r="IO346" s="6">
        <f t="shared" si="714"/>
        <v>6.9245672122596913E-2</v>
      </c>
      <c r="IP346" s="6">
        <f t="shared" si="715"/>
        <v>0.36155871760226721</v>
      </c>
      <c r="IQ346" s="6">
        <f t="shared" si="782"/>
        <v>10.841990623822129</v>
      </c>
      <c r="IR346" s="6" t="str">
        <f t="shared" si="783"/>
        <v>happy</v>
      </c>
      <c r="IS346" s="4">
        <v>0.45606039609091698</v>
      </c>
      <c r="IT346" s="4">
        <v>0.528177516760726</v>
      </c>
      <c r="IU346" s="4">
        <v>0.33670982589947901</v>
      </c>
      <c r="IV346" s="4">
        <v>0.34327532524887</v>
      </c>
      <c r="IW346" s="4">
        <v>0.83161071545357101</v>
      </c>
      <c r="IX346" s="4">
        <v>0.945404902688737</v>
      </c>
      <c r="IY346" s="4">
        <v>0.26148744262470469</v>
      </c>
      <c r="IZ346" s="4">
        <v>0.23295291849173877</v>
      </c>
      <c r="JA346" s="4">
        <v>-7.2117120669809021E-2</v>
      </c>
      <c r="JB346" s="4">
        <v>0.69087477963353472</v>
      </c>
      <c r="JC346" s="4">
        <f t="shared" si="716"/>
        <v>-6.0186325797823015E-3</v>
      </c>
      <c r="JD346" s="4">
        <f t="shared" si="717"/>
        <v>0.19956485183727701</v>
      </c>
      <c r="JE346" s="4">
        <f t="shared" si="784"/>
        <v>-1.7274472355754715</v>
      </c>
      <c r="JF346" s="4" t="str">
        <f t="shared" si="785"/>
        <v>Contented</v>
      </c>
      <c r="JG346" s="6">
        <v>0.59896173984196499</v>
      </c>
      <c r="JH346" s="6">
        <v>0.45702208774366598</v>
      </c>
      <c r="JI346" s="6">
        <v>0.31057354158635098</v>
      </c>
      <c r="JJ346" s="6">
        <v>-4.7308192809142502E-2</v>
      </c>
      <c r="JK346" s="6">
        <v>1.17263762814138</v>
      </c>
      <c r="JL346" s="6">
        <v>0.48895581025207802</v>
      </c>
      <c r="JM346" s="6">
        <v>0.17530687084173241</v>
      </c>
      <c r="JN346" s="6">
        <v>-5.0009828886462354E-2</v>
      </c>
      <c r="JO346" s="6">
        <v>0.14193965209829901</v>
      </c>
      <c r="JP346" s="6">
        <v>0.2493081256548505</v>
      </c>
      <c r="JQ346" s="6">
        <f t="shared" si="718"/>
        <v>6.6108107167652141E-2</v>
      </c>
      <c r="JR346" s="6">
        <f t="shared" si="719"/>
        <v>0.16989145000657957</v>
      </c>
      <c r="JS346" s="6">
        <f t="shared" si="786"/>
        <v>21.26199099993822</v>
      </c>
      <c r="JT346" s="6" t="str">
        <f t="shared" si="787"/>
        <v>happy</v>
      </c>
      <c r="JU346" s="2">
        <v>6.0300873296308503E-2</v>
      </c>
      <c r="JV346" s="2">
        <v>0.50040811006048502</v>
      </c>
      <c r="JW346" s="2">
        <v>-6.9008479870531894E-2</v>
      </c>
      <c r="JX346" s="2">
        <v>-2.0562073846293002E-3</v>
      </c>
      <c r="JY346" s="2">
        <v>0.28251687689034</v>
      </c>
      <c r="JZ346" s="2">
        <v>0.70409507764964097</v>
      </c>
      <c r="KA346" s="2">
        <v>-0.20129786113163611</v>
      </c>
      <c r="KB346" s="2">
        <v>-1.7070999940966068E-3</v>
      </c>
      <c r="KC346" s="2">
        <v>-0.44010723676417651</v>
      </c>
      <c r="KD346" s="2">
        <v>-0.12674076814271568</v>
      </c>
      <c r="KE346" s="2">
        <f t="shared" si="720"/>
        <v>-0.27111774862632976</v>
      </c>
      <c r="KF346" s="2">
        <f t="shared" si="721"/>
        <v>-8.1728798967659055E-2</v>
      </c>
      <c r="KG346" s="2">
        <f t="shared" si="788"/>
        <v>-106.77550145024301</v>
      </c>
      <c r="KH346" s="2" t="str">
        <f t="shared" si="789"/>
        <v>Bored</v>
      </c>
      <c r="KI346" s="7">
        <v>0.346669394752116</v>
      </c>
      <c r="KJ346" s="7">
        <v>0.34875691546891502</v>
      </c>
      <c r="KK346" s="7">
        <v>-0.19132300067789401</v>
      </c>
      <c r="KL346" s="7">
        <v>9.3723046590689807E-2</v>
      </c>
      <c r="KM346" s="7">
        <v>0.35032733452270598</v>
      </c>
      <c r="KN346" s="7">
        <v>6.2243618421981797E-2</v>
      </c>
      <c r="KO346" s="7">
        <v>-0.27449626754626621</v>
      </c>
      <c r="KP346" s="7">
        <v>0.22803631348948392</v>
      </c>
      <c r="KQ346" s="7">
        <v>-2.0875207167990184E-3</v>
      </c>
      <c r="KR346" s="7">
        <v>-0.14034550124539219</v>
      </c>
      <c r="KS346" s="7">
        <f t="shared" si="722"/>
        <v>0.10870676748915842</v>
      </c>
      <c r="KT346" s="7">
        <f t="shared" si="723"/>
        <v>2.5838687729666798E-3</v>
      </c>
      <c r="KU346" s="7">
        <f t="shared" si="790"/>
        <v>88.638383718550401</v>
      </c>
      <c r="KV346" s="7" t="str">
        <f t="shared" si="791"/>
        <v>alert</v>
      </c>
      <c r="KW346" s="2">
        <v>0.55969801030524702</v>
      </c>
      <c r="KX346" s="2">
        <v>0.60293894251006397</v>
      </c>
      <c r="KY346" s="2">
        <v>0.33169668848961398</v>
      </c>
      <c r="KZ346" s="2">
        <v>0.13503690904983801</v>
      </c>
      <c r="LA346" s="2">
        <v>0.27258515725001897</v>
      </c>
      <c r="LB346" s="2">
        <v>0.83808648208904701</v>
      </c>
      <c r="LC346" s="2">
        <v>0.39853826368246043</v>
      </c>
      <c r="LD346" s="2">
        <v>9.3708901137122463E-2</v>
      </c>
      <c r="LE346" s="2">
        <v>-4.3240932204816951E-2</v>
      </c>
      <c r="LF346" s="2">
        <v>0.40144397303841267</v>
      </c>
      <c r="LG346" s="2">
        <f t="shared" si="724"/>
        <v>-0.13115656439964152</v>
      </c>
      <c r="LH346" s="2">
        <f t="shared" si="725"/>
        <v>0.10992086692768255</v>
      </c>
      <c r="LI346" s="2">
        <f t="shared" si="792"/>
        <v>-50.033998694469787</v>
      </c>
      <c r="LJ346" s="2" t="str">
        <f t="shared" si="793"/>
        <v>Relased</v>
      </c>
      <c r="LK346" s="4">
        <v>0.83847609174576399</v>
      </c>
      <c r="LL346" s="4">
        <v>0.45151066776202098</v>
      </c>
      <c r="LM346" s="4">
        <v>0.23521651264761201</v>
      </c>
      <c r="LN346" s="4">
        <v>7.5900048458224803E-2</v>
      </c>
      <c r="LO346" s="4">
        <v>0.70926082802634105</v>
      </c>
      <c r="LP346" s="4">
        <v>-0.35373829878458002</v>
      </c>
      <c r="LQ346" s="4">
        <v>0.15197447941103984</v>
      </c>
      <c r="LR346" s="4">
        <v>0.77629343803398321</v>
      </c>
      <c r="LS346" s="4">
        <v>0.38696542398374301</v>
      </c>
      <c r="LT346" s="4">
        <v>0.24117810420360306</v>
      </c>
      <c r="LU346" s="4">
        <f t="shared" si="726"/>
        <v>0.60603665153605801</v>
      </c>
      <c r="LV346" s="4">
        <f t="shared" si="727"/>
        <v>-3.1385360772515081E-2</v>
      </c>
      <c r="LW346" s="4">
        <f t="shared" si="794"/>
        <v>92.964579225393081</v>
      </c>
      <c r="LX346" s="4" t="str">
        <f t="shared" si="795"/>
        <v>nervous</v>
      </c>
      <c r="MK346" s="6" t="e">
        <f t="shared" si="796"/>
        <v>#DIV/0!</v>
      </c>
      <c r="ML346" s="6" t="e">
        <f t="shared" si="797"/>
        <v>#DIV/0!</v>
      </c>
      <c r="MM346" s="2">
        <v>0.232915676489897</v>
      </c>
      <c r="MN346" s="2">
        <v>-0.122259134396657</v>
      </c>
      <c r="MO346" s="2">
        <v>-5.1437252752934898E-2</v>
      </c>
      <c r="MP346" s="2">
        <v>7.5577673491699998E-2</v>
      </c>
      <c r="MQ346" s="2">
        <v>0.124847958372475</v>
      </c>
      <c r="MR346" s="2">
        <v>9.3322788254626199E-2</v>
      </c>
      <c r="MS346" s="2">
        <v>-0.14377440226064978</v>
      </c>
      <c r="MT346" s="2">
        <v>-2.6118596010959876</v>
      </c>
      <c r="MU346" s="2">
        <v>0.355174810886554</v>
      </c>
      <c r="MV346" s="2">
        <v>0.21815629046517837</v>
      </c>
      <c r="MW346" s="2">
        <f t="shared" si="730"/>
        <v>0.69587018871028694</v>
      </c>
      <c r="MX346" s="2">
        <f t="shared" si="731"/>
        <v>0.20797097477669335</v>
      </c>
      <c r="MY346" s="2">
        <f t="shared" si="798"/>
        <v>73.360455934666575</v>
      </c>
      <c r="MZ346" s="2" t="str">
        <f t="shared" si="799"/>
        <v>alert</v>
      </c>
      <c r="NK346" s="7">
        <f t="shared" si="732"/>
        <v>5.2959786961425781E-2</v>
      </c>
      <c r="NL346" s="7">
        <f t="shared" si="733"/>
        <v>4.4546745186410774E-2</v>
      </c>
      <c r="NM346" s="7">
        <f t="shared" si="800"/>
        <v>49.931371470164912</v>
      </c>
      <c r="NN346" s="7" t="str">
        <f t="shared" si="801"/>
        <v>excited</v>
      </c>
      <c r="NO346" s="4">
        <v>0.51538393502103996</v>
      </c>
      <c r="NP346" s="4">
        <v>0.26609414236357198</v>
      </c>
      <c r="NQ346" s="4">
        <v>0.10579815058158</v>
      </c>
      <c r="NR346" s="4">
        <v>4.4322339859786397E-2</v>
      </c>
      <c r="NS346" s="4">
        <v>0.53481436697455298</v>
      </c>
      <c r="NT346" s="4">
        <v>0.11872892197887699</v>
      </c>
      <c r="NU346" s="4">
        <v>0.10074111753993673</v>
      </c>
      <c r="NV346" s="4">
        <v>0.11517589242089848</v>
      </c>
      <c r="NW346" s="4">
        <v>0.24928979265746798</v>
      </c>
      <c r="NX346" s="4">
        <v>0.19209814681401888</v>
      </c>
      <c r="NY346" s="4">
        <f t="shared" si="734"/>
        <v>0.14199687287062446</v>
      </c>
      <c r="NZ346" s="4">
        <f t="shared" si="735"/>
        <v>-0.75632944171376404</v>
      </c>
      <c r="OA346" s="4">
        <f t="shared" si="802"/>
        <v>169.36679910480078</v>
      </c>
      <c r="OB346" s="4" t="str">
        <f t="shared" si="803"/>
        <v>Upset</v>
      </c>
      <c r="OC346" s="1">
        <v>0.19640959917311701</v>
      </c>
      <c r="OD346" s="1">
        <v>0.216168591856266</v>
      </c>
      <c r="OE346" s="1">
        <v>0.57269309131754498</v>
      </c>
      <c r="OF346" s="1">
        <v>0.57573154943153604</v>
      </c>
      <c r="OG346" s="1">
        <v>6.6973606243453301E-3</v>
      </c>
      <c r="OH346" s="1">
        <v>-0.61864677975766202</v>
      </c>
      <c r="OI346" s="1">
        <v>2.8196625654218486</v>
      </c>
      <c r="OJ346" s="1">
        <v>-1.4304664618808753</v>
      </c>
      <c r="OK346" s="1">
        <v>-1.9758992683148985E-2</v>
      </c>
      <c r="OL346" s="1">
        <v>2.7835321054749897</v>
      </c>
      <c r="OM346" s="1">
        <f t="shared" si="736"/>
        <v>-0.13734248200238153</v>
      </c>
      <c r="ON346" s="1">
        <f t="shared" si="737"/>
        <v>0.94694348801057826</v>
      </c>
      <c r="OO346" s="1">
        <f t="shared" si="804"/>
        <v>-8.2525013942905385</v>
      </c>
      <c r="OP346" s="1" t="str">
        <f t="shared" si="805"/>
        <v>Contented</v>
      </c>
      <c r="OQ346" s="2">
        <v>0.410460322106179</v>
      </c>
      <c r="OR346" s="2">
        <v>0.55774913450034402</v>
      </c>
      <c r="OS346" s="2">
        <v>0.19466644158010499</v>
      </c>
      <c r="OT346" s="2">
        <v>0.12089093724982</v>
      </c>
      <c r="OU346" s="2">
        <v>-7.2469729284452694E-2</v>
      </c>
      <c r="OV346" s="2">
        <v>2.98496104314631E-2</v>
      </c>
      <c r="OW346" s="2">
        <v>0.57595224753128604</v>
      </c>
      <c r="OX346" s="2">
        <v>0.20573722849569706</v>
      </c>
      <c r="OY346" s="2">
        <v>-0.14728881239416503</v>
      </c>
      <c r="OZ346" s="2">
        <v>0.32591850521262405</v>
      </c>
      <c r="PA346" s="2">
        <f t="shared" si="738"/>
        <v>-0.28178903923254228</v>
      </c>
      <c r="PB346" s="2">
        <f t="shared" si="739"/>
        <v>-0.15451251833270108</v>
      </c>
      <c r="PC346" s="2">
        <f t="shared" si="806"/>
        <v>-118.73714486701442</v>
      </c>
      <c r="PD346" s="2" t="str">
        <f t="shared" si="807"/>
        <v>Bored</v>
      </c>
      <c r="PE346" s="1">
        <v>0.33209459919784601</v>
      </c>
      <c r="PF346" s="1">
        <v>0.32053925401537098</v>
      </c>
      <c r="PG346" s="1">
        <v>0.16756148831377801</v>
      </c>
      <c r="PH346" s="1">
        <v>0.66208486689235502</v>
      </c>
      <c r="PI346" s="1">
        <v>-9.2393497465447699E-2</v>
      </c>
      <c r="PJ346" s="1">
        <v>-0.168223934174873</v>
      </c>
      <c r="PK346" s="1">
        <v>0.69904346330807954</v>
      </c>
      <c r="PL346" s="1">
        <v>4.3468041664205481</v>
      </c>
      <c r="PM346" s="1">
        <v>1.155534518247503E-2</v>
      </c>
      <c r="PN346" s="1">
        <v>1.2712278885341328</v>
      </c>
      <c r="PO346" s="1">
        <f t="shared" si="740"/>
        <v>-4.9119224299152942E-2</v>
      </c>
      <c r="PP346" s="1">
        <f t="shared" si="741"/>
        <v>-0.22341231056695177</v>
      </c>
      <c r="PQ346" s="1">
        <f t="shared" si="808"/>
        <v>-167.60028326160972</v>
      </c>
      <c r="PR346" s="1" t="str">
        <f t="shared" si="809"/>
        <v>Sad</v>
      </c>
      <c r="PS346" s="4">
        <v>0.39305298016414397</v>
      </c>
      <c r="PT346" s="4">
        <v>0.48018366359693598</v>
      </c>
      <c r="PU346" s="4">
        <v>0.17071562633891399</v>
      </c>
      <c r="PV346" s="4">
        <v>0.24131392871552601</v>
      </c>
      <c r="PW346" s="4">
        <v>9.5316787478647705E-2</v>
      </c>
      <c r="PX346" s="4">
        <v>0.27754489625523898</v>
      </c>
      <c r="PY346" s="4">
        <v>0.34956223265601594</v>
      </c>
      <c r="PZ346" s="4">
        <v>0.31847015079199847</v>
      </c>
      <c r="QA346" s="4">
        <v>-8.7130683432792011E-2</v>
      </c>
      <c r="QB346" s="4">
        <v>0.47184180599637376</v>
      </c>
      <c r="QC346" s="4">
        <f t="shared" si="742"/>
        <v>-9.6856281579351888E-2</v>
      </c>
      <c r="QD346" s="4">
        <f t="shared" si="743"/>
        <v>-0.13396499297154119</v>
      </c>
      <c r="QE346" s="4">
        <f t="shared" si="810"/>
        <v>-144.13318545522407</v>
      </c>
      <c r="QF346" s="4" t="str">
        <f t="shared" si="811"/>
        <v>Depressed</v>
      </c>
      <c r="QG346" s="2">
        <v>0.32177763116980201</v>
      </c>
      <c r="QH346" s="2">
        <v>0.82386173688007303</v>
      </c>
      <c r="QI346" s="2">
        <v>0.33507652507697899</v>
      </c>
      <c r="QJ346" s="2">
        <v>0.52485885346218997</v>
      </c>
      <c r="QK346" s="2">
        <v>0.457932483200025</v>
      </c>
      <c r="QL346" s="2">
        <v>0.61296978353217602</v>
      </c>
      <c r="QM346" s="2">
        <v>0.42974500253570863</v>
      </c>
      <c r="QN346" s="2">
        <v>0.36528907252229537</v>
      </c>
      <c r="QO346" s="2">
        <v>-0.50208410571027096</v>
      </c>
      <c r="QP346" s="2">
        <v>0.75061612102503439</v>
      </c>
      <c r="QQ346" s="2">
        <f t="shared" si="744"/>
        <v>-0.24460551744980163</v>
      </c>
      <c r="QR346" s="2">
        <f t="shared" si="745"/>
        <v>-0.38522341924559322</v>
      </c>
      <c r="QS346" s="2">
        <f t="shared" si="812"/>
        <v>-147.58565612156698</v>
      </c>
      <c r="QT346" s="2" t="str">
        <f t="shared" si="813"/>
        <v>Depressed</v>
      </c>
      <c r="QU346" s="4">
        <v>1.12724297820421E-2</v>
      </c>
      <c r="QV346" s="4">
        <v>0.111134539700211</v>
      </c>
      <c r="QW346" s="4">
        <v>-7.4920551045752598E-2</v>
      </c>
      <c r="QX346" s="4">
        <v>3.5501032166971598E-2</v>
      </c>
      <c r="QY346" s="4">
        <v>-7.0124387872753199E-2</v>
      </c>
      <c r="QZ346" s="4">
        <v>0.47880080942294501</v>
      </c>
      <c r="RA346" s="4">
        <v>1.2730341262439266</v>
      </c>
      <c r="RB346" s="4">
        <v>6.0177835113183455E-2</v>
      </c>
      <c r="RC346" s="4">
        <v>-9.9862109918168906E-2</v>
      </c>
      <c r="RD346" s="4">
        <v>-0.32203655596992908</v>
      </c>
      <c r="RE346" s="4">
        <f t="shared" si="746"/>
        <v>1.3931316491315293E-2</v>
      </c>
      <c r="RF346" s="4">
        <f t="shared" si="747"/>
        <v>-0.1366709055486941</v>
      </c>
      <c r="RG346" s="4">
        <f t="shared" si="814"/>
        <v>174.17975475597939</v>
      </c>
      <c r="RH346" s="4" t="str">
        <f t="shared" si="815"/>
        <v>Upset</v>
      </c>
    </row>
    <row r="347" spans="1:476" x14ac:dyDescent="0.3">
      <c r="A347" s="1">
        <v>0.31322883340902802</v>
      </c>
      <c r="B347" s="1">
        <v>2.4320029783822299E-2</v>
      </c>
      <c r="C347" s="1">
        <v>0.34184811198561299</v>
      </c>
      <c r="D347" s="1">
        <v>0.14969597859692499</v>
      </c>
      <c r="E347" s="1">
        <v>0.97595718435008305</v>
      </c>
      <c r="F347" s="1">
        <v>0.27299846351629897</v>
      </c>
      <c r="G347" s="1">
        <v>0.26516585448221058</v>
      </c>
      <c r="H347" s="1">
        <v>0.50348694067212918</v>
      </c>
      <c r="I347" s="1">
        <v>0.28890880362520571</v>
      </c>
      <c r="J347" s="1">
        <v>1.4562161043383703</v>
      </c>
      <c r="K347" s="1">
        <f t="shared" si="680"/>
        <v>7.9661345738895939E-2</v>
      </c>
      <c r="L347" s="1">
        <f t="shared" si="681"/>
        <v>1</v>
      </c>
      <c r="M347" s="1">
        <f t="shared" si="748"/>
        <v>4.5546406741504857</v>
      </c>
      <c r="N347" s="1" t="str">
        <f t="shared" si="749"/>
        <v>happy</v>
      </c>
      <c r="O347" s="8">
        <v>-0.121635028838066</v>
      </c>
      <c r="P347" s="8">
        <v>2.0310028931252298E-2</v>
      </c>
      <c r="Q347" s="8">
        <v>-0.31409187381850601</v>
      </c>
      <c r="R347" s="8">
        <v>4.4983835627605599E-2</v>
      </c>
      <c r="S347" s="8">
        <v>-0.1596433089615</v>
      </c>
      <c r="T347" s="8">
        <v>0.17654521267111001</v>
      </c>
      <c r="U347" s="8">
        <v>1.1166585961636417</v>
      </c>
      <c r="V347" s="8">
        <v>0.22851225733918065</v>
      </c>
      <c r="W347" s="8">
        <v>-0.14194505776931829</v>
      </c>
      <c r="X347" s="8">
        <v>2.655889843951571</v>
      </c>
      <c r="Y347" s="8">
        <f t="shared" si="682"/>
        <v>0.19922359272227319</v>
      </c>
      <c r="Z347" s="8">
        <f t="shared" si="683"/>
        <v>0.90763619385025884</v>
      </c>
      <c r="AA347" s="8">
        <f t="shared" si="750"/>
        <v>12.379936635768704</v>
      </c>
      <c r="AB347" s="8" t="str">
        <f t="shared" si="751"/>
        <v>happy</v>
      </c>
      <c r="AC347" s="2">
        <v>0.26949666116604398</v>
      </c>
      <c r="AD347" s="2">
        <v>0.38919138577893603</v>
      </c>
      <c r="AE347" s="2">
        <v>-2.4450036924020201E-3</v>
      </c>
      <c r="AF347" s="2">
        <v>0.11405040611589599</v>
      </c>
      <c r="AG347" s="2">
        <v>-6.4555538352962696E-2</v>
      </c>
      <c r="AH347" s="2">
        <v>0.23760333045870299</v>
      </c>
      <c r="AI347" s="2">
        <v>-1.1930273723697763E-2</v>
      </c>
      <c r="AJ347" s="2">
        <v>0.18195814859526613</v>
      </c>
      <c r="AK347" s="2">
        <v>-0.11969472461289205</v>
      </c>
      <c r="AL347" s="2">
        <v>0.16943590056191854</v>
      </c>
      <c r="AM347" s="2">
        <f t="shared" si="684"/>
        <v>-1.1890693385962381E-2</v>
      </c>
      <c r="AN347" s="2">
        <f t="shared" si="685"/>
        <v>-0.12108260881999422</v>
      </c>
      <c r="AO347" s="2">
        <f t="shared" si="752"/>
        <v>-174.39135758660649</v>
      </c>
      <c r="AP347" s="2" t="str">
        <f t="shared" si="753"/>
        <v>Sad</v>
      </c>
      <c r="AQ347" s="8">
        <v>0.23433193820067399</v>
      </c>
      <c r="AR347" s="8">
        <v>0.41502302318137302</v>
      </c>
      <c r="AS347" s="8">
        <v>-4.6894095696197097E-2</v>
      </c>
      <c r="AT347" s="8">
        <v>0.136601323307528</v>
      </c>
      <c r="AU347" s="8">
        <v>-8.5761918723139902E-2</v>
      </c>
      <c r="AV347" s="8">
        <v>0.297142462041525</v>
      </c>
      <c r="AW347" s="8">
        <v>-0.31563633000188274</v>
      </c>
      <c r="AX347" s="8">
        <v>0.19181120981280589</v>
      </c>
      <c r="AY347" s="8">
        <v>-0.18069108498069902</v>
      </c>
      <c r="AZ347" s="8">
        <v>0.13814821314432335</v>
      </c>
      <c r="BA347" s="8">
        <f t="shared" si="686"/>
        <v>-0.27083645189231531</v>
      </c>
      <c r="BB347" s="8">
        <f t="shared" si="687"/>
        <v>8.1213951957417541E-2</v>
      </c>
      <c r="BC347" s="8">
        <f t="shared" si="754"/>
        <v>-73.307933950942015</v>
      </c>
      <c r="BD347" s="8" t="str">
        <f t="shared" si="755"/>
        <v>Calm</v>
      </c>
      <c r="BE347" s="4">
        <v>0.26576827954649401</v>
      </c>
      <c r="BF347" s="4">
        <v>0.118933937495278</v>
      </c>
      <c r="BG347" s="4">
        <v>-0.131569044759661</v>
      </c>
      <c r="BH347" s="4">
        <v>0.10135488284225699</v>
      </c>
      <c r="BI347" s="4">
        <v>-4.1133688552495197E-2</v>
      </c>
      <c r="BJ347" s="4">
        <v>0.88366736515437705</v>
      </c>
      <c r="BK347" s="4">
        <v>-0.58570251436999698</v>
      </c>
      <c r="BL347" s="4">
        <v>0.10109191218323606</v>
      </c>
      <c r="BM347" s="4">
        <v>0.14683434205121601</v>
      </c>
      <c r="BN347" s="4">
        <v>-7.8539089661974232E-2</v>
      </c>
      <c r="BO347" s="4">
        <f t="shared" si="688"/>
        <v>0.1991762100979082</v>
      </c>
      <c r="BP347" s="4">
        <f t="shared" si="689"/>
        <v>2.9685906462824763E-2</v>
      </c>
      <c r="BQ347" s="4">
        <f t="shared" si="756"/>
        <v>81.522843026482008</v>
      </c>
      <c r="BR347" s="4" t="str">
        <f t="shared" si="757"/>
        <v>alert</v>
      </c>
      <c r="BS347" s="6">
        <v>0.57481284782206199</v>
      </c>
      <c r="BT347" s="6">
        <v>0.493680857104216</v>
      </c>
      <c r="BU347" s="6">
        <v>0.62225920512721999</v>
      </c>
      <c r="BV347" s="6">
        <v>0.24063445963977501</v>
      </c>
      <c r="BW347" s="6">
        <v>0.58859517065886802</v>
      </c>
      <c r="BX347" s="6">
        <v>0.47719173448168001</v>
      </c>
      <c r="BY347" s="6">
        <v>0.53485896198283744</v>
      </c>
      <c r="BZ347" s="6">
        <v>0.24785379845434163</v>
      </c>
      <c r="CA347" s="6">
        <v>8.1131990717845992E-2</v>
      </c>
      <c r="CB347" s="6">
        <v>0.80757954940551702</v>
      </c>
      <c r="CC347" s="6">
        <f t="shared" si="690"/>
        <v>0.32729413625753279</v>
      </c>
      <c r="CD347" s="6">
        <f t="shared" si="691"/>
        <v>-0.45680338343990579</v>
      </c>
      <c r="CE347" s="6">
        <f t="shared" si="758"/>
        <v>144.3788570001424</v>
      </c>
      <c r="CF347" s="6" t="str">
        <f t="shared" si="759"/>
        <v>stressed</v>
      </c>
      <c r="CG347" s="4">
        <v>0.79943118930127199</v>
      </c>
      <c r="CH347" s="4">
        <v>0.92768804886613099</v>
      </c>
      <c r="CI347" s="4">
        <v>0.41942072524086199</v>
      </c>
      <c r="CJ347" s="4">
        <v>0.52067995367643605</v>
      </c>
      <c r="CK347" s="4">
        <v>0.51120371544349497</v>
      </c>
      <c r="CL347" s="4">
        <v>0.61654417726824895</v>
      </c>
      <c r="CM347" s="4">
        <v>0.32001339482297703</v>
      </c>
      <c r="CN347" s="4">
        <v>0.33717723595228621</v>
      </c>
      <c r="CO347" s="4">
        <v>-0.12825685956485899</v>
      </c>
      <c r="CP347" s="4">
        <v>0.54431718328539502</v>
      </c>
      <c r="CQ347" s="4">
        <f t="shared" si="692"/>
        <v>-0.28287490928233106</v>
      </c>
      <c r="CR347" s="4">
        <f t="shared" si="693"/>
        <v>-0.78450563025508724</v>
      </c>
      <c r="CS347" s="4">
        <f t="shared" si="760"/>
        <v>-160.17184793881825</v>
      </c>
      <c r="CT347" s="4" t="str">
        <f t="shared" si="761"/>
        <v>Sad</v>
      </c>
      <c r="CU347" s="2">
        <v>0.38748694750540902</v>
      </c>
      <c r="CV347" s="2">
        <v>0.91866478582114597</v>
      </c>
      <c r="CW347" s="2">
        <v>0.154504394005055</v>
      </c>
      <c r="CX347" s="2">
        <v>0.36987197743247402</v>
      </c>
      <c r="CY347" s="2">
        <v>0.36676790370955797</v>
      </c>
      <c r="CZ347" s="2">
        <v>0.52695603057486295</v>
      </c>
      <c r="DA347" s="2">
        <v>0.20484375242158087</v>
      </c>
      <c r="DB347" s="2">
        <v>0.25585684242883261</v>
      </c>
      <c r="DC347" s="2">
        <v>-0.53117783831573695</v>
      </c>
      <c r="DD347" s="2">
        <v>0.40146665816691002</v>
      </c>
      <c r="DE347" s="2">
        <f t="shared" si="694"/>
        <v>-0.5619776771491638</v>
      </c>
      <c r="DF347" s="2">
        <f t="shared" si="695"/>
        <v>-0.33182781939998229</v>
      </c>
      <c r="DG347" s="2">
        <f t="shared" si="762"/>
        <v>-120.56033892813643</v>
      </c>
      <c r="DH347" s="2" t="str">
        <f t="shared" si="763"/>
        <v>Depressed</v>
      </c>
      <c r="DI347" s="7">
        <v>1.06581545596925E-2</v>
      </c>
      <c r="DJ347" s="7">
        <v>0.41133460146303302</v>
      </c>
      <c r="DK347" s="7">
        <v>-0.175616856412633</v>
      </c>
      <c r="DL347" s="7">
        <v>3.1657011334518897E-2</v>
      </c>
      <c r="DM347" s="7">
        <v>0.20033338175663001</v>
      </c>
      <c r="DN347" s="7">
        <v>0.80960481290707498</v>
      </c>
      <c r="DO347" s="7">
        <v>-0.83234076341974628</v>
      </c>
      <c r="DP347" s="7">
        <v>2.5928404769249742E-2</v>
      </c>
      <c r="DQ347" s="7">
        <v>-0.40067644690334053</v>
      </c>
      <c r="DR347" s="7">
        <v>-0.34114292964394266</v>
      </c>
      <c r="DS347" s="7">
        <f t="shared" si="696"/>
        <v>-0.29786349793726974</v>
      </c>
      <c r="DT347" s="7">
        <f t="shared" si="697"/>
        <v>-0.14654472807448948</v>
      </c>
      <c r="DU347" s="7">
        <f t="shared" si="764"/>
        <v>-116.19654909720332</v>
      </c>
      <c r="DV347" s="7" t="str">
        <f t="shared" si="765"/>
        <v>Bored</v>
      </c>
      <c r="DW347" s="8">
        <v>6.39734009816397E-2</v>
      </c>
      <c r="DX347" s="8">
        <v>0.81325923206334305</v>
      </c>
      <c r="DY347" s="8">
        <v>-0.10128303690109899</v>
      </c>
      <c r="DZ347" s="8">
        <v>0.15165250836824601</v>
      </c>
      <c r="EA347" s="8">
        <v>-0.113533332204241</v>
      </c>
      <c r="EB347" s="8">
        <v>0.401601074706189</v>
      </c>
      <c r="EC347" s="8">
        <v>2.0436476484638439</v>
      </c>
      <c r="ED347" s="8">
        <v>0.1248312316430103</v>
      </c>
      <c r="EE347" s="8">
        <v>-0.74928583108170332</v>
      </c>
      <c r="EF347" s="8">
        <v>5.7418602055772094E-2</v>
      </c>
      <c r="EG347" s="8">
        <f t="shared" si="698"/>
        <v>-0.56536960287333415</v>
      </c>
      <c r="EH347" s="8">
        <f t="shared" si="699"/>
        <v>8.1041579855490875E-2</v>
      </c>
      <c r="EI347" s="8">
        <f t="shared" si="766"/>
        <v>-81.842638067640351</v>
      </c>
      <c r="EJ347" s="8" t="str">
        <f t="shared" si="767"/>
        <v>Calm</v>
      </c>
      <c r="EK347" s="1">
        <v>0.85706075349938304</v>
      </c>
      <c r="EL347" s="1">
        <v>0.47966058815236201</v>
      </c>
      <c r="EM347" s="1">
        <v>0.639512542235399</v>
      </c>
      <c r="EN347" s="1">
        <v>-0.20592088192782701</v>
      </c>
      <c r="EO347" s="1">
        <v>0.75577666555392697</v>
      </c>
      <c r="EP347" s="1">
        <v>0.19575515796113199</v>
      </c>
      <c r="EQ347" s="1">
        <v>0.39651395402939915</v>
      </c>
      <c r="ER347" s="1">
        <v>-0.30488019136768091</v>
      </c>
      <c r="ES347" s="1">
        <v>0.37740016534702103</v>
      </c>
      <c r="ET347" s="1">
        <v>0.32436952025602905</v>
      </c>
      <c r="EU347" s="1">
        <f t="shared" si="700"/>
        <v>-0.10498309807122275</v>
      </c>
      <c r="EV347" s="1">
        <f t="shared" si="701"/>
        <v>-0.78378500869255208</v>
      </c>
      <c r="EW347" s="1">
        <f t="shared" si="768"/>
        <v>-172.37099636177385</v>
      </c>
      <c r="EX347" s="1" t="str">
        <f t="shared" si="769"/>
        <v>Sad</v>
      </c>
      <c r="EY347" s="2">
        <v>1.0876247274981099</v>
      </c>
      <c r="EZ347" s="2">
        <v>0.16934162772775399</v>
      </c>
      <c r="FA347" s="2">
        <v>0.16980876412012499</v>
      </c>
      <c r="FB347" s="2">
        <v>0.13862755214813599</v>
      </c>
      <c r="FC347" s="2">
        <v>1.1502443572346901</v>
      </c>
      <c r="FD347" s="2">
        <v>8.3517966216744705E-2</v>
      </c>
      <c r="FE347" s="2">
        <v>7.5879668421443891E-2</v>
      </c>
      <c r="FF347" s="2">
        <v>0.54823924212487651</v>
      </c>
      <c r="FG347" s="2">
        <v>0.91828309977035594</v>
      </c>
      <c r="FH347" s="2">
        <v>0.24538152114090447</v>
      </c>
      <c r="FI347" s="2">
        <f t="shared" si="702"/>
        <v>0.77427847021954088</v>
      </c>
      <c r="FJ347" s="2">
        <f t="shared" si="703"/>
        <v>0.23580715626882909</v>
      </c>
      <c r="FK347" s="2">
        <f t="shared" si="770"/>
        <v>73.061841938864134</v>
      </c>
      <c r="FL347" s="2" t="str">
        <f t="shared" si="771"/>
        <v>alert</v>
      </c>
      <c r="FM347" s="7">
        <v>0.34442820719411499</v>
      </c>
      <c r="FN347" s="7">
        <v>0.44578937833221999</v>
      </c>
      <c r="FO347" s="7">
        <v>0.165434735009239</v>
      </c>
      <c r="FP347" s="7">
        <v>-7.9504979836610104E-2</v>
      </c>
      <c r="FQ347" s="7">
        <v>7.5785127525481305E-2</v>
      </c>
      <c r="FR347" s="7">
        <v>0.28625547578035299</v>
      </c>
      <c r="FS347" s="7">
        <v>0.39369225424422039</v>
      </c>
      <c r="FT347" s="7">
        <v>-0.10860670543609055</v>
      </c>
      <c r="FU347" s="7">
        <v>-0.101361171138105</v>
      </c>
      <c r="FV347" s="7">
        <v>0.1087418917859114</v>
      </c>
      <c r="FW347" s="7">
        <f t="shared" si="704"/>
        <v>1.8381476376896355E-3</v>
      </c>
      <c r="FX347" s="7">
        <f t="shared" si="705"/>
        <v>-0.17775245364405434</v>
      </c>
      <c r="FY347" s="7">
        <f t="shared" si="772"/>
        <v>179.40752239591734</v>
      </c>
      <c r="FZ347" s="7" t="str">
        <f t="shared" si="773"/>
        <v>Upset</v>
      </c>
      <c r="GA347" s="4">
        <v>0.218612117682838</v>
      </c>
      <c r="GB347" s="4">
        <v>0.61545683469721801</v>
      </c>
      <c r="GC347" s="4">
        <v>0.26241883959699303</v>
      </c>
      <c r="GD347" s="4">
        <v>0.60842458950428902</v>
      </c>
      <c r="GE347" s="4">
        <v>-2.1574811515986801E-2</v>
      </c>
      <c r="GF347" s="4">
        <v>0.83791736249587501</v>
      </c>
      <c r="GG347" s="4">
        <v>1.3318231186878731</v>
      </c>
      <c r="GH347" s="4">
        <v>0.418629001862935</v>
      </c>
      <c r="GI347" s="4">
        <v>-0.39684471701438001</v>
      </c>
      <c r="GJ347" s="4">
        <v>1.0440904515343585</v>
      </c>
      <c r="GK347" s="4">
        <f t="shared" si="706"/>
        <v>-0.39361625193932503</v>
      </c>
      <c r="GL347" s="4">
        <f t="shared" si="707"/>
        <v>-0.38151097906742937</v>
      </c>
      <c r="GM347" s="4">
        <f t="shared" si="774"/>
        <v>-134.10527634831823</v>
      </c>
      <c r="GN347" s="4" t="str">
        <f t="shared" si="775"/>
        <v>Depressed</v>
      </c>
      <c r="GO347" s="6">
        <v>0.59855209179851498</v>
      </c>
      <c r="GP347" s="6">
        <v>0.85613206024162203</v>
      </c>
      <c r="GQ347" s="6">
        <v>0.53058176117201195</v>
      </c>
      <c r="GR347" s="6">
        <v>0.26168988102133101</v>
      </c>
      <c r="GS347" s="6">
        <v>0.50173998215054805</v>
      </c>
      <c r="GT347" s="6">
        <v>0.38296005889991502</v>
      </c>
      <c r="GU347" s="6">
        <v>0.48221901596336936</v>
      </c>
      <c r="GV347" s="6">
        <v>0.21119485547421121</v>
      </c>
      <c r="GW347" s="6">
        <v>-0.25757996844310704</v>
      </c>
      <c r="GX347" s="6">
        <v>0.54463482061189239</v>
      </c>
      <c r="GY347" s="6">
        <f t="shared" si="708"/>
        <v>-0.21402506849365555</v>
      </c>
      <c r="GZ347" s="6">
        <f t="shared" si="709"/>
        <v>-0.52073508020675452</v>
      </c>
      <c r="HA347" s="6">
        <f t="shared" si="776"/>
        <v>-157.65705992860694</v>
      </c>
      <c r="HB347" s="6" t="str">
        <f t="shared" si="777"/>
        <v>Sad</v>
      </c>
      <c r="HI347" s="2">
        <v>0</v>
      </c>
      <c r="HJ347" s="2">
        <v>0</v>
      </c>
      <c r="HK347" s="2">
        <v>0</v>
      </c>
      <c r="HL347" s="2">
        <v>0</v>
      </c>
      <c r="HM347" s="2" t="e">
        <f t="shared" si="710"/>
        <v>#DIV/0!</v>
      </c>
      <c r="HN347" s="2" t="e">
        <f t="shared" si="711"/>
        <v>#DIV/0!</v>
      </c>
      <c r="HO347" s="2" t="e">
        <f t="shared" si="778"/>
        <v>#DIV/0!</v>
      </c>
      <c r="HP347" s="2" t="e">
        <f t="shared" si="779"/>
        <v>#DIV/0!</v>
      </c>
      <c r="HQ347" s="4">
        <v>1.3355410974754101</v>
      </c>
      <c r="HR347" s="4">
        <v>1.0203275914636201</v>
      </c>
      <c r="HS347" s="4">
        <v>0.55865273748833</v>
      </c>
      <c r="HT347" s="4">
        <v>0.78303267906888796</v>
      </c>
      <c r="HU347" s="4">
        <v>1.2456321773839301</v>
      </c>
      <c r="HV347" s="4">
        <v>0.97444027249642196</v>
      </c>
      <c r="HW347" s="4">
        <v>0.21643364392836956</v>
      </c>
      <c r="HX347" s="4">
        <v>0.39254325940182339</v>
      </c>
      <c r="HY347" s="4">
        <v>0.31521350601178999</v>
      </c>
      <c r="HZ347" s="4">
        <v>0.5695077246268121</v>
      </c>
      <c r="IA347" s="4">
        <f t="shared" si="712"/>
        <v>0.58369675877591143</v>
      </c>
      <c r="IB347" s="4">
        <f t="shared" si="713"/>
        <v>-0.35807914660983786</v>
      </c>
      <c r="IC347" s="4">
        <f t="shared" si="780"/>
        <v>121.52777387920082</v>
      </c>
      <c r="ID347" s="4" t="str">
        <f t="shared" si="781"/>
        <v>stressed</v>
      </c>
      <c r="IE347" s="6">
        <v>0.52640350809506398</v>
      </c>
      <c r="IF347" s="6">
        <v>0.47088700522561899</v>
      </c>
      <c r="IG347" s="6">
        <v>0.34853044968698199</v>
      </c>
      <c r="IH347" s="6">
        <v>0.40871519076258001</v>
      </c>
      <c r="II347" s="6">
        <v>9.8413996712356996E-2</v>
      </c>
      <c r="IJ347" s="6">
        <v>0.191718252030987</v>
      </c>
      <c r="IK347" s="6">
        <v>0.55781159619464382</v>
      </c>
      <c r="IL347" s="6">
        <v>0.61683058847856009</v>
      </c>
      <c r="IM347" s="6">
        <v>5.5516502869444984E-2</v>
      </c>
      <c r="IN347" s="6">
        <v>0.75930296170988087</v>
      </c>
      <c r="IO347" s="6">
        <f t="shared" si="714"/>
        <v>6.9245672122596913E-2</v>
      </c>
      <c r="IP347" s="6">
        <f t="shared" si="715"/>
        <v>0.36155871760226721</v>
      </c>
      <c r="IQ347" s="6">
        <f t="shared" si="782"/>
        <v>10.841990623822129</v>
      </c>
      <c r="IR347" s="6" t="str">
        <f t="shared" si="783"/>
        <v>happy</v>
      </c>
      <c r="IS347" s="4">
        <v>0.45606039609091698</v>
      </c>
      <c r="IT347" s="4">
        <v>0.528177516760726</v>
      </c>
      <c r="IU347" s="4">
        <v>0.33670982589947901</v>
      </c>
      <c r="IV347" s="4">
        <v>0.34327532524887</v>
      </c>
      <c r="IW347" s="4">
        <v>0.83161071545357101</v>
      </c>
      <c r="IX347" s="4">
        <v>0.945404902688737</v>
      </c>
      <c r="IY347" s="4">
        <v>0.26148744262470469</v>
      </c>
      <c r="IZ347" s="4">
        <v>0.23295291849173877</v>
      </c>
      <c r="JA347" s="4">
        <v>-7.2117120669809021E-2</v>
      </c>
      <c r="JB347" s="4">
        <v>0.69087477963353472</v>
      </c>
      <c r="JC347" s="4">
        <f t="shared" si="716"/>
        <v>-6.0186325797823015E-3</v>
      </c>
      <c r="JD347" s="4">
        <f t="shared" si="717"/>
        <v>0.19956485183727701</v>
      </c>
      <c r="JE347" s="4">
        <f t="shared" si="784"/>
        <v>-1.7274472355754715</v>
      </c>
      <c r="JF347" s="4" t="str">
        <f t="shared" si="785"/>
        <v>Contented</v>
      </c>
      <c r="JG347" s="6">
        <v>0.59896173984196499</v>
      </c>
      <c r="JH347" s="6">
        <v>0.64011131557472001</v>
      </c>
      <c r="JI347" s="6">
        <v>0.31057354158635098</v>
      </c>
      <c r="JJ347" s="6">
        <v>-3.0894010560400201E-2</v>
      </c>
      <c r="JK347" s="6">
        <v>1.17263762814138</v>
      </c>
      <c r="JL347" s="6">
        <v>0.41325604107047997</v>
      </c>
      <c r="JM347" s="6">
        <v>0.17530687084173241</v>
      </c>
      <c r="JN347" s="6">
        <v>-2.9328809522627026E-2</v>
      </c>
      <c r="JO347" s="6">
        <v>-4.1149575732755017E-2</v>
      </c>
      <c r="JP347" s="6">
        <v>0.22571674027073249</v>
      </c>
      <c r="JQ347" s="6">
        <f t="shared" si="718"/>
        <v>-0.12531485174945844</v>
      </c>
      <c r="JR347" s="6">
        <f t="shared" si="719"/>
        <v>0.16051355143411272</v>
      </c>
      <c r="JS347" s="6">
        <f t="shared" si="786"/>
        <v>-37.979584691468851</v>
      </c>
      <c r="JT347" s="6" t="str">
        <f t="shared" si="787"/>
        <v>Relased</v>
      </c>
      <c r="JU347" s="2">
        <v>6.0300873296308503E-2</v>
      </c>
      <c r="JV347" s="2">
        <v>0.50040811006048502</v>
      </c>
      <c r="JW347" s="2">
        <v>-6.9008479870531894E-2</v>
      </c>
      <c r="JX347" s="2">
        <v>-2.0562073846293002E-3</v>
      </c>
      <c r="JY347" s="2">
        <v>0.28251687689034</v>
      </c>
      <c r="JZ347" s="2">
        <v>0.70409507764964097</v>
      </c>
      <c r="KA347" s="2">
        <v>-0.20129786113163611</v>
      </c>
      <c r="KB347" s="2">
        <v>-1.7070999940966068E-3</v>
      </c>
      <c r="KC347" s="2">
        <v>-0.44010723676417651</v>
      </c>
      <c r="KD347" s="2">
        <v>-0.12674076814271568</v>
      </c>
      <c r="KE347" s="2">
        <f t="shared" si="720"/>
        <v>-0.27111774862632976</v>
      </c>
      <c r="KF347" s="2">
        <f t="shared" si="721"/>
        <v>-8.1728798967659055E-2</v>
      </c>
      <c r="KG347" s="2">
        <f t="shared" si="788"/>
        <v>-106.77550145024301</v>
      </c>
      <c r="KH347" s="2" t="str">
        <f t="shared" si="789"/>
        <v>Bored</v>
      </c>
      <c r="KI347" s="7">
        <v>0.37003010638352701</v>
      </c>
      <c r="KJ347" s="7">
        <v>0.46721426476620598</v>
      </c>
      <c r="KK347" s="7">
        <v>-6.8878419491341894E-2</v>
      </c>
      <c r="KL347" s="7">
        <v>-4.6425658275391003E-2</v>
      </c>
      <c r="KM347" s="7">
        <v>0.56513443825345799</v>
      </c>
      <c r="KN347" s="7">
        <v>0.246673752733023</v>
      </c>
      <c r="KO347" s="7">
        <v>-7.3653796956213019E-2</v>
      </c>
      <c r="KP347" s="7">
        <v>-6.5032129882248851E-2</v>
      </c>
      <c r="KQ347" s="7">
        <v>-9.7184158382678965E-2</v>
      </c>
      <c r="KR347" s="7">
        <v>-0.13771854638854525</v>
      </c>
      <c r="KS347" s="7">
        <f t="shared" si="722"/>
        <v>1.9060667909041262E-2</v>
      </c>
      <c r="KT347" s="7">
        <f t="shared" si="723"/>
        <v>3.5334040460206495E-3</v>
      </c>
      <c r="KU347" s="7">
        <f t="shared" si="790"/>
        <v>79.497913230083896</v>
      </c>
      <c r="KV347" s="7" t="str">
        <f t="shared" si="791"/>
        <v>alert</v>
      </c>
      <c r="KW347" s="2">
        <v>0.55332022260848801</v>
      </c>
      <c r="KX347" s="2">
        <v>0.41175634238102798</v>
      </c>
      <c r="KY347" s="2">
        <v>0.22433379914881699</v>
      </c>
      <c r="KZ347" s="2">
        <v>9.2956051647232599E-2</v>
      </c>
      <c r="LA347" s="2">
        <v>0.25463413709871602</v>
      </c>
      <c r="LB347" s="2">
        <v>0.66416928281501697</v>
      </c>
      <c r="LC347" s="2">
        <v>0.27765652410132879</v>
      </c>
      <c r="LD347" s="2">
        <v>8.6396354423006735E-2</v>
      </c>
      <c r="LE347" s="2">
        <v>0.14156388022746003</v>
      </c>
      <c r="LF347" s="2">
        <v>0.32877168745621382</v>
      </c>
      <c r="LG347" s="2">
        <f t="shared" si="724"/>
        <v>6.6247377847885813E-2</v>
      </c>
      <c r="LH347" s="2">
        <f t="shared" si="725"/>
        <v>8.1188194309985251E-2</v>
      </c>
      <c r="LI347" s="2">
        <f t="shared" si="792"/>
        <v>39.213517908314849</v>
      </c>
      <c r="LJ347" s="2" t="str">
        <f t="shared" si="793"/>
        <v>excited</v>
      </c>
      <c r="LK347" s="4">
        <v>0.83466253565419501</v>
      </c>
      <c r="LL347" s="4">
        <v>0.45151066776202098</v>
      </c>
      <c r="LM347" s="4">
        <v>0.25284595769528401</v>
      </c>
      <c r="LN347" s="4">
        <v>7.5900048458224803E-2</v>
      </c>
      <c r="LO347" s="4">
        <v>0.74361180458599196</v>
      </c>
      <c r="LP347" s="4">
        <v>-0.35373829878458002</v>
      </c>
      <c r="LQ347" s="4">
        <v>0.16020406037698431</v>
      </c>
      <c r="LR347" s="4">
        <v>0.77629343803398321</v>
      </c>
      <c r="LS347" s="4">
        <v>0.38315186789217404</v>
      </c>
      <c r="LT347" s="4">
        <v>0.25560010524268706</v>
      </c>
      <c r="LU347" s="4">
        <f t="shared" si="726"/>
        <v>0.60219180958231622</v>
      </c>
      <c r="LV347" s="4">
        <f t="shared" si="727"/>
        <v>-2.2600881637906634E-2</v>
      </c>
      <c r="LW347" s="4">
        <f t="shared" si="794"/>
        <v>92.149361080499347</v>
      </c>
      <c r="LX347" s="4" t="str">
        <f t="shared" si="795"/>
        <v>nervous</v>
      </c>
      <c r="MK347" s="6" t="e">
        <f t="shared" si="796"/>
        <v>#DIV/0!</v>
      </c>
      <c r="ML347" s="6" t="e">
        <f t="shared" si="797"/>
        <v>#DIV/0!</v>
      </c>
      <c r="MM347" s="2">
        <v>0.21167288474636201</v>
      </c>
      <c r="MN347" s="2">
        <v>-0.122259134396657</v>
      </c>
      <c r="MO347" s="2">
        <v>-0.13653932740772001</v>
      </c>
      <c r="MP347" s="2">
        <v>7.5577673491699998E-2</v>
      </c>
      <c r="MQ347" s="2">
        <v>3.6618654063075101E-2</v>
      </c>
      <c r="MR347" s="2">
        <v>9.3322788254626199E-2</v>
      </c>
      <c r="MS347" s="2">
        <v>-0.54991534573601997</v>
      </c>
      <c r="MT347" s="2">
        <v>-2.6118596010959876</v>
      </c>
      <c r="MU347" s="2">
        <v>0.33393201914301901</v>
      </c>
      <c r="MV347" s="2">
        <v>-0.68179283027044113</v>
      </c>
      <c r="MW347" s="2">
        <f t="shared" si="730"/>
        <v>0.67315507140804964</v>
      </c>
      <c r="MX347" s="2">
        <f t="shared" si="731"/>
        <v>-0.15884492086472535</v>
      </c>
      <c r="MY347" s="2">
        <f t="shared" si="798"/>
        <v>103.27724991950291</v>
      </c>
      <c r="MZ347" s="2" t="str">
        <f t="shared" si="799"/>
        <v>nervous</v>
      </c>
      <c r="NK347" s="7">
        <f t="shared" si="732"/>
        <v>5.2959786961425781E-2</v>
      </c>
      <c r="NL347" s="7">
        <f t="shared" si="733"/>
        <v>4.4546745186410774E-2</v>
      </c>
      <c r="NM347" s="7">
        <f t="shared" si="800"/>
        <v>49.931371470164912</v>
      </c>
      <c r="NN347" s="7" t="str">
        <f t="shared" si="801"/>
        <v>excited</v>
      </c>
      <c r="NO347" s="4">
        <v>0.51550899794624905</v>
      </c>
      <c r="NP347" s="4">
        <v>0.35480697120114502</v>
      </c>
      <c r="NQ347" s="4">
        <v>0.13913514713657499</v>
      </c>
      <c r="NR347" s="4">
        <v>7.2298199694758897E-2</v>
      </c>
      <c r="NS347" s="4">
        <v>0.76248221432396601</v>
      </c>
      <c r="NT347" s="4">
        <v>0.23699718670234601</v>
      </c>
      <c r="NU347" s="4">
        <v>0.10887019081251446</v>
      </c>
      <c r="NV347" s="4">
        <v>0.12216575150617476</v>
      </c>
      <c r="NW347" s="4">
        <v>0.16070202674510403</v>
      </c>
      <c r="NX347" s="4">
        <v>0.24293860428467695</v>
      </c>
      <c r="NY347" s="4">
        <f t="shared" si="734"/>
        <v>7.1192143120427209E-2</v>
      </c>
      <c r="NZ347" s="4">
        <f t="shared" si="735"/>
        <v>-0.71081937377703475</v>
      </c>
      <c r="OA347" s="4">
        <f t="shared" si="802"/>
        <v>174.28061178727899</v>
      </c>
      <c r="OB347" s="4" t="str">
        <f t="shared" si="803"/>
        <v>Upset</v>
      </c>
      <c r="OC347" s="1">
        <v>2.57089080844689E-2</v>
      </c>
      <c r="OD347" s="1">
        <v>0.58465872300622101</v>
      </c>
      <c r="OE347" s="1">
        <v>0.60090022009609301</v>
      </c>
      <c r="OF347" s="1">
        <v>0.49769621391952101</v>
      </c>
      <c r="OG347" s="1">
        <v>-0.173130482932493</v>
      </c>
      <c r="OH347" s="1">
        <v>0.25920646784965601</v>
      </c>
      <c r="OI347" s="1">
        <v>-4.0760670255731357</v>
      </c>
      <c r="OJ347" s="1">
        <v>0.58978166099580487</v>
      </c>
      <c r="OK347" s="1">
        <v>-0.55894981492175211</v>
      </c>
      <c r="OL347" s="1">
        <v>1.7998930121056531</v>
      </c>
      <c r="OM347" s="1">
        <f t="shared" si="736"/>
        <v>-0.72099701111757308</v>
      </c>
      <c r="ON347" s="1">
        <f t="shared" si="737"/>
        <v>0.61487249750514272</v>
      </c>
      <c r="OO347" s="1">
        <f t="shared" si="804"/>
        <v>-49.542167811761303</v>
      </c>
      <c r="OP347" s="1" t="str">
        <f t="shared" si="805"/>
        <v>Relased</v>
      </c>
      <c r="OQ347" s="2">
        <v>0.42236407949919802</v>
      </c>
      <c r="OR347" s="2">
        <v>0.61399230781024905</v>
      </c>
      <c r="OS347" s="2">
        <v>0.22368045489034599</v>
      </c>
      <c r="OT347" s="2">
        <v>0.148123296675266</v>
      </c>
      <c r="OU347" s="2">
        <v>-0.101143638788875</v>
      </c>
      <c r="OV347" s="2">
        <v>-2.9142042038859998E-2</v>
      </c>
      <c r="OW347" s="2">
        <v>0.69634564474077565</v>
      </c>
      <c r="OX347" s="2">
        <v>0.25326704174426351</v>
      </c>
      <c r="OY347" s="2">
        <v>-0.19162822831105103</v>
      </c>
      <c r="OZ347" s="2">
        <v>0.35876051531932573</v>
      </c>
      <c r="PA347" s="2">
        <f t="shared" si="738"/>
        <v>-0.33924881627381231</v>
      </c>
      <c r="PB347" s="2">
        <f t="shared" si="739"/>
        <v>-9.5764985174438544E-2</v>
      </c>
      <c r="PC347" s="2">
        <f t="shared" si="806"/>
        <v>-105.76359797891243</v>
      </c>
      <c r="PD347" s="2" t="str">
        <f t="shared" si="807"/>
        <v>Bored</v>
      </c>
      <c r="PE347" s="1">
        <v>0.363634094246435</v>
      </c>
      <c r="PF347" s="1">
        <v>0.36082984563874898</v>
      </c>
      <c r="PG347" s="1">
        <v>0.15147964058275501</v>
      </c>
      <c r="PH347" s="1">
        <v>0.66683574203703799</v>
      </c>
      <c r="PI347" s="1">
        <v>-9.0081869784459298E-2</v>
      </c>
      <c r="PJ347" s="1">
        <v>-8.9101776881111303E-2</v>
      </c>
      <c r="PK347" s="1">
        <v>0.55375035198739897</v>
      </c>
      <c r="PL347" s="1">
        <v>2.4540554278616264</v>
      </c>
      <c r="PM347" s="1">
        <v>2.8042486076860218E-3</v>
      </c>
      <c r="PN347" s="1">
        <v>1.1295460513182796</v>
      </c>
      <c r="PO347" s="1">
        <f t="shared" si="740"/>
        <v>-5.7295511165483259E-2</v>
      </c>
      <c r="PP347" s="1">
        <f t="shared" si="741"/>
        <v>-0.34691671114383671</v>
      </c>
      <c r="PQ347" s="1">
        <f t="shared" si="808"/>
        <v>-170.62189219630568</v>
      </c>
      <c r="PR347" s="1" t="str">
        <f t="shared" si="809"/>
        <v>Sad</v>
      </c>
      <c r="PS347" s="4">
        <v>0.52403552062617098</v>
      </c>
      <c r="PT347" s="4">
        <v>0.56642219854294695</v>
      </c>
      <c r="PU347" s="4">
        <v>0.22470990581466799</v>
      </c>
      <c r="PV347" s="4">
        <v>0.25426678379057299</v>
      </c>
      <c r="PW347" s="4">
        <v>2.1740691377365199E-3</v>
      </c>
      <c r="PX347" s="4">
        <v>0.33557763274489799</v>
      </c>
      <c r="PY347" s="4">
        <v>0.42703498793225669</v>
      </c>
      <c r="PZ347" s="4">
        <v>0.28189227422308877</v>
      </c>
      <c r="QA347" s="4">
        <v>-4.2386677916775972E-2</v>
      </c>
      <c r="QB347" s="4">
        <v>0.43924370581759076</v>
      </c>
      <c r="QC347" s="4">
        <f t="shared" si="742"/>
        <v>-4.4035282038721091E-2</v>
      </c>
      <c r="QD347" s="4">
        <f t="shared" si="743"/>
        <v>-0.16680464428657149</v>
      </c>
      <c r="QE347" s="4">
        <f t="shared" si="810"/>
        <v>-165.21168975354092</v>
      </c>
      <c r="QF347" s="4" t="str">
        <f t="shared" si="811"/>
        <v>Sad</v>
      </c>
      <c r="QG347" s="2">
        <v>0.32177763116980201</v>
      </c>
      <c r="QH347" s="2">
        <v>0.82386173688007303</v>
      </c>
      <c r="QI347" s="2">
        <v>0.33507652507697899</v>
      </c>
      <c r="QJ347" s="2">
        <v>0.44536390157811401</v>
      </c>
      <c r="QK347" s="2">
        <v>0.457932483200025</v>
      </c>
      <c r="QL347" s="2">
        <v>0.62600941948196898</v>
      </c>
      <c r="QM347" s="2">
        <v>0.42974500253570863</v>
      </c>
      <c r="QN347" s="2">
        <v>0.30717481317140144</v>
      </c>
      <c r="QO347" s="2">
        <v>-0.50208410571027096</v>
      </c>
      <c r="QP347" s="2">
        <v>0.68122696235864411</v>
      </c>
      <c r="QQ347" s="2">
        <f t="shared" si="744"/>
        <v>-0.24460551744980163</v>
      </c>
      <c r="QR347" s="2">
        <f t="shared" si="745"/>
        <v>-0.44205517187048216</v>
      </c>
      <c r="QS347" s="2">
        <f t="shared" si="812"/>
        <v>-151.0426181078696</v>
      </c>
      <c r="QT347" s="2" t="str">
        <f t="shared" si="813"/>
        <v>Sad</v>
      </c>
      <c r="QU347" s="4">
        <v>-0.22263097384446801</v>
      </c>
      <c r="QV347" s="4">
        <v>0.111134539700211</v>
      </c>
      <c r="QW347" s="4">
        <v>-0.117503826377547</v>
      </c>
      <c r="QX347" s="4">
        <v>3.5501032166971598E-2</v>
      </c>
      <c r="QY347" s="4">
        <v>-0.52173227900229302</v>
      </c>
      <c r="QZ347" s="4">
        <v>0.47880080942294501</v>
      </c>
      <c r="RA347" s="4">
        <v>0.15785817734575491</v>
      </c>
      <c r="RB347" s="4">
        <v>6.0177835113183455E-2</v>
      </c>
      <c r="RC347" s="4">
        <v>-0.33376551354467898</v>
      </c>
      <c r="RD347" s="4">
        <v>0.73547459019611383</v>
      </c>
      <c r="RE347" s="4">
        <f t="shared" si="746"/>
        <v>-0.2222353510432572</v>
      </c>
      <c r="RF347" s="4">
        <f t="shared" si="747"/>
        <v>0.25226873445811537</v>
      </c>
      <c r="RG347" s="4">
        <f t="shared" si="814"/>
        <v>-41.378337388652426</v>
      </c>
      <c r="RH347" s="4" t="str">
        <f t="shared" si="815"/>
        <v>Relased</v>
      </c>
    </row>
    <row r="348" spans="1:476" x14ac:dyDescent="0.3">
      <c r="A348" s="1">
        <v>0.31322883340902802</v>
      </c>
      <c r="B348" s="1">
        <v>0.529862910846574</v>
      </c>
      <c r="C348" s="1">
        <v>0.34184811198561299</v>
      </c>
      <c r="D348" s="1">
        <v>0.23592659151946299</v>
      </c>
      <c r="E348" s="1">
        <v>0.97595718435008305</v>
      </c>
      <c r="F348" s="1">
        <v>0.392414804135298</v>
      </c>
      <c r="G348" s="1">
        <v>0.26516585448221058</v>
      </c>
      <c r="H348" s="1">
        <v>0.2558086221611679</v>
      </c>
      <c r="I348" s="1">
        <v>-0.21663407743754598</v>
      </c>
      <c r="J348" s="1">
        <v>0.68530466279825253</v>
      </c>
      <c r="K348" s="1">
        <f t="shared" si="680"/>
        <v>-0.40694631143295301</v>
      </c>
      <c r="L348" s="1">
        <f t="shared" si="681"/>
        <v>-1.0148560626712766E-2</v>
      </c>
      <c r="M348" s="1">
        <f t="shared" si="748"/>
        <v>-91.428564845257128</v>
      </c>
      <c r="N348" s="1" t="str">
        <f t="shared" si="749"/>
        <v>Bored</v>
      </c>
      <c r="O348" s="8">
        <v>-0.15301870777472901</v>
      </c>
      <c r="P348" s="8">
        <v>1.92836794958141E-2</v>
      </c>
      <c r="Q348" s="8">
        <v>-0.42431261829059902</v>
      </c>
      <c r="R348" s="8">
        <v>-3.94456945965065E-2</v>
      </c>
      <c r="S348" s="8">
        <v>-6.3317639830450495E-2</v>
      </c>
      <c r="T348" s="8">
        <v>7.3407374305529405E-2</v>
      </c>
      <c r="U348" s="8">
        <v>1.9613561150851202</v>
      </c>
      <c r="V348" s="8">
        <v>-0.42556096817117811</v>
      </c>
      <c r="W348" s="8">
        <v>-0.14194505776931829</v>
      </c>
      <c r="X348" s="8">
        <v>2.655889843951571</v>
      </c>
      <c r="Y348" s="8">
        <f t="shared" si="682"/>
        <v>0.19922359272227319</v>
      </c>
      <c r="Z348" s="8">
        <f t="shared" si="683"/>
        <v>0.90763619385025884</v>
      </c>
      <c r="AA348" s="8">
        <f t="shared" si="750"/>
        <v>12.379936635768704</v>
      </c>
      <c r="AB348" s="8" t="str">
        <f t="shared" si="751"/>
        <v>happy</v>
      </c>
      <c r="AC348" s="2">
        <v>7.2283989386052697E-2</v>
      </c>
      <c r="AD348" s="2">
        <v>0.42303347753278397</v>
      </c>
      <c r="AE348" s="2">
        <v>-5.11636476058464E-2</v>
      </c>
      <c r="AF348" s="2">
        <v>0.12236758677104</v>
      </c>
      <c r="AG348" s="2">
        <v>-3.0841466853490099E-2</v>
      </c>
      <c r="AH348" s="2">
        <v>0.178992048727351</v>
      </c>
      <c r="AI348" s="2">
        <v>-1.2345688553500966</v>
      </c>
      <c r="AJ348" s="2">
        <v>0.20325979785475909</v>
      </c>
      <c r="AK348" s="2">
        <v>-0.35074948814673129</v>
      </c>
      <c r="AL348" s="2">
        <v>0.1437541454132914</v>
      </c>
      <c r="AM348" s="2">
        <f t="shared" si="684"/>
        <v>-0.31734610270806884</v>
      </c>
      <c r="AN348" s="2">
        <f t="shared" si="685"/>
        <v>-0.13330980771590284</v>
      </c>
      <c r="AO348" s="2">
        <f t="shared" si="752"/>
        <v>-112.78615723139824</v>
      </c>
      <c r="AP348" s="2" t="str">
        <f t="shared" si="753"/>
        <v>Bored</v>
      </c>
      <c r="AQ348" s="8">
        <v>0.23433193820067399</v>
      </c>
      <c r="AR348" s="8">
        <v>0.19212703388421001</v>
      </c>
      <c r="AS348" s="8">
        <v>-1.6456454565200701E-3</v>
      </c>
      <c r="AT348" s="8">
        <v>0.149214962757379</v>
      </c>
      <c r="AU348" s="8">
        <v>-0.191917316119943</v>
      </c>
      <c r="AV348" s="8">
        <v>0.10872276255336499</v>
      </c>
      <c r="AW348" s="8">
        <v>-3.8799012599659316E-2</v>
      </c>
      <c r="AX348" s="8">
        <v>0.49597827395685284</v>
      </c>
      <c r="AY348" s="8">
        <v>4.2204904316463981E-2</v>
      </c>
      <c r="AZ348" s="8">
        <v>0.34603403131470795</v>
      </c>
      <c r="BA348" s="8">
        <f t="shared" si="686"/>
        <v>4.8290641732731121E-3</v>
      </c>
      <c r="BB348" s="8">
        <f t="shared" si="687"/>
        <v>0.16497346045825001</v>
      </c>
      <c r="BC348" s="8">
        <f t="shared" si="754"/>
        <v>1.6766697588217387</v>
      </c>
      <c r="BD348" s="8" t="str">
        <f t="shared" si="755"/>
        <v>happy</v>
      </c>
      <c r="BE348" s="4">
        <v>-2.66495311392521E-2</v>
      </c>
      <c r="BF348" s="4">
        <v>0.118933937495278</v>
      </c>
      <c r="BG348" s="4">
        <v>-0.215773420718266</v>
      </c>
      <c r="BH348" s="4">
        <v>0.10135488284225699</v>
      </c>
      <c r="BI348" s="4">
        <v>-0.24883026120499199</v>
      </c>
      <c r="BJ348" s="4">
        <v>0.88366736515437705</v>
      </c>
      <c r="BK348" s="4">
        <v>0.78326406043108954</v>
      </c>
      <c r="BL348" s="4">
        <v>0.10109191218323606</v>
      </c>
      <c r="BM348" s="4">
        <v>-0.14558346863453009</v>
      </c>
      <c r="BN348" s="4">
        <v>-1.2398469296599404</v>
      </c>
      <c r="BO348" s="4">
        <f t="shared" si="688"/>
        <v>-4.7587783559289498E-2</v>
      </c>
      <c r="BP348" s="4">
        <f t="shared" si="689"/>
        <v>-0.39544323709614548</v>
      </c>
      <c r="BQ348" s="4">
        <f t="shared" si="756"/>
        <v>-173.13800270893879</v>
      </c>
      <c r="BR348" s="4" t="str">
        <f t="shared" si="757"/>
        <v>Sad</v>
      </c>
      <c r="BS348" s="6">
        <v>0.87817947815401698</v>
      </c>
      <c r="BT348" s="6">
        <v>0.493680857104216</v>
      </c>
      <c r="BU348" s="6">
        <v>0.59628909393587204</v>
      </c>
      <c r="BV348" s="6">
        <v>0.24063445963977501</v>
      </c>
      <c r="BW348" s="6">
        <v>0.64281829666627599</v>
      </c>
      <c r="BX348" s="6">
        <v>0.47719173448168001</v>
      </c>
      <c r="BY348" s="6">
        <v>0.39203811064504945</v>
      </c>
      <c r="BZ348" s="6">
        <v>0.24785379845434163</v>
      </c>
      <c r="CA348" s="6">
        <v>0.38449862104980098</v>
      </c>
      <c r="CB348" s="6">
        <v>0.61006469249517903</v>
      </c>
      <c r="CC348" s="6">
        <f t="shared" si="690"/>
        <v>0.6860070524738977</v>
      </c>
      <c r="CD348" s="6">
        <f t="shared" si="691"/>
        <v>-0.62476318630169336</v>
      </c>
      <c r="CE348" s="6">
        <f t="shared" si="758"/>
        <v>132.32488212844194</v>
      </c>
      <c r="CF348" s="6" t="str">
        <f t="shared" si="759"/>
        <v>stressed</v>
      </c>
      <c r="CG348" s="4">
        <v>0.79943118930127199</v>
      </c>
      <c r="CH348" s="4">
        <v>0.92768804886613099</v>
      </c>
      <c r="CI348" s="4">
        <v>0.41942072524086199</v>
      </c>
      <c r="CJ348" s="4">
        <v>0.52067995367643605</v>
      </c>
      <c r="CK348" s="4">
        <v>0.51120371544349497</v>
      </c>
      <c r="CL348" s="4">
        <v>0.61654417726824895</v>
      </c>
      <c r="CM348" s="4">
        <v>0.32001339482297703</v>
      </c>
      <c r="CN348" s="4">
        <v>0.33717723595228621</v>
      </c>
      <c r="CO348" s="4">
        <v>-0.12825685956485899</v>
      </c>
      <c r="CP348" s="4">
        <v>0.54431718328539502</v>
      </c>
      <c r="CQ348" s="4">
        <f t="shared" si="692"/>
        <v>-0.28287490928233106</v>
      </c>
      <c r="CR348" s="4">
        <f t="shared" si="693"/>
        <v>-0.78450563025508724</v>
      </c>
      <c r="CS348" s="4">
        <f t="shared" si="760"/>
        <v>-160.17184793881825</v>
      </c>
      <c r="CT348" s="4" t="str">
        <f t="shared" si="761"/>
        <v>Sad</v>
      </c>
      <c r="CU348" s="2">
        <v>0.19224881036636501</v>
      </c>
      <c r="CV348" s="2">
        <v>0.83506991304457601</v>
      </c>
      <c r="CW348" s="2">
        <v>9.0933993036061395E-2</v>
      </c>
      <c r="CX348" s="2">
        <v>0.29859710029680298</v>
      </c>
      <c r="CY348" s="2">
        <v>0.46186142857514201</v>
      </c>
      <c r="CZ348" s="2">
        <v>0.51020433756694905</v>
      </c>
      <c r="DA348" s="2">
        <v>0.13901936955338356</v>
      </c>
      <c r="DB348" s="2">
        <v>0.22196002053935757</v>
      </c>
      <c r="DC348" s="2">
        <v>-0.64282110267821102</v>
      </c>
      <c r="DD348" s="2">
        <v>0.37917258242848828</v>
      </c>
      <c r="DE348" s="2">
        <f t="shared" si="694"/>
        <v>-0.68703313442443426</v>
      </c>
      <c r="DF348" s="2">
        <f t="shared" si="695"/>
        <v>-0.3433948184778336</v>
      </c>
      <c r="DG348" s="2">
        <f t="shared" si="762"/>
        <v>-116.55692792043367</v>
      </c>
      <c r="DH348" s="2" t="str">
        <f t="shared" si="763"/>
        <v>Bored</v>
      </c>
      <c r="DI348" s="7">
        <v>1.06581545596925E-2</v>
      </c>
      <c r="DJ348" s="7">
        <v>0.30032223802648</v>
      </c>
      <c r="DK348" s="7">
        <v>-0.175616856412633</v>
      </c>
      <c r="DL348" s="7">
        <v>0.15596356981583201</v>
      </c>
      <c r="DM348" s="7">
        <v>0.20033338175663001</v>
      </c>
      <c r="DN348" s="7">
        <v>0.66285526982101695</v>
      </c>
      <c r="DO348" s="7">
        <v>-0.83234076341974628</v>
      </c>
      <c r="DP348" s="7">
        <v>0.16192609207037903</v>
      </c>
      <c r="DQ348" s="7">
        <v>-0.28966408346678751</v>
      </c>
      <c r="DR348" s="7">
        <v>-6.3197831970564111E-2</v>
      </c>
      <c r="DS348" s="7">
        <f t="shared" si="696"/>
        <v>-0.17951632237639825</v>
      </c>
      <c r="DT348" s="7">
        <f t="shared" si="697"/>
        <v>-4.6814918272306216E-2</v>
      </c>
      <c r="DU348" s="7">
        <f t="shared" si="764"/>
        <v>-104.61626391422844</v>
      </c>
      <c r="DV348" s="7" t="str">
        <f t="shared" si="765"/>
        <v>Bored</v>
      </c>
      <c r="DW348" s="8">
        <v>-3.7532129836750097E-2</v>
      </c>
      <c r="DX348" s="8">
        <v>0.76745847132370304</v>
      </c>
      <c r="DY348" s="8">
        <v>-8.7158776407796401E-2</v>
      </c>
      <c r="DZ348" s="8">
        <v>8.2215427224410206E-2</v>
      </c>
      <c r="EA348" s="8">
        <v>6.3322091096249103E-2</v>
      </c>
      <c r="EB348" s="8">
        <v>0.38616476513373699</v>
      </c>
      <c r="EC348" s="8">
        <v>-3.3795621300398007</v>
      </c>
      <c r="ED348" s="8">
        <v>7.1267138721025011E-2</v>
      </c>
      <c r="EE348" s="8">
        <v>-0.80499060116045318</v>
      </c>
      <c r="EF348" s="8">
        <v>-6.7723945587659746E-3</v>
      </c>
      <c r="EG348" s="8">
        <f t="shared" si="698"/>
        <v>-0.63011206383544671</v>
      </c>
      <c r="EH348" s="8">
        <f t="shared" si="699"/>
        <v>5.4851102759362336E-2</v>
      </c>
      <c r="EI348" s="8">
        <f t="shared" si="766"/>
        <v>-85.024957352623844</v>
      </c>
      <c r="EJ348" s="8" t="str">
        <f t="shared" si="767"/>
        <v>Calm</v>
      </c>
      <c r="EK348" s="1">
        <v>0.85706075349938304</v>
      </c>
      <c r="EL348" s="1">
        <v>0.28705351266747298</v>
      </c>
      <c r="EM348" s="1">
        <v>0.639512542235399</v>
      </c>
      <c r="EN348" s="1">
        <v>-0.25841329571438798</v>
      </c>
      <c r="EO348" s="1">
        <v>0.75577666555392697</v>
      </c>
      <c r="EP348" s="1">
        <v>0.15158833007422801</v>
      </c>
      <c r="EQ348" s="1">
        <v>0.39651395402939915</v>
      </c>
      <c r="ER348" s="1">
        <v>-0.58912139822136722</v>
      </c>
      <c r="ES348" s="1">
        <v>0.57000724083191012</v>
      </c>
      <c r="ET348" s="1">
        <v>0.33309544141759007</v>
      </c>
      <c r="EU348" s="1">
        <f t="shared" si="700"/>
        <v>7.2186799312185412E-2</v>
      </c>
      <c r="EV348" s="1">
        <f t="shared" si="701"/>
        <v>-0.77632667482447282</v>
      </c>
      <c r="EW348" s="1">
        <f t="shared" si="768"/>
        <v>174.68762278695849</v>
      </c>
      <c r="EX348" s="1" t="str">
        <f t="shared" si="769"/>
        <v>Upset</v>
      </c>
      <c r="EY348" s="2">
        <v>1.0876247274981099</v>
      </c>
      <c r="EZ348" s="2">
        <v>0.21108906194504301</v>
      </c>
      <c r="FA348" s="2">
        <v>0.237732361027367</v>
      </c>
      <c r="FB348" s="2">
        <v>7.7023188863310596E-2</v>
      </c>
      <c r="FC348" s="2">
        <v>1.1481598911038799</v>
      </c>
      <c r="FD348" s="2">
        <v>3.7445021517444402E-2</v>
      </c>
      <c r="FE348" s="2">
        <v>0.10633061836520652</v>
      </c>
      <c r="FF348" s="2">
        <v>0.30990996401882287</v>
      </c>
      <c r="FG348" s="2">
        <v>0.87653566555306694</v>
      </c>
      <c r="FH348" s="2">
        <v>0.24235944243391361</v>
      </c>
      <c r="FI348" s="2">
        <f t="shared" si="702"/>
        <v>0.72806474191573689</v>
      </c>
      <c r="FJ348" s="2">
        <f t="shared" si="703"/>
        <v>0.23463508816436507</v>
      </c>
      <c r="FK348" s="2">
        <f t="shared" si="770"/>
        <v>72.13730737350383</v>
      </c>
      <c r="FL348" s="2" t="str">
        <f t="shared" si="771"/>
        <v>alert</v>
      </c>
      <c r="FM348" s="7">
        <v>0.35070093461936702</v>
      </c>
      <c r="FN348" s="7">
        <v>0.51174501831615804</v>
      </c>
      <c r="FO348" s="7">
        <v>0.104457018213307</v>
      </c>
      <c r="FP348" s="7">
        <v>-3.31163347459381E-2</v>
      </c>
      <c r="FQ348" s="7">
        <v>-2.38669382792699E-2</v>
      </c>
      <c r="FR348" s="7">
        <v>3.5869896471462499E-2</v>
      </c>
      <c r="FS348" s="7">
        <v>0.31960267102878442</v>
      </c>
      <c r="FT348" s="7">
        <v>-6.047376331738788E-2</v>
      </c>
      <c r="FU348" s="7">
        <v>-0.16104408369679102</v>
      </c>
      <c r="FV348" s="7">
        <v>8.2719019347873499E-2</v>
      </c>
      <c r="FW348" s="7">
        <f t="shared" si="704"/>
        <v>-7.2112669567725107E-2</v>
      </c>
      <c r="FX348" s="7">
        <f t="shared" si="705"/>
        <v>-0.19148274322014602</v>
      </c>
      <c r="FY348" s="7">
        <f t="shared" si="772"/>
        <v>-159.36355566800341</v>
      </c>
      <c r="FZ348" s="7" t="str">
        <f t="shared" si="773"/>
        <v>Sad</v>
      </c>
      <c r="GA348" s="4">
        <v>0.218612117682838</v>
      </c>
      <c r="GB348" s="4">
        <v>0.61545683469721801</v>
      </c>
      <c r="GC348" s="4">
        <v>0.26241883959699303</v>
      </c>
      <c r="GD348" s="4">
        <v>0.60842458950428902</v>
      </c>
      <c r="GE348" s="4">
        <v>-2.1574811515986801E-2</v>
      </c>
      <c r="GF348" s="4">
        <v>0.83791736249587501</v>
      </c>
      <c r="GG348" s="4">
        <v>1.3318231186878731</v>
      </c>
      <c r="GH348" s="4">
        <v>0.418629001862935</v>
      </c>
      <c r="GI348" s="4">
        <v>-0.39684471701438001</v>
      </c>
      <c r="GJ348" s="4">
        <v>1.0440904515343585</v>
      </c>
      <c r="GK348" s="4">
        <f t="shared" si="706"/>
        <v>-0.39361625193932503</v>
      </c>
      <c r="GL348" s="4">
        <f t="shared" si="707"/>
        <v>-0.38151097906742937</v>
      </c>
      <c r="GM348" s="4">
        <f t="shared" si="774"/>
        <v>-134.10527634831823</v>
      </c>
      <c r="GN348" s="4" t="str">
        <f t="shared" si="775"/>
        <v>Depressed</v>
      </c>
      <c r="GO348" s="6">
        <v>0.59855209179851498</v>
      </c>
      <c r="GP348" s="6">
        <v>0.88198793086719895</v>
      </c>
      <c r="GQ348" s="6">
        <v>0.50493289720926404</v>
      </c>
      <c r="GR348" s="6">
        <v>0.276432439794636</v>
      </c>
      <c r="GS348" s="6">
        <v>0.56913894612521199</v>
      </c>
      <c r="GT348" s="6">
        <v>0.64288658202232996</v>
      </c>
      <c r="GU348" s="6">
        <v>0.43241994740927869</v>
      </c>
      <c r="GV348" s="6">
        <v>0.1812820907281191</v>
      </c>
      <c r="GW348" s="6">
        <v>-0.28343583906868397</v>
      </c>
      <c r="GX348" s="6">
        <v>0.52775698396660076</v>
      </c>
      <c r="GY348" s="6">
        <f t="shared" si="708"/>
        <v>-0.23477992580418228</v>
      </c>
      <c r="GZ348" s="6">
        <f t="shared" si="709"/>
        <v>-0.53488194788302801</v>
      </c>
      <c r="HA348" s="6">
        <f t="shared" si="776"/>
        <v>-156.30151189114375</v>
      </c>
      <c r="HB348" s="6" t="str">
        <f t="shared" si="777"/>
        <v>Sad</v>
      </c>
      <c r="HI348" s="2">
        <v>0</v>
      </c>
      <c r="HJ348" s="2">
        <v>0</v>
      </c>
      <c r="HK348" s="2">
        <v>0</v>
      </c>
      <c r="HL348" s="2">
        <v>0</v>
      </c>
      <c r="HM348" s="2" t="e">
        <f t="shared" si="710"/>
        <v>#DIV/0!</v>
      </c>
      <c r="HN348" s="2" t="e">
        <f t="shared" si="711"/>
        <v>#DIV/0!</v>
      </c>
      <c r="HO348" s="2" t="e">
        <f t="shared" si="778"/>
        <v>#DIV/0!</v>
      </c>
      <c r="HP348" s="2" t="e">
        <f t="shared" si="779"/>
        <v>#DIV/0!</v>
      </c>
      <c r="HQ348" s="4">
        <v>1.3355410974754101</v>
      </c>
      <c r="HR348" s="4">
        <v>1.0203275914636201</v>
      </c>
      <c r="HS348" s="4">
        <v>0.55865273748833</v>
      </c>
      <c r="HT348" s="4">
        <v>0.78303267906888796</v>
      </c>
      <c r="HU348" s="4">
        <v>1.2456321773839301</v>
      </c>
      <c r="HV348" s="4">
        <v>0.97444027249642196</v>
      </c>
      <c r="HW348" s="4">
        <v>0.21643364392836956</v>
      </c>
      <c r="HX348" s="4">
        <v>0.39254325940182339</v>
      </c>
      <c r="HY348" s="4">
        <v>0.31521350601178999</v>
      </c>
      <c r="HZ348" s="4">
        <v>0.5695077246268121</v>
      </c>
      <c r="IA348" s="4">
        <f t="shared" si="712"/>
        <v>0.58369675877591143</v>
      </c>
      <c r="IB348" s="4">
        <f t="shared" si="713"/>
        <v>-0.35807914660983786</v>
      </c>
      <c r="IC348" s="4">
        <f t="shared" si="780"/>
        <v>121.52777387920082</v>
      </c>
      <c r="ID348" s="4" t="str">
        <f t="shared" si="781"/>
        <v>stressed</v>
      </c>
      <c r="IE348" s="6">
        <v>0.27902819127607098</v>
      </c>
      <c r="IF348" s="6">
        <v>0.32830087829006599</v>
      </c>
      <c r="IG348" s="6">
        <v>0.33923675846960999</v>
      </c>
      <c r="IH348" s="6">
        <v>0.422013979747415</v>
      </c>
      <c r="II348" s="6">
        <v>1.5632803463880698E-2</v>
      </c>
      <c r="IJ348" s="6">
        <v>0.243057865757768</v>
      </c>
      <c r="IK348" s="6">
        <v>1.1512781281723357</v>
      </c>
      <c r="IL348" s="6">
        <v>0.73861472173791409</v>
      </c>
      <c r="IM348" s="6">
        <v>-4.9272687013995009E-2</v>
      </c>
      <c r="IN348" s="6">
        <v>1.2534403116268524</v>
      </c>
      <c r="IO348" s="6">
        <f t="shared" si="714"/>
        <v>-6.4384647423038177E-2</v>
      </c>
      <c r="IP348" s="6">
        <f t="shared" si="715"/>
        <v>0.54407185788319135</v>
      </c>
      <c r="IQ348" s="6">
        <f t="shared" si="782"/>
        <v>-6.748909472473672</v>
      </c>
      <c r="IR348" s="6" t="str">
        <f t="shared" si="783"/>
        <v>Contented</v>
      </c>
      <c r="IS348" s="4">
        <v>0.466486180578357</v>
      </c>
      <c r="IT348" s="4">
        <v>0.54924852476441799</v>
      </c>
      <c r="IU348" s="4">
        <v>0.80077563448471201</v>
      </c>
      <c r="IV348" s="4">
        <v>0.71263249813002605</v>
      </c>
      <c r="IW348" s="4">
        <v>0.215286332778275</v>
      </c>
      <c r="IX348" s="4">
        <v>0.24322134287530001</v>
      </c>
      <c r="IY348" s="4">
        <v>1.1745496023918318</v>
      </c>
      <c r="IZ348" s="4">
        <v>0.89925500921886348</v>
      </c>
      <c r="JA348" s="4">
        <v>-8.2762344186060988E-2</v>
      </c>
      <c r="JB348" s="4">
        <v>1.4899639882876854</v>
      </c>
      <c r="JC348" s="4">
        <f t="shared" si="716"/>
        <v>-2.069874124224802E-2</v>
      </c>
      <c r="JD348" s="4">
        <f t="shared" si="717"/>
        <v>0.49576508817218468</v>
      </c>
      <c r="JE348" s="4">
        <f t="shared" si="784"/>
        <v>-2.3907737031537772</v>
      </c>
      <c r="JF348" s="4" t="str">
        <f t="shared" si="785"/>
        <v>Contented</v>
      </c>
      <c r="JG348" s="6">
        <v>0.59896173984196499</v>
      </c>
      <c r="JH348" s="6">
        <v>0.59937852887533605</v>
      </c>
      <c r="JI348" s="6">
        <v>0.31057354158635098</v>
      </c>
      <c r="JJ348" s="6">
        <v>0.100622830566858</v>
      </c>
      <c r="JK348" s="6">
        <v>1.17263762814138</v>
      </c>
      <c r="JL348" s="6">
        <v>0.473237946014061</v>
      </c>
      <c r="JM348" s="6">
        <v>0.17530687084173241</v>
      </c>
      <c r="JN348" s="6">
        <v>9.3810633085077047E-2</v>
      </c>
      <c r="JO348" s="6">
        <v>-4.1678903337105666E-4</v>
      </c>
      <c r="JP348" s="6">
        <v>0.34313824118866676</v>
      </c>
      <c r="JQ348" s="6">
        <f t="shared" si="718"/>
        <v>-8.2728017737954129E-2</v>
      </c>
      <c r="JR348" s="6">
        <f t="shared" si="719"/>
        <v>0.20719020513231023</v>
      </c>
      <c r="JS348" s="6">
        <f t="shared" si="786"/>
        <v>-21.76610313788375</v>
      </c>
      <c r="JT348" s="6" t="str">
        <f t="shared" si="787"/>
        <v>Contented</v>
      </c>
      <c r="JU348" s="2">
        <v>0.188728301516492</v>
      </c>
      <c r="JV348" s="2">
        <v>0.50040811006048502</v>
      </c>
      <c r="JW348" s="2">
        <v>-4.9482005440324897E-2</v>
      </c>
      <c r="JX348" s="2">
        <v>2.5096752759644399E-2</v>
      </c>
      <c r="JY348" s="2">
        <v>0.22154069244781899</v>
      </c>
      <c r="JZ348" s="2">
        <v>0.72614853363729803</v>
      </c>
      <c r="KA348" s="2">
        <v>-0.12060868885604673</v>
      </c>
      <c r="KB348" s="2">
        <v>2.046114452895019E-2</v>
      </c>
      <c r="KC348" s="2">
        <v>-0.31167980854399302</v>
      </c>
      <c r="KD348" s="2">
        <v>-3.5385233273161114E-2</v>
      </c>
      <c r="KE348" s="2">
        <f t="shared" si="720"/>
        <v>-0.13629237826463247</v>
      </c>
      <c r="KF348" s="2">
        <f t="shared" si="721"/>
        <v>-4.7964007217660143E-2</v>
      </c>
      <c r="KG348" s="2">
        <f t="shared" si="788"/>
        <v>-109.38798762202325</v>
      </c>
      <c r="KH348" s="2" t="str">
        <f t="shared" si="789"/>
        <v>Bored</v>
      </c>
      <c r="KI348" s="7">
        <v>0.468373458008914</v>
      </c>
      <c r="KJ348" s="7">
        <v>0.45384059555560102</v>
      </c>
      <c r="KK348" s="7">
        <v>3.6282596726909901E-3</v>
      </c>
      <c r="KL348" s="7">
        <v>-2.9709264318042401E-2</v>
      </c>
      <c r="KM348" s="7">
        <v>0.67694160205103704</v>
      </c>
      <c r="KN348" s="7">
        <v>0.30515759336482001</v>
      </c>
      <c r="KO348" s="7">
        <v>3.1679140519649414E-3</v>
      </c>
      <c r="KP348" s="7">
        <v>-3.9142734135242239E-2</v>
      </c>
      <c r="KQ348" s="7">
        <v>1.4532862453312978E-2</v>
      </c>
      <c r="KR348" s="7">
        <v>-2.8280857946746601E-2</v>
      </c>
      <c r="KS348" s="7">
        <f t="shared" si="722"/>
        <v>0.12437454041255536</v>
      </c>
      <c r="KT348" s="7">
        <f t="shared" si="723"/>
        <v>4.3090591374956633E-2</v>
      </c>
      <c r="KU348" s="7">
        <f t="shared" si="790"/>
        <v>70.89093225691596</v>
      </c>
      <c r="KV348" s="7" t="str">
        <f t="shared" si="791"/>
        <v>alert</v>
      </c>
      <c r="KW348" s="2">
        <v>0.28464887098373998</v>
      </c>
      <c r="KX348" s="2">
        <v>0.140852806061634</v>
      </c>
      <c r="KY348" s="2">
        <v>0.16741877549383799</v>
      </c>
      <c r="KZ348" s="2">
        <v>2.1497670258608201E-2</v>
      </c>
      <c r="LA348" s="2">
        <v>0.26080069272645201</v>
      </c>
      <c r="LB348" s="2">
        <v>0.40114889865225201</v>
      </c>
      <c r="LC348" s="2">
        <v>0.30693722505714732</v>
      </c>
      <c r="LD348" s="2">
        <v>3.9663473512424607E-2</v>
      </c>
      <c r="LE348" s="2">
        <v>0.14379606492210598</v>
      </c>
      <c r="LF348" s="2">
        <v>0.44398519663719405</v>
      </c>
      <c r="LG348" s="2">
        <f t="shared" si="724"/>
        <v>6.863174247967363E-2</v>
      </c>
      <c r="LH348" s="2">
        <f t="shared" si="725"/>
        <v>0.12674052576499117</v>
      </c>
      <c r="LI348" s="2">
        <f t="shared" si="792"/>
        <v>28.436155995655703</v>
      </c>
      <c r="LJ348" s="2" t="str">
        <f t="shared" si="793"/>
        <v>happy</v>
      </c>
      <c r="LK348" s="4">
        <v>0.83426620395686302</v>
      </c>
      <c r="LL348" s="4">
        <v>0.49324390074167501</v>
      </c>
      <c r="LM348" s="4">
        <v>0.251877660325248</v>
      </c>
      <c r="LN348" s="4">
        <v>0.117194558429386</v>
      </c>
      <c r="LO348" s="4">
        <v>0.71116631911489503</v>
      </c>
      <c r="LP348" s="4">
        <v>-1.3283606109814199E-2</v>
      </c>
      <c r="LQ348" s="4">
        <v>0.16298198502035324</v>
      </c>
      <c r="LR348" s="4">
        <v>0.24417552814296148</v>
      </c>
      <c r="LS348" s="4">
        <v>0.34102230321518801</v>
      </c>
      <c r="LT348" s="4">
        <v>0.27801838754247826</v>
      </c>
      <c r="LU348" s="4">
        <f t="shared" si="726"/>
        <v>0.55971662005486578</v>
      </c>
      <c r="LV348" s="4">
        <f t="shared" si="727"/>
        <v>-8.9458463510152519E-3</v>
      </c>
      <c r="LW348" s="4">
        <f t="shared" si="794"/>
        <v>90.915669794204774</v>
      </c>
      <c r="LX348" s="4" t="str">
        <f t="shared" si="795"/>
        <v>nervous</v>
      </c>
      <c r="MK348" s="6" t="e">
        <f t="shared" si="796"/>
        <v>#DIV/0!</v>
      </c>
      <c r="ML348" s="6" t="e">
        <f t="shared" si="797"/>
        <v>#DIV/0!</v>
      </c>
      <c r="MM348" s="2">
        <v>0.106843212163258</v>
      </c>
      <c r="MN348" s="2">
        <v>-0.122259134396657</v>
      </c>
      <c r="MO348" s="2">
        <v>-0.140363231372446</v>
      </c>
      <c r="MP348" s="2">
        <v>7.5577673491699998E-2</v>
      </c>
      <c r="MQ348" s="2">
        <v>-0.30603479143718798</v>
      </c>
      <c r="MR348" s="2">
        <v>9.3322788254626199E-2</v>
      </c>
      <c r="MS348" s="2">
        <v>0.70466448373009416</v>
      </c>
      <c r="MT348" s="2">
        <v>-2.6118596010959876</v>
      </c>
      <c r="MU348" s="2">
        <v>0.33393201914301901</v>
      </c>
      <c r="MV348" s="2">
        <v>-0.68179283027044113</v>
      </c>
      <c r="MW348" s="2">
        <f t="shared" si="730"/>
        <v>0.67315507140804964</v>
      </c>
      <c r="MX348" s="2">
        <f t="shared" si="731"/>
        <v>-0.15884492086472535</v>
      </c>
      <c r="MY348" s="2">
        <f t="shared" si="798"/>
        <v>103.27724991950291</v>
      </c>
      <c r="MZ348" s="2" t="str">
        <f t="shared" si="799"/>
        <v>nervous</v>
      </c>
      <c r="NK348" s="7">
        <f t="shared" si="732"/>
        <v>5.2959786961425781E-2</v>
      </c>
      <c r="NL348" s="7">
        <f t="shared" si="733"/>
        <v>4.4546745186410774E-2</v>
      </c>
      <c r="NM348" s="7">
        <f t="shared" si="800"/>
        <v>49.931371470164912</v>
      </c>
      <c r="NN348" s="7" t="str">
        <f t="shared" si="801"/>
        <v>excited</v>
      </c>
      <c r="NO348" s="4">
        <v>0.49654586675916301</v>
      </c>
      <c r="NP348" s="4">
        <v>0.36279118029329099</v>
      </c>
      <c r="NQ348" s="4">
        <v>0.24271491646771901</v>
      </c>
      <c r="NR348" s="4">
        <v>0.15286502744152899</v>
      </c>
      <c r="NS348" s="4">
        <v>0.930270267570663</v>
      </c>
      <c r="NT348" s="4">
        <v>0.34825796764592398</v>
      </c>
      <c r="NU348" s="4">
        <v>0.17010945603143318</v>
      </c>
      <c r="NV348" s="4">
        <v>0.21498517772585374</v>
      </c>
      <c r="NW348" s="4">
        <v>0.13375468646587202</v>
      </c>
      <c r="NX348" s="4">
        <v>0.46033153727759835</v>
      </c>
      <c r="NY348" s="4">
        <f t="shared" si="734"/>
        <v>4.9654190037321744E-2</v>
      </c>
      <c r="NZ348" s="4">
        <f t="shared" si="735"/>
        <v>-0.51621909593369208</v>
      </c>
      <c r="OA348" s="4">
        <f t="shared" si="802"/>
        <v>174.5057246672645</v>
      </c>
      <c r="OB348" s="4" t="str">
        <f t="shared" si="803"/>
        <v>Upset</v>
      </c>
      <c r="OC348" s="1">
        <v>2.57089080844689E-2</v>
      </c>
      <c r="OD348" s="1">
        <v>0.58465872300622101</v>
      </c>
      <c r="OE348" s="1">
        <v>0.60090022009609301</v>
      </c>
      <c r="OF348" s="1">
        <v>0.49769621391952101</v>
      </c>
      <c r="OG348" s="1">
        <v>-0.173130482932493</v>
      </c>
      <c r="OH348" s="1">
        <v>0.25920646784965601</v>
      </c>
      <c r="OI348" s="1">
        <v>-4.0760670255731357</v>
      </c>
      <c r="OJ348" s="1">
        <v>0.58978166099580487</v>
      </c>
      <c r="OK348" s="1">
        <v>-0.55894981492175211</v>
      </c>
      <c r="OL348" s="1">
        <v>1.7998930121056531</v>
      </c>
      <c r="OM348" s="1">
        <f t="shared" si="736"/>
        <v>-0.72099701111757308</v>
      </c>
      <c r="ON348" s="1">
        <f t="shared" si="737"/>
        <v>0.61487249750514272</v>
      </c>
      <c r="OO348" s="1">
        <f t="shared" si="804"/>
        <v>-49.542167811761303</v>
      </c>
      <c r="OP348" s="1" t="str">
        <f t="shared" si="805"/>
        <v>Relased</v>
      </c>
      <c r="OQ348" s="2">
        <v>0.73031257143336303</v>
      </c>
      <c r="OR348" s="2">
        <v>0.63123794724897497</v>
      </c>
      <c r="OS348" s="2">
        <v>0.28830289268682702</v>
      </c>
      <c r="OT348" s="2">
        <v>0.116036733415424</v>
      </c>
      <c r="OU348" s="2">
        <v>0.20448051988714899</v>
      </c>
      <c r="OV348" s="2">
        <v>0.76283608565129901</v>
      </c>
      <c r="OW348" s="2">
        <v>0.30841358944957881</v>
      </c>
      <c r="OX348" s="2">
        <v>8.3235703898750388E-2</v>
      </c>
      <c r="OY348" s="2">
        <v>9.907462418438806E-2</v>
      </c>
      <c r="OZ348" s="2">
        <v>0.29696997691540455</v>
      </c>
      <c r="PA348" s="2">
        <f t="shared" si="738"/>
        <v>3.7475160446137856E-2</v>
      </c>
      <c r="PB348" s="2">
        <f t="shared" si="739"/>
        <v>-0.20629542140405621</v>
      </c>
      <c r="PC348" s="2">
        <f t="shared" si="806"/>
        <v>169.70405214369833</v>
      </c>
      <c r="PD348" s="2" t="str">
        <f t="shared" si="807"/>
        <v>Upset</v>
      </c>
      <c r="PE348" s="1">
        <v>0.363634094246435</v>
      </c>
      <c r="PF348" s="1">
        <v>0.43549263779611203</v>
      </c>
      <c r="PG348" s="1">
        <v>0.14901046122981901</v>
      </c>
      <c r="PH348" s="1">
        <v>0.66155405334679696</v>
      </c>
      <c r="PI348" s="1">
        <v>-0.26624570342012099</v>
      </c>
      <c r="PJ348" s="1">
        <v>-9.4557951033859305E-2</v>
      </c>
      <c r="PK348" s="1">
        <v>1.530063901513371</v>
      </c>
      <c r="PL348" s="1">
        <v>1.9404128680169317</v>
      </c>
      <c r="PM348" s="1">
        <v>-7.1858543549677023E-2</v>
      </c>
      <c r="PN348" s="1">
        <v>1.0143128518612239</v>
      </c>
      <c r="PO348" s="1">
        <f t="shared" si="740"/>
        <v>-0.12705412960862605</v>
      </c>
      <c r="PP348" s="1">
        <f t="shared" si="741"/>
        <v>-0.4473657701422602</v>
      </c>
      <c r="PQ348" s="1">
        <f t="shared" si="808"/>
        <v>-164.14518680451479</v>
      </c>
      <c r="PR348" s="1" t="str">
        <f t="shared" si="809"/>
        <v>Sad</v>
      </c>
      <c r="PS348" s="4">
        <v>0.67398787324687504</v>
      </c>
      <c r="PT348" s="4">
        <v>0.90255493876362003</v>
      </c>
      <c r="PU348" s="4">
        <v>0.28131449576496798</v>
      </c>
      <c r="PV348" s="4">
        <v>0.24702766025759099</v>
      </c>
      <c r="PW348" s="4">
        <v>8.3325916473819595E-2</v>
      </c>
      <c r="PX348" s="4">
        <v>0.35258017687562498</v>
      </c>
      <c r="PY348" s="4">
        <v>0.37146358561451753</v>
      </c>
      <c r="PZ348" s="4">
        <v>0.19681359973087748</v>
      </c>
      <c r="QA348" s="4">
        <v>-0.22856706551674499</v>
      </c>
      <c r="QB348" s="4">
        <v>0.33512705902910916</v>
      </c>
      <c r="QC348" s="4">
        <f t="shared" si="742"/>
        <v>-0.26382414659114173</v>
      </c>
      <c r="QD348" s="4">
        <f t="shared" si="743"/>
        <v>-0.27169279291706461</v>
      </c>
      <c r="QE348" s="4">
        <f t="shared" si="810"/>
        <v>-135.84181797130688</v>
      </c>
      <c r="QF348" s="4" t="str">
        <f t="shared" si="811"/>
        <v>Depressed</v>
      </c>
      <c r="QG348" s="2">
        <v>0.19859639423777301</v>
      </c>
      <c r="QH348" s="2">
        <v>0.76202593745432801</v>
      </c>
      <c r="QI348" s="2">
        <v>0.33417214274927198</v>
      </c>
      <c r="QJ348" s="2">
        <v>0.73833820607576095</v>
      </c>
      <c r="QK348" s="2">
        <v>0.462453195981823</v>
      </c>
      <c r="QL348" s="2">
        <v>0.31621592171747698</v>
      </c>
      <c r="QM348" s="2">
        <v>0.50551750987132804</v>
      </c>
      <c r="QN348" s="2">
        <v>0.6847612154872903</v>
      </c>
      <c r="QO348" s="2">
        <v>-0.56342954321655503</v>
      </c>
      <c r="QP348" s="2">
        <v>1.1164745118259383</v>
      </c>
      <c r="QQ348" s="2">
        <f t="shared" si="744"/>
        <v>-0.30888873796820626</v>
      </c>
      <c r="QR348" s="2">
        <f t="shared" si="745"/>
        <v>-8.5574685043430243E-2</v>
      </c>
      <c r="QS348" s="2">
        <f t="shared" si="812"/>
        <v>-105.48488571158369</v>
      </c>
      <c r="QT348" s="2" t="str">
        <f t="shared" si="813"/>
        <v>Bored</v>
      </c>
      <c r="QU348" s="4">
        <v>-0.187809516812495</v>
      </c>
      <c r="QV348" s="4">
        <v>-1.43047504178142E-2</v>
      </c>
      <c r="QW348" s="4">
        <v>-8.8052190232639702E-2</v>
      </c>
      <c r="QX348" s="4">
        <v>-8.0528727419286496E-3</v>
      </c>
      <c r="QY348" s="4">
        <v>-0.50228198914044897</v>
      </c>
      <c r="QZ348" s="4">
        <v>-0.192528634818348</v>
      </c>
      <c r="RA348" s="4">
        <v>0.12759494860185081</v>
      </c>
      <c r="RB348" s="4">
        <v>3.8934105017591265E-2</v>
      </c>
      <c r="RC348" s="4">
        <v>-0.17350476639468079</v>
      </c>
      <c r="RD348" s="4">
        <v>0.47549865871198804</v>
      </c>
      <c r="RE348" s="4">
        <f t="shared" si="746"/>
        <v>-6.0423910917953294E-2</v>
      </c>
      <c r="RF348" s="4">
        <f t="shared" si="747"/>
        <v>0.15665277280280976</v>
      </c>
      <c r="RG348" s="4">
        <f t="shared" si="814"/>
        <v>-21.092561912054357</v>
      </c>
      <c r="RH348" s="4" t="str">
        <f t="shared" si="815"/>
        <v>Contented</v>
      </c>
    </row>
    <row r="349" spans="1:476" x14ac:dyDescent="0.3">
      <c r="A349" s="1">
        <v>0.31322883340902802</v>
      </c>
      <c r="B349" s="1">
        <v>0.66409807127672704</v>
      </c>
      <c r="C349" s="1">
        <v>0.34184811198561299</v>
      </c>
      <c r="D349" s="1">
        <v>0.210036056370524</v>
      </c>
      <c r="E349" s="1">
        <v>0.97595718435008305</v>
      </c>
      <c r="F349" s="1">
        <v>0.412162117297455</v>
      </c>
      <c r="G349" s="1">
        <v>0.26516585448221058</v>
      </c>
      <c r="H349" s="1">
        <v>0.19515360560607331</v>
      </c>
      <c r="I349" s="1">
        <v>-0.35086923786769902</v>
      </c>
      <c r="J349" s="1">
        <v>0.56468737912580758</v>
      </c>
      <c r="K349" s="1">
        <f t="shared" si="680"/>
        <v>-0.53615366331908532</v>
      </c>
      <c r="L349" s="1">
        <f t="shared" si="681"/>
        <v>-0.16819703276381193</v>
      </c>
      <c r="M349" s="1">
        <f t="shared" si="748"/>
        <v>-107.41718877244526</v>
      </c>
      <c r="N349" s="1" t="str">
        <f t="shared" si="749"/>
        <v>Bored</v>
      </c>
      <c r="O349" s="8">
        <v>-9.2495022074758099E-2</v>
      </c>
      <c r="P349" s="8">
        <v>-0.18632417692533901</v>
      </c>
      <c r="Q349" s="8">
        <v>-0.29171204955994301</v>
      </c>
      <c r="R349" s="8">
        <v>2.5888059989580998E-2</v>
      </c>
      <c r="S349" s="8">
        <v>-4.8913726680086797E-2</v>
      </c>
      <c r="T349" s="8">
        <v>1.51930249931488E-2</v>
      </c>
      <c r="U349" s="8">
        <v>2.0628995880988481</v>
      </c>
      <c r="V349" s="8">
        <v>-0.15127613936613366</v>
      </c>
      <c r="W349" s="8">
        <v>9.3829154850580909E-2</v>
      </c>
      <c r="X349" s="8">
        <v>0.95339198492665289</v>
      </c>
      <c r="Y349" s="8">
        <f t="shared" si="682"/>
        <v>0.46906386076301332</v>
      </c>
      <c r="Z349" s="8">
        <f t="shared" si="683"/>
        <v>0.32594661850653472</v>
      </c>
      <c r="AA349" s="8">
        <f t="shared" si="750"/>
        <v>55.205045680506345</v>
      </c>
      <c r="AB349" s="8" t="str">
        <f t="shared" si="751"/>
        <v>excited</v>
      </c>
      <c r="AC349" s="2">
        <v>7.2283989386052697E-2</v>
      </c>
      <c r="AD349" s="2">
        <v>0.42303347753278397</v>
      </c>
      <c r="AE349" s="2">
        <v>-5.11636476058464E-2</v>
      </c>
      <c r="AF349" s="2">
        <v>0.12236758677104</v>
      </c>
      <c r="AG349" s="2">
        <v>-3.0841466853490099E-2</v>
      </c>
      <c r="AH349" s="2">
        <v>0.178992048727351</v>
      </c>
      <c r="AI349" s="2">
        <v>-1.2345688553500966</v>
      </c>
      <c r="AJ349" s="2">
        <v>0.20325979785475909</v>
      </c>
      <c r="AK349" s="2">
        <v>-0.35074948814673129</v>
      </c>
      <c r="AL349" s="2">
        <v>0.1437541454132914</v>
      </c>
      <c r="AM349" s="2">
        <f t="shared" si="684"/>
        <v>-0.31734610270806884</v>
      </c>
      <c r="AN349" s="2">
        <f t="shared" si="685"/>
        <v>-0.13330980771590284</v>
      </c>
      <c r="AO349" s="2">
        <f t="shared" si="752"/>
        <v>-112.78615723139824</v>
      </c>
      <c r="AP349" s="2" t="str">
        <f t="shared" si="753"/>
        <v>Bored</v>
      </c>
      <c r="AQ349" s="8">
        <v>0.23433193820067399</v>
      </c>
      <c r="AR349" s="8">
        <v>0.19212703388421001</v>
      </c>
      <c r="AS349" s="8">
        <v>-1.6456454565200701E-3</v>
      </c>
      <c r="AT349" s="8">
        <v>0.149214962757379</v>
      </c>
      <c r="AU349" s="8">
        <v>-0.191917316119943</v>
      </c>
      <c r="AV349" s="8">
        <v>0.10872276255336499</v>
      </c>
      <c r="AW349" s="8">
        <v>-3.8799012599659316E-2</v>
      </c>
      <c r="AX349" s="8">
        <v>0.49597827395685284</v>
      </c>
      <c r="AY349" s="8">
        <v>4.2204904316463981E-2</v>
      </c>
      <c r="AZ349" s="8">
        <v>0.34603403131470795</v>
      </c>
      <c r="BA349" s="8">
        <f t="shared" si="686"/>
        <v>4.8290641732731121E-3</v>
      </c>
      <c r="BB349" s="8">
        <f t="shared" si="687"/>
        <v>0.16497346045825001</v>
      </c>
      <c r="BC349" s="8">
        <f t="shared" si="754"/>
        <v>1.6766697588217387</v>
      </c>
      <c r="BD349" s="8" t="str">
        <f t="shared" si="755"/>
        <v>happy</v>
      </c>
      <c r="BE349" s="4">
        <v>-0.15281017114995199</v>
      </c>
      <c r="BF349" s="4">
        <v>0.118933937495278</v>
      </c>
      <c r="BG349" s="4">
        <v>-0.27436039510944099</v>
      </c>
      <c r="BH349" s="4">
        <v>0.10135488284225699</v>
      </c>
      <c r="BI349" s="4">
        <v>-0.19835478176614901</v>
      </c>
      <c r="BJ349" s="4">
        <v>0.88366736515437705</v>
      </c>
      <c r="BK349" s="4">
        <v>0.78128638074822387</v>
      </c>
      <c r="BL349" s="4">
        <v>0.10109191218323606</v>
      </c>
      <c r="BM349" s="4">
        <v>-0.14558346863453009</v>
      </c>
      <c r="BN349" s="4">
        <v>-1.2398469296599404</v>
      </c>
      <c r="BO349" s="4">
        <f t="shared" si="688"/>
        <v>-4.7587783559289498E-2</v>
      </c>
      <c r="BP349" s="4">
        <f t="shared" si="689"/>
        <v>-0.39544323709614548</v>
      </c>
      <c r="BQ349" s="4">
        <f t="shared" si="756"/>
        <v>-173.13800270893879</v>
      </c>
      <c r="BR349" s="4" t="str">
        <f t="shared" si="757"/>
        <v>Sad</v>
      </c>
      <c r="BS349" s="6">
        <v>0.87817947815401698</v>
      </c>
      <c r="BT349" s="6">
        <v>0.493680857104216</v>
      </c>
      <c r="BU349" s="6">
        <v>0.50672234786685899</v>
      </c>
      <c r="BV349" s="6">
        <v>0.24063445963977501</v>
      </c>
      <c r="BW349" s="6">
        <v>0.592598984014168</v>
      </c>
      <c r="BX349" s="6">
        <v>0.47719173448168001</v>
      </c>
      <c r="BY349" s="6">
        <v>0.3445266305571687</v>
      </c>
      <c r="BZ349" s="6">
        <v>0.24785379845434163</v>
      </c>
      <c r="CA349" s="6">
        <v>0.38449862104980098</v>
      </c>
      <c r="CB349" s="6">
        <v>0.54477616146395458</v>
      </c>
      <c r="CC349" s="6">
        <f t="shared" si="690"/>
        <v>0.6860070524738977</v>
      </c>
      <c r="CD349" s="6">
        <f t="shared" si="691"/>
        <v>-0.68028229495344461</v>
      </c>
      <c r="CE349" s="6">
        <f t="shared" si="758"/>
        <v>134.75993187255747</v>
      </c>
      <c r="CF349" s="6" t="str">
        <f t="shared" si="759"/>
        <v>stressed</v>
      </c>
      <c r="CG349" s="4">
        <v>0.79943118930127199</v>
      </c>
      <c r="CH349" s="4">
        <v>0.92768804886613099</v>
      </c>
      <c r="CI349" s="4">
        <v>0.41942072524086199</v>
      </c>
      <c r="CJ349" s="4">
        <v>0.52067995367643605</v>
      </c>
      <c r="CK349" s="4">
        <v>0.51120371544349497</v>
      </c>
      <c r="CL349" s="4">
        <v>0.61654417726824895</v>
      </c>
      <c r="CM349" s="4">
        <v>0.32001339482297703</v>
      </c>
      <c r="CN349" s="4">
        <v>0.33717723595228621</v>
      </c>
      <c r="CO349" s="4">
        <v>-0.12825685956485899</v>
      </c>
      <c r="CP349" s="4">
        <v>0.54431718328539502</v>
      </c>
      <c r="CQ349" s="4">
        <f t="shared" si="692"/>
        <v>-0.28287490928233106</v>
      </c>
      <c r="CR349" s="4">
        <f t="shared" si="693"/>
        <v>-0.78450563025508724</v>
      </c>
      <c r="CS349" s="4">
        <f t="shared" si="760"/>
        <v>-160.17184793881825</v>
      </c>
      <c r="CT349" s="4" t="str">
        <f t="shared" si="761"/>
        <v>Sad</v>
      </c>
      <c r="CU349" s="2">
        <v>1.6211528707745601E-2</v>
      </c>
      <c r="CV349" s="2">
        <v>0.51427524142426695</v>
      </c>
      <c r="CW349" s="2">
        <v>9.1578327091393005E-3</v>
      </c>
      <c r="CX349" s="2">
        <v>0.58012302453973297</v>
      </c>
      <c r="CY349" s="2">
        <v>0.39848628642719602</v>
      </c>
      <c r="CZ349" s="2">
        <v>0.68937744463352102</v>
      </c>
      <c r="DA349" s="2">
        <v>2.2083146751470984E-2</v>
      </c>
      <c r="DB349" s="2">
        <v>0.48196878656064496</v>
      </c>
      <c r="DC349" s="2">
        <v>-0.49806371271652133</v>
      </c>
      <c r="DD349" s="2">
        <v>1.1108304493667744</v>
      </c>
      <c r="DE349" s="2">
        <f t="shared" si="694"/>
        <v>-0.52488540702675268</v>
      </c>
      <c r="DF349" s="2">
        <f t="shared" si="695"/>
        <v>3.6216607063011663E-2</v>
      </c>
      <c r="DG349" s="2">
        <f t="shared" si="762"/>
        <v>-86.05290021368387</v>
      </c>
      <c r="DH349" s="2" t="str">
        <f t="shared" si="763"/>
        <v>Calm</v>
      </c>
      <c r="DI349" s="7">
        <v>1.06581545596925E-2</v>
      </c>
      <c r="DJ349" s="7">
        <v>0.58726331134638099</v>
      </c>
      <c r="DK349" s="7">
        <v>-0.175616856412633</v>
      </c>
      <c r="DL349" s="7">
        <v>0.13856064629827999</v>
      </c>
      <c r="DM349" s="7">
        <v>0.20033338175663001</v>
      </c>
      <c r="DN349" s="7">
        <v>0.65017465078211301</v>
      </c>
      <c r="DO349" s="7">
        <v>-0.83234076341974628</v>
      </c>
      <c r="DP349" s="7">
        <v>0.1119738124567832</v>
      </c>
      <c r="DQ349" s="7">
        <v>-0.57660515678668844</v>
      </c>
      <c r="DR349" s="7">
        <v>-6.1975045599339799E-2</v>
      </c>
      <c r="DS349" s="7">
        <f t="shared" si="696"/>
        <v>-0.48541617468630427</v>
      </c>
      <c r="DT349" s="7">
        <f t="shared" si="697"/>
        <v>-4.6376168845704724E-2</v>
      </c>
      <c r="DU349" s="7">
        <f t="shared" si="764"/>
        <v>-95.457416320052857</v>
      </c>
      <c r="DV349" s="7" t="str">
        <f t="shared" si="765"/>
        <v>Bored</v>
      </c>
      <c r="DW349" s="8">
        <v>-6.8760108787563404E-2</v>
      </c>
      <c r="DX349" s="8">
        <v>0.73303093707473899</v>
      </c>
      <c r="DY349" s="8">
        <v>-9.6294766216327293E-2</v>
      </c>
      <c r="DZ349" s="8">
        <v>-3.1772933665541701E-2</v>
      </c>
      <c r="EA349" s="8">
        <v>0.101289130953784</v>
      </c>
      <c r="EB349" s="8">
        <v>0.45246059551464501</v>
      </c>
      <c r="EC349" s="8">
        <v>-2.9602723907367721</v>
      </c>
      <c r="ED349" s="8">
        <v>-2.6801485115749722E-2</v>
      </c>
      <c r="EE349" s="8">
        <v>-0.80179104586230243</v>
      </c>
      <c r="EF349" s="8">
        <v>-0.19279440617931692</v>
      </c>
      <c r="EG349" s="8">
        <f t="shared" si="698"/>
        <v>-0.62639340412831923</v>
      </c>
      <c r="EH349" s="8">
        <f t="shared" si="699"/>
        <v>-2.1047473235334069E-2</v>
      </c>
      <c r="EI349" s="8">
        <f t="shared" si="766"/>
        <v>-91.924474045718171</v>
      </c>
      <c r="EJ349" s="8" t="str">
        <f t="shared" si="767"/>
        <v>Bored</v>
      </c>
      <c r="EK349" s="1">
        <v>0.85706075349938304</v>
      </c>
      <c r="EL349" s="1">
        <v>0.29920074600296598</v>
      </c>
      <c r="EM349" s="1">
        <v>0.639512542235399</v>
      </c>
      <c r="EN349" s="1">
        <v>-0.19943572820486399</v>
      </c>
      <c r="EO349" s="1">
        <v>0.75577666555392697</v>
      </c>
      <c r="EP349" s="1">
        <v>0.18091929745555099</v>
      </c>
      <c r="EQ349" s="1">
        <v>0.39651395402939915</v>
      </c>
      <c r="ER349" s="1">
        <v>-0.41538721601422895</v>
      </c>
      <c r="ES349" s="1">
        <v>0.55786000749641707</v>
      </c>
      <c r="ET349" s="1">
        <v>0.38060318900174617</v>
      </c>
      <c r="EU349" s="1">
        <f t="shared" si="700"/>
        <v>6.1013149132804978E-2</v>
      </c>
      <c r="EV349" s="1">
        <f t="shared" si="701"/>
        <v>-0.73572022924209257</v>
      </c>
      <c r="EW349" s="1">
        <f t="shared" si="768"/>
        <v>175.25931901191453</v>
      </c>
      <c r="EX349" s="1" t="str">
        <f t="shared" si="769"/>
        <v>Upset</v>
      </c>
      <c r="EY349" s="2">
        <v>1.0437992606602999</v>
      </c>
      <c r="EZ349" s="2">
        <v>0.52162458960403202</v>
      </c>
      <c r="FA349" s="2">
        <v>0.17893529560198401</v>
      </c>
      <c r="FB349" s="2">
        <v>-0.113912531095244</v>
      </c>
      <c r="FC349" s="2">
        <v>0.93671349664817605</v>
      </c>
      <c r="FD349" s="2">
        <v>0.12914573570360999</v>
      </c>
      <c r="FE349" s="2">
        <v>9.0347964153059901E-2</v>
      </c>
      <c r="FF349" s="2">
        <v>-0.17504260207530753</v>
      </c>
      <c r="FG349" s="2">
        <v>0.52217467105626791</v>
      </c>
      <c r="FH349" s="2">
        <v>4.1536842878534458E-2</v>
      </c>
      <c r="FI349" s="2">
        <f t="shared" si="702"/>
        <v>0.33579290465971745</v>
      </c>
      <c r="FJ349" s="2">
        <f t="shared" si="703"/>
        <v>0.15674904136818535</v>
      </c>
      <c r="FK349" s="2">
        <f t="shared" si="770"/>
        <v>64.976705604308776</v>
      </c>
      <c r="FL349" s="2" t="str">
        <f t="shared" si="771"/>
        <v>alert</v>
      </c>
      <c r="FM349" s="7">
        <v>0.31215752476339498</v>
      </c>
      <c r="FN349" s="7">
        <v>0.51364393983224399</v>
      </c>
      <c r="FO349" s="7">
        <v>0.114108126028353</v>
      </c>
      <c r="FP349" s="7">
        <v>5.8496970355859199E-2</v>
      </c>
      <c r="FQ349" s="7">
        <v>2.2462601262588202E-3</v>
      </c>
      <c r="FR349" s="7">
        <v>0.18466388165393399</v>
      </c>
      <c r="FS349" s="7">
        <v>0.36293496297572081</v>
      </c>
      <c r="FT349" s="7">
        <v>8.3769604973581213E-2</v>
      </c>
      <c r="FU349" s="7">
        <v>-0.20148641506884901</v>
      </c>
      <c r="FV349" s="7">
        <v>0.20901524613876754</v>
      </c>
      <c r="FW349" s="7">
        <f t="shared" si="704"/>
        <v>-0.12222321756946819</v>
      </c>
      <c r="FX349" s="7">
        <f t="shared" si="705"/>
        <v>-0.12484583484903167</v>
      </c>
      <c r="FY349" s="7">
        <f t="shared" si="772"/>
        <v>-135.60816705506451</v>
      </c>
      <c r="FZ349" s="7" t="str">
        <f t="shared" si="773"/>
        <v>Depressed</v>
      </c>
      <c r="GA349" s="4">
        <v>0.218612117682838</v>
      </c>
      <c r="GB349" s="4">
        <v>0.61545683469721801</v>
      </c>
      <c r="GC349" s="4">
        <v>0.26241883959699303</v>
      </c>
      <c r="GD349" s="4">
        <v>0.60842458950428902</v>
      </c>
      <c r="GE349" s="4">
        <v>-2.1574811515986801E-2</v>
      </c>
      <c r="GF349" s="4">
        <v>0.83791736249587501</v>
      </c>
      <c r="GG349" s="4">
        <v>1.3318231186878731</v>
      </c>
      <c r="GH349" s="4">
        <v>0.418629001862935</v>
      </c>
      <c r="GI349" s="4">
        <v>-0.39684471701438001</v>
      </c>
      <c r="GJ349" s="4">
        <v>1.0440904515343585</v>
      </c>
      <c r="GK349" s="4">
        <f t="shared" si="706"/>
        <v>-0.39361625193932503</v>
      </c>
      <c r="GL349" s="4">
        <f t="shared" si="707"/>
        <v>-0.38151097906742937</v>
      </c>
      <c r="GM349" s="4">
        <f t="shared" si="774"/>
        <v>-134.10527634831823</v>
      </c>
      <c r="GN349" s="4" t="str">
        <f t="shared" si="775"/>
        <v>Depressed</v>
      </c>
      <c r="GO349" s="6">
        <v>0.49876180052063601</v>
      </c>
      <c r="GP349" s="6">
        <v>0.88198793086719895</v>
      </c>
      <c r="GQ349" s="6">
        <v>0.505025980734925</v>
      </c>
      <c r="GR349" s="6">
        <v>0.22003235190859399</v>
      </c>
      <c r="GS349" s="6">
        <v>0.73731397240712304</v>
      </c>
      <c r="GT349" s="6">
        <v>0.68254792976923295</v>
      </c>
      <c r="GU349" s="6">
        <v>0.40857202430132944</v>
      </c>
      <c r="GV349" s="6">
        <v>0.14063746152746401</v>
      </c>
      <c r="GW349" s="6">
        <v>-0.38322613034656294</v>
      </c>
      <c r="GX349" s="6">
        <v>0.5251193001607467</v>
      </c>
      <c r="GY349" s="6">
        <f t="shared" si="708"/>
        <v>-0.31488294327517352</v>
      </c>
      <c r="GZ349" s="6">
        <f t="shared" si="709"/>
        <v>-0.53709283335120073</v>
      </c>
      <c r="HA349" s="6">
        <f t="shared" si="776"/>
        <v>-149.6180618917754</v>
      </c>
      <c r="HB349" s="6" t="str">
        <f t="shared" si="777"/>
        <v>Depressed</v>
      </c>
      <c r="HI349" s="2">
        <v>0</v>
      </c>
      <c r="HJ349" s="2">
        <v>0</v>
      </c>
      <c r="HK349" s="2">
        <v>0</v>
      </c>
      <c r="HL349" s="2">
        <v>0</v>
      </c>
      <c r="HM349" s="2" t="e">
        <f t="shared" si="710"/>
        <v>#DIV/0!</v>
      </c>
      <c r="HN349" s="2" t="e">
        <f t="shared" si="711"/>
        <v>#DIV/0!</v>
      </c>
      <c r="HO349" s="2" t="e">
        <f t="shared" si="778"/>
        <v>#DIV/0!</v>
      </c>
      <c r="HP349" s="2" t="e">
        <f t="shared" si="779"/>
        <v>#DIV/0!</v>
      </c>
      <c r="HQ349" s="4">
        <v>1.3355410974754101</v>
      </c>
      <c r="HR349" s="4">
        <v>1.0203275914636201</v>
      </c>
      <c r="HS349" s="4">
        <v>0.55865273748833</v>
      </c>
      <c r="HT349" s="4">
        <v>0.78303267906888796</v>
      </c>
      <c r="HU349" s="4">
        <v>1.2456321773839301</v>
      </c>
      <c r="HV349" s="4">
        <v>0.97444027249642196</v>
      </c>
      <c r="HW349" s="4">
        <v>0.21643364392836956</v>
      </c>
      <c r="HX349" s="4">
        <v>0.39254325940182339</v>
      </c>
      <c r="HY349" s="4">
        <v>0.31521350601178999</v>
      </c>
      <c r="HZ349" s="4">
        <v>0.5695077246268121</v>
      </c>
      <c r="IA349" s="4">
        <f t="shared" si="712"/>
        <v>0.58369675877591143</v>
      </c>
      <c r="IB349" s="4">
        <f t="shared" si="713"/>
        <v>-0.35807914660983786</v>
      </c>
      <c r="IC349" s="4">
        <f t="shared" si="780"/>
        <v>121.52777387920082</v>
      </c>
      <c r="ID349" s="4" t="str">
        <f t="shared" si="781"/>
        <v>stressed</v>
      </c>
      <c r="IE349" s="6">
        <v>0.24179693994583201</v>
      </c>
      <c r="IF349" s="6">
        <v>0.29810142340599599</v>
      </c>
      <c r="IG349" s="6">
        <v>0.33521984846094599</v>
      </c>
      <c r="IH349" s="6">
        <v>0.36744346074647599</v>
      </c>
      <c r="II349" s="6">
        <v>-2.2031662695443301E-2</v>
      </c>
      <c r="IJ349" s="6">
        <v>0.32440635318141797</v>
      </c>
      <c r="IK349" s="6">
        <v>1.5253540170452613</v>
      </c>
      <c r="IL349" s="6">
        <v>0.59026324580361089</v>
      </c>
      <c r="IM349" s="6">
        <v>-5.6304483460163979E-2</v>
      </c>
      <c r="IN349" s="6">
        <v>1.3014733085040437</v>
      </c>
      <c r="IO349" s="6">
        <f t="shared" si="714"/>
        <v>-7.3351805267531711E-2</v>
      </c>
      <c r="IP349" s="6">
        <f t="shared" si="715"/>
        <v>0.56181318648066148</v>
      </c>
      <c r="IQ349" s="6">
        <f t="shared" si="782"/>
        <v>-7.4386102365312547</v>
      </c>
      <c r="IR349" s="6" t="str">
        <f t="shared" si="783"/>
        <v>Contented</v>
      </c>
      <c r="IS349" s="4">
        <v>0.466486180578357</v>
      </c>
      <c r="IT349" s="4">
        <v>0.54924852476441799</v>
      </c>
      <c r="IU349" s="4">
        <v>0.80077563448471201</v>
      </c>
      <c r="IV349" s="4">
        <v>0.71263249813002605</v>
      </c>
      <c r="IW349" s="4">
        <v>0.215286332778275</v>
      </c>
      <c r="IX349" s="4">
        <v>0.24322134287530001</v>
      </c>
      <c r="IY349" s="4">
        <v>1.1745496023918318</v>
      </c>
      <c r="IZ349" s="4">
        <v>0.89925500921886348</v>
      </c>
      <c r="JA349" s="4">
        <v>-8.2762344186060988E-2</v>
      </c>
      <c r="JB349" s="4">
        <v>1.4899639882876854</v>
      </c>
      <c r="JC349" s="4">
        <f t="shared" si="716"/>
        <v>-2.069874124224802E-2</v>
      </c>
      <c r="JD349" s="4">
        <f t="shared" si="717"/>
        <v>0.49576508817218468</v>
      </c>
      <c r="JE349" s="4">
        <f t="shared" si="784"/>
        <v>-2.3907737031537772</v>
      </c>
      <c r="JF349" s="4" t="str">
        <f t="shared" si="785"/>
        <v>Contented</v>
      </c>
      <c r="JG349" s="6">
        <v>-3.4327522282194801E-2</v>
      </c>
      <c r="JH349" s="6">
        <v>0.60229467753032395</v>
      </c>
      <c r="JI349" s="6">
        <v>0.21075393628948599</v>
      </c>
      <c r="JJ349" s="6">
        <v>0.147535357129087</v>
      </c>
      <c r="JK349" s="6">
        <v>0.211142361906098</v>
      </c>
      <c r="JL349" s="6">
        <v>0.44710983347899103</v>
      </c>
      <c r="JM349" s="6">
        <v>1.1919471054452979</v>
      </c>
      <c r="JN349" s="6">
        <v>0.14058959684401187</v>
      </c>
      <c r="JO349" s="6">
        <v>-0.63662219981251877</v>
      </c>
      <c r="JP349" s="6">
        <v>0.63082748730786431</v>
      </c>
      <c r="JQ349" s="6">
        <f t="shared" si="718"/>
        <v>-0.74789179418250251</v>
      </c>
      <c r="JR349" s="6">
        <f t="shared" si="719"/>
        <v>0.32155061790872708</v>
      </c>
      <c r="JS349" s="6">
        <f t="shared" si="786"/>
        <v>-66.735065946711458</v>
      </c>
      <c r="JT349" s="6" t="str">
        <f t="shared" si="787"/>
        <v>Calm</v>
      </c>
      <c r="JU349" s="2">
        <v>0.43293755832869601</v>
      </c>
      <c r="JV349" s="2">
        <v>0.458862122834307</v>
      </c>
      <c r="JW349" s="2">
        <v>1.49297951355476E-2</v>
      </c>
      <c r="JX349" s="2">
        <v>6.0091810136179202E-2</v>
      </c>
      <c r="JY349" s="2">
        <v>0.21406117092214499</v>
      </c>
      <c r="JZ349" s="2">
        <v>0.74208172972988196</v>
      </c>
      <c r="KA349" s="2">
        <v>2.3075462841843277E-2</v>
      </c>
      <c r="KB349" s="2">
        <v>5.0037152034938595E-2</v>
      </c>
      <c r="KC349" s="2">
        <v>-2.5924564505610981E-2</v>
      </c>
      <c r="KD349" s="2">
        <v>8.4123830560121446E-2</v>
      </c>
      <c r="KE349" s="2">
        <f t="shared" si="720"/>
        <v>0.1636984970818629</v>
      </c>
      <c r="KF349" s="2">
        <f t="shared" si="721"/>
        <v>-3.7937370930319902E-3</v>
      </c>
      <c r="KG349" s="2">
        <f t="shared" si="788"/>
        <v>91.32760059330235</v>
      </c>
      <c r="KH349" s="2" t="str">
        <f t="shared" si="789"/>
        <v>nervous</v>
      </c>
      <c r="KI349" s="7">
        <v>0.408246019969223</v>
      </c>
      <c r="KJ349" s="7">
        <v>0.502821576527545</v>
      </c>
      <c r="KK349" s="7">
        <v>0.105359662824803</v>
      </c>
      <c r="KL349" s="7">
        <v>3.6165840618240103E-2</v>
      </c>
      <c r="KM349" s="7">
        <v>0.59480226423806803</v>
      </c>
      <c r="KN349" s="7">
        <v>0.31363752228876202</v>
      </c>
      <c r="KO349" s="7">
        <v>0.10503947265915392</v>
      </c>
      <c r="KP349" s="7">
        <v>4.429596126820428E-2</v>
      </c>
      <c r="KQ349" s="7">
        <v>-9.4575556558322005E-2</v>
      </c>
      <c r="KR349" s="7">
        <v>0.15534028867587452</v>
      </c>
      <c r="KS349" s="7">
        <f t="shared" si="722"/>
        <v>2.1519755681763675E-2</v>
      </c>
      <c r="KT349" s="7">
        <f t="shared" si="723"/>
        <v>0.10946202335533872</v>
      </c>
      <c r="KU349" s="7">
        <f t="shared" si="790"/>
        <v>11.122256518524923</v>
      </c>
      <c r="KV349" s="7" t="str">
        <f t="shared" si="791"/>
        <v>happy</v>
      </c>
      <c r="KW349" s="2">
        <v>0.35348312032451001</v>
      </c>
      <c r="KX349" s="2">
        <v>9.1024533098153906E-2</v>
      </c>
      <c r="KY349" s="2">
        <v>0.18847737254383101</v>
      </c>
      <c r="KZ349" s="2">
        <v>-5.1090092093098199E-2</v>
      </c>
      <c r="LA349" s="2">
        <v>0.325607220521755</v>
      </c>
      <c r="LB349" s="2">
        <v>0.30539729438239499</v>
      </c>
      <c r="LC349" s="2">
        <v>0.27754388658945633</v>
      </c>
      <c r="LD349" s="2">
        <v>-0.12887810042600398</v>
      </c>
      <c r="LE349" s="2">
        <v>0.26245858722635612</v>
      </c>
      <c r="LF349" s="2">
        <v>0.30907742396079046</v>
      </c>
      <c r="LG349" s="2">
        <f t="shared" si="724"/>
        <v>0.19538412187714282</v>
      </c>
      <c r="LH349" s="2">
        <f t="shared" si="725"/>
        <v>7.3401610732389821E-2</v>
      </c>
      <c r="LI349" s="2">
        <f t="shared" si="792"/>
        <v>69.409880826416966</v>
      </c>
      <c r="LJ349" s="2" t="str">
        <f t="shared" si="793"/>
        <v>alert</v>
      </c>
      <c r="LK349" s="4">
        <v>0.81379541176981296</v>
      </c>
      <c r="LL349" s="4">
        <v>0.53631696257474604</v>
      </c>
      <c r="LM349" s="4">
        <v>0.14924051638591301</v>
      </c>
      <c r="LN349" s="4">
        <v>0.18655339775958499</v>
      </c>
      <c r="LO349" s="4">
        <v>0.58523814302024901</v>
      </c>
      <c r="LP349" s="4">
        <v>2.0976218187992099E-3</v>
      </c>
      <c r="LQ349" s="4">
        <v>0.106674007835579</v>
      </c>
      <c r="LR349" s="4">
        <v>0.34648652389257506</v>
      </c>
      <c r="LS349" s="4">
        <v>0.27747844919506692</v>
      </c>
      <c r="LT349" s="4">
        <v>0.24871552955620921</v>
      </c>
      <c r="LU349" s="4">
        <f t="shared" si="726"/>
        <v>0.49565146145417183</v>
      </c>
      <c r="LV349" s="4">
        <f t="shared" si="727"/>
        <v>-2.6794294972478094E-2</v>
      </c>
      <c r="LW349" s="4">
        <f t="shared" si="794"/>
        <v>93.094325932994522</v>
      </c>
      <c r="LX349" s="4" t="str">
        <f t="shared" si="795"/>
        <v>nervous</v>
      </c>
      <c r="MK349" s="6" t="e">
        <f t="shared" si="796"/>
        <v>#DIV/0!</v>
      </c>
      <c r="ML349" s="6" t="e">
        <f t="shared" si="797"/>
        <v>#DIV/0!</v>
      </c>
      <c r="MM349" s="2">
        <v>2.2772756420064801E-2</v>
      </c>
      <c r="MN349" s="2">
        <v>0.14754327940256701</v>
      </c>
      <c r="MO349" s="2">
        <v>-0.130574079547673</v>
      </c>
      <c r="MP349" s="2">
        <v>-0.13608317679340901</v>
      </c>
      <c r="MQ349" s="2">
        <v>-0.115004336294149</v>
      </c>
      <c r="MR349" s="2">
        <v>0.183876113252924</v>
      </c>
      <c r="MS349" s="2">
        <v>1.415719862176648</v>
      </c>
      <c r="MT349" s="2">
        <v>-0.41060716363953648</v>
      </c>
      <c r="MU349" s="2">
        <v>-0.12477052298250221</v>
      </c>
      <c r="MV349" s="2">
        <v>-1.5656614778116404</v>
      </c>
      <c r="MW349" s="2">
        <f t="shared" si="730"/>
        <v>0.18266012248558994</v>
      </c>
      <c r="MX349" s="2">
        <f t="shared" si="731"/>
        <v>-0.51910647577593994</v>
      </c>
      <c r="MY349" s="2">
        <f t="shared" si="798"/>
        <v>160.61435017504311</v>
      </c>
      <c r="MZ349" s="2" t="str">
        <f t="shared" si="799"/>
        <v>Upset</v>
      </c>
      <c r="NK349" s="7">
        <f t="shared" si="732"/>
        <v>5.2959786961425781E-2</v>
      </c>
      <c r="NL349" s="7">
        <f t="shared" si="733"/>
        <v>4.4546745186410774E-2</v>
      </c>
      <c r="NM349" s="7">
        <f t="shared" si="800"/>
        <v>49.931371470164912</v>
      </c>
      <c r="NN349" s="7" t="str">
        <f t="shared" si="801"/>
        <v>excited</v>
      </c>
      <c r="NO349" s="4">
        <v>0.29076537737719599</v>
      </c>
      <c r="NP349" s="4">
        <v>0.30590410115329703</v>
      </c>
      <c r="NQ349" s="4">
        <v>0.27989874934553</v>
      </c>
      <c r="NR349" s="4">
        <v>0.18244333545113001</v>
      </c>
      <c r="NS349" s="4">
        <v>1.01419374257343</v>
      </c>
      <c r="NT349" s="4">
        <v>0.425338774820188</v>
      </c>
      <c r="NU349" s="4">
        <v>0.21448851926956924</v>
      </c>
      <c r="NV349" s="4">
        <v>0.24949759026130386</v>
      </c>
      <c r="NW349" s="4">
        <v>-1.5138723776101037E-2</v>
      </c>
      <c r="NX349" s="4">
        <v>0.77487135077755087</v>
      </c>
      <c r="NY349" s="4">
        <f t="shared" si="734"/>
        <v>-6.9350477990961612E-2</v>
      </c>
      <c r="NZ349" s="4">
        <f t="shared" si="735"/>
        <v>-0.23465734386939208</v>
      </c>
      <c r="OA349" s="4">
        <f t="shared" si="802"/>
        <v>-163.53551664839668</v>
      </c>
      <c r="OB349" s="4" t="str">
        <f t="shared" si="803"/>
        <v>Sad</v>
      </c>
      <c r="OC349" s="1">
        <v>2.57089080844689E-2</v>
      </c>
      <c r="OD349" s="1">
        <v>0.83087747383477295</v>
      </c>
      <c r="OE349" s="1">
        <v>0.60090022009609301</v>
      </c>
      <c r="OF349" s="1">
        <v>0.57400941191605703</v>
      </c>
      <c r="OG349" s="1">
        <v>-0.173130482932493</v>
      </c>
      <c r="OH349" s="1">
        <v>0.41293296084390901</v>
      </c>
      <c r="OI349" s="1">
        <v>-4.0760670255731357</v>
      </c>
      <c r="OJ349" s="1">
        <v>0.46149268080737954</v>
      </c>
      <c r="OK349" s="1">
        <v>-0.80516856575030404</v>
      </c>
      <c r="OL349" s="1">
        <v>1.3716183876046251</v>
      </c>
      <c r="OM349" s="1">
        <f t="shared" si="736"/>
        <v>-0.98751988789342438</v>
      </c>
      <c r="ON349" s="1">
        <f t="shared" si="737"/>
        <v>0.47028940831614841</v>
      </c>
      <c r="OO349" s="1">
        <f t="shared" si="804"/>
        <v>-64.534676009315817</v>
      </c>
      <c r="OP349" s="1" t="str">
        <f t="shared" si="805"/>
        <v>Calm</v>
      </c>
      <c r="OQ349" s="2">
        <v>0.72967235629706795</v>
      </c>
      <c r="OR349" s="2">
        <v>0.68416795064670899</v>
      </c>
      <c r="OS349" s="2">
        <v>0.28573380972899098</v>
      </c>
      <c r="OT349" s="2">
        <v>0.18289209547656601</v>
      </c>
      <c r="OU349" s="2">
        <v>0.20023950905354501</v>
      </c>
      <c r="OV349" s="2">
        <v>0.80342597301461605</v>
      </c>
      <c r="OW349" s="2">
        <v>0.30726977509987813</v>
      </c>
      <c r="OX349" s="2">
        <v>0.12294490624593621</v>
      </c>
      <c r="OY349" s="2">
        <v>4.5504405650358959E-2</v>
      </c>
      <c r="OZ349" s="2">
        <v>0.33145603708141591</v>
      </c>
      <c r="PA349" s="2">
        <f t="shared" si="738"/>
        <v>-3.1946881981921527E-2</v>
      </c>
      <c r="PB349" s="2">
        <f t="shared" si="739"/>
        <v>-0.14460702424083971</v>
      </c>
      <c r="PC349" s="2">
        <f t="shared" si="806"/>
        <v>-167.54219991011985</v>
      </c>
      <c r="PD349" s="2" t="str">
        <f t="shared" si="807"/>
        <v>Sad</v>
      </c>
      <c r="PE349" s="1">
        <v>0.151763370055324</v>
      </c>
      <c r="PF349" s="1">
        <v>0.40900977451401299</v>
      </c>
      <c r="PG349" s="1">
        <v>0.16032519738273701</v>
      </c>
      <c r="PH349" s="1">
        <v>0.61531919026653104</v>
      </c>
      <c r="PI349" s="1">
        <v>-0.434291861299474</v>
      </c>
      <c r="PJ349" s="1">
        <v>-4.1344452873622803E-2</v>
      </c>
      <c r="PK349" s="1">
        <v>-0.56746559144079478</v>
      </c>
      <c r="PL349" s="1">
        <v>1.6735850624181756</v>
      </c>
      <c r="PM349" s="1">
        <v>-0.25724640445868896</v>
      </c>
      <c r="PN349" s="1">
        <v>1.3831696384907091</v>
      </c>
      <c r="PO349" s="1">
        <f t="shared" si="740"/>
        <v>-0.30026491746511574</v>
      </c>
      <c r="PP349" s="1">
        <f t="shared" si="741"/>
        <v>-0.12583241606818452</v>
      </c>
      <c r="PQ349" s="1">
        <f t="shared" si="808"/>
        <v>-112.73716011935495</v>
      </c>
      <c r="PR349" s="1" t="str">
        <f t="shared" si="809"/>
        <v>Bored</v>
      </c>
      <c r="PS349" s="4">
        <v>0.74943925569321501</v>
      </c>
      <c r="PT349" s="4">
        <v>0.90015664865710598</v>
      </c>
      <c r="PU349" s="4">
        <v>0.32074981647170397</v>
      </c>
      <c r="PV349" s="4">
        <v>0.26898074697481</v>
      </c>
      <c r="PW349" s="4">
        <v>0.217007452710794</v>
      </c>
      <c r="PX349" s="4">
        <v>0.39260443253733901</v>
      </c>
      <c r="PY349" s="4">
        <v>0.33188567324254281</v>
      </c>
      <c r="PZ349" s="4">
        <v>0.20806686625055698</v>
      </c>
      <c r="QA349" s="4">
        <v>-0.15071739296389097</v>
      </c>
      <c r="QB349" s="4">
        <v>0.35750001675639115</v>
      </c>
      <c r="QC349" s="4">
        <f t="shared" si="742"/>
        <v>-0.17192138842880789</v>
      </c>
      <c r="QD349" s="4">
        <f t="shared" si="743"/>
        <v>-0.24915405211252972</v>
      </c>
      <c r="QE349" s="4">
        <f t="shared" si="810"/>
        <v>-145.39353110110082</v>
      </c>
      <c r="QF349" s="4" t="str">
        <f t="shared" si="811"/>
        <v>Depressed</v>
      </c>
      <c r="QG349" s="2">
        <v>0.19859639423777301</v>
      </c>
      <c r="QH349" s="2">
        <v>0.76202593745432801</v>
      </c>
      <c r="QI349" s="2">
        <v>0.33417214274927198</v>
      </c>
      <c r="QJ349" s="2">
        <v>0.73833820607576095</v>
      </c>
      <c r="QK349" s="2">
        <v>0.462453195981823</v>
      </c>
      <c r="QL349" s="2">
        <v>0.31621592171747698</v>
      </c>
      <c r="QM349" s="2">
        <v>0.50551750987132804</v>
      </c>
      <c r="QN349" s="2">
        <v>0.6847612154872903</v>
      </c>
      <c r="QO349" s="2">
        <v>-0.56342954321655503</v>
      </c>
      <c r="QP349" s="2">
        <v>1.1164745118259383</v>
      </c>
      <c r="QQ349" s="2">
        <f t="shared" si="744"/>
        <v>-0.30888873796820626</v>
      </c>
      <c r="QR349" s="2">
        <f t="shared" si="745"/>
        <v>-8.5574685043430243E-2</v>
      </c>
      <c r="QS349" s="2">
        <f t="shared" si="812"/>
        <v>-105.48488571158369</v>
      </c>
      <c r="QT349" s="2" t="str">
        <f t="shared" si="813"/>
        <v>Bored</v>
      </c>
      <c r="QU349" s="4">
        <v>4.98883582873174E-2</v>
      </c>
      <c r="QV349" s="4">
        <v>1.9231871203278902E-2</v>
      </c>
      <c r="QW349" s="4">
        <v>-0.15255755652487901</v>
      </c>
      <c r="QX349" s="4">
        <v>-0.10387444980816</v>
      </c>
      <c r="QY349" s="4">
        <v>-0.41469706536226297</v>
      </c>
      <c r="QZ349" s="4">
        <v>0.177943740156598</v>
      </c>
      <c r="RA349" s="4">
        <v>0.4181850749892817</v>
      </c>
      <c r="RB349" s="4">
        <v>-0.52681185615077208</v>
      </c>
      <c r="RC349" s="4">
        <v>-0.17350476639468079</v>
      </c>
      <c r="RD349" s="4">
        <v>0.47549865871198804</v>
      </c>
      <c r="RE349" s="4">
        <f t="shared" si="746"/>
        <v>-6.0423910917953294E-2</v>
      </c>
      <c r="RF349" s="4">
        <f t="shared" si="747"/>
        <v>0.15665277280280976</v>
      </c>
      <c r="RG349" s="4">
        <f t="shared" si="814"/>
        <v>-21.092561912054357</v>
      </c>
      <c r="RH349" s="4" t="str">
        <f t="shared" si="815"/>
        <v>Contented</v>
      </c>
    </row>
    <row r="350" spans="1:476" x14ac:dyDescent="0.3">
      <c r="A350" s="1">
        <v>0.31322883340902802</v>
      </c>
      <c r="B350" s="1">
        <v>0.66409807127672704</v>
      </c>
      <c r="C350" s="1">
        <v>0.34184811198561299</v>
      </c>
      <c r="D350" s="1">
        <v>0.210036056370524</v>
      </c>
      <c r="E350" s="1">
        <v>0.97595718435008305</v>
      </c>
      <c r="F350" s="1">
        <v>0.412162117297455</v>
      </c>
      <c r="G350" s="1">
        <v>0.26516585448221058</v>
      </c>
      <c r="H350" s="1">
        <v>0.19515360560607331</v>
      </c>
      <c r="I350" s="1">
        <v>-0.35086923786769902</v>
      </c>
      <c r="J350" s="1">
        <v>0.56468737912580758</v>
      </c>
      <c r="K350" s="1">
        <f t="shared" si="680"/>
        <v>-0.53615366331908532</v>
      </c>
      <c r="L350" s="1">
        <f t="shared" si="681"/>
        <v>-0.16819703276381193</v>
      </c>
      <c r="M350" s="1">
        <f t="shared" si="748"/>
        <v>-107.41718877244526</v>
      </c>
      <c r="N350" s="1" t="str">
        <f t="shared" si="749"/>
        <v>Bored</v>
      </c>
      <c r="O350" s="8">
        <v>-9.2495022074758099E-2</v>
      </c>
      <c r="P350" s="8">
        <v>-0.18632417692533901</v>
      </c>
      <c r="Q350" s="8">
        <v>-0.29171204955994301</v>
      </c>
      <c r="R350" s="8">
        <v>2.5888059989580998E-2</v>
      </c>
      <c r="S350" s="8">
        <v>-4.8913726680086797E-2</v>
      </c>
      <c r="T350" s="8">
        <v>1.51930249931488E-2</v>
      </c>
      <c r="U350" s="8">
        <v>2.0628995880988481</v>
      </c>
      <c r="V350" s="8">
        <v>-0.15127613936613366</v>
      </c>
      <c r="W350" s="8">
        <v>9.3829154850580909E-2</v>
      </c>
      <c r="X350" s="8">
        <v>0.95339198492665289</v>
      </c>
      <c r="Y350" s="8">
        <f t="shared" si="682"/>
        <v>0.46906386076301332</v>
      </c>
      <c r="Z350" s="8">
        <f t="shared" si="683"/>
        <v>0.32594661850653472</v>
      </c>
      <c r="AA350" s="8">
        <f t="shared" si="750"/>
        <v>55.205045680506345</v>
      </c>
      <c r="AB350" s="8" t="str">
        <f t="shared" si="751"/>
        <v>excited</v>
      </c>
      <c r="AC350" s="2">
        <v>0.22885629999662699</v>
      </c>
      <c r="AD350" s="2">
        <v>0.514962057362231</v>
      </c>
      <c r="AE350" s="2">
        <v>-0.147685284444527</v>
      </c>
      <c r="AF350" s="2">
        <v>0.13551766056971901</v>
      </c>
      <c r="AG350" s="2">
        <v>-7.7898909965572194E-2</v>
      </c>
      <c r="AH350" s="2">
        <v>0.203817760194623</v>
      </c>
      <c r="AI350" s="2">
        <v>-0.97832431001983633</v>
      </c>
      <c r="AJ350" s="2">
        <v>0.1885384887827625</v>
      </c>
      <c r="AK350" s="2">
        <v>-0.28610575736560401</v>
      </c>
      <c r="AL350" s="2">
        <v>-1.6358326941556884E-2</v>
      </c>
      <c r="AM350" s="2">
        <f t="shared" si="684"/>
        <v>-0.23188680750091606</v>
      </c>
      <c r="AN350" s="2">
        <f t="shared" si="685"/>
        <v>-0.20954007445073053</v>
      </c>
      <c r="AO350" s="2">
        <f t="shared" si="752"/>
        <v>-132.1019404324492</v>
      </c>
      <c r="AP350" s="2" t="str">
        <f t="shared" si="753"/>
        <v>Depressed</v>
      </c>
      <c r="AQ350" s="8">
        <v>0.22510892933770199</v>
      </c>
      <c r="AR350" s="8">
        <v>0.19622563360581199</v>
      </c>
      <c r="AS350" s="8">
        <v>-7.4966628498679497E-3</v>
      </c>
      <c r="AT350" s="8">
        <v>0.17170273292758301</v>
      </c>
      <c r="AU350" s="8">
        <v>-0.145520837911467</v>
      </c>
      <c r="AV350" s="8">
        <v>5.1192399069360302E-2</v>
      </c>
      <c r="AW350" s="8">
        <v>-9.4193273334316818E-2</v>
      </c>
      <c r="AX350" s="8">
        <v>0.69397824835591659</v>
      </c>
      <c r="AY350" s="8">
        <v>2.8883295731889996E-2</v>
      </c>
      <c r="AZ350" s="8">
        <v>0.38972845932824474</v>
      </c>
      <c r="BA350" s="8">
        <f t="shared" si="686"/>
        <v>-1.1646369578899418E-2</v>
      </c>
      <c r="BB350" s="8">
        <f t="shared" si="687"/>
        <v>0.18257843152770126</v>
      </c>
      <c r="BC350" s="8">
        <f t="shared" si="754"/>
        <v>-3.6498559432922821</v>
      </c>
      <c r="BD350" s="8" t="str">
        <f t="shared" si="755"/>
        <v>Contented</v>
      </c>
      <c r="BE350" s="4">
        <v>-0.20753693388467401</v>
      </c>
      <c r="BF350" s="4">
        <v>0.118933937495278</v>
      </c>
      <c r="BG350" s="4">
        <v>-0.32924428030010799</v>
      </c>
      <c r="BH350" s="4">
        <v>0.10135488284225699</v>
      </c>
      <c r="BI350" s="4">
        <v>-0.20318326375501</v>
      </c>
      <c r="BJ350" s="4">
        <v>0.88366736515437705</v>
      </c>
      <c r="BK350" s="4">
        <v>0.8016267088694452</v>
      </c>
      <c r="BL350" s="4">
        <v>0.10109191218323606</v>
      </c>
      <c r="BM350" s="4">
        <v>-0.32647087137995201</v>
      </c>
      <c r="BN350" s="4">
        <v>2.5720281112877212</v>
      </c>
      <c r="BO350" s="4">
        <f t="shared" si="688"/>
        <v>-0.2002340871447712</v>
      </c>
      <c r="BP350" s="4">
        <f t="shared" si="689"/>
        <v>1</v>
      </c>
      <c r="BQ350" s="4">
        <f t="shared" si="756"/>
        <v>-11.322828244655168</v>
      </c>
      <c r="BR350" s="4" t="str">
        <f t="shared" si="757"/>
        <v>Contented</v>
      </c>
      <c r="BS350" s="6">
        <v>0.87817947815401698</v>
      </c>
      <c r="BT350" s="6">
        <v>0.493680857104216</v>
      </c>
      <c r="BU350" s="6">
        <v>0.50672234786685899</v>
      </c>
      <c r="BV350" s="6">
        <v>0.24063445963977501</v>
      </c>
      <c r="BW350" s="6">
        <v>0.592598984014168</v>
      </c>
      <c r="BX350" s="6">
        <v>0.47719173448168001</v>
      </c>
      <c r="BY350" s="6">
        <v>0.3445266305571687</v>
      </c>
      <c r="BZ350" s="6">
        <v>0.24785379845434163</v>
      </c>
      <c r="CA350" s="6">
        <v>0.38449862104980098</v>
      </c>
      <c r="CB350" s="6">
        <v>0.54477616146395458</v>
      </c>
      <c r="CC350" s="6">
        <f t="shared" si="690"/>
        <v>0.6860070524738977</v>
      </c>
      <c r="CD350" s="6">
        <f t="shared" si="691"/>
        <v>-0.68028229495344461</v>
      </c>
      <c r="CE350" s="6">
        <f t="shared" si="758"/>
        <v>134.75993187255747</v>
      </c>
      <c r="CF350" s="6" t="str">
        <f t="shared" si="759"/>
        <v>stressed</v>
      </c>
      <c r="CG350" s="4">
        <v>0.79943118930127199</v>
      </c>
      <c r="CH350" s="4">
        <v>0.92768804886613099</v>
      </c>
      <c r="CI350" s="4">
        <v>0.41942072524086199</v>
      </c>
      <c r="CJ350" s="4">
        <v>0.52067995367643605</v>
      </c>
      <c r="CK350" s="4">
        <v>0.51120371544349497</v>
      </c>
      <c r="CL350" s="4">
        <v>0.61654417726824895</v>
      </c>
      <c r="CM350" s="4">
        <v>0.32001339482297703</v>
      </c>
      <c r="CN350" s="4">
        <v>0.33717723595228621</v>
      </c>
      <c r="CO350" s="4">
        <v>-0.12825685956485899</v>
      </c>
      <c r="CP350" s="4">
        <v>0.54431718328539502</v>
      </c>
      <c r="CQ350" s="4">
        <f t="shared" si="692"/>
        <v>-0.28287490928233106</v>
      </c>
      <c r="CR350" s="4">
        <f t="shared" si="693"/>
        <v>-0.78450563025508724</v>
      </c>
      <c r="CS350" s="4">
        <f t="shared" si="760"/>
        <v>-160.17184793881825</v>
      </c>
      <c r="CT350" s="4" t="str">
        <f t="shared" si="761"/>
        <v>Sad</v>
      </c>
      <c r="CU350" s="2">
        <v>5.3679950932235397E-2</v>
      </c>
      <c r="CV350" s="2">
        <v>0.55614081770507595</v>
      </c>
      <c r="CW350" s="2">
        <v>-2.1587452576141399E-2</v>
      </c>
      <c r="CX350" s="2">
        <v>0.49145713921504097</v>
      </c>
      <c r="CY350" s="2">
        <v>0.26216912455468</v>
      </c>
      <c r="CZ350" s="2">
        <v>0.484662186064786</v>
      </c>
      <c r="DA350" s="2">
        <v>-6.834736667461197E-2</v>
      </c>
      <c r="DB350" s="2">
        <v>0.47219035440419421</v>
      </c>
      <c r="DC350" s="2">
        <v>-0.50246086677284052</v>
      </c>
      <c r="DD350" s="2">
        <v>0.77050456593804983</v>
      </c>
      <c r="DE350" s="2">
        <f t="shared" si="694"/>
        <v>-0.52981081040296962</v>
      </c>
      <c r="DF350" s="2">
        <f t="shared" si="695"/>
        <v>-0.14035717092073918</v>
      </c>
      <c r="DG350" s="2">
        <f t="shared" si="762"/>
        <v>-104.83791285499473</v>
      </c>
      <c r="DH350" s="2" t="str">
        <f t="shared" si="763"/>
        <v>Bored</v>
      </c>
      <c r="DI350" s="7">
        <v>1.06581545596925E-2</v>
      </c>
      <c r="DJ350" s="7">
        <v>0.56410956405905299</v>
      </c>
      <c r="DK350" s="7">
        <v>-0.175616856412633</v>
      </c>
      <c r="DL350" s="7">
        <v>0.16459503783072801</v>
      </c>
      <c r="DM350" s="7">
        <v>0.20033338175663001</v>
      </c>
      <c r="DN350" s="7">
        <v>0.62919000700393801</v>
      </c>
      <c r="DO350" s="7">
        <v>-0.83234076341974628</v>
      </c>
      <c r="DP350" s="7">
        <v>0.13793270509944688</v>
      </c>
      <c r="DQ350" s="7">
        <v>-0.55345140949936045</v>
      </c>
      <c r="DR350" s="7">
        <v>-1.9176126676689664E-2</v>
      </c>
      <c r="DS350" s="7">
        <f t="shared" si="696"/>
        <v>-0.46073261233091356</v>
      </c>
      <c r="DT350" s="7">
        <f t="shared" si="697"/>
        <v>-3.1019438039425751E-2</v>
      </c>
      <c r="DU350" s="7">
        <f t="shared" si="764"/>
        <v>-93.85170213266106</v>
      </c>
      <c r="DV350" s="7" t="str">
        <f t="shared" si="765"/>
        <v>Bored</v>
      </c>
      <c r="DW350" s="8">
        <v>6.6876780374262201E-2</v>
      </c>
      <c r="DX350" s="8">
        <v>0.73303093707473899</v>
      </c>
      <c r="DY350" s="8">
        <v>-4.7249574447949201E-2</v>
      </c>
      <c r="DZ350" s="8">
        <v>-2.0222146747832001E-2</v>
      </c>
      <c r="EA350" s="8">
        <v>6.0071735314220699E-2</v>
      </c>
      <c r="EB350" s="8">
        <v>0.43803917802268499</v>
      </c>
      <c r="EC350" s="8">
        <v>-0.37219477669116069</v>
      </c>
      <c r="ED350" s="8">
        <v>-1.7268092223623754E-2</v>
      </c>
      <c r="EE350" s="8">
        <v>-0.66615415670047673</v>
      </c>
      <c r="EF350" s="8">
        <v>-8.4349381464847439E-2</v>
      </c>
      <c r="EG350" s="8">
        <f t="shared" si="698"/>
        <v>-0.46875042329979177</v>
      </c>
      <c r="EH350" s="8">
        <f t="shared" si="699"/>
        <v>2.3199026831159042E-2</v>
      </c>
      <c r="EI350" s="8">
        <f t="shared" si="766"/>
        <v>-87.166674186326034</v>
      </c>
      <c r="EJ350" s="8" t="str">
        <f t="shared" si="767"/>
        <v>Calm</v>
      </c>
      <c r="EK350" s="1">
        <v>0.85706075349938304</v>
      </c>
      <c r="EL350" s="1">
        <v>0.20122597767570899</v>
      </c>
      <c r="EM350" s="1">
        <v>0.639512542235399</v>
      </c>
      <c r="EN350" s="1">
        <v>-0.200014561454326</v>
      </c>
      <c r="EO350" s="1">
        <v>0.75577666555392697</v>
      </c>
      <c r="EP350" s="1">
        <v>4.42579310745045E-2</v>
      </c>
      <c r="EQ350" s="1">
        <v>0.39651395402939915</v>
      </c>
      <c r="ER350" s="1">
        <v>-0.81477666895815248</v>
      </c>
      <c r="ES350" s="1">
        <v>0.655834775823674</v>
      </c>
      <c r="ET350" s="1">
        <v>0.41529196940139906</v>
      </c>
      <c r="EU350" s="1">
        <f t="shared" si="700"/>
        <v>0.15113538169878971</v>
      </c>
      <c r="EV350" s="1">
        <f t="shared" si="701"/>
        <v>-0.70607057954816732</v>
      </c>
      <c r="EW350" s="1">
        <f t="shared" si="768"/>
        <v>167.91808047238905</v>
      </c>
      <c r="EX350" s="1" t="str">
        <f t="shared" si="769"/>
        <v>Upset</v>
      </c>
      <c r="EY350" s="2">
        <v>0.16265680045067099</v>
      </c>
      <c r="EZ350" s="2">
        <v>0.54735104476224905</v>
      </c>
      <c r="FA350" s="2">
        <v>0.127385477915088</v>
      </c>
      <c r="FB350" s="2">
        <v>-7.0378972007594603E-2</v>
      </c>
      <c r="FC350" s="2">
        <v>-4.8827374785452996E-3</v>
      </c>
      <c r="FD350" s="2">
        <v>0.20152367979181501</v>
      </c>
      <c r="FE350" s="2">
        <v>0.80739175701898158</v>
      </c>
      <c r="FF350" s="2">
        <v>-9.3979633308499622E-2</v>
      </c>
      <c r="FG350" s="2">
        <v>-0.38469424431157806</v>
      </c>
      <c r="FH350" s="2">
        <v>8.0289966219173337E-2</v>
      </c>
      <c r="FI350" s="2">
        <f t="shared" si="702"/>
        <v>-0.66809618332209275</v>
      </c>
      <c r="FJ350" s="2">
        <f t="shared" si="703"/>
        <v>0.17177886164085221</v>
      </c>
      <c r="FK350" s="2">
        <f t="shared" si="770"/>
        <v>-75.580618490263802</v>
      </c>
      <c r="FL350" s="2" t="str">
        <f t="shared" si="771"/>
        <v>Calm</v>
      </c>
      <c r="FM350" s="7">
        <v>0.26235431194820402</v>
      </c>
      <c r="FN350" s="7">
        <v>0.49587084692050099</v>
      </c>
      <c r="FO350" s="7">
        <v>0.121348013003307</v>
      </c>
      <c r="FP350" s="7">
        <v>8.0919215740056893E-2</v>
      </c>
      <c r="FQ350" s="7">
        <v>3.9468715827412799E-2</v>
      </c>
      <c r="FR350" s="7">
        <v>0.17680187752430501</v>
      </c>
      <c r="FS350" s="7">
        <v>0.40205021431804172</v>
      </c>
      <c r="FT350" s="7">
        <v>0.12029507485507755</v>
      </c>
      <c r="FU350" s="7">
        <v>-0.23351653497229696</v>
      </c>
      <c r="FV350" s="7">
        <v>0.2667640691917329</v>
      </c>
      <c r="FW350" s="7">
        <f t="shared" si="704"/>
        <v>-0.16191051566703185</v>
      </c>
      <c r="FX350" s="7">
        <f t="shared" si="705"/>
        <v>-9.4376175318414579E-2</v>
      </c>
      <c r="FY350" s="7">
        <f t="shared" si="772"/>
        <v>-120.23752226744728</v>
      </c>
      <c r="FZ350" s="7" t="str">
        <f t="shared" si="773"/>
        <v>Depressed</v>
      </c>
      <c r="GA350" s="4">
        <v>0.28510534121504699</v>
      </c>
      <c r="GB350" s="4">
        <v>0.61545683469721801</v>
      </c>
      <c r="GC350" s="4">
        <v>0.31511850314738699</v>
      </c>
      <c r="GD350" s="4">
        <v>0.60842458950428902</v>
      </c>
      <c r="GE350" s="4">
        <v>0.29760474876226101</v>
      </c>
      <c r="GF350" s="4">
        <v>0.83791736249587501</v>
      </c>
      <c r="GG350" s="4">
        <v>0.54078092788758536</v>
      </c>
      <c r="GH350" s="4">
        <v>0.418629001862935</v>
      </c>
      <c r="GI350" s="4">
        <v>-0.33035149348217102</v>
      </c>
      <c r="GJ350" s="4">
        <v>1.0255184121142233</v>
      </c>
      <c r="GK350" s="4">
        <f t="shared" si="706"/>
        <v>-0.32915300679119119</v>
      </c>
      <c r="GL350" s="4">
        <f t="shared" si="707"/>
        <v>-0.39489246609244921</v>
      </c>
      <c r="GM350" s="4">
        <f t="shared" si="774"/>
        <v>-140.18792591978038</v>
      </c>
      <c r="GN350" s="4" t="str">
        <f t="shared" si="775"/>
        <v>Depressed</v>
      </c>
      <c r="GO350" s="6">
        <v>0.23990125352283301</v>
      </c>
      <c r="GP350" s="6">
        <v>0.88198793086719895</v>
      </c>
      <c r="GQ350" s="6">
        <v>0.46591499091607003</v>
      </c>
      <c r="GR350" s="6">
        <v>0.272342140912815</v>
      </c>
      <c r="GS350" s="6">
        <v>0.48686056718008902</v>
      </c>
      <c r="GT350" s="6">
        <v>0.62121990168473595</v>
      </c>
      <c r="GU350" s="6">
        <v>0.64108347142594568</v>
      </c>
      <c r="GV350" s="6">
        <v>0.18117397675507771</v>
      </c>
      <c r="GW350" s="6">
        <v>-0.64208667734436597</v>
      </c>
      <c r="GX350" s="6">
        <v>0.65804817632703483</v>
      </c>
      <c r="GY350" s="6">
        <f t="shared" si="708"/>
        <v>-0.52267380802948749</v>
      </c>
      <c r="GZ350" s="6">
        <f t="shared" si="709"/>
        <v>-0.42567291259939954</v>
      </c>
      <c r="HA350" s="6">
        <f t="shared" si="776"/>
        <v>-129.15985656955775</v>
      </c>
      <c r="HB350" s="6" t="str">
        <f t="shared" si="777"/>
        <v>Depressed</v>
      </c>
      <c r="HI350" s="2">
        <v>0</v>
      </c>
      <c r="HJ350" s="2">
        <v>0</v>
      </c>
      <c r="HK350" s="2">
        <v>0</v>
      </c>
      <c r="HL350" s="2">
        <v>0</v>
      </c>
      <c r="HM350" s="2" t="e">
        <f t="shared" si="710"/>
        <v>#DIV/0!</v>
      </c>
      <c r="HN350" s="2" t="e">
        <f t="shared" si="711"/>
        <v>#DIV/0!</v>
      </c>
      <c r="HO350" s="2" t="e">
        <f t="shared" si="778"/>
        <v>#DIV/0!</v>
      </c>
      <c r="HP350" s="2" t="e">
        <f t="shared" si="779"/>
        <v>#DIV/0!</v>
      </c>
      <c r="HQ350" s="4">
        <v>1.3355410974754101</v>
      </c>
      <c r="HR350" s="4">
        <v>1.0203275914636201</v>
      </c>
      <c r="HS350" s="4">
        <v>0.55865273748833</v>
      </c>
      <c r="HT350" s="4">
        <v>0.78303267906888796</v>
      </c>
      <c r="HU350" s="4">
        <v>1.2456321773839301</v>
      </c>
      <c r="HV350" s="4">
        <v>0.97444027249642196</v>
      </c>
      <c r="HW350" s="4">
        <v>0.21643364392836956</v>
      </c>
      <c r="HX350" s="4">
        <v>0.39254325940182339</v>
      </c>
      <c r="HY350" s="4">
        <v>0.31521350601178999</v>
      </c>
      <c r="HZ350" s="4">
        <v>0.5695077246268121</v>
      </c>
      <c r="IA350" s="4">
        <f t="shared" si="712"/>
        <v>0.58369675877591143</v>
      </c>
      <c r="IB350" s="4">
        <f t="shared" si="713"/>
        <v>-0.35807914660983786</v>
      </c>
      <c r="IC350" s="4">
        <f t="shared" si="780"/>
        <v>121.52777387920082</v>
      </c>
      <c r="ID350" s="4" t="str">
        <f t="shared" si="781"/>
        <v>stressed</v>
      </c>
      <c r="IE350" s="6">
        <v>0.17847119084475699</v>
      </c>
      <c r="IF350" s="6">
        <v>0.19882234658474701</v>
      </c>
      <c r="IG350" s="6">
        <v>0.36512919903207097</v>
      </c>
      <c r="IH350" s="6">
        <v>0.37928773568003399</v>
      </c>
      <c r="II350" s="6">
        <v>-6.2163812694123202E-2</v>
      </c>
      <c r="IJ350" s="6">
        <v>0.40990859597240098</v>
      </c>
      <c r="IK350" s="6">
        <v>3.1393468311114301</v>
      </c>
      <c r="IL350" s="6">
        <v>0.62307944144703342</v>
      </c>
      <c r="IM350" s="6">
        <v>-2.0351155739990023E-2</v>
      </c>
      <c r="IN350" s="6">
        <v>1.9730444888714713</v>
      </c>
      <c r="IO350" s="6">
        <f t="shared" si="714"/>
        <v>-2.7503042839652436E-2</v>
      </c>
      <c r="IP350" s="6">
        <f t="shared" si="715"/>
        <v>0.80986277243408344</v>
      </c>
      <c r="IQ350" s="6">
        <f t="shared" si="782"/>
        <v>-1.9450244693732941</v>
      </c>
      <c r="IR350" s="6" t="str">
        <f t="shared" si="783"/>
        <v>Contented</v>
      </c>
      <c r="IS350" s="4">
        <v>0.466486180578357</v>
      </c>
      <c r="IT350" s="4">
        <v>0.56526944513000399</v>
      </c>
      <c r="IU350" s="4">
        <v>0.80077563448471201</v>
      </c>
      <c r="IV350" s="4">
        <v>0.69675160101121902</v>
      </c>
      <c r="IW350" s="4">
        <v>0.215286332778275</v>
      </c>
      <c r="IX350" s="4">
        <v>0.22466737301477999</v>
      </c>
      <c r="IY350" s="4">
        <v>1.1745496023918318</v>
      </c>
      <c r="IZ350" s="4">
        <v>0.88203459442184717</v>
      </c>
      <c r="JA350" s="4">
        <v>-9.8783264551646988E-2</v>
      </c>
      <c r="JB350" s="4">
        <v>1.4514359778438719</v>
      </c>
      <c r="JC350" s="4">
        <f t="shared" si="716"/>
        <v>-4.2792110299314068E-2</v>
      </c>
      <c r="JD350" s="4">
        <f t="shared" si="717"/>
        <v>0.48148382185626004</v>
      </c>
      <c r="JE350" s="4">
        <f t="shared" si="784"/>
        <v>-5.078846142698719</v>
      </c>
      <c r="JF350" s="4" t="str">
        <f t="shared" si="785"/>
        <v>Contented</v>
      </c>
      <c r="JG350" s="6">
        <v>-2.8306641846573499E-2</v>
      </c>
      <c r="JH350" s="6">
        <v>0.54825352591362198</v>
      </c>
      <c r="JI350" s="6">
        <v>0.135991187069532</v>
      </c>
      <c r="JJ350" s="6">
        <v>5.8701834845450197E-2</v>
      </c>
      <c r="JK350" s="6">
        <v>0.141516044505206</v>
      </c>
      <c r="JL350" s="6">
        <v>0.32421360893932</v>
      </c>
      <c r="JM350" s="6">
        <v>1.2012357973444563</v>
      </c>
      <c r="JN350" s="6">
        <v>6.7282574323380834E-2</v>
      </c>
      <c r="JO350" s="6">
        <v>-0.57656016776019547</v>
      </c>
      <c r="JP350" s="6">
        <v>0.37444790589393362</v>
      </c>
      <c r="JQ350" s="6">
        <f t="shared" si="718"/>
        <v>-0.68509589935990178</v>
      </c>
      <c r="JR350" s="6">
        <f t="shared" si="719"/>
        <v>0.21963622537076577</v>
      </c>
      <c r="JS350" s="6">
        <f t="shared" si="786"/>
        <v>-72.224568221211797</v>
      </c>
      <c r="JT350" s="6" t="str">
        <f t="shared" si="787"/>
        <v>Calm</v>
      </c>
      <c r="JU350" s="2">
        <v>0.428818634280488</v>
      </c>
      <c r="JV350" s="2">
        <v>0.18637667609139899</v>
      </c>
      <c r="JW350" s="2">
        <v>6.8978979992795397E-2</v>
      </c>
      <c r="JX350" s="2">
        <v>8.1081966943637396E-2</v>
      </c>
      <c r="JY350" s="2">
        <v>5.8552530817977101E-2</v>
      </c>
      <c r="JZ350" s="2">
        <v>0.82758239290058899</v>
      </c>
      <c r="KA350" s="2">
        <v>0.1415327473853718</v>
      </c>
      <c r="KB350" s="2">
        <v>7.9965719941973407E-2</v>
      </c>
      <c r="KC350" s="2">
        <v>0.24244195818908901</v>
      </c>
      <c r="KD350" s="2">
        <v>0.24392407485310738</v>
      </c>
      <c r="KE350" s="2">
        <f t="shared" si="720"/>
        <v>0.44543438727628604</v>
      </c>
      <c r="KF350" s="2">
        <f t="shared" si="721"/>
        <v>5.5268058975000089E-2</v>
      </c>
      <c r="KG350" s="2">
        <f t="shared" si="788"/>
        <v>82.927073067678961</v>
      </c>
      <c r="KH350" s="2" t="str">
        <f t="shared" si="789"/>
        <v>alert</v>
      </c>
      <c r="KI350" s="7">
        <v>0.369181827941862</v>
      </c>
      <c r="KJ350" s="7">
        <v>0.46815978650851198</v>
      </c>
      <c r="KK350" s="7">
        <v>2.4806600728632E-2</v>
      </c>
      <c r="KL350" s="7">
        <v>4.8676087147956203E-2</v>
      </c>
      <c r="KM350" s="7">
        <v>0.41927598278516498</v>
      </c>
      <c r="KN350" s="7">
        <v>0.225149683718886</v>
      </c>
      <c r="KO350" s="7">
        <v>3.1462178941138452E-2</v>
      </c>
      <c r="KP350" s="7">
        <v>7.0208311350472355E-2</v>
      </c>
      <c r="KQ350" s="7">
        <v>-9.8977958566649982E-2</v>
      </c>
      <c r="KR350" s="7">
        <v>8.7757119207340251E-2</v>
      </c>
      <c r="KS350" s="7">
        <f t="shared" si="722"/>
        <v>1.7369680784090624E-2</v>
      </c>
      <c r="KT350" s="7">
        <f t="shared" si="723"/>
        <v>8.5033509440118227E-2</v>
      </c>
      <c r="KU350" s="7">
        <f t="shared" si="790"/>
        <v>11.544907532460394</v>
      </c>
      <c r="KV350" s="7" t="str">
        <f t="shared" si="791"/>
        <v>happy</v>
      </c>
      <c r="KW350" s="2">
        <v>0.35348312032451001</v>
      </c>
      <c r="KX350" s="2">
        <v>9.1024533098153906E-2</v>
      </c>
      <c r="KY350" s="2">
        <v>0.18847737254383101</v>
      </c>
      <c r="KZ350" s="2">
        <v>-5.1090092093098199E-2</v>
      </c>
      <c r="LA350" s="2">
        <v>0.325607220521755</v>
      </c>
      <c r="LB350" s="2">
        <v>0.30539729438239499</v>
      </c>
      <c r="LC350" s="2">
        <v>0.27754388658945633</v>
      </c>
      <c r="LD350" s="2">
        <v>-0.12887810042600398</v>
      </c>
      <c r="LE350" s="2">
        <v>0.26245858722635612</v>
      </c>
      <c r="LF350" s="2">
        <v>0.30907742396079046</v>
      </c>
      <c r="LG350" s="2">
        <f t="shared" si="724"/>
        <v>0.19538412187714282</v>
      </c>
      <c r="LH350" s="2">
        <f t="shared" si="725"/>
        <v>7.3401610732389821E-2</v>
      </c>
      <c r="LI350" s="2">
        <f t="shared" si="792"/>
        <v>69.409880826416966</v>
      </c>
      <c r="LJ350" s="2" t="str">
        <f t="shared" si="793"/>
        <v>alert</v>
      </c>
      <c r="LK350" s="4">
        <v>0.48019524764067201</v>
      </c>
      <c r="LL350" s="4">
        <v>0.94586007039225395</v>
      </c>
      <c r="LM350" s="4">
        <v>9.5163846821185505E-2</v>
      </c>
      <c r="LN350" s="4">
        <v>0.209028747244072</v>
      </c>
      <c r="LO350" s="4">
        <v>0.45755495277307401</v>
      </c>
      <c r="LP350" s="4">
        <v>0.54952747826558601</v>
      </c>
      <c r="LQ350" s="4">
        <v>0.10148101997653335</v>
      </c>
      <c r="LR350" s="4">
        <v>0.13978232427552459</v>
      </c>
      <c r="LS350" s="4">
        <v>-0.46566482275158194</v>
      </c>
      <c r="LT350" s="4">
        <v>0.21331051482971577</v>
      </c>
      <c r="LU350" s="4">
        <f t="shared" si="726"/>
        <v>-0.25358845032746169</v>
      </c>
      <c r="LV350" s="4">
        <f t="shared" si="727"/>
        <v>-4.8359583470414358E-2</v>
      </c>
      <c r="LW350" s="4">
        <f t="shared" si="794"/>
        <v>-100.79672973179372</v>
      </c>
      <c r="LX350" s="4" t="str">
        <f t="shared" si="795"/>
        <v>Bored</v>
      </c>
      <c r="MK350" s="6" t="e">
        <f t="shared" si="796"/>
        <v>#DIV/0!</v>
      </c>
      <c r="ML350" s="6" t="e">
        <f t="shared" si="797"/>
        <v>#DIV/0!</v>
      </c>
      <c r="MM350" s="2">
        <v>8.7289560562855695E-2</v>
      </c>
      <c r="MN350" s="2">
        <v>0.35205415638877602</v>
      </c>
      <c r="MO350" s="2">
        <v>-8.3750997368561494E-2</v>
      </c>
      <c r="MP350" s="2">
        <v>3.7978856798942397E-2</v>
      </c>
      <c r="MQ350" s="2">
        <v>-6.6715224656649599E-2</v>
      </c>
      <c r="MR350" s="2">
        <v>0.47847149451335602</v>
      </c>
      <c r="MS350" s="2">
        <v>-4.0706537382476888</v>
      </c>
      <c r="MT350" s="2">
        <v>4.5728698153620025E-2</v>
      </c>
      <c r="MU350" s="2">
        <v>-0.26476459582592032</v>
      </c>
      <c r="MV350" s="2">
        <v>-0.10418298658555358</v>
      </c>
      <c r="MW350" s="2">
        <f t="shared" si="730"/>
        <v>3.2963141756868986E-2</v>
      </c>
      <c r="MX350" s="2">
        <f t="shared" si="731"/>
        <v>7.6586691057273004E-2</v>
      </c>
      <c r="MY350" s="2">
        <f t="shared" si="798"/>
        <v>23.287189108983757</v>
      </c>
      <c r="MZ350" s="2" t="str">
        <f t="shared" si="799"/>
        <v>happy</v>
      </c>
      <c r="NK350" s="7">
        <f t="shared" si="732"/>
        <v>5.2959786961425781E-2</v>
      </c>
      <c r="NL350" s="7">
        <f t="shared" si="733"/>
        <v>4.4546745186410774E-2</v>
      </c>
      <c r="NM350" s="7">
        <f t="shared" si="800"/>
        <v>49.931371470164912</v>
      </c>
      <c r="NN350" s="7" t="str">
        <f t="shared" si="801"/>
        <v>excited</v>
      </c>
      <c r="NO350" s="4">
        <v>0.29076537737719599</v>
      </c>
      <c r="NP350" s="4">
        <v>-1.9240343657793299E-2</v>
      </c>
      <c r="NQ350" s="4">
        <v>0.27989874934553</v>
      </c>
      <c r="NR350" s="4">
        <v>0.19225534982187101</v>
      </c>
      <c r="NS350" s="4">
        <v>1.01419374257343</v>
      </c>
      <c r="NT350" s="4">
        <v>0.53418161633996397</v>
      </c>
      <c r="NU350" s="4">
        <v>0.21448851926956924</v>
      </c>
      <c r="NV350" s="4">
        <v>0.37335393378058829</v>
      </c>
      <c r="NW350" s="4">
        <v>0.3100057210349893</v>
      </c>
      <c r="NX350" s="4">
        <v>1.738897120091442</v>
      </c>
      <c r="NY350" s="4">
        <f t="shared" si="734"/>
        <v>0.190524735110152</v>
      </c>
      <c r="NZ350" s="4">
        <f t="shared" si="735"/>
        <v>0.62829473085483012</v>
      </c>
      <c r="OA350" s="4">
        <f t="shared" si="802"/>
        <v>16.869455912096164</v>
      </c>
      <c r="OB350" s="4" t="str">
        <f t="shared" si="803"/>
        <v>happy</v>
      </c>
      <c r="OC350" s="1">
        <v>0.108433622418095</v>
      </c>
      <c r="OD350" s="1">
        <v>0.83087747383477295</v>
      </c>
      <c r="OE350" s="1">
        <v>0.66815930031148296</v>
      </c>
      <c r="OF350" s="1">
        <v>0.58231583481724303</v>
      </c>
      <c r="OG350" s="1">
        <v>-0.10747991301427</v>
      </c>
      <c r="OH350" s="1">
        <v>0.30251073172981002</v>
      </c>
      <c r="OI350" s="1">
        <v>700.59003049747366</v>
      </c>
      <c r="OJ350" s="1">
        <v>0.51378321386992887</v>
      </c>
      <c r="OK350" s="1">
        <v>-0.722443851416678</v>
      </c>
      <c r="OL350" s="1">
        <v>1.3312683520051709</v>
      </c>
      <c r="OM350" s="1">
        <f t="shared" si="736"/>
        <v>-0.8979733819085447</v>
      </c>
      <c r="ON350" s="1">
        <f t="shared" si="737"/>
        <v>0.45666746467974484</v>
      </c>
      <c r="OO350" s="1">
        <f t="shared" si="804"/>
        <v>-63.04423026079062</v>
      </c>
      <c r="OP350" s="1" t="str">
        <f t="shared" si="805"/>
        <v>Calm</v>
      </c>
      <c r="OQ350" s="2">
        <v>0.74837005852264304</v>
      </c>
      <c r="OR350" s="2">
        <v>0.71968786008033103</v>
      </c>
      <c r="OS350" s="2">
        <v>0.26347455217365501</v>
      </c>
      <c r="OT350" s="2">
        <v>0.24940250211926701</v>
      </c>
      <c r="OU350" s="2">
        <v>0.175003002697112</v>
      </c>
      <c r="OV350" s="2">
        <v>0.90698345745585895</v>
      </c>
      <c r="OW350" s="2">
        <v>0.28533922337479833</v>
      </c>
      <c r="OX350" s="2">
        <v>0.15332077195350088</v>
      </c>
      <c r="OY350" s="2">
        <v>2.8682198442312012E-2</v>
      </c>
      <c r="OZ350" s="2">
        <v>0.34935750680803074</v>
      </c>
      <c r="PA350" s="2">
        <f t="shared" si="738"/>
        <v>-5.3746904727559608E-2</v>
      </c>
      <c r="PB350" s="2">
        <f t="shared" si="739"/>
        <v>-0.11258501392755094</v>
      </c>
      <c r="PC350" s="2">
        <f t="shared" si="806"/>
        <v>-154.48068001985337</v>
      </c>
      <c r="PD350" s="2" t="str">
        <f t="shared" si="807"/>
        <v>Sad</v>
      </c>
      <c r="PE350" s="1">
        <v>0.151763370055324</v>
      </c>
      <c r="PF350" s="1">
        <v>0.40900977451401299</v>
      </c>
      <c r="PG350" s="1">
        <v>0.16032519738273701</v>
      </c>
      <c r="PH350" s="1">
        <v>0.61531919026653104</v>
      </c>
      <c r="PI350" s="1">
        <v>-0.434291861299474</v>
      </c>
      <c r="PJ350" s="1">
        <v>-4.1344452873622803E-2</v>
      </c>
      <c r="PK350" s="1">
        <v>-0.56746559144079478</v>
      </c>
      <c r="PL350" s="1">
        <v>1.6735850624181756</v>
      </c>
      <c r="PM350" s="1">
        <v>-0.25724640445868896</v>
      </c>
      <c r="PN350" s="1">
        <v>1.3831696384907091</v>
      </c>
      <c r="PO350" s="1">
        <f t="shared" si="740"/>
        <v>-0.30026491746511574</v>
      </c>
      <c r="PP350" s="1">
        <f t="shared" si="741"/>
        <v>-0.12583241606818452</v>
      </c>
      <c r="PQ350" s="1">
        <f t="shared" si="808"/>
        <v>-112.73716011935495</v>
      </c>
      <c r="PR350" s="1" t="str">
        <f t="shared" si="809"/>
        <v>Bored</v>
      </c>
      <c r="PS350" s="4">
        <v>0.77453875120652205</v>
      </c>
      <c r="PT350" s="4">
        <v>0.89816540801898603</v>
      </c>
      <c r="PU350" s="4">
        <v>0.28276730597362998</v>
      </c>
      <c r="PV350" s="4">
        <v>0.16622891629742001</v>
      </c>
      <c r="PW350" s="4">
        <v>0.23044761058420399</v>
      </c>
      <c r="PX350" s="4">
        <v>0.307878191704757</v>
      </c>
      <c r="PY350" s="4">
        <v>0.2813643216707773</v>
      </c>
      <c r="PZ350" s="4">
        <v>0.13782993942797464</v>
      </c>
      <c r="QA350" s="4">
        <v>-0.12362665681246399</v>
      </c>
      <c r="QB350" s="4">
        <v>0.26842536368113251</v>
      </c>
      <c r="QC350" s="4">
        <f t="shared" si="742"/>
        <v>-0.1399403499565669</v>
      </c>
      <c r="QD350" s="4">
        <f t="shared" si="743"/>
        <v>-0.3388887462191108</v>
      </c>
      <c r="QE350" s="4">
        <f t="shared" si="810"/>
        <v>-157.56236489413442</v>
      </c>
      <c r="QF350" s="4" t="str">
        <f t="shared" si="811"/>
        <v>Sad</v>
      </c>
      <c r="QG350" s="2">
        <v>0.14019566588409799</v>
      </c>
      <c r="QH350" s="2">
        <v>0.77842138185323095</v>
      </c>
      <c r="QI350" s="2">
        <v>0.31452709207930402</v>
      </c>
      <c r="QJ350" s="2">
        <v>0.96145770190600199</v>
      </c>
      <c r="QK350" s="2">
        <v>0.433682508784483</v>
      </c>
      <c r="QL350" s="2">
        <v>0.47476790637546701</v>
      </c>
      <c r="QM350" s="2">
        <v>0.54807292899916571</v>
      </c>
      <c r="QN350" s="2">
        <v>0.7672086818304682</v>
      </c>
      <c r="QO350" s="2">
        <v>-0.63822571596913291</v>
      </c>
      <c r="QP350" s="2">
        <v>1.3890279928161788</v>
      </c>
      <c r="QQ350" s="2">
        <f t="shared" si="744"/>
        <v>-0.38726683848292054</v>
      </c>
      <c r="QR350" s="2">
        <f t="shared" si="745"/>
        <v>0.13765459610639863</v>
      </c>
      <c r="QS350" s="2">
        <f t="shared" si="812"/>
        <v>-70.432164875393781</v>
      </c>
      <c r="QT350" s="2" t="str">
        <f t="shared" si="813"/>
        <v>Calm</v>
      </c>
      <c r="QU350" s="4">
        <v>4.98883582873174E-2</v>
      </c>
      <c r="QV350" s="4">
        <v>1.9231871203278902E-2</v>
      </c>
      <c r="QW350" s="4">
        <v>-0.15255755652487901</v>
      </c>
      <c r="QX350" s="4">
        <v>-0.10387444980816</v>
      </c>
      <c r="QY350" s="4">
        <v>-0.41469706536226297</v>
      </c>
      <c r="QZ350" s="4">
        <v>0.177943740156598</v>
      </c>
      <c r="RA350" s="4">
        <v>0.4181850749892817</v>
      </c>
      <c r="RB350" s="4">
        <v>-0.52681185615077208</v>
      </c>
      <c r="RC350" s="4">
        <v>-0.17350476639468079</v>
      </c>
      <c r="RD350" s="4">
        <v>0.47549865871198804</v>
      </c>
      <c r="RE350" s="4">
        <f t="shared" si="746"/>
        <v>-6.0423910917953294E-2</v>
      </c>
      <c r="RF350" s="4">
        <f t="shared" si="747"/>
        <v>0.15665277280280976</v>
      </c>
      <c r="RG350" s="4">
        <f t="shared" si="814"/>
        <v>-21.092561912054357</v>
      </c>
      <c r="RH350" s="4" t="str">
        <f t="shared" si="815"/>
        <v>Contented</v>
      </c>
    </row>
    <row r="351" spans="1:476" x14ac:dyDescent="0.3">
      <c r="A351" s="1">
        <v>0.31322883340902802</v>
      </c>
      <c r="B351" s="1">
        <v>0.68675473206723303</v>
      </c>
      <c r="C351" s="1">
        <v>0.34184811198561299</v>
      </c>
      <c r="D351" s="1">
        <v>0.12325096847024999</v>
      </c>
      <c r="E351" s="1">
        <v>0.97595718435008305</v>
      </c>
      <c r="F351" s="1">
        <v>0.325907101258678</v>
      </c>
      <c r="G351" s="1">
        <v>0.26516585448221058</v>
      </c>
      <c r="H351" s="1">
        <v>0.12170989802731452</v>
      </c>
      <c r="I351" s="1">
        <v>-0.37352589865820501</v>
      </c>
      <c r="J351" s="1">
        <v>0.46510672426336408</v>
      </c>
      <c r="K351" s="1">
        <f t="shared" si="680"/>
        <v>-0.5579617137132058</v>
      </c>
      <c r="L351" s="1">
        <f t="shared" si="681"/>
        <v>-0.29868057439422635</v>
      </c>
      <c r="M351" s="1">
        <f t="shared" si="748"/>
        <v>-118.16043610292307</v>
      </c>
      <c r="N351" s="1" t="str">
        <f t="shared" si="749"/>
        <v>Bored</v>
      </c>
      <c r="O351" s="8">
        <v>-0.116082476416658</v>
      </c>
      <c r="P351" s="8">
        <v>-0.23625593675480699</v>
      </c>
      <c r="Q351" s="8">
        <v>-0.19146077491330399</v>
      </c>
      <c r="R351" s="8">
        <v>2.93659962538468E-2</v>
      </c>
      <c r="S351" s="8">
        <v>1.082285446837E-3</v>
      </c>
      <c r="T351" s="8">
        <v>-0.14301653855552901</v>
      </c>
      <c r="U351" s="8">
        <v>1.6648735388930633</v>
      </c>
      <c r="V351" s="8">
        <v>-7.7427174829437215E-2</v>
      </c>
      <c r="W351" s="8">
        <v>0.12017346033814899</v>
      </c>
      <c r="X351" s="8">
        <v>0.46005423365681675</v>
      </c>
      <c r="Y351" s="8">
        <f t="shared" si="682"/>
        <v>0.49921454762193984</v>
      </c>
      <c r="Z351" s="8">
        <f t="shared" si="683"/>
        <v>0.15738874014213189</v>
      </c>
      <c r="AA351" s="8">
        <f t="shared" si="750"/>
        <v>72.501357349260957</v>
      </c>
      <c r="AB351" s="8" t="str">
        <f t="shared" si="751"/>
        <v>alert</v>
      </c>
      <c r="AC351" s="2">
        <v>0.32630189528269798</v>
      </c>
      <c r="AD351" s="2">
        <v>0.48900047217119702</v>
      </c>
      <c r="AE351" s="2">
        <v>-2.6535638031080101E-3</v>
      </c>
      <c r="AF351" s="2">
        <v>0.103723381596903</v>
      </c>
      <c r="AG351" s="2">
        <v>-0.11113064842937601</v>
      </c>
      <c r="AH351" s="2">
        <v>0.183413575508271</v>
      </c>
      <c r="AI351" s="2">
        <v>-1.2332334556377287E-2</v>
      </c>
      <c r="AJ351" s="2">
        <v>0.15425522705073932</v>
      </c>
      <c r="AK351" s="2">
        <v>-0.16269857688849904</v>
      </c>
      <c r="AL351" s="2">
        <v>0.12396605459324934</v>
      </c>
      <c r="AM351" s="2">
        <f t="shared" si="684"/>
        <v>-6.8741974434531228E-2</v>
      </c>
      <c r="AN351" s="2">
        <f t="shared" si="685"/>
        <v>-0.14273100657192761</v>
      </c>
      <c r="AO351" s="2">
        <f t="shared" si="752"/>
        <v>-154.28364698506442</v>
      </c>
      <c r="AP351" s="2" t="str">
        <f t="shared" si="753"/>
        <v>Sad</v>
      </c>
      <c r="AQ351" s="8">
        <v>7.6424923568451097E-2</v>
      </c>
      <c r="AR351" s="8">
        <v>0.11119455311545</v>
      </c>
      <c r="AS351" s="8">
        <v>-4.5751906443877097E-2</v>
      </c>
      <c r="AT351" s="8">
        <v>0.112724130023548</v>
      </c>
      <c r="AU351" s="8">
        <v>-0.100833876591347</v>
      </c>
      <c r="AV351" s="8">
        <v>0.29269598369552102</v>
      </c>
      <c r="AW351" s="8">
        <v>1.8743903681965071</v>
      </c>
      <c r="AX351" s="8">
        <v>0.2790957443905282</v>
      </c>
      <c r="AY351" s="8">
        <v>-3.4769629546998901E-2</v>
      </c>
      <c r="AZ351" s="8">
        <v>0.35695773574992351</v>
      </c>
      <c r="BA351" s="8">
        <f t="shared" si="686"/>
        <v>-9.0368811159917906E-2</v>
      </c>
      <c r="BB351" s="8">
        <f t="shared" si="687"/>
        <v>0.16937474248198137</v>
      </c>
      <c r="BC351" s="8">
        <f t="shared" si="754"/>
        <v>-28.081865918985059</v>
      </c>
      <c r="BD351" s="8" t="str">
        <f t="shared" si="755"/>
        <v>Contented</v>
      </c>
      <c r="BE351" s="4">
        <v>-8.6258598515797397E-2</v>
      </c>
      <c r="BF351" s="4">
        <v>0.118933937495278</v>
      </c>
      <c r="BG351" s="4">
        <v>-0.25219560617452902</v>
      </c>
      <c r="BH351" s="4">
        <v>0.10135488284225699</v>
      </c>
      <c r="BI351" s="4">
        <v>-0.21532140642223099</v>
      </c>
      <c r="BJ351" s="4">
        <v>0.88366736515437705</v>
      </c>
      <c r="BK351" s="4">
        <v>0.83624776856924798</v>
      </c>
      <c r="BL351" s="4">
        <v>0.10109191218323606</v>
      </c>
      <c r="BM351" s="4">
        <v>-0.32647087137995201</v>
      </c>
      <c r="BN351" s="4">
        <v>2.5720281112877212</v>
      </c>
      <c r="BO351" s="4">
        <f t="shared" si="688"/>
        <v>-0.2002340871447712</v>
      </c>
      <c r="BP351" s="4">
        <f t="shared" si="689"/>
        <v>1</v>
      </c>
      <c r="BQ351" s="4">
        <f t="shared" si="756"/>
        <v>-11.322828244655168</v>
      </c>
      <c r="BR351" s="4" t="str">
        <f t="shared" si="757"/>
        <v>Contented</v>
      </c>
      <c r="BS351" s="6">
        <v>0.87994191419713896</v>
      </c>
      <c r="BT351" s="6">
        <v>0.493680857104216</v>
      </c>
      <c r="BU351" s="6">
        <v>0.49170200857719898</v>
      </c>
      <c r="BV351" s="6">
        <v>0.24063445963977501</v>
      </c>
      <c r="BW351" s="6">
        <v>0.550725442833505</v>
      </c>
      <c r="BX351" s="6">
        <v>0.47719173448168001</v>
      </c>
      <c r="BY351" s="6">
        <v>0.34368716540630978</v>
      </c>
      <c r="BZ351" s="6">
        <v>0.24785379845434163</v>
      </c>
      <c r="CA351" s="6">
        <v>0.38626105709292297</v>
      </c>
      <c r="CB351" s="6">
        <v>0.53314234702382413</v>
      </c>
      <c r="CC351" s="6">
        <f t="shared" si="690"/>
        <v>0.68809102780098397</v>
      </c>
      <c r="CD351" s="6">
        <f t="shared" si="691"/>
        <v>-0.69017528837409636</v>
      </c>
      <c r="CE351" s="6">
        <f t="shared" si="758"/>
        <v>135.0866445343778</v>
      </c>
      <c r="CF351" s="6" t="str">
        <f t="shared" si="759"/>
        <v>stressed</v>
      </c>
      <c r="CG351" s="4">
        <v>0.79943118930127199</v>
      </c>
      <c r="CH351" s="4">
        <v>0.92768804886613099</v>
      </c>
      <c r="CI351" s="4">
        <v>0.41942072524086199</v>
      </c>
      <c r="CJ351" s="4">
        <v>0.52067995367643605</v>
      </c>
      <c r="CK351" s="4">
        <v>0.51120371544349497</v>
      </c>
      <c r="CL351" s="4">
        <v>0.61654417726824895</v>
      </c>
      <c r="CM351" s="4">
        <v>0.32001339482297703</v>
      </c>
      <c r="CN351" s="4">
        <v>0.33717723595228621</v>
      </c>
      <c r="CO351" s="4">
        <v>-0.12825685956485899</v>
      </c>
      <c r="CP351" s="4">
        <v>0.54431718328539502</v>
      </c>
      <c r="CQ351" s="4">
        <f t="shared" si="692"/>
        <v>-0.28287490928233106</v>
      </c>
      <c r="CR351" s="4">
        <f t="shared" si="693"/>
        <v>-0.78450563025508724</v>
      </c>
      <c r="CS351" s="4">
        <f t="shared" si="760"/>
        <v>-160.17184793881825</v>
      </c>
      <c r="CT351" s="4" t="str">
        <f t="shared" si="761"/>
        <v>Sad</v>
      </c>
      <c r="CU351" s="2">
        <v>7.4451480885770596E-2</v>
      </c>
      <c r="CV351" s="2">
        <v>0.57390587348341704</v>
      </c>
      <c r="CW351" s="2">
        <v>-0.119978433283073</v>
      </c>
      <c r="CX351" s="2">
        <v>0.435387968279698</v>
      </c>
      <c r="CY351" s="2">
        <v>6.4336524321251198E-2</v>
      </c>
      <c r="CZ351" s="2">
        <v>0.37925089903227099</v>
      </c>
      <c r="DA351" s="2">
        <v>-0.86447264015437308</v>
      </c>
      <c r="DB351" s="2">
        <v>0.45678526432810085</v>
      </c>
      <c r="DC351" s="2">
        <v>-0.49945439259764646</v>
      </c>
      <c r="DD351" s="2">
        <v>0.48647483192891261</v>
      </c>
      <c r="DE351" s="2">
        <f t="shared" si="694"/>
        <v>-0.52644315535533059</v>
      </c>
      <c r="DF351" s="2">
        <f t="shared" si="695"/>
        <v>-0.28772240417434425</v>
      </c>
      <c r="DG351" s="2">
        <f t="shared" si="762"/>
        <v>-118.65838275991251</v>
      </c>
      <c r="DH351" s="2" t="str">
        <f t="shared" si="763"/>
        <v>Bored</v>
      </c>
      <c r="DI351" s="7">
        <v>0.37605474499769698</v>
      </c>
      <c r="DJ351" s="7">
        <v>0.54036260935039704</v>
      </c>
      <c r="DK351" s="7">
        <v>4.2228124543729303E-2</v>
      </c>
      <c r="DL351" s="7">
        <v>0.112961986551064</v>
      </c>
      <c r="DM351" s="7">
        <v>0.77612755270924105</v>
      </c>
      <c r="DN351" s="7">
        <v>0.63177577929407203</v>
      </c>
      <c r="DO351" s="7">
        <v>3.6650558360227632E-2</v>
      </c>
      <c r="DP351" s="7">
        <v>9.6372567988068383E-2</v>
      </c>
      <c r="DQ351" s="7">
        <v>-0.16430786435270006</v>
      </c>
      <c r="DR351" s="7">
        <v>0.16934436079638618</v>
      </c>
      <c r="DS351" s="7">
        <f t="shared" si="696"/>
        <v>-4.5877563486079298E-2</v>
      </c>
      <c r="DT351" s="7">
        <f t="shared" si="697"/>
        <v>3.6623821427587577E-2</v>
      </c>
      <c r="DU351" s="7">
        <f t="shared" si="764"/>
        <v>-51.399814146860962</v>
      </c>
      <c r="DV351" s="7" t="str">
        <f t="shared" si="765"/>
        <v>Relased</v>
      </c>
      <c r="DW351" s="8">
        <v>0.15251306687667299</v>
      </c>
      <c r="DX351" s="8">
        <v>0.59785152731701097</v>
      </c>
      <c r="DY351" s="8">
        <v>-2.8300893771855001E-2</v>
      </c>
      <c r="DZ351" s="8">
        <v>-8.7317573329543E-2</v>
      </c>
      <c r="EA351" s="8">
        <v>-4.8871198762971003E-2</v>
      </c>
      <c r="EB351" s="8">
        <v>0.28176449898047301</v>
      </c>
      <c r="EC351" s="8">
        <v>-0.27306429618585265</v>
      </c>
      <c r="ED351" s="8">
        <v>-9.9267829051596215E-2</v>
      </c>
      <c r="EE351" s="8">
        <v>-0.44533846044033798</v>
      </c>
      <c r="EF351" s="8">
        <v>-0.15408305242018733</v>
      </c>
      <c r="EG351" s="8">
        <f t="shared" si="698"/>
        <v>-0.21210899789343485</v>
      </c>
      <c r="EH351" s="8">
        <f t="shared" si="699"/>
        <v>-5.2529089278685603E-3</v>
      </c>
      <c r="EI351" s="8">
        <f t="shared" si="766"/>
        <v>-91.418647996718875</v>
      </c>
      <c r="EJ351" s="8" t="str">
        <f t="shared" si="767"/>
        <v>Bored</v>
      </c>
      <c r="EK351" s="1">
        <v>0.85706075349938304</v>
      </c>
      <c r="EL351" s="1">
        <v>1.1795268425349999E-2</v>
      </c>
      <c r="EM351" s="1">
        <v>0.639512542235399</v>
      </c>
      <c r="EN351" s="1">
        <v>-0.21064328837489099</v>
      </c>
      <c r="EO351" s="1">
        <v>0.75577666555392697</v>
      </c>
      <c r="EP351" s="1">
        <v>-0.37221406712488803</v>
      </c>
      <c r="EQ351" s="1">
        <v>0.39651395402939915</v>
      </c>
      <c r="ER351" s="1">
        <v>0.58444034865809846</v>
      </c>
      <c r="ES351" s="1">
        <v>0.8452654850740331</v>
      </c>
      <c r="ET351" s="1">
        <v>0.493602211457838</v>
      </c>
      <c r="EU351" s="1">
        <f t="shared" si="700"/>
        <v>0.32538349400027866</v>
      </c>
      <c r="EV351" s="1">
        <f t="shared" si="701"/>
        <v>-0.63913622158950201</v>
      </c>
      <c r="EW351" s="1">
        <f t="shared" si="768"/>
        <v>153.01940947408744</v>
      </c>
      <c r="EX351" s="1" t="str">
        <f t="shared" si="769"/>
        <v>Upset</v>
      </c>
      <c r="EY351" s="2">
        <v>0.13653746877039399</v>
      </c>
      <c r="EZ351" s="2">
        <v>0.55485098335824801</v>
      </c>
      <c r="FA351" s="2">
        <v>5.6527091670029297E-2</v>
      </c>
      <c r="FB351" s="2">
        <v>-8.3200483326635703E-3</v>
      </c>
      <c r="FC351" s="2">
        <v>5.4641576296394503E-2</v>
      </c>
      <c r="FD351" s="2">
        <v>0.23903365601592</v>
      </c>
      <c r="FE351" s="2">
        <v>0.29567619008810053</v>
      </c>
      <c r="FF351" s="2">
        <v>-1.0480172962185537E-2</v>
      </c>
      <c r="FG351" s="2">
        <v>-0.41831351458785404</v>
      </c>
      <c r="FH351" s="2">
        <v>6.972497615334218E-2</v>
      </c>
      <c r="FI351" s="2">
        <f t="shared" si="702"/>
        <v>-0.70531216680585229</v>
      </c>
      <c r="FJ351" s="2">
        <f t="shared" si="703"/>
        <v>0.16768138798753673</v>
      </c>
      <c r="FK351" s="2">
        <f t="shared" si="770"/>
        <v>-76.626729094211285</v>
      </c>
      <c r="FL351" s="2" t="str">
        <f t="shared" si="771"/>
        <v>Calm</v>
      </c>
      <c r="FM351" s="7">
        <v>0.29429440542687801</v>
      </c>
      <c r="FN351" s="7">
        <v>0.40663084494678198</v>
      </c>
      <c r="FO351" s="7">
        <v>0.18368224128324701</v>
      </c>
      <c r="FP351" s="7">
        <v>9.3083550217848907E-2</v>
      </c>
      <c r="FQ351" s="7">
        <v>0.16409022688227501</v>
      </c>
      <c r="FR351" s="7">
        <v>0.192472488770464</v>
      </c>
      <c r="FS351" s="7">
        <v>0.40071640351015153</v>
      </c>
      <c r="FT351" s="7">
        <v>0.15537144425535912</v>
      </c>
      <c r="FU351" s="7">
        <v>-0.11233643951990396</v>
      </c>
      <c r="FV351" s="7">
        <v>0.39485778455484855</v>
      </c>
      <c r="FW351" s="7">
        <f t="shared" si="704"/>
        <v>-1.1760888184912166E-2</v>
      </c>
      <c r="FX351" s="7">
        <f t="shared" si="705"/>
        <v>-2.6790869007561446E-2</v>
      </c>
      <c r="FY351" s="7">
        <f t="shared" si="772"/>
        <v>-156.29906955086224</v>
      </c>
      <c r="FZ351" s="7" t="str">
        <f t="shared" si="773"/>
        <v>Sad</v>
      </c>
      <c r="GA351" s="4">
        <v>0.29192782629348102</v>
      </c>
      <c r="GB351" s="4">
        <v>0.61545683469721801</v>
      </c>
      <c r="GC351" s="4">
        <v>0.27868348755966199</v>
      </c>
      <c r="GD351" s="4">
        <v>0.60842458950428902</v>
      </c>
      <c r="GE351" s="4">
        <v>0.232178140736988</v>
      </c>
      <c r="GF351" s="4">
        <v>0.83791736249587501</v>
      </c>
      <c r="GG351" s="4">
        <v>0.53173118623062854</v>
      </c>
      <c r="GH351" s="4">
        <v>0.418629001862935</v>
      </c>
      <c r="GI351" s="4">
        <v>-0.323529008403737</v>
      </c>
      <c r="GJ351" s="4">
        <v>0.9776538167345592</v>
      </c>
      <c r="GK351" s="4">
        <f t="shared" si="706"/>
        <v>-0.32253880605361473</v>
      </c>
      <c r="GL351" s="4">
        <f t="shared" si="707"/>
        <v>-0.42937976431218006</v>
      </c>
      <c r="GM351" s="4">
        <f t="shared" si="774"/>
        <v>-143.087086151298</v>
      </c>
      <c r="GN351" s="4" t="str">
        <f t="shared" si="775"/>
        <v>Depressed</v>
      </c>
      <c r="GO351" s="6">
        <v>0.34800794502074001</v>
      </c>
      <c r="GP351" s="6">
        <v>0.103848118274627</v>
      </c>
      <c r="GQ351" s="6">
        <v>0.59376913297495104</v>
      </c>
      <c r="GR351" s="6">
        <v>0.25495269831491102</v>
      </c>
      <c r="GS351" s="6">
        <v>0.19863658754891</v>
      </c>
      <c r="GT351" s="6">
        <v>0.174164652271321</v>
      </c>
      <c r="GU351" s="6">
        <v>1.0862070277805196</v>
      </c>
      <c r="GV351" s="6">
        <v>0.91705391020076987</v>
      </c>
      <c r="GW351" s="6">
        <v>0.244159826746113</v>
      </c>
      <c r="GX351" s="6">
        <v>1.8783013004189211</v>
      </c>
      <c r="GY351" s="6">
        <f t="shared" si="708"/>
        <v>0.18872825615610367</v>
      </c>
      <c r="GZ351" s="6">
        <f t="shared" si="709"/>
        <v>0.59713349564387186</v>
      </c>
      <c r="HA351" s="6">
        <f t="shared" si="776"/>
        <v>17.539508521937353</v>
      </c>
      <c r="HB351" s="6" t="str">
        <f t="shared" si="777"/>
        <v>happy</v>
      </c>
      <c r="HI351" s="2">
        <v>0</v>
      </c>
      <c r="HJ351" s="2">
        <v>0</v>
      </c>
      <c r="HK351" s="2">
        <v>0</v>
      </c>
      <c r="HL351" s="2">
        <v>0</v>
      </c>
      <c r="HM351" s="2" t="e">
        <f t="shared" si="710"/>
        <v>#DIV/0!</v>
      </c>
      <c r="HN351" s="2" t="e">
        <f t="shared" si="711"/>
        <v>#DIV/0!</v>
      </c>
      <c r="HO351" s="2" t="e">
        <f t="shared" si="778"/>
        <v>#DIV/0!</v>
      </c>
      <c r="HP351" s="2" t="e">
        <f t="shared" si="779"/>
        <v>#DIV/0!</v>
      </c>
      <c r="HQ351" s="4">
        <v>1.3355410974754101</v>
      </c>
      <c r="HR351" s="4">
        <v>1.0203275914636201</v>
      </c>
      <c r="HS351" s="4">
        <v>0.55865273748833</v>
      </c>
      <c r="HT351" s="4">
        <v>0.78303267906888796</v>
      </c>
      <c r="HU351" s="4">
        <v>1.2456321773839301</v>
      </c>
      <c r="HV351" s="4">
        <v>0.97444027249642196</v>
      </c>
      <c r="HW351" s="4">
        <v>0.21643364392836956</v>
      </c>
      <c r="HX351" s="4">
        <v>0.39254325940182339</v>
      </c>
      <c r="HY351" s="4">
        <v>0.31521350601178999</v>
      </c>
      <c r="HZ351" s="4">
        <v>0.5695077246268121</v>
      </c>
      <c r="IA351" s="4">
        <f t="shared" si="712"/>
        <v>0.58369675877591143</v>
      </c>
      <c r="IB351" s="4">
        <f t="shared" si="713"/>
        <v>-0.35807914660983786</v>
      </c>
      <c r="IC351" s="4">
        <f t="shared" si="780"/>
        <v>121.52777387920082</v>
      </c>
      <c r="ID351" s="4" t="str">
        <f t="shared" si="781"/>
        <v>stressed</v>
      </c>
      <c r="IE351" s="6">
        <v>-7.9649537474627594E-2</v>
      </c>
      <c r="IF351" s="6">
        <v>0.19882234658474701</v>
      </c>
      <c r="IG351" s="6">
        <v>0.30619024739888701</v>
      </c>
      <c r="IH351" s="6">
        <v>0.37928773568003399</v>
      </c>
      <c r="II351" s="6">
        <v>-0.27439992080401598</v>
      </c>
      <c r="IJ351" s="6">
        <v>0.40990859597240098</v>
      </c>
      <c r="IK351" s="6">
        <v>-0.86482337492495054</v>
      </c>
      <c r="IL351" s="6">
        <v>0.62307944144703342</v>
      </c>
      <c r="IM351" s="6">
        <v>-2.0351155739990023E-2</v>
      </c>
      <c r="IN351" s="6">
        <v>1.9730444888714713</v>
      </c>
      <c r="IO351" s="6">
        <f t="shared" si="714"/>
        <v>-2.7503042839652436E-2</v>
      </c>
      <c r="IP351" s="6">
        <f t="shared" si="715"/>
        <v>0.80986277243408344</v>
      </c>
      <c r="IQ351" s="6">
        <f t="shared" si="782"/>
        <v>-1.9450244693732941</v>
      </c>
      <c r="IR351" s="6" t="str">
        <f t="shared" si="783"/>
        <v>Contented</v>
      </c>
      <c r="IS351" s="4">
        <v>0.39816857695055402</v>
      </c>
      <c r="IT351" s="4">
        <v>0.56526944513000399</v>
      </c>
      <c r="IU351" s="4">
        <v>0.83937200847650595</v>
      </c>
      <c r="IV351" s="4">
        <v>0.69675160101121902</v>
      </c>
      <c r="IW351" s="4">
        <v>3.5764374400017999E-2</v>
      </c>
      <c r="IX351" s="4">
        <v>0.22466737301477999</v>
      </c>
      <c r="IY351" s="4">
        <v>1.9343357213690415</v>
      </c>
      <c r="IZ351" s="4">
        <v>0.88203459442184717</v>
      </c>
      <c r="JA351" s="4">
        <v>-0.16710086817944997</v>
      </c>
      <c r="JB351" s="4">
        <v>1.5944187112010011</v>
      </c>
      <c r="JC351" s="4">
        <f t="shared" si="716"/>
        <v>-0.13700430258294993</v>
      </c>
      <c r="JD351" s="4">
        <f t="shared" si="717"/>
        <v>0.53448356075089776</v>
      </c>
      <c r="JE351" s="4">
        <f t="shared" si="784"/>
        <v>-14.37709305109456</v>
      </c>
      <c r="JF351" s="4" t="str">
        <f t="shared" si="785"/>
        <v>Contented</v>
      </c>
      <c r="JG351" s="6">
        <v>-8.6566049115159902E-2</v>
      </c>
      <c r="JH351" s="6">
        <v>0.21609907886728399</v>
      </c>
      <c r="JI351" s="6">
        <v>5.3898839576048997E-2</v>
      </c>
      <c r="JJ351" s="6">
        <v>-9.5856698006552901E-2</v>
      </c>
      <c r="JK351" s="6">
        <v>3.9501206070768603E-2</v>
      </c>
      <c r="JL351" s="6">
        <v>-5.64880016590876E-2</v>
      </c>
      <c r="JM351" s="6">
        <v>-1.1452038525914536</v>
      </c>
      <c r="JN351" s="6">
        <v>-0.6005641944356882</v>
      </c>
      <c r="JO351" s="6">
        <v>-0.30266512798244388</v>
      </c>
      <c r="JP351" s="6">
        <v>-0.32391629000568384</v>
      </c>
      <c r="JQ351" s="6">
        <f t="shared" si="718"/>
        <v>-0.39873389123915848</v>
      </c>
      <c r="JR351" s="6">
        <f t="shared" si="719"/>
        <v>-5.7973100624896245E-2</v>
      </c>
      <c r="JS351" s="6">
        <f t="shared" si="786"/>
        <v>-98.272437307286694</v>
      </c>
      <c r="JT351" s="6" t="str">
        <f t="shared" si="787"/>
        <v>Bored</v>
      </c>
      <c r="JU351" s="2">
        <v>0.42890927818805802</v>
      </c>
      <c r="JV351" s="2">
        <v>0.166636748485745</v>
      </c>
      <c r="JW351" s="2">
        <v>0.114869308263909</v>
      </c>
      <c r="JX351" s="2">
        <v>0.143343430340579</v>
      </c>
      <c r="JY351" s="2">
        <v>-1.33582213262745E-2</v>
      </c>
      <c r="JZ351" s="2">
        <v>0.97992013735844996</v>
      </c>
      <c r="KA351" s="2">
        <v>0.2764264616035273</v>
      </c>
      <c r="KB351" s="2">
        <v>0.12502077490471578</v>
      </c>
      <c r="KC351" s="2">
        <v>0.26227252970231302</v>
      </c>
      <c r="KD351" s="2">
        <v>0.43357310273168564</v>
      </c>
      <c r="KE351" s="2">
        <f t="shared" si="720"/>
        <v>0.46625286963482582</v>
      </c>
      <c r="KF351" s="2">
        <f t="shared" si="721"/>
        <v>0.12536189555592925</v>
      </c>
      <c r="KG351" s="2">
        <f t="shared" si="788"/>
        <v>74.950731342341143</v>
      </c>
      <c r="KH351" s="2" t="str">
        <f t="shared" si="789"/>
        <v>alert</v>
      </c>
      <c r="KI351" s="7">
        <v>0.34384466353925802</v>
      </c>
      <c r="KJ351" s="7">
        <v>0.45900902841845098</v>
      </c>
      <c r="KK351" s="7">
        <v>-8.7866565843322201E-3</v>
      </c>
      <c r="KL351" s="7">
        <v>3.4898926520384198E-2</v>
      </c>
      <c r="KM351" s="7">
        <v>0.108028395643572</v>
      </c>
      <c r="KN351" s="7">
        <v>0.16123118736945</v>
      </c>
      <c r="KO351" s="7">
        <v>-1.9444966690915503E-2</v>
      </c>
      <c r="KP351" s="7">
        <v>5.6266790885288756E-2</v>
      </c>
      <c r="KQ351" s="7">
        <v>-0.11516436487919296</v>
      </c>
      <c r="KR351" s="7">
        <v>3.2524319434066286E-2</v>
      </c>
      <c r="KS351" s="7">
        <f t="shared" si="722"/>
        <v>2.11101099560973E-3</v>
      </c>
      <c r="KT351" s="7">
        <f t="shared" si="723"/>
        <v>6.5069142150919079E-2</v>
      </c>
      <c r="KU351" s="7">
        <f t="shared" si="790"/>
        <v>1.8581713002882094</v>
      </c>
      <c r="KV351" s="7" t="str">
        <f t="shared" si="791"/>
        <v>happy</v>
      </c>
      <c r="KW351" s="2">
        <v>0.437157288402795</v>
      </c>
      <c r="KX351" s="2">
        <v>5.7421060232871003E-2</v>
      </c>
      <c r="KY351" s="2">
        <v>0.21086746323956199</v>
      </c>
      <c r="KZ351" s="2">
        <v>-7.7840734880969195E-2</v>
      </c>
      <c r="LA351" s="2">
        <v>0.526578888644476</v>
      </c>
      <c r="LB351" s="2">
        <v>0.37507986879126698</v>
      </c>
      <c r="LC351" s="2">
        <v>0.21880206249559417</v>
      </c>
      <c r="LD351" s="2">
        <v>-0.17997819116042843</v>
      </c>
      <c r="LE351" s="2">
        <v>0.37973622816992397</v>
      </c>
      <c r="LF351" s="2">
        <v>0.26896997963125091</v>
      </c>
      <c r="LG351" s="2">
        <f t="shared" si="724"/>
        <v>0.32065720516459328</v>
      </c>
      <c r="LH351" s="2">
        <f t="shared" si="725"/>
        <v>5.7544202943147882E-2</v>
      </c>
      <c r="LI351" s="2">
        <f t="shared" si="792"/>
        <v>79.826160395669689</v>
      </c>
      <c r="LJ351" s="2" t="str">
        <f t="shared" si="793"/>
        <v>alert</v>
      </c>
      <c r="LK351" s="4">
        <v>0.473272985567538</v>
      </c>
      <c r="LL351" s="4">
        <v>0.94361447282674205</v>
      </c>
      <c r="LM351" s="4">
        <v>3.0699746046543901E-2</v>
      </c>
      <c r="LN351" s="4">
        <v>0.22938510002500301</v>
      </c>
      <c r="LO351" s="4">
        <v>0.57193026606753705</v>
      </c>
      <c r="LP351" s="4">
        <v>0.60516846820236003</v>
      </c>
      <c r="LQ351" s="4">
        <v>2.937203457654616E-2</v>
      </c>
      <c r="LR351" s="4">
        <v>0.14810668038000607</v>
      </c>
      <c r="LS351" s="4">
        <v>-0.47034148725920405</v>
      </c>
      <c r="LT351" s="4">
        <v>0.18356069462728816</v>
      </c>
      <c r="LU351" s="4">
        <f t="shared" si="726"/>
        <v>-0.25830348151376925</v>
      </c>
      <c r="LV351" s="4">
        <f t="shared" si="727"/>
        <v>-6.648027796477407E-2</v>
      </c>
      <c r="LW351" s="4">
        <f t="shared" si="794"/>
        <v>-104.43312751650181</v>
      </c>
      <c r="LX351" s="4" t="str">
        <f t="shared" si="795"/>
        <v>Bored</v>
      </c>
      <c r="MK351" s="6" t="e">
        <f t="shared" si="796"/>
        <v>#DIV/0!</v>
      </c>
      <c r="ML351" s="6" t="e">
        <f t="shared" si="797"/>
        <v>#DIV/0!</v>
      </c>
      <c r="MM351" s="2">
        <v>0.17496979444709801</v>
      </c>
      <c r="MN351" s="2">
        <v>0.40052249024676501</v>
      </c>
      <c r="MO351" s="2">
        <v>-0.118987781148674</v>
      </c>
      <c r="MP351" s="2">
        <v>7.6527844643966197E-2</v>
      </c>
      <c r="MQ351" s="2">
        <v>8.3173677828377694E-3</v>
      </c>
      <c r="MR351" s="2">
        <v>0.39443791374068399</v>
      </c>
      <c r="MS351" s="2">
        <v>-0.64918775380134108</v>
      </c>
      <c r="MT351" s="2">
        <v>9.6266234469175455E-2</v>
      </c>
      <c r="MU351" s="2">
        <v>-0.225552695799667</v>
      </c>
      <c r="MV351" s="2">
        <v>-7.3780201114763258E-2</v>
      </c>
      <c r="MW351" s="2">
        <f t="shared" si="730"/>
        <v>7.4892795801094314E-2</v>
      </c>
      <c r="MX351" s="2">
        <f t="shared" si="731"/>
        <v>8.8978752703320119E-2</v>
      </c>
      <c r="MY351" s="2">
        <f t="shared" si="798"/>
        <v>40.087085326760871</v>
      </c>
      <c r="MZ351" s="2" t="str">
        <f t="shared" si="799"/>
        <v>excited</v>
      </c>
      <c r="NK351" s="7">
        <f t="shared" si="732"/>
        <v>5.2959786961425781E-2</v>
      </c>
      <c r="NL351" s="7">
        <f t="shared" si="733"/>
        <v>4.4546745186410774E-2</v>
      </c>
      <c r="NM351" s="7">
        <f t="shared" si="800"/>
        <v>49.931371470164912</v>
      </c>
      <c r="NN351" s="7" t="str">
        <f t="shared" si="801"/>
        <v>excited</v>
      </c>
      <c r="NO351" s="4">
        <v>0.18512564654656799</v>
      </c>
      <c r="NP351" s="4">
        <v>-1.9240343657793299E-2</v>
      </c>
      <c r="NQ351" s="4">
        <v>3.5952899967094998E-2</v>
      </c>
      <c r="NR351" s="4">
        <v>0.19225534982187101</v>
      </c>
      <c r="NS351" s="4">
        <v>0.35093772713139698</v>
      </c>
      <c r="NT351" s="4">
        <v>0.53418161633996397</v>
      </c>
      <c r="NU351" s="4">
        <v>6.7068376114599773E-2</v>
      </c>
      <c r="NV351" s="4">
        <v>0.37335393378058829</v>
      </c>
      <c r="NW351" s="4">
        <v>0.2043659902043613</v>
      </c>
      <c r="NX351" s="4">
        <v>1.3756990270679892</v>
      </c>
      <c r="NY351" s="4">
        <f t="shared" si="734"/>
        <v>0.10609103802667863</v>
      </c>
      <c r="NZ351" s="4">
        <f t="shared" si="735"/>
        <v>0.30317629741965724</v>
      </c>
      <c r="OA351" s="4">
        <f t="shared" si="802"/>
        <v>19.286566788670026</v>
      </c>
      <c r="OB351" s="4" t="str">
        <f t="shared" si="803"/>
        <v>happy</v>
      </c>
      <c r="OC351" s="1">
        <v>0.15446115028596499</v>
      </c>
      <c r="OD351" s="1">
        <v>0.75463939445581396</v>
      </c>
      <c r="OE351" s="1">
        <v>0.64815222113805504</v>
      </c>
      <c r="OF351" s="1">
        <v>0.58591208235402703</v>
      </c>
      <c r="OG351" s="1">
        <v>-0.16760030545269</v>
      </c>
      <c r="OH351" s="1">
        <v>3.7126427958967402E-2</v>
      </c>
      <c r="OI351" s="1">
        <v>-49.329824704369464</v>
      </c>
      <c r="OJ351" s="1">
        <v>0.74000678706624701</v>
      </c>
      <c r="OK351" s="1">
        <v>-0.600178244169849</v>
      </c>
      <c r="OL351" s="1">
        <v>1.3574563458683286</v>
      </c>
      <c r="OM351" s="1">
        <f t="shared" si="736"/>
        <v>-0.76562529199047802</v>
      </c>
      <c r="ON351" s="1">
        <f t="shared" si="737"/>
        <v>0.46550838318340171</v>
      </c>
      <c r="OO351" s="1">
        <f t="shared" si="804"/>
        <v>-58.699950329579487</v>
      </c>
      <c r="OP351" s="1" t="str">
        <f t="shared" si="805"/>
        <v>Relased</v>
      </c>
      <c r="OQ351" s="2">
        <v>0.74837005852264304</v>
      </c>
      <c r="OR351" s="2">
        <v>0.71968786008033103</v>
      </c>
      <c r="OS351" s="2">
        <v>0.26347455217365501</v>
      </c>
      <c r="OT351" s="2">
        <v>0.24940250211926701</v>
      </c>
      <c r="OU351" s="2">
        <v>0.175003002697112</v>
      </c>
      <c r="OV351" s="2">
        <v>0.90698345745585895</v>
      </c>
      <c r="OW351" s="2">
        <v>0.28533922337479833</v>
      </c>
      <c r="OX351" s="2">
        <v>0.15332077195350088</v>
      </c>
      <c r="OY351" s="2">
        <v>2.8682198442312012E-2</v>
      </c>
      <c r="OZ351" s="2">
        <v>0.34935750680803074</v>
      </c>
      <c r="PA351" s="2">
        <f t="shared" si="738"/>
        <v>-5.3746904727559608E-2</v>
      </c>
      <c r="PB351" s="2">
        <f t="shared" si="739"/>
        <v>-0.11258501392755094</v>
      </c>
      <c r="PC351" s="2">
        <f t="shared" si="806"/>
        <v>-154.48068001985337</v>
      </c>
      <c r="PD351" s="2" t="str">
        <f t="shared" si="807"/>
        <v>Sad</v>
      </c>
      <c r="PE351" s="1">
        <v>-2.97710455610826E-2</v>
      </c>
      <c r="PF351" s="1">
        <v>0.448967431593782</v>
      </c>
      <c r="PG351" s="1">
        <v>0.24537833057845501</v>
      </c>
      <c r="PH351" s="1">
        <v>0.59226693175232503</v>
      </c>
      <c r="PI351" s="1">
        <v>-0.48719700232156798</v>
      </c>
      <c r="PJ351" s="1">
        <v>0.25966462514868999</v>
      </c>
      <c r="PK351" s="1">
        <v>-0.47464892962621702</v>
      </c>
      <c r="PL351" s="1">
        <v>0.83578907575100592</v>
      </c>
      <c r="PM351" s="1">
        <v>-0.47873847715486462</v>
      </c>
      <c r="PN351" s="1">
        <v>1.998216803008029</v>
      </c>
      <c r="PO351" s="1">
        <f t="shared" si="740"/>
        <v>-0.5072084370006309</v>
      </c>
      <c r="PP351" s="1">
        <f t="shared" si="741"/>
        <v>0.41030568654899957</v>
      </c>
      <c r="PQ351" s="1">
        <f t="shared" si="808"/>
        <v>-51.028912264896853</v>
      </c>
      <c r="PR351" s="1" t="str">
        <f t="shared" si="809"/>
        <v>Relased</v>
      </c>
      <c r="PS351" s="4">
        <v>0.61743486580923501</v>
      </c>
      <c r="PT351" s="4">
        <v>0.87398032682304605</v>
      </c>
      <c r="PU351" s="4">
        <v>0.22021054946562499</v>
      </c>
      <c r="PV351" s="4">
        <v>0.162385084219097</v>
      </c>
      <c r="PW351" s="4">
        <v>0.23875359769648899</v>
      </c>
      <c r="PX351" s="4">
        <v>0.282153036474387</v>
      </c>
      <c r="PY351" s="4">
        <v>0.25719868796638229</v>
      </c>
      <c r="PZ351" s="4">
        <v>0.14045532234789504</v>
      </c>
      <c r="QA351" s="4">
        <v>-0.25654546101381104</v>
      </c>
      <c r="QB351" s="4">
        <v>0.25653194065259438</v>
      </c>
      <c r="QC351" s="4">
        <f t="shared" si="742"/>
        <v>-0.29685308082835737</v>
      </c>
      <c r="QD351" s="4">
        <f t="shared" si="743"/>
        <v>-0.35087029922548985</v>
      </c>
      <c r="QE351" s="4">
        <f t="shared" si="810"/>
        <v>-139.76717928142128</v>
      </c>
      <c r="QF351" s="4" t="str">
        <f t="shared" si="811"/>
        <v>Depressed</v>
      </c>
      <c r="QG351" s="2">
        <v>0.86344883451365495</v>
      </c>
      <c r="QH351" s="2">
        <v>0.91718733662106999</v>
      </c>
      <c r="QI351" s="2">
        <v>0.34198963923980602</v>
      </c>
      <c r="QJ351" s="2">
        <v>1.0093728557538899</v>
      </c>
      <c r="QK351" s="2">
        <v>0.61673576447225698</v>
      </c>
      <c r="QL351" s="2">
        <v>0.56547324582854996</v>
      </c>
      <c r="QM351" s="2">
        <v>0.23104526251259894</v>
      </c>
      <c r="QN351" s="2">
        <v>0.68078484563623165</v>
      </c>
      <c r="QO351" s="2">
        <v>-5.3738502107415043E-2</v>
      </c>
      <c r="QP351" s="2">
        <v>0.75892117485883104</v>
      </c>
      <c r="QQ351" s="2">
        <f t="shared" si="744"/>
        <v>0.22521099175526005</v>
      </c>
      <c r="QR351" s="2">
        <f t="shared" si="745"/>
        <v>-0.37842133698821989</v>
      </c>
      <c r="QS351" s="2">
        <f t="shared" si="812"/>
        <v>149.24173064002355</v>
      </c>
      <c r="QT351" s="2" t="str">
        <f t="shared" si="813"/>
        <v>stressed</v>
      </c>
      <c r="QU351" s="4">
        <v>0.30004956337939498</v>
      </c>
      <c r="QV351" s="4">
        <v>0.87997810613577199</v>
      </c>
      <c r="QW351" s="4">
        <v>-0.15520084814096799</v>
      </c>
      <c r="QX351" s="4">
        <v>2.0725162681669299E-2</v>
      </c>
      <c r="QY351" s="4">
        <v>7.1762290292397904E-3</v>
      </c>
      <c r="QZ351" s="4">
        <v>0.76965223157125595</v>
      </c>
      <c r="RA351" s="4">
        <v>-0.50516868041644913</v>
      </c>
      <c r="RB351" s="4">
        <v>1.2563519358207912E-2</v>
      </c>
      <c r="RC351" s="4">
        <v>-0.57992854275637695</v>
      </c>
      <c r="RD351" s="4">
        <v>-0.11395977309121078</v>
      </c>
      <c r="RE351" s="4">
        <f t="shared" si="746"/>
        <v>-0.47078026906407988</v>
      </c>
      <c r="RF351" s="4">
        <f t="shared" si="747"/>
        <v>-6.0142814738465611E-2</v>
      </c>
      <c r="RG351" s="4">
        <f t="shared" si="814"/>
        <v>-97.280178905386919</v>
      </c>
      <c r="RH351" s="4" t="str">
        <f t="shared" si="815"/>
        <v>Bored</v>
      </c>
    </row>
    <row r="352" spans="1:476" x14ac:dyDescent="0.3">
      <c r="A352" s="1">
        <v>0.31322883340902802</v>
      </c>
      <c r="B352" s="1">
        <v>0.68855880615197596</v>
      </c>
      <c r="C352" s="1">
        <v>0.34184811198561299</v>
      </c>
      <c r="D352" s="1">
        <v>8.8580533613716803E-2</v>
      </c>
      <c r="E352" s="1">
        <v>0.97595718435008305</v>
      </c>
      <c r="F352" s="1">
        <v>0.232957972095791</v>
      </c>
      <c r="G352" s="1">
        <v>0.26516585448221058</v>
      </c>
      <c r="H352" s="1">
        <v>9.6124710590890922E-2</v>
      </c>
      <c r="I352" s="1">
        <v>-0.37532997274294794</v>
      </c>
      <c r="J352" s="1">
        <v>0.42966056737129349</v>
      </c>
      <c r="K352" s="1">
        <f t="shared" si="680"/>
        <v>-0.55969821579171541</v>
      </c>
      <c r="L352" s="1">
        <f t="shared" si="681"/>
        <v>-0.3451267450370451</v>
      </c>
      <c r="M352" s="1">
        <f t="shared" si="748"/>
        <v>-121.65923156546528</v>
      </c>
      <c r="N352" s="1" t="str">
        <f t="shared" si="749"/>
        <v>Depressed</v>
      </c>
      <c r="O352" s="8">
        <v>-0.116082476416658</v>
      </c>
      <c r="P352" s="8">
        <v>-0.23625593675480699</v>
      </c>
      <c r="Q352" s="8">
        <v>-0.19146077491330399</v>
      </c>
      <c r="R352" s="8">
        <v>2.93659962538468E-2</v>
      </c>
      <c r="S352" s="8">
        <v>1.082285446837E-3</v>
      </c>
      <c r="T352" s="8">
        <v>-0.14301653855552901</v>
      </c>
      <c r="U352" s="8">
        <v>1.6648735388930633</v>
      </c>
      <c r="V352" s="8">
        <v>-7.7427174829437215E-2</v>
      </c>
      <c r="W352" s="8">
        <v>0.12017346033814899</v>
      </c>
      <c r="X352" s="8">
        <v>0.46005423365681675</v>
      </c>
      <c r="Y352" s="8">
        <f t="shared" si="682"/>
        <v>0.49921454762193984</v>
      </c>
      <c r="Z352" s="8">
        <f t="shared" si="683"/>
        <v>0.15738874014213189</v>
      </c>
      <c r="AA352" s="8">
        <f t="shared" si="750"/>
        <v>72.501357349260957</v>
      </c>
      <c r="AB352" s="8" t="str">
        <f t="shared" si="751"/>
        <v>alert</v>
      </c>
      <c r="AC352" s="2">
        <v>0.31797572241212502</v>
      </c>
      <c r="AD352" s="2">
        <v>0.44931743978099198</v>
      </c>
      <c r="AE352" s="2">
        <v>4.11150406992499E-2</v>
      </c>
      <c r="AF352" s="2">
        <v>0.10396355132240399</v>
      </c>
      <c r="AG352" s="2">
        <v>-0.32999766228462601</v>
      </c>
      <c r="AH352" s="2">
        <v>0.199057410945921</v>
      </c>
      <c r="AI352" s="2">
        <v>-3.4200005269778884</v>
      </c>
      <c r="AJ352" s="2">
        <v>0.1603448239947112</v>
      </c>
      <c r="AK352" s="2">
        <v>-0.13134171736886696</v>
      </c>
      <c r="AL352" s="2">
        <v>0.18907843725204429</v>
      </c>
      <c r="AM352" s="2">
        <f t="shared" si="684"/>
        <v>-2.7288068818678179E-2</v>
      </c>
      <c r="AN352" s="2">
        <f t="shared" si="685"/>
        <v>-0.11173070893852588</v>
      </c>
      <c r="AO352" s="2">
        <f t="shared" si="752"/>
        <v>-166.275288614972</v>
      </c>
      <c r="AP352" s="2" t="str">
        <f t="shared" si="753"/>
        <v>Sad</v>
      </c>
      <c r="AQ352" s="8">
        <v>7.6424923568451097E-2</v>
      </c>
      <c r="AR352" s="8">
        <v>0.11119455311545</v>
      </c>
      <c r="AS352" s="8">
        <v>-4.5751906443877097E-2</v>
      </c>
      <c r="AT352" s="8">
        <v>0.112724130023548</v>
      </c>
      <c r="AU352" s="8">
        <v>-0.100833876591347</v>
      </c>
      <c r="AV352" s="8">
        <v>0.29269598369552102</v>
      </c>
      <c r="AW352" s="8">
        <v>1.8743903681965071</v>
      </c>
      <c r="AX352" s="8">
        <v>0.2790957443905282</v>
      </c>
      <c r="AY352" s="8">
        <v>-3.4769629546998901E-2</v>
      </c>
      <c r="AZ352" s="8">
        <v>0.35695773574992351</v>
      </c>
      <c r="BA352" s="8">
        <f t="shared" si="686"/>
        <v>-9.0368811159917906E-2</v>
      </c>
      <c r="BB352" s="8">
        <f t="shared" si="687"/>
        <v>0.16937474248198137</v>
      </c>
      <c r="BC352" s="8">
        <f t="shared" si="754"/>
        <v>-28.081865918985059</v>
      </c>
      <c r="BD352" s="8" t="str">
        <f t="shared" si="755"/>
        <v>Contented</v>
      </c>
      <c r="BE352" s="4">
        <v>6.1302165484443699E-2</v>
      </c>
      <c r="BF352" s="4">
        <v>0.118933937495278</v>
      </c>
      <c r="BG352" s="4">
        <v>-0.16304593090439401</v>
      </c>
      <c r="BH352" s="4">
        <v>0.10135488284225699</v>
      </c>
      <c r="BI352" s="4">
        <v>-0.48679912453549601</v>
      </c>
      <c r="BJ352" s="4">
        <v>0.88366736515437705</v>
      </c>
      <c r="BK352" s="4">
        <v>0.38318941519117011</v>
      </c>
      <c r="BL352" s="4">
        <v>0.10109191218323606</v>
      </c>
      <c r="BM352" s="4">
        <v>-5.7631772010834303E-2</v>
      </c>
      <c r="BN352" s="4">
        <v>-0.34227908305961241</v>
      </c>
      <c r="BO352" s="4">
        <f t="shared" si="688"/>
        <v>2.663242846163083E-2</v>
      </c>
      <c r="BP352" s="4">
        <f t="shared" si="689"/>
        <v>-6.6863478337318094E-2</v>
      </c>
      <c r="BQ352" s="4">
        <f t="shared" si="756"/>
        <v>158.28208622743713</v>
      </c>
      <c r="BR352" s="4" t="str">
        <f t="shared" si="757"/>
        <v>Upset</v>
      </c>
      <c r="BS352" s="6">
        <v>0.64855834348845998</v>
      </c>
      <c r="BT352" s="6">
        <v>0.493680857104216</v>
      </c>
      <c r="BU352" s="6">
        <v>0.45256562655316701</v>
      </c>
      <c r="BV352" s="6">
        <v>0.24063445963977501</v>
      </c>
      <c r="BW352" s="6">
        <v>0.47008008634073201</v>
      </c>
      <c r="BX352" s="6">
        <v>0.47719173448168001</v>
      </c>
      <c r="BY352" s="6">
        <v>0.40456828094335229</v>
      </c>
      <c r="BZ352" s="6">
        <v>0.24785379845434163</v>
      </c>
      <c r="CA352" s="6">
        <v>0.15487748638424398</v>
      </c>
      <c r="CB352" s="6">
        <v>0.60687821415449572</v>
      </c>
      <c r="CC352" s="6">
        <f t="shared" si="690"/>
        <v>0.41449377907707596</v>
      </c>
      <c r="CD352" s="6">
        <f t="shared" si="691"/>
        <v>-0.62747285727174851</v>
      </c>
      <c r="CE352" s="6">
        <f t="shared" si="758"/>
        <v>146.55218925478587</v>
      </c>
      <c r="CF352" s="6" t="str">
        <f t="shared" si="759"/>
        <v>stressed</v>
      </c>
      <c r="CG352" s="4">
        <v>0.79943118930127199</v>
      </c>
      <c r="CH352" s="4">
        <v>0.92768804886613099</v>
      </c>
      <c r="CI352" s="4">
        <v>0.41942072524086199</v>
      </c>
      <c r="CJ352" s="4">
        <v>0.52067995367643605</v>
      </c>
      <c r="CK352" s="4">
        <v>0.51120371544349497</v>
      </c>
      <c r="CL352" s="4">
        <v>0.61654417726824895</v>
      </c>
      <c r="CM352" s="4">
        <v>0.32001339482297703</v>
      </c>
      <c r="CN352" s="4">
        <v>0.33717723595228621</v>
      </c>
      <c r="CO352" s="4">
        <v>-0.12825685956485899</v>
      </c>
      <c r="CP352" s="4">
        <v>0.54431718328539502</v>
      </c>
      <c r="CQ352" s="4">
        <f t="shared" si="692"/>
        <v>-0.28287490928233106</v>
      </c>
      <c r="CR352" s="4">
        <f t="shared" si="693"/>
        <v>-0.78450563025508724</v>
      </c>
      <c r="CS352" s="4">
        <f t="shared" si="760"/>
        <v>-160.17184793881825</v>
      </c>
      <c r="CT352" s="4" t="str">
        <f t="shared" si="761"/>
        <v>Sad</v>
      </c>
      <c r="CU352" s="2">
        <v>4.4222323230226498E-2</v>
      </c>
      <c r="CV352" s="2">
        <v>0.479105821775128</v>
      </c>
      <c r="CW352" s="2">
        <v>-0.21845887519971399</v>
      </c>
      <c r="CX352" s="2">
        <v>0.27846226424322401</v>
      </c>
      <c r="CY352" s="2">
        <v>-0.113581446049471</v>
      </c>
      <c r="CZ352" s="2">
        <v>0.16237471426567099</v>
      </c>
      <c r="DA352" s="2">
        <v>3.1496775956788774</v>
      </c>
      <c r="DB352" s="2">
        <v>0.43409308404255842</v>
      </c>
      <c r="DC352" s="2">
        <v>-0.43488349854490149</v>
      </c>
      <c r="DD352" s="2">
        <v>0.11465729412068232</v>
      </c>
      <c r="DE352" s="2">
        <f t="shared" si="694"/>
        <v>-0.45411507780806348</v>
      </c>
      <c r="DF352" s="2">
        <f t="shared" si="695"/>
        <v>-0.48063522852367213</v>
      </c>
      <c r="DG352" s="2">
        <f t="shared" si="762"/>
        <v>-136.62512405398246</v>
      </c>
      <c r="DH352" s="2" t="str">
        <f t="shared" si="763"/>
        <v>Depressed</v>
      </c>
      <c r="DI352" s="7">
        <v>0.43374513512610302</v>
      </c>
      <c r="DJ352" s="7">
        <v>0.53390612526245895</v>
      </c>
      <c r="DK352" s="7">
        <v>7.6370501741040098E-2</v>
      </c>
      <c r="DL352" s="7">
        <v>7.4391024685571697E-2</v>
      </c>
      <c r="DM352" s="7">
        <v>0.68252141515905096</v>
      </c>
      <c r="DN352" s="7">
        <v>0.59163098930458702</v>
      </c>
      <c r="DO352" s="7">
        <v>6.8416008453833013E-2</v>
      </c>
      <c r="DP352" s="7">
        <v>6.6093799771487119E-2</v>
      </c>
      <c r="DQ352" s="7">
        <v>-0.10016099013635593</v>
      </c>
      <c r="DR352" s="7">
        <v>0.15580150886805361</v>
      </c>
      <c r="DS352" s="7">
        <f t="shared" si="696"/>
        <v>2.2507624879914312E-2</v>
      </c>
      <c r="DT352" s="7">
        <f t="shared" si="697"/>
        <v>3.1764494681775002E-2</v>
      </c>
      <c r="DU352" s="7">
        <f t="shared" si="764"/>
        <v>35.320550459618275</v>
      </c>
      <c r="DV352" s="7" t="str">
        <f t="shared" si="765"/>
        <v>excited</v>
      </c>
      <c r="DW352" s="8">
        <v>0.133819647498156</v>
      </c>
      <c r="DX352" s="8">
        <v>0.40579066525833202</v>
      </c>
      <c r="DY352" s="8">
        <v>-3.6989113401136003E-2</v>
      </c>
      <c r="DZ352" s="8">
        <v>-9.1507729445565497E-2</v>
      </c>
      <c r="EA352" s="8">
        <v>-7.6133024014241601E-3</v>
      </c>
      <c r="EB352" s="8">
        <v>0.12564856569136301</v>
      </c>
      <c r="EC352" s="8">
        <v>-0.29308441958908965</v>
      </c>
      <c r="ED352" s="8">
        <v>-0.17218851021223805</v>
      </c>
      <c r="EE352" s="8">
        <v>-0.27197101776017601</v>
      </c>
      <c r="EF352" s="8">
        <v>-0.23812896049058416</v>
      </c>
      <c r="EG352" s="8">
        <f t="shared" si="698"/>
        <v>-1.0613957631102289E-2</v>
      </c>
      <c r="EH352" s="8">
        <f t="shared" si="699"/>
        <v>-3.954436016610241E-2</v>
      </c>
      <c r="EI352" s="8">
        <f t="shared" si="766"/>
        <v>-164.97556386084548</v>
      </c>
      <c r="EJ352" s="8" t="str">
        <f t="shared" si="767"/>
        <v>Sad</v>
      </c>
      <c r="EK352" s="1">
        <v>0.85706075349938304</v>
      </c>
      <c r="EL352" s="1">
        <v>-5.1186452389945902E-2</v>
      </c>
      <c r="EM352" s="1">
        <v>0.639512542235399</v>
      </c>
      <c r="EN352" s="1">
        <v>-0.327892947229871</v>
      </c>
      <c r="EO352" s="1">
        <v>0.75577666555392697</v>
      </c>
      <c r="EP352" s="1">
        <v>-0.46177260429654998</v>
      </c>
      <c r="EQ352" s="1">
        <v>0.39651395402939915</v>
      </c>
      <c r="ER352" s="1">
        <v>0.63921855546897699</v>
      </c>
      <c r="ES352" s="1">
        <v>0.90824720588932895</v>
      </c>
      <c r="ET352" s="1">
        <v>0.38668511277320194</v>
      </c>
      <c r="EU352" s="1">
        <f t="shared" si="700"/>
        <v>0.3833173211236327</v>
      </c>
      <c r="EV352" s="1">
        <f t="shared" si="701"/>
        <v>-0.73052180752731166</v>
      </c>
      <c r="EW352" s="1">
        <f t="shared" si="768"/>
        <v>152.31323310234876</v>
      </c>
      <c r="EX352" s="1" t="str">
        <f t="shared" si="769"/>
        <v>Upset</v>
      </c>
      <c r="EY352" s="2">
        <v>0.33687265180294002</v>
      </c>
      <c r="EZ352" s="2">
        <v>0.49152322206375199</v>
      </c>
      <c r="FA352" s="2">
        <v>-2.8396953161659799E-2</v>
      </c>
      <c r="FB352" s="2">
        <v>-4.8126508168840197E-2</v>
      </c>
      <c r="FC352" s="2">
        <v>2.30775522966815E-2</v>
      </c>
      <c r="FD352" s="2">
        <v>0.14230088931767301</v>
      </c>
      <c r="FE352" s="2">
        <v>-7.8891337852389498E-2</v>
      </c>
      <c r="FF352" s="2">
        <v>-7.5930384005032658E-2</v>
      </c>
      <c r="FG352" s="2">
        <v>-0.15465057026081197</v>
      </c>
      <c r="FH352" s="2">
        <v>-9.237547378563403E-2</v>
      </c>
      <c r="FI352" s="2">
        <f t="shared" si="702"/>
        <v>-0.41344159077258991</v>
      </c>
      <c r="FJ352" s="2">
        <f t="shared" si="703"/>
        <v>0.10481314876754166</v>
      </c>
      <c r="FK352" s="2">
        <f t="shared" si="770"/>
        <v>-75.774430540870711</v>
      </c>
      <c r="FL352" s="2" t="str">
        <f t="shared" si="771"/>
        <v>Calm</v>
      </c>
      <c r="FM352" s="7">
        <v>0.24013987843965801</v>
      </c>
      <c r="FN352" s="7">
        <v>0.38289540196344501</v>
      </c>
      <c r="FO352" s="7">
        <v>0.14544806191529799</v>
      </c>
      <c r="FP352" s="7">
        <v>6.1098531899965801E-2</v>
      </c>
      <c r="FQ352" s="7">
        <v>0.180462898881559</v>
      </c>
      <c r="FR352" s="7">
        <v>9.5751682975721598E-3</v>
      </c>
      <c r="FS352" s="7">
        <v>0.34580861030363191</v>
      </c>
      <c r="FT352" s="7">
        <v>0.15567672210258085</v>
      </c>
      <c r="FU352" s="7">
        <v>-0.14275552352378701</v>
      </c>
      <c r="FV352" s="7">
        <v>0.33151668984399796</v>
      </c>
      <c r="FW352" s="7">
        <f t="shared" si="704"/>
        <v>-4.9452013237084591E-2</v>
      </c>
      <c r="FX352" s="7">
        <f t="shared" si="705"/>
        <v>-6.0211144748351431E-2</v>
      </c>
      <c r="FY352" s="7">
        <f t="shared" si="772"/>
        <v>-140.60339726462541</v>
      </c>
      <c r="FZ352" s="7" t="str">
        <f t="shared" si="773"/>
        <v>Depressed</v>
      </c>
      <c r="GA352" s="4">
        <v>0.35965292492360201</v>
      </c>
      <c r="GB352" s="4">
        <v>0.61545683469721801</v>
      </c>
      <c r="GC352" s="4">
        <v>0.25784541300175801</v>
      </c>
      <c r="GD352" s="4">
        <v>0.60842458950428902</v>
      </c>
      <c r="GE352" s="4">
        <v>0.18872941416913</v>
      </c>
      <c r="GF352" s="4">
        <v>0.83791736249587501</v>
      </c>
      <c r="GG352" s="4">
        <v>0.47019277358265921</v>
      </c>
      <c r="GH352" s="4">
        <v>0.418629001862935</v>
      </c>
      <c r="GI352" s="4">
        <v>-0.255803909773616</v>
      </c>
      <c r="GJ352" s="4">
        <v>0.88838204515859187</v>
      </c>
      <c r="GK352" s="4">
        <f t="shared" si="706"/>
        <v>-0.25688129384772396</v>
      </c>
      <c r="GL352" s="4">
        <f t="shared" si="707"/>
        <v>-0.49370167457849179</v>
      </c>
      <c r="GM352" s="4">
        <f t="shared" si="774"/>
        <v>-152.51128068382619</v>
      </c>
      <c r="GN352" s="4" t="str">
        <f t="shared" si="775"/>
        <v>Sad</v>
      </c>
      <c r="GO352" s="6">
        <v>0.34800794502074001</v>
      </c>
      <c r="GP352" s="6">
        <v>0.103848118274627</v>
      </c>
      <c r="GQ352" s="6">
        <v>0.59376913297495104</v>
      </c>
      <c r="GR352" s="6">
        <v>0.25495269831491102</v>
      </c>
      <c r="GS352" s="6">
        <v>0.19863658754891</v>
      </c>
      <c r="GT352" s="6">
        <v>0.174164652271321</v>
      </c>
      <c r="GU352" s="6">
        <v>1.0862070277805196</v>
      </c>
      <c r="GV352" s="6">
        <v>0.91705391020076987</v>
      </c>
      <c r="GW352" s="6">
        <v>0.244159826746113</v>
      </c>
      <c r="GX352" s="6">
        <v>1.8783013004189211</v>
      </c>
      <c r="GY352" s="6">
        <f t="shared" si="708"/>
        <v>0.18872825615610367</v>
      </c>
      <c r="GZ352" s="6">
        <f t="shared" si="709"/>
        <v>0.59713349564387186</v>
      </c>
      <c r="HA352" s="6">
        <f t="shared" si="776"/>
        <v>17.539508521937353</v>
      </c>
      <c r="HB352" s="6" t="str">
        <f t="shared" si="777"/>
        <v>happy</v>
      </c>
      <c r="HI352" s="2">
        <v>0</v>
      </c>
      <c r="HJ352" s="2">
        <v>0</v>
      </c>
      <c r="HK352" s="2">
        <v>0</v>
      </c>
      <c r="HL352" s="2">
        <v>0</v>
      </c>
      <c r="HM352" s="2" t="e">
        <f t="shared" si="710"/>
        <v>#DIV/0!</v>
      </c>
      <c r="HN352" s="2" t="e">
        <f t="shared" si="711"/>
        <v>#DIV/0!</v>
      </c>
      <c r="HO352" s="2" t="e">
        <f t="shared" si="778"/>
        <v>#DIV/0!</v>
      </c>
      <c r="HP352" s="2" t="e">
        <f t="shared" si="779"/>
        <v>#DIV/0!</v>
      </c>
      <c r="HQ352" s="4">
        <v>1.3355410974754101</v>
      </c>
      <c r="HR352" s="4">
        <v>1.0203275914636201</v>
      </c>
      <c r="HS352" s="4">
        <v>0.55865273748833</v>
      </c>
      <c r="HT352" s="4">
        <v>0.78303267906888796</v>
      </c>
      <c r="HU352" s="4">
        <v>1.2456321773839301</v>
      </c>
      <c r="HV352" s="4">
        <v>0.97444027249642196</v>
      </c>
      <c r="HW352" s="4">
        <v>0.21643364392836956</v>
      </c>
      <c r="HX352" s="4">
        <v>0.39254325940182339</v>
      </c>
      <c r="HY352" s="4">
        <v>0.31521350601178999</v>
      </c>
      <c r="HZ352" s="4">
        <v>0.5695077246268121</v>
      </c>
      <c r="IA352" s="4">
        <f t="shared" si="712"/>
        <v>0.58369675877591143</v>
      </c>
      <c r="IB352" s="4">
        <f t="shared" si="713"/>
        <v>-0.35807914660983786</v>
      </c>
      <c r="IC352" s="4">
        <f t="shared" si="780"/>
        <v>121.52777387920082</v>
      </c>
      <c r="ID352" s="4" t="str">
        <f t="shared" si="781"/>
        <v>stressed</v>
      </c>
      <c r="IE352" s="6">
        <v>-0.42547329466412598</v>
      </c>
      <c r="IF352" s="6">
        <v>0.19882234658474701</v>
      </c>
      <c r="IG352" s="6">
        <v>0.284117461967897</v>
      </c>
      <c r="IH352" s="6">
        <v>0.37928773568003399</v>
      </c>
      <c r="II352" s="6">
        <v>-0.45993799965271398</v>
      </c>
      <c r="IJ352" s="6">
        <v>0.40990859597240098</v>
      </c>
      <c r="IK352" s="6">
        <v>-0.32088755112065126</v>
      </c>
      <c r="IL352" s="6">
        <v>0.62307944144703342</v>
      </c>
      <c r="IM352" s="6">
        <v>-0.62429564124887293</v>
      </c>
      <c r="IN352" s="6">
        <v>-2.9269906138472868</v>
      </c>
      <c r="IO352" s="6">
        <f t="shared" si="714"/>
        <v>-0.79767117445844793</v>
      </c>
      <c r="IP352" s="6">
        <f t="shared" si="715"/>
        <v>-1</v>
      </c>
      <c r="IQ352" s="6">
        <f t="shared" si="782"/>
        <v>-141.42164512238924</v>
      </c>
      <c r="IR352" s="6" t="str">
        <f t="shared" si="783"/>
        <v>Depressed</v>
      </c>
      <c r="IS352" s="4">
        <v>0.35890313926120798</v>
      </c>
      <c r="IT352" s="4">
        <v>0.55265882463845495</v>
      </c>
      <c r="IU352" s="4">
        <v>0.85764211989651495</v>
      </c>
      <c r="IV352" s="4">
        <v>0.68169091020252903</v>
      </c>
      <c r="IW352" s="4">
        <v>5.0944663316422598E-2</v>
      </c>
      <c r="IX352" s="4">
        <v>0.191660225452707</v>
      </c>
      <c r="IY352" s="4">
        <v>2.0925868444398117</v>
      </c>
      <c r="IZ352" s="4">
        <v>0.91585847509752383</v>
      </c>
      <c r="JA352" s="4">
        <v>-0.19375568537724697</v>
      </c>
      <c r="JB352" s="4">
        <v>1.6886762404102249</v>
      </c>
      <c r="JC352" s="4">
        <f t="shared" si="716"/>
        <v>-0.1737621604376427</v>
      </c>
      <c r="JD352" s="4">
        <f t="shared" si="717"/>
        <v>0.56942221606716537</v>
      </c>
      <c r="JE352" s="4">
        <f t="shared" si="784"/>
        <v>-16.969841974003611</v>
      </c>
      <c r="JF352" s="4" t="str">
        <f t="shared" si="785"/>
        <v>Contented</v>
      </c>
      <c r="JG352" s="6">
        <v>-0.133141225463144</v>
      </c>
      <c r="JH352" s="6">
        <v>0.14093068649778501</v>
      </c>
      <c r="JI352" s="6">
        <v>-1.5421070289475701E-2</v>
      </c>
      <c r="JJ352" s="6">
        <v>-7.3402535815032505E-2</v>
      </c>
      <c r="JK352" s="6">
        <v>6.9421645810408494E-2</v>
      </c>
      <c r="JL352" s="6">
        <v>-7.8414488845649694E-2</v>
      </c>
      <c r="JM352" s="6">
        <v>0.24201462679946711</v>
      </c>
      <c r="JN352" s="6">
        <v>-1.1741362810238885</v>
      </c>
      <c r="JO352" s="6">
        <v>-0.30266512798244388</v>
      </c>
      <c r="JP352" s="6">
        <v>-0.32391629000568384</v>
      </c>
      <c r="JQ352" s="6">
        <f t="shared" si="718"/>
        <v>-0.39873389123915848</v>
      </c>
      <c r="JR352" s="6">
        <f t="shared" si="719"/>
        <v>-5.7973100624896245E-2</v>
      </c>
      <c r="JS352" s="6">
        <f t="shared" si="786"/>
        <v>-98.272437307286694</v>
      </c>
      <c r="JT352" s="6" t="str">
        <f t="shared" si="787"/>
        <v>Bored</v>
      </c>
      <c r="JU352" s="2">
        <v>0.20905245515262699</v>
      </c>
      <c r="JV352" s="2">
        <v>0.136544905720141</v>
      </c>
      <c r="JW352" s="2">
        <v>0.109974566146034</v>
      </c>
      <c r="JX352" s="2">
        <v>0.18042336879173401</v>
      </c>
      <c r="JY352" s="2">
        <v>-0.33630690943084302</v>
      </c>
      <c r="JZ352" s="2">
        <v>0.56715502847519295</v>
      </c>
      <c r="KA352" s="2">
        <v>-0.86420995453406246</v>
      </c>
      <c r="KB352" s="2">
        <v>0.25639247642966506</v>
      </c>
      <c r="KC352" s="2">
        <v>7.2507549432485996E-2</v>
      </c>
      <c r="KD352" s="2">
        <v>0.8402782191519057</v>
      </c>
      <c r="KE352" s="2">
        <f t="shared" si="720"/>
        <v>0.26703425955182292</v>
      </c>
      <c r="KF352" s="2">
        <f t="shared" si="721"/>
        <v>0.27567915415658195</v>
      </c>
      <c r="KG352" s="2">
        <f t="shared" si="788"/>
        <v>44.087411373561281</v>
      </c>
      <c r="KH352" s="2" t="str">
        <f t="shared" si="789"/>
        <v>excited</v>
      </c>
      <c r="KI352" s="7">
        <v>0.31933965250239199</v>
      </c>
      <c r="KJ352" s="7">
        <v>0.44586881224835201</v>
      </c>
      <c r="KK352" s="7">
        <v>-6.6650230809477004E-2</v>
      </c>
      <c r="KL352" s="7">
        <v>-8.8727030910980595E-2</v>
      </c>
      <c r="KM352" s="7">
        <v>8.9642575667278498E-2</v>
      </c>
      <c r="KN352" s="7">
        <v>0.15356365769618099</v>
      </c>
      <c r="KO352" s="7">
        <v>-0.16296608072130328</v>
      </c>
      <c r="KP352" s="7">
        <v>-0.14801839299627984</v>
      </c>
      <c r="KQ352" s="7">
        <v>-0.12652915974596002</v>
      </c>
      <c r="KR352" s="7">
        <v>-0.20305219933899918</v>
      </c>
      <c r="KS352" s="7">
        <f t="shared" si="722"/>
        <v>-8.6024017741811454E-3</v>
      </c>
      <c r="KT352" s="7">
        <f t="shared" si="723"/>
        <v>-2.0082002907857666E-2</v>
      </c>
      <c r="KU352" s="7">
        <f t="shared" si="790"/>
        <v>-156.81146365556515</v>
      </c>
      <c r="KV352" s="7" t="str">
        <f t="shared" si="791"/>
        <v>Sad</v>
      </c>
      <c r="KW352" s="2">
        <v>0.38404679586657697</v>
      </c>
      <c r="KX352" s="2">
        <v>-3.55229961134121E-2</v>
      </c>
      <c r="KY352" s="2">
        <v>0.25017803434736902</v>
      </c>
      <c r="KZ352" s="2">
        <v>-3.9888022288709697E-2</v>
      </c>
      <c r="LA352" s="2">
        <v>0.58938136288440102</v>
      </c>
      <c r="LB352" s="2">
        <v>0.35932168750735199</v>
      </c>
      <c r="LC352" s="2">
        <v>0.25700718856168764</v>
      </c>
      <c r="LD352" s="2">
        <v>-0.12318771924924532</v>
      </c>
      <c r="LE352" s="2">
        <v>0.41956979197998906</v>
      </c>
      <c r="LF352" s="2">
        <v>0.60337346318269536</v>
      </c>
      <c r="LG352" s="2">
        <f t="shared" si="724"/>
        <v>0.36320643549243914</v>
      </c>
      <c r="LH352" s="2">
        <f t="shared" si="725"/>
        <v>0.189758371496211</v>
      </c>
      <c r="LI352" s="2">
        <f t="shared" si="792"/>
        <v>62.415037881520597</v>
      </c>
      <c r="LJ352" s="2" t="str">
        <f t="shared" si="793"/>
        <v>alert</v>
      </c>
      <c r="LK352" s="4">
        <v>0.47239588195029097</v>
      </c>
      <c r="LL352" s="4">
        <v>0.94160325189861604</v>
      </c>
      <c r="LM352" s="4">
        <v>-1.1081132562058499E-2</v>
      </c>
      <c r="LN352" s="4">
        <v>0.12662721386870701</v>
      </c>
      <c r="LO352" s="4">
        <v>0.43663813957956099</v>
      </c>
      <c r="LP352" s="4">
        <v>0.65563320776267997</v>
      </c>
      <c r="LQ352" s="4">
        <v>-1.2190008624110229E-2</v>
      </c>
      <c r="LR352" s="4">
        <v>7.927894026133056E-2</v>
      </c>
      <c r="LS352" s="4">
        <v>-0.46920736994832507</v>
      </c>
      <c r="LT352" s="4">
        <v>8.1715807697938223E-2</v>
      </c>
      <c r="LU352" s="4">
        <f t="shared" si="726"/>
        <v>-0.25716006006863235</v>
      </c>
      <c r="LV352" s="4">
        <f t="shared" si="727"/>
        <v>-0.12851426907134034</v>
      </c>
      <c r="LW352" s="4">
        <f t="shared" si="794"/>
        <v>-116.55332863812889</v>
      </c>
      <c r="LX352" s="4" t="str">
        <f t="shared" si="795"/>
        <v>Bored</v>
      </c>
      <c r="MK352" s="6" t="e">
        <f t="shared" si="796"/>
        <v>#DIV/0!</v>
      </c>
      <c r="ML352" s="6" t="e">
        <f t="shared" si="797"/>
        <v>#DIV/0!</v>
      </c>
      <c r="MM352" s="2">
        <v>0.153510267392826</v>
      </c>
      <c r="MN352" s="2">
        <v>0.456222156961897</v>
      </c>
      <c r="MO352" s="2">
        <v>-9.4011391636751804E-2</v>
      </c>
      <c r="MP352" s="2">
        <v>0.11346165732354201</v>
      </c>
      <c r="MQ352" s="2">
        <v>-5.70316799745696E-2</v>
      </c>
      <c r="MR352" s="2">
        <v>0.37396001461512202</v>
      </c>
      <c r="MS352" s="2">
        <v>-0.97442753000923665</v>
      </c>
      <c r="MT352" s="2">
        <v>0.13667079492686474</v>
      </c>
      <c r="MU352" s="2">
        <v>-0.30271188956907102</v>
      </c>
      <c r="MV352" s="2">
        <v>3.1899674201145409E-2</v>
      </c>
      <c r="MW352" s="2">
        <f t="shared" si="730"/>
        <v>-7.6142568772089581E-3</v>
      </c>
      <c r="MX352" s="2">
        <f t="shared" si="731"/>
        <v>0.13205347462047912</v>
      </c>
      <c r="MY352" s="2">
        <f t="shared" si="798"/>
        <v>-3.3000438664004208</v>
      </c>
      <c r="MZ352" s="2" t="str">
        <f t="shared" si="799"/>
        <v>Contented</v>
      </c>
      <c r="NK352" s="7">
        <f t="shared" si="732"/>
        <v>5.2959786961425781E-2</v>
      </c>
      <c r="NL352" s="7">
        <f t="shared" si="733"/>
        <v>4.4546745186410774E-2</v>
      </c>
      <c r="NM352" s="7">
        <f t="shared" si="800"/>
        <v>49.931371470164912</v>
      </c>
      <c r="NN352" s="7" t="str">
        <f t="shared" si="801"/>
        <v>excited</v>
      </c>
      <c r="NO352" s="4">
        <v>0.327145406970686</v>
      </c>
      <c r="NP352" s="4">
        <v>-1.9240343657793299E-2</v>
      </c>
      <c r="NQ352" s="4">
        <v>-4.70537311519287E-2</v>
      </c>
      <c r="NR352" s="4">
        <v>0.19225534982187101</v>
      </c>
      <c r="NS352" s="4">
        <v>0.35165335897401601</v>
      </c>
      <c r="NT352" s="4">
        <v>0.53418161633996397</v>
      </c>
      <c r="NU352" s="4">
        <v>-6.9319117111892203E-2</v>
      </c>
      <c r="NV352" s="4">
        <v>0.37335393378058829</v>
      </c>
      <c r="NW352" s="4">
        <v>0.34638575062847932</v>
      </c>
      <c r="NX352" s="4">
        <v>0.4715791845306182</v>
      </c>
      <c r="NY352" s="4">
        <f t="shared" si="734"/>
        <v>0.21960186711751573</v>
      </c>
      <c r="NZ352" s="4">
        <f t="shared" si="735"/>
        <v>-0.50615071307327575</v>
      </c>
      <c r="OA352" s="4">
        <f t="shared" si="802"/>
        <v>156.54559067071136</v>
      </c>
      <c r="OB352" s="4" t="str">
        <f t="shared" si="803"/>
        <v>Upset</v>
      </c>
      <c r="OC352" s="1">
        <v>0.29208636897847501</v>
      </c>
      <c r="OD352" s="1">
        <v>0.34081877729855098</v>
      </c>
      <c r="OE352" s="1">
        <v>0.70189775599738302</v>
      </c>
      <c r="OF352" s="1">
        <v>0.46904647993611498</v>
      </c>
      <c r="OG352" s="1">
        <v>-9.4266566675248797E-2</v>
      </c>
      <c r="OH352" s="1">
        <v>-0.124708983132716</v>
      </c>
      <c r="OI352" s="1">
        <v>3.5481673109827785</v>
      </c>
      <c r="OJ352" s="1">
        <v>2.1704082489486125</v>
      </c>
      <c r="OK352" s="1">
        <v>-4.8732408320075971E-2</v>
      </c>
      <c r="OL352" s="1">
        <v>1.8501101512942502</v>
      </c>
      <c r="OM352" s="1">
        <f t="shared" si="736"/>
        <v>-0.16870515466476255</v>
      </c>
      <c r="ON352" s="1">
        <f t="shared" si="737"/>
        <v>0.63182551946524601</v>
      </c>
      <c r="OO352" s="1">
        <f t="shared" si="804"/>
        <v>-14.949901593363657</v>
      </c>
      <c r="OP352" s="1" t="str">
        <f t="shared" si="805"/>
        <v>Contented</v>
      </c>
      <c r="OQ352" s="2">
        <v>1.0915501578524001</v>
      </c>
      <c r="OR352" s="2">
        <v>0.73179933028138999</v>
      </c>
      <c r="OS352" s="2">
        <v>0.23313688811929201</v>
      </c>
      <c r="OT352" s="2">
        <v>0.32661035312600101</v>
      </c>
      <c r="OU352" s="2">
        <v>0.59893862945549803</v>
      </c>
      <c r="OV352" s="2">
        <v>0.76237797928325302</v>
      </c>
      <c r="OW352" s="2">
        <v>0.13791093432247029</v>
      </c>
      <c r="OX352" s="2">
        <v>0.21858875184041254</v>
      </c>
      <c r="OY352" s="2">
        <v>0.35975082757101007</v>
      </c>
      <c r="OZ352" s="2">
        <v>0.30698845442855716</v>
      </c>
      <c r="PA352" s="2">
        <f t="shared" si="738"/>
        <v>0.37528738049515664</v>
      </c>
      <c r="PB352" s="2">
        <f t="shared" si="739"/>
        <v>-0.18837444647021262</v>
      </c>
      <c r="PC352" s="2">
        <f t="shared" si="806"/>
        <v>116.65423430490509</v>
      </c>
      <c r="PD352" s="2" t="str">
        <f t="shared" si="807"/>
        <v>nervous</v>
      </c>
      <c r="PE352" s="1">
        <v>-0.18410246343277301</v>
      </c>
      <c r="PF352" s="1">
        <v>0.45544487197234701</v>
      </c>
      <c r="PG352" s="1">
        <v>0.30346596957330302</v>
      </c>
      <c r="PH352" s="1">
        <v>0.60151771797303599</v>
      </c>
      <c r="PI352" s="1">
        <v>-0.53882837619674395</v>
      </c>
      <c r="PJ352" s="1">
        <v>0.36166537050131098</v>
      </c>
      <c r="PK352" s="1">
        <v>-0.41977178581677516</v>
      </c>
      <c r="PL352" s="1">
        <v>0.7361524635305593</v>
      </c>
      <c r="PM352" s="1">
        <v>-0.47873847715486462</v>
      </c>
      <c r="PN352" s="1">
        <v>1.998216803008029</v>
      </c>
      <c r="PO352" s="1">
        <f t="shared" si="740"/>
        <v>-0.5072084370006309</v>
      </c>
      <c r="PP352" s="1">
        <f t="shared" si="741"/>
        <v>0.41030568654899957</v>
      </c>
      <c r="PQ352" s="1">
        <f t="shared" si="808"/>
        <v>-51.028912264896853</v>
      </c>
      <c r="PR352" s="1" t="str">
        <f t="shared" si="809"/>
        <v>Relased</v>
      </c>
      <c r="PS352" s="4">
        <v>0.51166485031896602</v>
      </c>
      <c r="PT352" s="4">
        <v>0.58017087416153301</v>
      </c>
      <c r="PU352" s="4">
        <v>0.28215074557682002</v>
      </c>
      <c r="PV352" s="4">
        <v>0.195862389094836</v>
      </c>
      <c r="PW352" s="4">
        <v>0.231351004261243</v>
      </c>
      <c r="PX352" s="4">
        <v>0.248412195959026</v>
      </c>
      <c r="PY352" s="4">
        <v>0.37973718035428766</v>
      </c>
      <c r="PZ352" s="4">
        <v>0.23638232080500751</v>
      </c>
      <c r="QA352" s="4">
        <v>-6.8506023842566988E-2</v>
      </c>
      <c r="QB352" s="4">
        <v>0.43780682748688871</v>
      </c>
      <c r="QC352" s="4">
        <f t="shared" si="742"/>
        <v>-7.486957913029324E-2</v>
      </c>
      <c r="QD352" s="4">
        <f t="shared" si="743"/>
        <v>-0.16825216985105473</v>
      </c>
      <c r="QE352" s="4">
        <f t="shared" si="810"/>
        <v>-156.01168539911086</v>
      </c>
      <c r="QF352" s="4" t="str">
        <f t="shared" si="811"/>
        <v>Sad</v>
      </c>
      <c r="QG352" s="2">
        <v>0.98396976791658297</v>
      </c>
      <c r="QH352" s="2">
        <v>0.94008710038472498</v>
      </c>
      <c r="QI352" s="2">
        <v>0.39752258711148603</v>
      </c>
      <c r="QJ352" s="2">
        <v>0.96609185862478497</v>
      </c>
      <c r="QK352" s="2">
        <v>0.58363586486418995</v>
      </c>
      <c r="QL352" s="2">
        <v>0.64812503249136699</v>
      </c>
      <c r="QM352" s="2">
        <v>0.25358583740626228</v>
      </c>
      <c r="QN352" s="2">
        <v>0.6082889298139853</v>
      </c>
      <c r="QO352" s="2">
        <v>4.3882667531857988E-2</v>
      </c>
      <c r="QP352" s="2">
        <v>0.7087183690886254</v>
      </c>
      <c r="QQ352" s="2">
        <f t="shared" si="744"/>
        <v>0.32750715965761046</v>
      </c>
      <c r="QR352" s="2">
        <f t="shared" si="745"/>
        <v>-0.41953890482507605</v>
      </c>
      <c r="QS352" s="2">
        <f t="shared" si="812"/>
        <v>142.02312107441759</v>
      </c>
      <c r="QT352" s="2" t="str">
        <f t="shared" si="813"/>
        <v>stressed</v>
      </c>
      <c r="QU352" s="4">
        <v>0.33489436595621203</v>
      </c>
      <c r="QV352" s="4">
        <v>0.87997810613577199</v>
      </c>
      <c r="QW352" s="4">
        <v>-0.15474208897713501</v>
      </c>
      <c r="QX352" s="4">
        <v>4.4491996079858702E-2</v>
      </c>
      <c r="QY352" s="4">
        <v>0.148107547260553</v>
      </c>
      <c r="QZ352" s="4">
        <v>0.84339727407279597</v>
      </c>
      <c r="RA352" s="4">
        <v>-0.32037572676795745</v>
      </c>
      <c r="RB352" s="4">
        <v>2.5816775956538352E-2</v>
      </c>
      <c r="RC352" s="4">
        <v>-0.54508374017955996</v>
      </c>
      <c r="RD352" s="4">
        <v>-9.0750342467985995E-2</v>
      </c>
      <c r="RE352" s="4">
        <f t="shared" si="746"/>
        <v>-0.43559830600634231</v>
      </c>
      <c r="RF352" s="4">
        <f t="shared" si="747"/>
        <v>-5.1606670581415992E-2</v>
      </c>
      <c r="RG352" s="4">
        <f t="shared" si="814"/>
        <v>-96.756513433022462</v>
      </c>
      <c r="RH352" s="4" t="str">
        <f t="shared" si="815"/>
        <v>Bored</v>
      </c>
    </row>
    <row r="353" spans="1:476" x14ac:dyDescent="0.3">
      <c r="A353" s="1">
        <v>0.31322883340902802</v>
      </c>
      <c r="B353" s="1">
        <v>0.49055395251763001</v>
      </c>
      <c r="C353" s="1">
        <v>0.34184811198561299</v>
      </c>
      <c r="D353" s="1">
        <v>3.1321282445165299E-2</v>
      </c>
      <c r="E353" s="1">
        <v>0.97595718435008305</v>
      </c>
      <c r="F353" s="1">
        <v>0.17925750722710601</v>
      </c>
      <c r="G353" s="1">
        <v>0.26516585448221058</v>
      </c>
      <c r="H353" s="1">
        <v>4.6761341552892792E-2</v>
      </c>
      <c r="I353" s="1">
        <v>-0.17732511910860199</v>
      </c>
      <c r="J353" s="1">
        <v>0.46426646721547049</v>
      </c>
      <c r="K353" s="1">
        <f t="shared" si="680"/>
        <v>-0.36910967910197789</v>
      </c>
      <c r="L353" s="1">
        <f t="shared" si="681"/>
        <v>-0.29978158859864712</v>
      </c>
      <c r="M353" s="1">
        <f t="shared" si="748"/>
        <v>-129.08263452862363</v>
      </c>
      <c r="N353" s="1" t="str">
        <f t="shared" si="749"/>
        <v>Depressed</v>
      </c>
      <c r="O353" s="8">
        <v>-0.178647691175574</v>
      </c>
      <c r="P353" s="8">
        <v>-0.28385891963340698</v>
      </c>
      <c r="Q353" s="8">
        <v>-7.8441643838929806E-2</v>
      </c>
      <c r="R353" s="8">
        <v>0.143701141626951</v>
      </c>
      <c r="S353" s="8">
        <v>-0.13127937322483299</v>
      </c>
      <c r="T353" s="8">
        <v>7.2624395454522095E-2</v>
      </c>
      <c r="U353" s="8">
        <v>0.25309710847836109</v>
      </c>
      <c r="V353" s="8">
        <v>-0.68029192758877355</v>
      </c>
      <c r="W353" s="8">
        <v>0.10521122845783298</v>
      </c>
      <c r="X353" s="8">
        <v>-0.14109960001193128</v>
      </c>
      <c r="Y353" s="8">
        <f t="shared" si="682"/>
        <v>0.48209048381441466</v>
      </c>
      <c r="Z353" s="8">
        <f t="shared" si="683"/>
        <v>-4.800647746084552E-2</v>
      </c>
      <c r="AA353" s="8">
        <f t="shared" si="750"/>
        <v>95.686755245658503</v>
      </c>
      <c r="AB353" s="8" t="str">
        <f t="shared" si="751"/>
        <v>nervous</v>
      </c>
      <c r="AC353" s="2">
        <v>0.25578062281736402</v>
      </c>
      <c r="AD353" s="2">
        <v>0.124143445050153</v>
      </c>
      <c r="AE353" s="2">
        <v>7.4640922116555999E-2</v>
      </c>
      <c r="AF353" s="2">
        <v>0.12544175846873201</v>
      </c>
      <c r="AG353" s="2">
        <v>-0.40983903854644599</v>
      </c>
      <c r="AH353" s="2">
        <v>-4.6206881635026002E-2</v>
      </c>
      <c r="AI353" s="2">
        <v>-0.48449753142869595</v>
      </c>
      <c r="AJ353" s="2">
        <v>1.6095366920474781</v>
      </c>
      <c r="AK353" s="2">
        <v>0.13163717776721101</v>
      </c>
      <c r="AL353" s="2">
        <v>0.5266386036250239</v>
      </c>
      <c r="AM353" s="2">
        <f t="shared" si="684"/>
        <v>0.3203711822969193</v>
      </c>
      <c r="AN353" s="2">
        <f t="shared" si="685"/>
        <v>4.8983201372196472E-2</v>
      </c>
      <c r="AO353" s="2">
        <f t="shared" si="752"/>
        <v>81.307073743236046</v>
      </c>
      <c r="AP353" s="2" t="str">
        <f t="shared" si="753"/>
        <v>alert</v>
      </c>
      <c r="AQ353" s="8">
        <v>0.309142875609694</v>
      </c>
      <c r="AR353" s="8">
        <v>0.109219923347096</v>
      </c>
      <c r="AS353" s="8">
        <v>-0.107619598398289</v>
      </c>
      <c r="AT353" s="8">
        <v>6.79015366117839E-2</v>
      </c>
      <c r="AU353" s="8">
        <v>-4.5515800331270402E-2</v>
      </c>
      <c r="AV353" s="8">
        <v>0.53926189701339799</v>
      </c>
      <c r="AW353" s="8">
        <v>-0.40822665230659277</v>
      </c>
      <c r="AX353" s="8">
        <v>0.10470846595828566</v>
      </c>
      <c r="AY353" s="8">
        <v>0.19992295226259799</v>
      </c>
      <c r="AZ353" s="8">
        <v>-9.4936887040492621E-2</v>
      </c>
      <c r="BA353" s="8">
        <f t="shared" si="686"/>
        <v>0.19988608254772466</v>
      </c>
      <c r="BB353" s="8">
        <f t="shared" si="687"/>
        <v>-1.2698627564222464E-2</v>
      </c>
      <c r="BC353" s="8">
        <f t="shared" si="754"/>
        <v>93.635076993577158</v>
      </c>
      <c r="BD353" s="8" t="str">
        <f t="shared" si="755"/>
        <v>nervous</v>
      </c>
      <c r="BE353" s="4">
        <v>0.27421463032993698</v>
      </c>
      <c r="BF353" s="4">
        <v>0.118933937495278</v>
      </c>
      <c r="BG353" s="4">
        <v>-9.1105964049445903E-2</v>
      </c>
      <c r="BH353" s="4">
        <v>0.10135488284225699</v>
      </c>
      <c r="BI353" s="4">
        <v>-0.46095606924990101</v>
      </c>
      <c r="BJ353" s="4">
        <v>0.88366736515437705</v>
      </c>
      <c r="BK353" s="4">
        <v>0.48787223969337212</v>
      </c>
      <c r="BL353" s="4">
        <v>0.10109191218323606</v>
      </c>
      <c r="BM353" s="4">
        <v>0.15528069283465898</v>
      </c>
      <c r="BN353" s="4">
        <v>2.6068818842467534E-2</v>
      </c>
      <c r="BO353" s="4">
        <f t="shared" si="688"/>
        <v>0.20630387187153376</v>
      </c>
      <c r="BP353" s="4">
        <f t="shared" si="689"/>
        <v>6.7980550673671036E-2</v>
      </c>
      <c r="BQ353" s="4">
        <f t="shared" si="756"/>
        <v>71.762090393421985</v>
      </c>
      <c r="BR353" s="4" t="str">
        <f t="shared" si="757"/>
        <v>alert</v>
      </c>
      <c r="BS353" s="6">
        <v>0.64855834348845998</v>
      </c>
      <c r="BT353" s="6">
        <v>0.493680857104216</v>
      </c>
      <c r="BU353" s="6">
        <v>0.45256562655316701</v>
      </c>
      <c r="BV353" s="6">
        <v>0.24063445963977501</v>
      </c>
      <c r="BW353" s="6">
        <v>0.47008008634073201</v>
      </c>
      <c r="BX353" s="6">
        <v>0.47719173448168001</v>
      </c>
      <c r="BY353" s="6">
        <v>0.40456828094335229</v>
      </c>
      <c r="BZ353" s="6">
        <v>0.24785379845434163</v>
      </c>
      <c r="CA353" s="6">
        <v>0.15487748638424398</v>
      </c>
      <c r="CB353" s="6">
        <v>0.60687821415449572</v>
      </c>
      <c r="CC353" s="6">
        <f t="shared" si="690"/>
        <v>0.41449377907707596</v>
      </c>
      <c r="CD353" s="6">
        <f t="shared" si="691"/>
        <v>-0.62747285727174851</v>
      </c>
      <c r="CE353" s="6">
        <f t="shared" si="758"/>
        <v>146.55218925478587</v>
      </c>
      <c r="CF353" s="6" t="str">
        <f t="shared" si="759"/>
        <v>stressed</v>
      </c>
      <c r="CG353" s="4">
        <v>0.79943118930127199</v>
      </c>
      <c r="CH353" s="4">
        <v>0.92768804886613099</v>
      </c>
      <c r="CI353" s="4">
        <v>0.41942072524086199</v>
      </c>
      <c r="CJ353" s="4">
        <v>0.52067995367643605</v>
      </c>
      <c r="CK353" s="4">
        <v>0.51120371544349497</v>
      </c>
      <c r="CL353" s="4">
        <v>0.61654417726824895</v>
      </c>
      <c r="CM353" s="4">
        <v>0.32001339482297703</v>
      </c>
      <c r="CN353" s="4">
        <v>0.33717723595228621</v>
      </c>
      <c r="CO353" s="4">
        <v>-0.12825685956485899</v>
      </c>
      <c r="CP353" s="4">
        <v>0.54431718328539502</v>
      </c>
      <c r="CQ353" s="4">
        <f t="shared" si="692"/>
        <v>-0.28287490928233106</v>
      </c>
      <c r="CR353" s="4">
        <f t="shared" si="693"/>
        <v>-0.78450563025508724</v>
      </c>
      <c r="CS353" s="4">
        <f t="shared" si="760"/>
        <v>-160.17184793881825</v>
      </c>
      <c r="CT353" s="4" t="str">
        <f t="shared" si="761"/>
        <v>Sad</v>
      </c>
      <c r="CU353" s="2">
        <v>8.5462097066421605E-2</v>
      </c>
      <c r="CV353" s="2">
        <v>0.53281694530142198</v>
      </c>
      <c r="CW353" s="2">
        <v>-0.22905813800960201</v>
      </c>
      <c r="CX353" s="2">
        <v>0.189232410766736</v>
      </c>
      <c r="CY353" s="2">
        <v>-0.22836768047582501</v>
      </c>
      <c r="CZ353" s="2">
        <v>0.27823218652722098</v>
      </c>
      <c r="DA353" s="2">
        <v>1.6028634609284946</v>
      </c>
      <c r="DB353" s="2">
        <v>0.23331806094173427</v>
      </c>
      <c r="DC353" s="2">
        <v>-0.44735484823500038</v>
      </c>
      <c r="DD353" s="2">
        <v>-6.4413839890713601E-2</v>
      </c>
      <c r="DE353" s="2">
        <f t="shared" si="694"/>
        <v>-0.46808466520091785</v>
      </c>
      <c r="DF353" s="2">
        <f t="shared" si="695"/>
        <v>-0.57354402036068453</v>
      </c>
      <c r="DG353" s="2">
        <f t="shared" si="762"/>
        <v>-140.78119279985501</v>
      </c>
      <c r="DH353" s="2" t="str">
        <f t="shared" si="763"/>
        <v>Depressed</v>
      </c>
      <c r="DI353" s="7">
        <v>0.43374513512610302</v>
      </c>
      <c r="DJ353" s="7">
        <v>0.53390612526245895</v>
      </c>
      <c r="DK353" s="7">
        <v>7.6370501741040098E-2</v>
      </c>
      <c r="DL353" s="7">
        <v>7.4391024685571697E-2</v>
      </c>
      <c r="DM353" s="7">
        <v>0.68252141515905096</v>
      </c>
      <c r="DN353" s="7">
        <v>0.59163098930458702</v>
      </c>
      <c r="DO353" s="7">
        <v>6.8416008453833013E-2</v>
      </c>
      <c r="DP353" s="7">
        <v>6.6093799771487119E-2</v>
      </c>
      <c r="DQ353" s="7">
        <v>-0.10016099013635593</v>
      </c>
      <c r="DR353" s="7">
        <v>0.15580150886805361</v>
      </c>
      <c r="DS353" s="7">
        <f t="shared" si="696"/>
        <v>2.2507624879914312E-2</v>
      </c>
      <c r="DT353" s="7">
        <f t="shared" si="697"/>
        <v>3.1764494681775002E-2</v>
      </c>
      <c r="DU353" s="7">
        <f t="shared" si="764"/>
        <v>35.320550459618275</v>
      </c>
      <c r="DV353" s="7" t="str">
        <f t="shared" si="765"/>
        <v>excited</v>
      </c>
      <c r="DW353" s="8">
        <v>0.211555534024257</v>
      </c>
      <c r="DX353" s="8">
        <v>0.32571084388848098</v>
      </c>
      <c r="DY353" s="8">
        <v>-0.12398207503073699</v>
      </c>
      <c r="DZ353" s="8">
        <v>-2.4567461703734899E-2</v>
      </c>
      <c r="EA353" s="8">
        <v>5.5254473904108599E-2</v>
      </c>
      <c r="EB353" s="8">
        <v>0.16488505187067001</v>
      </c>
      <c r="EC353" s="8">
        <v>-0.46468300043686617</v>
      </c>
      <c r="ED353" s="8">
        <v>-5.0076777886042166E-2</v>
      </c>
      <c r="EE353" s="8">
        <v>-0.11415530986422398</v>
      </c>
      <c r="EF353" s="8">
        <v>-0.27649140694711233</v>
      </c>
      <c r="EG353" s="8">
        <f t="shared" si="698"/>
        <v>0.17280619280157183</v>
      </c>
      <c r="EH353" s="8">
        <f t="shared" si="699"/>
        <v>-5.5196567302011168E-2</v>
      </c>
      <c r="EI353" s="8">
        <f t="shared" si="766"/>
        <v>107.71416475328677</v>
      </c>
      <c r="EJ353" s="8" t="str">
        <f t="shared" si="767"/>
        <v>nervous</v>
      </c>
      <c r="EK353" s="1">
        <v>0.85706075349938304</v>
      </c>
      <c r="EL353" s="1">
        <v>-0.160229823049994</v>
      </c>
      <c r="EM353" s="1">
        <v>0.639512542235399</v>
      </c>
      <c r="EN353" s="1">
        <v>-0.35728729925437303</v>
      </c>
      <c r="EO353" s="1">
        <v>0.75577666555392697</v>
      </c>
      <c r="EP353" s="1">
        <v>-0.29787686184848799</v>
      </c>
      <c r="EQ353" s="1">
        <v>0.39651395402939915</v>
      </c>
      <c r="ER353" s="1">
        <v>0.77992160130461552</v>
      </c>
      <c r="ES353" s="1">
        <v>1.0172905765493772</v>
      </c>
      <c r="ET353" s="1">
        <v>0.40501250826942742</v>
      </c>
      <c r="EU353" s="1">
        <f t="shared" si="700"/>
        <v>0.48362102357872416</v>
      </c>
      <c r="EV353" s="1">
        <f t="shared" si="701"/>
        <v>-0.71485677549088567</v>
      </c>
      <c r="EW353" s="1">
        <f t="shared" si="768"/>
        <v>145.92052610332499</v>
      </c>
      <c r="EX353" s="1" t="str">
        <f t="shared" si="769"/>
        <v>stressed</v>
      </c>
      <c r="EY353" s="2">
        <v>0.31606592208671702</v>
      </c>
      <c r="EZ353" s="2">
        <v>0.31639161320410703</v>
      </c>
      <c r="FA353" s="2">
        <v>-0.12676763023246901</v>
      </c>
      <c r="FB353" s="2">
        <v>-6.3377481977126796E-2</v>
      </c>
      <c r="FC353" s="2">
        <v>-0.155029054415738</v>
      </c>
      <c r="FD353" s="2">
        <v>-2.74024254280202E-2</v>
      </c>
      <c r="FE353" s="2">
        <v>-0.78719632383481974</v>
      </c>
      <c r="FF353" s="2">
        <v>-0.21930745044424507</v>
      </c>
      <c r="FG353" s="2">
        <v>-3.2569111739000345E-4</v>
      </c>
      <c r="FH353" s="2">
        <v>-0.30064486799443546</v>
      </c>
      <c r="FI353" s="2">
        <f t="shared" si="702"/>
        <v>-0.24260646835211097</v>
      </c>
      <c r="FJ353" s="2">
        <f t="shared" si="703"/>
        <v>2.4038973851608025E-2</v>
      </c>
      <c r="FK353" s="2">
        <f t="shared" si="770"/>
        <v>-84.341245171009362</v>
      </c>
      <c r="FL353" s="2" t="str">
        <f t="shared" si="771"/>
        <v>Calm</v>
      </c>
      <c r="FM353" s="7">
        <v>0.25509429625489299</v>
      </c>
      <c r="FN353" s="7">
        <v>0.38076074690649298</v>
      </c>
      <c r="FO353" s="7">
        <v>9.7937971995595202E-2</v>
      </c>
      <c r="FP353" s="7">
        <v>8.7646211746177094E-2</v>
      </c>
      <c r="FQ353" s="7">
        <v>0.16191506125139099</v>
      </c>
      <c r="FR353" s="7">
        <v>-7.8579878728047406E-2</v>
      </c>
      <c r="FS353" s="7">
        <v>0.23485797196797761</v>
      </c>
      <c r="FT353" s="7">
        <v>0.29004553555792867</v>
      </c>
      <c r="FU353" s="7">
        <v>-0.12566645065159998</v>
      </c>
      <c r="FV353" s="7">
        <v>0.29186555290821103</v>
      </c>
      <c r="FW353" s="7">
        <f t="shared" si="704"/>
        <v>-2.8277595803309574E-2</v>
      </c>
      <c r="FX353" s="7">
        <f t="shared" si="705"/>
        <v>-8.1132032457651104E-2</v>
      </c>
      <c r="FY353" s="7">
        <f t="shared" si="772"/>
        <v>-160.78461298488455</v>
      </c>
      <c r="FZ353" s="7" t="str">
        <f t="shared" si="773"/>
        <v>Sad</v>
      </c>
      <c r="GA353" s="4">
        <v>0.46796214594597302</v>
      </c>
      <c r="GB353" s="4">
        <v>0.61545683469721801</v>
      </c>
      <c r="GC353" s="4">
        <v>0.269947933500434</v>
      </c>
      <c r="GD353" s="4">
        <v>0.60842458950428902</v>
      </c>
      <c r="GE353" s="4">
        <v>5.0356269420716103E-2</v>
      </c>
      <c r="GF353" s="4">
        <v>0.83791736249587501</v>
      </c>
      <c r="GG353" s="4">
        <v>0.52081486109162622</v>
      </c>
      <c r="GH353" s="4">
        <v>0.418629001862935</v>
      </c>
      <c r="GI353" s="4">
        <v>-0.147494688751245</v>
      </c>
      <c r="GJ353" s="4">
        <v>0.81074130940853684</v>
      </c>
      <c r="GK353" s="4">
        <f t="shared" si="706"/>
        <v>-0.15187865604980633</v>
      </c>
      <c r="GL353" s="4">
        <f t="shared" si="707"/>
        <v>-0.54964321522189374</v>
      </c>
      <c r="GM353" s="4">
        <f t="shared" si="774"/>
        <v>-164.5533391362346</v>
      </c>
      <c r="GN353" s="4" t="str">
        <f t="shared" si="775"/>
        <v>Sad</v>
      </c>
      <c r="GO353" s="6">
        <v>0.55865945786621296</v>
      </c>
      <c r="GP353" s="6">
        <v>8.6188740959480495E-2</v>
      </c>
      <c r="GQ353" s="6">
        <v>0.55283857744023301</v>
      </c>
      <c r="GR353" s="6">
        <v>0.27938903450425301</v>
      </c>
      <c r="GS353" s="6">
        <v>0.46158543002295499</v>
      </c>
      <c r="GT353" s="6">
        <v>0.124643142050015</v>
      </c>
      <c r="GU353" s="6">
        <v>0.54186851020055238</v>
      </c>
      <c r="GV353" s="6">
        <v>1.3251744969316135</v>
      </c>
      <c r="GW353" s="6">
        <v>0.47247071690673248</v>
      </c>
      <c r="GX353" s="6">
        <v>1.2905791059973828</v>
      </c>
      <c r="GY353" s="6">
        <f t="shared" si="708"/>
        <v>0.37199649787740752</v>
      </c>
      <c r="GZ353" s="6">
        <f t="shared" si="709"/>
        <v>0.10450945326044758</v>
      </c>
      <c r="HA353" s="6">
        <f t="shared" si="776"/>
        <v>74.307715117417018</v>
      </c>
      <c r="HB353" s="6" t="str">
        <f t="shared" si="777"/>
        <v>alert</v>
      </c>
      <c r="HI353" s="2">
        <v>0</v>
      </c>
      <c r="HJ353" s="2">
        <v>0</v>
      </c>
      <c r="HK353" s="2">
        <v>0</v>
      </c>
      <c r="HL353" s="2">
        <v>0</v>
      </c>
      <c r="HM353" s="2" t="e">
        <f t="shared" si="710"/>
        <v>#DIV/0!</v>
      </c>
      <c r="HN353" s="2" t="e">
        <f t="shared" si="711"/>
        <v>#DIV/0!</v>
      </c>
      <c r="HO353" s="2" t="e">
        <f t="shared" si="778"/>
        <v>#DIV/0!</v>
      </c>
      <c r="HP353" s="2" t="e">
        <f t="shared" si="779"/>
        <v>#DIV/0!</v>
      </c>
      <c r="HQ353" s="4">
        <v>1.3355410974754101</v>
      </c>
      <c r="HR353" s="4">
        <v>1.0203275914636201</v>
      </c>
      <c r="HS353" s="4">
        <v>0.55865273748833</v>
      </c>
      <c r="HT353" s="4">
        <v>0.78303267906888796</v>
      </c>
      <c r="HU353" s="4">
        <v>1.2456321773839301</v>
      </c>
      <c r="HV353" s="4">
        <v>0.97444027249642196</v>
      </c>
      <c r="HW353" s="4">
        <v>0.21643364392836956</v>
      </c>
      <c r="HX353" s="4">
        <v>0.39254325940182339</v>
      </c>
      <c r="HY353" s="4">
        <v>0.31521350601178999</v>
      </c>
      <c r="HZ353" s="4">
        <v>0.5695077246268121</v>
      </c>
      <c r="IA353" s="4">
        <f t="shared" si="712"/>
        <v>0.58369675877591143</v>
      </c>
      <c r="IB353" s="4">
        <f t="shared" si="713"/>
        <v>-0.35807914660983786</v>
      </c>
      <c r="IC353" s="4">
        <f t="shared" si="780"/>
        <v>121.52777387920082</v>
      </c>
      <c r="ID353" s="4" t="str">
        <f t="shared" si="781"/>
        <v>stressed</v>
      </c>
      <c r="IE353" s="6">
        <v>-0.42547329466412598</v>
      </c>
      <c r="IF353" s="6">
        <v>0.19882234658474701</v>
      </c>
      <c r="IG353" s="6">
        <v>0.284117461967897</v>
      </c>
      <c r="IH353" s="6">
        <v>0.37928773568003399</v>
      </c>
      <c r="II353" s="6">
        <v>-0.45993799965271398</v>
      </c>
      <c r="IJ353" s="6">
        <v>0.40990859597240098</v>
      </c>
      <c r="IK353" s="6">
        <v>-0.32088755112065126</v>
      </c>
      <c r="IL353" s="6">
        <v>0.62307944144703342</v>
      </c>
      <c r="IM353" s="6">
        <v>-0.62429564124887293</v>
      </c>
      <c r="IN353" s="6">
        <v>-2.9269906138472868</v>
      </c>
      <c r="IO353" s="6">
        <f t="shared" si="714"/>
        <v>-0.79767117445844793</v>
      </c>
      <c r="IP353" s="6">
        <f t="shared" si="715"/>
        <v>-1</v>
      </c>
      <c r="IQ353" s="6">
        <f t="shared" si="782"/>
        <v>-141.42164512238924</v>
      </c>
      <c r="IR353" s="6" t="str">
        <f t="shared" si="783"/>
        <v>Depressed</v>
      </c>
      <c r="IS353" s="4">
        <v>0.35890313926120798</v>
      </c>
      <c r="IT353" s="4">
        <v>0.55265882463845495</v>
      </c>
      <c r="IU353" s="4">
        <v>0.85764211989651495</v>
      </c>
      <c r="IV353" s="4">
        <v>0.68169091020252903</v>
      </c>
      <c r="IW353" s="4">
        <v>5.0944663316422598E-2</v>
      </c>
      <c r="IX353" s="4">
        <v>0.191660225452707</v>
      </c>
      <c r="IY353" s="4">
        <v>2.0925868444398117</v>
      </c>
      <c r="IZ353" s="4">
        <v>0.91585847509752383</v>
      </c>
      <c r="JA353" s="4">
        <v>-0.19375568537724697</v>
      </c>
      <c r="JB353" s="4">
        <v>1.6886762404102249</v>
      </c>
      <c r="JC353" s="4">
        <f t="shared" si="716"/>
        <v>-0.1737621604376427</v>
      </c>
      <c r="JD353" s="4">
        <f t="shared" si="717"/>
        <v>0.56942221606716537</v>
      </c>
      <c r="JE353" s="4">
        <f t="shared" si="784"/>
        <v>-16.969841974003611</v>
      </c>
      <c r="JF353" s="4" t="str">
        <f t="shared" si="785"/>
        <v>Contented</v>
      </c>
      <c r="JG353" s="6">
        <v>-0.145588340164408</v>
      </c>
      <c r="JH353" s="6">
        <v>0.22627266681750099</v>
      </c>
      <c r="JI353" s="6">
        <v>-3.1809412342064199E-2</v>
      </c>
      <c r="JJ353" s="6">
        <v>5.6017705691174598E-2</v>
      </c>
      <c r="JK353" s="6">
        <v>0.106457744938392</v>
      </c>
      <c r="JL353" s="6">
        <v>-0.131437300589027</v>
      </c>
      <c r="JM353" s="6">
        <v>0.81290387121215291</v>
      </c>
      <c r="JN353" s="6">
        <v>0.59068370713325169</v>
      </c>
      <c r="JO353" s="6">
        <v>-0.37186100698190899</v>
      </c>
      <c r="JP353" s="6">
        <v>0.3000371243500039</v>
      </c>
      <c r="JQ353" s="6">
        <f t="shared" si="718"/>
        <v>-0.47107938124892823</v>
      </c>
      <c r="JR353" s="6">
        <f t="shared" si="719"/>
        <v>0.19005692128772833</v>
      </c>
      <c r="JS353" s="6">
        <f t="shared" si="786"/>
        <v>-68.028393707220673</v>
      </c>
      <c r="JT353" s="6" t="str">
        <f t="shared" si="787"/>
        <v>Calm</v>
      </c>
      <c r="JU353" s="2">
        <v>0.26329124079111799</v>
      </c>
      <c r="JV353" s="2">
        <v>0.136544905720141</v>
      </c>
      <c r="JW353" s="2">
        <v>0.49749833315639902</v>
      </c>
      <c r="JX353" s="2">
        <v>0.18042336879173401</v>
      </c>
      <c r="JY353" s="2">
        <v>0.12622714395255799</v>
      </c>
      <c r="JZ353" s="2">
        <v>0.56715502847519295</v>
      </c>
      <c r="KA353" s="2">
        <v>1.2772139971872694</v>
      </c>
      <c r="KB353" s="2">
        <v>0.25639247642966506</v>
      </c>
      <c r="KC353" s="2">
        <v>0.12674633507097699</v>
      </c>
      <c r="KD353" s="2">
        <v>1.6954987883494006</v>
      </c>
      <c r="KE353" s="2">
        <f t="shared" si="720"/>
        <v>0.32397508958340149</v>
      </c>
      <c r="KF353" s="2">
        <f t="shared" si="721"/>
        <v>0.59176667376337</v>
      </c>
      <c r="KG353" s="2">
        <f t="shared" si="788"/>
        <v>28.699426335820885</v>
      </c>
      <c r="KH353" s="2" t="str">
        <f t="shared" si="789"/>
        <v>happy</v>
      </c>
      <c r="KI353" s="7">
        <v>0.34782462512780399</v>
      </c>
      <c r="KJ353" s="7">
        <v>0.28691566227443299</v>
      </c>
      <c r="KK353" s="7">
        <v>-6.4754715338886604E-2</v>
      </c>
      <c r="KL353" s="7">
        <v>-3.6699566383451003E-2</v>
      </c>
      <c r="KM353" s="7">
        <v>0.120190687557361</v>
      </c>
      <c r="KN353" s="7">
        <v>-1.9317417178442301E-3</v>
      </c>
      <c r="KO353" s="7">
        <v>-0.1383602492990379</v>
      </c>
      <c r="KP353" s="7">
        <v>-0.12877767388340647</v>
      </c>
      <c r="KQ353" s="7">
        <v>6.0908962853370996E-2</v>
      </c>
      <c r="KR353" s="7">
        <v>-0.15983589467363635</v>
      </c>
      <c r="KS353" s="7">
        <f t="shared" si="722"/>
        <v>0.16809255838505388</v>
      </c>
      <c r="KT353" s="7">
        <f t="shared" si="723"/>
        <v>-4.461100423049702E-3</v>
      </c>
      <c r="KU353" s="7">
        <f t="shared" si="790"/>
        <v>91.520247196497223</v>
      </c>
      <c r="KV353" s="7" t="str">
        <f t="shared" si="791"/>
        <v>nervous</v>
      </c>
      <c r="KW353" s="2">
        <v>0.56678987919050505</v>
      </c>
      <c r="KX353" s="2">
        <v>-3.55229961134121E-2</v>
      </c>
      <c r="KY353" s="2">
        <v>0.125952633094886</v>
      </c>
      <c r="KZ353" s="2">
        <v>-3.9888022288709697E-2</v>
      </c>
      <c r="LA353" s="2">
        <v>0.64638594661193105</v>
      </c>
      <c r="LB353" s="2">
        <v>0.35932168750735199</v>
      </c>
      <c r="LC353" s="2">
        <v>0.10382059254401695</v>
      </c>
      <c r="LD353" s="2">
        <v>-0.12318771924924532</v>
      </c>
      <c r="LE353" s="2">
        <v>0.60231287530391719</v>
      </c>
      <c r="LF353" s="2">
        <v>0.16199882497416529</v>
      </c>
      <c r="LG353" s="2">
        <f t="shared" si="724"/>
        <v>0.55840808956100618</v>
      </c>
      <c r="LH353" s="2">
        <f t="shared" si="725"/>
        <v>1.5250677403447765E-2</v>
      </c>
      <c r="LI353" s="2">
        <f t="shared" si="792"/>
        <v>88.435584457600086</v>
      </c>
      <c r="LJ353" s="2" t="str">
        <f t="shared" si="793"/>
        <v>alert</v>
      </c>
      <c r="LK353" s="4">
        <v>0.27932614585953303</v>
      </c>
      <c r="LL353" s="4">
        <v>0.54934516015672197</v>
      </c>
      <c r="LM353" s="4">
        <v>-6.6514417673349396E-2</v>
      </c>
      <c r="LN353" s="4">
        <v>8.1978050017005102E-2</v>
      </c>
      <c r="LO353" s="4">
        <v>0.39047075005620901</v>
      </c>
      <c r="LP353" s="4">
        <v>0.31753420397486098</v>
      </c>
      <c r="LQ353" s="4">
        <v>-9.9305353725790718E-2</v>
      </c>
      <c r="LR353" s="4">
        <v>9.4566849101464734E-2</v>
      </c>
      <c r="LS353" s="4">
        <v>-0.27001901429718894</v>
      </c>
      <c r="LT353" s="4">
        <v>1.866075515272201E-2</v>
      </c>
      <c r="LU353" s="4">
        <f t="shared" si="726"/>
        <v>-5.6337591979733426E-2</v>
      </c>
      <c r="LV353" s="4">
        <f t="shared" si="727"/>
        <v>-0.16692126903715576</v>
      </c>
      <c r="LW353" s="4">
        <f t="shared" si="794"/>
        <v>-161.34994858443187</v>
      </c>
      <c r="LX353" s="4" t="str">
        <f t="shared" si="795"/>
        <v>Sad</v>
      </c>
      <c r="MK353" s="6" t="e">
        <f t="shared" si="796"/>
        <v>#DIV/0!</v>
      </c>
      <c r="ML353" s="6" t="e">
        <f t="shared" si="797"/>
        <v>#DIV/0!</v>
      </c>
      <c r="MM353" s="2">
        <v>0.19032355851369701</v>
      </c>
      <c r="MN353" s="2">
        <v>0.80762142022383299</v>
      </c>
      <c r="MO353" s="2">
        <v>-2.83498182075031E-2</v>
      </c>
      <c r="MP353" s="2">
        <v>0.36303512620105199</v>
      </c>
      <c r="MQ353" s="2">
        <v>0.14424368951442801</v>
      </c>
      <c r="MR353" s="2">
        <v>0.49211093786454102</v>
      </c>
      <c r="MS353" s="2">
        <v>-8.4735784433746811E-2</v>
      </c>
      <c r="MT353" s="2">
        <v>0.27931529436952574</v>
      </c>
      <c r="MU353" s="2">
        <v>-0.61729786171013601</v>
      </c>
      <c r="MV353" s="2">
        <v>0.33537450974195909</v>
      </c>
      <c r="MW353" s="2">
        <f t="shared" si="730"/>
        <v>-0.34400400004726084</v>
      </c>
      <c r="MX353" s="2">
        <f t="shared" si="731"/>
        <v>0.25574868253683691</v>
      </c>
      <c r="MY353" s="2">
        <f t="shared" si="798"/>
        <v>-53.371159422070342</v>
      </c>
      <c r="MZ353" s="2" t="str">
        <f t="shared" si="799"/>
        <v>Relased</v>
      </c>
      <c r="NK353" s="7">
        <f t="shared" si="732"/>
        <v>5.2959786961425781E-2</v>
      </c>
      <c r="NL353" s="7">
        <f t="shared" si="733"/>
        <v>4.4546745186410774E-2</v>
      </c>
      <c r="NM353" s="7">
        <f t="shared" si="800"/>
        <v>49.931371470164912</v>
      </c>
      <c r="NN353" s="7" t="str">
        <f t="shared" si="801"/>
        <v>excited</v>
      </c>
      <c r="NO353" s="4">
        <v>0.60990140342225996</v>
      </c>
      <c r="NP353" s="4">
        <v>0.78333230621954997</v>
      </c>
      <c r="NQ353" s="4">
        <v>-5.5672927998977599E-2</v>
      </c>
      <c r="NR353" s="4">
        <v>0.14905418813600099</v>
      </c>
      <c r="NS353" s="4">
        <v>0.51285755611668804</v>
      </c>
      <c r="NT353" s="4">
        <v>0.90437840241929601</v>
      </c>
      <c r="NU353" s="4">
        <v>-4.9585823854693838E-2</v>
      </c>
      <c r="NV353" s="4">
        <v>8.8317380089514605E-2</v>
      </c>
      <c r="NW353" s="4">
        <v>-0.17343090279729001</v>
      </c>
      <c r="NX353" s="4">
        <v>6.7024835453508388E-2</v>
      </c>
      <c r="NY353" s="4">
        <f t="shared" si="734"/>
        <v>-0.19586721358910875</v>
      </c>
      <c r="NZ353" s="4">
        <f t="shared" si="735"/>
        <v>-0.86828938818697687</v>
      </c>
      <c r="OA353" s="4">
        <f t="shared" si="802"/>
        <v>-167.28808477196796</v>
      </c>
      <c r="OB353" s="4" t="str">
        <f t="shared" si="803"/>
        <v>Sad</v>
      </c>
      <c r="OC353" s="1">
        <v>0.26991892421766001</v>
      </c>
      <c r="OD353" s="1">
        <v>0.40773034910599099</v>
      </c>
      <c r="OE353" s="1">
        <v>0.72328727181844099</v>
      </c>
      <c r="OF353" s="1">
        <v>0.41494752221768499</v>
      </c>
      <c r="OG353" s="1">
        <v>-0.150420780502173</v>
      </c>
      <c r="OH353" s="1">
        <v>-0.12708001392021401</v>
      </c>
      <c r="OI353" s="1">
        <v>6.0527071746027694</v>
      </c>
      <c r="OJ353" s="1">
        <v>1.4785213847794259</v>
      </c>
      <c r="OK353" s="1">
        <v>-0.13781142488833098</v>
      </c>
      <c r="OL353" s="1">
        <v>1.679681272959169</v>
      </c>
      <c r="OM353" s="1">
        <f t="shared" si="736"/>
        <v>-0.26512996258959398</v>
      </c>
      <c r="ON353" s="1">
        <f t="shared" si="737"/>
        <v>0.57428969477002889</v>
      </c>
      <c r="OO353" s="1">
        <f t="shared" si="804"/>
        <v>-24.781159205171992</v>
      </c>
      <c r="OP353" s="1" t="str">
        <f t="shared" si="805"/>
        <v>Contented</v>
      </c>
      <c r="OQ353" s="2">
        <v>1.1060749782446599</v>
      </c>
      <c r="OR353" s="2">
        <v>0.76112737625744398</v>
      </c>
      <c r="OS353" s="2">
        <v>0.19624443376558801</v>
      </c>
      <c r="OT353" s="2">
        <v>0.41387439471641901</v>
      </c>
      <c r="OU353" s="2">
        <v>0.80818390219295899</v>
      </c>
      <c r="OV353" s="2">
        <v>0.88795407857412201</v>
      </c>
      <c r="OW353" s="2">
        <v>0.10251718603532065</v>
      </c>
      <c r="OX353" s="2">
        <v>0.25097268149115859</v>
      </c>
      <c r="OY353" s="2">
        <v>0.34494760198721597</v>
      </c>
      <c r="OZ353" s="2">
        <v>0.32675560150774197</v>
      </c>
      <c r="PA353" s="2">
        <f t="shared" si="738"/>
        <v>0.35610377096969814</v>
      </c>
      <c r="PB353" s="2">
        <f t="shared" si="739"/>
        <v>-0.15301512696736363</v>
      </c>
      <c r="PC353" s="2">
        <f t="shared" si="806"/>
        <v>113.2528350036249</v>
      </c>
      <c r="PD353" s="2" t="str">
        <f t="shared" si="807"/>
        <v>nervous</v>
      </c>
      <c r="PE353" s="1">
        <v>0.40784070860085703</v>
      </c>
      <c r="PF353" s="1">
        <v>0.58345576971898305</v>
      </c>
      <c r="PG353" s="1">
        <v>0.47602794935710702</v>
      </c>
      <c r="PH353" s="1">
        <v>0.78492330017159895</v>
      </c>
      <c r="PI353" s="1">
        <v>-0.113906761960321</v>
      </c>
      <c r="PJ353" s="1">
        <v>0.372113237267368</v>
      </c>
      <c r="PK353" s="1">
        <v>1.619506541513088</v>
      </c>
      <c r="PL353" s="1">
        <v>0.82141979745352967</v>
      </c>
      <c r="PM353" s="1">
        <v>-0.17561506111812603</v>
      </c>
      <c r="PN353" s="1">
        <v>1.2720223233980483</v>
      </c>
      <c r="PO353" s="1">
        <f t="shared" si="740"/>
        <v>-0.22399547228961891</v>
      </c>
      <c r="PP353" s="1">
        <f t="shared" si="741"/>
        <v>-0.22271979977239043</v>
      </c>
      <c r="PQ353" s="1">
        <f t="shared" si="808"/>
        <v>-134.83638246290499</v>
      </c>
      <c r="PR353" s="1" t="str">
        <f t="shared" si="809"/>
        <v>Depressed</v>
      </c>
      <c r="PS353" s="4">
        <v>0.81978813128096695</v>
      </c>
      <c r="PT353" s="4">
        <v>0.97170173420359895</v>
      </c>
      <c r="PU353" s="4">
        <v>0.225213383298876</v>
      </c>
      <c r="PV353" s="4">
        <v>0.29792444917469302</v>
      </c>
      <c r="PW353" s="4">
        <v>0.54282395379608905</v>
      </c>
      <c r="PX353" s="4">
        <v>0.47537468734754401</v>
      </c>
      <c r="PY353" s="4">
        <v>0.16528062958295289</v>
      </c>
      <c r="PZ353" s="4">
        <v>0.20588024567171326</v>
      </c>
      <c r="QA353" s="4">
        <v>-0.15191360292263201</v>
      </c>
      <c r="QB353" s="4">
        <v>0.2920127222333293</v>
      </c>
      <c r="QC353" s="4">
        <f t="shared" si="742"/>
        <v>-0.17333353302678178</v>
      </c>
      <c r="QD353" s="4">
        <f t="shared" si="743"/>
        <v>-0.31512660590883279</v>
      </c>
      <c r="QE353" s="4">
        <f t="shared" si="810"/>
        <v>-151.18726599863786</v>
      </c>
      <c r="QF353" s="4" t="str">
        <f t="shared" si="811"/>
        <v>Sad</v>
      </c>
      <c r="QG353" s="2">
        <v>0.95745116814481401</v>
      </c>
      <c r="QH353" s="2">
        <v>0.83333199852930395</v>
      </c>
      <c r="QI353" s="2">
        <v>0.363339767778947</v>
      </c>
      <c r="QJ353" s="2">
        <v>0.89928669982184795</v>
      </c>
      <c r="QK353" s="2">
        <v>0.40244961130069301</v>
      </c>
      <c r="QL353" s="2">
        <v>0.52430144474354401</v>
      </c>
      <c r="QM353" s="2">
        <v>0.26718108649595529</v>
      </c>
      <c r="QN353" s="2">
        <v>0.66239286036880229</v>
      </c>
      <c r="QO353" s="2">
        <v>0.12411916961551006</v>
      </c>
      <c r="QP353" s="2">
        <v>0.70506943056973936</v>
      </c>
      <c r="QQ353" s="2">
        <f t="shared" si="744"/>
        <v>0.41158612244177006</v>
      </c>
      <c r="QR353" s="2">
        <f t="shared" si="745"/>
        <v>-0.42252749231099407</v>
      </c>
      <c r="QS353" s="2">
        <f t="shared" si="812"/>
        <v>135.75152635403944</v>
      </c>
      <c r="QT353" s="2" t="str">
        <f t="shared" si="813"/>
        <v>stressed</v>
      </c>
      <c r="QU353" s="4">
        <v>0.33392889111298502</v>
      </c>
      <c r="QV353" s="4">
        <v>0.87997810613577199</v>
      </c>
      <c r="QW353" s="4">
        <v>-0.17432428328430299</v>
      </c>
      <c r="QX353" s="4">
        <v>0.173532145579509</v>
      </c>
      <c r="QY353" s="4">
        <v>0.13110319505123799</v>
      </c>
      <c r="QZ353" s="4">
        <v>0.82668247432332997</v>
      </c>
      <c r="RA353" s="4">
        <v>-0.37486506516615187</v>
      </c>
      <c r="RB353" s="4">
        <v>0.10167935415302544</v>
      </c>
      <c r="RC353" s="4">
        <v>-0.54604921502278692</v>
      </c>
      <c r="RD353" s="4">
        <v>-6.5255221906565237E-4</v>
      </c>
      <c r="RE353" s="4">
        <f t="shared" si="746"/>
        <v>-0.43657312284431127</v>
      </c>
      <c r="RF353" s="4">
        <f t="shared" si="747"/>
        <v>-1.8469807455320897E-2</v>
      </c>
      <c r="RG353" s="4">
        <f t="shared" si="814"/>
        <v>-92.422529654605142</v>
      </c>
      <c r="RH353" s="4" t="str">
        <f t="shared" si="815"/>
        <v>Bored</v>
      </c>
    </row>
    <row r="354" spans="1:476" x14ac:dyDescent="0.3">
      <c r="A354" s="1">
        <v>0.31322883340902802</v>
      </c>
      <c r="B354" s="1">
        <v>0.41273039060322397</v>
      </c>
      <c r="C354" s="1">
        <v>0.34184811198561299</v>
      </c>
      <c r="D354" s="1">
        <v>0.116062068229228</v>
      </c>
      <c r="E354" s="1">
        <v>0.97595718435008305</v>
      </c>
      <c r="F354" s="1">
        <v>0.26242546392181898</v>
      </c>
      <c r="G354" s="1">
        <v>0.26516585448221058</v>
      </c>
      <c r="H354" s="1">
        <v>0.17190411288201757</v>
      </c>
      <c r="I354" s="1">
        <v>-9.9501557194195955E-2</v>
      </c>
      <c r="J354" s="1">
        <v>0.63076570290552969</v>
      </c>
      <c r="K354" s="1">
        <f t="shared" si="680"/>
        <v>-0.29420101644545271</v>
      </c>
      <c r="L354" s="1">
        <f t="shared" si="681"/>
        <v>-8.1612608071188308E-2</v>
      </c>
      <c r="M354" s="1">
        <f t="shared" si="748"/>
        <v>-105.50423981407958</v>
      </c>
      <c r="N354" s="1" t="str">
        <f t="shared" si="749"/>
        <v>Bored</v>
      </c>
      <c r="O354" s="8">
        <v>-0.178647691175574</v>
      </c>
      <c r="P354" s="8">
        <v>-0.28385891963340698</v>
      </c>
      <c r="Q354" s="8">
        <v>-7.8441643838929806E-2</v>
      </c>
      <c r="R354" s="8">
        <v>0.143701141626951</v>
      </c>
      <c r="S354" s="8">
        <v>-0.13127937322483299</v>
      </c>
      <c r="T354" s="8">
        <v>7.2624395454522095E-2</v>
      </c>
      <c r="U354" s="8">
        <v>0.25309710847836109</v>
      </c>
      <c r="V354" s="8">
        <v>-0.68029192758877355</v>
      </c>
      <c r="W354" s="8">
        <v>0.10521122845783298</v>
      </c>
      <c r="X354" s="8">
        <v>-0.14109960001193128</v>
      </c>
      <c r="Y354" s="8">
        <f t="shared" si="682"/>
        <v>0.48209048381441466</v>
      </c>
      <c r="Z354" s="8">
        <f t="shared" si="683"/>
        <v>-4.800647746084552E-2</v>
      </c>
      <c r="AA354" s="8">
        <f t="shared" si="750"/>
        <v>95.686755245658503</v>
      </c>
      <c r="AB354" s="8" t="str">
        <f t="shared" si="751"/>
        <v>nervous</v>
      </c>
      <c r="AC354" s="2">
        <v>0.160232022763205</v>
      </c>
      <c r="AD354" s="2">
        <v>0.19958344712307099</v>
      </c>
      <c r="AE354" s="2">
        <v>-2.7520727084162601E-3</v>
      </c>
      <c r="AF354" s="2">
        <v>0.17329792530942201</v>
      </c>
      <c r="AG354" s="2">
        <v>-0.230269119878799</v>
      </c>
      <c r="AH354" s="2">
        <v>-8.3601281181578793E-2</v>
      </c>
      <c r="AI354" s="2">
        <v>3.9294499940139602E-2</v>
      </c>
      <c r="AJ354" s="2">
        <v>1.4941773496180699</v>
      </c>
      <c r="AK354" s="2">
        <v>-3.9351424359865994E-2</v>
      </c>
      <c r="AL354" s="2">
        <v>0.4739814345806444</v>
      </c>
      <c r="AM354" s="2">
        <f t="shared" si="684"/>
        <v>9.4323501421074152E-2</v>
      </c>
      <c r="AN354" s="2">
        <f t="shared" si="685"/>
        <v>2.391288684443249E-2</v>
      </c>
      <c r="AO354" s="2">
        <f t="shared" si="752"/>
        <v>75.774100890994688</v>
      </c>
      <c r="AP354" s="2" t="str">
        <f t="shared" si="753"/>
        <v>alert</v>
      </c>
      <c r="AQ354" s="8">
        <v>0.39356252735219799</v>
      </c>
      <c r="AR354" s="8">
        <v>0.33159239576337901</v>
      </c>
      <c r="AS354" s="8">
        <v>-0.16543163899696001</v>
      </c>
      <c r="AT354" s="8">
        <v>-1.40148698891662E-2</v>
      </c>
      <c r="AU354" s="8">
        <v>0.107279835238227</v>
      </c>
      <c r="AV354" s="8">
        <v>0.58408842737945499</v>
      </c>
      <c r="AW354" s="8">
        <v>-0.33030680180750888</v>
      </c>
      <c r="AX354" s="8">
        <v>-1.5305409412270795E-2</v>
      </c>
      <c r="AY354" s="8">
        <v>6.1970131588818977E-2</v>
      </c>
      <c r="AZ354" s="8">
        <v>-0.24745954714772803</v>
      </c>
      <c r="BA354" s="8">
        <f t="shared" si="686"/>
        <v>2.9273611575709291E-2</v>
      </c>
      <c r="BB354" s="8">
        <f t="shared" si="687"/>
        <v>-7.4151703864746676E-2</v>
      </c>
      <c r="BC354" s="8">
        <f t="shared" si="754"/>
        <v>158.45688341820193</v>
      </c>
      <c r="BD354" s="8" t="str">
        <f t="shared" si="755"/>
        <v>Upset</v>
      </c>
      <c r="BE354" s="4">
        <v>0.283031987905428</v>
      </c>
      <c r="BF354" s="4">
        <v>0.118933937495278</v>
      </c>
      <c r="BG354" s="4">
        <v>-7.9073778034263204E-3</v>
      </c>
      <c r="BH354" s="4">
        <v>0.10135488284225699</v>
      </c>
      <c r="BI354" s="4">
        <v>-0.33589244576966698</v>
      </c>
      <c r="BJ354" s="4">
        <v>0.88366736515437705</v>
      </c>
      <c r="BK354" s="4">
        <v>0.14958965780687644</v>
      </c>
      <c r="BL354" s="4">
        <v>0.10109191218323606</v>
      </c>
      <c r="BM354" s="4">
        <v>0.16409805041014999</v>
      </c>
      <c r="BN354" s="4">
        <v>0.23247618550173396</v>
      </c>
      <c r="BO354" s="4">
        <f t="shared" si="688"/>
        <v>0.2137446168922601</v>
      </c>
      <c r="BP354" s="4">
        <f t="shared" si="689"/>
        <v>0.1435417274691968</v>
      </c>
      <c r="BQ354" s="4">
        <f t="shared" si="756"/>
        <v>56.116382341618085</v>
      </c>
      <c r="BR354" s="4" t="str">
        <f t="shared" si="757"/>
        <v>excited</v>
      </c>
      <c r="BS354" s="6">
        <v>0.45710989164663102</v>
      </c>
      <c r="BT354" s="6">
        <v>0.493680857104216</v>
      </c>
      <c r="BU354" s="6">
        <v>0.49829234084611201</v>
      </c>
      <c r="BV354" s="6">
        <v>0.24063445963977501</v>
      </c>
      <c r="BW354" s="6">
        <v>0.42660102774569603</v>
      </c>
      <c r="BX354" s="6">
        <v>0.47719173448168001</v>
      </c>
      <c r="BY354" s="6">
        <v>0.5638635100138365</v>
      </c>
      <c r="BZ354" s="6">
        <v>0.24785379845434163</v>
      </c>
      <c r="CA354" s="6">
        <v>-3.6570965457584981E-2</v>
      </c>
      <c r="CB354" s="6">
        <v>0.7771707933177644</v>
      </c>
      <c r="CC354" s="6">
        <f t="shared" si="690"/>
        <v>0.18811742255380248</v>
      </c>
      <c r="CD354" s="6">
        <f t="shared" si="691"/>
        <v>-0.48266193786798939</v>
      </c>
      <c r="CE354" s="6">
        <f t="shared" si="758"/>
        <v>158.70665731476333</v>
      </c>
      <c r="CF354" s="6" t="str">
        <f t="shared" si="759"/>
        <v>Upset</v>
      </c>
      <c r="CG354" s="4">
        <v>0.79943118930127199</v>
      </c>
      <c r="CH354" s="4">
        <v>0.92768804886613099</v>
      </c>
      <c r="CI354" s="4">
        <v>0.41942072524086199</v>
      </c>
      <c r="CJ354" s="4">
        <v>0.52067995367643605</v>
      </c>
      <c r="CK354" s="4">
        <v>0.51120371544349497</v>
      </c>
      <c r="CL354" s="4">
        <v>0.61654417726824895</v>
      </c>
      <c r="CM354" s="4">
        <v>0.32001339482297703</v>
      </c>
      <c r="CN354" s="4">
        <v>0.33717723595228621</v>
      </c>
      <c r="CO354" s="4">
        <v>-0.12825685956485899</v>
      </c>
      <c r="CP354" s="4">
        <v>0.54431718328539502</v>
      </c>
      <c r="CQ354" s="4">
        <f t="shared" si="692"/>
        <v>-0.28287490928233106</v>
      </c>
      <c r="CR354" s="4">
        <f t="shared" si="693"/>
        <v>-0.78450563025508724</v>
      </c>
      <c r="CS354" s="4">
        <f t="shared" si="760"/>
        <v>-160.17184793881825</v>
      </c>
      <c r="CT354" s="4" t="str">
        <f t="shared" si="761"/>
        <v>Sad</v>
      </c>
      <c r="CU354" s="2">
        <v>0.235092904967212</v>
      </c>
      <c r="CV354" s="2">
        <v>0.69312493229351102</v>
      </c>
      <c r="CW354" s="2">
        <v>-0.14413350663223701</v>
      </c>
      <c r="CX354" s="2">
        <v>0.16142811365132501</v>
      </c>
      <c r="CY354" s="2">
        <v>-0.23686415631746399</v>
      </c>
      <c r="CZ354" s="2">
        <v>0.60747353569818197</v>
      </c>
      <c r="DA354" s="2">
        <v>81.373830208643824</v>
      </c>
      <c r="DB354" s="2">
        <v>0.12411833292452877</v>
      </c>
      <c r="DC354" s="2">
        <v>-0.458032027326299</v>
      </c>
      <c r="DD354" s="2">
        <v>1.8632056317864309E-2</v>
      </c>
      <c r="DE354" s="2">
        <f t="shared" si="694"/>
        <v>-0.48004454044549294</v>
      </c>
      <c r="DF354" s="2">
        <f t="shared" si="695"/>
        <v>-0.53045670801211864</v>
      </c>
      <c r="DG354" s="2">
        <f t="shared" si="762"/>
        <v>-137.85601997517</v>
      </c>
      <c r="DH354" s="2" t="str">
        <f t="shared" si="763"/>
        <v>Depressed</v>
      </c>
      <c r="DI354" s="7">
        <v>0.31030884212459298</v>
      </c>
      <c r="DJ354" s="7">
        <v>0.68540914512558604</v>
      </c>
      <c r="DK354" s="7">
        <v>0.14337060900913801</v>
      </c>
      <c r="DL354" s="7">
        <v>0.214734995883229</v>
      </c>
      <c r="DM354" s="7">
        <v>0.60401189109488995</v>
      </c>
      <c r="DN354" s="7">
        <v>1.05633374587443</v>
      </c>
      <c r="DO354" s="7">
        <v>0.1568055976422027</v>
      </c>
      <c r="DP354" s="7">
        <v>0.12328742490801246</v>
      </c>
      <c r="DQ354" s="7">
        <v>-0.37510030300099306</v>
      </c>
      <c r="DR354" s="7">
        <v>0.35964561198831813</v>
      </c>
      <c r="DS354" s="7">
        <f t="shared" si="696"/>
        <v>-0.27059748630685176</v>
      </c>
      <c r="DT354" s="7">
        <f t="shared" si="697"/>
        <v>0.10490603883439098</v>
      </c>
      <c r="DU354" s="7">
        <f t="shared" si="764"/>
        <v>-68.809535985329788</v>
      </c>
      <c r="DV354" s="7" t="str">
        <f t="shared" si="765"/>
        <v>Calm</v>
      </c>
      <c r="DW354" s="8">
        <v>0.49932555102922499</v>
      </c>
      <c r="DX354" s="8">
        <v>0.27848519561167601</v>
      </c>
      <c r="DY354" s="8">
        <v>-0.115260127950334</v>
      </c>
      <c r="DZ354" s="8">
        <v>3.97001440692233E-2</v>
      </c>
      <c r="EA354" s="8">
        <v>-2.1965635798723601E-3</v>
      </c>
      <c r="EB354" s="8">
        <v>0.134311969426504</v>
      </c>
      <c r="EC354" s="8">
        <v>-0.23185155333971882</v>
      </c>
      <c r="ED354" s="8">
        <v>9.6173490109970589E-2</v>
      </c>
      <c r="EE354" s="8">
        <v>0.22084035541754898</v>
      </c>
      <c r="EF354" s="8">
        <v>-9.7144432893770713E-2</v>
      </c>
      <c r="EG354" s="8">
        <f t="shared" si="698"/>
        <v>0.56215245078488563</v>
      </c>
      <c r="EH354" s="8">
        <f t="shared" si="699"/>
        <v>1.7978536122698729E-2</v>
      </c>
      <c r="EI354" s="8">
        <f t="shared" si="766"/>
        <v>88.168213525944552</v>
      </c>
      <c r="EJ354" s="8" t="str">
        <f t="shared" si="767"/>
        <v>alert</v>
      </c>
      <c r="EK354" s="1">
        <v>0.85706075349938304</v>
      </c>
      <c r="EL354" s="1">
        <v>-4.7247158575235801E-2</v>
      </c>
      <c r="EM354" s="1">
        <v>0.639512542235399</v>
      </c>
      <c r="EN354" s="1">
        <v>-0.25370778998295501</v>
      </c>
      <c r="EO354" s="1">
        <v>0.75577666555392697</v>
      </c>
      <c r="EP354" s="1">
        <v>-0.208104513872721</v>
      </c>
      <c r="EQ354" s="1">
        <v>0.39651395402939915</v>
      </c>
      <c r="ER354" s="1">
        <v>0.9935622804063019</v>
      </c>
      <c r="ES354" s="1">
        <v>0.9043079120746188</v>
      </c>
      <c r="ET354" s="1">
        <v>0.47641179979027287</v>
      </c>
      <c r="EU354" s="1">
        <f t="shared" si="700"/>
        <v>0.37969375600195554</v>
      </c>
      <c r="EV354" s="1">
        <f t="shared" si="701"/>
        <v>-0.65382943588431108</v>
      </c>
      <c r="EW354" s="1">
        <f t="shared" si="768"/>
        <v>149.855281558793</v>
      </c>
      <c r="EX354" s="1" t="str">
        <f t="shared" si="769"/>
        <v>stressed</v>
      </c>
      <c r="EY354" s="2">
        <v>0.40027669425857598</v>
      </c>
      <c r="EZ354" s="2">
        <v>0.18854742550533499</v>
      </c>
      <c r="FA354" s="2">
        <v>-0.170532624676906</v>
      </c>
      <c r="FB354" s="2">
        <v>5.4066183932859804E-3</v>
      </c>
      <c r="FC354" s="2">
        <v>-0.241983308475649</v>
      </c>
      <c r="FD354" s="2">
        <v>-9.8992167570178993E-2</v>
      </c>
      <c r="FE354" s="2">
        <v>-1.0773199640240376</v>
      </c>
      <c r="FF354" s="2">
        <v>6.037187003805778E-2</v>
      </c>
      <c r="FG354" s="2">
        <v>0.211729268753241</v>
      </c>
      <c r="FH354" s="2">
        <v>-0.28043349574373289</v>
      </c>
      <c r="FI354" s="2">
        <f t="shared" si="702"/>
        <v>-7.8650887998099606E-3</v>
      </c>
      <c r="FJ354" s="2">
        <f t="shared" si="703"/>
        <v>3.1877652807156265E-2</v>
      </c>
      <c r="FK354" s="2">
        <f t="shared" si="770"/>
        <v>-13.859628935172625</v>
      </c>
      <c r="FL354" s="2" t="str">
        <f t="shared" si="771"/>
        <v>Contented</v>
      </c>
      <c r="FM354" s="7">
        <v>0.287963594829244</v>
      </c>
      <c r="FN354" s="7">
        <v>0.299816257232908</v>
      </c>
      <c r="FO354" s="7">
        <v>5.0790641503441702E-2</v>
      </c>
      <c r="FP354" s="7">
        <v>0.141791750913866</v>
      </c>
      <c r="FQ354" s="7">
        <v>3.4175242013894797E-2</v>
      </c>
      <c r="FR354" s="7">
        <v>-0.146901271856964</v>
      </c>
      <c r="FS354" s="7">
        <v>0.15766693020057537</v>
      </c>
      <c r="FT354" s="7">
        <v>0.92725870237811325</v>
      </c>
      <c r="FU354" s="7">
        <v>-1.1852662403664005E-2</v>
      </c>
      <c r="FV354" s="7">
        <v>0.32764374576919658</v>
      </c>
      <c r="FW354" s="7">
        <f t="shared" si="704"/>
        <v>0.11274472179727435</v>
      </c>
      <c r="FX354" s="7">
        <f t="shared" si="705"/>
        <v>-6.2254602625096189E-2</v>
      </c>
      <c r="FY354" s="7">
        <f t="shared" si="772"/>
        <v>118.90629872306835</v>
      </c>
      <c r="FZ354" s="7" t="str">
        <f t="shared" si="773"/>
        <v>nervous</v>
      </c>
      <c r="GA354" s="4">
        <v>0.48802179560029402</v>
      </c>
      <c r="GB354" s="4">
        <v>0.51826306360225305</v>
      </c>
      <c r="GC354" s="4">
        <v>0.29450109243314798</v>
      </c>
      <c r="GD354" s="4">
        <v>0.52798769490980602</v>
      </c>
      <c r="GE354" s="4">
        <v>6.7257954598973296E-2</v>
      </c>
      <c r="GF354" s="4">
        <v>0.47125398923258099</v>
      </c>
      <c r="GG354" s="4">
        <v>0.53036526602575285</v>
      </c>
      <c r="GH354" s="4">
        <v>0.53358119842118124</v>
      </c>
      <c r="GI354" s="4">
        <v>-3.0241268001959032E-2</v>
      </c>
      <c r="GJ354" s="4">
        <v>0.81735184607145306</v>
      </c>
      <c r="GK354" s="4">
        <f t="shared" si="706"/>
        <v>-3.8204876908129126E-2</v>
      </c>
      <c r="GL354" s="4">
        <f t="shared" si="707"/>
        <v>-0.54488020516240998</v>
      </c>
      <c r="GM354" s="4">
        <f t="shared" si="774"/>
        <v>-175.98920730435046</v>
      </c>
      <c r="GN354" s="4" t="str">
        <f t="shared" si="775"/>
        <v>Sad</v>
      </c>
      <c r="GO354" s="6">
        <v>0.55178173954498</v>
      </c>
      <c r="GP354" s="6">
        <v>0.54248116119901602</v>
      </c>
      <c r="GQ354" s="6">
        <v>0.59528857864486995</v>
      </c>
      <c r="GR354" s="6">
        <v>0.36321061371013202</v>
      </c>
      <c r="GS354" s="6">
        <v>0.58349052447408201</v>
      </c>
      <c r="GT354" s="6">
        <v>0.33469282898282599</v>
      </c>
      <c r="GU354" s="6">
        <v>0.52435754621313879</v>
      </c>
      <c r="GV354" s="6">
        <v>0.41406906471866184</v>
      </c>
      <c r="GW354" s="6">
        <v>9.3005783459639835E-3</v>
      </c>
      <c r="GX354" s="6">
        <v>0.87593136137879901</v>
      </c>
      <c r="GY354" s="6">
        <f t="shared" si="708"/>
        <v>2.0355864385823708E-4</v>
      </c>
      <c r="GZ354" s="6">
        <f t="shared" si="709"/>
        <v>-0.24304496965908051</v>
      </c>
      <c r="HA354" s="6">
        <f t="shared" si="776"/>
        <v>179.95201279637357</v>
      </c>
      <c r="HB354" s="6" t="str">
        <f t="shared" si="777"/>
        <v>Upset</v>
      </c>
      <c r="HI354" s="2">
        <v>0</v>
      </c>
      <c r="HJ354" s="2">
        <v>0</v>
      </c>
      <c r="HK354" s="2">
        <v>0</v>
      </c>
      <c r="HL354" s="2">
        <v>0</v>
      </c>
      <c r="HM354" s="2" t="e">
        <f t="shared" si="710"/>
        <v>#DIV/0!</v>
      </c>
      <c r="HN354" s="2" t="e">
        <f t="shared" si="711"/>
        <v>#DIV/0!</v>
      </c>
      <c r="HO354" s="2" t="e">
        <f t="shared" si="778"/>
        <v>#DIV/0!</v>
      </c>
      <c r="HP354" s="2" t="e">
        <f t="shared" si="779"/>
        <v>#DIV/0!</v>
      </c>
      <c r="HQ354" s="4">
        <v>1.3355410974754101</v>
      </c>
      <c r="HR354" s="4">
        <v>1.0203275914636201</v>
      </c>
      <c r="HS354" s="4">
        <v>0.55865273748833</v>
      </c>
      <c r="HT354" s="4">
        <v>0.78303267906888796</v>
      </c>
      <c r="HU354" s="4">
        <v>1.2456321773839301</v>
      </c>
      <c r="HV354" s="4">
        <v>0.97444027249642196</v>
      </c>
      <c r="HW354" s="4">
        <v>0.21643364392836956</v>
      </c>
      <c r="HX354" s="4">
        <v>0.39254325940182339</v>
      </c>
      <c r="HY354" s="4">
        <v>0.31521350601178999</v>
      </c>
      <c r="HZ354" s="4">
        <v>0.5695077246268121</v>
      </c>
      <c r="IA354" s="4">
        <f t="shared" si="712"/>
        <v>0.58369675877591143</v>
      </c>
      <c r="IB354" s="4">
        <f t="shared" si="713"/>
        <v>-0.35807914660983786</v>
      </c>
      <c r="IC354" s="4">
        <f t="shared" si="780"/>
        <v>121.52777387920082</v>
      </c>
      <c r="ID354" s="4" t="str">
        <f t="shared" si="781"/>
        <v>stressed</v>
      </c>
      <c r="IE354" s="6">
        <v>0.64402850611107099</v>
      </c>
      <c r="IF354" s="6">
        <v>0.74160545705286096</v>
      </c>
      <c r="IG354" s="6">
        <v>0.252080746010791</v>
      </c>
      <c r="IH354" s="6">
        <v>0.52462179122387398</v>
      </c>
      <c r="II354" s="6">
        <v>0.246538148298346</v>
      </c>
      <c r="IJ354" s="6">
        <v>0.42337436658055599</v>
      </c>
      <c r="IK354" s="6">
        <v>0.28305657388211936</v>
      </c>
      <c r="IL354" s="6">
        <v>0.45032693320614636</v>
      </c>
      <c r="IM354" s="6">
        <v>-9.7576950941789975E-2</v>
      </c>
      <c r="IN354" s="6">
        <v>0.56053947715106245</v>
      </c>
      <c r="IO354" s="6">
        <f t="shared" si="714"/>
        <v>-0.12598369434064405</v>
      </c>
      <c r="IP354" s="6">
        <f t="shared" si="715"/>
        <v>0.28814401267031986</v>
      </c>
      <c r="IQ354" s="6">
        <f t="shared" si="782"/>
        <v>-23.616139449984942</v>
      </c>
      <c r="IR354" s="6" t="str">
        <f t="shared" si="783"/>
        <v>Contented</v>
      </c>
      <c r="IS354" s="4">
        <v>0.35890313926120798</v>
      </c>
      <c r="IT354" s="4">
        <v>0.55265882463845495</v>
      </c>
      <c r="IU354" s="4">
        <v>0.85764211989651495</v>
      </c>
      <c r="IV354" s="4">
        <v>0.68169091020252903</v>
      </c>
      <c r="IW354" s="4">
        <v>5.0944663316422598E-2</v>
      </c>
      <c r="IX354" s="4">
        <v>0.191660225452707</v>
      </c>
      <c r="IY354" s="4">
        <v>2.0925868444398117</v>
      </c>
      <c r="IZ354" s="4">
        <v>0.91585847509752383</v>
      </c>
      <c r="JA354" s="4">
        <v>-0.19375568537724697</v>
      </c>
      <c r="JB354" s="4">
        <v>1.6886762404102249</v>
      </c>
      <c r="JC354" s="4">
        <f t="shared" si="716"/>
        <v>-0.1737621604376427</v>
      </c>
      <c r="JD354" s="4">
        <f t="shared" si="717"/>
        <v>0.56942221606716537</v>
      </c>
      <c r="JE354" s="4">
        <f t="shared" si="784"/>
        <v>-16.969841974003611</v>
      </c>
      <c r="JF354" s="4" t="str">
        <f t="shared" si="785"/>
        <v>Contented</v>
      </c>
      <c r="JG354" s="6">
        <v>-0.145588340164408</v>
      </c>
      <c r="JH354" s="6">
        <v>0.15254482505195799</v>
      </c>
      <c r="JI354" s="6">
        <v>3.2285787260521601E-2</v>
      </c>
      <c r="JJ354" s="6">
        <v>1.8350280791087501E-2</v>
      </c>
      <c r="JK354" s="6">
        <v>0.119639922989156</v>
      </c>
      <c r="JL354" s="6">
        <v>-0.14369576438883999</v>
      </c>
      <c r="JM354" s="6">
        <v>-1.244229543654547</v>
      </c>
      <c r="JN354" s="6">
        <v>2.0736981573162496</v>
      </c>
      <c r="JO354" s="6">
        <v>-0.37186100698190899</v>
      </c>
      <c r="JP354" s="6">
        <v>0.3000371243500039</v>
      </c>
      <c r="JQ354" s="6">
        <f t="shared" si="718"/>
        <v>-0.47107938124892823</v>
      </c>
      <c r="JR354" s="6">
        <f t="shared" si="719"/>
        <v>0.19005692128772833</v>
      </c>
      <c r="JS354" s="6">
        <f t="shared" si="786"/>
        <v>-68.028393707220673</v>
      </c>
      <c r="JT354" s="6" t="str">
        <f t="shared" si="787"/>
        <v>Calm</v>
      </c>
      <c r="JU354" s="2">
        <v>0.33782535231167898</v>
      </c>
      <c r="JV354" s="2">
        <v>0.10210766491218901</v>
      </c>
      <c r="JW354" s="2">
        <v>0.64710033781186904</v>
      </c>
      <c r="JX354" s="2">
        <v>0.227482387148391</v>
      </c>
      <c r="JY354" s="2">
        <v>0.167390294903009</v>
      </c>
      <c r="JZ354" s="2">
        <v>6.0254074926416198E-2</v>
      </c>
      <c r="KA354" s="2">
        <v>1.280839857948596</v>
      </c>
      <c r="KB354" s="2">
        <v>1.401083699734424</v>
      </c>
      <c r="KC354" s="2">
        <v>0.23571768739948998</v>
      </c>
      <c r="KD354" s="2">
        <v>1.9879906502112172</v>
      </c>
      <c r="KE354" s="2">
        <f t="shared" si="720"/>
        <v>0.43837512966921377</v>
      </c>
      <c r="KF354" s="2">
        <f t="shared" si="721"/>
        <v>0.69987098094558298</v>
      </c>
      <c r="KG354" s="2">
        <f t="shared" si="788"/>
        <v>32.061614730206806</v>
      </c>
      <c r="KH354" s="2" t="str">
        <f t="shared" si="789"/>
        <v>excited</v>
      </c>
      <c r="KI354" s="7">
        <v>0.362836207102467</v>
      </c>
      <c r="KJ354" s="7">
        <v>0.27234072822122601</v>
      </c>
      <c r="KK354" s="7">
        <v>-3.6946134700619901E-2</v>
      </c>
      <c r="KL354" s="7">
        <v>-1.5959980409754E-2</v>
      </c>
      <c r="KM354" s="7">
        <v>0.10607013367222801</v>
      </c>
      <c r="KN354" s="7">
        <v>2.7166517301012601E-2</v>
      </c>
      <c r="KO354" s="7">
        <v>-7.8792141389216502E-2</v>
      </c>
      <c r="KP354" s="7">
        <v>-5.3287460147834587E-2</v>
      </c>
      <c r="KQ354" s="7">
        <v>9.0495478881240987E-2</v>
      </c>
      <c r="KR354" s="7">
        <v>-8.3293507947375917E-2</v>
      </c>
      <c r="KS354" s="7">
        <f t="shared" si="722"/>
        <v>0.19598330013117149</v>
      </c>
      <c r="KT354" s="7">
        <f t="shared" si="723"/>
        <v>2.3205799101649438E-2</v>
      </c>
      <c r="KU354" s="7">
        <f t="shared" si="790"/>
        <v>83.247218694765337</v>
      </c>
      <c r="KV354" s="7" t="str">
        <f t="shared" si="791"/>
        <v>alert</v>
      </c>
      <c r="KW354" s="2">
        <v>0.44894352292872902</v>
      </c>
      <c r="KX354" s="2">
        <v>-3.55229961134121E-2</v>
      </c>
      <c r="KY354" s="2">
        <v>7.0735045841417696E-2</v>
      </c>
      <c r="KZ354" s="2">
        <v>-3.9888022288709697E-2</v>
      </c>
      <c r="LA354" s="2">
        <v>0.42997538817551101</v>
      </c>
      <c r="LB354" s="2">
        <v>0.35932168750735199</v>
      </c>
      <c r="LC354" s="2">
        <v>8.0479603917668466E-2</v>
      </c>
      <c r="LD354" s="2">
        <v>-0.12318771924924532</v>
      </c>
      <c r="LE354" s="2">
        <v>0.48446651904214111</v>
      </c>
      <c r="LF354" s="2">
        <v>7.4614155688713463E-2</v>
      </c>
      <c r="LG354" s="2">
        <f t="shared" si="724"/>
        <v>0.43252751859856864</v>
      </c>
      <c r="LH354" s="2">
        <f t="shared" si="725"/>
        <v>-1.9298877138148374E-2</v>
      </c>
      <c r="LI354" s="2">
        <f t="shared" si="792"/>
        <v>92.554776864149417</v>
      </c>
      <c r="LJ354" s="2" t="str">
        <f t="shared" si="793"/>
        <v>nervous</v>
      </c>
      <c r="LK354" s="4">
        <v>0.25973517046112998</v>
      </c>
      <c r="LL354" s="4">
        <v>0.32504225410670801</v>
      </c>
      <c r="LM354" s="4">
        <v>-1.6886921468553799E-2</v>
      </c>
      <c r="LN354" s="4">
        <v>1.53687303115492E-2</v>
      </c>
      <c r="LO354" s="4">
        <v>0.30179260448063699</v>
      </c>
      <c r="LP354" s="4">
        <v>0.32315473463243499</v>
      </c>
      <c r="LQ354" s="4">
        <v>-3.0073172195809995E-2</v>
      </c>
      <c r="LR354" s="4">
        <v>2.3709968695541275E-2</v>
      </c>
      <c r="LS354" s="4">
        <v>-6.5307083645578023E-2</v>
      </c>
      <c r="LT354" s="4">
        <v>-2.596186332135807E-3</v>
      </c>
      <c r="LU354" s="4">
        <f t="shared" si="726"/>
        <v>0.15005376571942119</v>
      </c>
      <c r="LV354" s="4">
        <f t="shared" si="727"/>
        <v>-0.17986892854940228</v>
      </c>
      <c r="LW354" s="4">
        <f t="shared" si="794"/>
        <v>140.16380139682369</v>
      </c>
      <c r="LX354" s="4" t="str">
        <f t="shared" si="795"/>
        <v>stressed</v>
      </c>
      <c r="MK354" s="6" t="e">
        <f t="shared" si="796"/>
        <v>#DIV/0!</v>
      </c>
      <c r="ML354" s="6" t="e">
        <f t="shared" si="797"/>
        <v>#DIV/0!</v>
      </c>
      <c r="MM354" s="2">
        <v>0.32379956740294602</v>
      </c>
      <c r="MN354" s="2">
        <v>0.83477723020138805</v>
      </c>
      <c r="MO354" s="2">
        <v>0.11933458060741001</v>
      </c>
      <c r="MP354" s="2">
        <v>0.39398620514752097</v>
      </c>
      <c r="MQ354" s="2">
        <v>0.22798342694287799</v>
      </c>
      <c r="MR354" s="2">
        <v>0.57685035448019795</v>
      </c>
      <c r="MS354" s="2">
        <v>0.21627085617034866</v>
      </c>
      <c r="MT354" s="2">
        <v>0.27910067033465524</v>
      </c>
      <c r="MU354" s="2">
        <v>-0.51097766279844203</v>
      </c>
      <c r="MV354" s="2">
        <v>0.44306151030847357</v>
      </c>
      <c r="MW354" s="2">
        <f t="shared" si="730"/>
        <v>-0.23031480989590847</v>
      </c>
      <c r="MX354" s="2">
        <f t="shared" si="731"/>
        <v>0.2996415011991358</v>
      </c>
      <c r="MY354" s="2">
        <f t="shared" si="798"/>
        <v>-37.547124132837418</v>
      </c>
      <c r="MZ354" s="2" t="str">
        <f t="shared" si="799"/>
        <v>Relased</v>
      </c>
      <c r="NK354" s="7">
        <f t="shared" si="732"/>
        <v>5.2959786961425781E-2</v>
      </c>
      <c r="NL354" s="7">
        <f t="shared" si="733"/>
        <v>4.4546745186410774E-2</v>
      </c>
      <c r="NM354" s="7">
        <f t="shared" si="800"/>
        <v>49.931371470164912</v>
      </c>
      <c r="NN354" s="7" t="str">
        <f t="shared" si="801"/>
        <v>excited</v>
      </c>
      <c r="NO354" s="4">
        <v>0.61269363593214399</v>
      </c>
      <c r="NP354" s="4">
        <v>0.79144747086448497</v>
      </c>
      <c r="NQ354" s="4">
        <v>-3.8903370162836799E-2</v>
      </c>
      <c r="NR354" s="4">
        <v>5.3033605488827802E-2</v>
      </c>
      <c r="NS354" s="4">
        <v>0.59953870086652195</v>
      </c>
      <c r="NT354" s="4">
        <v>0.92512644527911503</v>
      </c>
      <c r="NU354" s="4">
        <v>-3.2092338227484585E-2</v>
      </c>
      <c r="NV354" s="4">
        <v>3.0895031661655095E-2</v>
      </c>
      <c r="NW354" s="4">
        <v>-0.17875383493234098</v>
      </c>
      <c r="NX354" s="4">
        <v>1.0063258783319403E-2</v>
      </c>
      <c r="NY354" s="4">
        <f t="shared" si="734"/>
        <v>-0.20012162465162231</v>
      </c>
      <c r="NZ354" s="4">
        <f t="shared" si="735"/>
        <v>-0.9192788039596349</v>
      </c>
      <c r="OA354" s="4">
        <f t="shared" si="802"/>
        <v>-167.71865815356858</v>
      </c>
      <c r="OB354" s="4" t="str">
        <f t="shared" si="803"/>
        <v>Sad</v>
      </c>
      <c r="OC354" s="1">
        <v>0.278677846944894</v>
      </c>
      <c r="OD354" s="1">
        <v>0.40773034910599099</v>
      </c>
      <c r="OE354" s="1">
        <v>0.81890365516626595</v>
      </c>
      <c r="OF354" s="1">
        <v>0.44662168623046999</v>
      </c>
      <c r="OG354" s="1">
        <v>-0.22625360893054999</v>
      </c>
      <c r="OH354" s="1">
        <v>-0.123348995913486</v>
      </c>
      <c r="OI354" s="1">
        <v>15.620706874980279</v>
      </c>
      <c r="OJ354" s="1">
        <v>1.5705027112946479</v>
      </c>
      <c r="OK354" s="1">
        <v>-0.12905250216109698</v>
      </c>
      <c r="OL354" s="1">
        <v>1.8436920606101268</v>
      </c>
      <c r="OM354" s="1">
        <f t="shared" si="736"/>
        <v>-0.25564874609059007</v>
      </c>
      <c r="ON354" s="1">
        <f t="shared" si="737"/>
        <v>0.62965880837680177</v>
      </c>
      <c r="OO354" s="1">
        <f t="shared" si="804"/>
        <v>-22.09772036148043</v>
      </c>
      <c r="OP354" s="1" t="str">
        <f t="shared" si="805"/>
        <v>Contented</v>
      </c>
      <c r="OQ354" s="2">
        <v>1.10451009197243</v>
      </c>
      <c r="OR354" s="2">
        <v>0.78476698573134196</v>
      </c>
      <c r="OS354" s="2">
        <v>0.19157904945523899</v>
      </c>
      <c r="OT354" s="2">
        <v>0.43887049604202999</v>
      </c>
      <c r="OU354" s="2">
        <v>0.92239903251706301</v>
      </c>
      <c r="OV354" s="2">
        <v>0.89234453420889603</v>
      </c>
      <c r="OW354" s="2">
        <v>9.4517828717896255E-2</v>
      </c>
      <c r="OX354" s="2">
        <v>0.26168235732926615</v>
      </c>
      <c r="OY354" s="2">
        <v>0.31974310624108804</v>
      </c>
      <c r="OZ354" s="2">
        <v>0.33369882741790186</v>
      </c>
      <c r="PA354" s="2">
        <f t="shared" si="738"/>
        <v>0.32344107850832571</v>
      </c>
      <c r="PB354" s="2">
        <f t="shared" si="739"/>
        <v>-0.14059513826821912</v>
      </c>
      <c r="PC354" s="2">
        <f t="shared" si="806"/>
        <v>113.49388486628466</v>
      </c>
      <c r="PD354" s="2" t="str">
        <f t="shared" si="807"/>
        <v>nervous</v>
      </c>
      <c r="PE354" s="1">
        <v>0.42404788522452602</v>
      </c>
      <c r="PF354" s="1">
        <v>0.56545663192164697</v>
      </c>
      <c r="PG354" s="1">
        <v>0.372789343363847</v>
      </c>
      <c r="PH354" s="1">
        <v>0.97266952375002103</v>
      </c>
      <c r="PI354" s="1">
        <v>-0.34442804129986099</v>
      </c>
      <c r="PJ354" s="1">
        <v>8.0107577798221696E-2</v>
      </c>
      <c r="PK354" s="1">
        <v>4.6821159774763439</v>
      </c>
      <c r="PL354" s="1">
        <v>1.5066967918994365</v>
      </c>
      <c r="PM354" s="1">
        <v>-0.14140874669712095</v>
      </c>
      <c r="PN354" s="1">
        <v>1.3597298888481095</v>
      </c>
      <c r="PO354" s="1">
        <f t="shared" si="740"/>
        <v>-0.19203597590470178</v>
      </c>
      <c r="PP354" s="1">
        <f t="shared" si="741"/>
        <v>-0.14626490258987668</v>
      </c>
      <c r="PQ354" s="1">
        <f t="shared" si="808"/>
        <v>-127.29484405644911</v>
      </c>
      <c r="PR354" s="1" t="str">
        <f t="shared" si="809"/>
        <v>Depressed</v>
      </c>
      <c r="PS354" s="4">
        <v>0.82444547176209904</v>
      </c>
      <c r="PT354" s="4">
        <v>0.98228828883316099</v>
      </c>
      <c r="PU354" s="4">
        <v>0.226226521635435</v>
      </c>
      <c r="PV354" s="4">
        <v>0.30307171122621002</v>
      </c>
      <c r="PW354" s="4">
        <v>0.64538241338942803</v>
      </c>
      <c r="PX354" s="4">
        <v>0.49595051402930401</v>
      </c>
      <c r="PY354" s="4">
        <v>0.15391361391413044</v>
      </c>
      <c r="PZ354" s="4">
        <v>0.2050221592339081</v>
      </c>
      <c r="QA354" s="4">
        <v>-0.15784281707106196</v>
      </c>
      <c r="QB354" s="4">
        <v>0.29295862202035705</v>
      </c>
      <c r="QC354" s="4">
        <f t="shared" si="742"/>
        <v>-0.18033306322526654</v>
      </c>
      <c r="QD354" s="4">
        <f t="shared" si="743"/>
        <v>-0.31417369702719278</v>
      </c>
      <c r="QE354" s="4">
        <f t="shared" si="810"/>
        <v>-150.14453805312618</v>
      </c>
      <c r="QF354" s="4" t="str">
        <f t="shared" si="811"/>
        <v>Sad</v>
      </c>
      <c r="QG354" s="2">
        <v>0.95745116814481401</v>
      </c>
      <c r="QH354" s="2">
        <v>0.83333199852930395</v>
      </c>
      <c r="QI354" s="2">
        <v>0.363339767778947</v>
      </c>
      <c r="QJ354" s="2">
        <v>0.89928669982184795</v>
      </c>
      <c r="QK354" s="2">
        <v>0.40244961130069301</v>
      </c>
      <c r="QL354" s="2">
        <v>0.52430144474354401</v>
      </c>
      <c r="QM354" s="2">
        <v>0.26718108649595529</v>
      </c>
      <c r="QN354" s="2">
        <v>0.66239286036880229</v>
      </c>
      <c r="QO354" s="2">
        <v>0.12411916961551006</v>
      </c>
      <c r="QP354" s="2">
        <v>0.70506943056973936</v>
      </c>
      <c r="QQ354" s="2">
        <f t="shared" si="744"/>
        <v>0.41158612244177006</v>
      </c>
      <c r="QR354" s="2">
        <f t="shared" si="745"/>
        <v>-0.42252749231099407</v>
      </c>
      <c r="QS354" s="2">
        <f t="shared" si="812"/>
        <v>135.75152635403944</v>
      </c>
      <c r="QT354" s="2" t="str">
        <f t="shared" si="813"/>
        <v>stressed</v>
      </c>
      <c r="QU354" s="4">
        <v>0.22186172216314301</v>
      </c>
      <c r="QV354" s="4">
        <v>0.84730152281985605</v>
      </c>
      <c r="QW354" s="4">
        <v>-0.168207533327212</v>
      </c>
      <c r="QX354" s="4">
        <v>0.16308545299493299</v>
      </c>
      <c r="QY354" s="4">
        <v>-4.3001177290160099E-2</v>
      </c>
      <c r="QZ354" s="4">
        <v>0.56073643581838695</v>
      </c>
      <c r="RA354" s="4">
        <v>-0.94043956673990836</v>
      </c>
      <c r="RB354" s="4">
        <v>0.11582461395618764</v>
      </c>
      <c r="RC354" s="4">
        <v>-0.62543980065671301</v>
      </c>
      <c r="RD354" s="4">
        <v>-4.7907373886206294E-3</v>
      </c>
      <c r="RE354" s="4">
        <f t="shared" si="746"/>
        <v>-0.51673189673167608</v>
      </c>
      <c r="RF354" s="4">
        <f t="shared" si="747"/>
        <v>-1.9991781248186791E-2</v>
      </c>
      <c r="RG354" s="4">
        <f t="shared" si="814"/>
        <v>-92.215604839751947</v>
      </c>
      <c r="RH354" s="4" t="str">
        <f t="shared" si="815"/>
        <v>Bored</v>
      </c>
    </row>
    <row r="355" spans="1:476" x14ac:dyDescent="0.3">
      <c r="A355" s="1">
        <v>0.31322883340902802</v>
      </c>
      <c r="B355" s="1">
        <v>0.41273039060322397</v>
      </c>
      <c r="C355" s="1">
        <v>0.34184811198561299</v>
      </c>
      <c r="D355" s="1">
        <v>0.116062068229228</v>
      </c>
      <c r="E355" s="1">
        <v>0.97595718435008305</v>
      </c>
      <c r="F355" s="1">
        <v>0.26242546392181898</v>
      </c>
      <c r="G355" s="1">
        <v>0.26516585448221058</v>
      </c>
      <c r="H355" s="1">
        <v>0.17190411288201757</v>
      </c>
      <c r="I355" s="1">
        <v>-9.9501557194195955E-2</v>
      </c>
      <c r="J355" s="1">
        <v>0.63076570290552969</v>
      </c>
      <c r="K355" s="1">
        <f t="shared" si="680"/>
        <v>-0.29420101644545271</v>
      </c>
      <c r="L355" s="1">
        <f t="shared" si="681"/>
        <v>-8.1612608071188308E-2</v>
      </c>
      <c r="M355" s="1">
        <f t="shared" si="748"/>
        <v>-105.50423981407958</v>
      </c>
      <c r="N355" s="1" t="str">
        <f t="shared" si="749"/>
        <v>Bored</v>
      </c>
      <c r="O355" s="8">
        <v>-0.178647691175574</v>
      </c>
      <c r="P355" s="8">
        <v>-0.28385891963340698</v>
      </c>
      <c r="Q355" s="8">
        <v>-7.8441643838929806E-2</v>
      </c>
      <c r="R355" s="8">
        <v>0.143701141626951</v>
      </c>
      <c r="S355" s="8">
        <v>-0.13127937322483299</v>
      </c>
      <c r="T355" s="8">
        <v>7.2624395454522095E-2</v>
      </c>
      <c r="U355" s="8">
        <v>0.25309710847836109</v>
      </c>
      <c r="V355" s="8">
        <v>-0.68029192758877355</v>
      </c>
      <c r="W355" s="8">
        <v>0.10521122845783298</v>
      </c>
      <c r="X355" s="8">
        <v>-0.14109960001193128</v>
      </c>
      <c r="Y355" s="8">
        <f t="shared" si="682"/>
        <v>0.48209048381441466</v>
      </c>
      <c r="Z355" s="8">
        <f t="shared" si="683"/>
        <v>-4.800647746084552E-2</v>
      </c>
      <c r="AA355" s="8">
        <f t="shared" si="750"/>
        <v>95.686755245658503</v>
      </c>
      <c r="AB355" s="8" t="str">
        <f t="shared" si="751"/>
        <v>nervous</v>
      </c>
      <c r="AC355" s="2">
        <v>0.160232022763205</v>
      </c>
      <c r="AD355" s="2">
        <v>0.19958344712307099</v>
      </c>
      <c r="AE355" s="2">
        <v>-2.7520727084162601E-3</v>
      </c>
      <c r="AF355" s="2">
        <v>0.17329792530942201</v>
      </c>
      <c r="AG355" s="2">
        <v>-0.230269119878799</v>
      </c>
      <c r="AH355" s="2">
        <v>-8.3601281181578793E-2</v>
      </c>
      <c r="AI355" s="2">
        <v>3.9294499940139602E-2</v>
      </c>
      <c r="AJ355" s="2">
        <v>1.4941773496180699</v>
      </c>
      <c r="AK355" s="2">
        <v>-3.9351424359865994E-2</v>
      </c>
      <c r="AL355" s="2">
        <v>0.4739814345806444</v>
      </c>
      <c r="AM355" s="2">
        <f t="shared" si="684"/>
        <v>9.4323501421074152E-2</v>
      </c>
      <c r="AN355" s="2">
        <f t="shared" si="685"/>
        <v>2.391288684443249E-2</v>
      </c>
      <c r="AO355" s="2">
        <f t="shared" si="752"/>
        <v>75.774100890994688</v>
      </c>
      <c r="AP355" s="2" t="str">
        <f t="shared" si="753"/>
        <v>alert</v>
      </c>
      <c r="AQ355" s="8">
        <v>0.39356252735219799</v>
      </c>
      <c r="AR355" s="8">
        <v>0.33159239576337901</v>
      </c>
      <c r="AS355" s="8">
        <v>-0.16543163899696001</v>
      </c>
      <c r="AT355" s="8">
        <v>-1.40148698891662E-2</v>
      </c>
      <c r="AU355" s="8">
        <v>0.107279835238227</v>
      </c>
      <c r="AV355" s="8">
        <v>0.58408842737945499</v>
      </c>
      <c r="AW355" s="8">
        <v>-0.33030680180750888</v>
      </c>
      <c r="AX355" s="8">
        <v>-1.5305409412270795E-2</v>
      </c>
      <c r="AY355" s="8">
        <v>6.1970131588818977E-2</v>
      </c>
      <c r="AZ355" s="8">
        <v>-0.24745954714772803</v>
      </c>
      <c r="BA355" s="8">
        <f t="shared" si="686"/>
        <v>2.9273611575709291E-2</v>
      </c>
      <c r="BB355" s="8">
        <f t="shared" si="687"/>
        <v>-7.4151703864746676E-2</v>
      </c>
      <c r="BC355" s="8">
        <f t="shared" si="754"/>
        <v>158.45688341820193</v>
      </c>
      <c r="BD355" s="8" t="str">
        <f t="shared" si="755"/>
        <v>Upset</v>
      </c>
      <c r="BE355" s="4">
        <v>0.25839221837520499</v>
      </c>
      <c r="BF355" s="4">
        <v>0.118933937495278</v>
      </c>
      <c r="BG355" s="4">
        <v>-5.3343684783616297E-3</v>
      </c>
      <c r="BH355" s="4">
        <v>0.10135488284225699</v>
      </c>
      <c r="BI355" s="4">
        <v>-0.14697804884180299</v>
      </c>
      <c r="BJ355" s="4">
        <v>0.88366736515437705</v>
      </c>
      <c r="BK355" s="4">
        <v>-4.7878725845211141E-2</v>
      </c>
      <c r="BL355" s="4">
        <v>0.10109191218323606</v>
      </c>
      <c r="BM355" s="4">
        <v>0.13945828087992698</v>
      </c>
      <c r="BN355" s="4">
        <v>0.25447616834931092</v>
      </c>
      <c r="BO355" s="4">
        <f t="shared" si="688"/>
        <v>0.19295173865474058</v>
      </c>
      <c r="BP355" s="4">
        <f t="shared" si="689"/>
        <v>0.15159543514615414</v>
      </c>
      <c r="BQ355" s="4">
        <f t="shared" si="756"/>
        <v>51.844518081428475</v>
      </c>
      <c r="BR355" s="4" t="str">
        <f t="shared" si="757"/>
        <v>excited</v>
      </c>
      <c r="BS355" s="6">
        <v>0.45710989164663102</v>
      </c>
      <c r="BT355" s="6">
        <v>0.493680857104216</v>
      </c>
      <c r="BU355" s="6">
        <v>0.49829234084611201</v>
      </c>
      <c r="BV355" s="6">
        <v>0.24063445963977501</v>
      </c>
      <c r="BW355" s="6">
        <v>0.42660102774569603</v>
      </c>
      <c r="BX355" s="6">
        <v>0.47719173448168001</v>
      </c>
      <c r="BY355" s="6">
        <v>0.5638635100138365</v>
      </c>
      <c r="BZ355" s="6">
        <v>0.24785379845434163</v>
      </c>
      <c r="CA355" s="6">
        <v>-3.6570965457584981E-2</v>
      </c>
      <c r="CB355" s="6">
        <v>0.7771707933177644</v>
      </c>
      <c r="CC355" s="6">
        <f t="shared" si="690"/>
        <v>0.18811742255380248</v>
      </c>
      <c r="CD355" s="6">
        <f t="shared" si="691"/>
        <v>-0.48266193786798939</v>
      </c>
      <c r="CE355" s="6">
        <f t="shared" si="758"/>
        <v>158.70665731476333</v>
      </c>
      <c r="CF355" s="6" t="str">
        <f t="shared" si="759"/>
        <v>Upset</v>
      </c>
      <c r="CG355" s="4">
        <v>0.68628971283940299</v>
      </c>
      <c r="CH355" s="4">
        <v>0</v>
      </c>
      <c r="CI355" s="4">
        <v>0.36113586728457903</v>
      </c>
      <c r="CJ355" s="4">
        <v>0</v>
      </c>
      <c r="CK355" s="4">
        <v>0.60232049243003605</v>
      </c>
      <c r="CL355" s="4">
        <v>0</v>
      </c>
      <c r="CM355" s="4">
        <v>0.28025221731739131</v>
      </c>
      <c r="CN355" s="4">
        <v>0</v>
      </c>
      <c r="CO355" s="4">
        <v>0.68628971283940299</v>
      </c>
      <c r="CP355" s="4">
        <v>0.52621489223617079</v>
      </c>
      <c r="CQ355" s="4">
        <f t="shared" si="692"/>
        <v>0.50280468823044444</v>
      </c>
      <c r="CR355" s="4">
        <f t="shared" si="693"/>
        <v>-0.80562124251767564</v>
      </c>
      <c r="CS355" s="4">
        <f t="shared" si="760"/>
        <v>148.0308700755844</v>
      </c>
      <c r="CT355" s="4" t="str">
        <f t="shared" si="761"/>
        <v>stressed</v>
      </c>
      <c r="CU355" s="2">
        <v>0.235092904967212</v>
      </c>
      <c r="CV355" s="2">
        <v>0.69312493229351102</v>
      </c>
      <c r="CW355" s="2">
        <v>-6.9148178133550106E-2</v>
      </c>
      <c r="CX355" s="2">
        <v>0.22704999634773901</v>
      </c>
      <c r="CY355" s="2">
        <v>-0.167179336149053</v>
      </c>
      <c r="CZ355" s="2">
        <v>0.69433690601347697</v>
      </c>
      <c r="DA355" s="2">
        <v>-1.0181791258635933</v>
      </c>
      <c r="DB355" s="2">
        <v>0.16364413786312892</v>
      </c>
      <c r="DC355" s="2">
        <v>-0.458032027326299</v>
      </c>
      <c r="DD355" s="2">
        <v>0.17011288931935981</v>
      </c>
      <c r="DE355" s="2">
        <f t="shared" si="694"/>
        <v>-0.48004454044549294</v>
      </c>
      <c r="DF355" s="2">
        <f t="shared" si="695"/>
        <v>-0.45186279471430302</v>
      </c>
      <c r="DG355" s="2">
        <f t="shared" si="762"/>
        <v>-133.26785016242263</v>
      </c>
      <c r="DH355" s="2" t="str">
        <f t="shared" si="763"/>
        <v>Depressed</v>
      </c>
      <c r="DI355" s="7">
        <v>0.31030884212459298</v>
      </c>
      <c r="DJ355" s="7">
        <v>0.68540914512558604</v>
      </c>
      <c r="DK355" s="7">
        <v>0.14337060900913801</v>
      </c>
      <c r="DL355" s="7">
        <v>0.214734995883229</v>
      </c>
      <c r="DM355" s="7">
        <v>0.60401189109488995</v>
      </c>
      <c r="DN355" s="7">
        <v>1.05633374587443</v>
      </c>
      <c r="DO355" s="7">
        <v>0.1568055976422027</v>
      </c>
      <c r="DP355" s="7">
        <v>0.12328742490801246</v>
      </c>
      <c r="DQ355" s="7">
        <v>-0.37510030300099306</v>
      </c>
      <c r="DR355" s="7">
        <v>0.35964561198831813</v>
      </c>
      <c r="DS355" s="7">
        <f t="shared" si="696"/>
        <v>-0.27059748630685176</v>
      </c>
      <c r="DT355" s="7">
        <f t="shared" si="697"/>
        <v>0.10490603883439098</v>
      </c>
      <c r="DU355" s="7">
        <f t="shared" si="764"/>
        <v>-68.809535985329788</v>
      </c>
      <c r="DV355" s="7" t="str">
        <f t="shared" si="765"/>
        <v>Calm</v>
      </c>
      <c r="DW355" s="8">
        <v>0.49932555102922499</v>
      </c>
      <c r="DX355" s="8">
        <v>0.26128905711310602</v>
      </c>
      <c r="DY355" s="8">
        <v>-6.6417938562481002E-2</v>
      </c>
      <c r="DZ355" s="8">
        <v>7.9079798045232394E-2</v>
      </c>
      <c r="EA355" s="8">
        <v>0.25253716529375098</v>
      </c>
      <c r="EB355" s="8">
        <v>0.132212797978461</v>
      </c>
      <c r="EC355" s="8">
        <v>-8.8337853600856039E-2</v>
      </c>
      <c r="ED355" s="8">
        <v>0.20096423186322895</v>
      </c>
      <c r="EE355" s="8">
        <v>0.23803649391611897</v>
      </c>
      <c r="EF355" s="8">
        <v>1.6646879177979218E-2</v>
      </c>
      <c r="EG355" s="8">
        <f t="shared" si="698"/>
        <v>0.58213853678557936</v>
      </c>
      <c r="EH355" s="8">
        <f t="shared" si="699"/>
        <v>6.4406367278674548E-2</v>
      </c>
      <c r="EI355" s="8">
        <f t="shared" si="766"/>
        <v>83.686613187314151</v>
      </c>
      <c r="EJ355" s="8" t="str">
        <f t="shared" si="767"/>
        <v>alert</v>
      </c>
      <c r="EK355" s="1">
        <v>0.85706075349938304</v>
      </c>
      <c r="EL355" s="1">
        <v>-0.20649335087420501</v>
      </c>
      <c r="EM355" s="1">
        <v>0.639512542235399</v>
      </c>
      <c r="EN355" s="1">
        <v>-0.14919779916480899</v>
      </c>
      <c r="EO355" s="1">
        <v>0.75577666555392697</v>
      </c>
      <c r="EP355" s="1">
        <v>-0.132130636901195</v>
      </c>
      <c r="EQ355" s="1">
        <v>0.39651395402939915</v>
      </c>
      <c r="ER355" s="1">
        <v>0.44060020716479126</v>
      </c>
      <c r="ES355" s="1">
        <v>1.0635541043735881</v>
      </c>
      <c r="ET355" s="1">
        <v>0.75367247281690664</v>
      </c>
      <c r="EU355" s="1">
        <f t="shared" si="700"/>
        <v>0.52617659666229444</v>
      </c>
      <c r="EV355" s="1">
        <f t="shared" si="701"/>
        <v>-0.41684555422487179</v>
      </c>
      <c r="EW355" s="1">
        <f t="shared" si="768"/>
        <v>128.38683083011128</v>
      </c>
      <c r="EX355" s="1" t="str">
        <f t="shared" si="769"/>
        <v>stressed</v>
      </c>
      <c r="EY355" s="2">
        <v>0.40027669425857598</v>
      </c>
      <c r="EZ355" s="2">
        <v>0.18854742550533499</v>
      </c>
      <c r="FA355" s="2">
        <v>-0.170532624676906</v>
      </c>
      <c r="FB355" s="2">
        <v>5.4066183932859804E-3</v>
      </c>
      <c r="FC355" s="2">
        <v>-0.241983308475649</v>
      </c>
      <c r="FD355" s="2">
        <v>-9.8992167570178993E-2</v>
      </c>
      <c r="FE355" s="2">
        <v>-1.0773199640240376</v>
      </c>
      <c r="FF355" s="2">
        <v>6.037187003805778E-2</v>
      </c>
      <c r="FG355" s="2">
        <v>0.211729268753241</v>
      </c>
      <c r="FH355" s="2">
        <v>-0.28043349574373289</v>
      </c>
      <c r="FI355" s="2">
        <f t="shared" si="702"/>
        <v>-7.8650887998099606E-3</v>
      </c>
      <c r="FJ355" s="2">
        <f t="shared" si="703"/>
        <v>3.1877652807156265E-2</v>
      </c>
      <c r="FK355" s="2">
        <f t="shared" si="770"/>
        <v>-13.859628935172625</v>
      </c>
      <c r="FL355" s="2" t="str">
        <f t="shared" si="771"/>
        <v>Contented</v>
      </c>
      <c r="FM355" s="7">
        <v>0.29304441130273001</v>
      </c>
      <c r="FN355" s="7">
        <v>0.207852758205926</v>
      </c>
      <c r="FO355" s="7">
        <v>4.7364804820485801E-2</v>
      </c>
      <c r="FP355" s="7">
        <v>0.13230273247712901</v>
      </c>
      <c r="FQ355" s="7">
        <v>-1.6009226561702599E-2</v>
      </c>
      <c r="FR355" s="7">
        <v>-6.9214839639259701E-2</v>
      </c>
      <c r="FS355" s="7">
        <v>0.17097035838520813</v>
      </c>
      <c r="FT355" s="7">
        <v>0.95430408826795166</v>
      </c>
      <c r="FU355" s="7">
        <v>8.5191653096804015E-2</v>
      </c>
      <c r="FV355" s="7">
        <v>0.35869146051245548</v>
      </c>
      <c r="FW355" s="7">
        <f t="shared" si="704"/>
        <v>0.23298862627065398</v>
      </c>
      <c r="FX355" s="7">
        <f t="shared" si="705"/>
        <v>-4.5873086129718077E-2</v>
      </c>
      <c r="FY355" s="7">
        <f t="shared" si="772"/>
        <v>101.13848350027195</v>
      </c>
      <c r="FZ355" s="7" t="str">
        <f t="shared" si="773"/>
        <v>nervous</v>
      </c>
      <c r="GA355" s="4">
        <v>0.447821845401779</v>
      </c>
      <c r="GB355" s="4">
        <v>0.51826306360225305</v>
      </c>
      <c r="GC355" s="4">
        <v>0.26999541383831199</v>
      </c>
      <c r="GD355" s="4">
        <v>0.52798769490980602</v>
      </c>
      <c r="GE355" s="4">
        <v>2.8091112205873601E-2</v>
      </c>
      <c r="GF355" s="4">
        <v>0.47125398923258099</v>
      </c>
      <c r="GG355" s="4">
        <v>0.56732099751084919</v>
      </c>
      <c r="GH355" s="4">
        <v>0.53358119842118124</v>
      </c>
      <c r="GI355" s="4">
        <v>-7.0441218200474054E-2</v>
      </c>
      <c r="GJ355" s="4">
        <v>0.8259968676777949</v>
      </c>
      <c r="GK355" s="4">
        <f t="shared" si="706"/>
        <v>-7.7177558738396823E-2</v>
      </c>
      <c r="GL355" s="4">
        <f t="shared" si="707"/>
        <v>-0.53865131226382723</v>
      </c>
      <c r="GM355" s="4">
        <f t="shared" si="774"/>
        <v>-171.8461975070914</v>
      </c>
      <c r="GN355" s="4" t="str">
        <f t="shared" si="775"/>
        <v>Sad</v>
      </c>
      <c r="GO355" s="6">
        <v>0.52771410653985595</v>
      </c>
      <c r="GP355" s="6">
        <v>0.53239706826889399</v>
      </c>
      <c r="GQ355" s="6">
        <v>0.49784974808062099</v>
      </c>
      <c r="GR355" s="6">
        <v>0.313126142736183</v>
      </c>
      <c r="GS355" s="6">
        <v>0.76757638017118701</v>
      </c>
      <c r="GT355" s="6">
        <v>0.34241526651547699</v>
      </c>
      <c r="GU355" s="6">
        <v>0.38435374395803978</v>
      </c>
      <c r="GV355" s="6">
        <v>0.35793521682952056</v>
      </c>
      <c r="GW355" s="6">
        <v>-4.6829617290380376E-3</v>
      </c>
      <c r="GX355" s="6">
        <v>0.76499136136651769</v>
      </c>
      <c r="GY355" s="6">
        <f t="shared" si="708"/>
        <v>-1.1021218241651143E-2</v>
      </c>
      <c r="GZ355" s="6">
        <f t="shared" si="709"/>
        <v>-0.33603399029978953</v>
      </c>
      <c r="HA355" s="6">
        <f t="shared" si="776"/>
        <v>-178.12149059349215</v>
      </c>
      <c r="HB355" s="6" t="str">
        <f t="shared" si="777"/>
        <v>Sad</v>
      </c>
      <c r="HI355" s="2">
        <v>0</v>
      </c>
      <c r="HJ355" s="2">
        <v>0</v>
      </c>
      <c r="HK355" s="2">
        <v>0</v>
      </c>
      <c r="HL355" s="2">
        <v>0</v>
      </c>
      <c r="HM355" s="2" t="e">
        <f t="shared" si="710"/>
        <v>#DIV/0!</v>
      </c>
      <c r="HN355" s="2" t="e">
        <f t="shared" si="711"/>
        <v>#DIV/0!</v>
      </c>
      <c r="HO355" s="2" t="e">
        <f t="shared" si="778"/>
        <v>#DIV/0!</v>
      </c>
      <c r="HP355" s="2" t="e">
        <f t="shared" si="779"/>
        <v>#DIV/0!</v>
      </c>
      <c r="HQ355" s="4">
        <v>1.3355410974754101</v>
      </c>
      <c r="HR355" s="4">
        <v>1.0203275914636201</v>
      </c>
      <c r="HS355" s="4">
        <v>0.55865273748833</v>
      </c>
      <c r="HT355" s="4">
        <v>0.78303267906888796</v>
      </c>
      <c r="HU355" s="4">
        <v>1.2456321773839301</v>
      </c>
      <c r="HV355" s="4">
        <v>0.97444027249642196</v>
      </c>
      <c r="HW355" s="4">
        <v>0.21643364392836956</v>
      </c>
      <c r="HX355" s="4">
        <v>0.39254325940182339</v>
      </c>
      <c r="HY355" s="4">
        <v>0.31521350601178999</v>
      </c>
      <c r="HZ355" s="4">
        <v>0.5695077246268121</v>
      </c>
      <c r="IA355" s="4">
        <f t="shared" si="712"/>
        <v>0.58369675877591143</v>
      </c>
      <c r="IB355" s="4">
        <f t="shared" si="713"/>
        <v>-0.35807914660983786</v>
      </c>
      <c r="IC355" s="4">
        <f t="shared" si="780"/>
        <v>121.52777387920082</v>
      </c>
      <c r="ID355" s="4" t="str">
        <f t="shared" si="781"/>
        <v>stressed</v>
      </c>
      <c r="IE355" s="6">
        <v>0.64402850611107099</v>
      </c>
      <c r="IF355" s="6">
        <v>0.74160545705286096</v>
      </c>
      <c r="IG355" s="6">
        <v>0.252080746010791</v>
      </c>
      <c r="IH355" s="6">
        <v>0.52462179122387398</v>
      </c>
      <c r="II355" s="6">
        <v>0.246538148298346</v>
      </c>
      <c r="IJ355" s="6">
        <v>0.42337436658055599</v>
      </c>
      <c r="IK355" s="6">
        <v>0.28305657388211936</v>
      </c>
      <c r="IL355" s="6">
        <v>0.45032693320614636</v>
      </c>
      <c r="IM355" s="6">
        <v>-9.7576950941789975E-2</v>
      </c>
      <c r="IN355" s="6">
        <v>0.56053947715106245</v>
      </c>
      <c r="IO355" s="6">
        <f t="shared" si="714"/>
        <v>-0.12598369434064405</v>
      </c>
      <c r="IP355" s="6">
        <f t="shared" si="715"/>
        <v>0.28814401267031986</v>
      </c>
      <c r="IQ355" s="6">
        <f t="shared" si="782"/>
        <v>-23.616139449984942</v>
      </c>
      <c r="IR355" s="6" t="str">
        <f t="shared" si="783"/>
        <v>Contented</v>
      </c>
      <c r="IS355" s="4">
        <v>0.35890313926120798</v>
      </c>
      <c r="IT355" s="4">
        <v>0.55265882463845495</v>
      </c>
      <c r="IU355" s="4">
        <v>0.85764211989651495</v>
      </c>
      <c r="IV355" s="4">
        <v>0.68169091020252903</v>
      </c>
      <c r="IW355" s="4">
        <v>5.0944663316422598E-2</v>
      </c>
      <c r="IX355" s="4">
        <v>0.191660225452707</v>
      </c>
      <c r="IY355" s="4">
        <v>2.0925868444398117</v>
      </c>
      <c r="IZ355" s="4">
        <v>0.91585847509752383</v>
      </c>
      <c r="JA355" s="4">
        <v>-0.19375568537724697</v>
      </c>
      <c r="JB355" s="4">
        <v>1.6886762404102249</v>
      </c>
      <c r="JC355" s="4">
        <f t="shared" si="716"/>
        <v>-0.1737621604376427</v>
      </c>
      <c r="JD355" s="4">
        <f t="shared" si="717"/>
        <v>0.56942221606716537</v>
      </c>
      <c r="JE355" s="4">
        <f t="shared" si="784"/>
        <v>-16.969841974003611</v>
      </c>
      <c r="JF355" s="4" t="str">
        <f t="shared" si="785"/>
        <v>Contented</v>
      </c>
      <c r="JG355" s="6">
        <v>-0.145588340164408</v>
      </c>
      <c r="JH355" s="6">
        <v>0.15254482505195799</v>
      </c>
      <c r="JI355" s="6">
        <v>3.2285787260521601E-2</v>
      </c>
      <c r="JJ355" s="6">
        <v>1.8350280791087501E-2</v>
      </c>
      <c r="JK355" s="6">
        <v>0.119639922989156</v>
      </c>
      <c r="JL355" s="6">
        <v>-0.14369576438883999</v>
      </c>
      <c r="JM355" s="6">
        <v>-1.244229543654547</v>
      </c>
      <c r="JN355" s="6">
        <v>2.0736981573162496</v>
      </c>
      <c r="JO355" s="6">
        <v>-0.37186100698190899</v>
      </c>
      <c r="JP355" s="6">
        <v>0.3000371243500039</v>
      </c>
      <c r="JQ355" s="6">
        <f t="shared" si="718"/>
        <v>-0.47107938124892823</v>
      </c>
      <c r="JR355" s="6">
        <f t="shared" si="719"/>
        <v>0.19005692128772833</v>
      </c>
      <c r="JS355" s="6">
        <f t="shared" si="786"/>
        <v>-68.028393707220673</v>
      </c>
      <c r="JT355" s="6" t="str">
        <f t="shared" si="787"/>
        <v>Calm</v>
      </c>
      <c r="JU355" s="2">
        <v>0.39195484247336598</v>
      </c>
      <c r="JV355" s="2">
        <v>0.11273546060600199</v>
      </c>
      <c r="JW355" s="2">
        <v>0.69004248697177495</v>
      </c>
      <c r="JX355" s="2">
        <v>0.16050031106655399</v>
      </c>
      <c r="JY355" s="2">
        <v>0.16557857466348699</v>
      </c>
      <c r="JZ355" s="2">
        <v>-0.13388420904694601</v>
      </c>
      <c r="KA355" s="2">
        <v>1.2376701839961568</v>
      </c>
      <c r="KB355" s="2">
        <v>-7.5891162786647515</v>
      </c>
      <c r="KC355" s="2">
        <v>0.279219381867364</v>
      </c>
      <c r="KD355" s="2">
        <v>1.6852766792798313</v>
      </c>
      <c r="KE355" s="2">
        <f t="shared" si="720"/>
        <v>0.4840439727604029</v>
      </c>
      <c r="KF355" s="2">
        <f t="shared" si="721"/>
        <v>0.58798860618954873</v>
      </c>
      <c r="KG355" s="2">
        <f t="shared" si="788"/>
        <v>39.461894113449411</v>
      </c>
      <c r="KH355" s="2" t="str">
        <f t="shared" si="789"/>
        <v>excited</v>
      </c>
      <c r="KI355" s="7">
        <v>0.30588871815751201</v>
      </c>
      <c r="KJ355" s="7">
        <v>9.0657313368863596E-2</v>
      </c>
      <c r="KK355" s="7">
        <v>-2.8349583531496698E-2</v>
      </c>
      <c r="KL355" s="7">
        <v>-4.9067748196365397E-2</v>
      </c>
      <c r="KM355" s="7">
        <v>2.6514858308717901E-2</v>
      </c>
      <c r="KN355" s="7">
        <v>-0.15080085831308301</v>
      </c>
      <c r="KO355" s="7">
        <v>-8.5286638106846113E-2</v>
      </c>
      <c r="KP355" s="7">
        <v>0.81584396533116976</v>
      </c>
      <c r="KQ355" s="7">
        <v>0.21523140478864841</v>
      </c>
      <c r="KR355" s="7">
        <v>-0.19522911736090043</v>
      </c>
      <c r="KS355" s="7">
        <f t="shared" si="722"/>
        <v>0.3135698889904075</v>
      </c>
      <c r="KT355" s="7">
        <f t="shared" si="723"/>
        <v>-1.7254283100326728E-2</v>
      </c>
      <c r="KU355" s="7">
        <f t="shared" si="790"/>
        <v>93.149542381566263</v>
      </c>
      <c r="KV355" s="7" t="str">
        <f t="shared" si="791"/>
        <v>nervous</v>
      </c>
      <c r="KW355" s="2">
        <v>0.50691523486919599</v>
      </c>
      <c r="KX355" s="2">
        <v>0.790637618626153</v>
      </c>
      <c r="KY355" s="2">
        <v>0.23755465552066901</v>
      </c>
      <c r="KZ355" s="2">
        <v>0.104163967779578</v>
      </c>
      <c r="LA355" s="2">
        <v>0.44577560505333802</v>
      </c>
      <c r="LB355" s="2">
        <v>0.98275486229661402</v>
      </c>
      <c r="LC355" s="2">
        <v>0.24935125390728566</v>
      </c>
      <c r="LD355" s="2">
        <v>5.8737120462683659E-2</v>
      </c>
      <c r="LE355" s="2">
        <v>-0.28372238375695702</v>
      </c>
      <c r="LF355" s="2">
        <v>0.26335622659202285</v>
      </c>
      <c r="LG355" s="2">
        <f t="shared" si="724"/>
        <v>-0.38803291923589134</v>
      </c>
      <c r="LH355" s="2">
        <f t="shared" si="725"/>
        <v>5.5324675554673242E-2</v>
      </c>
      <c r="LI355" s="2">
        <f t="shared" si="792"/>
        <v>-81.885612901734504</v>
      </c>
      <c r="LJ355" s="2" t="str">
        <f t="shared" si="793"/>
        <v>Calm</v>
      </c>
      <c r="LK355" s="4">
        <v>0.32944103596207303</v>
      </c>
      <c r="LL355" s="4">
        <v>0.38779539748452102</v>
      </c>
      <c r="LM355" s="4">
        <v>7.5996608646077504E-2</v>
      </c>
      <c r="LN355" s="4">
        <v>0.109143787750715</v>
      </c>
      <c r="LO355" s="4">
        <v>0.36423376833837701</v>
      </c>
      <c r="LP355" s="4">
        <v>0.278347903404915</v>
      </c>
      <c r="LQ355" s="4">
        <v>0.10955653596603927</v>
      </c>
      <c r="LR355" s="4">
        <v>0.1638443073809884</v>
      </c>
      <c r="LS355" s="4">
        <v>-5.8354361522447995E-2</v>
      </c>
      <c r="LT355" s="4">
        <v>0.25813021726618435</v>
      </c>
      <c r="LU355" s="4">
        <f t="shared" si="726"/>
        <v>0.15706352696846082</v>
      </c>
      <c r="LV355" s="4">
        <f t="shared" si="727"/>
        <v>-2.1059783684966416E-2</v>
      </c>
      <c r="LW355" s="4">
        <f t="shared" si="794"/>
        <v>97.636925826867085</v>
      </c>
      <c r="LX355" s="4" t="str">
        <f t="shared" si="795"/>
        <v>nervous</v>
      </c>
      <c r="MK355" s="6" t="e">
        <f t="shared" si="796"/>
        <v>#DIV/0!</v>
      </c>
      <c r="ML355" s="6" t="e">
        <f t="shared" si="797"/>
        <v>#DIV/0!</v>
      </c>
      <c r="MM355" s="2">
        <v>0.42999979591113302</v>
      </c>
      <c r="MN355" s="2">
        <v>0.83975382390446895</v>
      </c>
      <c r="MO355" s="2">
        <v>0.22761407969699199</v>
      </c>
      <c r="MP355" s="2">
        <v>0.47721219758425898</v>
      </c>
      <c r="MQ355" s="2">
        <v>0.48291306932651101</v>
      </c>
      <c r="MR355" s="2">
        <v>0.71051572310391997</v>
      </c>
      <c r="MS355" s="2">
        <v>0.24932727795192244</v>
      </c>
      <c r="MT355" s="2">
        <v>0.30782530593157337</v>
      </c>
      <c r="MU355" s="2">
        <v>-0.40975402799333593</v>
      </c>
      <c r="MV355" s="2">
        <v>0.55508900804205485</v>
      </c>
      <c r="MW355" s="2">
        <f t="shared" si="730"/>
        <v>-0.12207542374947222</v>
      </c>
      <c r="MX355" s="2">
        <f t="shared" si="731"/>
        <v>0.34530349027249674</v>
      </c>
      <c r="MY355" s="2">
        <f t="shared" si="798"/>
        <v>-19.47007077394872</v>
      </c>
      <c r="MZ355" s="2" t="str">
        <f t="shared" si="799"/>
        <v>Contented</v>
      </c>
      <c r="NK355" s="7">
        <f t="shared" si="732"/>
        <v>5.2959786961425781E-2</v>
      </c>
      <c r="NL355" s="7">
        <f t="shared" si="733"/>
        <v>4.4546745186410774E-2</v>
      </c>
      <c r="NM355" s="7">
        <f t="shared" si="800"/>
        <v>49.931371470164912</v>
      </c>
      <c r="NN355" s="7" t="str">
        <f t="shared" si="801"/>
        <v>excited</v>
      </c>
      <c r="NO355" s="4">
        <v>0.62436749492374799</v>
      </c>
      <c r="NP355" s="4">
        <v>0.797853811354306</v>
      </c>
      <c r="NQ355" s="4">
        <v>0.12907479014093801</v>
      </c>
      <c r="NR355" s="4">
        <v>5.71365552045923E-2</v>
      </c>
      <c r="NS355" s="4">
        <v>0.69530447916822402</v>
      </c>
      <c r="NT355" s="4">
        <v>0.87838223233269497</v>
      </c>
      <c r="NU355" s="4">
        <v>9.7808237709791954E-2</v>
      </c>
      <c r="NV355" s="4">
        <v>3.4086222772609261E-2</v>
      </c>
      <c r="NW355" s="4">
        <v>-0.17348631643055801</v>
      </c>
      <c r="NX355" s="4">
        <v>0.13092993651799836</v>
      </c>
      <c r="NY355" s="4">
        <f t="shared" si="734"/>
        <v>-0.19591150353465148</v>
      </c>
      <c r="NZ355" s="4">
        <f t="shared" si="735"/>
        <v>-0.81108444480842845</v>
      </c>
      <c r="OA355" s="4">
        <f t="shared" si="802"/>
        <v>-166.42072136542853</v>
      </c>
      <c r="OB355" s="4" t="str">
        <f t="shared" si="803"/>
        <v>Sad</v>
      </c>
      <c r="OC355" s="1">
        <v>9.1566693843389294E-2</v>
      </c>
      <c r="OD355" s="1">
        <v>0.36973458389620101</v>
      </c>
      <c r="OE355" s="1">
        <v>0.86629827004622095</v>
      </c>
      <c r="OF355" s="1">
        <v>0.48474461503162403</v>
      </c>
      <c r="OG355" s="1">
        <v>-0.41971088054354799</v>
      </c>
      <c r="OH355" s="1">
        <v>-0.29869340591190802</v>
      </c>
      <c r="OI355" s="1">
        <v>-2.6399927384293411</v>
      </c>
      <c r="OJ355" s="1">
        <v>6.8234315475286706</v>
      </c>
      <c r="OK355" s="1">
        <v>-0.27816789005281173</v>
      </c>
      <c r="OL355" s="1">
        <v>2.9287646713186075</v>
      </c>
      <c r="OM355" s="1">
        <f t="shared" si="736"/>
        <v>-0.41706075073568116</v>
      </c>
      <c r="ON355" s="1">
        <f t="shared" si="737"/>
        <v>0.9959731802202878</v>
      </c>
      <c r="OO355" s="1">
        <f t="shared" si="804"/>
        <v>-22.721350413865121</v>
      </c>
      <c r="OP355" s="1" t="str">
        <f t="shared" si="805"/>
        <v>Contented</v>
      </c>
      <c r="OQ355" s="2">
        <v>1.0723878737675701</v>
      </c>
      <c r="OR355" s="2">
        <v>0.65883541471011597</v>
      </c>
      <c r="OS355" s="2">
        <v>0.206198892560225</v>
      </c>
      <c r="OT355" s="2">
        <v>0.52179228582600601</v>
      </c>
      <c r="OU355" s="2">
        <v>0.82105024098075496</v>
      </c>
      <c r="OV355" s="2">
        <v>0.80793348109963403</v>
      </c>
      <c r="OW355" s="2">
        <v>0.10890183891097643</v>
      </c>
      <c r="OX355" s="2">
        <v>0.35574267174376056</v>
      </c>
      <c r="OY355" s="2">
        <v>0.41355245905745408</v>
      </c>
      <c r="OZ355" s="2">
        <v>0.42050680766105814</v>
      </c>
      <c r="PA355" s="2">
        <f t="shared" si="738"/>
        <v>0.44500931267988642</v>
      </c>
      <c r="PB355" s="2">
        <f t="shared" si="739"/>
        <v>1.4686304042035969E-2</v>
      </c>
      <c r="PC355" s="2">
        <f t="shared" si="806"/>
        <v>88.109796983686266</v>
      </c>
      <c r="PD355" s="2" t="str">
        <f t="shared" si="807"/>
        <v>alert</v>
      </c>
      <c r="PE355" s="1">
        <v>0.43385833187629802</v>
      </c>
      <c r="PF355" s="1">
        <v>0.56395519971485597</v>
      </c>
      <c r="PG355" s="1">
        <v>0.30343066137305102</v>
      </c>
      <c r="PH355" s="1">
        <v>0.96478923247017201</v>
      </c>
      <c r="PI355" s="1">
        <v>-0.33343190015090102</v>
      </c>
      <c r="PJ355" s="1">
        <v>-6.6082837838997294E-2</v>
      </c>
      <c r="PK355" s="1">
        <v>3.0214223104405686</v>
      </c>
      <c r="PL355" s="1">
        <v>1.9378244432671201</v>
      </c>
      <c r="PM355" s="1">
        <v>-0.13009686783855795</v>
      </c>
      <c r="PN355" s="1">
        <v>1.2709988927699427</v>
      </c>
      <c r="PO355" s="1">
        <f t="shared" si="740"/>
        <v>-0.18146710996266191</v>
      </c>
      <c r="PP355" s="1">
        <f t="shared" si="741"/>
        <v>-0.22361192672909869</v>
      </c>
      <c r="PQ355" s="1">
        <f t="shared" si="808"/>
        <v>-140.93973850055613</v>
      </c>
      <c r="PR355" s="1" t="str">
        <f t="shared" si="809"/>
        <v>Depressed</v>
      </c>
      <c r="PS355" s="4">
        <v>0.82444547176209904</v>
      </c>
      <c r="PT355" s="4">
        <v>0.98228828883316099</v>
      </c>
      <c r="PU355" s="4">
        <v>7.4621294239100799E-2</v>
      </c>
      <c r="PV355" s="4">
        <v>0.33471296517466698</v>
      </c>
      <c r="PW355" s="4">
        <v>0.80721689488722004</v>
      </c>
      <c r="PX355" s="4">
        <v>0.60676580401730795</v>
      </c>
      <c r="PY355" s="4">
        <v>4.5733293703610067E-2</v>
      </c>
      <c r="PZ355" s="4">
        <v>0.21063660870993625</v>
      </c>
      <c r="QA355" s="4">
        <v>-0.15784281707106196</v>
      </c>
      <c r="QB355" s="4">
        <v>0.22656036453257256</v>
      </c>
      <c r="QC355" s="4">
        <f t="shared" si="742"/>
        <v>-0.18033306322526654</v>
      </c>
      <c r="QD355" s="4">
        <f t="shared" si="743"/>
        <v>-0.38106396400182008</v>
      </c>
      <c r="QE355" s="4">
        <f t="shared" si="810"/>
        <v>-154.67481718893632</v>
      </c>
      <c r="QF355" s="4" t="str">
        <f t="shared" si="811"/>
        <v>Sad</v>
      </c>
      <c r="QG355" s="2">
        <v>1.03812701229274</v>
      </c>
      <c r="QH355" s="2">
        <v>1.0790024638403399</v>
      </c>
      <c r="QI355" s="2">
        <v>0.35851328863450999</v>
      </c>
      <c r="QJ355" s="2">
        <v>0.85507994450959002</v>
      </c>
      <c r="QK355" s="2">
        <v>0.611806547843742</v>
      </c>
      <c r="QL355" s="2">
        <v>0.77266636636923502</v>
      </c>
      <c r="QM355" s="2">
        <v>0.21728953049773342</v>
      </c>
      <c r="QN355" s="2">
        <v>0.46178880940217082</v>
      </c>
      <c r="QO355" s="2">
        <v>-4.0875451547599972E-2</v>
      </c>
      <c r="QP355" s="2">
        <v>0.57322579786698658</v>
      </c>
      <c r="QQ355" s="2">
        <f t="shared" si="744"/>
        <v>0.23869004332435639</v>
      </c>
      <c r="QR355" s="2">
        <f t="shared" si="745"/>
        <v>-0.53051128780495604</v>
      </c>
      <c r="QS355" s="2">
        <f t="shared" si="812"/>
        <v>155.77585058449608</v>
      </c>
      <c r="QT355" s="2" t="str">
        <f t="shared" si="813"/>
        <v>Upset</v>
      </c>
      <c r="QU355" s="4">
        <v>0.22186172216314301</v>
      </c>
      <c r="QV355" s="4">
        <v>0.84730152281985605</v>
      </c>
      <c r="QW355" s="4">
        <v>-0.168207533327212</v>
      </c>
      <c r="QX355" s="4">
        <v>0.16308545299493299</v>
      </c>
      <c r="QY355" s="4">
        <v>-4.3001177290160099E-2</v>
      </c>
      <c r="QZ355" s="4">
        <v>0.56073643581838695</v>
      </c>
      <c r="RA355" s="4">
        <v>-0.94043956673990836</v>
      </c>
      <c r="RB355" s="4">
        <v>0.11582461395618764</v>
      </c>
      <c r="RC355" s="4">
        <v>-0.62543980065671301</v>
      </c>
      <c r="RD355" s="4">
        <v>-4.7907373886206294E-3</v>
      </c>
      <c r="RE355" s="4">
        <f t="shared" si="746"/>
        <v>-0.51673189673167608</v>
      </c>
      <c r="RF355" s="4">
        <f t="shared" si="747"/>
        <v>-1.9991781248186791E-2</v>
      </c>
      <c r="RG355" s="4">
        <f t="shared" si="814"/>
        <v>-92.215604839751947</v>
      </c>
      <c r="RH355" s="4" t="str">
        <f t="shared" si="815"/>
        <v>Bored</v>
      </c>
    </row>
    <row r="356" spans="1:476" x14ac:dyDescent="0.3">
      <c r="A356" s="1">
        <v>0.31322883340902802</v>
      </c>
      <c r="B356" s="1">
        <v>0.46030400729424598</v>
      </c>
      <c r="C356" s="1">
        <v>0.34184811198561299</v>
      </c>
      <c r="D356" s="1">
        <v>7.5679466450594604E-2</v>
      </c>
      <c r="E356" s="1">
        <v>0.97595718435008305</v>
      </c>
      <c r="F356" s="1">
        <v>0.39697884250450799</v>
      </c>
      <c r="G356" s="1">
        <v>0.26516585448221058</v>
      </c>
      <c r="H356" s="1">
        <v>8.8278292827577584E-2</v>
      </c>
      <c r="I356" s="1">
        <v>-0.14707517388521796</v>
      </c>
      <c r="J356" s="1">
        <v>0.53976710032970732</v>
      </c>
      <c r="K356" s="1">
        <f t="shared" si="680"/>
        <v>-0.33999275247493554</v>
      </c>
      <c r="L356" s="1">
        <f t="shared" si="681"/>
        <v>-0.20085082722041814</v>
      </c>
      <c r="M356" s="1">
        <f t="shared" si="748"/>
        <v>-120.57248381654712</v>
      </c>
      <c r="N356" s="1" t="str">
        <f t="shared" si="749"/>
        <v>Depressed</v>
      </c>
      <c r="O356" s="8">
        <v>-0.178647691175574</v>
      </c>
      <c r="P356" s="8">
        <v>0.236147438311194</v>
      </c>
      <c r="Q356" s="8">
        <v>-7.8441643838929806E-2</v>
      </c>
      <c r="R356" s="8">
        <v>3.9466003375940202E-2</v>
      </c>
      <c r="S356" s="8">
        <v>-0.13127937322483299</v>
      </c>
      <c r="T356" s="8">
        <v>0.16462777776742801</v>
      </c>
      <c r="U356" s="8">
        <v>0.25309710847836109</v>
      </c>
      <c r="V356" s="8">
        <v>9.8474161556432085E-2</v>
      </c>
      <c r="W356" s="8">
        <v>-0.414795129486768</v>
      </c>
      <c r="X356" s="8">
        <v>-0.67784020634144548</v>
      </c>
      <c r="Y356" s="8">
        <f t="shared" si="682"/>
        <v>-0.11304947424738343</v>
      </c>
      <c r="Z356" s="8">
        <f t="shared" si="683"/>
        <v>-0.23139373619394354</v>
      </c>
      <c r="AA356" s="8">
        <f t="shared" si="750"/>
        <v>-153.96176538296373</v>
      </c>
      <c r="AB356" s="8" t="str">
        <f t="shared" si="751"/>
        <v>Sad</v>
      </c>
      <c r="AC356" s="2">
        <v>3.2227757317660803E-2</v>
      </c>
      <c r="AD356" s="2">
        <v>0.26853999597742301</v>
      </c>
      <c r="AE356" s="2">
        <v>6.3005471825500398E-2</v>
      </c>
      <c r="AF356" s="2">
        <v>0.14868582835447799</v>
      </c>
      <c r="AG356" s="2">
        <v>-0.103872238870739</v>
      </c>
      <c r="AH356" s="2">
        <v>-1.6203138568946299E-2</v>
      </c>
      <c r="AI356" s="2">
        <v>-0.87941835099780086</v>
      </c>
      <c r="AJ356" s="2">
        <v>0.5892354762657166</v>
      </c>
      <c r="AK356" s="2">
        <v>-0.2363122386597622</v>
      </c>
      <c r="AL356" s="2">
        <v>0.70383642481874598</v>
      </c>
      <c r="AM356" s="2">
        <f t="shared" si="684"/>
        <v>-0.16605955769546743</v>
      </c>
      <c r="AN356" s="2">
        <f t="shared" si="685"/>
        <v>0.1333478793748637</v>
      </c>
      <c r="AO356" s="2">
        <f t="shared" si="752"/>
        <v>-51.235104685655521</v>
      </c>
      <c r="AP356" s="2" t="str">
        <f t="shared" si="753"/>
        <v>Relased</v>
      </c>
      <c r="AQ356" s="8">
        <v>0.50974693684200101</v>
      </c>
      <c r="AR356" s="8">
        <v>0.60014160607107103</v>
      </c>
      <c r="AS356" s="8">
        <v>-0.12467435375939501</v>
      </c>
      <c r="AT356" s="8">
        <v>0.13604166104910301</v>
      </c>
      <c r="AU356" s="8">
        <v>0.44133748933258499</v>
      </c>
      <c r="AV356" s="8">
        <v>0.93062531145530303</v>
      </c>
      <c r="AW356" s="8">
        <v>-0.13108652642001009</v>
      </c>
      <c r="AX356" s="8">
        <v>8.8871571165738308E-2</v>
      </c>
      <c r="AY356" s="8">
        <v>-9.0394669229070024E-2</v>
      </c>
      <c r="AZ356" s="8">
        <v>1.0241845780183266E-2</v>
      </c>
      <c r="BA356" s="8">
        <f t="shared" si="686"/>
        <v>-0.15916280480008127</v>
      </c>
      <c r="BB356" s="8">
        <f t="shared" si="687"/>
        <v>2.9679053815561129E-2</v>
      </c>
      <c r="BC356" s="8">
        <f t="shared" si="754"/>
        <v>-79.437377690585407</v>
      </c>
      <c r="BD356" s="8" t="str">
        <f t="shared" si="755"/>
        <v>Calm</v>
      </c>
      <c r="BE356" s="4">
        <v>0.165004814882317</v>
      </c>
      <c r="BF356" s="4">
        <v>0.18115396868712899</v>
      </c>
      <c r="BG356" s="4">
        <v>-2.63852642363465E-2</v>
      </c>
      <c r="BH356" s="4">
        <v>0.216811847821896</v>
      </c>
      <c r="BI356" s="4">
        <v>-0.14287037174422301</v>
      </c>
      <c r="BJ356" s="4">
        <v>-9.8290011682097295E-3</v>
      </c>
      <c r="BK356" s="4">
        <v>-1.1920455405962636</v>
      </c>
      <c r="BL356" s="4">
        <v>1.2655005920135585</v>
      </c>
      <c r="BM356" s="4">
        <v>-1.6149153804811994E-2</v>
      </c>
      <c r="BN356" s="4">
        <v>0.55011339484715505</v>
      </c>
      <c r="BO356" s="4">
        <f t="shared" si="688"/>
        <v>6.1638560652654162E-2</v>
      </c>
      <c r="BP356" s="4">
        <f t="shared" si="689"/>
        <v>0.25982169228172802</v>
      </c>
      <c r="BQ356" s="4">
        <f t="shared" si="756"/>
        <v>13.345795120807034</v>
      </c>
      <c r="BR356" s="4" t="str">
        <f t="shared" si="757"/>
        <v>happy</v>
      </c>
      <c r="BS356" s="6">
        <v>1.11642219223498</v>
      </c>
      <c r="BT356" s="6">
        <v>0.493680857104216</v>
      </c>
      <c r="BU356" s="6">
        <v>0.53937703154930805</v>
      </c>
      <c r="BV356" s="6">
        <v>0.24063445963977501</v>
      </c>
      <c r="BW356" s="6">
        <v>1.0366241831358201</v>
      </c>
      <c r="BX356" s="6">
        <v>0.47719173448168001</v>
      </c>
      <c r="BY356" s="6">
        <v>0.25051807416661703</v>
      </c>
      <c r="BZ356" s="6">
        <v>0.24785379845434163</v>
      </c>
      <c r="CA356" s="6">
        <v>0.62274133513076402</v>
      </c>
      <c r="CB356" s="6">
        <v>0.48444817958031222</v>
      </c>
      <c r="CC356" s="6">
        <f t="shared" si="690"/>
        <v>0.96771482844704804</v>
      </c>
      <c r="CD356" s="6">
        <f t="shared" si="691"/>
        <v>-0.73158312418081661</v>
      </c>
      <c r="CE356" s="6">
        <f t="shared" si="758"/>
        <v>127.08893068674544</v>
      </c>
      <c r="CF356" s="6" t="str">
        <f t="shared" si="759"/>
        <v>stressed</v>
      </c>
      <c r="CG356" s="4">
        <v>0.70868966427819602</v>
      </c>
      <c r="CH356" s="4">
        <v>0</v>
      </c>
      <c r="CI356" s="4">
        <v>0.30821891179868599</v>
      </c>
      <c r="CJ356" s="4">
        <v>0</v>
      </c>
      <c r="CK356" s="4">
        <v>0.518025846586459</v>
      </c>
      <c r="CL356" s="4">
        <v>0</v>
      </c>
      <c r="CM356" s="4">
        <v>0.25125541257845246</v>
      </c>
      <c r="CN356" s="4">
        <v>0</v>
      </c>
      <c r="CO356" s="4">
        <v>0.70868966427819602</v>
      </c>
      <c r="CP356" s="4">
        <v>0.43491379560700733</v>
      </c>
      <c r="CQ356" s="4">
        <f t="shared" si="692"/>
        <v>0.52441080067014179</v>
      </c>
      <c r="CR356" s="4">
        <f t="shared" si="693"/>
        <v>-0.91212038952222896</v>
      </c>
      <c r="CS356" s="4">
        <f t="shared" si="760"/>
        <v>150.10385627995652</v>
      </c>
      <c r="CT356" s="4" t="str">
        <f t="shared" si="761"/>
        <v>Upset</v>
      </c>
      <c r="CU356" s="2">
        <v>0.232706833999789</v>
      </c>
      <c r="CV356" s="2">
        <v>0.69312493229351102</v>
      </c>
      <c r="CW356" s="2">
        <v>-1.8358499482421301E-3</v>
      </c>
      <c r="CX356" s="2">
        <v>0.22327123166725399</v>
      </c>
      <c r="CY356" s="2">
        <v>-0.10186571277501701</v>
      </c>
      <c r="CZ356" s="2">
        <v>0.71018007679830897</v>
      </c>
      <c r="DA356" s="2">
        <v>-1.4031138919150067E-2</v>
      </c>
      <c r="DB356" s="2">
        <v>0.1591038514226846</v>
      </c>
      <c r="DC356" s="2">
        <v>-0.46041809829372204</v>
      </c>
      <c r="DD356" s="2">
        <v>0.23917453448973794</v>
      </c>
      <c r="DE356" s="2">
        <f t="shared" si="694"/>
        <v>-0.48271726053860609</v>
      </c>
      <c r="DF356" s="2">
        <f t="shared" si="695"/>
        <v>-0.41603103405405073</v>
      </c>
      <c r="DG356" s="2">
        <f t="shared" si="762"/>
        <v>-130.75648648561469</v>
      </c>
      <c r="DH356" s="2" t="str">
        <f t="shared" si="763"/>
        <v>Depressed</v>
      </c>
      <c r="DI356" s="7">
        <v>0.21057844945792401</v>
      </c>
      <c r="DJ356" s="7">
        <v>0.68540914512558604</v>
      </c>
      <c r="DK356" s="7">
        <v>0.18127124500063299</v>
      </c>
      <c r="DL356" s="7">
        <v>0.214734995883229</v>
      </c>
      <c r="DM356" s="7">
        <v>0.61531512248474596</v>
      </c>
      <c r="DN356" s="7">
        <v>1.05633374587443</v>
      </c>
      <c r="DO356" s="7">
        <v>0.21948499317441844</v>
      </c>
      <c r="DP356" s="7">
        <v>0.12328742490801246</v>
      </c>
      <c r="DQ356" s="7">
        <v>-0.47483069566766201</v>
      </c>
      <c r="DR356" s="7">
        <v>0.4419773703093971</v>
      </c>
      <c r="DS356" s="7">
        <f t="shared" si="696"/>
        <v>-0.37691726839511064</v>
      </c>
      <c r="DT356" s="7">
        <f t="shared" si="697"/>
        <v>0.13444759458325128</v>
      </c>
      <c r="DU356" s="7">
        <f t="shared" si="764"/>
        <v>-70.368520107463794</v>
      </c>
      <c r="DV356" s="7" t="str">
        <f t="shared" si="765"/>
        <v>Calm</v>
      </c>
      <c r="DW356" s="8">
        <v>0.49932555102922499</v>
      </c>
      <c r="DX356" s="8">
        <v>0.25986476640011802</v>
      </c>
      <c r="DY356" s="8">
        <v>-5.0477087274059897E-2</v>
      </c>
      <c r="DZ356" s="8">
        <v>9.0282281910526604E-2</v>
      </c>
      <c r="EA356" s="8">
        <v>0.26723123941496302</v>
      </c>
      <c r="EB356" s="8">
        <v>0.11855520453167501</v>
      </c>
      <c r="EC356" s="8">
        <v>-6.5849116338543567E-2</v>
      </c>
      <c r="ED356" s="8">
        <v>0.23857694848456931</v>
      </c>
      <c r="EE356" s="8">
        <v>0.23946078462910697</v>
      </c>
      <c r="EF356" s="8">
        <v>5.243111473187529E-2</v>
      </c>
      <c r="EG356" s="8">
        <f t="shared" si="698"/>
        <v>0.58379390823319444</v>
      </c>
      <c r="EH356" s="8">
        <f t="shared" si="699"/>
        <v>7.9006642256560511E-2</v>
      </c>
      <c r="EI356" s="8">
        <f t="shared" si="766"/>
        <v>82.292809157920416</v>
      </c>
      <c r="EJ356" s="8" t="str">
        <f t="shared" si="767"/>
        <v>alert</v>
      </c>
      <c r="EK356" s="1">
        <v>0.85706075349938304</v>
      </c>
      <c r="EL356" s="1">
        <v>-0.226140245097944</v>
      </c>
      <c r="EM356" s="1">
        <v>0.639512542235399</v>
      </c>
      <c r="EN356" s="1">
        <v>-9.3653096071165606E-2</v>
      </c>
      <c r="EO356" s="1">
        <v>0.75577666555392697</v>
      </c>
      <c r="EP356" s="1">
        <v>-6.7901120818056604E-2</v>
      </c>
      <c r="EQ356" s="1">
        <v>0.39651395402939915</v>
      </c>
      <c r="ER356" s="1">
        <v>0.31850313230390748</v>
      </c>
      <c r="ES356" s="1">
        <v>1.083200998597327</v>
      </c>
      <c r="ET356" s="1">
        <v>0.86517943052330859</v>
      </c>
      <c r="EU356" s="1">
        <f t="shared" si="700"/>
        <v>0.54424882077327008</v>
      </c>
      <c r="EV356" s="1">
        <f t="shared" si="701"/>
        <v>-0.32153686373936752</v>
      </c>
      <c r="EW356" s="1">
        <f t="shared" si="768"/>
        <v>120.57417716863081</v>
      </c>
      <c r="EX356" s="1" t="str">
        <f t="shared" si="769"/>
        <v>stressed</v>
      </c>
      <c r="EY356" s="2">
        <v>0.43540240421229798</v>
      </c>
      <c r="EZ356" s="2">
        <v>0.191376296386117</v>
      </c>
      <c r="FA356" s="2">
        <v>-0.120988862326845</v>
      </c>
      <c r="FB356" s="2">
        <v>7.7995967693449603E-2</v>
      </c>
      <c r="FC356" s="2">
        <v>1.56912685765025E-2</v>
      </c>
      <c r="FD356" s="2">
        <v>0.10683978123639901</v>
      </c>
      <c r="FE356" s="2">
        <v>-0.26821227967764316</v>
      </c>
      <c r="FF356" s="2">
        <v>0.26154179316977483</v>
      </c>
      <c r="FG356" s="2">
        <v>0.24402610782618098</v>
      </c>
      <c r="FH356" s="2">
        <v>-6.8593419962018592E-2</v>
      </c>
      <c r="FI356" s="2">
        <f t="shared" si="702"/>
        <v>2.7886984925727054E-2</v>
      </c>
      <c r="FJ356" s="2">
        <f t="shared" si="703"/>
        <v>0.11403666325802408</v>
      </c>
      <c r="FK356" s="2">
        <f t="shared" si="770"/>
        <v>13.741652166063547</v>
      </c>
      <c r="FL356" s="2" t="str">
        <f t="shared" si="771"/>
        <v>happy</v>
      </c>
      <c r="FM356" s="7">
        <v>0.36567179644356901</v>
      </c>
      <c r="FN356" s="7">
        <v>9.2456334552172295E-2</v>
      </c>
      <c r="FO356" s="7">
        <v>6.3214694454133802E-2</v>
      </c>
      <c r="FP356" s="7">
        <v>8.7673641726541393E-2</v>
      </c>
      <c r="FQ356" s="7">
        <v>-1.97494460928293E-2</v>
      </c>
      <c r="FR356" s="7">
        <v>5.7543578506043899E-2</v>
      </c>
      <c r="FS356" s="7">
        <v>0.18274244029054143</v>
      </c>
      <c r="FT356" s="7">
        <v>0.5844912836217081</v>
      </c>
      <c r="FU356" s="7">
        <v>0.27321546189139673</v>
      </c>
      <c r="FV356" s="7">
        <v>0.32935837372116722</v>
      </c>
      <c r="FW356" s="7">
        <f t="shared" si="704"/>
        <v>0.46596174568339266</v>
      </c>
      <c r="FX356" s="7">
        <f t="shared" si="705"/>
        <v>-6.1349923929388206E-2</v>
      </c>
      <c r="FY356" s="7">
        <f t="shared" si="772"/>
        <v>97.500591806307796</v>
      </c>
      <c r="FZ356" s="7" t="str">
        <f t="shared" si="773"/>
        <v>nervous</v>
      </c>
      <c r="GA356" s="4">
        <v>0.372310658693637</v>
      </c>
      <c r="GB356" s="4">
        <v>0.43354565175368298</v>
      </c>
      <c r="GC356" s="4">
        <v>0.23776536306538501</v>
      </c>
      <c r="GD356" s="4">
        <v>0.53711002384426398</v>
      </c>
      <c r="GE356" s="4">
        <v>3.9534300590340597E-2</v>
      </c>
      <c r="GF356" s="4">
        <v>0.56530894400215304</v>
      </c>
      <c r="GG356" s="4">
        <v>0.57731764758941662</v>
      </c>
      <c r="GH356" s="4">
        <v>0.53772593741517638</v>
      </c>
      <c r="GI356" s="4">
        <v>-6.1234993060045984E-2</v>
      </c>
      <c r="GJ356" s="4">
        <v>0.96155527587731626</v>
      </c>
      <c r="GK356" s="4">
        <f t="shared" si="706"/>
        <v>-6.825239138162309E-2</v>
      </c>
      <c r="GL356" s="4">
        <f t="shared" si="707"/>
        <v>-0.44097905132259818</v>
      </c>
      <c r="GM356" s="4">
        <f t="shared" si="774"/>
        <v>-171.20187446763177</v>
      </c>
      <c r="GN356" s="4" t="str">
        <f t="shared" si="775"/>
        <v>Sad</v>
      </c>
      <c r="GO356" s="6">
        <v>0.112675080907576</v>
      </c>
      <c r="GP356" s="6">
        <v>0.53602959724734101</v>
      </c>
      <c r="GQ356" s="6">
        <v>0.59801539390924197</v>
      </c>
      <c r="GR356" s="6">
        <v>0.37291692166788498</v>
      </c>
      <c r="GS356" s="6">
        <v>2.79836327622406E-3</v>
      </c>
      <c r="GT356" s="6">
        <v>0.24743092768970101</v>
      </c>
      <c r="GU356" s="6">
        <v>5.1788131733333929</v>
      </c>
      <c r="GV356" s="6">
        <v>0.47598686825714948</v>
      </c>
      <c r="GW356" s="6">
        <v>-0.42335451633976501</v>
      </c>
      <c r="GX356" s="6">
        <v>1.4967247011979445</v>
      </c>
      <c r="GY356" s="6">
        <f t="shared" si="708"/>
        <v>-0.34709454184988064</v>
      </c>
      <c r="GZ356" s="6">
        <f t="shared" si="709"/>
        <v>0.27729904227229341</v>
      </c>
      <c r="HA356" s="6">
        <f t="shared" si="776"/>
        <v>-51.378117220841048</v>
      </c>
      <c r="HB356" s="6" t="str">
        <f t="shared" si="777"/>
        <v>Relased</v>
      </c>
      <c r="HI356" s="2">
        <v>0</v>
      </c>
      <c r="HJ356" s="2">
        <v>0</v>
      </c>
      <c r="HK356" s="2">
        <v>0</v>
      </c>
      <c r="HL356" s="2">
        <v>0</v>
      </c>
      <c r="HM356" s="2" t="e">
        <f t="shared" si="710"/>
        <v>#DIV/0!</v>
      </c>
      <c r="HN356" s="2" t="e">
        <f t="shared" si="711"/>
        <v>#DIV/0!</v>
      </c>
      <c r="HO356" s="2" t="e">
        <f t="shared" si="778"/>
        <v>#DIV/0!</v>
      </c>
      <c r="HP356" s="2" t="e">
        <f t="shared" si="779"/>
        <v>#DIV/0!</v>
      </c>
      <c r="HQ356" s="4">
        <v>1.3355410974754101</v>
      </c>
      <c r="HR356" s="4">
        <v>1.0203275914636201</v>
      </c>
      <c r="HS356" s="4">
        <v>0.55865273748833</v>
      </c>
      <c r="HT356" s="4">
        <v>0.78303267906888796</v>
      </c>
      <c r="HU356" s="4">
        <v>1.2456321773839301</v>
      </c>
      <c r="HV356" s="4">
        <v>0.97444027249642196</v>
      </c>
      <c r="HW356" s="4">
        <v>0.21643364392836956</v>
      </c>
      <c r="HX356" s="4">
        <v>0.39254325940182339</v>
      </c>
      <c r="HY356" s="4">
        <v>0.31521350601178999</v>
      </c>
      <c r="HZ356" s="4">
        <v>0.5695077246268121</v>
      </c>
      <c r="IA356" s="4">
        <f t="shared" si="712"/>
        <v>0.58369675877591143</v>
      </c>
      <c r="IB356" s="4">
        <f t="shared" si="713"/>
        <v>-0.35807914660983786</v>
      </c>
      <c r="IC356" s="4">
        <f t="shared" si="780"/>
        <v>121.52777387920082</v>
      </c>
      <c r="ID356" s="4" t="str">
        <f t="shared" si="781"/>
        <v>stressed</v>
      </c>
      <c r="IE356" s="6">
        <v>0.70807006310939702</v>
      </c>
      <c r="IF356" s="6">
        <v>0.76347246970334803</v>
      </c>
      <c r="IG356" s="6">
        <v>0.37815169019703099</v>
      </c>
      <c r="IH356" s="6">
        <v>0.548537094833488</v>
      </c>
      <c r="II356" s="6">
        <v>0.42050602835102302</v>
      </c>
      <c r="IJ356" s="6">
        <v>0.302256843169808</v>
      </c>
      <c r="IK356" s="6">
        <v>0.33506973349726776</v>
      </c>
      <c r="IL356" s="6">
        <v>0.51470583403083647</v>
      </c>
      <c r="IM356" s="6">
        <v>-5.5402406593951015E-2</v>
      </c>
      <c r="IN356" s="6">
        <v>0.62973972166419256</v>
      </c>
      <c r="IO356" s="6">
        <f t="shared" si="714"/>
        <v>-7.2201449777420157E-2</v>
      </c>
      <c r="IP356" s="6">
        <f t="shared" si="715"/>
        <v>0.31370361454300033</v>
      </c>
      <c r="IQ356" s="6">
        <f t="shared" si="782"/>
        <v>-12.961371359054642</v>
      </c>
      <c r="IR356" s="6" t="str">
        <f t="shared" si="783"/>
        <v>Contented</v>
      </c>
      <c r="IS356" s="4">
        <v>0.35890313926120798</v>
      </c>
      <c r="IT356" s="4">
        <v>0.55265882463845495</v>
      </c>
      <c r="IU356" s="4">
        <v>0.85764211989651495</v>
      </c>
      <c r="IV356" s="4">
        <v>0.68169091020252903</v>
      </c>
      <c r="IW356" s="4">
        <v>5.0944663316422598E-2</v>
      </c>
      <c r="IX356" s="4">
        <v>0.191660225452707</v>
      </c>
      <c r="IY356" s="4">
        <v>2.0925868444398117</v>
      </c>
      <c r="IZ356" s="4">
        <v>0.91585847509752383</v>
      </c>
      <c r="JA356" s="4">
        <v>-0.19375568537724697</v>
      </c>
      <c r="JB356" s="4">
        <v>1.6886762404102249</v>
      </c>
      <c r="JC356" s="4">
        <f t="shared" si="716"/>
        <v>-0.1737621604376427</v>
      </c>
      <c r="JD356" s="4">
        <f t="shared" si="717"/>
        <v>0.56942221606716537</v>
      </c>
      <c r="JE356" s="4">
        <f t="shared" si="784"/>
        <v>-16.969841974003611</v>
      </c>
      <c r="JF356" s="4" t="str">
        <f t="shared" si="785"/>
        <v>Contented</v>
      </c>
      <c r="JG356" s="6">
        <v>0.129797280933973</v>
      </c>
      <c r="JH356" s="6">
        <v>0.24550181732857801</v>
      </c>
      <c r="JI356" s="6">
        <v>-3.1718162891775301E-2</v>
      </c>
      <c r="JJ356" s="6">
        <v>-1.95584140028426E-3</v>
      </c>
      <c r="JK356" s="6">
        <v>0.234103220811827</v>
      </c>
      <c r="JL356" s="6">
        <v>8.70434860497699E-2</v>
      </c>
      <c r="JM356" s="6">
        <v>-8.7161635500936419E-2</v>
      </c>
      <c r="JN356" s="6">
        <v>-5.8814284261865931E-3</v>
      </c>
      <c r="JO356" s="6">
        <v>-0.11570453639460501</v>
      </c>
      <c r="JP356" s="6">
        <v>-8.9725779912484524E-2</v>
      </c>
      <c r="JQ356" s="6">
        <f t="shared" si="718"/>
        <v>-0.20326335445989197</v>
      </c>
      <c r="JR356" s="6">
        <f t="shared" si="719"/>
        <v>3.5120832373493727E-2</v>
      </c>
      <c r="JS356" s="6">
        <f t="shared" si="786"/>
        <v>-80.196946859415476</v>
      </c>
      <c r="JT356" s="6" t="str">
        <f t="shared" si="787"/>
        <v>Calm</v>
      </c>
      <c r="JU356" s="2">
        <v>0.395774510707881</v>
      </c>
      <c r="JV356" s="2">
        <v>0.23378411653774001</v>
      </c>
      <c r="JW356" s="2">
        <v>0.624108156850253</v>
      </c>
      <c r="JX356" s="2">
        <v>6.1335741052913402E-2</v>
      </c>
      <c r="JY356" s="2">
        <v>5.2722497817202597E-2</v>
      </c>
      <c r="JZ356" s="2">
        <v>-6.3907816684988406E-2</v>
      </c>
      <c r="KA356" s="2">
        <v>1.3915547818316112</v>
      </c>
      <c r="KB356" s="2">
        <v>0.36106120221643095</v>
      </c>
      <c r="KC356" s="2">
        <v>0.16199039417014099</v>
      </c>
      <c r="KD356" s="2">
        <v>1.0887689696224936</v>
      </c>
      <c r="KE356" s="2">
        <f t="shared" si="720"/>
        <v>0.36097492199418224</v>
      </c>
      <c r="KF356" s="2">
        <f t="shared" si="721"/>
        <v>0.36752075361107206</v>
      </c>
      <c r="KG356" s="2">
        <f t="shared" si="788"/>
        <v>44.48518784037315</v>
      </c>
      <c r="KH356" s="2" t="str">
        <f t="shared" si="789"/>
        <v>excited</v>
      </c>
      <c r="KI356" s="7">
        <v>0.228531418853337</v>
      </c>
      <c r="KJ356" s="7">
        <v>-0.176739628806585</v>
      </c>
      <c r="KK356" s="7">
        <v>4.8957068141131802E-3</v>
      </c>
      <c r="KL356" s="7">
        <v>-0.10661503623573899</v>
      </c>
      <c r="KM356" s="7">
        <v>-6.4500830333652504E-2</v>
      </c>
      <c r="KN356" s="7">
        <v>-0.265536775266008</v>
      </c>
      <c r="KO356" s="7">
        <v>2.9846304023506388E-2</v>
      </c>
      <c r="KP356" s="7">
        <v>0.24105974285311352</v>
      </c>
      <c r="KQ356" s="7">
        <v>0.405271047659922</v>
      </c>
      <c r="KR356" s="7">
        <v>-1.9640048998075692</v>
      </c>
      <c r="KS356" s="7">
        <f t="shared" si="722"/>
        <v>0.49271726125465998</v>
      </c>
      <c r="KT356" s="7">
        <f t="shared" si="723"/>
        <v>-0.65659339895106905</v>
      </c>
      <c r="KU356" s="7">
        <f t="shared" si="790"/>
        <v>143.11490293469157</v>
      </c>
      <c r="KV356" s="7" t="str">
        <f t="shared" si="791"/>
        <v>stressed</v>
      </c>
      <c r="KW356" s="2">
        <v>0.56196798860328701</v>
      </c>
      <c r="KX356" s="2">
        <v>0.83023544524260995</v>
      </c>
      <c r="KY356" s="2">
        <v>0.362691622982797</v>
      </c>
      <c r="KZ356" s="2">
        <v>0.14565112051447199</v>
      </c>
      <c r="LA356" s="2">
        <v>0.45870408648537703</v>
      </c>
      <c r="LB356" s="2">
        <v>0.91908730015965301</v>
      </c>
      <c r="LC356" s="2">
        <v>0.35534588614202128</v>
      </c>
      <c r="LD356" s="2">
        <v>8.3261434116309402E-2</v>
      </c>
      <c r="LE356" s="2">
        <v>-0.26826745663932294</v>
      </c>
      <c r="LF356" s="2">
        <v>0.36513538979931681</v>
      </c>
      <c r="LG356" s="2">
        <f t="shared" si="724"/>
        <v>-0.37152434729982675</v>
      </c>
      <c r="LH356" s="2">
        <f t="shared" si="725"/>
        <v>9.5565426926537134E-2</v>
      </c>
      <c r="LI356" s="2">
        <f t="shared" si="792"/>
        <v>-75.574801327693251</v>
      </c>
      <c r="LJ356" s="2" t="str">
        <f t="shared" si="793"/>
        <v>Calm</v>
      </c>
      <c r="LK356" s="4">
        <v>0.32944103596207303</v>
      </c>
      <c r="LL356" s="4">
        <v>0.38779539748452102</v>
      </c>
      <c r="LM356" s="4">
        <v>7.5996608646077504E-2</v>
      </c>
      <c r="LN356" s="4">
        <v>0.109143787750715</v>
      </c>
      <c r="LO356" s="4">
        <v>0.36423376833837701</v>
      </c>
      <c r="LP356" s="4">
        <v>0.278347903404915</v>
      </c>
      <c r="LQ356" s="4">
        <v>0.10955653596603927</v>
      </c>
      <c r="LR356" s="4">
        <v>0.1638443073809884</v>
      </c>
      <c r="LS356" s="4">
        <v>-5.8354361522447995E-2</v>
      </c>
      <c r="LT356" s="4">
        <v>0.25813021726618435</v>
      </c>
      <c r="LU356" s="4">
        <f t="shared" si="726"/>
        <v>0.15706352696846082</v>
      </c>
      <c r="LV356" s="4">
        <f t="shared" si="727"/>
        <v>-2.1059783684966416E-2</v>
      </c>
      <c r="LW356" s="4">
        <f t="shared" si="794"/>
        <v>97.636925826867085</v>
      </c>
      <c r="LX356" s="4" t="str">
        <f t="shared" si="795"/>
        <v>nervous</v>
      </c>
      <c r="MK356" s="6" t="e">
        <f t="shared" si="796"/>
        <v>#DIV/0!</v>
      </c>
      <c r="ML356" s="6" t="e">
        <f t="shared" si="797"/>
        <v>#DIV/0!</v>
      </c>
      <c r="MM356" s="2">
        <v>0.42828471068493801</v>
      </c>
      <c r="MN356" s="2">
        <v>0.61651600044742605</v>
      </c>
      <c r="MO356" s="2">
        <v>0.19317465118761701</v>
      </c>
      <c r="MP356" s="2">
        <v>0.31342274420774502</v>
      </c>
      <c r="MQ356" s="2">
        <v>0.428789864415758</v>
      </c>
      <c r="MR356" s="2">
        <v>0.63587264038481595</v>
      </c>
      <c r="MS356" s="2">
        <v>0.225388381361005</v>
      </c>
      <c r="MT356" s="2">
        <v>0.25025997041898124</v>
      </c>
      <c r="MU356" s="2">
        <v>-0.18823128976248804</v>
      </c>
      <c r="MV356" s="2">
        <v>0.48487466556785486</v>
      </c>
      <c r="MW356" s="2">
        <f t="shared" si="730"/>
        <v>0.11480092681579257</v>
      </c>
      <c r="MX356" s="2">
        <f t="shared" si="731"/>
        <v>0.31668438689419243</v>
      </c>
      <c r="MY356" s="2">
        <f t="shared" si="798"/>
        <v>19.92603425411771</v>
      </c>
      <c r="MZ356" s="2" t="str">
        <f t="shared" si="799"/>
        <v>happy</v>
      </c>
      <c r="NK356" s="7">
        <f t="shared" si="732"/>
        <v>5.2959786961425781E-2</v>
      </c>
      <c r="NL356" s="7">
        <f t="shared" si="733"/>
        <v>4.4546745186410774E-2</v>
      </c>
      <c r="NM356" s="7">
        <f t="shared" si="800"/>
        <v>49.931371470164912</v>
      </c>
      <c r="NN356" s="7" t="str">
        <f t="shared" si="801"/>
        <v>excited</v>
      </c>
      <c r="NO356" s="4">
        <v>0.60021253380834305</v>
      </c>
      <c r="NP356" s="4">
        <v>0.70231867562920702</v>
      </c>
      <c r="NQ356" s="4">
        <v>0.20044588794545901</v>
      </c>
      <c r="NR356" s="4">
        <v>-3.1316319889156799E-2</v>
      </c>
      <c r="NS356" s="4">
        <v>0.65297117941749705</v>
      </c>
      <c r="NT356" s="4">
        <v>0.70154250720449196</v>
      </c>
      <c r="NU356" s="4">
        <v>0.15994932413340104</v>
      </c>
      <c r="NV356" s="4">
        <v>-2.2307276725142221E-2</v>
      </c>
      <c r="NW356" s="4">
        <v>-0.10210614182086397</v>
      </c>
      <c r="NX356" s="4">
        <v>0.12984684499754484</v>
      </c>
      <c r="NY356" s="4">
        <f t="shared" si="734"/>
        <v>-0.13886012718815888</v>
      </c>
      <c r="NZ356" s="4">
        <f t="shared" si="735"/>
        <v>-0.81205397913462884</v>
      </c>
      <c r="OA356" s="4">
        <f t="shared" si="802"/>
        <v>-170.29635308902343</v>
      </c>
      <c r="OB356" s="4" t="str">
        <f t="shared" si="803"/>
        <v>Sad</v>
      </c>
      <c r="OC356" s="1">
        <v>0.142579923726909</v>
      </c>
      <c r="OD356" s="1">
        <v>0.16870087520659299</v>
      </c>
      <c r="OE356" s="1">
        <v>0.88800308123586902</v>
      </c>
      <c r="OF356" s="1">
        <v>0.50540330626938801</v>
      </c>
      <c r="OG356" s="1">
        <v>-0.49168703042585099</v>
      </c>
      <c r="OH356" s="1">
        <v>-0.34521033003048701</v>
      </c>
      <c r="OI356" s="1">
        <v>-2.5436408030548989</v>
      </c>
      <c r="OJ356" s="1">
        <v>-2.8633214394868309</v>
      </c>
      <c r="OK356" s="1">
        <v>-0.27816789005281173</v>
      </c>
      <c r="OL356" s="1">
        <v>2.9287646713186075</v>
      </c>
      <c r="OM356" s="1">
        <f t="shared" si="736"/>
        <v>-0.41706075073568116</v>
      </c>
      <c r="ON356" s="1">
        <f t="shared" si="737"/>
        <v>0.9959731802202878</v>
      </c>
      <c r="OO356" s="1">
        <f t="shared" si="804"/>
        <v>-22.721350413865121</v>
      </c>
      <c r="OP356" s="1" t="str">
        <f t="shared" si="805"/>
        <v>Contented</v>
      </c>
      <c r="OQ356" s="2">
        <v>0.59376238287816296</v>
      </c>
      <c r="OR356" s="2">
        <v>0.70489470042434998</v>
      </c>
      <c r="OS356" s="2">
        <v>0.286173547309162</v>
      </c>
      <c r="OT356" s="2">
        <v>0.47460863443488399</v>
      </c>
      <c r="OU356" s="2">
        <v>0.50581502143922996</v>
      </c>
      <c r="OV356" s="2">
        <v>0.72106275394697505</v>
      </c>
      <c r="OW356" s="2">
        <v>0.26025775555729591</v>
      </c>
      <c r="OX356" s="2">
        <v>0.33283505968565458</v>
      </c>
      <c r="OY356" s="2">
        <v>-0.11113231754618702</v>
      </c>
      <c r="OZ356" s="2">
        <v>0.58582222476264523</v>
      </c>
      <c r="PA356" s="2">
        <f t="shared" si="738"/>
        <v>-0.23493357012909288</v>
      </c>
      <c r="PB356" s="2">
        <f t="shared" si="739"/>
        <v>0.31040124098390365</v>
      </c>
      <c r="PC356" s="2">
        <f t="shared" si="806"/>
        <v>-37.121007587820813</v>
      </c>
      <c r="PD356" s="2" t="str">
        <f t="shared" si="807"/>
        <v>Relased</v>
      </c>
      <c r="PE356" s="1">
        <v>0.44617361658765797</v>
      </c>
      <c r="PF356" s="1">
        <v>0.514691694917777</v>
      </c>
      <c r="PG356" s="1">
        <v>0.23051773051174301</v>
      </c>
      <c r="PH356" s="1">
        <v>0.97504727516059697</v>
      </c>
      <c r="PI356" s="1">
        <v>-0.23544040242252301</v>
      </c>
      <c r="PJ356" s="1">
        <v>-0.155814656560302</v>
      </c>
      <c r="PK356" s="1">
        <v>1.0938841863395321</v>
      </c>
      <c r="PL356" s="1">
        <v>2.7169397062103458</v>
      </c>
      <c r="PM356" s="1">
        <v>-6.8518078330119025E-2</v>
      </c>
      <c r="PN356" s="1">
        <v>1.2546659674741738</v>
      </c>
      <c r="PO356" s="1">
        <f t="shared" si="740"/>
        <v>-0.12393308052995522</v>
      </c>
      <c r="PP356" s="1">
        <f t="shared" si="741"/>
        <v>-0.23784937725882171</v>
      </c>
      <c r="PQ356" s="1">
        <f t="shared" si="808"/>
        <v>-152.47791814713224</v>
      </c>
      <c r="PR356" s="1" t="str">
        <f t="shared" si="809"/>
        <v>Sad</v>
      </c>
      <c r="PS356" s="4">
        <v>0.82444547176209904</v>
      </c>
      <c r="PT356" s="4">
        <v>0.821393148764748</v>
      </c>
      <c r="PU356" s="4">
        <v>1.26772545050977E-2</v>
      </c>
      <c r="PV356" s="4">
        <v>0.26866293105605199</v>
      </c>
      <c r="PW356" s="4">
        <v>0.90046069833435305</v>
      </c>
      <c r="PX356" s="4">
        <v>0.43518445381981702</v>
      </c>
      <c r="PY356" s="4">
        <v>7.349532818001818E-3</v>
      </c>
      <c r="PZ356" s="4">
        <v>0.21380528389449116</v>
      </c>
      <c r="QA356" s="4">
        <v>3.0523229973510313E-3</v>
      </c>
      <c r="QB356" s="4">
        <v>0.17094032309868284</v>
      </c>
      <c r="QC356" s="4">
        <f t="shared" si="742"/>
        <v>9.60617045825507E-3</v>
      </c>
      <c r="QD356" s="4">
        <f t="shared" si="743"/>
        <v>-0.43709614860150126</v>
      </c>
      <c r="QE356" s="4">
        <f t="shared" si="810"/>
        <v>178.74099911701151</v>
      </c>
      <c r="QF356" s="4" t="str">
        <f t="shared" si="811"/>
        <v>Upset</v>
      </c>
      <c r="QG356" s="2">
        <v>1.0105877707933899</v>
      </c>
      <c r="QH356" s="2">
        <v>1.05307400128051</v>
      </c>
      <c r="QI356" s="2">
        <v>0.39587428679698899</v>
      </c>
      <c r="QJ356" s="2">
        <v>0.84299552666571997</v>
      </c>
      <c r="QK356" s="2">
        <v>0.68634310200808302</v>
      </c>
      <c r="QL356" s="2">
        <v>0.80928902248207402</v>
      </c>
      <c r="QM356" s="2">
        <v>0.2332883991576144</v>
      </c>
      <c r="QN356" s="2">
        <v>0.45264833757416023</v>
      </c>
      <c r="QO356" s="2">
        <v>-4.248623048712008E-2</v>
      </c>
      <c r="QP356" s="2">
        <v>0.6003259982946203</v>
      </c>
      <c r="QQ356" s="2">
        <f t="shared" si="744"/>
        <v>0.23700212549403754</v>
      </c>
      <c r="QR356" s="2">
        <f t="shared" si="745"/>
        <v>-0.50831543017548186</v>
      </c>
      <c r="QS356" s="2">
        <f t="shared" si="812"/>
        <v>155.00270838981629</v>
      </c>
      <c r="QT356" s="2" t="str">
        <f t="shared" si="813"/>
        <v>Upset</v>
      </c>
      <c r="QU356" s="4">
        <v>0.13359440200415301</v>
      </c>
      <c r="QV356" s="4">
        <v>0.72526264484786895</v>
      </c>
      <c r="QW356" s="4">
        <v>-0.15686432754044299</v>
      </c>
      <c r="QX356" s="4">
        <v>0.224354573633439</v>
      </c>
      <c r="QY356" s="4">
        <v>-0.21143400158145501</v>
      </c>
      <c r="QZ356" s="4">
        <v>0.46836221182940801</v>
      </c>
      <c r="RA356" s="4">
        <v>2.0152252631343774</v>
      </c>
      <c r="RB356" s="4">
        <v>0.18796070840714593</v>
      </c>
      <c r="RC356" s="4">
        <v>-0.59166824284371589</v>
      </c>
      <c r="RD356" s="4">
        <v>7.8581466310800763E-2</v>
      </c>
      <c r="RE356" s="4">
        <f t="shared" si="746"/>
        <v>-0.48263356322096718</v>
      </c>
      <c r="RF356" s="4">
        <f t="shared" si="747"/>
        <v>1.0671493565501233E-2</v>
      </c>
      <c r="RG356" s="4">
        <f t="shared" si="814"/>
        <v>-88.733341449250759</v>
      </c>
      <c r="RH356" s="4" t="str">
        <f t="shared" si="815"/>
        <v>Calm</v>
      </c>
    </row>
    <row r="357" spans="1:476" x14ac:dyDescent="0.3">
      <c r="A357" s="1">
        <v>0.85936115712143202</v>
      </c>
      <c r="B357" s="1">
        <v>0.49394364366934701</v>
      </c>
      <c r="C357" s="1">
        <v>0.321558237173862</v>
      </c>
      <c r="D357" s="1">
        <v>0.246920019748751</v>
      </c>
      <c r="E357" s="1">
        <v>0.95901356969576401</v>
      </c>
      <c r="F357" s="1">
        <v>0.40277443422911802</v>
      </c>
      <c r="G357" s="1">
        <v>0.17683826794970006</v>
      </c>
      <c r="H357" s="1">
        <v>0.27535969869976196</v>
      </c>
      <c r="I357" s="1">
        <v>0.36541751345208501</v>
      </c>
      <c r="J357" s="1">
        <v>0.420066681645135</v>
      </c>
      <c r="K357" s="1">
        <f t="shared" si="680"/>
        <v>0.1533044043926628</v>
      </c>
      <c r="L357" s="1">
        <f t="shared" si="681"/>
        <v>-0.35769790345406782</v>
      </c>
      <c r="M357" s="1">
        <f t="shared" si="748"/>
        <v>156.8006918797231</v>
      </c>
      <c r="N357" s="1" t="str">
        <f t="shared" si="749"/>
        <v>Upset</v>
      </c>
      <c r="O357" s="8">
        <v>-0.222224773268549</v>
      </c>
      <c r="P357" s="8">
        <v>0.236147438311194</v>
      </c>
      <c r="Q357" s="8">
        <v>-0.27419963418615001</v>
      </c>
      <c r="R357" s="8">
        <v>-4.1346504473510098E-2</v>
      </c>
      <c r="S357" s="8">
        <v>-0.15295373119519401</v>
      </c>
      <c r="T357" s="8">
        <v>0.154151554624778</v>
      </c>
      <c r="U357" s="8">
        <v>0.73085113065865548</v>
      </c>
      <c r="V357" s="8">
        <v>-0.10593546286780435</v>
      </c>
      <c r="W357" s="8">
        <v>-0.414795129486768</v>
      </c>
      <c r="X357" s="8">
        <v>-0.67784020634144548</v>
      </c>
      <c r="Y357" s="8">
        <f t="shared" si="682"/>
        <v>-0.11304947424738343</v>
      </c>
      <c r="Z357" s="8">
        <f t="shared" si="683"/>
        <v>-0.23139373619394354</v>
      </c>
      <c r="AA357" s="8">
        <f t="shared" si="750"/>
        <v>-153.96176538296373</v>
      </c>
      <c r="AB357" s="8" t="str">
        <f t="shared" si="751"/>
        <v>Sad</v>
      </c>
      <c r="AC357" s="2">
        <v>0.21515432582872199</v>
      </c>
      <c r="AD357" s="2">
        <v>0.48624921862070603</v>
      </c>
      <c r="AE357" s="2">
        <v>8.6110873613953004E-2</v>
      </c>
      <c r="AF357" s="2">
        <v>0.13164712217358701</v>
      </c>
      <c r="AG357" s="2">
        <v>-0.12147199948199</v>
      </c>
      <c r="AH357" s="2">
        <v>0.360656838408625</v>
      </c>
      <c r="AI357" s="2">
        <v>0.91917949705096003</v>
      </c>
      <c r="AJ357" s="2">
        <v>0.15544477581771229</v>
      </c>
      <c r="AK357" s="2">
        <v>-0.27109489279198407</v>
      </c>
      <c r="AL357" s="2">
        <v>0.31046035839250113</v>
      </c>
      <c r="AM357" s="2">
        <f t="shared" si="684"/>
        <v>-0.21204237879281762</v>
      </c>
      <c r="AN357" s="2">
        <f t="shared" si="685"/>
        <v>-5.3940231474559064E-2</v>
      </c>
      <c r="AO357" s="2">
        <f t="shared" si="752"/>
        <v>-104.27241855544406</v>
      </c>
      <c r="AP357" s="2" t="str">
        <f t="shared" si="753"/>
        <v>Bored</v>
      </c>
      <c r="AQ357" s="8">
        <v>0.50314980889696703</v>
      </c>
      <c r="AR357" s="8">
        <v>0.60014160607107103</v>
      </c>
      <c r="AS357" s="8">
        <v>-2.1583031727192201E-2</v>
      </c>
      <c r="AT357" s="8">
        <v>0.15738381084998401</v>
      </c>
      <c r="AU357" s="8">
        <v>0.485904345590147</v>
      </c>
      <c r="AV357" s="8">
        <v>0.94250924613005105</v>
      </c>
      <c r="AW357" s="8">
        <v>-2.1821890772385808E-2</v>
      </c>
      <c r="AX357" s="8">
        <v>0.10202166655236462</v>
      </c>
      <c r="AY357" s="8">
        <v>-9.6991797174104E-2</v>
      </c>
      <c r="AZ357" s="8">
        <v>0.12308695352870655</v>
      </c>
      <c r="BA357" s="8">
        <f t="shared" si="686"/>
        <v>-0.16732177026757544</v>
      </c>
      <c r="BB357" s="8">
        <f t="shared" si="687"/>
        <v>7.5145602928559985E-2</v>
      </c>
      <c r="BC357" s="8">
        <f t="shared" si="754"/>
        <v>-65.8147538488479</v>
      </c>
      <c r="BD357" s="8" t="str">
        <f t="shared" si="755"/>
        <v>Calm</v>
      </c>
      <c r="BE357" s="4">
        <v>-5.31044234542545E-2</v>
      </c>
      <c r="BF357" s="4">
        <v>0.18115396868712899</v>
      </c>
      <c r="BG357" s="4">
        <v>-6.7552784383123093E-2</v>
      </c>
      <c r="BH357" s="4">
        <v>0.216811847821896</v>
      </c>
      <c r="BI357" s="4">
        <v>-0.189853467751225</v>
      </c>
      <c r="BJ357" s="4">
        <v>-9.8290011682097295E-3</v>
      </c>
      <c r="BK357" s="4">
        <v>0.27804317879097379</v>
      </c>
      <c r="BL357" s="4">
        <v>1.2655005920135585</v>
      </c>
      <c r="BM357" s="4">
        <v>-0.2342583921413835</v>
      </c>
      <c r="BN357" s="4">
        <v>1.1656352481949561</v>
      </c>
      <c r="BO357" s="4">
        <f t="shared" si="688"/>
        <v>-0.12241830845270463</v>
      </c>
      <c r="BP357" s="4">
        <f t="shared" si="689"/>
        <v>0.48515064412626141</v>
      </c>
      <c r="BQ357" s="4">
        <f t="shared" si="756"/>
        <v>-14.161848054958179</v>
      </c>
      <c r="BR357" s="4" t="str">
        <f t="shared" si="757"/>
        <v>Contented</v>
      </c>
      <c r="BS357" s="6">
        <v>1.11642219223498</v>
      </c>
      <c r="BT357" s="6">
        <v>0.493680857104216</v>
      </c>
      <c r="BU357" s="6">
        <v>0.52065303423227105</v>
      </c>
      <c r="BV357" s="6">
        <v>0.24063445963977501</v>
      </c>
      <c r="BW357" s="6">
        <v>0.95621385031345996</v>
      </c>
      <c r="BX357" s="6">
        <v>0.47719173448168001</v>
      </c>
      <c r="BY357" s="6">
        <v>0.25120330996082385</v>
      </c>
      <c r="BZ357" s="6">
        <v>0.24785379845434163</v>
      </c>
      <c r="CA357" s="6">
        <v>0.62274133513076402</v>
      </c>
      <c r="CB357" s="6">
        <v>0.47281911190994075</v>
      </c>
      <c r="CC357" s="6">
        <f t="shared" si="690"/>
        <v>0.96771482844704804</v>
      </c>
      <c r="CD357" s="6">
        <f t="shared" si="691"/>
        <v>-0.74147208111264196</v>
      </c>
      <c r="CE357" s="6">
        <f t="shared" si="758"/>
        <v>127.45967085100153</v>
      </c>
      <c r="CF357" s="6" t="str">
        <f t="shared" si="759"/>
        <v>stressed</v>
      </c>
      <c r="CG357" s="4">
        <v>0.66109260083798504</v>
      </c>
      <c r="CH357" s="4">
        <v>0</v>
      </c>
      <c r="CI357" s="4">
        <v>0.34688537186492402</v>
      </c>
      <c r="CJ357" s="4">
        <v>0</v>
      </c>
      <c r="CK357" s="4">
        <v>0.45553257822096499</v>
      </c>
      <c r="CL357" s="4">
        <v>0</v>
      </c>
      <c r="CM357" s="4">
        <v>0.31065515839188407</v>
      </c>
      <c r="CN357" s="4">
        <v>0</v>
      </c>
      <c r="CO357" s="4">
        <v>0.66109260083798504</v>
      </c>
      <c r="CP357" s="4">
        <v>0.52471525384676898</v>
      </c>
      <c r="CQ357" s="4">
        <f t="shared" si="692"/>
        <v>0.47850054469040715</v>
      </c>
      <c r="CR357" s="4">
        <f t="shared" si="693"/>
        <v>-0.80737051186035691</v>
      </c>
      <c r="CS357" s="4">
        <f t="shared" si="760"/>
        <v>149.34624595629606</v>
      </c>
      <c r="CT357" s="4" t="str">
        <f t="shared" si="761"/>
        <v>stressed</v>
      </c>
      <c r="CU357" s="2">
        <v>4.1340660588752902E-2</v>
      </c>
      <c r="CV357" s="2">
        <v>0.62818499131146199</v>
      </c>
      <c r="CW357" s="2">
        <v>-2.9369824404594201E-2</v>
      </c>
      <c r="CX357" s="2">
        <v>0.14987278989830399</v>
      </c>
      <c r="CY357" s="2">
        <v>7.3543850917624498E-2</v>
      </c>
      <c r="CZ357" s="2">
        <v>0.62967680927187397</v>
      </c>
      <c r="DA357" s="2">
        <v>-0.2556465098688594</v>
      </c>
      <c r="DB357" s="2">
        <v>0.1191488523053965</v>
      </c>
      <c r="DC357" s="2">
        <v>-0.58684433072270914</v>
      </c>
      <c r="DD357" s="2">
        <v>0.17998259686048501</v>
      </c>
      <c r="DE357" s="2">
        <f t="shared" si="694"/>
        <v>-0.62433162839393019</v>
      </c>
      <c r="DF357" s="2">
        <f t="shared" si="695"/>
        <v>-0.44674202185220546</v>
      </c>
      <c r="DG357" s="2">
        <f t="shared" si="762"/>
        <v>-125.58570754330341</v>
      </c>
      <c r="DH357" s="2" t="str">
        <f t="shared" si="763"/>
        <v>Depressed</v>
      </c>
      <c r="DI357" s="7">
        <v>0.21057844945792401</v>
      </c>
      <c r="DJ357" s="7">
        <v>0.68540914512558604</v>
      </c>
      <c r="DK357" s="7">
        <v>0.18127124500063299</v>
      </c>
      <c r="DL357" s="7">
        <v>0.214734995883229</v>
      </c>
      <c r="DM357" s="7">
        <v>0.61531512248474596</v>
      </c>
      <c r="DN357" s="7">
        <v>1.05633374587443</v>
      </c>
      <c r="DO357" s="7">
        <v>0.21948499317441844</v>
      </c>
      <c r="DP357" s="7">
        <v>0.12328742490801246</v>
      </c>
      <c r="DQ357" s="7">
        <v>-0.47483069566766201</v>
      </c>
      <c r="DR357" s="7">
        <v>0.4419773703093971</v>
      </c>
      <c r="DS357" s="7">
        <f t="shared" si="696"/>
        <v>-0.37691726839511064</v>
      </c>
      <c r="DT357" s="7">
        <f t="shared" si="697"/>
        <v>0.13444759458325128</v>
      </c>
      <c r="DU357" s="7">
        <f t="shared" si="764"/>
        <v>-70.368520107463794</v>
      </c>
      <c r="DV357" s="7" t="str">
        <f t="shared" si="765"/>
        <v>Calm</v>
      </c>
      <c r="DW357" s="8">
        <v>0.39648945220620802</v>
      </c>
      <c r="DX357" s="8">
        <v>0.19621609712985699</v>
      </c>
      <c r="DY357" s="8">
        <v>1.2394359478965201E-3</v>
      </c>
      <c r="DZ357" s="8">
        <v>2.60501093627107E-2</v>
      </c>
      <c r="EA357" s="8">
        <v>0.24812636184591599</v>
      </c>
      <c r="EB357" s="8">
        <v>0.102900299467204</v>
      </c>
      <c r="EC357" s="8">
        <v>1.9227513828822987E-3</v>
      </c>
      <c r="ED357" s="8">
        <v>8.7090208557850268E-2</v>
      </c>
      <c r="EE357" s="8">
        <v>0.20027335507635102</v>
      </c>
      <c r="EF357" s="8">
        <v>4.6042331375463472E-2</v>
      </c>
      <c r="EG357" s="8">
        <f t="shared" si="698"/>
        <v>0.53824860530064189</v>
      </c>
      <c r="EH357" s="8">
        <f t="shared" si="699"/>
        <v>7.6399963859385744E-2</v>
      </c>
      <c r="EI357" s="8">
        <f t="shared" si="766"/>
        <v>81.921301850820129</v>
      </c>
      <c r="EJ357" s="8" t="str">
        <f t="shared" si="767"/>
        <v>alert</v>
      </c>
      <c r="EK357" s="1">
        <v>0.85706075349938304</v>
      </c>
      <c r="EL357" s="1">
        <v>-3.6216258413034698E-2</v>
      </c>
      <c r="EM357" s="1">
        <v>0.639512542235399</v>
      </c>
      <c r="EN357" s="1">
        <v>-0.149642083029428</v>
      </c>
      <c r="EO357" s="1">
        <v>0.75577666555392697</v>
      </c>
      <c r="EP357" s="1">
        <v>-0.241255526806157</v>
      </c>
      <c r="EQ357" s="1">
        <v>0.39651395402939915</v>
      </c>
      <c r="ER357" s="1">
        <v>0.53930558348920665</v>
      </c>
      <c r="ES357" s="1">
        <v>0.89327701191241771</v>
      </c>
      <c r="ET357" s="1">
        <v>0.59678838335200057</v>
      </c>
      <c r="EU357" s="1">
        <f t="shared" si="700"/>
        <v>0.36954696650907892</v>
      </c>
      <c r="EV357" s="1">
        <f t="shared" si="701"/>
        <v>-0.55093958236866392</v>
      </c>
      <c r="EW357" s="1">
        <f t="shared" si="768"/>
        <v>146.14796258404058</v>
      </c>
      <c r="EX357" s="1" t="str">
        <f t="shared" si="769"/>
        <v>stressed</v>
      </c>
      <c r="EY357" s="2">
        <v>0.55220819816910405</v>
      </c>
      <c r="EZ357" s="2">
        <v>0.21543462347724299</v>
      </c>
      <c r="FA357" s="2">
        <v>-0.107657867152908</v>
      </c>
      <c r="FB357" s="2">
        <v>0.15983617895187699</v>
      </c>
      <c r="FC357" s="2">
        <v>0.52753738902847502</v>
      </c>
      <c r="FD357" s="2">
        <v>0.51622982992275201</v>
      </c>
      <c r="FE357" s="2">
        <v>-9.970669797533338E-2</v>
      </c>
      <c r="FF357" s="2">
        <v>0.21845557510567737</v>
      </c>
      <c r="FG357" s="2">
        <v>0.33677357469186109</v>
      </c>
      <c r="FH357" s="2">
        <v>6.7972122356414783E-2</v>
      </c>
      <c r="FI357" s="2">
        <f t="shared" si="702"/>
        <v>0.13055691698161187</v>
      </c>
      <c r="FJ357" s="2">
        <f t="shared" si="703"/>
        <v>0.16700156981390202</v>
      </c>
      <c r="FK357" s="2">
        <f t="shared" si="770"/>
        <v>38.017250445380995</v>
      </c>
      <c r="FL357" s="2" t="str">
        <f t="shared" si="771"/>
        <v>excited</v>
      </c>
      <c r="FM357" s="7">
        <v>0.31714681524256899</v>
      </c>
      <c r="FN357" s="7">
        <v>0.29736014391271398</v>
      </c>
      <c r="FO357" s="7">
        <v>9.7381013729097896E-2</v>
      </c>
      <c r="FP357" s="7">
        <v>0.112359021365185</v>
      </c>
      <c r="FQ357" s="7">
        <v>2.4448449446107499E-2</v>
      </c>
      <c r="FR357" s="7">
        <v>0.177560002100693</v>
      </c>
      <c r="FS357" s="7">
        <v>0.28507717698560348</v>
      </c>
      <c r="FT357" s="7">
        <v>0.23658508132020389</v>
      </c>
      <c r="FU357" s="7">
        <v>1.978667132985501E-2</v>
      </c>
      <c r="FV357" s="7">
        <v>0.34131433659042193</v>
      </c>
      <c r="FW357" s="7">
        <f t="shared" si="704"/>
        <v>0.15194781167878624</v>
      </c>
      <c r="FX357" s="7">
        <f t="shared" si="705"/>
        <v>-5.5041672111809659E-2</v>
      </c>
      <c r="FY357" s="7">
        <f t="shared" si="772"/>
        <v>109.91244511734278</v>
      </c>
      <c r="FZ357" s="7" t="str">
        <f t="shared" si="773"/>
        <v>nervous</v>
      </c>
      <c r="GA357" s="4">
        <v>0.162891883435999</v>
      </c>
      <c r="GB357" s="4">
        <v>0.43354565175368298</v>
      </c>
      <c r="GC357" s="4">
        <v>0.18811735920335401</v>
      </c>
      <c r="GD357" s="4">
        <v>0.53711002384426398</v>
      </c>
      <c r="GE357" s="4">
        <v>-0.125119344850323</v>
      </c>
      <c r="GF357" s="4">
        <v>0.56530894400215304</v>
      </c>
      <c r="GG357" s="4">
        <v>4.9802678413224619</v>
      </c>
      <c r="GH357" s="4">
        <v>0.53772593741517638</v>
      </c>
      <c r="GI357" s="4">
        <v>-0.27065376831768395</v>
      </c>
      <c r="GJ357" s="4">
        <v>1.2159318290002952</v>
      </c>
      <c r="GK357" s="4">
        <f t="shared" si="706"/>
        <v>-0.2712777995499579</v>
      </c>
      <c r="GL357" s="4">
        <f t="shared" si="707"/>
        <v>-0.25769618894648383</v>
      </c>
      <c r="GM357" s="4">
        <f t="shared" si="774"/>
        <v>-133.5292319568664</v>
      </c>
      <c r="GN357" s="4" t="str">
        <f t="shared" si="775"/>
        <v>Depressed</v>
      </c>
      <c r="GO357" s="6">
        <v>0.148668518641977</v>
      </c>
      <c r="GP357" s="6">
        <v>0.63143946993882305</v>
      </c>
      <c r="GQ357" s="6">
        <v>0.54289853674437505</v>
      </c>
      <c r="GR357" s="6">
        <v>0.456960772516109</v>
      </c>
      <c r="GS357" s="6">
        <v>-3.1846650673754903E-2</v>
      </c>
      <c r="GT357" s="6">
        <v>0.36110925826854701</v>
      </c>
      <c r="GU357" s="6">
        <v>4.6472338286189228</v>
      </c>
      <c r="GV357" s="6">
        <v>0.46039127302235344</v>
      </c>
      <c r="GW357" s="6">
        <v>-0.48277095129684605</v>
      </c>
      <c r="GX357" s="6">
        <v>1.2816934628236065</v>
      </c>
      <c r="GY357" s="6">
        <f t="shared" si="708"/>
        <v>-0.394788918391761</v>
      </c>
      <c r="GZ357" s="6">
        <f t="shared" si="709"/>
        <v>9.7061578225286382E-2</v>
      </c>
      <c r="HA357" s="6">
        <f t="shared" si="776"/>
        <v>-76.187392088605506</v>
      </c>
      <c r="HB357" s="6" t="str">
        <f t="shared" si="777"/>
        <v>Calm</v>
      </c>
      <c r="HI357" s="2">
        <v>0</v>
      </c>
      <c r="HJ357" s="2">
        <v>0</v>
      </c>
      <c r="HK357" s="2">
        <v>0</v>
      </c>
      <c r="HL357" s="2">
        <v>0</v>
      </c>
      <c r="HM357" s="2" t="e">
        <f t="shared" si="710"/>
        <v>#DIV/0!</v>
      </c>
      <c r="HN357" s="2" t="e">
        <f t="shared" si="711"/>
        <v>#DIV/0!</v>
      </c>
      <c r="HO357" s="2" t="e">
        <f t="shared" si="778"/>
        <v>#DIV/0!</v>
      </c>
      <c r="HP357" s="2" t="e">
        <f t="shared" si="779"/>
        <v>#DIV/0!</v>
      </c>
      <c r="HQ357" s="4">
        <v>1.3355410974754101</v>
      </c>
      <c r="HR357" s="4">
        <v>1.0203275914636201</v>
      </c>
      <c r="HS357" s="4">
        <v>0.55865273748833</v>
      </c>
      <c r="HT357" s="4">
        <v>0.78303267906888796</v>
      </c>
      <c r="HU357" s="4">
        <v>1.2456321773839301</v>
      </c>
      <c r="HV357" s="4">
        <v>0.97444027249642196</v>
      </c>
      <c r="HW357" s="4">
        <v>0.21643364392836956</v>
      </c>
      <c r="HX357" s="4">
        <v>0.39254325940182339</v>
      </c>
      <c r="HY357" s="4">
        <v>0.31521350601178999</v>
      </c>
      <c r="HZ357" s="4">
        <v>0.5695077246268121</v>
      </c>
      <c r="IA357" s="4">
        <f t="shared" si="712"/>
        <v>0.58369675877591143</v>
      </c>
      <c r="IB357" s="4">
        <f t="shared" si="713"/>
        <v>-0.35807914660983786</v>
      </c>
      <c r="IC357" s="4">
        <f t="shared" si="780"/>
        <v>121.52777387920082</v>
      </c>
      <c r="ID357" s="4" t="str">
        <f t="shared" si="781"/>
        <v>stressed</v>
      </c>
      <c r="IE357" s="6">
        <v>0.75638838889583404</v>
      </c>
      <c r="IF357" s="6">
        <v>0.76347246970334803</v>
      </c>
      <c r="IG357" s="6">
        <v>0.41769968326122497</v>
      </c>
      <c r="IH357" s="6">
        <v>0.61748826559106695</v>
      </c>
      <c r="II357" s="6">
        <v>0.435048733125799</v>
      </c>
      <c r="IJ357" s="6">
        <v>0.176105112818323</v>
      </c>
      <c r="IK357" s="6">
        <v>0.35058474806666362</v>
      </c>
      <c r="IL357" s="6">
        <v>0.65719774191911906</v>
      </c>
      <c r="IM357" s="6">
        <v>-7.0840808075139927E-3</v>
      </c>
      <c r="IN357" s="6">
        <v>0.68110705200106214</v>
      </c>
      <c r="IO357" s="6">
        <f t="shared" si="714"/>
        <v>-1.0584470755693354E-2</v>
      </c>
      <c r="IP357" s="6">
        <f t="shared" si="715"/>
        <v>0.33267650288913497</v>
      </c>
      <c r="IQ357" s="6">
        <f t="shared" si="782"/>
        <v>-1.8223138509688173</v>
      </c>
      <c r="IR357" s="6" t="str">
        <f t="shared" si="783"/>
        <v>Contented</v>
      </c>
      <c r="IS357" s="4">
        <v>0.35890313926120798</v>
      </c>
      <c r="IT357" s="4">
        <v>0.55265882463845495</v>
      </c>
      <c r="IU357" s="4">
        <v>0.85764211989651495</v>
      </c>
      <c r="IV357" s="4">
        <v>0.68169091020252903</v>
      </c>
      <c r="IW357" s="4">
        <v>5.0944663316422598E-2</v>
      </c>
      <c r="IX357" s="4">
        <v>0.191660225452707</v>
      </c>
      <c r="IY357" s="4">
        <v>2.0925868444398117</v>
      </c>
      <c r="IZ357" s="4">
        <v>0.91585847509752383</v>
      </c>
      <c r="JA357" s="4">
        <v>-0.19375568537724697</v>
      </c>
      <c r="JB357" s="4">
        <v>1.6886762404102249</v>
      </c>
      <c r="JC357" s="4">
        <f t="shared" si="716"/>
        <v>-0.1737621604376427</v>
      </c>
      <c r="JD357" s="4">
        <f t="shared" si="717"/>
        <v>0.56942221606716537</v>
      </c>
      <c r="JE357" s="4">
        <f t="shared" si="784"/>
        <v>-16.969841974003611</v>
      </c>
      <c r="JF357" s="4" t="str">
        <f t="shared" si="785"/>
        <v>Contented</v>
      </c>
      <c r="JG357" s="6">
        <v>0.129797280933973</v>
      </c>
      <c r="JH357" s="6">
        <v>0.46402175972127302</v>
      </c>
      <c r="JI357" s="6">
        <v>-3.1718162891775301E-2</v>
      </c>
      <c r="JJ357" s="6">
        <v>-3.5707174373037102E-2</v>
      </c>
      <c r="JK357" s="6">
        <v>0.234103220811827</v>
      </c>
      <c r="JL357" s="6">
        <v>0.76756040986507901</v>
      </c>
      <c r="JM357" s="6">
        <v>-8.7161635500936419E-2</v>
      </c>
      <c r="JN357" s="6">
        <v>-2.8992928977714875E-2</v>
      </c>
      <c r="JO357" s="6">
        <v>-0.33422447878729999</v>
      </c>
      <c r="JP357" s="6">
        <v>-0.1135452598327132</v>
      </c>
      <c r="JQ357" s="6">
        <f t="shared" si="718"/>
        <v>-0.4317297391332966</v>
      </c>
      <c r="JR357" s="6">
        <f t="shared" si="719"/>
        <v>2.5652263101118677E-2</v>
      </c>
      <c r="JS357" s="6">
        <f t="shared" si="786"/>
        <v>-86.599630979684562</v>
      </c>
      <c r="JT357" s="6" t="str">
        <f t="shared" si="787"/>
        <v>Calm</v>
      </c>
      <c r="JU357" s="2">
        <v>0.21893600897128701</v>
      </c>
      <c r="JV357" s="2">
        <v>0.26819592204260201</v>
      </c>
      <c r="JW357" s="2">
        <v>0.51306777933073899</v>
      </c>
      <c r="JX357" s="2">
        <v>-3.4652445545583901E-2</v>
      </c>
      <c r="JY357" s="2">
        <v>-2.60256178851845E-2</v>
      </c>
      <c r="JZ357" s="2">
        <v>2.5955554408509801E-2</v>
      </c>
      <c r="KA357" s="2">
        <v>2.6596171229663792</v>
      </c>
      <c r="KB357" s="2">
        <v>-0.11780476495872072</v>
      </c>
      <c r="KC357" s="2">
        <v>-4.9259913071314998E-2</v>
      </c>
      <c r="KD357" s="2">
        <v>0.9821062905677489</v>
      </c>
      <c r="KE357" s="2">
        <f t="shared" si="720"/>
        <v>0.13920063820162176</v>
      </c>
      <c r="KF357" s="2">
        <f t="shared" si="721"/>
        <v>0.32809847721673124</v>
      </c>
      <c r="KG357" s="2">
        <f t="shared" si="788"/>
        <v>22.989803782781628</v>
      </c>
      <c r="KH357" s="2" t="str">
        <f t="shared" si="789"/>
        <v>happy</v>
      </c>
      <c r="KI357" s="7">
        <v>0.20911359760107601</v>
      </c>
      <c r="KJ357" s="7">
        <v>-0.19020791230978901</v>
      </c>
      <c r="KK357" s="7">
        <v>4.9307419266338699E-2</v>
      </c>
      <c r="KL357" s="7">
        <v>-0.104399776485135</v>
      </c>
      <c r="KM357" s="7">
        <v>-0.107863295549765</v>
      </c>
      <c r="KN357" s="7">
        <v>-0.32541825111113598</v>
      </c>
      <c r="KO357" s="7">
        <v>0.48698540416552027</v>
      </c>
      <c r="KP357" s="7">
        <v>0.20247183694577103</v>
      </c>
      <c r="KQ357" s="7">
        <v>0.39932150991086501</v>
      </c>
      <c r="KR357" s="7">
        <v>-2.9140629588384472</v>
      </c>
      <c r="KS357" s="7">
        <f t="shared" si="722"/>
        <v>0.48710872590999776</v>
      </c>
      <c r="KT357" s="7">
        <f t="shared" si="723"/>
        <v>-1</v>
      </c>
      <c r="KU357" s="7">
        <f t="shared" si="790"/>
        <v>154.02888276217627</v>
      </c>
      <c r="KV357" s="7" t="str">
        <f t="shared" si="791"/>
        <v>Upset</v>
      </c>
      <c r="KW357" s="2">
        <v>0.61177344404785605</v>
      </c>
      <c r="KX357" s="2">
        <v>0.83023544524260995</v>
      </c>
      <c r="KY357" s="2">
        <v>0.44231246752764602</v>
      </c>
      <c r="KZ357" s="2">
        <v>0.19467031505561899</v>
      </c>
      <c r="LA357" s="2">
        <v>0.52559393541837895</v>
      </c>
      <c r="LB357" s="2">
        <v>0.98466257902074195</v>
      </c>
      <c r="LC357" s="2">
        <v>0.38889146595291191</v>
      </c>
      <c r="LD357" s="2">
        <v>0.10726239846706188</v>
      </c>
      <c r="LE357" s="2">
        <v>-0.2184620011947539</v>
      </c>
      <c r="LF357" s="2">
        <v>0.44173290977192897</v>
      </c>
      <c r="LG357" s="2">
        <f t="shared" si="724"/>
        <v>-0.31832338829452789</v>
      </c>
      <c r="LH357" s="2">
        <f t="shared" si="725"/>
        <v>0.12585003194575384</v>
      </c>
      <c r="LI357" s="2">
        <f t="shared" si="792"/>
        <v>-68.428498149166771</v>
      </c>
      <c r="LJ357" s="2" t="str">
        <f t="shared" si="793"/>
        <v>Calm</v>
      </c>
      <c r="LK357" s="4">
        <v>0.40314103193302298</v>
      </c>
      <c r="LL357" s="4">
        <v>0.43816927860410299</v>
      </c>
      <c r="LM357" s="4">
        <v>0.104995349803991</v>
      </c>
      <c r="LN357" s="4">
        <v>0.15676094439537999</v>
      </c>
      <c r="LO357" s="4">
        <v>0.46470151655258701</v>
      </c>
      <c r="LP357" s="4">
        <v>0.26570428464866702</v>
      </c>
      <c r="LQ357" s="4">
        <v>0.12098433061067178</v>
      </c>
      <c r="LR357" s="4">
        <v>0.22271179453160558</v>
      </c>
      <c r="LS357" s="4">
        <v>-3.502824667108001E-2</v>
      </c>
      <c r="LT357" s="4">
        <v>0.311129307368473</v>
      </c>
      <c r="LU357" s="4">
        <f t="shared" si="726"/>
        <v>0.18058100588967463</v>
      </c>
      <c r="LV357" s="4">
        <f t="shared" si="727"/>
        <v>1.1222102850409588E-2</v>
      </c>
      <c r="LW357" s="4">
        <f t="shared" si="794"/>
        <v>86.4439597248155</v>
      </c>
      <c r="LX357" s="4" t="str">
        <f t="shared" si="795"/>
        <v>alert</v>
      </c>
      <c r="MK357" s="6" t="e">
        <f t="shared" si="796"/>
        <v>#DIV/0!</v>
      </c>
      <c r="ML357" s="6" t="e">
        <f t="shared" si="797"/>
        <v>#DIV/0!</v>
      </c>
      <c r="MM357" s="2">
        <v>0.39250053500708698</v>
      </c>
      <c r="MN357" s="2">
        <v>0.49028240506533</v>
      </c>
      <c r="MO357" s="2">
        <v>3.1231821714923402E-2</v>
      </c>
      <c r="MP357" s="2">
        <v>0.25019152944329298</v>
      </c>
      <c r="MQ357" s="2">
        <v>0.37441068982894599</v>
      </c>
      <c r="MR357" s="2">
        <v>0.53132411930906298</v>
      </c>
      <c r="MS357" s="2">
        <v>4.0724168200303522E-2</v>
      </c>
      <c r="MT357" s="2">
        <v>0.24490008968619711</v>
      </c>
      <c r="MU357" s="2">
        <v>-9.7781870058243014E-2</v>
      </c>
      <c r="MV357" s="2">
        <v>0.31879110751180861</v>
      </c>
      <c r="MW357" s="2">
        <f t="shared" si="730"/>
        <v>0.21151934327000022</v>
      </c>
      <c r="MX357" s="2">
        <f t="shared" si="731"/>
        <v>0.24898934981271337</v>
      </c>
      <c r="MY357" s="2">
        <f t="shared" si="798"/>
        <v>40.348287244819076</v>
      </c>
      <c r="MZ357" s="2" t="str">
        <f t="shared" si="799"/>
        <v>excited</v>
      </c>
      <c r="NK357" s="7">
        <f t="shared" si="732"/>
        <v>5.2959786961425781E-2</v>
      </c>
      <c r="NL357" s="7">
        <f t="shared" si="733"/>
        <v>4.4546745186410774E-2</v>
      </c>
      <c r="NM357" s="7">
        <f t="shared" si="800"/>
        <v>49.931371470164912</v>
      </c>
      <c r="NN357" s="7" t="str">
        <f t="shared" si="801"/>
        <v>excited</v>
      </c>
      <c r="NO357" s="4">
        <v>0.653968952374129</v>
      </c>
      <c r="NP357" s="4">
        <v>0.14458561811023299</v>
      </c>
      <c r="NQ357" s="4">
        <v>0.34527198971878598</v>
      </c>
      <c r="NR357" s="4">
        <v>4.02938939027397E-2</v>
      </c>
      <c r="NS357" s="4">
        <v>0.63040781568891802</v>
      </c>
      <c r="NT357" s="4">
        <v>-4.9944336086074903E-2</v>
      </c>
      <c r="NU357" s="4">
        <v>0.26882453677473978</v>
      </c>
      <c r="NV357" s="4">
        <v>0.42575388922198137</v>
      </c>
      <c r="NW357" s="4">
        <v>0.50938333426389604</v>
      </c>
      <c r="NX357" s="4">
        <v>0.48282972494623794</v>
      </c>
      <c r="NY357" s="4">
        <f t="shared" si="734"/>
        <v>0.34987944823021522</v>
      </c>
      <c r="NZ357" s="4">
        <f t="shared" si="735"/>
        <v>-0.49607974038513114</v>
      </c>
      <c r="OA357" s="4">
        <f t="shared" si="802"/>
        <v>144.80511443293398</v>
      </c>
      <c r="OB357" s="4" t="str">
        <f t="shared" si="803"/>
        <v>stressed</v>
      </c>
      <c r="OC357" s="1">
        <v>0.148618614232261</v>
      </c>
      <c r="OD357" s="1">
        <v>1.8224193219587501E-2</v>
      </c>
      <c r="OE357" s="1">
        <v>0.83138710444239905</v>
      </c>
      <c r="OF357" s="1">
        <v>0.42903659947031902</v>
      </c>
      <c r="OG357" s="1">
        <v>-0.37559682679431899</v>
      </c>
      <c r="OH357" s="1">
        <v>-0.37918711769652402</v>
      </c>
      <c r="OI357" s="1">
        <v>-3.662849817425053</v>
      </c>
      <c r="OJ357" s="1">
        <v>-1.1885891053548687</v>
      </c>
      <c r="OK357" s="1">
        <v>-0.27816789005281173</v>
      </c>
      <c r="OL357" s="1">
        <v>2.9287646713186075</v>
      </c>
      <c r="OM357" s="1">
        <f t="shared" si="736"/>
        <v>-0.41706075073568116</v>
      </c>
      <c r="ON357" s="1">
        <f t="shared" si="737"/>
        <v>0.9959731802202878</v>
      </c>
      <c r="OO357" s="1">
        <f t="shared" si="804"/>
        <v>-22.721350413865121</v>
      </c>
      <c r="OP357" s="1" t="str">
        <f t="shared" si="805"/>
        <v>Contented</v>
      </c>
      <c r="OQ357" s="2">
        <v>0.77769339491610601</v>
      </c>
      <c r="OR357" s="2">
        <v>0.57960812616929203</v>
      </c>
      <c r="OS357" s="2">
        <v>0.27479610847035102</v>
      </c>
      <c r="OT357" s="2">
        <v>0.406362503203682</v>
      </c>
      <c r="OU357" s="2">
        <v>0.68948203710058897</v>
      </c>
      <c r="OV357" s="2">
        <v>0.90163415885111997</v>
      </c>
      <c r="OW357" s="2">
        <v>0.18729601278330574</v>
      </c>
      <c r="OX357" s="2">
        <v>0.27433898377947141</v>
      </c>
      <c r="OY357" s="2">
        <v>0.19808526874681398</v>
      </c>
      <c r="OZ357" s="2">
        <v>0.50184767429519161</v>
      </c>
      <c r="PA357" s="2">
        <f t="shared" si="738"/>
        <v>0.16578378706254782</v>
      </c>
      <c r="PB357" s="2">
        <f t="shared" si="739"/>
        <v>0.16018821589777366</v>
      </c>
      <c r="PC357" s="2">
        <f t="shared" si="806"/>
        <v>45.983431473443041</v>
      </c>
      <c r="PD357" s="2" t="str">
        <f t="shared" si="807"/>
        <v>excited</v>
      </c>
      <c r="PE357" s="1">
        <v>0.44228618960177801</v>
      </c>
      <c r="PF357" s="1">
        <v>0.47911852504511898</v>
      </c>
      <c r="PG357" s="1">
        <v>0.19075068729432301</v>
      </c>
      <c r="PH357" s="1">
        <v>0.94349442449128396</v>
      </c>
      <c r="PI357" s="1">
        <v>-6.5110469540634305E-2</v>
      </c>
      <c r="PJ357" s="1">
        <v>-0.29776648344239398</v>
      </c>
      <c r="PK357" s="1">
        <v>0.50573426959561596</v>
      </c>
      <c r="PL357" s="1">
        <v>5.2025575017133248</v>
      </c>
      <c r="PM357" s="1">
        <v>-3.6832335443340969E-2</v>
      </c>
      <c r="PN357" s="1">
        <v>1.2309955590147759</v>
      </c>
      <c r="PO357" s="1">
        <f t="shared" si="740"/>
        <v>-9.4328593686392903E-2</v>
      </c>
      <c r="PP357" s="1">
        <f t="shared" si="741"/>
        <v>-0.25848292962964636</v>
      </c>
      <c r="PQ357" s="1">
        <f t="shared" si="808"/>
        <v>-159.95137532888589</v>
      </c>
      <c r="PR357" s="1" t="str">
        <f t="shared" si="809"/>
        <v>Sad</v>
      </c>
      <c r="PS357" s="4">
        <v>0.38014160940195602</v>
      </c>
      <c r="PT357" s="4">
        <v>0.821393148764748</v>
      </c>
      <c r="PU357" s="4">
        <v>0.245433943956058</v>
      </c>
      <c r="PV357" s="4">
        <v>0.26866293105605199</v>
      </c>
      <c r="PW357" s="4">
        <v>0.100708050133323</v>
      </c>
      <c r="PX357" s="4">
        <v>0.43518445381981702</v>
      </c>
      <c r="PY357" s="4">
        <v>0.51041721479694835</v>
      </c>
      <c r="PZ357" s="4">
        <v>0.21380528389449116</v>
      </c>
      <c r="QA357" s="4">
        <v>-0.44125153936279199</v>
      </c>
      <c r="QB357" s="4">
        <v>0.42786683574307627</v>
      </c>
      <c r="QC357" s="4">
        <f t="shared" si="742"/>
        <v>-0.51490150021117165</v>
      </c>
      <c r="QD357" s="4">
        <f t="shared" si="743"/>
        <v>-0.17826581669399388</v>
      </c>
      <c r="QE357" s="4">
        <f t="shared" si="810"/>
        <v>-109.09654077310485</v>
      </c>
      <c r="QF357" s="4" t="str">
        <f t="shared" si="811"/>
        <v>Bored</v>
      </c>
      <c r="QG357" s="2">
        <v>1.0105877707933899</v>
      </c>
      <c r="QH357" s="2">
        <v>1.05307400128051</v>
      </c>
      <c r="QI357" s="2">
        <v>0.39412461917790598</v>
      </c>
      <c r="QJ357" s="2">
        <v>1.0756751602111101</v>
      </c>
      <c r="QK357" s="2">
        <v>0.67008453217687503</v>
      </c>
      <c r="QL357" s="2">
        <v>0.83781803260925802</v>
      </c>
      <c r="QM357" s="2">
        <v>0.23450414365808644</v>
      </c>
      <c r="QN357" s="2">
        <v>0.56887180279581107</v>
      </c>
      <c r="QO357" s="2">
        <v>-4.248623048712008E-2</v>
      </c>
      <c r="QP357" s="2">
        <v>0.7122290092682797</v>
      </c>
      <c r="QQ357" s="2">
        <f t="shared" si="744"/>
        <v>0.23700212549403754</v>
      </c>
      <c r="QR357" s="2">
        <f t="shared" si="745"/>
        <v>-0.41666358772828938</v>
      </c>
      <c r="QS357" s="2">
        <f t="shared" si="812"/>
        <v>150.36837826076493</v>
      </c>
      <c r="QT357" s="2" t="str">
        <f t="shared" si="813"/>
        <v>Upset</v>
      </c>
      <c r="QU357" s="4">
        <v>0.13359440200415301</v>
      </c>
      <c r="QV357" s="4">
        <v>0.72526264484786895</v>
      </c>
      <c r="QW357" s="4">
        <v>-0.15686432754044299</v>
      </c>
      <c r="QX357" s="4">
        <v>0.224354573633439</v>
      </c>
      <c r="QY357" s="4">
        <v>-0.21143400158145501</v>
      </c>
      <c r="QZ357" s="4">
        <v>0.46836221182940801</v>
      </c>
      <c r="RA357" s="4">
        <v>2.0152252631343774</v>
      </c>
      <c r="RB357" s="4">
        <v>0.18796070840714593</v>
      </c>
      <c r="RC357" s="4">
        <v>-0.59166824284371589</v>
      </c>
      <c r="RD357" s="4">
        <v>7.8581466310800763E-2</v>
      </c>
      <c r="RE357" s="4">
        <f t="shared" si="746"/>
        <v>-0.48263356322096718</v>
      </c>
      <c r="RF357" s="4">
        <f t="shared" si="747"/>
        <v>1.0671493565501233E-2</v>
      </c>
      <c r="RG357" s="4">
        <f t="shared" si="814"/>
        <v>-88.733341449250759</v>
      </c>
      <c r="RH357" s="4" t="str">
        <f t="shared" si="815"/>
        <v>Calm</v>
      </c>
    </row>
    <row r="358" spans="1:476" x14ac:dyDescent="0.3">
      <c r="A358" s="1">
        <v>0.85936115712143202</v>
      </c>
      <c r="B358" s="1">
        <v>0.49394364366934701</v>
      </c>
      <c r="C358" s="1">
        <v>0.321558237173862</v>
      </c>
      <c r="D358" s="1">
        <v>0.246920019748751</v>
      </c>
      <c r="E358" s="1">
        <v>0.95901356969576401</v>
      </c>
      <c r="F358" s="1">
        <v>0.40277443422911802</v>
      </c>
      <c r="G358" s="1">
        <v>0.17683826794970006</v>
      </c>
      <c r="H358" s="1">
        <v>0.27535969869976196</v>
      </c>
      <c r="I358" s="1">
        <v>0.36541751345208501</v>
      </c>
      <c r="J358" s="1">
        <v>0.420066681645135</v>
      </c>
      <c r="K358" s="1">
        <f t="shared" si="680"/>
        <v>0.1533044043926628</v>
      </c>
      <c r="L358" s="1">
        <f t="shared" si="681"/>
        <v>-0.35769790345406782</v>
      </c>
      <c r="M358" s="1">
        <f t="shared" si="748"/>
        <v>156.8006918797231</v>
      </c>
      <c r="N358" s="1" t="str">
        <f t="shared" si="749"/>
        <v>Upset</v>
      </c>
      <c r="O358" s="8">
        <v>-0.13544713376744699</v>
      </c>
      <c r="P358" s="8">
        <v>0.32029620071431297</v>
      </c>
      <c r="Q358" s="8">
        <v>-0.30029625302540403</v>
      </c>
      <c r="R358" s="8">
        <v>-3.0358647168957E-2</v>
      </c>
      <c r="S358" s="8">
        <v>-0.25269406405856298</v>
      </c>
      <c r="T358" s="8">
        <v>0.120408558046232</v>
      </c>
      <c r="U358" s="8">
        <v>0.77367786441473352</v>
      </c>
      <c r="V358" s="8">
        <v>-6.8886588051236E-2</v>
      </c>
      <c r="W358" s="8">
        <v>-0.45574333448175997</v>
      </c>
      <c r="X358" s="8">
        <v>-1.7887831713503117</v>
      </c>
      <c r="Y358" s="8">
        <f t="shared" si="682"/>
        <v>-0.15991411855625481</v>
      </c>
      <c r="Z358" s="8">
        <f t="shared" si="683"/>
        <v>-0.61096774747476879</v>
      </c>
      <c r="AA358" s="8">
        <f t="shared" si="750"/>
        <v>-165.33249228292925</v>
      </c>
      <c r="AB358" s="8" t="str">
        <f t="shared" si="751"/>
        <v>Sad</v>
      </c>
      <c r="AC358" s="2">
        <v>0.25199671933970702</v>
      </c>
      <c r="AD358" s="2">
        <v>0.484763171895498</v>
      </c>
      <c r="AE358" s="2">
        <v>7.2089588840100402E-2</v>
      </c>
      <c r="AF358" s="2">
        <v>4.4543635984129498E-2</v>
      </c>
      <c r="AG358" s="2">
        <v>-0.15743624442554</v>
      </c>
      <c r="AH358" s="2">
        <v>0.39098833381387799</v>
      </c>
      <c r="AI358" s="2">
        <v>0.76236491943950635</v>
      </c>
      <c r="AJ358" s="2">
        <v>5.0863327888940685E-2</v>
      </c>
      <c r="AK358" s="2">
        <v>-0.23276645255579098</v>
      </c>
      <c r="AL358" s="2">
        <v>0.15830561111122651</v>
      </c>
      <c r="AM358" s="2">
        <f t="shared" si="684"/>
        <v>-0.16137201293684766</v>
      </c>
      <c r="AN358" s="2">
        <f t="shared" si="685"/>
        <v>-0.12638178958451141</v>
      </c>
      <c r="AO358" s="2">
        <f t="shared" si="752"/>
        <v>-128.06699725874256</v>
      </c>
      <c r="AP358" s="2" t="str">
        <f t="shared" si="753"/>
        <v>Depressed</v>
      </c>
      <c r="AQ358" s="8">
        <v>0.44083269581734602</v>
      </c>
      <c r="AR358" s="8">
        <v>0.59083548831472599</v>
      </c>
      <c r="AS358" s="8">
        <v>0.113849745606243</v>
      </c>
      <c r="AT358" s="8">
        <v>0.18883796395797001</v>
      </c>
      <c r="AU358" s="8">
        <v>0.39819803848774799</v>
      </c>
      <c r="AV358" s="8">
        <v>0.89246364000434597</v>
      </c>
      <c r="AW358" s="8">
        <v>0.13569198475254446</v>
      </c>
      <c r="AX358" s="8">
        <v>0.12730942825535668</v>
      </c>
      <c r="AY358" s="8">
        <v>-0.15000279249737997</v>
      </c>
      <c r="AZ358" s="8">
        <v>0.29339637901003984</v>
      </c>
      <c r="BA358" s="8">
        <f t="shared" si="686"/>
        <v>-0.232882857432132</v>
      </c>
      <c r="BB358" s="8">
        <f t="shared" si="687"/>
        <v>0.1437651648444378</v>
      </c>
      <c r="BC358" s="8">
        <f t="shared" si="754"/>
        <v>-58.311794835310124</v>
      </c>
      <c r="BD358" s="8" t="str">
        <f t="shared" si="755"/>
        <v>Relased</v>
      </c>
      <c r="BE358" s="4">
        <v>-5.8155256495024198E-2</v>
      </c>
      <c r="BF358" s="4">
        <v>0.18115396868712899</v>
      </c>
      <c r="BG358" s="4">
        <v>-0.13194062179916999</v>
      </c>
      <c r="BH358" s="4">
        <v>0.216811847821896</v>
      </c>
      <c r="BI358" s="4">
        <v>-0.28039576566583202</v>
      </c>
      <c r="BJ358" s="4">
        <v>-9.8290011682097295E-3</v>
      </c>
      <c r="BK358" s="4">
        <v>0.38972152840371832</v>
      </c>
      <c r="BL358" s="4">
        <v>1.2655005920135585</v>
      </c>
      <c r="BM358" s="4">
        <v>-0.2393092251821532</v>
      </c>
      <c r="BN358" s="4">
        <v>0.69001719213263313</v>
      </c>
      <c r="BO358" s="4">
        <f t="shared" si="688"/>
        <v>-0.12668057869374516</v>
      </c>
      <c r="BP358" s="4">
        <f t="shared" si="689"/>
        <v>0.31103738158657879</v>
      </c>
      <c r="BQ358" s="4">
        <f t="shared" si="756"/>
        <v>-22.160286079210266</v>
      </c>
      <c r="BR358" s="4" t="str">
        <f t="shared" si="757"/>
        <v>Contented</v>
      </c>
      <c r="BS358" s="6">
        <v>1.11642219223498</v>
      </c>
      <c r="BT358" s="6">
        <v>0.493680857104216</v>
      </c>
      <c r="BU358" s="6">
        <v>0.52065303423227105</v>
      </c>
      <c r="BV358" s="6">
        <v>0.24063445963977501</v>
      </c>
      <c r="BW358" s="6">
        <v>0.95621385031345996</v>
      </c>
      <c r="BX358" s="6">
        <v>0.47719173448168001</v>
      </c>
      <c r="BY358" s="6">
        <v>0.25120330996082385</v>
      </c>
      <c r="BZ358" s="6">
        <v>0.24785379845434163</v>
      </c>
      <c r="CA358" s="6">
        <v>0.62274133513076402</v>
      </c>
      <c r="CB358" s="6">
        <v>0.47281911190994075</v>
      </c>
      <c r="CC358" s="6">
        <f t="shared" si="690"/>
        <v>0.96771482844704804</v>
      </c>
      <c r="CD358" s="6">
        <f t="shared" si="691"/>
        <v>-0.74147208111264196</v>
      </c>
      <c r="CE358" s="6">
        <f t="shared" si="758"/>
        <v>127.45967085100153</v>
      </c>
      <c r="CF358" s="6" t="str">
        <f t="shared" si="759"/>
        <v>stressed</v>
      </c>
      <c r="CG358" s="4">
        <v>0.69162403954464802</v>
      </c>
      <c r="CH358" s="4">
        <v>0</v>
      </c>
      <c r="CI358" s="4">
        <v>0.41846526018471703</v>
      </c>
      <c r="CJ358" s="4">
        <v>0</v>
      </c>
      <c r="CK358" s="4">
        <v>0.24595301232796399</v>
      </c>
      <c r="CL358" s="4">
        <v>0</v>
      </c>
      <c r="CM358" s="4">
        <v>0.4463262612378589</v>
      </c>
      <c r="CN358" s="4">
        <v>0</v>
      </c>
      <c r="CO358" s="4">
        <v>0.69162403954464802</v>
      </c>
      <c r="CP358" s="4">
        <v>0.60504730353246039</v>
      </c>
      <c r="CQ358" s="4">
        <f t="shared" si="692"/>
        <v>0.50794997003601128</v>
      </c>
      <c r="CR358" s="4">
        <f t="shared" si="693"/>
        <v>-0.71366632774302419</v>
      </c>
      <c r="CS358" s="4">
        <f t="shared" si="760"/>
        <v>144.55874898609233</v>
      </c>
      <c r="CT358" s="4" t="str">
        <f t="shared" si="761"/>
        <v>stressed</v>
      </c>
      <c r="CU358" s="2">
        <v>0.221067129237351</v>
      </c>
      <c r="CV358" s="2">
        <v>0.78167897442807799</v>
      </c>
      <c r="CW358" s="2">
        <v>-6.9790800282435395E-2</v>
      </c>
      <c r="CX358" s="2">
        <v>0.167733960581951</v>
      </c>
      <c r="CY358" s="2">
        <v>0.17544567204356601</v>
      </c>
      <c r="CZ358" s="2">
        <v>0.49817902295808397</v>
      </c>
      <c r="DA358" s="2">
        <v>-0.17601146812153179</v>
      </c>
      <c r="DB358" s="2">
        <v>0.13105669607449574</v>
      </c>
      <c r="DC358" s="2">
        <v>-0.56061184519072693</v>
      </c>
      <c r="DD358" s="2">
        <v>9.7674934803032451E-2</v>
      </c>
      <c r="DE358" s="2">
        <f t="shared" si="694"/>
        <v>-0.59494771981331007</v>
      </c>
      <c r="DF358" s="2">
        <f t="shared" si="695"/>
        <v>-0.48944631075339906</v>
      </c>
      <c r="DG358" s="2">
        <f t="shared" si="762"/>
        <v>-129.44314461155369</v>
      </c>
      <c r="DH358" s="2" t="str">
        <f t="shared" si="763"/>
        <v>Depressed</v>
      </c>
      <c r="DI358" s="7">
        <v>0.21057844945792401</v>
      </c>
      <c r="DJ358" s="7">
        <v>0.68540914512558604</v>
      </c>
      <c r="DK358" s="7">
        <v>0.18127124500063299</v>
      </c>
      <c r="DL358" s="7">
        <v>0.214734995883229</v>
      </c>
      <c r="DM358" s="7">
        <v>0.61531512248474596</v>
      </c>
      <c r="DN358" s="7">
        <v>1.05633374587443</v>
      </c>
      <c r="DO358" s="7">
        <v>0.21948499317441844</v>
      </c>
      <c r="DP358" s="7">
        <v>0.12328742490801246</v>
      </c>
      <c r="DQ358" s="7">
        <v>-0.47483069566766201</v>
      </c>
      <c r="DR358" s="7">
        <v>0.4419773703093971</v>
      </c>
      <c r="DS358" s="7">
        <f t="shared" si="696"/>
        <v>-0.37691726839511064</v>
      </c>
      <c r="DT358" s="7">
        <f t="shared" si="697"/>
        <v>0.13444759458325128</v>
      </c>
      <c r="DU358" s="7">
        <f t="shared" si="764"/>
        <v>-70.368520107463794</v>
      </c>
      <c r="DV358" s="7" t="str">
        <f t="shared" si="765"/>
        <v>Calm</v>
      </c>
      <c r="DW358" s="8">
        <v>-2.9732238025605899E-4</v>
      </c>
      <c r="DX358" s="8">
        <v>-1.3787181377415201E-2</v>
      </c>
      <c r="DY358" s="8">
        <v>-2.2436592966477199E-2</v>
      </c>
      <c r="DZ358" s="8">
        <v>-7.0210535994480003E-2</v>
      </c>
      <c r="EA358" s="8">
        <v>-5.6809062743806003E-2</v>
      </c>
      <c r="EB358" s="8">
        <v>-0.12748941538171699</v>
      </c>
      <c r="EC358" s="8">
        <v>0.39289114374398437</v>
      </c>
      <c r="ED358" s="8">
        <v>0.4969721638622468</v>
      </c>
      <c r="EE358" s="8">
        <v>0.20027335507635102</v>
      </c>
      <c r="EF358" s="8">
        <v>4.6042331375463472E-2</v>
      </c>
      <c r="EG358" s="8">
        <f t="shared" si="698"/>
        <v>0.53824860530064189</v>
      </c>
      <c r="EH358" s="8">
        <f t="shared" si="699"/>
        <v>7.6399963859385744E-2</v>
      </c>
      <c r="EI358" s="8">
        <f t="shared" si="766"/>
        <v>81.921301850820129</v>
      </c>
      <c r="EJ358" s="8" t="str">
        <f t="shared" si="767"/>
        <v>alert</v>
      </c>
      <c r="EK358" s="1">
        <v>0.85706075349938304</v>
      </c>
      <c r="EL358" s="1">
        <v>-3.6216258413034698E-2</v>
      </c>
      <c r="EM358" s="1">
        <v>0.639512542235399</v>
      </c>
      <c r="EN358" s="1">
        <v>-0.149642083029428</v>
      </c>
      <c r="EO358" s="1">
        <v>0.75577666555392697</v>
      </c>
      <c r="EP358" s="1">
        <v>-0.241255526806157</v>
      </c>
      <c r="EQ358" s="1">
        <v>0.39651395402939915</v>
      </c>
      <c r="ER358" s="1">
        <v>0.53930558348920665</v>
      </c>
      <c r="ES358" s="1">
        <v>0.89327701191241771</v>
      </c>
      <c r="ET358" s="1">
        <v>0.59678838335200057</v>
      </c>
      <c r="EU358" s="1">
        <f t="shared" si="700"/>
        <v>0.36954696650907892</v>
      </c>
      <c r="EV358" s="1">
        <f t="shared" si="701"/>
        <v>-0.55093958236866392</v>
      </c>
      <c r="EW358" s="1">
        <f t="shared" si="768"/>
        <v>146.14796258404058</v>
      </c>
      <c r="EX358" s="1" t="str">
        <f t="shared" si="769"/>
        <v>stressed</v>
      </c>
      <c r="EY358" s="2">
        <v>0.570041340619859</v>
      </c>
      <c r="EZ358" s="2">
        <v>0.199110177912558</v>
      </c>
      <c r="FA358" s="2">
        <v>-4.3831177715065603E-2</v>
      </c>
      <c r="FB358" s="2">
        <v>0.24981944527616201</v>
      </c>
      <c r="FC358" s="2">
        <v>0.57595168605052105</v>
      </c>
      <c r="FD358" s="2">
        <v>0.59262375818517099</v>
      </c>
      <c r="FE358" s="2">
        <v>-3.8247333705349579E-2</v>
      </c>
      <c r="FF358" s="2">
        <v>0.31553459298140418</v>
      </c>
      <c r="FG358" s="2">
        <v>0.37093116270730098</v>
      </c>
      <c r="FH358" s="2">
        <v>0.26781233943883154</v>
      </c>
      <c r="FI358" s="2">
        <f t="shared" si="702"/>
        <v>0.16836880941655052</v>
      </c>
      <c r="FJ358" s="2">
        <f t="shared" si="703"/>
        <v>0.24450661423569597</v>
      </c>
      <c r="FK358" s="2">
        <f t="shared" si="770"/>
        <v>34.551545230134295</v>
      </c>
      <c r="FL358" s="2" t="str">
        <f t="shared" si="771"/>
        <v>excited</v>
      </c>
      <c r="FM358" s="7">
        <v>0.309734142844378</v>
      </c>
      <c r="FN358" s="7">
        <v>0.34992548709697602</v>
      </c>
      <c r="FO358" s="7">
        <v>0.11102636902959701</v>
      </c>
      <c r="FP358" s="7">
        <v>9.0465829393626296E-2</v>
      </c>
      <c r="FQ358" s="7">
        <v>4.2788707059353299E-3</v>
      </c>
      <c r="FR358" s="7">
        <v>0.40496791667635701</v>
      </c>
      <c r="FS358" s="7">
        <v>0.35357250890434061</v>
      </c>
      <c r="FT358" s="7">
        <v>0.11983921033278744</v>
      </c>
      <c r="FU358" s="7">
        <v>-4.0191344252598016E-2</v>
      </c>
      <c r="FV358" s="7">
        <v>0.30544873337350759</v>
      </c>
      <c r="FW358" s="7">
        <f t="shared" si="704"/>
        <v>7.7631343588858925E-2</v>
      </c>
      <c r="FX358" s="7">
        <f t="shared" si="705"/>
        <v>-7.3965221737700593E-2</v>
      </c>
      <c r="FY358" s="7">
        <f t="shared" si="772"/>
        <v>133.61466271245021</v>
      </c>
      <c r="FZ358" s="7" t="str">
        <f t="shared" si="773"/>
        <v>stressed</v>
      </c>
      <c r="GA358" s="4">
        <v>0.162891883435999</v>
      </c>
      <c r="GB358" s="4">
        <v>0.43354565175368298</v>
      </c>
      <c r="GC358" s="4">
        <v>0.18811735920335401</v>
      </c>
      <c r="GD358" s="4">
        <v>0.53711002384426398</v>
      </c>
      <c r="GE358" s="4">
        <v>-0.125119344850323</v>
      </c>
      <c r="GF358" s="4">
        <v>0.56530894400215304</v>
      </c>
      <c r="GG358" s="4">
        <v>4.9802678413224619</v>
      </c>
      <c r="GH358" s="4">
        <v>0.53772593741517638</v>
      </c>
      <c r="GI358" s="4">
        <v>-0.27065376831768395</v>
      </c>
      <c r="GJ358" s="4">
        <v>1.2159318290002952</v>
      </c>
      <c r="GK358" s="4">
        <f t="shared" si="706"/>
        <v>-0.2712777995499579</v>
      </c>
      <c r="GL358" s="4">
        <f t="shared" si="707"/>
        <v>-0.25769618894648383</v>
      </c>
      <c r="GM358" s="4">
        <f t="shared" si="774"/>
        <v>-133.5292319568664</v>
      </c>
      <c r="GN358" s="4" t="str">
        <f t="shared" si="775"/>
        <v>Depressed</v>
      </c>
      <c r="GO358" s="6">
        <v>0.22567270611146201</v>
      </c>
      <c r="GP358" s="6">
        <v>0.63143946993882305</v>
      </c>
      <c r="GQ358" s="6">
        <v>0.51642225610565895</v>
      </c>
      <c r="GR358" s="6">
        <v>0.48391116717847499</v>
      </c>
      <c r="GS358" s="6">
        <v>-0.143062642084549</v>
      </c>
      <c r="GT358" s="6">
        <v>0.39211780477479302</v>
      </c>
      <c r="GU358" s="6">
        <v>6.2513237604732641</v>
      </c>
      <c r="GV358" s="6">
        <v>0.47277390248031775</v>
      </c>
      <c r="GW358" s="6">
        <v>-0.40576676382736104</v>
      </c>
      <c r="GX358" s="6">
        <v>1.167097436293387</v>
      </c>
      <c r="GY358" s="6">
        <f t="shared" si="708"/>
        <v>-0.33297661485783003</v>
      </c>
      <c r="GZ358" s="6">
        <f t="shared" si="709"/>
        <v>1.0081054004968948E-3</v>
      </c>
      <c r="HA358" s="6">
        <f t="shared" si="776"/>
        <v>-89.826534339956652</v>
      </c>
      <c r="HB358" s="6" t="str">
        <f t="shared" si="777"/>
        <v>Calm</v>
      </c>
      <c r="HI358" s="2">
        <v>0</v>
      </c>
      <c r="HJ358" s="2">
        <v>0</v>
      </c>
      <c r="HK358" s="2">
        <v>0</v>
      </c>
      <c r="HL358" s="2">
        <v>0</v>
      </c>
      <c r="HM358" s="2" t="e">
        <f t="shared" si="710"/>
        <v>#DIV/0!</v>
      </c>
      <c r="HN358" s="2" t="e">
        <f t="shared" si="711"/>
        <v>#DIV/0!</v>
      </c>
      <c r="HO358" s="2" t="e">
        <f t="shared" si="778"/>
        <v>#DIV/0!</v>
      </c>
      <c r="HP358" s="2" t="e">
        <f t="shared" si="779"/>
        <v>#DIV/0!</v>
      </c>
      <c r="HQ358" s="4">
        <v>1.3355410974754101</v>
      </c>
      <c r="HR358" s="4">
        <v>1.0203275914636201</v>
      </c>
      <c r="HS358" s="4">
        <v>0.55865273748833</v>
      </c>
      <c r="HT358" s="4">
        <v>0.78303267906888796</v>
      </c>
      <c r="HU358" s="4">
        <v>1.2456321773839301</v>
      </c>
      <c r="HV358" s="4">
        <v>0.97444027249642196</v>
      </c>
      <c r="HW358" s="4">
        <v>0.21643364392836956</v>
      </c>
      <c r="HX358" s="4">
        <v>0.39254325940182339</v>
      </c>
      <c r="HY358" s="4">
        <v>0.31521350601178999</v>
      </c>
      <c r="HZ358" s="4">
        <v>0.5695077246268121</v>
      </c>
      <c r="IA358" s="4">
        <f t="shared" si="712"/>
        <v>0.58369675877591143</v>
      </c>
      <c r="IB358" s="4">
        <f t="shared" si="713"/>
        <v>-0.35807914660983786</v>
      </c>
      <c r="IC358" s="4">
        <f t="shared" si="780"/>
        <v>121.52777387920082</v>
      </c>
      <c r="ID358" s="4" t="str">
        <f t="shared" si="781"/>
        <v>stressed</v>
      </c>
      <c r="IE358" s="6">
        <v>0.65940579071870897</v>
      </c>
      <c r="IF358" s="6">
        <v>0.60563426663391995</v>
      </c>
      <c r="IG358" s="6">
        <v>0.39295930757877601</v>
      </c>
      <c r="IH358" s="6">
        <v>0.64001576803475901</v>
      </c>
      <c r="II358" s="6">
        <v>0.45388280293323702</v>
      </c>
      <c r="IJ358" s="6">
        <v>0.18258616364391</v>
      </c>
      <c r="IK358" s="6">
        <v>0.35297164618362126</v>
      </c>
      <c r="IL358" s="6">
        <v>0.81197561424431475</v>
      </c>
      <c r="IM358" s="6">
        <v>5.3771524084789024E-2</v>
      </c>
      <c r="IN358" s="6">
        <v>0.81655523049227374</v>
      </c>
      <c r="IO358" s="6">
        <f t="shared" si="714"/>
        <v>6.7020422811543856E-2</v>
      </c>
      <c r="IP358" s="6">
        <f t="shared" si="715"/>
        <v>0.38270524976673093</v>
      </c>
      <c r="IQ358" s="6">
        <f t="shared" si="782"/>
        <v>9.9330733609339692</v>
      </c>
      <c r="IR358" s="6" t="str">
        <f t="shared" si="783"/>
        <v>happy</v>
      </c>
      <c r="IS358" s="4">
        <v>0.35890313926120798</v>
      </c>
      <c r="IT358" s="4">
        <v>0.55265882463845495</v>
      </c>
      <c r="IU358" s="4">
        <v>0.85764211989651495</v>
      </c>
      <c r="IV358" s="4">
        <v>0.68169091020252903</v>
      </c>
      <c r="IW358" s="4">
        <v>5.0944663316422598E-2</v>
      </c>
      <c r="IX358" s="4">
        <v>0.191660225452707</v>
      </c>
      <c r="IY358" s="4">
        <v>2.0925868444398117</v>
      </c>
      <c r="IZ358" s="4">
        <v>0.91585847509752383</v>
      </c>
      <c r="JA358" s="4">
        <v>-0.19375568537724697</v>
      </c>
      <c r="JB358" s="4">
        <v>1.6886762404102249</v>
      </c>
      <c r="JC358" s="4">
        <f t="shared" si="716"/>
        <v>-0.1737621604376427</v>
      </c>
      <c r="JD358" s="4">
        <f t="shared" si="717"/>
        <v>0.56942221606716537</v>
      </c>
      <c r="JE358" s="4">
        <f t="shared" si="784"/>
        <v>-16.969841974003611</v>
      </c>
      <c r="JF358" s="4" t="str">
        <f t="shared" si="785"/>
        <v>Contented</v>
      </c>
      <c r="JG358" s="6">
        <v>0.129797280933973</v>
      </c>
      <c r="JH358" s="6">
        <v>0.46402175972127302</v>
      </c>
      <c r="JI358" s="6">
        <v>-3.1718162891775301E-2</v>
      </c>
      <c r="JJ358" s="6">
        <v>-3.5707174373037102E-2</v>
      </c>
      <c r="JK358" s="6">
        <v>0.234103220811827</v>
      </c>
      <c r="JL358" s="6">
        <v>0.76756040986507901</v>
      </c>
      <c r="JM358" s="6">
        <v>-8.7161635500936419E-2</v>
      </c>
      <c r="JN358" s="6">
        <v>-2.8992928977714875E-2</v>
      </c>
      <c r="JO358" s="6">
        <v>-0.33422447878729999</v>
      </c>
      <c r="JP358" s="6">
        <v>-0.1135452598327132</v>
      </c>
      <c r="JQ358" s="6">
        <f t="shared" si="718"/>
        <v>-0.4317297391332966</v>
      </c>
      <c r="JR358" s="6">
        <f t="shared" si="719"/>
        <v>2.5652263101118677E-2</v>
      </c>
      <c r="JS358" s="6">
        <f t="shared" si="786"/>
        <v>-86.599630979684562</v>
      </c>
      <c r="JT358" s="6" t="str">
        <f t="shared" si="787"/>
        <v>Calm</v>
      </c>
      <c r="JU358" s="2">
        <v>0.20555525052436999</v>
      </c>
      <c r="JV358" s="2">
        <v>0.250651969567245</v>
      </c>
      <c r="JW358" s="2">
        <v>0.52870367891472503</v>
      </c>
      <c r="JX358" s="2">
        <v>-0.126771013054675</v>
      </c>
      <c r="JY358" s="2">
        <v>-0.19537658079634099</v>
      </c>
      <c r="JZ358" s="2">
        <v>-3.9683739921509099E-3</v>
      </c>
      <c r="KA358" s="2">
        <v>51.942315945160679</v>
      </c>
      <c r="KB358" s="2">
        <v>-0.51390127000189623</v>
      </c>
      <c r="KC358" s="2">
        <v>-4.5096719042875016E-2</v>
      </c>
      <c r="KD358" s="2">
        <v>0.88103091787835897</v>
      </c>
      <c r="KE358" s="2">
        <f t="shared" si="720"/>
        <v>0.14357123243177083</v>
      </c>
      <c r="KF358" s="2">
        <f t="shared" si="721"/>
        <v>0.29074125617058622</v>
      </c>
      <c r="KG358" s="2">
        <f t="shared" si="788"/>
        <v>26.280666934578704</v>
      </c>
      <c r="KH358" s="2" t="str">
        <f t="shared" si="789"/>
        <v>happy</v>
      </c>
      <c r="KI358" s="7">
        <v>0.158696933538294</v>
      </c>
      <c r="KJ358" s="7">
        <v>-0.14652493083321599</v>
      </c>
      <c r="KK358" s="7">
        <v>4.2272418428829499E-2</v>
      </c>
      <c r="KL358" s="7">
        <v>-5.1056842057434999E-2</v>
      </c>
      <c r="KM358" s="7">
        <v>-0.103436654978766</v>
      </c>
      <c r="KN358" s="7">
        <v>-0.256376688546405</v>
      </c>
      <c r="KO358" s="7">
        <v>0.76496933295934078</v>
      </c>
      <c r="KP358" s="7">
        <v>0.12672285143964226</v>
      </c>
      <c r="KQ358" s="7">
        <v>0.30522186437151</v>
      </c>
      <c r="KR358" s="7">
        <v>-0.72169090341565123</v>
      </c>
      <c r="KS358" s="7">
        <f t="shared" si="722"/>
        <v>0.3984024750737345</v>
      </c>
      <c r="KT358" s="7">
        <f t="shared" si="723"/>
        <v>-0.20754839282624149</v>
      </c>
      <c r="KU358" s="7">
        <f t="shared" si="790"/>
        <v>117.51733103742679</v>
      </c>
      <c r="KV358" s="7" t="str">
        <f t="shared" si="791"/>
        <v>nervous</v>
      </c>
      <c r="KW358" s="2">
        <v>0.61177344404785605</v>
      </c>
      <c r="KX358" s="2">
        <v>0.73639741193614405</v>
      </c>
      <c r="KY358" s="2">
        <v>0.44030718881782499</v>
      </c>
      <c r="KZ358" s="2">
        <v>0.19543010892979701</v>
      </c>
      <c r="LA358" s="2">
        <v>0.48238506010249399</v>
      </c>
      <c r="LB358" s="2">
        <v>0.77195572197251705</v>
      </c>
      <c r="LC358" s="2">
        <v>0.40241627437675304</v>
      </c>
      <c r="LD358" s="2">
        <v>0.12956522218598138</v>
      </c>
      <c r="LE358" s="2">
        <v>-0.124623967888288</v>
      </c>
      <c r="LF358" s="2">
        <v>0.47155543744758621</v>
      </c>
      <c r="LG358" s="2">
        <f t="shared" si="724"/>
        <v>-0.21808791572403208</v>
      </c>
      <c r="LH358" s="2">
        <f t="shared" si="725"/>
        <v>0.13764105953587502</v>
      </c>
      <c r="LI358" s="2">
        <f t="shared" si="792"/>
        <v>-57.742891438313123</v>
      </c>
      <c r="LJ358" s="2" t="str">
        <f t="shared" si="793"/>
        <v>Relased</v>
      </c>
      <c r="LK358" s="4">
        <v>0.43476316837668</v>
      </c>
      <c r="LL358" s="4">
        <v>0.56722283809798402</v>
      </c>
      <c r="LM358" s="4">
        <v>0.102907998505142</v>
      </c>
      <c r="LN358" s="4">
        <v>0.20646378688870201</v>
      </c>
      <c r="LO358" s="4">
        <v>0.48486262733591501</v>
      </c>
      <c r="LP358" s="4">
        <v>0.34212091580061299</v>
      </c>
      <c r="LQ358" s="4">
        <v>0.11190203557241581</v>
      </c>
      <c r="LR358" s="4">
        <v>0.22704701715224543</v>
      </c>
      <c r="LS358" s="4">
        <v>-0.13245966972130402</v>
      </c>
      <c r="LT358" s="4">
        <v>0.308758588837305</v>
      </c>
      <c r="LU358" s="4">
        <f t="shared" si="726"/>
        <v>8.2350269547692978E-2</v>
      </c>
      <c r="LV358" s="4">
        <f t="shared" si="727"/>
        <v>9.7780918969616604E-3</v>
      </c>
      <c r="LW358" s="4">
        <f t="shared" si="794"/>
        <v>83.228527909000647</v>
      </c>
      <c r="LX358" s="4" t="str">
        <f t="shared" si="795"/>
        <v>alert</v>
      </c>
      <c r="MK358" s="6" t="e">
        <f t="shared" si="796"/>
        <v>#DIV/0!</v>
      </c>
      <c r="ML358" s="6" t="e">
        <f t="shared" si="797"/>
        <v>#DIV/0!</v>
      </c>
      <c r="MM358" s="2">
        <v>6.0869070782783898E-2</v>
      </c>
      <c r="MN358" s="2">
        <v>0.14421101314819901</v>
      </c>
      <c r="MO358" s="2">
        <v>-0.191586081940568</v>
      </c>
      <c r="MP358" s="2">
        <v>4.8166774392535298E-2</v>
      </c>
      <c r="MQ358" s="2">
        <v>-2.31418781364068E-2</v>
      </c>
      <c r="MR358" s="2">
        <v>6.9376958827760196E-3</v>
      </c>
      <c r="MS358" s="2">
        <v>-5.0781960835605879</v>
      </c>
      <c r="MT358" s="2">
        <v>0.31867142432995871</v>
      </c>
      <c r="MU358" s="2">
        <v>-8.3341942365415117E-2</v>
      </c>
      <c r="MV358" s="2">
        <v>-0.69933318145265944</v>
      </c>
      <c r="MW358" s="2">
        <f t="shared" si="730"/>
        <v>0.22696009396503203</v>
      </c>
      <c r="MX358" s="2">
        <f t="shared" si="731"/>
        <v>-0.16599430240255186</v>
      </c>
      <c r="MY358" s="2">
        <f t="shared" si="798"/>
        <v>126.18102867593751</v>
      </c>
      <c r="MZ358" s="2" t="str">
        <f t="shared" si="799"/>
        <v>stressed</v>
      </c>
      <c r="NK358" s="7">
        <f t="shared" si="732"/>
        <v>5.2959786961425781E-2</v>
      </c>
      <c r="NL358" s="7">
        <f t="shared" si="733"/>
        <v>4.4546745186410774E-2</v>
      </c>
      <c r="NM358" s="7">
        <f t="shared" si="800"/>
        <v>49.931371470164912</v>
      </c>
      <c r="NN358" s="7" t="str">
        <f t="shared" si="801"/>
        <v>excited</v>
      </c>
      <c r="NO358" s="4">
        <v>0.65081748820075302</v>
      </c>
      <c r="NP358" s="4">
        <v>0.14458561811023299</v>
      </c>
      <c r="NQ358" s="4">
        <v>0.36477394104133398</v>
      </c>
      <c r="NR358" s="4">
        <v>4.02938939027397E-2</v>
      </c>
      <c r="NS358" s="4">
        <v>0.60332101280558503</v>
      </c>
      <c r="NT358" s="4">
        <v>-4.9944336086074903E-2</v>
      </c>
      <c r="NU358" s="4">
        <v>0.29085618593850232</v>
      </c>
      <c r="NV358" s="4">
        <v>0.42575388922198137</v>
      </c>
      <c r="NW358" s="4">
        <v>0.50623187009052006</v>
      </c>
      <c r="NX358" s="4">
        <v>0.50926106741366006</v>
      </c>
      <c r="NY358" s="4">
        <f t="shared" si="734"/>
        <v>0.34736060641481092</v>
      </c>
      <c r="NZ358" s="4">
        <f t="shared" si="735"/>
        <v>-0.47241960333688426</v>
      </c>
      <c r="OA358" s="4">
        <f t="shared" si="802"/>
        <v>143.67370533554833</v>
      </c>
      <c r="OB358" s="4" t="str">
        <f t="shared" si="803"/>
        <v>stressed</v>
      </c>
      <c r="OC358" s="1">
        <v>0.148618614232261</v>
      </c>
      <c r="OD358" s="1">
        <v>1.8224193219587501E-2</v>
      </c>
      <c r="OE358" s="1">
        <v>0.83138710444239905</v>
      </c>
      <c r="OF358" s="1">
        <v>0.42903659947031902</v>
      </c>
      <c r="OG358" s="1">
        <v>-0.37559682679431899</v>
      </c>
      <c r="OH358" s="1">
        <v>-0.37918711769652402</v>
      </c>
      <c r="OI358" s="1">
        <v>-3.662849817425053</v>
      </c>
      <c r="OJ358" s="1">
        <v>-1.1885891053548687</v>
      </c>
      <c r="OK358" s="1">
        <v>-0.27816789005281173</v>
      </c>
      <c r="OL358" s="1">
        <v>2.9287646713186075</v>
      </c>
      <c r="OM358" s="1">
        <f t="shared" si="736"/>
        <v>-0.41706075073568116</v>
      </c>
      <c r="ON358" s="1">
        <f t="shared" si="737"/>
        <v>0.9959731802202878</v>
      </c>
      <c r="OO358" s="1">
        <f t="shared" si="804"/>
        <v>-22.721350413865121</v>
      </c>
      <c r="OP358" s="1" t="str">
        <f t="shared" si="805"/>
        <v>Contented</v>
      </c>
      <c r="OQ358" s="2">
        <v>0.77769339491610601</v>
      </c>
      <c r="OR358" s="2">
        <v>0.57960812616929203</v>
      </c>
      <c r="OS358" s="2">
        <v>0.27479610847035102</v>
      </c>
      <c r="OT358" s="2">
        <v>0.406362503203682</v>
      </c>
      <c r="OU358" s="2">
        <v>0.68948203710058897</v>
      </c>
      <c r="OV358" s="2">
        <v>0.90163415885111997</v>
      </c>
      <c r="OW358" s="2">
        <v>0.18729601278330574</v>
      </c>
      <c r="OX358" s="2">
        <v>0.27433898377947141</v>
      </c>
      <c r="OY358" s="2">
        <v>0.19808526874681398</v>
      </c>
      <c r="OZ358" s="2">
        <v>0.50184767429519161</v>
      </c>
      <c r="PA358" s="2">
        <f t="shared" si="738"/>
        <v>0.16578378706254782</v>
      </c>
      <c r="PB358" s="2">
        <f t="shared" si="739"/>
        <v>0.16018821589777366</v>
      </c>
      <c r="PC358" s="2">
        <f t="shared" si="806"/>
        <v>45.983431473443041</v>
      </c>
      <c r="PD358" s="2" t="str">
        <f t="shared" si="807"/>
        <v>excited</v>
      </c>
      <c r="PE358" s="1">
        <v>0.51292151077940296</v>
      </c>
      <c r="PF358" s="1">
        <v>0.480950054488959</v>
      </c>
      <c r="PG358" s="1">
        <v>0.34928606549725699</v>
      </c>
      <c r="PH358" s="1">
        <v>0.98774406402679604</v>
      </c>
      <c r="PI358" s="1">
        <v>-3.40264560016122E-2</v>
      </c>
      <c r="PJ358" s="1">
        <v>-0.21122564386329201</v>
      </c>
      <c r="PK358" s="1">
        <v>0.72935826338680221</v>
      </c>
      <c r="PL358" s="1">
        <v>3.6620492069500599</v>
      </c>
      <c r="PM358" s="1">
        <v>3.1971456290443956E-2</v>
      </c>
      <c r="PN358" s="1">
        <v>1.3452745568417912</v>
      </c>
      <c r="PO358" s="1">
        <f t="shared" si="740"/>
        <v>-3.0044131288006315E-2</v>
      </c>
      <c r="PP358" s="1">
        <f t="shared" si="741"/>
        <v>-0.15886565050268286</v>
      </c>
      <c r="PQ358" s="1">
        <f t="shared" si="808"/>
        <v>-169.29089250198263</v>
      </c>
      <c r="PR358" s="1" t="str">
        <f t="shared" si="809"/>
        <v>Sad</v>
      </c>
      <c r="PS358" s="4">
        <v>0.45298898415499</v>
      </c>
      <c r="PT358" s="4">
        <v>0.821393148764748</v>
      </c>
      <c r="PU358" s="4">
        <v>0.25369890729602002</v>
      </c>
      <c r="PV358" s="4">
        <v>0.26866293105605199</v>
      </c>
      <c r="PW358" s="4">
        <v>9.38205222368752E-3</v>
      </c>
      <c r="PX358" s="4">
        <v>0.43518445381981702</v>
      </c>
      <c r="PY358" s="4">
        <v>0.54869117512854548</v>
      </c>
      <c r="PZ358" s="4">
        <v>0.21380528389449116</v>
      </c>
      <c r="QA358" s="4">
        <v>-0.368404164609758</v>
      </c>
      <c r="QB358" s="4">
        <v>0.40989419488743806</v>
      </c>
      <c r="QC358" s="4">
        <f t="shared" si="742"/>
        <v>-0.42890403297527968</v>
      </c>
      <c r="QD358" s="4">
        <f t="shared" si="743"/>
        <v>-0.19637163438497629</v>
      </c>
      <c r="QE358" s="4">
        <f t="shared" si="810"/>
        <v>-114.60044577782419</v>
      </c>
      <c r="QF358" s="4" t="str">
        <f t="shared" si="811"/>
        <v>Bored</v>
      </c>
      <c r="QG358" s="2">
        <v>0.98878934714947497</v>
      </c>
      <c r="QH358" s="2">
        <v>0.69430943000758005</v>
      </c>
      <c r="QI358" s="2">
        <v>0.46196422491619399</v>
      </c>
      <c r="QJ358" s="2">
        <v>1.04374283279058</v>
      </c>
      <c r="QK358" s="2">
        <v>0.56243527337619603</v>
      </c>
      <c r="QL358" s="2">
        <v>0.35603226509432401</v>
      </c>
      <c r="QM358" s="2">
        <v>0.29780614541796396</v>
      </c>
      <c r="QN358" s="2">
        <v>0.99371741373107747</v>
      </c>
      <c r="QO358" s="2">
        <v>0.29447991714189492</v>
      </c>
      <c r="QP358" s="2">
        <v>0.89460409462722335</v>
      </c>
      <c r="QQ358" s="2">
        <f t="shared" si="744"/>
        <v>0.59010530734116928</v>
      </c>
      <c r="QR358" s="2">
        <f t="shared" si="745"/>
        <v>-0.26729305297524619</v>
      </c>
      <c r="QS358" s="2">
        <f t="shared" si="812"/>
        <v>114.36854039345951</v>
      </c>
      <c r="QT358" s="2" t="str">
        <f t="shared" si="813"/>
        <v>nervous</v>
      </c>
      <c r="QU358" s="4">
        <v>0.103326135607753</v>
      </c>
      <c r="QV358" s="4">
        <v>0.737381552498105</v>
      </c>
      <c r="QW358" s="4">
        <v>-0.137441711546823</v>
      </c>
      <c r="QX358" s="4">
        <v>0.20666348586420599</v>
      </c>
      <c r="QY358" s="4">
        <v>-0.117675269634319</v>
      </c>
      <c r="QZ358" s="4">
        <v>0.55703618418526002</v>
      </c>
      <c r="RA358" s="4">
        <v>9.5783976435346752</v>
      </c>
      <c r="RB358" s="4">
        <v>0.15965748923815862</v>
      </c>
      <c r="RC358" s="4">
        <v>-0.63405541689035205</v>
      </c>
      <c r="RD358" s="4">
        <v>8.2337506004425784E-2</v>
      </c>
      <c r="RE358" s="4">
        <f t="shared" si="746"/>
        <v>-0.5254308782048327</v>
      </c>
      <c r="RF358" s="4">
        <f t="shared" si="747"/>
        <v>1.2052918935423707E-2</v>
      </c>
      <c r="RG358" s="4">
        <f t="shared" si="814"/>
        <v>-88.685916028110398</v>
      </c>
      <c r="RH358" s="4" t="str">
        <f t="shared" si="815"/>
        <v>Calm</v>
      </c>
    </row>
    <row r="359" spans="1:476" x14ac:dyDescent="0.3">
      <c r="A359" s="1">
        <v>0.93350182491481504</v>
      </c>
      <c r="B359" s="1">
        <v>0.77471645224461605</v>
      </c>
      <c r="C359" s="1">
        <v>0.34088281680300703</v>
      </c>
      <c r="D359" s="1">
        <v>0.228072532293947</v>
      </c>
      <c r="E359" s="1">
        <v>1.03231603322878</v>
      </c>
      <c r="F359" s="1">
        <v>0.448986876631915</v>
      </c>
      <c r="G359" s="1">
        <v>0.17340508704347465</v>
      </c>
      <c r="H359" s="1">
        <v>0.18637894243806458</v>
      </c>
      <c r="I359" s="1">
        <v>0.15878537267019899</v>
      </c>
      <c r="J359" s="1">
        <v>0.33306946583141633</v>
      </c>
      <c r="K359" s="1">
        <f t="shared" si="680"/>
        <v>-4.5588282437193484E-2</v>
      </c>
      <c r="L359" s="1">
        <f t="shared" si="681"/>
        <v>-0.47169298459749143</v>
      </c>
      <c r="M359" s="1">
        <f t="shared" si="748"/>
        <v>-174.47961130945532</v>
      </c>
      <c r="N359" s="1" t="str">
        <f t="shared" si="749"/>
        <v>Sad</v>
      </c>
      <c r="O359" s="8">
        <v>-9.1110864744288395E-2</v>
      </c>
      <c r="P359" s="8">
        <v>0.333178700931484</v>
      </c>
      <c r="Q359" s="8">
        <v>-0.327291387104019</v>
      </c>
      <c r="R359" s="8">
        <v>1.8523473614053099E-2</v>
      </c>
      <c r="S359" s="8">
        <v>-0.217787166040876</v>
      </c>
      <c r="T359" s="8">
        <v>8.0336966167270402E-2</v>
      </c>
      <c r="U359" s="8">
        <v>1.0595450747034609</v>
      </c>
      <c r="V359" s="8">
        <v>4.479509505411166E-2</v>
      </c>
      <c r="W359" s="8">
        <v>-0.42428956567577236</v>
      </c>
      <c r="X359" s="8">
        <v>-1.2755429153800917</v>
      </c>
      <c r="Y359" s="8">
        <f t="shared" si="682"/>
        <v>-0.12391572284034091</v>
      </c>
      <c r="Z359" s="8">
        <f t="shared" si="683"/>
        <v>-0.43560981385856445</v>
      </c>
      <c r="AA359" s="8">
        <f t="shared" si="750"/>
        <v>-164.12080532200665</v>
      </c>
      <c r="AB359" s="8" t="str">
        <f t="shared" si="751"/>
        <v>Sad</v>
      </c>
      <c r="AC359" s="2">
        <v>0.30733396769335197</v>
      </c>
      <c r="AD359" s="2">
        <v>0.484763171895498</v>
      </c>
      <c r="AE359" s="2">
        <v>8.9727044651282895E-2</v>
      </c>
      <c r="AF359" s="2">
        <v>-1.42345579657597E-2</v>
      </c>
      <c r="AG359" s="2">
        <v>-9.4098524279553702E-2</v>
      </c>
      <c r="AH359" s="2">
        <v>0.34450983525072598</v>
      </c>
      <c r="AI359" s="2">
        <v>0.42078860444021632</v>
      </c>
      <c r="AJ359" s="2">
        <v>-1.7165104667695701E-2</v>
      </c>
      <c r="AK359" s="2">
        <v>-0.17742920420214603</v>
      </c>
      <c r="AL359" s="2">
        <v>9.5307106808526929E-2</v>
      </c>
      <c r="AM359" s="2">
        <f t="shared" si="684"/>
        <v>-8.8215928257614706E-2</v>
      </c>
      <c r="AN359" s="2">
        <f t="shared" si="685"/>
        <v>-0.15637566024467275</v>
      </c>
      <c r="AO359" s="2">
        <f t="shared" si="752"/>
        <v>-150.57142698234944</v>
      </c>
      <c r="AP359" s="2" t="str">
        <f t="shared" si="753"/>
        <v>Sad</v>
      </c>
      <c r="AQ359" s="8">
        <v>0.34221842755242998</v>
      </c>
      <c r="AR359" s="8">
        <v>0.41039628879496998</v>
      </c>
      <c r="AS359" s="8">
        <v>0.19272513854152301</v>
      </c>
      <c r="AT359" s="8">
        <v>0.10925191500277601</v>
      </c>
      <c r="AU359" s="8">
        <v>0.12832765455706399</v>
      </c>
      <c r="AV359" s="8">
        <v>0.44525758496143603</v>
      </c>
      <c r="AW359" s="8">
        <v>0.40957760752681543</v>
      </c>
      <c r="AX359" s="8">
        <v>0.12768237058654242</v>
      </c>
      <c r="AY359" s="8">
        <v>-6.8177861242539994E-2</v>
      </c>
      <c r="AZ359" s="8">
        <v>0.40123724262243798</v>
      </c>
      <c r="BA359" s="8">
        <f t="shared" si="686"/>
        <v>-0.13168627703370739</v>
      </c>
      <c r="BB359" s="8">
        <f t="shared" si="687"/>
        <v>0.18721544833167636</v>
      </c>
      <c r="BC359" s="8">
        <f t="shared" si="754"/>
        <v>-35.122334581222404</v>
      </c>
      <c r="BD359" s="8" t="str">
        <f t="shared" si="755"/>
        <v>Relased</v>
      </c>
      <c r="BE359" s="4">
        <v>-3.5840275075426399E-2</v>
      </c>
      <c r="BF359" s="4">
        <v>0.18115396868712899</v>
      </c>
      <c r="BG359" s="4">
        <v>-0.14413072731930099</v>
      </c>
      <c r="BH359" s="4">
        <v>0.216811847821896</v>
      </c>
      <c r="BI359" s="4">
        <v>-0.20506114680897</v>
      </c>
      <c r="BJ359" s="4">
        <v>-9.8290011682097295E-3</v>
      </c>
      <c r="BK359" s="4">
        <v>0.59829753677612718</v>
      </c>
      <c r="BL359" s="4">
        <v>1.2655005920135585</v>
      </c>
      <c r="BM359" s="4">
        <v>-0.21699424376255538</v>
      </c>
      <c r="BN359" s="4">
        <v>0.5001670434226837</v>
      </c>
      <c r="BO359" s="4">
        <f t="shared" si="688"/>
        <v>-0.10784953033669464</v>
      </c>
      <c r="BP359" s="4">
        <f t="shared" si="689"/>
        <v>0.24153743648524784</v>
      </c>
      <c r="BQ359" s="4">
        <f t="shared" si="756"/>
        <v>-24.061368007041075</v>
      </c>
      <c r="BR359" s="4" t="str">
        <f t="shared" si="757"/>
        <v>Contented</v>
      </c>
      <c r="BS359" s="6">
        <v>1.1437260423639799</v>
      </c>
      <c r="BT359" s="6">
        <v>0.493680857104216</v>
      </c>
      <c r="BU359" s="6">
        <v>0.63047783143397196</v>
      </c>
      <c r="BV359" s="6">
        <v>0.24063445963977501</v>
      </c>
      <c r="BW359" s="6">
        <v>0.96009054746984202</v>
      </c>
      <c r="BX359" s="6">
        <v>0.47719173448168001</v>
      </c>
      <c r="BY359" s="6">
        <v>0.29968288798586418</v>
      </c>
      <c r="BZ359" s="6">
        <v>0.24785379845434163</v>
      </c>
      <c r="CA359" s="6">
        <v>0.65004518525976396</v>
      </c>
      <c r="CB359" s="6">
        <v>0.53200721907100224</v>
      </c>
      <c r="CC359" s="6">
        <f t="shared" si="690"/>
        <v>1</v>
      </c>
      <c r="CD359" s="6">
        <f t="shared" si="691"/>
        <v>-0.69114056192445728</v>
      </c>
      <c r="CE359" s="6">
        <f t="shared" si="758"/>
        <v>124.64992360317949</v>
      </c>
      <c r="CF359" s="6" t="str">
        <f t="shared" si="759"/>
        <v>stressed</v>
      </c>
      <c r="CG359" s="4">
        <v>0.75756575915916802</v>
      </c>
      <c r="CH359" s="4">
        <v>0</v>
      </c>
      <c r="CI359" s="4">
        <v>0.50609506512906199</v>
      </c>
      <c r="CJ359" s="4">
        <v>0</v>
      </c>
      <c r="CK359" s="4">
        <v>9.1258688286055906E-2</v>
      </c>
      <c r="CL359" s="4">
        <v>0</v>
      </c>
      <c r="CM359" s="4">
        <v>0.59623054761476013</v>
      </c>
      <c r="CN359" s="4">
        <v>0</v>
      </c>
      <c r="CO359" s="4">
        <v>0.75756575915916802</v>
      </c>
      <c r="CP359" s="4">
        <v>0.66805430289085854</v>
      </c>
      <c r="CQ359" s="4">
        <f t="shared" si="692"/>
        <v>0.57155476008885486</v>
      </c>
      <c r="CR359" s="4">
        <f t="shared" si="693"/>
        <v>-0.6401711350813134</v>
      </c>
      <c r="CS359" s="4">
        <f t="shared" si="760"/>
        <v>138.2410255342686</v>
      </c>
      <c r="CT359" s="4" t="str">
        <f t="shared" si="761"/>
        <v>stressed</v>
      </c>
      <c r="CU359" s="2">
        <v>0.60483558140183102</v>
      </c>
      <c r="CV359" s="2">
        <v>0.77969749996647097</v>
      </c>
      <c r="CW359" s="2">
        <v>-5.1150764036667601E-2</v>
      </c>
      <c r="CX359" s="2">
        <v>0.23692580294990401</v>
      </c>
      <c r="CY359" s="2">
        <v>0.31136289523802502</v>
      </c>
      <c r="CZ359" s="2">
        <v>0.568612202215667</v>
      </c>
      <c r="DA359" s="2">
        <v>-5.5829348488181565E-2</v>
      </c>
      <c r="DB359" s="2">
        <v>0.17572060971337475</v>
      </c>
      <c r="DC359" s="2">
        <v>-0.17486191856463995</v>
      </c>
      <c r="DD359" s="2">
        <v>0.13417883719299739</v>
      </c>
      <c r="DE359" s="2">
        <f t="shared" si="694"/>
        <v>-0.16285596986675477</v>
      </c>
      <c r="DF359" s="2">
        <f t="shared" si="695"/>
        <v>-0.47050672293478368</v>
      </c>
      <c r="DG359" s="2">
        <f t="shared" si="762"/>
        <v>-160.90778487933122</v>
      </c>
      <c r="DH359" s="2" t="str">
        <f t="shared" si="763"/>
        <v>Sad</v>
      </c>
      <c r="DI359" s="7">
        <v>0.21057844945792401</v>
      </c>
      <c r="DJ359" s="7">
        <v>0.91330346055016898</v>
      </c>
      <c r="DK359" s="7">
        <v>0.18127124500063299</v>
      </c>
      <c r="DL359" s="7">
        <v>0.55145571012037398</v>
      </c>
      <c r="DM359" s="7">
        <v>0.61531512248474596</v>
      </c>
      <c r="DN359" s="7">
        <v>0.84104019327658597</v>
      </c>
      <c r="DO359" s="7">
        <v>0.21948499317441844</v>
      </c>
      <c r="DP359" s="7">
        <v>0.31433733574233419</v>
      </c>
      <c r="DQ359" s="7">
        <v>-0.70272501109224494</v>
      </c>
      <c r="DR359" s="7">
        <v>0.65196080530892309</v>
      </c>
      <c r="DS359" s="7">
        <f t="shared" si="696"/>
        <v>-0.61986902369480101</v>
      </c>
      <c r="DT359" s="7">
        <f t="shared" si="697"/>
        <v>0.20979199968127138</v>
      </c>
      <c r="DU359" s="7">
        <f t="shared" si="764"/>
        <v>-71.30183189808578</v>
      </c>
      <c r="DV359" s="7" t="str">
        <f t="shared" si="765"/>
        <v>Calm</v>
      </c>
      <c r="DW359" s="8">
        <v>-5.3043472698482003E-2</v>
      </c>
      <c r="DX359" s="8">
        <v>3.0535428176341601E-2</v>
      </c>
      <c r="DY359" s="8">
        <v>-8.9858841788566596E-2</v>
      </c>
      <c r="DZ359" s="8">
        <v>-0.13271397401835999</v>
      </c>
      <c r="EA359" s="8">
        <v>-0.32381876428661999</v>
      </c>
      <c r="EB359" s="8">
        <v>-0.20996549656824501</v>
      </c>
      <c r="EC359" s="8">
        <v>0.23843949584186877</v>
      </c>
      <c r="ED359" s="8">
        <v>0.73964177357661076</v>
      </c>
      <c r="EE359" s="8">
        <v>0.20027335507635102</v>
      </c>
      <c r="EF359" s="8">
        <v>4.6042331375463472E-2</v>
      </c>
      <c r="EG359" s="8">
        <f t="shared" si="698"/>
        <v>0.53824860530064189</v>
      </c>
      <c r="EH359" s="8">
        <f t="shared" si="699"/>
        <v>7.6399963859385744E-2</v>
      </c>
      <c r="EI359" s="8">
        <f t="shared" si="766"/>
        <v>81.921301850820129</v>
      </c>
      <c r="EJ359" s="8" t="str">
        <f t="shared" si="767"/>
        <v>alert</v>
      </c>
      <c r="EK359" s="1">
        <v>0.85706075349938304</v>
      </c>
      <c r="EL359" s="1">
        <v>-6.9444912851461302E-2</v>
      </c>
      <c r="EM359" s="1">
        <v>0.639512542235399</v>
      </c>
      <c r="EN359" s="1">
        <v>-0.378599793703846</v>
      </c>
      <c r="EO359" s="1">
        <v>0.75577666555392697</v>
      </c>
      <c r="EP359" s="1">
        <v>-0.45950135993577901</v>
      </c>
      <c r="EQ359" s="1">
        <v>0.39651395402939915</v>
      </c>
      <c r="ER359" s="1">
        <v>0.71576228660964847</v>
      </c>
      <c r="ES359" s="1">
        <v>0.9265056663508443</v>
      </c>
      <c r="ET359" s="1">
        <v>0.33126904648961425</v>
      </c>
      <c r="EU359" s="1">
        <f t="shared" si="700"/>
        <v>0.40011239242722807</v>
      </c>
      <c r="EV359" s="1">
        <f t="shared" si="701"/>
        <v>-0.77788775506982466</v>
      </c>
      <c r="EW359" s="1">
        <f t="shared" si="768"/>
        <v>152.78063632584187</v>
      </c>
      <c r="EX359" s="1" t="str">
        <f t="shared" si="769"/>
        <v>Upset</v>
      </c>
      <c r="EY359" s="2">
        <v>0.55818236078035899</v>
      </c>
      <c r="EZ359" s="2">
        <v>0.18311073685236201</v>
      </c>
      <c r="FA359" s="2">
        <v>-6.7746201054994697E-3</v>
      </c>
      <c r="FB359" s="2">
        <v>0.30543720992940798</v>
      </c>
      <c r="FC359" s="2">
        <v>0.56450864946014601</v>
      </c>
      <c r="FD359" s="2">
        <v>0.67822981076231104</v>
      </c>
      <c r="FE359" s="2">
        <v>-6.0342694861769651E-3</v>
      </c>
      <c r="FF359" s="2">
        <v>0.35460679376497617</v>
      </c>
      <c r="FG359" s="2">
        <v>0.37507162392799698</v>
      </c>
      <c r="FH359" s="2">
        <v>0.40289406548863221</v>
      </c>
      <c r="FI359" s="2">
        <f t="shared" si="702"/>
        <v>0.1729522324099193</v>
      </c>
      <c r="FJ359" s="2">
        <f t="shared" si="703"/>
        <v>0.29689604480634357</v>
      </c>
      <c r="FK359" s="2">
        <f t="shared" si="770"/>
        <v>30.222282071238617</v>
      </c>
      <c r="FL359" s="2" t="str">
        <f t="shared" si="771"/>
        <v>excited</v>
      </c>
      <c r="FM359" s="7">
        <v>0.32324170411082298</v>
      </c>
      <c r="FN359" s="7">
        <v>0.37259676824229199</v>
      </c>
      <c r="FO359" s="7">
        <v>0.13032062203695</v>
      </c>
      <c r="FP359" s="7">
        <v>6.7172365296320202E-2</v>
      </c>
      <c r="FQ359" s="7">
        <v>-9.9438133980759194E-2</v>
      </c>
      <c r="FR359" s="7">
        <v>0.491662517763438</v>
      </c>
      <c r="FS359" s="7">
        <v>0.58229912043500454</v>
      </c>
      <c r="FT359" s="7">
        <v>7.7722468689650687E-2</v>
      </c>
      <c r="FU359" s="7">
        <v>-4.9355064131469006E-2</v>
      </c>
      <c r="FV359" s="7">
        <v>0.28382016111499081</v>
      </c>
      <c r="FW359" s="7">
        <f t="shared" si="704"/>
        <v>6.6276928319368489E-2</v>
      </c>
      <c r="FX359" s="7">
        <f t="shared" si="705"/>
        <v>-8.5376973493159425E-2</v>
      </c>
      <c r="FY359" s="7">
        <f t="shared" si="772"/>
        <v>142.17831961109209</v>
      </c>
      <c r="FZ359" s="7" t="str">
        <f t="shared" si="773"/>
        <v>stressed</v>
      </c>
      <c r="GA359" s="4">
        <v>0.162891883435999</v>
      </c>
      <c r="GB359" s="4">
        <v>0.43354565175368298</v>
      </c>
      <c r="GC359" s="4">
        <v>0.18811735920335401</v>
      </c>
      <c r="GD359" s="4">
        <v>0.53711002384426398</v>
      </c>
      <c r="GE359" s="4">
        <v>-0.125119344850323</v>
      </c>
      <c r="GF359" s="4">
        <v>0.56530894400215304</v>
      </c>
      <c r="GG359" s="4">
        <v>4.9802678413224619</v>
      </c>
      <c r="GH359" s="4">
        <v>0.53772593741517638</v>
      </c>
      <c r="GI359" s="4">
        <v>-0.27065376831768395</v>
      </c>
      <c r="GJ359" s="4">
        <v>1.2159318290002952</v>
      </c>
      <c r="GK359" s="4">
        <f t="shared" si="706"/>
        <v>-0.2712777995499579</v>
      </c>
      <c r="GL359" s="4">
        <f t="shared" si="707"/>
        <v>-0.25769618894648383</v>
      </c>
      <c r="GM359" s="4">
        <f t="shared" si="774"/>
        <v>-133.5292319568664</v>
      </c>
      <c r="GN359" s="4" t="str">
        <f t="shared" si="775"/>
        <v>Depressed</v>
      </c>
      <c r="GO359" s="6">
        <v>0.20954441356432599</v>
      </c>
      <c r="GP359" s="6">
        <v>0.63143946993882305</v>
      </c>
      <c r="GQ359" s="6">
        <v>0.49468097345692702</v>
      </c>
      <c r="GR359" s="6">
        <v>0.45054689273388099</v>
      </c>
      <c r="GS359" s="6">
        <v>-0.241000238640808</v>
      </c>
      <c r="GT359" s="6">
        <v>0.35605692412790502</v>
      </c>
      <c r="GU359" s="6">
        <v>-15.726211989485405</v>
      </c>
      <c r="GV359" s="6">
        <v>0.4562516839969708</v>
      </c>
      <c r="GW359" s="6">
        <v>-0.42189505637449709</v>
      </c>
      <c r="GX359" s="6">
        <v>1.1239547923955771</v>
      </c>
      <c r="GY359" s="6">
        <f t="shared" si="708"/>
        <v>-0.34592301358196009</v>
      </c>
      <c r="GZ359" s="6">
        <f t="shared" si="709"/>
        <v>-3.5153713631989936E-2</v>
      </c>
      <c r="HA359" s="6">
        <f t="shared" si="776"/>
        <v>-95.802645206090119</v>
      </c>
      <c r="HB359" s="6" t="str">
        <f t="shared" si="777"/>
        <v>Bored</v>
      </c>
      <c r="HI359" s="2">
        <v>0</v>
      </c>
      <c r="HJ359" s="2">
        <v>0</v>
      </c>
      <c r="HK359" s="2">
        <v>0</v>
      </c>
      <c r="HL359" s="2">
        <v>0</v>
      </c>
      <c r="HM359" s="2" t="e">
        <f t="shared" si="710"/>
        <v>#DIV/0!</v>
      </c>
      <c r="HN359" s="2" t="e">
        <f t="shared" si="711"/>
        <v>#DIV/0!</v>
      </c>
      <c r="HO359" s="2" t="e">
        <f t="shared" si="778"/>
        <v>#DIV/0!</v>
      </c>
      <c r="HP359" s="2" t="e">
        <f t="shared" si="779"/>
        <v>#DIV/0!</v>
      </c>
      <c r="HQ359" s="4">
        <v>1.3355410974754101</v>
      </c>
      <c r="HR359" s="4">
        <v>1.0203275914636201</v>
      </c>
      <c r="HS359" s="4">
        <v>0.55865273748833</v>
      </c>
      <c r="HT359" s="4">
        <v>0.78303267906888796</v>
      </c>
      <c r="HU359" s="4">
        <v>1.2456321773839301</v>
      </c>
      <c r="HV359" s="4">
        <v>0.97444027249642196</v>
      </c>
      <c r="HW359" s="4">
        <v>0.21643364392836956</v>
      </c>
      <c r="HX359" s="4">
        <v>0.39254325940182339</v>
      </c>
      <c r="HY359" s="4">
        <v>0.31521350601178999</v>
      </c>
      <c r="HZ359" s="4">
        <v>0.5695077246268121</v>
      </c>
      <c r="IA359" s="4">
        <f t="shared" si="712"/>
        <v>0.58369675877591143</v>
      </c>
      <c r="IB359" s="4">
        <f t="shared" si="713"/>
        <v>-0.35807914660983786</v>
      </c>
      <c r="IC359" s="4">
        <f t="shared" si="780"/>
        <v>121.52777387920082</v>
      </c>
      <c r="ID359" s="4" t="str">
        <f t="shared" si="781"/>
        <v>stressed</v>
      </c>
      <c r="IE359" s="6">
        <v>0.60715291425482798</v>
      </c>
      <c r="IF359" s="6">
        <v>0.35603657533306199</v>
      </c>
      <c r="IG359" s="6">
        <v>0.32017116639635002</v>
      </c>
      <c r="IH359" s="6">
        <v>0.70168731833971398</v>
      </c>
      <c r="II359" s="6">
        <v>0.43435295700738702</v>
      </c>
      <c r="IJ359" s="6">
        <v>0.339430898155545</v>
      </c>
      <c r="IK359" s="6">
        <v>0.30741177292484229</v>
      </c>
      <c r="IL359" s="6">
        <v>1.0089434015079195</v>
      </c>
      <c r="IM359" s="6">
        <v>0.25111633892176599</v>
      </c>
      <c r="IN359" s="6">
        <v>1.0609111662683075</v>
      </c>
      <c r="IO359" s="6">
        <f t="shared" si="714"/>
        <v>0.31868045278861401</v>
      </c>
      <c r="IP359" s="6">
        <f t="shared" si="715"/>
        <v>0.47295985042029698</v>
      </c>
      <c r="IQ359" s="6">
        <f t="shared" si="782"/>
        <v>33.972098536557169</v>
      </c>
      <c r="IR359" s="6" t="str">
        <f t="shared" si="783"/>
        <v>excited</v>
      </c>
      <c r="IS359" s="4">
        <v>0.35890313926120798</v>
      </c>
      <c r="IT359" s="4">
        <v>0.55265882463845495</v>
      </c>
      <c r="IU359" s="4">
        <v>0.85764211989651495</v>
      </c>
      <c r="IV359" s="4">
        <v>0.68169091020252903</v>
      </c>
      <c r="IW359" s="4">
        <v>5.0944663316422598E-2</v>
      </c>
      <c r="IX359" s="4">
        <v>0.191660225452707</v>
      </c>
      <c r="IY359" s="4">
        <v>2.0925868444398117</v>
      </c>
      <c r="IZ359" s="4">
        <v>0.91585847509752383</v>
      </c>
      <c r="JA359" s="4">
        <v>-0.19375568537724697</v>
      </c>
      <c r="JB359" s="4">
        <v>1.6886762404102249</v>
      </c>
      <c r="JC359" s="4">
        <f t="shared" si="716"/>
        <v>-0.1737621604376427</v>
      </c>
      <c r="JD359" s="4">
        <f t="shared" si="717"/>
        <v>0.56942221606716537</v>
      </c>
      <c r="JE359" s="4">
        <f t="shared" si="784"/>
        <v>-16.969841974003611</v>
      </c>
      <c r="JF359" s="4" t="str">
        <f t="shared" si="785"/>
        <v>Contented</v>
      </c>
      <c r="JG359" s="6">
        <v>0.129797280933973</v>
      </c>
      <c r="JH359" s="6">
        <v>0.469311587575581</v>
      </c>
      <c r="JI359" s="6">
        <v>-3.1718162891775301E-2</v>
      </c>
      <c r="JJ359" s="6">
        <v>-4.2175703093371699E-3</v>
      </c>
      <c r="JK359" s="6">
        <v>0.234103220811827</v>
      </c>
      <c r="JL359" s="6">
        <v>0.79845861792713801</v>
      </c>
      <c r="JM359" s="6">
        <v>-8.7161635500936419E-2</v>
      </c>
      <c r="JN359" s="6">
        <v>-3.3267624456158784E-3</v>
      </c>
      <c r="JO359" s="6">
        <v>-0.33951430664160798</v>
      </c>
      <c r="JP359" s="6">
        <v>-5.998197504655934E-2</v>
      </c>
      <c r="JQ359" s="6">
        <f t="shared" si="718"/>
        <v>-0.43726034577809691</v>
      </c>
      <c r="JR359" s="6">
        <f t="shared" si="719"/>
        <v>4.6944401894750687E-2</v>
      </c>
      <c r="JS359" s="6">
        <f t="shared" si="786"/>
        <v>-83.872179556381184</v>
      </c>
      <c r="JT359" s="6" t="str">
        <f t="shared" si="787"/>
        <v>Calm</v>
      </c>
      <c r="JU359" s="2">
        <v>0.200487807264077</v>
      </c>
      <c r="JV359" s="2">
        <v>0.18450708211938999</v>
      </c>
      <c r="JW359" s="2">
        <v>0.59395164009854895</v>
      </c>
      <c r="JX359" s="2">
        <v>-5.6711060317268303E-2</v>
      </c>
      <c r="JY359" s="2">
        <v>-0.19392157883557101</v>
      </c>
      <c r="JZ359" s="2">
        <v>-8.36775709800507E-2</v>
      </c>
      <c r="KA359" s="2">
        <v>90.455525049970063</v>
      </c>
      <c r="KB359" s="2">
        <v>-0.56244505875762518</v>
      </c>
      <c r="KC359" s="2">
        <v>1.5980725144687014E-2</v>
      </c>
      <c r="KD359" s="2">
        <v>1.3954486009973297</v>
      </c>
      <c r="KE359" s="2">
        <f t="shared" si="720"/>
        <v>0.20769140634988248</v>
      </c>
      <c r="KF359" s="2">
        <f t="shared" si="721"/>
        <v>0.48086882718016133</v>
      </c>
      <c r="KG359" s="2">
        <f t="shared" si="788"/>
        <v>23.359933560062164</v>
      </c>
      <c r="KH359" s="2" t="str">
        <f t="shared" si="789"/>
        <v>happy</v>
      </c>
      <c r="KI359" s="7">
        <v>0.13928167209425699</v>
      </c>
      <c r="KJ359" s="7">
        <v>-1.6039096134359498E-2</v>
      </c>
      <c r="KK359" s="7">
        <v>2.97557005786637E-2</v>
      </c>
      <c r="KL359" s="7">
        <v>-8.6761237660367294E-2</v>
      </c>
      <c r="KM359" s="7">
        <v>-0.16665171312819199</v>
      </c>
      <c r="KN359" s="7">
        <v>-0.143054116001927</v>
      </c>
      <c r="KO359" s="7">
        <v>-1.0871631701892888</v>
      </c>
      <c r="KP359" s="7">
        <v>0.54534845638821894</v>
      </c>
      <c r="KQ359" s="7">
        <v>0.15532076822861648</v>
      </c>
      <c r="KR359" s="7">
        <v>-0.46254743247376551</v>
      </c>
      <c r="KS359" s="7">
        <f t="shared" si="722"/>
        <v>0.25709307737232612</v>
      </c>
      <c r="KT359" s="7">
        <f t="shared" si="723"/>
        <v>-0.11387877159177429</v>
      </c>
      <c r="KU359" s="7">
        <f t="shared" si="790"/>
        <v>113.89083464994391</v>
      </c>
      <c r="KV359" s="7" t="str">
        <f t="shared" si="791"/>
        <v>nervous</v>
      </c>
      <c r="KW359" s="2">
        <v>0.58711590741727504</v>
      </c>
      <c r="KX359" s="2">
        <v>0.73639741193614405</v>
      </c>
      <c r="KY359" s="2">
        <v>0.54607870912869305</v>
      </c>
      <c r="KZ359" s="2">
        <v>0.19543010892979701</v>
      </c>
      <c r="LA359" s="2">
        <v>0.463466050669473</v>
      </c>
      <c r="LB359" s="2">
        <v>0.77195572197251705</v>
      </c>
      <c r="LC359" s="2">
        <v>0.51978687138619473</v>
      </c>
      <c r="LD359" s="2">
        <v>0.12956522218598138</v>
      </c>
      <c r="LE359" s="2">
        <v>-0.14928150451886901</v>
      </c>
      <c r="LF359" s="2">
        <v>0.56025791899150834</v>
      </c>
      <c r="LG359" s="2">
        <f t="shared" si="724"/>
        <v>-0.24442648815040346</v>
      </c>
      <c r="LH359" s="2">
        <f t="shared" si="725"/>
        <v>0.17271164170018705</v>
      </c>
      <c r="LI359" s="2">
        <f t="shared" si="792"/>
        <v>-54.754990510430552</v>
      </c>
      <c r="LJ359" s="2" t="str">
        <f t="shared" si="793"/>
        <v>Relased</v>
      </c>
      <c r="LK359" s="4">
        <v>0.400130443592565</v>
      </c>
      <c r="LL359" s="4">
        <v>0.56478792615433304</v>
      </c>
      <c r="LM359" s="4">
        <v>4.99794025911224E-2</v>
      </c>
      <c r="LN359" s="4">
        <v>0.19892593039515999</v>
      </c>
      <c r="LO359" s="4">
        <v>0.46039282959272199</v>
      </c>
      <c r="LP359" s="4">
        <v>0.30002825471940398</v>
      </c>
      <c r="LQ359" s="4">
        <v>5.8080245065447386E-2</v>
      </c>
      <c r="LR359" s="4">
        <v>0.23002105510350429</v>
      </c>
      <c r="LS359" s="4">
        <v>-0.16465748256176804</v>
      </c>
      <c r="LT359" s="4">
        <v>0.2579548081891852</v>
      </c>
      <c r="LU359" s="4">
        <f t="shared" si="726"/>
        <v>4.9888310511235989E-2</v>
      </c>
      <c r="LV359" s="4">
        <f t="shared" si="727"/>
        <v>-2.1166625819615037E-2</v>
      </c>
      <c r="LW359" s="4">
        <f t="shared" si="794"/>
        <v>112.9905544016152</v>
      </c>
      <c r="LX359" s="4" t="str">
        <f t="shared" si="795"/>
        <v>nervous</v>
      </c>
      <c r="MK359" s="6" t="e">
        <f t="shared" si="796"/>
        <v>#DIV/0!</v>
      </c>
      <c r="ML359" s="6" t="e">
        <f t="shared" si="797"/>
        <v>#DIV/0!</v>
      </c>
      <c r="MM359" s="2">
        <v>4.4782987428545099E-2</v>
      </c>
      <c r="MN359" s="2">
        <v>0.186401229337818</v>
      </c>
      <c r="MO359" s="2">
        <v>-0.24609885929422201</v>
      </c>
      <c r="MP359" s="2">
        <v>5.2936287652266101E-2</v>
      </c>
      <c r="MQ359" s="2">
        <v>-0.152580725939818</v>
      </c>
      <c r="MR359" s="2">
        <v>8.0557605315184297E-4</v>
      </c>
      <c r="MS359" s="2">
        <v>2.2829686660679465</v>
      </c>
      <c r="MT359" s="2">
        <v>0.28276903471383924</v>
      </c>
      <c r="MU359" s="2">
        <v>-0.14161824190927291</v>
      </c>
      <c r="MV359" s="2">
        <v>-0.83553529018448436</v>
      </c>
      <c r="MW359" s="2">
        <f t="shared" si="730"/>
        <v>0.16464469794454839</v>
      </c>
      <c r="MX359" s="2">
        <f t="shared" si="731"/>
        <v>-0.22150977250143489</v>
      </c>
      <c r="MY359" s="2">
        <f t="shared" si="798"/>
        <v>143.3771636020679</v>
      </c>
      <c r="MZ359" s="2" t="str">
        <f t="shared" si="799"/>
        <v>stressed</v>
      </c>
      <c r="NK359" s="7">
        <f t="shared" si="732"/>
        <v>5.2959786961425781E-2</v>
      </c>
      <c r="NL359" s="7">
        <f t="shared" si="733"/>
        <v>4.4546745186410774E-2</v>
      </c>
      <c r="NM359" s="7">
        <f t="shared" si="800"/>
        <v>49.931371470164912</v>
      </c>
      <c r="NN359" s="7" t="str">
        <f t="shared" si="801"/>
        <v>excited</v>
      </c>
      <c r="NO359" s="4">
        <v>0.71285088391920504</v>
      </c>
      <c r="NP359" s="4">
        <v>0.14458561811023299</v>
      </c>
      <c r="NQ359" s="4">
        <v>0.42239881204698898</v>
      </c>
      <c r="NR359" s="4">
        <v>4.02938939027397E-2</v>
      </c>
      <c r="NS359" s="4">
        <v>0.74727603312576296</v>
      </c>
      <c r="NT359" s="4">
        <v>-4.9944336086074903E-2</v>
      </c>
      <c r="NU359" s="4">
        <v>0.28928910707423128</v>
      </c>
      <c r="NV359" s="4">
        <v>0.42575388922198137</v>
      </c>
      <c r="NW359" s="4">
        <v>0.56826526580897208</v>
      </c>
      <c r="NX359" s="4">
        <v>0.53962328971836004</v>
      </c>
      <c r="NY359" s="4">
        <f t="shared" si="734"/>
        <v>0.39694146867153712</v>
      </c>
      <c r="NZ359" s="4">
        <f t="shared" si="735"/>
        <v>-0.44524072123114278</v>
      </c>
      <c r="OA359" s="4">
        <f t="shared" si="802"/>
        <v>138.28232461711684</v>
      </c>
      <c r="OB359" s="4" t="str">
        <f t="shared" si="803"/>
        <v>stressed</v>
      </c>
      <c r="OC359" s="1">
        <v>0.19827779638648901</v>
      </c>
      <c r="OD359" s="1">
        <v>6.3269125721736597E-2</v>
      </c>
      <c r="OE359" s="1">
        <v>0.74053275243827399</v>
      </c>
      <c r="OF359" s="1">
        <v>0.40451445739356001</v>
      </c>
      <c r="OG359" s="1">
        <v>3.0807260743909801E-2</v>
      </c>
      <c r="OH359" s="1">
        <v>-0.31483562022438999</v>
      </c>
      <c r="OI359" s="1">
        <v>3.2325668103998209</v>
      </c>
      <c r="OJ359" s="1">
        <v>-1.6079822481657764</v>
      </c>
      <c r="OK359" s="1">
        <v>-0.27816789005281173</v>
      </c>
      <c r="OL359" s="1">
        <v>2.9287646713186075</v>
      </c>
      <c r="OM359" s="1">
        <f t="shared" si="736"/>
        <v>-0.41706075073568116</v>
      </c>
      <c r="ON359" s="1">
        <f t="shared" si="737"/>
        <v>0.9959731802202878</v>
      </c>
      <c r="OO359" s="1">
        <f t="shared" si="804"/>
        <v>-22.721350413865121</v>
      </c>
      <c r="OP359" s="1" t="str">
        <f t="shared" si="805"/>
        <v>Contented</v>
      </c>
      <c r="OQ359" s="2">
        <v>0.77769339491610601</v>
      </c>
      <c r="OR359" s="2">
        <v>0.64995799523179498</v>
      </c>
      <c r="OS359" s="2">
        <v>0.22895943855192799</v>
      </c>
      <c r="OT359" s="2">
        <v>0.32833680175080698</v>
      </c>
      <c r="OU359" s="2">
        <v>0.64372155168300904</v>
      </c>
      <c r="OV359" s="2">
        <v>0.87510058423981996</v>
      </c>
      <c r="OW359" s="2">
        <v>0.16107853593332302</v>
      </c>
      <c r="OX359" s="2">
        <v>0.21529455076051268</v>
      </c>
      <c r="OY359" s="2">
        <v>0.12773539968431102</v>
      </c>
      <c r="OZ359" s="2">
        <v>0.39035876975891182</v>
      </c>
      <c r="PA359" s="2">
        <f t="shared" si="738"/>
        <v>7.4616871404677765E-2</v>
      </c>
      <c r="PB359" s="2">
        <f t="shared" si="739"/>
        <v>-3.9242272514594445E-2</v>
      </c>
      <c r="PC359" s="2">
        <f t="shared" si="806"/>
        <v>117.7406398963623</v>
      </c>
      <c r="PD359" s="2" t="str">
        <f t="shared" si="807"/>
        <v>nervous</v>
      </c>
      <c r="PE359" s="1">
        <v>0.62179803897172004</v>
      </c>
      <c r="PF359" s="1">
        <v>0.40063962231621397</v>
      </c>
      <c r="PG359" s="1">
        <v>0.45095326326330398</v>
      </c>
      <c r="PH359" s="1">
        <v>1.0234381649914801</v>
      </c>
      <c r="PI359" s="1">
        <v>3.3236066097410297E-2</v>
      </c>
      <c r="PJ359" s="1">
        <v>-0.136592949574603</v>
      </c>
      <c r="PK359" s="1">
        <v>0.68844241814815388</v>
      </c>
      <c r="PL359" s="1">
        <v>3.8759744796821938</v>
      </c>
      <c r="PM359" s="1">
        <v>0.22115841665550606</v>
      </c>
      <c r="PN359" s="1">
        <v>1.4420355236108355</v>
      </c>
      <c r="PO359" s="1">
        <f t="shared" si="740"/>
        <v>0.14671621481194674</v>
      </c>
      <c r="PP359" s="1">
        <f t="shared" si="741"/>
        <v>-7.4518881468031095E-2</v>
      </c>
      <c r="PQ359" s="1">
        <f t="shared" si="808"/>
        <v>116.92654776764333</v>
      </c>
      <c r="PR359" s="1" t="str">
        <f t="shared" si="809"/>
        <v>nervous</v>
      </c>
      <c r="PS359" s="4">
        <v>0.47520066760572899</v>
      </c>
      <c r="PT359" s="4">
        <v>0.821393148764748</v>
      </c>
      <c r="PU359" s="4">
        <v>0.28235430688209801</v>
      </c>
      <c r="PV359" s="4">
        <v>0.26866293105605199</v>
      </c>
      <c r="PW359" s="4">
        <v>9.6063458705825805E-2</v>
      </c>
      <c r="PX359" s="4">
        <v>0.43518445381981702</v>
      </c>
      <c r="PY359" s="4">
        <v>0.49426227532465122</v>
      </c>
      <c r="PZ359" s="4">
        <v>0.21380528389449116</v>
      </c>
      <c r="QA359" s="4">
        <v>-0.34619248115901902</v>
      </c>
      <c r="QB359" s="4">
        <v>0.42497290283290012</v>
      </c>
      <c r="QC359" s="4">
        <f t="shared" si="742"/>
        <v>-0.40268279265900631</v>
      </c>
      <c r="QD359" s="4">
        <f t="shared" si="743"/>
        <v>-0.18118119357724938</v>
      </c>
      <c r="QE359" s="4">
        <f t="shared" si="810"/>
        <v>-114.2246613391378</v>
      </c>
      <c r="QF359" s="4" t="str">
        <f t="shared" si="811"/>
        <v>Bored</v>
      </c>
      <c r="QG359" s="2">
        <v>0.75095430225843096</v>
      </c>
      <c r="QH359" s="2">
        <v>0.73423827625194904</v>
      </c>
      <c r="QI359" s="2">
        <v>0.39986056635829498</v>
      </c>
      <c r="QJ359" s="2">
        <v>0.99008464107939398</v>
      </c>
      <c r="QK359" s="2">
        <v>0.19423850958088601</v>
      </c>
      <c r="QL359" s="2">
        <v>0.31821854140785399</v>
      </c>
      <c r="QM359" s="2">
        <v>0.42304655870179364</v>
      </c>
      <c r="QN359" s="2">
        <v>0.94073659314678859</v>
      </c>
      <c r="QO359" s="2">
        <v>1.6716026006481921E-2</v>
      </c>
      <c r="QP359" s="2">
        <v>0.93586867289074227</v>
      </c>
      <c r="QQ359" s="2">
        <f t="shared" si="744"/>
        <v>0.29903952980752879</v>
      </c>
      <c r="QR359" s="2">
        <f t="shared" si="745"/>
        <v>-0.23349615517284372</v>
      </c>
      <c r="QS359" s="2">
        <f t="shared" si="812"/>
        <v>127.98344302662143</v>
      </c>
      <c r="QT359" s="2" t="str">
        <f t="shared" si="813"/>
        <v>stressed</v>
      </c>
      <c r="QU359" s="4">
        <v>9.4605490126150604E-2</v>
      </c>
      <c r="QV359" s="4">
        <v>0.76144467905429802</v>
      </c>
      <c r="QW359" s="4">
        <v>5.6245847793689498E-2</v>
      </c>
      <c r="QX359" s="4">
        <v>0.32306334810878401</v>
      </c>
      <c r="QY359" s="4">
        <v>0.17774747338201399</v>
      </c>
      <c r="QZ359" s="4">
        <v>0.73984849617843496</v>
      </c>
      <c r="RA359" s="4">
        <v>0.20651821470634871</v>
      </c>
      <c r="RB359" s="4">
        <v>0.21519004644692546</v>
      </c>
      <c r="RC359" s="4">
        <v>-0.66683918892814742</v>
      </c>
      <c r="RD359" s="4">
        <v>0.44309225038248679</v>
      </c>
      <c r="RE359" s="4">
        <f t="shared" si="746"/>
        <v>-0.55853186806362976</v>
      </c>
      <c r="RF359" s="4">
        <f t="shared" si="747"/>
        <v>0.14473409295221362</v>
      </c>
      <c r="RG359" s="4">
        <f t="shared" si="814"/>
        <v>-75.472318402534498</v>
      </c>
      <c r="RH359" s="4" t="str">
        <f t="shared" si="815"/>
        <v>Calm</v>
      </c>
    </row>
    <row r="360" spans="1:476" x14ac:dyDescent="0.3">
      <c r="A360" s="1">
        <v>0.93350182491481504</v>
      </c>
      <c r="B360" s="1">
        <v>1.0120118770426201</v>
      </c>
      <c r="C360" s="1">
        <v>0.34088281680300703</v>
      </c>
      <c r="D360" s="1">
        <v>0.41944240792362297</v>
      </c>
      <c r="E360" s="1">
        <v>1.03231603322878</v>
      </c>
      <c r="F360" s="1">
        <v>0.92435698402468203</v>
      </c>
      <c r="G360" s="1">
        <v>0.17340508704347465</v>
      </c>
      <c r="H360" s="1">
        <v>0.21661286563575061</v>
      </c>
      <c r="I360" s="1">
        <v>-7.8510052127805041E-2</v>
      </c>
      <c r="J360" s="1">
        <v>0.39080949363741091</v>
      </c>
      <c r="K360" s="1">
        <f t="shared" si="680"/>
        <v>-0.2739957529880892</v>
      </c>
      <c r="L360" s="1">
        <f t="shared" si="681"/>
        <v>-0.39603448112237272</v>
      </c>
      <c r="M360" s="1">
        <f t="shared" si="748"/>
        <v>-145.32264634102447</v>
      </c>
      <c r="N360" s="1" t="str">
        <f t="shared" si="749"/>
        <v>Depressed</v>
      </c>
      <c r="O360" s="8">
        <v>1.7212685166628699E-2</v>
      </c>
      <c r="P360" s="8">
        <v>0.53238529031467297</v>
      </c>
      <c r="Q360" s="8">
        <v>-0.345135690341285</v>
      </c>
      <c r="R360" s="8">
        <v>1.35051921934088E-2</v>
      </c>
      <c r="S360" s="8">
        <v>-0.291481001271157</v>
      </c>
      <c r="T360" s="8">
        <v>0.21533137188349399</v>
      </c>
      <c r="U360" s="8">
        <v>1.2583870249516826</v>
      </c>
      <c r="V360" s="8">
        <v>1.8061911518335971E-2</v>
      </c>
      <c r="W360" s="8">
        <v>-0.5151726051480443</v>
      </c>
      <c r="X360" s="8">
        <v>-0.60340560362773554</v>
      </c>
      <c r="Y360" s="8">
        <f t="shared" si="682"/>
        <v>-0.22793008242211155</v>
      </c>
      <c r="Z360" s="8">
        <f t="shared" si="683"/>
        <v>-0.20596179088259092</v>
      </c>
      <c r="AA360" s="8">
        <f t="shared" si="750"/>
        <v>-132.1015440126973</v>
      </c>
      <c r="AB360" s="8" t="str">
        <f t="shared" si="751"/>
        <v>Depressed</v>
      </c>
      <c r="AC360" s="2">
        <v>0.28714695857447697</v>
      </c>
      <c r="AD360" s="2">
        <v>0.39625416448119599</v>
      </c>
      <c r="AE360" s="2">
        <v>0.14005436994651199</v>
      </c>
      <c r="AF360" s="2">
        <v>-7.7490276193360005E-2</v>
      </c>
      <c r="AG360" s="2">
        <v>-6.3797985941043897E-2</v>
      </c>
      <c r="AH360" s="2">
        <v>8.1260704908644898E-2</v>
      </c>
      <c r="AI360" s="2">
        <v>0.62706520784572117</v>
      </c>
      <c r="AJ360" s="2">
        <v>-0.16227824757033338</v>
      </c>
      <c r="AK360" s="2">
        <v>-0.10910720590671902</v>
      </c>
      <c r="AL360" s="2">
        <v>9.154812838675308E-2</v>
      </c>
      <c r="AM360" s="2">
        <f t="shared" si="684"/>
        <v>2.106052712829376E-3</v>
      </c>
      <c r="AN360" s="2">
        <f t="shared" si="685"/>
        <v>-0.15816532674302786</v>
      </c>
      <c r="AO360" s="2">
        <f t="shared" si="752"/>
        <v>179.23712229773813</v>
      </c>
      <c r="AP360" s="2" t="str">
        <f t="shared" si="753"/>
        <v>Upset</v>
      </c>
      <c r="AQ360" s="8">
        <v>0.12802854371080499</v>
      </c>
      <c r="AR360" s="8">
        <v>0.22891559288232299</v>
      </c>
      <c r="AS360" s="8">
        <v>0.299745915281596</v>
      </c>
      <c r="AT360" s="8">
        <v>0.17771175613092399</v>
      </c>
      <c r="AU360" s="8">
        <v>-0.26678193193723199</v>
      </c>
      <c r="AV360" s="8">
        <v>1.5452484930600001E-2</v>
      </c>
      <c r="AW360" s="8">
        <v>-2.1602781677118452</v>
      </c>
      <c r="AX360" s="8">
        <v>0.72722983182350021</v>
      </c>
      <c r="AY360" s="8">
        <v>-0.100887049171518</v>
      </c>
      <c r="AZ360" s="8">
        <v>1.3376257583879645</v>
      </c>
      <c r="BA360" s="8">
        <f t="shared" si="686"/>
        <v>-0.17213920397492266</v>
      </c>
      <c r="BB360" s="8">
        <f t="shared" si="687"/>
        <v>0.56449679699039779</v>
      </c>
      <c r="BC360" s="8">
        <f t="shared" si="754"/>
        <v>-16.958704669881605</v>
      </c>
      <c r="BD360" s="8" t="str">
        <f t="shared" si="755"/>
        <v>Contented</v>
      </c>
      <c r="BE360" s="4">
        <v>0.129729558800904</v>
      </c>
      <c r="BF360" s="4">
        <v>0.18115396868712899</v>
      </c>
      <c r="BG360" s="4">
        <v>-0.20045250721014701</v>
      </c>
      <c r="BH360" s="4">
        <v>0.216811847821896</v>
      </c>
      <c r="BI360" s="4">
        <v>-7.4834989150251399E-2</v>
      </c>
      <c r="BJ360" s="4">
        <v>-9.8290011682097295E-3</v>
      </c>
      <c r="BK360" s="4">
        <v>-3.6515908310388578</v>
      </c>
      <c r="BL360" s="4">
        <v>1.2655005920135585</v>
      </c>
      <c r="BM360" s="4">
        <v>-5.1424409886224987E-2</v>
      </c>
      <c r="BN360" s="4">
        <v>5.2622088870175707E-2</v>
      </c>
      <c r="BO360" s="4">
        <f t="shared" si="688"/>
        <v>3.1870664341835608E-2</v>
      </c>
      <c r="BP360" s="4">
        <f t="shared" si="689"/>
        <v>7.770111619193143E-2</v>
      </c>
      <c r="BQ360" s="4">
        <f t="shared" si="756"/>
        <v>22.301965661629744</v>
      </c>
      <c r="BR360" s="4" t="str">
        <f t="shared" si="757"/>
        <v>happy</v>
      </c>
      <c r="BS360" s="6">
        <v>0.83871079418234395</v>
      </c>
      <c r="BT360" s="6">
        <v>0.493680857104216</v>
      </c>
      <c r="BU360" s="6">
        <v>0.68249716340857902</v>
      </c>
      <c r="BV360" s="6">
        <v>0.24063445963977501</v>
      </c>
      <c r="BW360" s="6">
        <v>0.84911484385814195</v>
      </c>
      <c r="BX360" s="6">
        <v>0.47719173448168001</v>
      </c>
      <c r="BY360" s="6">
        <v>0.40436473295958308</v>
      </c>
      <c r="BZ360" s="6">
        <v>0.24785379845434163</v>
      </c>
      <c r="CA360" s="6">
        <v>0.34502993707812796</v>
      </c>
      <c r="CB360" s="6">
        <v>0.69283804214547307</v>
      </c>
      <c r="CC360" s="6">
        <f t="shared" si="690"/>
        <v>0.63933769167040788</v>
      </c>
      <c r="CD360" s="6">
        <f t="shared" si="691"/>
        <v>-0.55437559264445113</v>
      </c>
      <c r="CE360" s="6">
        <f t="shared" si="758"/>
        <v>130.92885950672786</v>
      </c>
      <c r="CF360" s="6" t="str">
        <f t="shared" si="759"/>
        <v>stressed</v>
      </c>
      <c r="CG360" s="4">
        <v>0.75786450017946505</v>
      </c>
      <c r="CH360" s="4">
        <v>0</v>
      </c>
      <c r="CI360" s="4">
        <v>0.558770489848749</v>
      </c>
      <c r="CJ360" s="4">
        <v>0</v>
      </c>
      <c r="CK360" s="4">
        <v>0.21547545320723699</v>
      </c>
      <c r="CL360" s="4">
        <v>0</v>
      </c>
      <c r="CM360" s="4">
        <v>0.57407536586218089</v>
      </c>
      <c r="CN360" s="4">
        <v>0</v>
      </c>
      <c r="CO360" s="4">
        <v>0.75786450017946505</v>
      </c>
      <c r="CP360" s="4">
        <v>0.73729603341551175</v>
      </c>
      <c r="CQ360" s="4">
        <f t="shared" si="692"/>
        <v>0.57184291393117559</v>
      </c>
      <c r="CR360" s="4">
        <f t="shared" si="693"/>
        <v>-0.55940337313485688</v>
      </c>
      <c r="CS360" s="4">
        <f t="shared" si="760"/>
        <v>134.36998293891148</v>
      </c>
      <c r="CT360" s="4" t="str">
        <f t="shared" si="761"/>
        <v>stressed</v>
      </c>
      <c r="CU360" s="2">
        <v>0.60483558140183102</v>
      </c>
      <c r="CV360" s="2">
        <v>0.85095401717091601</v>
      </c>
      <c r="CW360" s="2">
        <v>7.2386915374864401E-3</v>
      </c>
      <c r="CX360" s="2">
        <v>0.26476018365845</v>
      </c>
      <c r="CY360" s="2">
        <v>0.239665365687076</v>
      </c>
      <c r="CZ360" s="2">
        <v>0.58825219161630604</v>
      </c>
      <c r="DA360" s="2">
        <v>8.5715611834883687E-3</v>
      </c>
      <c r="DB360" s="2">
        <v>0.1839626469382423</v>
      </c>
      <c r="DC360" s="2">
        <v>-0.24611843576908499</v>
      </c>
      <c r="DD360" s="2">
        <v>0.1868394137879564</v>
      </c>
      <c r="DE360" s="2">
        <f t="shared" si="694"/>
        <v>-0.24267284367217756</v>
      </c>
      <c r="DF360" s="2">
        <f t="shared" si="695"/>
        <v>-0.4431844491585607</v>
      </c>
      <c r="DG360" s="2">
        <f t="shared" si="762"/>
        <v>-151.2963750159677</v>
      </c>
      <c r="DH360" s="2" t="str">
        <f t="shared" si="763"/>
        <v>Sad</v>
      </c>
      <c r="DI360" s="7">
        <v>0.21057844945792401</v>
      </c>
      <c r="DJ360" s="7">
        <v>0.91330346055016898</v>
      </c>
      <c r="DK360" s="7">
        <v>0.18127124500063299</v>
      </c>
      <c r="DL360" s="7">
        <v>0.48780916241286898</v>
      </c>
      <c r="DM360" s="7">
        <v>0.61531512248474596</v>
      </c>
      <c r="DN360" s="7">
        <v>0.82337442561630003</v>
      </c>
      <c r="DO360" s="7">
        <v>0.21948499317441844</v>
      </c>
      <c r="DP360" s="7">
        <v>0.28088637869953859</v>
      </c>
      <c r="DQ360" s="7">
        <v>-0.70272501109224494</v>
      </c>
      <c r="DR360" s="7">
        <v>0.59532981308390664</v>
      </c>
      <c r="DS360" s="7">
        <f t="shared" si="696"/>
        <v>-0.61986902369480101</v>
      </c>
      <c r="DT360" s="7">
        <f t="shared" si="697"/>
        <v>0.18947216626529695</v>
      </c>
      <c r="DU360" s="7">
        <f t="shared" si="764"/>
        <v>-73.003450001883294</v>
      </c>
      <c r="DV360" s="7" t="str">
        <f t="shared" si="765"/>
        <v>Calm</v>
      </c>
      <c r="DW360" s="8">
        <v>0.20239191788555899</v>
      </c>
      <c r="DX360" s="8">
        <v>0.114725597001392</v>
      </c>
      <c r="DY360" s="8">
        <v>-0.19124605549722101</v>
      </c>
      <c r="DZ360" s="8">
        <v>-0.11201240168277</v>
      </c>
      <c r="EA360" s="8">
        <v>-0.18012361145168601</v>
      </c>
      <c r="EB360" s="8">
        <v>-8.0722212734032295E-2</v>
      </c>
      <c r="EC360" s="8">
        <v>-8.5882622490909757</v>
      </c>
      <c r="ED360" s="8">
        <v>-3.294154511269991</v>
      </c>
      <c r="EE360" s="8">
        <v>8.7666320884166996E-2</v>
      </c>
      <c r="EF360" s="8">
        <v>-0.95629677625374743</v>
      </c>
      <c r="EG360" s="8">
        <f t="shared" si="698"/>
        <v>0.40737190470677498</v>
      </c>
      <c r="EH360" s="8">
        <f t="shared" si="699"/>
        <v>-0.33256298772955017</v>
      </c>
      <c r="EI360" s="8">
        <f t="shared" si="766"/>
        <v>129.22689741315796</v>
      </c>
      <c r="EJ360" s="8" t="str">
        <f t="shared" si="767"/>
        <v>stressed</v>
      </c>
      <c r="EK360" s="1">
        <v>0.85706075349938304</v>
      </c>
      <c r="EL360" s="1">
        <v>-1.51628026415084E-2</v>
      </c>
      <c r="EM360" s="1">
        <v>0.639512542235399</v>
      </c>
      <c r="EN360" s="1">
        <v>-0.42522854684443701</v>
      </c>
      <c r="EO360" s="1">
        <v>0.75577666555392697</v>
      </c>
      <c r="EP360" s="1">
        <v>-0.41517456590478102</v>
      </c>
      <c r="EQ360" s="1">
        <v>0.39651395402939915</v>
      </c>
      <c r="ER360" s="1">
        <v>0.98812833354651408</v>
      </c>
      <c r="ES360" s="1">
        <v>0.87222355614089142</v>
      </c>
      <c r="ET360" s="1">
        <v>0.25452490432196861</v>
      </c>
      <c r="EU360" s="1">
        <f t="shared" si="700"/>
        <v>0.35018091472091362</v>
      </c>
      <c r="EV360" s="1">
        <f t="shared" si="701"/>
        <v>-0.84348351557555445</v>
      </c>
      <c r="EW360" s="1">
        <f t="shared" si="768"/>
        <v>157.45371266485256</v>
      </c>
      <c r="EX360" s="1" t="str">
        <f t="shared" si="769"/>
        <v>Upset</v>
      </c>
      <c r="EY360" s="2">
        <v>0.36841468909712999</v>
      </c>
      <c r="EZ360" s="2">
        <v>-0.158162770932402</v>
      </c>
      <c r="FA360" s="2">
        <v>1.52223267398943E-2</v>
      </c>
      <c r="FB360" s="2">
        <v>0.38013951106543498</v>
      </c>
      <c r="FC360" s="2">
        <v>0.28830461652790201</v>
      </c>
      <c r="FD360" s="2">
        <v>0.49755070671330798</v>
      </c>
      <c r="FE360" s="2">
        <v>2.3179350156923535E-2</v>
      </c>
      <c r="FF360" s="2">
        <v>1.1200737297593171</v>
      </c>
      <c r="FG360" s="2">
        <v>0.52657746002953199</v>
      </c>
      <c r="FH360" s="2">
        <v>1.8804196473278858</v>
      </c>
      <c r="FI360" s="2">
        <f t="shared" si="702"/>
        <v>0.34066672019363464</v>
      </c>
      <c r="FJ360" s="2">
        <f t="shared" si="703"/>
        <v>0.86993228108885612</v>
      </c>
      <c r="FK360" s="2">
        <f t="shared" si="770"/>
        <v>21.385381806212596</v>
      </c>
      <c r="FL360" s="2" t="str">
        <f t="shared" si="771"/>
        <v>happy</v>
      </c>
      <c r="FM360" s="7">
        <v>0.202681397105793</v>
      </c>
      <c r="FN360" s="7">
        <v>0.66250761444044604</v>
      </c>
      <c r="FO360" s="7">
        <v>7.0075330291754598E-2</v>
      </c>
      <c r="FP360" s="7">
        <v>-8.8541170343039901E-3</v>
      </c>
      <c r="FQ360" s="7">
        <v>-0.13107766452973399</v>
      </c>
      <c r="FR360" s="7">
        <v>0.65031598614967401</v>
      </c>
      <c r="FS360" s="7">
        <v>0.97865471213136956</v>
      </c>
      <c r="FT360" s="7">
        <v>-6.7443310969760323E-3</v>
      </c>
      <c r="FU360" s="7">
        <v>-0.45982621733465301</v>
      </c>
      <c r="FV360" s="7">
        <v>7.0760507172921608E-2</v>
      </c>
      <c r="FW360" s="7">
        <f t="shared" si="704"/>
        <v>-0.44232219858779809</v>
      </c>
      <c r="FX360" s="7">
        <f t="shared" si="705"/>
        <v>-0.19779234011235169</v>
      </c>
      <c r="FY360" s="7">
        <f t="shared" si="772"/>
        <v>-114.092666269126</v>
      </c>
      <c r="FZ360" s="7" t="str">
        <f t="shared" si="773"/>
        <v>Bored</v>
      </c>
      <c r="GA360" s="4">
        <v>0.25317064823980701</v>
      </c>
      <c r="GB360" s="4">
        <v>0.45984409510271801</v>
      </c>
      <c r="GC360" s="4">
        <v>0.119563090722895</v>
      </c>
      <c r="GD360" s="4">
        <v>1.2840454820520699E-2</v>
      </c>
      <c r="GE360" s="4">
        <v>0.14893637220632899</v>
      </c>
      <c r="GF360" s="4">
        <v>0.103108988924492</v>
      </c>
      <c r="GG360" s="4">
        <v>0.29734146543932577</v>
      </c>
      <c r="GH360" s="4">
        <v>2.2809102898351051E-2</v>
      </c>
      <c r="GI360" s="4">
        <v>-0.206673446862911</v>
      </c>
      <c r="GJ360" s="4">
        <v>0.18569538257052617</v>
      </c>
      <c r="GK360" s="4">
        <f t="shared" si="706"/>
        <v>-0.20925073983615705</v>
      </c>
      <c r="GL360" s="4">
        <f t="shared" si="707"/>
        <v>-1</v>
      </c>
      <c r="GM360" s="4">
        <f t="shared" si="774"/>
        <v>-168.18134328894064</v>
      </c>
      <c r="GN360" s="4" t="str">
        <f t="shared" si="775"/>
        <v>Sad</v>
      </c>
      <c r="GO360" s="6">
        <v>0.20954441356432599</v>
      </c>
      <c r="GP360" s="6">
        <v>0.63143946993882305</v>
      </c>
      <c r="GQ360" s="6">
        <v>0.49468097345692702</v>
      </c>
      <c r="GR360" s="6">
        <v>0.45054689273388099</v>
      </c>
      <c r="GS360" s="6">
        <v>-0.241000238640808</v>
      </c>
      <c r="GT360" s="6">
        <v>0.35605692412790502</v>
      </c>
      <c r="GU360" s="6">
        <v>-15.726211989485405</v>
      </c>
      <c r="GV360" s="6">
        <v>0.4562516839969708</v>
      </c>
      <c r="GW360" s="6">
        <v>-0.42189505637449709</v>
      </c>
      <c r="GX360" s="6">
        <v>1.1239547923955771</v>
      </c>
      <c r="GY360" s="6">
        <f t="shared" si="708"/>
        <v>-0.34592301358196009</v>
      </c>
      <c r="GZ360" s="6">
        <f t="shared" si="709"/>
        <v>-3.5153713631989936E-2</v>
      </c>
      <c r="HA360" s="6">
        <f t="shared" si="776"/>
        <v>-95.802645206090119</v>
      </c>
      <c r="HB360" s="6" t="str">
        <f t="shared" si="777"/>
        <v>Bored</v>
      </c>
      <c r="HI360" s="2">
        <v>0</v>
      </c>
      <c r="HJ360" s="2">
        <v>0</v>
      </c>
      <c r="HK360" s="2">
        <v>0</v>
      </c>
      <c r="HL360" s="2">
        <v>0</v>
      </c>
      <c r="HM360" s="2" t="e">
        <f t="shared" si="710"/>
        <v>#DIV/0!</v>
      </c>
      <c r="HN360" s="2" t="e">
        <f t="shared" si="711"/>
        <v>#DIV/0!</v>
      </c>
      <c r="HO360" s="2" t="e">
        <f t="shared" si="778"/>
        <v>#DIV/0!</v>
      </c>
      <c r="HP360" s="2" t="e">
        <f t="shared" si="779"/>
        <v>#DIV/0!</v>
      </c>
      <c r="HQ360" s="4">
        <v>1.3355410974754101</v>
      </c>
      <c r="HR360" s="4">
        <v>1.0203275914636201</v>
      </c>
      <c r="HS360" s="4">
        <v>0.55865273748833</v>
      </c>
      <c r="HT360" s="4">
        <v>0.78303267906888796</v>
      </c>
      <c r="HU360" s="4">
        <v>1.2456321773839301</v>
      </c>
      <c r="HV360" s="4">
        <v>0.97444027249642196</v>
      </c>
      <c r="HW360" s="4">
        <v>0.21643364392836956</v>
      </c>
      <c r="HX360" s="4">
        <v>0.39254325940182339</v>
      </c>
      <c r="HY360" s="4">
        <v>0.31521350601178999</v>
      </c>
      <c r="HZ360" s="4">
        <v>0.5695077246268121</v>
      </c>
      <c r="IA360" s="4">
        <f t="shared" si="712"/>
        <v>0.58369675877591143</v>
      </c>
      <c r="IB360" s="4">
        <f t="shared" si="713"/>
        <v>-0.35807914660983786</v>
      </c>
      <c r="IC360" s="4">
        <f t="shared" si="780"/>
        <v>121.52777387920082</v>
      </c>
      <c r="ID360" s="4" t="str">
        <f t="shared" si="781"/>
        <v>stressed</v>
      </c>
      <c r="IE360" s="6">
        <v>0.55512065826413604</v>
      </c>
      <c r="IF360" s="6">
        <v>0.39446029854204301</v>
      </c>
      <c r="IG360" s="6">
        <v>0.20275171017690499</v>
      </c>
      <c r="IH360" s="6">
        <v>0.61486076104005705</v>
      </c>
      <c r="II360" s="6">
        <v>0.35996447971913498</v>
      </c>
      <c r="IJ360" s="6">
        <v>0.49874986220441903</v>
      </c>
      <c r="IK360" s="6">
        <v>0.22156595245743307</v>
      </c>
      <c r="IL360" s="6">
        <v>0.68837188386461434</v>
      </c>
      <c r="IM360" s="6">
        <v>0.16066035972209303</v>
      </c>
      <c r="IN360" s="6">
        <v>0.86102450281534726</v>
      </c>
      <c r="IO360" s="6">
        <f t="shared" si="714"/>
        <v>0.20332827363052464</v>
      </c>
      <c r="IP360" s="6">
        <f t="shared" si="715"/>
        <v>0.39913029138533229</v>
      </c>
      <c r="IQ360" s="6">
        <f t="shared" si="782"/>
        <v>26.995581707055134</v>
      </c>
      <c r="IR360" s="6" t="str">
        <f t="shared" si="783"/>
        <v>happy</v>
      </c>
      <c r="IS360" s="4">
        <v>0.26823621137807302</v>
      </c>
      <c r="IT360" s="4">
        <v>0.406562293878652</v>
      </c>
      <c r="IU360" s="4">
        <v>0.32419804654766998</v>
      </c>
      <c r="IV360" s="4">
        <v>0.34496476885586302</v>
      </c>
      <c r="IW360" s="4">
        <v>9.7379592969853102E-2</v>
      </c>
      <c r="IX360" s="4">
        <v>0.23538518430014899</v>
      </c>
      <c r="IY360" s="4">
        <v>0.88671781332285537</v>
      </c>
      <c r="IZ360" s="4">
        <v>0.53737226265694638</v>
      </c>
      <c r="JA360" s="4">
        <v>-0.13832608250057898</v>
      </c>
      <c r="JB360" s="4">
        <v>0.99164833678603359</v>
      </c>
      <c r="JC360" s="4">
        <f t="shared" si="716"/>
        <v>-9.7322939400665498E-2</v>
      </c>
      <c r="JD360" s="4">
        <f t="shared" si="717"/>
        <v>0.31105327859492005</v>
      </c>
      <c r="JE360" s="4">
        <f t="shared" si="784"/>
        <v>-17.373956759214959</v>
      </c>
      <c r="JF360" s="4" t="str">
        <f t="shared" si="785"/>
        <v>Contented</v>
      </c>
      <c r="JG360" s="6">
        <v>0.129797280933973</v>
      </c>
      <c r="JH360" s="6">
        <v>0.67764246040004805</v>
      </c>
      <c r="JI360" s="6">
        <v>-3.1718162891775301E-2</v>
      </c>
      <c r="JJ360" s="6">
        <v>-3.5576262133051699E-2</v>
      </c>
      <c r="JK360" s="6">
        <v>0.234103220811827</v>
      </c>
      <c r="JL360" s="6">
        <v>0.85876725450930802</v>
      </c>
      <c r="JM360" s="6">
        <v>-8.7161635500936419E-2</v>
      </c>
      <c r="JN360" s="6">
        <v>-2.3155452473268563E-2</v>
      </c>
      <c r="JO360" s="6">
        <v>-0.54784517946607503</v>
      </c>
      <c r="JP360" s="6">
        <v>-8.3342968620352662E-2</v>
      </c>
      <c r="JQ360" s="6">
        <f t="shared" si="718"/>
        <v>-0.65507388173687242</v>
      </c>
      <c r="JR360" s="6">
        <f t="shared" si="719"/>
        <v>3.7658087220133751E-2</v>
      </c>
      <c r="JS360" s="6">
        <f t="shared" si="786"/>
        <v>-86.70987134736481</v>
      </c>
      <c r="JT360" s="6" t="str">
        <f t="shared" si="787"/>
        <v>Calm</v>
      </c>
      <c r="JU360" s="2">
        <v>0.33790637612671398</v>
      </c>
      <c r="JV360" s="2">
        <v>4.8653593974367998E-2</v>
      </c>
      <c r="JW360" s="2">
        <v>0.67685325241635197</v>
      </c>
      <c r="JX360" s="2">
        <v>-2.3131735046369499E-2</v>
      </c>
      <c r="JY360" s="2">
        <v>-0.170878491176889</v>
      </c>
      <c r="JZ360" s="2">
        <v>-0.49829466236993902</v>
      </c>
      <c r="KA360" s="2">
        <v>4.0523368455493403</v>
      </c>
      <c r="KB360" s="2">
        <v>5.1444889429048749E-2</v>
      </c>
      <c r="KC360" s="2">
        <v>0.28925278215234596</v>
      </c>
      <c r="KD360" s="2">
        <v>1.6911257448593038</v>
      </c>
      <c r="KE360" s="2">
        <f t="shared" si="720"/>
        <v>0.4945772126465946</v>
      </c>
      <c r="KF360" s="2">
        <f t="shared" si="721"/>
        <v>0.59015040713029032</v>
      </c>
      <c r="KG360" s="2">
        <f t="shared" si="788"/>
        <v>39.964785382897638</v>
      </c>
      <c r="KH360" s="2" t="str">
        <f t="shared" si="789"/>
        <v>excited</v>
      </c>
      <c r="KI360" s="7">
        <v>7.2823929143733701E-2</v>
      </c>
      <c r="KJ360" s="7">
        <v>0.190990986188323</v>
      </c>
      <c r="KK360" s="7">
        <v>-0.120452290484173</v>
      </c>
      <c r="KL360" s="7">
        <v>-0.10778778512526301</v>
      </c>
      <c r="KM360" s="7">
        <v>-0.12561680940926501</v>
      </c>
      <c r="KN360" s="7">
        <v>-8.3456453982682297E-2</v>
      </c>
      <c r="KO360" s="7">
        <v>2.2816010393510733</v>
      </c>
      <c r="KP360" s="7">
        <v>-1.0023550845893672</v>
      </c>
      <c r="KQ360" s="7">
        <v>-0.1181670570445893</v>
      </c>
      <c r="KR360" s="7">
        <v>-0.8651522804241617</v>
      </c>
      <c r="KS360" s="7">
        <f t="shared" si="722"/>
        <v>-7.195795223569057E-4</v>
      </c>
      <c r="KT360" s="7">
        <f t="shared" si="723"/>
        <v>-0.25940373302570885</v>
      </c>
      <c r="KU360" s="7">
        <f t="shared" si="790"/>
        <v>-179.84106333619999</v>
      </c>
      <c r="KV360" s="7" t="str">
        <f t="shared" si="791"/>
        <v>Sad</v>
      </c>
      <c r="KW360" s="2">
        <v>0.47910091345044897</v>
      </c>
      <c r="KX360" s="2">
        <v>0.73639741193614405</v>
      </c>
      <c r="KY360" s="2">
        <v>0.64145166746645899</v>
      </c>
      <c r="KZ360" s="2">
        <v>0.19543010892979701</v>
      </c>
      <c r="LA360" s="2">
        <v>0.291784777881133</v>
      </c>
      <c r="LB360" s="2">
        <v>0.77195572197251705</v>
      </c>
      <c r="LC360" s="2">
        <v>0.83209699528662096</v>
      </c>
      <c r="LD360" s="2">
        <v>0.12956522218598138</v>
      </c>
      <c r="LE360" s="2">
        <v>-0.25729649848569508</v>
      </c>
      <c r="LF360" s="2">
        <v>0.68850919735334326</v>
      </c>
      <c r="LG360" s="2">
        <f t="shared" si="724"/>
        <v>-0.3598054404096046</v>
      </c>
      <c r="LH360" s="2">
        <f t="shared" si="725"/>
        <v>0.22341875741080686</v>
      </c>
      <c r="LI360" s="2">
        <f t="shared" si="792"/>
        <v>-58.162065883291412</v>
      </c>
      <c r="LJ360" s="2" t="str">
        <f t="shared" si="793"/>
        <v>Relased</v>
      </c>
      <c r="LK360" s="4">
        <v>0.284552252531798</v>
      </c>
      <c r="LL360" s="4">
        <v>0.521321976200388</v>
      </c>
      <c r="LM360" s="4">
        <v>4.42429749768724E-2</v>
      </c>
      <c r="LN360" s="4">
        <v>0.16100126540354401</v>
      </c>
      <c r="LO360" s="4">
        <v>0.33485764066845702</v>
      </c>
      <c r="LP360" s="4">
        <v>0.31165167582428999</v>
      </c>
      <c r="LQ360" s="4">
        <v>7.1427620809034545E-2</v>
      </c>
      <c r="LR360" s="4">
        <v>0.1932849436620285</v>
      </c>
      <c r="LS360" s="4">
        <v>-0.23676972366859</v>
      </c>
      <c r="LT360" s="4">
        <v>0.25468520156465341</v>
      </c>
      <c r="LU360" s="4">
        <f t="shared" si="726"/>
        <v>-2.2815528983566091E-2</v>
      </c>
      <c r="LV360" s="4">
        <f t="shared" si="727"/>
        <v>-2.3158151897982426E-2</v>
      </c>
      <c r="LW360" s="4">
        <f t="shared" si="794"/>
        <v>-135.42699394864184</v>
      </c>
      <c r="LX360" s="4" t="str">
        <f t="shared" si="795"/>
        <v>Depressed</v>
      </c>
      <c r="MK360" s="6" t="e">
        <f t="shared" si="796"/>
        <v>#DIV/0!</v>
      </c>
      <c r="ML360" s="6" t="e">
        <f t="shared" si="797"/>
        <v>#DIV/0!</v>
      </c>
      <c r="MM360" s="2">
        <v>5.8283880878698402E-2</v>
      </c>
      <c r="MN360" s="2">
        <v>0.52982702452684305</v>
      </c>
      <c r="MO360" s="2">
        <v>-0.29858330187596599</v>
      </c>
      <c r="MP360" s="2">
        <v>2.0883083203900699E-2</v>
      </c>
      <c r="MQ360" s="2">
        <v>-0.396613627268181</v>
      </c>
      <c r="MR360" s="2">
        <v>0.14559295599302799</v>
      </c>
      <c r="MS360" s="2">
        <v>0.88252157861472569</v>
      </c>
      <c r="MT360" s="2">
        <v>3.0918663655503616E-2</v>
      </c>
      <c r="MU360" s="2">
        <v>-0.47154314364814465</v>
      </c>
      <c r="MV360" s="2">
        <v>-0.47219022146949069</v>
      </c>
      <c r="MW360" s="2">
        <f t="shared" si="730"/>
        <v>-0.18814710712544092</v>
      </c>
      <c r="MX360" s="2">
        <f t="shared" si="731"/>
        <v>-7.341168146864463E-2</v>
      </c>
      <c r="MY360" s="2">
        <f t="shared" si="798"/>
        <v>-111.31485189716537</v>
      </c>
      <c r="MZ360" s="2" t="str">
        <f t="shared" si="799"/>
        <v>Bored</v>
      </c>
      <c r="NK360" s="7">
        <f t="shared" si="732"/>
        <v>5.2959786961425781E-2</v>
      </c>
      <c r="NL360" s="7">
        <f t="shared" si="733"/>
        <v>4.4546745186410774E-2</v>
      </c>
      <c r="NM360" s="7">
        <f t="shared" si="800"/>
        <v>49.931371470164912</v>
      </c>
      <c r="NN360" s="7" t="str">
        <f t="shared" si="801"/>
        <v>excited</v>
      </c>
      <c r="NO360" s="4">
        <v>0.75047074883962595</v>
      </c>
      <c r="NP360" s="4">
        <v>0.59773263684376299</v>
      </c>
      <c r="NQ360" s="4">
        <v>0.29841787598838498</v>
      </c>
      <c r="NR360" s="4">
        <v>0.28706868821021397</v>
      </c>
      <c r="NS360" s="4">
        <v>0.87140659361052497</v>
      </c>
      <c r="NT360" s="4">
        <v>0.68099297071248699</v>
      </c>
      <c r="NU360" s="4">
        <v>0.18399534180406554</v>
      </c>
      <c r="NV360" s="4">
        <v>0.22449592509438043</v>
      </c>
      <c r="NW360" s="4">
        <v>0.15273811199586296</v>
      </c>
      <c r="NX360" s="4">
        <v>0.4342716910637503</v>
      </c>
      <c r="NY360" s="4">
        <f t="shared" si="734"/>
        <v>6.4826898148210077E-2</v>
      </c>
      <c r="NZ360" s="4">
        <f t="shared" si="735"/>
        <v>-0.53954668641214953</v>
      </c>
      <c r="OA360" s="4">
        <f t="shared" si="802"/>
        <v>173.14871629238812</v>
      </c>
      <c r="OB360" s="4" t="str">
        <f t="shared" si="803"/>
        <v>Upset</v>
      </c>
      <c r="OC360" s="1">
        <v>0.19779361528605799</v>
      </c>
      <c r="OD360" s="1">
        <v>-1.8855506390215999E-3</v>
      </c>
      <c r="OE360" s="1">
        <v>0.67912331993616903</v>
      </c>
      <c r="OF360" s="1">
        <v>0.28731010671405799</v>
      </c>
      <c r="OG360" s="1">
        <v>0.41664551293928098</v>
      </c>
      <c r="OH360" s="1">
        <v>-0.46215767806444502</v>
      </c>
      <c r="OI360" s="1">
        <v>1.1052735555719815</v>
      </c>
      <c r="OJ360" s="1">
        <v>-0.6191451333463055</v>
      </c>
      <c r="OK360" s="1">
        <v>-0.27816789005281173</v>
      </c>
      <c r="OL360" s="1">
        <v>2.9287646713186075</v>
      </c>
      <c r="OM360" s="1">
        <f t="shared" si="736"/>
        <v>-0.41706075073568116</v>
      </c>
      <c r="ON360" s="1">
        <f t="shared" si="737"/>
        <v>0.9959731802202878</v>
      </c>
      <c r="OO360" s="1">
        <f t="shared" si="804"/>
        <v>-22.721350413865121</v>
      </c>
      <c r="OP360" s="1" t="str">
        <f t="shared" si="805"/>
        <v>Contented</v>
      </c>
      <c r="OQ360" s="2">
        <v>0.719319578345329</v>
      </c>
      <c r="OR360" s="2">
        <v>0.70226499666440301</v>
      </c>
      <c r="OS360" s="2">
        <v>0.20223105065536001</v>
      </c>
      <c r="OT360" s="2">
        <v>0.237589084859995</v>
      </c>
      <c r="OU360" s="2">
        <v>0.59236333196437896</v>
      </c>
      <c r="OV360" s="2">
        <v>0.80634893442716005</v>
      </c>
      <c r="OW360" s="2">
        <v>0.15417678241123858</v>
      </c>
      <c r="OX360" s="2">
        <v>0.15748832750608804</v>
      </c>
      <c r="OY360" s="2">
        <v>1.7054581680925995E-2</v>
      </c>
      <c r="OZ360" s="2">
        <v>0.30938724522411482</v>
      </c>
      <c r="PA360" s="2">
        <f t="shared" si="738"/>
        <v>-6.8815219291805674E-2</v>
      </c>
      <c r="PB360" s="2">
        <f t="shared" si="739"/>
        <v>-0.18408350808538454</v>
      </c>
      <c r="PC360" s="2">
        <f t="shared" si="806"/>
        <v>-159.50294493929238</v>
      </c>
      <c r="PD360" s="2" t="str">
        <f t="shared" si="807"/>
        <v>Sad</v>
      </c>
      <c r="PE360" s="1">
        <v>0.63972180972328996</v>
      </c>
      <c r="PF360" s="1">
        <v>0.66640003346243804</v>
      </c>
      <c r="PG360" s="1">
        <v>0.44766954317024099</v>
      </c>
      <c r="PH360" s="1">
        <v>0.95211123262044395</v>
      </c>
      <c r="PI360" s="1">
        <v>0.47686394901086698</v>
      </c>
      <c r="PJ360" s="1">
        <v>0.32869270058724998</v>
      </c>
      <c r="PK360" s="1">
        <v>0.40092714748372915</v>
      </c>
      <c r="PL360" s="1">
        <v>0.95680653675931893</v>
      </c>
      <c r="PM360" s="1">
        <v>-2.6678223739148077E-2</v>
      </c>
      <c r="PN360" s="1">
        <v>1.0717076535344634</v>
      </c>
      <c r="PO360" s="1">
        <f t="shared" si="740"/>
        <v>-8.4841447766254907E-2</v>
      </c>
      <c r="PP360" s="1">
        <f t="shared" si="741"/>
        <v>-0.39733458254491671</v>
      </c>
      <c r="PQ360" s="1">
        <f t="shared" si="808"/>
        <v>-167.94684147902549</v>
      </c>
      <c r="PR360" s="1" t="str">
        <f t="shared" si="809"/>
        <v>Sad</v>
      </c>
      <c r="PS360" s="4">
        <v>0.47672523220308899</v>
      </c>
      <c r="PT360" s="4">
        <v>0.821393148764748</v>
      </c>
      <c r="PU360" s="4">
        <v>0.39580513790355099</v>
      </c>
      <c r="PV360" s="4">
        <v>0.26866293105605199</v>
      </c>
      <c r="PW360" s="4">
        <v>3.1514032808459699E-2</v>
      </c>
      <c r="PX360" s="4">
        <v>0.43518445381981702</v>
      </c>
      <c r="PY360" s="4">
        <v>0.77877717278407665</v>
      </c>
      <c r="PZ360" s="4">
        <v>0.21380528389449116</v>
      </c>
      <c r="QA360" s="4">
        <v>-0.34466791656165902</v>
      </c>
      <c r="QB360" s="4">
        <v>0.51187016430981902</v>
      </c>
      <c r="QC360" s="4">
        <f t="shared" si="742"/>
        <v>-0.40088302026562972</v>
      </c>
      <c r="QD360" s="4">
        <f t="shared" si="743"/>
        <v>-9.3640025488245793E-2</v>
      </c>
      <c r="QE360" s="4">
        <f t="shared" si="810"/>
        <v>-103.14766463700224</v>
      </c>
      <c r="QF360" s="4" t="str">
        <f t="shared" si="811"/>
        <v>Bored</v>
      </c>
      <c r="QG360" s="2">
        <v>0.69846916565710204</v>
      </c>
      <c r="QH360" s="2">
        <v>0.65312400327813402</v>
      </c>
      <c r="QI360" s="2">
        <v>0.386138894675842</v>
      </c>
      <c r="QJ360" s="2">
        <v>0.93730521961570801</v>
      </c>
      <c r="QK360" s="2">
        <v>0.148146591792474</v>
      </c>
      <c r="QL360" s="2">
        <v>0.37070259502949099</v>
      </c>
      <c r="QM360" s="2">
        <v>0.45609698529481979</v>
      </c>
      <c r="QN360" s="2">
        <v>0.91549215576647858</v>
      </c>
      <c r="QO360" s="2">
        <v>4.5345162378968018E-2</v>
      </c>
      <c r="QP360" s="2">
        <v>0.97917342637514115</v>
      </c>
      <c r="QQ360" s="2">
        <f t="shared" si="744"/>
        <v>0.3290396921911698</v>
      </c>
      <c r="QR360" s="2">
        <f t="shared" si="745"/>
        <v>-0.19802829412931133</v>
      </c>
      <c r="QS360" s="2">
        <f t="shared" si="812"/>
        <v>121.04108945189772</v>
      </c>
      <c r="QT360" s="2" t="str">
        <f t="shared" si="813"/>
        <v>stressed</v>
      </c>
      <c r="QU360" s="4">
        <v>5.7851086102523902E-2</v>
      </c>
      <c r="QV360" s="4">
        <v>0.57018286359640502</v>
      </c>
      <c r="QW360" s="4">
        <v>9.8097159750073104E-2</v>
      </c>
      <c r="QX360" s="4">
        <v>0.27455504081762699</v>
      </c>
      <c r="QY360" s="4">
        <v>0.158853893880991</v>
      </c>
      <c r="QZ360" s="4">
        <v>0.69038932496737604</v>
      </c>
      <c r="RA360" s="4">
        <v>0.45267607489931938</v>
      </c>
      <c r="RB360" s="4">
        <v>0.21780191829429318</v>
      </c>
      <c r="RC360" s="4">
        <v>-0.51233177749388115</v>
      </c>
      <c r="RD360" s="4">
        <v>0.59336314660432699</v>
      </c>
      <c r="RE360" s="4">
        <f t="shared" si="746"/>
        <v>-0.40252943328893487</v>
      </c>
      <c r="RF360" s="4">
        <f t="shared" si="747"/>
        <v>0.20000188704773469</v>
      </c>
      <c r="RG360" s="4">
        <f t="shared" si="814"/>
        <v>-63.57892947995726</v>
      </c>
      <c r="RH360" s="4" t="str">
        <f t="shared" si="815"/>
        <v>Calm</v>
      </c>
    </row>
    <row r="361" spans="1:476" x14ac:dyDescent="0.3">
      <c r="A361" s="1">
        <v>0.91898309185829996</v>
      </c>
      <c r="B361" s="1">
        <v>1.0120118770426201</v>
      </c>
      <c r="C361" s="1">
        <v>0.30030833152964898</v>
      </c>
      <c r="D361" s="1">
        <v>0.36437897805580599</v>
      </c>
      <c r="E361" s="1">
        <v>1.0870501809426101</v>
      </c>
      <c r="F361" s="1">
        <v>0.98415190406476605</v>
      </c>
      <c r="G361" s="1">
        <v>0.14970256755031064</v>
      </c>
      <c r="H361" s="1">
        <v>0.18253961999734519</v>
      </c>
      <c r="I361" s="1">
        <v>-9.3028785184320117E-2</v>
      </c>
      <c r="J361" s="1">
        <v>0.34422011465093583</v>
      </c>
      <c r="K361" s="1">
        <f t="shared" si="680"/>
        <v>-0.28797068358721545</v>
      </c>
      <c r="L361" s="1">
        <f t="shared" si="681"/>
        <v>-0.4570819524501557</v>
      </c>
      <c r="M361" s="1">
        <f t="shared" si="748"/>
        <v>-147.78825986127669</v>
      </c>
      <c r="N361" s="1" t="str">
        <f t="shared" si="749"/>
        <v>Depressed</v>
      </c>
      <c r="O361" s="8">
        <v>8.1301913566801096E-2</v>
      </c>
      <c r="P361" s="8">
        <v>0.58866087622410601</v>
      </c>
      <c r="Q361" s="8">
        <v>-0.33048910603097997</v>
      </c>
      <c r="R361" s="8">
        <v>-7.0784007133664704E-3</v>
      </c>
      <c r="S361" s="8">
        <v>-3.2637460972274102E-2</v>
      </c>
      <c r="T361" s="8">
        <v>0.31676189920470799</v>
      </c>
      <c r="U361" s="8">
        <v>-6.7911810040199274</v>
      </c>
      <c r="V361" s="8">
        <v>-7.8177851335958434E-3</v>
      </c>
      <c r="W361" s="8">
        <v>-0.50735896265730496</v>
      </c>
      <c r="X361" s="8">
        <v>-0.50386008281101702</v>
      </c>
      <c r="Y361" s="8">
        <f t="shared" si="682"/>
        <v>-0.21898747856121037</v>
      </c>
      <c r="Z361" s="8">
        <f t="shared" si="683"/>
        <v>-0.17195024048662688</v>
      </c>
      <c r="AA361" s="8">
        <f t="shared" si="750"/>
        <v>-128.13920898813285</v>
      </c>
      <c r="AB361" s="8" t="str">
        <f t="shared" si="751"/>
        <v>Depressed</v>
      </c>
      <c r="AC361" s="2">
        <v>0.29158067594105502</v>
      </c>
      <c r="AD361" s="2">
        <v>0.42884295866619199</v>
      </c>
      <c r="AE361" s="2">
        <v>0.13015916422132801</v>
      </c>
      <c r="AF361" s="2">
        <v>-6.8779520953451398E-2</v>
      </c>
      <c r="AG361" s="2">
        <v>8.6396947517690705E-3</v>
      </c>
      <c r="AH361" s="2">
        <v>0.110447088611022</v>
      </c>
      <c r="AI361" s="2">
        <v>0.43354541172858224</v>
      </c>
      <c r="AJ361" s="2">
        <v>-0.12753715982838509</v>
      </c>
      <c r="AK361" s="2">
        <v>-0.13726228272513696</v>
      </c>
      <c r="AL361" s="2">
        <v>8.5199374811375975E-2</v>
      </c>
      <c r="AM361" s="2">
        <f t="shared" si="684"/>
        <v>-3.511508214945025E-2</v>
      </c>
      <c r="AN361" s="2">
        <f t="shared" si="685"/>
        <v>-0.16118799681592577</v>
      </c>
      <c r="AO361" s="2">
        <f t="shared" si="752"/>
        <v>-167.71003930272585</v>
      </c>
      <c r="AP361" s="2" t="str">
        <f t="shared" si="753"/>
        <v>Sad</v>
      </c>
      <c r="AQ361" s="8">
        <v>0.16387100913477201</v>
      </c>
      <c r="AR361" s="8">
        <v>0.230432264555889</v>
      </c>
      <c r="AS361" s="8">
        <v>0.24097666411594901</v>
      </c>
      <c r="AT361" s="8">
        <v>0.203833340961981</v>
      </c>
      <c r="AU361" s="8">
        <v>-0.192912491620675</v>
      </c>
      <c r="AV361" s="8">
        <v>4.4934259448471098E-2</v>
      </c>
      <c r="AW361" s="8">
        <v>-8.2976708999935305</v>
      </c>
      <c r="AX361" s="8">
        <v>0.74022556554025254</v>
      </c>
      <c r="AY361" s="8">
        <v>-6.6561255421116988E-2</v>
      </c>
      <c r="AZ361" s="8">
        <v>1.1280910780033051</v>
      </c>
      <c r="BA361" s="8">
        <f t="shared" si="686"/>
        <v>-0.12968694775262701</v>
      </c>
      <c r="BB361" s="8">
        <f t="shared" si="687"/>
        <v>0.48007294356277463</v>
      </c>
      <c r="BC361" s="8">
        <f t="shared" si="754"/>
        <v>-15.117055998163002</v>
      </c>
      <c r="BD361" s="8" t="str">
        <f t="shared" si="755"/>
        <v>Contented</v>
      </c>
      <c r="BE361" s="4">
        <v>0.16417435885051401</v>
      </c>
      <c r="BF361" s="4">
        <v>0.18115396868712899</v>
      </c>
      <c r="BG361" s="4">
        <v>-0.17535345255693799</v>
      </c>
      <c r="BH361" s="4">
        <v>0.216811847821896</v>
      </c>
      <c r="BI361" s="4">
        <v>-7.79171988378356E-2</v>
      </c>
      <c r="BJ361" s="4">
        <v>-9.8290011682097295E-3</v>
      </c>
      <c r="BK361" s="4">
        <v>-2.0329147462212278</v>
      </c>
      <c r="BL361" s="4">
        <v>1.2655005920135585</v>
      </c>
      <c r="BM361" s="4">
        <v>-1.6979609836614978E-2</v>
      </c>
      <c r="BN361" s="4">
        <v>0.12005500840483115</v>
      </c>
      <c r="BO361" s="4">
        <f t="shared" si="688"/>
        <v>6.0937759814005288E-2</v>
      </c>
      <c r="BP361" s="4">
        <f t="shared" si="689"/>
        <v>0.10238681824445472</v>
      </c>
      <c r="BQ361" s="4">
        <f t="shared" si="756"/>
        <v>30.75992007807675</v>
      </c>
      <c r="BR361" s="4" t="str">
        <f t="shared" si="757"/>
        <v>excited</v>
      </c>
      <c r="BS361" s="6">
        <v>0.83871079418234395</v>
      </c>
      <c r="BT361" s="6">
        <v>0.493680857104216</v>
      </c>
      <c r="BU361" s="6">
        <v>0.68249716340857902</v>
      </c>
      <c r="BV361" s="6">
        <v>0.24063445963977501</v>
      </c>
      <c r="BW361" s="6">
        <v>0.84911484385814195</v>
      </c>
      <c r="BX361" s="6">
        <v>0.47719173448168001</v>
      </c>
      <c r="BY361" s="6">
        <v>0.40436473295958308</v>
      </c>
      <c r="BZ361" s="6">
        <v>0.24785379845434163</v>
      </c>
      <c r="CA361" s="6">
        <v>0.34502993707812796</v>
      </c>
      <c r="CB361" s="6">
        <v>0.69283804214547307</v>
      </c>
      <c r="CC361" s="6">
        <f t="shared" si="690"/>
        <v>0.63933769167040788</v>
      </c>
      <c r="CD361" s="6">
        <f t="shared" si="691"/>
        <v>-0.55437559264445113</v>
      </c>
      <c r="CE361" s="6">
        <f t="shared" si="758"/>
        <v>130.92885950672786</v>
      </c>
      <c r="CF361" s="6" t="str">
        <f t="shared" si="759"/>
        <v>stressed</v>
      </c>
      <c r="CG361" s="4">
        <v>0.75786450017946505</v>
      </c>
      <c r="CH361" s="4">
        <v>0</v>
      </c>
      <c r="CI361" s="4">
        <v>0.558770489848749</v>
      </c>
      <c r="CJ361" s="4">
        <v>0</v>
      </c>
      <c r="CK361" s="4">
        <v>0.21547545320723699</v>
      </c>
      <c r="CL361" s="4">
        <v>0</v>
      </c>
      <c r="CM361" s="4">
        <v>0.57407536586218089</v>
      </c>
      <c r="CN361" s="4">
        <v>0</v>
      </c>
      <c r="CO361" s="4">
        <v>0.75786450017946505</v>
      </c>
      <c r="CP361" s="4">
        <v>0.73729603341551175</v>
      </c>
      <c r="CQ361" s="4">
        <f t="shared" si="692"/>
        <v>0.57184291393117559</v>
      </c>
      <c r="CR361" s="4">
        <f t="shared" si="693"/>
        <v>-0.55940337313485688</v>
      </c>
      <c r="CS361" s="4">
        <f t="shared" si="760"/>
        <v>134.36998293891148</v>
      </c>
      <c r="CT361" s="4" t="str">
        <f t="shared" si="761"/>
        <v>stressed</v>
      </c>
      <c r="CU361" s="2">
        <v>0.606851856065591</v>
      </c>
      <c r="CV361" s="2">
        <v>0.778576938398998</v>
      </c>
      <c r="CW361" s="2">
        <v>-7.3937469275321402E-3</v>
      </c>
      <c r="CX361" s="2">
        <v>0.27146174501890002</v>
      </c>
      <c r="CY361" s="2">
        <v>0.1296469868382</v>
      </c>
      <c r="CZ361" s="2">
        <v>0.55326935100309704</v>
      </c>
      <c r="DA361" s="2">
        <v>-1.0039047581365973E-2</v>
      </c>
      <c r="DB361" s="2">
        <v>0.20382362978295879</v>
      </c>
      <c r="DC361" s="2">
        <v>-0.171725082333407</v>
      </c>
      <c r="DD361" s="2">
        <v>0.1906038037800559</v>
      </c>
      <c r="DE361" s="2">
        <f t="shared" si="694"/>
        <v>-0.15934229179997184</v>
      </c>
      <c r="DF361" s="2">
        <f t="shared" si="695"/>
        <v>-0.44123134304740452</v>
      </c>
      <c r="DG361" s="2">
        <f t="shared" si="762"/>
        <v>-160.143780340951</v>
      </c>
      <c r="DH361" s="2" t="str">
        <f t="shared" si="763"/>
        <v>Sad</v>
      </c>
      <c r="DI361" s="7">
        <v>0.21057844945792401</v>
      </c>
      <c r="DJ361" s="7">
        <v>0.91330346055016898</v>
      </c>
      <c r="DK361" s="7">
        <v>0.18127124500063299</v>
      </c>
      <c r="DL361" s="7">
        <v>0.42555255789514701</v>
      </c>
      <c r="DM361" s="7">
        <v>0.61531512248474596</v>
      </c>
      <c r="DN361" s="7">
        <v>0.78521876883206798</v>
      </c>
      <c r="DO361" s="7">
        <v>0.21948499317441844</v>
      </c>
      <c r="DP361" s="7">
        <v>0.25054282512977361</v>
      </c>
      <c r="DQ361" s="7">
        <v>-0.70272501109224494</v>
      </c>
      <c r="DR361" s="7">
        <v>0.5399355550543653</v>
      </c>
      <c r="DS361" s="7">
        <f t="shared" si="696"/>
        <v>-0.61986902369480101</v>
      </c>
      <c r="DT361" s="7">
        <f t="shared" si="697"/>
        <v>0.16959608691126871</v>
      </c>
      <c r="DU361" s="7">
        <f t="shared" si="764"/>
        <v>-74.698356518404808</v>
      </c>
      <c r="DV361" s="7" t="str">
        <f t="shared" si="765"/>
        <v>Calm</v>
      </c>
      <c r="DW361" s="8">
        <v>0.20239191788555899</v>
      </c>
      <c r="DX361" s="8">
        <v>0.114725597001392</v>
      </c>
      <c r="DY361" s="8">
        <v>-0.19124605549722101</v>
      </c>
      <c r="DZ361" s="8">
        <v>-0.11201240168277</v>
      </c>
      <c r="EA361" s="8">
        <v>-0.18012361145168601</v>
      </c>
      <c r="EB361" s="8">
        <v>-8.0722212734032295E-2</v>
      </c>
      <c r="EC361" s="8">
        <v>-8.5882622490909757</v>
      </c>
      <c r="ED361" s="8">
        <v>-3.294154511269991</v>
      </c>
      <c r="EE361" s="8">
        <v>8.7666320884166996E-2</v>
      </c>
      <c r="EF361" s="8">
        <v>-0.95629677625374743</v>
      </c>
      <c r="EG361" s="8">
        <f t="shared" si="698"/>
        <v>0.40737190470677498</v>
      </c>
      <c r="EH361" s="8">
        <f t="shared" si="699"/>
        <v>-0.33256298772955017</v>
      </c>
      <c r="EI361" s="8">
        <f t="shared" si="766"/>
        <v>129.22689741315796</v>
      </c>
      <c r="EJ361" s="8" t="str">
        <f t="shared" si="767"/>
        <v>stressed</v>
      </c>
      <c r="EK361" s="1">
        <v>0.85706075349938304</v>
      </c>
      <c r="EL361" s="1">
        <v>-2.7076440254978199E-2</v>
      </c>
      <c r="EM361" s="1">
        <v>0.639512542235399</v>
      </c>
      <c r="EN361" s="1">
        <v>-0.44412569118551898</v>
      </c>
      <c r="EO361" s="1">
        <v>0.75577666555392697</v>
      </c>
      <c r="EP361" s="1">
        <v>-0.42720191568838001</v>
      </c>
      <c r="EQ361" s="1">
        <v>0.39651395402939915</v>
      </c>
      <c r="ER361" s="1">
        <v>0.97765100488497603</v>
      </c>
      <c r="ES361" s="1">
        <v>0.88413719375436128</v>
      </c>
      <c r="ET361" s="1">
        <v>0.23541029382364315</v>
      </c>
      <c r="EU361" s="1">
        <f t="shared" si="700"/>
        <v>0.36113969153701841</v>
      </c>
      <c r="EV361" s="1">
        <f t="shared" si="701"/>
        <v>-0.85982140635123716</v>
      </c>
      <c r="EW361" s="1">
        <f t="shared" si="768"/>
        <v>157.21676154810115</v>
      </c>
      <c r="EX361" s="1" t="str">
        <f t="shared" si="769"/>
        <v>Upset</v>
      </c>
      <c r="EY361" s="2">
        <v>6.1267850409693096E-3</v>
      </c>
      <c r="EZ361" s="2">
        <v>-0.27135678450505901</v>
      </c>
      <c r="FA361" s="2">
        <v>1.8354636035351701E-2</v>
      </c>
      <c r="FB361" s="2">
        <v>0.39118144166088398</v>
      </c>
      <c r="FC361" s="2">
        <v>7.6821990740650895E-2</v>
      </c>
      <c r="FD361" s="2">
        <v>0.44283653563319803</v>
      </c>
      <c r="FE361" s="2">
        <v>0.22127675619558357</v>
      </c>
      <c r="FF361" s="2">
        <v>2.2812106915677286</v>
      </c>
      <c r="FG361" s="2">
        <v>0.27748356954602832</v>
      </c>
      <c r="FH361" s="2">
        <v>-1.544079020185211</v>
      </c>
      <c r="FI361" s="2">
        <f t="shared" si="702"/>
        <v>6.4923848978455156E-2</v>
      </c>
      <c r="FJ361" s="2">
        <f t="shared" si="703"/>
        <v>-0.45820839661324986</v>
      </c>
      <c r="FK361" s="2">
        <f t="shared" si="770"/>
        <v>171.93540631064946</v>
      </c>
      <c r="FL361" s="2" t="str">
        <f t="shared" si="771"/>
        <v>Upset</v>
      </c>
      <c r="FM361" s="7">
        <v>9.62994268186219E-2</v>
      </c>
      <c r="FN361" s="7">
        <v>0.64806744720296605</v>
      </c>
      <c r="FO361" s="7">
        <v>-3.8783828931777203E-2</v>
      </c>
      <c r="FP361" s="7">
        <v>6.19093460754628E-2</v>
      </c>
      <c r="FQ361" s="7">
        <v>-8.2376395647716594E-2</v>
      </c>
      <c r="FR361" s="7">
        <v>0.61195445868794696</v>
      </c>
      <c r="FS361" s="7">
        <v>-2.7855880271835516</v>
      </c>
      <c r="FT361" s="7">
        <v>4.9133547429629075E-2</v>
      </c>
      <c r="FU361" s="7">
        <v>-0.55176802038434414</v>
      </c>
      <c r="FV361" s="7">
        <v>3.1067364697122343E-2</v>
      </c>
      <c r="FW361" s="7">
        <f t="shared" si="704"/>
        <v>-0.55624377478732345</v>
      </c>
      <c r="FX361" s="7">
        <f t="shared" si="705"/>
        <v>-0.21873539094870609</v>
      </c>
      <c r="FY361" s="7">
        <f t="shared" si="772"/>
        <v>-111.46656657222478</v>
      </c>
      <c r="FZ361" s="7" t="str">
        <f t="shared" si="773"/>
        <v>Bored</v>
      </c>
      <c r="GA361" s="4">
        <v>0.26501575707260899</v>
      </c>
      <c r="GB361" s="4">
        <v>0.52568142752521696</v>
      </c>
      <c r="GC361" s="4">
        <v>0.17195521083446899</v>
      </c>
      <c r="GD361" s="4">
        <v>0.13410498736912199</v>
      </c>
      <c r="GE361" s="4">
        <v>8.0825061333856002E-2</v>
      </c>
      <c r="GF361" s="4">
        <v>0.27574015213813002</v>
      </c>
      <c r="GG361" s="4">
        <v>0.49720912536232464</v>
      </c>
      <c r="GH361" s="4">
        <v>0.16733388614947883</v>
      </c>
      <c r="GI361" s="4">
        <v>-0.26066567045260797</v>
      </c>
      <c r="GJ361" s="4">
        <v>0.3870763728079582</v>
      </c>
      <c r="GK361" s="4">
        <f t="shared" si="706"/>
        <v>-0.26159462934046951</v>
      </c>
      <c r="GL361" s="4">
        <f t="shared" si="707"/>
        <v>-0.85490138982656627</v>
      </c>
      <c r="GM361" s="4">
        <f t="shared" si="774"/>
        <v>-162.98620771110399</v>
      </c>
      <c r="GN361" s="4" t="str">
        <f t="shared" si="775"/>
        <v>Sad</v>
      </c>
      <c r="GO361" s="6">
        <v>0.12417361002164901</v>
      </c>
      <c r="GP361" s="6">
        <v>0.719892289090454</v>
      </c>
      <c r="GQ361" s="6">
        <v>0.49482352102152799</v>
      </c>
      <c r="GR361" s="6">
        <v>0.30581584009513402</v>
      </c>
      <c r="GS361" s="6">
        <v>-0.30163864277775998</v>
      </c>
      <c r="GT361" s="6">
        <v>0.40762449530738898</v>
      </c>
      <c r="GU361" s="6">
        <v>-2.7882874352017319</v>
      </c>
      <c r="GV361" s="6">
        <v>0.27122952343317597</v>
      </c>
      <c r="GW361" s="6">
        <v>-0.59571867906880493</v>
      </c>
      <c r="GX361" s="6">
        <v>0.94855077306034674</v>
      </c>
      <c r="GY361" s="6">
        <f t="shared" si="708"/>
        <v>-0.48545358822253815</v>
      </c>
      <c r="GZ361" s="6">
        <f t="shared" si="709"/>
        <v>-0.18217595964444178</v>
      </c>
      <c r="HA361" s="6">
        <f t="shared" si="776"/>
        <v>-110.56958507191459</v>
      </c>
      <c r="HB361" s="6" t="str">
        <f t="shared" si="777"/>
        <v>Bored</v>
      </c>
      <c r="HI361" s="2">
        <v>0</v>
      </c>
      <c r="HJ361" s="2">
        <v>0</v>
      </c>
      <c r="HK361" s="2">
        <v>0</v>
      </c>
      <c r="HL361" s="2">
        <v>0</v>
      </c>
      <c r="HM361" s="2" t="e">
        <f t="shared" si="710"/>
        <v>#DIV/0!</v>
      </c>
      <c r="HN361" s="2" t="e">
        <f t="shared" si="711"/>
        <v>#DIV/0!</v>
      </c>
      <c r="HO361" s="2" t="e">
        <f t="shared" si="778"/>
        <v>#DIV/0!</v>
      </c>
      <c r="HP361" s="2" t="e">
        <f t="shared" si="779"/>
        <v>#DIV/0!</v>
      </c>
      <c r="HQ361" s="4">
        <v>1.3355410974754101</v>
      </c>
      <c r="HR361" s="4">
        <v>1.0203275914636201</v>
      </c>
      <c r="HS361" s="4">
        <v>0.55865273748833</v>
      </c>
      <c r="HT361" s="4">
        <v>0.78303267906888796</v>
      </c>
      <c r="HU361" s="4">
        <v>1.2456321773839301</v>
      </c>
      <c r="HV361" s="4">
        <v>0.97444027249642196</v>
      </c>
      <c r="HW361" s="4">
        <v>0.21643364392836956</v>
      </c>
      <c r="HX361" s="4">
        <v>0.39254325940182339</v>
      </c>
      <c r="HY361" s="4">
        <v>0.31521350601178999</v>
      </c>
      <c r="HZ361" s="4">
        <v>0.5695077246268121</v>
      </c>
      <c r="IA361" s="4">
        <f t="shared" si="712"/>
        <v>0.58369675877591143</v>
      </c>
      <c r="IB361" s="4">
        <f t="shared" si="713"/>
        <v>-0.35807914660983786</v>
      </c>
      <c r="IC361" s="4">
        <f t="shared" si="780"/>
        <v>121.52777387920082</v>
      </c>
      <c r="ID361" s="4" t="str">
        <f t="shared" si="781"/>
        <v>stressed</v>
      </c>
      <c r="IE361" s="6">
        <v>0.52988065780943605</v>
      </c>
      <c r="IF361" s="6">
        <v>0.78983770970912204</v>
      </c>
      <c r="IG361" s="6">
        <v>0.26804124230075699</v>
      </c>
      <c r="IH361" s="6">
        <v>0.52890930542829595</v>
      </c>
      <c r="II361" s="6">
        <v>0.28817168988104103</v>
      </c>
      <c r="IJ361" s="6">
        <v>0.55107824383674497</v>
      </c>
      <c r="IK361" s="6">
        <v>0.32765781194503041</v>
      </c>
      <c r="IL361" s="6">
        <v>0.39443881924863999</v>
      </c>
      <c r="IM361" s="6">
        <v>-0.25995705189968599</v>
      </c>
      <c r="IN361" s="6">
        <v>0.60387925738090931</v>
      </c>
      <c r="IO361" s="6">
        <f t="shared" si="714"/>
        <v>-0.33305567192719121</v>
      </c>
      <c r="IP361" s="6">
        <f t="shared" si="715"/>
        <v>0.30415186836097674</v>
      </c>
      <c r="IQ361" s="6">
        <f t="shared" si="782"/>
        <v>-47.597162532875998</v>
      </c>
      <c r="IR361" s="6" t="str">
        <f t="shared" si="783"/>
        <v>Relased</v>
      </c>
      <c r="IS361" s="4">
        <v>0.26823621137807302</v>
      </c>
      <c r="IT361" s="4">
        <v>0.406562293878652</v>
      </c>
      <c r="IU361" s="4">
        <v>0.32419804654766998</v>
      </c>
      <c r="IV361" s="4">
        <v>0.34496476885586302</v>
      </c>
      <c r="IW361" s="4">
        <v>9.7379592969853102E-2</v>
      </c>
      <c r="IX361" s="4">
        <v>0.23538518430014899</v>
      </c>
      <c r="IY361" s="4">
        <v>0.88671781332285537</v>
      </c>
      <c r="IZ361" s="4">
        <v>0.53737226265694638</v>
      </c>
      <c r="JA361" s="4">
        <v>-0.13832608250057898</v>
      </c>
      <c r="JB361" s="4">
        <v>0.99164833678603359</v>
      </c>
      <c r="JC361" s="4">
        <f t="shared" si="716"/>
        <v>-9.7322939400665498E-2</v>
      </c>
      <c r="JD361" s="4">
        <f t="shared" si="717"/>
        <v>0.31105327859492005</v>
      </c>
      <c r="JE361" s="4">
        <f t="shared" si="784"/>
        <v>-17.373956759214959</v>
      </c>
      <c r="JF361" s="4" t="str">
        <f t="shared" si="785"/>
        <v>Contented</v>
      </c>
      <c r="JG361" s="6">
        <v>0.129797280933973</v>
      </c>
      <c r="JH361" s="6">
        <v>0.527071629587893</v>
      </c>
      <c r="JI361" s="6">
        <v>-3.1718162891775301E-2</v>
      </c>
      <c r="JJ361" s="6">
        <v>-0.13372040151172199</v>
      </c>
      <c r="JK361" s="6">
        <v>0.234103220811827</v>
      </c>
      <c r="JL361" s="6">
        <v>0.54091054528948002</v>
      </c>
      <c r="JM361" s="6">
        <v>-8.7161635500936419E-2</v>
      </c>
      <c r="JN361" s="6">
        <v>-0.12520845820959131</v>
      </c>
      <c r="JO361" s="6">
        <v>-0.39727434865391997</v>
      </c>
      <c r="JP361" s="6">
        <v>-0.2518593310681434</v>
      </c>
      <c r="JQ361" s="6">
        <f t="shared" si="718"/>
        <v>-0.49764947014196104</v>
      </c>
      <c r="JR361" s="6">
        <f t="shared" si="719"/>
        <v>-2.9329473243370208E-2</v>
      </c>
      <c r="JS361" s="6">
        <f t="shared" si="786"/>
        <v>-93.372882957181147</v>
      </c>
      <c r="JT361" s="6" t="str">
        <f t="shared" si="787"/>
        <v>Bored</v>
      </c>
      <c r="JU361" s="2">
        <v>0.341283899324275</v>
      </c>
      <c r="JV361" s="2">
        <v>0.163423420862922</v>
      </c>
      <c r="JW361" s="2">
        <v>0.57773967988114405</v>
      </c>
      <c r="JX361" s="2">
        <v>1.5009219862691599E-2</v>
      </c>
      <c r="JY361" s="2">
        <v>-8.0692248111566903E-2</v>
      </c>
      <c r="JZ361" s="2">
        <v>-9.9353431304047099E-2</v>
      </c>
      <c r="KA361" s="2">
        <v>2.2170306577073093</v>
      </c>
      <c r="KB361" s="2">
        <v>0.23426287355485514</v>
      </c>
      <c r="KC361" s="2">
        <v>0.177860478461353</v>
      </c>
      <c r="KD361" s="2">
        <v>1.1744408611390533</v>
      </c>
      <c r="KE361" s="2">
        <f t="shared" si="720"/>
        <v>0.37763561528911893</v>
      </c>
      <c r="KF361" s="2">
        <f t="shared" si="721"/>
        <v>0.39918488408784691</v>
      </c>
      <c r="KG361" s="2">
        <f t="shared" si="788"/>
        <v>43.411002807062431</v>
      </c>
      <c r="KH361" s="2" t="str">
        <f t="shared" si="789"/>
        <v>excited</v>
      </c>
      <c r="KI361" s="7">
        <v>-6.5795278519955605E-2</v>
      </c>
      <c r="KJ361" s="7">
        <v>0.226708196355451</v>
      </c>
      <c r="KK361" s="7">
        <v>-0.21499162742286801</v>
      </c>
      <c r="KL361" s="7">
        <v>-0.12870409327685201</v>
      </c>
      <c r="KM361" s="7">
        <v>-0.102520433517755</v>
      </c>
      <c r="KN361" s="7">
        <v>1.2383745358559401E-2</v>
      </c>
      <c r="KO361" s="7">
        <v>1.2773116949099785</v>
      </c>
      <c r="KP361" s="7">
        <v>-0.53830376864311591</v>
      </c>
      <c r="KQ361" s="7">
        <v>-0.29250347487540662</v>
      </c>
      <c r="KR361" s="7">
        <v>-2.1359113073264089</v>
      </c>
      <c r="KS361" s="7">
        <f t="shared" si="722"/>
        <v>-0.16506376935810152</v>
      </c>
      <c r="KT361" s="7">
        <f t="shared" si="723"/>
        <v>-0.71873043841242101</v>
      </c>
      <c r="KU361" s="7">
        <f t="shared" si="790"/>
        <v>-167.06572831452465</v>
      </c>
      <c r="KV361" s="7" t="str">
        <f t="shared" si="791"/>
        <v>Sad</v>
      </c>
      <c r="KW361" s="2">
        <v>0.47768863296415898</v>
      </c>
      <c r="KX361" s="2">
        <v>-0.353330783034222</v>
      </c>
      <c r="KY361" s="2">
        <v>0.65150007227416695</v>
      </c>
      <c r="KZ361" s="2">
        <v>0.287852942927946</v>
      </c>
      <c r="LA361" s="2">
        <v>0.38275138543234699</v>
      </c>
      <c r="LB361" s="2">
        <v>0.702352560530077</v>
      </c>
      <c r="LC361" s="2">
        <v>0.75717081765709349</v>
      </c>
      <c r="LD361" s="2">
        <v>0.82474206908583103</v>
      </c>
      <c r="LE361" s="2">
        <v>-0.25729649848569508</v>
      </c>
      <c r="LF361" s="2">
        <v>0.68850919735334326</v>
      </c>
      <c r="LG361" s="2">
        <f t="shared" si="724"/>
        <v>-0.3598054404096046</v>
      </c>
      <c r="LH361" s="2">
        <f t="shared" si="725"/>
        <v>0.22341875741080686</v>
      </c>
      <c r="LI361" s="2">
        <f t="shared" si="792"/>
        <v>-58.162065883291412</v>
      </c>
      <c r="LJ361" s="2" t="str">
        <f t="shared" si="793"/>
        <v>Relased</v>
      </c>
      <c r="LK361" s="4">
        <v>0.381728324757176</v>
      </c>
      <c r="LL361" s="4">
        <v>0.40592401533559203</v>
      </c>
      <c r="LM361" s="4">
        <v>6.4553406336976094E-2</v>
      </c>
      <c r="LN361" s="4">
        <v>0.10914040129490001</v>
      </c>
      <c r="LO361" s="4">
        <v>0.31863802495967097</v>
      </c>
      <c r="LP361" s="4">
        <v>0.22291911665227401</v>
      </c>
      <c r="LQ361" s="4">
        <v>9.2170913641231575E-2</v>
      </c>
      <c r="LR361" s="4">
        <v>0.17355743546071828</v>
      </c>
      <c r="LS361" s="4">
        <v>-2.4195690578416029E-2</v>
      </c>
      <c r="LT361" s="4">
        <v>0.22052090597663787</v>
      </c>
      <c r="LU361" s="4">
        <f t="shared" si="726"/>
        <v>0.19150243070453854</v>
      </c>
      <c r="LV361" s="4">
        <f t="shared" si="727"/>
        <v>-4.3967715073591318E-2</v>
      </c>
      <c r="LW361" s="4">
        <f t="shared" si="794"/>
        <v>102.93064249039726</v>
      </c>
      <c r="LX361" s="4" t="str">
        <f t="shared" si="795"/>
        <v>nervous</v>
      </c>
      <c r="MK361" s="6" t="e">
        <f t="shared" si="796"/>
        <v>#DIV/0!</v>
      </c>
      <c r="ML361" s="6" t="e">
        <f t="shared" si="797"/>
        <v>#DIV/0!</v>
      </c>
      <c r="MM361" s="2">
        <v>6.7372665915101201E-2</v>
      </c>
      <c r="MN361" s="2">
        <v>0.52982702452684305</v>
      </c>
      <c r="MO361" s="2">
        <v>-0.32221940708920299</v>
      </c>
      <c r="MP361" s="2">
        <v>3.46578396272572E-2</v>
      </c>
      <c r="MQ361" s="2">
        <v>-0.42015539850697597</v>
      </c>
      <c r="MR361" s="2">
        <v>0.21864304042209701</v>
      </c>
      <c r="MS361" s="2">
        <v>0.91336501852535479</v>
      </c>
      <c r="MT361" s="2">
        <v>4.6304910844525926E-2</v>
      </c>
      <c r="MU361" s="2">
        <v>-0.46245435861174183</v>
      </c>
      <c r="MV361" s="2">
        <v>-0.48151660502225363</v>
      </c>
      <c r="MW361" s="2">
        <f t="shared" si="730"/>
        <v>-0.1784283836766013</v>
      </c>
      <c r="MX361" s="2">
        <f t="shared" si="731"/>
        <v>-7.7213080522410937E-2</v>
      </c>
      <c r="MY361" s="2">
        <f t="shared" si="798"/>
        <v>-113.40006059284111</v>
      </c>
      <c r="MZ361" s="2" t="str">
        <f t="shared" si="799"/>
        <v>Bored</v>
      </c>
      <c r="NK361" s="7">
        <f t="shared" si="732"/>
        <v>5.2959786961425781E-2</v>
      </c>
      <c r="NL361" s="7">
        <f t="shared" si="733"/>
        <v>4.4546745186410774E-2</v>
      </c>
      <c r="NM361" s="7">
        <f t="shared" si="800"/>
        <v>49.931371470164912</v>
      </c>
      <c r="NN361" s="7" t="str">
        <f t="shared" si="801"/>
        <v>excited</v>
      </c>
      <c r="NO361" s="4">
        <v>0.75047074883962595</v>
      </c>
      <c r="NP361" s="4">
        <v>0.59773263684376299</v>
      </c>
      <c r="NQ361" s="4">
        <v>0.29841787598838498</v>
      </c>
      <c r="NR361" s="4">
        <v>0.30491525840141298</v>
      </c>
      <c r="NS361" s="4">
        <v>0.87140659361052497</v>
      </c>
      <c r="NT361" s="4">
        <v>0.49948091169758002</v>
      </c>
      <c r="NU361" s="4">
        <v>0.18399534180406554</v>
      </c>
      <c r="NV361" s="4">
        <v>0.27789964752693153</v>
      </c>
      <c r="NW361" s="4">
        <v>0.15273811199586296</v>
      </c>
      <c r="NX361" s="4">
        <v>0.44750898921973498</v>
      </c>
      <c r="NY361" s="4">
        <f t="shared" si="734"/>
        <v>6.4826898148210077E-2</v>
      </c>
      <c r="NZ361" s="4">
        <f t="shared" si="735"/>
        <v>-0.52769725844967907</v>
      </c>
      <c r="OA361" s="4">
        <f t="shared" si="802"/>
        <v>172.99638228065294</v>
      </c>
      <c r="OB361" s="4" t="str">
        <f t="shared" si="803"/>
        <v>Upset</v>
      </c>
      <c r="OC361" s="1">
        <v>0.371536738063657</v>
      </c>
      <c r="OD361" s="1">
        <v>-5.2129719951291002E-2</v>
      </c>
      <c r="OE361" s="1">
        <v>0.64918744971153197</v>
      </c>
      <c r="OF361" s="1">
        <v>0.31540126171130201</v>
      </c>
      <c r="OG361" s="1">
        <v>0.49394489345924802</v>
      </c>
      <c r="OH361" s="1">
        <v>-0.38575564832376402</v>
      </c>
      <c r="OI361" s="1">
        <v>0.75008807358420659</v>
      </c>
      <c r="OJ361" s="1">
        <v>-0.7202827145235523</v>
      </c>
      <c r="OK361" s="1">
        <v>-0.27816789005281173</v>
      </c>
      <c r="OL361" s="1">
        <v>2.9287646713186075</v>
      </c>
      <c r="OM361" s="1">
        <f t="shared" si="736"/>
        <v>-0.41706075073568116</v>
      </c>
      <c r="ON361" s="1">
        <f t="shared" si="737"/>
        <v>0.9959731802202878</v>
      </c>
      <c r="OO361" s="1">
        <f t="shared" si="804"/>
        <v>-22.721350413865121</v>
      </c>
      <c r="OP361" s="1" t="str">
        <f t="shared" si="805"/>
        <v>Contented</v>
      </c>
      <c r="OQ361" s="2">
        <v>0.54469341730782705</v>
      </c>
      <c r="OR361" s="2">
        <v>0.67905761863483904</v>
      </c>
      <c r="OS361" s="2">
        <v>0.21083911674236899</v>
      </c>
      <c r="OT361" s="2">
        <v>0.144585127939583</v>
      </c>
      <c r="OU361" s="2">
        <v>0.337242624418364</v>
      </c>
      <c r="OV361" s="2">
        <v>0.50570964293707199</v>
      </c>
      <c r="OW361" s="2">
        <v>0.23906395335618549</v>
      </c>
      <c r="OX361" s="2">
        <v>0.12203673466445393</v>
      </c>
      <c r="OY361" s="2">
        <v>-0.13436420132701199</v>
      </c>
      <c r="OZ361" s="2">
        <v>0.29043836061651673</v>
      </c>
      <c r="PA361" s="2">
        <f t="shared" si="738"/>
        <v>-0.26503994015429033</v>
      </c>
      <c r="PB361" s="2">
        <f t="shared" si="739"/>
        <v>-0.21797912602046943</v>
      </c>
      <c r="PC361" s="2">
        <f t="shared" si="806"/>
        <v>-129.4352045687842</v>
      </c>
      <c r="PD361" s="2" t="str">
        <f t="shared" si="807"/>
        <v>Depressed</v>
      </c>
      <c r="PE361" s="1">
        <v>0.63595859905945795</v>
      </c>
      <c r="PF361" s="1">
        <v>0.70560278713703295</v>
      </c>
      <c r="PG361" s="1">
        <v>0.35215603445301702</v>
      </c>
      <c r="PH361" s="1">
        <v>0.89263669976920001</v>
      </c>
      <c r="PI361" s="1">
        <v>0.48321221429162398</v>
      </c>
      <c r="PJ361" s="1">
        <v>0.31898744517551297</v>
      </c>
      <c r="PK361" s="1">
        <v>0.31465798629842062</v>
      </c>
      <c r="PL361" s="1">
        <v>0.87121336083253409</v>
      </c>
      <c r="PM361" s="1">
        <v>-6.9644188077574998E-2</v>
      </c>
      <c r="PN361" s="1">
        <v>0.92786863652312923</v>
      </c>
      <c r="PO361" s="1">
        <f t="shared" si="740"/>
        <v>-0.1249852225397573</v>
      </c>
      <c r="PP361" s="1">
        <f t="shared" si="741"/>
        <v>-0.52271940197303057</v>
      </c>
      <c r="PQ361" s="1">
        <f t="shared" si="808"/>
        <v>-166.55272196969221</v>
      </c>
      <c r="PR361" s="1" t="str">
        <f t="shared" si="809"/>
        <v>Sad</v>
      </c>
      <c r="PS361" s="4">
        <v>0.47672523220308899</v>
      </c>
      <c r="PT361" s="4">
        <v>0.821393148764748</v>
      </c>
      <c r="PU361" s="4">
        <v>0.39580513790355099</v>
      </c>
      <c r="PV361" s="4">
        <v>0.26866293105605199</v>
      </c>
      <c r="PW361" s="4">
        <v>3.1514032808459699E-2</v>
      </c>
      <c r="PX361" s="4">
        <v>0.43518445381981702</v>
      </c>
      <c r="PY361" s="4">
        <v>0.77877717278407665</v>
      </c>
      <c r="PZ361" s="4">
        <v>0.21380528389449116</v>
      </c>
      <c r="QA361" s="4">
        <v>-0.34466791656165902</v>
      </c>
      <c r="QB361" s="4">
        <v>0.51187016430981902</v>
      </c>
      <c r="QC361" s="4">
        <f t="shared" si="742"/>
        <v>-0.40088302026562972</v>
      </c>
      <c r="QD361" s="4">
        <f t="shared" si="743"/>
        <v>-9.3640025488245793E-2</v>
      </c>
      <c r="QE361" s="4">
        <f t="shared" si="810"/>
        <v>-103.14766463700224</v>
      </c>
      <c r="QF361" s="4" t="str">
        <f t="shared" si="811"/>
        <v>Bored</v>
      </c>
      <c r="QG361" s="2">
        <v>0.76663762001784397</v>
      </c>
      <c r="QH361" s="2">
        <v>0.64900167024365796</v>
      </c>
      <c r="QI361" s="2">
        <v>0.39093221449482102</v>
      </c>
      <c r="QJ361" s="2">
        <v>0.95971557923156503</v>
      </c>
      <c r="QK361" s="2">
        <v>0.156647877642316</v>
      </c>
      <c r="QL361" s="2">
        <v>0.38611143668974102</v>
      </c>
      <c r="QM361" s="2">
        <v>0.42341422613649038</v>
      </c>
      <c r="QN361" s="2">
        <v>0.9271601072416088</v>
      </c>
      <c r="QO361" s="2">
        <v>0.11763594977418601</v>
      </c>
      <c r="QP361" s="2">
        <v>0.95409035551484977</v>
      </c>
      <c r="QQ361" s="2">
        <f t="shared" si="744"/>
        <v>0.40479242648538483</v>
      </c>
      <c r="QR361" s="2">
        <f t="shared" si="745"/>
        <v>-0.21857206358266701</v>
      </c>
      <c r="QS361" s="2">
        <f t="shared" si="812"/>
        <v>118.36730965769789</v>
      </c>
      <c r="QT361" s="2" t="str">
        <f t="shared" si="813"/>
        <v>nervous</v>
      </c>
      <c r="QU361" s="4">
        <v>-0.136541926129777</v>
      </c>
      <c r="QV361" s="4">
        <v>0.54185366905061605</v>
      </c>
      <c r="QW361" s="4">
        <v>0.18004975676316801</v>
      </c>
      <c r="QX361" s="4">
        <v>0.20530347141699401</v>
      </c>
      <c r="QY361" s="4">
        <v>0.20447474665176199</v>
      </c>
      <c r="QZ361" s="4">
        <v>0.58889940145450104</v>
      </c>
      <c r="RA361" s="4">
        <v>2.6504089684440348</v>
      </c>
      <c r="RB361" s="4">
        <v>0.18156348788447965</v>
      </c>
      <c r="RC361" s="4">
        <v>-0.67839559518039305</v>
      </c>
      <c r="RD361" s="4">
        <v>0.95075762030271327</v>
      </c>
      <c r="RE361" s="4">
        <f t="shared" si="746"/>
        <v>-0.57020009482285439</v>
      </c>
      <c r="RF361" s="4">
        <f t="shared" si="747"/>
        <v>0.33144719468787565</v>
      </c>
      <c r="RG361" s="4">
        <f t="shared" si="814"/>
        <v>-59.831323201110244</v>
      </c>
      <c r="RH361" s="4" t="str">
        <f t="shared" si="815"/>
        <v>Relased</v>
      </c>
    </row>
    <row r="362" spans="1:476" x14ac:dyDescent="0.3">
      <c r="A362" s="1">
        <v>0.66706395123239803</v>
      </c>
      <c r="B362" s="1">
        <v>1.0366981491653799</v>
      </c>
      <c r="C362" s="1">
        <v>0.21695836199049001</v>
      </c>
      <c r="D362" s="1">
        <v>0.37229314384022899</v>
      </c>
      <c r="E362" s="1">
        <v>0.68310512323518702</v>
      </c>
      <c r="F362" s="1">
        <v>1.0256078439199301</v>
      </c>
      <c r="G362" s="1">
        <v>0.16068977292791545</v>
      </c>
      <c r="H362" s="1">
        <v>0.1805227473946581</v>
      </c>
      <c r="I362" s="1">
        <v>-0.36963419793298191</v>
      </c>
      <c r="J362" s="1">
        <v>0.3458531597182179</v>
      </c>
      <c r="K362" s="1">
        <f t="shared" si="680"/>
        <v>-0.55421577752608409</v>
      </c>
      <c r="L362" s="1">
        <f t="shared" si="681"/>
        <v>-0.45494212414399138</v>
      </c>
      <c r="M362" s="1">
        <f t="shared" si="748"/>
        <v>-129.38173223386076</v>
      </c>
      <c r="N362" s="1" t="str">
        <f t="shared" si="749"/>
        <v>Depressed</v>
      </c>
      <c r="O362" s="8">
        <v>0.102513463153155</v>
      </c>
      <c r="P362" s="8">
        <v>0.60218415556464699</v>
      </c>
      <c r="Q362" s="8">
        <v>-0.23766916877628999</v>
      </c>
      <c r="R362" s="8">
        <v>0.12536066830536899</v>
      </c>
      <c r="S362" s="8">
        <v>-3.1935011549253697E-2</v>
      </c>
      <c r="T362" s="8">
        <v>0.32747655086056099</v>
      </c>
      <c r="U362" s="8">
        <v>-3.3674466267711738</v>
      </c>
      <c r="V362" s="8">
        <v>0.13484561350066521</v>
      </c>
      <c r="W362" s="8">
        <v>-0.49967069241149198</v>
      </c>
      <c r="X362" s="8">
        <v>-0.15937119338542172</v>
      </c>
      <c r="Y362" s="8">
        <f t="shared" si="682"/>
        <v>-0.21018836147012987</v>
      </c>
      <c r="Z362" s="8">
        <f t="shared" si="683"/>
        <v>-5.4249301987136511E-2</v>
      </c>
      <c r="AA362" s="8">
        <f t="shared" si="750"/>
        <v>-104.47211994048442</v>
      </c>
      <c r="AB362" s="8" t="str">
        <f t="shared" si="751"/>
        <v>Bored</v>
      </c>
      <c r="AC362" s="2">
        <v>0.196068521889008</v>
      </c>
      <c r="AD362" s="2">
        <v>0.49824079882286398</v>
      </c>
      <c r="AE362" s="2">
        <v>4.0506882481616199E-2</v>
      </c>
      <c r="AF362" s="2">
        <v>-8.5814695595137894E-2</v>
      </c>
      <c r="AG362" s="2">
        <v>4.83423474979238E-2</v>
      </c>
      <c r="AH362" s="2">
        <v>0.27700622268776498</v>
      </c>
      <c r="AI362" s="2">
        <v>0.16573273759559742</v>
      </c>
      <c r="AJ362" s="2">
        <v>-0.11069335736101417</v>
      </c>
      <c r="AK362" s="2">
        <v>-0.30217227693385595</v>
      </c>
      <c r="AL362" s="2">
        <v>-6.5255948266786643E-2</v>
      </c>
      <c r="AM362" s="2">
        <f t="shared" si="684"/>
        <v>-0.25312681673527782</v>
      </c>
      <c r="AN362" s="2">
        <f t="shared" si="685"/>
        <v>-0.23282045143510366</v>
      </c>
      <c r="AO362" s="2">
        <f t="shared" si="752"/>
        <v>-132.60716314404235</v>
      </c>
      <c r="AP362" s="2" t="str">
        <f t="shared" si="753"/>
        <v>Depressed</v>
      </c>
      <c r="AQ362" s="8">
        <v>0.32125169350627097</v>
      </c>
      <c r="AR362" s="8">
        <v>0.34618141755984899</v>
      </c>
      <c r="AS362" s="8">
        <v>0.16469028965685001</v>
      </c>
      <c r="AT362" s="8">
        <v>0.20397536436578401</v>
      </c>
      <c r="AU362" s="8">
        <v>-9.5881870586228699E-2</v>
      </c>
      <c r="AV362" s="8">
        <v>0.32836807856016897</v>
      </c>
      <c r="AW362" s="8">
        <v>0.7307557308383722</v>
      </c>
      <c r="AX362" s="8">
        <v>0.30238754241021931</v>
      </c>
      <c r="AY362" s="8">
        <v>-2.4929724053578017E-2</v>
      </c>
      <c r="AZ362" s="8">
        <v>0.55236344722806496</v>
      </c>
      <c r="BA362" s="8">
        <f t="shared" si="686"/>
        <v>-7.819935654373722E-2</v>
      </c>
      <c r="BB362" s="8">
        <f t="shared" si="687"/>
        <v>0.24810587717751886</v>
      </c>
      <c r="BC362" s="8">
        <f t="shared" si="754"/>
        <v>-17.494091906565821</v>
      </c>
      <c r="BD362" s="8" t="str">
        <f t="shared" si="755"/>
        <v>Contented</v>
      </c>
      <c r="BE362" s="4">
        <v>0.194763608599405</v>
      </c>
      <c r="BF362" s="4">
        <v>0.18115396868712899</v>
      </c>
      <c r="BG362" s="4">
        <v>-6.1301212800018497E-2</v>
      </c>
      <c r="BH362" s="4">
        <v>0.216811847821896</v>
      </c>
      <c r="BI362" s="4">
        <v>-5.2933039094957002E-2</v>
      </c>
      <c r="BJ362" s="4">
        <v>-9.8290011682097295E-3</v>
      </c>
      <c r="BK362" s="4">
        <v>-0.43221438801383372</v>
      </c>
      <c r="BL362" s="4">
        <v>1.2655005920135585</v>
      </c>
      <c r="BM362" s="4">
        <v>1.3609639912276011E-2</v>
      </c>
      <c r="BN362" s="4">
        <v>0.41368279755469728</v>
      </c>
      <c r="BO362" s="4">
        <f t="shared" si="688"/>
        <v>8.6751253914492343E-2</v>
      </c>
      <c r="BP362" s="4">
        <f t="shared" si="689"/>
        <v>0.20987746476124314</v>
      </c>
      <c r="BQ362" s="4">
        <f t="shared" si="756"/>
        <v>22.457382428936267</v>
      </c>
      <c r="BR362" s="4" t="str">
        <f t="shared" si="757"/>
        <v>happy</v>
      </c>
      <c r="BS362" s="6">
        <v>0.85561520947077396</v>
      </c>
      <c r="BT362" s="6">
        <v>0.493680857104216</v>
      </c>
      <c r="BU362" s="6">
        <v>0.65931778166490795</v>
      </c>
      <c r="BV362" s="6">
        <v>0.24063445963977501</v>
      </c>
      <c r="BW362" s="6">
        <v>0.76221871142402298</v>
      </c>
      <c r="BX362" s="6">
        <v>0.47719173448168001</v>
      </c>
      <c r="BY362" s="6">
        <v>0.4075311891719085</v>
      </c>
      <c r="BZ362" s="6">
        <v>0.24785379845434163</v>
      </c>
      <c r="CA362" s="6">
        <v>0.36193435236655797</v>
      </c>
      <c r="CB362" s="6">
        <v>0.66697907419910663</v>
      </c>
      <c r="CC362" s="6">
        <f t="shared" si="690"/>
        <v>0.65932615282188634</v>
      </c>
      <c r="CD362" s="6">
        <f t="shared" si="691"/>
        <v>-0.5763651646008161</v>
      </c>
      <c r="CE362" s="6">
        <f t="shared" si="758"/>
        <v>131.15907957786433</v>
      </c>
      <c r="CF362" s="6" t="str">
        <f t="shared" si="759"/>
        <v>stressed</v>
      </c>
      <c r="CG362" s="4">
        <v>0.74417456282723504</v>
      </c>
      <c r="CH362" s="4">
        <v>0</v>
      </c>
      <c r="CI362" s="4">
        <v>0.61107314732946705</v>
      </c>
      <c r="CJ362" s="4">
        <v>0</v>
      </c>
      <c r="CK362" s="4">
        <v>0.344141368051123</v>
      </c>
      <c r="CL362" s="4">
        <v>0</v>
      </c>
      <c r="CM362" s="4">
        <v>0.56148507064146536</v>
      </c>
      <c r="CN362" s="4">
        <v>0</v>
      </c>
      <c r="CO362" s="4">
        <v>0.74417456282723504</v>
      </c>
      <c r="CP362" s="4">
        <v>0.82114221293442902</v>
      </c>
      <c r="CQ362" s="4">
        <f t="shared" si="692"/>
        <v>0.55863813862025946</v>
      </c>
      <c r="CR362" s="4">
        <f t="shared" si="693"/>
        <v>-0.46160009444452121</v>
      </c>
      <c r="CS362" s="4">
        <f t="shared" si="760"/>
        <v>129.56676409234834</v>
      </c>
      <c r="CT362" s="4" t="str">
        <f t="shared" si="761"/>
        <v>stressed</v>
      </c>
      <c r="CU362" s="2">
        <v>0.33790263791726199</v>
      </c>
      <c r="CV362" s="2">
        <v>0.63082172516966595</v>
      </c>
      <c r="CW362" s="2">
        <v>-5.6988649821568697E-2</v>
      </c>
      <c r="CX362" s="2">
        <v>0.26320489683728798</v>
      </c>
      <c r="CY362" s="2">
        <v>-6.5231139711863506E-2</v>
      </c>
      <c r="CZ362" s="2">
        <v>0.48228922269490498</v>
      </c>
      <c r="DA362" s="2">
        <v>-0.20900112478437399</v>
      </c>
      <c r="DB362" s="2">
        <v>0.23645881602568822</v>
      </c>
      <c r="DC362" s="2">
        <v>-0.29291908725240395</v>
      </c>
      <c r="DD362" s="2">
        <v>0.21287401749512369</v>
      </c>
      <c r="DE362" s="2">
        <f t="shared" si="694"/>
        <v>-0.2950958618045123</v>
      </c>
      <c r="DF362" s="2">
        <f t="shared" si="695"/>
        <v>-0.42967672447840977</v>
      </c>
      <c r="DG362" s="2">
        <f t="shared" si="762"/>
        <v>-145.51927425262667</v>
      </c>
      <c r="DH362" s="2" t="str">
        <f t="shared" si="763"/>
        <v>Depressed</v>
      </c>
      <c r="DI362" s="7">
        <v>0.34396297163179002</v>
      </c>
      <c r="DJ362" s="7">
        <v>0.47196015416789699</v>
      </c>
      <c r="DK362" s="7">
        <v>-0.114904242874441</v>
      </c>
      <c r="DL362" s="7">
        <v>0.15896798862101</v>
      </c>
      <c r="DM362" s="7">
        <v>0.49094546927275901</v>
      </c>
      <c r="DN362" s="7">
        <v>0.66420131475348898</v>
      </c>
      <c r="DO362" s="7">
        <v>-0.13762496250481365</v>
      </c>
      <c r="DP362" s="7">
        <v>0.13991672219964135</v>
      </c>
      <c r="DQ362" s="7">
        <v>-0.12799718253610698</v>
      </c>
      <c r="DR362" s="7">
        <v>5.400477612812124E-2</v>
      </c>
      <c r="DS362" s="7">
        <f t="shared" si="696"/>
        <v>-7.1677612383387324E-3</v>
      </c>
      <c r="DT362" s="7">
        <f t="shared" si="697"/>
        <v>-4.7613116001808953E-3</v>
      </c>
      <c r="DU362" s="7">
        <f t="shared" si="764"/>
        <v>-123.5948002578357</v>
      </c>
      <c r="DV362" s="7" t="str">
        <f t="shared" si="765"/>
        <v>Depressed</v>
      </c>
      <c r="DW362" s="8">
        <v>0.40224985242688999</v>
      </c>
      <c r="DX362" s="8">
        <v>0.42937017160266699</v>
      </c>
      <c r="DY362" s="8">
        <v>-0.11505870058360999</v>
      </c>
      <c r="DZ362" s="8">
        <v>-2.4895935702205801E-4</v>
      </c>
      <c r="EA362" s="8">
        <v>6.7613465816000196E-2</v>
      </c>
      <c r="EB362" s="8">
        <v>0.26106854904876198</v>
      </c>
      <c r="EC362" s="8">
        <v>-0.24487695914183236</v>
      </c>
      <c r="ED362" s="8">
        <v>-3.6058139495300152E-4</v>
      </c>
      <c r="EE362" s="8">
        <v>-2.7120319175777008E-2</v>
      </c>
      <c r="EF362" s="8">
        <v>-0.1386542610914018</v>
      </c>
      <c r="EG362" s="8">
        <f t="shared" si="698"/>
        <v>0.2739619731596743</v>
      </c>
      <c r="EH362" s="8">
        <f t="shared" si="699"/>
        <v>1.0421702456799853E-3</v>
      </c>
      <c r="EI362" s="8">
        <f t="shared" si="766"/>
        <v>89.782043953414387</v>
      </c>
      <c r="EJ362" s="8" t="str">
        <f t="shared" si="767"/>
        <v>alert</v>
      </c>
      <c r="EK362" s="1">
        <v>0.85706075349938304</v>
      </c>
      <c r="EL362" s="1">
        <v>-0.27717493090768602</v>
      </c>
      <c r="EM362" s="1">
        <v>0.639512542235399</v>
      </c>
      <c r="EN362" s="1">
        <v>-0.46440665263019498</v>
      </c>
      <c r="EO362" s="1">
        <v>0.75577666555392697</v>
      </c>
      <c r="EP362" s="1">
        <v>-0.357304610981589</v>
      </c>
      <c r="EQ362" s="1">
        <v>0.39651395402939915</v>
      </c>
      <c r="ER362" s="1">
        <v>0.7319489786027491</v>
      </c>
      <c r="ES362" s="1">
        <v>1.1342356844070691</v>
      </c>
      <c r="ET362" s="1">
        <v>0.30196615054770481</v>
      </c>
      <c r="EU362" s="1">
        <f t="shared" si="700"/>
        <v>0.59119315044103349</v>
      </c>
      <c r="EV362" s="1">
        <f t="shared" si="701"/>
        <v>-0.8029339109071123</v>
      </c>
      <c r="EW362" s="1">
        <f t="shared" si="768"/>
        <v>143.63611205357748</v>
      </c>
      <c r="EX362" s="1" t="str">
        <f t="shared" si="769"/>
        <v>stressed</v>
      </c>
      <c r="EY362" s="2">
        <v>-0.37734314327489998</v>
      </c>
      <c r="EZ362" s="2">
        <v>2.1335528624298699E-2</v>
      </c>
      <c r="FA362" s="2">
        <v>-0.130592318797638</v>
      </c>
      <c r="FB362" s="2">
        <v>0.22940236161535399</v>
      </c>
      <c r="FC362" s="2">
        <v>-0.46677797409940802</v>
      </c>
      <c r="FD362" s="2">
        <v>0.170491589421048</v>
      </c>
      <c r="FE362" s="2">
        <v>0.15470803432077809</v>
      </c>
      <c r="FF362" s="2">
        <v>1.1958807698978449</v>
      </c>
      <c r="FG362" s="2">
        <v>-0.3986786718991987</v>
      </c>
      <c r="FH362" s="2">
        <v>-0.27755036339515304</v>
      </c>
      <c r="FI362" s="2">
        <f t="shared" si="702"/>
        <v>-0.68357671641676798</v>
      </c>
      <c r="FJ362" s="2">
        <f t="shared" si="703"/>
        <v>3.2995832641090406E-2</v>
      </c>
      <c r="FK362" s="2">
        <f t="shared" si="770"/>
        <v>-87.236512461997691</v>
      </c>
      <c r="FL362" s="2" t="str">
        <f t="shared" si="771"/>
        <v>Calm</v>
      </c>
      <c r="FM362" s="7">
        <v>0.127481054758842</v>
      </c>
      <c r="FN362" s="7">
        <v>0.63948948152818996</v>
      </c>
      <c r="FO362" s="7">
        <v>-0.12320270667490001</v>
      </c>
      <c r="FP362" s="7">
        <v>0.153613570564886</v>
      </c>
      <c r="FQ362" s="7">
        <v>4.5340303911999003E-2</v>
      </c>
      <c r="FR362" s="7">
        <v>0.619523810718</v>
      </c>
      <c r="FS362" s="7">
        <v>-0.71289051088618238</v>
      </c>
      <c r="FT362" s="7">
        <v>0.12201107924033586</v>
      </c>
      <c r="FU362" s="7">
        <v>-0.51200842676934799</v>
      </c>
      <c r="FV362" s="7">
        <v>3.965062861111656E-2</v>
      </c>
      <c r="FW362" s="7">
        <f t="shared" si="704"/>
        <v>-0.50697918106138862</v>
      </c>
      <c r="FX362" s="7">
        <f t="shared" si="705"/>
        <v>-0.21420665572442332</v>
      </c>
      <c r="FY362" s="7">
        <f t="shared" si="772"/>
        <v>-112.90482033828293</v>
      </c>
      <c r="FZ362" s="7" t="str">
        <f t="shared" si="773"/>
        <v>Bored</v>
      </c>
      <c r="GA362" s="4">
        <v>0.247653737723491</v>
      </c>
      <c r="GB362" s="4">
        <v>0.54939893187203603</v>
      </c>
      <c r="GC362" s="4">
        <v>0.25507318765214798</v>
      </c>
      <c r="GD362" s="4">
        <v>0.28215879356124601</v>
      </c>
      <c r="GE362" s="4">
        <v>0.248699552275433</v>
      </c>
      <c r="GF362" s="4">
        <v>0.401384032097648</v>
      </c>
      <c r="GG362" s="4">
        <v>0.51389442316923273</v>
      </c>
      <c r="GH362" s="4">
        <v>0.29676467106981391</v>
      </c>
      <c r="GI362" s="4">
        <v>-0.30174519414854506</v>
      </c>
      <c r="GJ362" s="4">
        <v>0.67402318781018344</v>
      </c>
      <c r="GK362" s="4">
        <f t="shared" si="706"/>
        <v>-0.30142003207939705</v>
      </c>
      <c r="GL362" s="4">
        <f t="shared" si="707"/>
        <v>-0.64815107043729747</v>
      </c>
      <c r="GM362" s="4">
        <f t="shared" si="774"/>
        <v>-155.05940757030581</v>
      </c>
      <c r="GN362" s="4" t="str">
        <f t="shared" si="775"/>
        <v>Sad</v>
      </c>
      <c r="GO362" s="6">
        <v>-3.7086169995247602E-2</v>
      </c>
      <c r="GP362" s="6">
        <v>0.68651057793839498</v>
      </c>
      <c r="GQ362" s="6">
        <v>0.51873690165638497</v>
      </c>
      <c r="GR362" s="6">
        <v>0.33294022416765101</v>
      </c>
      <c r="GS362" s="6">
        <v>-0.20007222439035099</v>
      </c>
      <c r="GT362" s="6">
        <v>0.47022017860934001</v>
      </c>
      <c r="GU362" s="6">
        <v>-2.1873014573246121</v>
      </c>
      <c r="GV362" s="6">
        <v>0.28782862587773816</v>
      </c>
      <c r="GW362" s="6">
        <v>-0.72359674793364259</v>
      </c>
      <c r="GX362" s="6">
        <v>1.3114338103205299</v>
      </c>
      <c r="GY362" s="6">
        <f t="shared" si="708"/>
        <v>-0.58810304493083243</v>
      </c>
      <c r="GZ362" s="6">
        <f t="shared" si="709"/>
        <v>0.12198969961475026</v>
      </c>
      <c r="HA362" s="6">
        <f t="shared" si="776"/>
        <v>-78.281372333916579</v>
      </c>
      <c r="HB362" s="6" t="str">
        <f t="shared" si="777"/>
        <v>Calm</v>
      </c>
      <c r="HI362" s="2">
        <v>0</v>
      </c>
      <c r="HJ362" s="2">
        <v>0</v>
      </c>
      <c r="HK362" s="2">
        <v>0</v>
      </c>
      <c r="HL362" s="2">
        <v>0</v>
      </c>
      <c r="HM362" s="2" t="e">
        <f t="shared" si="710"/>
        <v>#DIV/0!</v>
      </c>
      <c r="HN362" s="2" t="e">
        <f t="shared" si="711"/>
        <v>#DIV/0!</v>
      </c>
      <c r="HO362" s="2" t="e">
        <f t="shared" si="778"/>
        <v>#DIV/0!</v>
      </c>
      <c r="HP362" s="2" t="e">
        <f t="shared" si="779"/>
        <v>#DIV/0!</v>
      </c>
      <c r="HQ362" s="4">
        <v>1.3355410974754101</v>
      </c>
      <c r="HR362" s="4">
        <v>1.0203275914636201</v>
      </c>
      <c r="HS362" s="4">
        <v>0.55865273748833</v>
      </c>
      <c r="HT362" s="4">
        <v>0.78303267906888796</v>
      </c>
      <c r="HU362" s="4">
        <v>1.2456321773839301</v>
      </c>
      <c r="HV362" s="4">
        <v>0.97444027249642196</v>
      </c>
      <c r="HW362" s="4">
        <v>0.21643364392836956</v>
      </c>
      <c r="HX362" s="4">
        <v>0.39254325940182339</v>
      </c>
      <c r="HY362" s="4">
        <v>0.31521350601178999</v>
      </c>
      <c r="HZ362" s="4">
        <v>0.5695077246268121</v>
      </c>
      <c r="IA362" s="4">
        <f t="shared" si="712"/>
        <v>0.58369675877591143</v>
      </c>
      <c r="IB362" s="4">
        <f t="shared" si="713"/>
        <v>-0.35807914660983786</v>
      </c>
      <c r="IC362" s="4">
        <f t="shared" si="780"/>
        <v>121.52777387920082</v>
      </c>
      <c r="ID362" s="4" t="str">
        <f t="shared" si="781"/>
        <v>stressed</v>
      </c>
      <c r="IE362" s="6">
        <v>0.25619073842627699</v>
      </c>
      <c r="IF362" s="6">
        <v>0.76356243691699199</v>
      </c>
      <c r="IG362" s="6">
        <v>0.272532021382482</v>
      </c>
      <c r="IH362" s="6">
        <v>0.43093338751511701</v>
      </c>
      <c r="II362" s="6">
        <v>0.162151272039712</v>
      </c>
      <c r="IJ362" s="6">
        <v>0.51423997254242504</v>
      </c>
      <c r="IK362" s="6">
        <v>0.65145745482006467</v>
      </c>
      <c r="IL362" s="6">
        <v>0.33724571524123698</v>
      </c>
      <c r="IM362" s="6">
        <v>-0.50737169849071506</v>
      </c>
      <c r="IN362" s="6">
        <v>0.68983890014443816</v>
      </c>
      <c r="IO362" s="6">
        <f t="shared" si="714"/>
        <v>-0.64856625389662426</v>
      </c>
      <c r="IP362" s="6">
        <f t="shared" si="715"/>
        <v>0.33590167302729901</v>
      </c>
      <c r="IQ362" s="6">
        <f t="shared" si="782"/>
        <v>-62.619719431229676</v>
      </c>
      <c r="IR362" s="6" t="str">
        <f t="shared" si="783"/>
        <v>Calm</v>
      </c>
      <c r="IS362" s="4">
        <v>0.43363065832412001</v>
      </c>
      <c r="IT362" s="4">
        <v>0.406562293878652</v>
      </c>
      <c r="IU362" s="4">
        <v>0.29821894776615199</v>
      </c>
      <c r="IV362" s="4">
        <v>0.34496476885586302</v>
      </c>
      <c r="IW362" s="4">
        <v>0.30870463396952702</v>
      </c>
      <c r="IX362" s="4">
        <v>0.23538518430014899</v>
      </c>
      <c r="IY362" s="4">
        <v>0.40173079585738586</v>
      </c>
      <c r="IZ362" s="4">
        <v>0.53737226265694638</v>
      </c>
      <c r="JA362" s="4">
        <v>2.7068364445468007E-2</v>
      </c>
      <c r="JB362" s="4">
        <v>0.76551905718293767</v>
      </c>
      <c r="JC362" s="4">
        <f t="shared" si="716"/>
        <v>0.13076136992638432</v>
      </c>
      <c r="JD362" s="4">
        <f t="shared" si="717"/>
        <v>0.227233418014537</v>
      </c>
      <c r="JE362" s="4">
        <f t="shared" si="784"/>
        <v>29.918255724097744</v>
      </c>
      <c r="JF362" s="4" t="str">
        <f t="shared" si="785"/>
        <v>happy</v>
      </c>
      <c r="JG362" s="6">
        <v>0.129797280933973</v>
      </c>
      <c r="JH362" s="6">
        <v>0.54441806856177999</v>
      </c>
      <c r="JI362" s="6">
        <v>-3.1718162891775301E-2</v>
      </c>
      <c r="JJ362" s="6">
        <v>-0.14224442466963999</v>
      </c>
      <c r="JK362" s="6">
        <v>0.234103220811827</v>
      </c>
      <c r="JL362" s="6">
        <v>0.45186023559352401</v>
      </c>
      <c r="JM362" s="6">
        <v>-8.7161635500936419E-2</v>
      </c>
      <c r="JN362" s="6">
        <v>-0.14277579274421931</v>
      </c>
      <c r="JO362" s="6">
        <v>-0.41462078762780696</v>
      </c>
      <c r="JP362" s="6">
        <v>-0.25802228871164423</v>
      </c>
      <c r="JQ362" s="6">
        <f t="shared" si="718"/>
        <v>-0.51578547254031371</v>
      </c>
      <c r="JR362" s="6">
        <f t="shared" si="719"/>
        <v>-3.1779333255663844E-2</v>
      </c>
      <c r="JS362" s="6">
        <f t="shared" si="786"/>
        <v>-93.52573486890654</v>
      </c>
      <c r="JT362" s="6" t="str">
        <f t="shared" si="787"/>
        <v>Bored</v>
      </c>
      <c r="JU362" s="2">
        <v>0.49175471951543498</v>
      </c>
      <c r="JV362" s="2">
        <v>0.37142941628109999</v>
      </c>
      <c r="JW362" s="2">
        <v>0.48490992350919798</v>
      </c>
      <c r="JX362" s="2">
        <v>0.138727727843246</v>
      </c>
      <c r="JY362" s="2">
        <v>-4.1410988496913097E-3</v>
      </c>
      <c r="JZ362" s="2">
        <v>0.344109206543321</v>
      </c>
      <c r="KA362" s="2">
        <v>0.99445524685538056</v>
      </c>
      <c r="KB362" s="2">
        <v>0.19387874171718478</v>
      </c>
      <c r="KC362" s="2">
        <v>0.12032530323433499</v>
      </c>
      <c r="KD362" s="2">
        <v>0.72248507067030299</v>
      </c>
      <c r="KE362" s="2">
        <f t="shared" si="720"/>
        <v>0.31723417755645311</v>
      </c>
      <c r="KF362" s="2">
        <f t="shared" si="721"/>
        <v>0.23214308232757785</v>
      </c>
      <c r="KG362" s="2">
        <f t="shared" si="788"/>
        <v>53.804379755706769</v>
      </c>
      <c r="KH362" s="2" t="str">
        <f t="shared" si="789"/>
        <v>excited</v>
      </c>
      <c r="KI362" s="7">
        <v>4.8559343363017198E-2</v>
      </c>
      <c r="KJ362" s="7">
        <v>0.36931885102570999</v>
      </c>
      <c r="KK362" s="7">
        <v>-0.16309492618332599</v>
      </c>
      <c r="KL362" s="7">
        <v>4.8471548502854601E-2</v>
      </c>
      <c r="KM362" s="7">
        <v>-8.2922992018907002E-2</v>
      </c>
      <c r="KN362" s="7">
        <v>0.19679871987902001</v>
      </c>
      <c r="KO362" s="7">
        <v>4.7461469477971781</v>
      </c>
      <c r="KP362" s="7">
        <v>8.5620992871482005E-2</v>
      </c>
      <c r="KQ362" s="7">
        <v>-0.32075950766269279</v>
      </c>
      <c r="KR362" s="7">
        <v>-0.27429853775486573</v>
      </c>
      <c r="KS362" s="7">
        <f t="shared" si="722"/>
        <v>-0.19170028555006102</v>
      </c>
      <c r="KT362" s="7">
        <f t="shared" si="723"/>
        <v>-4.5834600530714642E-2</v>
      </c>
      <c r="KU362" s="7">
        <f t="shared" si="790"/>
        <v>-103.44670045881661</v>
      </c>
      <c r="KV362" s="7" t="str">
        <f t="shared" si="791"/>
        <v>Bored</v>
      </c>
      <c r="KW362" s="2">
        <v>0.41597411028401399</v>
      </c>
      <c r="KX362" s="2">
        <v>-0.353330783034222</v>
      </c>
      <c r="KY362" s="2">
        <v>0.60193610152095101</v>
      </c>
      <c r="KZ362" s="2">
        <v>0.287852942927946</v>
      </c>
      <c r="LA362" s="2">
        <v>0.31499655069279697</v>
      </c>
      <c r="LB362" s="2">
        <v>0.702352560530077</v>
      </c>
      <c r="LC362" s="2">
        <v>0.82347504989676545</v>
      </c>
      <c r="LD362" s="2">
        <v>0.82474206908583103</v>
      </c>
      <c r="LE362" s="2">
        <v>-0.25729649848569508</v>
      </c>
      <c r="LF362" s="2">
        <v>0.68850919735334326</v>
      </c>
      <c r="LG362" s="2">
        <f t="shared" si="724"/>
        <v>-0.3598054404096046</v>
      </c>
      <c r="LH362" s="2">
        <f t="shared" si="725"/>
        <v>0.22341875741080686</v>
      </c>
      <c r="LI362" s="2">
        <f t="shared" si="792"/>
        <v>-58.162065883291412</v>
      </c>
      <c r="LJ362" s="2" t="str">
        <f t="shared" si="793"/>
        <v>Relased</v>
      </c>
      <c r="LK362" s="4">
        <v>0.50099764212464004</v>
      </c>
      <c r="LL362" s="4">
        <v>0.29973052154996699</v>
      </c>
      <c r="LM362" s="4">
        <v>8.6344528394229098E-2</v>
      </c>
      <c r="LN362" s="4">
        <v>5.4676187389770002E-2</v>
      </c>
      <c r="LO362" s="4">
        <v>0.35942569562200999</v>
      </c>
      <c r="LP362" s="4">
        <v>0.28228101720429599</v>
      </c>
      <c r="LQ362" s="4">
        <v>0.10035121620521767</v>
      </c>
      <c r="LR362" s="4">
        <v>9.3943476630719155E-2</v>
      </c>
      <c r="LS362" s="4">
        <v>0.20126712057467305</v>
      </c>
      <c r="LT362" s="4">
        <v>0.17611559350784353</v>
      </c>
      <c r="LU362" s="4">
        <f t="shared" si="726"/>
        <v>0.41881490612516892</v>
      </c>
      <c r="LV362" s="4">
        <f t="shared" si="727"/>
        <v>-7.1015108829199258E-2</v>
      </c>
      <c r="LW362" s="4">
        <f t="shared" si="794"/>
        <v>99.623654981051303</v>
      </c>
      <c r="LX362" s="4" t="str">
        <f t="shared" si="795"/>
        <v>nervous</v>
      </c>
      <c r="MK362" s="6" t="e">
        <f t="shared" si="796"/>
        <v>#DIV/0!</v>
      </c>
      <c r="ML362" s="6" t="e">
        <f t="shared" si="797"/>
        <v>#DIV/0!</v>
      </c>
      <c r="MM362" s="2">
        <v>-0.10356291182654701</v>
      </c>
      <c r="MN362" s="2">
        <v>0.52098557820281799</v>
      </c>
      <c r="MO362" s="2">
        <v>-0.35330343837219502</v>
      </c>
      <c r="MP362" s="2">
        <v>4.7923443313857401E-2</v>
      </c>
      <c r="MQ362" s="2">
        <v>-0.45149487483807399</v>
      </c>
      <c r="MR362" s="2">
        <v>0.38606395344755101</v>
      </c>
      <c r="MS362" s="2">
        <v>0.63651649766994312</v>
      </c>
      <c r="MT362" s="2">
        <v>5.2834428155936641E-2</v>
      </c>
      <c r="MU362" s="2">
        <v>-0.62454849002936497</v>
      </c>
      <c r="MV362" s="2">
        <v>-0.73158460154883764</v>
      </c>
      <c r="MW362" s="2">
        <f t="shared" si="730"/>
        <v>-0.35175716520439382</v>
      </c>
      <c r="MX362" s="2">
        <f t="shared" si="731"/>
        <v>-0.17913986060768372</v>
      </c>
      <c r="MY362" s="2">
        <f t="shared" si="798"/>
        <v>-116.98844250350338</v>
      </c>
      <c r="MZ362" s="2" t="str">
        <f t="shared" si="799"/>
        <v>Bored</v>
      </c>
      <c r="NK362" s="7">
        <f t="shared" si="732"/>
        <v>5.2959786961425781E-2</v>
      </c>
      <c r="NL362" s="7">
        <f t="shared" si="733"/>
        <v>4.4546745186410774E-2</v>
      </c>
      <c r="NM362" s="7">
        <f t="shared" si="800"/>
        <v>49.931371470164912</v>
      </c>
      <c r="NN362" s="7" t="str">
        <f t="shared" si="801"/>
        <v>excited</v>
      </c>
      <c r="NO362" s="4">
        <v>0.69697642663634196</v>
      </c>
      <c r="NP362" s="4">
        <v>0.59773263684376299</v>
      </c>
      <c r="NQ362" s="4">
        <v>0.17525003237124101</v>
      </c>
      <c r="NR362" s="4">
        <v>0.229294665424884</v>
      </c>
      <c r="NS362" s="4">
        <v>0.86516448875040497</v>
      </c>
      <c r="NT362" s="4">
        <v>0.36196732454125802</v>
      </c>
      <c r="NU362" s="4">
        <v>0.1121858026027399</v>
      </c>
      <c r="NV362" s="4">
        <v>0.23892328295394555</v>
      </c>
      <c r="NW362" s="4">
        <v>9.9243789792578974E-2</v>
      </c>
      <c r="NX362" s="4">
        <v>0.31245992571391423</v>
      </c>
      <c r="NY362" s="4">
        <f t="shared" si="734"/>
        <v>2.2070982726204003E-2</v>
      </c>
      <c r="NZ362" s="4">
        <f t="shared" si="735"/>
        <v>-0.6485870450628054</v>
      </c>
      <c r="OA362" s="4">
        <f t="shared" si="802"/>
        <v>178.0510150722927</v>
      </c>
      <c r="OB362" s="4" t="str">
        <f t="shared" si="803"/>
        <v>Upset</v>
      </c>
      <c r="OC362" s="1">
        <v>0.42098964282252699</v>
      </c>
      <c r="OD362" s="1">
        <v>-5.2129719951291002E-2</v>
      </c>
      <c r="OE362" s="1">
        <v>0.63432530354328998</v>
      </c>
      <c r="OF362" s="1">
        <v>0.31540126171130201</v>
      </c>
      <c r="OG362" s="1">
        <v>0.48025250479437498</v>
      </c>
      <c r="OH362" s="1">
        <v>-0.38575564832376402</v>
      </c>
      <c r="OI362" s="1">
        <v>0.70383448579340924</v>
      </c>
      <c r="OJ362" s="1">
        <v>-0.7202827145235523</v>
      </c>
      <c r="OK362" s="1">
        <v>0.473119362773818</v>
      </c>
      <c r="OL362" s="1">
        <v>2.5747621423922724</v>
      </c>
      <c r="OM362" s="1">
        <f t="shared" si="736"/>
        <v>0.39618047981466087</v>
      </c>
      <c r="ON362" s="1">
        <f t="shared" si="737"/>
        <v>0.87646393011583079</v>
      </c>
      <c r="OO362" s="1">
        <f t="shared" si="804"/>
        <v>24.323987981660348</v>
      </c>
      <c r="OP362" s="1" t="str">
        <f t="shared" si="805"/>
        <v>happy</v>
      </c>
      <c r="OQ362" s="2">
        <v>0.407429513274635</v>
      </c>
      <c r="OR362" s="2">
        <v>0.60319227707612799</v>
      </c>
      <c r="OS362" s="2">
        <v>0.17382347939705001</v>
      </c>
      <c r="OT362" s="2">
        <v>5.7547956367163103E-2</v>
      </c>
      <c r="OU362" s="2">
        <v>0.20786455971839199</v>
      </c>
      <c r="OV362" s="2">
        <v>0.46897113865890599</v>
      </c>
      <c r="OW362" s="2">
        <v>0.28250471933120658</v>
      </c>
      <c r="OX362" s="2">
        <v>5.3674612957867476E-2</v>
      </c>
      <c r="OY362" s="2">
        <v>-0.19576276380149299</v>
      </c>
      <c r="OZ362" s="2">
        <v>0.22893968641217355</v>
      </c>
      <c r="PA362" s="2">
        <f t="shared" si="738"/>
        <v>-0.34460679139678962</v>
      </c>
      <c r="PB362" s="2">
        <f t="shared" si="739"/>
        <v>-0.32798747783178528</v>
      </c>
      <c r="PC362" s="2">
        <f t="shared" si="806"/>
        <v>-133.58455111961976</v>
      </c>
      <c r="PD362" s="2" t="str">
        <f t="shared" si="807"/>
        <v>Depressed</v>
      </c>
      <c r="PE362" s="1">
        <v>0.63595859905945795</v>
      </c>
      <c r="PF362" s="1">
        <v>0.70560278713703295</v>
      </c>
      <c r="PG362" s="1">
        <v>0.35215603445301702</v>
      </c>
      <c r="PH362" s="1">
        <v>0.89263669976920001</v>
      </c>
      <c r="PI362" s="1">
        <v>0.48321221429162398</v>
      </c>
      <c r="PJ362" s="1">
        <v>0.31898744517551297</v>
      </c>
      <c r="PK362" s="1">
        <v>0.31465798629842062</v>
      </c>
      <c r="PL362" s="1">
        <v>0.87121336083253409</v>
      </c>
      <c r="PM362" s="1">
        <v>-6.9644188077574998E-2</v>
      </c>
      <c r="PN362" s="1">
        <v>0.92786863652312923</v>
      </c>
      <c r="PO362" s="1">
        <f t="shared" si="740"/>
        <v>-0.1249852225397573</v>
      </c>
      <c r="PP362" s="1">
        <f t="shared" si="741"/>
        <v>-0.52271940197303057</v>
      </c>
      <c r="PQ362" s="1">
        <f t="shared" si="808"/>
        <v>-166.55272196969221</v>
      </c>
      <c r="PR362" s="1" t="str">
        <f t="shared" si="809"/>
        <v>Sad</v>
      </c>
      <c r="PS362" s="4">
        <v>0.66414740800272198</v>
      </c>
      <c r="PT362" s="4">
        <v>0.66689897225188599</v>
      </c>
      <c r="PU362" s="4">
        <v>0.390094132641995</v>
      </c>
      <c r="PV362" s="4">
        <v>0.35543753799565803</v>
      </c>
      <c r="PW362" s="4">
        <v>0.30904565723246302</v>
      </c>
      <c r="PX362" s="4">
        <v>0.26875554502135501</v>
      </c>
      <c r="PY362" s="4">
        <v>0.40083940851728489</v>
      </c>
      <c r="PZ362" s="4">
        <v>0.37988117561971746</v>
      </c>
      <c r="QA362" s="4">
        <v>-2.7515642491640069E-3</v>
      </c>
      <c r="QB362" s="4">
        <v>0.56010946102046777</v>
      </c>
      <c r="QC362" s="4">
        <f t="shared" si="742"/>
        <v>2.7545906310466606E-3</v>
      </c>
      <c r="QD362" s="4">
        <f t="shared" si="743"/>
        <v>-4.5043276752223749E-2</v>
      </c>
      <c r="QE362" s="4">
        <f t="shared" si="810"/>
        <v>176.50047420876587</v>
      </c>
      <c r="QF362" s="4" t="str">
        <f t="shared" si="811"/>
        <v>Upset</v>
      </c>
      <c r="QG362" s="2">
        <v>0.771139575883385</v>
      </c>
      <c r="QH362" s="2">
        <v>0.65756187918783404</v>
      </c>
      <c r="QI362" s="2">
        <v>0.39276245332876702</v>
      </c>
      <c r="QJ362" s="2">
        <v>0.97989569467145898</v>
      </c>
      <c r="QK362" s="2">
        <v>0.15607941467759301</v>
      </c>
      <c r="QL362" s="2">
        <v>0.311120474039358</v>
      </c>
      <c r="QM362" s="2">
        <v>0.42359189935393932</v>
      </c>
      <c r="QN362" s="2">
        <v>1.0115758704666287</v>
      </c>
      <c r="QO362" s="2">
        <v>0.11357769669555096</v>
      </c>
      <c r="QP362" s="2">
        <v>0.96077325541171266</v>
      </c>
      <c r="QQ362" s="2">
        <f t="shared" si="744"/>
        <v>0.40053982697386181</v>
      </c>
      <c r="QR362" s="2">
        <f t="shared" si="745"/>
        <v>-0.21309857289543421</v>
      </c>
      <c r="QS362" s="2">
        <f t="shared" si="812"/>
        <v>118.01424673387373</v>
      </c>
      <c r="QT362" s="2" t="str">
        <f t="shared" si="813"/>
        <v>nervous</v>
      </c>
      <c r="QU362" s="4">
        <v>-0.21529784383887099</v>
      </c>
      <c r="QV362" s="4">
        <v>0.31830530769839399</v>
      </c>
      <c r="QW362" s="4">
        <v>7.8160417589310804E-2</v>
      </c>
      <c r="QX362" s="4">
        <v>-3.18893630646424E-2</v>
      </c>
      <c r="QY362" s="4">
        <v>4.0310102879702499E-2</v>
      </c>
      <c r="QZ362" s="4">
        <v>0.15181020429626199</v>
      </c>
      <c r="RA362" s="4">
        <v>-0.4466622470859184</v>
      </c>
      <c r="RB362" s="4">
        <v>-6.7833037308934627E-2</v>
      </c>
      <c r="RC362" s="4">
        <v>-0.53360315153726501</v>
      </c>
      <c r="RD362" s="4">
        <v>0.44920098787958523</v>
      </c>
      <c r="RE362" s="4">
        <f t="shared" si="746"/>
        <v>-0.42400663047298648</v>
      </c>
      <c r="RF362" s="4">
        <f t="shared" si="747"/>
        <v>0.14698081174248956</v>
      </c>
      <c r="RG362" s="4">
        <f t="shared" si="814"/>
        <v>-70.881257248644133</v>
      </c>
      <c r="RH362" s="4" t="str">
        <f t="shared" si="815"/>
        <v>Calm</v>
      </c>
    </row>
    <row r="363" spans="1:476" x14ac:dyDescent="0.3">
      <c r="A363" s="1">
        <v>0.71342660675839398</v>
      </c>
      <c r="B363" s="1">
        <v>0.94722229670235403</v>
      </c>
      <c r="C363" s="1">
        <v>0.13570674185418199</v>
      </c>
      <c r="D363" s="1">
        <v>6.6938670644880599E-2</v>
      </c>
      <c r="E363" s="1">
        <v>0.471842172949969</v>
      </c>
      <c r="F363" s="1">
        <v>0.61504393813324698</v>
      </c>
      <c r="G363" s="1">
        <v>0.1144944878136188</v>
      </c>
      <c r="H363" s="1">
        <v>4.2847159563635218E-2</v>
      </c>
      <c r="I363" s="1">
        <v>-0.23379568994396005</v>
      </c>
      <c r="J363" s="1">
        <v>0.12202784831685672</v>
      </c>
      <c r="K363" s="1">
        <f t="shared" si="680"/>
        <v>-0.42346513182951728</v>
      </c>
      <c r="L363" s="1">
        <f t="shared" si="681"/>
        <v>-0.74822719420627659</v>
      </c>
      <c r="M363" s="1">
        <f t="shared" si="748"/>
        <v>-150.49196352562203</v>
      </c>
      <c r="N363" s="1" t="str">
        <f t="shared" si="749"/>
        <v>Sad</v>
      </c>
      <c r="O363" s="8">
        <v>0.11038728033992901</v>
      </c>
      <c r="P363" s="8">
        <v>0.58297903620793701</v>
      </c>
      <c r="Q363" s="8">
        <v>-0.19539091126890001</v>
      </c>
      <c r="R363" s="8">
        <v>0.25699129737120302</v>
      </c>
      <c r="S363" s="8">
        <v>-3.5003077910337301E-3</v>
      </c>
      <c r="T363" s="8">
        <v>0.28634435963729599</v>
      </c>
      <c r="U363" s="8">
        <v>-1.8280142716131169</v>
      </c>
      <c r="V363" s="8">
        <v>0.29562220296778435</v>
      </c>
      <c r="W363" s="8">
        <v>-0.472591755868008</v>
      </c>
      <c r="X363" s="8">
        <v>8.8842484314783504E-2</v>
      </c>
      <c r="Y363" s="8">
        <f t="shared" si="682"/>
        <v>-0.1791968997069564</v>
      </c>
      <c r="Z363" s="8">
        <f t="shared" si="683"/>
        <v>3.0557447114227809E-2</v>
      </c>
      <c r="AA363" s="8">
        <f t="shared" si="750"/>
        <v>-80.322754218165102</v>
      </c>
      <c r="AB363" s="8" t="str">
        <f t="shared" si="751"/>
        <v>Calm</v>
      </c>
      <c r="AC363" s="2">
        <v>0.19105925494560999</v>
      </c>
      <c r="AD363" s="2">
        <v>0.49453914032225599</v>
      </c>
      <c r="AE363" s="2">
        <v>-0.119906639882741</v>
      </c>
      <c r="AF363" s="2">
        <v>-6.9463647386571598E-2</v>
      </c>
      <c r="AG363" s="2">
        <v>8.4349577033075496E-2</v>
      </c>
      <c r="AH363" s="2">
        <v>0.19868839460101101</v>
      </c>
      <c r="AI363" s="2">
        <v>-0.43537688686766896</v>
      </c>
      <c r="AJ363" s="2">
        <v>-0.10020324336115773</v>
      </c>
      <c r="AK363" s="2">
        <v>-0.303479885376646</v>
      </c>
      <c r="AL363" s="2">
        <v>-0.27621168394847961</v>
      </c>
      <c r="AM363" s="2">
        <f t="shared" si="684"/>
        <v>-0.25485548082346476</v>
      </c>
      <c r="AN363" s="2">
        <f t="shared" si="685"/>
        <v>-0.33325742404406689</v>
      </c>
      <c r="AO363" s="2">
        <f t="shared" si="752"/>
        <v>-142.59338838469756</v>
      </c>
      <c r="AP363" s="2" t="str">
        <f t="shared" si="753"/>
        <v>Depressed</v>
      </c>
      <c r="AQ363" s="8">
        <v>0.32125169350627097</v>
      </c>
      <c r="AR363" s="8">
        <v>0.34618141755984899</v>
      </c>
      <c r="AS363" s="8">
        <v>0.16469028965685001</v>
      </c>
      <c r="AT363" s="8">
        <v>0.20397536436578401</v>
      </c>
      <c r="AU363" s="8">
        <v>-9.5881870586228699E-2</v>
      </c>
      <c r="AV363" s="8">
        <v>0.32836807856016897</v>
      </c>
      <c r="AW363" s="8">
        <v>0.7307557308383722</v>
      </c>
      <c r="AX363" s="8">
        <v>0.30238754241021931</v>
      </c>
      <c r="AY363" s="8">
        <v>-2.4929724053578017E-2</v>
      </c>
      <c r="AZ363" s="8">
        <v>0.55236344722806496</v>
      </c>
      <c r="BA363" s="8">
        <f t="shared" si="686"/>
        <v>-7.819935654373722E-2</v>
      </c>
      <c r="BB363" s="8">
        <f t="shared" si="687"/>
        <v>0.24810587717751886</v>
      </c>
      <c r="BC363" s="8">
        <f t="shared" si="754"/>
        <v>-17.494091906565821</v>
      </c>
      <c r="BD363" s="8" t="str">
        <f t="shared" si="755"/>
        <v>Contented</v>
      </c>
      <c r="BE363" s="4">
        <v>0.16923064679661601</v>
      </c>
      <c r="BF363" s="4">
        <v>0.18115396868712899</v>
      </c>
      <c r="BG363" s="4">
        <v>-4.7420264371391602E-2</v>
      </c>
      <c r="BH363" s="4">
        <v>0.216811847821896</v>
      </c>
      <c r="BI363" s="4">
        <v>-9.8581206129224205E-2</v>
      </c>
      <c r="BJ363" s="4">
        <v>-9.8290011682097295E-3</v>
      </c>
      <c r="BK363" s="4">
        <v>-0.6712050926862948</v>
      </c>
      <c r="BL363" s="4">
        <v>1.2655005920135585</v>
      </c>
      <c r="BM363" s="4">
        <v>-1.1923321890512983E-2</v>
      </c>
      <c r="BN363" s="4">
        <v>0.48344469467256845</v>
      </c>
      <c r="BO363" s="4">
        <f t="shared" si="688"/>
        <v>6.5204633311672699E-2</v>
      </c>
      <c r="BP363" s="4">
        <f t="shared" si="689"/>
        <v>0.23541575405310011</v>
      </c>
      <c r="BQ363" s="4">
        <f t="shared" si="756"/>
        <v>15.481481417432187</v>
      </c>
      <c r="BR363" s="4" t="str">
        <f t="shared" si="757"/>
        <v>happy</v>
      </c>
      <c r="BS363" s="6">
        <v>0.82723722167686697</v>
      </c>
      <c r="BT363" s="6">
        <v>0.493680857104216</v>
      </c>
      <c r="BU363" s="6">
        <v>0.60524842593170103</v>
      </c>
      <c r="BV363" s="6">
        <v>0.24063445963977501</v>
      </c>
      <c r="BW363" s="6">
        <v>0.47994167184739001</v>
      </c>
      <c r="BX363" s="6">
        <v>0.47719173448168001</v>
      </c>
      <c r="BY363" s="6">
        <v>0.46301881779922544</v>
      </c>
      <c r="BZ363" s="6">
        <v>0.24785379845434163</v>
      </c>
      <c r="CA363" s="6">
        <v>0.33355636457265098</v>
      </c>
      <c r="CB363" s="6">
        <v>0.64037497794870069</v>
      </c>
      <c r="CC363" s="6">
        <f t="shared" si="690"/>
        <v>0.62577087765280814</v>
      </c>
      <c r="CD363" s="6">
        <f t="shared" si="691"/>
        <v>-0.59898836789515175</v>
      </c>
      <c r="CE363" s="6">
        <f t="shared" si="758"/>
        <v>133.74728012779531</v>
      </c>
      <c r="CF363" s="6" t="str">
        <f t="shared" si="759"/>
        <v>stressed</v>
      </c>
      <c r="CG363" s="4">
        <v>0.85573748003076</v>
      </c>
      <c r="CH363" s="4">
        <v>0</v>
      </c>
      <c r="CI363" s="4">
        <v>0.59276425990960901</v>
      </c>
      <c r="CJ363" s="4">
        <v>0</v>
      </c>
      <c r="CK363" s="4">
        <v>0.48912051435892501</v>
      </c>
      <c r="CL363" s="4">
        <v>0</v>
      </c>
      <c r="CM363" s="4">
        <v>0.44076345783899179</v>
      </c>
      <c r="CN363" s="4">
        <v>0</v>
      </c>
      <c r="CO363" s="4">
        <v>0.85573748003076</v>
      </c>
      <c r="CP363" s="4">
        <v>0.69269404898369269</v>
      </c>
      <c r="CQ363" s="4">
        <f t="shared" si="692"/>
        <v>0.66624734213958181</v>
      </c>
      <c r="CR363" s="4">
        <f t="shared" si="693"/>
        <v>-0.61142983800846518</v>
      </c>
      <c r="CS363" s="4">
        <f t="shared" si="760"/>
        <v>132.54328663877914</v>
      </c>
      <c r="CT363" s="4" t="str">
        <f t="shared" si="761"/>
        <v>stressed</v>
      </c>
      <c r="CU363" s="2">
        <v>0.29848032538427399</v>
      </c>
      <c r="CV363" s="2">
        <v>0.65230612443325098</v>
      </c>
      <c r="CW363" s="2">
        <v>-5.2055248585267999E-2</v>
      </c>
      <c r="CX363" s="2">
        <v>0.28823031757244799</v>
      </c>
      <c r="CY363" s="2">
        <v>-1.23053747149345E-2</v>
      </c>
      <c r="CZ363" s="2">
        <v>0.41366412447046402</v>
      </c>
      <c r="DA363" s="2">
        <v>-0.18190008756362178</v>
      </c>
      <c r="DB363" s="2">
        <v>0.27039245970408193</v>
      </c>
      <c r="DC363" s="2">
        <v>-0.35382579904897699</v>
      </c>
      <c r="DD363" s="2">
        <v>0.24839970009301957</v>
      </c>
      <c r="DE363" s="2">
        <f t="shared" si="694"/>
        <v>-0.36331956287907252</v>
      </c>
      <c r="DF363" s="2">
        <f t="shared" si="695"/>
        <v>-0.41124467362008654</v>
      </c>
      <c r="DG363" s="2">
        <f t="shared" si="762"/>
        <v>-138.5405849907896</v>
      </c>
      <c r="DH363" s="2" t="str">
        <f t="shared" si="763"/>
        <v>Depressed</v>
      </c>
      <c r="DI363" s="7">
        <v>0.31154038400769801</v>
      </c>
      <c r="DJ363" s="7">
        <v>0.42689341699062799</v>
      </c>
      <c r="DK363" s="7">
        <v>-0.21681882264386201</v>
      </c>
      <c r="DL363" s="7">
        <v>0.115868198314194</v>
      </c>
      <c r="DM363" s="7">
        <v>0.59122314896596595</v>
      </c>
      <c r="DN363" s="7">
        <v>0.77852506254891796</v>
      </c>
      <c r="DO363" s="7">
        <v>-0.24017233165109161</v>
      </c>
      <c r="DP363" s="7">
        <v>9.6122799078419738E-2</v>
      </c>
      <c r="DQ363" s="7">
        <v>-0.11535303298292998</v>
      </c>
      <c r="DR363" s="7">
        <v>-0.1367091053973799</v>
      </c>
      <c r="DS363" s="7">
        <f t="shared" si="696"/>
        <v>6.3118129339829743E-3</v>
      </c>
      <c r="DT363" s="7">
        <f t="shared" si="697"/>
        <v>-7.3191585385851798E-2</v>
      </c>
      <c r="DU363" s="7">
        <f t="shared" si="764"/>
        <v>175.07118560635146</v>
      </c>
      <c r="DV363" s="7" t="str">
        <f t="shared" si="765"/>
        <v>Upset</v>
      </c>
      <c r="DW363" s="8">
        <v>0.48676645938409902</v>
      </c>
      <c r="DX363" s="8">
        <v>0.425771670247582</v>
      </c>
      <c r="DY363" s="8">
        <v>8.2063858241705895E-2</v>
      </c>
      <c r="DZ363" s="8">
        <v>6.9161678290827505E-2</v>
      </c>
      <c r="EA363" s="8">
        <v>0.21486747543460999</v>
      </c>
      <c r="EB363" s="8">
        <v>0.39780330992179902</v>
      </c>
      <c r="EC363" s="8">
        <v>0.11696107353033014</v>
      </c>
      <c r="ED363" s="8">
        <v>8.3977391198313642E-2</v>
      </c>
      <c r="EE363" s="8">
        <v>6.0994789136517014E-2</v>
      </c>
      <c r="EF363" s="8">
        <v>0.16571969063207376</v>
      </c>
      <c r="EG363" s="8">
        <f t="shared" si="698"/>
        <v>0.37637311231375681</v>
      </c>
      <c r="EH363" s="8">
        <f t="shared" si="699"/>
        <v>0.12522935274327041</v>
      </c>
      <c r="EI363" s="8">
        <f t="shared" si="766"/>
        <v>71.5963428778376</v>
      </c>
      <c r="EJ363" s="8" t="str">
        <f t="shared" si="767"/>
        <v>alert</v>
      </c>
      <c r="EK363" s="1">
        <v>0.85706075349938304</v>
      </c>
      <c r="EL363" s="1">
        <v>-0.51801171412064195</v>
      </c>
      <c r="EM363" s="1">
        <v>0.639512542235399</v>
      </c>
      <c r="EN363" s="1">
        <v>-0.316917679151547</v>
      </c>
      <c r="EO363" s="1">
        <v>0.75577666555392697</v>
      </c>
      <c r="EP363" s="1">
        <v>-0.104765780054111</v>
      </c>
      <c r="EQ363" s="1">
        <v>0.39651395402939915</v>
      </c>
      <c r="ER363" s="1">
        <v>0.50887786105934507</v>
      </c>
      <c r="ES363" s="1">
        <v>1.375072467620025</v>
      </c>
      <c r="ET363" s="1">
        <v>0.95146962715175654</v>
      </c>
      <c r="EU363" s="1">
        <f t="shared" si="700"/>
        <v>0.81272721434065942</v>
      </c>
      <c r="EV363" s="1">
        <f t="shared" si="701"/>
        <v>-0.24778177426729697</v>
      </c>
      <c r="EW363" s="1">
        <f t="shared" si="768"/>
        <v>106.95525415908017</v>
      </c>
      <c r="EX363" s="1" t="str">
        <f t="shared" si="769"/>
        <v>nervous</v>
      </c>
      <c r="EY363" s="2">
        <v>-0.21392504084705</v>
      </c>
      <c r="EZ363" s="2">
        <v>6.4821864452702702E-2</v>
      </c>
      <c r="FA363" s="2">
        <v>-0.114370578756346</v>
      </c>
      <c r="FB363" s="2">
        <v>0.128289885064549</v>
      </c>
      <c r="FC363" s="2">
        <v>-0.27208299046277201</v>
      </c>
      <c r="FD363" s="2">
        <v>-3.4929853428189101E-3</v>
      </c>
      <c r="FE363" s="2">
        <v>0.23532652011554242</v>
      </c>
      <c r="FF363" s="2">
        <v>2.0918348244175515</v>
      </c>
      <c r="FG363" s="2">
        <v>-0.27874690529975271</v>
      </c>
      <c r="FH363" s="2">
        <v>-9.3353519655337794E-2</v>
      </c>
      <c r="FI363" s="2">
        <f t="shared" si="702"/>
        <v>-0.5508142082402373</v>
      </c>
      <c r="FJ363" s="2">
        <f t="shared" si="703"/>
        <v>0.10443382827998082</v>
      </c>
      <c r="FK363" s="2">
        <f t="shared" si="770"/>
        <v>-79.264209104897674</v>
      </c>
      <c r="FL363" s="2" t="str">
        <f t="shared" si="771"/>
        <v>Calm</v>
      </c>
      <c r="FM363" s="7">
        <v>0.33976723031168399</v>
      </c>
      <c r="FN363" s="7">
        <v>0.53269719751267297</v>
      </c>
      <c r="FO363" s="7">
        <v>6.3883386755753798E-3</v>
      </c>
      <c r="FP363" s="7">
        <v>0.170378781510229</v>
      </c>
      <c r="FQ363" s="7">
        <v>-1.8227345513186E-2</v>
      </c>
      <c r="FR363" s="7">
        <v>0.42950868645151402</v>
      </c>
      <c r="FS363" s="7">
        <v>1.9867950999543374E-2</v>
      </c>
      <c r="FT363" s="7">
        <v>0.17707102435113611</v>
      </c>
      <c r="FU363" s="7">
        <v>-0.19292996720098898</v>
      </c>
      <c r="FV363" s="7">
        <v>0.20260667890678843</v>
      </c>
      <c r="FW363" s="7">
        <f t="shared" si="704"/>
        <v>-0.11162124985246724</v>
      </c>
      <c r="FX363" s="7">
        <f t="shared" si="705"/>
        <v>-0.12822714811767411</v>
      </c>
      <c r="FY363" s="7">
        <f t="shared" si="772"/>
        <v>-138.96055175550947</v>
      </c>
      <c r="FZ363" s="7" t="str">
        <f t="shared" si="773"/>
        <v>Depressed</v>
      </c>
      <c r="GA363" s="4">
        <v>0.247653737723491</v>
      </c>
      <c r="GB363" s="4">
        <v>0.54939893187203603</v>
      </c>
      <c r="GC363" s="4">
        <v>0.25507318765214798</v>
      </c>
      <c r="GD363" s="4">
        <v>0.28215879356124601</v>
      </c>
      <c r="GE363" s="4">
        <v>0.248699552275433</v>
      </c>
      <c r="GF363" s="4">
        <v>0.401384032097648</v>
      </c>
      <c r="GG363" s="4">
        <v>0.51389442316923273</v>
      </c>
      <c r="GH363" s="4">
        <v>0.29676467106981391</v>
      </c>
      <c r="GI363" s="4">
        <v>-0.30174519414854506</v>
      </c>
      <c r="GJ363" s="4">
        <v>0.67402318781018344</v>
      </c>
      <c r="GK363" s="4">
        <f t="shared" si="706"/>
        <v>-0.30142003207939705</v>
      </c>
      <c r="GL363" s="4">
        <f t="shared" si="707"/>
        <v>-0.64815107043729747</v>
      </c>
      <c r="GM363" s="4">
        <f t="shared" si="774"/>
        <v>-155.05940757030581</v>
      </c>
      <c r="GN363" s="4" t="str">
        <f t="shared" si="775"/>
        <v>Sad</v>
      </c>
      <c r="GO363" s="6">
        <v>0.57379704893452199</v>
      </c>
      <c r="GP363" s="6">
        <v>0.68058670534673904</v>
      </c>
      <c r="GQ363" s="6">
        <v>0.40859170815886198</v>
      </c>
      <c r="GR363" s="6">
        <v>0.355884059588295</v>
      </c>
      <c r="GS363" s="6">
        <v>0.444060967541545</v>
      </c>
      <c r="GT363" s="6">
        <v>0.55112119023969597</v>
      </c>
      <c r="GU363" s="6">
        <v>0.40142308803879151</v>
      </c>
      <c r="GV363" s="6">
        <v>0.28893543742272854</v>
      </c>
      <c r="GW363" s="6">
        <v>-0.10678965641221705</v>
      </c>
      <c r="GX363" s="6">
        <v>0.60944329447664736</v>
      </c>
      <c r="GY363" s="6">
        <f t="shared" si="708"/>
        <v>-9.2983644078611705E-2</v>
      </c>
      <c r="GZ363" s="6">
        <f t="shared" si="709"/>
        <v>-0.46641313579323906</v>
      </c>
      <c r="HA363" s="6">
        <f t="shared" si="776"/>
        <v>-168.72538735700178</v>
      </c>
      <c r="HB363" s="6" t="str">
        <f t="shared" si="777"/>
        <v>Sad</v>
      </c>
      <c r="HI363" s="2">
        <v>0</v>
      </c>
      <c r="HJ363" s="2">
        <v>0</v>
      </c>
      <c r="HK363" s="2">
        <v>0</v>
      </c>
      <c r="HL363" s="2">
        <v>0</v>
      </c>
      <c r="HM363" s="2" t="e">
        <f t="shared" si="710"/>
        <v>#DIV/0!</v>
      </c>
      <c r="HN363" s="2" t="e">
        <f t="shared" si="711"/>
        <v>#DIV/0!</v>
      </c>
      <c r="HO363" s="2" t="e">
        <f t="shared" si="778"/>
        <v>#DIV/0!</v>
      </c>
      <c r="HP363" s="2" t="e">
        <f t="shared" si="779"/>
        <v>#DIV/0!</v>
      </c>
      <c r="HQ363" s="4">
        <v>1.3355410974754101</v>
      </c>
      <c r="HR363" s="4">
        <v>1.0203275914636201</v>
      </c>
      <c r="HS363" s="4">
        <v>0.55865273748833</v>
      </c>
      <c r="HT363" s="4">
        <v>0.78303267906888796</v>
      </c>
      <c r="HU363" s="4">
        <v>1.2456321773839301</v>
      </c>
      <c r="HV363" s="4">
        <v>0.97444027249642196</v>
      </c>
      <c r="HW363" s="4">
        <v>0.21643364392836956</v>
      </c>
      <c r="HX363" s="4">
        <v>0.39254325940182339</v>
      </c>
      <c r="HY363" s="4">
        <v>0.31521350601178999</v>
      </c>
      <c r="HZ363" s="4">
        <v>0.5695077246268121</v>
      </c>
      <c r="IA363" s="4">
        <f t="shared" si="712"/>
        <v>0.58369675877591143</v>
      </c>
      <c r="IB363" s="4">
        <f t="shared" si="713"/>
        <v>-0.35807914660983786</v>
      </c>
      <c r="IC363" s="4">
        <f t="shared" si="780"/>
        <v>121.52777387920082</v>
      </c>
      <c r="ID363" s="4" t="str">
        <f t="shared" si="781"/>
        <v>stressed</v>
      </c>
      <c r="IE363" s="6">
        <v>0.29526403152879199</v>
      </c>
      <c r="IF363" s="6">
        <v>0.76364251701988195</v>
      </c>
      <c r="IG363" s="6">
        <v>0.29907804820707701</v>
      </c>
      <c r="IH363" s="6">
        <v>0.40977912949879403</v>
      </c>
      <c r="II363" s="6">
        <v>8.4834312380511395E-2</v>
      </c>
      <c r="IJ363" s="6">
        <v>0.52047807700888205</v>
      </c>
      <c r="IK363" s="6">
        <v>0.7868438602785417</v>
      </c>
      <c r="IL363" s="6">
        <v>0.31911265297378683</v>
      </c>
      <c r="IM363" s="6">
        <v>-0.46837848549108996</v>
      </c>
      <c r="IN363" s="6">
        <v>0.66942373590702886</v>
      </c>
      <c r="IO363" s="6">
        <f t="shared" si="714"/>
        <v>-0.59884093853683473</v>
      </c>
      <c r="IP363" s="6">
        <f t="shared" si="715"/>
        <v>0.3283611870977361</v>
      </c>
      <c r="IQ363" s="6">
        <f t="shared" si="782"/>
        <v>-61.262812858820837</v>
      </c>
      <c r="IR363" s="6" t="str">
        <f t="shared" si="783"/>
        <v>Calm</v>
      </c>
      <c r="IS363" s="4">
        <v>0.53244969461532798</v>
      </c>
      <c r="IT363" s="4">
        <v>0.42807948931921203</v>
      </c>
      <c r="IU363" s="4">
        <v>0.32520930797141101</v>
      </c>
      <c r="IV363" s="4">
        <v>0.285233128229263</v>
      </c>
      <c r="IW363" s="4">
        <v>0.36857757310197398</v>
      </c>
      <c r="IX363" s="4">
        <v>0.25310015053502799</v>
      </c>
      <c r="IY363" s="4">
        <v>0.360931704980815</v>
      </c>
      <c r="IZ363" s="4">
        <v>0.41873407768073878</v>
      </c>
      <c r="JA363" s="4">
        <v>0.10437020529611596</v>
      </c>
      <c r="JB363" s="4">
        <v>0.63552721396779088</v>
      </c>
      <c r="JC363" s="4">
        <f t="shared" si="716"/>
        <v>0.23736311687548883</v>
      </c>
      <c r="JD363" s="4">
        <f t="shared" si="717"/>
        <v>0.17904904227157625</v>
      </c>
      <c r="JE363" s="4">
        <f t="shared" si="784"/>
        <v>52.971819809692157</v>
      </c>
      <c r="JF363" s="4" t="str">
        <f t="shared" si="785"/>
        <v>excited</v>
      </c>
      <c r="JG363" s="6">
        <v>0.129797280933973</v>
      </c>
      <c r="JH363" s="6">
        <v>0.54441806856177999</v>
      </c>
      <c r="JI363" s="6">
        <v>-3.1718162891775301E-2</v>
      </c>
      <c r="JJ363" s="6">
        <v>-0.14224442466963999</v>
      </c>
      <c r="JK363" s="6">
        <v>0.234103220811827</v>
      </c>
      <c r="JL363" s="6">
        <v>0.45186023559352401</v>
      </c>
      <c r="JM363" s="6">
        <v>-8.7161635500936419E-2</v>
      </c>
      <c r="JN363" s="6">
        <v>-0.14277579274421931</v>
      </c>
      <c r="JO363" s="6">
        <v>-0.41462078762780696</v>
      </c>
      <c r="JP363" s="6">
        <v>-0.25802228871164423</v>
      </c>
      <c r="JQ363" s="6">
        <f t="shared" si="718"/>
        <v>-0.51578547254031371</v>
      </c>
      <c r="JR363" s="6">
        <f t="shared" si="719"/>
        <v>-3.1779333255663844E-2</v>
      </c>
      <c r="JS363" s="6">
        <f t="shared" si="786"/>
        <v>-93.52573486890654</v>
      </c>
      <c r="JT363" s="6" t="str">
        <f t="shared" si="787"/>
        <v>Bored</v>
      </c>
      <c r="JU363" s="2">
        <v>0.50819886974211903</v>
      </c>
      <c r="JV363" s="2">
        <v>0.42705925784311999</v>
      </c>
      <c r="JW363" s="2">
        <v>0.40822330677686802</v>
      </c>
      <c r="JX363" s="2">
        <v>0.227083403151804</v>
      </c>
      <c r="JY363" s="2">
        <v>0.217540623303842</v>
      </c>
      <c r="JZ363" s="2">
        <v>0.35607653165908298</v>
      </c>
      <c r="KA363" s="2">
        <v>0.56249289268183067</v>
      </c>
      <c r="KB363" s="2">
        <v>0.28996683103469018</v>
      </c>
      <c r="KC363" s="2">
        <v>8.1139611898999042E-2</v>
      </c>
      <c r="KD363" s="2">
        <v>0.67928488530645825</v>
      </c>
      <c r="KE363" s="2">
        <f t="shared" si="720"/>
        <v>0.2760963503774494</v>
      </c>
      <c r="KF363" s="2">
        <f t="shared" si="721"/>
        <v>0.21617639498395547</v>
      </c>
      <c r="KG363" s="2">
        <f t="shared" si="788"/>
        <v>51.939962615977578</v>
      </c>
      <c r="KH363" s="2" t="str">
        <f t="shared" si="789"/>
        <v>excited</v>
      </c>
      <c r="KI363" s="7">
        <v>-2.2997395003942999E-2</v>
      </c>
      <c r="KJ363" s="7">
        <v>0.35470466092312097</v>
      </c>
      <c r="KK363" s="7">
        <v>-0.109193411194058</v>
      </c>
      <c r="KL363" s="7">
        <v>6.8007574002462406E-2</v>
      </c>
      <c r="KM363" s="7">
        <v>-6.4188951393677196E-2</v>
      </c>
      <c r="KN363" s="7">
        <v>0.28280564496509802</v>
      </c>
      <c r="KO363" s="7">
        <v>1.2524141187895734</v>
      </c>
      <c r="KP363" s="7">
        <v>0.10667682290674506</v>
      </c>
      <c r="KQ363" s="7">
        <v>-0.37770205592706396</v>
      </c>
      <c r="KR363" s="7">
        <v>-0.12416320479886837</v>
      </c>
      <c r="KS363" s="7">
        <f t="shared" si="722"/>
        <v>-0.24537912717208166</v>
      </c>
      <c r="KT363" s="7">
        <f t="shared" si="723"/>
        <v>8.4330980564228941E-3</v>
      </c>
      <c r="KU363" s="7">
        <f t="shared" si="790"/>
        <v>-88.031654797374586</v>
      </c>
      <c r="KV363" s="7" t="str">
        <f t="shared" si="791"/>
        <v>Calm</v>
      </c>
      <c r="KW363" s="2">
        <v>0.56032154239161802</v>
      </c>
      <c r="KX363" s="2">
        <v>-0.166355299604035</v>
      </c>
      <c r="KY363" s="2">
        <v>0.51670864836048502</v>
      </c>
      <c r="KZ363" s="2">
        <v>0.21711109995939501</v>
      </c>
      <c r="LA363" s="2">
        <v>0.32130934105505998</v>
      </c>
      <c r="LB363" s="2">
        <v>0.63880416100512505</v>
      </c>
      <c r="LC363" s="2">
        <v>0.58608274512849023</v>
      </c>
      <c r="LD363" s="2">
        <v>0.45954412783540699</v>
      </c>
      <c r="LE363" s="2">
        <v>0.72667684199565308</v>
      </c>
      <c r="LF363" s="2">
        <v>1.8626462590489961</v>
      </c>
      <c r="LG363" s="2">
        <f t="shared" si="724"/>
        <v>0.69125061122144893</v>
      </c>
      <c r="LH363" s="2">
        <f t="shared" si="725"/>
        <v>0.68764106075157216</v>
      </c>
      <c r="LI363" s="2">
        <f t="shared" si="792"/>
        <v>45.149983889002471</v>
      </c>
      <c r="LJ363" s="2" t="str">
        <f t="shared" si="793"/>
        <v>excited</v>
      </c>
      <c r="LK363" s="4">
        <v>0.53038445190960604</v>
      </c>
      <c r="LL363" s="4">
        <v>0.282999973840453</v>
      </c>
      <c r="LM363" s="4">
        <v>0.11385417100791</v>
      </c>
      <c r="LN363" s="4">
        <v>-6.8436421727308397E-3</v>
      </c>
      <c r="LO363" s="4">
        <v>0.37771687943753401</v>
      </c>
      <c r="LP363" s="4">
        <v>0.25557499358656</v>
      </c>
      <c r="LQ363" s="4">
        <v>0.12537606440793439</v>
      </c>
      <c r="LR363" s="4">
        <v>-1.2706944411890589E-2</v>
      </c>
      <c r="LS363" s="4">
        <v>0.24738447806915304</v>
      </c>
      <c r="LT363" s="4">
        <v>0.1315620578012664</v>
      </c>
      <c r="LU363" s="4">
        <f t="shared" si="726"/>
        <v>0.46531060374516553</v>
      </c>
      <c r="LV363" s="4">
        <f t="shared" si="727"/>
        <v>-9.8152785752589344E-2</v>
      </c>
      <c r="LW363" s="4">
        <f t="shared" si="794"/>
        <v>101.91137225674943</v>
      </c>
      <c r="LX363" s="4" t="str">
        <f t="shared" si="795"/>
        <v>nervous</v>
      </c>
      <c r="MK363" s="6" t="e">
        <f t="shared" si="796"/>
        <v>#DIV/0!</v>
      </c>
      <c r="ML363" s="6" t="e">
        <f t="shared" si="797"/>
        <v>#DIV/0!</v>
      </c>
      <c r="MM363" s="2">
        <v>-0.1626415732198</v>
      </c>
      <c r="MN363" s="2">
        <v>0.51240372553445301</v>
      </c>
      <c r="MO363" s="2">
        <v>-0.34336623054521798</v>
      </c>
      <c r="MP363" s="2">
        <v>9.8782944972803405E-2</v>
      </c>
      <c r="MQ363" s="2">
        <v>-0.48847253651780498</v>
      </c>
      <c r="MR363" s="2">
        <v>0.46381472981164401</v>
      </c>
      <c r="MS363" s="2">
        <v>0.52735185032865051</v>
      </c>
      <c r="MT363" s="2">
        <v>0.10118938484704436</v>
      </c>
      <c r="MU363" s="2">
        <v>-0.67504529875425301</v>
      </c>
      <c r="MV363" s="2">
        <v>-0.69928459655744157</v>
      </c>
      <c r="MW363" s="2">
        <f t="shared" si="730"/>
        <v>-0.40575387841529087</v>
      </c>
      <c r="MX363" s="2">
        <f t="shared" si="731"/>
        <v>-0.16597449938097741</v>
      </c>
      <c r="MY363" s="2">
        <f t="shared" si="798"/>
        <v>-112.24712163779066</v>
      </c>
      <c r="MZ363" s="2" t="str">
        <f t="shared" si="799"/>
        <v>Bored</v>
      </c>
      <c r="NK363" s="7">
        <f t="shared" si="732"/>
        <v>5.2959786961425781E-2</v>
      </c>
      <c r="NL363" s="7">
        <f t="shared" si="733"/>
        <v>4.4546745186410774E-2</v>
      </c>
      <c r="NM363" s="7">
        <f t="shared" si="800"/>
        <v>49.931371470164912</v>
      </c>
      <c r="NN363" s="7" t="str">
        <f t="shared" si="801"/>
        <v>excited</v>
      </c>
      <c r="NO363" s="4">
        <v>0.19926152777981701</v>
      </c>
      <c r="NP363" s="4">
        <v>0.51404164015652998</v>
      </c>
      <c r="NQ363" s="4">
        <v>0.178093666927258</v>
      </c>
      <c r="NR363" s="4">
        <v>0.10880083726486101</v>
      </c>
      <c r="NS363" s="4">
        <v>0.85384392262965403</v>
      </c>
      <c r="NT363" s="4">
        <v>0.19193794610585299</v>
      </c>
      <c r="NU363" s="4">
        <v>0.16911285271385804</v>
      </c>
      <c r="NV363" s="4">
        <v>0.15411329078348776</v>
      </c>
      <c r="NW363" s="4">
        <v>-0.31478011237671299</v>
      </c>
      <c r="NX363" s="4">
        <v>0.40220556572338206</v>
      </c>
      <c r="NY363" s="4">
        <f t="shared" si="734"/>
        <v>-0.30884209766707149</v>
      </c>
      <c r="NZ363" s="4">
        <f t="shared" si="735"/>
        <v>-0.56825082511015546</v>
      </c>
      <c r="OA363" s="4">
        <f t="shared" si="802"/>
        <v>-151.47609309986092</v>
      </c>
      <c r="OB363" s="4" t="str">
        <f t="shared" si="803"/>
        <v>Sad</v>
      </c>
      <c r="OC363" s="1">
        <v>0.42098964282252699</v>
      </c>
      <c r="OD363" s="1">
        <v>-5.2129719951291002E-2</v>
      </c>
      <c r="OE363" s="1">
        <v>0.63432530354328998</v>
      </c>
      <c r="OF363" s="1">
        <v>0.31540126171130201</v>
      </c>
      <c r="OG363" s="1">
        <v>0.48025250479437498</v>
      </c>
      <c r="OH363" s="1">
        <v>-0.38575564832376402</v>
      </c>
      <c r="OI363" s="1">
        <v>0.70383448579340924</v>
      </c>
      <c r="OJ363" s="1">
        <v>-0.7202827145235523</v>
      </c>
      <c r="OK363" s="1">
        <v>0.473119362773818</v>
      </c>
      <c r="OL363" s="1">
        <v>2.5747621423922724</v>
      </c>
      <c r="OM363" s="1">
        <f t="shared" si="736"/>
        <v>0.39618047981466087</v>
      </c>
      <c r="ON363" s="1">
        <f t="shared" si="737"/>
        <v>0.87646393011583079</v>
      </c>
      <c r="OO363" s="1">
        <f t="shared" si="804"/>
        <v>24.323987981660348</v>
      </c>
      <c r="OP363" s="1" t="str">
        <f t="shared" si="805"/>
        <v>happy</v>
      </c>
      <c r="OQ363" s="2">
        <v>0.407429513274635</v>
      </c>
      <c r="OR363" s="2">
        <v>0.60319227707612799</v>
      </c>
      <c r="OS363" s="2">
        <v>0.17382347939705001</v>
      </c>
      <c r="OT363" s="2">
        <v>5.7547956367163103E-2</v>
      </c>
      <c r="OU363" s="2">
        <v>0.20786455971839199</v>
      </c>
      <c r="OV363" s="2">
        <v>0.46897113865890599</v>
      </c>
      <c r="OW363" s="2">
        <v>0.28250471933120658</v>
      </c>
      <c r="OX363" s="2">
        <v>5.3674612957867476E-2</v>
      </c>
      <c r="OY363" s="2">
        <v>-0.19576276380149299</v>
      </c>
      <c r="OZ363" s="2">
        <v>0.22893968641217355</v>
      </c>
      <c r="PA363" s="2">
        <f t="shared" si="738"/>
        <v>-0.34460679139678962</v>
      </c>
      <c r="PB363" s="2">
        <f t="shared" si="739"/>
        <v>-0.32798747783178528</v>
      </c>
      <c r="PC363" s="2">
        <f t="shared" si="806"/>
        <v>-133.58455111961976</v>
      </c>
      <c r="PD363" s="2" t="str">
        <f t="shared" si="807"/>
        <v>Depressed</v>
      </c>
      <c r="PE363" s="1">
        <v>0.56661428196487595</v>
      </c>
      <c r="PF363" s="1">
        <v>0.76295636839922099</v>
      </c>
      <c r="PG363" s="1">
        <v>0.23307448131316599</v>
      </c>
      <c r="PH363" s="1">
        <v>0.76818046407920004</v>
      </c>
      <c r="PI363" s="1">
        <v>0.59301079171737503</v>
      </c>
      <c r="PJ363" s="1">
        <v>0.74371823051610997</v>
      </c>
      <c r="PK363" s="1">
        <v>0.20099123984363823</v>
      </c>
      <c r="PL363" s="1">
        <v>0.50985160606823821</v>
      </c>
      <c r="PM363" s="1">
        <v>-0.19634208643434503</v>
      </c>
      <c r="PN363" s="1">
        <v>0.75306637155248346</v>
      </c>
      <c r="PO363" s="1">
        <f t="shared" si="740"/>
        <v>-0.24336105732490743</v>
      </c>
      <c r="PP363" s="1">
        <f t="shared" si="741"/>
        <v>-0.67509495962330757</v>
      </c>
      <c r="PQ363" s="1">
        <f t="shared" si="808"/>
        <v>-160.17656843950488</v>
      </c>
      <c r="PR363" s="1" t="str">
        <f t="shared" si="809"/>
        <v>Sad</v>
      </c>
      <c r="PS363" s="4">
        <v>0.66762116147144901</v>
      </c>
      <c r="PT363" s="4">
        <v>0.59502631829501096</v>
      </c>
      <c r="PU363" s="4">
        <v>0.38161613228457603</v>
      </c>
      <c r="PV363" s="4">
        <v>0.30389446551802901</v>
      </c>
      <c r="PW363" s="4">
        <v>0.36977297577819301</v>
      </c>
      <c r="PX363" s="4">
        <v>0.35956001758193601</v>
      </c>
      <c r="PY363" s="4">
        <v>0.36786031324249002</v>
      </c>
      <c r="PZ363" s="4">
        <v>0.31835199614380733</v>
      </c>
      <c r="QA363" s="4">
        <v>7.2594843176438051E-2</v>
      </c>
      <c r="QB363" s="4">
        <v>0.54291527032501385</v>
      </c>
      <c r="QC363" s="4">
        <f t="shared" si="742"/>
        <v>9.170220509062621E-2</v>
      </c>
      <c r="QD363" s="4">
        <f t="shared" si="743"/>
        <v>-6.2364875986106738E-2</v>
      </c>
      <c r="QE363" s="4">
        <f t="shared" si="810"/>
        <v>124.2188535954822</v>
      </c>
      <c r="QF363" s="4" t="str">
        <f t="shared" si="811"/>
        <v>stressed</v>
      </c>
      <c r="QG363" s="2">
        <v>0.771139575883385</v>
      </c>
      <c r="QH363" s="2">
        <v>0.46359620272696</v>
      </c>
      <c r="QI363" s="2">
        <v>0.35222702123995803</v>
      </c>
      <c r="QJ363" s="2">
        <v>0.92162097147834598</v>
      </c>
      <c r="QK363" s="2">
        <v>0.212793077185497</v>
      </c>
      <c r="QL363" s="2">
        <v>0.10778408212978401</v>
      </c>
      <c r="QM363" s="2">
        <v>0.35797879066353105</v>
      </c>
      <c r="QN363" s="2">
        <v>1.6129729987260832</v>
      </c>
      <c r="QO363" s="2">
        <v>0.30754337315642499</v>
      </c>
      <c r="QP363" s="2">
        <v>1.0316765860239172</v>
      </c>
      <c r="QQ363" s="2">
        <f t="shared" si="744"/>
        <v>0.60379436161889766</v>
      </c>
      <c r="QR363" s="2">
        <f t="shared" si="745"/>
        <v>-0.15502666911278606</v>
      </c>
      <c r="QS363" s="2">
        <f t="shared" si="812"/>
        <v>104.39987771763489</v>
      </c>
      <c r="QT363" s="2" t="str">
        <f t="shared" si="813"/>
        <v>nervous</v>
      </c>
      <c r="QU363" s="4">
        <v>4.5686874345617502E-2</v>
      </c>
      <c r="QV363" s="4">
        <v>-0.113127654073802</v>
      </c>
      <c r="QW363" s="4">
        <v>6.0138258551725499E-2</v>
      </c>
      <c r="QX363" s="4">
        <v>-0.12803588720786299</v>
      </c>
      <c r="QY363" s="4">
        <v>-3.2359098227441402E-2</v>
      </c>
      <c r="QZ363" s="4">
        <v>-0.36108560435404902</v>
      </c>
      <c r="RA363" s="4">
        <v>4.5122500572102489</v>
      </c>
      <c r="RB363" s="4">
        <v>0.26999643078799107</v>
      </c>
      <c r="RC363" s="4">
        <v>0.15881452841941951</v>
      </c>
      <c r="RD363" s="4">
        <v>1.0067740754154133</v>
      </c>
      <c r="RE363" s="4">
        <f t="shared" si="746"/>
        <v>0.27511092609965648</v>
      </c>
      <c r="RF363" s="4">
        <f t="shared" si="747"/>
        <v>0.35204936040970169</v>
      </c>
      <c r="RG363" s="4">
        <f t="shared" si="814"/>
        <v>38.006045067571613</v>
      </c>
      <c r="RH363" s="4" t="str">
        <f t="shared" si="815"/>
        <v>excited</v>
      </c>
    </row>
    <row r="364" spans="1:476" x14ac:dyDescent="0.3">
      <c r="A364" s="1">
        <v>0.77343090780166601</v>
      </c>
      <c r="B364" s="1">
        <v>0.94722229670235403</v>
      </c>
      <c r="C364" s="1">
        <v>0.22144855273748101</v>
      </c>
      <c r="D364" s="1">
        <v>4.9889545892005997E-2</v>
      </c>
      <c r="E364" s="1">
        <v>0.47544357227379702</v>
      </c>
      <c r="F364" s="1">
        <v>0.51008199804332899</v>
      </c>
      <c r="G364" s="1">
        <v>0.17731850259611362</v>
      </c>
      <c r="H364" s="1">
        <v>3.423413083450242E-2</v>
      </c>
      <c r="I364" s="1">
        <v>-0.17379138890068802</v>
      </c>
      <c r="J364" s="1">
        <v>0.15769482073390872</v>
      </c>
      <c r="K364" s="1">
        <f t="shared" si="680"/>
        <v>-0.36570830556481004</v>
      </c>
      <c r="L364" s="1">
        <f t="shared" si="681"/>
        <v>-0.70149168230750447</v>
      </c>
      <c r="M364" s="1">
        <f t="shared" si="748"/>
        <v>-152.46563994011044</v>
      </c>
      <c r="N364" s="1" t="str">
        <f t="shared" si="749"/>
        <v>Sad</v>
      </c>
      <c r="O364" s="8">
        <v>0.11038728033992901</v>
      </c>
      <c r="P364" s="8">
        <v>0.58297903620793701</v>
      </c>
      <c r="Q364" s="8">
        <v>-0.19539091126890001</v>
      </c>
      <c r="R364" s="8">
        <v>0.25699129737120302</v>
      </c>
      <c r="S364" s="8">
        <v>-3.5003077910337301E-3</v>
      </c>
      <c r="T364" s="8">
        <v>0.28634435963729599</v>
      </c>
      <c r="U364" s="8">
        <v>-1.8280142716131169</v>
      </c>
      <c r="V364" s="8">
        <v>0.29562220296778435</v>
      </c>
      <c r="W364" s="8">
        <v>-0.472591755868008</v>
      </c>
      <c r="X364" s="8">
        <v>8.8842484314783504E-2</v>
      </c>
      <c r="Y364" s="8">
        <f t="shared" si="682"/>
        <v>-0.1791968997069564</v>
      </c>
      <c r="Z364" s="8">
        <f t="shared" si="683"/>
        <v>3.0557447114227809E-2</v>
      </c>
      <c r="AA364" s="8">
        <f t="shared" si="750"/>
        <v>-80.322754218165102</v>
      </c>
      <c r="AB364" s="8" t="str">
        <f t="shared" si="751"/>
        <v>Calm</v>
      </c>
      <c r="AC364" s="2">
        <v>0.29915004476036</v>
      </c>
      <c r="AD364" s="2">
        <v>0.443827603404857</v>
      </c>
      <c r="AE364" s="2">
        <v>-0.14305941723843399</v>
      </c>
      <c r="AF364" s="2">
        <v>-3.5968679472944402E-2</v>
      </c>
      <c r="AG364" s="2">
        <v>9.9939892575359499E-2</v>
      </c>
      <c r="AH364" s="2">
        <v>6.6588683043263402E-2</v>
      </c>
      <c r="AI364" s="2">
        <v>-0.35846410509240828</v>
      </c>
      <c r="AJ364" s="2">
        <v>-7.0469302073495499E-2</v>
      </c>
      <c r="AK364" s="2">
        <v>-0.144677558644497</v>
      </c>
      <c r="AL364" s="2">
        <v>-0.2409602726993042</v>
      </c>
      <c r="AM364" s="2">
        <f t="shared" si="684"/>
        <v>-4.4918109390880701E-2</v>
      </c>
      <c r="AN364" s="2">
        <f t="shared" si="685"/>
        <v>-0.31647406892637064</v>
      </c>
      <c r="AO364" s="2">
        <f t="shared" si="752"/>
        <v>-171.92179566418585</v>
      </c>
      <c r="AP364" s="2" t="str">
        <f t="shared" si="753"/>
        <v>Sad</v>
      </c>
      <c r="AQ364" s="8">
        <v>0.312070343345</v>
      </c>
      <c r="AR364" s="8">
        <v>0.38067888385649001</v>
      </c>
      <c r="AS364" s="8">
        <v>-2.76017884712145E-2</v>
      </c>
      <c r="AT364" s="8">
        <v>0.174233364475568</v>
      </c>
      <c r="AU364" s="8">
        <v>9.0923315508213101E-2</v>
      </c>
      <c r="AV364" s="8">
        <v>0.55766796582240097</v>
      </c>
      <c r="AW364" s="8">
        <v>-6.8491867960801367E-2</v>
      </c>
      <c r="AX364" s="8">
        <v>0.18568119510945438</v>
      </c>
      <c r="AY364" s="8">
        <v>-6.8608540511490013E-2</v>
      </c>
      <c r="AZ364" s="8">
        <v>0.21166617045060215</v>
      </c>
      <c r="BA364" s="8">
        <f t="shared" si="686"/>
        <v>-0.13221891749667947</v>
      </c>
      <c r="BB364" s="8">
        <f t="shared" si="687"/>
        <v>0.1108351547126345</v>
      </c>
      <c r="BC364" s="8">
        <f t="shared" si="754"/>
        <v>-50.027905010069716</v>
      </c>
      <c r="BD364" s="8" t="str">
        <f t="shared" si="755"/>
        <v>Relased</v>
      </c>
      <c r="BE364" s="4">
        <v>0.127662706904664</v>
      </c>
      <c r="BF364" s="4">
        <v>0.18115396868712899</v>
      </c>
      <c r="BG364" s="4">
        <v>-6.52891777570139E-2</v>
      </c>
      <c r="BH364" s="4">
        <v>0.216811847821896</v>
      </c>
      <c r="BI364" s="4">
        <v>-0.13879978969624901</v>
      </c>
      <c r="BJ364" s="4">
        <v>-9.8290011682097295E-3</v>
      </c>
      <c r="BK364" s="4">
        <v>5.8623231037076673</v>
      </c>
      <c r="BL364" s="4">
        <v>1.2655005920135585</v>
      </c>
      <c r="BM364" s="4">
        <v>-5.3491261782464994E-2</v>
      </c>
      <c r="BN364" s="4">
        <v>0.49065572568099014</v>
      </c>
      <c r="BO364" s="4">
        <f t="shared" si="688"/>
        <v>3.0126500308126358E-2</v>
      </c>
      <c r="BP364" s="4">
        <f t="shared" si="689"/>
        <v>0.23805555319265714</v>
      </c>
      <c r="BQ364" s="4">
        <f t="shared" si="756"/>
        <v>7.2125768159376644</v>
      </c>
      <c r="BR364" s="4" t="str">
        <f t="shared" si="757"/>
        <v>happy</v>
      </c>
      <c r="BS364" s="6">
        <v>0.82134497544168505</v>
      </c>
      <c r="BT364" s="6">
        <v>0.493680857104216</v>
      </c>
      <c r="BU364" s="6">
        <v>0.61185652367015197</v>
      </c>
      <c r="BV364" s="6">
        <v>0.24063445963977501</v>
      </c>
      <c r="BW364" s="6">
        <v>0.25645942087018397</v>
      </c>
      <c r="BX364" s="6">
        <v>0.47719173448168001</v>
      </c>
      <c r="BY364" s="6">
        <v>0.56768790864451779</v>
      </c>
      <c r="BZ364" s="6">
        <v>0.24785379845434163</v>
      </c>
      <c r="CA364" s="6">
        <v>0.32766411833746906</v>
      </c>
      <c r="CB364" s="6">
        <v>0.64826938164362702</v>
      </c>
      <c r="CC364" s="6">
        <f t="shared" si="690"/>
        <v>0.61880364850247549</v>
      </c>
      <c r="CD364" s="6">
        <f t="shared" si="691"/>
        <v>-0.592275240037063</v>
      </c>
      <c r="CE364" s="6">
        <f t="shared" si="758"/>
        <v>133.74514961516138</v>
      </c>
      <c r="CF364" s="6" t="str">
        <f t="shared" si="759"/>
        <v>stressed</v>
      </c>
      <c r="CG364" s="4">
        <v>0.85573748003076</v>
      </c>
      <c r="CH364" s="4">
        <v>0</v>
      </c>
      <c r="CI364" s="4">
        <v>0.59276425990960901</v>
      </c>
      <c r="CJ364" s="4">
        <v>0</v>
      </c>
      <c r="CK364" s="4">
        <v>0.48912051435892501</v>
      </c>
      <c r="CL364" s="4">
        <v>0</v>
      </c>
      <c r="CM364" s="4">
        <v>0.44076345783899179</v>
      </c>
      <c r="CN364" s="4">
        <v>0</v>
      </c>
      <c r="CO364" s="4">
        <v>0.85573748003076</v>
      </c>
      <c r="CP364" s="4">
        <v>0.69269404898369269</v>
      </c>
      <c r="CQ364" s="4">
        <f t="shared" si="692"/>
        <v>0.66624734213958181</v>
      </c>
      <c r="CR364" s="4">
        <f t="shared" si="693"/>
        <v>-0.61142983800846518</v>
      </c>
      <c r="CS364" s="4">
        <f t="shared" si="760"/>
        <v>132.54328663877914</v>
      </c>
      <c r="CT364" s="4" t="str">
        <f t="shared" si="761"/>
        <v>stressed</v>
      </c>
      <c r="CU364" s="2">
        <v>0.27887725663948199</v>
      </c>
      <c r="CV364" s="2">
        <v>0.62870504070232602</v>
      </c>
      <c r="CW364" s="2">
        <v>6.9689444296648804E-3</v>
      </c>
      <c r="CX364" s="2">
        <v>0.28810552174686699</v>
      </c>
      <c r="CY364" s="2">
        <v>9.4204175790819304E-3</v>
      </c>
      <c r="CZ364" s="2">
        <v>0.45220251942983702</v>
      </c>
      <c r="DA364" s="2">
        <v>2.4172738987764404E-2</v>
      </c>
      <c r="DB364" s="2">
        <v>0.26654038918151352</v>
      </c>
      <c r="DC364" s="2">
        <v>-0.34982778406284404</v>
      </c>
      <c r="DD364" s="2">
        <v>0.32512144302590201</v>
      </c>
      <c r="DE364" s="2">
        <f t="shared" si="694"/>
        <v>-0.3588412488926509</v>
      </c>
      <c r="DF364" s="2">
        <f t="shared" si="695"/>
        <v>-0.37143856817000143</v>
      </c>
      <c r="DG364" s="2">
        <f t="shared" si="762"/>
        <v>-135.98825358840767</v>
      </c>
      <c r="DH364" s="2" t="str">
        <f t="shared" si="763"/>
        <v>Depressed</v>
      </c>
      <c r="DI364" s="7">
        <v>0.145674973764958</v>
      </c>
      <c r="DJ364" s="7">
        <v>0.318080191740301</v>
      </c>
      <c r="DK364" s="7">
        <v>-0.200697640888198</v>
      </c>
      <c r="DL364" s="7">
        <v>0.12532667377680901</v>
      </c>
      <c r="DM364" s="7">
        <v>0.63576811169648195</v>
      </c>
      <c r="DN364" s="7">
        <v>0.69169349881710396</v>
      </c>
      <c r="DO364" s="7">
        <v>-0.25682950508121344</v>
      </c>
      <c r="DP364" s="7">
        <v>0.12411362560617661</v>
      </c>
      <c r="DQ364" s="7">
        <v>-0.172405217975343</v>
      </c>
      <c r="DR364" s="7">
        <v>-0.16252318619302644</v>
      </c>
      <c r="DS364" s="7">
        <f t="shared" si="696"/>
        <v>-5.4509925694141703E-2</v>
      </c>
      <c r="DT364" s="7">
        <f t="shared" si="697"/>
        <v>-8.2453966300349291E-2</v>
      </c>
      <c r="DU364" s="7">
        <f t="shared" si="764"/>
        <v>-146.53149853636779</v>
      </c>
      <c r="DV364" s="7" t="str">
        <f t="shared" si="765"/>
        <v>Depressed</v>
      </c>
      <c r="DW364" s="8">
        <v>0.45164262490128998</v>
      </c>
      <c r="DX364" s="8">
        <v>0.41099026057632698</v>
      </c>
      <c r="DY364" s="8">
        <v>0.193669661390727</v>
      </c>
      <c r="DZ364" s="8">
        <v>0.21149405080842601</v>
      </c>
      <c r="EA364" s="8">
        <v>0.245357887460948</v>
      </c>
      <c r="EB364" s="8">
        <v>0.60615997402494304</v>
      </c>
      <c r="EC364" s="8">
        <v>0.27786157679332518</v>
      </c>
      <c r="ED364" s="8">
        <v>0.20792803620728964</v>
      </c>
      <c r="EE364" s="8">
        <v>4.0652364324962997E-2</v>
      </c>
      <c r="EF364" s="8">
        <v>0.46968266457268742</v>
      </c>
      <c r="EG364" s="8">
        <f t="shared" si="698"/>
        <v>0.35273027809372715</v>
      </c>
      <c r="EH364" s="8">
        <f t="shared" si="699"/>
        <v>0.24924885278106523</v>
      </c>
      <c r="EI364" s="8">
        <f t="shared" si="766"/>
        <v>54.753928342224889</v>
      </c>
      <c r="EJ364" s="8" t="str">
        <f t="shared" si="767"/>
        <v>excited</v>
      </c>
      <c r="EK364" s="1">
        <v>0.85706075349938304</v>
      </c>
      <c r="EL364" s="1">
        <v>-0.44736078811235003</v>
      </c>
      <c r="EM364" s="1">
        <v>0.639512542235399</v>
      </c>
      <c r="EN364" s="1">
        <v>-0.36768189664262302</v>
      </c>
      <c r="EO364" s="1">
        <v>0.75577666555392697</v>
      </c>
      <c r="EP364" s="1">
        <v>-6.7173514856148697E-2</v>
      </c>
      <c r="EQ364" s="1">
        <v>0.39651395402939915</v>
      </c>
      <c r="ER364" s="1">
        <v>0.71459161132962112</v>
      </c>
      <c r="ES364" s="1">
        <v>1.3044215416117331</v>
      </c>
      <c r="ET364" s="1">
        <v>0.66348710900178998</v>
      </c>
      <c r="EU364" s="1">
        <f t="shared" si="700"/>
        <v>0.74773885771139392</v>
      </c>
      <c r="EV364" s="1">
        <f t="shared" si="701"/>
        <v>-0.49392997212110201</v>
      </c>
      <c r="EW364" s="1">
        <f t="shared" si="768"/>
        <v>123.44734705145459</v>
      </c>
      <c r="EX364" s="1" t="str">
        <f t="shared" si="769"/>
        <v>stressed</v>
      </c>
      <c r="EY364" s="2">
        <v>0.38285386940933003</v>
      </c>
      <c r="EZ364" s="2">
        <v>0.20841430142186801</v>
      </c>
      <c r="FA364" s="2">
        <v>-3.9752242622685501E-2</v>
      </c>
      <c r="FB364" s="2">
        <v>0.16323920539041301</v>
      </c>
      <c r="FC364" s="2">
        <v>0.162048271938868</v>
      </c>
      <c r="FD364" s="2">
        <v>-2.9831009312027701E-2</v>
      </c>
      <c r="FE364" s="2">
        <v>-7.2952993952878256E-2</v>
      </c>
      <c r="FF364" s="2">
        <v>0.91407882261466156</v>
      </c>
      <c r="FG364" s="2">
        <v>0.17443956798746202</v>
      </c>
      <c r="FH364" s="2">
        <v>0.20885102371421574</v>
      </c>
      <c r="FI364" s="2">
        <f t="shared" si="702"/>
        <v>-4.9144178929046656E-2</v>
      </c>
      <c r="FJ364" s="2">
        <f t="shared" si="703"/>
        <v>0.22163934827131238</v>
      </c>
      <c r="FK364" s="2">
        <f t="shared" si="770"/>
        <v>-12.50195106691344</v>
      </c>
      <c r="FL364" s="2" t="str">
        <f t="shared" si="771"/>
        <v>Contented</v>
      </c>
      <c r="FM364" s="7">
        <v>0.45137238466906299</v>
      </c>
      <c r="FN364" s="7">
        <v>0.72407822154103396</v>
      </c>
      <c r="FO364" s="7">
        <v>0.114825845722182</v>
      </c>
      <c r="FP364" s="7">
        <v>0.22829847462634301</v>
      </c>
      <c r="FQ364" s="7">
        <v>0.17299110580999499</v>
      </c>
      <c r="FR364" s="7">
        <v>0.58869611007634404</v>
      </c>
      <c r="FS364" s="7">
        <v>0.1839086485247225</v>
      </c>
      <c r="FT364" s="7">
        <v>0.17390534620300832</v>
      </c>
      <c r="FU364" s="7">
        <v>-0.27270583687197097</v>
      </c>
      <c r="FV364" s="7">
        <v>0.29190875272490685</v>
      </c>
      <c r="FW364" s="7">
        <f t="shared" si="704"/>
        <v>-0.21046848271230534</v>
      </c>
      <c r="FX364" s="7">
        <f t="shared" si="705"/>
        <v>-8.1109239201669014E-2</v>
      </c>
      <c r="FY364" s="7">
        <f t="shared" si="772"/>
        <v>-111.07540312372537</v>
      </c>
      <c r="FZ364" s="7" t="str">
        <f t="shared" si="773"/>
        <v>Bored</v>
      </c>
      <c r="GA364" s="4">
        <v>0.68869893419286599</v>
      </c>
      <c r="GB364" s="4">
        <v>0.64108453822609901</v>
      </c>
      <c r="GC364" s="4">
        <v>0.29015311301166402</v>
      </c>
      <c r="GD364" s="4">
        <v>0.330995296433643</v>
      </c>
      <c r="GE364" s="4">
        <v>0.57868914932898197</v>
      </c>
      <c r="GF364" s="4">
        <v>0.40151762917378497</v>
      </c>
      <c r="GG364" s="4">
        <v>0.22893785793328564</v>
      </c>
      <c r="GH364" s="4">
        <v>0.31747037056243876</v>
      </c>
      <c r="GI364" s="4">
        <v>4.7614395966766976E-2</v>
      </c>
      <c r="GJ364" s="4">
        <v>0.46710492522169533</v>
      </c>
      <c r="GK364" s="4">
        <f t="shared" si="706"/>
        <v>3.7273923576789603E-2</v>
      </c>
      <c r="GL364" s="4">
        <f t="shared" si="707"/>
        <v>-0.79723938451149534</v>
      </c>
      <c r="GM364" s="4">
        <f t="shared" si="774"/>
        <v>177.32315728515044</v>
      </c>
      <c r="GN364" s="4" t="str">
        <f t="shared" si="775"/>
        <v>Upset</v>
      </c>
      <c r="GO364" s="6">
        <v>0.90747972149714595</v>
      </c>
      <c r="GP364" s="6">
        <v>0.103046715040798</v>
      </c>
      <c r="GQ364" s="6">
        <v>0.60036453902806397</v>
      </c>
      <c r="GR364" s="6">
        <v>0.26411684058982399</v>
      </c>
      <c r="GS364" s="6">
        <v>0.99088239661627497</v>
      </c>
      <c r="GT364" s="6">
        <v>-1.6583506695766999E-3</v>
      </c>
      <c r="GU364" s="6">
        <v>0.31625396087481039</v>
      </c>
      <c r="GV364" s="6">
        <v>2.6050014932955419</v>
      </c>
      <c r="GW364" s="6">
        <v>0.80443300645634797</v>
      </c>
      <c r="GX364" s="6">
        <v>0.85547626302543323</v>
      </c>
      <c r="GY364" s="6">
        <f t="shared" si="708"/>
        <v>0.63846712081061985</v>
      </c>
      <c r="GZ364" s="6">
        <f t="shared" si="709"/>
        <v>-0.26019026948581836</v>
      </c>
      <c r="HA364" s="6">
        <f t="shared" si="776"/>
        <v>112.17204369369335</v>
      </c>
      <c r="HB364" s="6" t="str">
        <f t="shared" si="777"/>
        <v>nervous</v>
      </c>
      <c r="HI364" s="2">
        <v>0</v>
      </c>
      <c r="HJ364" s="2">
        <v>0</v>
      </c>
      <c r="HK364" s="2">
        <v>0</v>
      </c>
      <c r="HL364" s="2">
        <v>0</v>
      </c>
      <c r="HM364" s="2" t="e">
        <f t="shared" si="710"/>
        <v>#DIV/0!</v>
      </c>
      <c r="HN364" s="2" t="e">
        <f t="shared" si="711"/>
        <v>#DIV/0!</v>
      </c>
      <c r="HO364" s="2" t="e">
        <f t="shared" si="778"/>
        <v>#DIV/0!</v>
      </c>
      <c r="HP364" s="2" t="e">
        <f t="shared" si="779"/>
        <v>#DIV/0!</v>
      </c>
      <c r="HQ364" s="4">
        <v>1.3355410974754101</v>
      </c>
      <c r="HR364" s="4">
        <v>1.0203275914636201</v>
      </c>
      <c r="HS364" s="4">
        <v>0.55865273748833</v>
      </c>
      <c r="HT364" s="4">
        <v>0.78303267906888796</v>
      </c>
      <c r="HU364" s="4">
        <v>1.2456321773839301</v>
      </c>
      <c r="HV364" s="4">
        <v>0.97444027249642196</v>
      </c>
      <c r="HW364" s="4">
        <v>0.21643364392836956</v>
      </c>
      <c r="HX364" s="4">
        <v>0.39254325940182339</v>
      </c>
      <c r="HY364" s="4">
        <v>0.31521350601178999</v>
      </c>
      <c r="HZ364" s="4">
        <v>0.5695077246268121</v>
      </c>
      <c r="IA364" s="4">
        <f t="shared" si="712"/>
        <v>0.58369675877591143</v>
      </c>
      <c r="IB364" s="4">
        <f t="shared" si="713"/>
        <v>-0.35807914660983786</v>
      </c>
      <c r="IC364" s="4">
        <f t="shared" si="780"/>
        <v>121.52777387920082</v>
      </c>
      <c r="ID364" s="4" t="str">
        <f t="shared" si="781"/>
        <v>stressed</v>
      </c>
      <c r="IE364" s="6">
        <v>0.29526403152879199</v>
      </c>
      <c r="IF364" s="6">
        <v>0.61006504951016105</v>
      </c>
      <c r="IG364" s="6">
        <v>0.22730855562893801</v>
      </c>
      <c r="IH364" s="6">
        <v>0.49497121393431698</v>
      </c>
      <c r="II364" s="6">
        <v>6.4658193128387498E-2</v>
      </c>
      <c r="IJ364" s="6">
        <v>0.458762772606507</v>
      </c>
      <c r="IK364" s="6">
        <v>0.63154909604553033</v>
      </c>
      <c r="IL364" s="6">
        <v>0.46309723951056386</v>
      </c>
      <c r="IM364" s="6">
        <v>-0.31480101798136906</v>
      </c>
      <c r="IN364" s="6">
        <v>0.79780908919259375</v>
      </c>
      <c r="IO364" s="6">
        <f t="shared" si="714"/>
        <v>-0.40299434328057537</v>
      </c>
      <c r="IP364" s="6">
        <f t="shared" si="715"/>
        <v>0.37578122931507019</v>
      </c>
      <c r="IQ364" s="6">
        <f t="shared" si="782"/>
        <v>-47.001298551682382</v>
      </c>
      <c r="IR364" s="6" t="str">
        <f t="shared" si="783"/>
        <v>Relased</v>
      </c>
      <c r="IS364" s="4">
        <v>0.58847303509912197</v>
      </c>
      <c r="IT364" s="4">
        <v>0.50020297817743098</v>
      </c>
      <c r="IU364" s="4">
        <v>0.29461343955539399</v>
      </c>
      <c r="IV364" s="4">
        <v>0.27542366293424098</v>
      </c>
      <c r="IW364" s="4">
        <v>0.39990465092576599</v>
      </c>
      <c r="IX364" s="4">
        <v>0.44937972128006198</v>
      </c>
      <c r="IY364" s="4">
        <v>0.29807779325764283</v>
      </c>
      <c r="IZ364" s="4">
        <v>0.29004705234372269</v>
      </c>
      <c r="JA364" s="4">
        <v>8.8270056921690987E-2</v>
      </c>
      <c r="JB364" s="4">
        <v>0.52360582536765254</v>
      </c>
      <c r="JC364" s="4">
        <f t="shared" si="716"/>
        <v>0.21516048982331415</v>
      </c>
      <c r="JD364" s="4">
        <f t="shared" si="717"/>
        <v>0.13756288353577495</v>
      </c>
      <c r="JE364" s="4">
        <f t="shared" si="784"/>
        <v>57.407180563547506</v>
      </c>
      <c r="JF364" s="4" t="str">
        <f t="shared" si="785"/>
        <v>excited</v>
      </c>
      <c r="JG364" s="6">
        <v>0.129797280933973</v>
      </c>
      <c r="JH364" s="6">
        <v>0.44625625769621102</v>
      </c>
      <c r="JI364" s="6">
        <v>-3.1718162891775301E-2</v>
      </c>
      <c r="JJ364" s="6">
        <v>-8.2502222334143394E-2</v>
      </c>
      <c r="JK364" s="6">
        <v>0.234103220811827</v>
      </c>
      <c r="JL364" s="6">
        <v>0.14881289411329801</v>
      </c>
      <c r="JM364" s="6">
        <v>-8.7161635500936419E-2</v>
      </c>
      <c r="JN364" s="6">
        <v>-0.13864308388910346</v>
      </c>
      <c r="JO364" s="6">
        <v>-0.316458976762238</v>
      </c>
      <c r="JP364" s="6">
        <v>-0.19828084989726297</v>
      </c>
      <c r="JQ364" s="6">
        <f t="shared" si="718"/>
        <v>-0.41315559905650678</v>
      </c>
      <c r="JR364" s="6">
        <f t="shared" si="719"/>
        <v>-8.0312936788247136E-3</v>
      </c>
      <c r="JS364" s="6">
        <f t="shared" si="786"/>
        <v>-91.11362713156096</v>
      </c>
      <c r="JT364" s="6" t="str">
        <f t="shared" si="787"/>
        <v>Bored</v>
      </c>
      <c r="JU364" s="2">
        <v>0.56756254596010303</v>
      </c>
      <c r="JV364" s="2">
        <v>0.89967483253506797</v>
      </c>
      <c r="JW364" s="2">
        <v>0.40988506634924898</v>
      </c>
      <c r="JX364" s="2">
        <v>0.43535089239626501</v>
      </c>
      <c r="JY364" s="2">
        <v>0.39384828480499601</v>
      </c>
      <c r="JZ364" s="2">
        <v>0.63584883802542003</v>
      </c>
      <c r="KA364" s="2">
        <v>0.42633705928095161</v>
      </c>
      <c r="KB364" s="2">
        <v>0.28351949288893458</v>
      </c>
      <c r="KC364" s="2">
        <v>-0.33211228657496494</v>
      </c>
      <c r="KD364" s="2">
        <v>0.57607308206147634</v>
      </c>
      <c r="KE364" s="2">
        <f t="shared" si="720"/>
        <v>-0.15774275265981241</v>
      </c>
      <c r="KF364" s="2">
        <f t="shared" si="721"/>
        <v>0.17802955420758915</v>
      </c>
      <c r="KG364" s="2">
        <f t="shared" si="788"/>
        <v>-41.542487753896431</v>
      </c>
      <c r="KH364" s="2" t="str">
        <f t="shared" si="789"/>
        <v>Relased</v>
      </c>
      <c r="KI364" s="7">
        <v>-1.19844544063002E-2</v>
      </c>
      <c r="KJ364" s="7">
        <v>0.32382866859901999</v>
      </c>
      <c r="KK364" s="7">
        <v>-0.113892876275347</v>
      </c>
      <c r="KL364" s="7">
        <v>8.1076755479617804E-2</v>
      </c>
      <c r="KM364" s="7">
        <v>-2.1952010922247901E-2</v>
      </c>
      <c r="KN364" s="7">
        <v>0.25321075994792402</v>
      </c>
      <c r="KO364" s="7">
        <v>3.3560618400507902</v>
      </c>
      <c r="KP364" s="7">
        <v>0.14050470638337315</v>
      </c>
      <c r="KQ364" s="7">
        <v>-0.33581312300532018</v>
      </c>
      <c r="KR364" s="7">
        <v>-0.1052324183107942</v>
      </c>
      <c r="KS364" s="7">
        <f t="shared" si="722"/>
        <v>-0.20589109116810389</v>
      </c>
      <c r="KT364" s="7">
        <f t="shared" si="723"/>
        <v>1.52757925436251E-2</v>
      </c>
      <c r="KU364" s="7">
        <f t="shared" si="790"/>
        <v>-85.756796714167265</v>
      </c>
      <c r="KV364" s="7" t="str">
        <f t="shared" si="791"/>
        <v>Calm</v>
      </c>
      <c r="KW364" s="2">
        <v>0.54754273323202995</v>
      </c>
      <c r="KX364" s="2">
        <v>-9.2740146482121005E-2</v>
      </c>
      <c r="KY364" s="2">
        <v>0.48177111115566001</v>
      </c>
      <c r="KZ364" s="2">
        <v>0.10660247807003501</v>
      </c>
      <c r="LA364" s="2">
        <v>0.311501499884766</v>
      </c>
      <c r="LB364" s="2">
        <v>5.6056694836316499E-2</v>
      </c>
      <c r="LC364" s="2">
        <v>0.56082224009314574</v>
      </c>
      <c r="LD364" s="2">
        <v>-2.9060100205218053</v>
      </c>
      <c r="LE364" s="2">
        <v>0.64028287971415099</v>
      </c>
      <c r="LF364" s="2">
        <v>1.2936900676627756</v>
      </c>
      <c r="LG364" s="2">
        <f t="shared" si="724"/>
        <v>0.59896671170447924</v>
      </c>
      <c r="LH364" s="2">
        <f t="shared" si="725"/>
        <v>0.46269104232368652</v>
      </c>
      <c r="LI364" s="2">
        <f t="shared" si="792"/>
        <v>52.314557335157218</v>
      </c>
      <c r="LJ364" s="2" t="str">
        <f t="shared" si="793"/>
        <v>excited</v>
      </c>
      <c r="LK364" s="4">
        <v>0.51885165202776995</v>
      </c>
      <c r="LL364" s="4">
        <v>0.53578782487528598</v>
      </c>
      <c r="LM364" s="4">
        <v>0.13493295577582001</v>
      </c>
      <c r="LN364" s="4">
        <v>-2.5489940992672499E-2</v>
      </c>
      <c r="LO364" s="4">
        <v>0.41370081718511897</v>
      </c>
      <c r="LP364" s="4">
        <v>0.14913900178118999</v>
      </c>
      <c r="LQ364" s="4">
        <v>0.14469207924537345</v>
      </c>
      <c r="LR364" s="4">
        <v>-3.7215568146313736E-2</v>
      </c>
      <c r="LS364" s="4">
        <v>-1.6936172847516029E-2</v>
      </c>
      <c r="LT364" s="4">
        <v>0.10377291688769931</v>
      </c>
      <c r="LU364" s="4">
        <f t="shared" si="726"/>
        <v>0.19882150446810609</v>
      </c>
      <c r="LV364" s="4">
        <f t="shared" si="727"/>
        <v>-0.11507922528496561</v>
      </c>
      <c r="LW364" s="4">
        <f t="shared" si="794"/>
        <v>120.06254741460407</v>
      </c>
      <c r="LX364" s="4" t="str">
        <f t="shared" si="795"/>
        <v>stressed</v>
      </c>
      <c r="MK364" s="6" t="e">
        <f t="shared" si="796"/>
        <v>#DIV/0!</v>
      </c>
      <c r="ML364" s="6" t="e">
        <f t="shared" si="797"/>
        <v>#DIV/0!</v>
      </c>
      <c r="MM364" s="2">
        <v>-0.28292681641692902</v>
      </c>
      <c r="MN364" s="2">
        <v>0.51240372553445301</v>
      </c>
      <c r="MO364" s="2">
        <v>-0.37256835158604801</v>
      </c>
      <c r="MP364" s="2">
        <v>9.8782944972803405E-2</v>
      </c>
      <c r="MQ364" s="2">
        <v>-0.43739419321409401</v>
      </c>
      <c r="MR364" s="2">
        <v>0.46381472981164401</v>
      </c>
      <c r="MS364" s="2">
        <v>0.51722544060861453</v>
      </c>
      <c r="MT364" s="2">
        <v>0.10118938484704436</v>
      </c>
      <c r="MU364" s="2">
        <v>-0.79533054195138209</v>
      </c>
      <c r="MV364" s="2">
        <v>-1.19308477557116</v>
      </c>
      <c r="MW364" s="2">
        <f t="shared" si="730"/>
        <v>-0.53437602196111111</v>
      </c>
      <c r="MX364" s="2">
        <f t="shared" si="731"/>
        <v>-0.36724560544611928</v>
      </c>
      <c r="MY364" s="2">
        <f t="shared" si="798"/>
        <v>-124.49848096330022</v>
      </c>
      <c r="MZ364" s="2" t="str">
        <f t="shared" si="799"/>
        <v>Depressed</v>
      </c>
      <c r="NK364" s="7">
        <f t="shared" si="732"/>
        <v>5.2959786961425781E-2</v>
      </c>
      <c r="NL364" s="7">
        <f t="shared" si="733"/>
        <v>4.4546745186410774E-2</v>
      </c>
      <c r="NM364" s="7">
        <f t="shared" si="800"/>
        <v>49.931371470164912</v>
      </c>
      <c r="NN364" s="7" t="str">
        <f t="shared" si="801"/>
        <v>excited</v>
      </c>
      <c r="NO364" s="4">
        <v>0.19926152777981701</v>
      </c>
      <c r="NP364" s="4">
        <v>0.45501646456421302</v>
      </c>
      <c r="NQ364" s="4">
        <v>0.178093666927258</v>
      </c>
      <c r="NR364" s="4">
        <v>-2.6732579405040299E-2</v>
      </c>
      <c r="NS364" s="4">
        <v>0.85384392262965403</v>
      </c>
      <c r="NT364" s="4">
        <v>0.164356801296592</v>
      </c>
      <c r="NU364" s="4">
        <v>0.16911285271385804</v>
      </c>
      <c r="NV364" s="4">
        <v>-4.316069304006423E-2</v>
      </c>
      <c r="NW364" s="4">
        <v>-0.25575493678439598</v>
      </c>
      <c r="NX364" s="4">
        <v>0.23134063699735385</v>
      </c>
      <c r="NY364" s="4">
        <f t="shared" si="734"/>
        <v>-0.26166558787218286</v>
      </c>
      <c r="NZ364" s="4">
        <f t="shared" si="735"/>
        <v>-0.72120134721774698</v>
      </c>
      <c r="OA364" s="4">
        <f t="shared" si="802"/>
        <v>-160.0582639010502</v>
      </c>
      <c r="OB364" s="4" t="str">
        <f t="shared" si="803"/>
        <v>Sad</v>
      </c>
      <c r="OC364" s="1">
        <v>0.42098964282252699</v>
      </c>
      <c r="OD364" s="1">
        <v>-5.2129719951291002E-2</v>
      </c>
      <c r="OE364" s="1">
        <v>0.63727869812260496</v>
      </c>
      <c r="OF364" s="1">
        <v>0.31540126171130201</v>
      </c>
      <c r="OG364" s="1">
        <v>0.23738857223992299</v>
      </c>
      <c r="OH364" s="1">
        <v>-0.38575564832376402</v>
      </c>
      <c r="OI364" s="1">
        <v>0.96795228569668934</v>
      </c>
      <c r="OJ364" s="1">
        <v>-0.7202827145235523</v>
      </c>
      <c r="OK364" s="1">
        <v>0.473119362773818</v>
      </c>
      <c r="OL364" s="1">
        <v>2.5827689612310487</v>
      </c>
      <c r="OM364" s="1">
        <f t="shared" si="736"/>
        <v>0.39618047981466087</v>
      </c>
      <c r="ON364" s="1">
        <f t="shared" si="737"/>
        <v>0.87916698683705419</v>
      </c>
      <c r="OO364" s="1">
        <f t="shared" si="804"/>
        <v>24.25783510485001</v>
      </c>
      <c r="OP364" s="1" t="str">
        <f t="shared" si="805"/>
        <v>happy</v>
      </c>
      <c r="OQ364" s="2">
        <v>0.40144123063993598</v>
      </c>
      <c r="OR364" s="2">
        <v>0.93896198783153695</v>
      </c>
      <c r="OS364" s="2">
        <v>0.106259012234292</v>
      </c>
      <c r="OT364" s="2">
        <v>3.0614507749694202E-2</v>
      </c>
      <c r="OU364" s="2">
        <v>0.147851625632133</v>
      </c>
      <c r="OV364" s="2">
        <v>0.85191668672339904</v>
      </c>
      <c r="OW364" s="2">
        <v>0.19344692183956078</v>
      </c>
      <c r="OX364" s="2">
        <v>1.709468552206778E-2</v>
      </c>
      <c r="OY364" s="2">
        <v>-0.53752075719160097</v>
      </c>
      <c r="OZ364" s="2">
        <v>0.10211369093851456</v>
      </c>
      <c r="PA364" s="2">
        <f t="shared" si="738"/>
        <v>-0.78749350282928865</v>
      </c>
      <c r="PB364" s="2">
        <f t="shared" si="739"/>
        <v>-0.55485283565280485</v>
      </c>
      <c r="PC364" s="2">
        <f t="shared" si="806"/>
        <v>-125.16779099801271</v>
      </c>
      <c r="PD364" s="2" t="str">
        <f t="shared" si="807"/>
        <v>Depressed</v>
      </c>
      <c r="PE364" s="1">
        <v>0.334864903315086</v>
      </c>
      <c r="PF364" s="1">
        <v>0.769480786473417</v>
      </c>
      <c r="PG364" s="1">
        <v>0.27432526035015398</v>
      </c>
      <c r="PH364" s="1">
        <v>0.69132664597379101</v>
      </c>
      <c r="PI364" s="1">
        <v>-1.1983369257721E-2</v>
      </c>
      <c r="PJ364" s="1">
        <v>0.781863700793342</v>
      </c>
      <c r="PK364" s="1">
        <v>0.84961582318738527</v>
      </c>
      <c r="PL364" s="1">
        <v>0.44563064596426738</v>
      </c>
      <c r="PM364" s="1">
        <v>-0.434615883158331</v>
      </c>
      <c r="PN364" s="1">
        <v>0.87441089801227023</v>
      </c>
      <c r="PO364" s="1">
        <f t="shared" si="740"/>
        <v>-0.46598400498583703</v>
      </c>
      <c r="PP364" s="1">
        <f t="shared" si="741"/>
        <v>-0.56931864207831584</v>
      </c>
      <c r="PQ364" s="1">
        <f t="shared" si="808"/>
        <v>-140.69987369467577</v>
      </c>
      <c r="PR364" s="1" t="str">
        <f t="shared" si="809"/>
        <v>Depressed</v>
      </c>
      <c r="PS364" s="4">
        <v>0.56542841001699096</v>
      </c>
      <c r="PT364" s="4">
        <v>0.61972620794608901</v>
      </c>
      <c r="PU364" s="4">
        <v>0.24961353270952</v>
      </c>
      <c r="PV364" s="4">
        <v>0.25403544579568399</v>
      </c>
      <c r="PW364" s="4">
        <v>0.43032585794412997</v>
      </c>
      <c r="PX364" s="4">
        <v>0.45671934894398403</v>
      </c>
      <c r="PY364" s="4">
        <v>0.25067784366179202</v>
      </c>
      <c r="PZ364" s="4">
        <v>0.23599469956437952</v>
      </c>
      <c r="QA364" s="4">
        <v>-5.4297797929098057E-2</v>
      </c>
      <c r="QB364" s="4">
        <v>0.42496478592035797</v>
      </c>
      <c r="QC364" s="4">
        <f t="shared" si="742"/>
        <v>-5.8096545831343716E-2</v>
      </c>
      <c r="QD364" s="4">
        <f t="shared" si="743"/>
        <v>-0.18118937063591778</v>
      </c>
      <c r="QE364" s="4">
        <f t="shared" si="810"/>
        <v>-162.22207541051179</v>
      </c>
      <c r="QF364" s="4" t="str">
        <f t="shared" si="811"/>
        <v>Sad</v>
      </c>
      <c r="QG364" s="2">
        <v>0.520285679802023</v>
      </c>
      <c r="QH364" s="2">
        <v>0.42587712448912002</v>
      </c>
      <c r="QI364" s="2">
        <v>0.22296757618461199</v>
      </c>
      <c r="QJ364" s="2">
        <v>0.87600577507604505</v>
      </c>
      <c r="QK364" s="2">
        <v>0.443028989811865</v>
      </c>
      <c r="QL364" s="2">
        <v>0.15192114409006</v>
      </c>
      <c r="QM364" s="2">
        <v>0.23145871563855763</v>
      </c>
      <c r="QN364" s="2">
        <v>1.5161100728636043</v>
      </c>
      <c r="QO364" s="2">
        <v>9.4408555312902986E-2</v>
      </c>
      <c r="QP364" s="2">
        <v>1.161505553036402</v>
      </c>
      <c r="QQ364" s="2">
        <f t="shared" si="744"/>
        <v>0.38045269103122514</v>
      </c>
      <c r="QR364" s="2">
        <f t="shared" si="745"/>
        <v>-4.8692943807477795E-2</v>
      </c>
      <c r="QS364" s="2">
        <f t="shared" si="812"/>
        <v>97.293455355210881</v>
      </c>
      <c r="QT364" s="2" t="str">
        <f t="shared" si="813"/>
        <v>nervous</v>
      </c>
      <c r="QU364" s="4">
        <v>4.5686874345617502E-2</v>
      </c>
      <c r="QV364" s="4">
        <v>-0.113127654073802</v>
      </c>
      <c r="QW364" s="4">
        <v>6.0138258551725499E-2</v>
      </c>
      <c r="QX364" s="4">
        <v>-0.12803588720786299</v>
      </c>
      <c r="QY364" s="4">
        <v>-3.2359098227441402E-2</v>
      </c>
      <c r="QZ364" s="4">
        <v>-0.36108560435404902</v>
      </c>
      <c r="RA364" s="4">
        <v>4.5122500572102489</v>
      </c>
      <c r="RB364" s="4">
        <v>0.26999643078799107</v>
      </c>
      <c r="RC364" s="4">
        <v>0.15881452841941951</v>
      </c>
      <c r="RD364" s="4">
        <v>1.0067740754154133</v>
      </c>
      <c r="RE364" s="4">
        <f t="shared" si="746"/>
        <v>0.27511092609965648</v>
      </c>
      <c r="RF364" s="4">
        <f t="shared" si="747"/>
        <v>0.35204936040970169</v>
      </c>
      <c r="RG364" s="4">
        <f t="shared" si="814"/>
        <v>38.006045067571613</v>
      </c>
      <c r="RH364" s="4" t="str">
        <f t="shared" si="815"/>
        <v>excited</v>
      </c>
    </row>
    <row r="365" spans="1:476" x14ac:dyDescent="0.3">
      <c r="A365" s="1">
        <v>0.67659317559412802</v>
      </c>
      <c r="B365" s="1">
        <v>0.85184651023569602</v>
      </c>
      <c r="C365" s="1">
        <v>0.223231710370667</v>
      </c>
      <c r="D365" s="1">
        <v>2.0263137956498E-3</v>
      </c>
      <c r="E365" s="1">
        <v>0.35325222600955503</v>
      </c>
      <c r="F365" s="1">
        <v>0.45941473336326599</v>
      </c>
      <c r="G365" s="1">
        <v>0.21676235095388965</v>
      </c>
      <c r="H365" s="1">
        <v>1.5453166221006155E-3</v>
      </c>
      <c r="I365" s="1">
        <v>-0.175253334641568</v>
      </c>
      <c r="J365" s="1">
        <v>0.14737776456257035</v>
      </c>
      <c r="K365" s="1">
        <f t="shared" si="680"/>
        <v>-0.36711549379459274</v>
      </c>
      <c r="L365" s="1">
        <f t="shared" si="681"/>
        <v>-0.71501043281477661</v>
      </c>
      <c r="M365" s="1">
        <f t="shared" si="748"/>
        <v>-152.82218804022932</v>
      </c>
      <c r="N365" s="1" t="str">
        <f t="shared" si="749"/>
        <v>Sad</v>
      </c>
      <c r="O365" s="8">
        <v>0.81124502082397298</v>
      </c>
      <c r="P365" s="8">
        <v>0.71055931099759995</v>
      </c>
      <c r="Q365" s="8">
        <v>-0.15640831381238901</v>
      </c>
      <c r="R365" s="8">
        <v>0.34053289147834498</v>
      </c>
      <c r="S365" s="8">
        <v>0.56089892001991404</v>
      </c>
      <c r="T365" s="8">
        <v>0.53060194904202296</v>
      </c>
      <c r="U365" s="8">
        <v>-0.11398826985760384</v>
      </c>
      <c r="V365" s="8">
        <v>0.27436635547863764</v>
      </c>
      <c r="W365" s="8">
        <v>0.10068570982637304</v>
      </c>
      <c r="X365" s="8">
        <v>0.1209909669829643</v>
      </c>
      <c r="Y365" s="8">
        <f t="shared" si="682"/>
        <v>0.47691109143317378</v>
      </c>
      <c r="Z365" s="8">
        <f t="shared" si="683"/>
        <v>4.1541565027838345E-2</v>
      </c>
      <c r="AA365" s="8">
        <f t="shared" si="750"/>
        <v>85.021789288905083</v>
      </c>
      <c r="AB365" s="8" t="str">
        <f t="shared" si="751"/>
        <v>alert</v>
      </c>
      <c r="AC365" s="2">
        <v>0.32473537897126897</v>
      </c>
      <c r="AD365" s="2">
        <v>0.449723530184019</v>
      </c>
      <c r="AE365" s="2">
        <v>-0.110016945044353</v>
      </c>
      <c r="AF365" s="2">
        <v>2.9369777857853299E-2</v>
      </c>
      <c r="AG365" s="2">
        <v>-9.8497057407662993E-3</v>
      </c>
      <c r="AH365" s="2">
        <v>-0.108939534245082</v>
      </c>
      <c r="AI365" s="2">
        <v>-0.34938695024024918</v>
      </c>
      <c r="AJ365" s="2">
        <v>8.6182972815178477E-2</v>
      </c>
      <c r="AK365" s="2">
        <v>-0.12498815121275003</v>
      </c>
      <c r="AL365" s="2">
        <v>-0.10413356503892836</v>
      </c>
      <c r="AM365" s="2">
        <f t="shared" si="684"/>
        <v>-1.8888626534132702E-2</v>
      </c>
      <c r="AN365" s="2">
        <f t="shared" si="685"/>
        <v>-0.2513302592780966</v>
      </c>
      <c r="AO365" s="2">
        <f t="shared" si="752"/>
        <v>-175.7020380682284</v>
      </c>
      <c r="AP365" s="2" t="str">
        <f t="shared" si="753"/>
        <v>Sad</v>
      </c>
      <c r="AQ365" s="8">
        <v>0.312070343345</v>
      </c>
      <c r="AR365" s="8">
        <v>0.38067888385649001</v>
      </c>
      <c r="AS365" s="8">
        <v>-2.76017884712145E-2</v>
      </c>
      <c r="AT365" s="8">
        <v>0.174233364475568</v>
      </c>
      <c r="AU365" s="8">
        <v>9.0923315508213101E-2</v>
      </c>
      <c r="AV365" s="8">
        <v>0.55766796582240097</v>
      </c>
      <c r="AW365" s="8">
        <v>-6.8491867960801367E-2</v>
      </c>
      <c r="AX365" s="8">
        <v>0.18568119510945438</v>
      </c>
      <c r="AY365" s="8">
        <v>-6.8608540511490013E-2</v>
      </c>
      <c r="AZ365" s="8">
        <v>0.21166617045060215</v>
      </c>
      <c r="BA365" s="8">
        <f t="shared" si="686"/>
        <v>-0.13221891749667947</v>
      </c>
      <c r="BB365" s="8">
        <f t="shared" si="687"/>
        <v>0.1108351547126345</v>
      </c>
      <c r="BC365" s="8">
        <f t="shared" si="754"/>
        <v>-50.027905010069716</v>
      </c>
      <c r="BD365" s="8" t="str">
        <f t="shared" si="755"/>
        <v>Relased</v>
      </c>
      <c r="BE365" s="4">
        <v>0.217602504277394</v>
      </c>
      <c r="BF365" s="4">
        <v>0.18115396868712899</v>
      </c>
      <c r="BG365" s="4">
        <v>-0.19770053073659499</v>
      </c>
      <c r="BH365" s="4">
        <v>0.216811847821896</v>
      </c>
      <c r="BI365" s="4">
        <v>-2.9316206559968201E-2</v>
      </c>
      <c r="BJ365" s="4">
        <v>-9.8290011682097295E-3</v>
      </c>
      <c r="BK365" s="4">
        <v>-1.0499995652009568</v>
      </c>
      <c r="BL365" s="4">
        <v>1.2655005920135585</v>
      </c>
      <c r="BM365" s="4">
        <v>3.6448535590265008E-2</v>
      </c>
      <c r="BN365" s="4">
        <v>4.7927289915118999E-2</v>
      </c>
      <c r="BO365" s="4">
        <f t="shared" si="688"/>
        <v>0.10602442026165892</v>
      </c>
      <c r="BP365" s="4">
        <f t="shared" si="689"/>
        <v>7.5982454016234602E-2</v>
      </c>
      <c r="BQ365" s="4">
        <f t="shared" si="756"/>
        <v>54.372704601599125</v>
      </c>
      <c r="BR365" s="4" t="str">
        <f t="shared" si="757"/>
        <v>excited</v>
      </c>
      <c r="BS365" s="6">
        <v>0.69151015628423596</v>
      </c>
      <c r="BT365" s="6">
        <v>0.493680857104216</v>
      </c>
      <c r="BU365" s="6">
        <v>0.65278476183177303</v>
      </c>
      <c r="BV365" s="6">
        <v>0.24063445963977501</v>
      </c>
      <c r="BW365" s="6">
        <v>3.9535246675400801E-2</v>
      </c>
      <c r="BX365" s="6">
        <v>0.47719173448168001</v>
      </c>
      <c r="BY365" s="6">
        <v>0.89294694856020496</v>
      </c>
      <c r="BZ365" s="6">
        <v>0.24785379845434163</v>
      </c>
      <c r="CA365" s="6">
        <v>0.19782929918001996</v>
      </c>
      <c r="CB365" s="6">
        <v>0.75381876117780322</v>
      </c>
      <c r="CC365" s="6">
        <f t="shared" si="690"/>
        <v>0.46528173162114084</v>
      </c>
      <c r="CD365" s="6">
        <f t="shared" si="691"/>
        <v>-0.50251969832208265</v>
      </c>
      <c r="CE365" s="6">
        <f t="shared" si="758"/>
        <v>137.20347511262119</v>
      </c>
      <c r="CF365" s="6" t="str">
        <f t="shared" si="759"/>
        <v>stressed</v>
      </c>
      <c r="CG365" s="4">
        <v>0.85339096012259397</v>
      </c>
      <c r="CH365" s="4">
        <v>0</v>
      </c>
      <c r="CI365" s="4">
        <v>0.57023049881834098</v>
      </c>
      <c r="CJ365" s="4">
        <v>0</v>
      </c>
      <c r="CK365" s="4">
        <v>0.48935654321434002</v>
      </c>
      <c r="CL365" s="4">
        <v>0</v>
      </c>
      <c r="CM365" s="4">
        <v>0.42467440632079412</v>
      </c>
      <c r="CN365" s="4">
        <v>0</v>
      </c>
      <c r="CO365" s="4">
        <v>0.85339096012259397</v>
      </c>
      <c r="CP365" s="4">
        <v>0.66819374174812496</v>
      </c>
      <c r="CQ365" s="4">
        <f t="shared" si="692"/>
        <v>0.66398398129630687</v>
      </c>
      <c r="CR365" s="4">
        <f t="shared" si="693"/>
        <v>-0.64000848512521835</v>
      </c>
      <c r="CS365" s="4">
        <f t="shared" si="760"/>
        <v>133.94666570925088</v>
      </c>
      <c r="CT365" s="4" t="str">
        <f t="shared" si="761"/>
        <v>stressed</v>
      </c>
      <c r="CU365" s="2">
        <v>0.27706595433989101</v>
      </c>
      <c r="CV365" s="2">
        <v>0.62863717144207298</v>
      </c>
      <c r="CW365" s="2">
        <v>8.5750188075869802E-2</v>
      </c>
      <c r="CX365" s="2">
        <v>0.44191023457818301</v>
      </c>
      <c r="CY365" s="2">
        <v>-7.5404678823569798E-2</v>
      </c>
      <c r="CZ365" s="2">
        <v>0.39081545461155298</v>
      </c>
      <c r="DA365" s="2">
        <v>0.42521891154521491</v>
      </c>
      <c r="DB365" s="2">
        <v>0.43347795011215878</v>
      </c>
      <c r="DC365" s="2">
        <v>-0.35157121710218198</v>
      </c>
      <c r="DD365" s="2">
        <v>0.58259755060299967</v>
      </c>
      <c r="DE365" s="2">
        <f t="shared" si="694"/>
        <v>-0.36079412815687018</v>
      </c>
      <c r="DF365" s="2">
        <f t="shared" si="695"/>
        <v>-0.23785034796940552</v>
      </c>
      <c r="DG365" s="2">
        <f t="shared" si="762"/>
        <v>-123.39451572180157</v>
      </c>
      <c r="DH365" s="2" t="str">
        <f t="shared" si="763"/>
        <v>Depressed</v>
      </c>
      <c r="DI365" s="7">
        <v>0.119140856798009</v>
      </c>
      <c r="DJ365" s="7">
        <v>0.34631036248950198</v>
      </c>
      <c r="DK365" s="7">
        <v>-0.15149409451469001</v>
      </c>
      <c r="DL365" s="7">
        <v>0.124073711446424</v>
      </c>
      <c r="DM365" s="7">
        <v>0.59817301706812898</v>
      </c>
      <c r="DN365" s="7">
        <v>0.72815120325256799</v>
      </c>
      <c r="DO365" s="7">
        <v>-0.21119638143644937</v>
      </c>
      <c r="DP365" s="7">
        <v>0.11547524397555653</v>
      </c>
      <c r="DQ365" s="7">
        <v>-0.22716950569149297</v>
      </c>
      <c r="DR365" s="7">
        <v>-5.8911400232745624E-2</v>
      </c>
      <c r="DS365" s="7">
        <f t="shared" si="696"/>
        <v>-0.11289260103024035</v>
      </c>
      <c r="DT365" s="7">
        <f t="shared" si="697"/>
        <v>-4.5276898621947059E-2</v>
      </c>
      <c r="DU365" s="7">
        <f t="shared" si="764"/>
        <v>-111.85383079541705</v>
      </c>
      <c r="DV365" s="7" t="str">
        <f t="shared" si="765"/>
        <v>Bored</v>
      </c>
      <c r="DW365" s="8">
        <v>0.44610180361441698</v>
      </c>
      <c r="DX365" s="8">
        <v>0.41099026057632698</v>
      </c>
      <c r="DY365" s="8">
        <v>0.21428598323383299</v>
      </c>
      <c r="DZ365" s="8">
        <v>0.21149405080842601</v>
      </c>
      <c r="EA365" s="8">
        <v>0.17053019790746499</v>
      </c>
      <c r="EB365" s="8">
        <v>0.60615997402494304</v>
      </c>
      <c r="EC365" s="8">
        <v>0.34751031848000635</v>
      </c>
      <c r="ED365" s="8">
        <v>0.20792803620728964</v>
      </c>
      <c r="EE365" s="8">
        <v>3.5111543038089998E-2</v>
      </c>
      <c r="EF365" s="8">
        <v>0.49677281103317106</v>
      </c>
      <c r="EG365" s="8">
        <f t="shared" si="698"/>
        <v>0.34629049914200927</v>
      </c>
      <c r="EH365" s="8">
        <f t="shared" si="699"/>
        <v>0.26030186485166129</v>
      </c>
      <c r="EI365" s="8">
        <f t="shared" si="766"/>
        <v>53.068312633810038</v>
      </c>
      <c r="EJ365" s="8" t="str">
        <f t="shared" si="767"/>
        <v>excited</v>
      </c>
      <c r="EK365" s="1">
        <v>0.85706075349938304</v>
      </c>
      <c r="EL365" s="1">
        <v>-0.44736078811235003</v>
      </c>
      <c r="EM365" s="1">
        <v>0.639512542235399</v>
      </c>
      <c r="EN365" s="1">
        <v>-0.36768189664262302</v>
      </c>
      <c r="EO365" s="1">
        <v>0.75577666555392697</v>
      </c>
      <c r="EP365" s="1">
        <v>-6.7173514856148697E-2</v>
      </c>
      <c r="EQ365" s="1">
        <v>0.39651395402939915</v>
      </c>
      <c r="ER365" s="1">
        <v>0.71459161132962112</v>
      </c>
      <c r="ES365" s="1">
        <v>1.3044215416117331</v>
      </c>
      <c r="ET365" s="1">
        <v>0.66348710900178998</v>
      </c>
      <c r="EU365" s="1">
        <f t="shared" si="700"/>
        <v>0.74773885771139392</v>
      </c>
      <c r="EV365" s="1">
        <f t="shared" si="701"/>
        <v>-0.49392997212110201</v>
      </c>
      <c r="EW365" s="1">
        <f t="shared" si="768"/>
        <v>123.44734705145459</v>
      </c>
      <c r="EX365" s="1" t="str">
        <f t="shared" si="769"/>
        <v>stressed</v>
      </c>
      <c r="EY365" s="2">
        <v>0.38285386940933003</v>
      </c>
      <c r="EZ365" s="2">
        <v>0.29127570447911799</v>
      </c>
      <c r="FA365" s="2">
        <v>-2.5032701736866302E-2</v>
      </c>
      <c r="FB365" s="2">
        <v>0.11809603848562</v>
      </c>
      <c r="FC365" s="2">
        <v>0.219909646967929</v>
      </c>
      <c r="FD365" s="2">
        <v>-0.10285043499593099</v>
      </c>
      <c r="FE365" s="2">
        <v>-4.1529888682245289E-2</v>
      </c>
      <c r="FF365" s="2">
        <v>0.62675265801415025</v>
      </c>
      <c r="FG365" s="2">
        <v>9.1578164930212036E-2</v>
      </c>
      <c r="FH365" s="2">
        <v>0.13804962777697896</v>
      </c>
      <c r="FI365" s="2">
        <f t="shared" si="702"/>
        <v>-0.14087039970296611</v>
      </c>
      <c r="FJ365" s="2">
        <f t="shared" si="703"/>
        <v>0.19418008397829234</v>
      </c>
      <c r="FK365" s="2">
        <f t="shared" si="770"/>
        <v>-35.959483426405647</v>
      </c>
      <c r="FL365" s="2" t="str">
        <f t="shared" si="771"/>
        <v>Relased</v>
      </c>
      <c r="FM365" s="7">
        <v>0.48308968936027102</v>
      </c>
      <c r="FN365" s="7">
        <v>0.78183355433443003</v>
      </c>
      <c r="FO365" s="7">
        <v>0.123709789296901</v>
      </c>
      <c r="FP365" s="7">
        <v>0.20980927992896201</v>
      </c>
      <c r="FQ365" s="7">
        <v>0.30747909605061502</v>
      </c>
      <c r="FR365" s="7">
        <v>0.67681445076006397</v>
      </c>
      <c r="FS365" s="7">
        <v>0.15648200584166086</v>
      </c>
      <c r="FT365" s="7">
        <v>0.1438381838498248</v>
      </c>
      <c r="FU365" s="7">
        <v>-0.298743864974159</v>
      </c>
      <c r="FV365" s="7">
        <v>0.26366743665148457</v>
      </c>
      <c r="FW365" s="7">
        <f t="shared" si="704"/>
        <v>-0.24273120874265752</v>
      </c>
      <c r="FX365" s="7">
        <f t="shared" si="705"/>
        <v>-9.6010032671771439E-2</v>
      </c>
      <c r="FY365" s="7">
        <f t="shared" si="772"/>
        <v>-111.58080547612657</v>
      </c>
      <c r="FZ365" s="7" t="str">
        <f t="shared" si="773"/>
        <v>Bored</v>
      </c>
      <c r="GA365" s="4">
        <v>0.80605364959599102</v>
      </c>
      <c r="GB365" s="4">
        <v>0.50042678257818596</v>
      </c>
      <c r="GC365" s="4">
        <v>0.30423794103137097</v>
      </c>
      <c r="GD365" s="4">
        <v>0.24934961970001601</v>
      </c>
      <c r="GE365" s="4">
        <v>0.87648278411970204</v>
      </c>
      <c r="GF365" s="4">
        <v>0.30621868344974601</v>
      </c>
      <c r="GG365" s="4">
        <v>0.18082101221397959</v>
      </c>
      <c r="GH365" s="4">
        <v>0.30911922300618461</v>
      </c>
      <c r="GI365" s="4">
        <v>0.30562686701780506</v>
      </c>
      <c r="GJ365" s="4">
        <v>0.42372434144316667</v>
      </c>
      <c r="GK365" s="4">
        <f t="shared" si="706"/>
        <v>0.28740950565730405</v>
      </c>
      <c r="GL365" s="4">
        <f t="shared" si="707"/>
        <v>-0.828495872064543</v>
      </c>
      <c r="GM365" s="4">
        <f t="shared" si="774"/>
        <v>160.86807513852693</v>
      </c>
      <c r="GN365" s="4" t="str">
        <f t="shared" si="775"/>
        <v>Upset</v>
      </c>
      <c r="GO365" s="6">
        <v>0.91891150824830403</v>
      </c>
      <c r="GP365" s="6">
        <v>0.25540770525137302</v>
      </c>
      <c r="GQ365" s="6">
        <v>0.60030538053976401</v>
      </c>
      <c r="GR365" s="6">
        <v>0.25366885809765299</v>
      </c>
      <c r="GS365" s="6">
        <v>0.88708242058726905</v>
      </c>
      <c r="GT365" s="6">
        <v>1.2023443718875201E-2</v>
      </c>
      <c r="GU365" s="6">
        <v>0.33239612323991313</v>
      </c>
      <c r="GV365" s="6">
        <v>0.94853893824415236</v>
      </c>
      <c r="GW365" s="6">
        <v>0.66350380299693101</v>
      </c>
      <c r="GX365" s="6">
        <v>0.72720792508573884</v>
      </c>
      <c r="GY365" s="6">
        <f t="shared" si="708"/>
        <v>0.5253413417160655</v>
      </c>
      <c r="GZ365" s="6">
        <f t="shared" si="709"/>
        <v>-0.3677037643740757</v>
      </c>
      <c r="HA365" s="6">
        <f t="shared" si="776"/>
        <v>124.98944541683154</v>
      </c>
      <c r="HB365" s="6" t="str">
        <f t="shared" si="777"/>
        <v>stressed</v>
      </c>
      <c r="HI365" s="2">
        <v>0</v>
      </c>
      <c r="HJ365" s="2">
        <v>0</v>
      </c>
      <c r="HK365" s="2">
        <v>0</v>
      </c>
      <c r="HL365" s="2">
        <v>0</v>
      </c>
      <c r="HM365" s="2" t="e">
        <f t="shared" si="710"/>
        <v>#DIV/0!</v>
      </c>
      <c r="HN365" s="2" t="e">
        <f t="shared" si="711"/>
        <v>#DIV/0!</v>
      </c>
      <c r="HO365" s="2" t="e">
        <f t="shared" si="778"/>
        <v>#DIV/0!</v>
      </c>
      <c r="HP365" s="2" t="e">
        <f t="shared" si="779"/>
        <v>#DIV/0!</v>
      </c>
      <c r="HQ365" s="4">
        <v>1.3355410974754101</v>
      </c>
      <c r="HR365" s="4">
        <v>1.0203275914636201</v>
      </c>
      <c r="HS365" s="4">
        <v>0.55865273748833</v>
      </c>
      <c r="HT365" s="4">
        <v>0.78303267906888796</v>
      </c>
      <c r="HU365" s="4">
        <v>1.2456321773839301</v>
      </c>
      <c r="HV365" s="4">
        <v>0.97444027249642196</v>
      </c>
      <c r="HW365" s="4">
        <v>0.21643364392836956</v>
      </c>
      <c r="HX365" s="4">
        <v>0.39254325940182339</v>
      </c>
      <c r="HY365" s="4">
        <v>0.31521350601178999</v>
      </c>
      <c r="HZ365" s="4">
        <v>0.5695077246268121</v>
      </c>
      <c r="IA365" s="4">
        <f t="shared" si="712"/>
        <v>0.58369675877591143</v>
      </c>
      <c r="IB365" s="4">
        <f t="shared" si="713"/>
        <v>-0.35807914660983786</v>
      </c>
      <c r="IC365" s="4">
        <f t="shared" si="780"/>
        <v>121.52777387920082</v>
      </c>
      <c r="ID365" s="4" t="str">
        <f t="shared" si="781"/>
        <v>stressed</v>
      </c>
      <c r="IE365" s="6">
        <v>0.29526403152879199</v>
      </c>
      <c r="IF365" s="6">
        <v>0.21629720096859201</v>
      </c>
      <c r="IG365" s="6">
        <v>0.223915325480008</v>
      </c>
      <c r="IH365" s="6">
        <v>0.49455038018439401</v>
      </c>
      <c r="II365" s="6">
        <v>8.4021055893251997E-2</v>
      </c>
      <c r="IJ365" s="6">
        <v>0.46010569374267302</v>
      </c>
      <c r="IK365" s="6">
        <v>0.59036153253990042</v>
      </c>
      <c r="IL365" s="6">
        <v>0.7311476400400414</v>
      </c>
      <c r="IM365" s="6">
        <v>7.8966830560199985E-2</v>
      </c>
      <c r="IN365" s="6">
        <v>1.4044569056903196</v>
      </c>
      <c r="IO365" s="6">
        <f t="shared" si="714"/>
        <v>9.9150233711927882E-2</v>
      </c>
      <c r="IP365" s="6">
        <f t="shared" si="715"/>
        <v>0.59985090964214915</v>
      </c>
      <c r="IQ365" s="6">
        <f t="shared" si="782"/>
        <v>9.3856412704863299</v>
      </c>
      <c r="IR365" s="6" t="str">
        <f t="shared" si="783"/>
        <v>happy</v>
      </c>
      <c r="IS365" s="4">
        <v>0.58847303509912197</v>
      </c>
      <c r="IT365" s="4">
        <v>0.50020297817743098</v>
      </c>
      <c r="IU365" s="4">
        <v>0.29461343955539399</v>
      </c>
      <c r="IV365" s="4">
        <v>0.27542366293424098</v>
      </c>
      <c r="IW365" s="4">
        <v>0.39990465092576599</v>
      </c>
      <c r="IX365" s="4">
        <v>0.44937972128006198</v>
      </c>
      <c r="IY365" s="4">
        <v>0.29807779325764283</v>
      </c>
      <c r="IZ365" s="4">
        <v>0.29004705234372269</v>
      </c>
      <c r="JA365" s="4">
        <v>8.8270056921690987E-2</v>
      </c>
      <c r="JB365" s="4">
        <v>0.52360582536765254</v>
      </c>
      <c r="JC365" s="4">
        <f t="shared" si="716"/>
        <v>0.21516048982331415</v>
      </c>
      <c r="JD365" s="4">
        <f t="shared" si="717"/>
        <v>0.13756288353577495</v>
      </c>
      <c r="JE365" s="4">
        <f t="shared" si="784"/>
        <v>57.407180563547506</v>
      </c>
      <c r="JF365" s="4" t="str">
        <f t="shared" si="785"/>
        <v>excited</v>
      </c>
      <c r="JG365" s="6">
        <v>0.129797280933973</v>
      </c>
      <c r="JH365" s="6">
        <v>3.7502459377060801E-2</v>
      </c>
      <c r="JI365" s="6">
        <v>-3.1718162891775301E-2</v>
      </c>
      <c r="JJ365" s="6">
        <v>-4.9747358941684597E-2</v>
      </c>
      <c r="JK365" s="6">
        <v>0.234103220811827</v>
      </c>
      <c r="JL365" s="6">
        <v>6.0164894490294503E-2</v>
      </c>
      <c r="JM365" s="6">
        <v>-8.7161635500936419E-2</v>
      </c>
      <c r="JN365" s="6">
        <v>-0.50935504006024201</v>
      </c>
      <c r="JO365" s="6">
        <v>9.2294821556912196E-2</v>
      </c>
      <c r="JP365" s="6">
        <v>-0.48694350440714385</v>
      </c>
      <c r="JQ365" s="6">
        <f t="shared" si="718"/>
        <v>1.4203576957169783E-2</v>
      </c>
      <c r="JR365" s="6">
        <f t="shared" si="719"/>
        <v>-0.12277864961304175</v>
      </c>
      <c r="JS365" s="6">
        <f t="shared" si="786"/>
        <v>173.40110403449725</v>
      </c>
      <c r="JT365" s="6" t="str">
        <f t="shared" si="787"/>
        <v>Upset</v>
      </c>
      <c r="JU365" s="2">
        <v>0.53638284586126495</v>
      </c>
      <c r="JV365" s="2">
        <v>0.89967483253506797</v>
      </c>
      <c r="JW365" s="2">
        <v>0.37873878872099098</v>
      </c>
      <c r="JX365" s="2">
        <v>0.464833227934912</v>
      </c>
      <c r="JY365" s="2">
        <v>0.41281215085326101</v>
      </c>
      <c r="JZ365" s="2">
        <v>0.58799531869287702</v>
      </c>
      <c r="KA365" s="2">
        <v>0.3990105194737959</v>
      </c>
      <c r="KB365" s="2">
        <v>0.31245718518398169</v>
      </c>
      <c r="KC365" s="2">
        <v>-0.36329198667380302</v>
      </c>
      <c r="KD365" s="2">
        <v>0.5874220996456998</v>
      </c>
      <c r="KE365" s="2">
        <f t="shared" si="720"/>
        <v>-0.19047574958929403</v>
      </c>
      <c r="KF365" s="2">
        <f t="shared" si="721"/>
        <v>0.18222412452941539</v>
      </c>
      <c r="KG365" s="2">
        <f t="shared" si="788"/>
        <v>-46.268329009709248</v>
      </c>
      <c r="KH365" s="2" t="str">
        <f t="shared" si="789"/>
        <v>Relased</v>
      </c>
      <c r="KI365" s="7">
        <v>3.4205392498102401E-2</v>
      </c>
      <c r="KJ365" s="7">
        <v>0.31250902700286198</v>
      </c>
      <c r="KK365" s="7">
        <v>-6.1923295821262297E-2</v>
      </c>
      <c r="KL365" s="7">
        <v>7.2279042298983897E-3</v>
      </c>
      <c r="KM365" s="7">
        <v>-7.1192145966033293E-2</v>
      </c>
      <c r="KN365" s="7">
        <v>9.3170359546427606E-2</v>
      </c>
      <c r="KO365" s="7">
        <v>1.6742019781474593</v>
      </c>
      <c r="KP365" s="7">
        <v>1.7816789488317292E-2</v>
      </c>
      <c r="KQ365" s="7">
        <v>-0.27830363450475959</v>
      </c>
      <c r="KR365" s="7">
        <v>-0.15775343774305231</v>
      </c>
      <c r="KS365" s="7">
        <f t="shared" si="722"/>
        <v>-0.1516778039324751</v>
      </c>
      <c r="KT365" s="7">
        <f t="shared" si="723"/>
        <v>-3.708378576668947E-3</v>
      </c>
      <c r="KU365" s="7">
        <f t="shared" si="790"/>
        <v>-91.400548498071345</v>
      </c>
      <c r="KV365" s="7" t="str">
        <f t="shared" si="791"/>
        <v>Bored</v>
      </c>
      <c r="KW365" s="2">
        <v>0.57109265511390095</v>
      </c>
      <c r="KX365" s="2">
        <v>0.56987353346093095</v>
      </c>
      <c r="KY365" s="2">
        <v>0.44516482124316198</v>
      </c>
      <c r="KZ365" s="2">
        <v>0.16763808940414601</v>
      </c>
      <c r="LA365" s="2">
        <v>0.423959424314864</v>
      </c>
      <c r="LB365" s="2">
        <v>0.51970617015194298</v>
      </c>
      <c r="LC365" s="2">
        <v>0.44737841410142093</v>
      </c>
      <c r="LD365" s="2">
        <v>0.15385573799537991</v>
      </c>
      <c r="LE365" s="2">
        <v>1.2191216529700011E-3</v>
      </c>
      <c r="LF365" s="2">
        <v>0.53709120987428494</v>
      </c>
      <c r="LG365" s="2">
        <f t="shared" si="724"/>
        <v>-8.3665431519750921E-2</v>
      </c>
      <c r="LH365" s="2">
        <f t="shared" si="725"/>
        <v>0.1635521462561953</v>
      </c>
      <c r="LI365" s="2">
        <f t="shared" si="792"/>
        <v>-27.092106615117977</v>
      </c>
      <c r="LJ365" s="2" t="str">
        <f t="shared" si="793"/>
        <v>Contented</v>
      </c>
      <c r="LK365" s="4">
        <v>0.51885165202776995</v>
      </c>
      <c r="LL365" s="4">
        <v>0.53578782487528598</v>
      </c>
      <c r="LM365" s="4">
        <v>0.13493295577582001</v>
      </c>
      <c r="LN365" s="4">
        <v>-2.5489940992672499E-2</v>
      </c>
      <c r="LO365" s="4">
        <v>0.41370081718511897</v>
      </c>
      <c r="LP365" s="4">
        <v>0.14913900178118999</v>
      </c>
      <c r="LQ365" s="4">
        <v>0.14469207924537345</v>
      </c>
      <c r="LR365" s="4">
        <v>-3.7215568146313736E-2</v>
      </c>
      <c r="LS365" s="4">
        <v>-1.6936172847516029E-2</v>
      </c>
      <c r="LT365" s="4">
        <v>0.10377291688769931</v>
      </c>
      <c r="LU365" s="4">
        <f t="shared" si="726"/>
        <v>0.19882150446810609</v>
      </c>
      <c r="LV365" s="4">
        <f t="shared" si="727"/>
        <v>-0.11507922528496561</v>
      </c>
      <c r="LW365" s="4">
        <f t="shared" si="794"/>
        <v>120.06254741460407</v>
      </c>
      <c r="LX365" s="4" t="str">
        <f t="shared" si="795"/>
        <v>stressed</v>
      </c>
      <c r="MK365" s="6" t="e">
        <f t="shared" si="796"/>
        <v>#DIV/0!</v>
      </c>
      <c r="ML365" s="6" t="e">
        <f t="shared" si="797"/>
        <v>#DIV/0!</v>
      </c>
      <c r="MM365" s="2">
        <v>0.15784829618715299</v>
      </c>
      <c r="MN365" s="2">
        <v>0.119615192911116</v>
      </c>
      <c r="MO365" s="2">
        <v>-0.20188991682254101</v>
      </c>
      <c r="MP365" s="2">
        <v>7.1739064200931303E-3</v>
      </c>
      <c r="MQ365" s="2">
        <v>-2.8383232721126101E-2</v>
      </c>
      <c r="MR365" s="2">
        <v>-0.14388564179395599</v>
      </c>
      <c r="MS365" s="2">
        <v>-1.5594161962892734</v>
      </c>
      <c r="MT365" s="2">
        <v>-0.29558194225098644</v>
      </c>
      <c r="MU365" s="2">
        <v>3.8233103276036989E-2</v>
      </c>
      <c r="MV365" s="2">
        <v>-0.70177164943487558</v>
      </c>
      <c r="MW365" s="2">
        <f t="shared" si="730"/>
        <v>0.3569614354135211</v>
      </c>
      <c r="MX365" s="2">
        <f t="shared" si="731"/>
        <v>-0.16698821283179754</v>
      </c>
      <c r="MY365" s="2">
        <f t="shared" si="798"/>
        <v>115.07041075903186</v>
      </c>
      <c r="MZ365" s="2" t="str">
        <f t="shared" si="799"/>
        <v>nervous</v>
      </c>
      <c r="NK365" s="7">
        <f t="shared" si="732"/>
        <v>5.2959786961425781E-2</v>
      </c>
      <c r="NL365" s="7">
        <f t="shared" si="733"/>
        <v>4.4546745186410774E-2</v>
      </c>
      <c r="NM365" s="7">
        <f t="shared" si="800"/>
        <v>49.931371470164912</v>
      </c>
      <c r="NN365" s="7" t="str">
        <f t="shared" si="801"/>
        <v>excited</v>
      </c>
      <c r="NO365" s="4">
        <v>0.18826614781644399</v>
      </c>
      <c r="NP365" s="4">
        <v>0.457925625549368</v>
      </c>
      <c r="NQ365" s="4">
        <v>0.20521045134836499</v>
      </c>
      <c r="NR365" s="4">
        <v>7.5131634982136097E-2</v>
      </c>
      <c r="NS365" s="4">
        <v>0.92284866331916204</v>
      </c>
      <c r="NT365" s="4">
        <v>0.243526816156758</v>
      </c>
      <c r="NU365" s="4">
        <v>0.18468879119578227</v>
      </c>
      <c r="NV365" s="4">
        <v>0.10710866555599297</v>
      </c>
      <c r="NW365" s="4">
        <v>-0.26965947773292398</v>
      </c>
      <c r="NX365" s="4">
        <v>0.43383728776100988</v>
      </c>
      <c r="NY365" s="4">
        <f t="shared" si="734"/>
        <v>-0.27277894256649815</v>
      </c>
      <c r="NZ365" s="4">
        <f t="shared" si="735"/>
        <v>-0.53993554451459802</v>
      </c>
      <c r="OA365" s="4">
        <f t="shared" si="802"/>
        <v>-153.19679813667543</v>
      </c>
      <c r="OB365" s="4" t="str">
        <f t="shared" si="803"/>
        <v>Sad</v>
      </c>
      <c r="OC365" s="1">
        <v>0.385341849346575</v>
      </c>
      <c r="OD365" s="1">
        <v>-5.2129719951291002E-2</v>
      </c>
      <c r="OE365" s="1">
        <v>0.63536120222748704</v>
      </c>
      <c r="OF365" s="1">
        <v>0.31540126171130201</v>
      </c>
      <c r="OG365" s="1">
        <v>0.233449781509944</v>
      </c>
      <c r="OH365" s="1">
        <v>-0.38575564832376402</v>
      </c>
      <c r="OI365" s="1">
        <v>1.0267773036103167</v>
      </c>
      <c r="OJ365" s="1">
        <v>-0.7202827145235523</v>
      </c>
      <c r="OK365" s="1">
        <v>0.43747156929786601</v>
      </c>
      <c r="OL365" s="1">
        <v>2.8533248944575944</v>
      </c>
      <c r="OM365" s="1">
        <f t="shared" si="736"/>
        <v>0.35759303496754669</v>
      </c>
      <c r="ON365" s="1">
        <f t="shared" si="737"/>
        <v>0.97050513854258713</v>
      </c>
      <c r="OO365" s="1">
        <f t="shared" si="804"/>
        <v>20.226861222425661</v>
      </c>
      <c r="OP365" s="1" t="str">
        <f t="shared" si="805"/>
        <v>happy</v>
      </c>
      <c r="OQ365" s="2">
        <v>0.36597846996594502</v>
      </c>
      <c r="OR365" s="2">
        <v>0.95429563939642803</v>
      </c>
      <c r="OS365" s="2">
        <v>2.45097078530527E-2</v>
      </c>
      <c r="OT365" s="2">
        <v>0.106305164548019</v>
      </c>
      <c r="OU365" s="2">
        <v>8.6327997370183096E-2</v>
      </c>
      <c r="OV365" s="2">
        <v>1.03253979114868</v>
      </c>
      <c r="OW365" s="2">
        <v>5.4188276363597729E-2</v>
      </c>
      <c r="OX365" s="2">
        <v>5.3504765877289147E-2</v>
      </c>
      <c r="OY365" s="2">
        <v>-0.58831716943048296</v>
      </c>
      <c r="OZ365" s="2">
        <v>9.9081600914107754E-2</v>
      </c>
      <c r="PA365" s="2">
        <f t="shared" si="738"/>
        <v>-0.85332094916312817</v>
      </c>
      <c r="PB365" s="2">
        <f t="shared" si="739"/>
        <v>-0.56027661479022517</v>
      </c>
      <c r="PC365" s="2">
        <f t="shared" si="806"/>
        <v>-123.2882495539013</v>
      </c>
      <c r="PD365" s="2" t="str">
        <f t="shared" si="807"/>
        <v>Depressed</v>
      </c>
      <c r="PE365" s="1">
        <v>-0.162549457284455</v>
      </c>
      <c r="PF365" s="1">
        <v>0.63978059793971098</v>
      </c>
      <c r="PG365" s="1">
        <v>0.116178474680859</v>
      </c>
      <c r="PH365" s="1">
        <v>0.72730586708449496</v>
      </c>
      <c r="PI365" s="1">
        <v>-1.0652740642312E-3</v>
      </c>
      <c r="PJ365" s="1">
        <v>0.77894251186693697</v>
      </c>
      <c r="PK365" s="1">
        <v>-0.71007343729499628</v>
      </c>
      <c r="PL365" s="1">
        <v>0.51264821307070729</v>
      </c>
      <c r="PM365" s="1">
        <v>-0.80233005522416601</v>
      </c>
      <c r="PN365" s="1">
        <v>1.7674545307483891</v>
      </c>
      <c r="PO365" s="1">
        <f t="shared" si="740"/>
        <v>-0.80954512671850576</v>
      </c>
      <c r="PP365" s="1">
        <f t="shared" si="741"/>
        <v>0.20914965504041216</v>
      </c>
      <c r="PQ365" s="1">
        <f t="shared" si="808"/>
        <v>-75.514127658902737</v>
      </c>
      <c r="PR365" s="1" t="str">
        <f t="shared" si="809"/>
        <v>Calm</v>
      </c>
      <c r="PS365" s="4">
        <v>0.55315202429258303</v>
      </c>
      <c r="PT365" s="4">
        <v>0.55299708639618295</v>
      </c>
      <c r="PU365" s="4">
        <v>0.224899198958628</v>
      </c>
      <c r="PV365" s="4">
        <v>0.232314843377219</v>
      </c>
      <c r="PW365" s="4">
        <v>0.45941237272486701</v>
      </c>
      <c r="PX365" s="4">
        <v>0.47886671309112699</v>
      </c>
      <c r="PY365" s="4">
        <v>0.22210853909250397</v>
      </c>
      <c r="PZ365" s="4">
        <v>0.2251409958297273</v>
      </c>
      <c r="QA365" s="4">
        <v>1.5493789640008693E-4</v>
      </c>
      <c r="QB365" s="4">
        <v>0.41333852544631483</v>
      </c>
      <c r="QC365" s="4">
        <f t="shared" si="742"/>
        <v>6.1857619516547668E-3</v>
      </c>
      <c r="QD365" s="4">
        <f t="shared" si="743"/>
        <v>-0.19290178141971548</v>
      </c>
      <c r="QE365" s="4">
        <f t="shared" si="810"/>
        <v>178.16333138995486</v>
      </c>
      <c r="QF365" s="4" t="str">
        <f t="shared" si="811"/>
        <v>Upset</v>
      </c>
      <c r="QG365" s="2">
        <v>0.43106116086921697</v>
      </c>
      <c r="QH365" s="2">
        <v>0.53040857575516698</v>
      </c>
      <c r="QI365" s="2">
        <v>6.3820016737318297E-2</v>
      </c>
      <c r="QJ365" s="2">
        <v>0.81602119292778597</v>
      </c>
      <c r="QK365" s="2">
        <v>0.66040028854089206</v>
      </c>
      <c r="QL365" s="2">
        <v>0.36948476648322698</v>
      </c>
      <c r="QM365" s="2">
        <v>5.8472075923350707E-2</v>
      </c>
      <c r="QN365" s="2">
        <v>0.90679767770924447</v>
      </c>
      <c r="QO365" s="2">
        <v>-9.9347414885950003E-2</v>
      </c>
      <c r="QP365" s="2">
        <v>0.91510026384619381</v>
      </c>
      <c r="QQ365" s="2">
        <f t="shared" si="744"/>
        <v>0.17741790531020984</v>
      </c>
      <c r="QR365" s="2">
        <f t="shared" si="745"/>
        <v>-0.25050609026813675</v>
      </c>
      <c r="QS365" s="2">
        <f t="shared" si="812"/>
        <v>144.69242809928903</v>
      </c>
      <c r="QT365" s="2" t="str">
        <f t="shared" si="813"/>
        <v>stressed</v>
      </c>
      <c r="QU365" s="4">
        <v>1.9574143411529198E-2</v>
      </c>
      <c r="QV365" s="4">
        <v>0.180056222209657</v>
      </c>
      <c r="QW365" s="4">
        <v>-4.16408376732691E-2</v>
      </c>
      <c r="QX365" s="4">
        <v>-0.14711913575032901</v>
      </c>
      <c r="QY365" s="4">
        <v>-0.18177153431965401</v>
      </c>
      <c r="QZ365" s="4">
        <v>-0.34864798546457998</v>
      </c>
      <c r="RA365" s="4">
        <v>0.25672939274871664</v>
      </c>
      <c r="RB365" s="4">
        <v>0.8726353702575268</v>
      </c>
      <c r="RC365" s="4">
        <v>-0.16048207879812781</v>
      </c>
      <c r="RD365" s="4">
        <v>-0.94554740124948988</v>
      </c>
      <c r="RE365" s="4">
        <f t="shared" si="746"/>
        <v>-4.7275214984769609E-2</v>
      </c>
      <c r="RF365" s="4">
        <f t="shared" si="747"/>
        <v>-0.36599055346217069</v>
      </c>
      <c r="RG365" s="4">
        <f t="shared" si="814"/>
        <v>-172.63982485370346</v>
      </c>
      <c r="RH365" s="4" t="str">
        <f t="shared" si="815"/>
        <v>Sad</v>
      </c>
    </row>
    <row r="366" spans="1:476" x14ac:dyDescent="0.3">
      <c r="A366" s="1">
        <v>0.67456960910513597</v>
      </c>
      <c r="B366" s="1">
        <v>0.52273700947699597</v>
      </c>
      <c r="C366" s="1">
        <v>0.359417178194264</v>
      </c>
      <c r="D366" s="1">
        <v>0.122189143662946</v>
      </c>
      <c r="E366" s="1">
        <v>0.44777306666390299</v>
      </c>
      <c r="F366" s="1">
        <v>0.369373138966617</v>
      </c>
      <c r="G366" s="1">
        <v>0.32023836031004366</v>
      </c>
      <c r="H366" s="1">
        <v>0.13696643164088962</v>
      </c>
      <c r="I366" s="1">
        <v>0.15183259962814</v>
      </c>
      <c r="J366" s="1">
        <v>0.40224142620002823</v>
      </c>
      <c r="K366" s="1">
        <f t="shared" si="680"/>
        <v>-5.2280637779497208E-2</v>
      </c>
      <c r="L366" s="1">
        <f t="shared" si="681"/>
        <v>-0.38105487438539243</v>
      </c>
      <c r="M366" s="1">
        <f t="shared" si="748"/>
        <v>-172.18780738984876</v>
      </c>
      <c r="N366" s="1" t="str">
        <f t="shared" si="749"/>
        <v>Sad</v>
      </c>
      <c r="O366" s="8">
        <v>0.81065493399820898</v>
      </c>
      <c r="P366" s="8">
        <v>0.67951636431948204</v>
      </c>
      <c r="Q366" s="8">
        <v>-0.177788691781752</v>
      </c>
      <c r="R366" s="8">
        <v>0.259533662881963</v>
      </c>
      <c r="S366" s="8">
        <v>0.812524711395882</v>
      </c>
      <c r="T366" s="8">
        <v>0.72214078488238398</v>
      </c>
      <c r="U366" s="8">
        <v>-0.10953112447303193</v>
      </c>
      <c r="V366" s="8">
        <v>0.18516201556832002</v>
      </c>
      <c r="W366" s="8">
        <v>0.13113856967872695</v>
      </c>
      <c r="X366" s="8">
        <v>5.4856090163926723E-2</v>
      </c>
      <c r="Y366" s="8">
        <f t="shared" si="682"/>
        <v>0.51176396093851673</v>
      </c>
      <c r="Z366" s="8">
        <f t="shared" si="683"/>
        <v>1.8945373080608174E-2</v>
      </c>
      <c r="AA366" s="8">
        <f t="shared" si="750"/>
        <v>87.879892812242971</v>
      </c>
      <c r="AB366" s="8" t="str">
        <f t="shared" si="751"/>
        <v>alert</v>
      </c>
      <c r="AC366" s="2">
        <v>0.33117638355635798</v>
      </c>
      <c r="AD366" s="2">
        <v>0.41690742046929702</v>
      </c>
      <c r="AE366" s="2">
        <v>-1.8848853946291301E-2</v>
      </c>
      <c r="AF366" s="2">
        <v>2.36517993145786E-2</v>
      </c>
      <c r="AG366" s="2">
        <v>-9.5740847315053307E-2</v>
      </c>
      <c r="AH366" s="2">
        <v>-0.26295147381225598</v>
      </c>
      <c r="AI366" s="2">
        <v>-8.0059511181746867E-2</v>
      </c>
      <c r="AJ366" s="2">
        <v>0.15362705909156193</v>
      </c>
      <c r="AK366" s="2">
        <v>-8.573103691293904E-2</v>
      </c>
      <c r="AL366" s="2">
        <v>6.4203306400182217E-3</v>
      </c>
      <c r="AM366" s="2">
        <f t="shared" si="684"/>
        <v>3.3009450501172655E-2</v>
      </c>
      <c r="AN366" s="2">
        <f t="shared" si="685"/>
        <v>-0.19869505333672</v>
      </c>
      <c r="AO366" s="2">
        <f t="shared" si="752"/>
        <v>170.56753037141789</v>
      </c>
      <c r="AP366" s="2" t="str">
        <f t="shared" si="753"/>
        <v>Upset</v>
      </c>
      <c r="AQ366" s="8">
        <v>0.32887397079207598</v>
      </c>
      <c r="AR366" s="8">
        <v>0.37826218698422398</v>
      </c>
      <c r="AS366" s="8">
        <v>-0.100465469692573</v>
      </c>
      <c r="AT366" s="8">
        <v>0.16514075797644001</v>
      </c>
      <c r="AU366" s="8">
        <v>0.23730627668430601</v>
      </c>
      <c r="AV366" s="8">
        <v>0.59169584025607902</v>
      </c>
      <c r="AW366" s="8">
        <v>-0.17744432120402415</v>
      </c>
      <c r="AX366" s="8">
        <v>0.17025557120888396</v>
      </c>
      <c r="AY366" s="8">
        <v>-4.9388216192148005E-2</v>
      </c>
      <c r="AZ366" s="8">
        <v>9.1460870120470925E-2</v>
      </c>
      <c r="BA366" s="8">
        <f t="shared" si="686"/>
        <v>-0.1084482761354495</v>
      </c>
      <c r="BB366" s="8">
        <f t="shared" si="687"/>
        <v>6.240310213945377E-2</v>
      </c>
      <c r="BC366" s="8">
        <f t="shared" si="754"/>
        <v>-60.083097869804746</v>
      </c>
      <c r="BD366" s="8" t="str">
        <f t="shared" si="755"/>
        <v>Calm</v>
      </c>
      <c r="BE366" s="4">
        <v>0.13985507153010299</v>
      </c>
      <c r="BF366" s="4">
        <v>0.18115396868712899</v>
      </c>
      <c r="BG366" s="4">
        <v>-0.30019393158075203</v>
      </c>
      <c r="BH366" s="4">
        <v>0.216811847821896</v>
      </c>
      <c r="BI366" s="4">
        <v>6.9404161601297496E-4</v>
      </c>
      <c r="BJ366" s="4">
        <v>-9.8290011682097295E-3</v>
      </c>
      <c r="BK366" s="4">
        <v>-2.1358650002200159</v>
      </c>
      <c r="BL366" s="4">
        <v>1.2655005920135585</v>
      </c>
      <c r="BM366" s="4">
        <v>-4.1298897157026004E-2</v>
      </c>
      <c r="BN366" s="4">
        <v>-0.25974995502441312</v>
      </c>
      <c r="BO366" s="4">
        <f t="shared" si="688"/>
        <v>4.0415328406669726E-2</v>
      </c>
      <c r="BP366" s="4">
        <f t="shared" si="689"/>
        <v>-3.6651387871852514E-2</v>
      </c>
      <c r="BQ366" s="4">
        <f t="shared" si="756"/>
        <v>132.2038943747306</v>
      </c>
      <c r="BR366" s="4" t="str">
        <f t="shared" si="757"/>
        <v>stressed</v>
      </c>
      <c r="BS366" s="6">
        <v>0.49789837941052001</v>
      </c>
      <c r="BT366" s="6">
        <v>0.493680857104216</v>
      </c>
      <c r="BU366" s="6">
        <v>0.68076526132474302</v>
      </c>
      <c r="BV366" s="6">
        <v>0.24063445963977501</v>
      </c>
      <c r="BW366" s="6">
        <v>-0.13732903197118099</v>
      </c>
      <c r="BX366" s="6">
        <v>0.47719173448168001</v>
      </c>
      <c r="BY366" s="6">
        <v>1.8880286584518191</v>
      </c>
      <c r="BZ366" s="6">
        <v>0.24785379845434163</v>
      </c>
      <c r="CA366" s="6">
        <v>4.2175223063040113E-3</v>
      </c>
      <c r="CB366" s="6">
        <v>0.92922450070970697</v>
      </c>
      <c r="CC366" s="6">
        <f t="shared" si="690"/>
        <v>0.23634737249203375</v>
      </c>
      <c r="CD366" s="6">
        <f t="shared" si="691"/>
        <v>-0.3533607241899317</v>
      </c>
      <c r="CE366" s="6">
        <f t="shared" si="758"/>
        <v>146.22318505387005</v>
      </c>
      <c r="CF366" s="6" t="str">
        <f t="shared" si="759"/>
        <v>stressed</v>
      </c>
      <c r="CG366" s="4">
        <v>0.86793336880382799</v>
      </c>
      <c r="CH366" s="4">
        <v>0</v>
      </c>
      <c r="CI366" s="4">
        <v>0.55862669285190902</v>
      </c>
      <c r="CJ366" s="4">
        <v>0</v>
      </c>
      <c r="CK366" s="4">
        <v>0.47566777789332698</v>
      </c>
      <c r="CL366" s="4">
        <v>0</v>
      </c>
      <c r="CM366" s="4">
        <v>0.41576824657014261</v>
      </c>
      <c r="CN366" s="4">
        <v>0</v>
      </c>
      <c r="CO366" s="4">
        <v>0.86793336880382799</v>
      </c>
      <c r="CP366" s="4">
        <v>0.64362854676482772</v>
      </c>
      <c r="CQ366" s="4">
        <f t="shared" si="692"/>
        <v>0.67801101693383159</v>
      </c>
      <c r="CR366" s="4">
        <f t="shared" si="693"/>
        <v>-0.66866282125381671</v>
      </c>
      <c r="CS366" s="4">
        <f t="shared" si="760"/>
        <v>134.60227670547243</v>
      </c>
      <c r="CT366" s="4" t="str">
        <f t="shared" si="761"/>
        <v>stressed</v>
      </c>
      <c r="CU366" s="2">
        <v>0.27879026363335002</v>
      </c>
      <c r="CV366" s="2">
        <v>0.52778348852261103</v>
      </c>
      <c r="CW366" s="2">
        <v>2.63460516555338E-2</v>
      </c>
      <c r="CX366" s="2">
        <v>0.46957801871100602</v>
      </c>
      <c r="CY366" s="2">
        <v>-0.19054527072184599</v>
      </c>
      <c r="CZ366" s="2">
        <v>0.387379418729633</v>
      </c>
      <c r="DA366" s="2">
        <v>0.29855576827973435</v>
      </c>
      <c r="DB366" s="2">
        <v>0.51310866621649187</v>
      </c>
      <c r="DC366" s="2">
        <v>-0.24899322488926101</v>
      </c>
      <c r="DD366" s="2">
        <v>0.61485272616538944</v>
      </c>
      <c r="DE366" s="2">
        <f t="shared" si="694"/>
        <v>-0.24589299376404838</v>
      </c>
      <c r="DF366" s="2">
        <f t="shared" si="695"/>
        <v>-0.2211151583000216</v>
      </c>
      <c r="DG366" s="2">
        <f t="shared" si="762"/>
        <v>-131.96293197629768</v>
      </c>
      <c r="DH366" s="2" t="str">
        <f t="shared" si="763"/>
        <v>Depressed</v>
      </c>
      <c r="DI366" s="7">
        <v>0.15935144175692101</v>
      </c>
      <c r="DJ366" s="7">
        <v>0.36493775933025502</v>
      </c>
      <c r="DK366" s="7">
        <v>-0.11057888562674099</v>
      </c>
      <c r="DL366" s="7">
        <v>0.16690420172527101</v>
      </c>
      <c r="DM366" s="7">
        <v>0.43192371472868801</v>
      </c>
      <c r="DN366" s="7">
        <v>0.67490205391800195</v>
      </c>
      <c r="DO366" s="7">
        <v>-0.18701764214819055</v>
      </c>
      <c r="DP366" s="7">
        <v>0.16050953194790149</v>
      </c>
      <c r="DQ366" s="7">
        <v>-0.20558631757333401</v>
      </c>
      <c r="DR366" s="7">
        <v>0.10743176853868586</v>
      </c>
      <c r="DS366" s="7">
        <f t="shared" si="696"/>
        <v>-8.9883367875386089E-2</v>
      </c>
      <c r="DT366" s="7">
        <f t="shared" si="697"/>
        <v>1.4408890846309808E-2</v>
      </c>
      <c r="DU366" s="7">
        <f t="shared" si="764"/>
        <v>-80.892599386859132</v>
      </c>
      <c r="DV366" s="7" t="str">
        <f t="shared" si="765"/>
        <v>Calm</v>
      </c>
      <c r="DW366" s="8">
        <v>0.44610180361441698</v>
      </c>
      <c r="DX366" s="8">
        <v>0.41099026057632698</v>
      </c>
      <c r="DY366" s="8">
        <v>0.21428598323383299</v>
      </c>
      <c r="DZ366" s="8">
        <v>0.21149405080842601</v>
      </c>
      <c r="EA366" s="8">
        <v>0.17053019790746499</v>
      </c>
      <c r="EB366" s="8">
        <v>0.60615997402494304</v>
      </c>
      <c r="EC366" s="8">
        <v>0.34751031848000635</v>
      </c>
      <c r="ED366" s="8">
        <v>0.20792803620728964</v>
      </c>
      <c r="EE366" s="8">
        <v>3.5111543038089998E-2</v>
      </c>
      <c r="EF366" s="8">
        <v>0.49677281103317106</v>
      </c>
      <c r="EG366" s="8">
        <f t="shared" si="698"/>
        <v>0.34629049914200927</v>
      </c>
      <c r="EH366" s="8">
        <f t="shared" si="699"/>
        <v>0.26030186485166129</v>
      </c>
      <c r="EI366" s="8">
        <f t="shared" si="766"/>
        <v>53.068312633810038</v>
      </c>
      <c r="EJ366" s="8" t="str">
        <f t="shared" si="767"/>
        <v>excited</v>
      </c>
      <c r="EK366" s="1">
        <v>0.85706075349938304</v>
      </c>
      <c r="EL366" s="1">
        <v>-0.44736078811235003</v>
      </c>
      <c r="EM366" s="1">
        <v>0.639512542235399</v>
      </c>
      <c r="EN366" s="1">
        <v>-0.36768189664262302</v>
      </c>
      <c r="EO366" s="1">
        <v>0.75577666555392697</v>
      </c>
      <c r="EP366" s="1">
        <v>-6.7173514856148697E-2</v>
      </c>
      <c r="EQ366" s="1">
        <v>0.39651395402939915</v>
      </c>
      <c r="ER366" s="1">
        <v>0.71459161132962112</v>
      </c>
      <c r="ES366" s="1">
        <v>1.3044215416117331</v>
      </c>
      <c r="ET366" s="1">
        <v>0.66348710900178998</v>
      </c>
      <c r="EU366" s="1">
        <f t="shared" si="700"/>
        <v>0.74773885771139392</v>
      </c>
      <c r="EV366" s="1">
        <f t="shared" si="701"/>
        <v>-0.49392997212110201</v>
      </c>
      <c r="EW366" s="1">
        <f t="shared" si="768"/>
        <v>123.44734705145459</v>
      </c>
      <c r="EX366" s="1" t="str">
        <f t="shared" si="769"/>
        <v>stressed</v>
      </c>
      <c r="EY366" s="2">
        <v>0.382020493638008</v>
      </c>
      <c r="EZ366" s="2">
        <v>0.32453531971168897</v>
      </c>
      <c r="FA366" s="2">
        <v>-4.9361337650083902E-2</v>
      </c>
      <c r="FB366" s="2">
        <v>0.15256913343647199</v>
      </c>
      <c r="FC366" s="2">
        <v>0.2023251856047</v>
      </c>
      <c r="FD366" s="2">
        <v>-0.10168148326333599</v>
      </c>
      <c r="FE366" s="2">
        <v>-8.4472837574591994E-2</v>
      </c>
      <c r="FF366" s="2">
        <v>0.68461524319250533</v>
      </c>
      <c r="FG366" s="2">
        <v>5.7485173926319022E-2</v>
      </c>
      <c r="FH366" s="2">
        <v>0.14607168158038672</v>
      </c>
      <c r="FI366" s="2">
        <f t="shared" si="702"/>
        <v>-0.17861078430043298</v>
      </c>
      <c r="FJ366" s="2">
        <f t="shared" si="703"/>
        <v>0.19729131777029107</v>
      </c>
      <c r="FK366" s="2">
        <f t="shared" si="770"/>
        <v>-42.155014735401181</v>
      </c>
      <c r="FL366" s="2" t="str">
        <f t="shared" si="771"/>
        <v>Relased</v>
      </c>
      <c r="FM366" s="7">
        <v>0.45472533660714098</v>
      </c>
      <c r="FN366" s="7">
        <v>0.77505140630320102</v>
      </c>
      <c r="FO366" s="7">
        <v>5.8921973332073302E-2</v>
      </c>
      <c r="FP366" s="7">
        <v>0.16212017665518899</v>
      </c>
      <c r="FQ366" s="7">
        <v>0.31853929863665698</v>
      </c>
      <c r="FR366" s="7">
        <v>0.69692964884444397</v>
      </c>
      <c r="FS366" s="7">
        <v>7.6198975934669691E-2</v>
      </c>
      <c r="FT366" s="7">
        <v>0.1101374070598536</v>
      </c>
      <c r="FU366" s="7">
        <v>-0.32032606969606003</v>
      </c>
      <c r="FV366" s="7">
        <v>0.17974168991369321</v>
      </c>
      <c r="FW366" s="7">
        <f t="shared" si="704"/>
        <v>-0.26947289422440712</v>
      </c>
      <c r="FX366" s="7">
        <f t="shared" si="705"/>
        <v>-0.14029126289888683</v>
      </c>
      <c r="FY366" s="7">
        <f t="shared" si="772"/>
        <v>-117.50209995401923</v>
      </c>
      <c r="FZ366" s="7" t="str">
        <f t="shared" si="773"/>
        <v>Bored</v>
      </c>
      <c r="GA366" s="4">
        <v>0.80063645331042999</v>
      </c>
      <c r="GB366" s="4">
        <v>0.46070257146168497</v>
      </c>
      <c r="GC366" s="4">
        <v>0.211071877400104</v>
      </c>
      <c r="GD366" s="4">
        <v>0.18414195358649599</v>
      </c>
      <c r="GE366" s="4">
        <v>0.85705089791661304</v>
      </c>
      <c r="GF366" s="4">
        <v>0.20250038769064399</v>
      </c>
      <c r="GG366" s="4">
        <v>0.12732912345857358</v>
      </c>
      <c r="GH366" s="4">
        <v>0.27765550657653354</v>
      </c>
      <c r="GI366" s="4">
        <v>0.33993388184874501</v>
      </c>
      <c r="GJ366" s="4">
        <v>0.3133287904558435</v>
      </c>
      <c r="GK366" s="4">
        <f t="shared" si="706"/>
        <v>0.32066915814318886</v>
      </c>
      <c r="GL366" s="4">
        <f t="shared" si="707"/>
        <v>-0.9080378437208807</v>
      </c>
      <c r="GM366" s="4">
        <f t="shared" si="774"/>
        <v>160.54957368883436</v>
      </c>
      <c r="GN366" s="4" t="str">
        <f t="shared" si="775"/>
        <v>Upset</v>
      </c>
      <c r="GO366" s="6">
        <v>0.91651373199564001</v>
      </c>
      <c r="GP366" s="6">
        <v>0.44763231877116799</v>
      </c>
      <c r="GQ366" s="6">
        <v>0.59512048831232101</v>
      </c>
      <c r="GR366" s="6">
        <v>0.230922607366533</v>
      </c>
      <c r="GS366" s="6">
        <v>0.78389919249484796</v>
      </c>
      <c r="GT366" s="6">
        <v>5.5113875041675101E-2</v>
      </c>
      <c r="GU366" s="6">
        <v>0.34998586504548185</v>
      </c>
      <c r="GV366" s="6">
        <v>0.45932243785916826</v>
      </c>
      <c r="GW366" s="6">
        <v>0.46888141322447202</v>
      </c>
      <c r="GX366" s="6">
        <v>0.60553860432651052</v>
      </c>
      <c r="GY366" s="6">
        <f t="shared" si="708"/>
        <v>0.36911531523040875</v>
      </c>
      <c r="GZ366" s="6">
        <f t="shared" si="709"/>
        <v>-0.46968601584485659</v>
      </c>
      <c r="HA366" s="6">
        <f t="shared" si="776"/>
        <v>141.83701877604267</v>
      </c>
      <c r="HB366" s="6" t="str">
        <f t="shared" si="777"/>
        <v>stressed</v>
      </c>
      <c r="HI366" s="2">
        <v>0</v>
      </c>
      <c r="HJ366" s="2">
        <v>0</v>
      </c>
      <c r="HK366" s="2">
        <v>0</v>
      </c>
      <c r="HL366" s="2">
        <v>0</v>
      </c>
      <c r="HM366" s="2" t="e">
        <f t="shared" si="710"/>
        <v>#DIV/0!</v>
      </c>
      <c r="HN366" s="2" t="e">
        <f t="shared" si="711"/>
        <v>#DIV/0!</v>
      </c>
      <c r="HO366" s="2" t="e">
        <f t="shared" si="778"/>
        <v>#DIV/0!</v>
      </c>
      <c r="HP366" s="2" t="e">
        <f t="shared" si="779"/>
        <v>#DIV/0!</v>
      </c>
      <c r="HQ366" s="4">
        <v>1.3355410974754101</v>
      </c>
      <c r="HR366" s="4">
        <v>1.0203275914636201</v>
      </c>
      <c r="HS366" s="4">
        <v>0.55865273748833</v>
      </c>
      <c r="HT366" s="4">
        <v>0.78303267906888796</v>
      </c>
      <c r="HU366" s="4">
        <v>1.2456321773839301</v>
      </c>
      <c r="HV366" s="4">
        <v>0.97444027249642196</v>
      </c>
      <c r="HW366" s="4">
        <v>0.21643364392836956</v>
      </c>
      <c r="HX366" s="4">
        <v>0.39254325940182339</v>
      </c>
      <c r="HY366" s="4">
        <v>0.31521350601178999</v>
      </c>
      <c r="HZ366" s="4">
        <v>0.5695077246268121</v>
      </c>
      <c r="IA366" s="4">
        <f t="shared" si="712"/>
        <v>0.58369675877591143</v>
      </c>
      <c r="IB366" s="4">
        <f t="shared" si="713"/>
        <v>-0.35807914660983786</v>
      </c>
      <c r="IC366" s="4">
        <f t="shared" si="780"/>
        <v>121.52777387920082</v>
      </c>
      <c r="ID366" s="4" t="str">
        <f t="shared" si="781"/>
        <v>stressed</v>
      </c>
      <c r="IE366" s="6">
        <v>0.29526403152879199</v>
      </c>
      <c r="IF366" s="6">
        <v>0.21629720096859201</v>
      </c>
      <c r="IG366" s="6">
        <v>0.223915325480008</v>
      </c>
      <c r="IH366" s="6">
        <v>0.49455038018439401</v>
      </c>
      <c r="II366" s="6">
        <v>8.4021055893251997E-2</v>
      </c>
      <c r="IJ366" s="6">
        <v>0.46010569374267302</v>
      </c>
      <c r="IK366" s="6">
        <v>0.59036153253990042</v>
      </c>
      <c r="IL366" s="6">
        <v>0.7311476400400414</v>
      </c>
      <c r="IM366" s="6">
        <v>7.8966830560199985E-2</v>
      </c>
      <c r="IN366" s="6">
        <v>1.4044569056903196</v>
      </c>
      <c r="IO366" s="6">
        <f t="shared" si="714"/>
        <v>9.9150233711927882E-2</v>
      </c>
      <c r="IP366" s="6">
        <f t="shared" si="715"/>
        <v>0.59985090964214915</v>
      </c>
      <c r="IQ366" s="6">
        <f t="shared" si="782"/>
        <v>9.3856412704863299</v>
      </c>
      <c r="IR366" s="6" t="str">
        <f t="shared" si="783"/>
        <v>happy</v>
      </c>
      <c r="IS366" s="4">
        <v>0.66011354451548498</v>
      </c>
      <c r="IT366" s="4">
        <v>0.50008578603522902</v>
      </c>
      <c r="IU366" s="4">
        <v>0.45020363419472298</v>
      </c>
      <c r="IV366" s="4">
        <v>0.25047532492109598</v>
      </c>
      <c r="IW366" s="4">
        <v>0.40484859788234001</v>
      </c>
      <c r="IX366" s="4">
        <v>0.47510926620390698</v>
      </c>
      <c r="IY366" s="4">
        <v>0.42274144429309285</v>
      </c>
      <c r="IZ366" s="4">
        <v>0.25684638611114979</v>
      </c>
      <c r="JA366" s="4">
        <v>0.16002775848025597</v>
      </c>
      <c r="JB366" s="4">
        <v>0.60392980815048947</v>
      </c>
      <c r="JC366" s="4">
        <f t="shared" si="716"/>
        <v>0.31411668878337262</v>
      </c>
      <c r="JD366" s="4">
        <f t="shared" si="717"/>
        <v>0.16733675912559609</v>
      </c>
      <c r="JE366" s="4">
        <f t="shared" si="784"/>
        <v>61.954805851642831</v>
      </c>
      <c r="JF366" s="4" t="str">
        <f t="shared" si="785"/>
        <v>alert</v>
      </c>
      <c r="JG366" s="6">
        <v>0.129797280933973</v>
      </c>
      <c r="JH366" s="6">
        <v>0.21127073897738</v>
      </c>
      <c r="JI366" s="6">
        <v>-3.1718162891775301E-2</v>
      </c>
      <c r="JJ366" s="6">
        <v>-5.6800563234734897E-2</v>
      </c>
      <c r="JK366" s="6">
        <v>0.234103220811827</v>
      </c>
      <c r="JL366" s="6">
        <v>0.16288883663119599</v>
      </c>
      <c r="JM366" s="6">
        <v>-8.7161635500936419E-2</v>
      </c>
      <c r="JN366" s="6">
        <v>-0.15180839122544962</v>
      </c>
      <c r="JO366" s="6">
        <v>-8.1473458043406999E-2</v>
      </c>
      <c r="JP366" s="6">
        <v>-0.25953393739324226</v>
      </c>
      <c r="JQ366" s="6">
        <f t="shared" si="718"/>
        <v>-0.16747416914006419</v>
      </c>
      <c r="JR366" s="6">
        <f t="shared" si="719"/>
        <v>-3.2380234295700805E-2</v>
      </c>
      <c r="JS366" s="6">
        <f t="shared" si="786"/>
        <v>-100.94281033674469</v>
      </c>
      <c r="JT366" s="6" t="str">
        <f t="shared" si="787"/>
        <v>Bored</v>
      </c>
      <c r="JU366" s="2">
        <v>0.34089599137988602</v>
      </c>
      <c r="JV366" s="2">
        <v>0.89967483253506797</v>
      </c>
      <c r="JW366" s="2">
        <v>0.24749627610719199</v>
      </c>
      <c r="JX366" s="2">
        <v>0.42288943660650102</v>
      </c>
      <c r="JY366" s="2">
        <v>0.25986201233490203</v>
      </c>
      <c r="JZ366" s="2">
        <v>0.624961093919986</v>
      </c>
      <c r="KA366" s="2">
        <v>0.41197333131943042</v>
      </c>
      <c r="KB366" s="2">
        <v>0.27737076719014842</v>
      </c>
      <c r="KC366" s="2">
        <v>-0.55877884115518195</v>
      </c>
      <c r="KD366" s="2">
        <v>0.54038487750188335</v>
      </c>
      <c r="KE366" s="2">
        <f t="shared" si="720"/>
        <v>-0.39570128374160807</v>
      </c>
      <c r="KF366" s="2">
        <f t="shared" si="721"/>
        <v>0.16483927737754667</v>
      </c>
      <c r="KG366" s="2">
        <f t="shared" si="788"/>
        <v>-67.384608507451901</v>
      </c>
      <c r="KH366" s="2" t="str">
        <f t="shared" si="789"/>
        <v>Calm</v>
      </c>
      <c r="KI366" s="7">
        <v>0.15949268965038499</v>
      </c>
      <c r="KJ366" s="7">
        <v>0.149512716258104</v>
      </c>
      <c r="KK366" s="7">
        <v>-4.4801056310742299E-2</v>
      </c>
      <c r="KL366" s="7">
        <v>-8.5153369493218903E-2</v>
      </c>
      <c r="KM366" s="7">
        <v>-0.23482581038327799</v>
      </c>
      <c r="KN366" s="7">
        <v>-0.15878311885489901</v>
      </c>
      <c r="KO366" s="7">
        <v>0.59470596564813005</v>
      </c>
      <c r="KP366" s="7">
        <v>9.1855093243370405</v>
      </c>
      <c r="KQ366" s="7">
        <v>9.9799733922809886E-3</v>
      </c>
      <c r="KR366" s="7">
        <v>-0.42055712721882543</v>
      </c>
      <c r="KS366" s="7">
        <f t="shared" si="722"/>
        <v>0.12008260374517787</v>
      </c>
      <c r="KT366" s="7">
        <f t="shared" si="723"/>
        <v>-9.8701017066629593E-2</v>
      </c>
      <c r="KU366" s="7">
        <f t="shared" si="790"/>
        <v>129.41824470741582</v>
      </c>
      <c r="KV366" s="7" t="str">
        <f t="shared" si="791"/>
        <v>stressed</v>
      </c>
      <c r="KW366" s="2">
        <v>0.58305871275993804</v>
      </c>
      <c r="KX366" s="2">
        <v>0.59609181273350198</v>
      </c>
      <c r="KY366" s="2">
        <v>0.46168838428701803</v>
      </c>
      <c r="KZ366" s="2">
        <v>0.232592383311155</v>
      </c>
      <c r="LA366" s="2">
        <v>0.59396712797478901</v>
      </c>
      <c r="LB366" s="2">
        <v>0.50735425454913197</v>
      </c>
      <c r="LC366" s="2">
        <v>0.39224999852069631</v>
      </c>
      <c r="LD366" s="2">
        <v>0.21078726927174715</v>
      </c>
      <c r="LE366" s="2">
        <v>-1.3033099973563944E-2</v>
      </c>
      <c r="LF366" s="2">
        <v>0.58879740337446473</v>
      </c>
      <c r="LG366" s="2">
        <f t="shared" si="724"/>
        <v>-9.8889303116137306E-2</v>
      </c>
      <c r="LH366" s="2">
        <f t="shared" si="725"/>
        <v>0.18399538838413942</v>
      </c>
      <c r="LI366" s="2">
        <f t="shared" si="792"/>
        <v>-28.256044086747082</v>
      </c>
      <c r="LJ366" s="2" t="str">
        <f t="shared" si="793"/>
        <v>Contented</v>
      </c>
      <c r="LK366" s="4">
        <v>0.35638380569363398</v>
      </c>
      <c r="LL366" s="4">
        <v>0.82210647600997999</v>
      </c>
      <c r="LM366" s="4">
        <v>0.17050535148926299</v>
      </c>
      <c r="LN366" s="4">
        <v>7.1737463813192306E-2</v>
      </c>
      <c r="LO366" s="4">
        <v>0.421063353024967</v>
      </c>
      <c r="LP366" s="4">
        <v>0.449781790921992</v>
      </c>
      <c r="LQ366" s="4">
        <v>0.21931439272386338</v>
      </c>
      <c r="LR366" s="4">
        <v>5.6402331618512561E-2</v>
      </c>
      <c r="LS366" s="4">
        <v>-0.46572267031634601</v>
      </c>
      <c r="LT366" s="4">
        <v>0.20555351118574472</v>
      </c>
      <c r="LU366" s="4">
        <f t="shared" si="726"/>
        <v>-0.25364677246527378</v>
      </c>
      <c r="LV366" s="4">
        <f t="shared" si="727"/>
        <v>-5.308439499087414E-2</v>
      </c>
      <c r="LW366" s="4">
        <f t="shared" si="794"/>
        <v>-101.82052221440448</v>
      </c>
      <c r="LX366" s="4" t="str">
        <f t="shared" si="795"/>
        <v>Bored</v>
      </c>
      <c r="MK366" s="6" t="e">
        <f t="shared" si="796"/>
        <v>#DIV/0!</v>
      </c>
      <c r="ML366" s="6" t="e">
        <f t="shared" si="797"/>
        <v>#DIV/0!</v>
      </c>
      <c r="MM366" s="2">
        <v>0.19095061582374401</v>
      </c>
      <c r="MN366" s="2">
        <v>0.21335018488704199</v>
      </c>
      <c r="MO366" s="2">
        <v>-0.195102565562535</v>
      </c>
      <c r="MP366" s="2">
        <v>-1.59879256737839E-2</v>
      </c>
      <c r="MQ366" s="2">
        <v>8.5764370949265506E-2</v>
      </c>
      <c r="MR366" s="2">
        <v>-8.5539395329576606E-2</v>
      </c>
      <c r="MS366" s="2">
        <v>-0.70506685538712233</v>
      </c>
      <c r="MT366" s="2">
        <v>-0.12509057904376314</v>
      </c>
      <c r="MU366" s="2">
        <v>-2.2399569063297986E-2</v>
      </c>
      <c r="MV366" s="2">
        <v>-0.5221124738442483</v>
      </c>
      <c r="MW366" s="2">
        <f t="shared" si="730"/>
        <v>0.29212634776760127</v>
      </c>
      <c r="MX366" s="2">
        <f t="shared" si="731"/>
        <v>-9.3759804818457138E-2</v>
      </c>
      <c r="MY366" s="2">
        <f t="shared" si="798"/>
        <v>107.7943625756071</v>
      </c>
      <c r="MZ366" s="2" t="str">
        <f t="shared" si="799"/>
        <v>nervous</v>
      </c>
      <c r="NK366" s="7">
        <f t="shared" si="732"/>
        <v>5.2959786961425781E-2</v>
      </c>
      <c r="NL366" s="7">
        <f t="shared" si="733"/>
        <v>4.4546745186410774E-2</v>
      </c>
      <c r="NM366" s="7">
        <f t="shared" si="800"/>
        <v>49.931371470164912</v>
      </c>
      <c r="NN366" s="7" t="str">
        <f t="shared" si="801"/>
        <v>excited</v>
      </c>
      <c r="NO366" s="4">
        <v>0.18826614781644399</v>
      </c>
      <c r="NP366" s="4">
        <v>0.205841351771481</v>
      </c>
      <c r="NQ366" s="4">
        <v>0.20521045134836499</v>
      </c>
      <c r="NR366" s="4">
        <v>0.13195298211214601</v>
      </c>
      <c r="NS366" s="4">
        <v>0.92284866331916204</v>
      </c>
      <c r="NT366" s="4">
        <v>4.7878586852972499E-2</v>
      </c>
      <c r="NU366" s="4">
        <v>0.18468879119578227</v>
      </c>
      <c r="NV366" s="4">
        <v>0.52007336446450014</v>
      </c>
      <c r="NW366" s="4">
        <v>-1.7575203955037005E-2</v>
      </c>
      <c r="NX366" s="4">
        <v>0.85551133589958539</v>
      </c>
      <c r="NY366" s="4">
        <f t="shared" si="734"/>
        <v>-7.1297861118129746E-2</v>
      </c>
      <c r="NZ366" s="4">
        <f t="shared" si="735"/>
        <v>-0.16247209251836547</v>
      </c>
      <c r="OA366" s="4">
        <f t="shared" si="802"/>
        <v>-156.30662381539736</v>
      </c>
      <c r="OB366" s="4" t="str">
        <f t="shared" si="803"/>
        <v>Sad</v>
      </c>
      <c r="OC366" s="1">
        <v>0.32062617199499799</v>
      </c>
      <c r="OD366" s="1">
        <v>-5.2129719951291002E-2</v>
      </c>
      <c r="OE366" s="1">
        <v>0.62941760639473698</v>
      </c>
      <c r="OF366" s="1">
        <v>0.31540126171130201</v>
      </c>
      <c r="OG366" s="1">
        <v>0.195319103979048</v>
      </c>
      <c r="OH366" s="1">
        <v>-0.38575564832376402</v>
      </c>
      <c r="OI366" s="1">
        <v>1.2199309417194841</v>
      </c>
      <c r="OJ366" s="1">
        <v>-0.7202827145235523</v>
      </c>
      <c r="OK366" s="1">
        <v>0.43747156929786601</v>
      </c>
      <c r="OL366" s="1">
        <v>2.8533248944575944</v>
      </c>
      <c r="OM366" s="1">
        <f t="shared" si="736"/>
        <v>0.35759303496754669</v>
      </c>
      <c r="ON366" s="1">
        <f t="shared" si="737"/>
        <v>0.97050513854258713</v>
      </c>
      <c r="OO366" s="1">
        <f t="shared" si="804"/>
        <v>20.226861222425661</v>
      </c>
      <c r="OP366" s="1" t="str">
        <f t="shared" si="805"/>
        <v>happy</v>
      </c>
      <c r="OQ366" s="2">
        <v>0.50110035631747396</v>
      </c>
      <c r="OR366" s="2">
        <v>0.95429563939642803</v>
      </c>
      <c r="OS366" s="2">
        <v>-4.9371495263592696E-3</v>
      </c>
      <c r="OT366" s="2">
        <v>0.12620564293254999</v>
      </c>
      <c r="OU366" s="2">
        <v>-1.20765863883344E-2</v>
      </c>
      <c r="OV366" s="2">
        <v>0.98300005496340304</v>
      </c>
      <c r="OW366" s="2">
        <v>-1.0095929543618445E-2</v>
      </c>
      <c r="OX366" s="2">
        <v>6.5145265794984364E-2</v>
      </c>
      <c r="OY366" s="2">
        <v>-0.45319528307895407</v>
      </c>
      <c r="OZ366" s="2">
        <v>8.3323366123943476E-2</v>
      </c>
      <c r="PA366" s="2">
        <f t="shared" si="738"/>
        <v>-0.67821549721697716</v>
      </c>
      <c r="PB366" s="2">
        <f t="shared" si="739"/>
        <v>-0.58846482305893755</v>
      </c>
      <c r="PC366" s="2">
        <f t="shared" si="806"/>
        <v>-130.94707914979861</v>
      </c>
      <c r="PD366" s="2" t="str">
        <f t="shared" si="807"/>
        <v>Depressed</v>
      </c>
      <c r="PE366" s="1">
        <v>0.24593306661007699</v>
      </c>
      <c r="PF366" s="1">
        <v>0.66623680365976601</v>
      </c>
      <c r="PG366" s="1">
        <v>0.21882059270580201</v>
      </c>
      <c r="PH366" s="1">
        <v>0.80579332364761103</v>
      </c>
      <c r="PI366" s="1">
        <v>-2.2019613099154001E-2</v>
      </c>
      <c r="PJ366" s="1">
        <v>0.37529028455452501</v>
      </c>
      <c r="PK366" s="1">
        <v>0.97725522640437268</v>
      </c>
      <c r="PL366" s="1">
        <v>0.77366525822112986</v>
      </c>
      <c r="PM366" s="1">
        <v>-0.42030373704968904</v>
      </c>
      <c r="PN366" s="1">
        <v>1.123270949576866</v>
      </c>
      <c r="PO366" s="1">
        <f t="shared" si="740"/>
        <v>-0.452611942266953</v>
      </c>
      <c r="PP366" s="1">
        <f t="shared" si="741"/>
        <v>-0.35238673252668706</v>
      </c>
      <c r="PQ366" s="1">
        <f t="shared" si="808"/>
        <v>-127.90299105211497</v>
      </c>
      <c r="PR366" s="1" t="str">
        <f t="shared" si="809"/>
        <v>Depressed</v>
      </c>
      <c r="PS366" s="4">
        <v>0.60669721504941199</v>
      </c>
      <c r="PT366" s="4">
        <v>0.360494082720062</v>
      </c>
      <c r="PU366" s="4">
        <v>0.26180611790233399</v>
      </c>
      <c r="PV366" s="4">
        <v>0.13295426135638</v>
      </c>
      <c r="PW366" s="4">
        <v>0.37685955409057498</v>
      </c>
      <c r="PX366" s="4">
        <v>0.60313214473543597</v>
      </c>
      <c r="PY366" s="4">
        <v>0.26618302686407708</v>
      </c>
      <c r="PZ366" s="4">
        <v>0.13797285458642217</v>
      </c>
      <c r="QA366" s="4">
        <v>0.24620313232934998</v>
      </c>
      <c r="QB366" s="4">
        <v>0.40815129351257201</v>
      </c>
      <c r="QC366" s="4">
        <f t="shared" si="742"/>
        <v>0.29664951045230659</v>
      </c>
      <c r="QD366" s="4">
        <f t="shared" si="743"/>
        <v>-0.19812745061700132</v>
      </c>
      <c r="QE366" s="4">
        <f t="shared" si="810"/>
        <v>123.73832604776051</v>
      </c>
      <c r="QF366" s="4" t="str">
        <f t="shared" si="811"/>
        <v>stressed</v>
      </c>
      <c r="QG366" s="2">
        <v>0.543135181467026</v>
      </c>
      <c r="QH366" s="2">
        <v>0.60150971374647</v>
      </c>
      <c r="QI366" s="2">
        <v>8.69361283585557E-2</v>
      </c>
      <c r="QJ366" s="2">
        <v>0.83565752089162104</v>
      </c>
      <c r="QK366" s="2">
        <v>0.70641276974953804</v>
      </c>
      <c r="QL366" s="2">
        <v>0.35508586842032702</v>
      </c>
      <c r="QM366" s="2">
        <v>6.9574063383413501E-2</v>
      </c>
      <c r="QN366" s="2">
        <v>0.8735745141105109</v>
      </c>
      <c r="QO366" s="2">
        <v>-5.8374532279444002E-2</v>
      </c>
      <c r="QP366" s="2">
        <v>0.80600861726474315</v>
      </c>
      <c r="QQ366" s="2">
        <f t="shared" si="744"/>
        <v>0.22035294587616772</v>
      </c>
      <c r="QR366" s="2">
        <f t="shared" si="745"/>
        <v>-0.33985534296287812</v>
      </c>
      <c r="QS366" s="2">
        <f t="shared" si="812"/>
        <v>147.04172362991616</v>
      </c>
      <c r="QT366" s="2" t="str">
        <f t="shared" si="813"/>
        <v>stressed</v>
      </c>
      <c r="QU366" s="4">
        <v>0.13962704353538299</v>
      </c>
      <c r="QV366" s="4">
        <v>0.56813909962601805</v>
      </c>
      <c r="QW366" s="4">
        <v>-3.9858522655268798E-2</v>
      </c>
      <c r="QX366" s="4">
        <v>-8.4384779332673104E-2</v>
      </c>
      <c r="QY366" s="4">
        <v>0.35153080607272003</v>
      </c>
      <c r="QZ366" s="4">
        <v>0.42638371239540401</v>
      </c>
      <c r="RA366" s="4">
        <v>-8.1152164598554385E-2</v>
      </c>
      <c r="RB366" s="4">
        <v>-8.4849516082146401E-2</v>
      </c>
      <c r="RC366" s="4">
        <v>-0.42851205609063503</v>
      </c>
      <c r="RD366" s="4">
        <v>-0.17554287272485297</v>
      </c>
      <c r="RE366" s="4">
        <f t="shared" si="746"/>
        <v>-0.31789866703856573</v>
      </c>
      <c r="RF366" s="4">
        <f t="shared" si="747"/>
        <v>-8.2792324097160752E-2</v>
      </c>
      <c r="RG366" s="4">
        <f t="shared" si="814"/>
        <v>-104.5976241709962</v>
      </c>
      <c r="RH366" s="4" t="str">
        <f t="shared" si="815"/>
        <v>Bored</v>
      </c>
    </row>
    <row r="367" spans="1:476" x14ac:dyDescent="0.3">
      <c r="A367" s="1">
        <v>0.66504357226215105</v>
      </c>
      <c r="B367" s="1">
        <v>0.51697472432936897</v>
      </c>
      <c r="C367" s="1">
        <v>0.38218757804572601</v>
      </c>
      <c r="D367" s="1">
        <v>0.18531042339166001</v>
      </c>
      <c r="E367" s="1">
        <v>0.48431854018223203</v>
      </c>
      <c r="F367" s="1">
        <v>0.36333952469291397</v>
      </c>
      <c r="G367" s="1">
        <v>0.33252146900241575</v>
      </c>
      <c r="H367" s="1">
        <v>0.21050485505315197</v>
      </c>
      <c r="I367" s="1">
        <v>0.14806884793278208</v>
      </c>
      <c r="J367" s="1">
        <v>0.48010932070495782</v>
      </c>
      <c r="K367" s="1">
        <f t="shared" si="680"/>
        <v>-5.5903417296844116E-2</v>
      </c>
      <c r="L367" s="1">
        <f t="shared" si="681"/>
        <v>-0.27902221886267109</v>
      </c>
      <c r="M367" s="1">
        <f t="shared" si="748"/>
        <v>-168.67052683578939</v>
      </c>
      <c r="N367" s="1" t="str">
        <f t="shared" si="749"/>
        <v>Sad</v>
      </c>
      <c r="O367" s="8">
        <v>0.80693498549988996</v>
      </c>
      <c r="P367" s="8">
        <v>0.69279489661405202</v>
      </c>
      <c r="Q367" s="8">
        <v>-0.14705625359149299</v>
      </c>
      <c r="R367" s="8">
        <v>0.22759227255549899</v>
      </c>
      <c r="S367" s="8">
        <v>0.87008446969955699</v>
      </c>
      <c r="T367" s="8">
        <v>0.79019274751344604</v>
      </c>
      <c r="U367" s="8">
        <v>-8.7689056400364576E-2</v>
      </c>
      <c r="V367" s="8">
        <v>0.15346875845981897</v>
      </c>
      <c r="W367" s="8">
        <v>0.11414008888583793</v>
      </c>
      <c r="X367" s="8">
        <v>5.3700349592612356E-2</v>
      </c>
      <c r="Y367" s="8">
        <f t="shared" si="682"/>
        <v>0.49230943890886092</v>
      </c>
      <c r="Z367" s="8">
        <f t="shared" si="683"/>
        <v>1.8550493146650249E-2</v>
      </c>
      <c r="AA367" s="8">
        <f t="shared" si="750"/>
        <v>87.842084099626049</v>
      </c>
      <c r="AB367" s="8" t="str">
        <f t="shared" si="751"/>
        <v>alert</v>
      </c>
      <c r="AC367" s="2">
        <v>0.23288688493929799</v>
      </c>
      <c r="AD367" s="2">
        <v>0.40899792032579702</v>
      </c>
      <c r="AE367" s="2">
        <v>-6.7522333313008902E-3</v>
      </c>
      <c r="AF367" s="2">
        <v>-3.8252103005307098E-2</v>
      </c>
      <c r="AG367" s="2">
        <v>-0.16490120842528699</v>
      </c>
      <c r="AH367" s="2">
        <v>-0.20148434634861601</v>
      </c>
      <c r="AI367" s="2">
        <v>-9.9318469382434396E-2</v>
      </c>
      <c r="AJ367" s="2">
        <v>-0.18433542573708189</v>
      </c>
      <c r="AK367" s="2">
        <v>-0.17611103538649903</v>
      </c>
      <c r="AL367" s="2">
        <v>-7.0112792774431609E-2</v>
      </c>
      <c r="AM367" s="2">
        <f t="shared" si="684"/>
        <v>-8.6473303310260485E-2</v>
      </c>
      <c r="AN367" s="2">
        <f t="shared" si="685"/>
        <v>-0.23513281690458943</v>
      </c>
      <c r="AO367" s="2">
        <f t="shared" si="752"/>
        <v>-159.80831237075736</v>
      </c>
      <c r="AP367" s="2" t="str">
        <f t="shared" si="753"/>
        <v>Sad</v>
      </c>
      <c r="AQ367" s="8">
        <v>0.24492502384231599</v>
      </c>
      <c r="AR367" s="8">
        <v>0.35510092327882498</v>
      </c>
      <c r="AS367" s="8">
        <v>-0.119914317781218</v>
      </c>
      <c r="AT367" s="8">
        <v>0.14093576318873899</v>
      </c>
      <c r="AU367" s="8">
        <v>0.22067678313604999</v>
      </c>
      <c r="AV367" s="8">
        <v>0.486206513369288</v>
      </c>
      <c r="AW367" s="8">
        <v>-0.25754693384768113</v>
      </c>
      <c r="AX367" s="8">
        <v>0.16751993034822901</v>
      </c>
      <c r="AY367" s="8">
        <v>-0.11017589943650899</v>
      </c>
      <c r="AZ367" s="8">
        <v>3.5034227283635963E-2</v>
      </c>
      <c r="BA367" s="8">
        <f t="shared" si="686"/>
        <v>-0.1836271437536009</v>
      </c>
      <c r="BB367" s="8">
        <f t="shared" si="687"/>
        <v>3.9668180094450944E-2</v>
      </c>
      <c r="BC367" s="8">
        <f t="shared" si="754"/>
        <v>-77.809960590662314</v>
      </c>
      <c r="BD367" s="8" t="str">
        <f t="shared" si="755"/>
        <v>Calm</v>
      </c>
      <c r="BE367" s="4">
        <v>0.194361813725734</v>
      </c>
      <c r="BF367" s="4">
        <v>0.18115396868712899</v>
      </c>
      <c r="BG367" s="4">
        <v>-0.30700897288468698</v>
      </c>
      <c r="BH367" s="4">
        <v>0.216811847821896</v>
      </c>
      <c r="BI367" s="4">
        <v>-1.8171214277013199E-2</v>
      </c>
      <c r="BJ367" s="4">
        <v>-9.8290011682097295E-3</v>
      </c>
      <c r="BK367" s="4">
        <v>-1.7424821406209023</v>
      </c>
      <c r="BL367" s="4">
        <v>1.2655005920135585</v>
      </c>
      <c r="BM367" s="4">
        <v>1.3207845038605004E-2</v>
      </c>
      <c r="BN367" s="4">
        <v>-0.24019529747387086</v>
      </c>
      <c r="BO367" s="4">
        <f t="shared" si="688"/>
        <v>8.6412189384101667E-2</v>
      </c>
      <c r="BP367" s="4">
        <f t="shared" si="689"/>
        <v>-2.949285976179894E-2</v>
      </c>
      <c r="BQ367" s="4">
        <f t="shared" si="756"/>
        <v>108.84499846584303</v>
      </c>
      <c r="BR367" s="4" t="str">
        <f t="shared" si="757"/>
        <v>nervous</v>
      </c>
      <c r="BS367" s="6">
        <v>0.30663308418733198</v>
      </c>
      <c r="BT367" s="6">
        <v>0.493680857104216</v>
      </c>
      <c r="BU367" s="6">
        <v>0.70160371455884996</v>
      </c>
      <c r="BV367" s="6">
        <v>0.24063445963977501</v>
      </c>
      <c r="BW367" s="6">
        <v>-0.16664826271288899</v>
      </c>
      <c r="BX367" s="6">
        <v>0.47719173448168001</v>
      </c>
      <c r="BY367" s="6">
        <v>5.0119984950435619</v>
      </c>
      <c r="BZ367" s="6">
        <v>0.24785379845434163</v>
      </c>
      <c r="CA367" s="6">
        <v>-0.18704777291688401</v>
      </c>
      <c r="CB367" s="6">
        <v>1.1773356998855218</v>
      </c>
      <c r="CC367" s="6">
        <f t="shared" si="690"/>
        <v>1.0187587727905845E-2</v>
      </c>
      <c r="CD367" s="6">
        <f t="shared" si="691"/>
        <v>-0.14237554184342638</v>
      </c>
      <c r="CE367" s="6">
        <f t="shared" si="758"/>
        <v>175.90721393493857</v>
      </c>
      <c r="CF367" s="6" t="str">
        <f t="shared" si="759"/>
        <v>Upset</v>
      </c>
      <c r="CG367" s="4">
        <v>0.71622436547060297</v>
      </c>
      <c r="CH367" s="4">
        <v>0</v>
      </c>
      <c r="CI367" s="4">
        <v>0.58158469346158703</v>
      </c>
      <c r="CJ367" s="4">
        <v>0</v>
      </c>
      <c r="CK367" s="4">
        <v>0.39597453953962702</v>
      </c>
      <c r="CL367" s="4">
        <v>0</v>
      </c>
      <c r="CM367" s="4">
        <v>0.52291428344486413</v>
      </c>
      <c r="CN367" s="4">
        <v>0</v>
      </c>
      <c r="CO367" s="4">
        <v>0.71622436547060297</v>
      </c>
      <c r="CP367" s="4">
        <v>0.81201467235682567</v>
      </c>
      <c r="CQ367" s="4">
        <f t="shared" si="692"/>
        <v>0.53167847719200823</v>
      </c>
      <c r="CR367" s="4">
        <f t="shared" si="693"/>
        <v>-0.47224701240775746</v>
      </c>
      <c r="CS367" s="4">
        <f t="shared" si="760"/>
        <v>131.61209657756169</v>
      </c>
      <c r="CT367" s="4" t="str">
        <f t="shared" si="761"/>
        <v>stressed</v>
      </c>
      <c r="CU367" s="2">
        <v>0.28922464848581197</v>
      </c>
      <c r="CV367" s="2">
        <v>0.54775927437975702</v>
      </c>
      <c r="CW367" s="2">
        <v>3.2037677980227999E-3</v>
      </c>
      <c r="CX367" s="2">
        <v>0.55778068358575505</v>
      </c>
      <c r="CY367" s="2">
        <v>-0.22554221597955301</v>
      </c>
      <c r="CZ367" s="2">
        <v>0.39457897244291701</v>
      </c>
      <c r="DA367" s="2">
        <v>5.0308502234237377E-2</v>
      </c>
      <c r="DB367" s="2">
        <v>0.59191132851335526</v>
      </c>
      <c r="DC367" s="2">
        <v>-0.25853462589394505</v>
      </c>
      <c r="DD367" s="2">
        <v>0.67024519355538392</v>
      </c>
      <c r="DE367" s="2">
        <f t="shared" si="694"/>
        <v>-0.25658064494032984</v>
      </c>
      <c r="DF367" s="2">
        <f t="shared" si="695"/>
        <v>-0.19237547755534068</v>
      </c>
      <c r="DG367" s="2">
        <f t="shared" si="762"/>
        <v>-126.86132088641568</v>
      </c>
      <c r="DH367" s="2" t="str">
        <f t="shared" si="763"/>
        <v>Depressed</v>
      </c>
      <c r="DI367" s="7">
        <v>0.27790916926794901</v>
      </c>
      <c r="DJ367" s="7">
        <v>0.42775427689155898</v>
      </c>
      <c r="DK367" s="7">
        <v>-8.9953679692903701E-2</v>
      </c>
      <c r="DL367" s="7">
        <v>0.12363417104247</v>
      </c>
      <c r="DM367" s="7">
        <v>0.18109378576688401</v>
      </c>
      <c r="DN367" s="7">
        <v>0.67261328325751701</v>
      </c>
      <c r="DO367" s="7">
        <v>-0.1959762539787511</v>
      </c>
      <c r="DP367" s="7">
        <v>0.11235715729907583</v>
      </c>
      <c r="DQ367" s="7">
        <v>-0.14984510762360997</v>
      </c>
      <c r="DR367" s="7">
        <v>4.7728830978660576E-2</v>
      </c>
      <c r="DS367" s="7">
        <f t="shared" si="696"/>
        <v>-3.0459223071319652E-2</v>
      </c>
      <c r="DT367" s="7">
        <f t="shared" si="697"/>
        <v>-7.0131909149229177E-3</v>
      </c>
      <c r="DU367" s="7">
        <f t="shared" si="764"/>
        <v>-102.96628731013165</v>
      </c>
      <c r="DV367" s="7" t="str">
        <f t="shared" si="765"/>
        <v>Bored</v>
      </c>
      <c r="DW367" s="8">
        <v>0.61012185642292804</v>
      </c>
      <c r="DX367" s="8">
        <v>0.44670549871012699</v>
      </c>
      <c r="DY367" s="8">
        <v>0.22243874422051299</v>
      </c>
      <c r="DZ367" s="8">
        <v>6.9521883168894502E-2</v>
      </c>
      <c r="EA367" s="8">
        <v>0.188675668187543</v>
      </c>
      <c r="EB367" s="8">
        <v>0.315665155671706</v>
      </c>
      <c r="EC367" s="8">
        <v>0.27846699240709832</v>
      </c>
      <c r="ED367" s="8">
        <v>9.119170939923732E-2</v>
      </c>
      <c r="EE367" s="8">
        <v>0.16341635771280105</v>
      </c>
      <c r="EF367" s="8">
        <v>0.27626142148132554</v>
      </c>
      <c r="EG367" s="8">
        <f t="shared" si="698"/>
        <v>0.49541183010855483</v>
      </c>
      <c r="EH367" s="8">
        <f t="shared" si="699"/>
        <v>0.17033132689330333</v>
      </c>
      <c r="EI367" s="8">
        <f t="shared" si="766"/>
        <v>71.02612626037849</v>
      </c>
      <c r="EJ367" s="8" t="str">
        <f t="shared" si="767"/>
        <v>alert</v>
      </c>
      <c r="EK367" s="1">
        <v>0.85706075349938304</v>
      </c>
      <c r="EL367" s="1">
        <v>-0.44736078811235003</v>
      </c>
      <c r="EM367" s="1">
        <v>0.639512542235399</v>
      </c>
      <c r="EN367" s="1">
        <v>-0.36768189664262302</v>
      </c>
      <c r="EO367" s="1">
        <v>0.75577666555392697</v>
      </c>
      <c r="EP367" s="1">
        <v>-6.7173514856148697E-2</v>
      </c>
      <c r="EQ367" s="1">
        <v>0.39651395402939915</v>
      </c>
      <c r="ER367" s="1">
        <v>0.71459161132962112</v>
      </c>
      <c r="ES367" s="1">
        <v>1.3044215416117331</v>
      </c>
      <c r="ET367" s="1">
        <v>0.66348710900178998</v>
      </c>
      <c r="EU367" s="1">
        <f t="shared" si="700"/>
        <v>0.74773885771139392</v>
      </c>
      <c r="EV367" s="1">
        <f t="shared" si="701"/>
        <v>-0.49392997212110201</v>
      </c>
      <c r="EW367" s="1">
        <f t="shared" si="768"/>
        <v>123.44734705145459</v>
      </c>
      <c r="EX367" s="1" t="str">
        <f t="shared" si="769"/>
        <v>stressed</v>
      </c>
      <c r="EY367" s="2">
        <v>0.29461786841687798</v>
      </c>
      <c r="EZ367" s="2">
        <v>0.35772272752308498</v>
      </c>
      <c r="FA367" s="2">
        <v>-9.1799352196258704E-2</v>
      </c>
      <c r="FB367" s="2">
        <v>9.95078492794787E-2</v>
      </c>
      <c r="FC367" s="2">
        <v>2.3954369154933201E-2</v>
      </c>
      <c r="FD367" s="2">
        <v>-0.18378089290236799</v>
      </c>
      <c r="FE367" s="2">
        <v>-0.2881586697446154</v>
      </c>
      <c r="FF367" s="2">
        <v>0.57207542680262735</v>
      </c>
      <c r="FG367" s="2">
        <v>-6.3104859106207001E-2</v>
      </c>
      <c r="FH367" s="2">
        <v>1.1816675416486625E-2</v>
      </c>
      <c r="FI367" s="2">
        <f t="shared" si="702"/>
        <v>-0.31210198267458245</v>
      </c>
      <c r="FJ367" s="2">
        <f t="shared" si="703"/>
        <v>0.1452225181638036</v>
      </c>
      <c r="FK367" s="2">
        <f t="shared" si="770"/>
        <v>-65.047219934469382</v>
      </c>
      <c r="FL367" s="2" t="str">
        <f t="shared" si="771"/>
        <v>Calm</v>
      </c>
      <c r="FM367" s="7">
        <v>0.413341675576615</v>
      </c>
      <c r="FN367" s="7">
        <v>0.79774154009240394</v>
      </c>
      <c r="FO367" s="7">
        <v>1.4172310788109399E-2</v>
      </c>
      <c r="FP367" s="7">
        <v>0.104196829713008</v>
      </c>
      <c r="FQ367" s="7">
        <v>0.31432136228003599</v>
      </c>
      <c r="FR367" s="7">
        <v>0.55612122620860005</v>
      </c>
      <c r="FS367" s="7">
        <v>1.9476474756577277E-2</v>
      </c>
      <c r="FT367" s="7">
        <v>7.6962623026920557E-2</v>
      </c>
      <c r="FU367" s="7">
        <v>-0.38439986451578895</v>
      </c>
      <c r="FV367" s="7">
        <v>9.7738238768116908E-2</v>
      </c>
      <c r="FW367" s="7">
        <f t="shared" si="704"/>
        <v>-0.34886428591816632</v>
      </c>
      <c r="FX367" s="7">
        <f t="shared" si="705"/>
        <v>-0.18355824401899823</v>
      </c>
      <c r="FY367" s="7">
        <f t="shared" si="772"/>
        <v>-117.75152604921695</v>
      </c>
      <c r="FZ367" s="7" t="str">
        <f t="shared" si="773"/>
        <v>Bored</v>
      </c>
      <c r="GA367" s="4">
        <v>0.79220655976002297</v>
      </c>
      <c r="GB367" s="4">
        <v>0.16341730138068</v>
      </c>
      <c r="GC367" s="4">
        <v>0.29831628092715201</v>
      </c>
      <c r="GD367" s="4">
        <v>6.7202812357553696E-2</v>
      </c>
      <c r="GE367" s="4">
        <v>0.60623014763730698</v>
      </c>
      <c r="GF367" s="4">
        <v>0.226650302612702</v>
      </c>
      <c r="GG367" s="4">
        <v>0.21332126033959511</v>
      </c>
      <c r="GH367" s="4">
        <v>0.1722850389767151</v>
      </c>
      <c r="GI367" s="4">
        <v>0.62878925837934296</v>
      </c>
      <c r="GJ367" s="4">
        <v>0.38249263978025333</v>
      </c>
      <c r="GK367" s="4">
        <f t="shared" si="706"/>
        <v>0.60070603950492263</v>
      </c>
      <c r="GL367" s="4">
        <f t="shared" si="707"/>
        <v>-0.85820405156709045</v>
      </c>
      <c r="GM367" s="4">
        <f t="shared" si="774"/>
        <v>145.00962857931026</v>
      </c>
      <c r="GN367" s="4" t="str">
        <f t="shared" si="775"/>
        <v>stressed</v>
      </c>
      <c r="GO367" s="6">
        <v>0.53023041363529899</v>
      </c>
      <c r="GP367" s="6">
        <v>0.446095680427959</v>
      </c>
      <c r="GQ367" s="6">
        <v>0.49443970616498201</v>
      </c>
      <c r="GR367" s="6">
        <v>0.280982039803996</v>
      </c>
      <c r="GS367" s="6">
        <v>0.154062216713303</v>
      </c>
      <c r="GT367" s="6">
        <v>3.5860251588337201E-2</v>
      </c>
      <c r="GU367" s="6">
        <v>0.72255594205814777</v>
      </c>
      <c r="GV367" s="6">
        <v>0.5830035925245034</v>
      </c>
      <c r="GW367" s="6">
        <v>8.4134733207339996E-2</v>
      </c>
      <c r="GX367" s="6">
        <v>0.79422413339567777</v>
      </c>
      <c r="GY367" s="6">
        <f t="shared" si="708"/>
        <v>6.0273947631854785E-2</v>
      </c>
      <c r="GZ367" s="6">
        <f t="shared" si="709"/>
        <v>-0.31153131460748928</v>
      </c>
      <c r="HA367" s="6">
        <f t="shared" si="776"/>
        <v>169.04991473887193</v>
      </c>
      <c r="HB367" s="6" t="str">
        <f t="shared" si="777"/>
        <v>Upset</v>
      </c>
      <c r="HI367" s="2">
        <v>0</v>
      </c>
      <c r="HJ367" s="2">
        <v>0</v>
      </c>
      <c r="HK367" s="2">
        <v>0</v>
      </c>
      <c r="HL367" s="2">
        <v>0</v>
      </c>
      <c r="HM367" s="2" t="e">
        <f t="shared" si="710"/>
        <v>#DIV/0!</v>
      </c>
      <c r="HN367" s="2" t="e">
        <f t="shared" si="711"/>
        <v>#DIV/0!</v>
      </c>
      <c r="HO367" s="2" t="e">
        <f t="shared" si="778"/>
        <v>#DIV/0!</v>
      </c>
      <c r="HP367" s="2" t="e">
        <f t="shared" si="779"/>
        <v>#DIV/0!</v>
      </c>
      <c r="HQ367" s="4">
        <v>1.3355410974754101</v>
      </c>
      <c r="HR367" s="4">
        <v>1.0203275914636201</v>
      </c>
      <c r="HS367" s="4">
        <v>0.55865273748833</v>
      </c>
      <c r="HT367" s="4">
        <v>0.78303267906888796</v>
      </c>
      <c r="HU367" s="4">
        <v>1.2456321773839301</v>
      </c>
      <c r="HV367" s="4">
        <v>0.97444027249642196</v>
      </c>
      <c r="HW367" s="4">
        <v>0.21643364392836956</v>
      </c>
      <c r="HX367" s="4">
        <v>0.39254325940182339</v>
      </c>
      <c r="HY367" s="4">
        <v>0.31521350601178999</v>
      </c>
      <c r="HZ367" s="4">
        <v>0.5695077246268121</v>
      </c>
      <c r="IA367" s="4">
        <f t="shared" si="712"/>
        <v>0.58369675877591143</v>
      </c>
      <c r="IB367" s="4">
        <f t="shared" si="713"/>
        <v>-0.35807914660983786</v>
      </c>
      <c r="IC367" s="4">
        <f t="shared" si="780"/>
        <v>121.52777387920082</v>
      </c>
      <c r="ID367" s="4" t="str">
        <f t="shared" si="781"/>
        <v>stressed</v>
      </c>
      <c r="IE367" s="6">
        <v>0.29526403152879199</v>
      </c>
      <c r="IF367" s="6">
        <v>0.21629720096859201</v>
      </c>
      <c r="IG367" s="6">
        <v>0.223915325480008</v>
      </c>
      <c r="IH367" s="6">
        <v>0.49455038018439401</v>
      </c>
      <c r="II367" s="6">
        <v>8.4021055893251997E-2</v>
      </c>
      <c r="IJ367" s="6">
        <v>0.46010569374267302</v>
      </c>
      <c r="IK367" s="6">
        <v>0.59036153253990042</v>
      </c>
      <c r="IL367" s="6">
        <v>0.7311476400400414</v>
      </c>
      <c r="IM367" s="6">
        <v>7.8966830560199985E-2</v>
      </c>
      <c r="IN367" s="6">
        <v>1.4044569056903196</v>
      </c>
      <c r="IO367" s="6">
        <f t="shared" si="714"/>
        <v>9.9150233711927882E-2</v>
      </c>
      <c r="IP367" s="6">
        <f t="shared" si="715"/>
        <v>0.59985090964214915</v>
      </c>
      <c r="IQ367" s="6">
        <f t="shared" si="782"/>
        <v>9.3856412704863299</v>
      </c>
      <c r="IR367" s="6" t="str">
        <f t="shared" si="783"/>
        <v>happy</v>
      </c>
      <c r="IS367" s="4">
        <v>0.66011354451548498</v>
      </c>
      <c r="IT367" s="4">
        <v>0.50008578603522902</v>
      </c>
      <c r="IU367" s="4">
        <v>0.45020363419472298</v>
      </c>
      <c r="IV367" s="4">
        <v>0.25047532492109598</v>
      </c>
      <c r="IW367" s="4">
        <v>0.40484859788234001</v>
      </c>
      <c r="IX367" s="4">
        <v>0.47510926620390698</v>
      </c>
      <c r="IY367" s="4">
        <v>0.42274144429309285</v>
      </c>
      <c r="IZ367" s="4">
        <v>0.25684638611114979</v>
      </c>
      <c r="JA367" s="4">
        <v>0.16002775848025597</v>
      </c>
      <c r="JB367" s="4">
        <v>0.60392980815048947</v>
      </c>
      <c r="JC367" s="4">
        <f t="shared" si="716"/>
        <v>0.31411668878337262</v>
      </c>
      <c r="JD367" s="4">
        <f t="shared" si="717"/>
        <v>0.16733675912559609</v>
      </c>
      <c r="JE367" s="4">
        <f t="shared" si="784"/>
        <v>61.954805851642831</v>
      </c>
      <c r="JF367" s="4" t="str">
        <f t="shared" si="785"/>
        <v>alert</v>
      </c>
      <c r="JG367" s="6">
        <v>0.129797280933973</v>
      </c>
      <c r="JH367" s="6">
        <v>9.9985980782372696E-2</v>
      </c>
      <c r="JI367" s="6">
        <v>-3.1718162891775301E-2</v>
      </c>
      <c r="JJ367" s="6">
        <v>-0.116676864029315</v>
      </c>
      <c r="JK367" s="6">
        <v>0.234103220811827</v>
      </c>
      <c r="JL367" s="6">
        <v>0.13606429457754499</v>
      </c>
      <c r="JM367" s="6">
        <v>-8.7161635500936419E-2</v>
      </c>
      <c r="JN367" s="6">
        <v>-0.49428819284964587</v>
      </c>
      <c r="JO367" s="6">
        <v>2.9811300151600301E-2</v>
      </c>
      <c r="JP367" s="6">
        <v>-0.64580433671568072</v>
      </c>
      <c r="JQ367" s="6">
        <f t="shared" si="718"/>
        <v>-5.1124026925688071E-2</v>
      </c>
      <c r="JR367" s="6">
        <f t="shared" si="719"/>
        <v>-0.18592800469627668</v>
      </c>
      <c r="JS367" s="6">
        <f t="shared" si="786"/>
        <v>-164.62551769066692</v>
      </c>
      <c r="JT367" s="6" t="str">
        <f t="shared" si="787"/>
        <v>Sad</v>
      </c>
      <c r="JU367" s="2">
        <v>0.294181549940152</v>
      </c>
      <c r="JV367" s="2">
        <v>-0.11801439956578701</v>
      </c>
      <c r="JW367" s="2">
        <v>0.11722350690764</v>
      </c>
      <c r="JX367" s="2">
        <v>7.3166723415564296E-3</v>
      </c>
      <c r="JY367" s="2">
        <v>-4.1753972563832099E-2</v>
      </c>
      <c r="JZ367" s="2">
        <v>-0.28728157642596103</v>
      </c>
      <c r="KA367" s="2">
        <v>0.46438470838264551</v>
      </c>
      <c r="KB367" s="2">
        <v>-1.8052664657359933E-2</v>
      </c>
      <c r="KC367" s="2">
        <v>0.41219594950593902</v>
      </c>
      <c r="KD367" s="2">
        <v>0.706943258062253</v>
      </c>
      <c r="KE367" s="2">
        <f t="shared" si="720"/>
        <v>0.6236451096029183</v>
      </c>
      <c r="KF367" s="2">
        <f t="shared" si="721"/>
        <v>0.2263988647836972</v>
      </c>
      <c r="KG367" s="2">
        <f t="shared" si="788"/>
        <v>70.0478291550058</v>
      </c>
      <c r="KH367" s="2" t="str">
        <f t="shared" si="789"/>
        <v>alert</v>
      </c>
      <c r="KI367" s="7">
        <v>9.7809438198813395E-2</v>
      </c>
      <c r="KJ367" s="7">
        <v>0.14765488886337699</v>
      </c>
      <c r="KK367" s="7">
        <v>-2.1760389755956702E-2</v>
      </c>
      <c r="KL367" s="7">
        <v>-0.13865062772384101</v>
      </c>
      <c r="KM367" s="7">
        <v>-0.44414059165671699</v>
      </c>
      <c r="KN367" s="7">
        <v>-7.3923008827730494E-2</v>
      </c>
      <c r="KO367" s="7">
        <v>6.2831164735521458E-2</v>
      </c>
      <c r="KP367" s="7">
        <v>-1.8804705326489548</v>
      </c>
      <c r="KQ367" s="7">
        <v>-4.9845450664563598E-2</v>
      </c>
      <c r="KR367" s="7">
        <v>-0.65350032487269027</v>
      </c>
      <c r="KS367" s="7">
        <f t="shared" si="722"/>
        <v>6.3686120609088182E-2</v>
      </c>
      <c r="KT367" s="7">
        <f t="shared" si="723"/>
        <v>-0.18290032571244275</v>
      </c>
      <c r="KU367" s="7">
        <f t="shared" si="790"/>
        <v>160.80181924019519</v>
      </c>
      <c r="KV367" s="7" t="str">
        <f t="shared" si="791"/>
        <v>Upset</v>
      </c>
      <c r="KW367" s="2">
        <v>0.36629587994186702</v>
      </c>
      <c r="KX367" s="2">
        <v>0.59609181273350198</v>
      </c>
      <c r="KY367" s="2">
        <v>0.43228314503215998</v>
      </c>
      <c r="KZ367" s="2">
        <v>0.23865355846473199</v>
      </c>
      <c r="LA367" s="2">
        <v>0.54287858011227397</v>
      </c>
      <c r="LB367" s="2">
        <v>0.65615024937881705</v>
      </c>
      <c r="LC367" s="2">
        <v>0.47546776116700168</v>
      </c>
      <c r="LD367" s="2">
        <v>0.19058101120015411</v>
      </c>
      <c r="LE367" s="2">
        <v>-0.22979593279163496</v>
      </c>
      <c r="LF367" s="2">
        <v>0.69715844103506341</v>
      </c>
      <c r="LG367" s="2">
        <f t="shared" si="724"/>
        <v>-0.33043001446373566</v>
      </c>
      <c r="LH367" s="2">
        <f t="shared" si="725"/>
        <v>0.22683843638617729</v>
      </c>
      <c r="LI367" s="2">
        <f t="shared" si="792"/>
        <v>-55.530610027715348</v>
      </c>
      <c r="LJ367" s="2" t="str">
        <f t="shared" si="793"/>
        <v>Relased</v>
      </c>
      <c r="LK367" s="4">
        <v>0.389689223241243</v>
      </c>
      <c r="LL367" s="4">
        <v>0.82210647600997999</v>
      </c>
      <c r="LM367" s="4">
        <v>0.17350744188248499</v>
      </c>
      <c r="LN367" s="4">
        <v>0.111552916264494</v>
      </c>
      <c r="LO367" s="4">
        <v>0.33129834432652</v>
      </c>
      <c r="LP367" s="4">
        <v>0.53399826876580103</v>
      </c>
      <c r="LQ367" s="4">
        <v>0.24065247403337178</v>
      </c>
      <c r="LR367" s="4">
        <v>8.2259808244338983E-2</v>
      </c>
      <c r="LS367" s="4">
        <v>-0.43241725276873699</v>
      </c>
      <c r="LT367" s="4">
        <v>0.23523796818483492</v>
      </c>
      <c r="LU367" s="4">
        <f t="shared" si="726"/>
        <v>-0.22006812209297721</v>
      </c>
      <c r="LV367" s="4">
        <f t="shared" si="727"/>
        <v>-3.5003513397257824E-2</v>
      </c>
      <c r="LW367" s="4">
        <f t="shared" si="794"/>
        <v>-99.037622973243145</v>
      </c>
      <c r="LX367" s="4" t="str">
        <f t="shared" si="795"/>
        <v>Bored</v>
      </c>
      <c r="MK367" s="6" t="e">
        <f t="shared" si="796"/>
        <v>#DIV/0!</v>
      </c>
      <c r="ML367" s="6" t="e">
        <f t="shared" si="797"/>
        <v>#DIV/0!</v>
      </c>
      <c r="MM367" s="2">
        <v>0.19402827825639599</v>
      </c>
      <c r="MN367" s="2">
        <v>0.22538692932723001</v>
      </c>
      <c r="MO367" s="2">
        <v>-0.209752912359113</v>
      </c>
      <c r="MP367" s="2">
        <v>-6.66744146158668E-4</v>
      </c>
      <c r="MQ367" s="2">
        <v>8.2886452532101501E-2</v>
      </c>
      <c r="MR367" s="2">
        <v>-0.124065304423809</v>
      </c>
      <c r="MS367" s="2">
        <v>-0.75746390147557197</v>
      </c>
      <c r="MT367" s="2">
        <v>-6.5804723008953264E-3</v>
      </c>
      <c r="MU367" s="2">
        <v>-3.135865107083402E-2</v>
      </c>
      <c r="MV367" s="2">
        <v>-0.50169772745619079</v>
      </c>
      <c r="MW367" s="2">
        <f t="shared" si="730"/>
        <v>0.2825463169892326</v>
      </c>
      <c r="MX367" s="2">
        <f t="shared" si="731"/>
        <v>-8.5438830545481959E-2</v>
      </c>
      <c r="MY367" s="2">
        <f t="shared" si="798"/>
        <v>106.82472656911945</v>
      </c>
      <c r="MZ367" s="2" t="str">
        <f t="shared" si="799"/>
        <v>nervous</v>
      </c>
      <c r="NK367" s="7">
        <f t="shared" si="732"/>
        <v>5.2959786961425781E-2</v>
      </c>
      <c r="NL367" s="7">
        <f t="shared" si="733"/>
        <v>4.4546745186410774E-2</v>
      </c>
      <c r="NM367" s="7">
        <f t="shared" si="800"/>
        <v>49.931371470164912</v>
      </c>
      <c r="NN367" s="7" t="str">
        <f t="shared" si="801"/>
        <v>excited</v>
      </c>
      <c r="NO367" s="4">
        <v>0.18826614781644399</v>
      </c>
      <c r="NP367" s="4">
        <v>0.16997797031217399</v>
      </c>
      <c r="NQ367" s="4">
        <v>0.20521045134836499</v>
      </c>
      <c r="NR367" s="4">
        <v>0.14349424661047799</v>
      </c>
      <c r="NS367" s="4">
        <v>0.92284866331916204</v>
      </c>
      <c r="NT367" s="4">
        <v>4.2434620445886598E-2</v>
      </c>
      <c r="NU367" s="4">
        <v>0.18468879119578227</v>
      </c>
      <c r="NV367" s="4">
        <v>0.67554491990504906</v>
      </c>
      <c r="NW367" s="4">
        <v>1.8288177504270003E-2</v>
      </c>
      <c r="NX367" s="4">
        <v>0.97337173260622756</v>
      </c>
      <c r="NY367" s="4">
        <f t="shared" si="734"/>
        <v>-4.2633665718208702E-2</v>
      </c>
      <c r="NZ367" s="4">
        <f t="shared" si="735"/>
        <v>-5.6968819573490315E-2</v>
      </c>
      <c r="OA367" s="4">
        <f t="shared" si="802"/>
        <v>-143.18997797438544</v>
      </c>
      <c r="OB367" s="4" t="str">
        <f t="shared" si="803"/>
        <v>Depressed</v>
      </c>
      <c r="OC367" s="1">
        <v>0.55714275820469095</v>
      </c>
      <c r="OD367" s="1">
        <v>-5.2420135370818501E-2</v>
      </c>
      <c r="OE367" s="1">
        <v>0.62490055523959198</v>
      </c>
      <c r="OF367" s="1">
        <v>0.61042745542066901</v>
      </c>
      <c r="OG367" s="1">
        <v>0.44920230554849</v>
      </c>
      <c r="OH367" s="1">
        <v>0.13250007494144</v>
      </c>
      <c r="OI367" s="1">
        <v>0.62096052114472022</v>
      </c>
      <c r="OJ367" s="1">
        <v>7.6227262244914726</v>
      </c>
      <c r="OK367" s="1">
        <v>0.60956289357550941</v>
      </c>
      <c r="OL367" s="1">
        <v>2.4475384196655368</v>
      </c>
      <c r="OM367" s="1">
        <f t="shared" si="736"/>
        <v>0.54387565828643925</v>
      </c>
      <c r="ON367" s="1">
        <f t="shared" si="737"/>
        <v>0.83351392141198488</v>
      </c>
      <c r="OO367" s="1">
        <f t="shared" si="804"/>
        <v>33.124825368394589</v>
      </c>
      <c r="OP367" s="1" t="str">
        <f t="shared" si="805"/>
        <v>excited</v>
      </c>
      <c r="OQ367" s="2">
        <v>0.42938593905237499</v>
      </c>
      <c r="OR367" s="2">
        <v>0.89757644590862995</v>
      </c>
      <c r="OS367" s="2">
        <v>-9.6698471409391099E-3</v>
      </c>
      <c r="OT367" s="2">
        <v>0.15752734988439801</v>
      </c>
      <c r="OU367" s="2">
        <v>-9.0434094216160804E-2</v>
      </c>
      <c r="OV367" s="2">
        <v>0.69047903822412504</v>
      </c>
      <c r="OW367" s="2">
        <v>-2.8528675350953471E-2</v>
      </c>
      <c r="OX367" s="2">
        <v>9.9195117209915667E-2</v>
      </c>
      <c r="OY367" s="2">
        <v>-0.46819050685625496</v>
      </c>
      <c r="OZ367" s="2">
        <v>0.11142554183840257</v>
      </c>
      <c r="PA367" s="2">
        <f t="shared" si="738"/>
        <v>-0.69764791862150743</v>
      </c>
      <c r="PB367" s="2">
        <f t="shared" si="739"/>
        <v>-0.53819586892851978</v>
      </c>
      <c r="PC367" s="2">
        <f t="shared" si="806"/>
        <v>-127.64815258518799</v>
      </c>
      <c r="PD367" s="2" t="str">
        <f t="shared" si="807"/>
        <v>Depressed</v>
      </c>
      <c r="PE367" s="1">
        <v>0.32231207548158203</v>
      </c>
      <c r="PF367" s="1">
        <v>0.71505562641459397</v>
      </c>
      <c r="PG367" s="1">
        <v>0.334173267395597</v>
      </c>
      <c r="PH367" s="1">
        <v>0.92549447420275399</v>
      </c>
      <c r="PI367" s="1">
        <v>-5.9949414250503603E-2</v>
      </c>
      <c r="PJ367" s="1">
        <v>-0.206680634010627</v>
      </c>
      <c r="PK367" s="1">
        <v>1.2737074163966902</v>
      </c>
      <c r="PL367" s="1">
        <v>1.820495673530955</v>
      </c>
      <c r="PM367" s="1">
        <v>-0.39274355093301194</v>
      </c>
      <c r="PN367" s="1">
        <v>1.2142924242733206</v>
      </c>
      <c r="PO367" s="1">
        <f t="shared" si="740"/>
        <v>-0.42686202785867322</v>
      </c>
      <c r="PP367" s="1">
        <f t="shared" si="741"/>
        <v>-0.27304309262961868</v>
      </c>
      <c r="PQ367" s="1">
        <f t="shared" si="808"/>
        <v>-122.60509028756775</v>
      </c>
      <c r="PR367" s="1" t="str">
        <f t="shared" si="809"/>
        <v>Depressed</v>
      </c>
      <c r="PS367" s="4">
        <v>0.63490502743161903</v>
      </c>
      <c r="PT367" s="4">
        <v>0.360494082720062</v>
      </c>
      <c r="PU367" s="4">
        <v>0.35061584960961201</v>
      </c>
      <c r="PV367" s="4">
        <v>0.13295426135638</v>
      </c>
      <c r="PW367" s="4">
        <v>0.45548457703330703</v>
      </c>
      <c r="PX367" s="4">
        <v>0.60313214473543597</v>
      </c>
      <c r="PY367" s="4">
        <v>0.32155098340438187</v>
      </c>
      <c r="PZ367" s="4">
        <v>0.13797285458642217</v>
      </c>
      <c r="QA367" s="4">
        <v>0.27441094471155703</v>
      </c>
      <c r="QB367" s="4">
        <v>0.48580524739700093</v>
      </c>
      <c r="QC367" s="4">
        <f t="shared" si="742"/>
        <v>0.32994927491683179</v>
      </c>
      <c r="QD367" s="4">
        <f t="shared" si="743"/>
        <v>-0.11989808280685277</v>
      </c>
      <c r="QE367" s="4">
        <f t="shared" si="810"/>
        <v>109.97030343067463</v>
      </c>
      <c r="QF367" s="4" t="str">
        <f t="shared" si="811"/>
        <v>nervous</v>
      </c>
      <c r="QG367" s="2">
        <v>0.553841172107705</v>
      </c>
      <c r="QH367" s="2">
        <v>0.73710457402546303</v>
      </c>
      <c r="QI367" s="2">
        <v>0.18166660646267599</v>
      </c>
      <c r="QJ367" s="2">
        <v>0.88116335335582796</v>
      </c>
      <c r="QK367" s="2">
        <v>0.63757187157979101</v>
      </c>
      <c r="QL367" s="2">
        <v>0.27358639111580502</v>
      </c>
      <c r="QM367" s="2">
        <v>0.15247995430737166</v>
      </c>
      <c r="QN367" s="2">
        <v>0.87184251541485225</v>
      </c>
      <c r="QO367" s="2">
        <v>-0.18326340191775803</v>
      </c>
      <c r="QP367" s="2">
        <v>0.82329560556828196</v>
      </c>
      <c r="QQ367" s="2">
        <f t="shared" si="744"/>
        <v>8.9483250042118989E-2</v>
      </c>
      <c r="QR367" s="2">
        <f t="shared" si="745"/>
        <v>-0.32569679338859236</v>
      </c>
      <c r="QS367" s="2">
        <f t="shared" si="812"/>
        <v>164.63738443073566</v>
      </c>
      <c r="QT367" s="2" t="str">
        <f t="shared" si="813"/>
        <v>Upset</v>
      </c>
      <c r="QU367" s="4">
        <v>0.16336789778101399</v>
      </c>
      <c r="QV367" s="4">
        <v>0.592666517152176</v>
      </c>
      <c r="QW367" s="4">
        <v>-2.1780950449256799E-2</v>
      </c>
      <c r="QX367" s="4">
        <v>-4.72316159721188E-2</v>
      </c>
      <c r="QY367" s="4">
        <v>0.41000470264933903</v>
      </c>
      <c r="QZ367" s="4">
        <v>0.58087279967624394</v>
      </c>
      <c r="RA367" s="4">
        <v>-3.7987428127728456E-2</v>
      </c>
      <c r="RB367" s="4">
        <v>-4.0247152604793737E-2</v>
      </c>
      <c r="RC367" s="4">
        <v>-0.42929861937116198</v>
      </c>
      <c r="RD367" s="4">
        <v>-9.1282308130740536E-2</v>
      </c>
      <c r="RE367" s="4">
        <f t="shared" si="746"/>
        <v>-0.31869284115440599</v>
      </c>
      <c r="RF367" s="4">
        <f t="shared" si="747"/>
        <v>-5.1802321033061705E-2</v>
      </c>
      <c r="RG367" s="4">
        <f t="shared" si="814"/>
        <v>-99.232467069611744</v>
      </c>
      <c r="RH367" s="4" t="str">
        <f t="shared" si="815"/>
        <v>Bored</v>
      </c>
    </row>
    <row r="368" spans="1:476" x14ac:dyDescent="0.3">
      <c r="A368" s="1">
        <v>0.66504357226215105</v>
      </c>
      <c r="B368" s="1">
        <v>0.51697472432936897</v>
      </c>
      <c r="C368" s="1">
        <v>0.38218757804572601</v>
      </c>
      <c r="D368" s="1">
        <v>0.18531042339166001</v>
      </c>
      <c r="E368" s="1">
        <v>0.48431854018223203</v>
      </c>
      <c r="F368" s="1">
        <v>0.36333952469291397</v>
      </c>
      <c r="G368" s="1">
        <v>0.33252146900241575</v>
      </c>
      <c r="H368" s="1">
        <v>0.21050485505315197</v>
      </c>
      <c r="I368" s="1">
        <v>0.14806884793278208</v>
      </c>
      <c r="J368" s="1">
        <v>0.48010932070495782</v>
      </c>
      <c r="K368" s="1">
        <f t="shared" si="680"/>
        <v>-5.5903417296844116E-2</v>
      </c>
      <c r="L368" s="1">
        <f t="shared" si="681"/>
        <v>-0.27902221886267109</v>
      </c>
      <c r="M368" s="1">
        <f t="shared" si="748"/>
        <v>-168.67052683578939</v>
      </c>
      <c r="N368" s="1" t="str">
        <f t="shared" si="749"/>
        <v>Sad</v>
      </c>
      <c r="O368" s="8">
        <v>0.80693498549988996</v>
      </c>
      <c r="P368" s="8">
        <v>0.69279489661405202</v>
      </c>
      <c r="Q368" s="8">
        <v>-0.14705625359149299</v>
      </c>
      <c r="R368" s="8">
        <v>0.22759227255549899</v>
      </c>
      <c r="S368" s="8">
        <v>0.87008446969955699</v>
      </c>
      <c r="T368" s="8">
        <v>0.79019274751344604</v>
      </c>
      <c r="U368" s="8">
        <v>-8.7689056400364576E-2</v>
      </c>
      <c r="V368" s="8">
        <v>0.15346875845981897</v>
      </c>
      <c r="W368" s="8">
        <v>0.11414008888583793</v>
      </c>
      <c r="X368" s="8">
        <v>5.3700349592612356E-2</v>
      </c>
      <c r="Y368" s="8">
        <f t="shared" si="682"/>
        <v>0.49230943890886092</v>
      </c>
      <c r="Z368" s="8">
        <f t="shared" si="683"/>
        <v>1.8550493146650249E-2</v>
      </c>
      <c r="AA368" s="8">
        <f t="shared" si="750"/>
        <v>87.842084099626049</v>
      </c>
      <c r="AB368" s="8" t="str">
        <f t="shared" si="751"/>
        <v>alert</v>
      </c>
      <c r="AC368" s="2">
        <v>6.4386365786574196E-2</v>
      </c>
      <c r="AD368" s="2">
        <v>0.214320177134668</v>
      </c>
      <c r="AE368" s="2">
        <v>-8.6170747296232905E-2</v>
      </c>
      <c r="AF368" s="2">
        <v>2.7626536090279701E-2</v>
      </c>
      <c r="AG368" s="2">
        <v>-0.157613534741713</v>
      </c>
      <c r="AH368" s="2">
        <v>-0.27257948790647601</v>
      </c>
      <c r="AI368" s="2">
        <v>0.92430938600847712</v>
      </c>
      <c r="AJ368" s="2">
        <v>-0.47419950089159529</v>
      </c>
      <c r="AK368" s="2">
        <v>-0.1499338113480938</v>
      </c>
      <c r="AL368" s="2">
        <v>-0.21005682389916774</v>
      </c>
      <c r="AM368" s="2">
        <f t="shared" si="684"/>
        <v>-5.1866898485386614E-2</v>
      </c>
      <c r="AN368" s="2">
        <f t="shared" si="685"/>
        <v>-0.30176079824599833</v>
      </c>
      <c r="AO368" s="2">
        <f t="shared" si="752"/>
        <v>-170.24725023605137</v>
      </c>
      <c r="AP368" s="2" t="str">
        <f t="shared" si="753"/>
        <v>Sad</v>
      </c>
      <c r="AQ368" s="8">
        <v>0.197732147863628</v>
      </c>
      <c r="AR368" s="8">
        <v>0.16203247483434299</v>
      </c>
      <c r="AS368" s="8">
        <v>-6.2657066355528604E-2</v>
      </c>
      <c r="AT368" s="8">
        <v>0.13676641036613699</v>
      </c>
      <c r="AU368" s="8">
        <v>5.7537853053265302E-2</v>
      </c>
      <c r="AV368" s="8">
        <v>0.116048447080959</v>
      </c>
      <c r="AW368" s="8">
        <v>-0.24545409225711362</v>
      </c>
      <c r="AX368" s="8">
        <v>0.491822342302912</v>
      </c>
      <c r="AY368" s="8">
        <v>3.5699673029285006E-2</v>
      </c>
      <c r="AZ368" s="8">
        <v>0.2059939731006418</v>
      </c>
      <c r="BA368" s="8">
        <f t="shared" si="686"/>
        <v>-3.2162485555953246E-3</v>
      </c>
      <c r="BB368" s="8">
        <f t="shared" si="687"/>
        <v>0.10854976330722832</v>
      </c>
      <c r="BC368" s="8">
        <f t="shared" si="754"/>
        <v>-1.6971347112324968</v>
      </c>
      <c r="BD368" s="8" t="str">
        <f t="shared" si="755"/>
        <v>Contented</v>
      </c>
      <c r="BE368" s="4">
        <v>0.32616601053807498</v>
      </c>
      <c r="BF368" s="4">
        <v>0.18115396868712899</v>
      </c>
      <c r="BG368" s="4">
        <v>-0.26898475578699299</v>
      </c>
      <c r="BH368" s="4">
        <v>0.216811847821896</v>
      </c>
      <c r="BI368" s="4">
        <v>-0.22334218182358301</v>
      </c>
      <c r="BJ368" s="4">
        <v>-9.8290011682097295E-3</v>
      </c>
      <c r="BK368" s="4">
        <v>-2.6159768523488403</v>
      </c>
      <c r="BL368" s="4">
        <v>1.2655005920135585</v>
      </c>
      <c r="BM368" s="4">
        <v>0.14501204185094599</v>
      </c>
      <c r="BN368" s="4">
        <v>-0.10284023910270043</v>
      </c>
      <c r="BO368" s="4">
        <f t="shared" si="688"/>
        <v>0.19763841705443252</v>
      </c>
      <c r="BP368" s="4">
        <f t="shared" si="689"/>
        <v>2.0789792535571561E-2</v>
      </c>
      <c r="BQ368" s="4">
        <f t="shared" si="756"/>
        <v>83.995080296165767</v>
      </c>
      <c r="BR368" s="4" t="str">
        <f t="shared" si="757"/>
        <v>alert</v>
      </c>
      <c r="BS368" s="6">
        <v>0.30663308418733198</v>
      </c>
      <c r="BT368" s="6">
        <v>0.493680857104216</v>
      </c>
      <c r="BU368" s="6">
        <v>0.70160371455884996</v>
      </c>
      <c r="BV368" s="6">
        <v>0.24063445963977501</v>
      </c>
      <c r="BW368" s="6">
        <v>-0.16664826271288899</v>
      </c>
      <c r="BX368" s="6">
        <v>0.47719173448168001</v>
      </c>
      <c r="BY368" s="6">
        <v>5.0119984950435619</v>
      </c>
      <c r="BZ368" s="6">
        <v>0.24785379845434163</v>
      </c>
      <c r="CA368" s="6">
        <v>-0.18704777291688401</v>
      </c>
      <c r="CB368" s="6">
        <v>1.1773356998855218</v>
      </c>
      <c r="CC368" s="6">
        <f t="shared" si="690"/>
        <v>1.0187587727905845E-2</v>
      </c>
      <c r="CD368" s="6">
        <f t="shared" si="691"/>
        <v>-0.14237554184342638</v>
      </c>
      <c r="CE368" s="6">
        <f t="shared" si="758"/>
        <v>175.90721393493857</v>
      </c>
      <c r="CF368" s="6" t="str">
        <f t="shared" si="759"/>
        <v>Upset</v>
      </c>
      <c r="CG368" s="4">
        <v>0.67183658941453805</v>
      </c>
      <c r="CH368" s="4">
        <v>0</v>
      </c>
      <c r="CI368" s="4">
        <v>0.55703390705255196</v>
      </c>
      <c r="CJ368" s="4">
        <v>0</v>
      </c>
      <c r="CK368" s="4">
        <v>0.37573246868881599</v>
      </c>
      <c r="CL368" s="4">
        <v>0</v>
      </c>
      <c r="CM368" s="4">
        <v>0.53173955716205823</v>
      </c>
      <c r="CN368" s="4">
        <v>0</v>
      </c>
      <c r="CO368" s="4">
        <v>0.67183658941453805</v>
      </c>
      <c r="CP368" s="4">
        <v>0.82912112235204516</v>
      </c>
      <c r="CQ368" s="4">
        <f t="shared" si="692"/>
        <v>0.48886377364070821</v>
      </c>
      <c r="CR368" s="4">
        <f t="shared" si="693"/>
        <v>-0.45229300966267982</v>
      </c>
      <c r="CS368" s="4">
        <f t="shared" si="760"/>
        <v>132.77476309895431</v>
      </c>
      <c r="CT368" s="4" t="str">
        <f t="shared" si="761"/>
        <v>stressed</v>
      </c>
      <c r="CU368" s="2">
        <v>0.199759034719724</v>
      </c>
      <c r="CV368" s="2">
        <v>0.53624101626185605</v>
      </c>
      <c r="CW368" s="2">
        <v>-3.8127207041667999E-2</v>
      </c>
      <c r="CX368" s="2">
        <v>0.47342635873873301</v>
      </c>
      <c r="CY368" s="2">
        <v>-0.19042769533099299</v>
      </c>
      <c r="CZ368" s="2">
        <v>0.35203166006618902</v>
      </c>
      <c r="DA368" s="2">
        <v>-4.0859308030005099</v>
      </c>
      <c r="DB368" s="2">
        <v>0.5329741321052337</v>
      </c>
      <c r="DC368" s="2">
        <v>-0.33648198154213205</v>
      </c>
      <c r="DD368" s="2">
        <v>0.59143902383772973</v>
      </c>
      <c r="DE368" s="2">
        <f t="shared" si="694"/>
        <v>-0.34389215683175922</v>
      </c>
      <c r="DF368" s="2">
        <f t="shared" si="695"/>
        <v>-0.23326306146545228</v>
      </c>
      <c r="DG368" s="2">
        <f t="shared" si="762"/>
        <v>-124.14916011421278</v>
      </c>
      <c r="DH368" s="2" t="str">
        <f t="shared" si="763"/>
        <v>Depressed</v>
      </c>
      <c r="DI368" s="7">
        <v>1.00074554729914</v>
      </c>
      <c r="DJ368" s="7">
        <v>0.42703597649085401</v>
      </c>
      <c r="DK368" s="7">
        <v>-6.6573331036831898E-2</v>
      </c>
      <c r="DL368" s="7">
        <v>0.125895156588644</v>
      </c>
      <c r="DM368" s="7">
        <v>0.31362699642178399</v>
      </c>
      <c r="DN368" s="7">
        <v>0.683293277744072</v>
      </c>
      <c r="DO368" s="7">
        <v>-5.0650275186338023E-2</v>
      </c>
      <c r="DP368" s="7">
        <v>0.11338542698795434</v>
      </c>
      <c r="DQ368" s="7">
        <v>0.573709570808286</v>
      </c>
      <c r="DR368" s="7">
        <v>4.1548251299921908E-2</v>
      </c>
      <c r="DS368" s="7">
        <f t="shared" si="696"/>
        <v>0.74090218123938123</v>
      </c>
      <c r="DT368" s="7">
        <f t="shared" si="697"/>
        <v>-9.230852032127479E-3</v>
      </c>
      <c r="DU368" s="7">
        <f t="shared" si="764"/>
        <v>90.713807454059378</v>
      </c>
      <c r="DV368" s="7" t="str">
        <f t="shared" si="765"/>
        <v>nervous</v>
      </c>
      <c r="DW368" s="8">
        <v>0.616749957134202</v>
      </c>
      <c r="DX368" s="8">
        <v>0.44670549871012699</v>
      </c>
      <c r="DY368" s="8">
        <v>0.14659912595129199</v>
      </c>
      <c r="DZ368" s="8">
        <v>0.109080835267793</v>
      </c>
      <c r="EA368" s="8">
        <v>0.240311631787437</v>
      </c>
      <c r="EB368" s="8">
        <v>0.204859563684294</v>
      </c>
      <c r="EC368" s="8">
        <v>0.17104853122136071</v>
      </c>
      <c r="ED368" s="8">
        <v>0.1674135732000952</v>
      </c>
      <c r="EE368" s="8">
        <v>0.17004445842407501</v>
      </c>
      <c r="EF368" s="8">
        <v>0.24042376181716821</v>
      </c>
      <c r="EG368" s="8">
        <f t="shared" si="698"/>
        <v>0.50311529160648316</v>
      </c>
      <c r="EH368" s="8">
        <f t="shared" si="699"/>
        <v>0.15570925442028627</v>
      </c>
      <c r="EI368" s="8">
        <f t="shared" si="766"/>
        <v>72.803215891697889</v>
      </c>
      <c r="EJ368" s="8" t="str">
        <f t="shared" si="767"/>
        <v>alert</v>
      </c>
      <c r="EK368" s="1">
        <v>0.85706075349938304</v>
      </c>
      <c r="EL368" s="1">
        <v>-0.44736078811235003</v>
      </c>
      <c r="EM368" s="1">
        <v>0.639512542235399</v>
      </c>
      <c r="EN368" s="1">
        <v>-0.36768189664262302</v>
      </c>
      <c r="EO368" s="1">
        <v>0.75577666555392697</v>
      </c>
      <c r="EP368" s="1">
        <v>-6.7173514856148697E-2</v>
      </c>
      <c r="EQ368" s="1">
        <v>0.39651395402939915</v>
      </c>
      <c r="ER368" s="1">
        <v>0.71459161132962112</v>
      </c>
      <c r="ES368" s="1">
        <v>1.3044215416117331</v>
      </c>
      <c r="ET368" s="1">
        <v>0.66348710900178998</v>
      </c>
      <c r="EU368" s="1">
        <f t="shared" si="700"/>
        <v>0.74773885771139392</v>
      </c>
      <c r="EV368" s="1">
        <f t="shared" si="701"/>
        <v>-0.49392997212110201</v>
      </c>
      <c r="EW368" s="1">
        <f t="shared" si="768"/>
        <v>123.44734705145459</v>
      </c>
      <c r="EX368" s="1" t="str">
        <f t="shared" si="769"/>
        <v>stressed</v>
      </c>
      <c r="EY368" s="2">
        <v>0.35205334150606199</v>
      </c>
      <c r="EZ368" s="2">
        <v>0.33952835613611598</v>
      </c>
      <c r="FA368" s="2">
        <v>3.3738836811549003E-2</v>
      </c>
      <c r="FB368" s="2">
        <v>0.120824659367936</v>
      </c>
      <c r="FC368" s="2">
        <v>0.273676941682098</v>
      </c>
      <c r="FD368" s="2">
        <v>-0.113963096729957</v>
      </c>
      <c r="FE368" s="2">
        <v>5.3919136915742946E-2</v>
      </c>
      <c r="FF368" s="2">
        <v>0.53565278485715662</v>
      </c>
      <c r="FG368" s="2">
        <v>1.2524985369946007E-2</v>
      </c>
      <c r="FH368" s="2">
        <v>0.2234927510465374</v>
      </c>
      <c r="FI368" s="2">
        <f t="shared" si="702"/>
        <v>-0.22838097922109557</v>
      </c>
      <c r="FJ368" s="2">
        <f t="shared" si="703"/>
        <v>0.22731792360450154</v>
      </c>
      <c r="FK368" s="2">
        <f t="shared" si="770"/>
        <v>-45.133659504891611</v>
      </c>
      <c r="FL368" s="2" t="str">
        <f t="shared" si="771"/>
        <v>Relased</v>
      </c>
      <c r="FM368" s="7">
        <v>0.413341675576615</v>
      </c>
      <c r="FN368" s="7">
        <v>0.79774154009240394</v>
      </c>
      <c r="FO368" s="7">
        <v>1.4172310788109399E-2</v>
      </c>
      <c r="FP368" s="7">
        <v>0.104196829713008</v>
      </c>
      <c r="FQ368" s="7">
        <v>0.31432136228003599</v>
      </c>
      <c r="FR368" s="7">
        <v>0.55612122620860005</v>
      </c>
      <c r="FS368" s="7">
        <v>1.9476474756577277E-2</v>
      </c>
      <c r="FT368" s="7">
        <v>7.6962623026920557E-2</v>
      </c>
      <c r="FU368" s="7">
        <v>-0.38439986451578895</v>
      </c>
      <c r="FV368" s="7">
        <v>9.7738238768116908E-2</v>
      </c>
      <c r="FW368" s="7">
        <f t="shared" si="704"/>
        <v>-0.34886428591816632</v>
      </c>
      <c r="FX368" s="7">
        <f t="shared" si="705"/>
        <v>-0.18355824401899823</v>
      </c>
      <c r="FY368" s="7">
        <f t="shared" si="772"/>
        <v>-117.75152604921695</v>
      </c>
      <c r="FZ368" s="7" t="str">
        <f t="shared" si="773"/>
        <v>Bored</v>
      </c>
      <c r="GA368" s="4">
        <v>0.25367974955206102</v>
      </c>
      <c r="GB368" s="4">
        <v>0.23707801466285999</v>
      </c>
      <c r="GC368" s="4">
        <v>0.28248768518700801</v>
      </c>
      <c r="GD368" s="4">
        <v>0.14411324779881701</v>
      </c>
      <c r="GE368" s="4">
        <v>0.25369327663765801</v>
      </c>
      <c r="GF368" s="4">
        <v>0.28083512898630902</v>
      </c>
      <c r="GG368" s="4">
        <v>0.55676528038638584</v>
      </c>
      <c r="GH368" s="4">
        <v>0.27825756029941262</v>
      </c>
      <c r="GI368" s="4">
        <v>1.6601734889201025E-2</v>
      </c>
      <c r="GJ368" s="4">
        <v>0.86926985998534434</v>
      </c>
      <c r="GK368" s="4">
        <f t="shared" si="706"/>
        <v>7.2080511834815564E-3</v>
      </c>
      <c r="GL368" s="4">
        <f t="shared" si="707"/>
        <v>-0.50747234629256932</v>
      </c>
      <c r="GM368" s="4">
        <f t="shared" si="774"/>
        <v>179.18623518260145</v>
      </c>
      <c r="GN368" s="4" t="str">
        <f t="shared" si="775"/>
        <v>Upset</v>
      </c>
      <c r="GO368" s="6">
        <v>0.46772876846376199</v>
      </c>
      <c r="GP368" s="6">
        <v>0.36365769874551301</v>
      </c>
      <c r="GQ368" s="6">
        <v>0.49441837338762301</v>
      </c>
      <c r="GR368" s="6">
        <v>0.307021573797091</v>
      </c>
      <c r="GS368" s="6">
        <v>8.4858595925125499E-2</v>
      </c>
      <c r="GT368" s="6">
        <v>1.62314944300176E-2</v>
      </c>
      <c r="GU368" s="6">
        <v>0.89473340371147614</v>
      </c>
      <c r="GV368" s="6">
        <v>0.80818717487240921</v>
      </c>
      <c r="GW368" s="6">
        <v>0.10407106971824898</v>
      </c>
      <c r="GX368" s="6">
        <v>0.96398002468685495</v>
      </c>
      <c r="GY368" s="6">
        <f t="shared" si="708"/>
        <v>7.6277114787605127E-2</v>
      </c>
      <c r="GZ368" s="6">
        <f t="shared" si="709"/>
        <v>-0.16924328434419633</v>
      </c>
      <c r="HA368" s="6">
        <f t="shared" si="776"/>
        <v>155.73914489198413</v>
      </c>
      <c r="HB368" s="6" t="str">
        <f t="shared" si="777"/>
        <v>Upset</v>
      </c>
      <c r="HI368" s="2">
        <v>0</v>
      </c>
      <c r="HJ368" s="2">
        <v>0</v>
      </c>
      <c r="HK368" s="2">
        <v>0</v>
      </c>
      <c r="HL368" s="2">
        <v>0</v>
      </c>
      <c r="HM368" s="2" t="e">
        <f t="shared" si="710"/>
        <v>#DIV/0!</v>
      </c>
      <c r="HN368" s="2" t="e">
        <f t="shared" si="711"/>
        <v>#DIV/0!</v>
      </c>
      <c r="HO368" s="2" t="e">
        <f t="shared" si="778"/>
        <v>#DIV/0!</v>
      </c>
      <c r="HP368" s="2" t="e">
        <f t="shared" si="779"/>
        <v>#DIV/0!</v>
      </c>
      <c r="HQ368" s="4">
        <v>1.3355410974754101</v>
      </c>
      <c r="HR368" s="4">
        <v>1.0203275914636201</v>
      </c>
      <c r="HS368" s="4">
        <v>0.55865273748833</v>
      </c>
      <c r="HT368" s="4">
        <v>0.78303267906888796</v>
      </c>
      <c r="HU368" s="4">
        <v>1.2456321773839301</v>
      </c>
      <c r="HV368" s="4">
        <v>0.97444027249642196</v>
      </c>
      <c r="HW368" s="4">
        <v>0.21643364392836956</v>
      </c>
      <c r="HX368" s="4">
        <v>0.39254325940182339</v>
      </c>
      <c r="HY368" s="4">
        <v>0.31521350601178999</v>
      </c>
      <c r="HZ368" s="4">
        <v>0.5695077246268121</v>
      </c>
      <c r="IA368" s="4">
        <f t="shared" si="712"/>
        <v>0.58369675877591143</v>
      </c>
      <c r="IB368" s="4">
        <f t="shared" si="713"/>
        <v>-0.35807914660983786</v>
      </c>
      <c r="IC368" s="4">
        <f t="shared" si="780"/>
        <v>121.52777387920082</v>
      </c>
      <c r="ID368" s="4" t="str">
        <f t="shared" si="781"/>
        <v>stressed</v>
      </c>
      <c r="IE368" s="6">
        <v>0.29526403152879199</v>
      </c>
      <c r="IF368" s="6">
        <v>0.21629720096859201</v>
      </c>
      <c r="IG368" s="6">
        <v>0.223915325480008</v>
      </c>
      <c r="IH368" s="6">
        <v>0.49455038018439401</v>
      </c>
      <c r="II368" s="6">
        <v>8.4021055893251997E-2</v>
      </c>
      <c r="IJ368" s="6">
        <v>0.46010569374267302</v>
      </c>
      <c r="IK368" s="6">
        <v>0.59036153253990042</v>
      </c>
      <c r="IL368" s="6">
        <v>0.7311476400400414</v>
      </c>
      <c r="IM368" s="6">
        <v>7.8966830560199985E-2</v>
      </c>
      <c r="IN368" s="6">
        <v>1.4044569056903196</v>
      </c>
      <c r="IO368" s="6">
        <f t="shared" si="714"/>
        <v>9.9150233711927882E-2</v>
      </c>
      <c r="IP368" s="6">
        <f t="shared" si="715"/>
        <v>0.59985090964214915</v>
      </c>
      <c r="IQ368" s="6">
        <f t="shared" si="782"/>
        <v>9.3856412704863299</v>
      </c>
      <c r="IR368" s="6" t="str">
        <f t="shared" si="783"/>
        <v>happy</v>
      </c>
      <c r="IS368" s="4">
        <v>0.66011354451548498</v>
      </c>
      <c r="IT368" s="4">
        <v>0.50008578603522902</v>
      </c>
      <c r="IU368" s="4">
        <v>0.42230052162475001</v>
      </c>
      <c r="IV368" s="4">
        <v>0.26800647579286802</v>
      </c>
      <c r="IW368" s="4">
        <v>0.53827902432145502</v>
      </c>
      <c r="IX368" s="4">
        <v>0.52984450405245798</v>
      </c>
      <c r="IY368" s="4">
        <v>0.35238913575256875</v>
      </c>
      <c r="IZ368" s="4">
        <v>0.26021807337082037</v>
      </c>
      <c r="JA368" s="4">
        <v>0.16002775848025597</v>
      </c>
      <c r="JB368" s="4">
        <v>0.59498999804623987</v>
      </c>
      <c r="JC368" s="4">
        <f t="shared" si="716"/>
        <v>0.31411668878337262</v>
      </c>
      <c r="JD368" s="4">
        <f t="shared" si="717"/>
        <v>0.16402301913638051</v>
      </c>
      <c r="JE368" s="4">
        <f t="shared" si="784"/>
        <v>62.427685619242375</v>
      </c>
      <c r="JF368" s="4" t="str">
        <f t="shared" si="785"/>
        <v>alert</v>
      </c>
      <c r="JG368" s="6">
        <v>0.129797280933973</v>
      </c>
      <c r="JH368" s="6">
        <v>0.101648482272106</v>
      </c>
      <c r="JI368" s="6">
        <v>-3.1718162891775301E-2</v>
      </c>
      <c r="JJ368" s="6">
        <v>-6.6282039383394303E-2</v>
      </c>
      <c r="JK368" s="6">
        <v>0.234103220811827</v>
      </c>
      <c r="JL368" s="6">
        <v>-0.13130385757796501</v>
      </c>
      <c r="JM368" s="6">
        <v>-8.7161635500936419E-2</v>
      </c>
      <c r="JN368" s="6">
        <v>2.2350767339740591</v>
      </c>
      <c r="JO368" s="6">
        <v>2.8148798661866994E-2</v>
      </c>
      <c r="JP368" s="6">
        <v>-0.42342620974189255</v>
      </c>
      <c r="JQ368" s="6">
        <f t="shared" si="718"/>
        <v>-5.286220102876793E-2</v>
      </c>
      <c r="JR368" s="6">
        <f t="shared" si="719"/>
        <v>-9.752965565742544E-2</v>
      </c>
      <c r="JS368" s="6">
        <f t="shared" si="786"/>
        <v>-151.54179523164612</v>
      </c>
      <c r="JT368" s="6" t="str">
        <f t="shared" si="787"/>
        <v>Sad</v>
      </c>
      <c r="JU368" s="2">
        <v>0.43573964668651999</v>
      </c>
      <c r="JV368" s="2">
        <v>4.8176006629715003E-2</v>
      </c>
      <c r="JW368" s="2">
        <v>0.120608199221688</v>
      </c>
      <c r="JX368" s="2">
        <v>-1.18937853933793E-2</v>
      </c>
      <c r="JY368" s="2">
        <v>0.169847090300519</v>
      </c>
      <c r="JZ368" s="2">
        <v>-8.7197631539353795E-2</v>
      </c>
      <c r="KA368" s="2">
        <v>0.19915924813965882</v>
      </c>
      <c r="KB368" s="2">
        <v>0.30479984933793458</v>
      </c>
      <c r="KC368" s="2">
        <v>0.38756364005680499</v>
      </c>
      <c r="KD368" s="2">
        <v>0.22465570824852962</v>
      </c>
      <c r="KE368" s="2">
        <f t="shared" si="720"/>
        <v>0.59778567840221242</v>
      </c>
      <c r="KF368" s="2">
        <f t="shared" si="721"/>
        <v>4.8146515800903567E-2</v>
      </c>
      <c r="KG368" s="2">
        <f t="shared" si="788"/>
        <v>85.395255460482389</v>
      </c>
      <c r="KH368" s="2" t="str">
        <f t="shared" si="789"/>
        <v>alert</v>
      </c>
      <c r="KI368" s="7">
        <v>0.14714944460999799</v>
      </c>
      <c r="KJ368" s="7">
        <v>0.106041075757597</v>
      </c>
      <c r="KK368" s="7">
        <v>-0.123158764214384</v>
      </c>
      <c r="KL368" s="7">
        <v>-8.94454598225604E-2</v>
      </c>
      <c r="KM368" s="7">
        <v>-0.41050171948370401</v>
      </c>
      <c r="KN368" s="7">
        <v>-0.108212675556278</v>
      </c>
      <c r="KO368" s="7">
        <v>0.46765787109090423</v>
      </c>
      <c r="KP368" s="7">
        <v>41.18874015225461</v>
      </c>
      <c r="KQ368" s="7">
        <v>4.1108368852400989E-2</v>
      </c>
      <c r="KR368" s="7">
        <v>-0.83970056907452417</v>
      </c>
      <c r="KS368" s="7">
        <f t="shared" si="722"/>
        <v>0.14942685089923291</v>
      </c>
      <c r="KT368" s="7">
        <f t="shared" si="723"/>
        <v>-0.25020399454406983</v>
      </c>
      <c r="KU368" s="7">
        <f t="shared" si="790"/>
        <v>149.15350284648309</v>
      </c>
      <c r="KV368" s="7" t="str">
        <f t="shared" si="791"/>
        <v>stressed</v>
      </c>
      <c r="KW368" s="2">
        <v>0.68058607667786897</v>
      </c>
      <c r="KX368" s="2">
        <v>0.54325774552995199</v>
      </c>
      <c r="KY368" s="2">
        <v>0.42822149227537798</v>
      </c>
      <c r="KZ368" s="2">
        <v>0.22267339884805601</v>
      </c>
      <c r="LA368" s="2">
        <v>0.46568193055042201</v>
      </c>
      <c r="LB368" s="2">
        <v>0.53225330910634505</v>
      </c>
      <c r="LC368" s="2">
        <v>0.37357885727861312</v>
      </c>
      <c r="LD368" s="2">
        <v>0.20703961887528619</v>
      </c>
      <c r="LE368" s="2">
        <v>0.13732833114791698</v>
      </c>
      <c r="LF368" s="2">
        <v>0.53184473321866843</v>
      </c>
      <c r="LG368" s="2">
        <f t="shared" si="724"/>
        <v>6.1723068795105585E-2</v>
      </c>
      <c r="LH368" s="2">
        <f t="shared" si="725"/>
        <v>0.16147783009929251</v>
      </c>
      <c r="LI368" s="2">
        <f t="shared" si="792"/>
        <v>20.918788668833209</v>
      </c>
      <c r="LJ368" s="2" t="str">
        <f t="shared" si="793"/>
        <v>happy</v>
      </c>
      <c r="LK368" s="4">
        <v>0.50842962757096999</v>
      </c>
      <c r="LL368" s="4">
        <v>0.82159890467145102</v>
      </c>
      <c r="LM368" s="4">
        <v>0.16607442722153901</v>
      </c>
      <c r="LN368" s="4">
        <v>0.16027875412443399</v>
      </c>
      <c r="LO368" s="4">
        <v>0.224286149479862</v>
      </c>
      <c r="LP368" s="4">
        <v>0.613744518749757</v>
      </c>
      <c r="LQ368" s="4">
        <v>0.22665600007957468</v>
      </c>
      <c r="LR368" s="4">
        <v>0.11166578778924009</v>
      </c>
      <c r="LS368" s="4">
        <v>-0.31316927710048104</v>
      </c>
      <c r="LT368" s="4">
        <v>0.24537306789632798</v>
      </c>
      <c r="LU368" s="4">
        <f t="shared" si="726"/>
        <v>-9.9841853293174854E-2</v>
      </c>
      <c r="LV368" s="4">
        <f t="shared" si="727"/>
        <v>-2.8830197246363931E-2</v>
      </c>
      <c r="LW368" s="4">
        <f t="shared" si="794"/>
        <v>-106.10652984353038</v>
      </c>
      <c r="LX368" s="4" t="str">
        <f t="shared" si="795"/>
        <v>Bored</v>
      </c>
      <c r="MK368" s="6" t="e">
        <f t="shared" si="796"/>
        <v>#DIV/0!</v>
      </c>
      <c r="ML368" s="6" t="e">
        <f t="shared" si="797"/>
        <v>#DIV/0!</v>
      </c>
      <c r="MM368" s="2">
        <v>7.2439109140658597E-2</v>
      </c>
      <c r="MN368" s="2">
        <v>0.46418044285383497</v>
      </c>
      <c r="MO368" s="2">
        <v>-0.16755103911449601</v>
      </c>
      <c r="MP368" s="2">
        <v>-3.4485804174874998E-2</v>
      </c>
      <c r="MQ368" s="2">
        <v>0.12172941955328399</v>
      </c>
      <c r="MR368" s="2">
        <v>-0.20028889706783601</v>
      </c>
      <c r="MS368" s="2">
        <v>-0.86291553137634225</v>
      </c>
      <c r="MT368" s="2">
        <v>-0.13068173166426872</v>
      </c>
      <c r="MU368" s="2">
        <v>-0.39174133371317638</v>
      </c>
      <c r="MV368" s="2">
        <v>-0.37649922098150485</v>
      </c>
      <c r="MW368" s="2">
        <f t="shared" si="730"/>
        <v>-0.10281428008987359</v>
      </c>
      <c r="MX368" s="2">
        <f t="shared" si="731"/>
        <v>-3.4408387571171484E-2</v>
      </c>
      <c r="MY368" s="2">
        <f t="shared" si="798"/>
        <v>-108.50361367527692</v>
      </c>
      <c r="MZ368" s="2" t="str">
        <f t="shared" si="799"/>
        <v>Bored</v>
      </c>
      <c r="NK368" s="7">
        <f t="shared" si="732"/>
        <v>5.2959786961425781E-2</v>
      </c>
      <c r="NL368" s="7">
        <f t="shared" si="733"/>
        <v>4.4546745186410774E-2</v>
      </c>
      <c r="NM368" s="7">
        <f t="shared" si="800"/>
        <v>49.931371470164912</v>
      </c>
      <c r="NN368" s="7" t="str">
        <f t="shared" si="801"/>
        <v>excited</v>
      </c>
      <c r="NO368" s="4">
        <v>0.18826614781644399</v>
      </c>
      <c r="NP368" s="4">
        <v>3.9979506100389597E-2</v>
      </c>
      <c r="NQ368" s="4">
        <v>0.20521045134836499</v>
      </c>
      <c r="NR368" s="4">
        <v>1.5140114760981101E-2</v>
      </c>
      <c r="NS368" s="4">
        <v>0.92284866331916204</v>
      </c>
      <c r="NT368" s="4">
        <v>-6.7290851190205904E-3</v>
      </c>
      <c r="NU368" s="4">
        <v>0.18468879119578227</v>
      </c>
      <c r="NV368" s="4">
        <v>0.45533603227052261</v>
      </c>
      <c r="NW368" s="4">
        <v>0.14828664171605438</v>
      </c>
      <c r="NX368" s="4">
        <v>0.96540969051544667</v>
      </c>
      <c r="NY368" s="4">
        <f t="shared" si="734"/>
        <v>6.1269012396077294E-2</v>
      </c>
      <c r="NZ368" s="4">
        <f t="shared" si="735"/>
        <v>-6.4096077951833252E-2</v>
      </c>
      <c r="OA368" s="4">
        <f t="shared" si="802"/>
        <v>136.29183870490908</v>
      </c>
      <c r="OB368" s="4" t="str">
        <f t="shared" si="803"/>
        <v>stressed</v>
      </c>
      <c r="OC368" s="1">
        <v>0.55714275820469095</v>
      </c>
      <c r="OD368" s="1">
        <v>-2.19242473234177E-2</v>
      </c>
      <c r="OE368" s="1">
        <v>0.55320675610681402</v>
      </c>
      <c r="OF368" s="1">
        <v>0.56541649700493601</v>
      </c>
      <c r="OG368" s="1">
        <v>0.235804167843462</v>
      </c>
      <c r="OH368" s="1">
        <v>-6.5730637849888196E-2</v>
      </c>
      <c r="OI368" s="1">
        <v>0.69765924796991985</v>
      </c>
      <c r="OJ368" s="1">
        <v>-6.4504847149936815</v>
      </c>
      <c r="OK368" s="1">
        <v>0.57906700552810864</v>
      </c>
      <c r="OL368" s="1">
        <v>2.090030950666975</v>
      </c>
      <c r="OM368" s="1">
        <f t="shared" si="736"/>
        <v>0.51086496440193008</v>
      </c>
      <c r="ON368" s="1">
        <f t="shared" si="737"/>
        <v>0.71282142337717191</v>
      </c>
      <c r="OO368" s="1">
        <f t="shared" si="804"/>
        <v>35.628417670138063</v>
      </c>
      <c r="OP368" s="1" t="str">
        <f t="shared" si="805"/>
        <v>excited</v>
      </c>
      <c r="OQ368" s="2">
        <v>0.41866219785331299</v>
      </c>
      <c r="OR368" s="2">
        <v>0.42269092703404398</v>
      </c>
      <c r="OS368" s="2">
        <v>-4.3710986765727697E-2</v>
      </c>
      <c r="OT368" s="2">
        <v>0.159520219600049</v>
      </c>
      <c r="OU368" s="2">
        <v>2.29480582324093E-2</v>
      </c>
      <c r="OV368" s="2">
        <v>-4.62394937597434E-2</v>
      </c>
      <c r="OW368" s="2">
        <v>-9.898091396963124E-2</v>
      </c>
      <c r="OX368" s="2">
        <v>0.42374714372202937</v>
      </c>
      <c r="OY368" s="2">
        <v>-4.0287291807309944E-3</v>
      </c>
      <c r="OZ368" s="2">
        <v>0.13764640483129628</v>
      </c>
      <c r="PA368" s="2">
        <f t="shared" si="738"/>
        <v>-9.6137237779226337E-2</v>
      </c>
      <c r="PB368" s="2">
        <f t="shared" si="739"/>
        <v>-0.49129219241454958</v>
      </c>
      <c r="PC368" s="2">
        <f t="shared" si="806"/>
        <v>-168.92812917712757</v>
      </c>
      <c r="PD368" s="2" t="str">
        <f t="shared" si="807"/>
        <v>Sad</v>
      </c>
      <c r="PE368" s="1">
        <v>0.32231207548158203</v>
      </c>
      <c r="PF368" s="1">
        <v>0.71505562641459397</v>
      </c>
      <c r="PG368" s="1">
        <v>0.334173267395597</v>
      </c>
      <c r="PH368" s="1">
        <v>0.92549447420275399</v>
      </c>
      <c r="PI368" s="1">
        <v>-5.9949414250503603E-2</v>
      </c>
      <c r="PJ368" s="1">
        <v>-0.206680634010627</v>
      </c>
      <c r="PK368" s="1">
        <v>1.2737074163966902</v>
      </c>
      <c r="PL368" s="1">
        <v>1.820495673530955</v>
      </c>
      <c r="PM368" s="1">
        <v>-0.39274355093301194</v>
      </c>
      <c r="PN368" s="1">
        <v>1.2142924242733206</v>
      </c>
      <c r="PO368" s="1">
        <f t="shared" si="740"/>
        <v>-0.42686202785867322</v>
      </c>
      <c r="PP368" s="1">
        <f t="shared" si="741"/>
        <v>-0.27304309262961868</v>
      </c>
      <c r="PQ368" s="1">
        <f t="shared" si="808"/>
        <v>-122.60509028756775</v>
      </c>
      <c r="PR368" s="1" t="str">
        <f t="shared" si="809"/>
        <v>Depressed</v>
      </c>
      <c r="PS368" s="4">
        <v>0.63490502743161903</v>
      </c>
      <c r="PT368" s="4">
        <v>0.360494082720062</v>
      </c>
      <c r="PU368" s="4">
        <v>0.35061584960961201</v>
      </c>
      <c r="PV368" s="4">
        <v>0.13295426135638</v>
      </c>
      <c r="PW368" s="4">
        <v>0.45548457703330703</v>
      </c>
      <c r="PX368" s="4">
        <v>0.60313214473543597</v>
      </c>
      <c r="PY368" s="4">
        <v>0.32155098340438187</v>
      </c>
      <c r="PZ368" s="4">
        <v>0.13797285458642217</v>
      </c>
      <c r="QA368" s="4">
        <v>0.27441094471155703</v>
      </c>
      <c r="QB368" s="4">
        <v>0.48580524739700093</v>
      </c>
      <c r="QC368" s="4">
        <f t="shared" si="742"/>
        <v>0.32994927491683179</v>
      </c>
      <c r="QD368" s="4">
        <f t="shared" si="743"/>
        <v>-0.11989808280685277</v>
      </c>
      <c r="QE368" s="4">
        <f t="shared" si="810"/>
        <v>109.97030343067463</v>
      </c>
      <c r="QF368" s="4" t="str">
        <f t="shared" si="811"/>
        <v>nervous</v>
      </c>
      <c r="QG368" s="2">
        <v>0.48153066063017602</v>
      </c>
      <c r="QH368" s="2">
        <v>0.73049155069807004</v>
      </c>
      <c r="QI368" s="2">
        <v>0.258427667650381</v>
      </c>
      <c r="QJ368" s="2">
        <v>0.90028050628515899</v>
      </c>
      <c r="QK368" s="2">
        <v>0.45681009825299201</v>
      </c>
      <c r="QL368" s="2">
        <v>-0.121113735722454</v>
      </c>
      <c r="QM368" s="2">
        <v>0.27540918925654129</v>
      </c>
      <c r="QN368" s="2">
        <v>1.4773765702664827</v>
      </c>
      <c r="QO368" s="2">
        <v>-0.24896089006789401</v>
      </c>
      <c r="QP368" s="2">
        <v>0.95601232642900191</v>
      </c>
      <c r="QQ368" s="2">
        <f t="shared" si="744"/>
        <v>2.0639562720990323E-2</v>
      </c>
      <c r="QR368" s="2">
        <f t="shared" si="745"/>
        <v>-0.2169979131297054</v>
      </c>
      <c r="QS368" s="2">
        <f t="shared" si="812"/>
        <v>174.56670819977865</v>
      </c>
      <c r="QT368" s="2" t="str">
        <f t="shared" si="813"/>
        <v>Upset</v>
      </c>
      <c r="QU368" s="4">
        <v>0.16336789778101399</v>
      </c>
      <c r="QV368" s="4">
        <v>0.592666517152176</v>
      </c>
      <c r="QW368" s="4">
        <v>-2.1780950449256799E-2</v>
      </c>
      <c r="QX368" s="4">
        <v>-4.72316159721188E-2</v>
      </c>
      <c r="QY368" s="4">
        <v>0.41000470264933903</v>
      </c>
      <c r="QZ368" s="4">
        <v>0.58087279967624394</v>
      </c>
      <c r="RA368" s="4">
        <v>-3.7987428127728456E-2</v>
      </c>
      <c r="RB368" s="4">
        <v>-4.0247152604793737E-2</v>
      </c>
      <c r="RC368" s="4">
        <v>-0.42929861937116198</v>
      </c>
      <c r="RD368" s="4">
        <v>-9.1282308130740536E-2</v>
      </c>
      <c r="RE368" s="4">
        <f t="shared" si="746"/>
        <v>-0.31869284115440599</v>
      </c>
      <c r="RF368" s="4">
        <f t="shared" si="747"/>
        <v>-5.1802321033061705E-2</v>
      </c>
      <c r="RG368" s="4">
        <f t="shared" si="814"/>
        <v>-99.232467069611744</v>
      </c>
      <c r="RH368" s="4" t="str">
        <f t="shared" si="815"/>
        <v>Bored</v>
      </c>
    </row>
    <row r="369" spans="1:476" x14ac:dyDescent="0.3">
      <c r="A369" s="1">
        <v>0.66504357226215105</v>
      </c>
      <c r="B369" s="1">
        <v>0.27952216001014601</v>
      </c>
      <c r="C369" s="1">
        <v>0.38218757804572601</v>
      </c>
      <c r="D369" s="1">
        <v>0.26397945901967601</v>
      </c>
      <c r="E369" s="1">
        <v>0.48431854018223203</v>
      </c>
      <c r="F369" s="1">
        <v>0.196697227471511</v>
      </c>
      <c r="G369" s="1">
        <v>0.33252146900241575</v>
      </c>
      <c r="H369" s="1">
        <v>0.55432320892194653</v>
      </c>
      <c r="I369" s="1">
        <v>0.38552141225200504</v>
      </c>
      <c r="J369" s="1">
        <v>0.68408901041852166</v>
      </c>
      <c r="K369" s="1">
        <f t="shared" si="680"/>
        <v>0.17265530707867005</v>
      </c>
      <c r="L369" s="1">
        <f t="shared" si="681"/>
        <v>-1.1741466679779489E-2</v>
      </c>
      <c r="M369" s="1">
        <f t="shared" si="748"/>
        <v>93.890423610242493</v>
      </c>
      <c r="N369" s="1" t="str">
        <f t="shared" si="749"/>
        <v>nervous</v>
      </c>
      <c r="O369" s="8">
        <v>0.74612062360419096</v>
      </c>
      <c r="P369" s="8">
        <v>0.58653631051118404</v>
      </c>
      <c r="Q369" s="8">
        <v>-0.136076966605505</v>
      </c>
      <c r="R369" s="8">
        <v>0.14362646260103301</v>
      </c>
      <c r="S369" s="8">
        <v>0.78410402151109904</v>
      </c>
      <c r="T369" s="8">
        <v>0.74479101104467504</v>
      </c>
      <c r="U369" s="8">
        <v>-8.892613711319014E-2</v>
      </c>
      <c r="V369" s="8">
        <v>0.10788215660832647</v>
      </c>
      <c r="W369" s="8">
        <v>0.15958431309300691</v>
      </c>
      <c r="X369" s="8">
        <v>5.6649958457158428E-3</v>
      </c>
      <c r="Y369" s="8">
        <f t="shared" si="682"/>
        <v>0.54431971392878076</v>
      </c>
      <c r="Z369" s="8">
        <f t="shared" si="683"/>
        <v>2.1383347557311083E-3</v>
      </c>
      <c r="AA369" s="8">
        <f t="shared" si="750"/>
        <v>89.774917344899734</v>
      </c>
      <c r="AB369" s="8" t="str">
        <f t="shared" si="751"/>
        <v>alert</v>
      </c>
      <c r="AC369" s="2">
        <v>0.35454363269831402</v>
      </c>
      <c r="AD369" s="2">
        <v>0.215911311326553</v>
      </c>
      <c r="AE369" s="2">
        <v>-4.7085079023790097E-2</v>
      </c>
      <c r="AF369" s="2">
        <v>4.7286208966744403E-2</v>
      </c>
      <c r="AG369" s="2">
        <v>-0.125669501901224</v>
      </c>
      <c r="AH369" s="2">
        <v>-0.25409215499567001</v>
      </c>
      <c r="AI369" s="2">
        <v>-0.20572477483501056</v>
      </c>
      <c r="AJ369" s="2">
        <v>-1.2384799397450814</v>
      </c>
      <c r="AK369" s="2">
        <v>0.13863232137176101</v>
      </c>
      <c r="AL369" s="2">
        <v>3.5257813971288616E-4</v>
      </c>
      <c r="AM369" s="2">
        <f t="shared" si="684"/>
        <v>0.3296187927781542</v>
      </c>
      <c r="AN369" s="2">
        <f t="shared" si="685"/>
        <v>-0.2015839375365347</v>
      </c>
      <c r="AO369" s="2">
        <f t="shared" si="752"/>
        <v>121.44857493916531</v>
      </c>
      <c r="AP369" s="2" t="str">
        <f t="shared" si="753"/>
        <v>stressed</v>
      </c>
      <c r="AQ369" s="8">
        <v>0.118534908814889</v>
      </c>
      <c r="AR369" s="8">
        <v>8.81985708916556E-2</v>
      </c>
      <c r="AS369" s="8">
        <v>-3.6830634279162298E-2</v>
      </c>
      <c r="AT369" s="8">
        <v>9.64123930368736E-2</v>
      </c>
      <c r="AU369" s="8">
        <v>-0.33676376593964502</v>
      </c>
      <c r="AV369" s="8">
        <v>-8.1598847954790308E-3</v>
      </c>
      <c r="AW369" s="8">
        <v>0.16877068763691108</v>
      </c>
      <c r="AX369" s="8">
        <v>1.2045724104094109</v>
      </c>
      <c r="AY369" s="8">
        <v>3.0336337923233397E-2</v>
      </c>
      <c r="AZ369" s="8">
        <v>0.28820565900736933</v>
      </c>
      <c r="BA369" s="8">
        <f t="shared" si="686"/>
        <v>-9.8493268110828591E-3</v>
      </c>
      <c r="BB369" s="8">
        <f t="shared" si="687"/>
        <v>0.14167376601783399</v>
      </c>
      <c r="BC369" s="8">
        <f t="shared" si="754"/>
        <v>-3.9768712074799679</v>
      </c>
      <c r="BD369" s="8" t="str">
        <f t="shared" si="755"/>
        <v>Contented</v>
      </c>
      <c r="BE369" s="4">
        <v>0.32797954326277601</v>
      </c>
      <c r="BF369" s="4">
        <v>0.18115396868712899</v>
      </c>
      <c r="BG369" s="4">
        <v>-0.15361213567645701</v>
      </c>
      <c r="BH369" s="4">
        <v>0.216811847821896</v>
      </c>
      <c r="BI369" s="4">
        <v>-0.22355619378837699</v>
      </c>
      <c r="BJ369" s="4">
        <v>-9.8290011682097295E-3</v>
      </c>
      <c r="BK369" s="4">
        <v>-1.4710516033975465</v>
      </c>
      <c r="BL369" s="4">
        <v>1.2655005920135585</v>
      </c>
      <c r="BM369" s="4">
        <v>0.14682557457564702</v>
      </c>
      <c r="BN369" s="4">
        <v>0.12413190383676291</v>
      </c>
      <c r="BO369" s="4">
        <f t="shared" si="688"/>
        <v>0.19916881144705112</v>
      </c>
      <c r="BP369" s="4">
        <f t="shared" si="689"/>
        <v>0.10387927959161969</v>
      </c>
      <c r="BQ369" s="4">
        <f t="shared" si="756"/>
        <v>62.455076764983914</v>
      </c>
      <c r="BR369" s="4" t="str">
        <f t="shared" si="757"/>
        <v>alert</v>
      </c>
      <c r="BS369" s="6">
        <v>0.37211295400255001</v>
      </c>
      <c r="BT369" s="6">
        <v>0.493680857104216</v>
      </c>
      <c r="BU369" s="6">
        <v>0.61970928451344498</v>
      </c>
      <c r="BV369" s="6">
        <v>0.24063445963977501</v>
      </c>
      <c r="BW369" s="6">
        <v>0.279297352164672</v>
      </c>
      <c r="BX369" s="6">
        <v>0.47719173448168001</v>
      </c>
      <c r="BY369" s="6">
        <v>0.95133478645694136</v>
      </c>
      <c r="BZ369" s="6">
        <v>0.24785379845434163</v>
      </c>
      <c r="CA369" s="6">
        <v>-0.12156790310166599</v>
      </c>
      <c r="CB369" s="6">
        <v>0.99370512137690259</v>
      </c>
      <c r="CC369" s="6">
        <f t="shared" si="690"/>
        <v>8.7613621794944807E-2</v>
      </c>
      <c r="CD369" s="6">
        <f t="shared" si="691"/>
        <v>-0.2985286345685203</v>
      </c>
      <c r="CE369" s="6">
        <f t="shared" si="758"/>
        <v>163.64383702961101</v>
      </c>
      <c r="CF369" s="6" t="str">
        <f t="shared" si="759"/>
        <v>Upset</v>
      </c>
      <c r="CG369" s="4">
        <v>0.68360826216776704</v>
      </c>
      <c r="CH369" s="4">
        <v>0</v>
      </c>
      <c r="CI369" s="4">
        <v>0.52063454344014903</v>
      </c>
      <c r="CJ369" s="4">
        <v>0</v>
      </c>
      <c r="CK369" s="4">
        <v>0.37515282667452798</v>
      </c>
      <c r="CL369" s="4">
        <v>0</v>
      </c>
      <c r="CM369" s="4">
        <v>0.49173940082123552</v>
      </c>
      <c r="CN369" s="4">
        <v>0</v>
      </c>
      <c r="CO369" s="4">
        <v>0.68360826216776704</v>
      </c>
      <c r="CP369" s="4">
        <v>0.76159779255619653</v>
      </c>
      <c r="CQ369" s="4">
        <f t="shared" si="692"/>
        <v>0.50021826634148736</v>
      </c>
      <c r="CR369" s="4">
        <f t="shared" si="693"/>
        <v>-0.53105632458071783</v>
      </c>
      <c r="CS369" s="4">
        <f t="shared" si="760"/>
        <v>136.71279719624013</v>
      </c>
      <c r="CT369" s="4" t="str">
        <f t="shared" si="761"/>
        <v>stressed</v>
      </c>
      <c r="CU369" s="2">
        <v>0.19535413634799001</v>
      </c>
      <c r="CV369" s="2">
        <v>0.58559255584557501</v>
      </c>
      <c r="CW369" s="2">
        <v>-4.5831773096728701E-2</v>
      </c>
      <c r="CX369" s="2">
        <v>0.46821965974399499</v>
      </c>
      <c r="CY369" s="2">
        <v>-0.14179850121772999</v>
      </c>
      <c r="CZ369" s="2">
        <v>0.215747475648043</v>
      </c>
      <c r="DA369" s="2">
        <v>-0.85577872403632127</v>
      </c>
      <c r="DB369" s="2">
        <v>0.58429585611900625</v>
      </c>
      <c r="DC369" s="2">
        <v>-0.39023841949758498</v>
      </c>
      <c r="DD369" s="2">
        <v>0.54086647766038998</v>
      </c>
      <c r="DE369" s="2">
        <f t="shared" si="694"/>
        <v>-0.40410659044221597</v>
      </c>
      <c r="DF369" s="2">
        <f t="shared" si="695"/>
        <v>-0.25950198708234795</v>
      </c>
      <c r="DG369" s="2">
        <f t="shared" si="762"/>
        <v>-122.70704439339387</v>
      </c>
      <c r="DH369" s="2" t="str">
        <f t="shared" si="763"/>
        <v>Depressed</v>
      </c>
      <c r="DI369" s="7">
        <v>1.1666699017033699</v>
      </c>
      <c r="DJ369" s="7">
        <v>0.369790314710297</v>
      </c>
      <c r="DK369" s="7">
        <v>0.16539721613689301</v>
      </c>
      <c r="DL369" s="7">
        <v>7.9004321236771494E-2</v>
      </c>
      <c r="DM369" s="7">
        <v>0.51630627723672096</v>
      </c>
      <c r="DN369" s="7">
        <v>0.51772219858471602</v>
      </c>
      <c r="DO369" s="7">
        <v>9.827662340476935E-2</v>
      </c>
      <c r="DP369" s="7">
        <v>8.9017698402309872E-2</v>
      </c>
      <c r="DQ369" s="7">
        <v>0.79687958699307293</v>
      </c>
      <c r="DR369" s="7">
        <v>0.15906792428647132</v>
      </c>
      <c r="DS369" s="7">
        <f t="shared" si="696"/>
        <v>0.97881749326170819</v>
      </c>
      <c r="DT369" s="7">
        <f t="shared" si="697"/>
        <v>3.2936521068066993E-2</v>
      </c>
      <c r="DU369" s="7">
        <f t="shared" si="764"/>
        <v>88.072764434911718</v>
      </c>
      <c r="DV369" s="7" t="str">
        <f t="shared" si="765"/>
        <v>alert</v>
      </c>
      <c r="DW369" s="8">
        <v>0.616749957134202</v>
      </c>
      <c r="DX369" s="8">
        <v>0.44670549871012699</v>
      </c>
      <c r="DY369" s="8">
        <v>0.106341774396049</v>
      </c>
      <c r="DZ369" s="8">
        <v>9.8468394975468096E-2</v>
      </c>
      <c r="EA369" s="8">
        <v>0.23794179464641199</v>
      </c>
      <c r="EB369" s="8">
        <v>0.25108332502737102</v>
      </c>
      <c r="EC369" s="8">
        <v>0.12442120118101394</v>
      </c>
      <c r="ED369" s="8">
        <v>0.14111489268064148</v>
      </c>
      <c r="EE369" s="8">
        <v>0.17004445842407501</v>
      </c>
      <c r="EF369" s="8">
        <v>0.19258932590543562</v>
      </c>
      <c r="EG369" s="8">
        <f t="shared" si="698"/>
        <v>0.50311529160648316</v>
      </c>
      <c r="EH369" s="8">
        <f t="shared" si="699"/>
        <v>0.13619239435850106</v>
      </c>
      <c r="EI369" s="8">
        <f t="shared" si="766"/>
        <v>74.853146658196906</v>
      </c>
      <c r="EJ369" s="8" t="str">
        <f t="shared" si="767"/>
        <v>alert</v>
      </c>
      <c r="EK369" s="1">
        <v>0.85706075349938304</v>
      </c>
      <c r="EL369" s="1">
        <v>-0.44736078811235003</v>
      </c>
      <c r="EM369" s="1">
        <v>0.639512542235399</v>
      </c>
      <c r="EN369" s="1">
        <v>-0.36768189664262302</v>
      </c>
      <c r="EO369" s="1">
        <v>0.75577666555392697</v>
      </c>
      <c r="EP369" s="1">
        <v>-6.7173514856148697E-2</v>
      </c>
      <c r="EQ369" s="1">
        <v>0.39651395402939915</v>
      </c>
      <c r="ER369" s="1">
        <v>0.71459161132962112</v>
      </c>
      <c r="ES369" s="1">
        <v>1.3044215416117331</v>
      </c>
      <c r="ET369" s="1">
        <v>0.66348710900178998</v>
      </c>
      <c r="EU369" s="1">
        <f t="shared" si="700"/>
        <v>0.74773885771139392</v>
      </c>
      <c r="EV369" s="1">
        <f t="shared" si="701"/>
        <v>-0.49392997212110201</v>
      </c>
      <c r="EW369" s="1">
        <f t="shared" si="768"/>
        <v>123.44734705145459</v>
      </c>
      <c r="EX369" s="1" t="str">
        <f t="shared" si="769"/>
        <v>stressed</v>
      </c>
      <c r="EY369" s="2">
        <v>0.35523234983257002</v>
      </c>
      <c r="EZ369" s="2">
        <v>0.48839533258939999</v>
      </c>
      <c r="FA369" s="2">
        <v>0.189362081369086</v>
      </c>
      <c r="FB369" s="2">
        <v>7.7769255249824198E-2</v>
      </c>
      <c r="FC369" s="2">
        <v>0.33546554646622501</v>
      </c>
      <c r="FD369" s="2">
        <v>0.187378121800643</v>
      </c>
      <c r="FE369" s="2">
        <v>0.27416050111605983</v>
      </c>
      <c r="FF369" s="2">
        <v>0.11508184398870651</v>
      </c>
      <c r="FG369" s="2">
        <v>-0.13316298275682997</v>
      </c>
      <c r="FH369" s="2">
        <v>0.31664600650846719</v>
      </c>
      <c r="FI369" s="2">
        <f t="shared" si="702"/>
        <v>-0.3896551821122467</v>
      </c>
      <c r="FJ369" s="2">
        <f t="shared" si="703"/>
        <v>0.26344602288310681</v>
      </c>
      <c r="FK369" s="2">
        <f t="shared" si="770"/>
        <v>-55.937358728131798</v>
      </c>
      <c r="FL369" s="2" t="str">
        <f t="shared" si="771"/>
        <v>Relased</v>
      </c>
      <c r="FM369" s="7">
        <v>0.41319139785744502</v>
      </c>
      <c r="FN369" s="7">
        <v>0.46534425412279601</v>
      </c>
      <c r="FO369" s="7">
        <v>-8.6128866172164795E-2</v>
      </c>
      <c r="FP369" s="7">
        <v>1.6919617720051999E-2</v>
      </c>
      <c r="FQ369" s="7">
        <v>6.6426030334613195E-2</v>
      </c>
      <c r="FR369" s="7">
        <v>0.33861702836014801</v>
      </c>
      <c r="FS369" s="7">
        <v>-0.17957826615440528</v>
      </c>
      <c r="FT369" s="7">
        <v>2.104531410741281E-2</v>
      </c>
      <c r="FU369" s="7">
        <v>-5.2152856265350989E-2</v>
      </c>
      <c r="FV369" s="7">
        <v>-7.877796227860924E-2</v>
      </c>
      <c r="FW369" s="7">
        <f t="shared" si="704"/>
        <v>6.2810290955315429E-2</v>
      </c>
      <c r="FX369" s="7">
        <f t="shared" si="705"/>
        <v>-0.27669241131793754</v>
      </c>
      <c r="FY369" s="7">
        <f t="shared" si="772"/>
        <v>167.21037414621466</v>
      </c>
      <c r="FZ369" s="7" t="str">
        <f t="shared" si="773"/>
        <v>Upset</v>
      </c>
      <c r="GA369" s="4">
        <v>0.27306252250045598</v>
      </c>
      <c r="GB369" s="4">
        <v>0.42275203118092802</v>
      </c>
      <c r="GC369" s="4">
        <v>0.33953863947509499</v>
      </c>
      <c r="GD369" s="4">
        <v>0.19758675978908899</v>
      </c>
      <c r="GE369" s="4">
        <v>0.31381754703877601</v>
      </c>
      <c r="GF369" s="4">
        <v>0.408675949056161</v>
      </c>
      <c r="GG369" s="4">
        <v>0.57854859467569186</v>
      </c>
      <c r="GH369" s="4">
        <v>0.23764747456868771</v>
      </c>
      <c r="GI369" s="4">
        <v>-0.14968950868047204</v>
      </c>
      <c r="GJ369" s="4">
        <v>0.77193757506563399</v>
      </c>
      <c r="GK369" s="4">
        <f t="shared" si="706"/>
        <v>-0.15400647009818436</v>
      </c>
      <c r="GL369" s="4">
        <f t="shared" si="707"/>
        <v>-0.57760200078579449</v>
      </c>
      <c r="GM369" s="4">
        <f t="shared" si="774"/>
        <v>-165.0705026614138</v>
      </c>
      <c r="GN369" s="4" t="str">
        <f t="shared" si="775"/>
        <v>Sad</v>
      </c>
      <c r="GO369" s="6">
        <v>0.38895177323248298</v>
      </c>
      <c r="GP369" s="6">
        <v>0.25372584432320699</v>
      </c>
      <c r="GQ369" s="6">
        <v>0.45533797482813498</v>
      </c>
      <c r="GR369" s="6">
        <v>0.272325453470946</v>
      </c>
      <c r="GS369" s="6">
        <v>5.8672126394046301E-3</v>
      </c>
      <c r="GT369" s="6">
        <v>-4.8075879418395501E-2</v>
      </c>
      <c r="GU369" s="6">
        <v>1.1532828742331169</v>
      </c>
      <c r="GV369" s="6">
        <v>1.3242183318484706</v>
      </c>
      <c r="GW369" s="6">
        <v>0.13522592890927598</v>
      </c>
      <c r="GX369" s="6">
        <v>1.1322370787808349</v>
      </c>
      <c r="GY369" s="6">
        <f t="shared" si="708"/>
        <v>0.10128554194146311</v>
      </c>
      <c r="GZ369" s="6">
        <f t="shared" si="709"/>
        <v>-2.8211567430928564E-2</v>
      </c>
      <c r="HA369" s="6">
        <f t="shared" si="776"/>
        <v>105.56438038865524</v>
      </c>
      <c r="HB369" s="6" t="str">
        <f t="shared" si="777"/>
        <v>nervous</v>
      </c>
      <c r="HI369" s="2">
        <v>0</v>
      </c>
      <c r="HJ369" s="2">
        <v>0</v>
      </c>
      <c r="HK369" s="2">
        <v>0</v>
      </c>
      <c r="HL369" s="2">
        <v>0</v>
      </c>
      <c r="HM369" s="2" t="e">
        <f t="shared" si="710"/>
        <v>#DIV/0!</v>
      </c>
      <c r="HN369" s="2" t="e">
        <f t="shared" si="711"/>
        <v>#DIV/0!</v>
      </c>
      <c r="HO369" s="2" t="e">
        <f t="shared" si="778"/>
        <v>#DIV/0!</v>
      </c>
      <c r="HP369" s="2" t="e">
        <f t="shared" si="779"/>
        <v>#DIV/0!</v>
      </c>
      <c r="HQ369" s="4">
        <v>1.3355410974754101</v>
      </c>
      <c r="HR369" s="4">
        <v>1.0203275914636201</v>
      </c>
      <c r="HS369" s="4">
        <v>0.55865273748833</v>
      </c>
      <c r="HT369" s="4">
        <v>0.78303267906888796</v>
      </c>
      <c r="HU369" s="4">
        <v>1.2456321773839301</v>
      </c>
      <c r="HV369" s="4">
        <v>0.97444027249642196</v>
      </c>
      <c r="HW369" s="4">
        <v>0.21643364392836956</v>
      </c>
      <c r="HX369" s="4">
        <v>0.39254325940182339</v>
      </c>
      <c r="HY369" s="4">
        <v>0.31521350601178999</v>
      </c>
      <c r="HZ369" s="4">
        <v>0.5695077246268121</v>
      </c>
      <c r="IA369" s="4">
        <f t="shared" si="712"/>
        <v>0.58369675877591143</v>
      </c>
      <c r="IB369" s="4">
        <f t="shared" si="713"/>
        <v>-0.35807914660983786</v>
      </c>
      <c r="IC369" s="4">
        <f t="shared" si="780"/>
        <v>121.52777387920082</v>
      </c>
      <c r="ID369" s="4" t="str">
        <f t="shared" si="781"/>
        <v>stressed</v>
      </c>
      <c r="IE369" s="6">
        <v>0.494102925674335</v>
      </c>
      <c r="IF369" s="6">
        <v>0.42423294213595403</v>
      </c>
      <c r="IG369" s="6">
        <v>0.64577740027847397</v>
      </c>
      <c r="IH369" s="6">
        <v>0.48087399876235098</v>
      </c>
      <c r="II369" s="6">
        <v>0.51836885554585599</v>
      </c>
      <c r="IJ369" s="6">
        <v>0.140579487490823</v>
      </c>
      <c r="IK369" s="6">
        <v>0.63782261615252978</v>
      </c>
      <c r="IL369" s="6">
        <v>0.85138706858860769</v>
      </c>
      <c r="IM369" s="6">
        <v>6.9869983538380975E-2</v>
      </c>
      <c r="IN369" s="6">
        <v>1.2268402428049014</v>
      </c>
      <c r="IO369" s="6">
        <f t="shared" si="714"/>
        <v>8.7549661403509615E-2</v>
      </c>
      <c r="IP369" s="6">
        <f t="shared" si="715"/>
        <v>0.53424693351105335</v>
      </c>
      <c r="IQ369" s="6">
        <f t="shared" si="782"/>
        <v>9.3066186547930627</v>
      </c>
      <c r="IR369" s="6" t="str">
        <f t="shared" si="783"/>
        <v>happy</v>
      </c>
      <c r="IS369" s="4">
        <v>0.60856536093284197</v>
      </c>
      <c r="IT369" s="4">
        <v>0.210907473689147</v>
      </c>
      <c r="IU369" s="4">
        <v>0.43317072480549601</v>
      </c>
      <c r="IV369" s="4">
        <v>0.242851724818617</v>
      </c>
      <c r="IW369" s="4">
        <v>0.68402751727834599</v>
      </c>
      <c r="IX369" s="4">
        <v>0.49387004699153603</v>
      </c>
      <c r="IY369" s="4">
        <v>0.33511767866534942</v>
      </c>
      <c r="IZ369" s="4">
        <v>0.34457927174531294</v>
      </c>
      <c r="JA369" s="4">
        <v>0.397657887243695</v>
      </c>
      <c r="JB369" s="4">
        <v>0.82494796784319568</v>
      </c>
      <c r="JC369" s="4">
        <f t="shared" si="716"/>
        <v>0.64181634735768567</v>
      </c>
      <c r="JD369" s="4">
        <f t="shared" si="717"/>
        <v>0.24926206912389404</v>
      </c>
      <c r="JE369" s="4">
        <f t="shared" si="784"/>
        <v>68.775334895489664</v>
      </c>
      <c r="JF369" s="4" t="str">
        <f t="shared" si="785"/>
        <v>alert</v>
      </c>
      <c r="JG369" s="6">
        <v>0.60018510242367995</v>
      </c>
      <c r="JH369" s="6">
        <v>0.182002893778512</v>
      </c>
      <c r="JI369" s="6">
        <v>0.32569865700170098</v>
      </c>
      <c r="JJ369" s="6">
        <v>-5.6833480162791897E-2</v>
      </c>
      <c r="JK369" s="6">
        <v>0.32190143726286802</v>
      </c>
      <c r="JL369" s="6">
        <v>-0.17448349984917699</v>
      </c>
      <c r="JM369" s="6">
        <v>0.35321918603477093</v>
      </c>
      <c r="JN369" s="6">
        <v>-7.5582527922989202</v>
      </c>
      <c r="JO369" s="6">
        <v>0.41818220864516797</v>
      </c>
      <c r="JP369" s="6">
        <v>0.34373472636290459</v>
      </c>
      <c r="JQ369" s="6">
        <f t="shared" si="718"/>
        <v>0.35492448473096361</v>
      </c>
      <c r="JR369" s="6">
        <f t="shared" si="719"/>
        <v>0.2074273161528335</v>
      </c>
      <c r="JS369" s="6">
        <f t="shared" si="786"/>
        <v>59.696848061903538</v>
      </c>
      <c r="JT369" s="6" t="str">
        <f t="shared" si="787"/>
        <v>excited</v>
      </c>
      <c r="JU369" s="2">
        <v>0.37547019752258398</v>
      </c>
      <c r="JV369" s="2">
        <v>0.10604777833482</v>
      </c>
      <c r="JW369" s="2">
        <v>0.18001681539165701</v>
      </c>
      <c r="JX369" s="2">
        <v>-2.6201922570046499E-2</v>
      </c>
      <c r="JY369" s="2">
        <v>0.19143635139565501</v>
      </c>
      <c r="JZ369" s="2">
        <v>7.6257043347100997E-2</v>
      </c>
      <c r="KA369" s="2">
        <v>0.31754231051865939</v>
      </c>
      <c r="KB369" s="2">
        <v>-0.14372588902647176</v>
      </c>
      <c r="KC369" s="2">
        <v>0.269422419187764</v>
      </c>
      <c r="KD369" s="2">
        <v>0.31943748838809921</v>
      </c>
      <c r="KE369" s="2">
        <f t="shared" si="720"/>
        <v>0.47375894922608275</v>
      </c>
      <c r="KF369" s="2">
        <f t="shared" si="721"/>
        <v>8.3177639779066448E-2</v>
      </c>
      <c r="KG369" s="2">
        <f t="shared" si="788"/>
        <v>80.042095104491437</v>
      </c>
      <c r="KH369" s="2" t="str">
        <f t="shared" si="789"/>
        <v>alert</v>
      </c>
      <c r="KI369" s="7">
        <v>0.19518533117652201</v>
      </c>
      <c r="KJ369" s="7">
        <v>-0.21433696924149001</v>
      </c>
      <c r="KK369" s="7">
        <v>-0.127229286738649</v>
      </c>
      <c r="KL369" s="7">
        <v>-5.8192089336581897E-2</v>
      </c>
      <c r="KM369" s="7">
        <v>-0.159893098945911</v>
      </c>
      <c r="KN369" s="7">
        <v>-0.20746091218318899</v>
      </c>
      <c r="KO369" s="7">
        <v>-3.6050223717018279</v>
      </c>
      <c r="KP369" s="7">
        <v>0.13796202375419786</v>
      </c>
      <c r="KQ369" s="7">
        <v>4.1108368852400989E-2</v>
      </c>
      <c r="KR369" s="7">
        <v>-0.83970056907452417</v>
      </c>
      <c r="KS369" s="7">
        <f t="shared" si="722"/>
        <v>0.14942685089923291</v>
      </c>
      <c r="KT369" s="7">
        <f t="shared" si="723"/>
        <v>-0.25020399454406983</v>
      </c>
      <c r="KU369" s="7">
        <f t="shared" si="790"/>
        <v>149.15350284648309</v>
      </c>
      <c r="KV369" s="7" t="str">
        <f t="shared" si="791"/>
        <v>stressed</v>
      </c>
      <c r="KW369" s="2">
        <v>0.69602371089786097</v>
      </c>
      <c r="KX369" s="2">
        <v>0.44874059270435201</v>
      </c>
      <c r="KY369" s="2">
        <v>0.34667731455286399</v>
      </c>
      <c r="KZ369" s="2">
        <v>0.13396089764484301</v>
      </c>
      <c r="LA369" s="2">
        <v>0.62661437221437599</v>
      </c>
      <c r="LB369" s="2">
        <v>0.58878139605577395</v>
      </c>
      <c r="LC369" s="2">
        <v>0.26211048886261767</v>
      </c>
      <c r="LD369" s="2">
        <v>0.12911620100209234</v>
      </c>
      <c r="LE369" s="2">
        <v>0.24728311819350896</v>
      </c>
      <c r="LF369" s="2">
        <v>0.41985779141198737</v>
      </c>
      <c r="LG369" s="2">
        <f t="shared" si="724"/>
        <v>0.17917406017413873</v>
      </c>
      <c r="LH369" s="2">
        <f t="shared" si="725"/>
        <v>0.11720119684617991</v>
      </c>
      <c r="LI369" s="2">
        <f t="shared" si="792"/>
        <v>56.810529647357107</v>
      </c>
      <c r="LJ369" s="2" t="str">
        <f t="shared" si="793"/>
        <v>excited</v>
      </c>
      <c r="LK369" s="4">
        <v>0.61272605513963496</v>
      </c>
      <c r="LL369" s="4">
        <v>0.62438585354193799</v>
      </c>
      <c r="LM369" s="4">
        <v>0.22320807732453499</v>
      </c>
      <c r="LN369" s="4">
        <v>0.18013682318004501</v>
      </c>
      <c r="LO369" s="4">
        <v>0.22084114676740199</v>
      </c>
      <c r="LP369" s="4">
        <v>0.36846179451758698</v>
      </c>
      <c r="LQ369" s="4">
        <v>0.26777454392864669</v>
      </c>
      <c r="LR369" s="4">
        <v>0.18143450662557759</v>
      </c>
      <c r="LS369" s="4">
        <v>-1.1659798402303023E-2</v>
      </c>
      <c r="LT369" s="4">
        <v>0.32603752148375703</v>
      </c>
      <c r="LU369" s="4">
        <f t="shared" si="726"/>
        <v>0.2041411655255263</v>
      </c>
      <c r="LV369" s="4">
        <f t="shared" si="727"/>
        <v>2.0302735661007709E-2</v>
      </c>
      <c r="LW369" s="4">
        <f t="shared" si="794"/>
        <v>84.320360007180383</v>
      </c>
      <c r="LX369" s="4" t="str">
        <f t="shared" si="795"/>
        <v>alert</v>
      </c>
      <c r="MK369" s="6" t="e">
        <f t="shared" si="796"/>
        <v>#DIV/0!</v>
      </c>
      <c r="ML369" s="6" t="e">
        <f t="shared" si="797"/>
        <v>#DIV/0!</v>
      </c>
      <c r="MM369" s="2">
        <v>-7.3994748881764702E-2</v>
      </c>
      <c r="MN369" s="2">
        <v>0.465601517309152</v>
      </c>
      <c r="MO369" s="2">
        <v>-9.4859980432466795E-2</v>
      </c>
      <c r="MP369" s="2">
        <v>6.7443686658450498E-3</v>
      </c>
      <c r="MQ369" s="2">
        <v>0.131485647305599</v>
      </c>
      <c r="MR369" s="2">
        <v>-0.27360593156734803</v>
      </c>
      <c r="MS369" s="2">
        <v>-1.6499999657883273</v>
      </c>
      <c r="MT369" s="2">
        <v>3.5127727753672885E-2</v>
      </c>
      <c r="MU369" s="2">
        <v>-0.53959626619091672</v>
      </c>
      <c r="MV369" s="2">
        <v>-0.22501044126605887</v>
      </c>
      <c r="MW369" s="2">
        <f t="shared" si="730"/>
        <v>-0.26091695206886989</v>
      </c>
      <c r="MX369" s="2">
        <f t="shared" si="731"/>
        <v>2.7337872445756028E-2</v>
      </c>
      <c r="MY369" s="2">
        <f t="shared" si="798"/>
        <v>-84.018593418981425</v>
      </c>
      <c r="MZ369" s="2" t="str">
        <f t="shared" si="799"/>
        <v>Calm</v>
      </c>
      <c r="NK369" s="7">
        <f t="shared" si="732"/>
        <v>5.2959786961425781E-2</v>
      </c>
      <c r="NL369" s="7">
        <f t="shared" si="733"/>
        <v>4.4546745186410774E-2</v>
      </c>
      <c r="NM369" s="7">
        <f t="shared" si="800"/>
        <v>49.931371470164912</v>
      </c>
      <c r="NN369" s="7" t="str">
        <f t="shared" si="801"/>
        <v>excited</v>
      </c>
      <c r="NO369" s="4">
        <v>0.733687771255498</v>
      </c>
      <c r="NP369" s="4">
        <v>1.9720814697220899E-2</v>
      </c>
      <c r="NQ369" s="4">
        <v>0.362928629971009</v>
      </c>
      <c r="NR369" s="4">
        <v>-5.4913539411496903E-2</v>
      </c>
      <c r="NS369" s="4">
        <v>0.562364899191236</v>
      </c>
      <c r="NT369" s="4">
        <v>-4.0728049198767199E-2</v>
      </c>
      <c r="NU369" s="4">
        <v>0.28002614264581682</v>
      </c>
      <c r="NV369" s="4">
        <v>2.614029914668436</v>
      </c>
      <c r="NW369" s="4">
        <v>0.71396695655827713</v>
      </c>
      <c r="NX369" s="4">
        <v>0.40882875016617076</v>
      </c>
      <c r="NY369" s="4">
        <f t="shared" si="734"/>
        <v>0.51339512038521606</v>
      </c>
      <c r="NZ369" s="4">
        <f t="shared" si="735"/>
        <v>-0.56232205127638801</v>
      </c>
      <c r="OA369" s="4">
        <f t="shared" si="802"/>
        <v>137.60419377647636</v>
      </c>
      <c r="OB369" s="4" t="str">
        <f t="shared" si="803"/>
        <v>stressed</v>
      </c>
      <c r="OC369" s="1">
        <v>0.142627067523214</v>
      </c>
      <c r="OD369" s="1">
        <v>7.9173711592291293E-3</v>
      </c>
      <c r="OE369" s="1">
        <v>0.53313498403475001</v>
      </c>
      <c r="OF369" s="1">
        <v>0.55861707388561899</v>
      </c>
      <c r="OG369" s="1">
        <v>-0.31582784155628402</v>
      </c>
      <c r="OH369" s="1">
        <v>-0.13622669536393101</v>
      </c>
      <c r="OI369" s="1">
        <v>-3.0781328028762509</v>
      </c>
      <c r="OJ369" s="1">
        <v>-4.3536748194107364</v>
      </c>
      <c r="OK369" s="1">
        <v>0.57906700552810864</v>
      </c>
      <c r="OL369" s="1">
        <v>2.090030950666975</v>
      </c>
      <c r="OM369" s="1">
        <f t="shared" si="736"/>
        <v>0.51086496440193008</v>
      </c>
      <c r="ON369" s="1">
        <f t="shared" si="737"/>
        <v>0.71282142337717191</v>
      </c>
      <c r="OO369" s="1">
        <f t="shared" si="804"/>
        <v>35.628417670138063</v>
      </c>
      <c r="OP369" s="1" t="str">
        <f t="shared" si="805"/>
        <v>excited</v>
      </c>
      <c r="OQ369" s="2">
        <v>0.41866219785331299</v>
      </c>
      <c r="OR369" s="2">
        <v>0.42269092703404398</v>
      </c>
      <c r="OS369" s="2">
        <v>-4.3710986765727697E-2</v>
      </c>
      <c r="OT369" s="2">
        <v>0.159520219600049</v>
      </c>
      <c r="OU369" s="2">
        <v>2.29480582324093E-2</v>
      </c>
      <c r="OV369" s="2">
        <v>-4.62394937597434E-2</v>
      </c>
      <c r="OW369" s="2">
        <v>-9.898091396963124E-2</v>
      </c>
      <c r="OX369" s="2">
        <v>0.42374714372202937</v>
      </c>
      <c r="OY369" s="2">
        <v>-4.0287291807309944E-3</v>
      </c>
      <c r="OZ369" s="2">
        <v>0.13764640483129628</v>
      </c>
      <c r="PA369" s="2">
        <f t="shared" si="738"/>
        <v>-9.6137237779226337E-2</v>
      </c>
      <c r="PB369" s="2">
        <f t="shared" si="739"/>
        <v>-0.49129219241454958</v>
      </c>
      <c r="PC369" s="2">
        <f t="shared" si="806"/>
        <v>-168.92812917712757</v>
      </c>
      <c r="PD369" s="2" t="str">
        <f t="shared" si="807"/>
        <v>Sad</v>
      </c>
      <c r="PE369" s="1">
        <v>0.40951033413182297</v>
      </c>
      <c r="PF369" s="1">
        <v>0.65707329595833697</v>
      </c>
      <c r="PG369" s="1">
        <v>0.367460605563595</v>
      </c>
      <c r="PH369" s="1">
        <v>0.93989257485536004</v>
      </c>
      <c r="PI369" s="1">
        <v>5.18821572012923E-2</v>
      </c>
      <c r="PJ369" s="1">
        <v>-3.61639264806142E-2</v>
      </c>
      <c r="PK369" s="1">
        <v>0.79641652706978383</v>
      </c>
      <c r="PL369" s="1">
        <v>1.5137355322016635</v>
      </c>
      <c r="PM369" s="1">
        <v>-0.24756296182651399</v>
      </c>
      <c r="PN369" s="1">
        <v>1.2257390264919428</v>
      </c>
      <c r="PO369" s="1">
        <f t="shared" si="740"/>
        <v>-0.29121752504547216</v>
      </c>
      <c r="PP369" s="1">
        <f t="shared" si="741"/>
        <v>-0.26306506175824329</v>
      </c>
      <c r="PQ369" s="1">
        <f t="shared" si="808"/>
        <v>-132.09239930432014</v>
      </c>
      <c r="PR369" s="1" t="str">
        <f t="shared" si="809"/>
        <v>Depressed</v>
      </c>
      <c r="PS369" s="4">
        <v>0.63490502743161903</v>
      </c>
      <c r="PT369" s="4">
        <v>0.360494082720062</v>
      </c>
      <c r="PU369" s="4">
        <v>0.35061584960961201</v>
      </c>
      <c r="PV369" s="4">
        <v>0.13295426135638</v>
      </c>
      <c r="PW369" s="4">
        <v>0.45548457703330703</v>
      </c>
      <c r="PX369" s="4">
        <v>0.60313214473543597</v>
      </c>
      <c r="PY369" s="4">
        <v>0.32155098340438187</v>
      </c>
      <c r="PZ369" s="4">
        <v>0.13797285458642217</v>
      </c>
      <c r="QA369" s="4">
        <v>0.27441094471155703</v>
      </c>
      <c r="QB369" s="4">
        <v>0.48580524739700093</v>
      </c>
      <c r="QC369" s="4">
        <f t="shared" si="742"/>
        <v>0.32994927491683179</v>
      </c>
      <c r="QD369" s="4">
        <f t="shared" si="743"/>
        <v>-0.11989808280685277</v>
      </c>
      <c r="QE369" s="4">
        <f t="shared" si="810"/>
        <v>109.97030343067463</v>
      </c>
      <c r="QF369" s="4" t="str">
        <f t="shared" si="811"/>
        <v>nervous</v>
      </c>
      <c r="QG369" s="2">
        <v>0.480407226535497</v>
      </c>
      <c r="QH369" s="2">
        <v>0.83487098693296402</v>
      </c>
      <c r="QI369" s="2">
        <v>0.33356142288141499</v>
      </c>
      <c r="QJ369" s="2">
        <v>0.80067836804097103</v>
      </c>
      <c r="QK369" s="2">
        <v>0.44321339960063699</v>
      </c>
      <c r="QL369" s="2">
        <v>0.36178570768834301</v>
      </c>
      <c r="QM369" s="2">
        <v>0.36114548922194689</v>
      </c>
      <c r="QN369" s="2">
        <v>0.66909613395373435</v>
      </c>
      <c r="QO369" s="2">
        <v>-0.35446376039746702</v>
      </c>
      <c r="QP369" s="2">
        <v>0.86235731673174543</v>
      </c>
      <c r="QQ369" s="2">
        <f t="shared" si="744"/>
        <v>-8.9915754094964551E-2</v>
      </c>
      <c r="QR369" s="2">
        <f t="shared" si="745"/>
        <v>-0.29370410823989523</v>
      </c>
      <c r="QS369" s="2">
        <f t="shared" si="812"/>
        <v>-162.97834477208278</v>
      </c>
      <c r="QT369" s="2" t="str">
        <f t="shared" si="813"/>
        <v>Sad</v>
      </c>
      <c r="QU369" s="4">
        <v>0.13879187419113601</v>
      </c>
      <c r="QV369" s="4">
        <v>0.592666517152176</v>
      </c>
      <c r="QW369" s="4">
        <v>-4.47795966802245E-2</v>
      </c>
      <c r="QX369" s="4">
        <v>-6.2819312845750694E-2</v>
      </c>
      <c r="QY369" s="4">
        <v>0.38468756695404699</v>
      </c>
      <c r="QZ369" s="4">
        <v>0.626152583726167</v>
      </c>
      <c r="RA369" s="4">
        <v>-8.5542226037116184E-2</v>
      </c>
      <c r="RB369" s="4">
        <v>-5.1541129278725541E-2</v>
      </c>
      <c r="RC369" s="4">
        <v>-0.45387464296103996</v>
      </c>
      <c r="RD369" s="4">
        <v>-0.14710188685971798</v>
      </c>
      <c r="RE369" s="4">
        <f t="shared" si="746"/>
        <v>-0.34350666387987705</v>
      </c>
      <c r="RF369" s="4">
        <f t="shared" si="747"/>
        <v>-7.2332078033628955E-2</v>
      </c>
      <c r="RG369" s="4">
        <f t="shared" si="814"/>
        <v>-101.89103552017806</v>
      </c>
      <c r="RH369" s="4" t="str">
        <f t="shared" si="815"/>
        <v>Bored</v>
      </c>
    </row>
    <row r="370" spans="1:476" x14ac:dyDescent="0.3">
      <c r="A370" s="1">
        <v>0.66504357226215105</v>
      </c>
      <c r="B370" s="1">
        <v>0.20917338981287101</v>
      </c>
      <c r="C370" s="1">
        <v>0.38218757804572601</v>
      </c>
      <c r="D370" s="1">
        <v>0.28097484972041997</v>
      </c>
      <c r="E370" s="1">
        <v>0.48431854018223203</v>
      </c>
      <c r="F370" s="1">
        <v>-0.26259554253725798</v>
      </c>
      <c r="G370" s="1">
        <v>0.33252146900241575</v>
      </c>
      <c r="H370" s="1">
        <v>-5.2595194201553817</v>
      </c>
      <c r="I370" s="1">
        <v>0.45587018244928001</v>
      </c>
      <c r="J370" s="1">
        <v>0.7585787699566916</v>
      </c>
      <c r="K370" s="1">
        <f t="shared" si="680"/>
        <v>0.24036914804633192</v>
      </c>
      <c r="L370" s="1">
        <f t="shared" si="681"/>
        <v>8.5864716500726024E-2</v>
      </c>
      <c r="M370" s="1">
        <f t="shared" si="748"/>
        <v>70.342245622845624</v>
      </c>
      <c r="N370" s="1" t="str">
        <f t="shared" si="749"/>
        <v>alert</v>
      </c>
      <c r="O370" s="8">
        <v>0.74612062360419096</v>
      </c>
      <c r="P370" s="8">
        <v>0.58653631051118404</v>
      </c>
      <c r="Q370" s="8">
        <v>-0.136076966605505</v>
      </c>
      <c r="R370" s="8">
        <v>0.14362646260103301</v>
      </c>
      <c r="S370" s="8">
        <v>0.78410402151109904</v>
      </c>
      <c r="T370" s="8">
        <v>0.74479101104467504</v>
      </c>
      <c r="U370" s="8">
        <v>-8.892613711319014E-2</v>
      </c>
      <c r="V370" s="8">
        <v>0.10788215660832647</v>
      </c>
      <c r="W370" s="8">
        <v>0.15958431309300691</v>
      </c>
      <c r="X370" s="8">
        <v>5.6649958457158428E-3</v>
      </c>
      <c r="Y370" s="8">
        <f t="shared" si="682"/>
        <v>0.54431971392878076</v>
      </c>
      <c r="Z370" s="8">
        <f t="shared" si="683"/>
        <v>2.1383347557311083E-3</v>
      </c>
      <c r="AA370" s="8">
        <f t="shared" si="750"/>
        <v>89.774917344899734</v>
      </c>
      <c r="AB370" s="8" t="str">
        <f t="shared" si="751"/>
        <v>alert</v>
      </c>
      <c r="AC370" s="2">
        <v>0.35454363269831402</v>
      </c>
      <c r="AD370" s="2">
        <v>0.215911311326553</v>
      </c>
      <c r="AE370" s="2">
        <v>-4.7085079023790097E-2</v>
      </c>
      <c r="AF370" s="2">
        <v>4.7286208966744403E-2</v>
      </c>
      <c r="AG370" s="2">
        <v>-0.125669501901224</v>
      </c>
      <c r="AH370" s="2">
        <v>-0.25409215499567001</v>
      </c>
      <c r="AI370" s="2">
        <v>-0.20572477483501056</v>
      </c>
      <c r="AJ370" s="2">
        <v>-1.2384799397450814</v>
      </c>
      <c r="AK370" s="2">
        <v>0.13863232137176101</v>
      </c>
      <c r="AL370" s="2">
        <v>3.5257813971288616E-4</v>
      </c>
      <c r="AM370" s="2">
        <f t="shared" si="684"/>
        <v>0.3296187927781542</v>
      </c>
      <c r="AN370" s="2">
        <f t="shared" si="685"/>
        <v>-0.2015839375365347</v>
      </c>
      <c r="AO370" s="2">
        <f t="shared" si="752"/>
        <v>121.44857493916531</v>
      </c>
      <c r="AP370" s="2" t="str">
        <f t="shared" si="753"/>
        <v>stressed</v>
      </c>
      <c r="AQ370" s="8">
        <v>-7.1909196763790303E-2</v>
      </c>
      <c r="AR370" s="8">
        <v>-9.0578840357424598E-2</v>
      </c>
      <c r="AS370" s="8">
        <v>-3.9003950632898701E-2</v>
      </c>
      <c r="AT370" s="8">
        <v>0.21019168644797301</v>
      </c>
      <c r="AU370" s="8">
        <v>-0.66009088453501197</v>
      </c>
      <c r="AV370" s="8">
        <v>-0.123947648874757</v>
      </c>
      <c r="AW370" s="8">
        <v>5.3284079646129572E-2</v>
      </c>
      <c r="AX370" s="8">
        <v>-0.97979362455553431</v>
      </c>
      <c r="AY370" s="8">
        <v>1.8669643593634294E-2</v>
      </c>
      <c r="AZ370" s="8">
        <v>-1.0535405488797276</v>
      </c>
      <c r="BA370" s="8">
        <f t="shared" si="686"/>
        <v>-2.4278053515809361E-2</v>
      </c>
      <c r="BB370" s="8">
        <f t="shared" si="687"/>
        <v>-0.39893070568002931</v>
      </c>
      <c r="BC370" s="8">
        <f t="shared" si="754"/>
        <v>-176.51739893617446</v>
      </c>
      <c r="BD370" s="8" t="str">
        <f t="shared" si="755"/>
        <v>Sad</v>
      </c>
      <c r="BE370" s="4">
        <v>0.32797954326277601</v>
      </c>
      <c r="BF370" s="4">
        <v>0.18115396868712899</v>
      </c>
      <c r="BG370" s="4">
        <v>-0.112842527483847</v>
      </c>
      <c r="BH370" s="4">
        <v>0.216811847821896</v>
      </c>
      <c r="BI370" s="4">
        <v>-0.196738629810399</v>
      </c>
      <c r="BJ370" s="4">
        <v>-9.8290011682097295E-3</v>
      </c>
      <c r="BK370" s="4">
        <v>-0.85981211586731165</v>
      </c>
      <c r="BL370" s="4">
        <v>1.2655005920135585</v>
      </c>
      <c r="BM370" s="4">
        <v>0.14682557457564702</v>
      </c>
      <c r="BN370" s="4">
        <v>0.20420836165323727</v>
      </c>
      <c r="BO370" s="4">
        <f t="shared" si="688"/>
        <v>0.19916881144705112</v>
      </c>
      <c r="BP370" s="4">
        <f t="shared" si="689"/>
        <v>0.13319350167662103</v>
      </c>
      <c r="BQ370" s="4">
        <f t="shared" si="756"/>
        <v>56.227501182646257</v>
      </c>
      <c r="BR370" s="4" t="str">
        <f t="shared" si="757"/>
        <v>excited</v>
      </c>
      <c r="BS370" s="6">
        <v>0.41462193462123398</v>
      </c>
      <c r="BT370" s="6">
        <v>0.493680857104216</v>
      </c>
      <c r="BU370" s="6">
        <v>0.52970594016985395</v>
      </c>
      <c r="BV370" s="6">
        <v>0.24063445963977501</v>
      </c>
      <c r="BW370" s="6">
        <v>0.49588658766586302</v>
      </c>
      <c r="BX370" s="6">
        <v>0.47719173448168001</v>
      </c>
      <c r="BY370" s="6">
        <v>0.58176933790722907</v>
      </c>
      <c r="BZ370" s="6">
        <v>0.24785379845434163</v>
      </c>
      <c r="CA370" s="6">
        <v>-7.9058922482982019E-2</v>
      </c>
      <c r="CB370" s="6">
        <v>0.84810969076320697</v>
      </c>
      <c r="CC370" s="6">
        <f t="shared" si="690"/>
        <v>0.13787795174589412</v>
      </c>
      <c r="CD370" s="6">
        <f t="shared" si="691"/>
        <v>-0.42233795304705068</v>
      </c>
      <c r="CE370" s="6">
        <f t="shared" si="758"/>
        <v>161.92002633192993</v>
      </c>
      <c r="CF370" s="6" t="str">
        <f t="shared" si="759"/>
        <v>Upset</v>
      </c>
      <c r="CG370" s="4">
        <v>0.59298595942939003</v>
      </c>
      <c r="CH370" s="4">
        <v>0</v>
      </c>
      <c r="CI370" s="4">
        <v>0.50149653544908801</v>
      </c>
      <c r="CJ370" s="4">
        <v>0</v>
      </c>
      <c r="CK370" s="4">
        <v>0.471207427174754</v>
      </c>
      <c r="CL370" s="4">
        <v>0</v>
      </c>
      <c r="CM370" s="4">
        <v>0.47124567936789241</v>
      </c>
      <c r="CN370" s="4">
        <v>0</v>
      </c>
      <c r="CO370" s="4">
        <v>0.59298595942939003</v>
      </c>
      <c r="CP370" s="4">
        <v>0.8457140130799401</v>
      </c>
      <c r="CQ370" s="4">
        <f t="shared" si="692"/>
        <v>0.41280755619509191</v>
      </c>
      <c r="CR370" s="4">
        <f t="shared" si="693"/>
        <v>-0.43293805365335503</v>
      </c>
      <c r="CS370" s="4">
        <f t="shared" si="760"/>
        <v>136.36350078633265</v>
      </c>
      <c r="CT370" s="4" t="str">
        <f t="shared" si="761"/>
        <v>stressed</v>
      </c>
      <c r="CU370" s="2">
        <v>0.214900296960639</v>
      </c>
      <c r="CV370" s="2">
        <v>0.52159673389184802</v>
      </c>
      <c r="CW370" s="2">
        <v>1.3766929351635201E-2</v>
      </c>
      <c r="CX370" s="2">
        <v>0.35897395236644902</v>
      </c>
      <c r="CY370" s="2">
        <v>-8.7796454390901696E-2</v>
      </c>
      <c r="CZ370" s="2">
        <v>0.13217628768970999</v>
      </c>
      <c r="DA370" s="2">
        <v>0.10831245596750375</v>
      </c>
      <c r="DB370" s="2">
        <v>0.54908040025580518</v>
      </c>
      <c r="DC370" s="2">
        <v>-0.30669643693120902</v>
      </c>
      <c r="DD370" s="2">
        <v>0.50609963937891356</v>
      </c>
      <c r="DE370" s="2">
        <f t="shared" si="694"/>
        <v>-0.31052834466823775</v>
      </c>
      <c r="DF370" s="2">
        <f t="shared" si="695"/>
        <v>-0.27754032116984639</v>
      </c>
      <c r="DG370" s="2">
        <f t="shared" si="762"/>
        <v>-131.78932774226558</v>
      </c>
      <c r="DH370" s="2" t="str">
        <f t="shared" si="763"/>
        <v>Depressed</v>
      </c>
      <c r="DI370" s="7">
        <v>1.18653957857047</v>
      </c>
      <c r="DJ370" s="7">
        <v>0.369790314710297</v>
      </c>
      <c r="DK370" s="7">
        <v>0.31303198849008501</v>
      </c>
      <c r="DL370" s="7">
        <v>1.61308073932824E-2</v>
      </c>
      <c r="DM370" s="7">
        <v>0.73194436931692797</v>
      </c>
      <c r="DN370" s="7">
        <v>0.28791944982283302</v>
      </c>
      <c r="DO370" s="7">
        <v>0.16316633185009993</v>
      </c>
      <c r="DP370" s="7">
        <v>2.4525722838755062E-2</v>
      </c>
      <c r="DQ370" s="7">
        <v>0.81674926386017299</v>
      </c>
      <c r="DR370" s="7">
        <v>0.21149937253308632</v>
      </c>
      <c r="DS370" s="7">
        <f t="shared" si="696"/>
        <v>1</v>
      </c>
      <c r="DT370" s="7">
        <f t="shared" si="697"/>
        <v>5.1749511133582171E-2</v>
      </c>
      <c r="DU370" s="7">
        <f t="shared" si="764"/>
        <v>87.037613969354098</v>
      </c>
      <c r="DV370" s="7" t="str">
        <f t="shared" si="765"/>
        <v>alert</v>
      </c>
      <c r="DW370" s="8">
        <v>0.55032569587247204</v>
      </c>
      <c r="DX370" s="8">
        <v>0.32326894464037498</v>
      </c>
      <c r="DY370" s="8">
        <v>5.2020390860393298E-2</v>
      </c>
      <c r="DZ370" s="8">
        <v>0.115131103777581</v>
      </c>
      <c r="EA370" s="8">
        <v>0.286837558291612</v>
      </c>
      <c r="EB370" s="8">
        <v>0.269449590019742</v>
      </c>
      <c r="EC370" s="8">
        <v>6.2138884622135238E-2</v>
      </c>
      <c r="ED370" s="8">
        <v>0.1942424558118479</v>
      </c>
      <c r="EE370" s="8">
        <v>0.22705675123209706</v>
      </c>
      <c r="EF370" s="8">
        <v>0.19133759170025058</v>
      </c>
      <c r="EG370" s="8">
        <f t="shared" si="698"/>
        <v>0.56937741128251385</v>
      </c>
      <c r="EH370" s="8">
        <f t="shared" si="699"/>
        <v>0.13568167606839254</v>
      </c>
      <c r="EI370" s="8">
        <f t="shared" si="766"/>
        <v>76.596491676143174</v>
      </c>
      <c r="EJ370" s="8" t="str">
        <f t="shared" si="767"/>
        <v>alert</v>
      </c>
      <c r="EK370" s="1">
        <v>0.85706075349938304</v>
      </c>
      <c r="EL370" s="1">
        <v>-0.44736078811235003</v>
      </c>
      <c r="EM370" s="1">
        <v>0.639512542235399</v>
      </c>
      <c r="EN370" s="1">
        <v>-0.36768189664262302</v>
      </c>
      <c r="EO370" s="1">
        <v>0.75577666555392697</v>
      </c>
      <c r="EP370" s="1">
        <v>-6.7173514856148697E-2</v>
      </c>
      <c r="EQ370" s="1">
        <v>0.39651395402939915</v>
      </c>
      <c r="ER370" s="1">
        <v>0.71459161132962112</v>
      </c>
      <c r="ES370" s="1">
        <v>1.3044215416117331</v>
      </c>
      <c r="ET370" s="1">
        <v>0.66348710900178998</v>
      </c>
      <c r="EU370" s="1">
        <f t="shared" si="700"/>
        <v>0.74773885771139392</v>
      </c>
      <c r="EV370" s="1">
        <f t="shared" si="701"/>
        <v>-0.49392997212110201</v>
      </c>
      <c r="EW370" s="1">
        <f t="shared" si="768"/>
        <v>123.44734705145459</v>
      </c>
      <c r="EX370" s="1" t="str">
        <f t="shared" si="769"/>
        <v>stressed</v>
      </c>
      <c r="EY370" s="2">
        <v>0.33112656193786399</v>
      </c>
      <c r="EZ370" s="2">
        <v>0.47740258967418397</v>
      </c>
      <c r="FA370" s="2">
        <v>0.18044007891801001</v>
      </c>
      <c r="FB370" s="2">
        <v>5.2941699139720598E-2</v>
      </c>
      <c r="FC370" s="2">
        <v>0.372600066998724</v>
      </c>
      <c r="FD370" s="2">
        <v>0.32941684406267802</v>
      </c>
      <c r="FE370" s="2">
        <v>0.25640649578754149</v>
      </c>
      <c r="FF370" s="2">
        <v>6.5617778806487115E-2</v>
      </c>
      <c r="FG370" s="2">
        <v>-0.14627602773631998</v>
      </c>
      <c r="FH370" s="2">
        <v>0.28864980018644137</v>
      </c>
      <c r="FI370" s="2">
        <f t="shared" si="702"/>
        <v>-0.40417110888186702</v>
      </c>
      <c r="FJ370" s="2">
        <f t="shared" si="703"/>
        <v>0.25258811226676969</v>
      </c>
      <c r="FK370" s="2">
        <f t="shared" si="770"/>
        <v>-57.996536454229258</v>
      </c>
      <c r="FL370" s="2" t="str">
        <f t="shared" si="771"/>
        <v>Relased</v>
      </c>
      <c r="FM370" s="7">
        <v>0.44407963083889601</v>
      </c>
      <c r="FN370" s="7">
        <v>0.47049420797687902</v>
      </c>
      <c r="FO370" s="7">
        <v>-1.87390155764873E-2</v>
      </c>
      <c r="FP370" s="7">
        <v>3.7966397766860199E-2</v>
      </c>
      <c r="FQ370" s="7">
        <v>5.4302251025328402E-2</v>
      </c>
      <c r="FR370" s="7">
        <v>0.26984105961569099</v>
      </c>
      <c r="FS370" s="7">
        <v>-3.759971270703702E-2</v>
      </c>
      <c r="FT370" s="7">
        <v>5.128270856299974E-2</v>
      </c>
      <c r="FU370" s="7">
        <v>-2.6414577137983009E-2</v>
      </c>
      <c r="FV370" s="7">
        <v>2.1023324060164727E-2</v>
      </c>
      <c r="FW370" s="7">
        <f t="shared" si="704"/>
        <v>9.4701609480669857E-2</v>
      </c>
      <c r="FX370" s="7">
        <f t="shared" si="705"/>
        <v>-0.22403486689194896</v>
      </c>
      <c r="FY370" s="7">
        <f t="shared" si="772"/>
        <v>157.08577002544877</v>
      </c>
      <c r="FZ370" s="7" t="str">
        <f t="shared" si="773"/>
        <v>Upset</v>
      </c>
      <c r="GA370" s="4">
        <v>0.25113001442098298</v>
      </c>
      <c r="GB370" s="4">
        <v>0.43339904384411299</v>
      </c>
      <c r="GC370" s="4">
        <v>0.274404859850154</v>
      </c>
      <c r="GD370" s="4">
        <v>0.24376068655182101</v>
      </c>
      <c r="GE370" s="4">
        <v>0.27975701026779998</v>
      </c>
      <c r="GF370" s="4">
        <v>0.46076442453611499</v>
      </c>
      <c r="GG370" s="4">
        <v>0.51687995202183723</v>
      </c>
      <c r="GH370" s="4">
        <v>0.27261311289466134</v>
      </c>
      <c r="GI370" s="4">
        <v>-0.18226902942313</v>
      </c>
      <c r="GJ370" s="4">
        <v>0.75696647227108094</v>
      </c>
      <c r="GK370" s="4">
        <f t="shared" si="706"/>
        <v>-0.18559136733850767</v>
      </c>
      <c r="GL370" s="4">
        <f t="shared" si="707"/>
        <v>-0.5883889484797753</v>
      </c>
      <c r="GM370" s="4">
        <f t="shared" si="774"/>
        <v>-162.49353052343091</v>
      </c>
      <c r="GN370" s="4" t="str">
        <f t="shared" si="775"/>
        <v>Sad</v>
      </c>
      <c r="GO370" s="6">
        <v>3.7286743380570801E-2</v>
      </c>
      <c r="GP370" s="6">
        <v>0.318702494263227</v>
      </c>
      <c r="GQ370" s="6">
        <v>0.425405838965217</v>
      </c>
      <c r="GR370" s="6">
        <v>0.291548412549131</v>
      </c>
      <c r="GS370" s="6">
        <v>-6.5467533994855207E-2</v>
      </c>
      <c r="GT370" s="6">
        <v>6.4902193853569295E-2</v>
      </c>
      <c r="GU370" s="6">
        <v>-15.095596315512362</v>
      </c>
      <c r="GV370" s="6">
        <v>0.76002306953131693</v>
      </c>
      <c r="GW370" s="6">
        <v>-0.28141575088265619</v>
      </c>
      <c r="GX370" s="6">
        <v>2.0139773220664923</v>
      </c>
      <c r="GY370" s="6">
        <f t="shared" si="708"/>
        <v>-0.23315837367535119</v>
      </c>
      <c r="GZ370" s="6">
        <f t="shared" si="709"/>
        <v>0.71085605176464561</v>
      </c>
      <c r="HA370" s="6">
        <f t="shared" si="776"/>
        <v>-18.159314991242464</v>
      </c>
      <c r="HB370" s="6" t="str">
        <f t="shared" si="777"/>
        <v>Contented</v>
      </c>
      <c r="HI370" s="2">
        <v>0</v>
      </c>
      <c r="HJ370" s="2">
        <v>0</v>
      </c>
      <c r="HK370" s="2">
        <v>0</v>
      </c>
      <c r="HL370" s="2">
        <v>0</v>
      </c>
      <c r="HM370" s="2" t="e">
        <f t="shared" si="710"/>
        <v>#DIV/0!</v>
      </c>
      <c r="HN370" s="2" t="e">
        <f t="shared" si="711"/>
        <v>#DIV/0!</v>
      </c>
      <c r="HO370" s="2" t="e">
        <f t="shared" si="778"/>
        <v>#DIV/0!</v>
      </c>
      <c r="HP370" s="2" t="e">
        <f t="shared" si="779"/>
        <v>#DIV/0!</v>
      </c>
      <c r="HQ370" s="4">
        <v>1.3355410974754101</v>
      </c>
      <c r="HR370" s="4">
        <v>1.0203275914636201</v>
      </c>
      <c r="HS370" s="4">
        <v>0.55865273748833</v>
      </c>
      <c r="HT370" s="4">
        <v>0.78303267906888796</v>
      </c>
      <c r="HU370" s="4">
        <v>1.2456321773839301</v>
      </c>
      <c r="HV370" s="4">
        <v>0.97444027249642196</v>
      </c>
      <c r="HW370" s="4">
        <v>0.21643364392836956</v>
      </c>
      <c r="HX370" s="4">
        <v>0.39254325940182339</v>
      </c>
      <c r="HY370" s="4">
        <v>0.31521350601178999</v>
      </c>
      <c r="HZ370" s="4">
        <v>0.5695077246268121</v>
      </c>
      <c r="IA370" s="4">
        <f t="shared" si="712"/>
        <v>0.58369675877591143</v>
      </c>
      <c r="IB370" s="4">
        <f t="shared" si="713"/>
        <v>-0.35807914660983786</v>
      </c>
      <c r="IC370" s="4">
        <f t="shared" si="780"/>
        <v>121.52777387920082</v>
      </c>
      <c r="ID370" s="4" t="str">
        <f t="shared" si="781"/>
        <v>stressed</v>
      </c>
      <c r="IE370" s="6">
        <v>0.61550517793058301</v>
      </c>
      <c r="IF370" s="6">
        <v>0.61357650246753004</v>
      </c>
      <c r="IG370" s="6">
        <v>0.61619020958144899</v>
      </c>
      <c r="IH370" s="6">
        <v>0.50686476682968995</v>
      </c>
      <c r="II370" s="6">
        <v>0.410312996405228</v>
      </c>
      <c r="IJ370" s="6">
        <v>0.27606819022898799</v>
      </c>
      <c r="IK370" s="6">
        <v>0.6006817046114582</v>
      </c>
      <c r="IL370" s="6">
        <v>0.569738425902795</v>
      </c>
      <c r="IM370" s="6">
        <v>1.9286754630529757E-3</v>
      </c>
      <c r="IN370" s="6">
        <v>0.91373502210802537</v>
      </c>
      <c r="IO370" s="6">
        <f t="shared" si="714"/>
        <v>9.0886650325927576E-4</v>
      </c>
      <c r="IP370" s="6">
        <f t="shared" si="715"/>
        <v>0.41859929611359559</v>
      </c>
      <c r="IQ370" s="6">
        <f t="shared" si="782"/>
        <v>0.12440090901431465</v>
      </c>
      <c r="IR370" s="6" t="str">
        <f t="shared" si="783"/>
        <v>happy</v>
      </c>
      <c r="IS370" s="4">
        <v>0.55613651905709904</v>
      </c>
      <c r="IT370" s="4">
        <v>-4.1818742604318497E-2</v>
      </c>
      <c r="IU370" s="4">
        <v>0.26080156299153501</v>
      </c>
      <c r="IV370" s="4">
        <v>0.298774705429034</v>
      </c>
      <c r="IW370" s="4">
        <v>0.69288741707894597</v>
      </c>
      <c r="IX370" s="4">
        <v>0.58683500820787404</v>
      </c>
      <c r="IY370" s="4">
        <v>0.20880429545517393</v>
      </c>
      <c r="IZ370" s="4">
        <v>0.54819410774496502</v>
      </c>
      <c r="JA370" s="4">
        <v>0.59795526166141755</v>
      </c>
      <c r="JB370" s="4">
        <v>1.0879971372561408</v>
      </c>
      <c r="JC370" s="4">
        <f t="shared" si="716"/>
        <v>0.91803292625522537</v>
      </c>
      <c r="JD370" s="4">
        <f t="shared" si="717"/>
        <v>0.34676711024319862</v>
      </c>
      <c r="JE370" s="4">
        <f t="shared" si="784"/>
        <v>69.307025006318341</v>
      </c>
      <c r="JF370" s="4" t="str">
        <f t="shared" si="785"/>
        <v>alert</v>
      </c>
      <c r="JG370" s="6">
        <v>0.60755505477748195</v>
      </c>
      <c r="JH370" s="6">
        <v>0.43981619232528302</v>
      </c>
      <c r="JI370" s="6">
        <v>0.230843851860387</v>
      </c>
      <c r="JJ370" s="6">
        <v>1.22667608293868E-2</v>
      </c>
      <c r="JK370" s="6">
        <v>0.46646314528809601</v>
      </c>
      <c r="JL370" s="6">
        <v>-3.8387149606152797E-2</v>
      </c>
      <c r="JM370" s="6">
        <v>0.2149347672565437</v>
      </c>
      <c r="JN370" s="6">
        <v>3.0557731314845456E-2</v>
      </c>
      <c r="JO370" s="6">
        <v>0.16773886245219893</v>
      </c>
      <c r="JP370" s="6">
        <v>0.23211503405527467</v>
      </c>
      <c r="JQ370" s="6">
        <f t="shared" si="718"/>
        <v>9.3081628451086473E-2</v>
      </c>
      <c r="JR370" s="6">
        <f t="shared" si="719"/>
        <v>0.16305696078338627</v>
      </c>
      <c r="JS370" s="6">
        <f t="shared" si="786"/>
        <v>29.720034339268409</v>
      </c>
      <c r="JT370" s="6" t="str">
        <f t="shared" si="787"/>
        <v>happy</v>
      </c>
      <c r="JU370" s="2">
        <v>0.36364442637456101</v>
      </c>
      <c r="JV370" s="2">
        <v>0.113038315228844</v>
      </c>
      <c r="JW370" s="2">
        <v>0.154236987731734</v>
      </c>
      <c r="JX370" s="2">
        <v>5.82213340669377E-3</v>
      </c>
      <c r="JY370" s="2">
        <v>0.18083563599010399</v>
      </c>
      <c r="JZ370" s="2">
        <v>0.128883549434923</v>
      </c>
      <c r="KA370" s="2">
        <v>0.28327389447813039</v>
      </c>
      <c r="KB370" s="2">
        <v>2.4066172831404106E-2</v>
      </c>
      <c r="KC370" s="2">
        <v>0.25060611114571701</v>
      </c>
      <c r="KD370" s="2">
        <v>0.33577704239939793</v>
      </c>
      <c r="KE370" s="2">
        <f t="shared" si="720"/>
        <v>0.45400525847818951</v>
      </c>
      <c r="KF370" s="2">
        <f t="shared" si="721"/>
        <v>8.9216700677425154E-2</v>
      </c>
      <c r="KG370" s="2">
        <f t="shared" si="788"/>
        <v>78.882451874955322</v>
      </c>
      <c r="KH370" s="2" t="str">
        <f t="shared" si="789"/>
        <v>alert</v>
      </c>
      <c r="KI370" s="7">
        <v>0.27614521273958498</v>
      </c>
      <c r="KJ370" s="7">
        <v>-0.226328584517413</v>
      </c>
      <c r="KK370" s="7">
        <v>-0.133547779459503</v>
      </c>
      <c r="KL370" s="7">
        <v>8.9645159031134999E-2</v>
      </c>
      <c r="KM370" s="7">
        <v>-9.8994186446628496E-2</v>
      </c>
      <c r="KN370" s="7">
        <v>-0.50207272714789297</v>
      </c>
      <c r="KO370" s="7">
        <v>-0.75386398969348134</v>
      </c>
      <c r="KP370" s="7">
        <v>-0.12307111148136725</v>
      </c>
      <c r="KQ370" s="7">
        <v>0.50247379725699792</v>
      </c>
      <c r="KR370" s="7">
        <v>-0.88128446254072612</v>
      </c>
      <c r="KS370" s="7">
        <f t="shared" si="722"/>
        <v>0.58434875931515484</v>
      </c>
      <c r="KT370" s="7">
        <f t="shared" si="723"/>
        <v>-0.2652348480565131</v>
      </c>
      <c r="KU370" s="7">
        <f t="shared" si="790"/>
        <v>114.41321233702624</v>
      </c>
      <c r="KV370" s="7" t="str">
        <f t="shared" si="791"/>
        <v>nervous</v>
      </c>
      <c r="KW370" s="2">
        <v>0.69638191773531299</v>
      </c>
      <c r="KX370" s="2">
        <v>0.33249342141600902</v>
      </c>
      <c r="KY370" s="2">
        <v>0.31150746844334298</v>
      </c>
      <c r="KZ370" s="2">
        <v>7.3975884841415193E-2</v>
      </c>
      <c r="LA370" s="2">
        <v>0.68918934046801805</v>
      </c>
      <c r="LB370" s="2">
        <v>0.39872822842078998</v>
      </c>
      <c r="LC370" s="2">
        <v>0.22482240924026847</v>
      </c>
      <c r="LD370" s="2">
        <v>0.10116752541165301</v>
      </c>
      <c r="LE370" s="2">
        <v>0.36388849631930398</v>
      </c>
      <c r="LF370" s="2">
        <v>0.37466478067472003</v>
      </c>
      <c r="LG370" s="2">
        <f t="shared" si="724"/>
        <v>0.30372904890166841</v>
      </c>
      <c r="LH370" s="2">
        <f t="shared" si="725"/>
        <v>9.9333092496369124E-2</v>
      </c>
      <c r="LI370" s="2">
        <f t="shared" si="792"/>
        <v>71.889921663214736</v>
      </c>
      <c r="LJ370" s="2" t="str">
        <f t="shared" si="793"/>
        <v>alert</v>
      </c>
      <c r="LK370" s="4">
        <v>0.65247338305256297</v>
      </c>
      <c r="LL370" s="4">
        <v>0.49370016907554598</v>
      </c>
      <c r="LM370" s="4">
        <v>0.193310427264688</v>
      </c>
      <c r="LN370" s="4">
        <v>0.236619877811202</v>
      </c>
      <c r="LO370" s="4">
        <v>0.42936201320109302</v>
      </c>
      <c r="LP370" s="4">
        <v>0.29374462987253003</v>
      </c>
      <c r="LQ370" s="4">
        <v>0.17868746755200721</v>
      </c>
      <c r="LR370" s="4">
        <v>0.30049074948148169</v>
      </c>
      <c r="LS370" s="4">
        <v>0.15877321397701699</v>
      </c>
      <c r="LT370" s="4">
        <v>0.37510052843012759</v>
      </c>
      <c r="LU370" s="4">
        <f t="shared" si="726"/>
        <v>0.37597238566866875</v>
      </c>
      <c r="LV370" s="4">
        <f t="shared" si="727"/>
        <v>5.0187143492732345E-2</v>
      </c>
      <c r="LW370" s="4">
        <f t="shared" si="794"/>
        <v>82.396748419205963</v>
      </c>
      <c r="LX370" s="4" t="str">
        <f t="shared" si="795"/>
        <v>alert</v>
      </c>
      <c r="MK370" s="6" t="e">
        <f t="shared" si="796"/>
        <v>#DIV/0!</v>
      </c>
      <c r="ML370" s="6" t="e">
        <f t="shared" si="797"/>
        <v>#DIV/0!</v>
      </c>
      <c r="MM370" s="2">
        <v>-0.14599716797398701</v>
      </c>
      <c r="MN370" s="2">
        <v>0.39743492365192001</v>
      </c>
      <c r="MO370" s="2">
        <v>-0.102037728239624</v>
      </c>
      <c r="MP370" s="2">
        <v>3.5785952599524502E-2</v>
      </c>
      <c r="MQ370" s="2">
        <v>1.6169839898852699E-2</v>
      </c>
      <c r="MR370" s="2">
        <v>-0.32854608381922001</v>
      </c>
      <c r="MS370" s="2">
        <v>0.78594953583710991</v>
      </c>
      <c r="MT370" s="2">
        <v>0.5194738753974153</v>
      </c>
      <c r="MU370" s="2">
        <v>-0.543432091625907</v>
      </c>
      <c r="MV370" s="2">
        <v>-0.26349175549021953</v>
      </c>
      <c r="MW370" s="2">
        <f t="shared" si="730"/>
        <v>-0.26501863633705114</v>
      </c>
      <c r="MX370" s="2">
        <f t="shared" si="731"/>
        <v>1.1653032694975307E-2</v>
      </c>
      <c r="MY370" s="2">
        <f t="shared" si="798"/>
        <v>-87.482291036225192</v>
      </c>
      <c r="MZ370" s="2" t="str">
        <f t="shared" si="799"/>
        <v>Calm</v>
      </c>
      <c r="NK370" s="7">
        <f t="shared" si="732"/>
        <v>5.2959786961425781E-2</v>
      </c>
      <c r="NL370" s="7">
        <f t="shared" si="733"/>
        <v>4.4546745186410774E-2</v>
      </c>
      <c r="NM370" s="7">
        <f t="shared" si="800"/>
        <v>49.931371470164912</v>
      </c>
      <c r="NN370" s="7" t="str">
        <f t="shared" si="801"/>
        <v>excited</v>
      </c>
      <c r="NO370" s="4">
        <v>0.733687771255498</v>
      </c>
      <c r="NP370" s="4">
        <v>1.9720814697220899E-2</v>
      </c>
      <c r="NQ370" s="4">
        <v>0.362928629971009</v>
      </c>
      <c r="NR370" s="4">
        <v>-5.4913539411496903E-2</v>
      </c>
      <c r="NS370" s="4">
        <v>0.562364899191236</v>
      </c>
      <c r="NT370" s="4">
        <v>-4.0728049198767199E-2</v>
      </c>
      <c r="NU370" s="4">
        <v>0.28002614264581682</v>
      </c>
      <c r="NV370" s="4">
        <v>2.614029914668436</v>
      </c>
      <c r="NW370" s="4">
        <v>0.71396695655827713</v>
      </c>
      <c r="NX370" s="4">
        <v>0.40882875016617076</v>
      </c>
      <c r="NY370" s="4">
        <f t="shared" si="734"/>
        <v>0.51339512038521606</v>
      </c>
      <c r="NZ370" s="4">
        <f t="shared" si="735"/>
        <v>-0.56232205127638801</v>
      </c>
      <c r="OA370" s="4">
        <f t="shared" si="802"/>
        <v>137.60419377647636</v>
      </c>
      <c r="OB370" s="4" t="str">
        <f t="shared" si="803"/>
        <v>stressed</v>
      </c>
      <c r="OC370" s="1">
        <v>9.2503406391981305E-2</v>
      </c>
      <c r="OD370" s="1">
        <v>3.9507333583552399E-2</v>
      </c>
      <c r="OE370" s="1">
        <v>0.53589061735904497</v>
      </c>
      <c r="OF370" s="1">
        <v>0.51125458551466196</v>
      </c>
      <c r="OG370" s="1">
        <v>-0.50389128378131698</v>
      </c>
      <c r="OH370" s="1">
        <v>-0.23442399154680901</v>
      </c>
      <c r="OI370" s="1">
        <v>-1.3026407602474888</v>
      </c>
      <c r="OJ370" s="1">
        <v>-2.6229394186054518</v>
      </c>
      <c r="OK370" s="1">
        <v>0.57906700552810864</v>
      </c>
      <c r="OL370" s="1">
        <v>2.090030950666975</v>
      </c>
      <c r="OM370" s="1">
        <f t="shared" si="736"/>
        <v>0.51086496440193008</v>
      </c>
      <c r="ON370" s="1">
        <f t="shared" si="737"/>
        <v>0.71282142337717191</v>
      </c>
      <c r="OO370" s="1">
        <f t="shared" si="804"/>
        <v>35.628417670138063</v>
      </c>
      <c r="OP370" s="1" t="str">
        <f t="shared" si="805"/>
        <v>excited</v>
      </c>
      <c r="OQ370" s="2">
        <v>0.37918791663330398</v>
      </c>
      <c r="OR370" s="2">
        <v>0.70631754418100001</v>
      </c>
      <c r="OS370" s="2">
        <v>6.4895272438676405E-2</v>
      </c>
      <c r="OT370" s="2">
        <v>0.22032128729240799</v>
      </c>
      <c r="OU370" s="2">
        <v>0.28881808897519401</v>
      </c>
      <c r="OV370" s="2">
        <v>0.48741133484792798</v>
      </c>
      <c r="OW370" s="2">
        <v>9.7147738035022912E-2</v>
      </c>
      <c r="OX370" s="2">
        <v>0.18456560041643164</v>
      </c>
      <c r="OY370" s="2">
        <v>-0.32712962754769603</v>
      </c>
      <c r="OZ370" s="2">
        <v>0.26274999990983555</v>
      </c>
      <c r="PA370" s="2">
        <f t="shared" si="738"/>
        <v>-0.51484608177483593</v>
      </c>
      <c r="PB370" s="2">
        <f t="shared" si="739"/>
        <v>-0.26750785107197772</v>
      </c>
      <c r="PC370" s="2">
        <f t="shared" si="806"/>
        <v>-117.45584750295741</v>
      </c>
      <c r="PD370" s="2" t="str">
        <f t="shared" si="807"/>
        <v>Bored</v>
      </c>
      <c r="PE370" s="1">
        <v>0.70974574268510005</v>
      </c>
      <c r="PF370" s="1">
        <v>0.656394861178205</v>
      </c>
      <c r="PG370" s="1">
        <v>0.40011162083713098</v>
      </c>
      <c r="PH370" s="1">
        <v>0.95480481261080596</v>
      </c>
      <c r="PI370" s="1">
        <v>0.867354196234284</v>
      </c>
      <c r="PJ370" s="1">
        <v>6.5277567348155999E-2</v>
      </c>
      <c r="PK370" s="1">
        <v>0.2537008663580852</v>
      </c>
      <c r="PL370" s="1">
        <v>1.3230446042680279</v>
      </c>
      <c r="PM370" s="1">
        <v>5.3350881506895043E-2</v>
      </c>
      <c r="PN370" s="1">
        <v>0.99178402985488656</v>
      </c>
      <c r="PO370" s="1">
        <f t="shared" si="740"/>
        <v>-1.0068998787405858E-2</v>
      </c>
      <c r="PP370" s="1">
        <f t="shared" si="741"/>
        <v>-0.46700419883765476</v>
      </c>
      <c r="PQ370" s="1">
        <f t="shared" si="808"/>
        <v>-178.76484673011072</v>
      </c>
      <c r="PR370" s="1" t="str">
        <f t="shared" si="809"/>
        <v>Sad</v>
      </c>
      <c r="PS370" s="4">
        <v>0.63490502743161903</v>
      </c>
      <c r="PT370" s="4">
        <v>0.360494082720062</v>
      </c>
      <c r="PU370" s="4">
        <v>0.35061584960961201</v>
      </c>
      <c r="PV370" s="4">
        <v>0.13295426135638</v>
      </c>
      <c r="PW370" s="4">
        <v>0.45548457703330703</v>
      </c>
      <c r="PX370" s="4">
        <v>0.60313214473543597</v>
      </c>
      <c r="PY370" s="4">
        <v>0.32155098340438187</v>
      </c>
      <c r="PZ370" s="4">
        <v>0.13797285458642217</v>
      </c>
      <c r="QA370" s="4">
        <v>0.27441094471155703</v>
      </c>
      <c r="QB370" s="4">
        <v>0.48580524739700093</v>
      </c>
      <c r="QC370" s="4">
        <f t="shared" si="742"/>
        <v>0.32994927491683179</v>
      </c>
      <c r="QD370" s="4">
        <f t="shared" si="743"/>
        <v>-0.11989808280685277</v>
      </c>
      <c r="QE370" s="4">
        <f t="shared" si="810"/>
        <v>109.97030343067463</v>
      </c>
      <c r="QF370" s="4" t="str">
        <f t="shared" si="811"/>
        <v>nervous</v>
      </c>
      <c r="QG370" s="2">
        <v>0.480407226535497</v>
      </c>
      <c r="QH370" s="2">
        <v>0.87961268929997005</v>
      </c>
      <c r="QI370" s="2">
        <v>0.33356142288141499</v>
      </c>
      <c r="QJ370" s="2">
        <v>0.73876467799618095</v>
      </c>
      <c r="QK370" s="2">
        <v>0.44321339960063699</v>
      </c>
      <c r="QL370" s="2">
        <v>0.82084221809666702</v>
      </c>
      <c r="QM370" s="2">
        <v>0.36114548922194689</v>
      </c>
      <c r="QN370" s="2">
        <v>0.43445120172414048</v>
      </c>
      <c r="QO370" s="2">
        <v>-0.39920546276447305</v>
      </c>
      <c r="QP370" s="2">
        <v>0.78846352791742802</v>
      </c>
      <c r="QQ370" s="2">
        <f t="shared" si="744"/>
        <v>-0.13680010012856247</v>
      </c>
      <c r="QR370" s="2">
        <f t="shared" si="745"/>
        <v>-0.35422528484907589</v>
      </c>
      <c r="QS370" s="2">
        <f t="shared" si="812"/>
        <v>-158.88367916373406</v>
      </c>
      <c r="QT370" s="2" t="str">
        <f t="shared" si="813"/>
        <v>Sad</v>
      </c>
      <c r="QU370" s="4">
        <v>0.24062226433089601</v>
      </c>
      <c r="QV370" s="4">
        <v>0.62212207120670004</v>
      </c>
      <c r="QW370" s="4">
        <v>-2.4300786748716701E-2</v>
      </c>
      <c r="QX370" s="4">
        <v>-1.6853008115574601E-2</v>
      </c>
      <c r="QY370" s="4">
        <v>-0.12353199619812</v>
      </c>
      <c r="QZ370" s="4">
        <v>0.596477105739739</v>
      </c>
      <c r="RA370" s="4">
        <v>-0.20753891110028472</v>
      </c>
      <c r="RB370" s="4">
        <v>-1.3829820694450821E-2</v>
      </c>
      <c r="RC370" s="4">
        <v>-0.38149980687580404</v>
      </c>
      <c r="RD370" s="4">
        <v>-4.770103166037875E-2</v>
      </c>
      <c r="RE370" s="4">
        <f t="shared" si="746"/>
        <v>-0.27043152437098839</v>
      </c>
      <c r="RF370" s="4">
        <f t="shared" si="747"/>
        <v>-3.577366162566642E-2</v>
      </c>
      <c r="RG370" s="4">
        <f t="shared" si="814"/>
        <v>-97.535541800138205</v>
      </c>
      <c r="RH370" s="4" t="str">
        <f t="shared" si="815"/>
        <v>Bored</v>
      </c>
    </row>
    <row r="371" spans="1:476" x14ac:dyDescent="0.3">
      <c r="A371" s="1">
        <v>0.66504357226215105</v>
      </c>
      <c r="B371" s="1">
        <v>0.20917338981287101</v>
      </c>
      <c r="C371" s="1">
        <v>0.38218757804572601</v>
      </c>
      <c r="D371" s="1">
        <v>0.28097484972041997</v>
      </c>
      <c r="E371" s="1">
        <v>0.48431854018223203</v>
      </c>
      <c r="F371" s="1">
        <v>-0.26259554253725798</v>
      </c>
      <c r="G371" s="1">
        <v>0.33252146900241575</v>
      </c>
      <c r="H371" s="1">
        <v>-5.2595194201553817</v>
      </c>
      <c r="I371" s="1">
        <v>0.45587018244928001</v>
      </c>
      <c r="J371" s="1">
        <v>0.7585787699566916</v>
      </c>
      <c r="K371" s="1">
        <f t="shared" si="680"/>
        <v>0.24036914804633192</v>
      </c>
      <c r="L371" s="1">
        <f t="shared" si="681"/>
        <v>8.5864716500726024E-2</v>
      </c>
      <c r="M371" s="1">
        <f t="shared" si="748"/>
        <v>70.342245622845624</v>
      </c>
      <c r="N371" s="1" t="str">
        <f t="shared" si="749"/>
        <v>alert</v>
      </c>
      <c r="O371" s="8">
        <v>-0.235460787484811</v>
      </c>
      <c r="P371" s="8">
        <v>0.43235957894010502</v>
      </c>
      <c r="Q371" s="8">
        <v>-0.17223639442522801</v>
      </c>
      <c r="R371" s="8">
        <v>0.15094315494096899</v>
      </c>
      <c r="S371" s="8">
        <v>-6.6549695718030003E-2</v>
      </c>
      <c r="T371" s="8">
        <v>0.62198769840967805</v>
      </c>
      <c r="U371" s="8">
        <v>0.57029939026834342</v>
      </c>
      <c r="V371" s="8">
        <v>0.14316265445326617</v>
      </c>
      <c r="W371" s="8">
        <v>-0.66782036642491605</v>
      </c>
      <c r="X371" s="8">
        <v>-0.10814306846110661</v>
      </c>
      <c r="Y371" s="8">
        <f t="shared" si="682"/>
        <v>-0.40263329682823834</v>
      </c>
      <c r="Z371" s="8">
        <f t="shared" si="683"/>
        <v>-3.6746274846798821E-2</v>
      </c>
      <c r="AA371" s="8">
        <f t="shared" si="750"/>
        <v>-95.214645720346809</v>
      </c>
      <c r="AB371" s="8" t="str">
        <f t="shared" si="751"/>
        <v>Bored</v>
      </c>
      <c r="AC371" s="2">
        <v>0.42086183811681999</v>
      </c>
      <c r="AD371" s="2">
        <v>0.35030588363625098</v>
      </c>
      <c r="AE371" s="2">
        <v>0.16431493121547</v>
      </c>
      <c r="AF371" s="2">
        <v>0.14174104776166899</v>
      </c>
      <c r="AG371" s="2">
        <v>0.111656591603304</v>
      </c>
      <c r="AH371" s="2">
        <v>0.32614629155991098</v>
      </c>
      <c r="AI371" s="2">
        <v>0.30856196151150883</v>
      </c>
      <c r="AJ371" s="2">
        <v>0.20953594793388905</v>
      </c>
      <c r="AK371" s="2">
        <v>7.0555954480569005E-2</v>
      </c>
      <c r="AL371" s="2">
        <v>0.3968734301811695</v>
      </c>
      <c r="AM371" s="2">
        <f t="shared" si="684"/>
        <v>0.23962153759987892</v>
      </c>
      <c r="AN371" s="2">
        <f t="shared" si="685"/>
        <v>-1.279858014069557E-2</v>
      </c>
      <c r="AO371" s="2">
        <f t="shared" si="752"/>
        <v>93.057356611697742</v>
      </c>
      <c r="AP371" s="2" t="str">
        <f t="shared" si="753"/>
        <v>nervous</v>
      </c>
      <c r="AQ371" s="8">
        <v>-7.1909196763790303E-2</v>
      </c>
      <c r="AR371" s="8">
        <v>-9.0578840357424598E-2</v>
      </c>
      <c r="AS371" s="8">
        <v>-3.9003950632898701E-2</v>
      </c>
      <c r="AT371" s="8">
        <v>0.21019168644797301</v>
      </c>
      <c r="AU371" s="8">
        <v>-0.66009088453501197</v>
      </c>
      <c r="AV371" s="8">
        <v>-0.123947648874757</v>
      </c>
      <c r="AW371" s="8">
        <v>5.3284079646129572E-2</v>
      </c>
      <c r="AX371" s="8">
        <v>-0.97979362455553431</v>
      </c>
      <c r="AY371" s="8">
        <v>1.8669643593634294E-2</v>
      </c>
      <c r="AZ371" s="8">
        <v>-1.0535405488797276</v>
      </c>
      <c r="BA371" s="8">
        <f t="shared" si="686"/>
        <v>-2.4278053515809361E-2</v>
      </c>
      <c r="BB371" s="8">
        <f t="shared" si="687"/>
        <v>-0.39893070568002931</v>
      </c>
      <c r="BC371" s="8">
        <f t="shared" si="754"/>
        <v>-176.51739893617446</v>
      </c>
      <c r="BD371" s="8" t="str">
        <f t="shared" si="755"/>
        <v>Sad</v>
      </c>
      <c r="BE371" s="4">
        <v>-4.5302495881719897E-2</v>
      </c>
      <c r="BF371" s="4">
        <v>0.18115396868712899</v>
      </c>
      <c r="BG371" s="4">
        <v>-0.13386703157368801</v>
      </c>
      <c r="BH371" s="4">
        <v>0.216811847821896</v>
      </c>
      <c r="BI371" s="4">
        <v>-0.31420689793485301</v>
      </c>
      <c r="BJ371" s="4">
        <v>-9.8290011682097295E-3</v>
      </c>
      <c r="BK371" s="4">
        <v>0.37236031624249843</v>
      </c>
      <c r="BL371" s="4">
        <v>1.2655005920135585</v>
      </c>
      <c r="BM371" s="4">
        <v>-0.22645646456884888</v>
      </c>
      <c r="BN371" s="4">
        <v>0.61055514920339848</v>
      </c>
      <c r="BO371" s="4">
        <f t="shared" si="688"/>
        <v>-0.11583445912592127</v>
      </c>
      <c r="BP371" s="4">
        <f t="shared" si="689"/>
        <v>0.28194808321758558</v>
      </c>
      <c r="BQ371" s="4">
        <f t="shared" si="756"/>
        <v>-22.334629593613336</v>
      </c>
      <c r="BR371" s="4" t="str">
        <f t="shared" si="757"/>
        <v>Contented</v>
      </c>
      <c r="BS371" s="6">
        <v>0.31841059664581101</v>
      </c>
      <c r="BT371" s="6">
        <v>0.493680857104216</v>
      </c>
      <c r="BU371" s="6">
        <v>0.378213159334777</v>
      </c>
      <c r="BV371" s="6">
        <v>0.24063445963977501</v>
      </c>
      <c r="BW371" s="6">
        <v>0.56060259381937005</v>
      </c>
      <c r="BX371" s="6">
        <v>0.47719173448168001</v>
      </c>
      <c r="BY371" s="6">
        <v>0.43027017505234877</v>
      </c>
      <c r="BZ371" s="6">
        <v>0.24785379845434163</v>
      </c>
      <c r="CA371" s="6">
        <v>-0.17527026045840499</v>
      </c>
      <c r="CB371" s="6">
        <v>0.76204178250722221</v>
      </c>
      <c r="CC371" s="6">
        <f t="shared" si="690"/>
        <v>2.4113792581527127E-2</v>
      </c>
      <c r="CD371" s="6">
        <f t="shared" si="691"/>
        <v>-0.4955271253935335</v>
      </c>
      <c r="CE371" s="6">
        <f t="shared" si="758"/>
        <v>177.21401831452874</v>
      </c>
      <c r="CF371" s="6" t="str">
        <f t="shared" si="759"/>
        <v>Upset</v>
      </c>
      <c r="CG371" s="4">
        <v>0.88098025747503805</v>
      </c>
      <c r="CH371" s="4">
        <v>0</v>
      </c>
      <c r="CI371" s="4">
        <v>0.51471693672933405</v>
      </c>
      <c r="CJ371" s="4">
        <v>0</v>
      </c>
      <c r="CK371" s="4">
        <v>0.46727981134638202</v>
      </c>
      <c r="CL371" s="4">
        <v>0</v>
      </c>
      <c r="CM371" s="4">
        <v>0.38176383669010772</v>
      </c>
      <c r="CN371" s="4">
        <v>0</v>
      </c>
      <c r="CO371" s="4">
        <v>0.88098025747503805</v>
      </c>
      <c r="CP371" s="4">
        <v>0.58425479159380389</v>
      </c>
      <c r="CQ371" s="4">
        <f t="shared" si="692"/>
        <v>0.69059553277033414</v>
      </c>
      <c r="CR371" s="4">
        <f t="shared" si="693"/>
        <v>-0.73791997712188151</v>
      </c>
      <c r="CS371" s="4">
        <f t="shared" si="760"/>
        <v>136.89742401609274</v>
      </c>
      <c r="CT371" s="4" t="str">
        <f t="shared" si="761"/>
        <v>stressed</v>
      </c>
      <c r="CU371" s="2">
        <v>4.0617066398958103E-2</v>
      </c>
      <c r="CV371" s="2">
        <v>0.50935919270844199</v>
      </c>
      <c r="CW371" s="2">
        <v>-2.1891217263071E-2</v>
      </c>
      <c r="CX371" s="2">
        <v>0.21465320101944799</v>
      </c>
      <c r="CY371" s="2">
        <v>-0.115980810865829</v>
      </c>
      <c r="CZ371" s="2">
        <v>0.30276181602887697</v>
      </c>
      <c r="DA371" s="2">
        <v>0.29047411879453722</v>
      </c>
      <c r="DB371" s="2">
        <v>0.26431184356773324</v>
      </c>
      <c r="DC371" s="2">
        <v>-0.46874212630948386</v>
      </c>
      <c r="DD371" s="2">
        <v>0.35049146315738361</v>
      </c>
      <c r="DE371" s="2">
        <f t="shared" si="694"/>
        <v>-0.49204129039233324</v>
      </c>
      <c r="DF371" s="2">
        <f t="shared" si="695"/>
        <v>-0.35827565426816255</v>
      </c>
      <c r="DG371" s="2">
        <f t="shared" si="762"/>
        <v>-126.05991458317341</v>
      </c>
      <c r="DH371" s="2" t="str">
        <f t="shared" si="763"/>
        <v>Depressed</v>
      </c>
      <c r="DI371" s="7">
        <v>1.18653957857047</v>
      </c>
      <c r="DJ371" s="7">
        <v>0.369790314710297</v>
      </c>
      <c r="DK371" s="7">
        <v>0.467144122954403</v>
      </c>
      <c r="DL371" s="7">
        <v>1.61308073932824E-2</v>
      </c>
      <c r="DM371" s="7">
        <v>0.80283349385618796</v>
      </c>
      <c r="DN371" s="7">
        <v>0.28791944982283302</v>
      </c>
      <c r="DO371" s="7">
        <v>0.23481976780985364</v>
      </c>
      <c r="DP371" s="7">
        <v>2.4525722838755062E-2</v>
      </c>
      <c r="DQ371" s="7">
        <v>0.81674926386017299</v>
      </c>
      <c r="DR371" s="7">
        <v>0.31052216656260101</v>
      </c>
      <c r="DS371" s="7">
        <f t="shared" si="696"/>
        <v>1</v>
      </c>
      <c r="DT371" s="7">
        <f t="shared" si="697"/>
        <v>8.7279997180323976E-2</v>
      </c>
      <c r="DU371" s="7">
        <f t="shared" si="764"/>
        <v>85.01186509874212</v>
      </c>
      <c r="DV371" s="7" t="str">
        <f t="shared" si="765"/>
        <v>alert</v>
      </c>
      <c r="DW371" s="8">
        <v>0.55032569587247204</v>
      </c>
      <c r="DX371" s="8">
        <v>0.32326894464037498</v>
      </c>
      <c r="DY371" s="8">
        <v>5.2020390860393298E-2</v>
      </c>
      <c r="DZ371" s="8">
        <v>0.115131103777581</v>
      </c>
      <c r="EA371" s="8">
        <v>0.286837558291612</v>
      </c>
      <c r="EB371" s="8">
        <v>0.269449590019742</v>
      </c>
      <c r="EC371" s="8">
        <v>6.2138884622135238E-2</v>
      </c>
      <c r="ED371" s="8">
        <v>0.1942424558118479</v>
      </c>
      <c r="EE371" s="8">
        <v>0.22705675123209706</v>
      </c>
      <c r="EF371" s="8">
        <v>0.19133759170025058</v>
      </c>
      <c r="EG371" s="8">
        <f t="shared" si="698"/>
        <v>0.56937741128251385</v>
      </c>
      <c r="EH371" s="8">
        <f t="shared" si="699"/>
        <v>0.13568167606839254</v>
      </c>
      <c r="EI371" s="8">
        <f t="shared" si="766"/>
        <v>76.596491676143174</v>
      </c>
      <c r="EJ371" s="8" t="str">
        <f t="shared" si="767"/>
        <v>alert</v>
      </c>
      <c r="EK371" s="1">
        <v>0.85706075349938304</v>
      </c>
      <c r="EL371" s="1">
        <v>-0.44736078811235003</v>
      </c>
      <c r="EM371" s="1">
        <v>0.639512542235399</v>
      </c>
      <c r="EN371" s="1">
        <v>-0.36768189664262302</v>
      </c>
      <c r="EO371" s="1">
        <v>0.75577666555392697</v>
      </c>
      <c r="EP371" s="1">
        <v>-6.7173514856148697E-2</v>
      </c>
      <c r="EQ371" s="1">
        <v>0.39651395402939915</v>
      </c>
      <c r="ER371" s="1">
        <v>0.71459161132962112</v>
      </c>
      <c r="ES371" s="1">
        <v>1.3044215416117331</v>
      </c>
      <c r="ET371" s="1">
        <v>0.66348710900178998</v>
      </c>
      <c r="EU371" s="1">
        <f t="shared" si="700"/>
        <v>0.74773885771139392</v>
      </c>
      <c r="EV371" s="1">
        <f t="shared" si="701"/>
        <v>-0.49392997212110201</v>
      </c>
      <c r="EW371" s="1">
        <f t="shared" si="768"/>
        <v>123.44734705145459</v>
      </c>
      <c r="EX371" s="1" t="str">
        <f t="shared" si="769"/>
        <v>stressed</v>
      </c>
      <c r="EY371" s="2">
        <v>0.33112656193786399</v>
      </c>
      <c r="EZ371" s="2">
        <v>0.47740258967418397</v>
      </c>
      <c r="FA371" s="2">
        <v>0.18044007891801001</v>
      </c>
      <c r="FB371" s="2">
        <v>5.2941699139720598E-2</v>
      </c>
      <c r="FC371" s="2">
        <v>0.372600066998724</v>
      </c>
      <c r="FD371" s="2">
        <v>0.32941684406267802</v>
      </c>
      <c r="FE371" s="2">
        <v>0.25640649578754149</v>
      </c>
      <c r="FF371" s="2">
        <v>6.5617778806487115E-2</v>
      </c>
      <c r="FG371" s="2">
        <v>-0.14627602773631998</v>
      </c>
      <c r="FH371" s="2">
        <v>0.28864980018644137</v>
      </c>
      <c r="FI371" s="2">
        <f t="shared" si="702"/>
        <v>-0.40417110888186702</v>
      </c>
      <c r="FJ371" s="2">
        <f t="shared" si="703"/>
        <v>0.25258811226676969</v>
      </c>
      <c r="FK371" s="2">
        <f t="shared" si="770"/>
        <v>-57.996536454229258</v>
      </c>
      <c r="FL371" s="2" t="str">
        <f t="shared" si="771"/>
        <v>Relased</v>
      </c>
      <c r="FM371" s="7">
        <v>0.42058662840629002</v>
      </c>
      <c r="FN371" s="7">
        <v>0.36490065561256602</v>
      </c>
      <c r="FO371" s="7">
        <v>4.5128897409795702E-3</v>
      </c>
      <c r="FP371" s="7">
        <v>-2.21313859212223E-2</v>
      </c>
      <c r="FQ371" s="7">
        <v>-0.14322595373371499</v>
      </c>
      <c r="FR371" s="7">
        <v>0.172174212956335</v>
      </c>
      <c r="FS371" s="7">
        <v>1.6270834884242504E-2</v>
      </c>
      <c r="FT371" s="7">
        <v>-4.1207264045316383E-2</v>
      </c>
      <c r="FU371" s="7">
        <v>5.5685972793724003E-2</v>
      </c>
      <c r="FV371" s="7">
        <v>-2.2430020878377182E-2</v>
      </c>
      <c r="FW371" s="7">
        <f t="shared" si="704"/>
        <v>0.19642926485428625</v>
      </c>
      <c r="FX371" s="7">
        <f t="shared" si="705"/>
        <v>-0.24696189043543304</v>
      </c>
      <c r="FY371" s="7">
        <f t="shared" si="772"/>
        <v>141.5018604873288</v>
      </c>
      <c r="FZ371" s="7" t="str">
        <f t="shared" si="773"/>
        <v>stressed</v>
      </c>
      <c r="GA371" s="4">
        <v>0.30189298729891101</v>
      </c>
      <c r="GB371" s="4">
        <v>0.46189859422478602</v>
      </c>
      <c r="GC371" s="4">
        <v>0.26036466142209702</v>
      </c>
      <c r="GD371" s="4">
        <v>0.254745247568406</v>
      </c>
      <c r="GE371" s="4">
        <v>0.18207561535889999</v>
      </c>
      <c r="GF371" s="4">
        <v>0.434225603958241</v>
      </c>
      <c r="GG371" s="4">
        <v>0.53797841428607573</v>
      </c>
      <c r="GH371" s="4">
        <v>0.28427448793919979</v>
      </c>
      <c r="GI371" s="4">
        <v>-0.16000560692587501</v>
      </c>
      <c r="GJ371" s="4">
        <v>0.67441160841666259</v>
      </c>
      <c r="GK371" s="4">
        <f t="shared" si="706"/>
        <v>-0.16400762713102879</v>
      </c>
      <c r="GL371" s="4">
        <f t="shared" si="707"/>
        <v>-0.64787120643376661</v>
      </c>
      <c r="GM371" s="4">
        <f t="shared" si="774"/>
        <v>-165.79409821683473</v>
      </c>
      <c r="GN371" s="4" t="str">
        <f t="shared" si="775"/>
        <v>Sad</v>
      </c>
      <c r="GO371" s="6">
        <v>-4.0976936337592897E-2</v>
      </c>
      <c r="GP371" s="6">
        <v>0.347128555649521</v>
      </c>
      <c r="GQ371" s="6">
        <v>0.40789432159150102</v>
      </c>
      <c r="GR371" s="6">
        <v>0.31237674514698499</v>
      </c>
      <c r="GS371" s="6">
        <v>-4.6077307453970102E-2</v>
      </c>
      <c r="GT371" s="6">
        <v>1.92732780582771E-2</v>
      </c>
      <c r="GU371" s="6">
        <v>-4.6855190950614256</v>
      </c>
      <c r="GV371" s="6">
        <v>0.85255235211541658</v>
      </c>
      <c r="GW371" s="6">
        <v>-0.38810549198711392</v>
      </c>
      <c r="GX371" s="6">
        <v>2.3526613001665191</v>
      </c>
      <c r="GY371" s="6">
        <f t="shared" si="708"/>
        <v>-0.31879967290623501</v>
      </c>
      <c r="GZ371" s="6">
        <f t="shared" si="709"/>
        <v>0.99473825319545806</v>
      </c>
      <c r="HA371" s="6">
        <f t="shared" si="776"/>
        <v>-17.769926696907614</v>
      </c>
      <c r="HB371" s="6" t="str">
        <f t="shared" si="777"/>
        <v>Contented</v>
      </c>
      <c r="HI371" s="2">
        <v>0</v>
      </c>
      <c r="HJ371" s="2">
        <v>0</v>
      </c>
      <c r="HK371" s="2">
        <v>0</v>
      </c>
      <c r="HL371" s="2">
        <v>0</v>
      </c>
      <c r="HM371" s="2" t="e">
        <f t="shared" si="710"/>
        <v>#DIV/0!</v>
      </c>
      <c r="HN371" s="2" t="e">
        <f t="shared" si="711"/>
        <v>#DIV/0!</v>
      </c>
      <c r="HO371" s="2" t="e">
        <f t="shared" si="778"/>
        <v>#DIV/0!</v>
      </c>
      <c r="HP371" s="2" t="e">
        <f t="shared" si="779"/>
        <v>#DIV/0!</v>
      </c>
      <c r="HQ371" s="4">
        <v>1.3355410974754101</v>
      </c>
      <c r="HR371" s="4">
        <v>1.0203275914636201</v>
      </c>
      <c r="HS371" s="4">
        <v>0.55865273748833</v>
      </c>
      <c r="HT371" s="4">
        <v>0.78303267906888796</v>
      </c>
      <c r="HU371" s="4">
        <v>1.2456321773839301</v>
      </c>
      <c r="HV371" s="4">
        <v>0.97444027249642196</v>
      </c>
      <c r="HW371" s="4">
        <v>0.21643364392836956</v>
      </c>
      <c r="HX371" s="4">
        <v>0.39254325940182339</v>
      </c>
      <c r="HY371" s="4">
        <v>0.31521350601178999</v>
      </c>
      <c r="HZ371" s="4">
        <v>0.5695077246268121</v>
      </c>
      <c r="IA371" s="4">
        <f t="shared" si="712"/>
        <v>0.58369675877591143</v>
      </c>
      <c r="IB371" s="4">
        <f t="shared" si="713"/>
        <v>-0.35807914660983786</v>
      </c>
      <c r="IC371" s="4">
        <f t="shared" si="780"/>
        <v>121.52777387920082</v>
      </c>
      <c r="ID371" s="4" t="str">
        <f t="shared" si="781"/>
        <v>stressed</v>
      </c>
      <c r="IE371" s="6">
        <v>0.58034419924349101</v>
      </c>
      <c r="IF371" s="6">
        <v>0.63840136558348803</v>
      </c>
      <c r="IG371" s="6">
        <v>0.54671168374637402</v>
      </c>
      <c r="IH371" s="6">
        <v>0.56733251096022197</v>
      </c>
      <c r="II371" s="6">
        <v>0.12157434093953901</v>
      </c>
      <c r="IJ371" s="6">
        <v>0.259195812093515</v>
      </c>
      <c r="IK371" s="6">
        <v>0.77888195345832478</v>
      </c>
      <c r="IL371" s="6">
        <v>0.63205692382911483</v>
      </c>
      <c r="IM371" s="6">
        <v>-5.8057166339997024E-2</v>
      </c>
      <c r="IN371" s="6">
        <v>0.91409087085765339</v>
      </c>
      <c r="IO371" s="6">
        <f t="shared" si="714"/>
        <v>-7.5586879071945945E-2</v>
      </c>
      <c r="IP371" s="6">
        <f t="shared" si="715"/>
        <v>0.41873073137703098</v>
      </c>
      <c r="IQ371" s="6">
        <f t="shared" si="782"/>
        <v>-10.232512837049542</v>
      </c>
      <c r="IR371" s="6" t="str">
        <f t="shared" si="783"/>
        <v>Contented</v>
      </c>
      <c r="IS371" s="4">
        <v>0.24134230772441301</v>
      </c>
      <c r="IT371" s="4">
        <v>-4.1818742604318497E-2</v>
      </c>
      <c r="IU371" s="4">
        <v>0.184185829922698</v>
      </c>
      <c r="IV371" s="4">
        <v>0.298774705429034</v>
      </c>
      <c r="IW371" s="4">
        <v>0.63268774903848501</v>
      </c>
      <c r="IX371" s="4">
        <v>0.58683500820787404</v>
      </c>
      <c r="IY371" s="4">
        <v>0.21073168879896187</v>
      </c>
      <c r="IZ371" s="4">
        <v>0.54819410774496502</v>
      </c>
      <c r="JA371" s="4">
        <v>0.28316105032873151</v>
      </c>
      <c r="JB371" s="4">
        <v>2.4205688940102639</v>
      </c>
      <c r="JC371" s="4">
        <f t="shared" si="716"/>
        <v>0.48392149387206507</v>
      </c>
      <c r="JD371" s="4">
        <f t="shared" si="717"/>
        <v>0.8407145506654925</v>
      </c>
      <c r="JE371" s="4">
        <f t="shared" si="784"/>
        <v>29.925048025846753</v>
      </c>
      <c r="JF371" s="4" t="str">
        <f t="shared" si="785"/>
        <v>happy</v>
      </c>
      <c r="JG371" s="6">
        <v>0.52691454157330897</v>
      </c>
      <c r="JH371" s="6">
        <v>0.43981619232528302</v>
      </c>
      <c r="JI371" s="6">
        <v>0.15718859535678101</v>
      </c>
      <c r="JJ371" s="6">
        <v>9.3929529013684801E-2</v>
      </c>
      <c r="JK371" s="6">
        <v>0.35763018950460201</v>
      </c>
      <c r="JL371" s="6">
        <v>6.10581955696489E-2</v>
      </c>
      <c r="JM371" s="6">
        <v>0.17770564883160869</v>
      </c>
      <c r="JN371" s="6">
        <v>0.18753110816556334</v>
      </c>
      <c r="JO371" s="6">
        <v>8.7098349248025952E-2</v>
      </c>
      <c r="JP371" s="6">
        <v>0.25976015405837671</v>
      </c>
      <c r="JQ371" s="6">
        <f t="shared" si="718"/>
        <v>8.7705751520843478E-3</v>
      </c>
      <c r="JR371" s="6">
        <f t="shared" si="719"/>
        <v>0.17404627434812903</v>
      </c>
      <c r="JS371" s="6">
        <f t="shared" si="786"/>
        <v>2.8848203123622653</v>
      </c>
      <c r="JT371" s="6" t="str">
        <f t="shared" si="787"/>
        <v>happy</v>
      </c>
      <c r="JU371" s="2">
        <v>7.1797813484197295E-2</v>
      </c>
      <c r="JV371" s="2">
        <v>9.1155090800536798E-2</v>
      </c>
      <c r="JW371" s="2">
        <v>0.15284684144448199</v>
      </c>
      <c r="JX371" s="2">
        <v>2.5233496473769001E-2</v>
      </c>
      <c r="JY371" s="2">
        <v>-0.23579008410906499</v>
      </c>
      <c r="JZ371" s="2">
        <v>8.8051433367699897E-2</v>
      </c>
      <c r="KA371" s="2">
        <v>-0.93203686284775644</v>
      </c>
      <c r="KB371" s="2">
        <v>0.14080679590705153</v>
      </c>
      <c r="KC371" s="2">
        <v>-1.9357277316339502E-2</v>
      </c>
      <c r="KD371" s="2">
        <v>1.0928331636672406</v>
      </c>
      <c r="KE371" s="2">
        <f t="shared" si="720"/>
        <v>0.1705929505474193</v>
      </c>
      <c r="KF371" s="2">
        <f t="shared" si="721"/>
        <v>0.36902287021241875</v>
      </c>
      <c r="KG371" s="2">
        <f t="shared" si="788"/>
        <v>24.81029193157428</v>
      </c>
      <c r="KH371" s="2" t="str">
        <f t="shared" si="789"/>
        <v>happy</v>
      </c>
      <c r="KI371" s="7">
        <v>0.270531651220003</v>
      </c>
      <c r="KJ371" s="7">
        <v>4.7241049305004897E-2</v>
      </c>
      <c r="KK371" s="7">
        <v>-7.8956453304615107E-2</v>
      </c>
      <c r="KL371" s="7">
        <v>2.60258900258587E-2</v>
      </c>
      <c r="KM371" s="7">
        <v>-0.13871605892105901</v>
      </c>
      <c r="KN371" s="7">
        <v>-0.45615917515835303</v>
      </c>
      <c r="KO371" s="7">
        <v>-0.5989917575574073</v>
      </c>
      <c r="KP371" s="7">
        <v>-6.3645723631220161E-2</v>
      </c>
      <c r="KQ371" s="7">
        <v>0.22329060191499811</v>
      </c>
      <c r="KR371" s="7">
        <v>-0.16656737092678894</v>
      </c>
      <c r="KS371" s="7">
        <f t="shared" si="722"/>
        <v>0.32116716693689962</v>
      </c>
      <c r="KT371" s="7">
        <f t="shared" si="723"/>
        <v>-6.8942500165543041E-3</v>
      </c>
      <c r="KU371" s="7">
        <f t="shared" si="790"/>
        <v>91.229735828024971</v>
      </c>
      <c r="KV371" s="7" t="str">
        <f t="shared" si="791"/>
        <v>nervous</v>
      </c>
      <c r="KW371" s="2">
        <v>0.63363533958476903</v>
      </c>
      <c r="KX371" s="2">
        <v>0.33249342141600902</v>
      </c>
      <c r="KY371" s="2">
        <v>0.233001539164303</v>
      </c>
      <c r="KZ371" s="2">
        <v>7.3975884841415193E-2</v>
      </c>
      <c r="LA371" s="2">
        <v>0.76908549593127695</v>
      </c>
      <c r="LB371" s="2">
        <v>0.39872822842078998</v>
      </c>
      <c r="LC371" s="2">
        <v>0.16610684981989607</v>
      </c>
      <c r="LD371" s="2">
        <v>0.10116752541165301</v>
      </c>
      <c r="LE371" s="2">
        <v>0.30114191816876001</v>
      </c>
      <c r="LF371" s="2">
        <v>0.31773965996802678</v>
      </c>
      <c r="LG371" s="2">
        <f t="shared" si="724"/>
        <v>0.23670470182737868</v>
      </c>
      <c r="LH371" s="2">
        <f t="shared" si="725"/>
        <v>7.6826426524809754E-2</v>
      </c>
      <c r="LI371" s="2">
        <f t="shared" si="792"/>
        <v>72.01830395245085</v>
      </c>
      <c r="LJ371" s="2" t="str">
        <f t="shared" si="793"/>
        <v>alert</v>
      </c>
      <c r="LK371" s="4">
        <v>0.65247338305256297</v>
      </c>
      <c r="LL371" s="4">
        <v>0.49370016907554598</v>
      </c>
      <c r="LM371" s="4">
        <v>0.193310427264688</v>
      </c>
      <c r="LN371" s="4">
        <v>0.236619877811202</v>
      </c>
      <c r="LO371" s="4">
        <v>0.42936201320109302</v>
      </c>
      <c r="LP371" s="4">
        <v>0.29374462987253003</v>
      </c>
      <c r="LQ371" s="4">
        <v>0.17868746755200721</v>
      </c>
      <c r="LR371" s="4">
        <v>0.30049074948148169</v>
      </c>
      <c r="LS371" s="4">
        <v>0.15877321397701699</v>
      </c>
      <c r="LT371" s="4">
        <v>0.37510052843012759</v>
      </c>
      <c r="LU371" s="4">
        <f t="shared" si="726"/>
        <v>0.37597238566866875</v>
      </c>
      <c r="LV371" s="4">
        <f t="shared" si="727"/>
        <v>5.0187143492732345E-2</v>
      </c>
      <c r="LW371" s="4">
        <f t="shared" si="794"/>
        <v>82.396748419205963</v>
      </c>
      <c r="LX371" s="4" t="str">
        <f t="shared" si="795"/>
        <v>alert</v>
      </c>
      <c r="MK371" s="6" t="e">
        <f t="shared" si="796"/>
        <v>#DIV/0!</v>
      </c>
      <c r="ML371" s="6" t="e">
        <f t="shared" si="797"/>
        <v>#DIV/0!</v>
      </c>
      <c r="MM371" s="2">
        <v>-0.10446686087240301</v>
      </c>
      <c r="MN371" s="2">
        <v>0.35291870507226702</v>
      </c>
      <c r="MO371" s="2">
        <v>-0.124861039006485</v>
      </c>
      <c r="MP371" s="2">
        <v>7.5582469822311593E-2</v>
      </c>
      <c r="MQ371" s="2">
        <v>-0.10639490027066199</v>
      </c>
      <c r="MR371" s="2">
        <v>-0.29967023476524401</v>
      </c>
      <c r="MS371" s="2">
        <v>0.59214642963059372</v>
      </c>
      <c r="MT371" s="2">
        <v>1.4194298800794456</v>
      </c>
      <c r="MU371" s="2">
        <v>-0.45738556594467006</v>
      </c>
      <c r="MV371" s="2">
        <v>-0.19834253733504939</v>
      </c>
      <c r="MW371" s="2">
        <f t="shared" si="730"/>
        <v>-0.17300827593354562</v>
      </c>
      <c r="MX371" s="2">
        <f t="shared" si="731"/>
        <v>3.8207610345312615E-2</v>
      </c>
      <c r="MY371" s="2">
        <f t="shared" si="798"/>
        <v>-77.546536891920567</v>
      </c>
      <c r="MZ371" s="2" t="str">
        <f t="shared" si="799"/>
        <v>Calm</v>
      </c>
      <c r="NK371" s="7">
        <f t="shared" si="732"/>
        <v>5.2959786961425781E-2</v>
      </c>
      <c r="NL371" s="7">
        <f t="shared" si="733"/>
        <v>4.4546745186410774E-2</v>
      </c>
      <c r="NM371" s="7">
        <f t="shared" si="800"/>
        <v>49.931371470164912</v>
      </c>
      <c r="NN371" s="7" t="str">
        <f t="shared" si="801"/>
        <v>excited</v>
      </c>
      <c r="NO371" s="4">
        <v>0.733687771255498</v>
      </c>
      <c r="NP371" s="4">
        <v>1.9720814697220899E-2</v>
      </c>
      <c r="NQ371" s="4">
        <v>0.278867709683911</v>
      </c>
      <c r="NR371" s="4">
        <v>-5.4913539411496903E-2</v>
      </c>
      <c r="NS371" s="4">
        <v>0.52796208864667205</v>
      </c>
      <c r="NT371" s="4">
        <v>-4.0728049198767199E-2</v>
      </c>
      <c r="NU371" s="4">
        <v>0.22103415420308034</v>
      </c>
      <c r="NV371" s="4">
        <v>2.614029914668436</v>
      </c>
      <c r="NW371" s="4">
        <v>0.71396695655827713</v>
      </c>
      <c r="NX371" s="4">
        <v>0.29725460321004177</v>
      </c>
      <c r="NY371" s="4">
        <f t="shared" si="734"/>
        <v>0.51339512038521606</v>
      </c>
      <c r="NZ371" s="4">
        <f t="shared" si="735"/>
        <v>-0.66219815901768064</v>
      </c>
      <c r="OA371" s="4">
        <f t="shared" si="802"/>
        <v>142.213962843883</v>
      </c>
      <c r="OB371" s="4" t="str">
        <f t="shared" si="803"/>
        <v>stressed</v>
      </c>
      <c r="OC371" s="1">
        <v>0.195177604526938</v>
      </c>
      <c r="OD371" s="1">
        <v>3.8859273958107697E-2</v>
      </c>
      <c r="OE371" s="1">
        <v>0.54795791918964998</v>
      </c>
      <c r="OF371" s="1">
        <v>0.50877333186210205</v>
      </c>
      <c r="OG371" s="1">
        <v>-0.35752615523680698</v>
      </c>
      <c r="OH371" s="1">
        <v>-0.14223988730335299</v>
      </c>
      <c r="OI371" s="1">
        <v>-3.3751943999112046</v>
      </c>
      <c r="OJ371" s="1">
        <v>-4.9213611275745226</v>
      </c>
      <c r="OK371" s="1">
        <v>0.57906700552810864</v>
      </c>
      <c r="OL371" s="1">
        <v>2.090030950666975</v>
      </c>
      <c r="OM371" s="1">
        <f t="shared" si="736"/>
        <v>0.51086496440193008</v>
      </c>
      <c r="ON371" s="1">
        <f t="shared" si="737"/>
        <v>0.71282142337717191</v>
      </c>
      <c r="OO371" s="1">
        <f t="shared" si="804"/>
        <v>35.628417670138063</v>
      </c>
      <c r="OP371" s="1" t="str">
        <f t="shared" si="805"/>
        <v>excited</v>
      </c>
      <c r="OQ371" s="2">
        <v>0.30888849294798798</v>
      </c>
      <c r="OR371" s="2">
        <v>0.70631754418100001</v>
      </c>
      <c r="OS371" s="2">
        <v>3.2180387865300898E-2</v>
      </c>
      <c r="OT371" s="2">
        <v>0.19308574406281701</v>
      </c>
      <c r="OU371" s="2">
        <v>0.414614168110851</v>
      </c>
      <c r="OV371" s="2">
        <v>0.63006485821909697</v>
      </c>
      <c r="OW371" s="2">
        <v>4.447860332428525E-2</v>
      </c>
      <c r="OX371" s="2">
        <v>0.14448390199993777</v>
      </c>
      <c r="OY371" s="2">
        <v>-0.39742905123301203</v>
      </c>
      <c r="OZ371" s="2">
        <v>0.22189203342916736</v>
      </c>
      <c r="PA371" s="2">
        <f t="shared" si="738"/>
        <v>-0.60594762489529219</v>
      </c>
      <c r="PB371" s="2">
        <f t="shared" si="739"/>
        <v>-0.34059426486954325</v>
      </c>
      <c r="PC371" s="2">
        <f t="shared" si="806"/>
        <v>-119.33970166683982</v>
      </c>
      <c r="PD371" s="2" t="str">
        <f t="shared" si="807"/>
        <v>Bored</v>
      </c>
      <c r="PE371" s="1">
        <v>0.70807379286962902</v>
      </c>
      <c r="PF371" s="1">
        <v>0.38605063775899501</v>
      </c>
      <c r="PG371" s="1">
        <v>0.39919615036903799</v>
      </c>
      <c r="PH371" s="1">
        <v>0.95770439480775105</v>
      </c>
      <c r="PI371" s="1">
        <v>0.89770269520287405</v>
      </c>
      <c r="PJ371" s="1">
        <v>0.144594898638645</v>
      </c>
      <c r="PK371" s="1">
        <v>0.24860007188685015</v>
      </c>
      <c r="PL371" s="1">
        <v>1.80479120075005</v>
      </c>
      <c r="PM371" s="1">
        <v>0.32202315511063401</v>
      </c>
      <c r="PN371" s="1">
        <v>1.2401702285335026</v>
      </c>
      <c r="PO371" s="1">
        <f t="shared" si="740"/>
        <v>0.24095572288484135</v>
      </c>
      <c r="PP371" s="1">
        <f t="shared" si="741"/>
        <v>-0.25048534799414668</v>
      </c>
      <c r="PQ371" s="1">
        <f t="shared" si="808"/>
        <v>136.1108938806394</v>
      </c>
      <c r="PR371" s="1" t="str">
        <f t="shared" si="809"/>
        <v>stressed</v>
      </c>
      <c r="PS371" s="4">
        <v>0.63490502743161903</v>
      </c>
      <c r="PT371" s="4">
        <v>0.360494082720062</v>
      </c>
      <c r="PU371" s="4">
        <v>0.35061584960961201</v>
      </c>
      <c r="PV371" s="4">
        <v>0.13295426135638</v>
      </c>
      <c r="PW371" s="4">
        <v>0.45548457703330703</v>
      </c>
      <c r="PX371" s="4">
        <v>0.60313214473543597</v>
      </c>
      <c r="PY371" s="4">
        <v>0.32155098340438187</v>
      </c>
      <c r="PZ371" s="4">
        <v>0.13797285458642217</v>
      </c>
      <c r="QA371" s="4">
        <v>0.27441094471155703</v>
      </c>
      <c r="QB371" s="4">
        <v>0.48580524739700093</v>
      </c>
      <c r="QC371" s="4">
        <f t="shared" si="742"/>
        <v>0.32994927491683179</v>
      </c>
      <c r="QD371" s="4">
        <f t="shared" si="743"/>
        <v>-0.11989808280685277</v>
      </c>
      <c r="QE371" s="4">
        <f t="shared" si="810"/>
        <v>109.97030343067463</v>
      </c>
      <c r="QF371" s="4" t="str">
        <f t="shared" si="811"/>
        <v>nervous</v>
      </c>
      <c r="QG371" s="2">
        <v>0.81397425306581095</v>
      </c>
      <c r="QH371" s="2">
        <v>0.87961268929997005</v>
      </c>
      <c r="QI371" s="2">
        <v>0.57217392675740897</v>
      </c>
      <c r="QJ371" s="2">
        <v>0.73876467799618095</v>
      </c>
      <c r="QK371" s="2">
        <v>0.96887037164842305</v>
      </c>
      <c r="QL371" s="2">
        <v>0.82084221809666702</v>
      </c>
      <c r="QM371" s="2">
        <v>0.32093314180371763</v>
      </c>
      <c r="QN371" s="2">
        <v>0.43445120172414048</v>
      </c>
      <c r="QO371" s="2">
        <v>-6.5638436234159103E-2</v>
      </c>
      <c r="QP371" s="2">
        <v>0.77406041104824097</v>
      </c>
      <c r="QQ371" s="2">
        <f t="shared" si="744"/>
        <v>0.21274117948037619</v>
      </c>
      <c r="QR371" s="2">
        <f t="shared" si="745"/>
        <v>-0.36602185928042852</v>
      </c>
      <c r="QS371" s="2">
        <f t="shared" si="812"/>
        <v>149.83376052247169</v>
      </c>
      <c r="QT371" s="2" t="str">
        <f t="shared" si="813"/>
        <v>stressed</v>
      </c>
      <c r="QU371" s="4">
        <v>0.24062226433089601</v>
      </c>
      <c r="QV371" s="4">
        <v>0.62212207120670004</v>
      </c>
      <c r="QW371" s="4">
        <v>-2.4300786748716701E-2</v>
      </c>
      <c r="QX371" s="4">
        <v>-1.6853008115574601E-2</v>
      </c>
      <c r="QY371" s="4">
        <v>-0.12353199619812</v>
      </c>
      <c r="QZ371" s="4">
        <v>0.596477105739739</v>
      </c>
      <c r="RA371" s="4">
        <v>-0.20753891110028472</v>
      </c>
      <c r="RB371" s="4">
        <v>-1.3829820694450821E-2</v>
      </c>
      <c r="RC371" s="4">
        <v>-0.38149980687580404</v>
      </c>
      <c r="RD371" s="4">
        <v>-4.770103166037875E-2</v>
      </c>
      <c r="RE371" s="4">
        <f t="shared" si="746"/>
        <v>-0.27043152437098839</v>
      </c>
      <c r="RF371" s="4">
        <f t="shared" si="747"/>
        <v>-3.577366162566642E-2</v>
      </c>
      <c r="RG371" s="4">
        <f t="shared" si="814"/>
        <v>-97.535541800138205</v>
      </c>
      <c r="RH371" s="4" t="str">
        <f t="shared" si="815"/>
        <v>Bored</v>
      </c>
    </row>
    <row r="372" spans="1:476" x14ac:dyDescent="0.3">
      <c r="A372" s="1">
        <v>0.66504357226215105</v>
      </c>
      <c r="B372" s="1">
        <v>0.20917338981287101</v>
      </c>
      <c r="C372" s="1">
        <v>0.38218757804572601</v>
      </c>
      <c r="D372" s="1">
        <v>0.28097484972041997</v>
      </c>
      <c r="E372" s="1">
        <v>0.48431854018223203</v>
      </c>
      <c r="F372" s="1">
        <v>-0.26259554253725798</v>
      </c>
      <c r="G372" s="1">
        <v>0.33252146900241575</v>
      </c>
      <c r="H372" s="1">
        <v>-5.2595194201553817</v>
      </c>
      <c r="I372" s="1">
        <v>0.45587018244928001</v>
      </c>
      <c r="J372" s="1">
        <v>0.7585787699566916</v>
      </c>
      <c r="K372" s="1">
        <f t="shared" si="680"/>
        <v>0.24036914804633192</v>
      </c>
      <c r="L372" s="1">
        <f t="shared" si="681"/>
        <v>8.5864716500726024E-2</v>
      </c>
      <c r="M372" s="1">
        <f t="shared" si="748"/>
        <v>70.342245622845624</v>
      </c>
      <c r="N372" s="1" t="str">
        <f t="shared" si="749"/>
        <v>alert</v>
      </c>
      <c r="O372" s="8">
        <v>-0.235460787484811</v>
      </c>
      <c r="P372" s="8">
        <v>0.43235957894010502</v>
      </c>
      <c r="Q372" s="8">
        <v>-0.17223639442522801</v>
      </c>
      <c r="R372" s="8">
        <v>0.15094315494096899</v>
      </c>
      <c r="S372" s="8">
        <v>-6.6549695718030003E-2</v>
      </c>
      <c r="T372" s="8">
        <v>0.62198769840967805</v>
      </c>
      <c r="U372" s="8">
        <v>0.57029939026834342</v>
      </c>
      <c r="V372" s="8">
        <v>0.14316265445326617</v>
      </c>
      <c r="W372" s="8">
        <v>-0.66782036642491605</v>
      </c>
      <c r="X372" s="8">
        <v>-0.10814306846110661</v>
      </c>
      <c r="Y372" s="8">
        <f t="shared" si="682"/>
        <v>-0.40263329682823834</v>
      </c>
      <c r="Z372" s="8">
        <f t="shared" si="683"/>
        <v>-3.6746274846798821E-2</v>
      </c>
      <c r="AA372" s="8">
        <f t="shared" si="750"/>
        <v>-95.214645720346809</v>
      </c>
      <c r="AB372" s="8" t="str">
        <f t="shared" si="751"/>
        <v>Bored</v>
      </c>
      <c r="AC372" s="2">
        <v>0.44276205950412201</v>
      </c>
      <c r="AD372" s="2">
        <v>0.74653651996057602</v>
      </c>
      <c r="AE372" s="2">
        <v>0.25911867329230698</v>
      </c>
      <c r="AF372" s="2">
        <v>0.15933455250672701</v>
      </c>
      <c r="AG372" s="2">
        <v>0.23888429399918601</v>
      </c>
      <c r="AH372" s="2">
        <v>0.82147786211099905</v>
      </c>
      <c r="AI372" s="2">
        <v>0.38013652088149763</v>
      </c>
      <c r="AJ372" s="2">
        <v>0.10161549175092571</v>
      </c>
      <c r="AK372" s="2">
        <v>-0.30377446045645401</v>
      </c>
      <c r="AL372" s="2">
        <v>0.35184875608560751</v>
      </c>
      <c r="AM372" s="2">
        <f t="shared" si="684"/>
        <v>-0.25524491036909569</v>
      </c>
      <c r="AN372" s="2">
        <f t="shared" si="685"/>
        <v>-3.4235029565739206E-2</v>
      </c>
      <c r="AO372" s="2">
        <f t="shared" si="752"/>
        <v>-97.639273063877582</v>
      </c>
      <c r="AP372" s="2" t="str">
        <f t="shared" si="753"/>
        <v>Bored</v>
      </c>
      <c r="AQ372" s="8">
        <v>-0.13115050577694501</v>
      </c>
      <c r="AR372" s="8">
        <v>-7.5126406428560099E-3</v>
      </c>
      <c r="AS372" s="8">
        <v>-4.08087387068993E-2</v>
      </c>
      <c r="AT372" s="8">
        <v>0.24958146502505499</v>
      </c>
      <c r="AU372" s="8">
        <v>-0.73051685278977896</v>
      </c>
      <c r="AV372" s="8">
        <v>-0.12887045684951201</v>
      </c>
      <c r="AW372" s="8">
        <v>4.7360200315327644E-2</v>
      </c>
      <c r="AX372" s="8">
        <v>-1.8300029080877969</v>
      </c>
      <c r="AY372" s="8">
        <v>-0.123637865134089</v>
      </c>
      <c r="AZ372" s="8">
        <v>-1.5056107675942876</v>
      </c>
      <c r="BA372" s="8">
        <f t="shared" si="686"/>
        <v>-0.20027616347343613</v>
      </c>
      <c r="BB372" s="8">
        <f t="shared" si="687"/>
        <v>-0.58107482527726306</v>
      </c>
      <c r="BC372" s="8">
        <f t="shared" si="754"/>
        <v>-160.98271914788771</v>
      </c>
      <c r="BD372" s="8" t="str">
        <f t="shared" si="755"/>
        <v>Sad</v>
      </c>
      <c r="BE372" s="4">
        <v>-4.3934383101157999E-2</v>
      </c>
      <c r="BF372" s="4">
        <v>0.18115396868712899</v>
      </c>
      <c r="BG372" s="4">
        <v>-0.20429627158192501</v>
      </c>
      <c r="BH372" s="4">
        <v>0.216811847821896</v>
      </c>
      <c r="BI372" s="4">
        <v>-0.47999620776234803</v>
      </c>
      <c r="BJ372" s="4">
        <v>-9.8290011682097295E-3</v>
      </c>
      <c r="BK372" s="4">
        <v>0.38993003108525898</v>
      </c>
      <c r="BL372" s="4">
        <v>1.2655005920135585</v>
      </c>
      <c r="BM372" s="4">
        <v>-0.22508835178828698</v>
      </c>
      <c r="BN372" s="4">
        <v>9.1208380979475506E-2</v>
      </c>
      <c r="BO372" s="4">
        <f t="shared" si="688"/>
        <v>-0.11467994335715448</v>
      </c>
      <c r="BP372" s="4">
        <f t="shared" si="689"/>
        <v>9.1826705249843599E-2</v>
      </c>
      <c r="BQ372" s="4">
        <f t="shared" si="756"/>
        <v>-51.314991231295487</v>
      </c>
      <c r="BR372" s="4" t="str">
        <f t="shared" si="757"/>
        <v>Relased</v>
      </c>
      <c r="BS372" s="6">
        <v>0.31841059664581101</v>
      </c>
      <c r="BT372" s="6">
        <v>0.493680857104216</v>
      </c>
      <c r="BU372" s="6">
        <v>0.378213159334777</v>
      </c>
      <c r="BV372" s="6">
        <v>0.24063445963977501</v>
      </c>
      <c r="BW372" s="6">
        <v>0.56060259381937005</v>
      </c>
      <c r="BX372" s="6">
        <v>0.47719173448168001</v>
      </c>
      <c r="BY372" s="6">
        <v>0.43027017505234877</v>
      </c>
      <c r="BZ372" s="6">
        <v>0.24785379845434163</v>
      </c>
      <c r="CA372" s="6">
        <v>-0.17527026045840499</v>
      </c>
      <c r="CB372" s="6">
        <v>0.76204178250722221</v>
      </c>
      <c r="CC372" s="6">
        <f t="shared" si="690"/>
        <v>2.4113792581527127E-2</v>
      </c>
      <c r="CD372" s="6">
        <f t="shared" si="691"/>
        <v>-0.4955271253935335</v>
      </c>
      <c r="CE372" s="6">
        <f t="shared" si="758"/>
        <v>177.21401831452874</v>
      </c>
      <c r="CF372" s="6" t="str">
        <f t="shared" si="759"/>
        <v>Upset</v>
      </c>
      <c r="CG372" s="4">
        <v>0.86809283270726401</v>
      </c>
      <c r="CH372" s="4">
        <v>0</v>
      </c>
      <c r="CI372" s="4">
        <v>0.43607855465204598</v>
      </c>
      <c r="CJ372" s="4">
        <v>0</v>
      </c>
      <c r="CK372" s="4">
        <v>0.48000419741617001</v>
      </c>
      <c r="CL372" s="4">
        <v>0</v>
      </c>
      <c r="CM372" s="4">
        <v>0.32347712731932798</v>
      </c>
      <c r="CN372" s="4">
        <v>0</v>
      </c>
      <c r="CO372" s="4">
        <v>0.86809283270726401</v>
      </c>
      <c r="CP372" s="4">
        <v>0.50234092279287279</v>
      </c>
      <c r="CQ372" s="4">
        <f t="shared" si="692"/>
        <v>0.67816482954530666</v>
      </c>
      <c r="CR372" s="4">
        <f t="shared" si="693"/>
        <v>-0.83346929117421131</v>
      </c>
      <c r="CS372" s="4">
        <f t="shared" si="760"/>
        <v>140.865955621675</v>
      </c>
      <c r="CT372" s="4" t="str">
        <f t="shared" si="761"/>
        <v>stressed</v>
      </c>
      <c r="CU372" s="2">
        <v>0.352408921188202</v>
      </c>
      <c r="CV372" s="2">
        <v>0.500634352360529</v>
      </c>
      <c r="CW372" s="2">
        <v>6.8966047072111805E-2</v>
      </c>
      <c r="CX372" s="2">
        <v>0.217420920242958</v>
      </c>
      <c r="CY372" s="2">
        <v>-6.7420118633266996E-2</v>
      </c>
      <c r="CZ372" s="2">
        <v>0.49776839653737898</v>
      </c>
      <c r="DA372" s="2">
        <v>0.24199563791218703</v>
      </c>
      <c r="DB372" s="2">
        <v>0.21776875162148665</v>
      </c>
      <c r="DC372" s="2">
        <v>-0.148225431172327</v>
      </c>
      <c r="DD372" s="2">
        <v>0.33572384449346421</v>
      </c>
      <c r="DE372" s="2">
        <f t="shared" si="694"/>
        <v>-0.13301952491797819</v>
      </c>
      <c r="DF372" s="2">
        <f t="shared" si="695"/>
        <v>-0.36593764633600279</v>
      </c>
      <c r="DG372" s="2">
        <f t="shared" si="762"/>
        <v>-160.02362972582111</v>
      </c>
      <c r="DH372" s="2" t="str">
        <f t="shared" si="763"/>
        <v>Sad</v>
      </c>
      <c r="DI372" s="7">
        <v>0.78977424498065196</v>
      </c>
      <c r="DJ372" s="7">
        <v>0.369790314710297</v>
      </c>
      <c r="DK372" s="7">
        <v>0.124050732919309</v>
      </c>
      <c r="DL372" s="7">
        <v>1.61308073932824E-2</v>
      </c>
      <c r="DM372" s="7">
        <v>1.21484512029265</v>
      </c>
      <c r="DN372" s="7">
        <v>0.28791944982283302</v>
      </c>
      <c r="DO372" s="7">
        <v>6.1882437667859398E-2</v>
      </c>
      <c r="DP372" s="7">
        <v>2.4525722838755062E-2</v>
      </c>
      <c r="DQ372" s="7">
        <v>0.41998393027035497</v>
      </c>
      <c r="DR372" s="7">
        <v>0.1208915356553783</v>
      </c>
      <c r="DS372" s="7">
        <f t="shared" si="696"/>
        <v>0.57701957568303897</v>
      </c>
      <c r="DT372" s="7">
        <f t="shared" si="697"/>
        <v>1.9238405832419758E-2</v>
      </c>
      <c r="DU372" s="7">
        <f t="shared" si="764"/>
        <v>88.090409167922203</v>
      </c>
      <c r="DV372" s="7" t="str">
        <f t="shared" si="765"/>
        <v>alert</v>
      </c>
      <c r="DW372" s="8">
        <v>0.32427158357485097</v>
      </c>
      <c r="DX372" s="8">
        <v>0.55963763735766603</v>
      </c>
      <c r="DY372" s="8">
        <v>0.11981022760096199</v>
      </c>
      <c r="DZ372" s="8">
        <v>9.8869613417843005E-2</v>
      </c>
      <c r="EA372" s="8">
        <v>0.42285000015923901</v>
      </c>
      <c r="EB372" s="8">
        <v>0.42329561064001903</v>
      </c>
      <c r="EC372" s="8">
        <v>0.16036242321116501</v>
      </c>
      <c r="ED372" s="8">
        <v>0.10058629476543646</v>
      </c>
      <c r="EE372" s="8">
        <v>-0.23536605378281505</v>
      </c>
      <c r="EF372" s="8">
        <v>0.24740079166512094</v>
      </c>
      <c r="EG372" s="8">
        <f t="shared" si="698"/>
        <v>3.1929893604142112E-2</v>
      </c>
      <c r="EH372" s="8">
        <f t="shared" si="699"/>
        <v>0.15855594243058624</v>
      </c>
      <c r="EI372" s="8">
        <f t="shared" si="766"/>
        <v>11.385903899535014</v>
      </c>
      <c r="EJ372" s="8" t="str">
        <f t="shared" si="767"/>
        <v>happy</v>
      </c>
      <c r="EK372" s="1">
        <v>0.85706075349938304</v>
      </c>
      <c r="EL372" s="1">
        <v>-0.44736078811235003</v>
      </c>
      <c r="EM372" s="1">
        <v>0.639512542235399</v>
      </c>
      <c r="EN372" s="1">
        <v>-0.36768189664262302</v>
      </c>
      <c r="EO372" s="1">
        <v>0.75577666555392697</v>
      </c>
      <c r="EP372" s="1">
        <v>-6.7173514856148697E-2</v>
      </c>
      <c r="EQ372" s="1">
        <v>0.39651395402939915</v>
      </c>
      <c r="ER372" s="1">
        <v>0.71459161132962112</v>
      </c>
      <c r="ES372" s="1">
        <v>1.3044215416117331</v>
      </c>
      <c r="ET372" s="1">
        <v>0.66348710900178998</v>
      </c>
      <c r="EU372" s="1">
        <f t="shared" si="700"/>
        <v>0.74773885771139392</v>
      </c>
      <c r="EV372" s="1">
        <f t="shared" si="701"/>
        <v>-0.49392997212110201</v>
      </c>
      <c r="EW372" s="1">
        <f t="shared" si="768"/>
        <v>123.44734705145459</v>
      </c>
      <c r="EX372" s="1" t="str">
        <f t="shared" si="769"/>
        <v>stressed</v>
      </c>
      <c r="EY372" s="2">
        <v>0.37983104278313001</v>
      </c>
      <c r="EZ372" s="2">
        <v>0.46422139158225101</v>
      </c>
      <c r="FA372" s="2">
        <v>0.155589954281702</v>
      </c>
      <c r="FB372" s="2">
        <v>-8.1351438671657603E-3</v>
      </c>
      <c r="FC372" s="2">
        <v>0.29253736088427301</v>
      </c>
      <c r="FD372" s="2">
        <v>0.53906826170534605</v>
      </c>
      <c r="FE372" s="2">
        <v>0.23140580882897477</v>
      </c>
      <c r="FF372" s="2">
        <v>-8.1084698127887392E-3</v>
      </c>
      <c r="FG372" s="2">
        <v>-8.4390348799120996E-2</v>
      </c>
      <c r="FH372" s="2">
        <v>0.17469863768049351</v>
      </c>
      <c r="FI372" s="2">
        <f t="shared" si="702"/>
        <v>-0.33566467235658382</v>
      </c>
      <c r="FJ372" s="2">
        <f t="shared" si="703"/>
        <v>0.2083938552704605</v>
      </c>
      <c r="FK372" s="2">
        <f t="shared" si="770"/>
        <v>-58.166360036460887</v>
      </c>
      <c r="FL372" s="2" t="str">
        <f t="shared" si="771"/>
        <v>Relased</v>
      </c>
      <c r="FM372" s="7">
        <v>0.411588323205066</v>
      </c>
      <c r="FN372" s="7">
        <v>0.33324161491901799</v>
      </c>
      <c r="FO372" s="7">
        <v>4.4385180242496401E-2</v>
      </c>
      <c r="FP372" s="7">
        <v>9.5319561334731798E-3</v>
      </c>
      <c r="FQ372" s="7">
        <v>-7.1477366402495607E-2</v>
      </c>
      <c r="FR372" s="7">
        <v>8.0254356350631106E-2</v>
      </c>
      <c r="FS372" s="7">
        <v>0.13050205926844446</v>
      </c>
      <c r="FT372" s="7">
        <v>2.3052113674058503E-2</v>
      </c>
      <c r="FU372" s="7">
        <v>7.8346708286048006E-2</v>
      </c>
      <c r="FV372" s="7">
        <v>7.2388519333372078E-2</v>
      </c>
      <c r="FW372" s="7">
        <f t="shared" si="704"/>
        <v>0.22450731661634338</v>
      </c>
      <c r="FX372" s="7">
        <f t="shared" si="705"/>
        <v>-0.19693336197880373</v>
      </c>
      <c r="FY372" s="7">
        <f t="shared" si="772"/>
        <v>131.25659622885718</v>
      </c>
      <c r="FZ372" s="7" t="str">
        <f t="shared" si="773"/>
        <v>stressed</v>
      </c>
      <c r="GA372" s="4">
        <v>0.44647366334641297</v>
      </c>
      <c r="GB372" s="4">
        <v>0.60446395572671396</v>
      </c>
      <c r="GC372" s="4">
        <v>0.174824870183033</v>
      </c>
      <c r="GD372" s="4">
        <v>0.31181839793993998</v>
      </c>
      <c r="GE372" s="4">
        <v>-6.1136183929310903E-2</v>
      </c>
      <c r="GF372" s="4">
        <v>0.31506245667266403</v>
      </c>
      <c r="GG372" s="4">
        <v>0.45369287837635114</v>
      </c>
      <c r="GH372" s="4">
        <v>0.33910760336540269</v>
      </c>
      <c r="GI372" s="4">
        <v>-0.15799029238030099</v>
      </c>
      <c r="GJ372" s="4">
        <v>0.46305628354246881</v>
      </c>
      <c r="GK372" s="4">
        <f t="shared" si="706"/>
        <v>-0.1620538383281892</v>
      </c>
      <c r="GL372" s="4">
        <f t="shared" si="707"/>
        <v>-0.80015650335202437</v>
      </c>
      <c r="GM372" s="4">
        <f t="shared" si="774"/>
        <v>-168.55088040227784</v>
      </c>
      <c r="GN372" s="4" t="str">
        <f t="shared" si="775"/>
        <v>Sad</v>
      </c>
      <c r="GO372" s="6">
        <v>6.9402649193215302E-2</v>
      </c>
      <c r="GP372" s="6">
        <v>0.347128555649521</v>
      </c>
      <c r="GQ372" s="6">
        <v>0.47832228033045399</v>
      </c>
      <c r="GR372" s="6">
        <v>0.36584058881721399</v>
      </c>
      <c r="GS372" s="6">
        <v>4.18996258933024E-2</v>
      </c>
      <c r="GT372" s="6">
        <v>8.81102758655114E-2</v>
      </c>
      <c r="GU372" s="6">
        <v>4.2975067666733997</v>
      </c>
      <c r="GV372" s="6">
        <v>0.84055135325070018</v>
      </c>
      <c r="GW372" s="6">
        <v>-0.27772590645630568</v>
      </c>
      <c r="GX372" s="6">
        <v>2.0266497667717029</v>
      </c>
      <c r="GY372" s="6">
        <f t="shared" si="708"/>
        <v>-0.23019648561225137</v>
      </c>
      <c r="GZ372" s="6">
        <f t="shared" si="709"/>
        <v>0.72147799355417708</v>
      </c>
      <c r="HA372" s="6">
        <f t="shared" si="776"/>
        <v>-17.695926803419407</v>
      </c>
      <c r="HB372" s="6" t="str">
        <f t="shared" si="777"/>
        <v>Contented</v>
      </c>
      <c r="HI372" s="2">
        <v>0</v>
      </c>
      <c r="HJ372" s="2">
        <v>0</v>
      </c>
      <c r="HK372" s="2">
        <v>0</v>
      </c>
      <c r="HL372" s="2">
        <v>0</v>
      </c>
      <c r="HM372" s="2" t="e">
        <f t="shared" si="710"/>
        <v>#DIV/0!</v>
      </c>
      <c r="HN372" s="2" t="e">
        <f t="shared" si="711"/>
        <v>#DIV/0!</v>
      </c>
      <c r="HO372" s="2" t="e">
        <f t="shared" si="778"/>
        <v>#DIV/0!</v>
      </c>
      <c r="HP372" s="2" t="e">
        <f t="shared" si="779"/>
        <v>#DIV/0!</v>
      </c>
      <c r="HQ372" s="4">
        <v>1.3355410974754101</v>
      </c>
      <c r="HR372" s="4">
        <v>1.0203275914636201</v>
      </c>
      <c r="HS372" s="4">
        <v>0.55865273748833</v>
      </c>
      <c r="HT372" s="4">
        <v>0.78303267906888796</v>
      </c>
      <c r="HU372" s="4">
        <v>1.2456321773839301</v>
      </c>
      <c r="HV372" s="4">
        <v>0.97444027249642196</v>
      </c>
      <c r="HW372" s="4">
        <v>0.21643364392836956</v>
      </c>
      <c r="HX372" s="4">
        <v>0.39254325940182339</v>
      </c>
      <c r="HY372" s="4">
        <v>0.31521350601178999</v>
      </c>
      <c r="HZ372" s="4">
        <v>0.5695077246268121</v>
      </c>
      <c r="IA372" s="4">
        <f t="shared" si="712"/>
        <v>0.58369675877591143</v>
      </c>
      <c r="IB372" s="4">
        <f t="shared" si="713"/>
        <v>-0.35807914660983786</v>
      </c>
      <c r="IC372" s="4">
        <f t="shared" si="780"/>
        <v>121.52777387920082</v>
      </c>
      <c r="ID372" s="4" t="str">
        <f t="shared" si="781"/>
        <v>stressed</v>
      </c>
      <c r="IE372" s="6">
        <v>0.54889251816891105</v>
      </c>
      <c r="IF372" s="6">
        <v>0.63416460547963704</v>
      </c>
      <c r="IG372" s="6">
        <v>0.43663645610916801</v>
      </c>
      <c r="IH372" s="6">
        <v>0.590855067772314</v>
      </c>
      <c r="II372" s="6">
        <v>-0.10330952147557</v>
      </c>
      <c r="IJ372" s="6">
        <v>0.25792716204347799</v>
      </c>
      <c r="IK372" s="6">
        <v>0.97992171907239489</v>
      </c>
      <c r="IL372" s="6">
        <v>0.66232543476196171</v>
      </c>
      <c r="IM372" s="6">
        <v>-8.5272087310725997E-2</v>
      </c>
      <c r="IN372" s="6">
        <v>0.8685054198504788</v>
      </c>
      <c r="IO372" s="6">
        <f t="shared" si="714"/>
        <v>-0.1102921629831296</v>
      </c>
      <c r="IP372" s="6">
        <f t="shared" si="715"/>
        <v>0.40189342123271654</v>
      </c>
      <c r="IQ372" s="6">
        <f t="shared" si="782"/>
        <v>-15.345957494871316</v>
      </c>
      <c r="IR372" s="6" t="str">
        <f t="shared" si="783"/>
        <v>Contented</v>
      </c>
      <c r="IS372" s="4">
        <v>0.315645945143255</v>
      </c>
      <c r="IT372" s="4">
        <v>-4.1818742604318497E-2</v>
      </c>
      <c r="IU372" s="4">
        <v>0.299161321119287</v>
      </c>
      <c r="IV372" s="4">
        <v>0.298774705429034</v>
      </c>
      <c r="IW372" s="4">
        <v>0.13169096458430199</v>
      </c>
      <c r="IX372" s="4">
        <v>0.58683500820787404</v>
      </c>
      <c r="IY372" s="4">
        <v>0.66876064687236769</v>
      </c>
      <c r="IZ372" s="4">
        <v>0.54819410774496502</v>
      </c>
      <c r="JA372" s="4">
        <v>0.35746468774757351</v>
      </c>
      <c r="JB372" s="4">
        <v>2.1836253703219946</v>
      </c>
      <c r="JC372" s="4">
        <f t="shared" si="716"/>
        <v>0.58638862099812017</v>
      </c>
      <c r="JD372" s="4">
        <f t="shared" si="717"/>
        <v>0.75288614933756715</v>
      </c>
      <c r="JE372" s="4">
        <f t="shared" si="784"/>
        <v>37.913395395361547</v>
      </c>
      <c r="JF372" s="4" t="str">
        <f t="shared" si="785"/>
        <v>excited</v>
      </c>
      <c r="JG372" s="6">
        <v>0.20164026585141401</v>
      </c>
      <c r="JH372" s="6">
        <v>0.435714939040305</v>
      </c>
      <c r="JI372" s="6">
        <v>1.0000138693045901E-2</v>
      </c>
      <c r="JJ372" s="6">
        <v>0.12252114944640501</v>
      </c>
      <c r="JK372" s="6">
        <v>0.343694687197728</v>
      </c>
      <c r="JL372" s="6">
        <v>1.90061414009597E-2</v>
      </c>
      <c r="JM372" s="6">
        <v>1.8337608174814266E-2</v>
      </c>
      <c r="JN372" s="6">
        <v>0.2694424224351103</v>
      </c>
      <c r="JO372" s="6">
        <v>-0.234074673188891</v>
      </c>
      <c r="JP372" s="6">
        <v>0.207923756050545</v>
      </c>
      <c r="JQ372" s="6">
        <f t="shared" si="718"/>
        <v>-0.32702138272299541</v>
      </c>
      <c r="JR372" s="6">
        <f t="shared" si="719"/>
        <v>0.15344059668382681</v>
      </c>
      <c r="JS372" s="6">
        <f t="shared" si="786"/>
        <v>-64.863719621020863</v>
      </c>
      <c r="JT372" s="6" t="str">
        <f t="shared" si="787"/>
        <v>Calm</v>
      </c>
      <c r="JU372" s="2">
        <v>0.14460403498398899</v>
      </c>
      <c r="JV372" s="2">
        <v>0.12883086356947401</v>
      </c>
      <c r="JW372" s="2">
        <v>0.19353021136722001</v>
      </c>
      <c r="JX372" s="2">
        <v>8.6067831879511301E-3</v>
      </c>
      <c r="JY372" s="2">
        <v>-0.14064465225464401</v>
      </c>
      <c r="JZ372" s="2">
        <v>-4.6486736278332497E-2</v>
      </c>
      <c r="KA372" s="2">
        <v>48.878884562704663</v>
      </c>
      <c r="KB372" s="2">
        <v>0.10452212526972811</v>
      </c>
      <c r="KC372" s="2">
        <v>1.577317141451498E-2</v>
      </c>
      <c r="KD372" s="2">
        <v>0.73925089893252438</v>
      </c>
      <c r="KE372" s="2">
        <f t="shared" si="720"/>
        <v>0.20747351279763904</v>
      </c>
      <c r="KF372" s="2">
        <f t="shared" si="721"/>
        <v>0.23833969319082193</v>
      </c>
      <c r="KG372" s="2">
        <f t="shared" si="788"/>
        <v>41.039408155186337</v>
      </c>
      <c r="KH372" s="2" t="str">
        <f t="shared" si="789"/>
        <v>excited</v>
      </c>
      <c r="KI372" s="7">
        <v>0.29275690262534798</v>
      </c>
      <c r="KJ372" s="7">
        <v>5.6915919942151699E-2</v>
      </c>
      <c r="KK372" s="7">
        <v>-0.15627724486820699</v>
      </c>
      <c r="KL372" s="7">
        <v>-6.3870991221478702E-3</v>
      </c>
      <c r="KM372" s="7">
        <v>-0.19306633013080701</v>
      </c>
      <c r="KN372" s="7">
        <v>-0.210854753014764</v>
      </c>
      <c r="KO372" s="7">
        <v>-1.5676231057532013</v>
      </c>
      <c r="KP372" s="7">
        <v>4.1491149404355318E-2</v>
      </c>
      <c r="KQ372" s="7">
        <v>0.23584098268319628</v>
      </c>
      <c r="KR372" s="7">
        <v>-0.46519012486008887</v>
      </c>
      <c r="KS372" s="7">
        <f t="shared" si="722"/>
        <v>0.33299821282589592</v>
      </c>
      <c r="KT372" s="7">
        <f t="shared" si="723"/>
        <v>-0.11483399532929073</v>
      </c>
      <c r="KU372" s="7">
        <f t="shared" si="790"/>
        <v>109.02668636318712</v>
      </c>
      <c r="KV372" s="7" t="str">
        <f t="shared" si="791"/>
        <v>nervous</v>
      </c>
      <c r="KW372" s="2">
        <v>0.64826473204260604</v>
      </c>
      <c r="KX372" s="2">
        <v>0.33249342141600902</v>
      </c>
      <c r="KY372" s="2">
        <v>0.26952692403454698</v>
      </c>
      <c r="KZ372" s="2">
        <v>7.3975884841415193E-2</v>
      </c>
      <c r="LA372" s="2">
        <v>0.59961615348443498</v>
      </c>
      <c r="LB372" s="2">
        <v>0.39872822842078998</v>
      </c>
      <c r="LC372" s="2">
        <v>0.21598770135878204</v>
      </c>
      <c r="LD372" s="2">
        <v>0.10116752541165301</v>
      </c>
      <c r="LE372" s="2">
        <v>0.31577131062659702</v>
      </c>
      <c r="LF372" s="2">
        <v>0.35024211388364146</v>
      </c>
      <c r="LG372" s="2">
        <f t="shared" si="724"/>
        <v>0.25233145800247336</v>
      </c>
      <c r="LH372" s="2">
        <f t="shared" si="725"/>
        <v>8.967702507345221E-2</v>
      </c>
      <c r="LI372" s="2">
        <f t="shared" si="792"/>
        <v>70.435104495165945</v>
      </c>
      <c r="LJ372" s="2" t="str">
        <f t="shared" si="793"/>
        <v>alert</v>
      </c>
      <c r="LK372" s="4">
        <v>0.73819152595381399</v>
      </c>
      <c r="LL372" s="4">
        <v>0.51914466021827999</v>
      </c>
      <c r="LM372" s="4">
        <v>0.20134553786119</v>
      </c>
      <c r="LN372" s="4">
        <v>0.22807368276887799</v>
      </c>
      <c r="LO372" s="4">
        <v>0.65494949670657199</v>
      </c>
      <c r="LP372" s="4">
        <v>0.39252319157744903</v>
      </c>
      <c r="LQ372" s="4">
        <v>0.14452631469906344</v>
      </c>
      <c r="LR372" s="4">
        <v>0.25017190451504573</v>
      </c>
      <c r="LS372" s="4">
        <v>0.219046865735534</v>
      </c>
      <c r="LT372" s="4">
        <v>0.34153094880488277</v>
      </c>
      <c r="LU372" s="4">
        <f t="shared" si="726"/>
        <v>0.43674051374175749</v>
      </c>
      <c r="LV372" s="4">
        <f t="shared" si="727"/>
        <v>2.9739823389483444E-2</v>
      </c>
      <c r="LW372" s="4">
        <f t="shared" si="794"/>
        <v>86.104460443759862</v>
      </c>
      <c r="LX372" s="4" t="str">
        <f t="shared" si="795"/>
        <v>alert</v>
      </c>
      <c r="MK372" s="6" t="e">
        <f t="shared" si="796"/>
        <v>#DIV/0!</v>
      </c>
      <c r="ML372" s="6" t="e">
        <f t="shared" si="797"/>
        <v>#DIV/0!</v>
      </c>
      <c r="MM372" s="2">
        <v>7.1448813238514097E-2</v>
      </c>
      <c r="MN372" s="2">
        <v>-7.6107473013791296E-2</v>
      </c>
      <c r="MO372" s="2">
        <v>-0.19345645328605901</v>
      </c>
      <c r="MP372" s="2">
        <v>7.6518838086451907E-2</v>
      </c>
      <c r="MQ372" s="2">
        <v>-0.228166494022811</v>
      </c>
      <c r="MR372" s="2">
        <v>-0.40447799883768698</v>
      </c>
      <c r="MS372" s="2">
        <v>1.2344264687806898</v>
      </c>
      <c r="MT372" s="2">
        <v>-0.15922004007249629</v>
      </c>
      <c r="MU372" s="2">
        <v>-0.45738556594467006</v>
      </c>
      <c r="MV372" s="2">
        <v>-0.19834253733504939</v>
      </c>
      <c r="MW372" s="2">
        <f t="shared" si="730"/>
        <v>-0.17300827593354562</v>
      </c>
      <c r="MX372" s="2">
        <f t="shared" si="731"/>
        <v>3.8207610345312615E-2</v>
      </c>
      <c r="MY372" s="2">
        <f t="shared" si="798"/>
        <v>-77.546536891920567</v>
      </c>
      <c r="MZ372" s="2" t="str">
        <f t="shared" si="799"/>
        <v>Calm</v>
      </c>
      <c r="NK372" s="7">
        <f t="shared" si="732"/>
        <v>5.2959786961425781E-2</v>
      </c>
      <c r="NL372" s="7">
        <f t="shared" si="733"/>
        <v>4.4546745186410774E-2</v>
      </c>
      <c r="NM372" s="7">
        <f t="shared" si="800"/>
        <v>49.931371470164912</v>
      </c>
      <c r="NN372" s="7" t="str">
        <f t="shared" si="801"/>
        <v>excited</v>
      </c>
      <c r="NO372" s="4">
        <v>0.61711430892311503</v>
      </c>
      <c r="NP372" s="4">
        <v>0.39650021464510898</v>
      </c>
      <c r="NQ372" s="4">
        <v>0.22037775518290501</v>
      </c>
      <c r="NR372" s="4">
        <v>0.113883963074317</v>
      </c>
      <c r="NS372" s="4">
        <v>0.79995457358642597</v>
      </c>
      <c r="NT372" s="4">
        <v>0.64173514456812497</v>
      </c>
      <c r="NU372" s="4">
        <v>0.15551661454355675</v>
      </c>
      <c r="NV372" s="4">
        <v>0.10968992922820246</v>
      </c>
      <c r="NW372" s="4">
        <v>0.22061409427800605</v>
      </c>
      <c r="NX372" s="4">
        <v>0.32977202919362436</v>
      </c>
      <c r="NY372" s="4">
        <f t="shared" si="734"/>
        <v>0.1190775108882427</v>
      </c>
      <c r="NZ372" s="4">
        <f t="shared" si="735"/>
        <v>-0.63309003648564999</v>
      </c>
      <c r="OA372" s="4">
        <f t="shared" si="802"/>
        <v>169.34772623053195</v>
      </c>
      <c r="OB372" s="4" t="str">
        <f t="shared" si="803"/>
        <v>Upset</v>
      </c>
      <c r="OC372" s="1">
        <v>0.265590972527744</v>
      </c>
      <c r="OD372" s="1">
        <v>7.5655556279259403E-3</v>
      </c>
      <c r="OE372" s="1">
        <v>0.45241103872268001</v>
      </c>
      <c r="OF372" s="1">
        <v>0.471677732058781</v>
      </c>
      <c r="OG372" s="1">
        <v>-0.162964819877679</v>
      </c>
      <c r="OH372" s="1">
        <v>-1.3407768029280299E-2</v>
      </c>
      <c r="OI372" s="1">
        <v>4.4083406328727213</v>
      </c>
      <c r="OJ372" s="1">
        <v>-80.736149193999736</v>
      </c>
      <c r="OK372" s="1">
        <v>0.57906700552810864</v>
      </c>
      <c r="OL372" s="1">
        <v>2.090030950666975</v>
      </c>
      <c r="OM372" s="1">
        <f t="shared" si="736"/>
        <v>0.51086496440193008</v>
      </c>
      <c r="ON372" s="1">
        <f t="shared" si="737"/>
        <v>0.71282142337717191</v>
      </c>
      <c r="OO372" s="1">
        <f t="shared" si="804"/>
        <v>35.628417670138063</v>
      </c>
      <c r="OP372" s="1" t="str">
        <f t="shared" si="805"/>
        <v>excited</v>
      </c>
      <c r="OQ372" s="2">
        <v>0.26338211683624302</v>
      </c>
      <c r="OR372" s="2">
        <v>0.69102963888176505</v>
      </c>
      <c r="OS372" s="2">
        <v>2.3222327657112601E-2</v>
      </c>
      <c r="OT372" s="2">
        <v>0.139103330822306</v>
      </c>
      <c r="OU372" s="2">
        <v>0.392419575503342</v>
      </c>
      <c r="OV372" s="2">
        <v>0.65367386172589903</v>
      </c>
      <c r="OW372" s="2">
        <v>3.5410594282345484E-2</v>
      </c>
      <c r="OX372" s="2">
        <v>0.10344535487521669</v>
      </c>
      <c r="OY372" s="2">
        <v>-0.42764752204552203</v>
      </c>
      <c r="OZ372" s="2">
        <v>0.17007927396839356</v>
      </c>
      <c r="PA372" s="2">
        <f t="shared" si="738"/>
        <v>-0.64510796473083998</v>
      </c>
      <c r="PB372" s="2">
        <f t="shared" si="739"/>
        <v>-0.43327652745193479</v>
      </c>
      <c r="PC372" s="2">
        <f t="shared" si="806"/>
        <v>-123.88665702116215</v>
      </c>
      <c r="PD372" s="2" t="str">
        <f t="shared" si="807"/>
        <v>Depressed</v>
      </c>
      <c r="PE372" s="1">
        <v>0.70807379286962902</v>
      </c>
      <c r="PF372" s="1">
        <v>0.64013955523814703</v>
      </c>
      <c r="PG372" s="1">
        <v>0.39252326187363701</v>
      </c>
      <c r="PH372" s="1">
        <v>0.87023005102454598</v>
      </c>
      <c r="PI372" s="1">
        <v>0.90113763580651696</v>
      </c>
      <c r="PJ372" s="1">
        <v>0.29916534407832501</v>
      </c>
      <c r="PK372" s="1">
        <v>0.24392274059136848</v>
      </c>
      <c r="PL372" s="1">
        <v>0.92646173958829392</v>
      </c>
      <c r="PM372" s="1">
        <v>6.7934237631481986E-2</v>
      </c>
      <c r="PN372" s="1">
        <v>0.93661238013290948</v>
      </c>
      <c r="PO372" s="1">
        <f t="shared" si="740"/>
        <v>3.556459705646331E-3</v>
      </c>
      <c r="PP372" s="1">
        <f t="shared" si="741"/>
        <v>-0.51509745949582597</v>
      </c>
      <c r="PQ372" s="1">
        <f t="shared" si="808"/>
        <v>179.60441099158507</v>
      </c>
      <c r="PR372" s="1" t="str">
        <f t="shared" si="809"/>
        <v>Upset</v>
      </c>
      <c r="PS372" s="4">
        <v>0.63490502743161903</v>
      </c>
      <c r="PT372" s="4">
        <v>0.360494082720062</v>
      </c>
      <c r="PU372" s="4">
        <v>0.35061584960961201</v>
      </c>
      <c r="PV372" s="4">
        <v>0.13295426135638</v>
      </c>
      <c r="PW372" s="4">
        <v>0.45548457703330703</v>
      </c>
      <c r="PX372" s="4">
        <v>0.60313214473543597</v>
      </c>
      <c r="PY372" s="4">
        <v>0.32155098340438187</v>
      </c>
      <c r="PZ372" s="4">
        <v>0.13797285458642217</v>
      </c>
      <c r="QA372" s="4">
        <v>0.27441094471155703</v>
      </c>
      <c r="QB372" s="4">
        <v>0.48580524739700093</v>
      </c>
      <c r="QC372" s="4">
        <f t="shared" si="742"/>
        <v>0.32994927491683179</v>
      </c>
      <c r="QD372" s="4">
        <f t="shared" si="743"/>
        <v>-0.11989808280685277</v>
      </c>
      <c r="QE372" s="4">
        <f t="shared" si="810"/>
        <v>109.97030343067463</v>
      </c>
      <c r="QF372" s="4" t="str">
        <f t="shared" si="811"/>
        <v>nervous</v>
      </c>
      <c r="QG372" s="2">
        <v>0.81770333050657196</v>
      </c>
      <c r="QH372" s="2">
        <v>0.93624294151926402</v>
      </c>
      <c r="QI372" s="2">
        <v>0.47474691410205</v>
      </c>
      <c r="QJ372" s="2">
        <v>0.66489040993870197</v>
      </c>
      <c r="QK372" s="2">
        <v>0.78230329595125703</v>
      </c>
      <c r="QL372" s="2">
        <v>0.66718478737159204</v>
      </c>
      <c r="QM372" s="2">
        <v>0.29671559245543089</v>
      </c>
      <c r="QN372" s="2">
        <v>0.41466814996309725</v>
      </c>
      <c r="QO372" s="2">
        <v>-0.11853961101269206</v>
      </c>
      <c r="QP372" s="2">
        <v>0.64975611979519343</v>
      </c>
      <c r="QQ372" s="2">
        <f t="shared" si="744"/>
        <v>0.15730661055057205</v>
      </c>
      <c r="QR372" s="2">
        <f t="shared" si="745"/>
        <v>-0.46783071337923321</v>
      </c>
      <c r="QS372" s="2">
        <f t="shared" si="812"/>
        <v>161.41494298228173</v>
      </c>
      <c r="QT372" s="2" t="str">
        <f t="shared" si="813"/>
        <v>Upset</v>
      </c>
      <c r="QU372" s="4">
        <v>0.81703394386137695</v>
      </c>
      <c r="QV372" s="4">
        <v>1.0893514860992899</v>
      </c>
      <c r="QW372" s="4">
        <v>0.10621947698572499</v>
      </c>
      <c r="QX372" s="4">
        <v>0.164913973142853</v>
      </c>
      <c r="QY372" s="4">
        <v>8.87671442673343E-2</v>
      </c>
      <c r="QZ372" s="4">
        <v>0.69963716226602801</v>
      </c>
      <c r="RA372" s="4">
        <v>0.11726578647102659</v>
      </c>
      <c r="RB372" s="4">
        <v>9.2182794616132727E-2</v>
      </c>
      <c r="RC372" s="4">
        <v>-0.27231754223791294</v>
      </c>
      <c r="RD372" s="4">
        <v>0.1422238367265386</v>
      </c>
      <c r="RE372" s="4">
        <f t="shared" si="746"/>
        <v>-0.1601928053372903</v>
      </c>
      <c r="RF372" s="4">
        <f t="shared" si="747"/>
        <v>3.4078377481966848E-2</v>
      </c>
      <c r="RG372" s="4">
        <f t="shared" si="814"/>
        <v>-77.990300305508498</v>
      </c>
      <c r="RH372" s="4" t="str">
        <f t="shared" si="815"/>
        <v>Calm</v>
      </c>
    </row>
    <row r="373" spans="1:476" x14ac:dyDescent="0.3">
      <c r="A373" s="1">
        <v>0.66504357226215105</v>
      </c>
      <c r="B373" s="1">
        <v>0.20917338981287101</v>
      </c>
      <c r="C373" s="1">
        <v>0.38218757804572601</v>
      </c>
      <c r="D373" s="1">
        <v>0.28097484972041997</v>
      </c>
      <c r="E373" s="1">
        <v>0.48431854018223203</v>
      </c>
      <c r="F373" s="1">
        <v>-0.26259554253725798</v>
      </c>
      <c r="G373" s="1">
        <v>0.33252146900241575</v>
      </c>
      <c r="H373" s="1">
        <v>-5.2595194201553817</v>
      </c>
      <c r="I373" s="1">
        <v>0.45587018244928001</v>
      </c>
      <c r="J373" s="1">
        <v>0.7585787699566916</v>
      </c>
      <c r="K373" s="1">
        <f t="shared" si="680"/>
        <v>0.24036914804633192</v>
      </c>
      <c r="L373" s="1">
        <f t="shared" si="681"/>
        <v>8.5864716500726024E-2</v>
      </c>
      <c r="M373" s="1">
        <f t="shared" si="748"/>
        <v>70.342245622845624</v>
      </c>
      <c r="N373" s="1" t="str">
        <f t="shared" si="749"/>
        <v>alert</v>
      </c>
      <c r="O373" s="8">
        <v>0.15597835194163401</v>
      </c>
      <c r="P373" s="8">
        <v>-0.101176885130686</v>
      </c>
      <c r="Q373" s="8">
        <v>-0.15130372282642501</v>
      </c>
      <c r="R373" s="8">
        <v>0.18083468028503799</v>
      </c>
      <c r="S373" s="8">
        <v>-0.30951105077718499</v>
      </c>
      <c r="T373" s="8">
        <v>0.164649096822819</v>
      </c>
      <c r="U373" s="8">
        <v>0.98548207628712736</v>
      </c>
      <c r="V373" s="8">
        <v>2.8490370110649752</v>
      </c>
      <c r="W373" s="8">
        <v>0.25715523707232002</v>
      </c>
      <c r="X373" s="8">
        <v>0.5388716612365092</v>
      </c>
      <c r="Y373" s="8">
        <f t="shared" si="682"/>
        <v>0.65598826320310621</v>
      </c>
      <c r="Z373" s="8">
        <f t="shared" si="683"/>
        <v>0.18431815784182537</v>
      </c>
      <c r="AA373" s="8">
        <f t="shared" si="750"/>
        <v>74.305814353975322</v>
      </c>
      <c r="AB373" s="8" t="str">
        <f t="shared" si="751"/>
        <v>alert</v>
      </c>
      <c r="AC373" s="2">
        <v>0.439589286793024</v>
      </c>
      <c r="AD373" s="2">
        <v>0.75986793989489498</v>
      </c>
      <c r="AE373" s="2">
        <v>0.20063125246767199</v>
      </c>
      <c r="AF373" s="2">
        <v>0.397107886876851</v>
      </c>
      <c r="AG373" s="2">
        <v>0.305392915995017</v>
      </c>
      <c r="AH373" s="2">
        <v>0.82397963894293502</v>
      </c>
      <c r="AI373" s="2">
        <v>0.26931012810349603</v>
      </c>
      <c r="AJ373" s="2">
        <v>0.25072354952755893</v>
      </c>
      <c r="AK373" s="2">
        <v>-0.32027865310187098</v>
      </c>
      <c r="AL373" s="2">
        <v>0.49834135477683522</v>
      </c>
      <c r="AM373" s="2">
        <f t="shared" si="684"/>
        <v>-0.27706352532830825</v>
      </c>
      <c r="AN373" s="2">
        <f t="shared" si="685"/>
        <v>3.5510754186579785E-2</v>
      </c>
      <c r="AO373" s="2">
        <f t="shared" si="752"/>
        <v>-82.69631784811591</v>
      </c>
      <c r="AP373" s="2" t="str">
        <f t="shared" si="753"/>
        <v>Calm</v>
      </c>
      <c r="AQ373" s="8">
        <v>0.28138651391744102</v>
      </c>
      <c r="AR373" s="8">
        <v>0.210794547144147</v>
      </c>
      <c r="AS373" s="8">
        <v>6.7659024819853905E-2</v>
      </c>
      <c r="AT373" s="8">
        <v>0.26292355849532201</v>
      </c>
      <c r="AU373" s="8">
        <v>0.18319053450586201</v>
      </c>
      <c r="AV373" s="8">
        <v>0.108252976028058</v>
      </c>
      <c r="AW373" s="8">
        <v>0.14563574556572981</v>
      </c>
      <c r="AX373" s="8">
        <v>0.82408901307599181</v>
      </c>
      <c r="AY373" s="8">
        <v>7.0591966773294018E-2</v>
      </c>
      <c r="AZ373" s="8">
        <v>0.67166863877724303</v>
      </c>
      <c r="BA373" s="8">
        <f t="shared" si="686"/>
        <v>3.9936623741406496E-2</v>
      </c>
      <c r="BB373" s="8">
        <f t="shared" si="687"/>
        <v>0.29617526591074417</v>
      </c>
      <c r="BC373" s="8">
        <f t="shared" si="754"/>
        <v>7.6795110058702161</v>
      </c>
      <c r="BD373" s="8" t="str">
        <f t="shared" si="755"/>
        <v>happy</v>
      </c>
      <c r="BE373" s="4">
        <v>8.2694066025272503E-2</v>
      </c>
      <c r="BF373" s="4">
        <v>8.7742356059006696E-2</v>
      </c>
      <c r="BG373" s="4">
        <v>-0.183468916743391</v>
      </c>
      <c r="BH373" s="4">
        <v>0.33466332019975797</v>
      </c>
      <c r="BI373" s="4">
        <v>-0.163291170055433</v>
      </c>
      <c r="BJ373" s="4">
        <v>0.47680540479357802</v>
      </c>
      <c r="BK373" s="4">
        <v>2.2763710799675199</v>
      </c>
      <c r="BL373" s="4">
        <v>0.59279895060489951</v>
      </c>
      <c r="BM373" s="4">
        <v>-5.0482900337341929E-3</v>
      </c>
      <c r="BN373" s="4">
        <v>0.88710148692045865</v>
      </c>
      <c r="BO373" s="4">
        <f t="shared" si="688"/>
        <v>7.1006298789985101E-2</v>
      </c>
      <c r="BP373" s="4">
        <f t="shared" si="689"/>
        <v>0.38318558774371492</v>
      </c>
      <c r="BQ373" s="4">
        <f t="shared" si="756"/>
        <v>10.498127647315563</v>
      </c>
      <c r="BR373" s="4" t="str">
        <f t="shared" si="757"/>
        <v>happy</v>
      </c>
      <c r="BS373" s="6">
        <v>0.38143454926168502</v>
      </c>
      <c r="BT373" s="6">
        <v>0.493680857104216</v>
      </c>
      <c r="BU373" s="6">
        <v>0.30511964868104402</v>
      </c>
      <c r="BV373" s="6">
        <v>0.24063445963977501</v>
      </c>
      <c r="BW373" s="6">
        <v>0.45584426328738697</v>
      </c>
      <c r="BX373" s="6">
        <v>0.47719173448168001</v>
      </c>
      <c r="BY373" s="6">
        <v>0.36441821303481425</v>
      </c>
      <c r="BZ373" s="6">
        <v>0.24785379845434163</v>
      </c>
      <c r="CA373" s="6">
        <v>-0.11224630784253098</v>
      </c>
      <c r="CB373" s="6">
        <v>0.62363672762564726</v>
      </c>
      <c r="CC373" s="6">
        <f t="shared" si="690"/>
        <v>9.8635851285163056E-2</v>
      </c>
      <c r="CD373" s="6">
        <f t="shared" si="691"/>
        <v>-0.61322199704329994</v>
      </c>
      <c r="CE373" s="6">
        <f t="shared" si="758"/>
        <v>170.86232621121462</v>
      </c>
      <c r="CF373" s="6" t="str">
        <f t="shared" si="759"/>
        <v>Upset</v>
      </c>
      <c r="CG373" s="4">
        <v>0.88881663156444302</v>
      </c>
      <c r="CH373" s="4">
        <v>0</v>
      </c>
      <c r="CI373" s="4">
        <v>0.36046782607543199</v>
      </c>
      <c r="CJ373" s="4">
        <v>0</v>
      </c>
      <c r="CK373" s="4">
        <v>0.423680094943514</v>
      </c>
      <c r="CL373" s="4">
        <v>0</v>
      </c>
      <c r="CM373" s="4">
        <v>0.27464283818405899</v>
      </c>
      <c r="CN373" s="4">
        <v>0</v>
      </c>
      <c r="CO373" s="4">
        <v>0.88881663156444302</v>
      </c>
      <c r="CP373" s="4">
        <v>0.40555927204125064</v>
      </c>
      <c r="CQ373" s="4">
        <f t="shared" si="692"/>
        <v>0.6981541911075122</v>
      </c>
      <c r="CR373" s="4">
        <f t="shared" si="693"/>
        <v>-0.94636128953218079</v>
      </c>
      <c r="CS373" s="4">
        <f t="shared" si="760"/>
        <v>143.58288386956286</v>
      </c>
      <c r="CT373" s="4" t="str">
        <f t="shared" si="761"/>
        <v>stressed</v>
      </c>
      <c r="CU373" s="2">
        <v>0.352408921188202</v>
      </c>
      <c r="CV373" s="2">
        <v>0.500634352360529</v>
      </c>
      <c r="CW373" s="2">
        <v>6.8966047072111805E-2</v>
      </c>
      <c r="CX373" s="2">
        <v>0.217420920242958</v>
      </c>
      <c r="CY373" s="2">
        <v>-6.7420118633266996E-2</v>
      </c>
      <c r="CZ373" s="2">
        <v>0.49776839653737898</v>
      </c>
      <c r="DA373" s="2">
        <v>0.24199563791218703</v>
      </c>
      <c r="DB373" s="2">
        <v>0.21776875162148665</v>
      </c>
      <c r="DC373" s="2">
        <v>-0.148225431172327</v>
      </c>
      <c r="DD373" s="2">
        <v>0.33572384449346421</v>
      </c>
      <c r="DE373" s="2">
        <f t="shared" si="694"/>
        <v>-0.13301952491797819</v>
      </c>
      <c r="DF373" s="2">
        <f t="shared" si="695"/>
        <v>-0.36593764633600279</v>
      </c>
      <c r="DG373" s="2">
        <f t="shared" si="762"/>
        <v>-160.02362972582111</v>
      </c>
      <c r="DH373" s="2" t="str">
        <f t="shared" si="763"/>
        <v>Sad</v>
      </c>
      <c r="DI373" s="7">
        <v>0.59559811402333995</v>
      </c>
      <c r="DJ373" s="7">
        <v>0.369790314710297</v>
      </c>
      <c r="DK373" s="7">
        <v>-8.8064662669955995E-2</v>
      </c>
      <c r="DL373" s="7">
        <v>1.61308073932824E-2</v>
      </c>
      <c r="DM373" s="7">
        <v>1.0075538881666499</v>
      </c>
      <c r="DN373" s="7">
        <v>0.28791944982283302</v>
      </c>
      <c r="DO373" s="7">
        <v>-5.4932197664136054E-2</v>
      </c>
      <c r="DP373" s="7">
        <v>2.4525722838755062E-2</v>
      </c>
      <c r="DQ373" s="7">
        <v>0.22580779931304296</v>
      </c>
      <c r="DR373" s="7">
        <v>-7.4512862528333723E-2</v>
      </c>
      <c r="DS373" s="7">
        <f t="shared" si="696"/>
        <v>0.37001383372106678</v>
      </c>
      <c r="DT373" s="7">
        <f t="shared" si="697"/>
        <v>-5.0874877792651207E-2</v>
      </c>
      <c r="DU373" s="7">
        <f t="shared" si="764"/>
        <v>97.82876886136313</v>
      </c>
      <c r="DV373" s="7" t="str">
        <f t="shared" si="765"/>
        <v>nervous</v>
      </c>
      <c r="DW373" s="8">
        <v>0.40444081971985202</v>
      </c>
      <c r="DX373" s="8">
        <v>0.60748964193948896</v>
      </c>
      <c r="DY373" s="8">
        <v>0.14533529156626299</v>
      </c>
      <c r="DZ373" s="8">
        <v>0.115153930410639</v>
      </c>
      <c r="EA373" s="8">
        <v>0.54260840475736405</v>
      </c>
      <c r="EB373" s="8">
        <v>0.43811939111144299</v>
      </c>
      <c r="EC373" s="8">
        <v>0.15346118006325388</v>
      </c>
      <c r="ED373" s="8">
        <v>0.11013096364961282</v>
      </c>
      <c r="EE373" s="8">
        <v>-0.20304882221963694</v>
      </c>
      <c r="EF373" s="8">
        <v>0.2574181051430724</v>
      </c>
      <c r="EG373" s="8">
        <f t="shared" si="698"/>
        <v>6.9490359250526268E-2</v>
      </c>
      <c r="EH373" s="8">
        <f t="shared" si="699"/>
        <v>0.16264309223423346</v>
      </c>
      <c r="EI373" s="8">
        <f t="shared" si="766"/>
        <v>23.134923220444808</v>
      </c>
      <c r="EJ373" s="8" t="str">
        <f t="shared" si="767"/>
        <v>happy</v>
      </c>
      <c r="EK373" s="1">
        <v>0.85706075349938304</v>
      </c>
      <c r="EL373" s="1">
        <v>-0.44736078811235003</v>
      </c>
      <c r="EM373" s="1">
        <v>0.639512542235399</v>
      </c>
      <c r="EN373" s="1">
        <v>-0.36768189664262302</v>
      </c>
      <c r="EO373" s="1">
        <v>0.75577666555392697</v>
      </c>
      <c r="EP373" s="1">
        <v>-6.7173514856148697E-2</v>
      </c>
      <c r="EQ373" s="1">
        <v>0.39651395402939915</v>
      </c>
      <c r="ER373" s="1">
        <v>0.71459161132962112</v>
      </c>
      <c r="ES373" s="1">
        <v>1.3044215416117331</v>
      </c>
      <c r="ET373" s="1">
        <v>0.66348710900178998</v>
      </c>
      <c r="EU373" s="1">
        <f t="shared" si="700"/>
        <v>0.74773885771139392</v>
      </c>
      <c r="EV373" s="1">
        <f t="shared" si="701"/>
        <v>-0.49392997212110201</v>
      </c>
      <c r="EW373" s="1">
        <f t="shared" si="768"/>
        <v>123.44734705145459</v>
      </c>
      <c r="EX373" s="1" t="str">
        <f t="shared" si="769"/>
        <v>stressed</v>
      </c>
      <c r="EY373" s="2">
        <v>0.30358727202294</v>
      </c>
      <c r="EZ373" s="2">
        <v>0.44760852683283198</v>
      </c>
      <c r="FA373" s="2">
        <v>-2.5973857813207199E-2</v>
      </c>
      <c r="FB373" s="2">
        <v>-8.1004914618304294E-2</v>
      </c>
      <c r="FC373" s="2">
        <v>0.25887846832998801</v>
      </c>
      <c r="FD373" s="2">
        <v>0.50156429444186001</v>
      </c>
      <c r="FE373" s="2">
        <v>-4.6178559776653222E-2</v>
      </c>
      <c r="FF373" s="2">
        <v>-8.5342640247029741E-2</v>
      </c>
      <c r="FG373" s="2">
        <v>-0.14402125480989197</v>
      </c>
      <c r="FH373" s="2">
        <v>-0.14241130287797468</v>
      </c>
      <c r="FI373" s="2">
        <f t="shared" si="702"/>
        <v>-0.40167511205326278</v>
      </c>
      <c r="FJ373" s="2">
        <f t="shared" si="703"/>
        <v>8.5407499528860953E-2</v>
      </c>
      <c r="FK373" s="2">
        <f t="shared" si="770"/>
        <v>-77.996066980599409</v>
      </c>
      <c r="FL373" s="2" t="str">
        <f t="shared" si="771"/>
        <v>Calm</v>
      </c>
      <c r="FM373" s="7">
        <v>0.69813472545651101</v>
      </c>
      <c r="FN373" s="7">
        <v>0.61910292223319896</v>
      </c>
      <c r="FO373" s="7">
        <v>0.14651683958327</v>
      </c>
      <c r="FP373" s="7">
        <v>4.3605540727954098E-2</v>
      </c>
      <c r="FQ373" s="7">
        <v>0.41273294795297699</v>
      </c>
      <c r="FR373" s="7">
        <v>0.41374755315113398</v>
      </c>
      <c r="FS373" s="7">
        <v>0.13189405281150976</v>
      </c>
      <c r="FT373" s="7">
        <v>4.2218638386866292E-2</v>
      </c>
      <c r="FU373" s="7">
        <v>7.9031803223312047E-2</v>
      </c>
      <c r="FV373" s="7">
        <v>0.14433415310037476</v>
      </c>
      <c r="FW373" s="7">
        <f t="shared" si="704"/>
        <v>0.22535619158410158</v>
      </c>
      <c r="FX373" s="7">
        <f t="shared" si="705"/>
        <v>-0.15897312574014533</v>
      </c>
      <c r="FY373" s="7">
        <f t="shared" si="772"/>
        <v>125.20030897110702</v>
      </c>
      <c r="FZ373" s="7" t="str">
        <f t="shared" si="773"/>
        <v>stressed</v>
      </c>
      <c r="GA373" s="4">
        <v>0.48869409808945602</v>
      </c>
      <c r="GB373" s="4">
        <v>0.59957303362471204</v>
      </c>
      <c r="GC373" s="4">
        <v>0.22711376316107099</v>
      </c>
      <c r="GD373" s="4">
        <v>0.30960836343444997</v>
      </c>
      <c r="GE373" s="4">
        <v>-3.8370782794162603E-2</v>
      </c>
      <c r="GF373" s="4">
        <v>0.27182505240124599</v>
      </c>
      <c r="GG373" s="4">
        <v>0.50433489772152751</v>
      </c>
      <c r="GH373" s="4">
        <v>0.35530071548174946</v>
      </c>
      <c r="GI373" s="4">
        <v>-0.11087893553525602</v>
      </c>
      <c r="GJ373" s="4">
        <v>0.49318968748979025</v>
      </c>
      <c r="GK373" s="4">
        <f t="shared" si="706"/>
        <v>-0.11638074888784544</v>
      </c>
      <c r="GL373" s="4">
        <f t="shared" si="707"/>
        <v>-0.77844484612263054</v>
      </c>
      <c r="GM373" s="4">
        <f t="shared" si="774"/>
        <v>-171.49702036314389</v>
      </c>
      <c r="GN373" s="4" t="str">
        <f t="shared" si="775"/>
        <v>Sad</v>
      </c>
      <c r="GO373" s="6">
        <v>0.22555018501995699</v>
      </c>
      <c r="GP373" s="6">
        <v>0.31138628559415699</v>
      </c>
      <c r="GQ373" s="6">
        <v>0.46230931111810197</v>
      </c>
      <c r="GR373" s="6">
        <v>0.361706711356647</v>
      </c>
      <c r="GS373" s="6">
        <v>0.14409709312049401</v>
      </c>
      <c r="GT373" s="6">
        <v>3.5733605324212298E-2</v>
      </c>
      <c r="GU373" s="6">
        <v>1.2506768978356799</v>
      </c>
      <c r="GV373" s="6">
        <v>1.0420224274664458</v>
      </c>
      <c r="GW373" s="6">
        <v>-8.5836100574199992E-2</v>
      </c>
      <c r="GX373" s="6">
        <v>1.5346620458325202</v>
      </c>
      <c r="GY373" s="6">
        <f t="shared" si="708"/>
        <v>-7.6163941200921625E-2</v>
      </c>
      <c r="GZ373" s="6">
        <f t="shared" si="709"/>
        <v>0.30909782109767403</v>
      </c>
      <c r="HA373" s="6">
        <f t="shared" si="776"/>
        <v>-13.842339164792953</v>
      </c>
      <c r="HB373" s="6" t="str">
        <f t="shared" si="777"/>
        <v>Contented</v>
      </c>
      <c r="HI373" s="2">
        <v>0</v>
      </c>
      <c r="HJ373" s="2">
        <v>0</v>
      </c>
      <c r="HK373" s="2">
        <v>0</v>
      </c>
      <c r="HL373" s="2">
        <v>0</v>
      </c>
      <c r="HM373" s="2" t="e">
        <f t="shared" si="710"/>
        <v>#DIV/0!</v>
      </c>
      <c r="HN373" s="2" t="e">
        <f t="shared" si="711"/>
        <v>#DIV/0!</v>
      </c>
      <c r="HO373" s="2" t="e">
        <f t="shared" si="778"/>
        <v>#DIV/0!</v>
      </c>
      <c r="HP373" s="2" t="e">
        <f t="shared" si="779"/>
        <v>#DIV/0!</v>
      </c>
      <c r="HQ373" s="4">
        <v>1.3355410974754101</v>
      </c>
      <c r="HR373" s="4">
        <v>1.0203275914636201</v>
      </c>
      <c r="HS373" s="4">
        <v>0.55865273748833</v>
      </c>
      <c r="HT373" s="4">
        <v>0.78303267906888796</v>
      </c>
      <c r="HU373" s="4">
        <v>1.2456321773839301</v>
      </c>
      <c r="HV373" s="4">
        <v>0.97444027249642196</v>
      </c>
      <c r="HW373" s="4">
        <v>0.21643364392836956</v>
      </c>
      <c r="HX373" s="4">
        <v>0.39254325940182339</v>
      </c>
      <c r="HY373" s="4">
        <v>0.31521350601178999</v>
      </c>
      <c r="HZ373" s="4">
        <v>0.5695077246268121</v>
      </c>
      <c r="IA373" s="4">
        <f t="shared" si="712"/>
        <v>0.58369675877591143</v>
      </c>
      <c r="IB373" s="4">
        <f t="shared" si="713"/>
        <v>-0.35807914660983786</v>
      </c>
      <c r="IC373" s="4">
        <f t="shared" si="780"/>
        <v>121.52777387920082</v>
      </c>
      <c r="ID373" s="4" t="str">
        <f t="shared" si="781"/>
        <v>stressed</v>
      </c>
      <c r="IE373" s="6">
        <v>0.43987825333966102</v>
      </c>
      <c r="IF373" s="6">
        <v>0.48433849015987401</v>
      </c>
      <c r="IG373" s="6">
        <v>0.37663590010561798</v>
      </c>
      <c r="IH373" s="6">
        <v>0.61463126462164497</v>
      </c>
      <c r="II373" s="6">
        <v>-5.4519731509278802E-2</v>
      </c>
      <c r="IJ373" s="6">
        <v>0.34585659181103001</v>
      </c>
      <c r="IK373" s="6">
        <v>0.97736491804220815</v>
      </c>
      <c r="IL373" s="6">
        <v>0.74034558619944468</v>
      </c>
      <c r="IM373" s="6">
        <v>-4.4460236820212995E-2</v>
      </c>
      <c r="IN373" s="6">
        <v>1.0725483732028511</v>
      </c>
      <c r="IO373" s="6">
        <f t="shared" si="714"/>
        <v>-5.8247666519684826E-2</v>
      </c>
      <c r="IP373" s="6">
        <f t="shared" si="715"/>
        <v>0.47725813546610318</v>
      </c>
      <c r="IQ373" s="6">
        <f t="shared" si="782"/>
        <v>-6.958334387229959</v>
      </c>
      <c r="IR373" s="6" t="str">
        <f t="shared" si="783"/>
        <v>Contented</v>
      </c>
      <c r="IS373" s="4">
        <v>0.30654470602308098</v>
      </c>
      <c r="IT373" s="4">
        <v>-4.1818742604318497E-2</v>
      </c>
      <c r="IU373" s="4">
        <v>0.43268017033129502</v>
      </c>
      <c r="IV373" s="4">
        <v>0.298774705429034</v>
      </c>
      <c r="IW373" s="4">
        <v>0.111885828932812</v>
      </c>
      <c r="IX373" s="4">
        <v>0.58683500820787404</v>
      </c>
      <c r="IY373" s="4">
        <v>1.0340549605848055</v>
      </c>
      <c r="IZ373" s="4">
        <v>0.54819410774496502</v>
      </c>
      <c r="JA373" s="4">
        <v>0.34836344862739949</v>
      </c>
      <c r="JB373" s="4">
        <v>2.7630643640467607</v>
      </c>
      <c r="JC373" s="4">
        <f t="shared" si="716"/>
        <v>0.57383771691956653</v>
      </c>
      <c r="JD373" s="4">
        <f t="shared" si="717"/>
        <v>0.96766813490836578</v>
      </c>
      <c r="JE373" s="4">
        <f t="shared" si="784"/>
        <v>30.668401381830392</v>
      </c>
      <c r="JF373" s="4" t="str">
        <f t="shared" si="785"/>
        <v>excited</v>
      </c>
      <c r="JG373" s="6">
        <v>0.27721379260185403</v>
      </c>
      <c r="JH373" s="6">
        <v>0.21607301458432299</v>
      </c>
      <c r="JI373" s="6">
        <v>-8.9173510439467904E-4</v>
      </c>
      <c r="JJ373" s="6">
        <v>9.5092842046155299E-2</v>
      </c>
      <c r="JK373" s="6">
        <v>0.23518911719444799</v>
      </c>
      <c r="JL373" s="6">
        <v>-3.56080056355359E-2</v>
      </c>
      <c r="JM373" s="6">
        <v>-1.740300625437851E-3</v>
      </c>
      <c r="JN373" s="6">
        <v>0.52693229895409277</v>
      </c>
      <c r="JO373" s="6">
        <v>6.1140778017531039E-2</v>
      </c>
      <c r="JP373" s="6">
        <v>0.19096619972284623</v>
      </c>
      <c r="JQ373" s="6">
        <f t="shared" si="718"/>
        <v>-1.836851517073923E-2</v>
      </c>
      <c r="JR373" s="6">
        <f t="shared" si="719"/>
        <v>0.14669973595484631</v>
      </c>
      <c r="JS373" s="6">
        <f t="shared" si="786"/>
        <v>-7.1369558091980396</v>
      </c>
      <c r="JT373" s="6" t="str">
        <f t="shared" si="787"/>
        <v>Contented</v>
      </c>
      <c r="JU373" s="2">
        <v>0.34904564036392099</v>
      </c>
      <c r="JV373" s="2">
        <v>0.136779117698766</v>
      </c>
      <c r="JW373" s="2">
        <v>0.27763442028114999</v>
      </c>
      <c r="JX373" s="2">
        <v>1.17031609249982E-2</v>
      </c>
      <c r="JY373" s="2">
        <v>5.8740853542873998E-2</v>
      </c>
      <c r="JZ373" s="2">
        <v>-8.0522202976587895E-2</v>
      </c>
      <c r="KA373" s="2">
        <v>0.68083279958901</v>
      </c>
      <c r="KB373" s="2">
        <v>0.20803062135194691</v>
      </c>
      <c r="KC373" s="2">
        <v>0.212266522665155</v>
      </c>
      <c r="KD373" s="2">
        <v>0.59555956423450596</v>
      </c>
      <c r="KE373" s="2">
        <f t="shared" si="720"/>
        <v>0.41375568494048265</v>
      </c>
      <c r="KF373" s="2">
        <f t="shared" si="721"/>
        <v>0.18523171238499914</v>
      </c>
      <c r="KG373" s="2">
        <f t="shared" si="788"/>
        <v>65.882711338990191</v>
      </c>
      <c r="KH373" s="2" t="str">
        <f t="shared" si="789"/>
        <v>alert</v>
      </c>
      <c r="KI373" s="7">
        <v>0.21494537973494199</v>
      </c>
      <c r="KJ373" s="7">
        <v>0.121860722625485</v>
      </c>
      <c r="KK373" s="7">
        <v>-0.23391964841155199</v>
      </c>
      <c r="KL373" s="7">
        <v>-0.15706285560949301</v>
      </c>
      <c r="KM373" s="7">
        <v>-0.14357876939264</v>
      </c>
      <c r="KN373" s="7">
        <v>-0.14842864404831599</v>
      </c>
      <c r="KO373" s="7">
        <v>-3.2777183516154471</v>
      </c>
      <c r="KP373" s="7">
        <v>5.9117479726706046</v>
      </c>
      <c r="KQ373" s="7">
        <v>9.3084657109456986E-2</v>
      </c>
      <c r="KR373" s="7">
        <v>-1.1608533850216352</v>
      </c>
      <c r="KS373" s="7">
        <f t="shared" si="722"/>
        <v>0.19842407758634106</v>
      </c>
      <c r="KT373" s="7">
        <f t="shared" si="723"/>
        <v>-0.36628742322861718</v>
      </c>
      <c r="KU373" s="7">
        <f t="shared" si="790"/>
        <v>151.55484735131574</v>
      </c>
      <c r="KV373" s="7" t="str">
        <f t="shared" si="791"/>
        <v>Upset</v>
      </c>
      <c r="KW373" s="2">
        <v>0.64008317678426996</v>
      </c>
      <c r="KX373" s="2">
        <v>0.33249342141600902</v>
      </c>
      <c r="KY373" s="2">
        <v>0.34071570786495903</v>
      </c>
      <c r="KZ373" s="2">
        <v>7.3975884841415193E-2</v>
      </c>
      <c r="LA373" s="2">
        <v>0.543875370019405</v>
      </c>
      <c r="LB373" s="2">
        <v>0.39872822842078998</v>
      </c>
      <c r="LC373" s="2">
        <v>0.28777672054886294</v>
      </c>
      <c r="LD373" s="2">
        <v>0.10116752541165301</v>
      </c>
      <c r="LE373" s="2">
        <v>0.30758975536826094</v>
      </c>
      <c r="LF373" s="2">
        <v>0.42638450634505026</v>
      </c>
      <c r="LG373" s="2">
        <f t="shared" si="724"/>
        <v>0.24359212248163353</v>
      </c>
      <c r="LH373" s="2">
        <f t="shared" si="725"/>
        <v>0.11978168488145191</v>
      </c>
      <c r="LI373" s="2">
        <f t="shared" si="792"/>
        <v>63.815245518902458</v>
      </c>
      <c r="LJ373" s="2" t="str">
        <f t="shared" si="793"/>
        <v>alert</v>
      </c>
      <c r="LK373" s="4">
        <v>0.71163829373867904</v>
      </c>
      <c r="LL373" s="4">
        <v>0.56517234393081495</v>
      </c>
      <c r="LM373" s="4">
        <v>0.13479097189397801</v>
      </c>
      <c r="LN373" s="4">
        <v>0.213135719784037</v>
      </c>
      <c r="LO373" s="4">
        <v>0.95528002383342003</v>
      </c>
      <c r="LP373" s="4">
        <v>0.71258423123515702</v>
      </c>
      <c r="LQ373" s="4">
        <v>8.0862373682655211E-2</v>
      </c>
      <c r="LR373" s="4">
        <v>0.16680463550449906</v>
      </c>
      <c r="LS373" s="4">
        <v>0.14646594980786409</v>
      </c>
      <c r="LT373" s="4">
        <v>0.27249670500323392</v>
      </c>
      <c r="LU373" s="4">
        <f t="shared" si="726"/>
        <v>0.36356415448571666</v>
      </c>
      <c r="LV373" s="4">
        <f t="shared" si="727"/>
        <v>-1.2309117850058504E-2</v>
      </c>
      <c r="LW373" s="4">
        <f t="shared" si="794"/>
        <v>91.939110891021599</v>
      </c>
      <c r="LX373" s="4" t="str">
        <f t="shared" si="795"/>
        <v>nervous</v>
      </c>
      <c r="MK373" s="6" t="e">
        <f t="shared" si="796"/>
        <v>#DIV/0!</v>
      </c>
      <c r="ML373" s="6" t="e">
        <f t="shared" si="797"/>
        <v>#DIV/0!</v>
      </c>
      <c r="MM373" s="2">
        <v>0.15385807347701599</v>
      </c>
      <c r="MN373" s="2">
        <v>-0.152291225489357</v>
      </c>
      <c r="MO373" s="2">
        <v>-0.141500688672523</v>
      </c>
      <c r="MP373" s="2">
        <v>1.6118590225684699E-2</v>
      </c>
      <c r="MQ373" s="2">
        <v>-9.2265949957428095E-2</v>
      </c>
      <c r="MR373" s="2">
        <v>-0.44857780100699002</v>
      </c>
      <c r="MS373" s="2">
        <v>-2.2973828565518137</v>
      </c>
      <c r="MT373" s="2">
        <v>-2.6825463645000668E-2</v>
      </c>
      <c r="MU373" s="2">
        <v>-0.45738556594467006</v>
      </c>
      <c r="MV373" s="2">
        <v>-0.19834253733504939</v>
      </c>
      <c r="MW373" s="2">
        <f t="shared" si="730"/>
        <v>-0.17300827593354562</v>
      </c>
      <c r="MX373" s="2">
        <f t="shared" si="731"/>
        <v>3.8207610345312615E-2</v>
      </c>
      <c r="MY373" s="2">
        <f t="shared" si="798"/>
        <v>-77.546536891920567</v>
      </c>
      <c r="MZ373" s="2" t="str">
        <f t="shared" si="799"/>
        <v>Calm</v>
      </c>
      <c r="NK373" s="7">
        <f t="shared" si="732"/>
        <v>5.2959786961425781E-2</v>
      </c>
      <c r="NL373" s="7">
        <f t="shared" si="733"/>
        <v>4.4546745186410774E-2</v>
      </c>
      <c r="NM373" s="7">
        <f t="shared" si="800"/>
        <v>49.931371470164912</v>
      </c>
      <c r="NN373" s="7" t="str">
        <f t="shared" si="801"/>
        <v>excited</v>
      </c>
      <c r="NO373" s="4">
        <v>0.61711430892311503</v>
      </c>
      <c r="NP373" s="4">
        <v>0.44788290047089402</v>
      </c>
      <c r="NQ373" s="4">
        <v>0.18408218153306</v>
      </c>
      <c r="NR373" s="4">
        <v>8.1006166866884E-2</v>
      </c>
      <c r="NS373" s="4">
        <v>0.60343537134223602</v>
      </c>
      <c r="NT373" s="4">
        <v>0.46278449081591899</v>
      </c>
      <c r="NU373" s="4">
        <v>0.15081908136098154</v>
      </c>
      <c r="NV373" s="4">
        <v>8.8952528268766415E-2</v>
      </c>
      <c r="NW373" s="4">
        <v>0.16923140845222101</v>
      </c>
      <c r="NX373" s="4">
        <v>0.24890989953934353</v>
      </c>
      <c r="NY373" s="4">
        <f t="shared" si="734"/>
        <v>7.8009343672771347E-2</v>
      </c>
      <c r="NZ373" s="4">
        <f t="shared" si="735"/>
        <v>-0.70547414153031496</v>
      </c>
      <c r="OA373" s="4">
        <f t="shared" si="802"/>
        <v>173.69002874459213</v>
      </c>
      <c r="OB373" s="4" t="str">
        <f t="shared" si="803"/>
        <v>Upset</v>
      </c>
      <c r="OC373" s="1">
        <v>0.265590972527744</v>
      </c>
      <c r="OD373" s="1">
        <v>7.5655556279259403E-3</v>
      </c>
      <c r="OE373" s="1">
        <v>0.40001077669243301</v>
      </c>
      <c r="OF373" s="1">
        <v>0.471677732058781</v>
      </c>
      <c r="OG373" s="1">
        <v>-9.9669817563837998E-2</v>
      </c>
      <c r="OH373" s="1">
        <v>-1.3407768029280299E-2</v>
      </c>
      <c r="OI373" s="1">
        <v>2.4108485550227168</v>
      </c>
      <c r="OJ373" s="1">
        <v>-80.736149193999736</v>
      </c>
      <c r="OK373" s="1">
        <v>0.57906700552810864</v>
      </c>
      <c r="OL373" s="1">
        <v>2.090030950666975</v>
      </c>
      <c r="OM373" s="1">
        <f t="shared" si="736"/>
        <v>0.51086496440193008</v>
      </c>
      <c r="ON373" s="1">
        <f t="shared" si="737"/>
        <v>0.71282142337717191</v>
      </c>
      <c r="OO373" s="1">
        <f t="shared" si="804"/>
        <v>35.628417670138063</v>
      </c>
      <c r="OP373" s="1" t="str">
        <f t="shared" si="805"/>
        <v>excited</v>
      </c>
      <c r="OQ373" s="2">
        <v>0.35652695009623803</v>
      </c>
      <c r="OR373" s="2">
        <v>0.60307072010402996</v>
      </c>
      <c r="OS373" s="2">
        <v>-2.3066597378079801E-2</v>
      </c>
      <c r="OT373" s="2">
        <v>8.2082692391667197E-2</v>
      </c>
      <c r="OU373" s="2">
        <v>0.32889833416381897</v>
      </c>
      <c r="OV373" s="2">
        <v>0.42016412934630998</v>
      </c>
      <c r="OW373" s="2">
        <v>-3.3652971239572935E-2</v>
      </c>
      <c r="OX373" s="2">
        <v>8.021882018166239E-2</v>
      </c>
      <c r="OY373" s="2">
        <v>-0.24654377000779193</v>
      </c>
      <c r="OZ373" s="2">
        <v>6.1500873591398719E-2</v>
      </c>
      <c r="PA373" s="2">
        <f t="shared" si="738"/>
        <v>-0.41041427293905453</v>
      </c>
      <c r="PB373" s="2">
        <f t="shared" si="739"/>
        <v>-0.62750072858014072</v>
      </c>
      <c r="PC373" s="2">
        <f t="shared" si="806"/>
        <v>-146.81347228932475</v>
      </c>
      <c r="PD373" s="2" t="str">
        <f t="shared" si="807"/>
        <v>Depressed</v>
      </c>
      <c r="PE373" s="1">
        <v>0.40952760599070798</v>
      </c>
      <c r="PF373" s="1">
        <v>0.794605788595664</v>
      </c>
      <c r="PG373" s="1">
        <v>0.37469383587233102</v>
      </c>
      <c r="PH373" s="1">
        <v>0.852806847907564</v>
      </c>
      <c r="PI373" s="1">
        <v>0.18364394661067401</v>
      </c>
      <c r="PJ373" s="1">
        <v>0.30380364040260699</v>
      </c>
      <c r="PK373" s="1">
        <v>0.63167870109261548</v>
      </c>
      <c r="PL373" s="1">
        <v>0.77640160890216325</v>
      </c>
      <c r="PM373" s="1">
        <v>-0.38507818260495602</v>
      </c>
      <c r="PN373" s="1">
        <v>1.0194058974683198</v>
      </c>
      <c r="PO373" s="1">
        <f t="shared" si="740"/>
        <v>-0.41970015393228721</v>
      </c>
      <c r="PP373" s="1">
        <f t="shared" si="741"/>
        <v>-0.44292614995398716</v>
      </c>
      <c r="PQ373" s="1">
        <f t="shared" si="808"/>
        <v>-136.54230181510346</v>
      </c>
      <c r="PR373" s="1" t="str">
        <f t="shared" si="809"/>
        <v>Depressed</v>
      </c>
      <c r="PS373" s="4">
        <v>0.63490502743161903</v>
      </c>
      <c r="PT373" s="4">
        <v>0.360494082720062</v>
      </c>
      <c r="PU373" s="4">
        <v>0.35061584960961201</v>
      </c>
      <c r="PV373" s="4">
        <v>0.13295426135638</v>
      </c>
      <c r="PW373" s="4">
        <v>0.45548457703330703</v>
      </c>
      <c r="PX373" s="4">
        <v>0.60313214473543597</v>
      </c>
      <c r="PY373" s="4">
        <v>0.32155098340438187</v>
      </c>
      <c r="PZ373" s="4">
        <v>0.13797285458642217</v>
      </c>
      <c r="QA373" s="4">
        <v>0.27441094471155703</v>
      </c>
      <c r="QB373" s="4">
        <v>0.48580524739700093</v>
      </c>
      <c r="QC373" s="4">
        <f t="shared" si="742"/>
        <v>0.32994927491683179</v>
      </c>
      <c r="QD373" s="4">
        <f t="shared" si="743"/>
        <v>-0.11989808280685277</v>
      </c>
      <c r="QE373" s="4">
        <f t="shared" si="810"/>
        <v>109.97030343067463</v>
      </c>
      <c r="QF373" s="4" t="str">
        <f t="shared" si="811"/>
        <v>nervous</v>
      </c>
      <c r="QG373" s="2">
        <v>0.81770333050657196</v>
      </c>
      <c r="QH373" s="2">
        <v>0.84506170857621099</v>
      </c>
      <c r="QI373" s="2">
        <v>0.41673589960041302</v>
      </c>
      <c r="QJ373" s="2">
        <v>0.64882707673946605</v>
      </c>
      <c r="QK373" s="2">
        <v>0.65051525386504305</v>
      </c>
      <c r="QL373" s="2">
        <v>0.429048538285285</v>
      </c>
      <c r="QM373" s="2">
        <v>0.28383777731486243</v>
      </c>
      <c r="QN373" s="2">
        <v>0.50923935219712402</v>
      </c>
      <c r="QO373" s="2">
        <v>-2.7358378069639033E-2</v>
      </c>
      <c r="QP373" s="2">
        <v>0.64083797247004093</v>
      </c>
      <c r="QQ373" s="2">
        <f t="shared" si="744"/>
        <v>0.25285443843618904</v>
      </c>
      <c r="QR373" s="2">
        <f t="shared" si="745"/>
        <v>-0.47513493715707344</v>
      </c>
      <c r="QS373" s="2">
        <f t="shared" si="812"/>
        <v>151.97925488065204</v>
      </c>
      <c r="QT373" s="2" t="str">
        <f t="shared" si="813"/>
        <v>Upset</v>
      </c>
      <c r="QU373" s="4">
        <v>0.90670909662603905</v>
      </c>
      <c r="QV373" s="4">
        <v>1.1271206259428299</v>
      </c>
      <c r="QW373" s="4">
        <v>0.28127722676803801</v>
      </c>
      <c r="QX373" s="4">
        <v>0.31414872679389899</v>
      </c>
      <c r="QY373" s="4">
        <v>0.40720243060725297</v>
      </c>
      <c r="QZ373" s="4">
        <v>0.85035545899592002</v>
      </c>
      <c r="RA373" s="4">
        <v>0.21407623035344278</v>
      </c>
      <c r="RB373" s="4">
        <v>0.1588634771295499</v>
      </c>
      <c r="RC373" s="4">
        <v>-0.22041152931679087</v>
      </c>
      <c r="RD373" s="4">
        <v>0.29276096565737691</v>
      </c>
      <c r="RE373" s="4">
        <f t="shared" si="746"/>
        <v>-0.10778454660086845</v>
      </c>
      <c r="RF373" s="4">
        <f t="shared" si="747"/>
        <v>8.9444088705237235E-2</v>
      </c>
      <c r="RG373" s="4">
        <f t="shared" si="814"/>
        <v>-50.312704719801992</v>
      </c>
      <c r="RH373" s="4" t="str">
        <f t="shared" si="815"/>
        <v>Relased</v>
      </c>
    </row>
    <row r="374" spans="1:476" x14ac:dyDescent="0.3">
      <c r="A374" s="1">
        <v>0.66504357226215105</v>
      </c>
      <c r="B374" s="1">
        <v>0.20917338981287101</v>
      </c>
      <c r="C374" s="1">
        <v>0.38218757804572601</v>
      </c>
      <c r="D374" s="1">
        <v>0.28097484972041997</v>
      </c>
      <c r="E374" s="1">
        <v>0.48431854018223203</v>
      </c>
      <c r="F374" s="1">
        <v>-0.26259554253725798</v>
      </c>
      <c r="G374" s="1">
        <v>0.33252146900241575</v>
      </c>
      <c r="H374" s="1">
        <v>-5.2595194201553817</v>
      </c>
      <c r="I374" s="1">
        <v>0.45587018244928001</v>
      </c>
      <c r="J374" s="1">
        <v>0.7585787699566916</v>
      </c>
      <c r="K374" s="1">
        <f t="shared" si="680"/>
        <v>0.24036914804633192</v>
      </c>
      <c r="L374" s="1">
        <f t="shared" si="681"/>
        <v>8.5864716500726024E-2</v>
      </c>
      <c r="M374" s="1">
        <f t="shared" si="748"/>
        <v>70.342245622845624</v>
      </c>
      <c r="N374" s="1" t="str">
        <f t="shared" si="749"/>
        <v>alert</v>
      </c>
      <c r="O374" s="8">
        <v>0.15597835194163401</v>
      </c>
      <c r="P374" s="8">
        <v>0.18790264715233501</v>
      </c>
      <c r="Q374" s="8">
        <v>-0.21439683446431501</v>
      </c>
      <c r="R374" s="8">
        <v>7.6754384511248899E-2</v>
      </c>
      <c r="S374" s="8">
        <v>-0.38511602469357697</v>
      </c>
      <c r="T374" s="8">
        <v>0.18637059555512001</v>
      </c>
      <c r="U374" s="8">
        <v>0.93566820282937102</v>
      </c>
      <c r="V374" s="8">
        <v>0.20507579958432348</v>
      </c>
      <c r="W374" s="8">
        <v>-3.1924295210701004E-2</v>
      </c>
      <c r="X374" s="8">
        <v>-0.40026186476052988</v>
      </c>
      <c r="Y374" s="8">
        <f t="shared" si="682"/>
        <v>0.32514080703071468</v>
      </c>
      <c r="Z374" s="8">
        <f t="shared" si="683"/>
        <v>-0.13655401185426386</v>
      </c>
      <c r="AA374" s="8">
        <f t="shared" si="750"/>
        <v>112.7816377145046</v>
      </c>
      <c r="AB374" s="8" t="str">
        <f t="shared" si="751"/>
        <v>nervous</v>
      </c>
      <c r="AC374" s="2">
        <v>0.439589286793024</v>
      </c>
      <c r="AD374" s="2">
        <v>0.75986793989489498</v>
      </c>
      <c r="AE374" s="2">
        <v>0.20063125246767199</v>
      </c>
      <c r="AF374" s="2">
        <v>0.397107886876851</v>
      </c>
      <c r="AG374" s="2">
        <v>0.305392915995017</v>
      </c>
      <c r="AH374" s="2">
        <v>0.82397963894293502</v>
      </c>
      <c r="AI374" s="2">
        <v>0.26931012810349603</v>
      </c>
      <c r="AJ374" s="2">
        <v>0.25072354952755893</v>
      </c>
      <c r="AK374" s="2">
        <v>-0.32027865310187098</v>
      </c>
      <c r="AL374" s="2">
        <v>0.49834135477683522</v>
      </c>
      <c r="AM374" s="2">
        <f t="shared" si="684"/>
        <v>-0.27706352532830825</v>
      </c>
      <c r="AN374" s="2">
        <f t="shared" si="685"/>
        <v>3.5510754186579785E-2</v>
      </c>
      <c r="AO374" s="2">
        <f t="shared" si="752"/>
        <v>-82.69631784811591</v>
      </c>
      <c r="AP374" s="2" t="str">
        <f t="shared" si="753"/>
        <v>Calm</v>
      </c>
      <c r="AQ374" s="8">
        <v>0.27103931540120901</v>
      </c>
      <c r="AR374" s="8">
        <v>0.210794547144147</v>
      </c>
      <c r="AS374" s="8">
        <v>8.2164133622731894E-2</v>
      </c>
      <c r="AT374" s="8">
        <v>0.18093667849950101</v>
      </c>
      <c r="AU374" s="8">
        <v>0.25180980688779497</v>
      </c>
      <c r="AV374" s="8">
        <v>7.4231283006403304E-2</v>
      </c>
      <c r="AW374" s="8">
        <v>0.15714692847340347</v>
      </c>
      <c r="AX374" s="8">
        <v>0.63480800460761921</v>
      </c>
      <c r="AY374" s="8">
        <v>6.0244768257062015E-2</v>
      </c>
      <c r="AZ374" s="8">
        <v>0.54604051847324597</v>
      </c>
      <c r="BA374" s="8">
        <f t="shared" si="686"/>
        <v>2.7139776979810293E-2</v>
      </c>
      <c r="BB374" s="8">
        <f t="shared" si="687"/>
        <v>0.245558298850866</v>
      </c>
      <c r="BC374" s="8">
        <f t="shared" si="754"/>
        <v>6.306889751146775</v>
      </c>
      <c r="BD374" s="8" t="str">
        <f t="shared" si="755"/>
        <v>happy</v>
      </c>
      <c r="BE374" s="4">
        <v>7.4669911600536903E-2</v>
      </c>
      <c r="BF374" s="4">
        <v>0.29538553982620502</v>
      </c>
      <c r="BG374" s="4">
        <v>-0.20155372268355801</v>
      </c>
      <c r="BH374" s="4">
        <v>0.25085071145294302</v>
      </c>
      <c r="BI374" s="4">
        <v>-0.14561464102955299</v>
      </c>
      <c r="BJ374" s="4">
        <v>0.50463143086654705</v>
      </c>
      <c r="BK374" s="4">
        <v>2.8409964250441333</v>
      </c>
      <c r="BL374" s="4">
        <v>0.31355673772235854</v>
      </c>
      <c r="BM374" s="4">
        <v>-0.22071562822566812</v>
      </c>
      <c r="BN374" s="4">
        <v>0.13321513999948223</v>
      </c>
      <c r="BO374" s="4">
        <f t="shared" si="688"/>
        <v>-0.11098991255177948</v>
      </c>
      <c r="BP374" s="4">
        <f t="shared" si="689"/>
        <v>0.10720445167571357</v>
      </c>
      <c r="BQ374" s="4">
        <f t="shared" si="756"/>
        <v>-45.993926565520127</v>
      </c>
      <c r="BR374" s="4" t="str">
        <f t="shared" si="757"/>
        <v>Relased</v>
      </c>
      <c r="BS374" s="6">
        <v>0.243085825949684</v>
      </c>
      <c r="BT374" s="6">
        <v>0.49469289813921102</v>
      </c>
      <c r="BU374" s="6">
        <v>0.35955089545139501</v>
      </c>
      <c r="BV374" s="6">
        <v>0.32981393522177099</v>
      </c>
      <c r="BW374" s="6">
        <v>0.116779930402549</v>
      </c>
      <c r="BX374" s="6">
        <v>0.95087991214212497</v>
      </c>
      <c r="BY374" s="6">
        <v>0.99912506012233682</v>
      </c>
      <c r="BZ374" s="6">
        <v>0.22815449548859659</v>
      </c>
      <c r="CA374" s="6">
        <v>-0.25160707218952705</v>
      </c>
      <c r="CB374" s="6">
        <v>0.93437884309348074</v>
      </c>
      <c r="CC374" s="6">
        <f t="shared" si="690"/>
        <v>-6.614992667054409E-2</v>
      </c>
      <c r="CD374" s="6">
        <f t="shared" si="691"/>
        <v>-0.34897764970022982</v>
      </c>
      <c r="CE374" s="6">
        <f t="shared" si="758"/>
        <v>-169.26672745253649</v>
      </c>
      <c r="CF374" s="6" t="str">
        <f t="shared" si="759"/>
        <v>Sad</v>
      </c>
      <c r="CG374" s="4">
        <v>0.79851725222151804</v>
      </c>
      <c r="CH374" s="4">
        <v>0</v>
      </c>
      <c r="CI374" s="4">
        <v>0.31760835998717302</v>
      </c>
      <c r="CJ374" s="4">
        <v>0</v>
      </c>
      <c r="CK374" s="4">
        <v>0.502685140964373</v>
      </c>
      <c r="CL374" s="4">
        <v>0</v>
      </c>
      <c r="CM374" s="4">
        <v>0.24408836138821888</v>
      </c>
      <c r="CN374" s="4">
        <v>0</v>
      </c>
      <c r="CO374" s="4">
        <v>0.79851725222151804</v>
      </c>
      <c r="CP374" s="4">
        <v>0.3977476492881894</v>
      </c>
      <c r="CQ374" s="4">
        <f t="shared" si="692"/>
        <v>0.61105496017171257</v>
      </c>
      <c r="CR374" s="4">
        <f t="shared" si="693"/>
        <v>-0.95547324098333841</v>
      </c>
      <c r="CS374" s="4">
        <f t="shared" si="760"/>
        <v>147.39981571930039</v>
      </c>
      <c r="CT374" s="4" t="str">
        <f t="shared" si="761"/>
        <v>stressed</v>
      </c>
      <c r="CU374" s="2">
        <v>0.34351307109801299</v>
      </c>
      <c r="CV374" s="2">
        <v>0.488418338483186</v>
      </c>
      <c r="CW374" s="2">
        <v>5.2017495501087897E-2</v>
      </c>
      <c r="CX374" s="2">
        <v>0.233065810547639</v>
      </c>
      <c r="CY374" s="2">
        <v>8.6066935335495906E-2</v>
      </c>
      <c r="CZ374" s="2">
        <v>0.49937300455588002</v>
      </c>
      <c r="DA374" s="2">
        <v>0.12108919112169912</v>
      </c>
      <c r="DB374" s="2">
        <v>0.23594639919659785</v>
      </c>
      <c r="DC374" s="2">
        <v>-0.14490526738517301</v>
      </c>
      <c r="DD374" s="2">
        <v>0.34267645477196268</v>
      </c>
      <c r="DE374" s="2">
        <f t="shared" si="694"/>
        <v>-0.12930049535535915</v>
      </c>
      <c r="DF374" s="2">
        <f t="shared" si="695"/>
        <v>-0.36233037247438882</v>
      </c>
      <c r="DG374" s="2">
        <f t="shared" si="762"/>
        <v>-160.36065161800283</v>
      </c>
      <c r="DH374" s="2" t="str">
        <f t="shared" si="763"/>
        <v>Sad</v>
      </c>
      <c r="DI374" s="7">
        <v>0.59559811402333995</v>
      </c>
      <c r="DJ374" s="7">
        <v>0.56360302910556104</v>
      </c>
      <c r="DK374" s="7">
        <v>-7.6235907621751101E-2</v>
      </c>
      <c r="DL374" s="7">
        <v>-0.16714007261472399</v>
      </c>
      <c r="DM374" s="7">
        <v>0.98069589786483602</v>
      </c>
      <c r="DN374" s="7">
        <v>1.2167319136325301</v>
      </c>
      <c r="DO374" s="7">
        <v>-4.836401524511999E-2</v>
      </c>
      <c r="DP374" s="7">
        <v>-9.3881251556894446E-2</v>
      </c>
      <c r="DQ374" s="7">
        <v>3.1995084917778915E-2</v>
      </c>
      <c r="DR374" s="7">
        <v>-0.20995146673126783</v>
      </c>
      <c r="DS374" s="7">
        <f t="shared" si="696"/>
        <v>0.16339551999086099</v>
      </c>
      <c r="DT374" s="7">
        <f t="shared" si="697"/>
        <v>-9.9471763832730153E-2</v>
      </c>
      <c r="DU374" s="7">
        <f t="shared" si="764"/>
        <v>121.33217784857821</v>
      </c>
      <c r="DV374" s="7" t="str">
        <f t="shared" si="765"/>
        <v>stressed</v>
      </c>
      <c r="DW374" s="8">
        <v>0.38908523991712601</v>
      </c>
      <c r="DX374" s="8">
        <v>0.60758727193484696</v>
      </c>
      <c r="DY374" s="8">
        <v>8.1326758571314703E-2</v>
      </c>
      <c r="DZ374" s="8">
        <v>7.2736818778546E-2</v>
      </c>
      <c r="EA374" s="8">
        <v>0.54199951389686596</v>
      </c>
      <c r="EB374" s="8">
        <v>0.36541645238067599</v>
      </c>
      <c r="EC374" s="8">
        <v>8.7346246663557559E-2</v>
      </c>
      <c r="ED374" s="8">
        <v>7.4754923296633857E-2</v>
      </c>
      <c r="EE374" s="8">
        <v>-0.21850203201772095</v>
      </c>
      <c r="EF374" s="8">
        <v>0.15457793359183403</v>
      </c>
      <c r="EG374" s="8">
        <f t="shared" si="698"/>
        <v>5.1529979364254297E-2</v>
      </c>
      <c r="EH374" s="8">
        <f t="shared" si="699"/>
        <v>0.12068342032341217</v>
      </c>
      <c r="EI374" s="8">
        <f t="shared" si="766"/>
        <v>23.121742870453151</v>
      </c>
      <c r="EJ374" s="8" t="str">
        <f t="shared" si="767"/>
        <v>happy</v>
      </c>
      <c r="EK374" s="1">
        <v>0.85706075349938304</v>
      </c>
      <c r="EL374" s="1">
        <v>-0.44736078811235003</v>
      </c>
      <c r="EM374" s="1">
        <v>0.639512542235399</v>
      </c>
      <c r="EN374" s="1">
        <v>-0.36768189664262302</v>
      </c>
      <c r="EO374" s="1">
        <v>0.75577666555392697</v>
      </c>
      <c r="EP374" s="1">
        <v>-6.7173514856148697E-2</v>
      </c>
      <c r="EQ374" s="1">
        <v>0.39651395402939915</v>
      </c>
      <c r="ER374" s="1">
        <v>0.71459161132962112</v>
      </c>
      <c r="ES374" s="1">
        <v>1.3044215416117331</v>
      </c>
      <c r="ET374" s="1">
        <v>0.66348710900178998</v>
      </c>
      <c r="EU374" s="1">
        <f t="shared" si="700"/>
        <v>0.74773885771139392</v>
      </c>
      <c r="EV374" s="1">
        <f t="shared" si="701"/>
        <v>-0.49392997212110201</v>
      </c>
      <c r="EW374" s="1">
        <f t="shared" si="768"/>
        <v>123.44734705145459</v>
      </c>
      <c r="EX374" s="1" t="str">
        <f t="shared" si="769"/>
        <v>stressed</v>
      </c>
      <c r="EY374" s="2">
        <v>0.28600154070894601</v>
      </c>
      <c r="EZ374" s="2">
        <v>0.33672149291932701</v>
      </c>
      <c r="FA374" s="2">
        <v>-2.93047429730721E-2</v>
      </c>
      <c r="FB374" s="2">
        <v>-0.17196495757456401</v>
      </c>
      <c r="FC374" s="2">
        <v>0.151602852247881</v>
      </c>
      <c r="FD374" s="2">
        <v>0.36817204296955602</v>
      </c>
      <c r="FE374" s="2">
        <v>-6.6966290660530989E-2</v>
      </c>
      <c r="FF374" s="2">
        <v>-0.24395876656424889</v>
      </c>
      <c r="FG374" s="2">
        <v>-5.0719952210381003E-2</v>
      </c>
      <c r="FH374" s="2">
        <v>-0.32320901858237933</v>
      </c>
      <c r="FI374" s="2">
        <f t="shared" si="702"/>
        <v>-0.2983920928793774</v>
      </c>
      <c r="FJ374" s="2">
        <f t="shared" si="703"/>
        <v>1.5287804946815253E-2</v>
      </c>
      <c r="FK374" s="2">
        <f t="shared" si="770"/>
        <v>-87.067075450705218</v>
      </c>
      <c r="FL374" s="2" t="str">
        <f t="shared" si="771"/>
        <v>Calm</v>
      </c>
      <c r="FM374" s="7">
        <v>0.71544380446230504</v>
      </c>
      <c r="FN374" s="7">
        <v>0.65465759324525397</v>
      </c>
      <c r="FO374" s="7">
        <v>0.17684820553417399</v>
      </c>
      <c r="FP374" s="7">
        <v>9.3171753226794496E-2</v>
      </c>
      <c r="FQ374" s="7">
        <v>0.48717024978879397</v>
      </c>
      <c r="FR374" s="7">
        <v>0.60698421680034897</v>
      </c>
      <c r="FS374" s="7">
        <v>0.14705316714787792</v>
      </c>
      <c r="FT374" s="7">
        <v>7.3849608093938104E-2</v>
      </c>
      <c r="FU374" s="7">
        <v>6.0786211217051078E-2</v>
      </c>
      <c r="FV374" s="7">
        <v>0.19708027392188887</v>
      </c>
      <c r="FW374" s="7">
        <f t="shared" si="704"/>
        <v>0.20274877546759007</v>
      </c>
      <c r="FX374" s="7">
        <f t="shared" si="705"/>
        <v>-0.13114301149663421</v>
      </c>
      <c r="FY374" s="7">
        <f t="shared" si="772"/>
        <v>122.89580552760738</v>
      </c>
      <c r="FZ374" s="7" t="str">
        <f t="shared" si="773"/>
        <v>stressed</v>
      </c>
      <c r="GA374" s="4">
        <v>0.48788176412774198</v>
      </c>
      <c r="GB374" s="4">
        <v>0.55349364560768499</v>
      </c>
      <c r="GC374" s="4">
        <v>0.23301307120144299</v>
      </c>
      <c r="GD374" s="4">
        <v>0.30164086932881201</v>
      </c>
      <c r="GE374" s="4">
        <v>7.9078661141176398E-2</v>
      </c>
      <c r="GF374" s="4">
        <v>0.250622886337594</v>
      </c>
      <c r="GG374" s="4">
        <v>0.41098648303525093</v>
      </c>
      <c r="GH374" s="4">
        <v>0.37512084050690681</v>
      </c>
      <c r="GI374" s="4">
        <v>-6.5611881479943013E-2</v>
      </c>
      <c r="GJ374" s="4">
        <v>0.51341133613486212</v>
      </c>
      <c r="GK374" s="4">
        <f t="shared" si="706"/>
        <v>-7.2495657329786689E-2</v>
      </c>
      <c r="GL374" s="4">
        <f t="shared" si="707"/>
        <v>-0.76387478610675708</v>
      </c>
      <c r="GM374" s="4">
        <f t="shared" si="774"/>
        <v>-174.57857298758375</v>
      </c>
      <c r="GN374" s="4" t="str">
        <f t="shared" si="775"/>
        <v>Sad</v>
      </c>
      <c r="GO374" s="6">
        <v>0.22555018501995699</v>
      </c>
      <c r="GP374" s="6">
        <v>0.31138628559415699</v>
      </c>
      <c r="GQ374" s="6">
        <v>0.46230931111810197</v>
      </c>
      <c r="GR374" s="6">
        <v>0.361706711356647</v>
      </c>
      <c r="GS374" s="6">
        <v>0.14409709312049401</v>
      </c>
      <c r="GT374" s="6">
        <v>3.5733605324212298E-2</v>
      </c>
      <c r="GU374" s="6">
        <v>1.2506768978356799</v>
      </c>
      <c r="GV374" s="6">
        <v>1.0420224274664458</v>
      </c>
      <c r="GW374" s="6">
        <v>-8.5836100574199992E-2</v>
      </c>
      <c r="GX374" s="6">
        <v>1.5346620458325202</v>
      </c>
      <c r="GY374" s="6">
        <f t="shared" si="708"/>
        <v>-7.6163941200921625E-2</v>
      </c>
      <c r="GZ374" s="6">
        <f t="shared" si="709"/>
        <v>0.30909782109767403</v>
      </c>
      <c r="HA374" s="6">
        <f t="shared" si="776"/>
        <v>-13.842339164792953</v>
      </c>
      <c r="HB374" s="6" t="str">
        <f t="shared" si="777"/>
        <v>Contented</v>
      </c>
      <c r="HI374" s="2">
        <v>0</v>
      </c>
      <c r="HJ374" s="2">
        <v>0</v>
      </c>
      <c r="HK374" s="2">
        <v>0</v>
      </c>
      <c r="HL374" s="2">
        <v>0</v>
      </c>
      <c r="HM374" s="2" t="e">
        <f t="shared" si="710"/>
        <v>#DIV/0!</v>
      </c>
      <c r="HN374" s="2" t="e">
        <f t="shared" si="711"/>
        <v>#DIV/0!</v>
      </c>
      <c r="HO374" s="2" t="e">
        <f t="shared" si="778"/>
        <v>#DIV/0!</v>
      </c>
      <c r="HP374" s="2" t="e">
        <f t="shared" si="779"/>
        <v>#DIV/0!</v>
      </c>
      <c r="HQ374" s="4">
        <v>1.3355410974754101</v>
      </c>
      <c r="HR374" s="4">
        <v>1.0203275914636201</v>
      </c>
      <c r="HS374" s="4">
        <v>0.55865273748833</v>
      </c>
      <c r="HT374" s="4">
        <v>0.78303267906888796</v>
      </c>
      <c r="HU374" s="4">
        <v>1.2456321773839301</v>
      </c>
      <c r="HV374" s="4">
        <v>0.97444027249642196</v>
      </c>
      <c r="HW374" s="4">
        <v>0.21643364392836956</v>
      </c>
      <c r="HX374" s="4">
        <v>0.39254325940182339</v>
      </c>
      <c r="HY374" s="4">
        <v>0.31521350601178999</v>
      </c>
      <c r="HZ374" s="4">
        <v>0.5695077246268121</v>
      </c>
      <c r="IA374" s="4">
        <f t="shared" si="712"/>
        <v>0.58369675877591143</v>
      </c>
      <c r="IB374" s="4">
        <f t="shared" si="713"/>
        <v>-0.35807914660983786</v>
      </c>
      <c r="IC374" s="4">
        <f t="shared" si="780"/>
        <v>121.52777387920082</v>
      </c>
      <c r="ID374" s="4" t="str">
        <f t="shared" si="781"/>
        <v>stressed</v>
      </c>
      <c r="IE374" s="6">
        <v>0.59768532041003797</v>
      </c>
      <c r="IF374" s="6">
        <v>0.25488890059110803</v>
      </c>
      <c r="IG374" s="6">
        <v>0.35384230868379701</v>
      </c>
      <c r="IH374" s="6">
        <v>0.50641948085803501</v>
      </c>
      <c r="II374" s="6">
        <v>5.8996503357625497E-2</v>
      </c>
      <c r="IJ374" s="6">
        <v>0.32121449248260497</v>
      </c>
      <c r="IK374" s="6">
        <v>0.53883371806098257</v>
      </c>
      <c r="IL374" s="6">
        <v>0.87904269779789024</v>
      </c>
      <c r="IM374" s="6">
        <v>0.34279641981892994</v>
      </c>
      <c r="IN374" s="6">
        <v>1.0090168906721797</v>
      </c>
      <c r="IO374" s="6">
        <f t="shared" si="714"/>
        <v>0.43559364316526517</v>
      </c>
      <c r="IP374" s="6">
        <f t="shared" si="715"/>
        <v>0.453792331099516</v>
      </c>
      <c r="IQ374" s="6">
        <f t="shared" si="782"/>
        <v>43.827772697268358</v>
      </c>
      <c r="IR374" s="6" t="str">
        <f t="shared" si="783"/>
        <v>excited</v>
      </c>
      <c r="IS374" s="4">
        <v>0.30654470602308098</v>
      </c>
      <c r="IT374" s="4">
        <v>-4.1818742604318497E-2</v>
      </c>
      <c r="IU374" s="4">
        <v>0.43268017033129502</v>
      </c>
      <c r="IV374" s="4">
        <v>0.298774705429034</v>
      </c>
      <c r="IW374" s="4">
        <v>0.111885828932812</v>
      </c>
      <c r="IX374" s="4">
        <v>0.58683500820787404</v>
      </c>
      <c r="IY374" s="4">
        <v>1.0340549605848055</v>
      </c>
      <c r="IZ374" s="4">
        <v>0.54819410774496502</v>
      </c>
      <c r="JA374" s="4">
        <v>0.34836344862739949</v>
      </c>
      <c r="JB374" s="4">
        <v>2.7630643640467607</v>
      </c>
      <c r="JC374" s="4">
        <f t="shared" si="716"/>
        <v>0.57383771691956653</v>
      </c>
      <c r="JD374" s="4">
        <f t="shared" si="717"/>
        <v>0.96766813490836578</v>
      </c>
      <c r="JE374" s="4">
        <f t="shared" si="784"/>
        <v>30.668401381830392</v>
      </c>
      <c r="JF374" s="4" t="str">
        <f t="shared" si="785"/>
        <v>excited</v>
      </c>
      <c r="JG374" s="6">
        <v>0.120559436838242</v>
      </c>
      <c r="JH374" s="6">
        <v>-8.9244971823393998E-2</v>
      </c>
      <c r="JI374" s="6">
        <v>-6.5610991096202304E-2</v>
      </c>
      <c r="JJ374" s="6">
        <v>-4.7974296172134299E-2</v>
      </c>
      <c r="JK374" s="6">
        <v>0.35603973292999502</v>
      </c>
      <c r="JL374" s="6">
        <v>-5.6751433330578499E-2</v>
      </c>
      <c r="JM374" s="6">
        <v>-0.13766492947964626</v>
      </c>
      <c r="JN374" s="6">
        <v>0.32859916051726801</v>
      </c>
      <c r="JO374" s="6">
        <v>6.1140778017531039E-2</v>
      </c>
      <c r="JP374" s="6">
        <v>0.19096619972284623</v>
      </c>
      <c r="JQ374" s="6">
        <f t="shared" si="718"/>
        <v>-1.836851517073923E-2</v>
      </c>
      <c r="JR374" s="6">
        <f t="shared" si="719"/>
        <v>0.14669973595484631</v>
      </c>
      <c r="JS374" s="6">
        <f t="shared" si="786"/>
        <v>-7.1369558091980396</v>
      </c>
      <c r="JT374" s="6" t="str">
        <f t="shared" si="787"/>
        <v>Contented</v>
      </c>
      <c r="JU374" s="2">
        <v>0.41514975714936198</v>
      </c>
      <c r="JV374" s="2">
        <v>0.270796522362939</v>
      </c>
      <c r="JW374" s="2">
        <v>0.34963772608441601</v>
      </c>
      <c r="JX374" s="2">
        <v>8.0971045234111499E-2</v>
      </c>
      <c r="JY374" s="2">
        <v>0.14884500392122099</v>
      </c>
      <c r="JZ374" s="2">
        <v>-9.1677538838578307E-2</v>
      </c>
      <c r="KA374" s="2">
        <v>0.61993080471302364</v>
      </c>
      <c r="KB374" s="2">
        <v>0.45205172361364598</v>
      </c>
      <c r="KC374" s="2">
        <v>0.14435323478642298</v>
      </c>
      <c r="KD374" s="2">
        <v>0.62775873881069055</v>
      </c>
      <c r="KE374" s="2">
        <f t="shared" si="720"/>
        <v>0.34245912222311459</v>
      </c>
      <c r="KF374" s="2">
        <f t="shared" si="721"/>
        <v>0.19713245190383755</v>
      </c>
      <c r="KG374" s="2">
        <f t="shared" si="788"/>
        <v>60.073637960980676</v>
      </c>
      <c r="KH374" s="2" t="str">
        <f t="shared" si="789"/>
        <v>alert</v>
      </c>
      <c r="KI374" s="7">
        <v>0.24406502578016201</v>
      </c>
      <c r="KJ374" s="7">
        <v>0.18908338494527699</v>
      </c>
      <c r="KK374" s="7">
        <v>-0.23812624965101101</v>
      </c>
      <c r="KL374" s="7">
        <v>-0.12555364544685199</v>
      </c>
      <c r="KM374" s="7">
        <v>-0.134531774045208</v>
      </c>
      <c r="KN374" s="7">
        <v>-0.162774515359834</v>
      </c>
      <c r="KO374" s="7">
        <v>-2.1740087679239481</v>
      </c>
      <c r="KP374" s="7">
        <v>-4.7722934289933283</v>
      </c>
      <c r="KQ374" s="7">
        <v>5.4981640834885021E-2</v>
      </c>
      <c r="KR374" s="7">
        <v>-0.8396195994088268</v>
      </c>
      <c r="KS374" s="7">
        <f t="shared" si="722"/>
        <v>0.16250496545900806</v>
      </c>
      <c r="KT374" s="7">
        <f t="shared" si="723"/>
        <v>-0.25017472736674229</v>
      </c>
      <c r="KU374" s="7">
        <f t="shared" si="790"/>
        <v>146.99362173516656</v>
      </c>
      <c r="KV374" s="7" t="str">
        <f t="shared" si="791"/>
        <v>stressed</v>
      </c>
      <c r="KW374" s="2">
        <v>0.59829727084856299</v>
      </c>
      <c r="KX374" s="2">
        <v>0.30912484031043402</v>
      </c>
      <c r="KY374" s="2">
        <v>0.32485641109200297</v>
      </c>
      <c r="KZ374" s="2">
        <v>1.2890002080892599E-2</v>
      </c>
      <c r="LA374" s="2">
        <v>0.38907114519570601</v>
      </c>
      <c r="LB374" s="2">
        <v>0.313466230958315</v>
      </c>
      <c r="LC374" s="2">
        <v>0.32901235831857711</v>
      </c>
      <c r="LD374" s="2">
        <v>2.0703801701853305E-2</v>
      </c>
      <c r="LE374" s="2">
        <v>0.28917243053812897</v>
      </c>
      <c r="LF374" s="2">
        <v>0.37220430163588569</v>
      </c>
      <c r="LG374" s="2">
        <f t="shared" si="724"/>
        <v>0.22391919037953456</v>
      </c>
      <c r="LH374" s="2">
        <f t="shared" si="725"/>
        <v>9.8360285075504761E-2</v>
      </c>
      <c r="LI374" s="2">
        <f t="shared" si="792"/>
        <v>66.285706403146875</v>
      </c>
      <c r="LJ374" s="2" t="str">
        <f t="shared" si="793"/>
        <v>alert</v>
      </c>
      <c r="LK374" s="4">
        <v>0.70873043430500104</v>
      </c>
      <c r="LL374" s="4">
        <v>0.48517761958351802</v>
      </c>
      <c r="LM374" s="4">
        <v>0.153944406667719</v>
      </c>
      <c r="LN374" s="4">
        <v>0.193660640106673</v>
      </c>
      <c r="LO374" s="4">
        <v>0.94655568592716299</v>
      </c>
      <c r="LP374" s="4">
        <v>0.75920577436922798</v>
      </c>
      <c r="LQ374" s="4">
        <v>9.3001690031767656E-2</v>
      </c>
      <c r="LR374" s="4">
        <v>0.15562779208384955</v>
      </c>
      <c r="LS374" s="4">
        <v>0.22355281472148303</v>
      </c>
      <c r="LT374" s="4">
        <v>0.29114892528135133</v>
      </c>
      <c r="LU374" s="4">
        <f t="shared" si="726"/>
        <v>0.44128342888096261</v>
      </c>
      <c r="LV374" s="4">
        <f t="shared" si="727"/>
        <v>-9.4800094241132005E-4</v>
      </c>
      <c r="LW374" s="4">
        <f t="shared" si="794"/>
        <v>90.123087262881626</v>
      </c>
      <c r="LX374" s="4" t="str">
        <f t="shared" si="795"/>
        <v>nervous</v>
      </c>
      <c r="MK374" s="6" t="e">
        <f t="shared" si="796"/>
        <v>#DIV/0!</v>
      </c>
      <c r="ML374" s="6" t="e">
        <f t="shared" si="797"/>
        <v>#DIV/0!</v>
      </c>
      <c r="MM374" s="2">
        <v>0.31304370509770002</v>
      </c>
      <c r="MN374" s="2">
        <v>-0.152291225489357</v>
      </c>
      <c r="MO374" s="2">
        <v>-0.13517187346437101</v>
      </c>
      <c r="MP374" s="2">
        <v>1.6118590225684699E-2</v>
      </c>
      <c r="MQ374" s="2">
        <v>-6.4431551917402297E-2</v>
      </c>
      <c r="MR374" s="2">
        <v>-0.44857780100699002</v>
      </c>
      <c r="MS374" s="2">
        <v>-0.54370581540453533</v>
      </c>
      <c r="MT374" s="2">
        <v>-2.6825463645000668E-2</v>
      </c>
      <c r="MU374" s="2">
        <v>0.46533493058705699</v>
      </c>
      <c r="MV374" s="2">
        <v>-0.74059998034709928</v>
      </c>
      <c r="MW374" s="2">
        <f t="shared" si="730"/>
        <v>0.81366544233023386</v>
      </c>
      <c r="MX374" s="2">
        <f t="shared" si="731"/>
        <v>-0.18281449528672866</v>
      </c>
      <c r="MY374" s="2">
        <f t="shared" si="798"/>
        <v>102.66294074595167</v>
      </c>
      <c r="MZ374" s="2" t="str">
        <f t="shared" si="799"/>
        <v>nervous</v>
      </c>
      <c r="NK374" s="7">
        <f t="shared" si="732"/>
        <v>5.2959786961425781E-2</v>
      </c>
      <c r="NL374" s="7">
        <f t="shared" si="733"/>
        <v>4.4546745186410774E-2</v>
      </c>
      <c r="NM374" s="7">
        <f t="shared" si="800"/>
        <v>49.931371470164912</v>
      </c>
      <c r="NN374" s="7" t="str">
        <f t="shared" si="801"/>
        <v>excited</v>
      </c>
      <c r="NO374" s="4">
        <v>0.61711430892311503</v>
      </c>
      <c r="NP374" s="4">
        <v>0.44788290047089402</v>
      </c>
      <c r="NQ374" s="4">
        <v>0.18408218153306</v>
      </c>
      <c r="NR374" s="4">
        <v>8.1006166866884E-2</v>
      </c>
      <c r="NS374" s="4">
        <v>0.60343537134223602</v>
      </c>
      <c r="NT374" s="4">
        <v>0.46278449081591899</v>
      </c>
      <c r="NU374" s="4">
        <v>0.15081908136098154</v>
      </c>
      <c r="NV374" s="4">
        <v>8.8952528268766415E-2</v>
      </c>
      <c r="NW374" s="4">
        <v>0.16923140845222101</v>
      </c>
      <c r="NX374" s="4">
        <v>0.24890989953934353</v>
      </c>
      <c r="NY374" s="4">
        <f t="shared" si="734"/>
        <v>7.8009343672771347E-2</v>
      </c>
      <c r="NZ374" s="4">
        <f t="shared" si="735"/>
        <v>-0.70547414153031496</v>
      </c>
      <c r="OA374" s="4">
        <f t="shared" si="802"/>
        <v>173.69002874459213</v>
      </c>
      <c r="OB374" s="4" t="str">
        <f t="shared" si="803"/>
        <v>Upset</v>
      </c>
      <c r="OC374" s="1">
        <v>0.22681133779336701</v>
      </c>
      <c r="OD374" s="1">
        <v>9.1410101471649602E-2</v>
      </c>
      <c r="OE374" s="1">
        <v>0.41814435217788098</v>
      </c>
      <c r="OF374" s="1">
        <v>0.42923807687099202</v>
      </c>
      <c r="OG374" s="1">
        <v>-0.238083873507829</v>
      </c>
      <c r="OH374" s="1">
        <v>-9.5589059175833595E-3</v>
      </c>
      <c r="OI374" s="1">
        <v>-37.094080938810137</v>
      </c>
      <c r="OJ374" s="1">
        <v>5.2441271500727415</v>
      </c>
      <c r="OK374" s="1">
        <v>0.13540123632171741</v>
      </c>
      <c r="OL374" s="1">
        <v>2.6628703301890608</v>
      </c>
      <c r="OM374" s="1">
        <f t="shared" si="736"/>
        <v>3.0612844131055361E-2</v>
      </c>
      <c r="ON374" s="1">
        <f t="shared" si="737"/>
        <v>0.90620875562200109</v>
      </c>
      <c r="OO374" s="1">
        <f t="shared" si="804"/>
        <v>1.9347860119213534</v>
      </c>
      <c r="OP374" s="1" t="str">
        <f t="shared" si="805"/>
        <v>happy</v>
      </c>
      <c r="OQ374" s="2">
        <v>0.39613336262208199</v>
      </c>
      <c r="OR374" s="2">
        <v>0.39781579297133302</v>
      </c>
      <c r="OS374" s="2">
        <v>1.2217084688343999E-2</v>
      </c>
      <c r="OT374" s="2">
        <v>0.12831084112590199</v>
      </c>
      <c r="OU374" s="2">
        <v>0.32940793255464001</v>
      </c>
      <c r="OV374" s="2">
        <v>0.160621642274553</v>
      </c>
      <c r="OW374" s="2">
        <v>1.6838579374545803E-2</v>
      </c>
      <c r="OX374" s="2">
        <v>0.22976762127239075</v>
      </c>
      <c r="OY374" s="2">
        <v>-1.6824303492510295E-3</v>
      </c>
      <c r="OZ374" s="2">
        <v>0.17699864635439072</v>
      </c>
      <c r="PA374" s="2">
        <f t="shared" si="738"/>
        <v>-9.3096651769213334E-2</v>
      </c>
      <c r="PB374" s="2">
        <f t="shared" si="739"/>
        <v>-0.42089920775195144</v>
      </c>
      <c r="PC374" s="2">
        <f t="shared" si="806"/>
        <v>-167.52782868477433</v>
      </c>
      <c r="PD374" s="2" t="str">
        <f t="shared" si="807"/>
        <v>Sad</v>
      </c>
      <c r="PE374" s="1">
        <v>0.123902112627285</v>
      </c>
      <c r="PF374" s="1">
        <v>0.78438053316115997</v>
      </c>
      <c r="PG374" s="1">
        <v>0.35957286638625802</v>
      </c>
      <c r="PH374" s="1">
        <v>0.90283094521154605</v>
      </c>
      <c r="PI374" s="1">
        <v>0.104295925964193</v>
      </c>
      <c r="PJ374" s="1">
        <v>0.19148305624401701</v>
      </c>
      <c r="PK374" s="1">
        <v>1.5757053329891599</v>
      </c>
      <c r="PL374" s="1">
        <v>0.92516101124528383</v>
      </c>
      <c r="PM374" s="1">
        <v>-0.66047842053387495</v>
      </c>
      <c r="PN374" s="1">
        <v>1.3898799205856898</v>
      </c>
      <c r="PO374" s="1">
        <f t="shared" si="740"/>
        <v>-0.67701091825975823</v>
      </c>
      <c r="PP374" s="1">
        <f t="shared" si="741"/>
        <v>-0.11998304691736117</v>
      </c>
      <c r="PQ374" s="1">
        <f t="shared" si="808"/>
        <v>-100.04987606813287</v>
      </c>
      <c r="PR374" s="1" t="str">
        <f t="shared" si="809"/>
        <v>Bored</v>
      </c>
      <c r="PS374" s="4">
        <v>0.63490502743161903</v>
      </c>
      <c r="PT374" s="4">
        <v>0.360494082720062</v>
      </c>
      <c r="PU374" s="4">
        <v>0.35061584960961201</v>
      </c>
      <c r="PV374" s="4">
        <v>0.13295426135638</v>
      </c>
      <c r="PW374" s="4">
        <v>0.45548457703330703</v>
      </c>
      <c r="PX374" s="4">
        <v>0.60313214473543597</v>
      </c>
      <c r="PY374" s="4">
        <v>0.32155098340438187</v>
      </c>
      <c r="PZ374" s="4">
        <v>0.13797285458642217</v>
      </c>
      <c r="QA374" s="4">
        <v>0.27441094471155703</v>
      </c>
      <c r="QB374" s="4">
        <v>0.48580524739700093</v>
      </c>
      <c r="QC374" s="4">
        <f t="shared" si="742"/>
        <v>0.32994927491683179</v>
      </c>
      <c r="QD374" s="4">
        <f t="shared" si="743"/>
        <v>-0.11989808280685277</v>
      </c>
      <c r="QE374" s="4">
        <f t="shared" si="810"/>
        <v>109.97030343067463</v>
      </c>
      <c r="QF374" s="4" t="str">
        <f t="shared" si="811"/>
        <v>nervous</v>
      </c>
      <c r="QG374" s="2">
        <v>0.56811080425424798</v>
      </c>
      <c r="QH374" s="2">
        <v>0.846805504023183</v>
      </c>
      <c r="QI374" s="2">
        <v>0.25637828249355499</v>
      </c>
      <c r="QJ374" s="2">
        <v>0.60632645036983102</v>
      </c>
      <c r="QK374" s="2">
        <v>0.30580898327581502</v>
      </c>
      <c r="QL374" s="2">
        <v>0.44184906556104597</v>
      </c>
      <c r="QM374" s="2">
        <v>0.29336592002127598</v>
      </c>
      <c r="QN374" s="2">
        <v>0.47051123294076863</v>
      </c>
      <c r="QO374" s="2">
        <v>-0.27869469976893502</v>
      </c>
      <c r="QP374" s="2">
        <v>0.60972138621659766</v>
      </c>
      <c r="QQ374" s="2">
        <f t="shared" si="744"/>
        <v>-1.0518174896717691E-2</v>
      </c>
      <c r="QR374" s="2">
        <f t="shared" si="745"/>
        <v>-0.50062033237549497</v>
      </c>
      <c r="QS374" s="2">
        <f t="shared" si="812"/>
        <v>-178.796376538506</v>
      </c>
      <c r="QT374" s="2" t="str">
        <f t="shared" si="813"/>
        <v>Sad</v>
      </c>
      <c r="QU374" s="4">
        <v>0.90670909662603905</v>
      </c>
      <c r="QV374" s="4">
        <v>1.1271206259428299</v>
      </c>
      <c r="QW374" s="4">
        <v>0.28074623540879001</v>
      </c>
      <c r="QX374" s="4">
        <v>0.28855545816519701</v>
      </c>
      <c r="QY374" s="4">
        <v>0.36344703366850301</v>
      </c>
      <c r="QZ374" s="4">
        <v>0.72636676545909795</v>
      </c>
      <c r="RA374" s="4">
        <v>0.22103285471187431</v>
      </c>
      <c r="RB374" s="4">
        <v>0.15568245001491024</v>
      </c>
      <c r="RC374" s="4">
        <v>-0.22041152931679087</v>
      </c>
      <c r="RD374" s="4">
        <v>0.27991610470463535</v>
      </c>
      <c r="RE374" s="4">
        <f t="shared" si="746"/>
        <v>-0.10778454660086845</v>
      </c>
      <c r="RF374" s="4">
        <f t="shared" si="747"/>
        <v>8.4719906257601396E-2</v>
      </c>
      <c r="RG374" s="4">
        <f t="shared" si="814"/>
        <v>-51.832241577735026</v>
      </c>
      <c r="RH374" s="4" t="str">
        <f t="shared" si="815"/>
        <v>Relased</v>
      </c>
    </row>
    <row r="375" spans="1:476" x14ac:dyDescent="0.3">
      <c r="A375" s="1">
        <v>0.66504357226215105</v>
      </c>
      <c r="B375" s="1">
        <v>0.20917338981287101</v>
      </c>
      <c r="C375" s="1">
        <v>0.38218757804572601</v>
      </c>
      <c r="D375" s="1">
        <v>0.28097484972041997</v>
      </c>
      <c r="E375" s="1">
        <v>0.48431854018223203</v>
      </c>
      <c r="F375" s="1">
        <v>-0.26259554253725798</v>
      </c>
      <c r="G375" s="1">
        <v>0.33252146900241575</v>
      </c>
      <c r="H375" s="1">
        <v>-5.2595194201553817</v>
      </c>
      <c r="I375" s="1">
        <v>0.45587018244928001</v>
      </c>
      <c r="J375" s="1">
        <v>0.7585787699566916</v>
      </c>
      <c r="K375" s="1">
        <f t="shared" si="680"/>
        <v>0.24036914804633192</v>
      </c>
      <c r="L375" s="1">
        <f t="shared" si="681"/>
        <v>8.5864716500726024E-2</v>
      </c>
      <c r="M375" s="1">
        <f t="shared" si="748"/>
        <v>70.342245622845624</v>
      </c>
      <c r="N375" s="1" t="str">
        <f t="shared" si="749"/>
        <v>alert</v>
      </c>
      <c r="O375" s="8">
        <v>0.43912556203977399</v>
      </c>
      <c r="P375" s="8">
        <v>0.79203058555091699</v>
      </c>
      <c r="Q375" s="8">
        <v>1.27216491110439E-2</v>
      </c>
      <c r="R375" s="8">
        <v>0.110097790984708</v>
      </c>
      <c r="S375" s="8">
        <v>0.42092094683965797</v>
      </c>
      <c r="T375" s="8">
        <v>0.38199813085299</v>
      </c>
      <c r="U375" s="8">
        <v>1.4791815302662102E-2</v>
      </c>
      <c r="V375" s="8">
        <v>9.3777766630735893E-2</v>
      </c>
      <c r="W375" s="8">
        <v>-0.352905023511143</v>
      </c>
      <c r="X375" s="8">
        <v>9.97594337128586E-2</v>
      </c>
      <c r="Y375" s="8">
        <f t="shared" si="682"/>
        <v>-4.2217119003954418E-2</v>
      </c>
      <c r="Z375" s="8">
        <f t="shared" si="683"/>
        <v>3.4287422823596758E-2</v>
      </c>
      <c r="AA375" s="8">
        <f t="shared" si="750"/>
        <v>-50.917576752188239</v>
      </c>
      <c r="AB375" s="8" t="str">
        <f t="shared" si="751"/>
        <v>Relased</v>
      </c>
      <c r="AC375" s="2">
        <v>0.35281992815889501</v>
      </c>
      <c r="AD375" s="2">
        <v>0.77278950965624904</v>
      </c>
      <c r="AE375" s="2">
        <v>8.6450600607724706E-2</v>
      </c>
      <c r="AF375" s="2">
        <v>0.49286823343807201</v>
      </c>
      <c r="AG375" s="2">
        <v>0.39618688982174399</v>
      </c>
      <c r="AH375" s="2">
        <v>0.88451590728025997</v>
      </c>
      <c r="AI375" s="2">
        <v>0.11542031198167191</v>
      </c>
      <c r="AJ375" s="2">
        <v>0.29739131267013397</v>
      </c>
      <c r="AK375" s="2">
        <v>-0.41996958149735403</v>
      </c>
      <c r="AL375" s="2">
        <v>0.5146712657014314</v>
      </c>
      <c r="AM375" s="2">
        <f t="shared" si="684"/>
        <v>-0.40885536927479049</v>
      </c>
      <c r="AN375" s="2">
        <f t="shared" si="685"/>
        <v>4.3285498072734185E-2</v>
      </c>
      <c r="AO375" s="2">
        <f t="shared" si="752"/>
        <v>-83.956610517143432</v>
      </c>
      <c r="AP375" s="2" t="str">
        <f t="shared" si="753"/>
        <v>Calm</v>
      </c>
      <c r="AQ375" s="8">
        <v>0.27103931540120901</v>
      </c>
      <c r="AR375" s="8">
        <v>0.210794547144147</v>
      </c>
      <c r="AS375" s="8">
        <v>8.2164133622731894E-2</v>
      </c>
      <c r="AT375" s="8">
        <v>0.18093667849950101</v>
      </c>
      <c r="AU375" s="8">
        <v>0.25180980688779497</v>
      </c>
      <c r="AV375" s="8">
        <v>7.4231283006403304E-2</v>
      </c>
      <c r="AW375" s="8">
        <v>0.15714692847340347</v>
      </c>
      <c r="AX375" s="8">
        <v>0.63480800460761921</v>
      </c>
      <c r="AY375" s="8">
        <v>6.0244768257062015E-2</v>
      </c>
      <c r="AZ375" s="8">
        <v>0.54604051847324597</v>
      </c>
      <c r="BA375" s="8">
        <f t="shared" si="686"/>
        <v>2.7139776979810293E-2</v>
      </c>
      <c r="BB375" s="8">
        <f t="shared" si="687"/>
        <v>0.245558298850866</v>
      </c>
      <c r="BC375" s="8">
        <f t="shared" si="754"/>
        <v>6.306889751146775</v>
      </c>
      <c r="BD375" s="8" t="str">
        <f t="shared" si="755"/>
        <v>happy</v>
      </c>
      <c r="BE375" s="4">
        <v>7.0032404555282202E-2</v>
      </c>
      <c r="BF375" s="4">
        <v>0.32255338057109001</v>
      </c>
      <c r="BG375" s="4">
        <v>-0.175102618546876</v>
      </c>
      <c r="BH375" s="4">
        <v>0.24982990381575201</v>
      </c>
      <c r="BI375" s="4">
        <v>-0.120118574285954</v>
      </c>
      <c r="BJ375" s="4">
        <v>0.598112779653028</v>
      </c>
      <c r="BK375" s="4">
        <v>3.4960273362577885</v>
      </c>
      <c r="BL375" s="4">
        <v>0.2713577565997819</v>
      </c>
      <c r="BM375" s="4">
        <v>-0.25252097601580781</v>
      </c>
      <c r="BN375" s="4">
        <v>0.19034638568184917</v>
      </c>
      <c r="BO375" s="4">
        <f t="shared" si="688"/>
        <v>-0.13782964102777673</v>
      </c>
      <c r="BP375" s="4">
        <f t="shared" si="689"/>
        <v>0.12811893852482004</v>
      </c>
      <c r="BQ375" s="4">
        <f t="shared" si="756"/>
        <v>-47.091138090410681</v>
      </c>
      <c r="BR375" s="4" t="str">
        <f t="shared" si="757"/>
        <v>Relased</v>
      </c>
      <c r="BS375" s="6">
        <v>0.243085825949684</v>
      </c>
      <c r="BT375" s="6">
        <v>0.49469289813921102</v>
      </c>
      <c r="BU375" s="6">
        <v>0.35955089545139501</v>
      </c>
      <c r="BV375" s="6">
        <v>0.32981393522177099</v>
      </c>
      <c r="BW375" s="6">
        <v>0.116779930402549</v>
      </c>
      <c r="BX375" s="6">
        <v>0.95087991214212497</v>
      </c>
      <c r="BY375" s="6">
        <v>0.99912506012233682</v>
      </c>
      <c r="BZ375" s="6">
        <v>0.22815449548859659</v>
      </c>
      <c r="CA375" s="6">
        <v>-0.25160707218952705</v>
      </c>
      <c r="CB375" s="6">
        <v>0.93437884309348074</v>
      </c>
      <c r="CC375" s="6">
        <f t="shared" si="690"/>
        <v>-6.614992667054409E-2</v>
      </c>
      <c r="CD375" s="6">
        <f t="shared" si="691"/>
        <v>-0.34897764970022982</v>
      </c>
      <c r="CE375" s="6">
        <f t="shared" si="758"/>
        <v>-169.26672745253649</v>
      </c>
      <c r="CF375" s="6" t="str">
        <f t="shared" si="759"/>
        <v>Sad</v>
      </c>
      <c r="CG375" s="4">
        <v>0.62879256074281997</v>
      </c>
      <c r="CH375" s="4">
        <v>0</v>
      </c>
      <c r="CI375" s="4">
        <v>0.42712042515165899</v>
      </c>
      <c r="CJ375" s="4">
        <v>0</v>
      </c>
      <c r="CK375" s="4">
        <v>0.55806170111145903</v>
      </c>
      <c r="CL375" s="4">
        <v>0</v>
      </c>
      <c r="CM375" s="4">
        <v>0.35987605123846322</v>
      </c>
      <c r="CN375" s="4">
        <v>0</v>
      </c>
      <c r="CO375" s="4">
        <v>0.62879256074281997</v>
      </c>
      <c r="CP375" s="4">
        <v>0.67927079901690168</v>
      </c>
      <c r="CQ375" s="4">
        <f t="shared" si="692"/>
        <v>0.44734519598307654</v>
      </c>
      <c r="CR375" s="4">
        <f t="shared" si="693"/>
        <v>-0.62708753243133264</v>
      </c>
      <c r="CS375" s="4">
        <f t="shared" si="760"/>
        <v>144.49709298308969</v>
      </c>
      <c r="CT375" s="4" t="str">
        <f t="shared" si="761"/>
        <v>stressed</v>
      </c>
      <c r="CU375" s="2">
        <v>0.54278411672016602</v>
      </c>
      <c r="CV375" s="2">
        <v>0.89159216219210802</v>
      </c>
      <c r="CW375" s="2">
        <v>0.134017318896265</v>
      </c>
      <c r="CX375" s="2">
        <v>0.25624082882439397</v>
      </c>
      <c r="CY375" s="2">
        <v>0.61042357697754701</v>
      </c>
      <c r="CZ375" s="2">
        <v>0.65031143309469597</v>
      </c>
      <c r="DA375" s="2">
        <v>0.11621264723490005</v>
      </c>
      <c r="DB375" s="2">
        <v>0.16618472750673596</v>
      </c>
      <c r="DC375" s="2">
        <v>-0.348808045471942</v>
      </c>
      <c r="DD375" s="2">
        <v>0.27207515451705755</v>
      </c>
      <c r="DE375" s="2">
        <f t="shared" si="694"/>
        <v>-0.35769900465145377</v>
      </c>
      <c r="DF375" s="2">
        <f t="shared" si="695"/>
        <v>-0.39896096369177603</v>
      </c>
      <c r="DG375" s="2">
        <f t="shared" si="762"/>
        <v>-138.12134507251918</v>
      </c>
      <c r="DH375" s="2" t="str">
        <f t="shared" si="763"/>
        <v>Depressed</v>
      </c>
      <c r="DI375" s="7">
        <v>0.65097716111981896</v>
      </c>
      <c r="DJ375" s="7">
        <v>0.57825874031775404</v>
      </c>
      <c r="DK375" s="7">
        <v>-9.1239443551313998E-2</v>
      </c>
      <c r="DL375" s="7">
        <v>2.5094862925849198E-2</v>
      </c>
      <c r="DM375" s="7">
        <v>0.81400487484147299</v>
      </c>
      <c r="DN375" s="7">
        <v>1.0758717622740299</v>
      </c>
      <c r="DO375" s="7">
        <v>-6.2280247342039588E-2</v>
      </c>
      <c r="DP375" s="7">
        <v>1.5171029665754404E-2</v>
      </c>
      <c r="DQ375" s="7">
        <v>7.271842080206492E-2</v>
      </c>
      <c r="DR375" s="7">
        <v>-5.3809509263526796E-2</v>
      </c>
      <c r="DS375" s="7">
        <f t="shared" si="696"/>
        <v>0.20680952931493435</v>
      </c>
      <c r="DT375" s="7">
        <f t="shared" si="697"/>
        <v>-4.3446283078622638E-2</v>
      </c>
      <c r="DU375" s="7">
        <f t="shared" si="764"/>
        <v>101.86409937011949</v>
      </c>
      <c r="DV375" s="7" t="str">
        <f t="shared" si="765"/>
        <v>nervous</v>
      </c>
      <c r="DW375" s="8">
        <v>0.38361863582564798</v>
      </c>
      <c r="DX375" s="8">
        <v>0.61286147288554205</v>
      </c>
      <c r="DY375" s="8">
        <v>-5.3761204979887199E-2</v>
      </c>
      <c r="DZ375" s="8">
        <v>0.15295952239786301</v>
      </c>
      <c r="EA375" s="8">
        <v>0.39924446009372699</v>
      </c>
      <c r="EB375" s="8">
        <v>0.314929896754024</v>
      </c>
      <c r="EC375" s="8">
        <v>-6.8672549849538342E-2</v>
      </c>
      <c r="ED375" s="8">
        <v>0.16486413584261472</v>
      </c>
      <c r="EE375" s="8">
        <v>-0.22924283705989407</v>
      </c>
      <c r="EF375" s="8">
        <v>9.9548718083570353E-2</v>
      </c>
      <c r="EG375" s="8">
        <f t="shared" si="698"/>
        <v>3.904655738510443E-2</v>
      </c>
      <c r="EH375" s="8">
        <f t="shared" si="699"/>
        <v>9.8231028486568839E-2</v>
      </c>
      <c r="EI375" s="8">
        <f t="shared" si="766"/>
        <v>21.677681613252464</v>
      </c>
      <c r="EJ375" s="8" t="str">
        <f t="shared" si="767"/>
        <v>happy</v>
      </c>
      <c r="EK375" s="1">
        <v>0.85706075349938304</v>
      </c>
      <c r="EL375" s="1">
        <v>-0.44736078811235003</v>
      </c>
      <c r="EM375" s="1">
        <v>0.639512542235399</v>
      </c>
      <c r="EN375" s="1">
        <v>-0.36768189664262302</v>
      </c>
      <c r="EO375" s="1">
        <v>0.75577666555392697</v>
      </c>
      <c r="EP375" s="1">
        <v>-6.7173514856148697E-2</v>
      </c>
      <c r="EQ375" s="1">
        <v>0.39651395402939915</v>
      </c>
      <c r="ER375" s="1">
        <v>0.71459161132962112</v>
      </c>
      <c r="ES375" s="1">
        <v>1.3044215416117331</v>
      </c>
      <c r="ET375" s="1">
        <v>0.66348710900178998</v>
      </c>
      <c r="EU375" s="1">
        <f t="shared" si="700"/>
        <v>0.74773885771139392</v>
      </c>
      <c r="EV375" s="1">
        <f t="shared" si="701"/>
        <v>-0.49392997212110201</v>
      </c>
      <c r="EW375" s="1">
        <f t="shared" si="768"/>
        <v>123.44734705145459</v>
      </c>
      <c r="EX375" s="1" t="str">
        <f t="shared" si="769"/>
        <v>stressed</v>
      </c>
      <c r="EY375" s="2">
        <v>0.27531298219194</v>
      </c>
      <c r="EZ375" s="2">
        <v>0.36195529881245098</v>
      </c>
      <c r="FA375" s="2">
        <v>-4.4467592955611701E-2</v>
      </c>
      <c r="FB375" s="2">
        <v>-0.18414952113351901</v>
      </c>
      <c r="FC375" s="2">
        <v>6.7833718100212298E-2</v>
      </c>
      <c r="FD375" s="2">
        <v>-2.2638755820905E-2</v>
      </c>
      <c r="FE375" s="2">
        <v>-0.12958770379476869</v>
      </c>
      <c r="FF375" s="2">
        <v>-0.54270717103853994</v>
      </c>
      <c r="FG375" s="2">
        <v>-8.6642316620510973E-2</v>
      </c>
      <c r="FH375" s="2">
        <v>-0.35874547800937145</v>
      </c>
      <c r="FI375" s="2">
        <f t="shared" si="702"/>
        <v>-0.33815756397969399</v>
      </c>
      <c r="FJ375" s="2">
        <f t="shared" si="703"/>
        <v>1.5055197457018998E-3</v>
      </c>
      <c r="FK375" s="2">
        <f t="shared" si="770"/>
        <v>-89.744913712818928</v>
      </c>
      <c r="FL375" s="2" t="str">
        <f t="shared" si="771"/>
        <v>Calm</v>
      </c>
      <c r="FM375" s="7">
        <v>0.71696145846409298</v>
      </c>
      <c r="FN375" s="7">
        <v>0.65465759324525397</v>
      </c>
      <c r="FO375" s="7">
        <v>0.18947864609099599</v>
      </c>
      <c r="FP375" s="7">
        <v>5.4104274004013402E-2</v>
      </c>
      <c r="FQ375" s="7">
        <v>0.46927114178659701</v>
      </c>
      <c r="FR375" s="7">
        <v>0.54412522950953501</v>
      </c>
      <c r="FS375" s="7">
        <v>0.15973144394358485</v>
      </c>
      <c r="FT375" s="7">
        <v>4.5132673722903714E-2</v>
      </c>
      <c r="FU375" s="7">
        <v>6.2303865218839016E-2</v>
      </c>
      <c r="FV375" s="7">
        <v>0.17758788038956597</v>
      </c>
      <c r="FW375" s="7">
        <f t="shared" si="704"/>
        <v>0.20462924257041326</v>
      </c>
      <c r="FX375" s="7">
        <f t="shared" si="705"/>
        <v>-0.14142766429071729</v>
      </c>
      <c r="FY375" s="7">
        <f t="shared" si="772"/>
        <v>124.64994152744548</v>
      </c>
      <c r="FZ375" s="7" t="str">
        <f t="shared" si="773"/>
        <v>stressed</v>
      </c>
      <c r="GA375" s="4">
        <v>0.42349665158150002</v>
      </c>
      <c r="GB375" s="4">
        <v>0.27290047531864903</v>
      </c>
      <c r="GC375" s="4">
        <v>0.272639997832681</v>
      </c>
      <c r="GD375" s="4">
        <v>0.13740701164640901</v>
      </c>
      <c r="GE375" s="4">
        <v>0.167802349403674</v>
      </c>
      <c r="GF375" s="4">
        <v>0.30335951679027201</v>
      </c>
      <c r="GG375" s="4">
        <v>0.46108651862835986</v>
      </c>
      <c r="GH375" s="4">
        <v>0.23844621096034233</v>
      </c>
      <c r="GI375" s="4">
        <v>0.15059617626285099</v>
      </c>
      <c r="GJ375" s="4">
        <v>0.58881203502995427</v>
      </c>
      <c r="GK375" s="4">
        <f t="shared" si="706"/>
        <v>0.13711176262819369</v>
      </c>
      <c r="GL375" s="4">
        <f t="shared" si="707"/>
        <v>-0.70954723213612492</v>
      </c>
      <c r="GM375" s="4">
        <f t="shared" si="774"/>
        <v>169.06305869912558</v>
      </c>
      <c r="GN375" s="4" t="str">
        <f t="shared" si="775"/>
        <v>Upset</v>
      </c>
      <c r="GO375" s="6">
        <v>0.39308626493840598</v>
      </c>
      <c r="GP375" s="6">
        <v>0.64280357061694704</v>
      </c>
      <c r="GQ375" s="6">
        <v>0.40810878260364303</v>
      </c>
      <c r="GR375" s="6">
        <v>0.28919941015759998</v>
      </c>
      <c r="GS375" s="6">
        <v>0.505098313331656</v>
      </c>
      <c r="GT375" s="6">
        <v>0.390652828332263</v>
      </c>
      <c r="GU375" s="6">
        <v>0.45437073011170626</v>
      </c>
      <c r="GV375" s="6">
        <v>0.27983706951899467</v>
      </c>
      <c r="GW375" s="6">
        <v>-0.24971730567854106</v>
      </c>
      <c r="GX375" s="6">
        <v>0.67314898633734321</v>
      </c>
      <c r="GY375" s="6">
        <f t="shared" si="708"/>
        <v>-0.2077136026713472</v>
      </c>
      <c r="GZ375" s="6">
        <f t="shared" si="709"/>
        <v>-0.41301553443476513</v>
      </c>
      <c r="HA375" s="6">
        <f t="shared" si="776"/>
        <v>-153.3012810829874</v>
      </c>
      <c r="HB375" s="6" t="str">
        <f t="shared" si="777"/>
        <v>Sad</v>
      </c>
      <c r="HI375" s="2">
        <v>0</v>
      </c>
      <c r="HJ375" s="2">
        <v>0</v>
      </c>
      <c r="HK375" s="2">
        <v>0</v>
      </c>
      <c r="HL375" s="2">
        <v>0</v>
      </c>
      <c r="HM375" s="2" t="e">
        <f t="shared" si="710"/>
        <v>#DIV/0!</v>
      </c>
      <c r="HN375" s="2" t="e">
        <f t="shared" si="711"/>
        <v>#DIV/0!</v>
      </c>
      <c r="HO375" s="2" t="e">
        <f t="shared" si="778"/>
        <v>#DIV/0!</v>
      </c>
      <c r="HP375" s="2" t="e">
        <f t="shared" si="779"/>
        <v>#DIV/0!</v>
      </c>
      <c r="HQ375" s="4">
        <v>1.3355410974754101</v>
      </c>
      <c r="HR375" s="4">
        <v>1.0203275914636201</v>
      </c>
      <c r="HS375" s="4">
        <v>0.55865273748833</v>
      </c>
      <c r="HT375" s="4">
        <v>0.78303267906888796</v>
      </c>
      <c r="HU375" s="4">
        <v>1.2456321773839301</v>
      </c>
      <c r="HV375" s="4">
        <v>0.97444027249642196</v>
      </c>
      <c r="HW375" s="4">
        <v>0.21643364392836956</v>
      </c>
      <c r="HX375" s="4">
        <v>0.39254325940182339</v>
      </c>
      <c r="HY375" s="4">
        <v>0.31521350601178999</v>
      </c>
      <c r="HZ375" s="4">
        <v>0.5695077246268121</v>
      </c>
      <c r="IA375" s="4">
        <f t="shared" si="712"/>
        <v>0.58369675877591143</v>
      </c>
      <c r="IB375" s="4">
        <f t="shared" si="713"/>
        <v>-0.35807914660983786</v>
      </c>
      <c r="IC375" s="4">
        <f t="shared" si="780"/>
        <v>121.52777387920082</v>
      </c>
      <c r="ID375" s="4" t="str">
        <f t="shared" si="781"/>
        <v>stressed</v>
      </c>
      <c r="IE375" s="6">
        <v>0.57382549470099597</v>
      </c>
      <c r="IF375" s="6">
        <v>0.133753841262368</v>
      </c>
      <c r="IG375" s="6">
        <v>0.32495785998715498</v>
      </c>
      <c r="IH375" s="6">
        <v>0.49546346686272202</v>
      </c>
      <c r="II375" s="6">
        <v>0.129717123854586</v>
      </c>
      <c r="IJ375" s="6">
        <v>0.31207836010687301</v>
      </c>
      <c r="IK375" s="6">
        <v>0.46188795307712027</v>
      </c>
      <c r="IL375" s="6">
        <v>1.1113227473050473</v>
      </c>
      <c r="IM375" s="6">
        <v>0.44007165343862797</v>
      </c>
      <c r="IN375" s="6">
        <v>1.1594760970978322</v>
      </c>
      <c r="IO375" s="6">
        <f t="shared" si="714"/>
        <v>0.5596419401979611</v>
      </c>
      <c r="IP375" s="6">
        <f t="shared" si="715"/>
        <v>0.50936550777506162</v>
      </c>
      <c r="IQ375" s="6">
        <f t="shared" si="782"/>
        <v>47.692690598559992</v>
      </c>
      <c r="IR375" s="6" t="str">
        <f t="shared" si="783"/>
        <v>excited</v>
      </c>
      <c r="IS375" s="4">
        <v>0.30654470602308098</v>
      </c>
      <c r="IT375" s="4">
        <v>-4.1818742604318497E-2</v>
      </c>
      <c r="IU375" s="4">
        <v>0.43268017033129502</v>
      </c>
      <c r="IV375" s="4">
        <v>0.298774705429034</v>
      </c>
      <c r="IW375" s="4">
        <v>0.111885828932812</v>
      </c>
      <c r="IX375" s="4">
        <v>0.58683500820787404</v>
      </c>
      <c r="IY375" s="4">
        <v>1.0340549605848055</v>
      </c>
      <c r="IZ375" s="4">
        <v>0.54819410774496502</v>
      </c>
      <c r="JA375" s="4">
        <v>0.34836344862739949</v>
      </c>
      <c r="JB375" s="4">
        <v>2.7630643640467607</v>
      </c>
      <c r="JC375" s="4">
        <f t="shared" si="716"/>
        <v>0.57383771691956653</v>
      </c>
      <c r="JD375" s="4">
        <f t="shared" si="717"/>
        <v>0.96766813490836578</v>
      </c>
      <c r="JE375" s="4">
        <f t="shared" si="784"/>
        <v>30.668401381830392</v>
      </c>
      <c r="JF375" s="4" t="str">
        <f t="shared" si="785"/>
        <v>excited</v>
      </c>
      <c r="JG375" s="6">
        <v>6.1548477986876599E-2</v>
      </c>
      <c r="JH375" s="6">
        <v>-0.29296339059960802</v>
      </c>
      <c r="JI375" s="6">
        <v>-0.100792724231781</v>
      </c>
      <c r="JJ375" s="6">
        <v>-7.9443232422879997E-2</v>
      </c>
      <c r="JK375" s="6">
        <v>0.47535769645544401</v>
      </c>
      <c r="JL375" s="6">
        <v>-6.0266090566195099E-2</v>
      </c>
      <c r="JM375" s="6">
        <v>-0.18772874857785618</v>
      </c>
      <c r="JN375" s="6">
        <v>0.22490544152963829</v>
      </c>
      <c r="JO375" s="6">
        <v>0.35451186858648465</v>
      </c>
      <c r="JP375" s="6">
        <v>0.77884331057040623</v>
      </c>
      <c r="JQ375" s="6">
        <f t="shared" si="718"/>
        <v>0.28835604138956583</v>
      </c>
      <c r="JR375" s="6">
        <f t="shared" si="719"/>
        <v>0.38038893346652181</v>
      </c>
      <c r="JS375" s="6">
        <f t="shared" si="786"/>
        <v>37.164158140412738</v>
      </c>
      <c r="JT375" s="6" t="str">
        <f t="shared" si="787"/>
        <v>excited</v>
      </c>
      <c r="JU375" s="2">
        <v>0.41556706148668698</v>
      </c>
      <c r="JV375" s="2">
        <v>0.22682821703945599</v>
      </c>
      <c r="JW375" s="2">
        <v>0.480985580675789</v>
      </c>
      <c r="JX375" s="2">
        <v>0.15038262872570801</v>
      </c>
      <c r="JY375" s="2">
        <v>0.238594824086728</v>
      </c>
      <c r="JZ375" s="2">
        <v>-6.5525045748630995E-2</v>
      </c>
      <c r="KA375" s="2">
        <v>0.73526995577581555</v>
      </c>
      <c r="KB375" s="2">
        <v>0.93229802937086981</v>
      </c>
      <c r="KC375" s="2">
        <v>0.18873884444723099</v>
      </c>
      <c r="KD375" s="2">
        <v>0.98283444867473868</v>
      </c>
      <c r="KE375" s="2">
        <f t="shared" si="720"/>
        <v>0.38905591501248904</v>
      </c>
      <c r="KF375" s="2">
        <f t="shared" si="721"/>
        <v>0.32836760274786303</v>
      </c>
      <c r="KG375" s="2">
        <f t="shared" si="788"/>
        <v>49.835254876587918</v>
      </c>
      <c r="KH375" s="2" t="str">
        <f t="shared" si="789"/>
        <v>excited</v>
      </c>
      <c r="KI375" s="7">
        <v>0.207692977047535</v>
      </c>
      <c r="KJ375" s="7">
        <v>0.300198165459234</v>
      </c>
      <c r="KK375" s="7">
        <v>-0.21230693844180801</v>
      </c>
      <c r="KL375" s="7">
        <v>-0.16463419459301301</v>
      </c>
      <c r="KM375" s="7">
        <v>-0.148866035950138</v>
      </c>
      <c r="KN375" s="7">
        <v>-0.327900652364497</v>
      </c>
      <c r="KO375" s="7">
        <v>-3.6090086358612696</v>
      </c>
      <c r="KP375" s="7">
        <v>5.9429391720688916</v>
      </c>
      <c r="KQ375" s="7">
        <v>-9.2505188411698996E-2</v>
      </c>
      <c r="KR375" s="7">
        <v>-0.74216914115567045</v>
      </c>
      <c r="KS375" s="7">
        <f t="shared" si="722"/>
        <v>2.3471459060507405E-2</v>
      </c>
      <c r="KT375" s="7">
        <f t="shared" si="723"/>
        <v>-0.21495042678713994</v>
      </c>
      <c r="KU375" s="7">
        <f t="shared" si="790"/>
        <v>173.76829107960165</v>
      </c>
      <c r="KV375" s="7" t="str">
        <f t="shared" si="791"/>
        <v>Upset</v>
      </c>
      <c r="KW375" s="2">
        <v>0.40302001587536401</v>
      </c>
      <c r="KX375" s="2">
        <v>0.455515253548264</v>
      </c>
      <c r="KY375" s="2">
        <v>0.34079596658210698</v>
      </c>
      <c r="KZ375" s="2">
        <v>-2.0934115083541199E-4</v>
      </c>
      <c r="LA375" s="2">
        <v>0.16260130595105701</v>
      </c>
      <c r="LB375" s="2">
        <v>0.20393920961348999</v>
      </c>
      <c r="LC375" s="2">
        <v>0.60251612418297618</v>
      </c>
      <c r="LD375" s="2">
        <v>-3.1744595348058753E-4</v>
      </c>
      <c r="LE375" s="2">
        <v>-5.2495237672899986E-2</v>
      </c>
      <c r="LF375" s="2">
        <v>0.39670662063763801</v>
      </c>
      <c r="LG375" s="2">
        <f t="shared" si="724"/>
        <v>-0.14104178523409294</v>
      </c>
      <c r="LH375" s="2">
        <f t="shared" si="725"/>
        <v>0.10804784484621588</v>
      </c>
      <c r="LI375" s="2">
        <f t="shared" si="792"/>
        <v>-52.545366772117383</v>
      </c>
      <c r="LJ375" s="2" t="str">
        <f t="shared" si="793"/>
        <v>Relased</v>
      </c>
      <c r="LK375" s="4">
        <v>0.87714587681392198</v>
      </c>
      <c r="LL375" s="4">
        <v>0.74959686241261203</v>
      </c>
      <c r="LM375" s="4">
        <v>0.208094995312991</v>
      </c>
      <c r="LN375" s="4">
        <v>0.27524398058198801</v>
      </c>
      <c r="LO375" s="4">
        <v>1.03086701347548</v>
      </c>
      <c r="LP375" s="4">
        <v>0.71145260028565904</v>
      </c>
      <c r="LQ375" s="4">
        <v>0.10906372612683331</v>
      </c>
      <c r="LR375" s="4">
        <v>0.18838785928141441</v>
      </c>
      <c r="LS375" s="4">
        <v>0.12754901440130995</v>
      </c>
      <c r="LT375" s="4">
        <v>0.297120721205611</v>
      </c>
      <c r="LU375" s="4">
        <f t="shared" si="726"/>
        <v>0.34449202727926487</v>
      </c>
      <c r="LV375" s="4">
        <f t="shared" si="727"/>
        <v>2.6894358148481512E-3</v>
      </c>
      <c r="LW375" s="4">
        <f t="shared" si="794"/>
        <v>89.552703172259754</v>
      </c>
      <c r="LX375" s="4" t="str">
        <f t="shared" si="795"/>
        <v>alert</v>
      </c>
      <c r="MK375" s="6" t="e">
        <f t="shared" si="796"/>
        <v>#DIV/0!</v>
      </c>
      <c r="ML375" s="6" t="e">
        <f t="shared" si="797"/>
        <v>#DIV/0!</v>
      </c>
      <c r="MM375" s="2">
        <v>0.36422485542996702</v>
      </c>
      <c r="MN375" s="2">
        <v>-0.152291225489357</v>
      </c>
      <c r="MO375" s="2">
        <v>-0.130851601506557</v>
      </c>
      <c r="MP375" s="2">
        <v>1.6118590225684699E-2</v>
      </c>
      <c r="MQ375" s="2">
        <v>-9.7656038066752299E-2</v>
      </c>
      <c r="MR375" s="2">
        <v>-0.44857780100699002</v>
      </c>
      <c r="MS375" s="2">
        <v>-0.49087362430791931</v>
      </c>
      <c r="MT375" s="2">
        <v>-2.6825463645000668E-2</v>
      </c>
      <c r="MU375" s="2">
        <v>0.51651608091932399</v>
      </c>
      <c r="MV375" s="2">
        <v>-0.54136293193781393</v>
      </c>
      <c r="MW375" s="2">
        <f t="shared" si="730"/>
        <v>0.86839392846787677</v>
      </c>
      <c r="MX375" s="2">
        <f t="shared" si="731"/>
        <v>-0.10160621953724358</v>
      </c>
      <c r="MY375" s="2">
        <f t="shared" si="798"/>
        <v>96.673535260606428</v>
      </c>
      <c r="MZ375" s="2" t="str">
        <f t="shared" si="799"/>
        <v>nervous</v>
      </c>
      <c r="NK375" s="7">
        <f t="shared" si="732"/>
        <v>5.2959786961425781E-2</v>
      </c>
      <c r="NL375" s="7">
        <f t="shared" si="733"/>
        <v>4.4546745186410774E-2</v>
      </c>
      <c r="NM375" s="7">
        <f t="shared" si="800"/>
        <v>49.931371470164912</v>
      </c>
      <c r="NN375" s="7" t="str">
        <f t="shared" si="801"/>
        <v>excited</v>
      </c>
      <c r="NO375" s="4">
        <v>0.60683346806259697</v>
      </c>
      <c r="NP375" s="4">
        <v>0.46284537127940201</v>
      </c>
      <c r="NQ375" s="4">
        <v>0.180503130119333</v>
      </c>
      <c r="NR375" s="4">
        <v>5.1614275124007902E-2</v>
      </c>
      <c r="NS375" s="4">
        <v>0.55433789611204498</v>
      </c>
      <c r="NT375" s="4">
        <v>0.40047602794700998</v>
      </c>
      <c r="NU375" s="4">
        <v>0.15544917459072394</v>
      </c>
      <c r="NV375" s="4">
        <v>5.9785701096089369E-2</v>
      </c>
      <c r="NW375" s="4">
        <v>0.14398809678319496</v>
      </c>
      <c r="NX375" s="4">
        <v>0.21699728620052477</v>
      </c>
      <c r="NY375" s="4">
        <f t="shared" si="734"/>
        <v>5.7833353880980765E-2</v>
      </c>
      <c r="NZ375" s="4">
        <f t="shared" si="735"/>
        <v>-0.73404086325830908</v>
      </c>
      <c r="OA375" s="4">
        <f t="shared" si="802"/>
        <v>175.49510622143893</v>
      </c>
      <c r="OB375" s="4" t="str">
        <f t="shared" si="803"/>
        <v>Upset</v>
      </c>
      <c r="OC375" s="1">
        <v>-1.5143427302127E-2</v>
      </c>
      <c r="OD375" s="1">
        <v>0.32129742900118102</v>
      </c>
      <c r="OE375" s="1">
        <v>0.45387029815048902</v>
      </c>
      <c r="OF375" s="1">
        <v>0.327485471688375</v>
      </c>
      <c r="OG375" s="1">
        <v>-0.41464538650368998</v>
      </c>
      <c r="OH375" s="1">
        <v>-0.164068144153278</v>
      </c>
      <c r="OI375" s="1">
        <v>-1.0560309704932254</v>
      </c>
      <c r="OJ375" s="1">
        <v>2.0828528985880119</v>
      </c>
      <c r="OK375" s="1">
        <v>-0.336440856303308</v>
      </c>
      <c r="OL375" s="1">
        <v>2.5521657907543145</v>
      </c>
      <c r="OM375" s="1">
        <f t="shared" si="736"/>
        <v>-0.48013912535613812</v>
      </c>
      <c r="ON375" s="1">
        <f t="shared" si="737"/>
        <v>0.86883552969863809</v>
      </c>
      <c r="OO375" s="1">
        <f t="shared" si="804"/>
        <v>-28.926081039447091</v>
      </c>
      <c r="OP375" s="1" t="str">
        <f t="shared" si="805"/>
        <v>Contented</v>
      </c>
      <c r="OQ375" s="2">
        <v>0.41747933799494003</v>
      </c>
      <c r="OR375" s="2">
        <v>0.56385690508888398</v>
      </c>
      <c r="OS375" s="2">
        <v>0.11055010093079</v>
      </c>
      <c r="OT375" s="2">
        <v>0.170336868036606</v>
      </c>
      <c r="OU375" s="2">
        <v>0.30544367556247998</v>
      </c>
      <c r="OV375" s="2">
        <v>0.13958818822073199</v>
      </c>
      <c r="OW375" s="2">
        <v>0.15292098723871828</v>
      </c>
      <c r="OX375" s="2">
        <v>0.24214664322298932</v>
      </c>
      <c r="OY375" s="2">
        <v>-0.14637756709394395</v>
      </c>
      <c r="OZ375" s="2">
        <v>0.28622907891867516</v>
      </c>
      <c r="PA375" s="2">
        <f t="shared" si="738"/>
        <v>-0.28060814970799919</v>
      </c>
      <c r="PB375" s="2">
        <f t="shared" si="739"/>
        <v>-0.22550865650027263</v>
      </c>
      <c r="PC375" s="2">
        <f t="shared" si="806"/>
        <v>-128.78684103059189</v>
      </c>
      <c r="PD375" s="2" t="str">
        <f t="shared" si="807"/>
        <v>Depressed</v>
      </c>
      <c r="PE375" s="1">
        <v>0.46794806275030798</v>
      </c>
      <c r="PF375" s="1">
        <v>0.76967015639226</v>
      </c>
      <c r="PG375" s="1">
        <v>0.34971619327466702</v>
      </c>
      <c r="PH375" s="1">
        <v>0.87203955312385095</v>
      </c>
      <c r="PI375" s="1">
        <v>3.1561642727888098E-2</v>
      </c>
      <c r="PJ375" s="1">
        <v>0.24137718146303899</v>
      </c>
      <c r="PK375" s="1">
        <v>0.70011891548708327</v>
      </c>
      <c r="PL375" s="1">
        <v>0.86251110158074251</v>
      </c>
      <c r="PM375" s="1">
        <v>-0.30172209364195202</v>
      </c>
      <c r="PN375" s="1">
        <v>0.98718306461661531</v>
      </c>
      <c r="PO375" s="1">
        <f t="shared" si="740"/>
        <v>-0.34181925185421747</v>
      </c>
      <c r="PP375" s="1">
        <f t="shared" si="741"/>
        <v>-0.47101487137687414</v>
      </c>
      <c r="PQ375" s="1">
        <f t="shared" si="808"/>
        <v>-144.03130837189784</v>
      </c>
      <c r="PR375" s="1" t="str">
        <f t="shared" si="809"/>
        <v>Depressed</v>
      </c>
      <c r="PS375" s="4">
        <v>0.63490502743161903</v>
      </c>
      <c r="PT375" s="4">
        <v>0.360494082720062</v>
      </c>
      <c r="PU375" s="4">
        <v>0.35061584960961201</v>
      </c>
      <c r="PV375" s="4">
        <v>0.13295426135638</v>
      </c>
      <c r="PW375" s="4">
        <v>0.45548457703330703</v>
      </c>
      <c r="PX375" s="4">
        <v>0.60313214473543597</v>
      </c>
      <c r="PY375" s="4">
        <v>0.32155098340438187</v>
      </c>
      <c r="PZ375" s="4">
        <v>0.13797285458642217</v>
      </c>
      <c r="QA375" s="4">
        <v>0.27441094471155703</v>
      </c>
      <c r="QB375" s="4">
        <v>0.48580524739700093</v>
      </c>
      <c r="QC375" s="4">
        <f t="shared" si="742"/>
        <v>0.32994927491683179</v>
      </c>
      <c r="QD375" s="4">
        <f t="shared" si="743"/>
        <v>-0.11989808280685277</v>
      </c>
      <c r="QE375" s="4">
        <f t="shared" si="810"/>
        <v>109.97030343067463</v>
      </c>
      <c r="QF375" s="4" t="str">
        <f t="shared" si="811"/>
        <v>nervous</v>
      </c>
      <c r="QG375" s="2">
        <v>0.57759040457608801</v>
      </c>
      <c r="QH375" s="2">
        <v>0.690265478165205</v>
      </c>
      <c r="QI375" s="2">
        <v>0.23488773813861599</v>
      </c>
      <c r="QJ375" s="2">
        <v>0.62171469369402199</v>
      </c>
      <c r="QK375" s="2">
        <v>0.39112899514094601</v>
      </c>
      <c r="QL375" s="2">
        <v>0.47250520654325701</v>
      </c>
      <c r="QM375" s="2">
        <v>0.24247242102019165</v>
      </c>
      <c r="QN375" s="2">
        <v>0.5346838391010027</v>
      </c>
      <c r="QO375" s="2">
        <v>-0.11267507358911699</v>
      </c>
      <c r="QP375" s="2">
        <v>0.6756307585847503</v>
      </c>
      <c r="QQ375" s="2">
        <f t="shared" si="744"/>
        <v>0.16345199589238302</v>
      </c>
      <c r="QR375" s="2">
        <f t="shared" si="745"/>
        <v>-0.44663862661512732</v>
      </c>
      <c r="QS375" s="2">
        <f t="shared" si="812"/>
        <v>159.89938129462598</v>
      </c>
      <c r="QT375" s="2" t="str">
        <f t="shared" si="813"/>
        <v>Upset</v>
      </c>
      <c r="QU375" s="4">
        <v>0.90670909662603905</v>
      </c>
      <c r="QV375" s="4">
        <v>1.1271206259428299</v>
      </c>
      <c r="QW375" s="4">
        <v>0.37941589504728801</v>
      </c>
      <c r="QX375" s="4">
        <v>0.28942693422302901</v>
      </c>
      <c r="QY375" s="4">
        <v>0.288214586649157</v>
      </c>
      <c r="QZ375" s="4">
        <v>0.62826952303136296</v>
      </c>
      <c r="RA375" s="4">
        <v>0.31752311913957343</v>
      </c>
      <c r="RB375" s="4">
        <v>0.16487897826711803</v>
      </c>
      <c r="RC375" s="4">
        <v>-0.22041152931679087</v>
      </c>
      <c r="RD375" s="4">
        <v>0.32885881342392903</v>
      </c>
      <c r="RE375" s="4">
        <f t="shared" si="746"/>
        <v>-0.10778454660086845</v>
      </c>
      <c r="RF375" s="4">
        <f t="shared" si="747"/>
        <v>0.10272043474304904</v>
      </c>
      <c r="RG375" s="4">
        <f t="shared" si="814"/>
        <v>-46.378096993203847</v>
      </c>
      <c r="RH375" s="4" t="str">
        <f t="shared" si="815"/>
        <v>Relased</v>
      </c>
    </row>
    <row r="376" spans="1:476" x14ac:dyDescent="0.3">
      <c r="A376" s="1">
        <v>0.66504357226215105</v>
      </c>
      <c r="B376" s="1">
        <v>0.20917338981287101</v>
      </c>
      <c r="C376" s="1">
        <v>0.38218757804572601</v>
      </c>
      <c r="D376" s="1">
        <v>0.28097484972041997</v>
      </c>
      <c r="E376" s="1">
        <v>0.48431854018223203</v>
      </c>
      <c r="F376" s="1">
        <v>-0.26259554253725798</v>
      </c>
      <c r="G376" s="1">
        <v>0.33252146900241575</v>
      </c>
      <c r="H376" s="1">
        <v>-5.2595194201553817</v>
      </c>
      <c r="I376" s="1">
        <v>0.45587018244928001</v>
      </c>
      <c r="J376" s="1">
        <v>0.7585787699566916</v>
      </c>
      <c r="K376" s="1">
        <f t="shared" si="680"/>
        <v>0.24036914804633192</v>
      </c>
      <c r="L376" s="1">
        <f t="shared" si="681"/>
        <v>8.5864716500726024E-2</v>
      </c>
      <c r="M376" s="1">
        <f t="shared" si="748"/>
        <v>70.342245622845624</v>
      </c>
      <c r="N376" s="1" t="str">
        <f t="shared" si="749"/>
        <v>alert</v>
      </c>
      <c r="O376" s="8">
        <v>0.43912556203977399</v>
      </c>
      <c r="P376" s="8">
        <v>0.79203058555091699</v>
      </c>
      <c r="Q376" s="8">
        <v>1.27216491110439E-2</v>
      </c>
      <c r="R376" s="8">
        <v>0.110097790984708</v>
      </c>
      <c r="S376" s="8">
        <v>0.42092094683965797</v>
      </c>
      <c r="T376" s="8">
        <v>0.38199813085299</v>
      </c>
      <c r="U376" s="8">
        <v>1.4791815302662102E-2</v>
      </c>
      <c r="V376" s="8">
        <v>9.3777766630735893E-2</v>
      </c>
      <c r="W376" s="8">
        <v>-0.352905023511143</v>
      </c>
      <c r="X376" s="8">
        <v>9.97594337128586E-2</v>
      </c>
      <c r="Y376" s="8">
        <f t="shared" si="682"/>
        <v>-4.2217119003954418E-2</v>
      </c>
      <c r="Z376" s="8">
        <f t="shared" si="683"/>
        <v>3.4287422823596758E-2</v>
      </c>
      <c r="AA376" s="8">
        <f t="shared" si="750"/>
        <v>-50.917576752188239</v>
      </c>
      <c r="AB376" s="8" t="str">
        <f t="shared" si="751"/>
        <v>Relased</v>
      </c>
      <c r="AC376" s="2">
        <v>0.34497005979680601</v>
      </c>
      <c r="AD376" s="2">
        <v>0.65767181029769695</v>
      </c>
      <c r="AE376" s="2">
        <v>2.57194521026133E-2</v>
      </c>
      <c r="AF376" s="2">
        <v>0.51491293164954299</v>
      </c>
      <c r="AG376" s="2">
        <v>0.31187304131507798</v>
      </c>
      <c r="AH376" s="2">
        <v>0.55467442211796003</v>
      </c>
      <c r="AI376" s="2">
        <v>3.9156157778130259E-2</v>
      </c>
      <c r="AJ376" s="2">
        <v>0.42472432204746879</v>
      </c>
      <c r="AK376" s="2">
        <v>-0.31270175050089094</v>
      </c>
      <c r="AL376" s="2">
        <v>0.53920786661462627</v>
      </c>
      <c r="AM376" s="2">
        <f t="shared" si="684"/>
        <v>-0.26704682690591386</v>
      </c>
      <c r="AN376" s="2">
        <f t="shared" si="685"/>
        <v>5.4967483897258473E-2</v>
      </c>
      <c r="AO376" s="2">
        <f t="shared" si="752"/>
        <v>-78.368989348291393</v>
      </c>
      <c r="AP376" s="2" t="str">
        <f t="shared" si="753"/>
        <v>Calm</v>
      </c>
      <c r="AQ376" s="8">
        <v>0.28990745427254699</v>
      </c>
      <c r="AR376" s="8">
        <v>0.53855171438506699</v>
      </c>
      <c r="AS376" s="8">
        <v>5.0512700569341103E-2</v>
      </c>
      <c r="AT376" s="8">
        <v>0.16104580059360499</v>
      </c>
      <c r="AU376" s="8">
        <v>0.35244349811597803</v>
      </c>
      <c r="AV376" s="8">
        <v>0.106153612708553</v>
      </c>
      <c r="AW376" s="8">
        <v>7.8637231534434734E-2</v>
      </c>
      <c r="AX376" s="8">
        <v>0.24979753357958362</v>
      </c>
      <c r="AY376" s="8">
        <v>-0.24864426011252</v>
      </c>
      <c r="AZ376" s="8">
        <v>0.25536382379078854</v>
      </c>
      <c r="BA376" s="8">
        <f t="shared" si="686"/>
        <v>-0.35487720628217978</v>
      </c>
      <c r="BB376" s="8">
        <f t="shared" si="687"/>
        <v>0.12844142530206892</v>
      </c>
      <c r="BC376" s="8">
        <f t="shared" si="754"/>
        <v>-70.103187599614543</v>
      </c>
      <c r="BD376" s="8" t="str">
        <f t="shared" si="755"/>
        <v>Calm</v>
      </c>
      <c r="BE376" s="4">
        <v>-2.9179186251796399E-2</v>
      </c>
      <c r="BF376" s="4">
        <v>1.01527432618466</v>
      </c>
      <c r="BG376" s="4">
        <v>-0.230252305295508</v>
      </c>
      <c r="BH376" s="4">
        <v>0.188996972522256</v>
      </c>
      <c r="BI376" s="4">
        <v>-0.31301372194849902</v>
      </c>
      <c r="BJ376" s="4">
        <v>0.669597942566315</v>
      </c>
      <c r="BK376" s="4">
        <v>0.67287281465440152</v>
      </c>
      <c r="BL376" s="4">
        <v>0.11217287863747839</v>
      </c>
      <c r="BM376" s="4">
        <v>-1.0444535124364565</v>
      </c>
      <c r="BN376" s="4">
        <v>-4.1837071396641085E-2</v>
      </c>
      <c r="BO376" s="4">
        <f t="shared" si="688"/>
        <v>-0.80612147638471032</v>
      </c>
      <c r="BP376" s="4">
        <f t="shared" si="689"/>
        <v>4.3121704495544755E-2</v>
      </c>
      <c r="BQ376" s="4">
        <f t="shared" si="756"/>
        <v>-86.938006031670525</v>
      </c>
      <c r="BR376" s="4" t="str">
        <f t="shared" si="757"/>
        <v>Calm</v>
      </c>
      <c r="BS376" s="6">
        <v>0.250704268259687</v>
      </c>
      <c r="BT376" s="6">
        <v>0.49469289813921102</v>
      </c>
      <c r="BU376" s="6">
        <v>0.36032818517116399</v>
      </c>
      <c r="BV376" s="6">
        <v>0.32981393522177099</v>
      </c>
      <c r="BW376" s="6">
        <v>-9.9645509019889694E-2</v>
      </c>
      <c r="BX376" s="6">
        <v>0.95087991214212497</v>
      </c>
      <c r="BY376" s="6">
        <v>2.3853511506682192</v>
      </c>
      <c r="BZ376" s="6">
        <v>0.22815449548859659</v>
      </c>
      <c r="CA376" s="6">
        <v>-0.24398862987952402</v>
      </c>
      <c r="CB376" s="6">
        <v>0.92587167151049587</v>
      </c>
      <c r="CC376" s="6">
        <f t="shared" si="690"/>
        <v>-5.7141573790542077E-2</v>
      </c>
      <c r="CD376" s="6">
        <f t="shared" si="691"/>
        <v>-0.35621185417649448</v>
      </c>
      <c r="CE376" s="6">
        <f t="shared" si="758"/>
        <v>-170.88656399604272</v>
      </c>
      <c r="CF376" s="6" t="str">
        <f t="shared" si="759"/>
        <v>Sad</v>
      </c>
      <c r="CG376" s="4">
        <v>0.64372071368775596</v>
      </c>
      <c r="CH376" s="4">
        <v>0</v>
      </c>
      <c r="CI376" s="4">
        <v>0.48962053740080802</v>
      </c>
      <c r="CJ376" s="4">
        <v>0</v>
      </c>
      <c r="CK376" s="4">
        <v>0.59632842113444595</v>
      </c>
      <c r="CL376" s="4">
        <v>0</v>
      </c>
      <c r="CM376" s="4">
        <v>0.39483962663383482</v>
      </c>
      <c r="CN376" s="4">
        <v>0</v>
      </c>
      <c r="CO376" s="4">
        <v>0.64372071368775596</v>
      </c>
      <c r="CP376" s="4">
        <v>0.76061019474713376</v>
      </c>
      <c r="CQ376" s="4">
        <f t="shared" si="692"/>
        <v>0.46174430537072908</v>
      </c>
      <c r="CR376" s="4">
        <f t="shared" si="693"/>
        <v>-0.53220831867642904</v>
      </c>
      <c r="CS376" s="4">
        <f t="shared" si="760"/>
        <v>139.05506991451961</v>
      </c>
      <c r="CT376" s="4" t="str">
        <f t="shared" si="761"/>
        <v>stressed</v>
      </c>
      <c r="CU376" s="2">
        <v>0.54278411672016602</v>
      </c>
      <c r="CV376" s="2">
        <v>0.89159216219210802</v>
      </c>
      <c r="CW376" s="2">
        <v>0.134017318896265</v>
      </c>
      <c r="CX376" s="2">
        <v>0.25624082882439397</v>
      </c>
      <c r="CY376" s="2">
        <v>0.61042357697754701</v>
      </c>
      <c r="CZ376" s="2">
        <v>0.65031143309469597</v>
      </c>
      <c r="DA376" s="2">
        <v>0.11621264723490005</v>
      </c>
      <c r="DB376" s="2">
        <v>0.16618472750673596</v>
      </c>
      <c r="DC376" s="2">
        <v>-0.348808045471942</v>
      </c>
      <c r="DD376" s="2">
        <v>0.27207515451705755</v>
      </c>
      <c r="DE376" s="2">
        <f t="shared" si="694"/>
        <v>-0.35769900465145377</v>
      </c>
      <c r="DF376" s="2">
        <f t="shared" si="695"/>
        <v>-0.39896096369177603</v>
      </c>
      <c r="DG376" s="2">
        <f t="shared" si="762"/>
        <v>-138.12134507251918</v>
      </c>
      <c r="DH376" s="2" t="str">
        <f t="shared" si="763"/>
        <v>Depressed</v>
      </c>
      <c r="DI376" s="7">
        <v>0.70635620821629796</v>
      </c>
      <c r="DJ376" s="7">
        <v>0.59291445152994704</v>
      </c>
      <c r="DK376" s="7">
        <v>-0.10624297948087701</v>
      </c>
      <c r="DL376" s="7">
        <v>0.217329798466422</v>
      </c>
      <c r="DM376" s="7">
        <v>0.64731385181810996</v>
      </c>
      <c r="DN376" s="7">
        <v>0.93501161091552998</v>
      </c>
      <c r="DO376" s="7">
        <v>-7.61964794389592E-2</v>
      </c>
      <c r="DP376" s="7">
        <v>0.12422331088840401</v>
      </c>
      <c r="DQ376" s="7">
        <v>0.11344175668635099</v>
      </c>
      <c r="DR376" s="7">
        <v>0.102332448204214</v>
      </c>
      <c r="DS376" s="7">
        <f t="shared" si="696"/>
        <v>0.25022353863900793</v>
      </c>
      <c r="DT376" s="7">
        <f t="shared" si="697"/>
        <v>1.2579197675484544E-2</v>
      </c>
      <c r="DU376" s="7">
        <f t="shared" si="764"/>
        <v>87.122058546618121</v>
      </c>
      <c r="DV376" s="7" t="str">
        <f t="shared" si="765"/>
        <v>alert</v>
      </c>
      <c r="DW376" s="8">
        <v>0.26095841643086498</v>
      </c>
      <c r="DX376" s="8">
        <v>1.09340520817294</v>
      </c>
      <c r="DY376" s="8">
        <v>-7.95029221521691E-2</v>
      </c>
      <c r="DZ376" s="8">
        <v>0.31922663646012001</v>
      </c>
      <c r="EA376" s="8">
        <v>0.21938605114242599</v>
      </c>
      <c r="EB376" s="8">
        <v>0.72430641607712498</v>
      </c>
      <c r="EC376" s="8">
        <v>-0.16551230943455916</v>
      </c>
      <c r="ED376" s="8">
        <v>0.17562006657234402</v>
      </c>
      <c r="EE376" s="8">
        <v>-0.83244679174207503</v>
      </c>
      <c r="EF376" s="8">
        <v>0.17700099881084583</v>
      </c>
      <c r="EG376" s="8">
        <f t="shared" si="698"/>
        <v>-0.66202282021027792</v>
      </c>
      <c r="EH376" s="8">
        <f t="shared" si="699"/>
        <v>0.1298322232243867</v>
      </c>
      <c r="EI376" s="8">
        <f t="shared" si="766"/>
        <v>-78.904291196416054</v>
      </c>
      <c r="EJ376" s="8" t="str">
        <f t="shared" si="767"/>
        <v>Calm</v>
      </c>
      <c r="EK376" s="1">
        <v>0.85706075349938304</v>
      </c>
      <c r="EL376" s="1">
        <v>-0.44736078811235003</v>
      </c>
      <c r="EM376" s="1">
        <v>0.639512542235399</v>
      </c>
      <c r="EN376" s="1">
        <v>-0.36768189664262302</v>
      </c>
      <c r="EO376" s="1">
        <v>0.75577666555392697</v>
      </c>
      <c r="EP376" s="1">
        <v>-6.7173514856148697E-2</v>
      </c>
      <c r="EQ376" s="1">
        <v>0.39651395402939915</v>
      </c>
      <c r="ER376" s="1">
        <v>0.71459161132962112</v>
      </c>
      <c r="ES376" s="1">
        <v>1.3044215416117331</v>
      </c>
      <c r="ET376" s="1">
        <v>0.66348710900178998</v>
      </c>
      <c r="EU376" s="1">
        <f t="shared" si="700"/>
        <v>0.74773885771139392</v>
      </c>
      <c r="EV376" s="1">
        <f t="shared" si="701"/>
        <v>-0.49392997212110201</v>
      </c>
      <c r="EW376" s="1">
        <f t="shared" si="768"/>
        <v>123.44734705145459</v>
      </c>
      <c r="EX376" s="1" t="str">
        <f t="shared" si="769"/>
        <v>stressed</v>
      </c>
      <c r="EY376" s="2">
        <v>0.28478878226349902</v>
      </c>
      <c r="EZ376" s="2">
        <v>0.33930539287639</v>
      </c>
      <c r="FA376" s="2">
        <v>-4.5475381950080399E-2</v>
      </c>
      <c r="FB376" s="2">
        <v>-0.14218707517790199</v>
      </c>
      <c r="FC376" s="2">
        <v>5.03714613924525E-2</v>
      </c>
      <c r="FD376" s="2">
        <v>-0.27483234762376002</v>
      </c>
      <c r="FE376" s="2">
        <v>-0.13568250653487934</v>
      </c>
      <c r="FF376" s="2">
        <v>-2.2053724098304772</v>
      </c>
      <c r="FG376" s="2">
        <v>-5.4516610612890981E-2</v>
      </c>
      <c r="FH376" s="2">
        <v>-0.30069573568110675</v>
      </c>
      <c r="FI376" s="2">
        <f t="shared" si="702"/>
        <v>-0.3025949317643426</v>
      </c>
      <c r="FJ376" s="2">
        <f t="shared" si="703"/>
        <v>2.4019245578827508E-2</v>
      </c>
      <c r="FK376" s="2">
        <f t="shared" si="770"/>
        <v>-85.461517214709218</v>
      </c>
      <c r="FL376" s="2" t="str">
        <f t="shared" si="771"/>
        <v>Calm</v>
      </c>
      <c r="FM376" s="7">
        <v>0.60718654776616499</v>
      </c>
      <c r="FN376" s="7">
        <v>0.62915892001982399</v>
      </c>
      <c r="FO376" s="7">
        <v>8.8366263148306007E-2</v>
      </c>
      <c r="FP376" s="7">
        <v>7.7652467942321196E-2</v>
      </c>
      <c r="FQ376" s="7">
        <v>0.29280282597465701</v>
      </c>
      <c r="FR376" s="7">
        <v>0.32598503454982702</v>
      </c>
      <c r="FS376" s="7">
        <v>9.8185896107872969E-2</v>
      </c>
      <c r="FT376" s="7">
        <v>8.1299229891800176E-2</v>
      </c>
      <c r="FU376" s="7">
        <v>-2.1972372253659E-2</v>
      </c>
      <c r="FV376" s="7">
        <v>0.13428182932390947</v>
      </c>
      <c r="FW376" s="7">
        <f t="shared" si="704"/>
        <v>0.10020577587111923</v>
      </c>
      <c r="FX376" s="7">
        <f t="shared" si="705"/>
        <v>-0.16427697206580127</v>
      </c>
      <c r="FY376" s="7">
        <f t="shared" si="772"/>
        <v>148.61761653803632</v>
      </c>
      <c r="FZ376" s="7" t="str">
        <f t="shared" si="773"/>
        <v>stressed</v>
      </c>
      <c r="GA376" s="4">
        <v>1.2939950691066701E-2</v>
      </c>
      <c r="GB376" s="4">
        <v>-8.5012627114193801E-2</v>
      </c>
      <c r="GC376" s="4">
        <v>0.22157299875663</v>
      </c>
      <c r="GD376" s="4">
        <v>0.119815694750648</v>
      </c>
      <c r="GE376" s="4">
        <v>0.20318645292397999</v>
      </c>
      <c r="GF376" s="4">
        <v>0.33497817568571803</v>
      </c>
      <c r="GG376" s="4">
        <v>1.0252009705916567</v>
      </c>
      <c r="GH376" s="4">
        <v>0.47932883325465303</v>
      </c>
      <c r="GI376" s="4">
        <v>0.15059617626285099</v>
      </c>
      <c r="GJ376" s="4">
        <v>0.58881203502995427</v>
      </c>
      <c r="GK376" s="4">
        <f t="shared" si="706"/>
        <v>0.13711176262819369</v>
      </c>
      <c r="GL376" s="4">
        <f t="shared" si="707"/>
        <v>-0.70954723213612492</v>
      </c>
      <c r="GM376" s="4">
        <f t="shared" si="774"/>
        <v>169.06305869912558</v>
      </c>
      <c r="GN376" s="4" t="str">
        <f t="shared" si="775"/>
        <v>Upset</v>
      </c>
      <c r="GO376" s="6">
        <v>0.36679093648709199</v>
      </c>
      <c r="GP376" s="6">
        <v>0.63986545598117806</v>
      </c>
      <c r="GQ376" s="6">
        <v>0.29598189493797</v>
      </c>
      <c r="GR376" s="6">
        <v>0.25063425857721799</v>
      </c>
      <c r="GS376" s="6">
        <v>0.507932596829339</v>
      </c>
      <c r="GT376" s="6">
        <v>0.46738354982565999</v>
      </c>
      <c r="GU376" s="6">
        <v>0.33837193543402549</v>
      </c>
      <c r="GV376" s="6">
        <v>0.22635762801573622</v>
      </c>
      <c r="GW376" s="6">
        <v>-0.27307451949408607</v>
      </c>
      <c r="GX376" s="6">
        <v>0.54300172094960142</v>
      </c>
      <c r="GY376" s="6">
        <f t="shared" si="708"/>
        <v>-0.22646275434112506</v>
      </c>
      <c r="GZ376" s="6">
        <f t="shared" si="709"/>
        <v>-0.52210393128110366</v>
      </c>
      <c r="HA376" s="6">
        <f t="shared" si="776"/>
        <v>-156.55119508131597</v>
      </c>
      <c r="HB376" s="6" t="str">
        <f t="shared" si="777"/>
        <v>Sad</v>
      </c>
      <c r="HI376" s="2">
        <v>0</v>
      </c>
      <c r="HJ376" s="2">
        <v>0</v>
      </c>
      <c r="HK376" s="2">
        <v>0</v>
      </c>
      <c r="HL376" s="2">
        <v>0</v>
      </c>
      <c r="HM376" s="2" t="e">
        <f t="shared" si="710"/>
        <v>#DIV/0!</v>
      </c>
      <c r="HN376" s="2" t="e">
        <f t="shared" si="711"/>
        <v>#DIV/0!</v>
      </c>
      <c r="HO376" s="2" t="e">
        <f t="shared" si="778"/>
        <v>#DIV/0!</v>
      </c>
      <c r="HP376" s="2" t="e">
        <f t="shared" si="779"/>
        <v>#DIV/0!</v>
      </c>
      <c r="HQ376" s="4">
        <v>1.3355410974754101</v>
      </c>
      <c r="HR376" s="4">
        <v>1.0203275914636201</v>
      </c>
      <c r="HS376" s="4">
        <v>0.55865273748833</v>
      </c>
      <c r="HT376" s="4">
        <v>0.78303267906888796</v>
      </c>
      <c r="HU376" s="4">
        <v>1.2456321773839301</v>
      </c>
      <c r="HV376" s="4">
        <v>0.97444027249642196</v>
      </c>
      <c r="HW376" s="4">
        <v>0.21643364392836956</v>
      </c>
      <c r="HX376" s="4">
        <v>0.39254325940182339</v>
      </c>
      <c r="HY376" s="4">
        <v>0.31521350601178999</v>
      </c>
      <c r="HZ376" s="4">
        <v>0.5695077246268121</v>
      </c>
      <c r="IA376" s="4">
        <f t="shared" si="712"/>
        <v>0.58369675877591143</v>
      </c>
      <c r="IB376" s="4">
        <f t="shared" si="713"/>
        <v>-0.35807914660983786</v>
      </c>
      <c r="IC376" s="4">
        <f t="shared" si="780"/>
        <v>121.52777387920082</v>
      </c>
      <c r="ID376" s="4" t="str">
        <f t="shared" si="781"/>
        <v>stressed</v>
      </c>
      <c r="IE376" s="6">
        <v>0.573728803518193</v>
      </c>
      <c r="IF376" s="6">
        <v>0.15599848420618101</v>
      </c>
      <c r="IG376" s="6">
        <v>0.25954761701759899</v>
      </c>
      <c r="IH376" s="6">
        <v>0.45436540809348003</v>
      </c>
      <c r="II376" s="6">
        <v>9.5770775749835099E-2</v>
      </c>
      <c r="IJ376" s="6">
        <v>0.17073467345561799</v>
      </c>
      <c r="IK376" s="6">
        <v>0.38767405545103628</v>
      </c>
      <c r="IL376" s="6">
        <v>1.3906314600729717</v>
      </c>
      <c r="IM376" s="6">
        <v>0.41773031931201199</v>
      </c>
      <c r="IN376" s="6">
        <v>0.9783285305629571</v>
      </c>
      <c r="IO376" s="6">
        <f t="shared" si="714"/>
        <v>0.53115160048127552</v>
      </c>
      <c r="IP376" s="6">
        <f t="shared" si="715"/>
        <v>0.4424573672993759</v>
      </c>
      <c r="IQ376" s="6">
        <f t="shared" si="782"/>
        <v>50.205187245870064</v>
      </c>
      <c r="IR376" s="6" t="str">
        <f t="shared" si="783"/>
        <v>excited</v>
      </c>
      <c r="IS376" s="4">
        <v>0.44120767747031497</v>
      </c>
      <c r="IT376" s="4">
        <v>0.26560871123130803</v>
      </c>
      <c r="IU376" s="4">
        <v>9.8738529745207998E-2</v>
      </c>
      <c r="IV376" s="4">
        <v>9.7716857824296705E-2</v>
      </c>
      <c r="IW376" s="4">
        <v>0.214726971886912</v>
      </c>
      <c r="IX376" s="4">
        <v>5.3500939052093299E-2</v>
      </c>
      <c r="IY376" s="4">
        <v>0.15053104732607933</v>
      </c>
      <c r="IZ376" s="4">
        <v>0.30621718189191194</v>
      </c>
      <c r="JA376" s="4">
        <v>0.17559896623900695</v>
      </c>
      <c r="JB376" s="4">
        <v>0.27794401871521518</v>
      </c>
      <c r="JC376" s="4">
        <f t="shared" si="716"/>
        <v>0.33558988956260594</v>
      </c>
      <c r="JD376" s="4">
        <f t="shared" si="717"/>
        <v>4.6502856193564535E-2</v>
      </c>
      <c r="JE376" s="4">
        <f t="shared" si="784"/>
        <v>82.110735610418047</v>
      </c>
      <c r="JF376" s="4" t="str">
        <f t="shared" si="785"/>
        <v>alert</v>
      </c>
      <c r="JG376" s="6">
        <v>6.1548477986876599E-2</v>
      </c>
      <c r="JH376" s="6">
        <v>-0.29296339059960802</v>
      </c>
      <c r="JI376" s="6">
        <v>-0.100792724231781</v>
      </c>
      <c r="JJ376" s="6">
        <v>-7.9443232422879997E-2</v>
      </c>
      <c r="JK376" s="6">
        <v>0.47535769645544401</v>
      </c>
      <c r="JL376" s="6">
        <v>-6.0266090566195099E-2</v>
      </c>
      <c r="JM376" s="6">
        <v>-0.18772874857785618</v>
      </c>
      <c r="JN376" s="6">
        <v>0.22490544152963829</v>
      </c>
      <c r="JO376" s="6">
        <v>0.35451186858648465</v>
      </c>
      <c r="JP376" s="6">
        <v>0.77884331057040623</v>
      </c>
      <c r="JQ376" s="6">
        <f t="shared" si="718"/>
        <v>0.28835604138956583</v>
      </c>
      <c r="JR376" s="6">
        <f t="shared" si="719"/>
        <v>0.38038893346652181</v>
      </c>
      <c r="JS376" s="6">
        <f t="shared" si="786"/>
        <v>37.164158140412738</v>
      </c>
      <c r="JT376" s="6" t="str">
        <f t="shared" si="787"/>
        <v>excited</v>
      </c>
      <c r="JU376" s="2">
        <v>0.41244095398196301</v>
      </c>
      <c r="JV376" s="2">
        <v>0.179907462100519</v>
      </c>
      <c r="JW376" s="2">
        <v>0.56344056388303698</v>
      </c>
      <c r="JX376" s="2">
        <v>0.17354944707818401</v>
      </c>
      <c r="JY376" s="2">
        <v>0.230781481523717</v>
      </c>
      <c r="JZ376" s="2">
        <v>-8.5931462232469197E-2</v>
      </c>
      <c r="KA376" s="2">
        <v>0.87596534694888062</v>
      </c>
      <c r="KB376" s="2">
        <v>1.8467422248431729</v>
      </c>
      <c r="KC376" s="2">
        <v>0.23253349188144401</v>
      </c>
      <c r="KD376" s="2">
        <v>1.2441833065669887</v>
      </c>
      <c r="KE376" s="2">
        <f t="shared" si="720"/>
        <v>0.43503230527434567</v>
      </c>
      <c r="KF376" s="2">
        <f t="shared" si="721"/>
        <v>0.42496152859408687</v>
      </c>
      <c r="KG376" s="2">
        <f t="shared" si="788"/>
        <v>45.670919492921271</v>
      </c>
      <c r="KH376" s="2" t="str">
        <f t="shared" si="789"/>
        <v>excited</v>
      </c>
      <c r="KI376" s="7">
        <v>0.24108863293545199</v>
      </c>
      <c r="KJ376" s="7">
        <v>0.304481786990911</v>
      </c>
      <c r="KK376" s="7">
        <v>-0.193623555450396</v>
      </c>
      <c r="KL376" s="7">
        <v>-0.14871438002774001</v>
      </c>
      <c r="KM376" s="7">
        <v>-0.16847843961915401</v>
      </c>
      <c r="KN376" s="7">
        <v>-0.34377908781161098</v>
      </c>
      <c r="KO376" s="7">
        <v>-2.6666167187704697</v>
      </c>
      <c r="KP376" s="7">
        <v>3.7843408305896724</v>
      </c>
      <c r="KQ376" s="7">
        <v>-6.3393154055459006E-2</v>
      </c>
      <c r="KR376" s="7">
        <v>-0.62748624737452263</v>
      </c>
      <c r="KS376" s="7">
        <f t="shared" si="722"/>
        <v>5.0914914422711455E-2</v>
      </c>
      <c r="KT376" s="7">
        <f t="shared" si="723"/>
        <v>-0.17349731518255807</v>
      </c>
      <c r="KU376" s="7">
        <f t="shared" si="790"/>
        <v>163.64502692215524</v>
      </c>
      <c r="KV376" s="7" t="str">
        <f t="shared" si="791"/>
        <v>Upset</v>
      </c>
      <c r="KW376" s="2">
        <v>0.45725972173391299</v>
      </c>
      <c r="KX376" s="2">
        <v>0.57525026184211803</v>
      </c>
      <c r="KY376" s="2">
        <v>0.33212506649282802</v>
      </c>
      <c r="KZ376" s="2">
        <v>3.6852297924305798E-2</v>
      </c>
      <c r="LA376" s="2">
        <v>0.57105137598961198</v>
      </c>
      <c r="LB376" s="2">
        <v>0.35445454626838901</v>
      </c>
      <c r="LC376" s="2">
        <v>0.32298111653962158</v>
      </c>
      <c r="LD376" s="2">
        <v>3.963870854793454E-2</v>
      </c>
      <c r="LE376" s="2">
        <v>-0.11799054010820503</v>
      </c>
      <c r="LF376" s="2">
        <v>0.35735960938528144</v>
      </c>
      <c r="LG376" s="2">
        <f t="shared" si="724"/>
        <v>-0.21100225178937393</v>
      </c>
      <c r="LH376" s="2">
        <f t="shared" si="725"/>
        <v>9.2491091900554379E-2</v>
      </c>
      <c r="LI376" s="2">
        <f t="shared" si="792"/>
        <v>-66.330155286203194</v>
      </c>
      <c r="LJ376" s="2" t="str">
        <f t="shared" si="793"/>
        <v>Calm</v>
      </c>
      <c r="LK376" s="4">
        <v>0.87469726137866699</v>
      </c>
      <c r="LL376" s="4">
        <v>0.690389142201424</v>
      </c>
      <c r="LM376" s="4">
        <v>0.17964054816095401</v>
      </c>
      <c r="LN376" s="4">
        <v>0.22722893463872801</v>
      </c>
      <c r="LO376" s="4">
        <v>0.80918901191647397</v>
      </c>
      <c r="LP376" s="4">
        <v>0.21267868926064401</v>
      </c>
      <c r="LQ376" s="4">
        <v>0.10668211446929929</v>
      </c>
      <c r="LR376" s="4">
        <v>0.25161890028885653</v>
      </c>
      <c r="LS376" s="4">
        <v>0.18430811917724299</v>
      </c>
      <c r="LT376" s="4">
        <v>0.25996614747210095</v>
      </c>
      <c r="LU376" s="4">
        <f t="shared" si="726"/>
        <v>0.40171677553504592</v>
      </c>
      <c r="LV376" s="4">
        <f t="shared" si="727"/>
        <v>-1.9941513720710846E-2</v>
      </c>
      <c r="LW376" s="4">
        <f t="shared" si="794"/>
        <v>92.841871499223373</v>
      </c>
      <c r="LX376" s="4" t="str">
        <f t="shared" si="795"/>
        <v>nervous</v>
      </c>
      <c r="MK376" s="6" t="e">
        <f t="shared" si="796"/>
        <v>#DIV/0!</v>
      </c>
      <c r="ML376" s="6" t="e">
        <f t="shared" si="797"/>
        <v>#DIV/0!</v>
      </c>
      <c r="MM376" s="2">
        <v>0.34348911624359102</v>
      </c>
      <c r="MN376" s="2">
        <v>0.71378643747294901</v>
      </c>
      <c r="MO376" s="2">
        <v>-0.21585500661698401</v>
      </c>
      <c r="MP376" s="2">
        <v>0.16593409904091599</v>
      </c>
      <c r="MQ376" s="2">
        <v>-0.212145509179923</v>
      </c>
      <c r="MR376" s="2">
        <v>0.58302108598864899</v>
      </c>
      <c r="MS376" s="2">
        <v>-1.6434374800773486</v>
      </c>
      <c r="MT376" s="2">
        <v>0.12795584235815066</v>
      </c>
      <c r="MU376" s="2">
        <v>-0.37029732122935799</v>
      </c>
      <c r="MV376" s="2">
        <v>-4.7216553338990774E-2</v>
      </c>
      <c r="MW376" s="2">
        <f t="shared" si="730"/>
        <v>-7.9883995554705711E-2</v>
      </c>
      <c r="MX376" s="2">
        <f t="shared" si="731"/>
        <v>9.9805996183938817E-2</v>
      </c>
      <c r="MY376" s="2">
        <f t="shared" si="798"/>
        <v>-38.673526847544316</v>
      </c>
      <c r="MZ376" s="2" t="str">
        <f t="shared" si="799"/>
        <v>Relased</v>
      </c>
      <c r="NK376" s="7">
        <f t="shared" si="732"/>
        <v>5.2959786961425781E-2</v>
      </c>
      <c r="NL376" s="7">
        <f t="shared" si="733"/>
        <v>4.4546745186410774E-2</v>
      </c>
      <c r="NM376" s="7">
        <f t="shared" si="800"/>
        <v>49.931371470164912</v>
      </c>
      <c r="NN376" s="7" t="str">
        <f t="shared" si="801"/>
        <v>excited</v>
      </c>
      <c r="NO376" s="4">
        <v>0.27133383033078401</v>
      </c>
      <c r="NP376" s="4">
        <v>0.40883724187145198</v>
      </c>
      <c r="NQ376" s="4">
        <v>0.10584640091976</v>
      </c>
      <c r="NR376" s="4">
        <v>1.1562919305073201E-2</v>
      </c>
      <c r="NS376" s="4">
        <v>0.179331939742917</v>
      </c>
      <c r="NT376" s="4">
        <v>0.16053368361461701</v>
      </c>
      <c r="NU376" s="4">
        <v>0.23486674149325804</v>
      </c>
      <c r="NV376" s="4">
        <v>2.0308236313967026E-2</v>
      </c>
      <c r="NW376" s="4">
        <v>-0.13750341154066797</v>
      </c>
      <c r="NX376" s="4">
        <v>0.17261733852439368</v>
      </c>
      <c r="NY376" s="4">
        <f t="shared" si="734"/>
        <v>-0.16715177774050405</v>
      </c>
      <c r="NZ376" s="4">
        <f t="shared" si="735"/>
        <v>-0.77376777631637683</v>
      </c>
      <c r="OA376" s="4">
        <f t="shared" si="802"/>
        <v>-167.81009774048891</v>
      </c>
      <c r="OB376" s="4" t="str">
        <f t="shared" si="803"/>
        <v>Sad</v>
      </c>
      <c r="OC376" s="1">
        <v>0.20117422332087101</v>
      </c>
      <c r="OD376" s="1">
        <v>0.29578554418376302</v>
      </c>
      <c r="OE376" s="1">
        <v>0.45239224268445399</v>
      </c>
      <c r="OF376" s="1">
        <v>0.32948965275893399</v>
      </c>
      <c r="OG376" s="1">
        <v>-0.40709357678140901</v>
      </c>
      <c r="OH376" s="1">
        <v>-0.21044481609877</v>
      </c>
      <c r="OI376" s="1">
        <v>-2.1969389233302423</v>
      </c>
      <c r="OJ376" s="1">
        <v>3.8608722957084081</v>
      </c>
      <c r="OK376" s="1">
        <v>-9.4611320862892007E-2</v>
      </c>
      <c r="OL376" s="1">
        <v>1.5733303711272706</v>
      </c>
      <c r="OM376" s="1">
        <f t="shared" si="736"/>
        <v>-0.21836741520792291</v>
      </c>
      <c r="ON376" s="1">
        <f t="shared" si="737"/>
        <v>0.53838623225971505</v>
      </c>
      <c r="OO376" s="1">
        <f t="shared" si="804"/>
        <v>-22.077288085094523</v>
      </c>
      <c r="OP376" s="1" t="str">
        <f t="shared" si="805"/>
        <v>Contented</v>
      </c>
      <c r="OQ376" s="2">
        <v>0.455196860926666</v>
      </c>
      <c r="OR376" s="2">
        <v>0.55664640923852704</v>
      </c>
      <c r="OS376" s="2">
        <v>0.19851710070456799</v>
      </c>
      <c r="OT376" s="2">
        <v>0.17950905900171901</v>
      </c>
      <c r="OU376" s="2">
        <v>0.26004893714146499</v>
      </c>
      <c r="OV376" s="2">
        <v>-1.36557765333787E-2</v>
      </c>
      <c r="OW376" s="2">
        <v>0.27755088004817352</v>
      </c>
      <c r="OX376" s="2">
        <v>0.33059328870447563</v>
      </c>
      <c r="OY376" s="2">
        <v>-0.10144954831186104</v>
      </c>
      <c r="OZ376" s="2">
        <v>0.37360149625205352</v>
      </c>
      <c r="PA376" s="2">
        <f t="shared" si="738"/>
        <v>-0.22238559786014478</v>
      </c>
      <c r="PB376" s="2">
        <f t="shared" si="739"/>
        <v>-6.9217553497330386E-2</v>
      </c>
      <c r="PC376" s="2">
        <f t="shared" si="806"/>
        <v>-107.2887620678478</v>
      </c>
      <c r="PD376" s="2" t="str">
        <f t="shared" si="807"/>
        <v>Bored</v>
      </c>
      <c r="PE376" s="1">
        <v>0.47787537255530799</v>
      </c>
      <c r="PF376" s="1">
        <v>0.682158702280805</v>
      </c>
      <c r="PG376" s="1">
        <v>0.32367443416013097</v>
      </c>
      <c r="PH376" s="1">
        <v>0.83079458925429694</v>
      </c>
      <c r="PI376" s="1">
        <v>5.2945435124467401E-2</v>
      </c>
      <c r="PJ376" s="1">
        <v>0.35766732366006598</v>
      </c>
      <c r="PK376" s="1">
        <v>0.60976214473376833</v>
      </c>
      <c r="PL376" s="1">
        <v>0.79897460587463653</v>
      </c>
      <c r="PM376" s="1">
        <v>-0.20428332972549701</v>
      </c>
      <c r="PN376" s="1">
        <v>0.99520268279837287</v>
      </c>
      <c r="PO376" s="1">
        <f t="shared" si="740"/>
        <v>-0.25078068555879485</v>
      </c>
      <c r="PP376" s="1">
        <f t="shared" si="741"/>
        <v>-0.46402415078871229</v>
      </c>
      <c r="PQ376" s="1">
        <f t="shared" si="808"/>
        <v>-151.61110681890017</v>
      </c>
      <c r="PR376" s="1" t="str">
        <f t="shared" si="809"/>
        <v>Sad</v>
      </c>
      <c r="PS376" s="4">
        <v>0.63490502743161903</v>
      </c>
      <c r="PT376" s="4">
        <v>0.360494082720062</v>
      </c>
      <c r="PU376" s="4">
        <v>0.35061584960961201</v>
      </c>
      <c r="PV376" s="4">
        <v>0.13295426135638</v>
      </c>
      <c r="PW376" s="4">
        <v>0.45548457703330703</v>
      </c>
      <c r="PX376" s="4">
        <v>0.60313214473543597</v>
      </c>
      <c r="PY376" s="4">
        <v>0.32155098340438187</v>
      </c>
      <c r="PZ376" s="4">
        <v>0.13797285458642217</v>
      </c>
      <c r="QA376" s="4">
        <v>0.27441094471155703</v>
      </c>
      <c r="QB376" s="4">
        <v>0.48580524739700093</v>
      </c>
      <c r="QC376" s="4">
        <f t="shared" si="742"/>
        <v>0.32994927491683179</v>
      </c>
      <c r="QD376" s="4">
        <f t="shared" si="743"/>
        <v>-0.11989808280685277</v>
      </c>
      <c r="QE376" s="4">
        <f t="shared" si="810"/>
        <v>109.97030343067463</v>
      </c>
      <c r="QF376" s="4" t="str">
        <f t="shared" si="811"/>
        <v>nervous</v>
      </c>
      <c r="QG376" s="2">
        <v>0.701123096732024</v>
      </c>
      <c r="QH376" s="2">
        <v>0.57233150990374104</v>
      </c>
      <c r="QI376" s="2">
        <v>0.24507621444063099</v>
      </c>
      <c r="QJ376" s="2">
        <v>0.62131112977035696</v>
      </c>
      <c r="QK376" s="2">
        <v>0.47677892071731398</v>
      </c>
      <c r="QL376" s="2">
        <v>0.42618301541292802</v>
      </c>
      <c r="QM376" s="2">
        <v>0.20806163060262506</v>
      </c>
      <c r="QN376" s="2">
        <v>0.62223544477063486</v>
      </c>
      <c r="QO376" s="2">
        <v>0.12879158682828296</v>
      </c>
      <c r="QP376" s="2">
        <v>0.68034411253953164</v>
      </c>
      <c r="QQ376" s="2">
        <f t="shared" si="744"/>
        <v>0.41648229790733593</v>
      </c>
      <c r="QR376" s="2">
        <f t="shared" si="745"/>
        <v>-0.44277825172170149</v>
      </c>
      <c r="QS376" s="2">
        <f t="shared" si="812"/>
        <v>136.75287587631766</v>
      </c>
      <c r="QT376" s="2" t="str">
        <f t="shared" si="813"/>
        <v>stressed</v>
      </c>
      <c r="QU376" s="4">
        <v>0.90670909662603905</v>
      </c>
      <c r="QV376" s="4">
        <v>1.1271206259428299</v>
      </c>
      <c r="QW376" s="4">
        <v>0.37941589504728801</v>
      </c>
      <c r="QX376" s="4">
        <v>0.28942693422302901</v>
      </c>
      <c r="QY376" s="4">
        <v>0.288214586649157</v>
      </c>
      <c r="QZ376" s="4">
        <v>0.62826952303136296</v>
      </c>
      <c r="RA376" s="4">
        <v>0.31752311913957343</v>
      </c>
      <c r="RB376" s="4">
        <v>0.16487897826711803</v>
      </c>
      <c r="RC376" s="4">
        <v>-0.22041152931679087</v>
      </c>
      <c r="RD376" s="4">
        <v>0.32885881342392903</v>
      </c>
      <c r="RE376" s="4">
        <f t="shared" si="746"/>
        <v>-0.10778454660086845</v>
      </c>
      <c r="RF376" s="4">
        <f t="shared" si="747"/>
        <v>0.10272043474304904</v>
      </c>
      <c r="RG376" s="4">
        <f t="shared" si="814"/>
        <v>-46.378096993203847</v>
      </c>
      <c r="RH376" s="4" t="str">
        <f t="shared" si="815"/>
        <v>Relased</v>
      </c>
    </row>
    <row r="377" spans="1:476" x14ac:dyDescent="0.3">
      <c r="A377" s="1">
        <v>0.66504357226215105</v>
      </c>
      <c r="B377" s="1">
        <v>0.20917338981287101</v>
      </c>
      <c r="C377" s="1">
        <v>0.38218757804572601</v>
      </c>
      <c r="D377" s="1">
        <v>0.28097484972041997</v>
      </c>
      <c r="E377" s="1">
        <v>0.48431854018223203</v>
      </c>
      <c r="F377" s="1">
        <v>-0.26259554253725798</v>
      </c>
      <c r="G377" s="1">
        <v>0.33252146900241575</v>
      </c>
      <c r="H377" s="1">
        <v>-5.2595194201553817</v>
      </c>
      <c r="I377" s="1">
        <v>0.45587018244928001</v>
      </c>
      <c r="J377" s="1">
        <v>0.7585787699566916</v>
      </c>
      <c r="K377" s="1">
        <f t="shared" si="680"/>
        <v>0.24036914804633192</v>
      </c>
      <c r="L377" s="1">
        <f t="shared" si="681"/>
        <v>8.5864716500726024E-2</v>
      </c>
      <c r="M377" s="1">
        <f t="shared" si="748"/>
        <v>70.342245622845624</v>
      </c>
      <c r="N377" s="1" t="str">
        <f t="shared" si="749"/>
        <v>alert</v>
      </c>
      <c r="O377" s="8">
        <v>0.43912556203977399</v>
      </c>
      <c r="P377" s="8">
        <v>0.79203058555091699</v>
      </c>
      <c r="Q377" s="8">
        <v>1.27216491110439E-2</v>
      </c>
      <c r="R377" s="8">
        <v>0.110097790984708</v>
      </c>
      <c r="S377" s="8">
        <v>0.42092094683965797</v>
      </c>
      <c r="T377" s="8">
        <v>0.38199813085299</v>
      </c>
      <c r="U377" s="8">
        <v>1.4791815302662102E-2</v>
      </c>
      <c r="V377" s="8">
        <v>9.3777766630735893E-2</v>
      </c>
      <c r="W377" s="8">
        <v>-0.352905023511143</v>
      </c>
      <c r="X377" s="8">
        <v>9.97594337128586E-2</v>
      </c>
      <c r="Y377" s="8">
        <f t="shared" si="682"/>
        <v>-4.2217119003954418E-2</v>
      </c>
      <c r="Z377" s="8">
        <f t="shared" si="683"/>
        <v>3.4287422823596758E-2</v>
      </c>
      <c r="AA377" s="8">
        <f t="shared" si="750"/>
        <v>-50.917576752188239</v>
      </c>
      <c r="AB377" s="8" t="str">
        <f t="shared" si="751"/>
        <v>Relased</v>
      </c>
      <c r="AC377" s="2">
        <v>0.34497005979680601</v>
      </c>
      <c r="AD377" s="2">
        <v>0.65114227973026795</v>
      </c>
      <c r="AE377" s="2">
        <v>6.2241518882713898E-2</v>
      </c>
      <c r="AF377" s="2">
        <v>0.39317900055199101</v>
      </c>
      <c r="AG377" s="2">
        <v>0.23714597160228701</v>
      </c>
      <c r="AH377" s="2">
        <v>0.60428574549795799</v>
      </c>
      <c r="AI377" s="2">
        <v>0.10692287366338092</v>
      </c>
      <c r="AJ377" s="2">
        <v>0.31318322727462966</v>
      </c>
      <c r="AK377" s="2">
        <v>-0.30617221993346194</v>
      </c>
      <c r="AL377" s="2">
        <v>0.45719794983257184</v>
      </c>
      <c r="AM377" s="2">
        <f t="shared" si="684"/>
        <v>-0.25841475889895804</v>
      </c>
      <c r="AN377" s="2">
        <f t="shared" si="685"/>
        <v>1.5922194425106229E-2</v>
      </c>
      <c r="AO377" s="2">
        <f t="shared" si="752"/>
        <v>-86.474184692347919</v>
      </c>
      <c r="AP377" s="2" t="str">
        <f t="shared" si="753"/>
        <v>Calm</v>
      </c>
      <c r="AQ377" s="8">
        <v>0.22032449754727201</v>
      </c>
      <c r="AR377" s="8">
        <v>0.54125500812522098</v>
      </c>
      <c r="AS377" s="8">
        <v>-1.58380444234003E-2</v>
      </c>
      <c r="AT377" s="8">
        <v>0.180269880581332</v>
      </c>
      <c r="AU377" s="8">
        <v>0.128536210007656</v>
      </c>
      <c r="AV377" s="8">
        <v>-4.7458716056524103E-2</v>
      </c>
      <c r="AW377" s="8">
        <v>-4.5399335839237796E-2</v>
      </c>
      <c r="AX377" s="8">
        <v>0.36506932813552367</v>
      </c>
      <c r="AY377" s="8">
        <v>-0.32093051057794897</v>
      </c>
      <c r="AZ377" s="8">
        <v>0.21590895623265813</v>
      </c>
      <c r="BA377" s="8">
        <f t="shared" si="686"/>
        <v>-0.44427687023231288</v>
      </c>
      <c r="BB377" s="8">
        <f t="shared" si="687"/>
        <v>0.11254462029767032</v>
      </c>
      <c r="BC377" s="8">
        <f t="shared" si="754"/>
        <v>-75.784815498088705</v>
      </c>
      <c r="BD377" s="8" t="str">
        <f t="shared" si="755"/>
        <v>Calm</v>
      </c>
      <c r="BE377" s="4">
        <v>0.11034420107444599</v>
      </c>
      <c r="BF377" s="4">
        <v>1.0871673739104</v>
      </c>
      <c r="BG377" s="4">
        <v>-0.21364507984685299</v>
      </c>
      <c r="BH377" s="4">
        <v>0.15457395705335999</v>
      </c>
      <c r="BI377" s="4">
        <v>-0.27548995197175002</v>
      </c>
      <c r="BJ377" s="4">
        <v>0.66693537511221901</v>
      </c>
      <c r="BK377" s="4">
        <v>1.2936759116479375</v>
      </c>
      <c r="BL377" s="4">
        <v>8.8121381224382747E-2</v>
      </c>
      <c r="BM377" s="4">
        <v>-0.97682317283595399</v>
      </c>
      <c r="BN377" s="4">
        <v>-4.9328226989572538E-2</v>
      </c>
      <c r="BO377" s="4">
        <f t="shared" si="688"/>
        <v>-0.74904994352193444</v>
      </c>
      <c r="BP377" s="4">
        <f t="shared" si="689"/>
        <v>4.0379357934364535E-2</v>
      </c>
      <c r="BQ377" s="4">
        <f t="shared" si="756"/>
        <v>-86.914318431003977</v>
      </c>
      <c r="BR377" s="4" t="str">
        <f t="shared" si="757"/>
        <v>Calm</v>
      </c>
      <c r="BS377" s="6">
        <v>0.32296550333012503</v>
      </c>
      <c r="BT377" s="6">
        <v>0.404293497894821</v>
      </c>
      <c r="BU377" s="6">
        <v>0.40588040764490502</v>
      </c>
      <c r="BV377" s="6">
        <v>0.33904458939452597</v>
      </c>
      <c r="BW377" s="6">
        <v>-4.61062430365883E-2</v>
      </c>
      <c r="BX377" s="6">
        <v>1.0021984301770499</v>
      </c>
      <c r="BY377" s="6">
        <v>1.4660170919136861</v>
      </c>
      <c r="BZ377" s="6">
        <v>0.24105690379561212</v>
      </c>
      <c r="CA377" s="6">
        <v>-8.1327994564695971E-2</v>
      </c>
      <c r="CB377" s="6">
        <v>1.024291202700454</v>
      </c>
      <c r="CC377" s="6">
        <f t="shared" si="690"/>
        <v>0.13519490957132785</v>
      </c>
      <c r="CD377" s="6">
        <f t="shared" si="691"/>
        <v>-0.27251928889306898</v>
      </c>
      <c r="CE377" s="6">
        <f t="shared" si="758"/>
        <v>153.61431257522739</v>
      </c>
      <c r="CF377" s="6" t="str">
        <f t="shared" si="759"/>
        <v>Upset</v>
      </c>
      <c r="CG377" s="4">
        <v>0.62628559350757196</v>
      </c>
      <c r="CH377" s="4">
        <v>0</v>
      </c>
      <c r="CI377" s="4">
        <v>0.48302671076515302</v>
      </c>
      <c r="CJ377" s="4">
        <v>0</v>
      </c>
      <c r="CK377" s="4">
        <v>0.49718635859393001</v>
      </c>
      <c r="CL377" s="4">
        <v>0</v>
      </c>
      <c r="CM377" s="4">
        <v>0.4299410500294476</v>
      </c>
      <c r="CN377" s="4">
        <v>0</v>
      </c>
      <c r="CO377" s="4">
        <v>0.62628559350757196</v>
      </c>
      <c r="CP377" s="4">
        <v>0.77125630187326522</v>
      </c>
      <c r="CQ377" s="4">
        <f t="shared" si="692"/>
        <v>0.44492707395654407</v>
      </c>
      <c r="CR377" s="4">
        <f t="shared" si="693"/>
        <v>-0.5197900524155401</v>
      </c>
      <c r="CS377" s="4">
        <f t="shared" si="760"/>
        <v>139.43731491362223</v>
      </c>
      <c r="CT377" s="4" t="str">
        <f t="shared" si="761"/>
        <v>stressed</v>
      </c>
      <c r="CU377" s="2">
        <v>0.55200152111716105</v>
      </c>
      <c r="CV377" s="2">
        <v>0.95942225127297898</v>
      </c>
      <c r="CW377" s="2">
        <v>9.9770236857995298E-2</v>
      </c>
      <c r="CX377" s="2">
        <v>0.29902236716235298</v>
      </c>
      <c r="CY377" s="2">
        <v>0.64029740956737802</v>
      </c>
      <c r="CZ377" s="2">
        <v>0.67621656101078098</v>
      </c>
      <c r="DA377" s="2">
        <v>8.3678878081953692E-2</v>
      </c>
      <c r="DB377" s="2">
        <v>0.18281686941925959</v>
      </c>
      <c r="DC377" s="2">
        <v>-0.40742073015581792</v>
      </c>
      <c r="DD377" s="2">
        <v>0.26385227710803066</v>
      </c>
      <c r="DE377" s="2">
        <f t="shared" si="694"/>
        <v>-0.42335308711786601</v>
      </c>
      <c r="DF377" s="2">
        <f t="shared" si="695"/>
        <v>-0.40322729957954628</v>
      </c>
      <c r="DG377" s="2">
        <f t="shared" si="762"/>
        <v>-133.60522350458768</v>
      </c>
      <c r="DH377" s="2" t="str">
        <f t="shared" si="763"/>
        <v>Depressed</v>
      </c>
      <c r="DI377" s="7">
        <v>0.640090281019282</v>
      </c>
      <c r="DJ377" s="7">
        <v>0.59651748408379901</v>
      </c>
      <c r="DK377" s="7">
        <v>-6.9347452064281404E-2</v>
      </c>
      <c r="DL377" s="7">
        <v>4.4920301109794399E-2</v>
      </c>
      <c r="DM377" s="7">
        <v>0.838055705001996</v>
      </c>
      <c r="DN377" s="7">
        <v>1.0668694816016</v>
      </c>
      <c r="DO377" s="7">
        <v>-4.691515771790835E-2</v>
      </c>
      <c r="DP377" s="7">
        <v>2.7005322295095044E-2</v>
      </c>
      <c r="DQ377" s="7">
        <v>4.3572796935482994E-2</v>
      </c>
      <c r="DR377" s="7">
        <v>-1.9753354009103125E-2</v>
      </c>
      <c r="DS377" s="7">
        <f t="shared" si="696"/>
        <v>0.17573819493567067</v>
      </c>
      <c r="DT377" s="7">
        <f t="shared" si="697"/>
        <v>-3.1226553662461076E-2</v>
      </c>
      <c r="DU377" s="7">
        <f t="shared" si="764"/>
        <v>100.07560696219799</v>
      </c>
      <c r="DV377" s="7" t="str">
        <f t="shared" si="765"/>
        <v>nervous</v>
      </c>
      <c r="DW377" s="8">
        <v>0.26095841643086498</v>
      </c>
      <c r="DX377" s="8">
        <v>1.09340520817294</v>
      </c>
      <c r="DY377" s="8">
        <v>-7.95029221521691E-2</v>
      </c>
      <c r="DZ377" s="8">
        <v>0.31922663646012001</v>
      </c>
      <c r="EA377" s="8">
        <v>0.21938605114242599</v>
      </c>
      <c r="EB377" s="8">
        <v>0.72430641607712498</v>
      </c>
      <c r="EC377" s="8">
        <v>-0.16551230943455916</v>
      </c>
      <c r="ED377" s="8">
        <v>0.17562006657234402</v>
      </c>
      <c r="EE377" s="8">
        <v>-0.83244679174207503</v>
      </c>
      <c r="EF377" s="8">
        <v>0.17700099881084583</v>
      </c>
      <c r="EG377" s="8">
        <f t="shared" si="698"/>
        <v>-0.66202282021027792</v>
      </c>
      <c r="EH377" s="8">
        <f t="shared" si="699"/>
        <v>0.1298322232243867</v>
      </c>
      <c r="EI377" s="8">
        <f t="shared" si="766"/>
        <v>-78.904291196416054</v>
      </c>
      <c r="EJ377" s="8" t="str">
        <f t="shared" si="767"/>
        <v>Calm</v>
      </c>
      <c r="EK377" s="1">
        <v>0.85706075349938304</v>
      </c>
      <c r="EL377" s="1">
        <v>-0.44736078811235003</v>
      </c>
      <c r="EM377" s="1">
        <v>0.639512542235399</v>
      </c>
      <c r="EN377" s="1">
        <v>-0.36768189664262302</v>
      </c>
      <c r="EO377" s="1">
        <v>0.75577666555392697</v>
      </c>
      <c r="EP377" s="1">
        <v>-6.7173514856148697E-2</v>
      </c>
      <c r="EQ377" s="1">
        <v>0.39651395402939915</v>
      </c>
      <c r="ER377" s="1">
        <v>0.71459161132962112</v>
      </c>
      <c r="ES377" s="1">
        <v>1.3044215416117331</v>
      </c>
      <c r="ET377" s="1">
        <v>0.66348710900178998</v>
      </c>
      <c r="EU377" s="1">
        <f t="shared" si="700"/>
        <v>0.74773885771139392</v>
      </c>
      <c r="EV377" s="1">
        <f t="shared" si="701"/>
        <v>-0.49392997212110201</v>
      </c>
      <c r="EW377" s="1">
        <f t="shared" si="768"/>
        <v>123.44734705145459</v>
      </c>
      <c r="EX377" s="1" t="str">
        <f t="shared" si="769"/>
        <v>stressed</v>
      </c>
      <c r="EY377" s="2">
        <v>0.36886164620145101</v>
      </c>
      <c r="EZ377" s="2">
        <v>0.21828396806630501</v>
      </c>
      <c r="FA377" s="2">
        <v>-4.5680779769329799E-2</v>
      </c>
      <c r="FB377" s="2">
        <v>-8.41387152308644E-2</v>
      </c>
      <c r="FC377" s="2">
        <v>0.15034886275953799</v>
      </c>
      <c r="FD377" s="2">
        <v>-0.13228244044568799</v>
      </c>
      <c r="FE377" s="2">
        <v>-8.7981231082443365E-2</v>
      </c>
      <c r="FF377" s="2">
        <v>-0.97833977556805563</v>
      </c>
      <c r="FG377" s="2">
        <v>0.150577678135146</v>
      </c>
      <c r="FH377" s="2">
        <v>-0.22110272451254759</v>
      </c>
      <c r="FI377" s="2">
        <f t="shared" si="702"/>
        <v>-7.5558901537161827E-2</v>
      </c>
      <c r="FJ377" s="2">
        <f t="shared" si="703"/>
        <v>5.4888206573497689E-2</v>
      </c>
      <c r="FK377" s="2">
        <f t="shared" si="770"/>
        <v>-54.004243057423672</v>
      </c>
      <c r="FL377" s="2" t="str">
        <f t="shared" si="771"/>
        <v>Relased</v>
      </c>
      <c r="FM377" s="7">
        <v>0.43150322766520399</v>
      </c>
      <c r="FN377" s="7">
        <v>0.62780496533907604</v>
      </c>
      <c r="FO377" s="7">
        <v>6.20533994472263E-2</v>
      </c>
      <c r="FP377" s="7">
        <v>0.131515022464814</v>
      </c>
      <c r="FQ377" s="7">
        <v>0.29005684845859497</v>
      </c>
      <c r="FR377" s="7">
        <v>0.18741302292661799</v>
      </c>
      <c r="FS377" s="7">
        <v>8.5998936887660776E-2</v>
      </c>
      <c r="FT377" s="7">
        <v>0.16132497608964796</v>
      </c>
      <c r="FU377" s="7">
        <v>-0.19630173767387205</v>
      </c>
      <c r="FV377" s="7">
        <v>0.18273097781209949</v>
      </c>
      <c r="FW377" s="7">
        <f t="shared" si="704"/>
        <v>-0.11579908185176202</v>
      </c>
      <c r="FX377" s="7">
        <f t="shared" si="705"/>
        <v>-0.13871404314464353</v>
      </c>
      <c r="FY377" s="7">
        <f t="shared" si="772"/>
        <v>-140.14472522628495</v>
      </c>
      <c r="FZ377" s="7" t="str">
        <f t="shared" si="773"/>
        <v>Depressed</v>
      </c>
      <c r="GA377" s="4">
        <v>1.2939950691066701E-2</v>
      </c>
      <c r="GB377" s="4">
        <v>-8.5012627114193801E-2</v>
      </c>
      <c r="GC377" s="4">
        <v>0.22157299875663</v>
      </c>
      <c r="GD377" s="4">
        <v>0.119815694750648</v>
      </c>
      <c r="GE377" s="4">
        <v>0.20318645292397999</v>
      </c>
      <c r="GF377" s="4">
        <v>0.33497817568571803</v>
      </c>
      <c r="GG377" s="4">
        <v>1.0252009705916567</v>
      </c>
      <c r="GH377" s="4">
        <v>0.47932883325465303</v>
      </c>
      <c r="GI377" s="4">
        <v>0.15059617626285099</v>
      </c>
      <c r="GJ377" s="4">
        <v>0.58881203502995427</v>
      </c>
      <c r="GK377" s="4">
        <f t="shared" si="706"/>
        <v>0.13711176262819369</v>
      </c>
      <c r="GL377" s="4">
        <f t="shared" si="707"/>
        <v>-0.70954723213612492</v>
      </c>
      <c r="GM377" s="4">
        <f t="shared" si="774"/>
        <v>169.06305869912558</v>
      </c>
      <c r="GN377" s="4" t="str">
        <f t="shared" si="775"/>
        <v>Upset</v>
      </c>
      <c r="GO377" s="6">
        <v>0.25768269035466101</v>
      </c>
      <c r="GP377" s="6">
        <v>0.63986545598117806</v>
      </c>
      <c r="GQ377" s="6">
        <v>0.27134480500223601</v>
      </c>
      <c r="GR377" s="6">
        <v>0.20994317188520301</v>
      </c>
      <c r="GS377" s="6">
        <v>0.56571236116636403</v>
      </c>
      <c r="GT377" s="6">
        <v>0.40581691745710002</v>
      </c>
      <c r="GU377" s="6">
        <v>0.32954388601314943</v>
      </c>
      <c r="GV377" s="6">
        <v>0.2007714552889468</v>
      </c>
      <c r="GW377" s="6">
        <v>-0.38218276562651704</v>
      </c>
      <c r="GX377" s="6">
        <v>0.53622524747252243</v>
      </c>
      <c r="GY377" s="6">
        <f t="shared" si="708"/>
        <v>-0.31404542029244442</v>
      </c>
      <c r="GZ377" s="6">
        <f t="shared" si="709"/>
        <v>-0.52778391714699113</v>
      </c>
      <c r="HA377" s="6">
        <f t="shared" si="776"/>
        <v>-149.24623284441529</v>
      </c>
      <c r="HB377" s="6" t="str">
        <f t="shared" si="777"/>
        <v>Depressed</v>
      </c>
      <c r="HI377" s="2">
        <v>0</v>
      </c>
      <c r="HJ377" s="2">
        <v>0</v>
      </c>
      <c r="HK377" s="2">
        <v>0</v>
      </c>
      <c r="HL377" s="2">
        <v>0</v>
      </c>
      <c r="HM377" s="2" t="e">
        <f t="shared" si="710"/>
        <v>#DIV/0!</v>
      </c>
      <c r="HN377" s="2" t="e">
        <f t="shared" si="711"/>
        <v>#DIV/0!</v>
      </c>
      <c r="HO377" s="2" t="e">
        <f t="shared" si="778"/>
        <v>#DIV/0!</v>
      </c>
      <c r="HP377" s="2" t="e">
        <f t="shared" si="779"/>
        <v>#DIV/0!</v>
      </c>
      <c r="HQ377" s="4">
        <v>1.3355410974754101</v>
      </c>
      <c r="HR377" s="4">
        <v>1.0203275914636201</v>
      </c>
      <c r="HS377" s="4">
        <v>0.55865273748833</v>
      </c>
      <c r="HT377" s="4">
        <v>0.78303267906888796</v>
      </c>
      <c r="HU377" s="4">
        <v>1.2456321773839301</v>
      </c>
      <c r="HV377" s="4">
        <v>0.97444027249642196</v>
      </c>
      <c r="HW377" s="4">
        <v>0.21643364392836956</v>
      </c>
      <c r="HX377" s="4">
        <v>0.39254325940182339</v>
      </c>
      <c r="HY377" s="4">
        <v>0.31521350601178999</v>
      </c>
      <c r="HZ377" s="4">
        <v>0.5695077246268121</v>
      </c>
      <c r="IA377" s="4">
        <f t="shared" si="712"/>
        <v>0.58369675877591143</v>
      </c>
      <c r="IB377" s="4">
        <f t="shared" si="713"/>
        <v>-0.35807914660983786</v>
      </c>
      <c r="IC377" s="4">
        <f t="shared" si="780"/>
        <v>121.52777387920082</v>
      </c>
      <c r="ID377" s="4" t="str">
        <f t="shared" si="781"/>
        <v>stressed</v>
      </c>
      <c r="IE377" s="6">
        <v>0.56900552255538905</v>
      </c>
      <c r="IF377" s="6">
        <v>0.26773107581743399</v>
      </c>
      <c r="IG377" s="6">
        <v>0.36329823848002502</v>
      </c>
      <c r="IH377" s="6">
        <v>0.49191139697687802</v>
      </c>
      <c r="II377" s="6">
        <v>-1.1587516515952301E-2</v>
      </c>
      <c r="IJ377" s="6">
        <v>0.106920459409291</v>
      </c>
      <c r="IK377" s="6">
        <v>0.65175188914568738</v>
      </c>
      <c r="IL377" s="6">
        <v>1.312983801545593</v>
      </c>
      <c r="IM377" s="6">
        <v>0.30127444673795506</v>
      </c>
      <c r="IN377" s="6">
        <v>1.0220774818742289</v>
      </c>
      <c r="IO377" s="6">
        <f t="shared" si="714"/>
        <v>0.3826435770644796</v>
      </c>
      <c r="IP377" s="6">
        <f t="shared" si="715"/>
        <v>0.45861635323549077</v>
      </c>
      <c r="IQ377" s="6">
        <f t="shared" si="782"/>
        <v>39.839712080466711</v>
      </c>
      <c r="IR377" s="6" t="str">
        <f t="shared" si="783"/>
        <v>excited</v>
      </c>
      <c r="IS377" s="4">
        <v>0.53069162679667303</v>
      </c>
      <c r="IT377" s="4">
        <v>0.48814594789083299</v>
      </c>
      <c r="IU377" s="4">
        <v>0.122037895229392</v>
      </c>
      <c r="IV377" s="4">
        <v>0.17489241650593701</v>
      </c>
      <c r="IW377" s="4">
        <v>0.24231973346312399</v>
      </c>
      <c r="IX377" s="4">
        <v>0.17610822804338699</v>
      </c>
      <c r="IY377" s="4">
        <v>0.15787335284228809</v>
      </c>
      <c r="IZ377" s="4">
        <v>0.26329140687744251</v>
      </c>
      <c r="JA377" s="4">
        <v>4.2545678905840045E-2</v>
      </c>
      <c r="JB377" s="4">
        <v>0.29144028362558416</v>
      </c>
      <c r="JC377" s="4">
        <f t="shared" si="716"/>
        <v>0.15210508880035034</v>
      </c>
      <c r="JD377" s="4">
        <f t="shared" si="717"/>
        <v>5.1505547773923466E-2</v>
      </c>
      <c r="JE377" s="4">
        <f t="shared" si="784"/>
        <v>71.292965327808858</v>
      </c>
      <c r="JF377" s="4" t="str">
        <f t="shared" si="785"/>
        <v>alert</v>
      </c>
      <c r="JG377" s="6">
        <v>6.1548477986876599E-2</v>
      </c>
      <c r="JH377" s="6">
        <v>-0.29296339059960802</v>
      </c>
      <c r="JI377" s="6">
        <v>-0.100792724231781</v>
      </c>
      <c r="JJ377" s="6">
        <v>-7.9443232422879997E-2</v>
      </c>
      <c r="JK377" s="6">
        <v>0.47535769645544401</v>
      </c>
      <c r="JL377" s="6">
        <v>-6.0266090566195099E-2</v>
      </c>
      <c r="JM377" s="6">
        <v>-0.18772874857785618</v>
      </c>
      <c r="JN377" s="6">
        <v>0.22490544152963829</v>
      </c>
      <c r="JO377" s="6">
        <v>0.35451186858648465</v>
      </c>
      <c r="JP377" s="6">
        <v>0.77884331057040623</v>
      </c>
      <c r="JQ377" s="6">
        <f t="shared" si="718"/>
        <v>0.28835604138956583</v>
      </c>
      <c r="JR377" s="6">
        <f t="shared" si="719"/>
        <v>0.38038893346652181</v>
      </c>
      <c r="JS377" s="6">
        <f t="shared" si="786"/>
        <v>37.164158140412738</v>
      </c>
      <c r="JT377" s="6" t="str">
        <f t="shared" si="787"/>
        <v>excited</v>
      </c>
      <c r="JU377" s="2">
        <v>0.41244095398196301</v>
      </c>
      <c r="JV377" s="2">
        <v>0.179907462100519</v>
      </c>
      <c r="JW377" s="2">
        <v>0.56344056388303698</v>
      </c>
      <c r="JX377" s="2">
        <v>0.17354944707818401</v>
      </c>
      <c r="JY377" s="2">
        <v>0.230781481523717</v>
      </c>
      <c r="JZ377" s="2">
        <v>-8.5931462232469197E-2</v>
      </c>
      <c r="KA377" s="2">
        <v>0.87596534694888062</v>
      </c>
      <c r="KB377" s="2">
        <v>1.8467422248431729</v>
      </c>
      <c r="KC377" s="2">
        <v>0.23253349188144401</v>
      </c>
      <c r="KD377" s="2">
        <v>1.2441833065669887</v>
      </c>
      <c r="KE377" s="2">
        <f t="shared" si="720"/>
        <v>0.43503230527434567</v>
      </c>
      <c r="KF377" s="2">
        <f t="shared" si="721"/>
        <v>0.42496152859408687</v>
      </c>
      <c r="KG377" s="2">
        <f t="shared" si="788"/>
        <v>45.670919492921271</v>
      </c>
      <c r="KH377" s="2" t="str">
        <f t="shared" si="789"/>
        <v>excited</v>
      </c>
      <c r="KI377" s="7">
        <v>0.23097666206699</v>
      </c>
      <c r="KJ377" s="7">
        <v>0.27216422928732797</v>
      </c>
      <c r="KK377" s="7">
        <v>-0.14442355175292301</v>
      </c>
      <c r="KL377" s="7">
        <v>-0.104659301137388</v>
      </c>
      <c r="KM377" s="7">
        <v>-0.123723822669583</v>
      </c>
      <c r="KN377" s="7">
        <v>-0.45712418748463701</v>
      </c>
      <c r="KO377" s="7">
        <v>-1.3465708932682547</v>
      </c>
      <c r="KP377" s="7">
        <v>0.56584842555890391</v>
      </c>
      <c r="KQ377" s="7">
        <v>-4.1187567220337978E-2</v>
      </c>
      <c r="KR377" s="7">
        <v>-0.49505587236181092</v>
      </c>
      <c r="KS377" s="7">
        <f t="shared" si="722"/>
        <v>7.1847770699400293E-2</v>
      </c>
      <c r="KT377" s="7">
        <f t="shared" si="723"/>
        <v>-0.12562922488380235</v>
      </c>
      <c r="KU377" s="7">
        <f t="shared" si="790"/>
        <v>150.23461749450064</v>
      </c>
      <c r="KV377" s="7" t="str">
        <f t="shared" si="791"/>
        <v>Upset</v>
      </c>
      <c r="KW377" s="2">
        <v>0.45184196907329999</v>
      </c>
      <c r="KX377" s="2">
        <v>0.564422855130157</v>
      </c>
      <c r="KY377" s="2">
        <v>0.361796437838736</v>
      </c>
      <c r="KZ377" s="2">
        <v>7.00568509180447E-2</v>
      </c>
      <c r="LA377" s="2">
        <v>0.67832269803775502</v>
      </c>
      <c r="LB377" s="2">
        <v>0.39733656139027701</v>
      </c>
      <c r="LC377" s="2">
        <v>0.32012718886670366</v>
      </c>
      <c r="LD377" s="2">
        <v>7.2842386271095322E-2</v>
      </c>
      <c r="LE377" s="2">
        <v>-0.11258088605685701</v>
      </c>
      <c r="LF377" s="2">
        <v>0.42494168692226947</v>
      </c>
      <c r="LG377" s="2">
        <f t="shared" si="724"/>
        <v>-0.20522379276616676</v>
      </c>
      <c r="LH377" s="2">
        <f t="shared" si="725"/>
        <v>0.11921123277871271</v>
      </c>
      <c r="LI377" s="2">
        <f t="shared" si="792"/>
        <v>-59.848378296801044</v>
      </c>
      <c r="LJ377" s="2" t="str">
        <f t="shared" si="793"/>
        <v>Relased</v>
      </c>
      <c r="LK377" s="4">
        <v>0.86863523374947804</v>
      </c>
      <c r="LL377" s="4">
        <v>0.69368290607967498</v>
      </c>
      <c r="LM377" s="4">
        <v>0.22695227354103201</v>
      </c>
      <c r="LN377" s="4">
        <v>0.31742163439583498</v>
      </c>
      <c r="LO377" s="4">
        <v>0.77330063944328198</v>
      </c>
      <c r="LP377" s="4">
        <v>0.355541839176788</v>
      </c>
      <c r="LQ377" s="4">
        <v>0.13822237350824251</v>
      </c>
      <c r="LR377" s="4">
        <v>0.30252968759162019</v>
      </c>
      <c r="LS377" s="4">
        <v>0.17495232766980306</v>
      </c>
      <c r="LT377" s="4">
        <v>0.3484398561719298</v>
      </c>
      <c r="LU377" s="4">
        <f t="shared" si="726"/>
        <v>0.39228423046830563</v>
      </c>
      <c r="LV377" s="4">
        <f t="shared" si="727"/>
        <v>3.3948057215309024E-2</v>
      </c>
      <c r="LW377" s="4">
        <f t="shared" si="794"/>
        <v>85.053977867378322</v>
      </c>
      <c r="LX377" s="4" t="str">
        <f t="shared" si="795"/>
        <v>alert</v>
      </c>
      <c r="MK377" s="6" t="e">
        <f t="shared" si="796"/>
        <v>#DIV/0!</v>
      </c>
      <c r="ML377" s="6" t="e">
        <f t="shared" si="797"/>
        <v>#DIV/0!</v>
      </c>
      <c r="MM377" s="2">
        <v>0.35485562073677501</v>
      </c>
      <c r="MN377" s="2">
        <v>0.75370391603694098</v>
      </c>
      <c r="MO377" s="2">
        <v>-0.17246217737557001</v>
      </c>
      <c r="MP377" s="2">
        <v>9.8261357575324795E-2</v>
      </c>
      <c r="MQ377" s="2">
        <v>0.109192918282339</v>
      </c>
      <c r="MR377" s="2">
        <v>0.45966250475568599</v>
      </c>
      <c r="MS377" s="2">
        <v>-0.37164684914236168</v>
      </c>
      <c r="MT377" s="2">
        <v>8.098242698288613E-2</v>
      </c>
      <c r="MU377" s="2">
        <v>-0.39884829530016597</v>
      </c>
      <c r="MV377" s="2">
        <v>-6.6934447216244919E-2</v>
      </c>
      <c r="MW377" s="2">
        <f t="shared" si="730"/>
        <v>-0.11041382105699227</v>
      </c>
      <c r="MX377" s="2">
        <f t="shared" si="731"/>
        <v>9.1769056388014247E-2</v>
      </c>
      <c r="MY377" s="2">
        <f t="shared" si="798"/>
        <v>-50.268762148818027</v>
      </c>
      <c r="MZ377" s="2" t="str">
        <f t="shared" si="799"/>
        <v>Relased</v>
      </c>
      <c r="NK377" s="7">
        <f t="shared" si="732"/>
        <v>5.2959786961425781E-2</v>
      </c>
      <c r="NL377" s="7">
        <f t="shared" si="733"/>
        <v>4.4546745186410774E-2</v>
      </c>
      <c r="NM377" s="7">
        <f t="shared" si="800"/>
        <v>49.931371470164912</v>
      </c>
      <c r="NN377" s="7" t="str">
        <f t="shared" si="801"/>
        <v>excited</v>
      </c>
      <c r="NO377" s="4">
        <v>0.26000292112246198</v>
      </c>
      <c r="NP377" s="4">
        <v>0.211656680592376</v>
      </c>
      <c r="NQ377" s="4">
        <v>5.1648207426041003E-2</v>
      </c>
      <c r="NR377" s="4">
        <v>-3.6544796491923097E-2</v>
      </c>
      <c r="NS377" s="4">
        <v>0.12540376119417601</v>
      </c>
      <c r="NT377" s="4">
        <v>-2.8404749815957201E-2</v>
      </c>
      <c r="NU377" s="4">
        <v>0.13400963137325278</v>
      </c>
      <c r="NV377" s="4">
        <v>-0.1994238005410732</v>
      </c>
      <c r="NW377" s="4">
        <v>4.8346240530085988E-2</v>
      </c>
      <c r="NX377" s="4">
        <v>3.2021845583564135E-2</v>
      </c>
      <c r="NY377" s="4">
        <f t="shared" si="734"/>
        <v>-1.860943384557423E-2</v>
      </c>
      <c r="NZ377" s="4">
        <f t="shared" si="735"/>
        <v>-0.89962247459535916</v>
      </c>
      <c r="OA377" s="4">
        <f t="shared" si="802"/>
        <v>-178.81495849118886</v>
      </c>
      <c r="OB377" s="4" t="str">
        <f t="shared" si="803"/>
        <v>Sad</v>
      </c>
      <c r="OC377" s="1">
        <v>0.54250494581965203</v>
      </c>
      <c r="OD377" s="1">
        <v>0.70069145817706102</v>
      </c>
      <c r="OE377" s="1">
        <v>0.46557549523644698</v>
      </c>
      <c r="OF377" s="1">
        <v>0.29781398059841302</v>
      </c>
      <c r="OG377" s="1">
        <v>-0.110142777651886</v>
      </c>
      <c r="OH377" s="1">
        <v>0.44682070989412698</v>
      </c>
      <c r="OI377" s="1">
        <v>1.0768183007533478</v>
      </c>
      <c r="OJ377" s="1">
        <v>0.25953012864255537</v>
      </c>
      <c r="OK377" s="1">
        <v>-0.15818651235740899</v>
      </c>
      <c r="OL377" s="1">
        <v>0.61405379985066166</v>
      </c>
      <c r="OM377" s="1">
        <f t="shared" si="736"/>
        <v>-0.28718525654484439</v>
      </c>
      <c r="ON377" s="1">
        <f t="shared" si="737"/>
        <v>0.21453989132044393</v>
      </c>
      <c r="OO377" s="1">
        <f t="shared" si="804"/>
        <v>-53.238667523478362</v>
      </c>
      <c r="OP377" s="1" t="str">
        <f t="shared" si="805"/>
        <v>Relased</v>
      </c>
      <c r="OQ377" s="2">
        <v>0.47065369955172498</v>
      </c>
      <c r="OR377" s="2">
        <v>0.56473334300847799</v>
      </c>
      <c r="OS377" s="2">
        <v>0.24831345293101501</v>
      </c>
      <c r="OT377" s="2">
        <v>0.13034688457360699</v>
      </c>
      <c r="OU377" s="2">
        <v>0.14536008216408899</v>
      </c>
      <c r="OV377" s="2">
        <v>2.3956649477176298E-2</v>
      </c>
      <c r="OW377" s="2">
        <v>0.40309723629782296</v>
      </c>
      <c r="OX377" s="2">
        <v>0.22141855006441846</v>
      </c>
      <c r="OY377" s="2">
        <v>-9.4079643456753015E-2</v>
      </c>
      <c r="OZ377" s="2">
        <v>0.36571863654803721</v>
      </c>
      <c r="PA377" s="2">
        <f t="shared" si="738"/>
        <v>-0.21283488364722691</v>
      </c>
      <c r="PB377" s="2">
        <f t="shared" si="739"/>
        <v>-8.3318351844905547E-2</v>
      </c>
      <c r="PC377" s="2">
        <f t="shared" si="806"/>
        <v>-111.378824649305</v>
      </c>
      <c r="PD377" s="2" t="str">
        <f t="shared" si="807"/>
        <v>Bored</v>
      </c>
      <c r="PE377" s="1">
        <v>0.47611332917837201</v>
      </c>
      <c r="PF377" s="1">
        <v>0.700116511144521</v>
      </c>
      <c r="PG377" s="1">
        <v>0.27974587227871001</v>
      </c>
      <c r="PH377" s="1">
        <v>0.70328743088410195</v>
      </c>
      <c r="PI377" s="1">
        <v>-5.1038462403472304E-3</v>
      </c>
      <c r="PJ377" s="1">
        <v>0.410811129885159</v>
      </c>
      <c r="PK377" s="1">
        <v>0.59392832291556819</v>
      </c>
      <c r="PL377" s="1">
        <v>0.63306322114035207</v>
      </c>
      <c r="PM377" s="1">
        <v>-0.22400318196614899</v>
      </c>
      <c r="PN377" s="1">
        <v>0.83574933185928557</v>
      </c>
      <c r="PO377" s="1">
        <f t="shared" si="740"/>
        <v>-0.26920525298337561</v>
      </c>
      <c r="PP377" s="1">
        <f t="shared" si="741"/>
        <v>-0.60302002291101497</v>
      </c>
      <c r="PQ377" s="1">
        <f t="shared" si="808"/>
        <v>-155.94265961237619</v>
      </c>
      <c r="PR377" s="1" t="str">
        <f t="shared" si="809"/>
        <v>Sad</v>
      </c>
      <c r="PS377" s="4">
        <v>0.63490502743161903</v>
      </c>
      <c r="PT377" s="4">
        <v>0.360494082720062</v>
      </c>
      <c r="PU377" s="4">
        <v>0.35061584960961201</v>
      </c>
      <c r="PV377" s="4">
        <v>0.13295426135638</v>
      </c>
      <c r="PW377" s="4">
        <v>0.45548457703330703</v>
      </c>
      <c r="PX377" s="4">
        <v>0.60313214473543597</v>
      </c>
      <c r="PY377" s="4">
        <v>0.32155098340438187</v>
      </c>
      <c r="PZ377" s="4">
        <v>0.13797285458642217</v>
      </c>
      <c r="QA377" s="4">
        <v>0.27441094471155703</v>
      </c>
      <c r="QB377" s="4">
        <v>0.48580524739700093</v>
      </c>
      <c r="QC377" s="4">
        <f t="shared" si="742"/>
        <v>0.32994927491683179</v>
      </c>
      <c r="QD377" s="4">
        <f t="shared" si="743"/>
        <v>-0.11989808280685277</v>
      </c>
      <c r="QE377" s="4">
        <f t="shared" si="810"/>
        <v>109.97030343067463</v>
      </c>
      <c r="QF377" s="4" t="str">
        <f t="shared" si="811"/>
        <v>nervous</v>
      </c>
      <c r="QG377" s="2">
        <v>0.91536842663215701</v>
      </c>
      <c r="QH377" s="2">
        <v>1.19571431108048</v>
      </c>
      <c r="QI377" s="2">
        <v>0.41839842836964503</v>
      </c>
      <c r="QJ377" s="2">
        <v>0.71313210466023003</v>
      </c>
      <c r="QK377" s="2">
        <v>0.87812196161133904</v>
      </c>
      <c r="QL377" s="2">
        <v>0.48613155207721698</v>
      </c>
      <c r="QM377" s="2">
        <v>0.23328724319477118</v>
      </c>
      <c r="QN377" s="2">
        <v>0.42401751568441071</v>
      </c>
      <c r="QO377" s="2">
        <v>-0.28034588444832298</v>
      </c>
      <c r="QP377" s="2">
        <v>0.53599535101873419</v>
      </c>
      <c r="QQ377" s="2">
        <f t="shared" si="744"/>
        <v>-1.2248433464860375E-2</v>
      </c>
      <c r="QR377" s="2">
        <f t="shared" si="745"/>
        <v>-0.56100411386106452</v>
      </c>
      <c r="QS377" s="2">
        <f t="shared" si="812"/>
        <v>-178.74925682634048</v>
      </c>
      <c r="QT377" s="2" t="str">
        <f t="shared" si="813"/>
        <v>Sad</v>
      </c>
      <c r="QU377" s="4">
        <v>0.221608425625172</v>
      </c>
      <c r="QV377" s="4">
        <v>0.52582164362591599</v>
      </c>
      <c r="QW377" s="4">
        <v>0.322365430422837</v>
      </c>
      <c r="QX377" s="4">
        <v>0.12584569469916099</v>
      </c>
      <c r="QY377" s="4">
        <v>-0.280780845867524</v>
      </c>
      <c r="QZ377" s="4">
        <v>0.24368283837393701</v>
      </c>
      <c r="RA377" s="4">
        <v>-5.4479000369180017</v>
      </c>
      <c r="RB377" s="4">
        <v>0.16354121079594314</v>
      </c>
      <c r="RC377" s="4">
        <v>-0.30421321800074397</v>
      </c>
      <c r="RD377" s="4">
        <v>0.59966964611297724</v>
      </c>
      <c r="RE377" s="4">
        <f t="shared" si="746"/>
        <v>-0.19239710564622903</v>
      </c>
      <c r="RF377" s="4">
        <f t="shared" si="747"/>
        <v>0.20232134028233206</v>
      </c>
      <c r="RG377" s="4">
        <f t="shared" si="814"/>
        <v>-43.559740508542482</v>
      </c>
      <c r="RH377" s="4" t="str">
        <f t="shared" si="815"/>
        <v>Relased</v>
      </c>
    </row>
    <row r="378" spans="1:476" x14ac:dyDescent="0.3">
      <c r="A378" s="1">
        <v>0.66504357226215105</v>
      </c>
      <c r="B378" s="1">
        <v>0.32388991068747502</v>
      </c>
      <c r="C378" s="1">
        <v>0.38218757804572601</v>
      </c>
      <c r="D378" s="1">
        <v>-1.19194065657019E-3</v>
      </c>
      <c r="E378" s="1">
        <v>0.48431854018223203</v>
      </c>
      <c r="F378" s="1">
        <v>4.1205219422377301E-2</v>
      </c>
      <c r="G378" s="1">
        <v>0.33252146900241575</v>
      </c>
      <c r="H378" s="1">
        <v>-3.2647399493155407E-3</v>
      </c>
      <c r="I378" s="1">
        <v>0.34115366157467603</v>
      </c>
      <c r="J378" s="1">
        <v>0.38525911394241147</v>
      </c>
      <c r="K378" s="1">
        <f t="shared" si="680"/>
        <v>0.12994936062029261</v>
      </c>
      <c r="L378" s="1">
        <f t="shared" si="681"/>
        <v>-0.4033073113824015</v>
      </c>
      <c r="M378" s="1">
        <f t="shared" si="748"/>
        <v>162.14057743374406</v>
      </c>
      <c r="N378" s="1" t="str">
        <f t="shared" si="749"/>
        <v>Upset</v>
      </c>
      <c r="O378" s="8">
        <v>0.40062034442903199</v>
      </c>
      <c r="P378" s="8">
        <v>0.79262317036406704</v>
      </c>
      <c r="Q378" s="8">
        <v>0.122515124015771</v>
      </c>
      <c r="R378" s="8">
        <v>0.10259957226507301</v>
      </c>
      <c r="S378" s="8">
        <v>0.55842156598566395</v>
      </c>
      <c r="T378" s="8">
        <v>0.51552809525040699</v>
      </c>
      <c r="U378" s="8">
        <v>0.12774741404449641</v>
      </c>
      <c r="V378" s="8">
        <v>7.8430969691321753E-2</v>
      </c>
      <c r="W378" s="8">
        <v>-0.39200282593503505</v>
      </c>
      <c r="X378" s="8">
        <v>0.18865779992936102</v>
      </c>
      <c r="Y378" s="8">
        <f t="shared" si="682"/>
        <v>-8.6964003612896912E-2</v>
      </c>
      <c r="Z378" s="8">
        <f t="shared" si="683"/>
        <v>6.4661177844260731E-2</v>
      </c>
      <c r="AA378" s="8">
        <f t="shared" si="750"/>
        <v>-53.367737345223219</v>
      </c>
      <c r="AB378" s="8" t="str">
        <f t="shared" si="751"/>
        <v>Relased</v>
      </c>
      <c r="AC378" s="2">
        <v>0.25015876151836602</v>
      </c>
      <c r="AD378" s="2">
        <v>0.56874833061405194</v>
      </c>
      <c r="AE378" s="2">
        <v>1.3166733802485699E-2</v>
      </c>
      <c r="AF378" s="2">
        <v>0.29386305657213502</v>
      </c>
      <c r="AG378" s="2">
        <v>-0.115197987264583</v>
      </c>
      <c r="AH378" s="2">
        <v>0.38571316895165098</v>
      </c>
      <c r="AI378" s="2">
        <v>9.7559708554477473E-2</v>
      </c>
      <c r="AJ378" s="2">
        <v>0.30788361469357117</v>
      </c>
      <c r="AK378" s="2">
        <v>-0.31858956909568592</v>
      </c>
      <c r="AL378" s="2">
        <v>0.37492628080081852</v>
      </c>
      <c r="AM378" s="2">
        <f t="shared" si="684"/>
        <v>-0.27483054887459779</v>
      </c>
      <c r="AN378" s="2">
        <f t="shared" si="685"/>
        <v>-2.324771646797319E-2</v>
      </c>
      <c r="AO378" s="2">
        <f t="shared" si="752"/>
        <v>-94.835098021667491</v>
      </c>
      <c r="AP378" s="2" t="str">
        <f t="shared" si="753"/>
        <v>Bored</v>
      </c>
      <c r="AQ378" s="8">
        <v>0.177951486321239</v>
      </c>
      <c r="AR378" s="8">
        <v>0.54583242395736797</v>
      </c>
      <c r="AS378" s="8">
        <v>2.2057545427699799E-3</v>
      </c>
      <c r="AT378" s="8">
        <v>0.200613235229678</v>
      </c>
      <c r="AU378" s="8">
        <v>-7.7738494025970301E-2</v>
      </c>
      <c r="AV378" s="8">
        <v>-9.1504488267191E-2</v>
      </c>
      <c r="AW378" s="8">
        <v>2.2010664408372516E-2</v>
      </c>
      <c r="AX378" s="8">
        <v>0.44156042248408772</v>
      </c>
      <c r="AY378" s="8">
        <v>-0.36788093763612895</v>
      </c>
      <c r="AZ378" s="8">
        <v>0.28022036258636451</v>
      </c>
      <c r="BA378" s="8">
        <f t="shared" si="686"/>
        <v>-0.50234257946873151</v>
      </c>
      <c r="BB378" s="8">
        <f t="shared" si="687"/>
        <v>0.13845640126759107</v>
      </c>
      <c r="BC378" s="8">
        <f t="shared" si="754"/>
        <v>-74.590649790573138</v>
      </c>
      <c r="BD378" s="8" t="str">
        <f t="shared" si="755"/>
        <v>Calm</v>
      </c>
      <c r="BE378" s="4">
        <v>0.12850702556677901</v>
      </c>
      <c r="BF378" s="4">
        <v>1.0731181016667</v>
      </c>
      <c r="BG378" s="4">
        <v>-0.17688772798389199</v>
      </c>
      <c r="BH378" s="4">
        <v>0.10065104080653101</v>
      </c>
      <c r="BI378" s="4">
        <v>-0.28996467205601201</v>
      </c>
      <c r="BJ378" s="4">
        <v>0.53776011078741504</v>
      </c>
      <c r="BK378" s="4">
        <v>1.0955673628977862</v>
      </c>
      <c r="BL378" s="4">
        <v>6.2482092083915371E-2</v>
      </c>
      <c r="BM378" s="4">
        <v>-0.9446110760999209</v>
      </c>
      <c r="BN378" s="4">
        <v>-6.3444651288943957E-2</v>
      </c>
      <c r="BO378" s="4">
        <f t="shared" si="688"/>
        <v>-0.72186696989931243</v>
      </c>
      <c r="BP378" s="4">
        <f t="shared" si="689"/>
        <v>3.5211646871191604E-2</v>
      </c>
      <c r="BQ378" s="4">
        <f t="shared" si="756"/>
        <v>-87.207406594452223</v>
      </c>
      <c r="BR378" s="4" t="str">
        <f t="shared" si="757"/>
        <v>Calm</v>
      </c>
      <c r="BS378" s="6">
        <v>0.17247505265013</v>
      </c>
      <c r="BT378" s="6">
        <v>0.404293497894821</v>
      </c>
      <c r="BU378" s="6">
        <v>0.41721873365592299</v>
      </c>
      <c r="BV378" s="6">
        <v>0.33904458939452597</v>
      </c>
      <c r="BW378" s="6">
        <v>-0.17889136627072899</v>
      </c>
      <c r="BX378" s="6">
        <v>1.0021984301770499</v>
      </c>
      <c r="BY378" s="6">
        <v>-65.024679017634043</v>
      </c>
      <c r="BZ378" s="6">
        <v>0.24105690379561212</v>
      </c>
      <c r="CA378" s="6">
        <v>-0.231818445244691</v>
      </c>
      <c r="CB378" s="6">
        <v>1.3112076279746963</v>
      </c>
      <c r="CC378" s="6">
        <f t="shared" si="690"/>
        <v>-4.2751057547949611E-2</v>
      </c>
      <c r="CD378" s="6">
        <f t="shared" si="691"/>
        <v>-2.8535484430467939E-2</v>
      </c>
      <c r="CE378" s="6">
        <f t="shared" si="758"/>
        <v>-123.72232526403941</v>
      </c>
      <c r="CF378" s="6" t="str">
        <f t="shared" si="759"/>
        <v>Depressed</v>
      </c>
      <c r="CG378" s="4">
        <v>0.71434984716046701</v>
      </c>
      <c r="CH378" s="4">
        <v>0</v>
      </c>
      <c r="CI378" s="4">
        <v>0.48177320195756301</v>
      </c>
      <c r="CJ378" s="4">
        <v>0</v>
      </c>
      <c r="CK378" s="4">
        <v>0.52815428928830999</v>
      </c>
      <c r="CL378" s="4">
        <v>0</v>
      </c>
      <c r="CM378" s="4">
        <v>0.38774374090578684</v>
      </c>
      <c r="CN378" s="4">
        <v>0</v>
      </c>
      <c r="CO378" s="4">
        <v>0.71434984716046701</v>
      </c>
      <c r="CP378" s="4">
        <v>0.67442192907663712</v>
      </c>
      <c r="CQ378" s="4">
        <f t="shared" si="692"/>
        <v>0.52987039053210028</v>
      </c>
      <c r="CR378" s="4">
        <f t="shared" si="693"/>
        <v>-0.63274354897045104</v>
      </c>
      <c r="CS378" s="4">
        <f t="shared" si="760"/>
        <v>140.05661133519479</v>
      </c>
      <c r="CT378" s="4" t="str">
        <f t="shared" si="761"/>
        <v>stressed</v>
      </c>
      <c r="CU378" s="2">
        <v>0.55200152111716105</v>
      </c>
      <c r="CV378" s="2">
        <v>0.95942225127297898</v>
      </c>
      <c r="CW378" s="2">
        <v>9.9770236857995298E-2</v>
      </c>
      <c r="CX378" s="2">
        <v>0.29902236716235298</v>
      </c>
      <c r="CY378" s="2">
        <v>0.64029740956737802</v>
      </c>
      <c r="CZ378" s="2">
        <v>0.67621656101078098</v>
      </c>
      <c r="DA378" s="2">
        <v>8.3678878081953692E-2</v>
      </c>
      <c r="DB378" s="2">
        <v>0.18281686941925959</v>
      </c>
      <c r="DC378" s="2">
        <v>-0.40742073015581792</v>
      </c>
      <c r="DD378" s="2">
        <v>0.26385227710803066</v>
      </c>
      <c r="DE378" s="2">
        <f t="shared" si="694"/>
        <v>-0.42335308711786601</v>
      </c>
      <c r="DF378" s="2">
        <f t="shared" si="695"/>
        <v>-0.40322729957954628</v>
      </c>
      <c r="DG378" s="2">
        <f t="shared" si="762"/>
        <v>-133.60522350458768</v>
      </c>
      <c r="DH378" s="2" t="str">
        <f t="shared" si="763"/>
        <v>Depressed</v>
      </c>
      <c r="DI378" s="7">
        <v>0.61715543638178805</v>
      </c>
      <c r="DJ378" s="7">
        <v>0.47818343828356602</v>
      </c>
      <c r="DK378" s="7">
        <v>-5.0606273149919799E-2</v>
      </c>
      <c r="DL378" s="7">
        <v>0.133229641975179</v>
      </c>
      <c r="DM378" s="7">
        <v>0.80034518369065299</v>
      </c>
      <c r="DN378" s="7">
        <v>0.93065208074467898</v>
      </c>
      <c r="DO378" s="7">
        <v>-3.570105891546882E-2</v>
      </c>
      <c r="DP378" s="7">
        <v>9.4567208290627952E-2</v>
      </c>
      <c r="DQ378" s="7">
        <v>0.13897199809822203</v>
      </c>
      <c r="DR378" s="7">
        <v>7.5431787126611513E-2</v>
      </c>
      <c r="DS378" s="7">
        <f t="shared" si="696"/>
        <v>0.27744061490825578</v>
      </c>
      <c r="DT378" s="7">
        <f t="shared" si="697"/>
        <v>2.926939602651446E-3</v>
      </c>
      <c r="DU378" s="7">
        <f t="shared" si="764"/>
        <v>89.395564110231703</v>
      </c>
      <c r="DV378" s="7" t="str">
        <f t="shared" si="765"/>
        <v>alert</v>
      </c>
      <c r="DW378" s="8">
        <v>0.17443112898796301</v>
      </c>
      <c r="DX378" s="8">
        <v>1.09340520817294</v>
      </c>
      <c r="DY378" s="8">
        <v>-0.14091456998134</v>
      </c>
      <c r="DZ378" s="8">
        <v>0.34177023638023002</v>
      </c>
      <c r="EA378" s="8">
        <v>5.4107038200380798E-2</v>
      </c>
      <c r="EB378" s="8">
        <v>0.82903473519833004</v>
      </c>
      <c r="EC378" s="8">
        <v>-0.61659096909274203</v>
      </c>
      <c r="ED378" s="8">
        <v>0.17777940869293823</v>
      </c>
      <c r="EE378" s="8">
        <v>-0.91897407918497698</v>
      </c>
      <c r="EF378" s="8">
        <v>0.1584239704382279</v>
      </c>
      <c r="EG378" s="8">
        <f t="shared" si="698"/>
        <v>-0.76258852619039486</v>
      </c>
      <c r="EH378" s="8">
        <f t="shared" si="699"/>
        <v>0.12225263633887984</v>
      </c>
      <c r="EI378" s="8">
        <f t="shared" si="766"/>
        <v>-80.89225396763932</v>
      </c>
      <c r="EJ378" s="8" t="str">
        <f t="shared" si="767"/>
        <v>Calm</v>
      </c>
      <c r="EK378" s="1">
        <v>0.85706075349938304</v>
      </c>
      <c r="EL378" s="1">
        <v>-0.44736078811235003</v>
      </c>
      <c r="EM378" s="1">
        <v>0.639512542235399</v>
      </c>
      <c r="EN378" s="1">
        <v>-0.36768189664262302</v>
      </c>
      <c r="EO378" s="1">
        <v>0.75577666555392697</v>
      </c>
      <c r="EP378" s="1">
        <v>-6.7173514856148697E-2</v>
      </c>
      <c r="EQ378" s="1">
        <v>0.39651395402939915</v>
      </c>
      <c r="ER378" s="1">
        <v>0.71459161132962112</v>
      </c>
      <c r="ES378" s="1">
        <v>1.3044215416117331</v>
      </c>
      <c r="ET378" s="1">
        <v>0.66348710900178998</v>
      </c>
      <c r="EU378" s="1">
        <f t="shared" si="700"/>
        <v>0.74773885771139392</v>
      </c>
      <c r="EV378" s="1">
        <f t="shared" si="701"/>
        <v>-0.49392997212110201</v>
      </c>
      <c r="EW378" s="1">
        <f t="shared" si="768"/>
        <v>123.44734705145459</v>
      </c>
      <c r="EX378" s="1" t="str">
        <f t="shared" si="769"/>
        <v>stressed</v>
      </c>
      <c r="EY378" s="2">
        <v>0.31039869277377802</v>
      </c>
      <c r="EZ378" s="2">
        <v>0.25499222012820399</v>
      </c>
      <c r="FA378" s="2">
        <v>-5.8474486268206102E-2</v>
      </c>
      <c r="FB378" s="2">
        <v>-5.78220661329647E-2</v>
      </c>
      <c r="FC378" s="2">
        <v>8.9023964905436695E-2</v>
      </c>
      <c r="FD378" s="2">
        <v>-0.11376216372266899</v>
      </c>
      <c r="FE378" s="2">
        <v>-0.14639751937950468</v>
      </c>
      <c r="FF378" s="2">
        <v>-0.40941756736916929</v>
      </c>
      <c r="FG378" s="2">
        <v>5.5406472645574023E-2</v>
      </c>
      <c r="FH378" s="2">
        <v>-0.2056922913816486</v>
      </c>
      <c r="FI378" s="2">
        <f t="shared" si="702"/>
        <v>-0.18091187269099418</v>
      </c>
      <c r="FJ378" s="2">
        <f t="shared" si="703"/>
        <v>6.0864912973275231E-2</v>
      </c>
      <c r="FK378" s="2">
        <f t="shared" si="770"/>
        <v>-71.405308304755593</v>
      </c>
      <c r="FL378" s="2" t="str">
        <f t="shared" si="771"/>
        <v>Calm</v>
      </c>
      <c r="FM378" s="7">
        <v>0.44135480213768002</v>
      </c>
      <c r="FN378" s="7">
        <v>0.62957088221334501</v>
      </c>
      <c r="FO378" s="7">
        <v>0.16447335899990601</v>
      </c>
      <c r="FP378" s="7">
        <v>0.17413085396024</v>
      </c>
      <c r="FQ378" s="7">
        <v>0.29522787557574098</v>
      </c>
      <c r="FR378" s="7">
        <v>0.26198739181957698</v>
      </c>
      <c r="FS378" s="7">
        <v>0.22329246122170815</v>
      </c>
      <c r="FT378" s="7">
        <v>0.19531068134510968</v>
      </c>
      <c r="FU378" s="7">
        <v>-0.18821608007566498</v>
      </c>
      <c r="FV378" s="7">
        <v>0.31617900094098333</v>
      </c>
      <c r="FW378" s="7">
        <f t="shared" si="704"/>
        <v>-0.10578045237481359</v>
      </c>
      <c r="FX378" s="7">
        <f t="shared" si="705"/>
        <v>-6.8303676061634788E-2</v>
      </c>
      <c r="FY378" s="7">
        <f t="shared" si="772"/>
        <v>-122.8508039631695</v>
      </c>
      <c r="FZ378" s="7" t="str">
        <f t="shared" si="773"/>
        <v>Depressed</v>
      </c>
      <c r="GA378" s="4">
        <v>-1.0130307262355901E-2</v>
      </c>
      <c r="GB378" s="4">
        <v>-8.5012627114193801E-2</v>
      </c>
      <c r="GC378" s="4">
        <v>0.23393219459213899</v>
      </c>
      <c r="GD378" s="4">
        <v>0.119815694750648</v>
      </c>
      <c r="GE378" s="4">
        <v>0.209286825277745</v>
      </c>
      <c r="GF378" s="4">
        <v>0.33497817568571803</v>
      </c>
      <c r="GG378" s="4">
        <v>1.1746148050954712</v>
      </c>
      <c r="GH378" s="4">
        <v>0.47932883325465303</v>
      </c>
      <c r="GI378" s="4">
        <v>0.15059617626285099</v>
      </c>
      <c r="GJ378" s="4">
        <v>0.58881203502995427</v>
      </c>
      <c r="GK378" s="4">
        <f t="shared" si="706"/>
        <v>0.13711176262819369</v>
      </c>
      <c r="GL378" s="4">
        <f t="shared" si="707"/>
        <v>-0.70954723213612492</v>
      </c>
      <c r="GM378" s="4">
        <f t="shared" si="774"/>
        <v>169.06305869912558</v>
      </c>
      <c r="GN378" s="4" t="str">
        <f t="shared" si="775"/>
        <v>Upset</v>
      </c>
      <c r="GO378" s="6">
        <v>0.226102526215164</v>
      </c>
      <c r="GP378" s="6">
        <v>0.62189060369992999</v>
      </c>
      <c r="GQ378" s="6">
        <v>0.26489010831850202</v>
      </c>
      <c r="GR378" s="6">
        <v>0.24511317946811001</v>
      </c>
      <c r="GS378" s="6">
        <v>0.41967595079023401</v>
      </c>
      <c r="GT378" s="6">
        <v>0.27751199169940399</v>
      </c>
      <c r="GU378" s="6">
        <v>0.41018726661013793</v>
      </c>
      <c r="GV378" s="6">
        <v>0.27252887719239899</v>
      </c>
      <c r="GW378" s="6">
        <v>-0.39578807748476597</v>
      </c>
      <c r="GX378" s="6">
        <v>0.60142384389090109</v>
      </c>
      <c r="GY378" s="6">
        <f t="shared" si="708"/>
        <v>-0.32496658826904479</v>
      </c>
      <c r="GZ378" s="6">
        <f t="shared" si="709"/>
        <v>-0.47313497512947977</v>
      </c>
      <c r="HA378" s="6">
        <f t="shared" si="776"/>
        <v>-145.51728148618562</v>
      </c>
      <c r="HB378" s="6" t="str">
        <f t="shared" si="777"/>
        <v>Depressed</v>
      </c>
      <c r="HI378" s="2">
        <v>0</v>
      </c>
      <c r="HJ378" s="2">
        <v>0</v>
      </c>
      <c r="HK378" s="2">
        <v>0</v>
      </c>
      <c r="HL378" s="2">
        <v>0</v>
      </c>
      <c r="HM378" s="2" t="e">
        <f t="shared" si="710"/>
        <v>#DIV/0!</v>
      </c>
      <c r="HN378" s="2" t="e">
        <f t="shared" si="711"/>
        <v>#DIV/0!</v>
      </c>
      <c r="HO378" s="2" t="e">
        <f t="shared" si="778"/>
        <v>#DIV/0!</v>
      </c>
      <c r="HP378" s="2" t="e">
        <f t="shared" si="779"/>
        <v>#DIV/0!</v>
      </c>
      <c r="HQ378" s="4">
        <v>1.3575121747652199</v>
      </c>
      <c r="HR378" s="4">
        <v>1.0203275914636201</v>
      </c>
      <c r="HS378" s="4">
        <v>1.0495182678537101</v>
      </c>
      <c r="HT378" s="4">
        <v>0.78303267906888796</v>
      </c>
      <c r="HU378" s="4">
        <v>0.94330272420206596</v>
      </c>
      <c r="HV378" s="4">
        <v>0.97444027249642196</v>
      </c>
      <c r="HW378" s="4">
        <v>0.45615067440878593</v>
      </c>
      <c r="HX378" s="4">
        <v>0.39254325940182339</v>
      </c>
      <c r="HY378" s="4">
        <v>0.33718458330159984</v>
      </c>
      <c r="HZ378" s="4">
        <v>0.77067890484014878</v>
      </c>
      <c r="IA378" s="4">
        <f t="shared" si="712"/>
        <v>0.61452558403053903</v>
      </c>
      <c r="IB378" s="4">
        <f t="shared" si="713"/>
        <v>0.39260652626083892</v>
      </c>
      <c r="IC378" s="4">
        <f t="shared" si="780"/>
        <v>57.426409074563999</v>
      </c>
      <c r="ID378" s="4" t="str">
        <f t="shared" si="781"/>
        <v>excited</v>
      </c>
      <c r="IE378" s="6">
        <v>0.56900552255538905</v>
      </c>
      <c r="IF378" s="6">
        <v>0.26773107581743399</v>
      </c>
      <c r="IG378" s="6">
        <v>0.36329823848002502</v>
      </c>
      <c r="IH378" s="6">
        <v>0.49191139697687802</v>
      </c>
      <c r="II378" s="6">
        <v>-1.1587516515952301E-2</v>
      </c>
      <c r="IJ378" s="6">
        <v>0.106920459409291</v>
      </c>
      <c r="IK378" s="6">
        <v>0.65175188914568738</v>
      </c>
      <c r="IL378" s="6">
        <v>1.312983801545593</v>
      </c>
      <c r="IM378" s="6">
        <v>0.30127444673795506</v>
      </c>
      <c r="IN378" s="6">
        <v>1.0220774818742289</v>
      </c>
      <c r="IO378" s="6">
        <f t="shared" si="714"/>
        <v>0.3826435770644796</v>
      </c>
      <c r="IP378" s="6">
        <f t="shared" si="715"/>
        <v>0.45861635323549077</v>
      </c>
      <c r="IQ378" s="6">
        <f t="shared" si="782"/>
        <v>39.839712080466711</v>
      </c>
      <c r="IR378" s="6" t="str">
        <f t="shared" si="783"/>
        <v>excited</v>
      </c>
      <c r="IS378" s="4">
        <v>0.54838634351995297</v>
      </c>
      <c r="IT378" s="4">
        <v>0.59541834607550603</v>
      </c>
      <c r="IU378" s="4">
        <v>0.17182308814873101</v>
      </c>
      <c r="IV378" s="4">
        <v>0.15926790379224001</v>
      </c>
      <c r="IW378" s="4">
        <v>0.146625997230277</v>
      </c>
      <c r="IX378" s="4">
        <v>0.112994163783943</v>
      </c>
      <c r="IY378" s="4">
        <v>0.24722307515181219</v>
      </c>
      <c r="IZ378" s="4">
        <v>0.22482367487248242</v>
      </c>
      <c r="JA378" s="4">
        <v>-4.7032002555553065E-2</v>
      </c>
      <c r="JB378" s="4">
        <v>0.28946462184734645</v>
      </c>
      <c r="JC378" s="4">
        <f t="shared" si="716"/>
        <v>2.857455930255437E-2</v>
      </c>
      <c r="JD378" s="4">
        <f t="shared" si="717"/>
        <v>5.0773224674957484E-2</v>
      </c>
      <c r="JE378" s="4">
        <f t="shared" si="784"/>
        <v>29.370285082769449</v>
      </c>
      <c r="JF378" s="4" t="str">
        <f t="shared" si="785"/>
        <v>happy</v>
      </c>
      <c r="JG378" s="6">
        <v>0.53238105367037802</v>
      </c>
      <c r="JH378" s="6">
        <v>9.3574822341334601E-2</v>
      </c>
      <c r="JI378" s="6">
        <v>0.41662208289005298</v>
      </c>
      <c r="JJ378" s="6">
        <v>-3.5813573865803E-2</v>
      </c>
      <c r="JK378" s="6">
        <v>0.30650682828953801</v>
      </c>
      <c r="JL378" s="6">
        <v>0.106549607269631</v>
      </c>
      <c r="JM378" s="6">
        <v>0.49663619161679595</v>
      </c>
      <c r="JN378" s="6">
        <v>-0.17895653187081281</v>
      </c>
      <c r="JO378" s="6">
        <v>0.43880623132904339</v>
      </c>
      <c r="JP378" s="6">
        <v>0.60836318280224033</v>
      </c>
      <c r="JQ378" s="6">
        <f t="shared" si="718"/>
        <v>0.37648725766790547</v>
      </c>
      <c r="JR378" s="6">
        <f t="shared" si="719"/>
        <v>0.31262074941119589</v>
      </c>
      <c r="JS378" s="6">
        <f t="shared" si="786"/>
        <v>50.29504486949218</v>
      </c>
      <c r="JT378" s="6" t="str">
        <f t="shared" si="787"/>
        <v>excited</v>
      </c>
      <c r="JU378" s="2">
        <v>0.51536708306879198</v>
      </c>
      <c r="JV378" s="2">
        <v>0.36536152711383502</v>
      </c>
      <c r="JW378" s="2">
        <v>0.60886659713504099</v>
      </c>
      <c r="JX378" s="2">
        <v>0.11393973662451599</v>
      </c>
      <c r="JY378" s="2">
        <v>0.23190787073908101</v>
      </c>
      <c r="JZ378" s="2">
        <v>0.26407924333841398</v>
      </c>
      <c r="KA378" s="2">
        <v>0.81478255631672447</v>
      </c>
      <c r="KB378" s="2">
        <v>0.18101740778985614</v>
      </c>
      <c r="KC378" s="2">
        <v>0.15000555595495696</v>
      </c>
      <c r="KD378" s="2">
        <v>0.82069132920489152</v>
      </c>
      <c r="KE378" s="2">
        <f t="shared" si="720"/>
        <v>0.34839302828595575</v>
      </c>
      <c r="KF378" s="2">
        <f t="shared" si="721"/>
        <v>0.26843988550104392</v>
      </c>
      <c r="KG378" s="2">
        <f t="shared" si="788"/>
        <v>52.385432976577114</v>
      </c>
      <c r="KH378" s="2" t="str">
        <f t="shared" si="789"/>
        <v>excited</v>
      </c>
      <c r="KI378" s="7">
        <v>0.16793957194452599</v>
      </c>
      <c r="KJ378" s="7">
        <v>-7.4108157370150696E-2</v>
      </c>
      <c r="KK378" s="7">
        <v>-8.1701409770647396E-2</v>
      </c>
      <c r="KL378" s="7">
        <v>-1.48877241365898E-2</v>
      </c>
      <c r="KM378" s="7">
        <v>-0.20742922363239599</v>
      </c>
      <c r="KN378" s="7">
        <v>-0.44224384552874002</v>
      </c>
      <c r="KO378" s="7">
        <v>2.0689321449685907</v>
      </c>
      <c r="KP378" s="7">
        <v>2.8832509708507967E-2</v>
      </c>
      <c r="KQ378" s="7">
        <v>0.24204772931467669</v>
      </c>
      <c r="KR378" s="7">
        <v>-1.029390149827444</v>
      </c>
      <c r="KS378" s="7">
        <f t="shared" si="722"/>
        <v>0.33884921492493136</v>
      </c>
      <c r="KT378" s="7">
        <f t="shared" si="723"/>
        <v>-0.31876891387879425</v>
      </c>
      <c r="KU378" s="7">
        <f t="shared" si="790"/>
        <v>133.25102277748104</v>
      </c>
      <c r="KV378" s="7" t="str">
        <f t="shared" si="791"/>
        <v>stressed</v>
      </c>
      <c r="KW378" s="2">
        <v>0.45184196907329999</v>
      </c>
      <c r="KX378" s="2">
        <v>0.564422855130157</v>
      </c>
      <c r="KY378" s="2">
        <v>0.361796437838736</v>
      </c>
      <c r="KZ378" s="2">
        <v>7.00568509180447E-2</v>
      </c>
      <c r="LA378" s="2">
        <v>0.67832269803775502</v>
      </c>
      <c r="LB378" s="2">
        <v>0.39733656139027701</v>
      </c>
      <c r="LC378" s="2">
        <v>0.32012718886670366</v>
      </c>
      <c r="LD378" s="2">
        <v>7.2842386271095322E-2</v>
      </c>
      <c r="LE378" s="2">
        <v>-0.11258088605685701</v>
      </c>
      <c r="LF378" s="2">
        <v>0.42494168692226947</v>
      </c>
      <c r="LG378" s="2">
        <f t="shared" si="724"/>
        <v>-0.20522379276616676</v>
      </c>
      <c r="LH378" s="2">
        <f t="shared" si="725"/>
        <v>0.11921123277871271</v>
      </c>
      <c r="LI378" s="2">
        <f t="shared" si="792"/>
        <v>-59.848378296801044</v>
      </c>
      <c r="LJ378" s="2" t="str">
        <f t="shared" si="793"/>
        <v>Relased</v>
      </c>
      <c r="LK378" s="4">
        <v>0.73362066542498605</v>
      </c>
      <c r="LL378" s="4">
        <v>0.60790396688165305</v>
      </c>
      <c r="LM378" s="4">
        <v>0.15770157555470299</v>
      </c>
      <c r="LN378" s="4">
        <v>0.25768635302083098</v>
      </c>
      <c r="LO378" s="4">
        <v>0.55842874618263305</v>
      </c>
      <c r="LP378" s="4">
        <v>0.32333094346941399</v>
      </c>
      <c r="LQ378" s="4">
        <v>0.12205537507925833</v>
      </c>
      <c r="LR378" s="4">
        <v>0.27671466152797641</v>
      </c>
      <c r="LS378" s="4">
        <v>0.12571669854333301</v>
      </c>
      <c r="LT378" s="4">
        <v>0.30963868912441006</v>
      </c>
      <c r="LU378" s="4">
        <f t="shared" si="726"/>
        <v>0.34264467936721199</v>
      </c>
      <c r="LV378" s="4">
        <f t="shared" si="727"/>
        <v>1.0314163319192549E-2</v>
      </c>
      <c r="LW378" s="4">
        <f t="shared" si="794"/>
        <v>88.275824288755828</v>
      </c>
      <c r="LX378" s="4" t="str">
        <f t="shared" si="795"/>
        <v>alert</v>
      </c>
      <c r="MK378" s="6" t="e">
        <f t="shared" si="796"/>
        <v>#DIV/0!</v>
      </c>
      <c r="ML378" s="6" t="e">
        <f t="shared" si="797"/>
        <v>#DIV/0!</v>
      </c>
      <c r="MM378" s="2">
        <v>0.265738500258967</v>
      </c>
      <c r="MN378" s="2">
        <v>0.53792747706518695</v>
      </c>
      <c r="MO378" s="2">
        <v>-0.175606382443249</v>
      </c>
      <c r="MP378" s="2">
        <v>-1.20392749854226E-2</v>
      </c>
      <c r="MQ378" s="2">
        <v>0.25037003849436801</v>
      </c>
      <c r="MR378" s="2">
        <v>0.40181416545978599</v>
      </c>
      <c r="MS378" s="2">
        <v>-0.34025087604136106</v>
      </c>
      <c r="MT378" s="2">
        <v>-1.2811260500358922E-2</v>
      </c>
      <c r="MU378" s="2">
        <v>-0.27218897680621995</v>
      </c>
      <c r="MV378" s="2">
        <v>-0.233487123659816</v>
      </c>
      <c r="MW378" s="2">
        <f t="shared" si="730"/>
        <v>2.5024181242635724E-2</v>
      </c>
      <c r="MX378" s="2">
        <f t="shared" si="731"/>
        <v>2.3882808406366696E-2</v>
      </c>
      <c r="MY378" s="2">
        <f t="shared" si="798"/>
        <v>46.336904565552423</v>
      </c>
      <c r="MZ378" s="2" t="str">
        <f t="shared" si="799"/>
        <v>excited</v>
      </c>
      <c r="NK378" s="7">
        <f t="shared" si="732"/>
        <v>5.2959786961425781E-2</v>
      </c>
      <c r="NL378" s="7">
        <f t="shared" si="733"/>
        <v>4.4546745186410774E-2</v>
      </c>
      <c r="NM378" s="7">
        <f t="shared" si="800"/>
        <v>49.931371470164912</v>
      </c>
      <c r="NN378" s="7" t="str">
        <f t="shared" si="801"/>
        <v>excited</v>
      </c>
      <c r="NO378" s="4">
        <v>0.26000292112246198</v>
      </c>
      <c r="NP378" s="4">
        <v>0.211656680592376</v>
      </c>
      <c r="NQ378" s="4">
        <v>5.1648207426041003E-2</v>
      </c>
      <c r="NR378" s="4">
        <v>-3.6544796491923097E-2</v>
      </c>
      <c r="NS378" s="4">
        <v>0.12540376119417601</v>
      </c>
      <c r="NT378" s="4">
        <v>-2.8404749815957201E-2</v>
      </c>
      <c r="NU378" s="4">
        <v>0.13400963137325278</v>
      </c>
      <c r="NV378" s="4">
        <v>-0.1994238005410732</v>
      </c>
      <c r="NW378" s="4">
        <v>4.8346240530085988E-2</v>
      </c>
      <c r="NX378" s="4">
        <v>3.2021845583564135E-2</v>
      </c>
      <c r="NY378" s="4">
        <f t="shared" si="734"/>
        <v>-1.860943384557423E-2</v>
      </c>
      <c r="NZ378" s="4">
        <f t="shared" si="735"/>
        <v>-0.89962247459535916</v>
      </c>
      <c r="OA378" s="4">
        <f t="shared" si="802"/>
        <v>-178.81495849118886</v>
      </c>
      <c r="OB378" s="4" t="str">
        <f t="shared" si="803"/>
        <v>Sad</v>
      </c>
      <c r="OC378" s="1">
        <v>0.54250494581965203</v>
      </c>
      <c r="OD378" s="1">
        <v>0.70069145817706102</v>
      </c>
      <c r="OE378" s="1">
        <v>0.46557549523644698</v>
      </c>
      <c r="OF378" s="1">
        <v>0.29781398059841302</v>
      </c>
      <c r="OG378" s="1">
        <v>-0.110142777651886</v>
      </c>
      <c r="OH378" s="1">
        <v>0.44682070989412698</v>
      </c>
      <c r="OI378" s="1">
        <v>1.0768183007533478</v>
      </c>
      <c r="OJ378" s="1">
        <v>0.25953012864255537</v>
      </c>
      <c r="OK378" s="1">
        <v>-0.15818651235740899</v>
      </c>
      <c r="OL378" s="1">
        <v>0.61405379985066166</v>
      </c>
      <c r="OM378" s="1">
        <f t="shared" si="736"/>
        <v>-0.28718525654484439</v>
      </c>
      <c r="ON378" s="1">
        <f t="shared" si="737"/>
        <v>0.21453989132044393</v>
      </c>
      <c r="OO378" s="1">
        <f t="shared" si="804"/>
        <v>-53.238667523478362</v>
      </c>
      <c r="OP378" s="1" t="str">
        <f t="shared" si="805"/>
        <v>Relased</v>
      </c>
      <c r="OQ378" s="2">
        <v>0.54503376679608795</v>
      </c>
      <c r="OR378" s="2">
        <v>0.56808490381957799</v>
      </c>
      <c r="OS378" s="2">
        <v>0.16591034302185501</v>
      </c>
      <c r="OT378" s="2">
        <v>0.150190392391058</v>
      </c>
      <c r="OU378" s="2">
        <v>0.11608267788359899</v>
      </c>
      <c r="OV378" s="2">
        <v>0.120935458525504</v>
      </c>
      <c r="OW378" s="2">
        <v>0.25095479677901389</v>
      </c>
      <c r="OX378" s="2">
        <v>0.2179767109928141</v>
      </c>
      <c r="OY378" s="2">
        <v>-2.3051137023490043E-2</v>
      </c>
      <c r="OZ378" s="2">
        <v>0.2839775701885206</v>
      </c>
      <c r="PA378" s="2">
        <f t="shared" si="738"/>
        <v>-0.12078851680107705</v>
      </c>
      <c r="PB378" s="2">
        <f t="shared" si="739"/>
        <v>-0.22953613786792137</v>
      </c>
      <c r="PC378" s="2">
        <f t="shared" si="806"/>
        <v>-152.24536438631611</v>
      </c>
      <c r="PD378" s="2" t="str">
        <f t="shared" si="807"/>
        <v>Sad</v>
      </c>
      <c r="PE378" s="1">
        <v>0.439099198387781</v>
      </c>
      <c r="PF378" s="1">
        <v>0.71507206582183103</v>
      </c>
      <c r="PG378" s="1">
        <v>0.32111886801893902</v>
      </c>
      <c r="PH378" s="1">
        <v>0.69787512590190204</v>
      </c>
      <c r="PI378" s="1">
        <v>2.59942516069771E-2</v>
      </c>
      <c r="PJ378" s="1">
        <v>0.340483732587815</v>
      </c>
      <c r="PK378" s="1">
        <v>0.69043945474303758</v>
      </c>
      <c r="PL378" s="1">
        <v>0.66114470400651126</v>
      </c>
      <c r="PM378" s="1">
        <v>-0.27597286743405003</v>
      </c>
      <c r="PN378" s="1">
        <v>0.88287936593072103</v>
      </c>
      <c r="PO378" s="1">
        <f t="shared" si="740"/>
        <v>-0.31776134570924786</v>
      </c>
      <c r="PP378" s="1">
        <f t="shared" si="741"/>
        <v>-0.56193665808781024</v>
      </c>
      <c r="PQ378" s="1">
        <f t="shared" si="808"/>
        <v>-150.51290947874364</v>
      </c>
      <c r="PR378" s="1" t="str">
        <f t="shared" si="809"/>
        <v>Sad</v>
      </c>
      <c r="PS378" s="4">
        <v>0.36001912480058301</v>
      </c>
      <c r="PT378" s="4">
        <v>0.360494082720062</v>
      </c>
      <c r="PU378" s="4">
        <v>0.66634829462986001</v>
      </c>
      <c r="PV378" s="4">
        <v>0.13295426135638</v>
      </c>
      <c r="PW378" s="4">
        <v>0.47362264564004802</v>
      </c>
      <c r="PX378" s="4">
        <v>0.60313214473543597</v>
      </c>
      <c r="PY378" s="4">
        <v>0.79932210483845345</v>
      </c>
      <c r="PZ378" s="4">
        <v>0.13797285458642217</v>
      </c>
      <c r="QA378" s="4">
        <v>-4.7495791947899102E-4</v>
      </c>
      <c r="QB378" s="4">
        <v>1.1093517060384175</v>
      </c>
      <c r="QC378" s="4">
        <f t="shared" si="742"/>
        <v>5.4421600720848673E-3</v>
      </c>
      <c r="QD378" s="4">
        <f t="shared" si="743"/>
        <v>0.50826884005676387</v>
      </c>
      <c r="QE378" s="4">
        <f t="shared" si="810"/>
        <v>0.61345662741970231</v>
      </c>
      <c r="QF378" s="4" t="str">
        <f t="shared" si="811"/>
        <v>happy</v>
      </c>
      <c r="QG378" s="2">
        <v>0.90445388478351996</v>
      </c>
      <c r="QH378" s="2">
        <v>1.20136249662594</v>
      </c>
      <c r="QI378" s="2">
        <v>0.45759857512451602</v>
      </c>
      <c r="QJ378" s="2">
        <v>0.76963800098614699</v>
      </c>
      <c r="QK378" s="2">
        <v>0.88775838739023705</v>
      </c>
      <c r="QL378" s="2">
        <v>0.46813855623113398</v>
      </c>
      <c r="QM378" s="2">
        <v>0.25532610295626373</v>
      </c>
      <c r="QN378" s="2">
        <v>0.46099881139280463</v>
      </c>
      <c r="QO378" s="2">
        <v>-0.29690861184242001</v>
      </c>
      <c r="QP378" s="2">
        <v>0.58278422893132398</v>
      </c>
      <c r="QQ378" s="2">
        <f t="shared" si="744"/>
        <v>-2.960433637698634E-2</v>
      </c>
      <c r="QR378" s="2">
        <f t="shared" si="745"/>
        <v>-0.522682652897561</v>
      </c>
      <c r="QS378" s="2">
        <f t="shared" si="812"/>
        <v>-176.75827541621052</v>
      </c>
      <c r="QT378" s="2" t="str">
        <f t="shared" si="813"/>
        <v>Sad</v>
      </c>
      <c r="QU378" s="4">
        <v>0.87102123060464298</v>
      </c>
      <c r="QV378" s="4">
        <v>0.51940440441457703</v>
      </c>
      <c r="QW378" s="4">
        <v>0.65419424153239403</v>
      </c>
      <c r="QX378" s="4">
        <v>0.19400321380549301</v>
      </c>
      <c r="QY378" s="4">
        <v>0.610130116201545</v>
      </c>
      <c r="QZ378" s="4">
        <v>0.37836226397775502</v>
      </c>
      <c r="RA378" s="4">
        <v>0.44167953730254206</v>
      </c>
      <c r="RB378" s="4">
        <v>0.21609536267692206</v>
      </c>
      <c r="RC378" s="4">
        <v>0.35161682619006596</v>
      </c>
      <c r="RD378" s="4">
        <v>0.61002719884847523</v>
      </c>
      <c r="RE378" s="4">
        <f t="shared" si="746"/>
        <v>0.46977879091708519</v>
      </c>
      <c r="RF378" s="4">
        <f t="shared" si="747"/>
        <v>0.20613072124904908</v>
      </c>
      <c r="RG378" s="4">
        <f t="shared" si="814"/>
        <v>66.308973854998897</v>
      </c>
      <c r="RH378" s="4" t="str">
        <f t="shared" si="815"/>
        <v>alert</v>
      </c>
    </row>
    <row r="379" spans="1:476" x14ac:dyDescent="0.3">
      <c r="A379" s="1">
        <v>0.66504357226215105</v>
      </c>
      <c r="B379" s="1">
        <v>0.34290121676583302</v>
      </c>
      <c r="C379" s="1">
        <v>0.38218757804572601</v>
      </c>
      <c r="D379" s="1">
        <v>-9.68035847536486E-2</v>
      </c>
      <c r="E379" s="1">
        <v>0.48431854018223203</v>
      </c>
      <c r="F379" s="1">
        <v>2.7777401108093701E-2</v>
      </c>
      <c r="G379" s="1">
        <v>0.33252146900241575</v>
      </c>
      <c r="H379" s="1">
        <v>-0.26115233003963811</v>
      </c>
      <c r="I379" s="1">
        <v>0.32214235549631803</v>
      </c>
      <c r="J379" s="1">
        <v>0.28313454903347307</v>
      </c>
      <c r="K379" s="1">
        <f t="shared" si="680"/>
        <v>0.11165012734631374</v>
      </c>
      <c r="L379" s="1">
        <f t="shared" si="681"/>
        <v>-0.53712421522974829</v>
      </c>
      <c r="M379" s="1">
        <f t="shared" si="748"/>
        <v>168.25734874898268</v>
      </c>
      <c r="N379" s="1" t="str">
        <f t="shared" si="749"/>
        <v>Upset</v>
      </c>
      <c r="O379" s="8">
        <v>0.40062034442903199</v>
      </c>
      <c r="P379" s="8">
        <v>0.79821967364813895</v>
      </c>
      <c r="Q379" s="8">
        <v>0.33409894733346701</v>
      </c>
      <c r="R379" s="8">
        <v>0.13636041734627999</v>
      </c>
      <c r="S379" s="8">
        <v>0.73719828728487302</v>
      </c>
      <c r="T379" s="8">
        <v>0.71549992491254</v>
      </c>
      <c r="U379" s="8">
        <v>0.293631109582211</v>
      </c>
      <c r="V379" s="8">
        <v>9.0083009743639683E-2</v>
      </c>
      <c r="W379" s="8">
        <v>-0.39759932921910696</v>
      </c>
      <c r="X379" s="8">
        <v>0.39242881250687689</v>
      </c>
      <c r="Y379" s="8">
        <f t="shared" si="682"/>
        <v>-9.3369122855939124E-2</v>
      </c>
      <c r="Z379" s="8">
        <f t="shared" si="683"/>
        <v>0.13428327642443927</v>
      </c>
      <c r="AA379" s="8">
        <f t="shared" si="750"/>
        <v>-34.811453163849883</v>
      </c>
      <c r="AB379" s="8" t="str">
        <f t="shared" si="751"/>
        <v>Relased</v>
      </c>
      <c r="AC379" s="2">
        <v>0.45689267526795602</v>
      </c>
      <c r="AD379" s="2">
        <v>0.34163940951383298</v>
      </c>
      <c r="AE379" s="2">
        <v>-4.7824254634267101E-2</v>
      </c>
      <c r="AF379" s="2">
        <v>0.19022830432038901</v>
      </c>
      <c r="AG379" s="2">
        <v>5.7212694299173701E-2</v>
      </c>
      <c r="AH379" s="2">
        <v>0.34848225502899899</v>
      </c>
      <c r="AI379" s="2">
        <v>-9.3024227065619886E-2</v>
      </c>
      <c r="AJ379" s="2">
        <v>0.27564459151764914</v>
      </c>
      <c r="AK379" s="2">
        <v>0.11525326575412304</v>
      </c>
      <c r="AL379" s="2">
        <v>0.17833228294769896</v>
      </c>
      <c r="AM379" s="2">
        <f t="shared" si="684"/>
        <v>0.29871157886042821</v>
      </c>
      <c r="AN379" s="2">
        <f t="shared" si="685"/>
        <v>-0.11684700123572023</v>
      </c>
      <c r="AO379" s="2">
        <f t="shared" si="752"/>
        <v>111.36394536142478</v>
      </c>
      <c r="AP379" s="2" t="str">
        <f t="shared" si="753"/>
        <v>nervous</v>
      </c>
      <c r="AQ379" s="8">
        <v>9.3697158754827203E-2</v>
      </c>
      <c r="AR379" s="8">
        <v>0.36534988027960702</v>
      </c>
      <c r="AS379" s="8">
        <v>-7.0771136432878204E-2</v>
      </c>
      <c r="AT379" s="8">
        <v>7.6296228066388305E-2</v>
      </c>
      <c r="AU379" s="8">
        <v>-0.38910172455855202</v>
      </c>
      <c r="AV379" s="8">
        <v>-0.25443954530240198</v>
      </c>
      <c r="AW379" s="8">
        <v>0.23957360388227905</v>
      </c>
      <c r="AX379" s="8">
        <v>0.68790909415312074</v>
      </c>
      <c r="AY379" s="8">
        <v>-0.27165272152477982</v>
      </c>
      <c r="AZ379" s="8">
        <v>1.2036003205971341E-2</v>
      </c>
      <c r="BA379" s="8">
        <f t="shared" si="686"/>
        <v>-0.38333280752061127</v>
      </c>
      <c r="BB379" s="8">
        <f t="shared" si="687"/>
        <v>3.0401939799221234E-2</v>
      </c>
      <c r="BC379" s="8">
        <f t="shared" si="754"/>
        <v>-85.465391070576814</v>
      </c>
      <c r="BD379" s="8" t="str">
        <f t="shared" si="755"/>
        <v>Calm</v>
      </c>
      <c r="BE379" s="4">
        <v>0.14574411590007</v>
      </c>
      <c r="BF379" s="4">
        <v>1.0731181016667</v>
      </c>
      <c r="BG379" s="4">
        <v>-0.14520745640154301</v>
      </c>
      <c r="BH379" s="4">
        <v>0.10065104080653101</v>
      </c>
      <c r="BI379" s="4">
        <v>-0.24220668208642099</v>
      </c>
      <c r="BJ379" s="4">
        <v>0.53776011078741504</v>
      </c>
      <c r="BK379" s="4">
        <v>1.5053244190189208</v>
      </c>
      <c r="BL379" s="4">
        <v>6.2482092083915371E-2</v>
      </c>
      <c r="BM379" s="4">
        <v>-0.92737398576662999</v>
      </c>
      <c r="BN379" s="4">
        <v>-3.6555744326836656E-2</v>
      </c>
      <c r="BO379" s="4">
        <f t="shared" si="688"/>
        <v>-0.70732102538349129</v>
      </c>
      <c r="BP379" s="4">
        <f t="shared" si="689"/>
        <v>4.5055081655940743E-2</v>
      </c>
      <c r="BQ379" s="4">
        <f t="shared" si="756"/>
        <v>-86.355285637861968</v>
      </c>
      <c r="BR379" s="4" t="str">
        <f t="shared" si="757"/>
        <v>Calm</v>
      </c>
      <c r="BS379" s="6">
        <v>0.19200722447252899</v>
      </c>
      <c r="BT379" s="6">
        <v>0.39465677421684198</v>
      </c>
      <c r="BU379" s="6">
        <v>0.40162371815829301</v>
      </c>
      <c r="BV379" s="6">
        <v>0.286738446157909</v>
      </c>
      <c r="BW379" s="6">
        <v>-0.171202030670906</v>
      </c>
      <c r="BX379" s="6">
        <v>0.18956216809978901</v>
      </c>
      <c r="BY379" s="6">
        <v>19.304012353250119</v>
      </c>
      <c r="BZ379" s="6">
        <v>0.49080648604252969</v>
      </c>
      <c r="CA379" s="6">
        <v>-0.20264954974431298</v>
      </c>
      <c r="CB379" s="6">
        <v>1.1733499342963409</v>
      </c>
      <c r="CC379" s="6">
        <f t="shared" si="690"/>
        <v>-8.2605812674777512E-3</v>
      </c>
      <c r="CD379" s="6">
        <f t="shared" si="691"/>
        <v>-0.14576489904462164</v>
      </c>
      <c r="CE379" s="6">
        <f t="shared" si="758"/>
        <v>-176.75648425862107</v>
      </c>
      <c r="CF379" s="6" t="str">
        <f t="shared" si="759"/>
        <v>Sad</v>
      </c>
      <c r="CG379" s="4">
        <v>0.830559278314009</v>
      </c>
      <c r="CH379" s="4">
        <v>0</v>
      </c>
      <c r="CI379" s="4">
        <v>0.54960371436451405</v>
      </c>
      <c r="CJ379" s="4">
        <v>0</v>
      </c>
      <c r="CK379" s="4">
        <v>0.61691916284583603</v>
      </c>
      <c r="CL379" s="4">
        <v>0</v>
      </c>
      <c r="CM379" s="4">
        <v>0.37969734037912439</v>
      </c>
      <c r="CN379" s="4">
        <v>0</v>
      </c>
      <c r="CO379" s="4">
        <v>0.830559278314009</v>
      </c>
      <c r="CP379" s="4">
        <v>0.66172725862527271</v>
      </c>
      <c r="CQ379" s="4">
        <f t="shared" si="692"/>
        <v>0.64196143871662237</v>
      </c>
      <c r="CR379" s="4">
        <f t="shared" si="693"/>
        <v>-0.64755138397450906</v>
      </c>
      <c r="CS379" s="4">
        <f t="shared" si="760"/>
        <v>135.24837152386533</v>
      </c>
      <c r="CT379" s="4" t="str">
        <f t="shared" si="761"/>
        <v>stressed</v>
      </c>
      <c r="CU379" s="2">
        <v>0.61520270713613601</v>
      </c>
      <c r="CV379" s="2">
        <v>1.02047969425953</v>
      </c>
      <c r="CW379" s="2">
        <v>8.2425564894542197E-2</v>
      </c>
      <c r="CX379" s="2">
        <v>0.33083280276204202</v>
      </c>
      <c r="CY379" s="2">
        <v>0.69026755608786805</v>
      </c>
      <c r="CZ379" s="2">
        <v>0.80713937767053301</v>
      </c>
      <c r="DA379" s="2">
        <v>6.3138600101838471E-2</v>
      </c>
      <c r="DB379" s="2">
        <v>0.1810184670554269</v>
      </c>
      <c r="DC379" s="2">
        <v>-0.40527698712339399</v>
      </c>
      <c r="DD379" s="2">
        <v>0.25265196183804778</v>
      </c>
      <c r="DE379" s="2">
        <f t="shared" si="694"/>
        <v>-0.42095180687287026</v>
      </c>
      <c r="DF379" s="2">
        <f t="shared" si="695"/>
        <v>-0.40903844142366685</v>
      </c>
      <c r="DG379" s="2">
        <f t="shared" si="762"/>
        <v>-134.17765456842284</v>
      </c>
      <c r="DH379" s="2" t="str">
        <f t="shared" si="763"/>
        <v>Depressed</v>
      </c>
      <c r="DI379" s="7">
        <v>0.61715543638178805</v>
      </c>
      <c r="DJ379" s="7">
        <v>0.47818343828356602</v>
      </c>
      <c r="DK379" s="7">
        <v>-5.0606273149919799E-2</v>
      </c>
      <c r="DL379" s="7">
        <v>0.133229641975179</v>
      </c>
      <c r="DM379" s="7">
        <v>0.80034518369065299</v>
      </c>
      <c r="DN379" s="7">
        <v>0.93065208074467898</v>
      </c>
      <c r="DO379" s="7">
        <v>-3.570105891546882E-2</v>
      </c>
      <c r="DP379" s="7">
        <v>9.4567208290627952E-2</v>
      </c>
      <c r="DQ379" s="7">
        <v>0.13897199809822203</v>
      </c>
      <c r="DR379" s="7">
        <v>7.5431787126611513E-2</v>
      </c>
      <c r="DS379" s="7">
        <f t="shared" si="696"/>
        <v>0.27744061490825578</v>
      </c>
      <c r="DT379" s="7">
        <f t="shared" si="697"/>
        <v>2.926939602651446E-3</v>
      </c>
      <c r="DU379" s="7">
        <f t="shared" si="764"/>
        <v>89.395564110231703</v>
      </c>
      <c r="DV379" s="7" t="str">
        <f t="shared" si="765"/>
        <v>alert</v>
      </c>
      <c r="DW379" s="8">
        <v>0.36533556461880401</v>
      </c>
      <c r="DX379" s="8">
        <v>1.09838331304756</v>
      </c>
      <c r="DY379" s="8">
        <v>1.6639050851193399E-2</v>
      </c>
      <c r="DZ379" s="8">
        <v>0.28727464488202398</v>
      </c>
      <c r="EA379" s="8">
        <v>0.354603422137378</v>
      </c>
      <c r="EB379" s="8">
        <v>0.91529633417659795</v>
      </c>
      <c r="EC379" s="8">
        <v>2.3111751352935771E-2</v>
      </c>
      <c r="ED379" s="8">
        <v>0.14266154265303813</v>
      </c>
      <c r="EE379" s="8">
        <v>-0.73304774842875597</v>
      </c>
      <c r="EF379" s="8">
        <v>0.20763119228041452</v>
      </c>
      <c r="EG379" s="8">
        <f t="shared" si="698"/>
        <v>-0.54649701026103559</v>
      </c>
      <c r="EH379" s="8">
        <f t="shared" si="699"/>
        <v>0.14232960483277646</v>
      </c>
      <c r="EI379" s="8">
        <f t="shared" si="766"/>
        <v>-75.402179999334805</v>
      </c>
      <c r="EJ379" s="8" t="str">
        <f t="shared" si="767"/>
        <v>Calm</v>
      </c>
      <c r="EK379" s="1">
        <v>0.85706075349938304</v>
      </c>
      <c r="EL379" s="1">
        <v>-0.44736078811235003</v>
      </c>
      <c r="EM379" s="1">
        <v>0.639512542235399</v>
      </c>
      <c r="EN379" s="1">
        <v>-0.36768189664262302</v>
      </c>
      <c r="EO379" s="1">
        <v>0.75577666555392697</v>
      </c>
      <c r="EP379" s="1">
        <v>-6.7173514856148697E-2</v>
      </c>
      <c r="EQ379" s="1">
        <v>0.39651395402939915</v>
      </c>
      <c r="ER379" s="1">
        <v>0.71459161132962112</v>
      </c>
      <c r="ES379" s="1">
        <v>1.3044215416117331</v>
      </c>
      <c r="ET379" s="1">
        <v>0.66348710900178998</v>
      </c>
      <c r="EU379" s="1">
        <f t="shared" si="700"/>
        <v>0.74773885771139392</v>
      </c>
      <c r="EV379" s="1">
        <f t="shared" si="701"/>
        <v>-0.49392997212110201</v>
      </c>
      <c r="EW379" s="1">
        <f t="shared" si="768"/>
        <v>123.44734705145459</v>
      </c>
      <c r="EX379" s="1" t="str">
        <f t="shared" si="769"/>
        <v>stressed</v>
      </c>
      <c r="EY379" s="2">
        <v>0.30602516799624602</v>
      </c>
      <c r="EZ379" s="2">
        <v>0.19185450791946901</v>
      </c>
      <c r="FA379" s="2">
        <v>-3.0979228524156899E-2</v>
      </c>
      <c r="FB379" s="2">
        <v>-3.2229546604091802E-2</v>
      </c>
      <c r="FC379" s="2">
        <v>0.12952362738123899</v>
      </c>
      <c r="FD379" s="2">
        <v>-7.7545844107222206E-2</v>
      </c>
      <c r="FE379" s="2">
        <v>-7.1126883722195958E-2</v>
      </c>
      <c r="FF379" s="2">
        <v>-0.28195191448505752</v>
      </c>
      <c r="FG379" s="2">
        <v>0.11417066007677701</v>
      </c>
      <c r="FH379" s="2">
        <v>-0.12695592567017974</v>
      </c>
      <c r="FI379" s="2">
        <f t="shared" si="702"/>
        <v>-0.11586087631587438</v>
      </c>
      <c r="FJ379" s="2">
        <f t="shared" si="703"/>
        <v>9.1401636817811882E-2</v>
      </c>
      <c r="FK379" s="2">
        <f t="shared" si="770"/>
        <v>-51.730398940344323</v>
      </c>
      <c r="FL379" s="2" t="str">
        <f t="shared" si="771"/>
        <v>Relased</v>
      </c>
      <c r="FM379" s="7">
        <v>0.55988857447765905</v>
      </c>
      <c r="FN379" s="7">
        <v>0.58789821779752105</v>
      </c>
      <c r="FO379" s="7">
        <v>0.20987613895040799</v>
      </c>
      <c r="FP379" s="7">
        <v>0.279010645044661</v>
      </c>
      <c r="FQ379" s="7">
        <v>0.121241467309638</v>
      </c>
      <c r="FR379" s="7">
        <v>0.349677267401727</v>
      </c>
      <c r="FS379" s="7">
        <v>0.30812932343974925</v>
      </c>
      <c r="FT379" s="7">
        <v>0.2975873937076835</v>
      </c>
      <c r="FU379" s="7">
        <v>-2.8009643319861999E-2</v>
      </c>
      <c r="FV379" s="7">
        <v>0.42593867370261496</v>
      </c>
      <c r="FW379" s="7">
        <f t="shared" si="704"/>
        <v>9.2725223902457854E-2</v>
      </c>
      <c r="FX379" s="7">
        <f t="shared" si="705"/>
        <v>-1.0391848903329781E-2</v>
      </c>
      <c r="FY379" s="7">
        <f t="shared" si="772"/>
        <v>96.394537501052</v>
      </c>
      <c r="FZ379" s="7" t="str">
        <f t="shared" si="773"/>
        <v>nervous</v>
      </c>
      <c r="GA379" s="4">
        <v>-1.0130307262355901E-2</v>
      </c>
      <c r="GB379" s="4">
        <v>-8.5012627114193801E-2</v>
      </c>
      <c r="GC379" s="4">
        <v>0.23393219459213899</v>
      </c>
      <c r="GD379" s="4">
        <v>0.119815694750648</v>
      </c>
      <c r="GE379" s="4">
        <v>0.209286825277745</v>
      </c>
      <c r="GF379" s="4">
        <v>0.33497817568571803</v>
      </c>
      <c r="GG379" s="4">
        <v>1.1746148050954712</v>
      </c>
      <c r="GH379" s="4">
        <v>0.47932883325465303</v>
      </c>
      <c r="GI379" s="4">
        <v>0.15059617626285099</v>
      </c>
      <c r="GJ379" s="4">
        <v>0.58881203502995427</v>
      </c>
      <c r="GK379" s="4">
        <f t="shared" si="706"/>
        <v>0.13711176262819369</v>
      </c>
      <c r="GL379" s="4">
        <f t="shared" si="707"/>
        <v>-0.70954723213612492</v>
      </c>
      <c r="GM379" s="4">
        <f t="shared" si="774"/>
        <v>169.06305869912558</v>
      </c>
      <c r="GN379" s="4" t="str">
        <f t="shared" si="775"/>
        <v>Upset</v>
      </c>
      <c r="GO379" s="6">
        <v>0.226102526215164</v>
      </c>
      <c r="GP379" s="6">
        <v>0.62189060369992999</v>
      </c>
      <c r="GQ379" s="6">
        <v>0.26489010831850202</v>
      </c>
      <c r="GR379" s="6">
        <v>0.24511317946811001</v>
      </c>
      <c r="GS379" s="6">
        <v>0.41967595079023401</v>
      </c>
      <c r="GT379" s="6">
        <v>0.27751199169940399</v>
      </c>
      <c r="GU379" s="6">
        <v>0.41018726661013793</v>
      </c>
      <c r="GV379" s="6">
        <v>0.27252887719239899</v>
      </c>
      <c r="GW379" s="6">
        <v>-0.39578807748476597</v>
      </c>
      <c r="GX379" s="6">
        <v>0.60142384389090109</v>
      </c>
      <c r="GY379" s="6">
        <f t="shared" si="708"/>
        <v>-0.32496658826904479</v>
      </c>
      <c r="GZ379" s="6">
        <f t="shared" si="709"/>
        <v>-0.47313497512947977</v>
      </c>
      <c r="HA379" s="6">
        <f t="shared" si="776"/>
        <v>-145.51728148618562</v>
      </c>
      <c r="HB379" s="6" t="str">
        <f t="shared" si="777"/>
        <v>Depressed</v>
      </c>
      <c r="HI379" s="2">
        <v>0</v>
      </c>
      <c r="HJ379" s="2">
        <v>0</v>
      </c>
      <c r="HK379" s="2">
        <v>0</v>
      </c>
      <c r="HL379" s="2">
        <v>0</v>
      </c>
      <c r="HM379" s="2" t="e">
        <f t="shared" si="710"/>
        <v>#DIV/0!</v>
      </c>
      <c r="HN379" s="2" t="e">
        <f t="shared" si="711"/>
        <v>#DIV/0!</v>
      </c>
      <c r="HO379" s="2" t="e">
        <f t="shared" si="778"/>
        <v>#DIV/0!</v>
      </c>
      <c r="HP379" s="2" t="e">
        <f t="shared" si="779"/>
        <v>#DIV/0!</v>
      </c>
      <c r="HQ379" s="4">
        <v>1.3575121747652199</v>
      </c>
      <c r="HR379" s="4">
        <v>1.0203275914636201</v>
      </c>
      <c r="HS379" s="4">
        <v>1.0495182678537101</v>
      </c>
      <c r="HT379" s="4">
        <v>0.78303267906888796</v>
      </c>
      <c r="HU379" s="4">
        <v>0.94330272420206596</v>
      </c>
      <c r="HV379" s="4">
        <v>0.97444027249642196</v>
      </c>
      <c r="HW379" s="4">
        <v>0.45615067440878593</v>
      </c>
      <c r="HX379" s="4">
        <v>0.39254325940182339</v>
      </c>
      <c r="HY379" s="4">
        <v>0.33718458330159984</v>
      </c>
      <c r="HZ379" s="4">
        <v>0.77067890484014878</v>
      </c>
      <c r="IA379" s="4">
        <f t="shared" si="712"/>
        <v>0.61452558403053903</v>
      </c>
      <c r="IB379" s="4">
        <f t="shared" si="713"/>
        <v>0.39260652626083892</v>
      </c>
      <c r="IC379" s="4">
        <f t="shared" si="780"/>
        <v>57.426409074563999</v>
      </c>
      <c r="ID379" s="4" t="str">
        <f t="shared" si="781"/>
        <v>excited</v>
      </c>
      <c r="IE379" s="6">
        <v>0.63980258624407904</v>
      </c>
      <c r="IF379" s="6">
        <v>0.239254831489154</v>
      </c>
      <c r="IG379" s="6">
        <v>0.49650946435816901</v>
      </c>
      <c r="IH379" s="6">
        <v>0.47931409987322798</v>
      </c>
      <c r="II379" s="6">
        <v>2.8802357990724899E-2</v>
      </c>
      <c r="IJ379" s="6">
        <v>0.111507509424738</v>
      </c>
      <c r="IK379" s="6">
        <v>0.74260513422677044</v>
      </c>
      <c r="IL379" s="6">
        <v>1.3664924764283457</v>
      </c>
      <c r="IM379" s="6">
        <v>0.40054775475492504</v>
      </c>
      <c r="IN379" s="6">
        <v>1.1100794379822063</v>
      </c>
      <c r="IO379" s="6">
        <f t="shared" si="714"/>
        <v>0.50923987852855257</v>
      </c>
      <c r="IP379" s="6">
        <f t="shared" si="715"/>
        <v>0.49112050084309411</v>
      </c>
      <c r="IQ379" s="6">
        <f t="shared" si="782"/>
        <v>46.037676401964831</v>
      </c>
      <c r="IR379" s="6" t="str">
        <f t="shared" si="783"/>
        <v>excited</v>
      </c>
      <c r="IS379" s="4">
        <v>0.52622267713770698</v>
      </c>
      <c r="IT379" s="4">
        <v>0.66396584889932897</v>
      </c>
      <c r="IU379" s="4">
        <v>0.20233809612165099</v>
      </c>
      <c r="IV379" s="4">
        <v>0.18022833742414501</v>
      </c>
      <c r="IW379" s="4">
        <v>0.203822109582421</v>
      </c>
      <c r="IX379" s="4">
        <v>0.13548135443583101</v>
      </c>
      <c r="IY379" s="4">
        <v>0.27715847000386828</v>
      </c>
      <c r="IZ379" s="4">
        <v>0.2254412007100188</v>
      </c>
      <c r="JA379" s="4">
        <v>-0.13774317176162199</v>
      </c>
      <c r="JB379" s="4">
        <v>0.32143347476187267</v>
      </c>
      <c r="JC379" s="4">
        <f t="shared" si="716"/>
        <v>-9.6519086576406621E-2</v>
      </c>
      <c r="JD379" s="4">
        <f t="shared" si="717"/>
        <v>6.2623192971472008E-2</v>
      </c>
      <c r="JE379" s="4">
        <f t="shared" si="784"/>
        <v>-57.023820392377544</v>
      </c>
      <c r="JF379" s="4" t="str">
        <f t="shared" si="785"/>
        <v>Relased</v>
      </c>
      <c r="JG379" s="6">
        <v>0.53238105367037802</v>
      </c>
      <c r="JH379" s="6">
        <v>0.29160357184763203</v>
      </c>
      <c r="JI379" s="6">
        <v>0.24947906441791501</v>
      </c>
      <c r="JJ379" s="6">
        <v>-3.5745410917557702E-2</v>
      </c>
      <c r="JK379" s="6">
        <v>0.357425762995985</v>
      </c>
      <c r="JL379" s="6">
        <v>0.31003818742724298</v>
      </c>
      <c r="JM379" s="6">
        <v>0.28037441357505161</v>
      </c>
      <c r="JN379" s="6">
        <v>-5.9413114808785271E-2</v>
      </c>
      <c r="JO379" s="6">
        <v>0.240777481822746</v>
      </c>
      <c r="JP379" s="6">
        <v>0.25939034161710295</v>
      </c>
      <c r="JQ379" s="6">
        <f t="shared" si="718"/>
        <v>0.16944477007748482</v>
      </c>
      <c r="JR379" s="6">
        <f t="shared" si="719"/>
        <v>0.17389926884130369</v>
      </c>
      <c r="JS379" s="6">
        <f t="shared" si="786"/>
        <v>44.256694068727342</v>
      </c>
      <c r="JT379" s="6" t="str">
        <f t="shared" si="787"/>
        <v>excited</v>
      </c>
      <c r="JU379" s="2">
        <v>0.51536708306879198</v>
      </c>
      <c r="JV379" s="2">
        <v>0.34727683702443901</v>
      </c>
      <c r="JW379" s="2">
        <v>0.574091281259419</v>
      </c>
      <c r="JX379" s="2">
        <v>4.2662178569819402E-2</v>
      </c>
      <c r="JY379" s="2">
        <v>0.12224676763155699</v>
      </c>
      <c r="JZ379" s="2">
        <v>0.256880251730562</v>
      </c>
      <c r="KA379" s="2">
        <v>0.90037454586164123</v>
      </c>
      <c r="KB379" s="2">
        <v>7.0614380537575475E-2</v>
      </c>
      <c r="KC379" s="2">
        <v>0.16809024604435296</v>
      </c>
      <c r="KD379" s="2">
        <v>0.71495717463885</v>
      </c>
      <c r="KE379" s="2">
        <f t="shared" si="720"/>
        <v>0.36737865365407418</v>
      </c>
      <c r="KF379" s="2">
        <f t="shared" si="721"/>
        <v>0.22936078958329498</v>
      </c>
      <c r="KG379" s="2">
        <f t="shared" si="788"/>
        <v>58.022760341191081</v>
      </c>
      <c r="KH379" s="2" t="str">
        <f t="shared" si="789"/>
        <v>excited</v>
      </c>
      <c r="KI379" s="7">
        <v>0.181368001907139</v>
      </c>
      <c r="KJ379" s="7">
        <v>-4.3665354845972199E-2</v>
      </c>
      <c r="KK379" s="7">
        <v>-8.3584728842978406E-2</v>
      </c>
      <c r="KL379" s="7">
        <v>2.5775778417466599E-2</v>
      </c>
      <c r="KM379" s="7">
        <v>-0.34744714552244899</v>
      </c>
      <c r="KN379" s="7">
        <v>-0.43772090082487097</v>
      </c>
      <c r="KO379" s="7">
        <v>0.50328251352611841</v>
      </c>
      <c r="KP379" s="7">
        <v>-5.3544898953432667E-2</v>
      </c>
      <c r="KQ379" s="7">
        <v>0.2250333567531112</v>
      </c>
      <c r="KR379" s="7">
        <v>-0.4198100157060406</v>
      </c>
      <c r="KS379" s="7">
        <f t="shared" si="722"/>
        <v>0.32281003441987144</v>
      </c>
      <c r="KT379" s="7">
        <f t="shared" si="723"/>
        <v>-9.8430967228336885E-2</v>
      </c>
      <c r="KU379" s="7">
        <f t="shared" si="790"/>
        <v>106.95746863925388</v>
      </c>
      <c r="KV379" s="7" t="str">
        <f t="shared" si="791"/>
        <v>nervous</v>
      </c>
      <c r="KW379" s="2">
        <v>0.45184196907329999</v>
      </c>
      <c r="KX379" s="2">
        <v>0.55529788643837397</v>
      </c>
      <c r="KY379" s="2">
        <v>0.402727807253354</v>
      </c>
      <c r="KZ379" s="2">
        <v>8.9447401310703195E-2</v>
      </c>
      <c r="LA379" s="2">
        <v>0.89817004135105805</v>
      </c>
      <c r="LB379" s="2">
        <v>0.52784134322566001</v>
      </c>
      <c r="LC379" s="2">
        <v>0.29831424027610093</v>
      </c>
      <c r="LD379" s="2">
        <v>8.2581628345644725E-2</v>
      </c>
      <c r="LE379" s="2">
        <v>-0.10345591736507398</v>
      </c>
      <c r="LF379" s="2">
        <v>0.48868606070008941</v>
      </c>
      <c r="LG379" s="2">
        <f t="shared" si="724"/>
        <v>-0.19547672628594004</v>
      </c>
      <c r="LH379" s="2">
        <f t="shared" si="725"/>
        <v>0.1444140485193377</v>
      </c>
      <c r="LI379" s="2">
        <f t="shared" si="792"/>
        <v>-53.54379939075239</v>
      </c>
      <c r="LJ379" s="2" t="str">
        <f t="shared" si="793"/>
        <v>Relased</v>
      </c>
      <c r="LK379" s="4">
        <v>0.68937788966679203</v>
      </c>
      <c r="LL379" s="4">
        <v>0.53205387314020103</v>
      </c>
      <c r="LM379" s="4">
        <v>0.206401477925239</v>
      </c>
      <c r="LN379" s="4">
        <v>0.30857633758425701</v>
      </c>
      <c r="LO379" s="4">
        <v>0.29162838293841598</v>
      </c>
      <c r="LP379" s="4">
        <v>0.32429721510552501</v>
      </c>
      <c r="LQ379" s="4">
        <v>0.21039771476395272</v>
      </c>
      <c r="LR379" s="4">
        <v>0.36033858287771853</v>
      </c>
      <c r="LS379" s="4">
        <v>0.157324016526591</v>
      </c>
      <c r="LT379" s="4">
        <v>0.42161816254558232</v>
      </c>
      <c r="LU379" s="4">
        <f t="shared" si="726"/>
        <v>0.37451129921212711</v>
      </c>
      <c r="LV379" s="4">
        <f t="shared" si="727"/>
        <v>7.8521157973188593E-2</v>
      </c>
      <c r="LW379" s="4">
        <f t="shared" si="794"/>
        <v>78.158715929911352</v>
      </c>
      <c r="LX379" s="4" t="str">
        <f t="shared" si="795"/>
        <v>alert</v>
      </c>
      <c r="MK379" s="6" t="e">
        <f t="shared" si="796"/>
        <v>#DIV/0!</v>
      </c>
      <c r="ML379" s="6" t="e">
        <f t="shared" si="797"/>
        <v>#DIV/0!</v>
      </c>
      <c r="MM379" s="2">
        <v>0.105597033933057</v>
      </c>
      <c r="MN379" s="2">
        <v>0.51224515687443695</v>
      </c>
      <c r="MO379" s="2">
        <v>-0.187914274186396</v>
      </c>
      <c r="MP379" s="2">
        <v>-0.111602269394911</v>
      </c>
      <c r="MQ379" s="2">
        <v>0.31803145952894701</v>
      </c>
      <c r="MR379" s="2">
        <v>0.32912243790121998</v>
      </c>
      <c r="MS379" s="2">
        <v>-0.44358270769444913</v>
      </c>
      <c r="MT379" s="2">
        <v>-0.13264388845956057</v>
      </c>
      <c r="MU379" s="2">
        <v>-0.40664812294137997</v>
      </c>
      <c r="MV379" s="2">
        <v>-0.48477839169554182</v>
      </c>
      <c r="MW379" s="2">
        <f t="shared" si="730"/>
        <v>-0.11875425022216213</v>
      </c>
      <c r="MX379" s="2">
        <f t="shared" si="731"/>
        <v>-7.8542572570778457E-2</v>
      </c>
      <c r="MY379" s="2">
        <f t="shared" si="798"/>
        <v>-123.48015056431478</v>
      </c>
      <c r="MZ379" s="2" t="str">
        <f t="shared" si="799"/>
        <v>Depressed</v>
      </c>
      <c r="NK379" s="7">
        <f t="shared" si="732"/>
        <v>5.2959786961425781E-2</v>
      </c>
      <c r="NL379" s="7">
        <f t="shared" si="733"/>
        <v>4.4546745186410774E-2</v>
      </c>
      <c r="NM379" s="7">
        <f t="shared" si="800"/>
        <v>49.931371470164912</v>
      </c>
      <c r="NN379" s="7" t="str">
        <f t="shared" si="801"/>
        <v>excited</v>
      </c>
      <c r="NO379" s="4">
        <v>0.26000292112246198</v>
      </c>
      <c r="NP379" s="4">
        <v>0.211656680592376</v>
      </c>
      <c r="NQ379" s="4">
        <v>5.1648207426041003E-2</v>
      </c>
      <c r="NR379" s="4">
        <v>-3.6544796491923097E-2</v>
      </c>
      <c r="NS379" s="4">
        <v>0.12540376119417601</v>
      </c>
      <c r="NT379" s="4">
        <v>-2.8404749815957201E-2</v>
      </c>
      <c r="NU379" s="4">
        <v>0.13400963137325278</v>
      </c>
      <c r="NV379" s="4">
        <v>-0.1994238005410732</v>
      </c>
      <c r="NW379" s="4">
        <v>4.8346240530085988E-2</v>
      </c>
      <c r="NX379" s="4">
        <v>3.2021845583564135E-2</v>
      </c>
      <c r="NY379" s="4">
        <f t="shared" si="734"/>
        <v>-1.860943384557423E-2</v>
      </c>
      <c r="NZ379" s="4">
        <f t="shared" si="735"/>
        <v>-0.89962247459535916</v>
      </c>
      <c r="OA379" s="4">
        <f t="shared" si="802"/>
        <v>-178.81495849118886</v>
      </c>
      <c r="OB379" s="4" t="str">
        <f t="shared" si="803"/>
        <v>Sad</v>
      </c>
      <c r="OC379" s="1">
        <v>0.54455685074720295</v>
      </c>
      <c r="OD379" s="1">
        <v>0.70397811351693496</v>
      </c>
      <c r="OE379" s="1">
        <v>0.57751088788093496</v>
      </c>
      <c r="OF379" s="1">
        <v>0.39798688847970298</v>
      </c>
      <c r="OG379" s="1">
        <v>-1.27521955096788E-3</v>
      </c>
      <c r="OH379" s="1">
        <v>0.65580729264818005</v>
      </c>
      <c r="OI379" s="1">
        <v>1.0630046272857256</v>
      </c>
      <c r="OJ379" s="1">
        <v>0.29268360042347485</v>
      </c>
      <c r="OK379" s="1">
        <v>-0.15942126276973201</v>
      </c>
      <c r="OL379" s="1">
        <v>0.78131394336687821</v>
      </c>
      <c r="OM379" s="1">
        <f t="shared" si="736"/>
        <v>-0.28852182912871571</v>
      </c>
      <c r="ON379" s="1">
        <f t="shared" si="737"/>
        <v>0.27100596907591235</v>
      </c>
      <c r="OO379" s="1">
        <f t="shared" si="804"/>
        <v>-46.793042666665016</v>
      </c>
      <c r="OP379" s="1" t="str">
        <f t="shared" si="805"/>
        <v>Relased</v>
      </c>
      <c r="OQ379" s="2">
        <v>0.55505321453251499</v>
      </c>
      <c r="OR379" s="2">
        <v>0.62952942230749398</v>
      </c>
      <c r="OS379" s="2">
        <v>2.9329671501723002E-2</v>
      </c>
      <c r="OT379" s="2">
        <v>0.17121163072685799</v>
      </c>
      <c r="OU379" s="2">
        <v>0.13929900071505499</v>
      </c>
      <c r="OV379" s="2">
        <v>0.26253269658894701</v>
      </c>
      <c r="OW379" s="2">
        <v>4.2240336903462697E-2</v>
      </c>
      <c r="OX379" s="2">
        <v>0.19192792418835336</v>
      </c>
      <c r="OY379" s="2">
        <v>-7.4476207774978986E-2</v>
      </c>
      <c r="OZ379" s="2">
        <v>0.1692927922390832</v>
      </c>
      <c r="PA379" s="2">
        <f t="shared" si="738"/>
        <v>-0.1874306463512494</v>
      </c>
      <c r="PB379" s="2">
        <f t="shared" si="739"/>
        <v>-0.43468337987421102</v>
      </c>
      <c r="PC379" s="2">
        <f t="shared" si="806"/>
        <v>-156.67483103252539</v>
      </c>
      <c r="PD379" s="2" t="str">
        <f t="shared" si="807"/>
        <v>Sad</v>
      </c>
      <c r="PE379" s="1">
        <v>0.371084121911267</v>
      </c>
      <c r="PF379" s="1">
        <v>0.59828964130981499</v>
      </c>
      <c r="PG379" s="1">
        <v>0.32576852590114203</v>
      </c>
      <c r="PH379" s="1">
        <v>0.74717884446901806</v>
      </c>
      <c r="PI379" s="1">
        <v>1.3679746215939601E-2</v>
      </c>
      <c r="PJ379" s="1">
        <v>4.66678165541679E-2</v>
      </c>
      <c r="PK379" s="1">
        <v>0.84667130384872802</v>
      </c>
      <c r="PL379" s="1">
        <v>1.158493223636144</v>
      </c>
      <c r="PM379" s="1">
        <v>-0.22720551939854799</v>
      </c>
      <c r="PN379" s="1">
        <v>1.1068458948227757</v>
      </c>
      <c r="PO379" s="1">
        <f t="shared" si="740"/>
        <v>-0.27219724710277693</v>
      </c>
      <c r="PP379" s="1">
        <f t="shared" si="741"/>
        <v>-0.36670449252831594</v>
      </c>
      <c r="PQ379" s="1">
        <f t="shared" si="808"/>
        <v>-143.41425640321083</v>
      </c>
      <c r="PR379" s="1" t="str">
        <f t="shared" si="809"/>
        <v>Depressed</v>
      </c>
      <c r="PS379" s="4">
        <v>0.44893375620417703</v>
      </c>
      <c r="PT379" s="4">
        <v>0.49316422071849197</v>
      </c>
      <c r="PU379" s="4">
        <v>0.57998995656136199</v>
      </c>
      <c r="PV379" s="4">
        <v>0.46095335434756601</v>
      </c>
      <c r="PW379" s="4">
        <v>0.51638373226344203</v>
      </c>
      <c r="PX379" s="4">
        <v>0.74791191518760902</v>
      </c>
      <c r="PY379" s="4">
        <v>0.60082818708905783</v>
      </c>
      <c r="PZ379" s="4">
        <v>0.37141424366445269</v>
      </c>
      <c r="QA379" s="4">
        <v>-4.4230464514314949E-2</v>
      </c>
      <c r="QB379" s="4">
        <v>1.1049204397074854</v>
      </c>
      <c r="QC379" s="4">
        <f t="shared" si="742"/>
        <v>-4.6211901004735934E-2</v>
      </c>
      <c r="QD379" s="4">
        <f t="shared" si="743"/>
        <v>0.50380473814917615</v>
      </c>
      <c r="QE379" s="4">
        <f t="shared" si="810"/>
        <v>-5.2408368491996891</v>
      </c>
      <c r="QF379" s="4" t="str">
        <f t="shared" si="811"/>
        <v>Contented</v>
      </c>
      <c r="QG379" s="2">
        <v>0.90445388478351996</v>
      </c>
      <c r="QH379" s="2">
        <v>1.20136249662594</v>
      </c>
      <c r="QI379" s="2">
        <v>0.45759857512451602</v>
      </c>
      <c r="QJ379" s="2">
        <v>0.76963800098614699</v>
      </c>
      <c r="QK379" s="2">
        <v>0.88775838739023705</v>
      </c>
      <c r="QL379" s="2">
        <v>0.46813855623113398</v>
      </c>
      <c r="QM379" s="2">
        <v>0.25532610295626373</v>
      </c>
      <c r="QN379" s="2">
        <v>0.46099881139280463</v>
      </c>
      <c r="QO379" s="2">
        <v>-0.29690861184242001</v>
      </c>
      <c r="QP379" s="2">
        <v>0.58278422893132398</v>
      </c>
      <c r="QQ379" s="2">
        <f t="shared" si="744"/>
        <v>-2.960433637698634E-2</v>
      </c>
      <c r="QR379" s="2">
        <f t="shared" si="745"/>
        <v>-0.522682652897561</v>
      </c>
      <c r="QS379" s="2">
        <f t="shared" si="812"/>
        <v>-176.75827541621052</v>
      </c>
      <c r="QT379" s="2" t="str">
        <f t="shared" si="813"/>
        <v>Sad</v>
      </c>
      <c r="QU379" s="4">
        <v>0.87102123060464298</v>
      </c>
      <c r="QV379" s="4">
        <v>0.51940440441457703</v>
      </c>
      <c r="QW379" s="4">
        <v>0.65419424153239403</v>
      </c>
      <c r="QX379" s="4">
        <v>0.19400321380549301</v>
      </c>
      <c r="QY379" s="4">
        <v>0.610130116201545</v>
      </c>
      <c r="QZ379" s="4">
        <v>0.37836226397775502</v>
      </c>
      <c r="RA379" s="4">
        <v>0.44167953730254206</v>
      </c>
      <c r="RB379" s="4">
        <v>0.21609536267692206</v>
      </c>
      <c r="RC379" s="4">
        <v>0.35161682619006596</v>
      </c>
      <c r="RD379" s="4">
        <v>0.61002719884847523</v>
      </c>
      <c r="RE379" s="4">
        <f t="shared" si="746"/>
        <v>0.46977879091708519</v>
      </c>
      <c r="RF379" s="4">
        <f t="shared" si="747"/>
        <v>0.20613072124904908</v>
      </c>
      <c r="RG379" s="4">
        <f t="shared" si="814"/>
        <v>66.308973854998897</v>
      </c>
      <c r="RH379" s="4" t="str">
        <f t="shared" si="815"/>
        <v>alert</v>
      </c>
    </row>
    <row r="380" spans="1:476" x14ac:dyDescent="0.3">
      <c r="A380" s="1">
        <v>0.57021870066847302</v>
      </c>
      <c r="B380" s="1">
        <v>0.67263416938439202</v>
      </c>
      <c r="C380" s="1">
        <v>0.148425491578006</v>
      </c>
      <c r="D380" s="1">
        <v>-4.01903643409985E-2</v>
      </c>
      <c r="E380" s="1">
        <v>0.73823400875964595</v>
      </c>
      <c r="F380" s="1">
        <v>0.150169780206628</v>
      </c>
      <c r="G380" s="1">
        <v>0.11343588538471355</v>
      </c>
      <c r="H380" s="1">
        <v>-4.8845614269323059E-2</v>
      </c>
      <c r="I380" s="1">
        <v>-0.102415468715919</v>
      </c>
      <c r="J380" s="1">
        <v>8.7086033950586367E-2</v>
      </c>
      <c r="K380" s="1">
        <f t="shared" si="680"/>
        <v>-0.29700578674666023</v>
      </c>
      <c r="L380" s="1">
        <f t="shared" si="681"/>
        <v>-0.79401250959510905</v>
      </c>
      <c r="M380" s="1">
        <f t="shared" si="748"/>
        <v>-159.49134768733802</v>
      </c>
      <c r="N380" s="1" t="str">
        <f t="shared" si="749"/>
        <v>Sad</v>
      </c>
      <c r="O380" s="8">
        <v>0.22879777695648601</v>
      </c>
      <c r="P380" s="8">
        <v>0.399154939966399</v>
      </c>
      <c r="Q380" s="8">
        <v>0.35975702243450203</v>
      </c>
      <c r="R380" s="8">
        <v>8.1728185743526E-2</v>
      </c>
      <c r="S380" s="8">
        <v>0.43767658092352202</v>
      </c>
      <c r="T380" s="8">
        <v>0.54549294049736996</v>
      </c>
      <c r="U380" s="8">
        <v>0.5397912435503972</v>
      </c>
      <c r="V380" s="8">
        <v>8.6517090054129012E-2</v>
      </c>
      <c r="W380" s="8">
        <v>-0.17035716300991299</v>
      </c>
      <c r="X380" s="8">
        <v>0.70305485792211986</v>
      </c>
      <c r="Y380" s="8">
        <f t="shared" si="682"/>
        <v>0.166706338148366</v>
      </c>
      <c r="Z380" s="8">
        <f t="shared" si="683"/>
        <v>0.24041435405867473</v>
      </c>
      <c r="AA380" s="8">
        <f t="shared" si="750"/>
        <v>34.737925959370337</v>
      </c>
      <c r="AB380" s="8" t="str">
        <f t="shared" si="751"/>
        <v>excited</v>
      </c>
      <c r="AC380" s="2">
        <v>0.45689267526795602</v>
      </c>
      <c r="AD380" s="2">
        <v>0.34163940951383298</v>
      </c>
      <c r="AE380" s="2">
        <v>-4.7824254634267101E-2</v>
      </c>
      <c r="AF380" s="2">
        <v>0.19022830432038901</v>
      </c>
      <c r="AG380" s="2">
        <v>5.7212694299173701E-2</v>
      </c>
      <c r="AH380" s="2">
        <v>0.34848225502899899</v>
      </c>
      <c r="AI380" s="2">
        <v>-9.3024227065619886E-2</v>
      </c>
      <c r="AJ380" s="2">
        <v>0.27564459151764914</v>
      </c>
      <c r="AK380" s="2">
        <v>0.11525326575412304</v>
      </c>
      <c r="AL380" s="2">
        <v>0.17833228294769896</v>
      </c>
      <c r="AM380" s="2">
        <f t="shared" si="684"/>
        <v>0.29871157886042821</v>
      </c>
      <c r="AN380" s="2">
        <f t="shared" si="685"/>
        <v>-0.11684700123572023</v>
      </c>
      <c r="AO380" s="2">
        <f t="shared" si="752"/>
        <v>111.36394536142478</v>
      </c>
      <c r="AP380" s="2" t="str">
        <f t="shared" si="753"/>
        <v>nervous</v>
      </c>
      <c r="AQ380" s="8">
        <v>-0.125084468800362</v>
      </c>
      <c r="AR380" s="8">
        <v>6.9981317103639303E-3</v>
      </c>
      <c r="AS380" s="8">
        <v>-0.21223977829965801</v>
      </c>
      <c r="AT380" s="8">
        <v>-1.6364925737077901E-2</v>
      </c>
      <c r="AU380" s="8">
        <v>-0.56495451219336201</v>
      </c>
      <c r="AV380" s="8">
        <v>-0.49055065994034702</v>
      </c>
      <c r="AW380" s="8">
        <v>0.30757650530700725</v>
      </c>
      <c r="AX380" s="8">
        <v>3.384311896161684E-2</v>
      </c>
      <c r="AY380" s="8">
        <v>-0.13208260051072593</v>
      </c>
      <c r="AZ380" s="8">
        <v>1.9359115514143486</v>
      </c>
      <c r="BA380" s="8">
        <f t="shared" si="686"/>
        <v>-0.21072014832474895</v>
      </c>
      <c r="BB380" s="8">
        <f t="shared" si="687"/>
        <v>0.80555279786607281</v>
      </c>
      <c r="BC380" s="8">
        <f t="shared" si="754"/>
        <v>-14.659221512828232</v>
      </c>
      <c r="BD380" s="8" t="str">
        <f t="shared" si="755"/>
        <v>Contented</v>
      </c>
      <c r="BE380" s="4">
        <v>0.126784310495449</v>
      </c>
      <c r="BF380" s="4">
        <v>1.0731181016667</v>
      </c>
      <c r="BG380" s="4">
        <v>-0.14634901982429599</v>
      </c>
      <c r="BH380" s="4">
        <v>0.10065104080653101</v>
      </c>
      <c r="BI380" s="4">
        <v>-0.33560846861612798</v>
      </c>
      <c r="BJ380" s="4">
        <v>0.53776011078741504</v>
      </c>
      <c r="BK380" s="4">
        <v>0.70082418213184527</v>
      </c>
      <c r="BL380" s="4">
        <v>6.2482092083915371E-2</v>
      </c>
      <c r="BM380" s="4">
        <v>-0.94633379117125094</v>
      </c>
      <c r="BN380" s="4">
        <v>-3.8084746354847383E-2</v>
      </c>
      <c r="BO380" s="4">
        <f t="shared" si="688"/>
        <v>-0.72332072557150595</v>
      </c>
      <c r="BP380" s="4">
        <f t="shared" si="689"/>
        <v>4.4495347793583218E-2</v>
      </c>
      <c r="BQ380" s="4">
        <f t="shared" si="756"/>
        <v>-86.479864228900553</v>
      </c>
      <c r="BR380" s="4" t="str">
        <f t="shared" si="757"/>
        <v>Calm</v>
      </c>
      <c r="BS380" s="6">
        <v>0.110824036423673</v>
      </c>
      <c r="BT380" s="6">
        <v>0.39784284504727802</v>
      </c>
      <c r="BU380" s="6">
        <v>0.37376137784154001</v>
      </c>
      <c r="BV380" s="6">
        <v>0.30547894609625098</v>
      </c>
      <c r="BW380" s="6">
        <v>-0.13438860802831501</v>
      </c>
      <c r="BX380" s="6">
        <v>8.4272676885759096E-2</v>
      </c>
      <c r="BY380" s="6">
        <v>-15.861157338753078</v>
      </c>
      <c r="BZ380" s="6">
        <v>0.63362188562491495</v>
      </c>
      <c r="CA380" s="6">
        <v>-0.28701880862360502</v>
      </c>
      <c r="CB380" s="6">
        <v>1.3353342800175623</v>
      </c>
      <c r="CC380" s="6">
        <f t="shared" si="690"/>
        <v>-0.10802218938663011</v>
      </c>
      <c r="CD380" s="6">
        <f t="shared" si="691"/>
        <v>-8.0190140027558421E-3</v>
      </c>
      <c r="CE380" s="6">
        <f t="shared" si="758"/>
        <v>-94.24555777389179</v>
      </c>
      <c r="CF380" s="6" t="str">
        <f t="shared" si="759"/>
        <v>Bored</v>
      </c>
      <c r="CG380" s="4">
        <v>0.830559278314009</v>
      </c>
      <c r="CH380" s="4">
        <v>0</v>
      </c>
      <c r="CI380" s="4">
        <v>0.54960371436451405</v>
      </c>
      <c r="CJ380" s="4">
        <v>0</v>
      </c>
      <c r="CK380" s="4">
        <v>0.61691916284583603</v>
      </c>
      <c r="CL380" s="4">
        <v>0</v>
      </c>
      <c r="CM380" s="4">
        <v>0.37969734037912439</v>
      </c>
      <c r="CN380" s="4">
        <v>0</v>
      </c>
      <c r="CO380" s="4">
        <v>0.830559278314009</v>
      </c>
      <c r="CP380" s="4">
        <v>0.66172725862527271</v>
      </c>
      <c r="CQ380" s="4">
        <f t="shared" si="692"/>
        <v>0.64196143871662237</v>
      </c>
      <c r="CR380" s="4">
        <f t="shared" si="693"/>
        <v>-0.64755138397450906</v>
      </c>
      <c r="CS380" s="4">
        <f t="shared" si="760"/>
        <v>135.24837152386533</v>
      </c>
      <c r="CT380" s="4" t="str">
        <f t="shared" si="761"/>
        <v>stressed</v>
      </c>
      <c r="CU380" s="2">
        <v>0.665795031371195</v>
      </c>
      <c r="CV380" s="2">
        <v>1.0098706331501099</v>
      </c>
      <c r="CW380" s="2">
        <v>1.8536427543155602E-2</v>
      </c>
      <c r="CX380" s="2">
        <v>0.45854113261790502</v>
      </c>
      <c r="CY380" s="2">
        <v>0.59339500986926197</v>
      </c>
      <c r="CZ380" s="2">
        <v>0.75972639199102898</v>
      </c>
      <c r="DA380" s="2">
        <v>1.4720913393577145E-2</v>
      </c>
      <c r="DB380" s="2">
        <v>0.25912178089321369</v>
      </c>
      <c r="DC380" s="2">
        <v>-0.34407560177891494</v>
      </c>
      <c r="DD380" s="2">
        <v>0.2847092771918493</v>
      </c>
      <c r="DE380" s="2">
        <f t="shared" si="694"/>
        <v>-0.35239803183020491</v>
      </c>
      <c r="DF380" s="2">
        <f t="shared" si="695"/>
        <v>-0.39240590901969907</v>
      </c>
      <c r="DG380" s="2">
        <f t="shared" si="762"/>
        <v>-138.07474419912387</v>
      </c>
      <c r="DH380" s="2" t="str">
        <f t="shared" si="763"/>
        <v>Depressed</v>
      </c>
      <c r="DI380" s="7">
        <v>0.61715543638178805</v>
      </c>
      <c r="DJ380" s="7">
        <v>0.28968000712311698</v>
      </c>
      <c r="DK380" s="7">
        <v>-5.1069275531301299E-2</v>
      </c>
      <c r="DL380" s="7">
        <v>0.18598558769527099</v>
      </c>
      <c r="DM380" s="7">
        <v>0.77179642735241205</v>
      </c>
      <c r="DN380" s="7">
        <v>0.90425195060935304</v>
      </c>
      <c r="DO380" s="7">
        <v>-3.6768211242397875E-2</v>
      </c>
      <c r="DP380" s="7">
        <v>0.1557757010278015</v>
      </c>
      <c r="DQ380" s="7">
        <v>0.32747542925867107</v>
      </c>
      <c r="DR380" s="7">
        <v>0.1487770610757341</v>
      </c>
      <c r="DS380" s="7">
        <f t="shared" si="696"/>
        <v>0.47839885028644824</v>
      </c>
      <c r="DT380" s="7">
        <f t="shared" si="697"/>
        <v>2.9244044246931722E-2</v>
      </c>
      <c r="DU380" s="7">
        <f t="shared" si="764"/>
        <v>86.501919006811718</v>
      </c>
      <c r="DV380" s="7" t="str">
        <f t="shared" si="765"/>
        <v>alert</v>
      </c>
      <c r="DW380" s="8">
        <v>0.38049947940384199</v>
      </c>
      <c r="DX380" s="8">
        <v>0.896229325624468</v>
      </c>
      <c r="DY380" s="8">
        <v>3.9695024811113797E-2</v>
      </c>
      <c r="DZ380" s="8">
        <v>4.1029882863828901E-2</v>
      </c>
      <c r="EA380" s="8">
        <v>0.46488272344898801</v>
      </c>
      <c r="EB380" s="8">
        <v>0.69381513807487505</v>
      </c>
      <c r="EC380" s="8">
        <v>4.6955122401629482E-2</v>
      </c>
      <c r="ED380" s="8">
        <v>2.5804236171088058E-2</v>
      </c>
      <c r="EE380" s="8">
        <v>-0.51572984622062601</v>
      </c>
      <c r="EF380" s="8">
        <v>6.3227920727575895E-2</v>
      </c>
      <c r="EG380" s="8">
        <f t="shared" si="698"/>
        <v>-0.2939208703687477</v>
      </c>
      <c r="EH380" s="8">
        <f t="shared" si="699"/>
        <v>8.3411831692078442E-2</v>
      </c>
      <c r="EI380" s="8">
        <f t="shared" si="766"/>
        <v>-74.156583233516457</v>
      </c>
      <c r="EJ380" s="8" t="str">
        <f t="shared" si="767"/>
        <v>Calm</v>
      </c>
      <c r="EK380" s="1">
        <v>0.85706075349938304</v>
      </c>
      <c r="EL380" s="1">
        <v>-0.44736078811235003</v>
      </c>
      <c r="EM380" s="1">
        <v>0.639512542235399</v>
      </c>
      <c r="EN380" s="1">
        <v>-0.36768189664262302</v>
      </c>
      <c r="EO380" s="1">
        <v>0.75577666555392697</v>
      </c>
      <c r="EP380" s="1">
        <v>-6.7173514856148697E-2</v>
      </c>
      <c r="EQ380" s="1">
        <v>0.39651395402939915</v>
      </c>
      <c r="ER380" s="1">
        <v>0.71459161132962112</v>
      </c>
      <c r="ES380" s="1">
        <v>1.3044215416117331</v>
      </c>
      <c r="ET380" s="1">
        <v>0.66348710900178998</v>
      </c>
      <c r="EU380" s="1">
        <f t="shared" si="700"/>
        <v>0.74773885771139392</v>
      </c>
      <c r="EV380" s="1">
        <f t="shared" si="701"/>
        <v>-0.49392997212110201</v>
      </c>
      <c r="EW380" s="1">
        <f t="shared" si="768"/>
        <v>123.44734705145459</v>
      </c>
      <c r="EX380" s="1" t="str">
        <f t="shared" si="769"/>
        <v>stressed</v>
      </c>
      <c r="EY380" s="2">
        <v>0.34469838128262398</v>
      </c>
      <c r="EZ380" s="2">
        <v>0.30009487024083498</v>
      </c>
      <c r="FA380" s="2">
        <v>-6.06659235718548E-3</v>
      </c>
      <c r="FB380" s="2">
        <v>-4.0346423638432202E-2</v>
      </c>
      <c r="FC380" s="2">
        <v>3.6404549772928202E-2</v>
      </c>
      <c r="FD380" s="2">
        <v>-7.5578039778979603E-2</v>
      </c>
      <c r="FE380" s="2">
        <v>-1.591851403604443E-2</v>
      </c>
      <c r="FF380" s="2">
        <v>-0.17970333696335927</v>
      </c>
      <c r="FG380" s="2">
        <v>4.4603511041789001E-2</v>
      </c>
      <c r="FH380" s="2">
        <v>-7.1981237219771177E-2</v>
      </c>
      <c r="FI380" s="2">
        <f t="shared" si="702"/>
        <v>-0.19287057486740222</v>
      </c>
      <c r="FJ380" s="2">
        <f t="shared" si="703"/>
        <v>0.11272274891741496</v>
      </c>
      <c r="FK380" s="2">
        <f t="shared" si="770"/>
        <v>-59.695950990028997</v>
      </c>
      <c r="FL380" s="2" t="str">
        <f t="shared" si="771"/>
        <v>Relased</v>
      </c>
      <c r="FM380" s="7">
        <v>0.456898183129331</v>
      </c>
      <c r="FN380" s="7">
        <v>0.44352486093988502</v>
      </c>
      <c r="FO380" s="7">
        <v>0.17045739579239</v>
      </c>
      <c r="FP380" s="7">
        <v>0.27550717947903097</v>
      </c>
      <c r="FQ380" s="7">
        <v>1.6633531463495801E-2</v>
      </c>
      <c r="FR380" s="7">
        <v>0.37962439845283602</v>
      </c>
      <c r="FS380" s="7">
        <v>0.35997038960518263</v>
      </c>
      <c r="FT380" s="7">
        <v>0.33469893380246324</v>
      </c>
      <c r="FU380" s="7">
        <v>1.337332218944598E-2</v>
      </c>
      <c r="FV380" s="7">
        <v>0.49528338730204624</v>
      </c>
      <c r="FW380" s="7">
        <f t="shared" si="704"/>
        <v>0.14400127573366905</v>
      </c>
      <c r="FX380" s="7">
        <f t="shared" si="705"/>
        <v>2.6196079679819739E-2</v>
      </c>
      <c r="FY380" s="7">
        <f t="shared" si="772"/>
        <v>79.689750122349352</v>
      </c>
      <c r="FZ380" s="7" t="str">
        <f t="shared" si="773"/>
        <v>alert</v>
      </c>
      <c r="GA380" s="4">
        <v>-1.0130307262355901E-2</v>
      </c>
      <c r="GB380" s="4">
        <v>-8.5012627114193801E-2</v>
      </c>
      <c r="GC380" s="4">
        <v>0.23393219459213899</v>
      </c>
      <c r="GD380" s="4">
        <v>0.119815694750648</v>
      </c>
      <c r="GE380" s="4">
        <v>0.209286825277745</v>
      </c>
      <c r="GF380" s="4">
        <v>0.33497817568571803</v>
      </c>
      <c r="GG380" s="4">
        <v>1.1746148050954712</v>
      </c>
      <c r="GH380" s="4">
        <v>0.47932883325465303</v>
      </c>
      <c r="GI380" s="4">
        <v>0.15059617626285099</v>
      </c>
      <c r="GJ380" s="4">
        <v>0.58881203502995427</v>
      </c>
      <c r="GK380" s="4">
        <f t="shared" si="706"/>
        <v>0.13711176262819369</v>
      </c>
      <c r="GL380" s="4">
        <f t="shared" si="707"/>
        <v>-0.70954723213612492</v>
      </c>
      <c r="GM380" s="4">
        <f t="shared" si="774"/>
        <v>169.06305869912558</v>
      </c>
      <c r="GN380" s="4" t="str">
        <f t="shared" si="775"/>
        <v>Upset</v>
      </c>
      <c r="GO380" s="6">
        <v>-0.187560033530596</v>
      </c>
      <c r="GP380" s="6">
        <v>0.73730668056767201</v>
      </c>
      <c r="GQ380" s="6">
        <v>0.198871478505527</v>
      </c>
      <c r="GR380" s="6">
        <v>0.28925452799691598</v>
      </c>
      <c r="GS380" s="6">
        <v>-0.385229117059943</v>
      </c>
      <c r="GT380" s="6">
        <v>0.463071075208283</v>
      </c>
      <c r="GU380" s="6">
        <v>-0.34719840328765444</v>
      </c>
      <c r="GV380" s="6">
        <v>0.24096958362072815</v>
      </c>
      <c r="GW380" s="6">
        <v>-0.92486671409826804</v>
      </c>
      <c r="GX380" s="6">
        <v>0.88791083880775867</v>
      </c>
      <c r="GY380" s="6">
        <f t="shared" si="708"/>
        <v>-0.74966517096147078</v>
      </c>
      <c r="GZ380" s="6">
        <f t="shared" si="709"/>
        <v>-0.23300386749770396</v>
      </c>
      <c r="HA380" s="6">
        <f t="shared" si="776"/>
        <v>-107.26579749861682</v>
      </c>
      <c r="HB380" s="6" t="str">
        <f t="shared" si="777"/>
        <v>Bored</v>
      </c>
      <c r="HI380" s="2">
        <v>0</v>
      </c>
      <c r="HJ380" s="2">
        <v>0</v>
      </c>
      <c r="HK380" s="2">
        <v>0</v>
      </c>
      <c r="HL380" s="2">
        <v>0</v>
      </c>
      <c r="HM380" s="2" t="e">
        <f t="shared" si="710"/>
        <v>#DIV/0!</v>
      </c>
      <c r="HN380" s="2" t="e">
        <f t="shared" si="711"/>
        <v>#DIV/0!</v>
      </c>
      <c r="HO380" s="2" t="e">
        <f t="shared" si="778"/>
        <v>#DIV/0!</v>
      </c>
      <c r="HP380" s="2" t="e">
        <f t="shared" si="779"/>
        <v>#DIV/0!</v>
      </c>
      <c r="HQ380" s="4">
        <v>1.3575121747652199</v>
      </c>
      <c r="HR380" s="4">
        <v>1.0203275914636201</v>
      </c>
      <c r="HS380" s="4">
        <v>1.0495182678537101</v>
      </c>
      <c r="HT380" s="4">
        <v>0.78303267906888796</v>
      </c>
      <c r="HU380" s="4">
        <v>0.94330272420206596</v>
      </c>
      <c r="HV380" s="4">
        <v>0.97444027249642196</v>
      </c>
      <c r="HW380" s="4">
        <v>0.45615067440878593</v>
      </c>
      <c r="HX380" s="4">
        <v>0.39254325940182339</v>
      </c>
      <c r="HY380" s="4">
        <v>0.33718458330159984</v>
      </c>
      <c r="HZ380" s="4">
        <v>0.77067890484014878</v>
      </c>
      <c r="IA380" s="4">
        <f t="shared" si="712"/>
        <v>0.61452558403053903</v>
      </c>
      <c r="IB380" s="4">
        <f t="shared" si="713"/>
        <v>0.39260652626083892</v>
      </c>
      <c r="IC380" s="4">
        <f t="shared" si="780"/>
        <v>57.426409074563999</v>
      </c>
      <c r="ID380" s="4" t="str">
        <f t="shared" si="781"/>
        <v>excited</v>
      </c>
      <c r="IE380" s="6">
        <v>0.90156383898723702</v>
      </c>
      <c r="IF380" s="6">
        <v>0.12768071478850401</v>
      </c>
      <c r="IG380" s="6">
        <v>0.60003169572111903</v>
      </c>
      <c r="IH380" s="6">
        <v>0.36252961370625297</v>
      </c>
      <c r="II380" s="6">
        <v>0.37135521204909699</v>
      </c>
      <c r="IJ380" s="6">
        <v>5.59672680907446E-2</v>
      </c>
      <c r="IK380" s="6">
        <v>0.47138244590856693</v>
      </c>
      <c r="IL380" s="6">
        <v>1.9740462597110136</v>
      </c>
      <c r="IM380" s="6">
        <v>0.77388312419873295</v>
      </c>
      <c r="IN380" s="6">
        <v>0.9352114673779478</v>
      </c>
      <c r="IO380" s="6">
        <f t="shared" si="714"/>
        <v>0.98532834501976807</v>
      </c>
      <c r="IP380" s="6">
        <f t="shared" si="715"/>
        <v>0.42653177373129325</v>
      </c>
      <c r="IQ380" s="6">
        <f t="shared" si="782"/>
        <v>66.593039539047922</v>
      </c>
      <c r="IR380" s="6" t="str">
        <f t="shared" si="783"/>
        <v>alert</v>
      </c>
      <c r="IS380" s="4">
        <v>0.40095827440634202</v>
      </c>
      <c r="IT380" s="4">
        <v>0.63866523851916701</v>
      </c>
      <c r="IU380" s="4">
        <v>0.20652907548334801</v>
      </c>
      <c r="IV380" s="4">
        <v>0.173556808652188</v>
      </c>
      <c r="IW380" s="4">
        <v>7.7868566926724295E-2</v>
      </c>
      <c r="IX380" s="4">
        <v>-2.3860207626378901E-2</v>
      </c>
      <c r="IY380" s="4">
        <v>0.43132309564845139</v>
      </c>
      <c r="IZ380" s="4">
        <v>0.28229568713866532</v>
      </c>
      <c r="JA380" s="4">
        <v>-0.23770696411282499</v>
      </c>
      <c r="JB380" s="4">
        <v>0.3655995458067039</v>
      </c>
      <c r="JC380" s="4">
        <f t="shared" si="716"/>
        <v>-0.23437240001669624</v>
      </c>
      <c r="JD380" s="4">
        <f t="shared" si="717"/>
        <v>7.8994332188201399E-2</v>
      </c>
      <c r="JE380" s="4">
        <f t="shared" si="784"/>
        <v>-71.373805296476789</v>
      </c>
      <c r="JF380" s="4" t="str">
        <f t="shared" si="785"/>
        <v>Calm</v>
      </c>
      <c r="JG380" s="6">
        <v>0.53238105367037802</v>
      </c>
      <c r="JH380" s="6">
        <v>0.30719821144416998</v>
      </c>
      <c r="JI380" s="6">
        <v>0.197818058482082</v>
      </c>
      <c r="JJ380" s="6">
        <v>-4.4244778999529798E-2</v>
      </c>
      <c r="JK380" s="6">
        <v>0.33749731551790901</v>
      </c>
      <c r="JL380" s="6">
        <v>0.25605361011571898</v>
      </c>
      <c r="JM380" s="6">
        <v>0.22740887173303637</v>
      </c>
      <c r="JN380" s="6">
        <v>-7.8552393984269386E-2</v>
      </c>
      <c r="JO380" s="6">
        <v>0.22518284222620805</v>
      </c>
      <c r="JP380" s="6">
        <v>0.18291695122032275</v>
      </c>
      <c r="JQ380" s="6">
        <f t="shared" si="718"/>
        <v>0.15314030427040937</v>
      </c>
      <c r="JR380" s="6">
        <f t="shared" si="719"/>
        <v>0.14350004950946849</v>
      </c>
      <c r="JS380" s="6">
        <f t="shared" si="786"/>
        <v>46.861350210761103</v>
      </c>
      <c r="JT380" s="6" t="str">
        <f t="shared" si="787"/>
        <v>excited</v>
      </c>
      <c r="JU380" s="2">
        <v>0.50056861077294401</v>
      </c>
      <c r="JV380" s="2">
        <v>0.345185816945558</v>
      </c>
      <c r="JW380" s="2">
        <v>0.56687055261525399</v>
      </c>
      <c r="JX380" s="2">
        <v>-7.34865519800212E-2</v>
      </c>
      <c r="JY380" s="2">
        <v>5.0537513342454002E-2</v>
      </c>
      <c r="JZ380" s="2">
        <v>0.22226972268742001</v>
      </c>
      <c r="KA380" s="2">
        <v>1.0286050686247772</v>
      </c>
      <c r="KB380" s="2">
        <v>-0.12950186727853821</v>
      </c>
      <c r="KC380" s="2">
        <v>0.15538279382738601</v>
      </c>
      <c r="KD380" s="2">
        <v>0.58336555442716409</v>
      </c>
      <c r="KE380" s="2">
        <f t="shared" si="720"/>
        <v>0.35403814707187609</v>
      </c>
      <c r="KF380" s="2">
        <f t="shared" si="721"/>
        <v>0.18072483491632418</v>
      </c>
      <c r="KG380" s="2">
        <f t="shared" si="788"/>
        <v>62.957182630038254</v>
      </c>
      <c r="KH380" s="2" t="str">
        <f t="shared" si="789"/>
        <v>alert</v>
      </c>
      <c r="KI380" s="7">
        <v>0.14985291162419501</v>
      </c>
      <c r="KJ380" s="7">
        <v>1.16420092332397E-2</v>
      </c>
      <c r="KK380" s="7">
        <v>-0.14663169848086399</v>
      </c>
      <c r="KL380" s="7">
        <v>-4.1481978077732903E-3</v>
      </c>
      <c r="KM380" s="7">
        <v>-0.46750528055574903</v>
      </c>
      <c r="KN380" s="7">
        <v>-0.37742301797972999</v>
      </c>
      <c r="KO380" s="7">
        <v>0.46161059328494852</v>
      </c>
      <c r="KP380" s="7">
        <v>1.1340659325066976E-2</v>
      </c>
      <c r="KQ380" s="7">
        <v>0.13821090239095529</v>
      </c>
      <c r="KR380" s="7">
        <v>-0.93365101198286904</v>
      </c>
      <c r="KS380" s="7">
        <f t="shared" si="722"/>
        <v>0.24096387686289789</v>
      </c>
      <c r="KT380" s="7">
        <f t="shared" si="723"/>
        <v>-0.2841631846793623</v>
      </c>
      <c r="KU380" s="7">
        <f t="shared" si="790"/>
        <v>139.70281824159619</v>
      </c>
      <c r="KV380" s="7" t="str">
        <f t="shared" si="791"/>
        <v>stressed</v>
      </c>
      <c r="KW380" s="2">
        <v>0.36480530236575798</v>
      </c>
      <c r="KX380" s="2">
        <v>0.54828331040493306</v>
      </c>
      <c r="KY380" s="2">
        <v>0.408255424674628</v>
      </c>
      <c r="KZ380" s="2">
        <v>0.11765705832278001</v>
      </c>
      <c r="LA380" s="2">
        <v>0.93884567118712703</v>
      </c>
      <c r="LB380" s="2">
        <v>0.59306121172746895</v>
      </c>
      <c r="LC380" s="2">
        <v>0.31316313411863256</v>
      </c>
      <c r="LD380" s="2">
        <v>0.1030863652834277</v>
      </c>
      <c r="LE380" s="2">
        <v>-0.18347800803917508</v>
      </c>
      <c r="LF380" s="2">
        <v>0.57597091414990997</v>
      </c>
      <c r="LG380" s="2">
        <f t="shared" si="724"/>
        <v>-0.28095434972037003</v>
      </c>
      <c r="LH380" s="2">
        <f t="shared" si="725"/>
        <v>0.17892413855662825</v>
      </c>
      <c r="LI380" s="2">
        <f t="shared" si="792"/>
        <v>-57.509215436879892</v>
      </c>
      <c r="LJ380" s="2" t="str">
        <f t="shared" si="793"/>
        <v>Relased</v>
      </c>
      <c r="LK380" s="4">
        <v>0.56877365065118901</v>
      </c>
      <c r="LL380" s="4">
        <v>0.37486273552062199</v>
      </c>
      <c r="LM380" s="4">
        <v>0.159671888636261</v>
      </c>
      <c r="LN380" s="4">
        <v>0.174383600292501</v>
      </c>
      <c r="LO380" s="4">
        <v>0.248275141329557</v>
      </c>
      <c r="LP380" s="4">
        <v>0.116572744796253</v>
      </c>
      <c r="LQ380" s="4">
        <v>0.19542515722858289</v>
      </c>
      <c r="LR380" s="4">
        <v>0.35484536073801465</v>
      </c>
      <c r="LS380" s="4">
        <v>0.19391091513056702</v>
      </c>
      <c r="LT380" s="4">
        <v>0.3540086985030052</v>
      </c>
      <c r="LU380" s="4">
        <f t="shared" si="726"/>
        <v>0.41139835143639125</v>
      </c>
      <c r="LV380" s="4">
        <f t="shared" si="727"/>
        <v>3.7340053868802903E-2</v>
      </c>
      <c r="LW380" s="4">
        <f t="shared" si="794"/>
        <v>84.81383081269928</v>
      </c>
      <c r="LX380" s="4" t="str">
        <f t="shared" si="795"/>
        <v>alert</v>
      </c>
      <c r="MK380" s="6" t="e">
        <f t="shared" si="796"/>
        <v>#DIV/0!</v>
      </c>
      <c r="ML380" s="6" t="e">
        <f t="shared" si="797"/>
        <v>#DIV/0!</v>
      </c>
      <c r="MM380" s="2">
        <v>9.3952817484454304E-2</v>
      </c>
      <c r="MN380" s="2">
        <v>0.24817315143313601</v>
      </c>
      <c r="MO380" s="2">
        <v>-0.142824396340438</v>
      </c>
      <c r="MP380" s="2">
        <v>-7.2308917123399999E-2</v>
      </c>
      <c r="MQ380" s="2">
        <v>0.178074689685254</v>
      </c>
      <c r="MR380" s="2">
        <v>0.212145650784724</v>
      </c>
      <c r="MS380" s="2">
        <v>-0.52503659584445972</v>
      </c>
      <c r="MT380" s="2">
        <v>-0.15708443099653702</v>
      </c>
      <c r="MU380" s="2">
        <v>-0.1542203339486817</v>
      </c>
      <c r="MV380" s="2">
        <v>-0.62881316535097143</v>
      </c>
      <c r="MW380" s="2">
        <f t="shared" si="730"/>
        <v>0.15116916222472576</v>
      </c>
      <c r="MX380" s="2">
        <f t="shared" si="731"/>
        <v>-0.13725060759695729</v>
      </c>
      <c r="MY380" s="2">
        <f t="shared" si="798"/>
        <v>132.23716498441772</v>
      </c>
      <c r="MZ380" s="2" t="str">
        <f t="shared" si="799"/>
        <v>stressed</v>
      </c>
      <c r="NK380" s="7">
        <f t="shared" si="732"/>
        <v>5.2959786961425781E-2</v>
      </c>
      <c r="NL380" s="7">
        <f t="shared" si="733"/>
        <v>4.4546745186410774E-2</v>
      </c>
      <c r="NM380" s="7">
        <f t="shared" si="800"/>
        <v>49.931371470164912</v>
      </c>
      <c r="NN380" s="7" t="str">
        <f t="shared" si="801"/>
        <v>excited</v>
      </c>
      <c r="NO380" s="4">
        <v>0.26000292112246198</v>
      </c>
      <c r="NP380" s="4">
        <v>0.211656680592376</v>
      </c>
      <c r="NQ380" s="4">
        <v>5.1648207426041003E-2</v>
      </c>
      <c r="NR380" s="4">
        <v>-3.6544796491923097E-2</v>
      </c>
      <c r="NS380" s="4">
        <v>0.12540376119417601</v>
      </c>
      <c r="NT380" s="4">
        <v>-2.8404749815957201E-2</v>
      </c>
      <c r="NU380" s="4">
        <v>0.13400963137325278</v>
      </c>
      <c r="NV380" s="4">
        <v>-0.1994238005410732</v>
      </c>
      <c r="NW380" s="4">
        <v>4.8346240530085988E-2</v>
      </c>
      <c r="NX380" s="4">
        <v>3.2021845583564135E-2</v>
      </c>
      <c r="NY380" s="4">
        <f t="shared" si="734"/>
        <v>-1.860943384557423E-2</v>
      </c>
      <c r="NZ380" s="4">
        <f t="shared" si="735"/>
        <v>-0.89962247459535916</v>
      </c>
      <c r="OA380" s="4">
        <f t="shared" si="802"/>
        <v>-178.81495849118886</v>
      </c>
      <c r="OB380" s="4" t="str">
        <f t="shared" si="803"/>
        <v>Sad</v>
      </c>
      <c r="OC380" s="1">
        <v>0.692989603788012</v>
      </c>
      <c r="OD380" s="1">
        <v>0.69919229745707301</v>
      </c>
      <c r="OE380" s="1">
        <v>0.68193008918411202</v>
      </c>
      <c r="OF380" s="1">
        <v>0.47644590873135101</v>
      </c>
      <c r="OG380" s="1">
        <v>0.30754769360199802</v>
      </c>
      <c r="OH380" s="1">
        <v>0.83033705668203905</v>
      </c>
      <c r="OI380" s="1">
        <v>0.68156388668667023</v>
      </c>
      <c r="OJ380" s="1">
        <v>0.31149837526296853</v>
      </c>
      <c r="OK380" s="1">
        <v>-6.2026936690610102E-3</v>
      </c>
      <c r="OL380" s="1">
        <v>0.83205793501515868</v>
      </c>
      <c r="OM380" s="1">
        <f t="shared" si="736"/>
        <v>-0.12266827949136228</v>
      </c>
      <c r="ON380" s="1">
        <f t="shared" si="737"/>
        <v>0.28813685344440998</v>
      </c>
      <c r="OO380" s="1">
        <f t="shared" si="804"/>
        <v>-23.060872066027432</v>
      </c>
      <c r="OP380" s="1" t="str">
        <f t="shared" si="805"/>
        <v>Contented</v>
      </c>
      <c r="OQ380" s="2">
        <v>0.69664857965945404</v>
      </c>
      <c r="OR380" s="2">
        <v>0.62607053660775203</v>
      </c>
      <c r="OS380" s="2">
        <v>3.4960055480671097E-2</v>
      </c>
      <c r="OT380" s="2">
        <v>0.21232122530595701</v>
      </c>
      <c r="OU380" s="2">
        <v>0.32787085357901002</v>
      </c>
      <c r="OV380" s="2">
        <v>0.36124405721333103</v>
      </c>
      <c r="OW380" s="2">
        <v>3.4123369793156381E-2</v>
      </c>
      <c r="OX380" s="2">
        <v>0.21504921190745913</v>
      </c>
      <c r="OY380" s="2">
        <v>7.0578043051702011E-2</v>
      </c>
      <c r="OZ380" s="2">
        <v>0.18694920013288305</v>
      </c>
      <c r="PA380" s="2">
        <f t="shared" si="738"/>
        <v>5.4623018255650635E-4</v>
      </c>
      <c r="PB380" s="2">
        <f t="shared" si="739"/>
        <v>-0.40309973426826951</v>
      </c>
      <c r="PC380" s="2">
        <f t="shared" si="806"/>
        <v>179.92235999608374</v>
      </c>
      <c r="PD380" s="2" t="str">
        <f t="shared" si="807"/>
        <v>Upset</v>
      </c>
      <c r="PE380" s="1">
        <v>0.408610277158937</v>
      </c>
      <c r="PF380" s="1">
        <v>0.61526648607808898</v>
      </c>
      <c r="PG380" s="1">
        <v>0.26782225861721098</v>
      </c>
      <c r="PH380" s="1">
        <v>0.76802197045412601</v>
      </c>
      <c r="PI380" s="1">
        <v>-0.177087565846963</v>
      </c>
      <c r="PJ380" s="1">
        <v>-6.3106972765840097E-2</v>
      </c>
      <c r="PK380" s="1">
        <v>1.1567861187333963</v>
      </c>
      <c r="PL380" s="1">
        <v>1.3909422040869661</v>
      </c>
      <c r="PM380" s="1">
        <v>-0.20665620891915198</v>
      </c>
      <c r="PN380" s="1">
        <v>1.0116883850322722</v>
      </c>
      <c r="PO380" s="1">
        <f t="shared" si="740"/>
        <v>-0.25299770382852371</v>
      </c>
      <c r="PP380" s="1">
        <f t="shared" si="741"/>
        <v>-0.44965352423207894</v>
      </c>
      <c r="PQ380" s="1">
        <f t="shared" si="808"/>
        <v>-150.63570385264305</v>
      </c>
      <c r="PR380" s="1" t="str">
        <f t="shared" si="809"/>
        <v>Sad</v>
      </c>
      <c r="PS380" s="4">
        <v>0.44893375620417703</v>
      </c>
      <c r="PT380" s="4">
        <v>0.57939782728904299</v>
      </c>
      <c r="PU380" s="4">
        <v>0.54142480795561698</v>
      </c>
      <c r="PV380" s="4">
        <v>0.36118174149600002</v>
      </c>
      <c r="PW380" s="4">
        <v>0.439521198774868</v>
      </c>
      <c r="PX380" s="4">
        <v>0.65876285173794302</v>
      </c>
      <c r="PY380" s="4">
        <v>0.60940040338723411</v>
      </c>
      <c r="PZ380" s="4">
        <v>0.29170829571153584</v>
      </c>
      <c r="QA380" s="4">
        <v>-0.13046407108486596</v>
      </c>
      <c r="QB380" s="4">
        <v>0.87773881882095084</v>
      </c>
      <c r="QC380" s="4">
        <f t="shared" si="742"/>
        <v>-0.14801202463067198</v>
      </c>
      <c r="QD380" s="4">
        <f t="shared" si="743"/>
        <v>0.27493970693017844</v>
      </c>
      <c r="QE380" s="4">
        <f t="shared" si="810"/>
        <v>-28.295515863860448</v>
      </c>
      <c r="QF380" s="4" t="str">
        <f t="shared" si="811"/>
        <v>Contented</v>
      </c>
      <c r="QG380" s="2">
        <v>0.98066354428993396</v>
      </c>
      <c r="QH380" s="2">
        <v>1.20136249662594</v>
      </c>
      <c r="QI380" s="2">
        <v>0.43903036300264497</v>
      </c>
      <c r="QJ380" s="2">
        <v>0.71255562191711896</v>
      </c>
      <c r="QK380" s="2">
        <v>0.87874317196151397</v>
      </c>
      <c r="QL380" s="2">
        <v>0.47223052244031399</v>
      </c>
      <c r="QM380" s="2">
        <v>0.23611314252307716</v>
      </c>
      <c r="QN380" s="2">
        <v>0.42576397833845792</v>
      </c>
      <c r="QO380" s="2">
        <v>-0.220698952336006</v>
      </c>
      <c r="QP380" s="2">
        <v>0.52775996405450887</v>
      </c>
      <c r="QQ380" s="2">
        <f t="shared" si="744"/>
        <v>5.0254941620362814E-2</v>
      </c>
      <c r="QR380" s="2">
        <f t="shared" si="745"/>
        <v>-0.56774913691245055</v>
      </c>
      <c r="QS380" s="2">
        <f t="shared" si="812"/>
        <v>174.94158439990551</v>
      </c>
      <c r="QT380" s="2" t="str">
        <f t="shared" si="813"/>
        <v>Upset</v>
      </c>
      <c r="QU380" s="4">
        <v>0.91010419978966595</v>
      </c>
      <c r="QV380" s="4">
        <v>0.50133532308922302</v>
      </c>
      <c r="QW380" s="4">
        <v>0.86744656251985996</v>
      </c>
      <c r="QX380" s="4">
        <v>0.174373355838637</v>
      </c>
      <c r="QY380" s="4">
        <v>1.1226153763651701</v>
      </c>
      <c r="QZ380" s="4">
        <v>0.49227188818063999</v>
      </c>
      <c r="RA380" s="4">
        <v>0.42674187462726781</v>
      </c>
      <c r="RB380" s="4">
        <v>0.17549525995869339</v>
      </c>
      <c r="RC380" s="4">
        <v>0.40876887670044293</v>
      </c>
      <c r="RD380" s="4">
        <v>0.73812579389410526</v>
      </c>
      <c r="RE380" s="4">
        <f t="shared" si="746"/>
        <v>0.52748384822935712</v>
      </c>
      <c r="RF380" s="4">
        <f t="shared" si="747"/>
        <v>0.25324381468835222</v>
      </c>
      <c r="RG380" s="4">
        <f t="shared" si="814"/>
        <v>64.354441916522262</v>
      </c>
      <c r="RH380" s="4" t="str">
        <f t="shared" si="815"/>
        <v>alert</v>
      </c>
    </row>
    <row r="381" spans="1:476" x14ac:dyDescent="0.3">
      <c r="A381" s="1">
        <v>0.75462385107912</v>
      </c>
      <c r="B381" s="1">
        <v>0.87489899020726603</v>
      </c>
      <c r="C381" s="1">
        <v>0.13658902225913799</v>
      </c>
      <c r="D381" s="1">
        <v>2.81024834745968E-2</v>
      </c>
      <c r="E381" s="1">
        <v>0.890113434970911</v>
      </c>
      <c r="F381" s="1">
        <v>0.62069094365186295</v>
      </c>
      <c r="G381" s="1">
        <v>8.3046103117883061E-2</v>
      </c>
      <c r="H381" s="1">
        <v>1.8790233096904356E-2</v>
      </c>
      <c r="I381" s="1">
        <v>-0.12027513912814602</v>
      </c>
      <c r="J381" s="1">
        <v>0.1010673195619174</v>
      </c>
      <c r="K381" s="1">
        <f t="shared" si="680"/>
        <v>-0.31419651913099467</v>
      </c>
      <c r="L381" s="1">
        <f t="shared" si="681"/>
        <v>-0.77569240851088872</v>
      </c>
      <c r="M381" s="1">
        <f t="shared" si="748"/>
        <v>-157.94944495515057</v>
      </c>
      <c r="N381" s="1" t="str">
        <f t="shared" si="749"/>
        <v>Sad</v>
      </c>
      <c r="O381" s="8">
        <v>0.25206979162551002</v>
      </c>
      <c r="P381" s="8">
        <v>0.53495172354880605</v>
      </c>
      <c r="Q381" s="8">
        <v>0.20671231086763001</v>
      </c>
      <c r="R381" s="8">
        <v>8.8990036035581602E-2</v>
      </c>
      <c r="S381" s="8">
        <v>0.29327868288786602</v>
      </c>
      <c r="T381" s="8">
        <v>0.40292768659163197</v>
      </c>
      <c r="U381" s="8">
        <v>0.37904628054948347</v>
      </c>
      <c r="V381" s="8">
        <v>9.488430503262274E-2</v>
      </c>
      <c r="W381" s="8">
        <v>-0.28288193192329603</v>
      </c>
      <c r="X381" s="8">
        <v>0.3757233331006421</v>
      </c>
      <c r="Y381" s="8">
        <f t="shared" si="682"/>
        <v>3.7923323808455311E-2</v>
      </c>
      <c r="Z381" s="8">
        <f t="shared" si="683"/>
        <v>0.12857554341895328</v>
      </c>
      <c r="AA381" s="8">
        <f t="shared" si="750"/>
        <v>16.433410334097275</v>
      </c>
      <c r="AB381" s="8" t="str">
        <f t="shared" si="751"/>
        <v>happy</v>
      </c>
      <c r="AC381" s="2">
        <v>0.45689267526795602</v>
      </c>
      <c r="AD381" s="2">
        <v>0.34163940951383298</v>
      </c>
      <c r="AE381" s="2">
        <v>-4.7824254634267101E-2</v>
      </c>
      <c r="AF381" s="2">
        <v>0.19022830432038901</v>
      </c>
      <c r="AG381" s="2">
        <v>5.7212694299173701E-2</v>
      </c>
      <c r="AH381" s="2">
        <v>0.34848225502899899</v>
      </c>
      <c r="AI381" s="2">
        <v>-9.3024227065619886E-2</v>
      </c>
      <c r="AJ381" s="2">
        <v>0.27564459151764914</v>
      </c>
      <c r="AK381" s="2">
        <v>0.11525326575412304</v>
      </c>
      <c r="AL381" s="2">
        <v>0.17833228294769896</v>
      </c>
      <c r="AM381" s="2">
        <f t="shared" si="684"/>
        <v>0.29871157886042821</v>
      </c>
      <c r="AN381" s="2">
        <f t="shared" si="685"/>
        <v>-0.11684700123572023</v>
      </c>
      <c r="AO381" s="2">
        <f t="shared" si="752"/>
        <v>111.36394536142478</v>
      </c>
      <c r="AP381" s="2" t="str">
        <f t="shared" si="753"/>
        <v>nervous</v>
      </c>
      <c r="AQ381" s="8">
        <v>-0.18195274552248</v>
      </c>
      <c r="AR381" s="8">
        <v>-4.56760925463362E-2</v>
      </c>
      <c r="AS381" s="8">
        <v>-0.33168208134191601</v>
      </c>
      <c r="AT381" s="8">
        <v>-0.142783351220786</v>
      </c>
      <c r="AU381" s="8">
        <v>-0.66541303347469005</v>
      </c>
      <c r="AV381" s="8">
        <v>-0.62098415722386502</v>
      </c>
      <c r="AW381" s="8">
        <v>0.39142727917859865</v>
      </c>
      <c r="AX381" s="8">
        <v>0.2141770883594809</v>
      </c>
      <c r="AY381" s="8">
        <v>-0.1362766529761438</v>
      </c>
      <c r="AZ381" s="8">
        <v>2.0843819113080162</v>
      </c>
      <c r="BA381" s="8">
        <f t="shared" si="686"/>
        <v>-0.21590712203805418</v>
      </c>
      <c r="BB381" s="8">
        <f t="shared" si="687"/>
        <v>0.8653731573359178</v>
      </c>
      <c r="BC381" s="8">
        <f t="shared" si="754"/>
        <v>-14.009060626753151</v>
      </c>
      <c r="BD381" s="8" t="str">
        <f t="shared" si="755"/>
        <v>Contented</v>
      </c>
      <c r="BE381" s="4">
        <v>0.111323675417527</v>
      </c>
      <c r="BF381" s="4">
        <v>1.0731181016667</v>
      </c>
      <c r="BG381" s="4">
        <v>-0.13796881380416101</v>
      </c>
      <c r="BH381" s="4">
        <v>0.10065104080653101</v>
      </c>
      <c r="BI381" s="4">
        <v>-0.20606662679440199</v>
      </c>
      <c r="BJ381" s="4">
        <v>0.53776011078741504</v>
      </c>
      <c r="BK381" s="4">
        <v>1.4562435706202483</v>
      </c>
      <c r="BL381" s="4">
        <v>6.2482092083915371E-2</v>
      </c>
      <c r="BM381" s="4">
        <v>-0.961794426249173</v>
      </c>
      <c r="BN381" s="4">
        <v>-3.1506633521063566E-2</v>
      </c>
      <c r="BO381" s="4">
        <f t="shared" si="688"/>
        <v>-0.7363675644331944</v>
      </c>
      <c r="BP381" s="4">
        <f t="shared" si="689"/>
        <v>4.6903449572406553E-2</v>
      </c>
      <c r="BQ381" s="4">
        <f t="shared" si="756"/>
        <v>-86.355428580950061</v>
      </c>
      <c r="BR381" s="4" t="str">
        <f t="shared" si="757"/>
        <v>Calm</v>
      </c>
      <c r="BS381" s="6">
        <v>0.26547369582973901</v>
      </c>
      <c r="BT381" s="6">
        <v>0.309919104868699</v>
      </c>
      <c r="BU381" s="6">
        <v>0.36044288591761797</v>
      </c>
      <c r="BV381" s="6">
        <v>0.31325555548189299</v>
      </c>
      <c r="BW381" s="6">
        <v>-0.19225990284480601</v>
      </c>
      <c r="BX381" s="6">
        <v>5.6874465252883803E-2</v>
      </c>
      <c r="BY381" s="6">
        <v>4.9231554768893773</v>
      </c>
      <c r="BZ381" s="6">
        <v>0.85403775038383767</v>
      </c>
      <c r="CA381" s="6">
        <v>-4.4445409038959993E-2</v>
      </c>
      <c r="CB381" s="6">
        <v>1.1708496188720907</v>
      </c>
      <c r="CC381" s="6">
        <f t="shared" si="690"/>
        <v>0.1788063634647874</v>
      </c>
      <c r="CD381" s="6">
        <f t="shared" si="691"/>
        <v>-0.14789108080288804</v>
      </c>
      <c r="CE381" s="6">
        <f t="shared" si="758"/>
        <v>129.59421482910648</v>
      </c>
      <c r="CF381" s="6" t="str">
        <f t="shared" si="759"/>
        <v>stressed</v>
      </c>
      <c r="CG381" s="4">
        <v>0.93202450376439905</v>
      </c>
      <c r="CH381" s="4">
        <v>0</v>
      </c>
      <c r="CI381" s="4">
        <v>0.59512763674399605</v>
      </c>
      <c r="CJ381" s="4">
        <v>0</v>
      </c>
      <c r="CK381" s="4">
        <v>0.67636798315867597</v>
      </c>
      <c r="CL381" s="4">
        <v>0</v>
      </c>
      <c r="CM381" s="4">
        <v>0.37001393725887216</v>
      </c>
      <c r="CN381" s="4">
        <v>0</v>
      </c>
      <c r="CO381" s="4">
        <v>0.93202450376439905</v>
      </c>
      <c r="CP381" s="4">
        <v>0.63853217843555199</v>
      </c>
      <c r="CQ381" s="4">
        <f t="shared" si="692"/>
        <v>0.73983080579050498</v>
      </c>
      <c r="CR381" s="4">
        <f t="shared" si="693"/>
        <v>-0.67460753495307713</v>
      </c>
      <c r="CS381" s="4">
        <f t="shared" si="760"/>
        <v>132.35981932821008</v>
      </c>
      <c r="CT381" s="4" t="str">
        <f t="shared" si="761"/>
        <v>stressed</v>
      </c>
      <c r="CU381" s="2">
        <v>0.665795031371195</v>
      </c>
      <c r="CV381" s="2">
        <v>1.00825166449129</v>
      </c>
      <c r="CW381" s="2">
        <v>2.05261591024451E-2</v>
      </c>
      <c r="CX381" s="2">
        <v>0.512005407628492</v>
      </c>
      <c r="CY381" s="2">
        <v>0.567521632278567</v>
      </c>
      <c r="CZ381" s="2">
        <v>0.78261549904401495</v>
      </c>
      <c r="DA381" s="2">
        <v>1.6643056651567411E-2</v>
      </c>
      <c r="DB381" s="2">
        <v>0.28589803758406923</v>
      </c>
      <c r="DC381" s="2">
        <v>-0.342456633120095</v>
      </c>
      <c r="DD381" s="2">
        <v>0.31811034187225684</v>
      </c>
      <c r="DE381" s="2">
        <f t="shared" si="694"/>
        <v>-0.35058456939609228</v>
      </c>
      <c r="DF381" s="2">
        <f t="shared" si="695"/>
        <v>-0.37507618928201603</v>
      </c>
      <c r="DG381" s="2">
        <f t="shared" si="762"/>
        <v>-136.9330437432383</v>
      </c>
      <c r="DH381" s="2" t="str">
        <f t="shared" si="763"/>
        <v>Depressed</v>
      </c>
      <c r="DI381" s="7">
        <v>0.61715543638178805</v>
      </c>
      <c r="DJ381" s="7">
        <v>0.28968000712311698</v>
      </c>
      <c r="DK381" s="7">
        <v>-5.1069275531301299E-2</v>
      </c>
      <c r="DL381" s="7">
        <v>0.18598558769527099</v>
      </c>
      <c r="DM381" s="7">
        <v>0.77179642735241205</v>
      </c>
      <c r="DN381" s="7">
        <v>0.90425195060935304</v>
      </c>
      <c r="DO381" s="7">
        <v>-3.6768211242397875E-2</v>
      </c>
      <c r="DP381" s="7">
        <v>0.1557757010278015</v>
      </c>
      <c r="DQ381" s="7">
        <v>0.32747542925867107</v>
      </c>
      <c r="DR381" s="7">
        <v>0.1487770610757341</v>
      </c>
      <c r="DS381" s="7">
        <f t="shared" si="696"/>
        <v>0.47839885028644824</v>
      </c>
      <c r="DT381" s="7">
        <f t="shared" si="697"/>
        <v>2.9244044246931722E-2</v>
      </c>
      <c r="DU381" s="7">
        <f t="shared" si="764"/>
        <v>86.501919006811718</v>
      </c>
      <c r="DV381" s="7" t="str">
        <f t="shared" si="765"/>
        <v>alert</v>
      </c>
      <c r="DW381" s="8">
        <v>0.38049947940384199</v>
      </c>
      <c r="DX381" s="8">
        <v>0.61974384954476003</v>
      </c>
      <c r="DY381" s="8">
        <v>7.3018219314193195E-2</v>
      </c>
      <c r="DZ381" s="8">
        <v>-2.4672518642804599E-2</v>
      </c>
      <c r="EA381" s="8">
        <v>0.454825255192152</v>
      </c>
      <c r="EB381" s="8">
        <v>0.53589359606401299</v>
      </c>
      <c r="EC381" s="8">
        <v>8.7412974008854852E-2</v>
      </c>
      <c r="ED381" s="8">
        <v>-2.1349705079699521E-2</v>
      </c>
      <c r="EE381" s="8">
        <v>-0.23924437014091804</v>
      </c>
      <c r="EF381" s="8">
        <v>4.8333939624677934E-2</v>
      </c>
      <c r="EG381" s="8">
        <f t="shared" si="698"/>
        <v>2.7422348827308207E-2</v>
      </c>
      <c r="EH381" s="8">
        <f t="shared" si="699"/>
        <v>7.7334959677019643E-2</v>
      </c>
      <c r="EI381" s="8">
        <f t="shared" si="766"/>
        <v>19.524093251270955</v>
      </c>
      <c r="EJ381" s="8" t="str">
        <f t="shared" si="767"/>
        <v>happy</v>
      </c>
      <c r="EK381" s="1">
        <v>0.85706075349938304</v>
      </c>
      <c r="EL381" s="1">
        <v>-0.44736078811235003</v>
      </c>
      <c r="EM381" s="1">
        <v>0.639512542235399</v>
      </c>
      <c r="EN381" s="1">
        <v>-0.36768189664262302</v>
      </c>
      <c r="EO381" s="1">
        <v>0.75577666555392697</v>
      </c>
      <c r="EP381" s="1">
        <v>-6.7173514856148697E-2</v>
      </c>
      <c r="EQ381" s="1">
        <v>0.39651395402939915</v>
      </c>
      <c r="ER381" s="1">
        <v>0.71459161132962112</v>
      </c>
      <c r="ES381" s="1">
        <v>1.3044215416117331</v>
      </c>
      <c r="ET381" s="1">
        <v>0.66348710900178998</v>
      </c>
      <c r="EU381" s="1">
        <f t="shared" si="700"/>
        <v>0.74773885771139392</v>
      </c>
      <c r="EV381" s="1">
        <f t="shared" si="701"/>
        <v>-0.49392997212110201</v>
      </c>
      <c r="EW381" s="1">
        <f t="shared" si="768"/>
        <v>123.44734705145459</v>
      </c>
      <c r="EX381" s="1" t="str">
        <f t="shared" si="769"/>
        <v>stressed</v>
      </c>
      <c r="EY381" s="2">
        <v>0.34469838128262398</v>
      </c>
      <c r="EZ381" s="2">
        <v>0.30009487024083498</v>
      </c>
      <c r="FA381" s="2">
        <v>-6.06659235718548E-3</v>
      </c>
      <c r="FB381" s="2">
        <v>-4.0346423638432202E-2</v>
      </c>
      <c r="FC381" s="2">
        <v>3.6404549772928202E-2</v>
      </c>
      <c r="FD381" s="2">
        <v>-7.5578039778979603E-2</v>
      </c>
      <c r="FE381" s="2">
        <v>-1.591851403604443E-2</v>
      </c>
      <c r="FF381" s="2">
        <v>-0.17970333696335927</v>
      </c>
      <c r="FG381" s="2">
        <v>4.4603511041789001E-2</v>
      </c>
      <c r="FH381" s="2">
        <v>-7.1981237219771177E-2</v>
      </c>
      <c r="FI381" s="2">
        <f t="shared" si="702"/>
        <v>-0.19287057486740222</v>
      </c>
      <c r="FJ381" s="2">
        <f t="shared" si="703"/>
        <v>0.11272274891741496</v>
      </c>
      <c r="FK381" s="2">
        <f t="shared" si="770"/>
        <v>-59.695950990028997</v>
      </c>
      <c r="FL381" s="2" t="str">
        <f t="shared" si="771"/>
        <v>Relased</v>
      </c>
      <c r="FM381" s="7">
        <v>0.437560820307625</v>
      </c>
      <c r="FN381" s="7">
        <v>0.44956410867208502</v>
      </c>
      <c r="FO381" s="7">
        <v>6.6892846108949397E-2</v>
      </c>
      <c r="FP381" s="7">
        <v>0.243204539785634</v>
      </c>
      <c r="FQ381" s="7">
        <v>4.2682316135858201E-3</v>
      </c>
      <c r="FR381" s="7">
        <v>0.330562966417287</v>
      </c>
      <c r="FS381" s="7">
        <v>0.15139983624453485</v>
      </c>
      <c r="FT381" s="7">
        <v>0.31174990274215553</v>
      </c>
      <c r="FU381" s="7">
        <v>-1.2003288364460019E-2</v>
      </c>
      <c r="FV381" s="7">
        <v>0.34955323175421193</v>
      </c>
      <c r="FW381" s="7">
        <f t="shared" si="704"/>
        <v>0.11255808692280733</v>
      </c>
      <c r="FX381" s="7">
        <f t="shared" si="705"/>
        <v>-5.069463407228314E-2</v>
      </c>
      <c r="FY381" s="7">
        <f t="shared" si="772"/>
        <v>114.24615460365885</v>
      </c>
      <c r="FZ381" s="7" t="str">
        <f t="shared" si="773"/>
        <v>nervous</v>
      </c>
      <c r="GA381" s="4">
        <v>0.66891268955602301</v>
      </c>
      <c r="GB381" s="4">
        <v>-8.5012627114193801E-2</v>
      </c>
      <c r="GC381" s="4">
        <v>0.54271786336343897</v>
      </c>
      <c r="GD381" s="4">
        <v>0.119815694750648</v>
      </c>
      <c r="GE381" s="4">
        <v>0.75546430651012497</v>
      </c>
      <c r="GF381" s="4">
        <v>0.33497817568571803</v>
      </c>
      <c r="GG381" s="4">
        <v>0.3810212218129892</v>
      </c>
      <c r="GH381" s="4">
        <v>0.47932883325465303</v>
      </c>
      <c r="GI381" s="4">
        <v>0.75392531667021678</v>
      </c>
      <c r="GJ381" s="4">
        <v>1.1346694421360703</v>
      </c>
      <c r="GK381" s="4">
        <f t="shared" si="706"/>
        <v>0.72202180634495705</v>
      </c>
      <c r="GL381" s="4">
        <f t="shared" si="707"/>
        <v>-0.31624719408094581</v>
      </c>
      <c r="GM381" s="4">
        <f t="shared" si="774"/>
        <v>113.65352814365885</v>
      </c>
      <c r="GN381" s="4" t="str">
        <f t="shared" si="775"/>
        <v>nervous</v>
      </c>
      <c r="GO381" s="6">
        <v>-0.187560033530596</v>
      </c>
      <c r="GP381" s="6">
        <v>0.77073862978283103</v>
      </c>
      <c r="GQ381" s="6">
        <v>0.198871478505527</v>
      </c>
      <c r="GR381" s="6">
        <v>0.376123937192332</v>
      </c>
      <c r="GS381" s="6">
        <v>-0.385229117059943</v>
      </c>
      <c r="GT381" s="6">
        <v>0.81113463211195802</v>
      </c>
      <c r="GU381" s="6">
        <v>-0.34719840328765444</v>
      </c>
      <c r="GV381" s="6">
        <v>0.23777122115447208</v>
      </c>
      <c r="GW381" s="6">
        <v>-0.95829866331342706</v>
      </c>
      <c r="GX381" s="6">
        <v>0.98596796829142086</v>
      </c>
      <c r="GY381" s="6">
        <f t="shared" si="708"/>
        <v>-0.77650144909812768</v>
      </c>
      <c r="GZ381" s="6">
        <f t="shared" si="709"/>
        <v>-0.15081316588858629</v>
      </c>
      <c r="HA381" s="6">
        <f t="shared" si="776"/>
        <v>-100.99122408297522</v>
      </c>
      <c r="HB381" s="6" t="str">
        <f t="shared" si="777"/>
        <v>Bored</v>
      </c>
      <c r="HI381" s="2">
        <v>0</v>
      </c>
      <c r="HJ381" s="2">
        <v>0</v>
      </c>
      <c r="HK381" s="2">
        <v>0</v>
      </c>
      <c r="HL381" s="2">
        <v>0</v>
      </c>
      <c r="HM381" s="2" t="e">
        <f t="shared" si="710"/>
        <v>#DIV/0!</v>
      </c>
      <c r="HN381" s="2" t="e">
        <f t="shared" si="711"/>
        <v>#DIV/0!</v>
      </c>
      <c r="HO381" s="2" t="e">
        <f t="shared" si="778"/>
        <v>#DIV/0!</v>
      </c>
      <c r="HP381" s="2" t="e">
        <f t="shared" si="779"/>
        <v>#DIV/0!</v>
      </c>
      <c r="HQ381" s="4">
        <v>1.3575121747652199</v>
      </c>
      <c r="HR381" s="4">
        <v>1.0203275914636201</v>
      </c>
      <c r="HS381" s="4">
        <v>1.0495182678537101</v>
      </c>
      <c r="HT381" s="4">
        <v>0.78303267906888796</v>
      </c>
      <c r="HU381" s="4">
        <v>0.94330272420206596</v>
      </c>
      <c r="HV381" s="4">
        <v>0.97444027249642196</v>
      </c>
      <c r="HW381" s="4">
        <v>0.45615067440878593</v>
      </c>
      <c r="HX381" s="4">
        <v>0.39254325940182339</v>
      </c>
      <c r="HY381" s="4">
        <v>0.33718458330159984</v>
      </c>
      <c r="HZ381" s="4">
        <v>0.77067890484014878</v>
      </c>
      <c r="IA381" s="4">
        <f t="shared" si="712"/>
        <v>0.61452558403053903</v>
      </c>
      <c r="IB381" s="4">
        <f t="shared" si="713"/>
        <v>0.39260652626083892</v>
      </c>
      <c r="IC381" s="4">
        <f t="shared" si="780"/>
        <v>57.426409074563999</v>
      </c>
      <c r="ID381" s="4" t="str">
        <f t="shared" si="781"/>
        <v>excited</v>
      </c>
      <c r="IE381" s="6">
        <v>0.91306894385307402</v>
      </c>
      <c r="IF381" s="6">
        <v>0.12768071478850401</v>
      </c>
      <c r="IG381" s="6">
        <v>0.63686810608142397</v>
      </c>
      <c r="IH381" s="6">
        <v>0.36252961370625297</v>
      </c>
      <c r="II381" s="6">
        <v>0.63575671873794604</v>
      </c>
      <c r="IJ381" s="6">
        <v>5.59672680907446E-2</v>
      </c>
      <c r="IK381" s="6">
        <v>0.41119418502919919</v>
      </c>
      <c r="IL381" s="6">
        <v>1.9740462597110136</v>
      </c>
      <c r="IM381" s="6">
        <v>0.78538822906456995</v>
      </c>
      <c r="IN381" s="6">
        <v>0.9602671607811285</v>
      </c>
      <c r="IO381" s="6">
        <f t="shared" si="714"/>
        <v>1</v>
      </c>
      <c r="IP381" s="6">
        <f t="shared" si="715"/>
        <v>0.43578627207208642</v>
      </c>
      <c r="IQ381" s="6">
        <f t="shared" si="782"/>
        <v>66.453088799523499</v>
      </c>
      <c r="IR381" s="6" t="str">
        <f t="shared" si="783"/>
        <v>alert</v>
      </c>
      <c r="IS381" s="4">
        <v>0.44702252708699097</v>
      </c>
      <c r="IT381" s="4">
        <v>0.63842245626386895</v>
      </c>
      <c r="IU381" s="4">
        <v>0.19234664235419699</v>
      </c>
      <c r="IV381" s="4">
        <v>0.18351937307091701</v>
      </c>
      <c r="IW381" s="4">
        <v>0.122093580621395</v>
      </c>
      <c r="IX381" s="4">
        <v>5.31384019775778E-3</v>
      </c>
      <c r="IY381" s="4">
        <v>0.33797434257959019</v>
      </c>
      <c r="IZ381" s="4">
        <v>0.28508470639243599</v>
      </c>
      <c r="JA381" s="4">
        <v>-0.19139992917687798</v>
      </c>
      <c r="JB381" s="4">
        <v>0.34627827406303358</v>
      </c>
      <c r="JC381" s="4">
        <f t="shared" si="716"/>
        <v>-0.17051349619391898</v>
      </c>
      <c r="JD381" s="4">
        <f t="shared" si="717"/>
        <v>7.1832471916799534E-2</v>
      </c>
      <c r="JE381" s="4">
        <f t="shared" si="784"/>
        <v>-67.15569608550804</v>
      </c>
      <c r="JF381" s="4" t="str">
        <f t="shared" si="785"/>
        <v>Calm</v>
      </c>
      <c r="JG381" s="6">
        <v>0.55759548887513499</v>
      </c>
      <c r="JH381" s="6">
        <v>0.29823927439871301</v>
      </c>
      <c r="JI381" s="6">
        <v>4.9125985394390802E-2</v>
      </c>
      <c r="JJ381" s="6">
        <v>-9.8301590284021703E-2</v>
      </c>
      <c r="JK381" s="6">
        <v>0.29608481303453599</v>
      </c>
      <c r="JL381" s="6">
        <v>0.21786467650880501</v>
      </c>
      <c r="JM381" s="6">
        <v>5.754611566472443E-2</v>
      </c>
      <c r="JN381" s="6">
        <v>-0.19046858701850281</v>
      </c>
      <c r="JO381" s="6">
        <v>0.25935621447642199</v>
      </c>
      <c r="JP381" s="6">
        <v>-5.7459228112583464E-2</v>
      </c>
      <c r="JQ381" s="6">
        <f t="shared" si="718"/>
        <v>0.18886915686215278</v>
      </c>
      <c r="JR381" s="6">
        <f t="shared" si="719"/>
        <v>4.7947228328451885E-2</v>
      </c>
      <c r="JS381" s="6">
        <f t="shared" si="786"/>
        <v>75.755536444725664</v>
      </c>
      <c r="JT381" s="6" t="str">
        <f t="shared" si="787"/>
        <v>alert</v>
      </c>
      <c r="JU381" s="2">
        <v>0.274375479534685</v>
      </c>
      <c r="JV381" s="2">
        <v>0.23430827475956401</v>
      </c>
      <c r="JW381" s="2">
        <v>0.53531994890527401</v>
      </c>
      <c r="JX381" s="2">
        <v>1.8724135483772601E-2</v>
      </c>
      <c r="JY381" s="2">
        <v>0.22093568732063201</v>
      </c>
      <c r="JZ381" s="2">
        <v>-0.15699503697529901</v>
      </c>
      <c r="KA381" s="2">
        <v>1.0807750455213212</v>
      </c>
      <c r="KB381" s="2">
        <v>0.24218537498093748</v>
      </c>
      <c r="KC381" s="2">
        <v>4.006720477512099E-2</v>
      </c>
      <c r="KD381" s="2">
        <v>1.0891719653161143</v>
      </c>
      <c r="KE381" s="2">
        <f t="shared" si="720"/>
        <v>0.23297781581776555</v>
      </c>
      <c r="KF381" s="2">
        <f t="shared" si="721"/>
        <v>0.36766969987569298</v>
      </c>
      <c r="KG381" s="2">
        <f t="shared" si="788"/>
        <v>32.360825935784412</v>
      </c>
      <c r="KH381" s="2" t="str">
        <f t="shared" si="789"/>
        <v>excited</v>
      </c>
      <c r="KI381" s="7">
        <v>0.13962858553252899</v>
      </c>
      <c r="KJ381" s="7">
        <v>7.4886792436185498E-2</v>
      </c>
      <c r="KK381" s="7">
        <v>-0.16504770042724501</v>
      </c>
      <c r="KL381" s="7">
        <v>-4.2691613944604002E-2</v>
      </c>
      <c r="KM381" s="7">
        <v>-0.35968523396889401</v>
      </c>
      <c r="KN381" s="7">
        <v>-0.38735132256830901</v>
      </c>
      <c r="KO381" s="7">
        <v>0.7500236943532872</v>
      </c>
      <c r="KP381" s="7">
        <v>0.13662867246580643</v>
      </c>
      <c r="KQ381" s="7">
        <v>6.4741793096343495E-2</v>
      </c>
      <c r="KR381" s="7">
        <v>-0.96841222451728504</v>
      </c>
      <c r="KS381" s="7">
        <f t="shared" si="722"/>
        <v>0.17170570696810272</v>
      </c>
      <c r="KT381" s="7">
        <f t="shared" si="723"/>
        <v>-0.2967279218881177</v>
      </c>
      <c r="KU381" s="7">
        <f t="shared" si="790"/>
        <v>149.94358725796542</v>
      </c>
      <c r="KV381" s="7" t="str">
        <f t="shared" si="791"/>
        <v>stressed</v>
      </c>
      <c r="KW381" s="2">
        <v>0.36480530236575798</v>
      </c>
      <c r="KX381" s="2">
        <v>0.54828331040493306</v>
      </c>
      <c r="KY381" s="2">
        <v>0.408255424674628</v>
      </c>
      <c r="KZ381" s="2">
        <v>0.11765705832278001</v>
      </c>
      <c r="LA381" s="2">
        <v>0.93884567118712703</v>
      </c>
      <c r="LB381" s="2">
        <v>0.59306121172746895</v>
      </c>
      <c r="LC381" s="2">
        <v>0.31316313411863256</v>
      </c>
      <c r="LD381" s="2">
        <v>0.1030863652834277</v>
      </c>
      <c r="LE381" s="2">
        <v>-0.18347800803917508</v>
      </c>
      <c r="LF381" s="2">
        <v>0.57597091414990997</v>
      </c>
      <c r="LG381" s="2">
        <f t="shared" si="724"/>
        <v>-0.28095434972037003</v>
      </c>
      <c r="LH381" s="2">
        <f t="shared" si="725"/>
        <v>0.17892413855662825</v>
      </c>
      <c r="LI381" s="2">
        <f t="shared" si="792"/>
        <v>-57.509215436879892</v>
      </c>
      <c r="LJ381" s="2" t="str">
        <f t="shared" si="793"/>
        <v>Relased</v>
      </c>
      <c r="LK381" s="4">
        <v>0.56877365065118901</v>
      </c>
      <c r="LL381" s="4">
        <v>0.37486273552062199</v>
      </c>
      <c r="LM381" s="4">
        <v>0.159671888636261</v>
      </c>
      <c r="LN381" s="4">
        <v>0.174383600292501</v>
      </c>
      <c r="LO381" s="4">
        <v>0.248275141329557</v>
      </c>
      <c r="LP381" s="4">
        <v>0.116572744796253</v>
      </c>
      <c r="LQ381" s="4">
        <v>0.19542515722858289</v>
      </c>
      <c r="LR381" s="4">
        <v>0.35484536073801465</v>
      </c>
      <c r="LS381" s="4">
        <v>0.19391091513056702</v>
      </c>
      <c r="LT381" s="4">
        <v>0.3540086985030052</v>
      </c>
      <c r="LU381" s="4">
        <f t="shared" si="726"/>
        <v>0.41139835143639125</v>
      </c>
      <c r="LV381" s="4">
        <f t="shared" si="727"/>
        <v>3.7340053868802903E-2</v>
      </c>
      <c r="LW381" s="4">
        <f t="shared" si="794"/>
        <v>84.81383081269928</v>
      </c>
      <c r="LX381" s="4" t="str">
        <f t="shared" si="795"/>
        <v>alert</v>
      </c>
      <c r="MK381" s="6" t="e">
        <f t="shared" si="796"/>
        <v>#DIV/0!</v>
      </c>
      <c r="ML381" s="6" t="e">
        <f t="shared" si="797"/>
        <v>#DIV/0!</v>
      </c>
      <c r="MM381" s="2">
        <v>8.28284576033151E-2</v>
      </c>
      <c r="MN381" s="2">
        <v>0.16253559965221001</v>
      </c>
      <c r="MO381" s="2">
        <v>-7.43715466878343E-2</v>
      </c>
      <c r="MP381" s="2">
        <v>-3.9290375729382099E-2</v>
      </c>
      <c r="MQ381" s="2">
        <v>2.5859485989175E-2</v>
      </c>
      <c r="MR381" s="2">
        <v>-0.10180804340406099</v>
      </c>
      <c r="MS381" s="2">
        <v>-0.68426675700738049</v>
      </c>
      <c r="MT381" s="2">
        <v>-0.64699418446596346</v>
      </c>
      <c r="MU381" s="2">
        <v>-7.9707142048894911E-2</v>
      </c>
      <c r="MV381" s="2">
        <v>-0.46323786657492172</v>
      </c>
      <c r="MW381" s="2">
        <f t="shared" si="730"/>
        <v>0.23084682018053027</v>
      </c>
      <c r="MX381" s="2">
        <f t="shared" si="731"/>
        <v>-6.9762735097024464E-2</v>
      </c>
      <c r="MY381" s="2">
        <f t="shared" si="798"/>
        <v>106.81500481949212</v>
      </c>
      <c r="MZ381" s="2" t="str">
        <f t="shared" si="799"/>
        <v>nervous</v>
      </c>
      <c r="NK381" s="7">
        <f t="shared" si="732"/>
        <v>5.2959786961425781E-2</v>
      </c>
      <c r="NL381" s="7">
        <f t="shared" si="733"/>
        <v>4.4546745186410774E-2</v>
      </c>
      <c r="NM381" s="7">
        <f t="shared" si="800"/>
        <v>49.931371470164912</v>
      </c>
      <c r="NN381" s="7" t="str">
        <f t="shared" si="801"/>
        <v>excited</v>
      </c>
      <c r="NO381" s="4">
        <v>0.26000292112246198</v>
      </c>
      <c r="NP381" s="4">
        <v>0.211656680592376</v>
      </c>
      <c r="NQ381" s="4">
        <v>5.1648207426041003E-2</v>
      </c>
      <c r="NR381" s="4">
        <v>-3.6544796491923097E-2</v>
      </c>
      <c r="NS381" s="4">
        <v>0.12540376119417601</v>
      </c>
      <c r="NT381" s="4">
        <v>-2.8404749815957201E-2</v>
      </c>
      <c r="NU381" s="4">
        <v>0.13400963137325278</v>
      </c>
      <c r="NV381" s="4">
        <v>-0.1994238005410732</v>
      </c>
      <c r="NW381" s="4">
        <v>4.8346240530085988E-2</v>
      </c>
      <c r="NX381" s="4">
        <v>3.2021845583564135E-2</v>
      </c>
      <c r="NY381" s="4">
        <f t="shared" si="734"/>
        <v>-1.860943384557423E-2</v>
      </c>
      <c r="NZ381" s="4">
        <f t="shared" si="735"/>
        <v>-0.89962247459535916</v>
      </c>
      <c r="OA381" s="4">
        <f t="shared" si="802"/>
        <v>-178.81495849118886</v>
      </c>
      <c r="OB381" s="4" t="str">
        <f t="shared" si="803"/>
        <v>Sad</v>
      </c>
      <c r="OC381" s="1">
        <v>0.68407688254647303</v>
      </c>
      <c r="OD381" s="1">
        <v>0.63216969891541297</v>
      </c>
      <c r="OE381" s="1">
        <v>0.65805040344329402</v>
      </c>
      <c r="OF381" s="1">
        <v>0.51284488824550301</v>
      </c>
      <c r="OG381" s="1">
        <v>0.32377700982615698</v>
      </c>
      <c r="OH381" s="1">
        <v>0.75324658329845595</v>
      </c>
      <c r="OI381" s="1">
        <v>0.6529224210209188</v>
      </c>
      <c r="OJ381" s="1">
        <v>0.37017385664472385</v>
      </c>
      <c r="OK381" s="1">
        <v>5.1907183631060061E-2</v>
      </c>
      <c r="OL381" s="1">
        <v>0.88957138288507076</v>
      </c>
      <c r="OM381" s="1">
        <f t="shared" si="736"/>
        <v>-5.9766442750648796E-2</v>
      </c>
      <c r="ON381" s="1">
        <f t="shared" si="737"/>
        <v>0.30755306791807913</v>
      </c>
      <c r="OO381" s="1">
        <f t="shared" si="804"/>
        <v>-10.997160496896322</v>
      </c>
      <c r="OP381" s="1" t="str">
        <f t="shared" si="805"/>
        <v>Contented</v>
      </c>
      <c r="OQ381" s="2">
        <v>0.69664857965945404</v>
      </c>
      <c r="OR381" s="2">
        <v>0.62607053660775203</v>
      </c>
      <c r="OS381" s="2">
        <v>3.4960055480671097E-2</v>
      </c>
      <c r="OT381" s="2">
        <v>0.21232122530595701</v>
      </c>
      <c r="OU381" s="2">
        <v>0.32787085357901002</v>
      </c>
      <c r="OV381" s="2">
        <v>0.36124405721333103</v>
      </c>
      <c r="OW381" s="2">
        <v>3.4123369793156381E-2</v>
      </c>
      <c r="OX381" s="2">
        <v>0.21504921190745913</v>
      </c>
      <c r="OY381" s="2">
        <v>7.0578043051702011E-2</v>
      </c>
      <c r="OZ381" s="2">
        <v>0.18694920013288305</v>
      </c>
      <c r="PA381" s="2">
        <f t="shared" si="738"/>
        <v>5.4623018255650635E-4</v>
      </c>
      <c r="PB381" s="2">
        <f t="shared" si="739"/>
        <v>-0.40309973426826951</v>
      </c>
      <c r="PC381" s="2">
        <f t="shared" si="806"/>
        <v>179.92235999608374</v>
      </c>
      <c r="PD381" s="2" t="str">
        <f t="shared" si="807"/>
        <v>Upset</v>
      </c>
      <c r="PE381" s="1">
        <v>0.241674256028513</v>
      </c>
      <c r="PF381" s="1">
        <v>0.62382682394962397</v>
      </c>
      <c r="PG381" s="1">
        <v>0.21088095743937799</v>
      </c>
      <c r="PH381" s="1">
        <v>0.761836827140012</v>
      </c>
      <c r="PI381" s="1">
        <v>-0.33381200788917598</v>
      </c>
      <c r="PJ381" s="1">
        <v>-4.79711613740317E-2</v>
      </c>
      <c r="PK381" s="1">
        <v>-2.288757357117706</v>
      </c>
      <c r="PL381" s="1">
        <v>1.3229648966767016</v>
      </c>
      <c r="PM381" s="1">
        <v>-0.38215256792111096</v>
      </c>
      <c r="PN381" s="1">
        <v>1.1238781869618941</v>
      </c>
      <c r="PO381" s="1">
        <f t="shared" si="740"/>
        <v>-0.41696670621964527</v>
      </c>
      <c r="PP381" s="1">
        <f t="shared" si="741"/>
        <v>-0.35185740222776163</v>
      </c>
      <c r="PQ381" s="1">
        <f t="shared" si="808"/>
        <v>-130.15935013105255</v>
      </c>
      <c r="PR381" s="1" t="str">
        <f t="shared" si="809"/>
        <v>Depressed</v>
      </c>
      <c r="PS381" s="4">
        <v>0.43644873714128002</v>
      </c>
      <c r="PT381" s="4">
        <v>0.73084283088645796</v>
      </c>
      <c r="PU381" s="4">
        <v>0.42312435290054501</v>
      </c>
      <c r="PV381" s="4">
        <v>0.29275732428528101</v>
      </c>
      <c r="PW381" s="4">
        <v>0.39196798703281099</v>
      </c>
      <c r="PX381" s="4">
        <v>0.73970299913541204</v>
      </c>
      <c r="PY381" s="4">
        <v>0.51076268809322811</v>
      </c>
      <c r="PZ381" s="4">
        <v>0.19908072112307246</v>
      </c>
      <c r="QA381" s="4">
        <v>-0.29439409374517794</v>
      </c>
      <c r="QB381" s="4">
        <v>0.61328437281131354</v>
      </c>
      <c r="QC381" s="4">
        <f t="shared" si="742"/>
        <v>-0.34153398476310715</v>
      </c>
      <c r="QD381" s="4">
        <f t="shared" si="743"/>
        <v>8.5256598527210237E-3</v>
      </c>
      <c r="QE381" s="4">
        <f t="shared" si="810"/>
        <v>-88.570031324741919</v>
      </c>
      <c r="QF381" s="4" t="str">
        <f t="shared" si="811"/>
        <v>Calm</v>
      </c>
      <c r="QG381" s="2">
        <v>0.83741294173296299</v>
      </c>
      <c r="QH381" s="2">
        <v>0.91921050248290903</v>
      </c>
      <c r="QI381" s="2">
        <v>0.31465470984767502</v>
      </c>
      <c r="QJ381" s="2">
        <v>0.65008158749644096</v>
      </c>
      <c r="QK381" s="2">
        <v>0.592902873297801</v>
      </c>
      <c r="QL381" s="2">
        <v>0.52973405389246997</v>
      </c>
      <c r="QM381" s="2">
        <v>0.21998967398742442</v>
      </c>
      <c r="QN381" s="2">
        <v>0.44865870445909861</v>
      </c>
      <c r="QO381" s="2">
        <v>-8.1797560749946041E-2</v>
      </c>
      <c r="QP381" s="2">
        <v>0.5491992609575802</v>
      </c>
      <c r="QQ381" s="2">
        <f t="shared" si="744"/>
        <v>0.19580820765950868</v>
      </c>
      <c r="QR381" s="2">
        <f t="shared" si="745"/>
        <v>-0.55018972501779295</v>
      </c>
      <c r="QS381" s="2">
        <f t="shared" si="812"/>
        <v>160.40975465652485</v>
      </c>
      <c r="QT381" s="2" t="str">
        <f t="shared" si="813"/>
        <v>Upset</v>
      </c>
      <c r="QU381" s="4">
        <v>0.91010419978966595</v>
      </c>
      <c r="QV381" s="4">
        <v>0.50133532308922302</v>
      </c>
      <c r="QW381" s="4">
        <v>0.74974524491059902</v>
      </c>
      <c r="QX381" s="4">
        <v>0.174373355838637</v>
      </c>
      <c r="QY381" s="4">
        <v>1.0888425937903801</v>
      </c>
      <c r="QZ381" s="4">
        <v>0.49227188818063999</v>
      </c>
      <c r="RA381" s="4">
        <v>0.37507013559266911</v>
      </c>
      <c r="RB381" s="4">
        <v>0.17549525995869339</v>
      </c>
      <c r="RC381" s="4">
        <v>0.40876887670044293</v>
      </c>
      <c r="RD381" s="4">
        <v>0.65473481914714071</v>
      </c>
      <c r="RE381" s="4">
        <f t="shared" si="746"/>
        <v>0.52748384822935712</v>
      </c>
      <c r="RF381" s="4">
        <f t="shared" si="747"/>
        <v>0.22257363611341296</v>
      </c>
      <c r="RG381" s="4">
        <f t="shared" si="814"/>
        <v>67.122518579096422</v>
      </c>
      <c r="RH381" s="4" t="str">
        <f t="shared" si="815"/>
        <v>alert</v>
      </c>
    </row>
    <row r="382" spans="1:476" x14ac:dyDescent="0.3">
      <c r="A382" s="1">
        <v>0.73684354429427401</v>
      </c>
      <c r="B382" s="1">
        <v>1.1037474648073899</v>
      </c>
      <c r="C382" s="1">
        <v>6.5720750270040401E-2</v>
      </c>
      <c r="D382" s="1">
        <v>0.23565893755547601</v>
      </c>
      <c r="E382" s="1">
        <v>0.93692708989945594</v>
      </c>
      <c r="F382" s="1">
        <v>1.1232756432967601</v>
      </c>
      <c r="G382" s="1">
        <v>3.9265087418443485E-2</v>
      </c>
      <c r="H382" s="1">
        <v>0.10581791302385313</v>
      </c>
      <c r="I382" s="1">
        <v>-0.36690392051311593</v>
      </c>
      <c r="J382" s="1">
        <v>0.16374071498513434</v>
      </c>
      <c r="K382" s="1">
        <f t="shared" si="680"/>
        <v>-0.55158776326957382</v>
      </c>
      <c r="L382" s="1">
        <f t="shared" si="681"/>
        <v>-0.69356956434882444</v>
      </c>
      <c r="M382" s="1">
        <f t="shared" si="748"/>
        <v>-141.50518039799036</v>
      </c>
      <c r="N382" s="1" t="str">
        <f t="shared" si="749"/>
        <v>Depressed</v>
      </c>
      <c r="O382" s="8">
        <v>0.25899449302855698</v>
      </c>
      <c r="P382" s="8">
        <v>0.45545723011489098</v>
      </c>
      <c r="Q382" s="8">
        <v>5.82933670545705E-2</v>
      </c>
      <c r="R382" s="8">
        <v>9.1079139784040905E-2</v>
      </c>
      <c r="S382" s="8">
        <v>-0.123143558580236</v>
      </c>
      <c r="T382" s="8">
        <v>2.4553542159193399E-2</v>
      </c>
      <c r="U382" s="8">
        <v>0.42909802049794415</v>
      </c>
      <c r="V382" s="8">
        <v>0.18974394960460397</v>
      </c>
      <c r="W382" s="8">
        <v>-0.19646273708633399</v>
      </c>
      <c r="X382" s="8">
        <v>0.20907291843513454</v>
      </c>
      <c r="Y382" s="8">
        <f t="shared" si="682"/>
        <v>0.13682887602957483</v>
      </c>
      <c r="Z382" s="8">
        <f t="shared" si="683"/>
        <v>7.1636376991363715E-2</v>
      </c>
      <c r="AA382" s="8">
        <f t="shared" si="750"/>
        <v>62.365819269156191</v>
      </c>
      <c r="AB382" s="8" t="str">
        <f t="shared" si="751"/>
        <v>alert</v>
      </c>
      <c r="AC382" s="2">
        <v>0.55326918754854804</v>
      </c>
      <c r="AD382" s="2">
        <v>0.36356687320624897</v>
      </c>
      <c r="AE382" s="2">
        <v>6.98137981341799E-2</v>
      </c>
      <c r="AF382" s="2">
        <v>0.171304922320036</v>
      </c>
      <c r="AG382" s="2">
        <v>0.60541026380714502</v>
      </c>
      <c r="AH382" s="2">
        <v>0.61963566953348004</v>
      </c>
      <c r="AI382" s="2">
        <v>6.0252900879959041E-2</v>
      </c>
      <c r="AJ382" s="2">
        <v>0.17423156966487161</v>
      </c>
      <c r="AK382" s="2">
        <v>0.18970231434229906</v>
      </c>
      <c r="AL382" s="2">
        <v>0.26299000527500177</v>
      </c>
      <c r="AM382" s="2">
        <f t="shared" si="684"/>
        <v>0.39713354715199412</v>
      </c>
      <c r="AN382" s="2">
        <f t="shared" si="685"/>
        <v>-7.6541079659100064E-2</v>
      </c>
      <c r="AO382" s="2">
        <f t="shared" si="752"/>
        <v>100.90907173613289</v>
      </c>
      <c r="AP382" s="2" t="str">
        <f t="shared" si="753"/>
        <v>nervous</v>
      </c>
      <c r="AQ382" s="8">
        <v>-0.18195274552248</v>
      </c>
      <c r="AR382" s="8">
        <v>-4.56760925463362E-2</v>
      </c>
      <c r="AS382" s="8">
        <v>-0.33168208134191601</v>
      </c>
      <c r="AT382" s="8">
        <v>-0.142783351220786</v>
      </c>
      <c r="AU382" s="8">
        <v>-0.66541303347469005</v>
      </c>
      <c r="AV382" s="8">
        <v>-0.62098415722386502</v>
      </c>
      <c r="AW382" s="8">
        <v>0.39142727917859865</v>
      </c>
      <c r="AX382" s="8">
        <v>0.2141770883594809</v>
      </c>
      <c r="AY382" s="8">
        <v>-0.1362766529761438</v>
      </c>
      <c r="AZ382" s="8">
        <v>2.0843819113080162</v>
      </c>
      <c r="BA382" s="8">
        <f t="shared" si="686"/>
        <v>-0.21590712203805418</v>
      </c>
      <c r="BB382" s="8">
        <f t="shared" si="687"/>
        <v>0.8653731573359178</v>
      </c>
      <c r="BC382" s="8">
        <f t="shared" si="754"/>
        <v>-14.009060626753151</v>
      </c>
      <c r="BD382" s="8" t="str">
        <f t="shared" si="755"/>
        <v>Contented</v>
      </c>
      <c r="BE382" s="4">
        <v>0.111323675417527</v>
      </c>
      <c r="BF382" s="4">
        <v>1.0731181016667</v>
      </c>
      <c r="BG382" s="4">
        <v>-0.13796881380416101</v>
      </c>
      <c r="BH382" s="4">
        <v>0.10065104080653101</v>
      </c>
      <c r="BI382" s="4">
        <v>-0.20606662679440199</v>
      </c>
      <c r="BJ382" s="4">
        <v>0.53776011078741504</v>
      </c>
      <c r="BK382" s="4">
        <v>1.4562435706202483</v>
      </c>
      <c r="BL382" s="4">
        <v>6.2482092083915371E-2</v>
      </c>
      <c r="BM382" s="4">
        <v>-0.961794426249173</v>
      </c>
      <c r="BN382" s="4">
        <v>-3.1506633521063566E-2</v>
      </c>
      <c r="BO382" s="4">
        <f t="shared" si="688"/>
        <v>-0.7363675644331944</v>
      </c>
      <c r="BP382" s="4">
        <f t="shared" si="689"/>
        <v>4.6903449572406553E-2</v>
      </c>
      <c r="BQ382" s="4">
        <f t="shared" si="756"/>
        <v>-86.355428580950061</v>
      </c>
      <c r="BR382" s="4" t="str">
        <f t="shared" si="757"/>
        <v>Calm</v>
      </c>
      <c r="BS382" s="6">
        <v>0.33375862012638502</v>
      </c>
      <c r="BT382" s="6">
        <v>0.45190465887416298</v>
      </c>
      <c r="BU382" s="6">
        <v>0.33908870072034097</v>
      </c>
      <c r="BV382" s="6">
        <v>0.26496558760331801</v>
      </c>
      <c r="BW382" s="6">
        <v>-0.19202081822422901</v>
      </c>
      <c r="BX382" s="6">
        <v>0.10451362413307</v>
      </c>
      <c r="BY382" s="6">
        <v>2.3923660178843438</v>
      </c>
      <c r="BZ382" s="6">
        <v>0.47619856445276743</v>
      </c>
      <c r="CA382" s="6">
        <v>-0.11814603874777796</v>
      </c>
      <c r="CB382" s="6">
        <v>0.76884627863998434</v>
      </c>
      <c r="CC382" s="6">
        <f t="shared" si="690"/>
        <v>9.1659771959637926E-2</v>
      </c>
      <c r="CD382" s="6">
        <f t="shared" si="691"/>
        <v>-0.48974081722963003</v>
      </c>
      <c r="CE382" s="6">
        <f t="shared" si="758"/>
        <v>169.3991783384555</v>
      </c>
      <c r="CF382" s="6" t="str">
        <f t="shared" si="759"/>
        <v>Upset</v>
      </c>
      <c r="CG382" s="4">
        <v>0.89709147381189203</v>
      </c>
      <c r="CH382" s="4">
        <v>0</v>
      </c>
      <c r="CI382" s="4">
        <v>0.55402549068441298</v>
      </c>
      <c r="CJ382" s="4">
        <v>0</v>
      </c>
      <c r="CK382" s="4">
        <v>0.62971848228264504</v>
      </c>
      <c r="CL382" s="4">
        <v>0</v>
      </c>
      <c r="CM382" s="4">
        <v>0.36286473537385611</v>
      </c>
      <c r="CN382" s="4">
        <v>0</v>
      </c>
      <c r="CO382" s="4">
        <v>0.89709147381189203</v>
      </c>
      <c r="CP382" s="4">
        <v>0.61757970826571995</v>
      </c>
      <c r="CQ382" s="4">
        <f t="shared" si="692"/>
        <v>0.70613577859030952</v>
      </c>
      <c r="CR382" s="4">
        <f t="shared" si="693"/>
        <v>-0.69904776933261359</v>
      </c>
      <c r="CS382" s="4">
        <f t="shared" si="760"/>
        <v>134.71099179753989</v>
      </c>
      <c r="CT382" s="4" t="str">
        <f t="shared" si="761"/>
        <v>stressed</v>
      </c>
      <c r="CU382" s="2">
        <v>0.64378847554558505</v>
      </c>
      <c r="CV382" s="2">
        <v>0.323658495077564</v>
      </c>
      <c r="CW382" s="2">
        <v>-1.98381528054376E-2</v>
      </c>
      <c r="CX382" s="2">
        <v>0.16782072402666401</v>
      </c>
      <c r="CY382" s="2">
        <v>0.47176189593482898</v>
      </c>
      <c r="CZ382" s="2">
        <v>0.54015937778115197</v>
      </c>
      <c r="DA382" s="2">
        <v>-1.7783287346416255E-2</v>
      </c>
      <c r="DB382" s="2">
        <v>0.19427790197403377</v>
      </c>
      <c r="DC382" s="2">
        <v>0.32012998046802105</v>
      </c>
      <c r="DD382" s="2">
        <v>0.15296194594098353</v>
      </c>
      <c r="DE382" s="2">
        <f t="shared" si="694"/>
        <v>0.3916014677096622</v>
      </c>
      <c r="DF382" s="2">
        <f t="shared" si="695"/>
        <v>-0.46076134465060115</v>
      </c>
      <c r="DG382" s="2">
        <f t="shared" si="762"/>
        <v>139.63876096239991</v>
      </c>
      <c r="DH382" s="2" t="str">
        <f t="shared" si="763"/>
        <v>stressed</v>
      </c>
      <c r="DI382" s="7">
        <v>0.61715543638178805</v>
      </c>
      <c r="DJ382" s="7">
        <v>0.28968000712311698</v>
      </c>
      <c r="DK382" s="7">
        <v>-5.1069275531301299E-2</v>
      </c>
      <c r="DL382" s="7">
        <v>0.18598558769527099</v>
      </c>
      <c r="DM382" s="7">
        <v>0.77179642735241205</v>
      </c>
      <c r="DN382" s="7">
        <v>0.90425195060935304</v>
      </c>
      <c r="DO382" s="7">
        <v>-3.6768211242397875E-2</v>
      </c>
      <c r="DP382" s="7">
        <v>0.1557757010278015</v>
      </c>
      <c r="DQ382" s="7">
        <v>0.32747542925867107</v>
      </c>
      <c r="DR382" s="7">
        <v>0.1487770610757341</v>
      </c>
      <c r="DS382" s="7">
        <f t="shared" si="696"/>
        <v>0.47839885028644824</v>
      </c>
      <c r="DT382" s="7">
        <f t="shared" si="697"/>
        <v>2.9244044246931722E-2</v>
      </c>
      <c r="DU382" s="7">
        <f t="shared" si="764"/>
        <v>86.501919006811718</v>
      </c>
      <c r="DV382" s="7" t="str">
        <f t="shared" si="765"/>
        <v>alert</v>
      </c>
      <c r="DW382" s="8">
        <v>0.38049947940384199</v>
      </c>
      <c r="DX382" s="8">
        <v>0.61974384954476003</v>
      </c>
      <c r="DY382" s="8">
        <v>7.3018219314193195E-2</v>
      </c>
      <c r="DZ382" s="8">
        <v>-2.4672518642804599E-2</v>
      </c>
      <c r="EA382" s="8">
        <v>0.454825255192152</v>
      </c>
      <c r="EB382" s="8">
        <v>0.53589359606401299</v>
      </c>
      <c r="EC382" s="8">
        <v>8.7412974008854852E-2</v>
      </c>
      <c r="ED382" s="8">
        <v>-2.1349705079699521E-2</v>
      </c>
      <c r="EE382" s="8">
        <v>-0.23924437014091804</v>
      </c>
      <c r="EF382" s="8">
        <v>4.8333939624677934E-2</v>
      </c>
      <c r="EG382" s="8">
        <f t="shared" si="698"/>
        <v>2.7422348827308207E-2</v>
      </c>
      <c r="EH382" s="8">
        <f t="shared" si="699"/>
        <v>7.7334959677019643E-2</v>
      </c>
      <c r="EI382" s="8">
        <f t="shared" si="766"/>
        <v>19.524093251270955</v>
      </c>
      <c r="EJ382" s="8" t="str">
        <f t="shared" si="767"/>
        <v>happy</v>
      </c>
      <c r="EK382" s="1">
        <v>0.85706075349938304</v>
      </c>
      <c r="EL382" s="1">
        <v>-0.44736078811235003</v>
      </c>
      <c r="EM382" s="1">
        <v>0.639512542235399</v>
      </c>
      <c r="EN382" s="1">
        <v>-0.36768189664262302</v>
      </c>
      <c r="EO382" s="1">
        <v>0.75577666555392697</v>
      </c>
      <c r="EP382" s="1">
        <v>-6.7173514856148697E-2</v>
      </c>
      <c r="EQ382" s="1">
        <v>0.39651395402939915</v>
      </c>
      <c r="ER382" s="1">
        <v>0.71459161132962112</v>
      </c>
      <c r="ES382" s="1">
        <v>1.3044215416117331</v>
      </c>
      <c r="ET382" s="1">
        <v>0.66348710900178998</v>
      </c>
      <c r="EU382" s="1">
        <f t="shared" si="700"/>
        <v>0.74773885771139392</v>
      </c>
      <c r="EV382" s="1">
        <f t="shared" si="701"/>
        <v>-0.49392997212110201</v>
      </c>
      <c r="EW382" s="1">
        <f t="shared" si="768"/>
        <v>123.44734705145459</v>
      </c>
      <c r="EX382" s="1" t="str">
        <f t="shared" si="769"/>
        <v>stressed</v>
      </c>
      <c r="EY382" s="2">
        <v>0.34930874636286602</v>
      </c>
      <c r="EZ382" s="2">
        <v>0.24445141077570601</v>
      </c>
      <c r="FA382" s="2">
        <v>-2.1507793677608501E-2</v>
      </c>
      <c r="FB382" s="2">
        <v>-4.2553879683434097E-2</v>
      </c>
      <c r="FC382" s="2">
        <v>5.8762835867828503E-2</v>
      </c>
      <c r="FD382" s="2">
        <v>-2.9235755721070199E-2</v>
      </c>
      <c r="FE382" s="2">
        <v>-5.2705933503229177E-2</v>
      </c>
      <c r="FF382" s="2">
        <v>-0.19772669266383591</v>
      </c>
      <c r="FG382" s="2">
        <v>0.10485733558716001</v>
      </c>
      <c r="FH382" s="2">
        <v>-0.10789149893412578</v>
      </c>
      <c r="FI382" s="2">
        <f t="shared" si="702"/>
        <v>-0.12617057451979607</v>
      </c>
      <c r="FJ382" s="2">
        <f t="shared" si="703"/>
        <v>9.879549008031363E-2</v>
      </c>
      <c r="FK382" s="2">
        <f t="shared" si="770"/>
        <v>-51.937949560256691</v>
      </c>
      <c r="FL382" s="2" t="str">
        <f t="shared" si="771"/>
        <v>Relased</v>
      </c>
      <c r="FM382" s="7">
        <v>0.40149191345726498</v>
      </c>
      <c r="FN382" s="7">
        <v>0.44776856275898702</v>
      </c>
      <c r="FO382" s="7">
        <v>-2.5506466527186002E-2</v>
      </c>
      <c r="FP382" s="7">
        <v>8.0252460185048502E-2</v>
      </c>
      <c r="FQ382" s="7">
        <v>4.8110144053925302E-2</v>
      </c>
      <c r="FR382" s="7">
        <v>5.6280382681193002E-2</v>
      </c>
      <c r="FS382" s="7">
        <v>-5.6731205075837898E-2</v>
      </c>
      <c r="FT382" s="7">
        <v>0.15921560973600485</v>
      </c>
      <c r="FU382" s="7">
        <v>-4.6276649301722039E-2</v>
      </c>
      <c r="FV382" s="7">
        <v>6.4463136094328521E-2</v>
      </c>
      <c r="FW382" s="7">
        <f t="shared" si="704"/>
        <v>7.0091274546744797E-2</v>
      </c>
      <c r="FX382" s="7">
        <f t="shared" si="705"/>
        <v>-0.20111498363231928</v>
      </c>
      <c r="FY382" s="7">
        <f t="shared" si="772"/>
        <v>160.78586748110956</v>
      </c>
      <c r="FZ382" s="7" t="str">
        <f t="shared" si="773"/>
        <v>Upset</v>
      </c>
      <c r="GA382" s="4">
        <v>0.94899754139885195</v>
      </c>
      <c r="GB382" s="4">
        <v>-8.5012627114193801E-2</v>
      </c>
      <c r="GC382" s="4">
        <v>0.64872420144092402</v>
      </c>
      <c r="GD382" s="4">
        <v>0.119815694750648</v>
      </c>
      <c r="GE382" s="4">
        <v>0.88750516858613104</v>
      </c>
      <c r="GF382" s="4">
        <v>0.33497817568571803</v>
      </c>
      <c r="GG382" s="4">
        <v>0.3532389023516489</v>
      </c>
      <c r="GH382" s="4">
        <v>0.47932883325465303</v>
      </c>
      <c r="GI382" s="4">
        <v>1.0340101685130458</v>
      </c>
      <c r="GJ382" s="4">
        <v>0.88952930020530452</v>
      </c>
      <c r="GK382" s="4">
        <f t="shared" si="706"/>
        <v>0.99355591925914299</v>
      </c>
      <c r="GL382" s="4">
        <f t="shared" si="707"/>
        <v>-0.49287505677014654</v>
      </c>
      <c r="GM382" s="4">
        <f t="shared" si="774"/>
        <v>116.38471222152481</v>
      </c>
      <c r="GN382" s="4" t="str">
        <f t="shared" si="775"/>
        <v>nervous</v>
      </c>
      <c r="GO382" s="6">
        <v>-0.187560033530596</v>
      </c>
      <c r="GP382" s="6">
        <v>0.77073862978283103</v>
      </c>
      <c r="GQ382" s="6">
        <v>0.198871478505527</v>
      </c>
      <c r="GR382" s="6">
        <v>0.376123937192332</v>
      </c>
      <c r="GS382" s="6">
        <v>-0.385229117059943</v>
      </c>
      <c r="GT382" s="6">
        <v>0.81113463211195802</v>
      </c>
      <c r="GU382" s="6">
        <v>-0.34719840328765444</v>
      </c>
      <c r="GV382" s="6">
        <v>0.23777122115447208</v>
      </c>
      <c r="GW382" s="6">
        <v>-0.95829866331342706</v>
      </c>
      <c r="GX382" s="6">
        <v>0.98596796829142086</v>
      </c>
      <c r="GY382" s="6">
        <f t="shared" si="708"/>
        <v>-0.77650144909812768</v>
      </c>
      <c r="GZ382" s="6">
        <f t="shared" si="709"/>
        <v>-0.15081316588858629</v>
      </c>
      <c r="HA382" s="6">
        <f t="shared" si="776"/>
        <v>-100.99122408297522</v>
      </c>
      <c r="HB382" s="6" t="str">
        <f t="shared" si="777"/>
        <v>Bored</v>
      </c>
      <c r="HI382" s="2">
        <v>0</v>
      </c>
      <c r="HJ382" s="2">
        <v>0</v>
      </c>
      <c r="HK382" s="2">
        <v>0</v>
      </c>
      <c r="HL382" s="2">
        <v>0</v>
      </c>
      <c r="HM382" s="2" t="e">
        <f t="shared" si="710"/>
        <v>#DIV/0!</v>
      </c>
      <c r="HN382" s="2" t="e">
        <f t="shared" si="711"/>
        <v>#DIV/0!</v>
      </c>
      <c r="HO382" s="2" t="e">
        <f t="shared" si="778"/>
        <v>#DIV/0!</v>
      </c>
      <c r="HP382" s="2" t="e">
        <f t="shared" si="779"/>
        <v>#DIV/0!</v>
      </c>
      <c r="HQ382" s="4">
        <v>1.3575121747652199</v>
      </c>
      <c r="HR382" s="4">
        <v>1.0203275914636201</v>
      </c>
      <c r="HS382" s="4">
        <v>1.0495182678537101</v>
      </c>
      <c r="HT382" s="4">
        <v>0.78303267906888796</v>
      </c>
      <c r="HU382" s="4">
        <v>0.94330272420206596</v>
      </c>
      <c r="HV382" s="4">
        <v>0.97444027249642196</v>
      </c>
      <c r="HW382" s="4">
        <v>0.45615067440878593</v>
      </c>
      <c r="HX382" s="4">
        <v>0.39254325940182339</v>
      </c>
      <c r="HY382" s="4">
        <v>0.33718458330159984</v>
      </c>
      <c r="HZ382" s="4">
        <v>0.77067890484014878</v>
      </c>
      <c r="IA382" s="4">
        <f t="shared" si="712"/>
        <v>0.61452558403053903</v>
      </c>
      <c r="IB382" s="4">
        <f t="shared" si="713"/>
        <v>0.39260652626083892</v>
      </c>
      <c r="IC382" s="4">
        <f t="shared" si="780"/>
        <v>57.426409074563999</v>
      </c>
      <c r="ID382" s="4" t="str">
        <f t="shared" si="781"/>
        <v>excited</v>
      </c>
      <c r="IE382" s="6">
        <v>0.89307553053002398</v>
      </c>
      <c r="IF382" s="6">
        <v>0.12768071478850401</v>
      </c>
      <c r="IG382" s="6">
        <v>0.57792091274825896</v>
      </c>
      <c r="IH382" s="6">
        <v>0.36252961370625297</v>
      </c>
      <c r="II382" s="6">
        <v>0.78947045072014399</v>
      </c>
      <c r="IJ382" s="6">
        <v>5.59672680907446E-2</v>
      </c>
      <c r="IK382" s="6">
        <v>0.34348001135686718</v>
      </c>
      <c r="IL382" s="6">
        <v>1.9740462597110136</v>
      </c>
      <c r="IM382" s="6">
        <v>0.76539481574152002</v>
      </c>
      <c r="IN382" s="6">
        <v>0.92132723240017356</v>
      </c>
      <c r="IO382" s="6">
        <f t="shared" si="714"/>
        <v>0.97450379935049636</v>
      </c>
      <c r="IP382" s="6">
        <f t="shared" si="715"/>
        <v>0.42140353291602684</v>
      </c>
      <c r="IQ382" s="6">
        <f t="shared" si="782"/>
        <v>66.614953071700299</v>
      </c>
      <c r="IR382" s="6" t="str">
        <f t="shared" si="783"/>
        <v>alert</v>
      </c>
      <c r="IS382" s="4">
        <v>0.41035592140458599</v>
      </c>
      <c r="IT382" s="4">
        <v>0.44663345809867999</v>
      </c>
      <c r="IU382" s="4">
        <v>0.21146027381004501</v>
      </c>
      <c r="IV382" s="4">
        <v>0.208697710180169</v>
      </c>
      <c r="IW382" s="4">
        <v>-8.9753381956205996E-2</v>
      </c>
      <c r="IX382" s="4">
        <v>-0.145450404565375</v>
      </c>
      <c r="IY382" s="4">
        <v>0.65957142502326338</v>
      </c>
      <c r="IZ382" s="4">
        <v>0.6929264702374468</v>
      </c>
      <c r="JA382" s="4">
        <v>-3.6277536694094004E-2</v>
      </c>
      <c r="JB382" s="4">
        <v>0.49027210142761496</v>
      </c>
      <c r="JC382" s="4">
        <f t="shared" si="716"/>
        <v>4.3405316703934327E-2</v>
      </c>
      <c r="JD382" s="4">
        <f t="shared" si="717"/>
        <v>0.1252069953545405</v>
      </c>
      <c r="JE382" s="4">
        <f t="shared" si="784"/>
        <v>19.119818237809181</v>
      </c>
      <c r="JF382" s="4" t="str">
        <f t="shared" si="785"/>
        <v>happy</v>
      </c>
      <c r="JG382" s="6">
        <v>0.42765974721559702</v>
      </c>
      <c r="JH382" s="6">
        <v>0.57206852715530099</v>
      </c>
      <c r="JI382" s="6">
        <v>5.4473430396739502E-3</v>
      </c>
      <c r="JJ382" s="6">
        <v>-0.143106039048668</v>
      </c>
      <c r="JK382" s="6">
        <v>0.30823850647184098</v>
      </c>
      <c r="JL382" s="6">
        <v>6.9141679546337098E-2</v>
      </c>
      <c r="JM382" s="6">
        <v>7.4023046153166025E-3</v>
      </c>
      <c r="JN382" s="6">
        <v>-0.22318116204793473</v>
      </c>
      <c r="JO382" s="6">
        <v>-0.14440877993970397</v>
      </c>
      <c r="JP382" s="6">
        <v>-0.13769611157153575</v>
      </c>
      <c r="JQ382" s="6">
        <f t="shared" si="718"/>
        <v>-0.2332741382617135</v>
      </c>
      <c r="JR382" s="6">
        <f t="shared" si="719"/>
        <v>1.6051968995549615E-2</v>
      </c>
      <c r="JS382" s="6">
        <f t="shared" si="786"/>
        <v>-86.063590363087911</v>
      </c>
      <c r="JT382" s="6" t="str">
        <f t="shared" si="787"/>
        <v>Calm</v>
      </c>
      <c r="JU382" s="2">
        <v>0.38470930629080202</v>
      </c>
      <c r="JV382" s="2">
        <v>0.101177006638526</v>
      </c>
      <c r="JW382" s="2">
        <v>0.48320372054787403</v>
      </c>
      <c r="JX382" s="2">
        <v>8.9772699831033503E-2</v>
      </c>
      <c r="JY382" s="2">
        <v>0.265652678015807</v>
      </c>
      <c r="JZ382" s="2">
        <v>-2.8871736906386499E-2</v>
      </c>
      <c r="KA382" s="2">
        <v>0.74297657644157544</v>
      </c>
      <c r="KB382" s="2">
        <v>1.2415789355824751</v>
      </c>
      <c r="KC382" s="2">
        <v>0.283532299652276</v>
      </c>
      <c r="KD382" s="2">
        <v>1.1792396804193304</v>
      </c>
      <c r="KE382" s="2">
        <f t="shared" si="720"/>
        <v>0.48857174962044692</v>
      </c>
      <c r="KF382" s="2">
        <f t="shared" si="721"/>
        <v>0.40095851645588931</v>
      </c>
      <c r="KG382" s="2">
        <f t="shared" si="788"/>
        <v>50.625137085487054</v>
      </c>
      <c r="KH382" s="2" t="str">
        <f t="shared" si="789"/>
        <v>excited</v>
      </c>
      <c r="KI382" s="7">
        <v>0.38838949831561598</v>
      </c>
      <c r="KJ382" s="7">
        <v>0.194822178555906</v>
      </c>
      <c r="KK382" s="7">
        <v>-9.8304959605733599E-2</v>
      </c>
      <c r="KL382" s="7">
        <v>-0.10324146435828301</v>
      </c>
      <c r="KM382" s="7">
        <v>2.9388238329064099E-2</v>
      </c>
      <c r="KN382" s="7">
        <v>-0.36751101583155599</v>
      </c>
      <c r="KO382" s="7">
        <v>-0.23530444775553455</v>
      </c>
      <c r="KP382" s="7">
        <v>0.5978467745050976</v>
      </c>
      <c r="KQ382" s="7">
        <v>0.19356731975970998</v>
      </c>
      <c r="KR382" s="7">
        <v>-0.3455802274830243</v>
      </c>
      <c r="KS382" s="7">
        <f t="shared" si="722"/>
        <v>0.29314749792081085</v>
      </c>
      <c r="KT382" s="7">
        <f t="shared" si="723"/>
        <v>-7.1599976187378345E-2</v>
      </c>
      <c r="KU382" s="7">
        <f t="shared" si="790"/>
        <v>103.72551533932258</v>
      </c>
      <c r="KV382" s="7" t="str">
        <f t="shared" si="791"/>
        <v>nervous</v>
      </c>
      <c r="KW382" s="2">
        <v>0.36480530236575798</v>
      </c>
      <c r="KX382" s="2">
        <v>0.54828331040493306</v>
      </c>
      <c r="KY382" s="2">
        <v>0.408255424674628</v>
      </c>
      <c r="KZ382" s="2">
        <v>0.11765705832278001</v>
      </c>
      <c r="LA382" s="2">
        <v>0.93884567118712703</v>
      </c>
      <c r="LB382" s="2">
        <v>0.59306121172746895</v>
      </c>
      <c r="LC382" s="2">
        <v>0.31316313411863256</v>
      </c>
      <c r="LD382" s="2">
        <v>0.1030863652834277</v>
      </c>
      <c r="LE382" s="2">
        <v>-0.18347800803917508</v>
      </c>
      <c r="LF382" s="2">
        <v>0.57597091414990997</v>
      </c>
      <c r="LG382" s="2">
        <f t="shared" si="724"/>
        <v>-0.28095434972037003</v>
      </c>
      <c r="LH382" s="2">
        <f t="shared" si="725"/>
        <v>0.17892413855662825</v>
      </c>
      <c r="LI382" s="2">
        <f t="shared" si="792"/>
        <v>-57.509215436879892</v>
      </c>
      <c r="LJ382" s="2" t="str">
        <f t="shared" si="793"/>
        <v>Relased</v>
      </c>
      <c r="LK382" s="4">
        <v>0.69675726704382501</v>
      </c>
      <c r="LL382" s="4">
        <v>0.75036484857775199</v>
      </c>
      <c r="LM382" s="4">
        <v>0.24121658313821001</v>
      </c>
      <c r="LN382" s="4">
        <v>0.20159243039295999</v>
      </c>
      <c r="LO382" s="4">
        <v>0.64719196268538204</v>
      </c>
      <c r="LP382" s="4">
        <v>0.274550661841923</v>
      </c>
      <c r="LQ382" s="4">
        <v>0.17948340443397021</v>
      </c>
      <c r="LR382" s="4">
        <v>0.19669175492369451</v>
      </c>
      <c r="LS382" s="4">
        <v>-5.3607581533926973E-2</v>
      </c>
      <c r="LT382" s="4">
        <v>0.30599284521401421</v>
      </c>
      <c r="LU382" s="4">
        <f t="shared" si="726"/>
        <v>0.16184924885292351</v>
      </c>
      <c r="LV382" s="4">
        <f t="shared" si="727"/>
        <v>8.09347011080086E-3</v>
      </c>
      <c r="LW382" s="4">
        <f t="shared" si="794"/>
        <v>87.137238941920842</v>
      </c>
      <c r="LX382" s="4" t="str">
        <f t="shared" si="795"/>
        <v>alert</v>
      </c>
      <c r="MK382" s="6" t="e">
        <f t="shared" si="796"/>
        <v>#DIV/0!</v>
      </c>
      <c r="ML382" s="6" t="e">
        <f t="shared" si="797"/>
        <v>#DIV/0!</v>
      </c>
      <c r="MM382" s="2">
        <v>5.5914745249586603E-2</v>
      </c>
      <c r="MN382" s="2">
        <v>0.221388535776507</v>
      </c>
      <c r="MO382" s="2">
        <v>-1.3347282921678799E-2</v>
      </c>
      <c r="MP382" s="2">
        <v>3.3996237188103698E-2</v>
      </c>
      <c r="MQ382" s="2">
        <v>-0.301006061198688</v>
      </c>
      <c r="MR382" s="2">
        <v>-0.10537839076453399</v>
      </c>
      <c r="MS382" s="2">
        <v>5.4458408165104701E-2</v>
      </c>
      <c r="MT382" s="2">
        <v>0.29304538137242275</v>
      </c>
      <c r="MU382" s="2">
        <v>-0.16547379052692041</v>
      </c>
      <c r="MV382" s="2">
        <v>7.4463432924480558E-2</v>
      </c>
      <c r="MW382" s="2">
        <f t="shared" si="730"/>
        <v>0.13913573510664823</v>
      </c>
      <c r="MX382" s="2">
        <f t="shared" si="731"/>
        <v>0.14940230348005201</v>
      </c>
      <c r="MY382" s="2">
        <f t="shared" si="798"/>
        <v>42.962199405276621</v>
      </c>
      <c r="MZ382" s="2" t="str">
        <f t="shared" si="799"/>
        <v>excited</v>
      </c>
      <c r="NK382" s="7">
        <f t="shared" si="732"/>
        <v>5.2959786961425781E-2</v>
      </c>
      <c r="NL382" s="7">
        <f t="shared" si="733"/>
        <v>4.4546745186410774E-2</v>
      </c>
      <c r="NM382" s="7">
        <f t="shared" si="800"/>
        <v>49.931371470164912</v>
      </c>
      <c r="NN382" s="7" t="str">
        <f t="shared" si="801"/>
        <v>excited</v>
      </c>
      <c r="NO382" s="4">
        <v>0.26000292112246198</v>
      </c>
      <c r="NP382" s="4">
        <v>0.211656680592376</v>
      </c>
      <c r="NQ382" s="4">
        <v>5.1648207426041003E-2</v>
      </c>
      <c r="NR382" s="4">
        <v>-3.6544796491923097E-2</v>
      </c>
      <c r="NS382" s="4">
        <v>0.12540376119417601</v>
      </c>
      <c r="NT382" s="4">
        <v>-2.8404749815957201E-2</v>
      </c>
      <c r="NU382" s="4">
        <v>0.13400963137325278</v>
      </c>
      <c r="NV382" s="4">
        <v>-0.1994238005410732</v>
      </c>
      <c r="NW382" s="4">
        <v>4.8346240530085988E-2</v>
      </c>
      <c r="NX382" s="4">
        <v>3.2021845583564135E-2</v>
      </c>
      <c r="NY382" s="4">
        <f t="shared" si="734"/>
        <v>-1.860943384557423E-2</v>
      </c>
      <c r="NZ382" s="4">
        <f t="shared" si="735"/>
        <v>-0.89962247459535916</v>
      </c>
      <c r="OA382" s="4">
        <f t="shared" si="802"/>
        <v>-178.81495849118886</v>
      </c>
      <c r="OB382" s="4" t="str">
        <f t="shared" si="803"/>
        <v>Sad</v>
      </c>
      <c r="OC382" s="1">
        <v>0.68407688254647303</v>
      </c>
      <c r="OD382" s="1">
        <v>0.63216969891541297</v>
      </c>
      <c r="OE382" s="1">
        <v>0.62504651244206999</v>
      </c>
      <c r="OF382" s="1">
        <v>0.51284488824550301</v>
      </c>
      <c r="OG382" s="1">
        <v>0.43502113376402402</v>
      </c>
      <c r="OH382" s="1">
        <v>0.75324658329845595</v>
      </c>
      <c r="OI382" s="1">
        <v>0.55852704886633353</v>
      </c>
      <c r="OJ382" s="1">
        <v>0.37017385664472385</v>
      </c>
      <c r="OK382" s="1">
        <v>5.1907183631060061E-2</v>
      </c>
      <c r="OL382" s="1">
        <v>0.86449713656522997</v>
      </c>
      <c r="OM382" s="1">
        <f t="shared" si="736"/>
        <v>-5.9766442750648796E-2</v>
      </c>
      <c r="ON382" s="1">
        <f t="shared" si="737"/>
        <v>0.29908814428121389</v>
      </c>
      <c r="OO382" s="1">
        <f t="shared" si="804"/>
        <v>-11.300503672953178</v>
      </c>
      <c r="OP382" s="1" t="str">
        <f t="shared" si="805"/>
        <v>Contented</v>
      </c>
      <c r="OQ382" s="2">
        <v>0.69108337212926096</v>
      </c>
      <c r="OR382" s="2">
        <v>0.81014810350370103</v>
      </c>
      <c r="OS382" s="2">
        <v>0.10222931794541899</v>
      </c>
      <c r="OT382" s="2">
        <v>0.22809774466483501</v>
      </c>
      <c r="OU382" s="2">
        <v>0.45399642677395302</v>
      </c>
      <c r="OV382" s="2">
        <v>0.72911834919043805</v>
      </c>
      <c r="OW382" s="2">
        <v>8.9277025097584284E-2</v>
      </c>
      <c r="OX382" s="2">
        <v>0.14818600396676046</v>
      </c>
      <c r="OY382" s="2">
        <v>-0.11906473137444007</v>
      </c>
      <c r="OZ382" s="2">
        <v>0.22003739461363125</v>
      </c>
      <c r="PA382" s="2">
        <f t="shared" si="738"/>
        <v>-0.24521324388088273</v>
      </c>
      <c r="PB382" s="2">
        <f t="shared" si="739"/>
        <v>-0.34391182840960421</v>
      </c>
      <c r="PC382" s="2">
        <f t="shared" si="806"/>
        <v>-144.51067674232223</v>
      </c>
      <c r="PD382" s="2" t="str">
        <f t="shared" si="807"/>
        <v>Depressed</v>
      </c>
      <c r="PE382" s="1">
        <v>0.28339455381578899</v>
      </c>
      <c r="PF382" s="1">
        <v>0.538463998497412</v>
      </c>
      <c r="PG382" s="1">
        <v>0.27529441593867199</v>
      </c>
      <c r="PH382" s="1">
        <v>0.81901976288747602</v>
      </c>
      <c r="PI382" s="1">
        <v>-0.487043988447385</v>
      </c>
      <c r="PJ382" s="1">
        <v>-0.13833375084142099</v>
      </c>
      <c r="PK382" s="1">
        <v>-1.3518054515431506</v>
      </c>
      <c r="PL382" s="1">
        <v>2.0468829029681905</v>
      </c>
      <c r="PM382" s="1">
        <v>-0.25506944468162301</v>
      </c>
      <c r="PN382" s="1">
        <v>1.3315115791471588</v>
      </c>
      <c r="PO382" s="1">
        <f t="shared" si="740"/>
        <v>-0.29823094978099352</v>
      </c>
      <c r="PP382" s="1">
        <f t="shared" si="741"/>
        <v>-0.1708628714854894</v>
      </c>
      <c r="PQ382" s="1">
        <f t="shared" si="808"/>
        <v>-119.80931523605389</v>
      </c>
      <c r="PR382" s="1" t="str">
        <f t="shared" si="809"/>
        <v>Bored</v>
      </c>
      <c r="PS382" s="4">
        <v>0.46576498313492198</v>
      </c>
      <c r="PT382" s="4">
        <v>0.68815594264743296</v>
      </c>
      <c r="PU382" s="4">
        <v>0.328491880994083</v>
      </c>
      <c r="PV382" s="4">
        <v>0.223387462113357</v>
      </c>
      <c r="PW382" s="4">
        <v>0.20844555259386299</v>
      </c>
      <c r="PX382" s="4">
        <v>0.71712333503571402</v>
      </c>
      <c r="PY382" s="4">
        <v>0.48722448491405007</v>
      </c>
      <c r="PZ382" s="4">
        <v>0.15896303721325131</v>
      </c>
      <c r="QA382" s="4">
        <v>-0.22239095951251098</v>
      </c>
      <c r="QB382" s="4">
        <v>0.47826443803613961</v>
      </c>
      <c r="QC382" s="4">
        <f t="shared" si="742"/>
        <v>-0.2565331566886897</v>
      </c>
      <c r="QD382" s="4">
        <f t="shared" si="743"/>
        <v>-0.12749476938323745</v>
      </c>
      <c r="QE382" s="4">
        <f t="shared" si="810"/>
        <v>-116.4269806272021</v>
      </c>
      <c r="QF382" s="4" t="str">
        <f t="shared" si="811"/>
        <v>Bored</v>
      </c>
      <c r="QG382" s="2">
        <v>0.82868271000545701</v>
      </c>
      <c r="QH382" s="2">
        <v>0.709030642754372</v>
      </c>
      <c r="QI382" s="2">
        <v>0.22225508780657499</v>
      </c>
      <c r="QJ382" s="2">
        <v>0.69677796019114102</v>
      </c>
      <c r="QK382" s="2">
        <v>0.52414609368921194</v>
      </c>
      <c r="QL382" s="2">
        <v>0.655986995376592</v>
      </c>
      <c r="QM382" s="2">
        <v>0.16428914523373614</v>
      </c>
      <c r="QN382" s="2">
        <v>0.51045344816583971</v>
      </c>
      <c r="QO382" s="2">
        <v>0.11965206725108501</v>
      </c>
      <c r="QP382" s="2">
        <v>0.59766213667083712</v>
      </c>
      <c r="QQ382" s="2">
        <f t="shared" si="744"/>
        <v>0.40690509418532939</v>
      </c>
      <c r="QR382" s="2">
        <f t="shared" si="745"/>
        <v>-0.51049721084179089</v>
      </c>
      <c r="QS382" s="2">
        <f t="shared" si="812"/>
        <v>141.44249040611078</v>
      </c>
      <c r="QT382" s="2" t="str">
        <f t="shared" si="813"/>
        <v>stressed</v>
      </c>
      <c r="QU382" s="4">
        <v>0.60588489214717201</v>
      </c>
      <c r="QV382" s="4">
        <v>0.50133532308922302</v>
      </c>
      <c r="QW382" s="4">
        <v>0.45840239392366899</v>
      </c>
      <c r="QX382" s="4">
        <v>0.174373355838637</v>
      </c>
      <c r="QY382" s="4">
        <v>0.82961188798208696</v>
      </c>
      <c r="QZ382" s="4">
        <v>0.49227188818063999</v>
      </c>
      <c r="RA382" s="4">
        <v>0.31933362740276733</v>
      </c>
      <c r="RB382" s="4">
        <v>0.17549525995869339</v>
      </c>
      <c r="RC382" s="4">
        <v>0.10454956905794899</v>
      </c>
      <c r="RD382" s="4">
        <v>0.57149945517135126</v>
      </c>
      <c r="RE382" s="4">
        <f t="shared" si="746"/>
        <v>0.22032089561014279</v>
      </c>
      <c r="RF382" s="4">
        <f t="shared" si="747"/>
        <v>0.19196068927313803</v>
      </c>
      <c r="RG382" s="4">
        <f t="shared" si="814"/>
        <v>48.935088254509893</v>
      </c>
      <c r="RH382" s="4" t="str">
        <f t="shared" si="815"/>
        <v>excited</v>
      </c>
    </row>
    <row r="383" spans="1:476" x14ac:dyDescent="0.3">
      <c r="A383" s="1">
        <v>0.69441940385527301</v>
      </c>
      <c r="B383" s="1">
        <v>1.1037474648073899</v>
      </c>
      <c r="C383" s="1">
        <v>3.1613405322570502E-2</v>
      </c>
      <c r="D383" s="1">
        <v>0.327502972526233</v>
      </c>
      <c r="E383" s="1">
        <v>1.0588864291437301</v>
      </c>
      <c r="F383" s="1">
        <v>1.2865084164991301</v>
      </c>
      <c r="G383" s="1">
        <v>1.8030742114452589E-2</v>
      </c>
      <c r="H383" s="1">
        <v>0.13701586306618313</v>
      </c>
      <c r="I383" s="1">
        <v>-0.40932806095211693</v>
      </c>
      <c r="J383" s="1">
        <v>0.19971248725980945</v>
      </c>
      <c r="K383" s="1">
        <f t="shared" si="680"/>
        <v>-0.59242289785430802</v>
      </c>
      <c r="L383" s="1">
        <f t="shared" si="681"/>
        <v>-0.6464346639848324</v>
      </c>
      <c r="M383" s="1">
        <f t="shared" si="748"/>
        <v>-137.49640298837451</v>
      </c>
      <c r="N383" s="1" t="str">
        <f t="shared" si="749"/>
        <v>Depressed</v>
      </c>
      <c r="O383" s="8">
        <v>0.25899449302855698</v>
      </c>
      <c r="P383" s="8">
        <v>0.45545723011489098</v>
      </c>
      <c r="Q383" s="8">
        <v>5.82933670545705E-2</v>
      </c>
      <c r="R383" s="8">
        <v>9.1079139784040905E-2</v>
      </c>
      <c r="S383" s="8">
        <v>-0.123143558580236</v>
      </c>
      <c r="T383" s="8">
        <v>2.4553542159193399E-2</v>
      </c>
      <c r="U383" s="8">
        <v>0.42909802049794415</v>
      </c>
      <c r="V383" s="8">
        <v>0.18974394960460397</v>
      </c>
      <c r="W383" s="8">
        <v>-0.19646273708633399</v>
      </c>
      <c r="X383" s="8">
        <v>0.20907291843513454</v>
      </c>
      <c r="Y383" s="8">
        <f t="shared" si="682"/>
        <v>0.13682887602957483</v>
      </c>
      <c r="Z383" s="8">
        <f t="shared" si="683"/>
        <v>7.1636376991363715E-2</v>
      </c>
      <c r="AA383" s="8">
        <f t="shared" si="750"/>
        <v>62.365819269156191</v>
      </c>
      <c r="AB383" s="8" t="str">
        <f t="shared" si="751"/>
        <v>alert</v>
      </c>
      <c r="AC383" s="2">
        <v>0.63647383723098205</v>
      </c>
      <c r="AD383" s="2">
        <v>0.22003335992840201</v>
      </c>
      <c r="AE383" s="2">
        <v>0.119832543464696</v>
      </c>
      <c r="AF383" s="2">
        <v>5.0755781652023803E-2</v>
      </c>
      <c r="AG383" s="2">
        <v>0.84287571277338902</v>
      </c>
      <c r="AH383" s="2">
        <v>0.79929596410868697</v>
      </c>
      <c r="AI383" s="2">
        <v>8.1003535279638231E-2</v>
      </c>
      <c r="AJ383" s="2">
        <v>4.9793310616243015E-2</v>
      </c>
      <c r="AK383" s="2">
        <v>0.41644047730258005</v>
      </c>
      <c r="AL383" s="2">
        <v>0.19916741585181999</v>
      </c>
      <c r="AM383" s="2">
        <f t="shared" si="684"/>
        <v>0.696882391610818</v>
      </c>
      <c r="AN383" s="2">
        <f t="shared" si="685"/>
        <v>-0.10692730094393565</v>
      </c>
      <c r="AO383" s="2">
        <f t="shared" si="752"/>
        <v>98.72324061139129</v>
      </c>
      <c r="AP383" s="2" t="str">
        <f t="shared" si="753"/>
        <v>nervous</v>
      </c>
      <c r="AQ383" s="8">
        <v>-0.18195274552248</v>
      </c>
      <c r="AR383" s="8">
        <v>-4.56760925463362E-2</v>
      </c>
      <c r="AS383" s="8">
        <v>-0.33168208134191601</v>
      </c>
      <c r="AT383" s="8">
        <v>-0.142783351220786</v>
      </c>
      <c r="AU383" s="8">
        <v>-0.66541303347469005</v>
      </c>
      <c r="AV383" s="8">
        <v>-0.62098415722386502</v>
      </c>
      <c r="AW383" s="8">
        <v>0.39142727917859865</v>
      </c>
      <c r="AX383" s="8">
        <v>0.2141770883594809</v>
      </c>
      <c r="AY383" s="8">
        <v>-0.1362766529761438</v>
      </c>
      <c r="AZ383" s="8">
        <v>2.0843819113080162</v>
      </c>
      <c r="BA383" s="8">
        <f t="shared" si="686"/>
        <v>-0.21590712203805418</v>
      </c>
      <c r="BB383" s="8">
        <f t="shared" si="687"/>
        <v>0.8653731573359178</v>
      </c>
      <c r="BC383" s="8">
        <f t="shared" si="754"/>
        <v>-14.009060626753151</v>
      </c>
      <c r="BD383" s="8" t="str">
        <f t="shared" si="755"/>
        <v>Contented</v>
      </c>
      <c r="BE383" s="4">
        <v>9.1573617502351101E-2</v>
      </c>
      <c r="BF383" s="4">
        <v>1.0731181016667</v>
      </c>
      <c r="BG383" s="4">
        <v>-0.111757448246875</v>
      </c>
      <c r="BH383" s="4">
        <v>0.10065104080653101</v>
      </c>
      <c r="BI383" s="4">
        <v>-7.4363261137657594E-2</v>
      </c>
      <c r="BJ383" s="4">
        <v>0.53776011078741504</v>
      </c>
      <c r="BK383" s="4">
        <v>-6.4936161621930042</v>
      </c>
      <c r="BL383" s="4">
        <v>6.2482092083915371E-2</v>
      </c>
      <c r="BM383" s="4">
        <v>-0.98154448416434881</v>
      </c>
      <c r="BN383" s="4">
        <v>-9.5359203277137223E-3</v>
      </c>
      <c r="BO383" s="4">
        <f t="shared" si="688"/>
        <v>-0.75303413872523461</v>
      </c>
      <c r="BP383" s="4">
        <f t="shared" si="689"/>
        <v>5.4946442275603191E-2</v>
      </c>
      <c r="BQ383" s="4">
        <f t="shared" si="756"/>
        <v>-85.826709966031913</v>
      </c>
      <c r="BR383" s="4" t="str">
        <f t="shared" si="757"/>
        <v>Calm</v>
      </c>
      <c r="BS383" s="6">
        <v>0.34907658706295902</v>
      </c>
      <c r="BT383" s="6">
        <v>0.47470189204454599</v>
      </c>
      <c r="BU383" s="6">
        <v>0.30126305331032499</v>
      </c>
      <c r="BV383" s="6">
        <v>0.178483515487423</v>
      </c>
      <c r="BW383" s="6">
        <v>-0.377015223669942</v>
      </c>
      <c r="BX383" s="6">
        <v>0.14722070090617501</v>
      </c>
      <c r="BY383" s="6">
        <v>-10.783026299680898</v>
      </c>
      <c r="BZ383" s="6">
        <v>0.28698670463249337</v>
      </c>
      <c r="CA383" s="6">
        <v>-0.12562530498158697</v>
      </c>
      <c r="CB383" s="6">
        <v>0.58237327262726413</v>
      </c>
      <c r="CC383" s="6">
        <f t="shared" si="690"/>
        <v>8.2815986474884751E-2</v>
      </c>
      <c r="CD383" s="6">
        <f t="shared" si="691"/>
        <v>-0.64831101199305041</v>
      </c>
      <c r="CE383" s="6">
        <f t="shared" si="758"/>
        <v>172.72039677938835</v>
      </c>
      <c r="CF383" s="6" t="str">
        <f t="shared" si="759"/>
        <v>Upset</v>
      </c>
      <c r="CG383" s="4">
        <v>0.89709147381189203</v>
      </c>
      <c r="CH383" s="4">
        <v>0</v>
      </c>
      <c r="CI383" s="4">
        <v>0.55402549068441298</v>
      </c>
      <c r="CJ383" s="4">
        <v>0</v>
      </c>
      <c r="CK383" s="4">
        <v>0.62971848228264504</v>
      </c>
      <c r="CL383" s="4">
        <v>0</v>
      </c>
      <c r="CM383" s="4">
        <v>0.36286473537385611</v>
      </c>
      <c r="CN383" s="4">
        <v>0</v>
      </c>
      <c r="CO383" s="4">
        <v>0.89709147381189203</v>
      </c>
      <c r="CP383" s="4">
        <v>0.61757970826571995</v>
      </c>
      <c r="CQ383" s="4">
        <f t="shared" si="692"/>
        <v>0.70613577859030952</v>
      </c>
      <c r="CR383" s="4">
        <f t="shared" si="693"/>
        <v>-0.69904776933261359</v>
      </c>
      <c r="CS383" s="4">
        <f t="shared" si="760"/>
        <v>134.71099179753989</v>
      </c>
      <c r="CT383" s="4" t="str">
        <f t="shared" si="761"/>
        <v>stressed</v>
      </c>
      <c r="CU383" s="2">
        <v>0.236001921894199</v>
      </c>
      <c r="CV383" s="2">
        <v>0.36483720451398</v>
      </c>
      <c r="CW383" s="2">
        <v>-7.4449842129882997E-3</v>
      </c>
      <c r="CX383" s="2">
        <v>0.200170258051971</v>
      </c>
      <c r="CY383" s="2">
        <v>-0.184346833297132</v>
      </c>
      <c r="CZ383" s="2">
        <v>0.420671250597973</v>
      </c>
      <c r="DA383" s="2">
        <v>-0.14412876669445943</v>
      </c>
      <c r="DB383" s="2">
        <v>0.25482890317640455</v>
      </c>
      <c r="DC383" s="2">
        <v>-0.128835282619781</v>
      </c>
      <c r="DD383" s="2">
        <v>0.32076019248462712</v>
      </c>
      <c r="DE383" s="2">
        <f t="shared" si="694"/>
        <v>-0.11129995313977159</v>
      </c>
      <c r="DF383" s="2">
        <f t="shared" si="695"/>
        <v>-0.37370134782416153</v>
      </c>
      <c r="DG383" s="2">
        <f t="shared" si="762"/>
        <v>-163.41482199265033</v>
      </c>
      <c r="DH383" s="2" t="str">
        <f t="shared" si="763"/>
        <v>Sad</v>
      </c>
      <c r="DI383" s="7">
        <v>0.61715543638178805</v>
      </c>
      <c r="DJ383" s="7">
        <v>0.28968000712311698</v>
      </c>
      <c r="DK383" s="7">
        <v>-5.1069275531301299E-2</v>
      </c>
      <c r="DL383" s="7">
        <v>0.18598558769527099</v>
      </c>
      <c r="DM383" s="7">
        <v>0.77179642735241205</v>
      </c>
      <c r="DN383" s="7">
        <v>0.90425195060935304</v>
      </c>
      <c r="DO383" s="7">
        <v>-3.6768211242397875E-2</v>
      </c>
      <c r="DP383" s="7">
        <v>0.1557757010278015</v>
      </c>
      <c r="DQ383" s="7">
        <v>0.32747542925867107</v>
      </c>
      <c r="DR383" s="7">
        <v>0.1487770610757341</v>
      </c>
      <c r="DS383" s="7">
        <f t="shared" si="696"/>
        <v>0.47839885028644824</v>
      </c>
      <c r="DT383" s="7">
        <f t="shared" si="697"/>
        <v>2.9244044246931722E-2</v>
      </c>
      <c r="DU383" s="7">
        <f t="shared" si="764"/>
        <v>86.501919006811718</v>
      </c>
      <c r="DV383" s="7" t="str">
        <f t="shared" si="765"/>
        <v>alert</v>
      </c>
      <c r="DW383" s="8">
        <v>0.19193716415256901</v>
      </c>
      <c r="DX383" s="8">
        <v>0.57327726798617396</v>
      </c>
      <c r="DY383" s="8">
        <v>4.4177517549844399E-2</v>
      </c>
      <c r="DZ383" s="8">
        <v>-1.1247755535004299E-2</v>
      </c>
      <c r="EA383" s="8">
        <v>0.29045555916992299</v>
      </c>
      <c r="EB383" s="8">
        <v>0.29788996282952002</v>
      </c>
      <c r="EC383" s="8">
        <v>9.1579983308144944E-2</v>
      </c>
      <c r="ED383" s="8">
        <v>-1.2911132486552287E-2</v>
      </c>
      <c r="EE383" s="8">
        <v>-0.38134010383360495</v>
      </c>
      <c r="EF383" s="8">
        <v>4.3033378137945943E-2</v>
      </c>
      <c r="EG383" s="8">
        <f t="shared" si="698"/>
        <v>-0.1377273767433389</v>
      </c>
      <c r="EH383" s="8">
        <f t="shared" si="699"/>
        <v>7.5172285134848194E-2</v>
      </c>
      <c r="EI383" s="8">
        <f t="shared" si="766"/>
        <v>-61.374069115524499</v>
      </c>
      <c r="EJ383" s="8" t="str">
        <f t="shared" si="767"/>
        <v>Calm</v>
      </c>
      <c r="EK383" s="1">
        <v>0.85706075349938304</v>
      </c>
      <c r="EL383" s="1">
        <v>-0.44736078811235003</v>
      </c>
      <c r="EM383" s="1">
        <v>0.639512542235399</v>
      </c>
      <c r="EN383" s="1">
        <v>-0.36768189664262302</v>
      </c>
      <c r="EO383" s="1">
        <v>0.75577666555392697</v>
      </c>
      <c r="EP383" s="1">
        <v>-6.7173514856148697E-2</v>
      </c>
      <c r="EQ383" s="1">
        <v>0.39651395402939915</v>
      </c>
      <c r="ER383" s="1">
        <v>0.71459161132962112</v>
      </c>
      <c r="ES383" s="1">
        <v>1.3044215416117331</v>
      </c>
      <c r="ET383" s="1">
        <v>0.66348710900178998</v>
      </c>
      <c r="EU383" s="1">
        <f t="shared" si="700"/>
        <v>0.74773885771139392</v>
      </c>
      <c r="EV383" s="1">
        <f t="shared" si="701"/>
        <v>-0.49392997212110201</v>
      </c>
      <c r="EW383" s="1">
        <f t="shared" si="768"/>
        <v>123.44734705145459</v>
      </c>
      <c r="EX383" s="1" t="str">
        <f t="shared" si="769"/>
        <v>stressed</v>
      </c>
      <c r="EY383" s="2">
        <v>0.27805297715288502</v>
      </c>
      <c r="EZ383" s="2">
        <v>0.21105629093964901</v>
      </c>
      <c r="FA383" s="2">
        <v>-6.9351009972923497E-2</v>
      </c>
      <c r="FB383" s="2">
        <v>-5.1074027376427203E-2</v>
      </c>
      <c r="FC383" s="2">
        <v>2.33035517038294E-2</v>
      </c>
      <c r="FD383" s="2">
        <v>6.7442537497777996E-2</v>
      </c>
      <c r="FE383" s="2">
        <v>-0.23012944247807463</v>
      </c>
      <c r="FF383" s="2">
        <v>-0.18339045683957875</v>
      </c>
      <c r="FG383" s="2">
        <v>6.6996686213236012E-2</v>
      </c>
      <c r="FH383" s="2">
        <v>-0.24621295323025372</v>
      </c>
      <c r="FI383" s="2">
        <f t="shared" si="702"/>
        <v>-0.16808169543959395</v>
      </c>
      <c r="FJ383" s="2">
        <f t="shared" si="703"/>
        <v>4.5149579281051455E-2</v>
      </c>
      <c r="FK383" s="2">
        <f t="shared" si="770"/>
        <v>-74.964313350288933</v>
      </c>
      <c r="FL383" s="2" t="str">
        <f t="shared" si="771"/>
        <v>Calm</v>
      </c>
      <c r="FM383" s="7">
        <v>0.381264646739988</v>
      </c>
      <c r="FN383" s="7">
        <v>0.37971207233341903</v>
      </c>
      <c r="FO383" s="7">
        <v>-6.0923362422723698E-2</v>
      </c>
      <c r="FP383" s="7">
        <v>3.9486490293782497E-2</v>
      </c>
      <c r="FQ383" s="7">
        <v>-5.5127309186067598E-2</v>
      </c>
      <c r="FR383" s="7">
        <v>-9.7904717544631495E-2</v>
      </c>
      <c r="FS383" s="7">
        <v>-0.18680278339075856</v>
      </c>
      <c r="FT383" s="7">
        <v>0.14011873580580364</v>
      </c>
      <c r="FU383" s="7">
        <v>1.5525744065689739E-3</v>
      </c>
      <c r="FV383" s="7">
        <v>-2.817020756567102E-2</v>
      </c>
      <c r="FW383" s="7">
        <f t="shared" si="704"/>
        <v>0.12935463868050401</v>
      </c>
      <c r="FX383" s="7">
        <f t="shared" si="705"/>
        <v>-0.24999055015103655</v>
      </c>
      <c r="FY383" s="7">
        <f t="shared" si="772"/>
        <v>152.64123207461242</v>
      </c>
      <c r="FZ383" s="7" t="str">
        <f t="shared" si="773"/>
        <v>Upset</v>
      </c>
      <c r="GA383" s="4">
        <v>0.94899754139885195</v>
      </c>
      <c r="GB383" s="4">
        <v>-8.5012627114193801E-2</v>
      </c>
      <c r="GC383" s="4">
        <v>0.64872420144092402</v>
      </c>
      <c r="GD383" s="4">
        <v>0.119815694750648</v>
      </c>
      <c r="GE383" s="4">
        <v>0.88750516858613104</v>
      </c>
      <c r="GF383" s="4">
        <v>0.33497817568571803</v>
      </c>
      <c r="GG383" s="4">
        <v>0.3532389023516489</v>
      </c>
      <c r="GH383" s="4">
        <v>0.47932883325465303</v>
      </c>
      <c r="GI383" s="4">
        <v>1.0340101685130458</v>
      </c>
      <c r="GJ383" s="4">
        <v>0.88952930020530452</v>
      </c>
      <c r="GK383" s="4">
        <f t="shared" si="706"/>
        <v>0.99355591925914299</v>
      </c>
      <c r="GL383" s="4">
        <f t="shared" si="707"/>
        <v>-0.49287505677014654</v>
      </c>
      <c r="GM383" s="4">
        <f t="shared" si="774"/>
        <v>116.38471222152481</v>
      </c>
      <c r="GN383" s="4" t="str">
        <f t="shared" si="775"/>
        <v>nervous</v>
      </c>
      <c r="GO383" s="6">
        <v>-0.187560033530596</v>
      </c>
      <c r="GP383" s="6">
        <v>0.842617634069315</v>
      </c>
      <c r="GQ383" s="6">
        <v>0.198871478505527</v>
      </c>
      <c r="GR383" s="6">
        <v>0.36302726668452601</v>
      </c>
      <c r="GS383" s="6">
        <v>-0.385229117059943</v>
      </c>
      <c r="GT383" s="6">
        <v>0.93584872860775903</v>
      </c>
      <c r="GU383" s="6">
        <v>-0.34719840328765444</v>
      </c>
      <c r="GV383" s="6">
        <v>0.20412377445141641</v>
      </c>
      <c r="GW383" s="6">
        <v>-1.030177667599911</v>
      </c>
      <c r="GX383" s="6">
        <v>0.8577852462561274</v>
      </c>
      <c r="GY383" s="6">
        <f t="shared" si="708"/>
        <v>-0.83419969872167621</v>
      </c>
      <c r="GZ383" s="6">
        <f t="shared" si="709"/>
        <v>-0.25825489821058578</v>
      </c>
      <c r="HA383" s="6">
        <f t="shared" si="776"/>
        <v>-107.2016894852438</v>
      </c>
      <c r="HB383" s="6" t="str">
        <f t="shared" si="777"/>
        <v>Bored</v>
      </c>
      <c r="HI383" s="2">
        <v>0</v>
      </c>
      <c r="HJ383" s="2">
        <v>0</v>
      </c>
      <c r="HK383" s="2">
        <v>0</v>
      </c>
      <c r="HL383" s="2">
        <v>0</v>
      </c>
      <c r="HM383" s="2" t="e">
        <f t="shared" si="710"/>
        <v>#DIV/0!</v>
      </c>
      <c r="HN383" s="2" t="e">
        <f t="shared" si="711"/>
        <v>#DIV/0!</v>
      </c>
      <c r="HO383" s="2" t="e">
        <f t="shared" si="778"/>
        <v>#DIV/0!</v>
      </c>
      <c r="HP383" s="2" t="e">
        <f t="shared" si="779"/>
        <v>#DIV/0!</v>
      </c>
      <c r="HQ383" s="4">
        <v>1.3575121747652199</v>
      </c>
      <c r="HR383" s="4">
        <v>1.0203275914636201</v>
      </c>
      <c r="HS383" s="4">
        <v>1.0495182678537101</v>
      </c>
      <c r="HT383" s="4">
        <v>0.78303267906888796</v>
      </c>
      <c r="HU383" s="4">
        <v>0.94330272420206596</v>
      </c>
      <c r="HV383" s="4">
        <v>0.97444027249642196</v>
      </c>
      <c r="HW383" s="4">
        <v>0.45615067440878593</v>
      </c>
      <c r="HX383" s="4">
        <v>0.39254325940182339</v>
      </c>
      <c r="HY383" s="4">
        <v>0.33718458330159984</v>
      </c>
      <c r="HZ383" s="4">
        <v>0.77067890484014878</v>
      </c>
      <c r="IA383" s="4">
        <f t="shared" si="712"/>
        <v>0.61452558403053903</v>
      </c>
      <c r="IB383" s="4">
        <f t="shared" si="713"/>
        <v>0.39260652626083892</v>
      </c>
      <c r="IC383" s="4">
        <f t="shared" si="780"/>
        <v>57.426409074563999</v>
      </c>
      <c r="ID383" s="4" t="str">
        <f t="shared" si="781"/>
        <v>excited</v>
      </c>
      <c r="IE383" s="6">
        <v>0.79439483203136696</v>
      </c>
      <c r="IF383" s="6">
        <v>0.12768071478850401</v>
      </c>
      <c r="IG383" s="6">
        <v>0.54208612715842797</v>
      </c>
      <c r="IH383" s="6">
        <v>0.36252961370625297</v>
      </c>
      <c r="II383" s="6">
        <v>0.87618464679429697</v>
      </c>
      <c r="IJ383" s="6">
        <v>5.59672680907446E-2</v>
      </c>
      <c r="IK383" s="6">
        <v>0.32448987553677366</v>
      </c>
      <c r="IL383" s="6">
        <v>1.9740462597110136</v>
      </c>
      <c r="IM383" s="6">
        <v>0.666714117242863</v>
      </c>
      <c r="IN383" s="6">
        <v>0.98106466870810438</v>
      </c>
      <c r="IO383" s="6">
        <f t="shared" si="714"/>
        <v>0.84866321132772438</v>
      </c>
      <c r="IP383" s="6">
        <f t="shared" si="715"/>
        <v>0.44346797935935722</v>
      </c>
      <c r="IQ383" s="6">
        <f t="shared" si="782"/>
        <v>62.410734020681886</v>
      </c>
      <c r="IR383" s="6" t="str">
        <f t="shared" si="783"/>
        <v>alert</v>
      </c>
      <c r="IS383" s="4">
        <v>0.37438507028372903</v>
      </c>
      <c r="IT383" s="4">
        <v>0.40565596231175099</v>
      </c>
      <c r="IU383" s="4">
        <v>0.24281871805295099</v>
      </c>
      <c r="IV383" s="4">
        <v>0.209755019615459</v>
      </c>
      <c r="IW383" s="4">
        <v>-7.0592960778602304E-2</v>
      </c>
      <c r="IX383" s="4">
        <v>-7.7067398960203398E-2</v>
      </c>
      <c r="IY383" s="4">
        <v>0.79929237941202436</v>
      </c>
      <c r="IZ383" s="4">
        <v>0.63835155270163202</v>
      </c>
      <c r="JA383" s="4">
        <v>-3.1270892028021968E-2</v>
      </c>
      <c r="JB383" s="4">
        <v>0.58019221907151819</v>
      </c>
      <c r="JC383" s="4">
        <f t="shared" si="716"/>
        <v>5.0309642162209789E-2</v>
      </c>
      <c r="JD383" s="4">
        <f t="shared" si="717"/>
        <v>0.15853789234193094</v>
      </c>
      <c r="JE383" s="4">
        <f t="shared" si="784"/>
        <v>17.606061417308453</v>
      </c>
      <c r="JF383" s="4" t="str">
        <f t="shared" si="785"/>
        <v>happy</v>
      </c>
      <c r="JG383" s="6">
        <v>0.36008046712868602</v>
      </c>
      <c r="JH383" s="6">
        <v>0.82593834549217404</v>
      </c>
      <c r="JI383" s="6">
        <v>-1.72737017289969E-2</v>
      </c>
      <c r="JJ383" s="6">
        <v>-0.14510812917135099</v>
      </c>
      <c r="JK383" s="6">
        <v>0.316521024740193</v>
      </c>
      <c r="JL383" s="6">
        <v>0.539770956607596</v>
      </c>
      <c r="JM383" s="6">
        <v>-2.5530097016612009E-2</v>
      </c>
      <c r="JN383" s="6">
        <v>-0.10625110991647205</v>
      </c>
      <c r="JO383" s="6">
        <v>-0.46585787836348802</v>
      </c>
      <c r="JP383" s="6">
        <v>-0.13691336863495199</v>
      </c>
      <c r="JQ383" s="6">
        <f t="shared" si="718"/>
        <v>-0.56935473836287132</v>
      </c>
      <c r="JR383" s="6">
        <f t="shared" si="719"/>
        <v>1.6363120025812306E-2</v>
      </c>
      <c r="JS383" s="6">
        <f t="shared" si="786"/>
        <v>-88.353786041294725</v>
      </c>
      <c r="JT383" s="6" t="str">
        <f t="shared" si="787"/>
        <v>Calm</v>
      </c>
      <c r="JU383" s="2">
        <v>0.36005233843985002</v>
      </c>
      <c r="JV383" s="2">
        <v>9.0929787845162504E-3</v>
      </c>
      <c r="JW383" s="2">
        <v>0.40944344815100497</v>
      </c>
      <c r="JX383" s="2">
        <v>0.170025815328052</v>
      </c>
      <c r="JY383" s="2">
        <v>0.20167081814214799</v>
      </c>
      <c r="JZ383" s="2">
        <v>3.1863564076605199E-3</v>
      </c>
      <c r="KA383" s="2">
        <v>0.72890612279972145</v>
      </c>
      <c r="KB383" s="2">
        <v>13.846500048013704</v>
      </c>
      <c r="KC383" s="2">
        <v>0.35095935965533376</v>
      </c>
      <c r="KD383" s="2">
        <v>1.569759215249251</v>
      </c>
      <c r="KE383" s="2">
        <f t="shared" si="720"/>
        <v>0.5593578617718693</v>
      </c>
      <c r="KF383" s="2">
        <f t="shared" si="721"/>
        <v>0.54529362200440978</v>
      </c>
      <c r="KG383" s="2">
        <f t="shared" si="788"/>
        <v>45.729440964578821</v>
      </c>
      <c r="KH383" s="2" t="str">
        <f t="shared" si="789"/>
        <v>excited</v>
      </c>
      <c r="KI383" s="7">
        <v>0.376448947926319</v>
      </c>
      <c r="KJ383" s="7">
        <v>0.18430651689038599</v>
      </c>
      <c r="KK383" s="7">
        <v>-1.65787001460455E-2</v>
      </c>
      <c r="KL383" s="7">
        <v>-0.14225666405215401</v>
      </c>
      <c r="KM383" s="7">
        <v>0.21429895528279899</v>
      </c>
      <c r="KN383" s="7">
        <v>-0.36694343082064301</v>
      </c>
      <c r="KO383" s="7">
        <v>-2.8063917038020924E-2</v>
      </c>
      <c r="KP383" s="7">
        <v>0.77890422582631413</v>
      </c>
      <c r="KQ383" s="7">
        <v>0.19214243103593301</v>
      </c>
      <c r="KR383" s="7">
        <v>-0.28325245880594008</v>
      </c>
      <c r="KS383" s="7">
        <f t="shared" si="722"/>
        <v>0.29180427780748674</v>
      </c>
      <c r="KT383" s="7">
        <f t="shared" si="723"/>
        <v>-4.9071071781057296E-2</v>
      </c>
      <c r="KU383" s="7">
        <f t="shared" si="790"/>
        <v>99.545792655904975</v>
      </c>
      <c r="KV383" s="7" t="str">
        <f t="shared" si="791"/>
        <v>nervous</v>
      </c>
      <c r="KW383" s="2">
        <v>0.36480530236575798</v>
      </c>
      <c r="KX383" s="2">
        <v>0.54828331040493306</v>
      </c>
      <c r="KY383" s="2">
        <v>0.408255424674628</v>
      </c>
      <c r="KZ383" s="2">
        <v>0.11765705832278001</v>
      </c>
      <c r="LA383" s="2">
        <v>0.93884567118712703</v>
      </c>
      <c r="LB383" s="2">
        <v>0.59306121172746895</v>
      </c>
      <c r="LC383" s="2">
        <v>0.31316313411863256</v>
      </c>
      <c r="LD383" s="2">
        <v>0.1030863652834277</v>
      </c>
      <c r="LE383" s="2">
        <v>-0.18347800803917508</v>
      </c>
      <c r="LF383" s="2">
        <v>0.57597091414990997</v>
      </c>
      <c r="LG383" s="2">
        <f t="shared" si="724"/>
        <v>-0.28095434972037003</v>
      </c>
      <c r="LH383" s="2">
        <f t="shared" si="725"/>
        <v>0.17892413855662825</v>
      </c>
      <c r="LI383" s="2">
        <f t="shared" si="792"/>
        <v>-57.509215436879892</v>
      </c>
      <c r="LJ383" s="2" t="str">
        <f t="shared" si="793"/>
        <v>Relased</v>
      </c>
      <c r="LK383" s="4">
        <v>0.74107916331679202</v>
      </c>
      <c r="LL383" s="4">
        <v>0.85934303342113505</v>
      </c>
      <c r="LM383" s="4">
        <v>0.39113696109780999</v>
      </c>
      <c r="LN383" s="4">
        <v>0.21232240697624999</v>
      </c>
      <c r="LO383" s="4">
        <v>0.85565558225044902</v>
      </c>
      <c r="LP383" s="4">
        <v>0.72660003416526597</v>
      </c>
      <c r="LQ383" s="4">
        <v>0.24496051218504572</v>
      </c>
      <c r="LR383" s="4">
        <v>0.13387769795505777</v>
      </c>
      <c r="LS383" s="4">
        <v>-0.11826387010434303</v>
      </c>
      <c r="LT383" s="4">
        <v>0.37706260841924444</v>
      </c>
      <c r="LU383" s="4">
        <f t="shared" si="726"/>
        <v>9.6662529449906165E-2</v>
      </c>
      <c r="LV383" s="4">
        <f t="shared" si="727"/>
        <v>5.1382251624961794E-2</v>
      </c>
      <c r="LW383" s="4">
        <f t="shared" si="794"/>
        <v>62.006528444524434</v>
      </c>
      <c r="LX383" s="4" t="str">
        <f t="shared" si="795"/>
        <v>alert</v>
      </c>
      <c r="MK383" s="6" t="e">
        <f t="shared" si="796"/>
        <v>#DIV/0!</v>
      </c>
      <c r="ML383" s="6" t="e">
        <f t="shared" si="797"/>
        <v>#DIV/0!</v>
      </c>
      <c r="MM383" s="2">
        <v>-6.2764578460489896E-3</v>
      </c>
      <c r="MN383" s="2">
        <v>0.266484039331081</v>
      </c>
      <c r="MO383" s="2">
        <v>-8.9868660795958399E-2</v>
      </c>
      <c r="MP383" s="2">
        <v>-3.6802109392940499E-2</v>
      </c>
      <c r="MQ383" s="2">
        <v>-0.55591697397998896</v>
      </c>
      <c r="MR383" s="2">
        <v>4.78210974634087E-2</v>
      </c>
      <c r="MS383" s="2">
        <v>0.1598536299224621</v>
      </c>
      <c r="MT383" s="2">
        <v>-0.11709038473973074</v>
      </c>
      <c r="MU383" s="2">
        <v>-0.27276049717712997</v>
      </c>
      <c r="MV383" s="2">
        <v>-0.48680660827011835</v>
      </c>
      <c r="MW383" s="2">
        <f t="shared" si="730"/>
        <v>2.4413049126736253E-2</v>
      </c>
      <c r="MX383" s="2">
        <f t="shared" si="731"/>
        <v>-7.936926606068373E-2</v>
      </c>
      <c r="MY383" s="2">
        <f t="shared" si="798"/>
        <v>162.90272060262038</v>
      </c>
      <c r="MZ383" s="2" t="str">
        <f t="shared" si="799"/>
        <v>Upset</v>
      </c>
      <c r="NK383" s="7">
        <f t="shared" si="732"/>
        <v>5.2959786961425781E-2</v>
      </c>
      <c r="NL383" s="7">
        <f t="shared" si="733"/>
        <v>4.4546745186410774E-2</v>
      </c>
      <c r="NM383" s="7">
        <f t="shared" si="800"/>
        <v>49.931371470164912</v>
      </c>
      <c r="NN383" s="7" t="str">
        <f t="shared" si="801"/>
        <v>excited</v>
      </c>
      <c r="NO383" s="4">
        <v>0.26000292112246198</v>
      </c>
      <c r="NP383" s="4">
        <v>0.211656680592376</v>
      </c>
      <c r="NQ383" s="4">
        <v>5.1648207426041003E-2</v>
      </c>
      <c r="NR383" s="4">
        <v>-3.6544796491923097E-2</v>
      </c>
      <c r="NS383" s="4">
        <v>0.12540376119417601</v>
      </c>
      <c r="NT383" s="4">
        <v>-2.8404749815957201E-2</v>
      </c>
      <c r="NU383" s="4">
        <v>0.13400963137325278</v>
      </c>
      <c r="NV383" s="4">
        <v>-0.1994238005410732</v>
      </c>
      <c r="NW383" s="4">
        <v>4.8346240530085988E-2</v>
      </c>
      <c r="NX383" s="4">
        <v>3.2021845583564135E-2</v>
      </c>
      <c r="NY383" s="4">
        <f t="shared" si="734"/>
        <v>-1.860943384557423E-2</v>
      </c>
      <c r="NZ383" s="4">
        <f t="shared" si="735"/>
        <v>-0.89962247459535916</v>
      </c>
      <c r="OA383" s="4">
        <f t="shared" si="802"/>
        <v>-178.81495849118886</v>
      </c>
      <c r="OB383" s="4" t="str">
        <f t="shared" si="803"/>
        <v>Sad</v>
      </c>
      <c r="OC383" s="1">
        <v>0.68407688254647303</v>
      </c>
      <c r="OD383" s="1">
        <v>0.63216969891541297</v>
      </c>
      <c r="OE383" s="1">
        <v>0.62504651244206999</v>
      </c>
      <c r="OF383" s="1">
        <v>0.51284488824550301</v>
      </c>
      <c r="OG383" s="1">
        <v>0.43502113376402402</v>
      </c>
      <c r="OH383" s="1">
        <v>0.75324658329845595</v>
      </c>
      <c r="OI383" s="1">
        <v>0.55852704886633353</v>
      </c>
      <c r="OJ383" s="1">
        <v>0.37017385664472385</v>
      </c>
      <c r="OK383" s="1">
        <v>5.1907183631060061E-2</v>
      </c>
      <c r="OL383" s="1">
        <v>0.86449713656522997</v>
      </c>
      <c r="OM383" s="1">
        <f t="shared" si="736"/>
        <v>-5.9766442750648796E-2</v>
      </c>
      <c r="ON383" s="1">
        <f t="shared" si="737"/>
        <v>0.29908814428121389</v>
      </c>
      <c r="OO383" s="1">
        <f t="shared" si="804"/>
        <v>-11.300503672953178</v>
      </c>
      <c r="OP383" s="1" t="str">
        <f t="shared" si="805"/>
        <v>Contented</v>
      </c>
      <c r="OQ383" s="2">
        <v>0.74314910794704303</v>
      </c>
      <c r="OR383" s="2">
        <v>0.80571017408259704</v>
      </c>
      <c r="OS383" s="2">
        <v>0.14626472425218701</v>
      </c>
      <c r="OT383" s="2">
        <v>0.18032053864754499</v>
      </c>
      <c r="OU383" s="2">
        <v>0.46308176398561102</v>
      </c>
      <c r="OV383" s="2">
        <v>0.90795387688926199</v>
      </c>
      <c r="OW383" s="2">
        <v>0.12125765278900374</v>
      </c>
      <c r="OX383" s="2">
        <v>0.10522513939956959</v>
      </c>
      <c r="OY383" s="2">
        <v>-6.2561066135554011E-2</v>
      </c>
      <c r="OZ383" s="2">
        <v>0.2108553479898907</v>
      </c>
      <c r="PA383" s="2">
        <f t="shared" si="738"/>
        <v>-0.17198972617088737</v>
      </c>
      <c r="PB383" s="2">
        <f t="shared" si="739"/>
        <v>-0.36033660225068032</v>
      </c>
      <c r="PC383" s="2">
        <f t="shared" si="806"/>
        <v>-154.48471884237921</v>
      </c>
      <c r="PD383" s="2" t="str">
        <f t="shared" si="807"/>
        <v>Sad</v>
      </c>
      <c r="PE383" s="1">
        <v>0.27835490940367302</v>
      </c>
      <c r="PF383" s="1">
        <v>0.51019523076206497</v>
      </c>
      <c r="PG383" s="1">
        <v>0.362188450295933</v>
      </c>
      <c r="PH383" s="1">
        <v>0.86519827434721297</v>
      </c>
      <c r="PI383" s="1">
        <v>-0.51887964934506703</v>
      </c>
      <c r="PJ383" s="1">
        <v>-0.11668425515031</v>
      </c>
      <c r="PK383" s="1">
        <v>-1.5058261798107897</v>
      </c>
      <c r="PL383" s="1">
        <v>2.198663640835353</v>
      </c>
      <c r="PM383" s="1">
        <v>-0.23184032135839194</v>
      </c>
      <c r="PN383" s="1">
        <v>1.5565106923767371</v>
      </c>
      <c r="PO383" s="1">
        <f t="shared" si="740"/>
        <v>-0.27652761531074377</v>
      </c>
      <c r="PP383" s="1">
        <f t="shared" si="741"/>
        <v>2.5269400341378034E-2</v>
      </c>
      <c r="PQ383" s="1">
        <f t="shared" si="808"/>
        <v>-84.778749230639193</v>
      </c>
      <c r="PR383" s="1" t="str">
        <f t="shared" si="809"/>
        <v>Calm</v>
      </c>
      <c r="PS383" s="4">
        <v>0.50186328434453498</v>
      </c>
      <c r="PT383" s="4">
        <v>0.68815594264743296</v>
      </c>
      <c r="PU383" s="4">
        <v>0.30732255752141802</v>
      </c>
      <c r="PV383" s="4">
        <v>0.191089653953531</v>
      </c>
      <c r="PW383" s="4">
        <v>0.25341619451536002</v>
      </c>
      <c r="PX383" s="4">
        <v>0.65362500682369495</v>
      </c>
      <c r="PY383" s="4">
        <v>0.4068991229383403</v>
      </c>
      <c r="PZ383" s="4">
        <v>0.14241494040353628</v>
      </c>
      <c r="QA383" s="4">
        <v>-0.18629265830289798</v>
      </c>
      <c r="QB383" s="4">
        <v>0.41882702411018535</v>
      </c>
      <c r="QC383" s="4">
        <f t="shared" si="742"/>
        <v>-0.21391854653877806</v>
      </c>
      <c r="QD383" s="4">
        <f t="shared" si="743"/>
        <v>-0.18737261311309661</v>
      </c>
      <c r="QE383" s="4">
        <f t="shared" si="810"/>
        <v>-131.2153236289052</v>
      </c>
      <c r="QF383" s="4" t="str">
        <f t="shared" si="811"/>
        <v>Depressed</v>
      </c>
      <c r="QG383" s="2">
        <v>0.57811052441423805</v>
      </c>
      <c r="QH383" s="2">
        <v>0.83801205197086504</v>
      </c>
      <c r="QI383" s="2">
        <v>0.315848801593551</v>
      </c>
      <c r="QJ383" s="2">
        <v>0.78869461989128797</v>
      </c>
      <c r="QK383" s="2">
        <v>0.41337230649399498</v>
      </c>
      <c r="QL383" s="2">
        <v>0.741175374779798</v>
      </c>
      <c r="QM383" s="2">
        <v>0.31856204842621672</v>
      </c>
      <c r="QN383" s="2">
        <v>0.49943066068738057</v>
      </c>
      <c r="QO383" s="2">
        <v>-0.25990152755662699</v>
      </c>
      <c r="QP383" s="2">
        <v>0.77997727026171459</v>
      </c>
      <c r="QQ383" s="2">
        <f t="shared" si="744"/>
        <v>9.1749870183863713E-3</v>
      </c>
      <c r="QR383" s="2">
        <f t="shared" si="745"/>
        <v>-0.3611757783421492</v>
      </c>
      <c r="QS383" s="2">
        <f t="shared" si="812"/>
        <v>178.54482213399987</v>
      </c>
      <c r="QT383" s="2" t="str">
        <f t="shared" si="813"/>
        <v>Upset</v>
      </c>
      <c r="QU383" s="4">
        <v>0.60588489214717201</v>
      </c>
      <c r="QV383" s="4">
        <v>0.50133532308922302</v>
      </c>
      <c r="QW383" s="4">
        <v>0.45840239392366899</v>
      </c>
      <c r="QX383" s="4">
        <v>0.174373355838637</v>
      </c>
      <c r="QY383" s="4">
        <v>0.82961188798208696</v>
      </c>
      <c r="QZ383" s="4">
        <v>0.49227188818063999</v>
      </c>
      <c r="RA383" s="4">
        <v>0.31933362740276733</v>
      </c>
      <c r="RB383" s="4">
        <v>0.17549525995869339</v>
      </c>
      <c r="RC383" s="4">
        <v>0.10454956905794899</v>
      </c>
      <c r="RD383" s="4">
        <v>0.57149945517135126</v>
      </c>
      <c r="RE383" s="4">
        <f t="shared" si="746"/>
        <v>0.22032089561014279</v>
      </c>
      <c r="RF383" s="4">
        <f t="shared" si="747"/>
        <v>0.19196068927313803</v>
      </c>
      <c r="RG383" s="4">
        <f t="shared" si="814"/>
        <v>48.935088254509893</v>
      </c>
      <c r="RH383" s="4" t="str">
        <f t="shared" si="815"/>
        <v>excited</v>
      </c>
    </row>
    <row r="384" spans="1:476" x14ac:dyDescent="0.3">
      <c r="A384" s="1">
        <v>0.69441940385527301</v>
      </c>
      <c r="B384" s="1">
        <v>1.1037474648073899</v>
      </c>
      <c r="C384" s="1">
        <v>3.1613405322570502E-2</v>
      </c>
      <c r="D384" s="1">
        <v>0.42694934941787699</v>
      </c>
      <c r="E384" s="1">
        <v>1.0588864291437301</v>
      </c>
      <c r="F384" s="1">
        <v>1.4408120557506501</v>
      </c>
      <c r="G384" s="1">
        <v>1.8030742114452589E-2</v>
      </c>
      <c r="H384" s="1">
        <v>0.16778909904384709</v>
      </c>
      <c r="I384" s="1">
        <v>-0.40932806095211693</v>
      </c>
      <c r="J384" s="1">
        <v>0.25501679667888161</v>
      </c>
      <c r="K384" s="1">
        <f t="shared" si="680"/>
        <v>-0.59242289785430802</v>
      </c>
      <c r="L384" s="1">
        <f t="shared" si="681"/>
        <v>-0.57396775592529892</v>
      </c>
      <c r="M384" s="1">
        <f t="shared" si="748"/>
        <v>-134.09351681387685</v>
      </c>
      <c r="N384" s="1" t="str">
        <f t="shared" si="749"/>
        <v>Depressed</v>
      </c>
      <c r="O384" s="8">
        <v>0.25899449302855698</v>
      </c>
      <c r="P384" s="8">
        <v>0.45545723011489098</v>
      </c>
      <c r="Q384" s="8">
        <v>-5.4603157521897601E-2</v>
      </c>
      <c r="R384" s="8">
        <v>0.12620139639261599</v>
      </c>
      <c r="S384" s="8">
        <v>-0.15559052264117701</v>
      </c>
      <c r="T384" s="8">
        <v>2.0236652090745402E-2</v>
      </c>
      <c r="U384" s="8">
        <v>-0.52805668213066692</v>
      </c>
      <c r="V384" s="8">
        <v>0.26529959941351683</v>
      </c>
      <c r="W384" s="8">
        <v>-0.19646273708633399</v>
      </c>
      <c r="X384" s="8">
        <v>0.10021424338610331</v>
      </c>
      <c r="Y384" s="8">
        <f t="shared" si="682"/>
        <v>0.13682887602957483</v>
      </c>
      <c r="Z384" s="8">
        <f t="shared" si="683"/>
        <v>3.4442816878449412E-2</v>
      </c>
      <c r="AA384" s="8">
        <f t="shared" si="750"/>
        <v>75.870943063804717</v>
      </c>
      <c r="AB384" s="8" t="str">
        <f t="shared" si="751"/>
        <v>alert</v>
      </c>
      <c r="AC384" s="2">
        <v>0.61513944569495704</v>
      </c>
      <c r="AD384" s="2">
        <v>0.13062232382289701</v>
      </c>
      <c r="AE384" s="2">
        <v>0.18464147801303099</v>
      </c>
      <c r="AF384" s="2">
        <v>0.124754603928555</v>
      </c>
      <c r="AG384" s="2">
        <v>0.81895795058814402</v>
      </c>
      <c r="AH384" s="2">
        <v>0.90991591427188301</v>
      </c>
      <c r="AI384" s="2">
        <v>0.12875100288975175</v>
      </c>
      <c r="AJ384" s="2">
        <v>0.11989430023924927</v>
      </c>
      <c r="AK384" s="2">
        <v>0.48451712187206003</v>
      </c>
      <c r="AL384" s="2">
        <v>0.41487254320051176</v>
      </c>
      <c r="AM384" s="2">
        <f t="shared" si="684"/>
        <v>0.78688001388100592</v>
      </c>
      <c r="AN384" s="2">
        <f t="shared" si="685"/>
        <v>-4.229121645208167E-3</v>
      </c>
      <c r="AO384" s="2">
        <f t="shared" si="752"/>
        <v>90.307935751290699</v>
      </c>
      <c r="AP384" s="2" t="str">
        <f t="shared" si="753"/>
        <v>nervous</v>
      </c>
      <c r="AQ384" s="8">
        <v>-0.117437192210016</v>
      </c>
      <c r="AR384" s="8">
        <v>0.19263425143693499</v>
      </c>
      <c r="AS384" s="8">
        <v>-0.23677184710223501</v>
      </c>
      <c r="AT384" s="8">
        <v>-4.8344176278592499E-2</v>
      </c>
      <c r="AU384" s="8">
        <v>-0.31652216444094999</v>
      </c>
      <c r="AV384" s="8">
        <v>-0.21525597842675301</v>
      </c>
      <c r="AW384" s="8">
        <v>0.54560834666521751</v>
      </c>
      <c r="AX384" s="8">
        <v>2.1370683281763632</v>
      </c>
      <c r="AY384" s="8">
        <v>-0.1362766529761438</v>
      </c>
      <c r="AZ384" s="8">
        <v>2.0843819113080162</v>
      </c>
      <c r="BA384" s="8">
        <f t="shared" si="686"/>
        <v>-0.21590712203805418</v>
      </c>
      <c r="BB384" s="8">
        <f t="shared" si="687"/>
        <v>0.8653731573359178</v>
      </c>
      <c r="BC384" s="8">
        <f t="shared" si="754"/>
        <v>-14.009060626753151</v>
      </c>
      <c r="BD384" s="8" t="str">
        <f t="shared" si="755"/>
        <v>Contented</v>
      </c>
      <c r="BE384" s="4">
        <v>0.235138489393932</v>
      </c>
      <c r="BF384" s="4">
        <v>1.0731181016667</v>
      </c>
      <c r="BG384" s="4">
        <v>-9.1256304147095194E-2</v>
      </c>
      <c r="BH384" s="4">
        <v>0.10065104080653101</v>
      </c>
      <c r="BI384" s="4">
        <v>0.477739172226395</v>
      </c>
      <c r="BJ384" s="4">
        <v>0.53776011078741504</v>
      </c>
      <c r="BK384" s="4">
        <v>-0.12801117086440222</v>
      </c>
      <c r="BL384" s="4">
        <v>6.2482092083915371E-2</v>
      </c>
      <c r="BM384" s="4">
        <v>-0.83797961227276796</v>
      </c>
      <c r="BN384" s="4">
        <v>7.1811116593108806E-3</v>
      </c>
      <c r="BO384" s="4">
        <f t="shared" si="688"/>
        <v>-0.63188337484470414</v>
      </c>
      <c r="BP384" s="4">
        <f t="shared" si="689"/>
        <v>6.1066178358246015E-2</v>
      </c>
      <c r="BQ384" s="4">
        <f t="shared" si="756"/>
        <v>-84.479990279705234</v>
      </c>
      <c r="BR384" s="4" t="str">
        <f t="shared" si="757"/>
        <v>Calm</v>
      </c>
      <c r="BS384" s="6">
        <v>0.34907658706295902</v>
      </c>
      <c r="BT384" s="6">
        <v>0.47470189204454599</v>
      </c>
      <c r="BU384" s="6">
        <v>0.30126305331032499</v>
      </c>
      <c r="BV384" s="6">
        <v>0.178483515487423</v>
      </c>
      <c r="BW384" s="6">
        <v>-0.377015223669942</v>
      </c>
      <c r="BX384" s="6">
        <v>0.14722070090617501</v>
      </c>
      <c r="BY384" s="6">
        <v>-10.783026299680898</v>
      </c>
      <c r="BZ384" s="6">
        <v>0.28698670463249337</v>
      </c>
      <c r="CA384" s="6">
        <v>-0.12562530498158697</v>
      </c>
      <c r="CB384" s="6">
        <v>0.58237327262726413</v>
      </c>
      <c r="CC384" s="6">
        <f t="shared" si="690"/>
        <v>8.2815986474884751E-2</v>
      </c>
      <c r="CD384" s="6">
        <f t="shared" si="691"/>
        <v>-0.64831101199305041</v>
      </c>
      <c r="CE384" s="6">
        <f t="shared" si="758"/>
        <v>172.72039677938835</v>
      </c>
      <c r="CF384" s="6" t="str">
        <f t="shared" si="759"/>
        <v>Upset</v>
      </c>
      <c r="CG384" s="4">
        <v>1.12979204139916</v>
      </c>
      <c r="CH384" s="4">
        <v>0</v>
      </c>
      <c r="CI384" s="4">
        <v>0.49395539322918602</v>
      </c>
      <c r="CJ384" s="4">
        <v>0</v>
      </c>
      <c r="CK384" s="4">
        <v>0.70891079375143196</v>
      </c>
      <c r="CL384" s="4">
        <v>0</v>
      </c>
      <c r="CM384" s="4">
        <v>0.26864340652889163</v>
      </c>
      <c r="CN384" s="4">
        <v>0</v>
      </c>
      <c r="CO384" s="4">
        <v>1.12979204139916</v>
      </c>
      <c r="CP384" s="4">
        <v>0.4372091279891302</v>
      </c>
      <c r="CQ384" s="4">
        <f t="shared" si="692"/>
        <v>0.9305895967965705</v>
      </c>
      <c r="CR384" s="4">
        <f t="shared" si="693"/>
        <v>-0.90944297435622168</v>
      </c>
      <c r="CS384" s="4">
        <f t="shared" si="760"/>
        <v>134.34155574335654</v>
      </c>
      <c r="CT384" s="4" t="str">
        <f t="shared" si="761"/>
        <v>stressed</v>
      </c>
      <c r="CU384" s="2">
        <v>0.30359195829916502</v>
      </c>
      <c r="CV384" s="2">
        <v>0.41505548063414199</v>
      </c>
      <c r="CW384" s="2">
        <v>0.105301125445092</v>
      </c>
      <c r="CX384" s="2">
        <v>0.20956466388616499</v>
      </c>
      <c r="CY384" s="2">
        <v>-0.45634555628692303</v>
      </c>
      <c r="CZ384" s="2">
        <v>0.30914861312844799</v>
      </c>
      <c r="DA384" s="2">
        <v>-0.68935283248471213</v>
      </c>
      <c r="DB384" s="2">
        <v>0.28937238230368922</v>
      </c>
      <c r="DC384" s="2">
        <v>-0.11146352233497697</v>
      </c>
      <c r="DD384" s="2">
        <v>0.43813666100113602</v>
      </c>
      <c r="DE384" s="2">
        <f t="shared" si="694"/>
        <v>-9.1841247426552086E-2</v>
      </c>
      <c r="DF384" s="2">
        <f t="shared" si="695"/>
        <v>-0.31280205246776993</v>
      </c>
      <c r="DG384" s="2">
        <f t="shared" si="762"/>
        <v>-163.63732858367118</v>
      </c>
      <c r="DH384" s="2" t="str">
        <f t="shared" si="763"/>
        <v>Sad</v>
      </c>
      <c r="DI384" s="7">
        <v>0.61715543638178805</v>
      </c>
      <c r="DJ384" s="7">
        <v>0.28968000712311698</v>
      </c>
      <c r="DK384" s="7">
        <v>-5.1069275531301299E-2</v>
      </c>
      <c r="DL384" s="7">
        <v>0.18598558769527099</v>
      </c>
      <c r="DM384" s="7">
        <v>0.77179642735241205</v>
      </c>
      <c r="DN384" s="7">
        <v>0.90425195060935304</v>
      </c>
      <c r="DO384" s="7">
        <v>-3.6768211242397875E-2</v>
      </c>
      <c r="DP384" s="7">
        <v>0.1557757010278015</v>
      </c>
      <c r="DQ384" s="7">
        <v>0.32747542925867107</v>
      </c>
      <c r="DR384" s="7">
        <v>0.1487770610757341</v>
      </c>
      <c r="DS384" s="7">
        <f t="shared" si="696"/>
        <v>0.47839885028644824</v>
      </c>
      <c r="DT384" s="7">
        <f t="shared" si="697"/>
        <v>2.9244044246931722E-2</v>
      </c>
      <c r="DU384" s="7">
        <f t="shared" si="764"/>
        <v>86.501919006811718</v>
      </c>
      <c r="DV384" s="7" t="str">
        <f t="shared" si="765"/>
        <v>alert</v>
      </c>
      <c r="DW384" s="8">
        <v>0.24848508068161301</v>
      </c>
      <c r="DX384" s="8">
        <v>0.77349886188348005</v>
      </c>
      <c r="DY384" s="8">
        <v>4.26700309412264E-2</v>
      </c>
      <c r="DZ384" s="8">
        <v>0.15329350132049699</v>
      </c>
      <c r="EA384" s="8">
        <v>0.27716843418214199</v>
      </c>
      <c r="EB384" s="8">
        <v>0.59539602503144795</v>
      </c>
      <c r="EC384" s="8">
        <v>8.1175203312939162E-2</v>
      </c>
      <c r="ED384" s="8">
        <v>0.11198339827682009</v>
      </c>
      <c r="EE384" s="8">
        <v>-0.52501378120186704</v>
      </c>
      <c r="EF384" s="8">
        <v>0.19174815190331809</v>
      </c>
      <c r="EG384" s="8">
        <f t="shared" si="698"/>
        <v>-0.30471105579179247</v>
      </c>
      <c r="EH384" s="8">
        <f t="shared" si="699"/>
        <v>0.13584918815205116</v>
      </c>
      <c r="EI384" s="8">
        <f t="shared" si="766"/>
        <v>-65.971275569137219</v>
      </c>
      <c r="EJ384" s="8" t="str">
        <f t="shared" si="767"/>
        <v>Calm</v>
      </c>
      <c r="EK384" s="1">
        <v>0.85706075349938304</v>
      </c>
      <c r="EL384" s="1">
        <v>-0.44736078811235003</v>
      </c>
      <c r="EM384" s="1">
        <v>0.639512542235399</v>
      </c>
      <c r="EN384" s="1">
        <v>-0.36768189664262302</v>
      </c>
      <c r="EO384" s="1">
        <v>0.75577666555392697</v>
      </c>
      <c r="EP384" s="1">
        <v>-6.7173514856148697E-2</v>
      </c>
      <c r="EQ384" s="1">
        <v>0.39651395402939915</v>
      </c>
      <c r="ER384" s="1">
        <v>0.71459161132962112</v>
      </c>
      <c r="ES384" s="1">
        <v>1.3044215416117331</v>
      </c>
      <c r="ET384" s="1">
        <v>0.66348710900178998</v>
      </c>
      <c r="EU384" s="1">
        <f t="shared" si="700"/>
        <v>0.74773885771139392</v>
      </c>
      <c r="EV384" s="1">
        <f t="shared" si="701"/>
        <v>-0.49392997212110201</v>
      </c>
      <c r="EW384" s="1">
        <f t="shared" si="768"/>
        <v>123.44734705145459</v>
      </c>
      <c r="EX384" s="1" t="str">
        <f t="shared" si="769"/>
        <v>stressed</v>
      </c>
      <c r="EY384" s="2">
        <v>0.27805297715288502</v>
      </c>
      <c r="EZ384" s="2">
        <v>0.21105629093964901</v>
      </c>
      <c r="FA384" s="2">
        <v>-6.9351009972923497E-2</v>
      </c>
      <c r="FB384" s="2">
        <v>-5.1074027376427203E-2</v>
      </c>
      <c r="FC384" s="2">
        <v>2.33035517038294E-2</v>
      </c>
      <c r="FD384" s="2">
        <v>6.7442537497777996E-2</v>
      </c>
      <c r="FE384" s="2">
        <v>-0.23012944247807463</v>
      </c>
      <c r="FF384" s="2">
        <v>-0.18339045683957875</v>
      </c>
      <c r="FG384" s="2">
        <v>6.6996686213236012E-2</v>
      </c>
      <c r="FH384" s="2">
        <v>-0.24621295323025372</v>
      </c>
      <c r="FI384" s="2">
        <f t="shared" si="702"/>
        <v>-0.16808169543959395</v>
      </c>
      <c r="FJ384" s="2">
        <f t="shared" si="703"/>
        <v>4.5149579281051455E-2</v>
      </c>
      <c r="FK384" s="2">
        <f t="shared" si="770"/>
        <v>-74.964313350288933</v>
      </c>
      <c r="FL384" s="2" t="str">
        <f t="shared" si="771"/>
        <v>Calm</v>
      </c>
      <c r="FM384" s="7">
        <v>0.40081915050150402</v>
      </c>
      <c r="FN384" s="7">
        <v>-3.5919666150528697E-2</v>
      </c>
      <c r="FO384" s="7">
        <v>-0.109058860320598</v>
      </c>
      <c r="FP384" s="7">
        <v>3.3840485985018598E-2</v>
      </c>
      <c r="FQ384" s="7">
        <v>-3.2777607158269002E-2</v>
      </c>
      <c r="FR384" s="7">
        <v>-7.1641529480974894E-2</v>
      </c>
      <c r="FS384" s="7">
        <v>-0.29632214703243392</v>
      </c>
      <c r="FT384" s="7">
        <v>-0.31461611956186791</v>
      </c>
      <c r="FU384" s="7">
        <v>0.43673881665203274</v>
      </c>
      <c r="FV384" s="7">
        <v>-0.20613450432621408</v>
      </c>
      <c r="FW384" s="7">
        <f t="shared" si="704"/>
        <v>0.66857728836203267</v>
      </c>
      <c r="FX384" s="7">
        <f t="shared" si="705"/>
        <v>-0.34388876736537022</v>
      </c>
      <c r="FY384" s="7">
        <f t="shared" si="772"/>
        <v>117.21943361947456</v>
      </c>
      <c r="FZ384" s="7" t="str">
        <f t="shared" si="773"/>
        <v>nervous</v>
      </c>
      <c r="GA384" s="4">
        <v>0.95564454932060305</v>
      </c>
      <c r="GB384" s="4">
        <v>-8.5012627114193801E-2</v>
      </c>
      <c r="GC384" s="4">
        <v>0.55415151852057698</v>
      </c>
      <c r="GD384" s="4">
        <v>0.119815694750648</v>
      </c>
      <c r="GE384" s="4">
        <v>0.79119922576840795</v>
      </c>
      <c r="GF384" s="4">
        <v>0.33497817568571803</v>
      </c>
      <c r="GG384" s="4">
        <v>0.31723015327592191</v>
      </c>
      <c r="GH384" s="4">
        <v>0.47932883325465303</v>
      </c>
      <c r="GI384" s="4">
        <v>1.0406571764347969</v>
      </c>
      <c r="GJ384" s="4">
        <v>0.77411268307646652</v>
      </c>
      <c r="GK384" s="4">
        <f t="shared" si="706"/>
        <v>1</v>
      </c>
      <c r="GL384" s="4">
        <f t="shared" si="707"/>
        <v>-0.57603479650808775</v>
      </c>
      <c r="GM384" s="4">
        <f t="shared" si="774"/>
        <v>119.94343952605215</v>
      </c>
      <c r="GN384" s="4" t="str">
        <f t="shared" si="775"/>
        <v>nervous</v>
      </c>
      <c r="GO384" s="6">
        <v>-0.187560033530596</v>
      </c>
      <c r="GP384" s="6">
        <v>0.844088222211413</v>
      </c>
      <c r="GQ384" s="6">
        <v>0.198871478505527</v>
      </c>
      <c r="GR384" s="6">
        <v>0.348032339984096</v>
      </c>
      <c r="GS384" s="6">
        <v>-0.385229117059943</v>
      </c>
      <c r="GT384" s="6">
        <v>0.87160999946266204</v>
      </c>
      <c r="GU384" s="6">
        <v>-0.34719840328765444</v>
      </c>
      <c r="GV384" s="6">
        <v>0.20285172274906654</v>
      </c>
      <c r="GW384" s="6">
        <v>-1.031648255742009</v>
      </c>
      <c r="GX384" s="6">
        <v>0.8330241228309393</v>
      </c>
      <c r="GY384" s="6">
        <f t="shared" si="708"/>
        <v>-0.83538015972775825</v>
      </c>
      <c r="GZ384" s="6">
        <f t="shared" si="709"/>
        <v>-0.27900947381016272</v>
      </c>
      <c r="HA384" s="6">
        <f t="shared" si="776"/>
        <v>-108.46885666618655</v>
      </c>
      <c r="HB384" s="6" t="str">
        <f t="shared" si="777"/>
        <v>Bored</v>
      </c>
      <c r="HI384" s="2">
        <v>0</v>
      </c>
      <c r="HJ384" s="2">
        <v>0</v>
      </c>
      <c r="HK384" s="2">
        <v>0</v>
      </c>
      <c r="HL384" s="2">
        <v>0</v>
      </c>
      <c r="HM384" s="2" t="e">
        <f t="shared" si="710"/>
        <v>#DIV/0!</v>
      </c>
      <c r="HN384" s="2" t="e">
        <f t="shared" si="711"/>
        <v>#DIV/0!</v>
      </c>
      <c r="HO384" s="2" t="e">
        <f t="shared" si="778"/>
        <v>#DIV/0!</v>
      </c>
      <c r="HP384" s="2" t="e">
        <f t="shared" si="779"/>
        <v>#DIV/0!</v>
      </c>
      <c r="HQ384" s="4">
        <v>1.3575121747652199</v>
      </c>
      <c r="HR384" s="4">
        <v>1.0203275914636201</v>
      </c>
      <c r="HS384" s="4">
        <v>1.0495182678537101</v>
      </c>
      <c r="HT384" s="4">
        <v>0.78303267906888796</v>
      </c>
      <c r="HU384" s="4">
        <v>0.94330272420206596</v>
      </c>
      <c r="HV384" s="4">
        <v>0.97444027249642196</v>
      </c>
      <c r="HW384" s="4">
        <v>0.45615067440878593</v>
      </c>
      <c r="HX384" s="4">
        <v>0.39254325940182339</v>
      </c>
      <c r="HY384" s="4">
        <v>0.33718458330159984</v>
      </c>
      <c r="HZ384" s="4">
        <v>0.77067890484014878</v>
      </c>
      <c r="IA384" s="4">
        <f t="shared" si="712"/>
        <v>0.61452558403053903</v>
      </c>
      <c r="IB384" s="4">
        <f t="shared" si="713"/>
        <v>0.39260652626083892</v>
      </c>
      <c r="IC384" s="4">
        <f t="shared" si="780"/>
        <v>57.426409074563999</v>
      </c>
      <c r="ID384" s="4" t="str">
        <f t="shared" si="781"/>
        <v>excited</v>
      </c>
      <c r="IE384" s="6">
        <v>0.79439483203136696</v>
      </c>
      <c r="IF384" s="6">
        <v>0.12768071478850401</v>
      </c>
      <c r="IG384" s="6">
        <v>0.54208612715842797</v>
      </c>
      <c r="IH384" s="6">
        <v>0.36252961370625297</v>
      </c>
      <c r="II384" s="6">
        <v>0.87618464679429697</v>
      </c>
      <c r="IJ384" s="6">
        <v>5.59672680907446E-2</v>
      </c>
      <c r="IK384" s="6">
        <v>0.32448987553677366</v>
      </c>
      <c r="IL384" s="6">
        <v>1.9740462597110136</v>
      </c>
      <c r="IM384" s="6">
        <v>0.666714117242863</v>
      </c>
      <c r="IN384" s="6">
        <v>0.98106466870810438</v>
      </c>
      <c r="IO384" s="6">
        <f t="shared" si="714"/>
        <v>0.84866321132772438</v>
      </c>
      <c r="IP384" s="6">
        <f t="shared" si="715"/>
        <v>0.44346797935935722</v>
      </c>
      <c r="IQ384" s="6">
        <f t="shared" si="782"/>
        <v>62.410734020681886</v>
      </c>
      <c r="IR384" s="6" t="str">
        <f t="shared" si="783"/>
        <v>alert</v>
      </c>
      <c r="IS384" s="4">
        <v>9.3987058008355107E-2</v>
      </c>
      <c r="IT384" s="4">
        <v>0.26786784570611799</v>
      </c>
      <c r="IU384" s="4">
        <v>0.24650108232950199</v>
      </c>
      <c r="IV384" s="4">
        <v>0.23735393553411799</v>
      </c>
      <c r="IW384" s="4">
        <v>-6.2861898573123395E-2</v>
      </c>
      <c r="IX384" s="4">
        <v>-0.16976174907290201</v>
      </c>
      <c r="IY384" s="4">
        <v>7.9196729206301946</v>
      </c>
      <c r="IZ384" s="4">
        <v>2.4193596899640237</v>
      </c>
      <c r="JA384" s="4">
        <v>-0.17388078769776288</v>
      </c>
      <c r="JB384" s="4">
        <v>1.337152026673688</v>
      </c>
      <c r="JC384" s="4">
        <f t="shared" si="716"/>
        <v>-0.14635403160457683</v>
      </c>
      <c r="JD384" s="4">
        <f t="shared" si="717"/>
        <v>0.43912192661441574</v>
      </c>
      <c r="JE384" s="4">
        <f t="shared" si="784"/>
        <v>-18.432606769729034</v>
      </c>
      <c r="JF384" s="4" t="str">
        <f t="shared" si="785"/>
        <v>Contented</v>
      </c>
      <c r="JG384" s="6">
        <v>0.54774426398262299</v>
      </c>
      <c r="JH384" s="6">
        <v>0.82593834549217404</v>
      </c>
      <c r="JI384" s="6">
        <v>2.5164679763731601E-2</v>
      </c>
      <c r="JJ384" s="6">
        <v>-0.112586434490356</v>
      </c>
      <c r="JK384" s="6">
        <v>0.47823292576312798</v>
      </c>
      <c r="JL384" s="6">
        <v>0.66946717786426302</v>
      </c>
      <c r="JM384" s="6">
        <v>2.4527523628442169E-2</v>
      </c>
      <c r="JN384" s="6">
        <v>-7.5288229668736134E-2</v>
      </c>
      <c r="JO384" s="6">
        <v>-0.27819408150955105</v>
      </c>
      <c r="JP384" s="6">
        <v>-6.3640432020937179E-2</v>
      </c>
      <c r="JQ384" s="6">
        <f t="shared" si="718"/>
        <v>-0.37314898829794496</v>
      </c>
      <c r="JR384" s="6">
        <f t="shared" si="719"/>
        <v>4.5490115176152868E-2</v>
      </c>
      <c r="JS384" s="6">
        <f t="shared" si="786"/>
        <v>-83.049441957193352</v>
      </c>
      <c r="JT384" s="6" t="str">
        <f t="shared" si="787"/>
        <v>Calm</v>
      </c>
      <c r="JU384" s="2">
        <v>0.25080551442294302</v>
      </c>
      <c r="JV384" s="2">
        <v>-3.3004260228697698E-3</v>
      </c>
      <c r="JW384" s="2">
        <v>0.35067440616536699</v>
      </c>
      <c r="JX384" s="2">
        <v>0.194211054208516</v>
      </c>
      <c r="JY384" s="2">
        <v>-8.6847488691214197E-2</v>
      </c>
      <c r="JZ384" s="2">
        <v>-0.18269739649818101</v>
      </c>
      <c r="KA384" s="2">
        <v>2.1388059815940146</v>
      </c>
      <c r="KB384" s="2">
        <v>-1.0441576765584752</v>
      </c>
      <c r="KC384" s="2">
        <v>0.25410594044581281</v>
      </c>
      <c r="KD384" s="2">
        <v>2.2015121543405072</v>
      </c>
      <c r="KE384" s="2">
        <f t="shared" si="720"/>
        <v>0.45767944076251532</v>
      </c>
      <c r="KF384" s="2">
        <f t="shared" si="721"/>
        <v>0.77878802884384513</v>
      </c>
      <c r="KG384" s="2">
        <f t="shared" si="788"/>
        <v>30.441972747149777</v>
      </c>
      <c r="KH384" s="2" t="str">
        <f t="shared" si="789"/>
        <v>excited</v>
      </c>
      <c r="KI384" s="7">
        <v>0.357071085032868</v>
      </c>
      <c r="KJ384" s="7">
        <v>0.27313118819251903</v>
      </c>
      <c r="KK384" s="7">
        <v>2.5029380839380298E-2</v>
      </c>
      <c r="KL384" s="7">
        <v>-0.141683098563753</v>
      </c>
      <c r="KM384" s="7">
        <v>0.23279930495415899</v>
      </c>
      <c r="KN384" s="7">
        <v>-0.33065964467494202</v>
      </c>
      <c r="KO384" s="7">
        <v>4.2432000765338922E-2</v>
      </c>
      <c r="KP384" s="7">
        <v>2.4628350424635896</v>
      </c>
      <c r="KQ384" s="7">
        <v>8.3939896840348971E-2</v>
      </c>
      <c r="KR384" s="7">
        <v>-0.18510519983899262</v>
      </c>
      <c r="KS384" s="7">
        <f t="shared" si="722"/>
        <v>0.18980345639675633</v>
      </c>
      <c r="KT384" s="7">
        <f t="shared" si="723"/>
        <v>-1.3594906631224979E-2</v>
      </c>
      <c r="KU384" s="7">
        <f t="shared" si="790"/>
        <v>94.096884318933846</v>
      </c>
      <c r="KV384" s="7" t="str">
        <f t="shared" si="791"/>
        <v>nervous</v>
      </c>
      <c r="KW384" s="2">
        <v>-0.133867643234827</v>
      </c>
      <c r="KX384" s="2">
        <v>-0.48763730010200301</v>
      </c>
      <c r="KY384" s="2">
        <v>0.45228548635697802</v>
      </c>
      <c r="KZ384" s="2">
        <v>8.9262743505157102E-2</v>
      </c>
      <c r="LA384" s="2">
        <v>-4.82428772119744E-2</v>
      </c>
      <c r="LB384" s="2">
        <v>-0.18012833587609101</v>
      </c>
      <c r="LC384" s="2">
        <v>-2.4835769248658033</v>
      </c>
      <c r="LD384" s="2">
        <v>-0.13367376021740263</v>
      </c>
      <c r="LE384" s="2">
        <v>0.35376965686717599</v>
      </c>
      <c r="LF384" s="2">
        <v>-0.87134983505455132</v>
      </c>
      <c r="LG384" s="2">
        <f t="shared" si="724"/>
        <v>0.29292035419004181</v>
      </c>
      <c r="LH384" s="2">
        <f t="shared" si="725"/>
        <v>-0.3933076679228219</v>
      </c>
      <c r="LI384" s="2">
        <f t="shared" si="792"/>
        <v>143.32268309054942</v>
      </c>
      <c r="LJ384" s="2" t="str">
        <f t="shared" si="793"/>
        <v>stressed</v>
      </c>
      <c r="LK384" s="4">
        <v>0.74107916331679202</v>
      </c>
      <c r="LL384" s="4">
        <v>0.85934303342113505</v>
      </c>
      <c r="LM384" s="4">
        <v>0.39113696109780999</v>
      </c>
      <c r="LN384" s="4">
        <v>0.21232240697624999</v>
      </c>
      <c r="LO384" s="4">
        <v>0.85565558225044902</v>
      </c>
      <c r="LP384" s="4">
        <v>0.72660003416526597</v>
      </c>
      <c r="LQ384" s="4">
        <v>0.24496051218504572</v>
      </c>
      <c r="LR384" s="4">
        <v>0.13387769795505777</v>
      </c>
      <c r="LS384" s="4">
        <v>-0.11826387010434303</v>
      </c>
      <c r="LT384" s="4">
        <v>0.37706260841924444</v>
      </c>
      <c r="LU384" s="4">
        <f t="shared" si="726"/>
        <v>9.6662529449906165E-2</v>
      </c>
      <c r="LV384" s="4">
        <f t="shared" si="727"/>
        <v>5.1382251624961794E-2</v>
      </c>
      <c r="LW384" s="4">
        <f t="shared" si="794"/>
        <v>62.006528444524434</v>
      </c>
      <c r="LX384" s="4" t="str">
        <f t="shared" si="795"/>
        <v>alert</v>
      </c>
      <c r="MK384" s="6" t="e">
        <f t="shared" si="796"/>
        <v>#DIV/0!</v>
      </c>
      <c r="ML384" s="6" t="e">
        <f t="shared" si="797"/>
        <v>#DIV/0!</v>
      </c>
      <c r="MM384" s="2">
        <v>2.1874385893261301E-2</v>
      </c>
      <c r="MN384" s="2">
        <v>0.266484039331081</v>
      </c>
      <c r="MO384" s="2">
        <v>-0.15176551661523</v>
      </c>
      <c r="MP384" s="2">
        <v>-8.6824807551715802E-2</v>
      </c>
      <c r="MQ384" s="2">
        <v>-0.68551004583293895</v>
      </c>
      <c r="MR384" s="2">
        <v>0.30262736096493797</v>
      </c>
      <c r="MS384" s="2">
        <v>0.22868800725540425</v>
      </c>
      <c r="MT384" s="2">
        <v>-0.15256205991753907</v>
      </c>
      <c r="MU384" s="2">
        <v>-0.24460965343781971</v>
      </c>
      <c r="MV384" s="2">
        <v>-0.82740888871661367</v>
      </c>
      <c r="MW384" s="2">
        <f t="shared" si="730"/>
        <v>5.4515011496630184E-2</v>
      </c>
      <c r="MX384" s="2">
        <f t="shared" si="731"/>
        <v>-0.21819748165732344</v>
      </c>
      <c r="MY384" s="2">
        <f t="shared" si="798"/>
        <v>165.97224832750146</v>
      </c>
      <c r="MZ384" s="2" t="str">
        <f t="shared" si="799"/>
        <v>Upset</v>
      </c>
      <c r="NK384" s="7">
        <f t="shared" si="732"/>
        <v>5.2959786961425781E-2</v>
      </c>
      <c r="NL384" s="7">
        <f t="shared" si="733"/>
        <v>4.4546745186410774E-2</v>
      </c>
      <c r="NM384" s="7">
        <f t="shared" si="800"/>
        <v>49.931371470164912</v>
      </c>
      <c r="NN384" s="7" t="str">
        <f t="shared" si="801"/>
        <v>excited</v>
      </c>
      <c r="NO384" s="4">
        <v>0.26000292112246198</v>
      </c>
      <c r="NP384" s="4">
        <v>0.211656680592376</v>
      </c>
      <c r="NQ384" s="4">
        <v>5.1648207426041003E-2</v>
      </c>
      <c r="NR384" s="4">
        <v>-3.6544796491923097E-2</v>
      </c>
      <c r="NS384" s="4">
        <v>0.12540376119417601</v>
      </c>
      <c r="NT384" s="4">
        <v>-2.8404749815957201E-2</v>
      </c>
      <c r="NU384" s="4">
        <v>0.13400963137325278</v>
      </c>
      <c r="NV384" s="4">
        <v>-0.1994238005410732</v>
      </c>
      <c r="NW384" s="4">
        <v>4.8346240530085988E-2</v>
      </c>
      <c r="NX384" s="4">
        <v>3.2021845583564135E-2</v>
      </c>
      <c r="NY384" s="4">
        <f t="shared" si="734"/>
        <v>-1.860943384557423E-2</v>
      </c>
      <c r="NZ384" s="4">
        <f t="shared" si="735"/>
        <v>-0.89962247459535916</v>
      </c>
      <c r="OA384" s="4">
        <f t="shared" si="802"/>
        <v>-178.81495849118886</v>
      </c>
      <c r="OB384" s="4" t="str">
        <f t="shared" si="803"/>
        <v>Sad</v>
      </c>
      <c r="OC384" s="1">
        <v>0.321457973858294</v>
      </c>
      <c r="OD384" s="1">
        <v>0.63216969891541297</v>
      </c>
      <c r="OE384" s="1">
        <v>0.41477244892420301</v>
      </c>
      <c r="OF384" s="1">
        <v>0.51284488824550301</v>
      </c>
      <c r="OG384" s="1">
        <v>0.22913502830919</v>
      </c>
      <c r="OH384" s="1">
        <v>0.75324658329845595</v>
      </c>
      <c r="OI384" s="1">
        <v>0.75331950695231331</v>
      </c>
      <c r="OJ384" s="1">
        <v>0.37017385664472385</v>
      </c>
      <c r="OK384" s="1">
        <v>-0.31071172505711897</v>
      </c>
      <c r="OL384" s="1">
        <v>0.97272485232276484</v>
      </c>
      <c r="OM384" s="1">
        <f t="shared" si="736"/>
        <v>-0.45228827299984176</v>
      </c>
      <c r="ON384" s="1">
        <f t="shared" si="737"/>
        <v>0.33562520855001976</v>
      </c>
      <c r="OO384" s="1">
        <f t="shared" si="804"/>
        <v>-53.422353837017141</v>
      </c>
      <c r="OP384" s="1" t="str">
        <f t="shared" si="805"/>
        <v>Relased</v>
      </c>
      <c r="OQ384" s="2">
        <v>0.68486213513850402</v>
      </c>
      <c r="OR384" s="2">
        <v>0.74246220236090499</v>
      </c>
      <c r="OS384" s="2">
        <v>0.127141382744382</v>
      </c>
      <c r="OT384" s="2">
        <v>0.16793132808824199</v>
      </c>
      <c r="OU384" s="2">
        <v>0.37271408593674299</v>
      </c>
      <c r="OV384" s="2">
        <v>0.88163304505867401</v>
      </c>
      <c r="OW384" s="2">
        <v>0.12021959288675783</v>
      </c>
      <c r="OX384" s="2">
        <v>0.10339992580795819</v>
      </c>
      <c r="OY384" s="2">
        <v>-5.7600067222400964E-2</v>
      </c>
      <c r="OZ384" s="2">
        <v>0.20673136657192759</v>
      </c>
      <c r="PA384" s="2">
        <f t="shared" si="738"/>
        <v>-0.16556073098551782</v>
      </c>
      <c r="PB384" s="2">
        <f t="shared" si="739"/>
        <v>-0.36771354825090119</v>
      </c>
      <c r="PC384" s="2">
        <f t="shared" si="806"/>
        <v>-155.76064120158318</v>
      </c>
      <c r="PD384" s="2" t="str">
        <f t="shared" si="807"/>
        <v>Sad</v>
      </c>
      <c r="PE384" s="1">
        <v>0.244558789337501</v>
      </c>
      <c r="PF384" s="1">
        <v>0.51804573666444198</v>
      </c>
      <c r="PG384" s="1">
        <v>0.37722321267681402</v>
      </c>
      <c r="PH384" s="1">
        <v>0.87491369816229103</v>
      </c>
      <c r="PI384" s="1">
        <v>-0.40857157901373498</v>
      </c>
      <c r="PJ384" s="1">
        <v>-9.2087818341340305E-2</v>
      </c>
      <c r="PK384" s="1">
        <v>-2.2999621762513986</v>
      </c>
      <c r="PL384" s="1">
        <v>2.0539909238138474</v>
      </c>
      <c r="PM384" s="1">
        <v>-0.27348694732694101</v>
      </c>
      <c r="PN384" s="1">
        <v>1.6419216883010146</v>
      </c>
      <c r="PO384" s="1">
        <f t="shared" si="740"/>
        <v>-0.31543871154005609</v>
      </c>
      <c r="PP384" s="1">
        <f t="shared" si="741"/>
        <v>9.9722372307232465E-2</v>
      </c>
      <c r="PQ384" s="1">
        <f t="shared" si="808"/>
        <v>-72.456240656277032</v>
      </c>
      <c r="PR384" s="1" t="str">
        <f t="shared" si="809"/>
        <v>Calm</v>
      </c>
      <c r="PS384" s="4">
        <v>0.46698874035594101</v>
      </c>
      <c r="PT384" s="4">
        <v>0.38891836857912598</v>
      </c>
      <c r="PU384" s="4">
        <v>0.31085346656128499</v>
      </c>
      <c r="PV384" s="4">
        <v>0.17305061101424199</v>
      </c>
      <c r="PW384" s="4">
        <v>0.15689781191678601</v>
      </c>
      <c r="PX384" s="4">
        <v>0.40429756275429302</v>
      </c>
      <c r="PY384" s="4">
        <v>0.49825319271411039</v>
      </c>
      <c r="PZ384" s="4">
        <v>0.21816330733970368</v>
      </c>
      <c r="QA384" s="4">
        <v>7.8070371776815028E-2</v>
      </c>
      <c r="QB384" s="4">
        <v>0.56536985441984244</v>
      </c>
      <c r="QC384" s="4">
        <f t="shared" si="742"/>
        <v>9.8166152391492956E-2</v>
      </c>
      <c r="QD384" s="4">
        <f t="shared" si="743"/>
        <v>-3.9743903964610028E-2</v>
      </c>
      <c r="QE384" s="4">
        <f t="shared" si="810"/>
        <v>112.04123430534032</v>
      </c>
      <c r="QF384" s="4" t="str">
        <f t="shared" si="811"/>
        <v>nervous</v>
      </c>
      <c r="QG384" s="2">
        <v>0.58127852809023495</v>
      </c>
      <c r="QH384" s="2">
        <v>0.84497059607909297</v>
      </c>
      <c r="QI384" s="2">
        <v>0.37256364889430998</v>
      </c>
      <c r="QJ384" s="2">
        <v>0.80800700243459</v>
      </c>
      <c r="QK384" s="2">
        <v>0.33860726330102398</v>
      </c>
      <c r="QL384" s="2">
        <v>0.59667052223068295</v>
      </c>
      <c r="QM384" s="2">
        <v>0.40501076588087653</v>
      </c>
      <c r="QN384" s="2">
        <v>0.56047721736871803</v>
      </c>
      <c r="QO384" s="2">
        <v>-0.26369206798885803</v>
      </c>
      <c r="QP384" s="2">
        <v>0.82774504911018587</v>
      </c>
      <c r="QQ384" s="2">
        <f t="shared" si="744"/>
        <v>5.2029206937460604E-3</v>
      </c>
      <c r="QR384" s="2">
        <f t="shared" si="745"/>
        <v>-0.32205256885046762</v>
      </c>
      <c r="QS384" s="2">
        <f t="shared" si="812"/>
        <v>179.07443847808455</v>
      </c>
      <c r="QT384" s="2" t="str">
        <f t="shared" si="813"/>
        <v>Upset</v>
      </c>
      <c r="QU384" s="4">
        <v>0.61336508796252498</v>
      </c>
      <c r="QV384" s="4">
        <v>1.0490729466623001</v>
      </c>
      <c r="QW384" s="4">
        <v>0.22818712086742901</v>
      </c>
      <c r="QX384" s="4">
        <v>0.119227675809972</v>
      </c>
      <c r="QY384" s="4">
        <v>0.52159178272249596</v>
      </c>
      <c r="QZ384" s="4">
        <v>0.65588955703122997</v>
      </c>
      <c r="RA384" s="4">
        <v>0.20105356138308864</v>
      </c>
      <c r="RB384" s="4">
        <v>6.9929793500844856E-2</v>
      </c>
      <c r="RC384" s="4">
        <v>-0.43570785869977513</v>
      </c>
      <c r="RD384" s="4">
        <v>0.20897909542583626</v>
      </c>
      <c r="RE384" s="4">
        <f t="shared" si="746"/>
        <v>-0.32516409668212387</v>
      </c>
      <c r="RF384" s="4">
        <f t="shared" si="747"/>
        <v>5.8630143561404058E-2</v>
      </c>
      <c r="RG384" s="4">
        <f t="shared" si="814"/>
        <v>-79.778856164339871</v>
      </c>
      <c r="RH384" s="4" t="str">
        <f t="shared" si="815"/>
        <v>Calm</v>
      </c>
    </row>
    <row r="385" spans="1:476" x14ac:dyDescent="0.3">
      <c r="A385" s="1">
        <v>0.69441940385527301</v>
      </c>
      <c r="B385" s="1">
        <v>0.71004947053659595</v>
      </c>
      <c r="C385" s="1">
        <v>3.1613405322570502E-2</v>
      </c>
      <c r="D385" s="1">
        <v>0.220471490682324</v>
      </c>
      <c r="E385" s="1">
        <v>1.0588864291437301</v>
      </c>
      <c r="F385" s="1">
        <v>1.05250056303525</v>
      </c>
      <c r="G385" s="1">
        <v>1.8030742114452589E-2</v>
      </c>
      <c r="H385" s="1">
        <v>0.12508665653906786</v>
      </c>
      <c r="I385" s="1">
        <v>-1.5630066681322941E-2</v>
      </c>
      <c r="J385" s="1">
        <v>0.17948770570942452</v>
      </c>
      <c r="K385" s="1">
        <f t="shared" si="680"/>
        <v>-0.21347095173524633</v>
      </c>
      <c r="L385" s="1">
        <f t="shared" si="681"/>
        <v>-0.67293580649128704</v>
      </c>
      <c r="M385" s="1">
        <f t="shared" si="748"/>
        <v>-162.39975711630908</v>
      </c>
      <c r="N385" s="1" t="str">
        <f t="shared" si="749"/>
        <v>Sad</v>
      </c>
      <c r="O385" s="8">
        <v>-1.00254044748375E-4</v>
      </c>
      <c r="P385" s="8">
        <v>0.33947551751434701</v>
      </c>
      <c r="Q385" s="8">
        <v>-3.8685560464863801E-2</v>
      </c>
      <c r="R385" s="8">
        <v>2.5160049651071499E-2</v>
      </c>
      <c r="S385" s="8">
        <v>-0.29562646004349602</v>
      </c>
      <c r="T385" s="8">
        <v>-6.3977338219007196E-2</v>
      </c>
      <c r="U385" s="8">
        <v>0.13081523792713595</v>
      </c>
      <c r="V385" s="8">
        <v>9.132564765191932E-2</v>
      </c>
      <c r="W385" s="8">
        <v>-0.33957577155909541</v>
      </c>
      <c r="X385" s="8">
        <v>-3.9854144569979606E-2</v>
      </c>
      <c r="Y385" s="8">
        <f t="shared" si="682"/>
        <v>-2.696197774165876E-2</v>
      </c>
      <c r="Z385" s="8">
        <f t="shared" si="683"/>
        <v>-1.3414113265309169E-2</v>
      </c>
      <c r="AA385" s="8">
        <f t="shared" si="750"/>
        <v>-116.45124675764866</v>
      </c>
      <c r="AB385" s="8" t="str">
        <f t="shared" si="751"/>
        <v>Bored</v>
      </c>
      <c r="AC385" s="2">
        <v>0.61513944569495704</v>
      </c>
      <c r="AD385" s="2">
        <v>0.13062232382289701</v>
      </c>
      <c r="AE385" s="2">
        <v>0.18464147801303099</v>
      </c>
      <c r="AF385" s="2">
        <v>0.124754603928555</v>
      </c>
      <c r="AG385" s="2">
        <v>0.81895795058814402</v>
      </c>
      <c r="AH385" s="2">
        <v>0.90991591427188301</v>
      </c>
      <c r="AI385" s="2">
        <v>0.12875100288975175</v>
      </c>
      <c r="AJ385" s="2">
        <v>0.11989430023924927</v>
      </c>
      <c r="AK385" s="2">
        <v>0.48451712187206003</v>
      </c>
      <c r="AL385" s="2">
        <v>0.41487254320051176</v>
      </c>
      <c r="AM385" s="2">
        <f t="shared" si="684"/>
        <v>0.78688001388100592</v>
      </c>
      <c r="AN385" s="2">
        <f t="shared" si="685"/>
        <v>-4.229121645208167E-3</v>
      </c>
      <c r="AO385" s="2">
        <f t="shared" si="752"/>
        <v>90.307935751290699</v>
      </c>
      <c r="AP385" s="2" t="str">
        <f t="shared" si="753"/>
        <v>nervous</v>
      </c>
      <c r="AQ385" s="8">
        <v>0.103330961465084</v>
      </c>
      <c r="AR385" s="8">
        <v>0.48606103173941001</v>
      </c>
      <c r="AS385" s="8">
        <v>-0.105008026590192</v>
      </c>
      <c r="AT385" s="8">
        <v>8.8282117949167405E-2</v>
      </c>
      <c r="AU385" s="8">
        <v>8.6825054262610099E-2</v>
      </c>
      <c r="AV385" s="8">
        <v>-2.5690728120306199E-2</v>
      </c>
      <c r="AW385" s="8">
        <v>-0.55222037645427358</v>
      </c>
      <c r="AX385" s="8">
        <v>0.19176327676906221</v>
      </c>
      <c r="AY385" s="8">
        <v>-0.38273007027432604</v>
      </c>
      <c r="AZ385" s="8">
        <v>-2.8378242042425256E-2</v>
      </c>
      <c r="BA385" s="8">
        <f t="shared" si="686"/>
        <v>-0.52070717106475928</v>
      </c>
      <c r="BB385" s="8">
        <f t="shared" si="687"/>
        <v>1.4118590852044255E-2</v>
      </c>
      <c r="BC385" s="8">
        <f t="shared" si="754"/>
        <v>-88.446847744394617</v>
      </c>
      <c r="BD385" s="8" t="str">
        <f t="shared" si="755"/>
        <v>Calm</v>
      </c>
      <c r="BE385" s="4">
        <v>0.30798583209784902</v>
      </c>
      <c r="BF385" s="4">
        <v>1.0731181016667</v>
      </c>
      <c r="BG385" s="4">
        <v>-3.8114103296464502E-2</v>
      </c>
      <c r="BH385" s="4">
        <v>0.10065104080653101</v>
      </c>
      <c r="BI385" s="4">
        <v>0.563060427485921</v>
      </c>
      <c r="BJ385" s="4">
        <v>0.53776011078741504</v>
      </c>
      <c r="BK385" s="4">
        <v>-4.3756692457042806E-2</v>
      </c>
      <c r="BL385" s="4">
        <v>6.2482092083915371E-2</v>
      </c>
      <c r="BM385" s="4">
        <v>-0.76513226956885094</v>
      </c>
      <c r="BN385" s="4">
        <v>4.5280399238025647E-2</v>
      </c>
      <c r="BO385" s="4">
        <f t="shared" si="688"/>
        <v>-0.5704093450283344</v>
      </c>
      <c r="BP385" s="4">
        <f t="shared" si="689"/>
        <v>7.5013485816856074E-2</v>
      </c>
      <c r="BQ385" s="4">
        <f t="shared" si="756"/>
        <v>-82.508128953272305</v>
      </c>
      <c r="BR385" s="4" t="str">
        <f t="shared" si="757"/>
        <v>Calm</v>
      </c>
      <c r="BS385" s="6">
        <v>0.33035355203260097</v>
      </c>
      <c r="BT385" s="6">
        <v>0.68150512597324597</v>
      </c>
      <c r="BU385" s="6">
        <v>0.268906963584989</v>
      </c>
      <c r="BV385" s="6">
        <v>0.12692132558963001</v>
      </c>
      <c r="BW385" s="6">
        <v>-0.30319486032846299</v>
      </c>
      <c r="BX385" s="6">
        <v>0.36155190148688898</v>
      </c>
      <c r="BY385" s="6">
        <v>9.901322439034038</v>
      </c>
      <c r="BZ385" s="6">
        <v>0.12168205788199905</v>
      </c>
      <c r="CA385" s="6">
        <v>-0.351151573940645</v>
      </c>
      <c r="CB385" s="6">
        <v>0.39118930121221113</v>
      </c>
      <c r="CC385" s="6">
        <f t="shared" si="690"/>
        <v>-0.1838553528651643</v>
      </c>
      <c r="CD385" s="6">
        <f t="shared" si="691"/>
        <v>-0.81088724879625373</v>
      </c>
      <c r="CE385" s="6">
        <f t="shared" si="758"/>
        <v>-167.22511206262425</v>
      </c>
      <c r="CF385" s="6" t="str">
        <f t="shared" si="759"/>
        <v>Sad</v>
      </c>
      <c r="CG385" s="4">
        <v>1.12833524379119</v>
      </c>
      <c r="CH385" s="4">
        <v>0</v>
      </c>
      <c r="CI385" s="4">
        <v>0.57370795719629297</v>
      </c>
      <c r="CJ385" s="4">
        <v>0</v>
      </c>
      <c r="CK385" s="4">
        <v>0.68529905791105905</v>
      </c>
      <c r="CL385" s="4">
        <v>0</v>
      </c>
      <c r="CM385" s="4">
        <v>0.31633056160099066</v>
      </c>
      <c r="CN385" s="4">
        <v>0</v>
      </c>
      <c r="CO385" s="4">
        <v>1.12833524379119</v>
      </c>
      <c r="CP385" s="4">
        <v>0.50845523114978008</v>
      </c>
      <c r="CQ385" s="4">
        <f t="shared" si="692"/>
        <v>0.92918442710208748</v>
      </c>
      <c r="CR385" s="4">
        <f t="shared" si="693"/>
        <v>-0.82633719037176112</v>
      </c>
      <c r="CS385" s="4">
        <f t="shared" si="760"/>
        <v>131.64715903857274</v>
      </c>
      <c r="CT385" s="4" t="str">
        <f t="shared" si="761"/>
        <v>stressed</v>
      </c>
      <c r="CU385" s="2">
        <v>0.45530627073535901</v>
      </c>
      <c r="CV385" s="2">
        <v>0.46294253870030899</v>
      </c>
      <c r="CW385" s="2">
        <v>0.13690367456187899</v>
      </c>
      <c r="CX385" s="2">
        <v>0.19540636917852899</v>
      </c>
      <c r="CY385" s="2">
        <v>-0.310314931399856</v>
      </c>
      <c r="CZ385" s="2">
        <v>0.135097400256836</v>
      </c>
      <c r="DA385" s="2">
        <v>0.94421966987345674</v>
      </c>
      <c r="DB385" s="2">
        <v>0.32674468116506783</v>
      </c>
      <c r="DC385" s="2">
        <v>-7.6362679649499832E-3</v>
      </c>
      <c r="DD385" s="2">
        <v>0.36189542564682131</v>
      </c>
      <c r="DE385" s="2">
        <f t="shared" si="694"/>
        <v>2.4459228442047065E-2</v>
      </c>
      <c r="DF385" s="2">
        <f t="shared" si="695"/>
        <v>-0.3523588526412692</v>
      </c>
      <c r="DG385" s="2">
        <f t="shared" si="762"/>
        <v>176.0291443825661</v>
      </c>
      <c r="DH385" s="2" t="str">
        <f t="shared" si="763"/>
        <v>Upset</v>
      </c>
      <c r="DI385" s="7">
        <v>0.61715543638178805</v>
      </c>
      <c r="DJ385" s="7">
        <v>0.28968000712311698</v>
      </c>
      <c r="DK385" s="7">
        <v>-5.1069275531301299E-2</v>
      </c>
      <c r="DL385" s="7">
        <v>0.18598558769527099</v>
      </c>
      <c r="DM385" s="7">
        <v>0.77179642735241205</v>
      </c>
      <c r="DN385" s="7">
        <v>0.90425195060935304</v>
      </c>
      <c r="DO385" s="7">
        <v>-3.6768211242397875E-2</v>
      </c>
      <c r="DP385" s="7">
        <v>0.1557757010278015</v>
      </c>
      <c r="DQ385" s="7">
        <v>0.32747542925867107</v>
      </c>
      <c r="DR385" s="7">
        <v>0.1487770610757341</v>
      </c>
      <c r="DS385" s="7">
        <f t="shared" si="696"/>
        <v>0.47839885028644824</v>
      </c>
      <c r="DT385" s="7">
        <f t="shared" si="697"/>
        <v>2.9244044246931722E-2</v>
      </c>
      <c r="DU385" s="7">
        <f t="shared" si="764"/>
        <v>86.501919006811718</v>
      </c>
      <c r="DV385" s="7" t="str">
        <f t="shared" si="765"/>
        <v>alert</v>
      </c>
      <c r="DW385" s="8">
        <v>0.24848508068161301</v>
      </c>
      <c r="DX385" s="8">
        <v>0.77349886188348005</v>
      </c>
      <c r="DY385" s="8">
        <v>4.26700309412264E-2</v>
      </c>
      <c r="DZ385" s="8">
        <v>0.15329350132049699</v>
      </c>
      <c r="EA385" s="8">
        <v>0.27716843418214199</v>
      </c>
      <c r="EB385" s="8">
        <v>0.59539602503144795</v>
      </c>
      <c r="EC385" s="8">
        <v>8.1175203312939162E-2</v>
      </c>
      <c r="ED385" s="8">
        <v>0.11198339827682009</v>
      </c>
      <c r="EE385" s="8">
        <v>-0.52501378120186704</v>
      </c>
      <c r="EF385" s="8">
        <v>0.19174815190331809</v>
      </c>
      <c r="EG385" s="8">
        <f t="shared" si="698"/>
        <v>-0.30471105579179247</v>
      </c>
      <c r="EH385" s="8">
        <f t="shared" si="699"/>
        <v>0.13584918815205116</v>
      </c>
      <c r="EI385" s="8">
        <f t="shared" si="766"/>
        <v>-65.971275569137219</v>
      </c>
      <c r="EJ385" s="8" t="str">
        <f t="shared" si="767"/>
        <v>Calm</v>
      </c>
      <c r="EK385" s="1">
        <v>0.85706075349938304</v>
      </c>
      <c r="EL385" s="1">
        <v>-0.44736078811235003</v>
      </c>
      <c r="EM385" s="1">
        <v>0.639512542235399</v>
      </c>
      <c r="EN385" s="1">
        <v>-0.36768189664262302</v>
      </c>
      <c r="EO385" s="1">
        <v>0.75577666555392697</v>
      </c>
      <c r="EP385" s="1">
        <v>-6.7173514856148697E-2</v>
      </c>
      <c r="EQ385" s="1">
        <v>0.39651395402939915</v>
      </c>
      <c r="ER385" s="1">
        <v>0.71459161132962112</v>
      </c>
      <c r="ES385" s="1">
        <v>1.3044215416117331</v>
      </c>
      <c r="ET385" s="1">
        <v>0.66348710900178998</v>
      </c>
      <c r="EU385" s="1">
        <f t="shared" si="700"/>
        <v>0.74773885771139392</v>
      </c>
      <c r="EV385" s="1">
        <f t="shared" si="701"/>
        <v>-0.49392997212110201</v>
      </c>
      <c r="EW385" s="1">
        <f t="shared" si="768"/>
        <v>123.44734705145459</v>
      </c>
      <c r="EX385" s="1" t="str">
        <f t="shared" si="769"/>
        <v>stressed</v>
      </c>
      <c r="EY385" s="2">
        <v>0.23819967710783699</v>
      </c>
      <c r="EZ385" s="2">
        <v>0.36543494033444601</v>
      </c>
      <c r="FA385" s="2">
        <v>-2.8855312534187198E-3</v>
      </c>
      <c r="FB385" s="2">
        <v>0.16252208307879601</v>
      </c>
      <c r="FC385" s="2">
        <v>0.31587860748451202</v>
      </c>
      <c r="FD385" s="2">
        <v>0.10295761526553</v>
      </c>
      <c r="FE385" s="2">
        <v>-5.2078042645935614E-3</v>
      </c>
      <c r="FF385" s="2">
        <v>0.34697836491149464</v>
      </c>
      <c r="FG385" s="2">
        <v>-0.12723526322660902</v>
      </c>
      <c r="FH385" s="2">
        <v>0.26445890810866401</v>
      </c>
      <c r="FI385" s="2">
        <f t="shared" si="702"/>
        <v>-0.38309329334071274</v>
      </c>
      <c r="FJ385" s="2">
        <f t="shared" si="703"/>
        <v>0.24320603596369139</v>
      </c>
      <c r="FK385" s="2">
        <f t="shared" si="770"/>
        <v>-57.590656833411373</v>
      </c>
      <c r="FL385" s="2" t="str">
        <f t="shared" si="771"/>
        <v>Relased</v>
      </c>
      <c r="FM385" s="7">
        <v>0.36068591801820199</v>
      </c>
      <c r="FN385" s="7">
        <v>0.15390641338861599</v>
      </c>
      <c r="FO385" s="7">
        <v>2.1001920789222299E-2</v>
      </c>
      <c r="FP385" s="7">
        <v>0.120881363243996</v>
      </c>
      <c r="FQ385" s="7">
        <v>-6.7767828942808903E-2</v>
      </c>
      <c r="FR385" s="7">
        <v>4.4888611153432102E-2</v>
      </c>
      <c r="FS385" s="7">
        <v>7.1698954665161338E-2</v>
      </c>
      <c r="FT385" s="7">
        <v>0.60807036555599403</v>
      </c>
      <c r="FU385" s="7">
        <v>0.206779504629586</v>
      </c>
      <c r="FV385" s="7">
        <v>0.27571977927718194</v>
      </c>
      <c r="FW385" s="7">
        <f t="shared" si="704"/>
        <v>0.3836434887366662</v>
      </c>
      <c r="FX385" s="7">
        <f t="shared" si="705"/>
        <v>-8.9650928590731871E-2</v>
      </c>
      <c r="FY385" s="7">
        <f t="shared" si="772"/>
        <v>103.15301617332813</v>
      </c>
      <c r="FZ385" s="7" t="str">
        <f t="shared" si="773"/>
        <v>nervous</v>
      </c>
      <c r="GA385" s="4">
        <v>0.92240029755546404</v>
      </c>
      <c r="GB385" s="4">
        <v>-8.5012627114193801E-2</v>
      </c>
      <c r="GC385" s="4">
        <v>0.56114765155379198</v>
      </c>
      <c r="GD385" s="4">
        <v>0.119815694750648</v>
      </c>
      <c r="GE385" s="4">
        <v>0.81212694937524499</v>
      </c>
      <c r="GF385" s="4">
        <v>0.33497817568571803</v>
      </c>
      <c r="GG385" s="4">
        <v>0.32351619298385614</v>
      </c>
      <c r="GH385" s="4">
        <v>0.47932883325465303</v>
      </c>
      <c r="GI385" s="4">
        <v>1.0074129246696579</v>
      </c>
      <c r="GJ385" s="4">
        <v>0.81319963302731602</v>
      </c>
      <c r="GK385" s="4">
        <f t="shared" si="706"/>
        <v>0.96777066537818923</v>
      </c>
      <c r="GL385" s="4">
        <f t="shared" si="707"/>
        <v>-0.54787194902630676</v>
      </c>
      <c r="GM385" s="4">
        <f t="shared" si="774"/>
        <v>119.5149613926057</v>
      </c>
      <c r="GN385" s="4" t="str">
        <f t="shared" si="775"/>
        <v>nervous</v>
      </c>
      <c r="GO385" s="6">
        <v>-0.187560033530596</v>
      </c>
      <c r="GP385" s="6">
        <v>0.80665934856753196</v>
      </c>
      <c r="GQ385" s="6">
        <v>0.198871478505527</v>
      </c>
      <c r="GR385" s="6">
        <v>0.39908574914928902</v>
      </c>
      <c r="GS385" s="6">
        <v>-0.385229117059943</v>
      </c>
      <c r="GT385" s="6">
        <v>0.63943580595188498</v>
      </c>
      <c r="GU385" s="6">
        <v>-0.34719840328765444</v>
      </c>
      <c r="GV385" s="6">
        <v>0.27597475027977519</v>
      </c>
      <c r="GW385" s="6">
        <v>-0.99421938209812799</v>
      </c>
      <c r="GX385" s="6">
        <v>0.96585024911413664</v>
      </c>
      <c r="GY385" s="6">
        <f t="shared" si="708"/>
        <v>-0.80533549625376821</v>
      </c>
      <c r="GZ385" s="6">
        <f t="shared" si="709"/>
        <v>-0.16767567718850851</v>
      </c>
      <c r="HA385" s="6">
        <f t="shared" si="776"/>
        <v>-101.76129622102947</v>
      </c>
      <c r="HB385" s="6" t="str">
        <f t="shared" si="777"/>
        <v>Bored</v>
      </c>
      <c r="HI385" s="2">
        <v>0</v>
      </c>
      <c r="HJ385" s="2">
        <v>0</v>
      </c>
      <c r="HK385" s="2">
        <v>0</v>
      </c>
      <c r="HL385" s="2">
        <v>0</v>
      </c>
      <c r="HM385" s="2" t="e">
        <f t="shared" si="710"/>
        <v>#DIV/0!</v>
      </c>
      <c r="HN385" s="2" t="e">
        <f t="shared" si="711"/>
        <v>#DIV/0!</v>
      </c>
      <c r="HO385" s="2" t="e">
        <f t="shared" si="778"/>
        <v>#DIV/0!</v>
      </c>
      <c r="HP385" s="2" t="e">
        <f t="shared" si="779"/>
        <v>#DIV/0!</v>
      </c>
      <c r="HQ385" s="4">
        <v>1.3575121747652199</v>
      </c>
      <c r="HR385" s="4">
        <v>1.0203275914636201</v>
      </c>
      <c r="HS385" s="4">
        <v>1.0495182678537101</v>
      </c>
      <c r="HT385" s="4">
        <v>0.78303267906888796</v>
      </c>
      <c r="HU385" s="4">
        <v>0.94330272420206596</v>
      </c>
      <c r="HV385" s="4">
        <v>0.97444027249642196</v>
      </c>
      <c r="HW385" s="4">
        <v>0.45615067440878593</v>
      </c>
      <c r="HX385" s="4">
        <v>0.39254325940182339</v>
      </c>
      <c r="HY385" s="4">
        <v>0.33718458330159984</v>
      </c>
      <c r="HZ385" s="4">
        <v>0.77067890484014878</v>
      </c>
      <c r="IA385" s="4">
        <f t="shared" si="712"/>
        <v>0.61452558403053903</v>
      </c>
      <c r="IB385" s="4">
        <f t="shared" si="713"/>
        <v>0.39260652626083892</v>
      </c>
      <c r="IC385" s="4">
        <f t="shared" si="780"/>
        <v>57.426409074563999</v>
      </c>
      <c r="ID385" s="4" t="str">
        <f t="shared" si="781"/>
        <v>excited</v>
      </c>
      <c r="IE385" s="6">
        <v>0.79439483203136696</v>
      </c>
      <c r="IF385" s="6">
        <v>0.12768071478850401</v>
      </c>
      <c r="IG385" s="6">
        <v>0.54208612715842797</v>
      </c>
      <c r="IH385" s="6">
        <v>0.36252961370625297</v>
      </c>
      <c r="II385" s="6">
        <v>0.87618464679429697</v>
      </c>
      <c r="IJ385" s="6">
        <v>5.59672680907446E-2</v>
      </c>
      <c r="IK385" s="6">
        <v>0.32448987553677366</v>
      </c>
      <c r="IL385" s="6">
        <v>1.9740462597110136</v>
      </c>
      <c r="IM385" s="6">
        <v>0.666714117242863</v>
      </c>
      <c r="IN385" s="6">
        <v>0.98106466870810438</v>
      </c>
      <c r="IO385" s="6">
        <f t="shared" si="714"/>
        <v>0.84866321132772438</v>
      </c>
      <c r="IP385" s="6">
        <f t="shared" si="715"/>
        <v>0.44346797935935722</v>
      </c>
      <c r="IQ385" s="6">
        <f t="shared" si="782"/>
        <v>62.410734020681886</v>
      </c>
      <c r="IR385" s="6" t="str">
        <f t="shared" si="783"/>
        <v>alert</v>
      </c>
      <c r="IS385" s="4">
        <v>9.3987058008355107E-2</v>
      </c>
      <c r="IT385" s="4">
        <v>0.26786784570611799</v>
      </c>
      <c r="IU385" s="4">
        <v>0.24650108232950199</v>
      </c>
      <c r="IV385" s="4">
        <v>0.23735393553411799</v>
      </c>
      <c r="IW385" s="4">
        <v>-6.2861898573123395E-2</v>
      </c>
      <c r="IX385" s="4">
        <v>-0.16976174907290201</v>
      </c>
      <c r="IY385" s="4">
        <v>7.9196729206301946</v>
      </c>
      <c r="IZ385" s="4">
        <v>2.4193596899640237</v>
      </c>
      <c r="JA385" s="4">
        <v>-0.17388078769776288</v>
      </c>
      <c r="JB385" s="4">
        <v>1.337152026673688</v>
      </c>
      <c r="JC385" s="4">
        <f t="shared" si="716"/>
        <v>-0.14635403160457683</v>
      </c>
      <c r="JD385" s="4">
        <f t="shared" si="717"/>
        <v>0.43912192661441574</v>
      </c>
      <c r="JE385" s="4">
        <f t="shared" si="784"/>
        <v>-18.432606769729034</v>
      </c>
      <c r="JF385" s="4" t="str">
        <f t="shared" si="785"/>
        <v>Contented</v>
      </c>
      <c r="JG385" s="6">
        <v>0.53615500672234795</v>
      </c>
      <c r="JH385" s="6">
        <v>0.82593834549217404</v>
      </c>
      <c r="JI385" s="6">
        <v>-1.48429405224454E-2</v>
      </c>
      <c r="JJ385" s="6">
        <v>-0.13593426810904</v>
      </c>
      <c r="JK385" s="6">
        <v>0.28329977845037402</v>
      </c>
      <c r="JL385" s="6">
        <v>0.64453465415129996</v>
      </c>
      <c r="JM385" s="6">
        <v>-1.8113190368785087E-2</v>
      </c>
      <c r="JN385" s="6">
        <v>-9.2442546134473849E-2</v>
      </c>
      <c r="JO385" s="6">
        <v>-0.28978333876982609</v>
      </c>
      <c r="JP385" s="6">
        <v>-0.11069520924270602</v>
      </c>
      <c r="JQ385" s="6">
        <f t="shared" si="718"/>
        <v>-0.38526575749673431</v>
      </c>
      <c r="JR385" s="6">
        <f t="shared" si="719"/>
        <v>2.6785197217717105E-2</v>
      </c>
      <c r="JS385" s="6">
        <f t="shared" si="786"/>
        <v>-86.022970620579954</v>
      </c>
      <c r="JT385" s="6" t="str">
        <f t="shared" si="787"/>
        <v>Calm</v>
      </c>
      <c r="JU385" s="2">
        <v>4.4183414400315001E-2</v>
      </c>
      <c r="JV385" s="2">
        <v>-5.2656204821558701E-2</v>
      </c>
      <c r="JW385" s="2">
        <v>0.370885206644677</v>
      </c>
      <c r="JX385" s="2">
        <v>0.13811934473468099</v>
      </c>
      <c r="JY385" s="2">
        <v>-0.242960320998829</v>
      </c>
      <c r="JZ385" s="2">
        <v>-0.37699532587444201</v>
      </c>
      <c r="KA385" s="2">
        <v>-1.8658364947482771</v>
      </c>
      <c r="KB385" s="2">
        <v>-0.32146829434295005</v>
      </c>
      <c r="KC385" s="2">
        <v>0.25410594044581281</v>
      </c>
      <c r="KD385" s="2">
        <v>2.2015121543405072</v>
      </c>
      <c r="KE385" s="2">
        <f t="shared" si="720"/>
        <v>0.45767944076251532</v>
      </c>
      <c r="KF385" s="2">
        <f t="shared" si="721"/>
        <v>0.77878802884384513</v>
      </c>
      <c r="KG385" s="2">
        <f t="shared" si="788"/>
        <v>30.441972747149777</v>
      </c>
      <c r="KH385" s="2" t="str">
        <f t="shared" si="789"/>
        <v>excited</v>
      </c>
      <c r="KI385" s="7">
        <v>0.34645918406507098</v>
      </c>
      <c r="KJ385" s="7">
        <v>0.38724324418858103</v>
      </c>
      <c r="KK385" s="7">
        <v>-9.0208700630651506E-3</v>
      </c>
      <c r="KL385" s="7">
        <v>-9.1276314797032895E-2</v>
      </c>
      <c r="KM385" s="7">
        <v>0.17810597299046399</v>
      </c>
      <c r="KN385" s="7">
        <v>-0.323480856098744</v>
      </c>
      <c r="KO385" s="7">
        <v>-1.7196853320759396E-2</v>
      </c>
      <c r="KP385" s="7">
        <v>-1.4315071554163019</v>
      </c>
      <c r="KQ385" s="7">
        <v>-4.0784060123510046E-2</v>
      </c>
      <c r="KR385" s="7">
        <v>-0.1367000857538716</v>
      </c>
      <c r="KS385" s="7">
        <f t="shared" si="722"/>
        <v>7.2228150471717711E-2</v>
      </c>
      <c r="KT385" s="7">
        <f t="shared" si="723"/>
        <v>3.9015353423459409E-3</v>
      </c>
      <c r="KU385" s="7">
        <f t="shared" si="790"/>
        <v>86.908068815905224</v>
      </c>
      <c r="KV385" s="7" t="str">
        <f t="shared" si="791"/>
        <v>alert</v>
      </c>
      <c r="KW385" s="2">
        <v>-0.133867643234827</v>
      </c>
      <c r="KX385" s="2">
        <v>-0.48763730010200301</v>
      </c>
      <c r="KY385" s="2">
        <v>0.45228548635697802</v>
      </c>
      <c r="KZ385" s="2">
        <v>8.9262743505157102E-2</v>
      </c>
      <c r="LA385" s="2">
        <v>-4.82428772119744E-2</v>
      </c>
      <c r="LB385" s="2">
        <v>-0.18012833587609101</v>
      </c>
      <c r="LC385" s="2">
        <v>-2.4835769248658033</v>
      </c>
      <c r="LD385" s="2">
        <v>-0.13367376021740263</v>
      </c>
      <c r="LE385" s="2">
        <v>0.35376965686717599</v>
      </c>
      <c r="LF385" s="2">
        <v>-0.87134983505455132</v>
      </c>
      <c r="LG385" s="2">
        <f t="shared" si="724"/>
        <v>0.29292035419004181</v>
      </c>
      <c r="LH385" s="2">
        <f t="shared" si="725"/>
        <v>-0.3933076679228219</v>
      </c>
      <c r="LI385" s="2">
        <f t="shared" si="792"/>
        <v>143.32268309054942</v>
      </c>
      <c r="LJ385" s="2" t="str">
        <f t="shared" si="793"/>
        <v>stressed</v>
      </c>
      <c r="LK385" s="4">
        <v>0.74107916331679202</v>
      </c>
      <c r="LL385" s="4">
        <v>0.85934303342113505</v>
      </c>
      <c r="LM385" s="4">
        <v>0.44245262120115803</v>
      </c>
      <c r="LN385" s="4">
        <v>0.17536005594965101</v>
      </c>
      <c r="LO385" s="4">
        <v>0.87307380993232397</v>
      </c>
      <c r="LP385" s="4">
        <v>0.74643344715885596</v>
      </c>
      <c r="LQ385" s="4">
        <v>0.274108234184613</v>
      </c>
      <c r="LR385" s="4">
        <v>0.10920576933989758</v>
      </c>
      <c r="LS385" s="4">
        <v>-0.11826387010434303</v>
      </c>
      <c r="LT385" s="4">
        <v>0.38603106006032062</v>
      </c>
      <c r="LU385" s="4">
        <f t="shared" si="726"/>
        <v>9.6662529449906165E-2</v>
      </c>
      <c r="LV385" s="4">
        <f t="shared" si="727"/>
        <v>5.6844959337800649E-2</v>
      </c>
      <c r="LW385" s="4">
        <f t="shared" si="794"/>
        <v>59.541216077574106</v>
      </c>
      <c r="LX385" s="4" t="str">
        <f t="shared" si="795"/>
        <v>excited</v>
      </c>
      <c r="MK385" s="6" t="e">
        <f t="shared" si="796"/>
        <v>#DIV/0!</v>
      </c>
      <c r="ML385" s="6" t="e">
        <f t="shared" si="797"/>
        <v>#DIV/0!</v>
      </c>
      <c r="MM385" s="2">
        <v>4.8341176164566402E-2</v>
      </c>
      <c r="MN385" s="2">
        <v>0.17573328757685999</v>
      </c>
      <c r="MO385" s="2">
        <v>-0.14932520893697199</v>
      </c>
      <c r="MP385" s="2">
        <v>7.9617896434512794E-2</v>
      </c>
      <c r="MQ385" s="2">
        <v>-0.47773753087134402</v>
      </c>
      <c r="MR385" s="2">
        <v>0.38224191362832999</v>
      </c>
      <c r="MS385" s="2">
        <v>0.34775611693057307</v>
      </c>
      <c r="MT385" s="2">
        <v>0.14269074371503132</v>
      </c>
      <c r="MU385" s="2">
        <v>-0.12739211141229359</v>
      </c>
      <c r="MV385" s="2">
        <v>-0.3110899445592285</v>
      </c>
      <c r="MW385" s="2">
        <f t="shared" si="730"/>
        <v>0.17985683328425317</v>
      </c>
      <c r="MX385" s="2">
        <f t="shared" si="731"/>
        <v>-7.7478111438259445E-3</v>
      </c>
      <c r="MY385" s="2">
        <f t="shared" si="798"/>
        <v>92.46664297554787</v>
      </c>
      <c r="MZ385" s="2" t="str">
        <f t="shared" si="799"/>
        <v>nervous</v>
      </c>
      <c r="NK385" s="7">
        <f t="shared" si="732"/>
        <v>5.2959786961425781E-2</v>
      </c>
      <c r="NL385" s="7">
        <f t="shared" si="733"/>
        <v>4.4546745186410774E-2</v>
      </c>
      <c r="NM385" s="7">
        <f t="shared" si="800"/>
        <v>49.931371470164912</v>
      </c>
      <c r="NN385" s="7" t="str">
        <f t="shared" si="801"/>
        <v>excited</v>
      </c>
      <c r="NO385" s="4">
        <v>0.26000292112246198</v>
      </c>
      <c r="NP385" s="4">
        <v>0.211656680592376</v>
      </c>
      <c r="NQ385" s="4">
        <v>5.1648207426041003E-2</v>
      </c>
      <c r="NR385" s="4">
        <v>-3.6544796491923097E-2</v>
      </c>
      <c r="NS385" s="4">
        <v>0.12540376119417601</v>
      </c>
      <c r="NT385" s="4">
        <v>-2.8404749815957201E-2</v>
      </c>
      <c r="NU385" s="4">
        <v>0.13400963137325278</v>
      </c>
      <c r="NV385" s="4">
        <v>-0.1994238005410732</v>
      </c>
      <c r="NW385" s="4">
        <v>4.8346240530085988E-2</v>
      </c>
      <c r="NX385" s="4">
        <v>3.2021845583564135E-2</v>
      </c>
      <c r="NY385" s="4">
        <f t="shared" si="734"/>
        <v>-1.860943384557423E-2</v>
      </c>
      <c r="NZ385" s="4">
        <f t="shared" si="735"/>
        <v>-0.89962247459535916</v>
      </c>
      <c r="OA385" s="4">
        <f t="shared" si="802"/>
        <v>-178.81495849118886</v>
      </c>
      <c r="OB385" s="4" t="str">
        <f t="shared" si="803"/>
        <v>Sad</v>
      </c>
      <c r="OC385" s="1">
        <v>0.321457973858294</v>
      </c>
      <c r="OD385" s="1">
        <v>0.63216969891541297</v>
      </c>
      <c r="OE385" s="1">
        <v>0.41477244892420301</v>
      </c>
      <c r="OF385" s="1">
        <v>0.51284488824550301</v>
      </c>
      <c r="OG385" s="1">
        <v>0.22913502830919</v>
      </c>
      <c r="OH385" s="1">
        <v>0.75324658329845595</v>
      </c>
      <c r="OI385" s="1">
        <v>0.75331950695231331</v>
      </c>
      <c r="OJ385" s="1">
        <v>0.37017385664472385</v>
      </c>
      <c r="OK385" s="1">
        <v>-0.31071172505711897</v>
      </c>
      <c r="OL385" s="1">
        <v>0.97272485232276484</v>
      </c>
      <c r="OM385" s="1">
        <f t="shared" si="736"/>
        <v>-0.45228827299984176</v>
      </c>
      <c r="ON385" s="1">
        <f t="shared" si="737"/>
        <v>0.33562520855001976</v>
      </c>
      <c r="OO385" s="1">
        <f t="shared" si="804"/>
        <v>-53.422353837017141</v>
      </c>
      <c r="OP385" s="1" t="str">
        <f t="shared" si="805"/>
        <v>Relased</v>
      </c>
      <c r="OQ385" s="2">
        <v>0.59750909256766604</v>
      </c>
      <c r="OR385" s="2">
        <v>0.68876655497129202</v>
      </c>
      <c r="OS385" s="2">
        <v>0.12538075924681799</v>
      </c>
      <c r="OT385" s="2">
        <v>5.4396041181027303E-2</v>
      </c>
      <c r="OU385" s="2">
        <v>8.0926457225031001E-2</v>
      </c>
      <c r="OV385" s="2">
        <v>0.61396374212272797</v>
      </c>
      <c r="OW385" s="2">
        <v>0.18480865173579034</v>
      </c>
      <c r="OX385" s="2">
        <v>4.1755412691612148E-2</v>
      </c>
      <c r="OY385" s="2">
        <v>-9.1257462403625977E-2</v>
      </c>
      <c r="OZ385" s="2">
        <v>0.13976537670740619</v>
      </c>
      <c r="PA385" s="2">
        <f t="shared" si="738"/>
        <v>-0.20917759834633909</v>
      </c>
      <c r="PB385" s="2">
        <f t="shared" si="739"/>
        <v>-0.48750179194427523</v>
      </c>
      <c r="PC385" s="2">
        <f t="shared" si="806"/>
        <v>-156.77676389141581</v>
      </c>
      <c r="PD385" s="2" t="str">
        <f t="shared" si="807"/>
        <v>Sad</v>
      </c>
      <c r="PE385" s="1">
        <v>0.35467399715065401</v>
      </c>
      <c r="PF385" s="1">
        <v>0.70337320806032999</v>
      </c>
      <c r="PG385" s="1">
        <v>0.29633508933128899</v>
      </c>
      <c r="PH385" s="1">
        <v>0.813634543999741</v>
      </c>
      <c r="PI385" s="1">
        <v>-0.434053024280455</v>
      </c>
      <c r="PJ385" s="1">
        <v>-5.7504708266238699E-2</v>
      </c>
      <c r="PK385" s="1">
        <v>-3.7331660521200432</v>
      </c>
      <c r="PL385" s="1">
        <v>1.2597526342578016</v>
      </c>
      <c r="PM385" s="1">
        <v>-0.34869921090967598</v>
      </c>
      <c r="PN385" s="1">
        <v>1.049073829470295</v>
      </c>
      <c r="PO385" s="1">
        <f t="shared" si="740"/>
        <v>-0.38571070975912725</v>
      </c>
      <c r="PP385" s="1">
        <f t="shared" si="741"/>
        <v>-0.41706454178838004</v>
      </c>
      <c r="PQ385" s="1">
        <f t="shared" si="808"/>
        <v>-137.2366529453914</v>
      </c>
      <c r="PR385" s="1" t="str">
        <f t="shared" si="809"/>
        <v>Depressed</v>
      </c>
      <c r="PS385" s="4">
        <v>0.46969212200731397</v>
      </c>
      <c r="PT385" s="4">
        <v>0.66068029480720403</v>
      </c>
      <c r="PU385" s="4">
        <v>0.312432891286895</v>
      </c>
      <c r="PV385" s="4">
        <v>0.30131544716819297</v>
      </c>
      <c r="PW385" s="4">
        <v>6.1558681915764801E-2</v>
      </c>
      <c r="PX385" s="4">
        <v>0.26948567124391298</v>
      </c>
      <c r="PY385" s="4">
        <v>0.58810808186961916</v>
      </c>
      <c r="PZ385" s="4">
        <v>0.32393729524138948</v>
      </c>
      <c r="QA385" s="4">
        <v>-0.19098817279989005</v>
      </c>
      <c r="QB385" s="4">
        <v>0.54296117750703876</v>
      </c>
      <c r="QC385" s="4">
        <f t="shared" si="742"/>
        <v>-0.2194616749696886</v>
      </c>
      <c r="QD385" s="4">
        <f t="shared" si="743"/>
        <v>-6.2318628632969997E-2</v>
      </c>
      <c r="QE385" s="4">
        <f t="shared" si="810"/>
        <v>-105.852496034805</v>
      </c>
      <c r="QF385" s="4" t="str">
        <f t="shared" si="811"/>
        <v>Bored</v>
      </c>
      <c r="QG385" s="2">
        <v>0.51418326769348599</v>
      </c>
      <c r="QH385" s="2">
        <v>0.78601666117913704</v>
      </c>
      <c r="QI385" s="2">
        <v>0.40897973624043099</v>
      </c>
      <c r="QJ385" s="2">
        <v>0.76591207373035497</v>
      </c>
      <c r="QK385" s="2">
        <v>0.27194179009331798</v>
      </c>
      <c r="QL385" s="2">
        <v>0.45094379950286401</v>
      </c>
      <c r="QM385" s="2">
        <v>0.52024767839336028</v>
      </c>
      <c r="QN385" s="2">
        <v>0.61918880843456192</v>
      </c>
      <c r="QO385" s="2">
        <v>-0.27183339348565105</v>
      </c>
      <c r="QP385" s="2">
        <v>0.90362396111612686</v>
      </c>
      <c r="QQ385" s="2">
        <f t="shared" si="744"/>
        <v>-3.3282862467675089E-3</v>
      </c>
      <c r="QR385" s="2">
        <f t="shared" si="745"/>
        <v>-0.25990551822401153</v>
      </c>
      <c r="QS385" s="2">
        <f t="shared" si="812"/>
        <v>-179.26632441924247</v>
      </c>
      <c r="QT385" s="2" t="str">
        <f t="shared" si="813"/>
        <v>Sad</v>
      </c>
      <c r="QU385" s="4">
        <v>0.59541625441690005</v>
      </c>
      <c r="QV385" s="4">
        <v>1.10270928704737</v>
      </c>
      <c r="QW385" s="4">
        <v>0.21860045791902899</v>
      </c>
      <c r="QX385" s="4">
        <v>0.20226606231227701</v>
      </c>
      <c r="QY385" s="4">
        <v>0.43381300658510802</v>
      </c>
      <c r="QZ385" s="4">
        <v>0.89624413712055295</v>
      </c>
      <c r="RA385" s="4">
        <v>0.21239238544987551</v>
      </c>
      <c r="RB385" s="4">
        <v>0.10118598055703651</v>
      </c>
      <c r="RC385" s="4">
        <v>-0.50729303263046999</v>
      </c>
      <c r="RD385" s="4">
        <v>0.24784181731840549</v>
      </c>
      <c r="RE385" s="4">
        <f t="shared" si="746"/>
        <v>-0.39744193321626009</v>
      </c>
      <c r="RF385" s="4">
        <f t="shared" si="747"/>
        <v>7.2923376419875785E-2</v>
      </c>
      <c r="RG385" s="4">
        <f t="shared" si="814"/>
        <v>-79.602910395470815</v>
      </c>
      <c r="RH385" s="4" t="str">
        <f t="shared" si="815"/>
        <v>Calm</v>
      </c>
    </row>
    <row r="386" spans="1:476" x14ac:dyDescent="0.3">
      <c r="A386" s="1">
        <v>0.69441940385527301</v>
      </c>
      <c r="B386" s="1">
        <v>0.60126516416909503</v>
      </c>
      <c r="C386" s="1">
        <v>3.1613405322570502E-2</v>
      </c>
      <c r="D386" s="1">
        <v>0.15148664616862201</v>
      </c>
      <c r="E386" s="1">
        <v>1.0588864291437301</v>
      </c>
      <c r="F386" s="1">
        <v>0.88276483795751204</v>
      </c>
      <c r="G386" s="1">
        <v>1.8030742114452589E-2</v>
      </c>
      <c r="H386" s="1">
        <v>0.10207788653298279</v>
      </c>
      <c r="I386" s="1">
        <v>9.3154239686177975E-2</v>
      </c>
      <c r="J386" s="1">
        <v>0.14131529849921692</v>
      </c>
      <c r="K386" s="1">
        <f t="shared" ref="K386:K449" si="816">2*((I386-$A$514)/($A$515-$A$514))-1</f>
        <v>-0.10876118636920307</v>
      </c>
      <c r="L386" s="1">
        <f t="shared" ref="L386:L449" si="817">2*((J386-$B$514)/($B$515-$B$514))-1</f>
        <v>-0.7229542653197274</v>
      </c>
      <c r="M386" s="1">
        <f t="shared" si="748"/>
        <v>-171.44458471744323</v>
      </c>
      <c r="N386" s="1" t="str">
        <f t="shared" si="749"/>
        <v>Sad</v>
      </c>
      <c r="O386" s="8">
        <v>-1.00254044748375E-4</v>
      </c>
      <c r="P386" s="8">
        <v>0.33947551751434701</v>
      </c>
      <c r="Q386" s="8">
        <v>-3.8685560464863801E-2</v>
      </c>
      <c r="R386" s="8">
        <v>2.5160049651071499E-2</v>
      </c>
      <c r="S386" s="8">
        <v>-0.29562646004349602</v>
      </c>
      <c r="T386" s="8">
        <v>-6.3977338219007196E-2</v>
      </c>
      <c r="U386" s="8">
        <v>0.13081523792713595</v>
      </c>
      <c r="V386" s="8">
        <v>9.132564765191932E-2</v>
      </c>
      <c r="W386" s="8">
        <v>-0.33957577155909541</v>
      </c>
      <c r="X386" s="8">
        <v>-3.9854144569979606E-2</v>
      </c>
      <c r="Y386" s="8">
        <f t="shared" ref="Y386:Y449" si="818">2*((W386-$O$514)/($O$515-$O$514))-1</f>
        <v>-2.696197774165876E-2</v>
      </c>
      <c r="Z386" s="8">
        <f t="shared" ref="Z386:Z449" si="819">2*((X386-$P$514)/($P$515-$P$514))-1</f>
        <v>-1.3414113265309169E-2</v>
      </c>
      <c r="AA386" s="8">
        <f t="shared" si="750"/>
        <v>-116.45124675764866</v>
      </c>
      <c r="AB386" s="8" t="str">
        <f t="shared" si="751"/>
        <v>Bored</v>
      </c>
      <c r="AC386" s="2">
        <v>0.55210929418421695</v>
      </c>
      <c r="AD386" s="2">
        <v>0.73537531004752299</v>
      </c>
      <c r="AE386" s="2">
        <v>8.6303182229680295E-2</v>
      </c>
      <c r="AF386" s="2">
        <v>4.09323202201353E-2</v>
      </c>
      <c r="AG386" s="2">
        <v>0.570731336262157</v>
      </c>
      <c r="AH386" s="2">
        <v>0.76481884811332801</v>
      </c>
      <c r="AI386" s="2">
        <v>7.6861470710559654E-2</v>
      </c>
      <c r="AJ386" s="2">
        <v>2.7284681784333763E-2</v>
      </c>
      <c r="AK386" s="2">
        <v>-0.18326601586330604</v>
      </c>
      <c r="AL386" s="2">
        <v>9.8824872958957685E-2</v>
      </c>
      <c r="AM386" s="2">
        <f t="shared" ref="AM386:AM449" si="820">2*((AK386-$AC$514)/($AC$515-$AC$514))-1</f>
        <v>-9.5932218836642602E-2</v>
      </c>
      <c r="AN386" s="2">
        <f t="shared" ref="AN386:AN449" si="821">2*((AL386-$AD$514)/($AD$515-$AD$514))-1</f>
        <v>-0.15470083599135809</v>
      </c>
      <c r="AO386" s="2">
        <f t="shared" si="752"/>
        <v>-148.19635204249798</v>
      </c>
      <c r="AP386" s="2" t="str">
        <f t="shared" si="753"/>
        <v>Depressed</v>
      </c>
      <c r="AQ386" s="8">
        <v>0.103330961465084</v>
      </c>
      <c r="AR386" s="8">
        <v>0.48606103173941001</v>
      </c>
      <c r="AS386" s="8">
        <v>-4.09214422326191E-2</v>
      </c>
      <c r="AT386" s="8">
        <v>0.180496248149109</v>
      </c>
      <c r="AU386" s="8">
        <v>0.177804218137218</v>
      </c>
      <c r="AV386" s="8">
        <v>1.7127822147481001E-2</v>
      </c>
      <c r="AW386" s="8">
        <v>-0.1455578853223107</v>
      </c>
      <c r="AX386" s="8">
        <v>0.35870478202142714</v>
      </c>
      <c r="AY386" s="8">
        <v>-0.38273007027432604</v>
      </c>
      <c r="AZ386" s="8">
        <v>0.23681150664709383</v>
      </c>
      <c r="BA386" s="8">
        <f t="shared" ref="BA386:BA449" si="822">2*((AY386-$AQ$514)/($AQ$515-$AQ$514))-1</f>
        <v>-0.52070717106475928</v>
      </c>
      <c r="BB386" s="8">
        <f t="shared" ref="BB386:BB449" si="823">2*((AZ386-$AR$514)/($AR$515-$AR$514))-1</f>
        <v>0.12096649036334295</v>
      </c>
      <c r="BC386" s="8">
        <f t="shared" si="754"/>
        <v>-76.921490374708114</v>
      </c>
      <c r="BD386" s="8" t="str">
        <f t="shared" si="755"/>
        <v>Calm</v>
      </c>
      <c r="BE386" s="4">
        <v>0.30798583209784902</v>
      </c>
      <c r="BF386" s="4">
        <v>1.0731181016667</v>
      </c>
      <c r="BG386" s="4">
        <v>-3.8114103296464502E-2</v>
      </c>
      <c r="BH386" s="4">
        <v>0.10065104080653101</v>
      </c>
      <c r="BI386" s="4">
        <v>0.563060427485921</v>
      </c>
      <c r="BJ386" s="4">
        <v>0.53776011078741504</v>
      </c>
      <c r="BK386" s="4">
        <v>-4.3756692457042806E-2</v>
      </c>
      <c r="BL386" s="4">
        <v>6.2482092083915371E-2</v>
      </c>
      <c r="BM386" s="4">
        <v>-0.76513226956885094</v>
      </c>
      <c r="BN386" s="4">
        <v>4.5280399238025647E-2</v>
      </c>
      <c r="BO386" s="4">
        <f t="shared" ref="BO386:BO449" si="824">2*((BM386-$BE$514)/($BE$515-$BE$514))-1</f>
        <v>-0.5704093450283344</v>
      </c>
      <c r="BP386" s="4">
        <f t="shared" ref="BP386:BP449" si="825">2*((BN386-$BF$514)/($BF$515-$BF$514))-1</f>
        <v>7.5013485816856074E-2</v>
      </c>
      <c r="BQ386" s="4">
        <f t="shared" si="756"/>
        <v>-82.508128953272305</v>
      </c>
      <c r="BR386" s="4" t="str">
        <f t="shared" si="757"/>
        <v>Calm</v>
      </c>
      <c r="BS386" s="6">
        <v>0.48998090855092702</v>
      </c>
      <c r="BT386" s="6">
        <v>0.66602493434541299</v>
      </c>
      <c r="BU386" s="6">
        <v>0.461277182913229</v>
      </c>
      <c r="BV386" s="6">
        <v>0.13047255312332401</v>
      </c>
      <c r="BW386" s="6">
        <v>2.3239143890440399E-2</v>
      </c>
      <c r="BX386" s="6">
        <v>0.44671965168365901</v>
      </c>
      <c r="BY386" s="6">
        <v>0.89879025715957861</v>
      </c>
      <c r="BZ386" s="6">
        <v>0.11725292107591995</v>
      </c>
      <c r="CA386" s="6">
        <v>-0.17604402579448597</v>
      </c>
      <c r="CB386" s="6">
        <v>0.51189164801619058</v>
      </c>
      <c r="CC386" s="6">
        <f t="shared" ref="CC386:CC449" si="826">2*((CA386-$BS$514)/($BS$515-$BS$514))-1</f>
        <v>2.3198861298976192E-2</v>
      </c>
      <c r="CD386" s="6">
        <f t="shared" ref="CD386:CD449" si="827">2*((CB386-$BT$514)/($BT$515-$BT$514))-1</f>
        <v>-0.70824614781135664</v>
      </c>
      <c r="CE386" s="6">
        <f t="shared" si="758"/>
        <v>178.12392657474936</v>
      </c>
      <c r="CF386" s="6" t="str">
        <f t="shared" si="759"/>
        <v>Upset</v>
      </c>
      <c r="CG386" s="4">
        <v>1.1515609749687099</v>
      </c>
      <c r="CH386" s="4">
        <v>0</v>
      </c>
      <c r="CI386" s="4">
        <v>0.62560598677465595</v>
      </c>
      <c r="CJ386" s="4">
        <v>0</v>
      </c>
      <c r="CK386" s="4">
        <v>0.69221333899409099</v>
      </c>
      <c r="CL386" s="4">
        <v>0</v>
      </c>
      <c r="CM386" s="4">
        <v>0.33930724711640486</v>
      </c>
      <c r="CN386" s="4">
        <v>0</v>
      </c>
      <c r="CO386" s="4">
        <v>1.1515609749687099</v>
      </c>
      <c r="CP386" s="4">
        <v>0.54326779074087228</v>
      </c>
      <c r="CQ386" s="4">
        <f t="shared" ref="CQ386:CQ449" si="828">2*((CO386-$CG$514)/($CG$515-$CG$514))-1</f>
        <v>0.95158705420986833</v>
      </c>
      <c r="CR386" s="4">
        <f t="shared" ref="CR386:CR449" si="829">2*((CP386-$CH$514)/($CH$515-$CH$514))-1</f>
        <v>-0.78572970548518595</v>
      </c>
      <c r="CS386" s="4">
        <f t="shared" si="760"/>
        <v>129.54664048167459</v>
      </c>
      <c r="CT386" s="4" t="str">
        <f t="shared" si="761"/>
        <v>stressed</v>
      </c>
      <c r="CU386" s="2">
        <v>0.56717445789680598</v>
      </c>
      <c r="CV386" s="2">
        <v>0.48823854047667697</v>
      </c>
      <c r="CW386" s="2">
        <v>0.113018685581315</v>
      </c>
      <c r="CX386" s="2">
        <v>0.17515088961286401</v>
      </c>
      <c r="CY386" s="2">
        <v>-0.119479980149041</v>
      </c>
      <c r="CZ386" s="2">
        <v>0.175726825078724</v>
      </c>
      <c r="DA386" s="2">
        <v>0.25244601217750717</v>
      </c>
      <c r="DB386" s="2">
        <v>0.26379521990029087</v>
      </c>
      <c r="DC386" s="2">
        <v>7.8935917420129009E-2</v>
      </c>
      <c r="DD386" s="2">
        <v>0.27303963058848302</v>
      </c>
      <c r="DE386" s="2">
        <f t="shared" ref="DE386:DE449" si="830">2*((DC386-$CU$514)/($CU$515-$CU$514))-1</f>
        <v>0.12143170853274499</v>
      </c>
      <c r="DF386" s="2">
        <f t="shared" ref="DF386:DF449" si="831">2*((DD386-$CV$514)/($CV$515-$CV$514))-1</f>
        <v>-0.39846055748702081</v>
      </c>
      <c r="DG386" s="2">
        <f t="shared" si="762"/>
        <v>163.05128757635396</v>
      </c>
      <c r="DH386" s="2" t="str">
        <f t="shared" si="763"/>
        <v>Upset</v>
      </c>
      <c r="DI386" s="7">
        <v>0.61715543638178805</v>
      </c>
      <c r="DJ386" s="7">
        <v>0.28968000712311698</v>
      </c>
      <c r="DK386" s="7">
        <v>-5.1069275531301299E-2</v>
      </c>
      <c r="DL386" s="7">
        <v>0.18598558769527099</v>
      </c>
      <c r="DM386" s="7">
        <v>0.77179642735241205</v>
      </c>
      <c r="DN386" s="7">
        <v>0.90425195060935304</v>
      </c>
      <c r="DO386" s="7">
        <v>-3.6768211242397875E-2</v>
      </c>
      <c r="DP386" s="7">
        <v>0.1557757010278015</v>
      </c>
      <c r="DQ386" s="7">
        <v>0.32747542925867107</v>
      </c>
      <c r="DR386" s="7">
        <v>0.1487770610757341</v>
      </c>
      <c r="DS386" s="7">
        <f t="shared" ref="DS386:DS449" si="832">2*((DQ386-$DI$514)/($DI$515-$DI$514))-1</f>
        <v>0.47839885028644824</v>
      </c>
      <c r="DT386" s="7">
        <f t="shared" ref="DT386:DT449" si="833">2*((DR386-$DJ$514)/($DJ$515-$DJ$514))-1</f>
        <v>2.9244044246931722E-2</v>
      </c>
      <c r="DU386" s="7">
        <f t="shared" si="764"/>
        <v>86.501919006811718</v>
      </c>
      <c r="DV386" s="7" t="str">
        <f t="shared" si="765"/>
        <v>alert</v>
      </c>
      <c r="DW386" s="8">
        <v>0.64969081400950401</v>
      </c>
      <c r="DX386" s="8">
        <v>0.82264154930493505</v>
      </c>
      <c r="DY386" s="8">
        <v>8.4395580719712801E-2</v>
      </c>
      <c r="DZ386" s="8">
        <v>0.19767404959715301</v>
      </c>
      <c r="EA386" s="8">
        <v>0.38504719393002701</v>
      </c>
      <c r="EB386" s="8">
        <v>0.79031450621520205</v>
      </c>
      <c r="EC386" s="8">
        <v>8.1562269939005463E-2</v>
      </c>
      <c r="ED386" s="8">
        <v>0.1225538965681295</v>
      </c>
      <c r="EE386" s="8">
        <v>-0.17295073529543104</v>
      </c>
      <c r="EF386" s="8">
        <v>0.1915801332260911</v>
      </c>
      <c r="EG386" s="8">
        <f t="shared" ref="EG386:EG449" si="834">2*((EE386-$DW$514)/($DW$515-$DW$514))-1</f>
        <v>0.10447164029647427</v>
      </c>
      <c r="EH386" s="8">
        <f t="shared" ref="EH386:EH449" si="835">2*((EF386-$DX$514)/($DX$515-$DX$514))-1</f>
        <v>0.13578063509087879</v>
      </c>
      <c r="EI386" s="8">
        <f t="shared" si="766"/>
        <v>37.57521853237899</v>
      </c>
      <c r="EJ386" s="8" t="str">
        <f t="shared" si="767"/>
        <v>excited</v>
      </c>
      <c r="EK386" s="1">
        <v>0.85706075349938304</v>
      </c>
      <c r="EL386" s="1">
        <v>-0.44736078811235003</v>
      </c>
      <c r="EM386" s="1">
        <v>0.639512542235399</v>
      </c>
      <c r="EN386" s="1">
        <v>-0.36768189664262302</v>
      </c>
      <c r="EO386" s="1">
        <v>0.75577666555392697</v>
      </c>
      <c r="EP386" s="1">
        <v>-6.7173514856148697E-2</v>
      </c>
      <c r="EQ386" s="1">
        <v>0.39651395402939915</v>
      </c>
      <c r="ER386" s="1">
        <v>0.71459161132962112</v>
      </c>
      <c r="ES386" s="1">
        <v>1.3044215416117331</v>
      </c>
      <c r="ET386" s="1">
        <v>0.66348710900178998</v>
      </c>
      <c r="EU386" s="1">
        <f t="shared" ref="EU386:EU449" si="836">2*((ES386-$EK$514)/($EK$515-$EK$514))-1</f>
        <v>0.74773885771139392</v>
      </c>
      <c r="EV386" s="1">
        <f t="shared" ref="EV386:EV449" si="837">2*((ET386-$EL$514)/($EL$515-$EL$514))-1</f>
        <v>-0.49392997212110201</v>
      </c>
      <c r="EW386" s="1">
        <f t="shared" si="768"/>
        <v>123.44734705145459</v>
      </c>
      <c r="EX386" s="1" t="str">
        <f t="shared" si="769"/>
        <v>stressed</v>
      </c>
      <c r="EY386" s="2">
        <v>0.18107070129596001</v>
      </c>
      <c r="EZ386" s="2">
        <v>0.432832627055737</v>
      </c>
      <c r="FA386" s="2">
        <v>2.94807870328796E-2</v>
      </c>
      <c r="FB386" s="2">
        <v>8.7018033906676104E-2</v>
      </c>
      <c r="FC386" s="2">
        <v>0.408659587870772</v>
      </c>
      <c r="FD386" s="2">
        <v>0.21504251846901201</v>
      </c>
      <c r="FE386" s="2">
        <v>4.9990288059538042E-2</v>
      </c>
      <c r="FF386" s="2">
        <v>0.13431296833619927</v>
      </c>
      <c r="FG386" s="2">
        <v>-0.25176192575977696</v>
      </c>
      <c r="FH386" s="2">
        <v>0.18976737143997871</v>
      </c>
      <c r="FI386" s="2">
        <f t="shared" ref="FI386:FI449" si="838">2*((FG386-$EY$514)/($EY$515-$EY$514))-1</f>
        <v>-0.52094227632094126</v>
      </c>
      <c r="FJ386" s="2">
        <f t="shared" ref="FJ386:FJ449" si="839">2*((FH386-$EZ$514)/($EZ$515-$EZ$514))-1</f>
        <v>0.21423803867087887</v>
      </c>
      <c r="FK386" s="2">
        <f t="shared" si="770"/>
        <v>-67.645035117555736</v>
      </c>
      <c r="FL386" s="2" t="str">
        <f t="shared" si="771"/>
        <v>Calm</v>
      </c>
      <c r="FM386" s="7">
        <v>0.33225383436621098</v>
      </c>
      <c r="FN386" s="7">
        <v>0.191256581086618</v>
      </c>
      <c r="FO386" s="7">
        <v>8.4363105559528001E-2</v>
      </c>
      <c r="FP386" s="7">
        <v>0.19254002969766301</v>
      </c>
      <c r="FQ386" s="7">
        <v>0.17181664443751701</v>
      </c>
      <c r="FR386" s="7">
        <v>0.11381406765796</v>
      </c>
      <c r="FS386" s="7">
        <v>0.16736371024889321</v>
      </c>
      <c r="FT386" s="7">
        <v>0.63113259335173921</v>
      </c>
      <c r="FU386" s="7">
        <v>0.14099725327959298</v>
      </c>
      <c r="FV386" s="7">
        <v>0.52893529351784496</v>
      </c>
      <c r="FW386" s="7">
        <f t="shared" ref="FW386:FW449" si="840">2*((FU386-$FM$514)/($FM$515-$FM$514))-1</f>
        <v>0.30213521381525399</v>
      </c>
      <c r="FX386" s="7">
        <f t="shared" ref="FX386:FX449" si="841">2*((FV386-$FN$514)/($FN$515-$FN$514))-1</f>
        <v>4.3951629849408702E-2</v>
      </c>
      <c r="FY386" s="7">
        <f t="shared" si="772"/>
        <v>81.723236271543868</v>
      </c>
      <c r="FZ386" s="7" t="str">
        <f t="shared" si="773"/>
        <v>alert</v>
      </c>
      <c r="GA386" s="4">
        <v>0.682590940507664</v>
      </c>
      <c r="GB386" s="4">
        <v>-8.5012627114193801E-2</v>
      </c>
      <c r="GC386" s="4">
        <v>0.33173814725058498</v>
      </c>
      <c r="GD386" s="4">
        <v>0.119815694750648</v>
      </c>
      <c r="GE386" s="4">
        <v>0.53163825511777796</v>
      </c>
      <c r="GF386" s="4">
        <v>0.33497817568571803</v>
      </c>
      <c r="GG386" s="4">
        <v>0.27320883771017274</v>
      </c>
      <c r="GH386" s="4">
        <v>0.47932883325465303</v>
      </c>
      <c r="GI386" s="4">
        <v>0.76760356762185777</v>
      </c>
      <c r="GJ386" s="4">
        <v>0.75563960719556988</v>
      </c>
      <c r="GK386" s="4">
        <f t="shared" ref="GK386:GK449" si="842">2*((GI386-$GA$514)/($GA$515-$GA$514))-1</f>
        <v>0.73528247258211432</v>
      </c>
      <c r="GL386" s="4">
        <f t="shared" ref="GL386:GL449" si="843">2*((GJ386-$GB$514)/($GB$515-$GB$514))-1</f>
        <v>-0.58934497853066214</v>
      </c>
      <c r="GM386" s="4">
        <f t="shared" si="774"/>
        <v>128.71293734985301</v>
      </c>
      <c r="GN386" s="4" t="str">
        <f t="shared" si="775"/>
        <v>stressed</v>
      </c>
      <c r="GO386" s="6">
        <v>-0.187560033530596</v>
      </c>
      <c r="GP386" s="6">
        <v>0.49093751274014102</v>
      </c>
      <c r="GQ386" s="6">
        <v>0.198871478505527</v>
      </c>
      <c r="GR386" s="6">
        <v>0.409410182932964</v>
      </c>
      <c r="GS386" s="6">
        <v>-0.385229117059943</v>
      </c>
      <c r="GT386" s="6">
        <v>0.19440894318763399</v>
      </c>
      <c r="GU386" s="6">
        <v>-0.34719840328765444</v>
      </c>
      <c r="GV386" s="6">
        <v>0.59737696079384051</v>
      </c>
      <c r="GW386" s="6">
        <v>-0.678497546270737</v>
      </c>
      <c r="GX386" s="6">
        <v>2.0050323544891291</v>
      </c>
      <c r="GY386" s="6">
        <f t="shared" ref="GY386:GY449" si="844">2*((GW386-$GO$514)/($GO$515-$GO$514))-1</f>
        <v>-0.55190130533803194</v>
      </c>
      <c r="GZ386" s="6">
        <f t="shared" ref="GZ386:GZ449" si="845">2*((GX386-$GP$514)/($GP$515-$GP$514))-1</f>
        <v>0.70335845148891263</v>
      </c>
      <c r="HA386" s="6">
        <f t="shared" si="776"/>
        <v>-38.120063396330586</v>
      </c>
      <c r="HB386" s="6" t="str">
        <f t="shared" si="777"/>
        <v>Relased</v>
      </c>
      <c r="HI386" s="2">
        <v>0</v>
      </c>
      <c r="HJ386" s="2">
        <v>0</v>
      </c>
      <c r="HK386" s="2">
        <v>0</v>
      </c>
      <c r="HL386" s="2">
        <v>0</v>
      </c>
      <c r="HM386" s="2" t="e">
        <f t="shared" ref="HM386:HM449" si="846">2*((HK386-$HC$514)/($HC$515-$HC$514))-1</f>
        <v>#DIV/0!</v>
      </c>
      <c r="HN386" s="2" t="e">
        <f t="shared" ref="HN386:HN449" si="847">2*((HL386-$HD$514)/($HD$515-$HD$514))-1</f>
        <v>#DIV/0!</v>
      </c>
      <c r="HO386" s="2" t="e">
        <f t="shared" si="778"/>
        <v>#DIV/0!</v>
      </c>
      <c r="HP386" s="2" t="e">
        <f t="shared" si="779"/>
        <v>#DIV/0!</v>
      </c>
      <c r="HQ386" s="4">
        <v>1.3575121747652199</v>
      </c>
      <c r="HR386" s="4">
        <v>1.0203275914636201</v>
      </c>
      <c r="HS386" s="4">
        <v>1.0495182678537101</v>
      </c>
      <c r="HT386" s="4">
        <v>0.78303267906888796</v>
      </c>
      <c r="HU386" s="4">
        <v>0.94330272420206596</v>
      </c>
      <c r="HV386" s="4">
        <v>0.97444027249642196</v>
      </c>
      <c r="HW386" s="4">
        <v>0.45615067440878593</v>
      </c>
      <c r="HX386" s="4">
        <v>0.39254325940182339</v>
      </c>
      <c r="HY386" s="4">
        <v>0.33718458330159984</v>
      </c>
      <c r="HZ386" s="4">
        <v>0.77067890484014878</v>
      </c>
      <c r="IA386" s="4">
        <f t="shared" ref="IA386:IA449" si="848">2*((HY386-$HQ$514)/($HQ$515-$HQ$514))-1</f>
        <v>0.61452558403053903</v>
      </c>
      <c r="IB386" s="4">
        <f t="shared" ref="IB386:IB449" si="849">2*((HZ386-$HR$514)/($HR$515-$HR$514))-1</f>
        <v>0.39260652626083892</v>
      </c>
      <c r="IC386" s="4">
        <f t="shared" si="780"/>
        <v>57.426409074563999</v>
      </c>
      <c r="ID386" s="4" t="str">
        <f t="shared" si="781"/>
        <v>excited</v>
      </c>
      <c r="IE386" s="6">
        <v>0.79439483203136696</v>
      </c>
      <c r="IF386" s="6">
        <v>0.68448812787990099</v>
      </c>
      <c r="IG386" s="6">
        <v>0.54208612715842797</v>
      </c>
      <c r="IH386" s="6">
        <v>0.45255924726434799</v>
      </c>
      <c r="II386" s="6">
        <v>0.87618464679429697</v>
      </c>
      <c r="IJ386" s="6">
        <v>0.147690968359876</v>
      </c>
      <c r="IK386" s="6">
        <v>0.32448987553677366</v>
      </c>
      <c r="IL386" s="6">
        <v>0.54382433938709673</v>
      </c>
      <c r="IM386" s="6">
        <v>0.10990670415146597</v>
      </c>
      <c r="IN386" s="6">
        <v>0.6725653086721981</v>
      </c>
      <c r="IO386" s="6">
        <f t="shared" ref="IO386:IO449" si="850">2*((IM386-$IE$514)/($IE$515-$IE$514))-1</f>
        <v>0.13860568898647818</v>
      </c>
      <c r="IP386" s="6">
        <f t="shared" ref="IP386:IP449" si="851">2*((IN386-$IF$514)/($IF$515-$IF$514))-1</f>
        <v>0.32952154931461464</v>
      </c>
      <c r="IQ386" s="6">
        <f t="shared" si="782"/>
        <v>22.812940686629158</v>
      </c>
      <c r="IR386" s="6" t="str">
        <f t="shared" si="783"/>
        <v>happy</v>
      </c>
      <c r="IS386" s="4">
        <v>3.8017389402537302E-3</v>
      </c>
      <c r="IT386" s="4">
        <v>0.26786784570611799</v>
      </c>
      <c r="IU386" s="4">
        <v>0.22310272839980799</v>
      </c>
      <c r="IV386" s="4">
        <v>0.23735393553411799</v>
      </c>
      <c r="IW386" s="4">
        <v>-8.1188572058880096E-2</v>
      </c>
      <c r="IX386" s="4">
        <v>-0.16976174907290201</v>
      </c>
      <c r="IY386" s="4">
        <v>-2.8829546243068713</v>
      </c>
      <c r="IZ386" s="4">
        <v>2.4193596899640237</v>
      </c>
      <c r="JA386" s="4">
        <v>-0.26406610676586428</v>
      </c>
      <c r="JB386" s="4">
        <v>1.6949143001536062</v>
      </c>
      <c r="JC386" s="4">
        <f t="shared" ref="JC386:JC449" si="852">2*((JA386-$IS$514)/($IS$515-$IS$514))-1</f>
        <v>-0.27072251307963868</v>
      </c>
      <c r="JD386" s="4">
        <f t="shared" ref="JD386:JD449" si="853">2*((JB386-$IT$514)/($IT$515-$IT$514))-1</f>
        <v>0.57173449203116311</v>
      </c>
      <c r="JE386" s="4">
        <f t="shared" si="784"/>
        <v>-25.338065114844145</v>
      </c>
      <c r="JF386" s="4" t="str">
        <f t="shared" si="785"/>
        <v>Contented</v>
      </c>
      <c r="JG386" s="6">
        <v>0.53615500672234795</v>
      </c>
      <c r="JH386" s="6">
        <v>0.13942932123468399</v>
      </c>
      <c r="JI386" s="6">
        <v>-2.9514191437813399E-2</v>
      </c>
      <c r="JJ386" s="6">
        <v>-8.2872000586020803E-2</v>
      </c>
      <c r="JK386" s="6">
        <v>0.15244463735091901</v>
      </c>
      <c r="JL386" s="6">
        <v>-0.23118686009669301</v>
      </c>
      <c r="JM386" s="6">
        <v>-4.2861177306494649E-2</v>
      </c>
      <c r="JN386" s="6">
        <v>0.90316285303433352</v>
      </c>
      <c r="JO386" s="6">
        <v>0.39672568548766396</v>
      </c>
      <c r="JP386" s="6">
        <v>-0.16635405436903816</v>
      </c>
      <c r="JQ386" s="6">
        <f t="shared" ref="JQ386:JQ449" si="854">2*((JO386-$JG$514)/($JG$515-$JG$514))-1</f>
        <v>0.33249131812941513</v>
      </c>
      <c r="JR386" s="6">
        <f t="shared" ref="JR386:JR449" si="855">2*((JP386-$JH$514)/($JH$515-$JH$514))-1</f>
        <v>4.6600445080855479E-3</v>
      </c>
      <c r="JS386" s="6">
        <f t="shared" si="786"/>
        <v>89.197021433761932</v>
      </c>
      <c r="JT386" s="6" t="str">
        <f t="shared" si="787"/>
        <v>alert</v>
      </c>
      <c r="JU386" s="2">
        <v>-3.84845998631657E-2</v>
      </c>
      <c r="JV386" s="2">
        <v>-0.26533574720517</v>
      </c>
      <c r="JW386" s="2">
        <v>0.326702938258561</v>
      </c>
      <c r="JX386" s="2">
        <v>0.144904696700733</v>
      </c>
      <c r="JY386" s="2">
        <v>-0.188631353309438</v>
      </c>
      <c r="JZ386" s="2">
        <v>-0.357025115120229</v>
      </c>
      <c r="KA386" s="2">
        <v>-1.4384852041207037</v>
      </c>
      <c r="KB386" s="2">
        <v>-0.23283067023094736</v>
      </c>
      <c r="KC386" s="2">
        <v>0.22685114734200429</v>
      </c>
      <c r="KD386" s="2">
        <v>-1.5522582325706427</v>
      </c>
      <c r="KE386" s="2">
        <f t="shared" ref="KE386:KE449" si="856">2*((KC386-$JU$514)/($JU$515-$JU$514))-1</f>
        <v>0.4290668801492763</v>
      </c>
      <c r="KF386" s="2">
        <f t="shared" ref="KF386:KF449" si="857">2*((KD386-$JV$514)/($JV$515-$JV$514))-1</f>
        <v>-0.60859671552162542</v>
      </c>
      <c r="KG386" s="2">
        <f t="shared" si="788"/>
        <v>144.81577374844596</v>
      </c>
      <c r="KH386" s="2" t="str">
        <f t="shared" si="789"/>
        <v>stressed</v>
      </c>
      <c r="KI386" s="7">
        <v>-4.25028006060078E-3</v>
      </c>
      <c r="KJ386" s="7">
        <v>0.33809736117222799</v>
      </c>
      <c r="KK386" s="7">
        <v>-0.14337035710920901</v>
      </c>
      <c r="KL386" s="7">
        <v>-0.101203198709108</v>
      </c>
      <c r="KM386" s="7">
        <v>-1.32435552664836E-2</v>
      </c>
      <c r="KN386" s="7">
        <v>-0.21169958816178</v>
      </c>
      <c r="KO386" s="7">
        <v>8.1954788317482077</v>
      </c>
      <c r="KP386" s="7">
        <v>-0.80067232435133628</v>
      </c>
      <c r="KQ386" s="7">
        <v>-0.34234764123282879</v>
      </c>
      <c r="KR386" s="7">
        <v>-0.73259156558729921</v>
      </c>
      <c r="KS386" s="7">
        <f t="shared" ref="KS386:KS449" si="858">2*((KQ386-$KI$514)/($KI$515-$KI$514))-1</f>
        <v>-0.21205107837805659</v>
      </c>
      <c r="KT386" s="7">
        <f t="shared" ref="KT386:KT449" si="859">2*((KR386-$KJ$514)/($KJ$515-$KJ$514))-1</f>
        <v>-0.21148853028412129</v>
      </c>
      <c r="KU386" s="7">
        <f t="shared" si="790"/>
        <v>-134.92389941355466</v>
      </c>
      <c r="KV386" s="7" t="str">
        <f t="shared" si="791"/>
        <v>Depressed</v>
      </c>
      <c r="KW386" s="2">
        <v>-0.133867643234827</v>
      </c>
      <c r="KX386" s="2">
        <v>-0.48763730010200301</v>
      </c>
      <c r="KY386" s="2">
        <v>0.45228548635697802</v>
      </c>
      <c r="KZ386" s="2">
        <v>8.9262743505157102E-2</v>
      </c>
      <c r="LA386" s="2">
        <v>-4.82428772119744E-2</v>
      </c>
      <c r="LB386" s="2">
        <v>-0.18012833587609101</v>
      </c>
      <c r="LC386" s="2">
        <v>-2.4835769248658033</v>
      </c>
      <c r="LD386" s="2">
        <v>-0.13367376021740263</v>
      </c>
      <c r="LE386" s="2">
        <v>0.35376965686717599</v>
      </c>
      <c r="LF386" s="2">
        <v>-0.87134983505455132</v>
      </c>
      <c r="LG386" s="2">
        <f t="shared" ref="LG386:LG449" si="860">2*((LE386-$KW$514)/($KW$515-$KW$514))-1</f>
        <v>0.29292035419004181</v>
      </c>
      <c r="LH386" s="2">
        <f t="shared" ref="LH386:LH449" si="861">2*((LF386-$KX$514)/($KX$515-$KX$514))-1</f>
        <v>-0.3933076679228219</v>
      </c>
      <c r="LI386" s="2">
        <f t="shared" si="792"/>
        <v>143.32268309054942</v>
      </c>
      <c r="LJ386" s="2" t="str">
        <f t="shared" si="793"/>
        <v>stressed</v>
      </c>
      <c r="LK386" s="4">
        <v>0.78003910272849897</v>
      </c>
      <c r="LL386" s="4">
        <v>0.79888435736084895</v>
      </c>
      <c r="LM386" s="4">
        <v>0.423115824164707</v>
      </c>
      <c r="LN386" s="4">
        <v>9.2935221788398303E-2</v>
      </c>
      <c r="LO386" s="4">
        <v>1.0829863681232701</v>
      </c>
      <c r="LP386" s="4">
        <v>0.73340589694549496</v>
      </c>
      <c r="LQ386" s="4">
        <v>0.22711220580964997</v>
      </c>
      <c r="LR386" s="4">
        <v>6.0651186370998207E-2</v>
      </c>
      <c r="LS386" s="4">
        <v>-1.8845254632349984E-2</v>
      </c>
      <c r="LT386" s="4">
        <v>0.32683727805520296</v>
      </c>
      <c r="LU386" s="4">
        <f t="shared" ref="LU386:LU449" si="862">2*((LS386-$LK$514)/($LK$515-$LK$514))-1</f>
        <v>0.19689676085264418</v>
      </c>
      <c r="LV386" s="4">
        <f t="shared" ref="LV386:LV449" si="863">2*((LT386-$LL$514)/($LL$515-$LL$514))-1</f>
        <v>2.0789869512655157E-2</v>
      </c>
      <c r="LW386" s="4">
        <f t="shared" si="794"/>
        <v>83.972605451569393</v>
      </c>
      <c r="LX386" s="4" t="str">
        <f t="shared" si="795"/>
        <v>alert</v>
      </c>
      <c r="MK386" s="6" t="e">
        <f t="shared" si="796"/>
        <v>#DIV/0!</v>
      </c>
      <c r="ML386" s="6" t="e">
        <f t="shared" si="797"/>
        <v>#DIV/0!</v>
      </c>
      <c r="MM386" s="2">
        <v>6.54832065925368E-2</v>
      </c>
      <c r="MN386" s="2">
        <v>0.17950597453485001</v>
      </c>
      <c r="MO386" s="2">
        <v>-0.14739685653846199</v>
      </c>
      <c r="MP386" s="2">
        <v>8.8664558662791798E-2</v>
      </c>
      <c r="MQ386" s="2">
        <v>-0.35907205283323801</v>
      </c>
      <c r="MR386" s="2">
        <v>0.47604388110840201</v>
      </c>
      <c r="MS386" s="2">
        <v>0.50205196289241005</v>
      </c>
      <c r="MT386" s="2">
        <v>0.13525219767730795</v>
      </c>
      <c r="MU386" s="2">
        <v>-0.11402276794231321</v>
      </c>
      <c r="MV386" s="2">
        <v>-0.23973425114283398</v>
      </c>
      <c r="MW386" s="2">
        <f t="shared" ref="MW386:MW449" si="864">2*((MU386-$MM$514)/($MM$515-$MM$514))-1</f>
        <v>0.19415279818570874</v>
      </c>
      <c r="MX386" s="2">
        <f t="shared" ref="MX386:MX449" si="865">2*((MV386-$MN$514)/($MN$515-$MN$514))-1</f>
        <v>2.1336502609660801E-2</v>
      </c>
      <c r="MY386" s="2">
        <f t="shared" si="798"/>
        <v>83.728622135508715</v>
      </c>
      <c r="MZ386" s="2" t="str">
        <f t="shared" si="799"/>
        <v>alert</v>
      </c>
      <c r="NK386" s="7">
        <f t="shared" ref="NK386:NK449" si="866">2*((NI386-$NA$514)/($NA$515-$NA$514))-1</f>
        <v>5.2959786961425781E-2</v>
      </c>
      <c r="NL386" s="7">
        <f t="shared" ref="NL386:NL449" si="867">2*((NJ386-$NB$514)/($NB$515-$NB$514))-1</f>
        <v>4.4546745186410774E-2</v>
      </c>
      <c r="NM386" s="7">
        <f t="shared" si="800"/>
        <v>49.931371470164912</v>
      </c>
      <c r="NN386" s="7" t="str">
        <f t="shared" si="801"/>
        <v>excited</v>
      </c>
      <c r="NO386" s="4">
        <v>0.26000292112246198</v>
      </c>
      <c r="NP386" s="4">
        <v>0.211656680592376</v>
      </c>
      <c r="NQ386" s="4">
        <v>5.1648207426041003E-2</v>
      </c>
      <c r="NR386" s="4">
        <v>-3.6544796491923097E-2</v>
      </c>
      <c r="NS386" s="4">
        <v>0.12540376119417601</v>
      </c>
      <c r="NT386" s="4">
        <v>-2.8404749815957201E-2</v>
      </c>
      <c r="NU386" s="4">
        <v>0.13400963137325278</v>
      </c>
      <c r="NV386" s="4">
        <v>-0.1994238005410732</v>
      </c>
      <c r="NW386" s="4">
        <v>4.8346240530085988E-2</v>
      </c>
      <c r="NX386" s="4">
        <v>3.2021845583564135E-2</v>
      </c>
      <c r="NY386" s="4">
        <f t="shared" ref="NY386:NY449" si="868">2*((NW386-$NO$514)/($NO$515-$NO$514))-1</f>
        <v>-1.860943384557423E-2</v>
      </c>
      <c r="NZ386" s="4">
        <f t="shared" ref="NZ386:NZ449" si="869">2*((NX386-$NP$514)/($NP$515-$NP$514))-1</f>
        <v>-0.89962247459535916</v>
      </c>
      <c r="OA386" s="4">
        <f t="shared" si="802"/>
        <v>-178.81495849118886</v>
      </c>
      <c r="OB386" s="4" t="str">
        <f t="shared" si="803"/>
        <v>Sad</v>
      </c>
      <c r="OC386" s="1">
        <v>0.321457973858294</v>
      </c>
      <c r="OD386" s="1">
        <v>0.63216969891541297</v>
      </c>
      <c r="OE386" s="1">
        <v>0.41477244892420301</v>
      </c>
      <c r="OF386" s="1">
        <v>0.51284488824550301</v>
      </c>
      <c r="OG386" s="1">
        <v>0.22913502830919</v>
      </c>
      <c r="OH386" s="1">
        <v>0.75324658329845595</v>
      </c>
      <c r="OI386" s="1">
        <v>0.75331950695231331</v>
      </c>
      <c r="OJ386" s="1">
        <v>0.37017385664472385</v>
      </c>
      <c r="OK386" s="1">
        <v>-0.31071172505711897</v>
      </c>
      <c r="OL386" s="1">
        <v>0.97272485232276484</v>
      </c>
      <c r="OM386" s="1">
        <f t="shared" ref="OM386:OM449" si="870">2*((OK386-$OC$514)/($OC$515-$OC$514))-1</f>
        <v>-0.45228827299984176</v>
      </c>
      <c r="ON386" s="1">
        <f t="shared" ref="ON386:ON449" si="871">2*((OL386-$OD$514)/($OD$515-$OD$514))-1</f>
        <v>0.33562520855001976</v>
      </c>
      <c r="OO386" s="1">
        <f t="shared" si="804"/>
        <v>-53.422353837017141</v>
      </c>
      <c r="OP386" s="1" t="str">
        <f t="shared" si="805"/>
        <v>Relased</v>
      </c>
      <c r="OQ386" s="2">
        <v>0.54296486527308696</v>
      </c>
      <c r="OR386" s="2">
        <v>1.11562821411275E-2</v>
      </c>
      <c r="OS386" s="2">
        <v>0.14833160856219399</v>
      </c>
      <c r="OT386" s="2">
        <v>0.139925066512225</v>
      </c>
      <c r="OU386" s="2">
        <v>1.8775095787699201E-3</v>
      </c>
      <c r="OV386" s="2">
        <v>-6.5072229649679597E-3</v>
      </c>
      <c r="OW386" s="2">
        <v>0.27224682845662562</v>
      </c>
      <c r="OX386" s="2">
        <v>30.097501711693255</v>
      </c>
      <c r="OY386" s="2">
        <v>0.53180858313195944</v>
      </c>
      <c r="OZ386" s="2">
        <v>0.52020515084031338</v>
      </c>
      <c r="PA386" s="2">
        <f t="shared" ref="PA386:PA449" si="872">2*((OY386-$OQ$514)/($OQ$515-$OQ$514))-1</f>
        <v>0.59825829854435919</v>
      </c>
      <c r="PB386" s="2">
        <f t="shared" ref="PB386:PB449" si="873">2*((OZ386-$OR$514)/($OR$515-$OR$514))-1</f>
        <v>0.19302592767402382</v>
      </c>
      <c r="PC386" s="2">
        <f t="shared" si="806"/>
        <v>72.117887492913042</v>
      </c>
      <c r="PD386" s="2" t="str">
        <f t="shared" si="807"/>
        <v>alert</v>
      </c>
      <c r="PE386" s="1">
        <v>0.25265306813934901</v>
      </c>
      <c r="PF386" s="1">
        <v>0.69981903538385903</v>
      </c>
      <c r="PG386" s="1">
        <v>0.18672136638751299</v>
      </c>
      <c r="PH386" s="1">
        <v>0.73727814732843999</v>
      </c>
      <c r="PI386" s="1">
        <v>-0.327584823626482</v>
      </c>
      <c r="PJ386" s="1">
        <v>-0.15340545928858901</v>
      </c>
      <c r="PK386" s="1">
        <v>-2.4918856521328414</v>
      </c>
      <c r="PL386" s="1">
        <v>1.3493042259255503</v>
      </c>
      <c r="PM386" s="1">
        <v>-0.44716596724451002</v>
      </c>
      <c r="PN386" s="1">
        <v>0.97010664175681949</v>
      </c>
      <c r="PO386" s="1">
        <f t="shared" ref="PO386:PO449" si="874">2*((PM386-$PE$514)/($PE$515-$PE$514))-1</f>
        <v>-0.47770974550397804</v>
      </c>
      <c r="PP386" s="1">
        <f t="shared" ref="PP386:PP449" si="875">2*((PN386-$PF$514)/($PF$515-$PF$514))-1</f>
        <v>-0.48590043053350329</v>
      </c>
      <c r="PQ386" s="1">
        <f t="shared" si="808"/>
        <v>-135.48700231023759</v>
      </c>
      <c r="PR386" s="1" t="str">
        <f t="shared" si="809"/>
        <v>Depressed</v>
      </c>
      <c r="PS386" s="4">
        <v>0.43444270736389501</v>
      </c>
      <c r="PT386" s="4">
        <v>0.65845898064802799</v>
      </c>
      <c r="PU386" s="4">
        <v>0.294232883674509</v>
      </c>
      <c r="PV386" s="4">
        <v>0.318384179446976</v>
      </c>
      <c r="PW386" s="4">
        <v>-0.13488482012504899</v>
      </c>
      <c r="PX386" s="4">
        <v>0.39885654002488302</v>
      </c>
      <c r="PY386" s="4">
        <v>0.9822237911562941</v>
      </c>
      <c r="PZ386" s="4">
        <v>0.30112504093796488</v>
      </c>
      <c r="QA386" s="4">
        <v>-0.22401627328413298</v>
      </c>
      <c r="QB386" s="4">
        <v>0.56054178508579788</v>
      </c>
      <c r="QC386" s="4">
        <f t="shared" ref="QC386:QC449" si="876">2*((QA386-$PS$514)/($PS$515-$PS$514))-1</f>
        <v>-0.25845186506077533</v>
      </c>
      <c r="QD386" s="4">
        <f t="shared" ref="QD386:QD449" si="877">2*((QB386-$PT$514)/($PT$515-$PT$514))-1</f>
        <v>-4.4607749175994749E-2</v>
      </c>
      <c r="QE386" s="4">
        <f t="shared" si="810"/>
        <v>-99.792543110403173</v>
      </c>
      <c r="QF386" s="4" t="str">
        <f t="shared" si="811"/>
        <v>Bored</v>
      </c>
      <c r="QG386" s="2">
        <v>0.47224369475751399</v>
      </c>
      <c r="QH386" s="2">
        <v>0.719942115722778</v>
      </c>
      <c r="QI386" s="2">
        <v>0.399733401836535</v>
      </c>
      <c r="QJ386" s="2">
        <v>0.75891689686476205</v>
      </c>
      <c r="QK386" s="2">
        <v>0.35016156061874198</v>
      </c>
      <c r="QL386" s="2">
        <v>0.27173229484934203</v>
      </c>
      <c r="QM386" s="2">
        <v>0.48605404601123842</v>
      </c>
      <c r="QN386" s="2">
        <v>0.76528837365776659</v>
      </c>
      <c r="QO386" s="2">
        <v>-0.24769842096526401</v>
      </c>
      <c r="QP386" s="2">
        <v>0.97187056624547086</v>
      </c>
      <c r="QQ386" s="2">
        <f t="shared" ref="QQ386:QQ449" si="878">2*((QO386-$QG$514)/($QG$515-$QG$514))-1</f>
        <v>2.1962490440166293E-2</v>
      </c>
      <c r="QR386" s="2">
        <f t="shared" ref="QR386:QR449" si="879">2*((QP386-$QH$514)/($QH$515-$QH$514))-1</f>
        <v>-0.20400955039931445</v>
      </c>
      <c r="QS386" s="2">
        <f t="shared" si="812"/>
        <v>173.85553120011988</v>
      </c>
      <c r="QT386" s="2" t="str">
        <f t="shared" si="813"/>
        <v>Upset</v>
      </c>
      <c r="QU386" s="4">
        <v>0.59541625441690005</v>
      </c>
      <c r="QV386" s="4">
        <v>1.10270928704737</v>
      </c>
      <c r="QW386" s="4">
        <v>0.21860045791902899</v>
      </c>
      <c r="QX386" s="4">
        <v>0.20226606231227701</v>
      </c>
      <c r="QY386" s="4">
        <v>0.43381300658510802</v>
      </c>
      <c r="QZ386" s="4">
        <v>0.89624413712055295</v>
      </c>
      <c r="RA386" s="4">
        <v>0.21239238544987551</v>
      </c>
      <c r="RB386" s="4">
        <v>0.10118598055703651</v>
      </c>
      <c r="RC386" s="4">
        <v>-0.50729303263046999</v>
      </c>
      <c r="RD386" s="4">
        <v>0.24784181731840549</v>
      </c>
      <c r="RE386" s="4">
        <f t="shared" ref="RE386:RE449" si="880">2*((RC386-$QU$514)/($QU$515-$QU$514))-1</f>
        <v>-0.39744193321626009</v>
      </c>
      <c r="RF386" s="4">
        <f t="shared" ref="RF386:RF449" si="881">2*((RD386-$QV$514)/($QV$515-$QV$514))-1</f>
        <v>7.2923376419875785E-2</v>
      </c>
      <c r="RG386" s="4">
        <f t="shared" si="814"/>
        <v>-79.602910395470815</v>
      </c>
      <c r="RH386" s="4" t="str">
        <f t="shared" si="815"/>
        <v>Calm</v>
      </c>
    </row>
    <row r="387" spans="1:476" x14ac:dyDescent="0.3">
      <c r="A387" s="1">
        <v>0.69441940385527301</v>
      </c>
      <c r="B387" s="1">
        <v>0.69261161380209002</v>
      </c>
      <c r="C387" s="1">
        <v>3.1613405322570502E-2</v>
      </c>
      <c r="D387" s="1">
        <v>0.24150621112431001</v>
      </c>
      <c r="E387" s="1">
        <v>1.0588864291437301</v>
      </c>
      <c r="F387" s="1">
        <v>0.87952546279794497</v>
      </c>
      <c r="G387" s="1">
        <v>1.8030742114452589E-2</v>
      </c>
      <c r="H387" s="1">
        <v>0.15361651011157423</v>
      </c>
      <c r="I387" s="1">
        <v>1.8077900531829894E-3</v>
      </c>
      <c r="J387" s="1">
        <v>0.19690952326947095</v>
      </c>
      <c r="K387" s="1">
        <f t="shared" si="816"/>
        <v>-0.19668623390114626</v>
      </c>
      <c r="L387" s="1">
        <f t="shared" si="817"/>
        <v>-0.65010747241360911</v>
      </c>
      <c r="M387" s="1">
        <f t="shared" ref="M387:M450" si="882">DEGREES(ATAN2(L387,K387))</f>
        <v>-163.16711478995256</v>
      </c>
      <c r="N387" s="1" t="str">
        <f t="shared" ref="N387:N450" si="883">IF(AND(M387&gt;=0,M387&lt;=30),"happy",IF(AND(M387&gt;30,M387&lt;=60),"excited",IF(AND(M387&gt;60,M387&lt;=90),"alert",IF(AND(M387&gt;90,M387&lt;=120),"nervous",IF(AND(M387&gt;120,M387&lt;=150),"stressed",IF(AND(M387&gt;150,M387&lt;=180),"Upset",IF(AND(M387&gt;=-180,M387&lt;-150),"Sad",IF(AND(M387&gt;=-150,M387&lt;-120),"Depressed",IF(AND(M387&gt;=-120,M387&lt;-90),"Bored",IF(AND(M387&gt;=-30,M387&lt;0),"Contented",IF(AND(M387&gt;=-60,M387&lt;-30),"Relased",IF(AND(M387&gt;=-90,M387&lt;-60),"Calm",""))))))))))))</f>
        <v>Sad</v>
      </c>
      <c r="O387" s="8">
        <v>-0.32907597220391199</v>
      </c>
      <c r="P387" s="8">
        <v>1.00101724294489E-2</v>
      </c>
      <c r="Q387" s="8">
        <v>-0.22197162436006099</v>
      </c>
      <c r="R387" s="8">
        <v>-0.21143892265139999</v>
      </c>
      <c r="S387" s="8">
        <v>-0.59090156586473397</v>
      </c>
      <c r="T387" s="8">
        <v>-0.16774842382091201</v>
      </c>
      <c r="U387" s="8">
        <v>0.24127939561008949</v>
      </c>
      <c r="V387" s="8">
        <v>1.3404416543623685</v>
      </c>
      <c r="W387" s="8">
        <v>-0.3390861446333609</v>
      </c>
      <c r="X387" s="8">
        <v>1.3583735621863087</v>
      </c>
      <c r="Y387" s="8">
        <f t="shared" si="818"/>
        <v>-2.6401606616199058E-2</v>
      </c>
      <c r="Z387" s="8">
        <f t="shared" si="819"/>
        <v>0.46431599174799199</v>
      </c>
      <c r="AA387" s="8">
        <f t="shared" ref="AA387:AA450" si="884">DEGREES(ATAN2(Z387,Y387))</f>
        <v>-3.2544076072508616</v>
      </c>
      <c r="AB387" s="8" t="str">
        <f t="shared" ref="AB387:AB450" si="885">IF(AND(AA387&gt;=0,AA387&lt;=30),"happy",IF(AND(AA387&gt;30,AA387&lt;=60),"excited",IF(AND(AA387&gt;60,AA387&lt;=90),"alert",IF(AND(AA387&gt;90,AA387&lt;=120),"nervous",IF(AND(AA387&gt;120,AA387&lt;=150),"stressed",IF(AND(AA387&gt;150,AA387&lt;=180),"Upset",IF(AND(AA387&gt;=-180,AA387&lt;-150),"Sad",IF(AND(AA387&gt;=-150,AA387&lt;-120),"Depressed",IF(AND(AA387&gt;=-120,AA387&lt;-90),"Bored",IF(AND(AA387&gt;=-30,AA387&lt;0),"Contented",IF(AND(AA387&gt;=-60,AA387&lt;-30),"Relased",IF(AND(AA387&gt;=-90,AA387&lt;-60),"Calm",""))))))))))))</f>
        <v>Contented</v>
      </c>
      <c r="AC387" s="2">
        <v>0.487624673488677</v>
      </c>
      <c r="AD387" s="2">
        <v>0.75392936987176495</v>
      </c>
      <c r="AE387" s="2">
        <v>8.3910085241373403E-2</v>
      </c>
      <c r="AF387" s="2">
        <v>-3.4967011511281398E-2</v>
      </c>
      <c r="AG387" s="2">
        <v>-3.6169293834896099E-3</v>
      </c>
      <c r="AH387" s="2">
        <v>0.77290033891507903</v>
      </c>
      <c r="AI387" s="2">
        <v>0.17336517083317074</v>
      </c>
      <c r="AJ387" s="2">
        <v>-2.2901710197311229E-2</v>
      </c>
      <c r="AK387" s="2">
        <v>-0.26630469638308796</v>
      </c>
      <c r="AL387" s="2">
        <v>3.942081618744573E-2</v>
      </c>
      <c r="AM387" s="2">
        <f t="shared" si="820"/>
        <v>-0.2057097181610521</v>
      </c>
      <c r="AN387" s="2">
        <f t="shared" si="821"/>
        <v>-0.18298337404865073</v>
      </c>
      <c r="AO387" s="2">
        <f t="shared" ref="AO387:AO450" si="886">DEGREES(ATAN2(AN387,AM387))</f>
        <v>-131.65380512338197</v>
      </c>
      <c r="AP387" s="2" t="str">
        <f t="shared" ref="AP387:AP450" si="887">IF(AND(AO387&gt;=0,AO387&lt;=30),"happy",IF(AND(AO387&gt;30,AO387&lt;=60),"excited",IF(AND(AO387&gt;60,AO387&lt;=90),"alert",IF(AND(AO387&gt;90,AO387&lt;=120),"nervous",IF(AND(AO387&gt;120,AO387&lt;=150),"stressed",IF(AND(AO387&gt;150,AO387&lt;=180),"Upset",IF(AND(AO387&gt;=-180,AO387&lt;-150),"Sad",IF(AND(AO387&gt;=-150,AO387&lt;-120),"Depressed",IF(AND(AO387&gt;=-120,AO387&lt;-90),"Bored",IF(AND(AO387&gt;=-30,AO387&lt;0),"Contented",IF(AND(AO387&gt;=-60,AO387&lt;-30),"Relased",IF(AND(AO387&gt;=-90,AO387&lt;-60),"Calm",""))))))))))))</f>
        <v>Depressed</v>
      </c>
      <c r="AQ387" s="8">
        <v>0.103330961465084</v>
      </c>
      <c r="AR387" s="8">
        <v>0.48606103173941001</v>
      </c>
      <c r="AS387" s="8">
        <v>-4.09214422326191E-2</v>
      </c>
      <c r="AT387" s="8">
        <v>0.180496248149109</v>
      </c>
      <c r="AU387" s="8">
        <v>0.177804218137218</v>
      </c>
      <c r="AV387" s="8">
        <v>1.7127822147481001E-2</v>
      </c>
      <c r="AW387" s="8">
        <v>-0.1455578853223107</v>
      </c>
      <c r="AX387" s="8">
        <v>0.35870478202142714</v>
      </c>
      <c r="AY387" s="8">
        <v>-0.38273007027432604</v>
      </c>
      <c r="AZ387" s="8">
        <v>0.23681150664709383</v>
      </c>
      <c r="BA387" s="8">
        <f t="shared" si="822"/>
        <v>-0.52070717106475928</v>
      </c>
      <c r="BB387" s="8">
        <f t="shared" si="823"/>
        <v>0.12096649036334295</v>
      </c>
      <c r="BC387" s="8">
        <f t="shared" ref="BC387:BC450" si="888">DEGREES(ATAN2(BB387,BA387))</f>
        <v>-76.921490374708114</v>
      </c>
      <c r="BD387" s="8" t="str">
        <f t="shared" ref="BD387:BD450" si="889">IF(AND(BC387&gt;=0,BC387&lt;=30),"happy",IF(AND(BC387&gt;30,BC387&lt;=60),"excited",IF(AND(BC387&gt;60,BC387&lt;=90),"alert",IF(AND(BC387&gt;90,BC387&lt;=120),"nervous",IF(AND(BC387&gt;120,BC387&lt;=150),"stressed",IF(AND(BC387&gt;150,BC387&lt;=180),"Upset",IF(AND(BC387&gt;=-180,BC387&lt;-150),"Sad",IF(AND(BC387&gt;=-150,BC387&lt;-120),"Depressed",IF(AND(BC387&gt;=-120,BC387&lt;-90),"Bored",IF(AND(BC387&gt;=-30,BC387&lt;0),"Contented",IF(AND(BC387&gt;=-60,BC387&lt;-30),"Relased",IF(AND(BC387&gt;=-90,BC387&lt;-60),"Calm",""))))))))))))</f>
        <v>Calm</v>
      </c>
      <c r="BE387" s="4">
        <v>0.350792033768766</v>
      </c>
      <c r="BF387" s="4">
        <v>1.0731181016667</v>
      </c>
      <c r="BG387" s="4">
        <v>6.7521633433286404E-2</v>
      </c>
      <c r="BH387" s="4">
        <v>0.10065104080653101</v>
      </c>
      <c r="BI387" s="4">
        <v>0.54815425462318101</v>
      </c>
      <c r="BJ387" s="4">
        <v>0.53776011078741504</v>
      </c>
      <c r="BK387" s="4">
        <v>7.5111977551039724E-2</v>
      </c>
      <c r="BL387" s="4">
        <v>6.2482092083915371E-2</v>
      </c>
      <c r="BM387" s="4">
        <v>-0.72232606789793397</v>
      </c>
      <c r="BN387" s="4">
        <v>0.11810624143663825</v>
      </c>
      <c r="BO387" s="4">
        <f t="shared" si="824"/>
        <v>-0.53428627423165609</v>
      </c>
      <c r="BP387" s="4">
        <f t="shared" si="825"/>
        <v>0.10167341771132365</v>
      </c>
      <c r="BQ387" s="4">
        <f t="shared" ref="BQ387:BQ450" si="890">DEGREES(ATAN2(BP387,BO387))</f>
        <v>-79.225574410221597</v>
      </c>
      <c r="BR387" s="4" t="str">
        <f t="shared" ref="BR387:BR450" si="891">IF(AND(BQ387&gt;=0,BQ387&lt;=30),"happy",IF(AND(BQ387&gt;30,BQ387&lt;=60),"excited",IF(AND(BQ387&gt;60,BQ387&lt;=90),"alert",IF(AND(BQ387&gt;90,BQ387&lt;=120),"nervous",IF(AND(BQ387&gt;120,BQ387&lt;=150),"stressed",IF(AND(BQ387&gt;150,BQ387&lt;=180),"Upset",IF(AND(BQ387&gt;=-180,BQ387&lt;-150),"Sad",IF(AND(BQ387&gt;=-150,BQ387&lt;-120),"Depressed",IF(AND(BQ387&gt;=-120,BQ387&lt;-90),"Bored",IF(AND(BQ387&gt;=-30,BQ387&lt;0),"Contented",IF(AND(BQ387&gt;=-60,BQ387&lt;-30),"Relased",IF(AND(BQ387&gt;=-90,BQ387&lt;-60),"Calm",""))))))))))))</f>
        <v>Calm</v>
      </c>
      <c r="BS387" s="6">
        <v>0.47431433979971999</v>
      </c>
      <c r="BT387" s="6">
        <v>0.65641309583816998</v>
      </c>
      <c r="BU387" s="6">
        <v>0.54561388150144596</v>
      </c>
      <c r="BV387" s="6">
        <v>0.16145420835325699</v>
      </c>
      <c r="BW387" s="6">
        <v>6.0944555203077101E-2</v>
      </c>
      <c r="BX387" s="6">
        <v>0.79443406157574203</v>
      </c>
      <c r="BY387" s="6">
        <v>1.0193457532332924</v>
      </c>
      <c r="BZ387" s="6">
        <v>0.11128271336385555</v>
      </c>
      <c r="CA387" s="6">
        <v>-0.18209875603844999</v>
      </c>
      <c r="CB387" s="6">
        <v>0.6253214236867054</v>
      </c>
      <c r="CC387" s="6">
        <f t="shared" si="826"/>
        <v>1.6039504515604319E-2</v>
      </c>
      <c r="CD387" s="6">
        <f t="shared" si="827"/>
        <v>-0.61178938978163044</v>
      </c>
      <c r="CE387" s="6">
        <f t="shared" ref="CE387:CE450" si="892">DEGREES(ATAN2(CD387,CC387))</f>
        <v>178.4981997742259</v>
      </c>
      <c r="CF387" s="6" t="str">
        <f t="shared" ref="CF387:CF450" si="893">IF(AND(CE387&gt;=0,CE387&lt;=30),"happy",IF(AND(CE387&gt;30,CE387&lt;=60),"excited",IF(AND(CE387&gt;60,CE387&lt;=90),"alert",IF(AND(CE387&gt;90,CE387&lt;=120),"nervous",IF(AND(CE387&gt;120,CE387&lt;=150),"stressed",IF(AND(CE387&gt;150,CE387&lt;=180),"Upset",IF(AND(CE387&gt;=-180,CE387&lt;-150),"Sad",IF(AND(CE387&gt;=-150,CE387&lt;-120),"Depressed",IF(AND(CE387&gt;=-120,CE387&lt;-90),"Bored",IF(AND(CE387&gt;=-30,CE387&lt;0),"Contented",IF(AND(CE387&gt;=-60,CE387&lt;-30),"Relased",IF(AND(CE387&gt;=-90,CE387&lt;-60),"Calm",""))))))))))))</f>
        <v>Upset</v>
      </c>
      <c r="CG387" s="4">
        <v>1.1515609749687099</v>
      </c>
      <c r="CH387" s="4">
        <v>0</v>
      </c>
      <c r="CI387" s="4">
        <v>0.62560598677465595</v>
      </c>
      <c r="CJ387" s="4">
        <v>0</v>
      </c>
      <c r="CK387" s="4">
        <v>0.69221333899409099</v>
      </c>
      <c r="CL387" s="4">
        <v>0</v>
      </c>
      <c r="CM387" s="4">
        <v>0.33930724711640486</v>
      </c>
      <c r="CN387" s="4">
        <v>0</v>
      </c>
      <c r="CO387" s="4">
        <v>1.1515609749687099</v>
      </c>
      <c r="CP387" s="4">
        <v>0.54326779074087228</v>
      </c>
      <c r="CQ387" s="4">
        <f t="shared" si="828"/>
        <v>0.95158705420986833</v>
      </c>
      <c r="CR387" s="4">
        <f t="shared" si="829"/>
        <v>-0.78572970548518595</v>
      </c>
      <c r="CS387" s="4">
        <f t="shared" ref="CS387:CS450" si="894">DEGREES(ATAN2(CR387,CQ387))</f>
        <v>129.54664048167459</v>
      </c>
      <c r="CT387" s="4" t="str">
        <f t="shared" ref="CT387:CT450" si="895">IF(AND(CS387&gt;=0,CS387&lt;=30),"happy",IF(AND(CS387&gt;30,CS387&lt;=60),"excited",IF(AND(CS387&gt;60,CS387&lt;=90),"alert",IF(AND(CS387&gt;90,CS387&lt;=120),"nervous",IF(AND(CS387&gt;120,CS387&lt;=150),"stressed",IF(AND(CS387&gt;150,CS387&lt;=180),"Upset",IF(AND(CS387&gt;=-180,CS387&lt;-150),"Sad",IF(AND(CS387&gt;=-150,CS387&lt;-120),"Depressed",IF(AND(CS387&gt;=-120,CS387&lt;-90),"Bored",IF(AND(CS387&gt;=-30,CS387&lt;0),"Contented",IF(AND(CS387&gt;=-60,CS387&lt;-30),"Relased",IF(AND(CS387&gt;=-90,CS387&lt;-60),"Calm",""))))))))))))</f>
        <v>stressed</v>
      </c>
      <c r="CU387" s="2">
        <v>0.57658037623691405</v>
      </c>
      <c r="CV387" s="2">
        <v>0.46953703696699201</v>
      </c>
      <c r="CW387" s="2">
        <v>6.05139328770362E-3</v>
      </c>
      <c r="CX387" s="2">
        <v>8.1591564405973205E-2</v>
      </c>
      <c r="CY387" s="2">
        <v>8.8182303044643195E-2</v>
      </c>
      <c r="CZ387" s="2">
        <v>0.41865544569569202</v>
      </c>
      <c r="DA387" s="2">
        <v>9.1030881791433708E-3</v>
      </c>
      <c r="DB387" s="2">
        <v>9.1862480260328755E-2</v>
      </c>
      <c r="DC387" s="2">
        <v>0.10704333926992204</v>
      </c>
      <c r="DD387" s="2">
        <v>8.3779274283615951E-2</v>
      </c>
      <c r="DE387" s="2">
        <f t="shared" si="830"/>
        <v>0.15291579771919706</v>
      </c>
      <c r="DF387" s="2">
        <f t="shared" si="831"/>
        <v>-0.49665589837210544</v>
      </c>
      <c r="DG387" s="2">
        <f t="shared" ref="DG387:DG450" si="896">DEGREES(ATAN2(DF387,DE387))</f>
        <v>162.88688076059987</v>
      </c>
      <c r="DH387" s="2" t="str">
        <f t="shared" ref="DH387:DH450" si="897">IF(AND(DG387&gt;=0,DG387&lt;=30),"happy",IF(AND(DG387&gt;30,DG387&lt;=60),"excited",IF(AND(DG387&gt;60,DG387&lt;=90),"alert",IF(AND(DG387&gt;90,DG387&lt;=120),"nervous",IF(AND(DG387&gt;120,DG387&lt;=150),"stressed",IF(AND(DG387&gt;150,DG387&lt;=180),"Upset",IF(AND(DG387&gt;=-180,DG387&lt;-150),"Sad",IF(AND(DG387&gt;=-150,DG387&lt;-120),"Depressed",IF(AND(DG387&gt;=-120,DG387&lt;-90),"Bored",IF(AND(DG387&gt;=-30,DG387&lt;0),"Contented",IF(AND(DG387&gt;=-60,DG387&lt;-30),"Relased",IF(AND(DG387&gt;=-90,DG387&lt;-60),"Calm",""))))))))))))</f>
        <v>Upset</v>
      </c>
      <c r="DI387" s="7">
        <v>0.53359837819360401</v>
      </c>
      <c r="DJ387" s="7">
        <v>0.28968000712311698</v>
      </c>
      <c r="DK387" s="7">
        <v>0.22773194158847099</v>
      </c>
      <c r="DL387" s="7">
        <v>0.18598558769527099</v>
      </c>
      <c r="DM387" s="7">
        <v>1.01440267451241</v>
      </c>
      <c r="DN387" s="7">
        <v>0.90425195060935304</v>
      </c>
      <c r="DO387" s="7">
        <v>0.14711355731340081</v>
      </c>
      <c r="DP387" s="7">
        <v>0.1557757010278015</v>
      </c>
      <c r="DQ387" s="7">
        <v>0.24391837107048703</v>
      </c>
      <c r="DR387" s="7">
        <v>0.50252446397530759</v>
      </c>
      <c r="DS387" s="7">
        <f t="shared" si="832"/>
        <v>0.38932100770544009</v>
      </c>
      <c r="DT387" s="7">
        <f t="shared" si="833"/>
        <v>0.15617256899698262</v>
      </c>
      <c r="DU387" s="7">
        <f t="shared" ref="DU387:DU450" si="898">DEGREES(ATAN2(DT387,DS387))</f>
        <v>68.142261639316558</v>
      </c>
      <c r="DV387" s="7" t="str">
        <f t="shared" ref="DV387:DV450" si="899">IF(AND(DU387&gt;=0,DU387&lt;=30),"happy",IF(AND(DU387&gt;30,DU387&lt;=60),"excited",IF(AND(DU387&gt;60,DU387&lt;=90),"alert",IF(AND(DU387&gt;90,DU387&lt;=120),"nervous",IF(AND(DU387&gt;120,DU387&lt;=150),"stressed",IF(AND(DU387&gt;150,DU387&lt;=180),"Upset",IF(AND(DU387&gt;=-180,DU387&lt;-150),"Sad",IF(AND(DU387&gt;=-150,DU387&lt;-120),"Depressed",IF(AND(DU387&gt;=-120,DU387&lt;-90),"Bored",IF(AND(DU387&gt;=-30,DU387&lt;0),"Contented",IF(AND(DU387&gt;=-60,DU387&lt;-30),"Relased",IF(AND(DU387&gt;=-90,DU387&lt;-60),"Calm",""))))))))))))</f>
        <v>alert</v>
      </c>
      <c r="DW387" s="8">
        <v>0.79599404441900101</v>
      </c>
      <c r="DX387" s="8">
        <v>0.98438174725170402</v>
      </c>
      <c r="DY387" s="8">
        <v>7.5875532728929704E-2</v>
      </c>
      <c r="DZ387" s="8">
        <v>0.214601684496355</v>
      </c>
      <c r="EA387" s="8">
        <v>0.77918166812859102</v>
      </c>
      <c r="EB387" s="8">
        <v>0.98452800884188296</v>
      </c>
      <c r="EC387" s="8">
        <v>4.8169567448582161E-2</v>
      </c>
      <c r="ED387" s="8">
        <v>0.10899518570223107</v>
      </c>
      <c r="EE387" s="8">
        <v>-0.18838770283270301</v>
      </c>
      <c r="EF387" s="8">
        <v>0.16315500277202757</v>
      </c>
      <c r="EG387" s="8">
        <f t="shared" si="834"/>
        <v>8.6530137858849443E-2</v>
      </c>
      <c r="EH387" s="8">
        <f t="shared" si="835"/>
        <v>0.12418293810259096</v>
      </c>
      <c r="EI387" s="8">
        <f t="shared" ref="EI387:EI450" si="900">DEGREES(ATAN2(EH387,EG387))</f>
        <v>34.868618112278774</v>
      </c>
      <c r="EJ387" s="8" t="str">
        <f t="shared" ref="EJ387:EJ450" si="901">IF(AND(EI387&gt;=0,EI387&lt;=30),"happy",IF(AND(EI387&gt;30,EI387&lt;=60),"excited",IF(AND(EI387&gt;60,EI387&lt;=90),"alert",IF(AND(EI387&gt;90,EI387&lt;=120),"nervous",IF(AND(EI387&gt;120,EI387&lt;=150),"stressed",IF(AND(EI387&gt;150,EI387&lt;=180),"Upset",IF(AND(EI387&gt;=-180,EI387&lt;-150),"Sad",IF(AND(EI387&gt;=-150,EI387&lt;-120),"Depressed",IF(AND(EI387&gt;=-120,EI387&lt;-90),"Bored",IF(AND(EI387&gt;=-30,EI387&lt;0),"Contented",IF(AND(EI387&gt;=-60,EI387&lt;-30),"Relased",IF(AND(EI387&gt;=-90,EI387&lt;-60),"Calm",""))))))))))))</f>
        <v>excited</v>
      </c>
      <c r="EK387" s="1">
        <v>0.85706075349938304</v>
      </c>
      <c r="EL387" s="1">
        <v>-0.44736078811235003</v>
      </c>
      <c r="EM387" s="1">
        <v>0.639512542235399</v>
      </c>
      <c r="EN387" s="1">
        <v>-0.36768189664262302</v>
      </c>
      <c r="EO387" s="1">
        <v>0.75577666555392697</v>
      </c>
      <c r="EP387" s="1">
        <v>-6.7173514856148697E-2</v>
      </c>
      <c r="EQ387" s="1">
        <v>0.39651395402939915</v>
      </c>
      <c r="ER387" s="1">
        <v>0.71459161132962112</v>
      </c>
      <c r="ES387" s="1">
        <v>1.3044215416117331</v>
      </c>
      <c r="ET387" s="1">
        <v>0.66348710900178998</v>
      </c>
      <c r="EU387" s="1">
        <f t="shared" si="836"/>
        <v>0.74773885771139392</v>
      </c>
      <c r="EV387" s="1">
        <f t="shared" si="837"/>
        <v>-0.49392997212110201</v>
      </c>
      <c r="EW387" s="1">
        <f t="shared" ref="EW387:EW450" si="902">DEGREES(ATAN2(EV387,EU387))</f>
        <v>123.44734705145459</v>
      </c>
      <c r="EX387" s="1" t="str">
        <f t="shared" ref="EX387:EX450" si="903">IF(AND(EW387&gt;=0,EW387&lt;=30),"happy",IF(AND(EW387&gt;30,EW387&lt;=60),"excited",IF(AND(EW387&gt;60,EW387&lt;=90),"alert",IF(AND(EW387&gt;90,EW387&lt;=120),"nervous",IF(AND(EW387&gt;120,EW387&lt;=150),"stressed",IF(AND(EW387&gt;150,EW387&lt;=180),"Upset",IF(AND(EW387&gt;=-180,EW387&lt;-150),"Sad",IF(AND(EW387&gt;=-150,EW387&lt;-120),"Depressed",IF(AND(EW387&gt;=-120,EW387&lt;-90),"Bored",IF(AND(EW387&gt;=-30,EW387&lt;0),"Contented",IF(AND(EW387&gt;=-60,EW387&lt;-30),"Relased",IF(AND(EW387&gt;=-90,EW387&lt;-60),"Calm",""))))))))))))</f>
        <v>stressed</v>
      </c>
      <c r="EY387" s="2">
        <v>0.26825440640159898</v>
      </c>
      <c r="EZ387" s="2">
        <v>0.420002646739985</v>
      </c>
      <c r="FA387" s="2">
        <v>0.134798922052384</v>
      </c>
      <c r="FB387" s="2">
        <v>7.5634840364925904E-2</v>
      </c>
      <c r="FC387" s="2">
        <v>0.43255065768975998</v>
      </c>
      <c r="FD387" s="2">
        <v>0.14267240809996301</v>
      </c>
      <c r="FE387" s="2">
        <v>0.19234867006442069</v>
      </c>
      <c r="FF387" s="2">
        <v>0.13442010573303292</v>
      </c>
      <c r="FG387" s="2">
        <v>-0.15174824033838602</v>
      </c>
      <c r="FH387" s="2">
        <v>0.30574879175850711</v>
      </c>
      <c r="FI387" s="2">
        <f t="shared" si="838"/>
        <v>-0.41022875891842414</v>
      </c>
      <c r="FJ387" s="2">
        <f t="shared" si="839"/>
        <v>0.2592197008464312</v>
      </c>
      <c r="FK387" s="2">
        <f t="shared" ref="FK387:FK450" si="904">DEGREES(ATAN2(FJ387,FI387))</f>
        <v>-57.71159239852603</v>
      </c>
      <c r="FL387" s="2" t="str">
        <f t="shared" ref="FL387:FL450" si="905">IF(AND(FK387&gt;=0,FK387&lt;=30),"happy",IF(AND(FK387&gt;30,FK387&lt;=60),"excited",IF(AND(FK387&gt;60,FK387&lt;=90),"alert",IF(AND(FK387&gt;90,FK387&lt;=120),"nervous",IF(AND(FK387&gt;120,FK387&lt;=150),"stressed",IF(AND(FK387&gt;150,FK387&lt;=180),"Upset",IF(AND(FK387&gt;=-180,FK387&lt;-150),"Sad",IF(AND(FK387&gt;=-150,FK387&lt;-120),"Depressed",IF(AND(FK387&gt;=-120,FK387&lt;-90),"Bored",IF(AND(FK387&gt;=-30,FK387&lt;0),"Contented",IF(AND(FK387&gt;=-60,FK387&lt;-30),"Relased",IF(AND(FK387&gt;=-90,FK387&lt;-60),"Calm",""))))))))))))</f>
        <v>Relased</v>
      </c>
      <c r="FM387" s="7">
        <v>0.20820329235174001</v>
      </c>
      <c r="FN387" s="7">
        <v>0.25968512820676898</v>
      </c>
      <c r="FO387" s="7">
        <v>4.8881119085288E-2</v>
      </c>
      <c r="FP387" s="7">
        <v>0.19357570592339099</v>
      </c>
      <c r="FQ387" s="7">
        <v>0.23111745673532899</v>
      </c>
      <c r="FR387" s="7">
        <v>8.2297104856670203E-2</v>
      </c>
      <c r="FS387" s="7">
        <v>0.11126521837829301</v>
      </c>
      <c r="FT387" s="7">
        <v>0.56604024188438429</v>
      </c>
      <c r="FU387" s="7">
        <v>-5.1481835855028968E-2</v>
      </c>
      <c r="FV387" s="7">
        <v>0.51819368540743782</v>
      </c>
      <c r="FW387" s="7">
        <f t="shared" si="840"/>
        <v>6.3641726714353419E-2</v>
      </c>
      <c r="FX387" s="7">
        <f t="shared" si="841"/>
        <v>3.8284100631795992E-2</v>
      </c>
      <c r="FY387" s="7">
        <f t="shared" ref="FY387:FY450" si="906">DEGREES(ATAN2(FX387,FW387))</f>
        <v>58.970710182404865</v>
      </c>
      <c r="FZ387" s="7" t="str">
        <f t="shared" ref="FZ387:FZ450" si="907">IF(AND(FY387&gt;=0,FY387&lt;=30),"happy",IF(AND(FY387&gt;30,FY387&lt;=60),"excited",IF(AND(FY387&gt;60,FY387&lt;=90),"alert",IF(AND(FY387&gt;90,FY387&lt;=120),"nervous",IF(AND(FY387&gt;120,FY387&lt;=150),"stressed",IF(AND(FY387&gt;150,FY387&lt;=180),"Upset",IF(AND(FY387&gt;=-180,FY387&lt;-150),"Sad",IF(AND(FY387&gt;=-150,FY387&lt;-120),"Depressed",IF(AND(FY387&gt;=-120,FY387&lt;-90),"Bored",IF(AND(FY387&gt;=-30,FY387&lt;0),"Contented",IF(AND(FY387&gt;=-60,FY387&lt;-30),"Relased",IF(AND(FY387&gt;=-90,FY387&lt;-60),"Calm",""))))))))))))</f>
        <v>excited</v>
      </c>
      <c r="GA387" s="4">
        <v>0.58009673383229898</v>
      </c>
      <c r="GB387" s="4">
        <v>-8.5012627114193801E-2</v>
      </c>
      <c r="GC387" s="4">
        <v>0.30638339712257201</v>
      </c>
      <c r="GD387" s="4">
        <v>0.119815694750648</v>
      </c>
      <c r="GE387" s="4">
        <v>0.20584288542304999</v>
      </c>
      <c r="GF387" s="4">
        <v>0.33497817568571803</v>
      </c>
      <c r="GG387" s="4">
        <v>0.3898307066042298</v>
      </c>
      <c r="GH387" s="4">
        <v>0.47932883325465303</v>
      </c>
      <c r="GI387" s="4">
        <v>0.66510936094649276</v>
      </c>
      <c r="GJ387" s="4">
        <v>0.86086199514356965</v>
      </c>
      <c r="GK387" s="4">
        <f t="shared" si="842"/>
        <v>0.63591732196677264</v>
      </c>
      <c r="GL387" s="4">
        <f t="shared" si="843"/>
        <v>-0.51353036349483472</v>
      </c>
      <c r="GM387" s="4">
        <f t="shared" ref="GM387:GM450" si="908">DEGREES(ATAN2(GL387,GK387))</f>
        <v>128.92235406182073</v>
      </c>
      <c r="GN387" s="4" t="str">
        <f t="shared" ref="GN387:GN450" si="909">IF(AND(GM387&gt;=0,GM387&lt;=30),"happy",IF(AND(GM387&gt;30,GM387&lt;=60),"excited",IF(AND(GM387&gt;60,GM387&lt;=90),"alert",IF(AND(GM387&gt;90,GM387&lt;=120),"nervous",IF(AND(GM387&gt;120,GM387&lt;=150),"stressed",IF(AND(GM387&gt;150,GM387&lt;=180),"Upset",IF(AND(GM387&gt;=-180,GM387&lt;-150),"Sad",IF(AND(GM387&gt;=-150,GM387&lt;-120),"Depressed",IF(AND(GM387&gt;=-120,GM387&lt;-90),"Bored",IF(AND(GM387&gt;=-30,GM387&lt;0),"Contented",IF(AND(GM387&gt;=-60,GM387&lt;-30),"Relased",IF(AND(GM387&gt;=-90,GM387&lt;-60),"Calm",""))))))))))))</f>
        <v>stressed</v>
      </c>
      <c r="GO387" s="6">
        <v>-0.187560033530596</v>
      </c>
      <c r="GP387" s="6">
        <v>0.49093751274014102</v>
      </c>
      <c r="GQ387" s="6">
        <v>0.198871478505527</v>
      </c>
      <c r="GR387" s="6">
        <v>0.409410182932964</v>
      </c>
      <c r="GS387" s="6">
        <v>-0.385229117059943</v>
      </c>
      <c r="GT387" s="6">
        <v>0.19440894318763399</v>
      </c>
      <c r="GU387" s="6">
        <v>-0.34719840328765444</v>
      </c>
      <c r="GV387" s="6">
        <v>0.59737696079384051</v>
      </c>
      <c r="GW387" s="6">
        <v>-0.678497546270737</v>
      </c>
      <c r="GX387" s="6">
        <v>2.0050323544891291</v>
      </c>
      <c r="GY387" s="6">
        <f t="shared" si="844"/>
        <v>-0.55190130533803194</v>
      </c>
      <c r="GZ387" s="6">
        <f t="shared" si="845"/>
        <v>0.70335845148891263</v>
      </c>
      <c r="HA387" s="6">
        <f t="shared" ref="HA387:HA450" si="910">DEGREES(ATAN2(GZ387,GY387))</f>
        <v>-38.120063396330586</v>
      </c>
      <c r="HB387" s="6" t="str">
        <f t="shared" ref="HB387:HB450" si="911">IF(AND(HA387&gt;=0,HA387&lt;=30),"happy",IF(AND(HA387&gt;30,HA387&lt;=60),"excited",IF(AND(HA387&gt;60,HA387&lt;=90),"alert",IF(AND(HA387&gt;90,HA387&lt;=120),"nervous",IF(AND(HA387&gt;120,HA387&lt;=150),"stressed",IF(AND(HA387&gt;150,HA387&lt;=180),"Upset",IF(AND(HA387&gt;=-180,HA387&lt;-150),"Sad",IF(AND(HA387&gt;=-150,HA387&lt;-120),"Depressed",IF(AND(HA387&gt;=-120,HA387&lt;-90),"Bored",IF(AND(HA387&gt;=-30,HA387&lt;0),"Contented",IF(AND(HA387&gt;=-60,HA387&lt;-30),"Relased",IF(AND(HA387&gt;=-90,HA387&lt;-60),"Calm",""))))))))))))</f>
        <v>Relased</v>
      </c>
      <c r="HI387" s="2">
        <v>0</v>
      </c>
      <c r="HJ387" s="2">
        <v>0</v>
      </c>
      <c r="HK387" s="2">
        <v>0</v>
      </c>
      <c r="HL387" s="2">
        <v>0</v>
      </c>
      <c r="HM387" s="2" t="e">
        <f t="shared" si="846"/>
        <v>#DIV/0!</v>
      </c>
      <c r="HN387" s="2" t="e">
        <f t="shared" si="847"/>
        <v>#DIV/0!</v>
      </c>
      <c r="HO387" s="2" t="e">
        <f t="shared" ref="HO387:HO450" si="912">IF(AND(HM387&gt;=0,HM387&lt;=0.33,HN387&gt;=0,HN387&lt;=0.33),"happy",IF(AND(HM387&gt;0.33,HM387&lt;=0.67,HN387&gt;0.33,HN387&lt;=0.67),"excited",IF(AND(HM387&gt;0.67,HM387&lt;=1,HN387&gt;0.67,HN387&lt;=1),"alert",IF(AND(HM387&gt;=0,HM387&lt;=0.33,HN387&lt;=0,HN387&gt;=-0.33),"upset",IF(AND(HM387&gt;0.33,HM387&lt;=0.67,HN387&lt;-0.33,HN387&gt;=-0.67),"stressed",IF(AND(HM387&gt;0.67,HM387&lt;=1,HN387&lt;-0.67,HN387&gt;=-1),"nervous",IF(AND(HM387&lt;0,HM387&gt;=-0.33,HN387&lt;0,HN387&gt;=-0.33),"Sad",IF(AND(HM387&lt;-0.33,HM387&gt;=-0.67,HN387&lt;-0.33,HN387&gt;=-0.67),"Depressed",IF(AND(HM387&lt;-0.67,HM387&gt;=-1,HN387&lt;-0.67,HN387&gt;=-1),"Bored",IF(AND(HM387&lt;0,HM387&gt;=-0.33,HN387&gt;0,HN387&lt;=0.33),"Contented",IF(AND(HM387&lt;-0.33,HM387&gt;=-0.67,HN387&gt;0.33,HN387&lt;=0.67),"Relased",IF(AND(HM387&lt;-0.67,HM387&gt;=-1,HN387&gt;0.67,HN387&lt;=1),"Calm",""))))))))))))</f>
        <v>#DIV/0!</v>
      </c>
      <c r="HP387" s="2" t="e">
        <f t="shared" ref="HP387:HP450" si="913">DEGREES(ATAN2(HO387,HN387))</f>
        <v>#DIV/0!</v>
      </c>
      <c r="HQ387" s="4">
        <v>1.3575121747652199</v>
      </c>
      <c r="HR387" s="4">
        <v>1.0203275914636201</v>
      </c>
      <c r="HS387" s="4">
        <v>1.0495182678537101</v>
      </c>
      <c r="HT387" s="4">
        <v>0.78303267906888796</v>
      </c>
      <c r="HU387" s="4">
        <v>0.94330272420206596</v>
      </c>
      <c r="HV387" s="4">
        <v>0.97444027249642196</v>
      </c>
      <c r="HW387" s="4">
        <v>0.45615067440878593</v>
      </c>
      <c r="HX387" s="4">
        <v>0.39254325940182339</v>
      </c>
      <c r="HY387" s="4">
        <v>0.33718458330159984</v>
      </c>
      <c r="HZ387" s="4">
        <v>0.77067890484014878</v>
      </c>
      <c r="IA387" s="4">
        <f t="shared" si="848"/>
        <v>0.61452558403053903</v>
      </c>
      <c r="IB387" s="4">
        <f t="shared" si="849"/>
        <v>0.39260652626083892</v>
      </c>
      <c r="IC387" s="4">
        <f t="shared" ref="IC387:IC450" si="914">DEGREES(ATAN2(IB387,IA387))</f>
        <v>57.426409074563999</v>
      </c>
      <c r="ID387" s="4" t="str">
        <f t="shared" ref="ID387:ID450" si="915">IF(AND(IC387&gt;=0,IC387&lt;=30),"happy",IF(AND(IC387&gt;30,IC387&lt;=60),"excited",IF(AND(IC387&gt;60,IC387&lt;=90),"alert",IF(AND(IC387&gt;90,IC387&lt;=120),"nervous",IF(AND(IC387&gt;120,IC387&lt;=150),"stressed",IF(AND(IC387&gt;150,IC387&lt;=180),"Upset",IF(AND(IC387&gt;=-180,IC387&lt;-150),"Sad",IF(AND(IC387&gt;=-150,IC387&lt;-120),"Depressed",IF(AND(IC387&gt;=-120,IC387&lt;-90),"Bored",IF(AND(IC387&gt;=-30,IC387&lt;0),"Contented",IF(AND(IC387&gt;=-60,IC387&lt;-30),"Relased",IF(AND(IC387&gt;=-90,IC387&lt;-60),"Calm",""))))))))))))</f>
        <v>excited</v>
      </c>
      <c r="IE387" s="6">
        <v>0.57880566525965804</v>
      </c>
      <c r="IF387" s="6">
        <v>0.68448812787990099</v>
      </c>
      <c r="IG387" s="6">
        <v>0.34016481375079299</v>
      </c>
      <c r="IH387" s="6">
        <v>0.44482082743184997</v>
      </c>
      <c r="II387" s="6">
        <v>0.53853370284222501</v>
      </c>
      <c r="IJ387" s="6">
        <v>0.32222863046484601</v>
      </c>
      <c r="IK387" s="6">
        <v>0.30444180475682975</v>
      </c>
      <c r="IL387" s="6">
        <v>0.44185300755619539</v>
      </c>
      <c r="IM387" s="6">
        <v>-0.10568246262024295</v>
      </c>
      <c r="IN387" s="6">
        <v>0.62138011398899029</v>
      </c>
      <c r="IO387" s="6">
        <f t="shared" si="850"/>
        <v>-0.1363200860703383</v>
      </c>
      <c r="IP387" s="6">
        <f t="shared" si="851"/>
        <v>0.31061593406595445</v>
      </c>
      <c r="IQ387" s="6">
        <f t="shared" ref="IQ387:IQ450" si="916">DEGREES(ATAN2(IP387,IO387))</f>
        <v>-23.695240078690905</v>
      </c>
      <c r="IR387" s="6" t="str">
        <f t="shared" ref="IR387:IR450" si="917">IF(AND(IQ387&gt;=0,IQ387&lt;=30),"happy",IF(AND(IQ387&gt;30,IQ387&lt;=60),"excited",IF(AND(IQ387&gt;60,IQ387&lt;=90),"alert",IF(AND(IQ387&gt;90,IQ387&lt;=120),"nervous",IF(AND(IQ387&gt;120,IQ387&lt;=150),"stressed",IF(AND(IQ387&gt;150,IQ387&lt;=180),"Upset",IF(AND(IQ387&gt;=-180,IQ387&lt;-150),"Sad",IF(AND(IQ387&gt;=-150,IQ387&lt;-120),"Depressed",IF(AND(IQ387&gt;=-120,IQ387&lt;-90),"Bored",IF(AND(IQ387&gt;=-30,IQ387&lt;0),"Contented",IF(AND(IQ387&gt;=-60,IQ387&lt;-30),"Relased",IF(AND(IQ387&gt;=-90,IQ387&lt;-60),"Calm",""))))))))))))</f>
        <v>Contented</v>
      </c>
      <c r="IS387" s="4">
        <v>0.42867852923307198</v>
      </c>
      <c r="IT387" s="4">
        <v>0.32282267292757499</v>
      </c>
      <c r="IU387" s="4">
        <v>0.32866657143181199</v>
      </c>
      <c r="IV387" s="4">
        <v>0.19639268543572799</v>
      </c>
      <c r="IW387" s="4">
        <v>0.31947037435395398</v>
      </c>
      <c r="IX387" s="4">
        <v>-9.7521626236552802E-3</v>
      </c>
      <c r="IY387" s="4">
        <v>0.43930635981154115</v>
      </c>
      <c r="IZ387" s="4">
        <v>0.62731135310405228</v>
      </c>
      <c r="JA387" s="4">
        <v>0.10585585630549699</v>
      </c>
      <c r="JB387" s="4">
        <v>0.69868052819867488</v>
      </c>
      <c r="JC387" s="4">
        <f t="shared" si="852"/>
        <v>0.23941187782624929</v>
      </c>
      <c r="JD387" s="4">
        <f t="shared" si="853"/>
        <v>0.20245822662538049</v>
      </c>
      <c r="JE387" s="4">
        <f t="shared" ref="JE387:JE450" si="918">DEGREES(ATAN2(JD387,JC387))</f>
        <v>49.780528798313554</v>
      </c>
      <c r="JF387" s="4" t="str">
        <f t="shared" ref="JF387:JF450" si="919">IF(AND(JE387&gt;=0,JE387&lt;=30),"happy",IF(AND(JE387&gt;30,JE387&lt;=60),"excited",IF(AND(JE387&gt;60,JE387&lt;=90),"alert",IF(AND(JE387&gt;90,JE387&lt;=120),"nervous",IF(AND(JE387&gt;120,JE387&lt;=150),"stressed",IF(AND(JE387&gt;150,JE387&lt;=180),"Upset",IF(AND(JE387&gt;=-180,JE387&lt;-150),"Sad",IF(AND(JE387&gt;=-150,JE387&lt;-120),"Depressed",IF(AND(JE387&gt;=-120,JE387&lt;-90),"Bored",IF(AND(JE387&gt;=-30,JE387&lt;0),"Contented",IF(AND(JE387&gt;=-60,JE387&lt;-30),"Relased",IF(AND(JE387&gt;=-90,JE387&lt;-60),"Calm",""))))))))))))</f>
        <v>excited</v>
      </c>
      <c r="JG387" s="6">
        <v>0.48803292573665003</v>
      </c>
      <c r="JH387" s="6">
        <v>0.30000686098295598</v>
      </c>
      <c r="JI387" s="6">
        <v>-0.115082731629591</v>
      </c>
      <c r="JJ387" s="6">
        <v>-6.4129517411489104E-2</v>
      </c>
      <c r="JK387" s="6">
        <v>-0.13330975625632199</v>
      </c>
      <c r="JL387" s="6">
        <v>-0.18657151368562999</v>
      </c>
      <c r="JM387" s="6">
        <v>-0.3244297004849952</v>
      </c>
      <c r="JN387" s="6">
        <v>-0.56533980755926883</v>
      </c>
      <c r="JO387" s="6">
        <v>0.18802606475369404</v>
      </c>
      <c r="JP387" s="6">
        <v>-0.22741522961307784</v>
      </c>
      <c r="JQ387" s="6">
        <f t="shared" si="854"/>
        <v>0.11429224984431041</v>
      </c>
      <c r="JR387" s="6">
        <f t="shared" si="855"/>
        <v>-1.9612608362047257E-2</v>
      </c>
      <c r="JS387" s="6">
        <f t="shared" ref="JS387:JS450" si="920">DEGREES(ATAN2(JR387,JQ387))</f>
        <v>99.737148387571665</v>
      </c>
      <c r="JT387" s="6" t="str">
        <f t="shared" ref="JT387:JT450" si="921">IF(AND(JS387&gt;=0,JS387&lt;=30),"happy",IF(AND(JS387&gt;30,JS387&lt;=60),"excited",IF(AND(JS387&gt;60,JS387&lt;=90),"alert",IF(AND(JS387&gt;90,JS387&lt;=120),"nervous",IF(AND(JS387&gt;120,JS387&lt;=150),"stressed",IF(AND(JS387&gt;150,JS387&lt;=180),"Upset",IF(AND(JS387&gt;=-180,JS387&lt;-150),"Sad",IF(AND(JS387&gt;=-150,JS387&lt;-120),"Depressed",IF(AND(JS387&gt;=-120,JS387&lt;-90),"Bored",IF(AND(JS387&gt;=-30,JS387&lt;0),"Contented",IF(AND(JS387&gt;=-60,JS387&lt;-30),"Relased",IF(AND(JS387&gt;=-90,JS387&lt;-60),"Calm",""))))))))))))</f>
        <v>nervous</v>
      </c>
      <c r="JU387" s="2">
        <v>-2.1235732080866002E-2</v>
      </c>
      <c r="JV387" s="2">
        <v>-0.13851161744873</v>
      </c>
      <c r="JW387" s="2">
        <v>0.26217891992096298</v>
      </c>
      <c r="JX387" s="2">
        <v>6.8667631604101803E-2</v>
      </c>
      <c r="JY387" s="2">
        <v>-0.119875156202098</v>
      </c>
      <c r="JZ387" s="2">
        <v>-0.25409865044418001</v>
      </c>
      <c r="KA387" s="2">
        <v>-1.857963783738829</v>
      </c>
      <c r="KB387" s="2">
        <v>-0.17490024387959174</v>
      </c>
      <c r="KC387" s="2">
        <v>0.117275885367864</v>
      </c>
      <c r="KD387" s="2">
        <v>-2.0710612883362405</v>
      </c>
      <c r="KE387" s="2">
        <f t="shared" si="856"/>
        <v>0.31403284510798524</v>
      </c>
      <c r="KF387" s="2">
        <f t="shared" si="857"/>
        <v>-0.80034510999166142</v>
      </c>
      <c r="KG387" s="2">
        <f t="shared" ref="KG387:KG450" si="922">DEGREES(ATAN2(KF387,KE387))</f>
        <v>158.57635815202036</v>
      </c>
      <c r="KH387" s="2" t="str">
        <f t="shared" ref="KH387:KH450" si="923">IF(AND(KG387&gt;=0,KG387&lt;=30),"happy",IF(AND(KG387&gt;30,KG387&lt;=60),"excited",IF(AND(KG387&gt;60,KG387&lt;=90),"alert",IF(AND(KG387&gt;90,KG387&lt;=120),"nervous",IF(AND(KG387&gt;120,KG387&lt;=150),"stressed",IF(AND(KG387&gt;150,KG387&lt;=180),"Upset",IF(AND(KG387&gt;=-180,KG387&lt;-150),"Sad",IF(AND(KG387&gt;=-150,KG387&lt;-120),"Depressed",IF(AND(KG387&gt;=-120,KG387&lt;-90),"Bored",IF(AND(KG387&gt;=-30,KG387&lt;0),"Contented",IF(AND(KG387&gt;=-60,KG387&lt;-30),"Relased",IF(AND(KG387&gt;=-90,KG387&lt;-60),"Calm",""))))))))))))</f>
        <v>Upset</v>
      </c>
      <c r="KI387" s="7">
        <v>0.16864970982758801</v>
      </c>
      <c r="KJ387" s="7">
        <v>0.30289544897225501</v>
      </c>
      <c r="KK387" s="7">
        <v>-0.22445907971054399</v>
      </c>
      <c r="KL387" s="7">
        <v>-0.14130095297447601</v>
      </c>
      <c r="KM387" s="7">
        <v>-6.7704036481996605E-2</v>
      </c>
      <c r="KN387" s="7">
        <v>-0.239762215788446</v>
      </c>
      <c r="KO387" s="7">
        <v>-2.2235631530447044</v>
      </c>
      <c r="KP387" s="7">
        <v>-2.2381390251800646</v>
      </c>
      <c r="KQ387" s="7">
        <v>-0.134245739144667</v>
      </c>
      <c r="KR387" s="7">
        <v>-0.77566278830205171</v>
      </c>
      <c r="KS387" s="7">
        <f t="shared" si="858"/>
        <v>-1.587669939577363E-2</v>
      </c>
      <c r="KT387" s="7">
        <f t="shared" si="859"/>
        <v>-0.22705699165855819</v>
      </c>
      <c r="KU387" s="7">
        <f t="shared" ref="KU387:KU450" si="924">DEGREES(ATAN2(KT387,KS387))</f>
        <v>-176.00016878830061</v>
      </c>
      <c r="KV387" s="7" t="str">
        <f t="shared" ref="KV387:KV450" si="925">IF(AND(KU387&gt;=0,KU387&lt;=30),"happy",IF(AND(KU387&gt;30,KU387&lt;=60),"excited",IF(AND(KU387&gt;60,KU387&lt;=90),"alert",IF(AND(KU387&gt;90,KU387&lt;=120),"nervous",IF(AND(KU387&gt;120,KU387&lt;=150),"stressed",IF(AND(KU387&gt;150,KU387&lt;=180),"Upset",IF(AND(KU387&gt;=-180,KU387&lt;-150),"Sad",IF(AND(KU387&gt;=-150,KU387&lt;-120),"Depressed",IF(AND(KU387&gt;=-120,KU387&lt;-90),"Bored",IF(AND(KU387&gt;=-30,KU387&lt;0),"Contented",IF(AND(KU387&gt;=-60,KU387&lt;-30),"Relased",IF(AND(KU387&gt;=-90,KU387&lt;-60),"Calm",""))))))))))))</f>
        <v>Sad</v>
      </c>
      <c r="KW387" s="2">
        <v>-0.133867643234827</v>
      </c>
      <c r="KX387" s="2">
        <v>-0.48763730010200301</v>
      </c>
      <c r="KY387" s="2">
        <v>0.45228548635697802</v>
      </c>
      <c r="KZ387" s="2">
        <v>8.9262743505157102E-2</v>
      </c>
      <c r="LA387" s="2">
        <v>-4.82428772119744E-2</v>
      </c>
      <c r="LB387" s="2">
        <v>-0.18012833587609101</v>
      </c>
      <c r="LC387" s="2">
        <v>-2.4835769248658033</v>
      </c>
      <c r="LD387" s="2">
        <v>-0.13367376021740263</v>
      </c>
      <c r="LE387" s="2">
        <v>0.35376965686717599</v>
      </c>
      <c r="LF387" s="2">
        <v>-0.87134983505455132</v>
      </c>
      <c r="LG387" s="2">
        <f t="shared" si="860"/>
        <v>0.29292035419004181</v>
      </c>
      <c r="LH387" s="2">
        <f t="shared" si="861"/>
        <v>-0.3933076679228219</v>
      </c>
      <c r="LI387" s="2">
        <f t="shared" ref="LI387:LI450" si="926">DEGREES(ATAN2(LH387,LG387))</f>
        <v>143.32268309054942</v>
      </c>
      <c r="LJ387" s="2" t="str">
        <f t="shared" ref="LJ387:LJ450" si="927">IF(AND(LI387&gt;=0,LI387&lt;=30),"happy",IF(AND(LI387&gt;30,LI387&lt;=60),"excited",IF(AND(LI387&gt;60,LI387&lt;=90),"alert",IF(AND(LI387&gt;90,LI387&lt;=120),"nervous",IF(AND(LI387&gt;120,LI387&lt;=150),"stressed",IF(AND(LI387&gt;150,LI387&lt;=180),"Upset",IF(AND(LI387&gt;=-180,LI387&lt;-150),"Sad",IF(AND(LI387&gt;=-150,LI387&lt;-120),"Depressed",IF(AND(LI387&gt;=-120,LI387&lt;-90),"Bored",IF(AND(LI387&gt;=-30,LI387&lt;0),"Contented",IF(AND(LI387&gt;=-60,LI387&lt;-30),"Relased",IF(AND(LI387&gt;=-90,LI387&lt;-60),"Calm",""))))))))))))</f>
        <v>stressed</v>
      </c>
      <c r="LK387" s="4">
        <v>0.64944723877501398</v>
      </c>
      <c r="LL387" s="4">
        <v>0.48994625803109398</v>
      </c>
      <c r="LM387" s="4">
        <v>0.22459388170261299</v>
      </c>
      <c r="LN387" s="4">
        <v>-0.112318107266694</v>
      </c>
      <c r="LO387" s="4">
        <v>1.0119791462129299</v>
      </c>
      <c r="LP387" s="4">
        <v>0.33680444812167298</v>
      </c>
      <c r="LQ387" s="4">
        <v>0.13518136207054565</v>
      </c>
      <c r="LR387" s="4">
        <v>-0.13585486704856814</v>
      </c>
      <c r="LS387" s="4">
        <v>0.15950098074392</v>
      </c>
      <c r="LT387" s="4">
        <v>9.8539946691502928E-2</v>
      </c>
      <c r="LU387" s="4">
        <f t="shared" si="862"/>
        <v>0.37670612292878514</v>
      </c>
      <c r="LV387" s="4">
        <f t="shared" si="863"/>
        <v>-0.11826664132910103</v>
      </c>
      <c r="LW387" s="4">
        <f t="shared" ref="LW387:LW450" si="928">DEGREES(ATAN2(LV387,LU387))</f>
        <v>107.42964682746423</v>
      </c>
      <c r="LX387" s="4" t="str">
        <f t="shared" ref="LX387:LX450" si="929">IF(AND(LW387&gt;=0,LW387&lt;=30),"happy",IF(AND(LW387&gt;30,LW387&lt;=60),"excited",IF(AND(LW387&gt;60,LW387&lt;=90),"alert",IF(AND(LW387&gt;90,LW387&lt;=120),"nervous",IF(AND(LW387&gt;120,LW387&lt;=150),"stressed",IF(AND(LW387&gt;150,LW387&lt;=180),"Upset",IF(AND(LW387&gt;=-180,LW387&lt;-150),"Sad",IF(AND(LW387&gt;=-150,LW387&lt;-120),"Depressed",IF(AND(LW387&gt;=-120,LW387&lt;-90),"Bored",IF(AND(LW387&gt;=-30,LW387&lt;0),"Contented",IF(AND(LW387&gt;=-60,LW387&lt;-30),"Relased",IF(AND(LW387&gt;=-90,LW387&lt;-60),"Calm",""))))))))))))</f>
        <v>nervous</v>
      </c>
      <c r="MK387" s="6" t="e">
        <f t="shared" ref="MK387:MK450" si="930">DEGREES(ATAN2(MJ387,MI387))</f>
        <v>#DIV/0!</v>
      </c>
      <c r="ML387" s="6" t="e">
        <f t="shared" ref="ML387:ML450" si="931">IF(AND(MK387&gt;=0,MK387&lt;=30),"happy",IF(AND(MK387&gt;30,MK387&lt;=60),"excited",IF(AND(MK387&gt;60,MK387&lt;=90),"alert",IF(AND(MK387&gt;90,MK387&lt;=120),"nervous",IF(AND(MK387&gt;120,MK387&lt;=150),"stressed",IF(AND(MK387&gt;150,MK387&lt;=180),"Upset",IF(AND(MK387&gt;=-180,MK387&lt;-150),"Sad",IF(AND(MK387&gt;=-150,MK387&lt;-120),"Depressed",IF(AND(MK387&gt;=-120,MK387&lt;-90),"Bored",IF(AND(MK387&gt;=-30,MK387&lt;0),"Contented",IF(AND(MK387&gt;=-60,MK387&lt;-30),"Relased",IF(AND(MK387&gt;=-90,MK387&lt;-60),"Calm",""))))))))))))</f>
        <v>#DIV/0!</v>
      </c>
      <c r="MM387" s="2">
        <v>7.0141055234560198E-2</v>
      </c>
      <c r="MN387" s="2">
        <v>0.43981247174895599</v>
      </c>
      <c r="MO387" s="2">
        <v>-0.16755254643992801</v>
      </c>
      <c r="MP387" s="2">
        <v>0.15316682083757899</v>
      </c>
      <c r="MQ387" s="2">
        <v>-0.233928445561082</v>
      </c>
      <c r="MR387" s="2">
        <v>0.42846647650720499</v>
      </c>
      <c r="MS387" s="2">
        <v>1.0229880707293773</v>
      </c>
      <c r="MT387" s="2">
        <v>0.17640278063310993</v>
      </c>
      <c r="MU387" s="2">
        <v>-0.36967141651439578</v>
      </c>
      <c r="MV387" s="2">
        <v>-2.8209875686993784E-2</v>
      </c>
      <c r="MW387" s="2">
        <f t="shared" si="864"/>
        <v>-7.921470974745215E-2</v>
      </c>
      <c r="MX387" s="2">
        <f t="shared" si="865"/>
        <v>0.10755304690652423</v>
      </c>
      <c r="MY387" s="2">
        <f t="shared" ref="MY387:MY450" si="932">DEGREES(ATAN2(MX387,MW387))</f>
        <v>-36.372298918062128</v>
      </c>
      <c r="MZ387" s="2" t="str">
        <f t="shared" ref="MZ387:MZ450" si="933">IF(AND(MY387&gt;=0,MY387&lt;=30),"happy",IF(AND(MY387&gt;30,MY387&lt;=60),"excited",IF(AND(MY387&gt;60,MY387&lt;=90),"alert",IF(AND(MY387&gt;90,MY387&lt;=120),"nervous",IF(AND(MY387&gt;120,MY387&lt;=150),"stressed",IF(AND(MY387&gt;150,MY387&lt;=180),"Upset",IF(AND(MY387&gt;=-180,MY387&lt;-150),"Sad",IF(AND(MY387&gt;=-150,MY387&lt;-120),"Depressed",IF(AND(MY387&gt;=-120,MY387&lt;-90),"Bored",IF(AND(MY387&gt;=-30,MY387&lt;0),"Contented",IF(AND(MY387&gt;=-60,MY387&lt;-30),"Relased",IF(AND(MY387&gt;=-90,MY387&lt;-60),"Calm",""))))))))))))</f>
        <v>Relased</v>
      </c>
      <c r="NK387" s="7">
        <f t="shared" si="866"/>
        <v>5.2959786961425781E-2</v>
      </c>
      <c r="NL387" s="7">
        <f t="shared" si="867"/>
        <v>4.4546745186410774E-2</v>
      </c>
      <c r="NM387" s="7">
        <f t="shared" ref="NM387:NM450" si="934">DEGREES(ATAN2(NL387,NK387))</f>
        <v>49.931371470164912</v>
      </c>
      <c r="NN387" s="7" t="str">
        <f t="shared" ref="NN387:NN450" si="935">IF(AND(NM387&gt;=0,NM387&lt;=30),"happy",IF(AND(NM387&gt;30,NM387&lt;=60),"excited",IF(AND(NM387&gt;60,NM387&lt;=90),"alert",IF(AND(NM387&gt;90,NM387&lt;=120),"nervous",IF(AND(NM387&gt;120,NM387&lt;=150),"stressed",IF(AND(NM387&gt;150,NM387&lt;=180),"Upset",IF(AND(NM387&gt;=-180,NM387&lt;-150),"Sad",IF(AND(NM387&gt;=-150,NM387&lt;-120),"Depressed",IF(AND(NM387&gt;=-120,NM387&lt;-90),"Bored",IF(AND(NM387&gt;=-30,NM387&lt;0),"Contented",IF(AND(NM387&gt;=-60,NM387&lt;-30),"Relased",IF(AND(NM387&gt;=-90,NM387&lt;-60),"Calm",""))))))))))))</f>
        <v>excited</v>
      </c>
      <c r="NO387" s="4">
        <v>0.26000292112246198</v>
      </c>
      <c r="NP387" s="4">
        <v>0.211656680592376</v>
      </c>
      <c r="NQ387" s="4">
        <v>5.1648207426041003E-2</v>
      </c>
      <c r="NR387" s="4">
        <v>-3.6544796491923097E-2</v>
      </c>
      <c r="NS387" s="4">
        <v>0.12540376119417601</v>
      </c>
      <c r="NT387" s="4">
        <v>-2.8404749815957201E-2</v>
      </c>
      <c r="NU387" s="4">
        <v>0.13400963137325278</v>
      </c>
      <c r="NV387" s="4">
        <v>-0.1994238005410732</v>
      </c>
      <c r="NW387" s="4">
        <v>4.8346240530085988E-2</v>
      </c>
      <c r="NX387" s="4">
        <v>3.2021845583564135E-2</v>
      </c>
      <c r="NY387" s="4">
        <f t="shared" si="868"/>
        <v>-1.860943384557423E-2</v>
      </c>
      <c r="NZ387" s="4">
        <f t="shared" si="869"/>
        <v>-0.89962247459535916</v>
      </c>
      <c r="OA387" s="4">
        <f t="shared" ref="OA387:OA450" si="936">DEGREES(ATAN2(NZ387,NY387))</f>
        <v>-178.81495849118886</v>
      </c>
      <c r="OB387" s="4" t="str">
        <f t="shared" ref="OB387:OB450" si="937">IF(AND(OA387&gt;=0,OA387&lt;=30),"happy",IF(AND(OA387&gt;30,OA387&lt;=60),"excited",IF(AND(OA387&gt;60,OA387&lt;=90),"alert",IF(AND(OA387&gt;90,OA387&lt;=120),"nervous",IF(AND(OA387&gt;120,OA387&lt;=150),"stressed",IF(AND(OA387&gt;150,OA387&lt;=180),"Upset",IF(AND(OA387&gt;=-180,OA387&lt;-150),"Sad",IF(AND(OA387&gt;=-150,OA387&lt;-120),"Depressed",IF(AND(OA387&gt;=-120,OA387&lt;-90),"Bored",IF(AND(OA387&gt;=-30,OA387&lt;0),"Contented",IF(AND(OA387&gt;=-60,OA387&lt;-30),"Relased",IF(AND(OA387&gt;=-90,OA387&lt;-60),"Calm",""))))))))))))</f>
        <v>Sad</v>
      </c>
      <c r="OC387" s="1">
        <v>0.447983620453133</v>
      </c>
      <c r="OD387" s="1">
        <v>0.63216969891541297</v>
      </c>
      <c r="OE387" s="1">
        <v>0.66440167808642703</v>
      </c>
      <c r="OF387" s="1">
        <v>0.51284488824550301</v>
      </c>
      <c r="OG387" s="1">
        <v>0.76650412799559398</v>
      </c>
      <c r="OH387" s="1">
        <v>0.75324658329845595</v>
      </c>
      <c r="OI387" s="1">
        <v>0.54706330214946297</v>
      </c>
      <c r="OJ387" s="1">
        <v>0.37017385664472385</v>
      </c>
      <c r="OK387" s="1">
        <v>-0.18418607846227997</v>
      </c>
      <c r="OL387" s="1">
        <v>1.0898883938255584</v>
      </c>
      <c r="OM387" s="1">
        <f t="shared" si="870"/>
        <v>-0.31532884483727008</v>
      </c>
      <c r="ON387" s="1">
        <f t="shared" si="871"/>
        <v>0.37517895701348047</v>
      </c>
      <c r="OO387" s="1">
        <f t="shared" ref="OO387:OO450" si="938">DEGREES(ATAN2(ON387,OM387))</f>
        <v>-40.046239919660536</v>
      </c>
      <c r="OP387" s="1" t="str">
        <f t="shared" ref="OP387:OP450" si="939">IF(AND(OO387&gt;=0,OO387&lt;=30),"happy",IF(AND(OO387&gt;30,OO387&lt;=60),"excited",IF(AND(OO387&gt;60,OO387&lt;=90),"alert",IF(AND(OO387&gt;90,OO387&lt;=120),"nervous",IF(AND(OO387&gt;120,OO387&lt;=150),"stressed",IF(AND(OO387&gt;150,OO387&lt;=180),"Upset",IF(AND(OO387&gt;=-180,OO387&lt;-150),"Sad",IF(AND(OO387&gt;=-150,OO387&lt;-120),"Depressed",IF(AND(OO387&gt;=-120,OO387&lt;-90),"Bored",IF(AND(OO387&gt;=-30,OO387&lt;0),"Contented",IF(AND(OO387&gt;=-60,OO387&lt;-30),"Relased",IF(AND(OO387&gt;=-90,OO387&lt;-60),"Calm",""))))))))))))</f>
        <v>Relased</v>
      </c>
      <c r="OQ387" s="2">
        <v>0.51037833691958701</v>
      </c>
      <c r="OR387" s="2">
        <v>0.120963311455724</v>
      </c>
      <c r="OS387" s="2">
        <v>0.124980081344397</v>
      </c>
      <c r="OT387" s="2">
        <v>0.15482229752204599</v>
      </c>
      <c r="OU387" s="2">
        <v>1.23594575650245E-2</v>
      </c>
      <c r="OV387" s="2">
        <v>0.117165598999016</v>
      </c>
      <c r="OW387" s="2">
        <v>0.23908751703637565</v>
      </c>
      <c r="OX387" s="2">
        <v>0.65016170118273942</v>
      </c>
      <c r="OY387" s="2">
        <v>0.38941502546386297</v>
      </c>
      <c r="OZ387" s="2">
        <v>0.44318694891503507</v>
      </c>
      <c r="PA387" s="2">
        <f t="shared" si="872"/>
        <v>0.41372943395446504</v>
      </c>
      <c r="PB387" s="2">
        <f t="shared" si="873"/>
        <v>5.5256364949489267E-2</v>
      </c>
      <c r="PC387" s="2">
        <f t="shared" ref="PC387:PC450" si="940">DEGREES(ATAN2(PB387,PA387))</f>
        <v>82.392778896105582</v>
      </c>
      <c r="PD387" s="2" t="str">
        <f t="shared" ref="PD387:PD450" si="941">IF(AND(PC387&gt;=0,PC387&lt;=30),"happy",IF(AND(PC387&gt;30,PC387&lt;=60),"excited",IF(AND(PC387&gt;60,PC387&lt;=90),"alert",IF(AND(PC387&gt;90,PC387&lt;=120),"nervous",IF(AND(PC387&gt;120,PC387&lt;=150),"stressed",IF(AND(PC387&gt;150,PC387&lt;=180),"Upset",IF(AND(PC387&gt;=-180,PC387&lt;-150),"Sad",IF(AND(PC387&gt;=-150,PC387&lt;-120),"Depressed",IF(AND(PC387&gt;=-120,PC387&lt;-90),"Bored",IF(AND(PC387&gt;=-30,PC387&lt;0),"Contented",IF(AND(PC387&gt;=-60,PC387&lt;-30),"Relased",IF(AND(PC387&gt;=-90,PC387&lt;-60),"Calm",""))))))))))))</f>
        <v>alert</v>
      </c>
      <c r="PE387" s="1">
        <v>0.31579019590888702</v>
      </c>
      <c r="PF387" s="1">
        <v>0.59588310873387196</v>
      </c>
      <c r="PG387" s="1">
        <v>0.167967968739381</v>
      </c>
      <c r="PH387" s="1">
        <v>0.74373509353759104</v>
      </c>
      <c r="PI387" s="1">
        <v>-0.29511503533153199</v>
      </c>
      <c r="PJ387" s="1">
        <v>-0.26731688458564701</v>
      </c>
      <c r="PK387" s="1">
        <v>8.1241433705405921</v>
      </c>
      <c r="PL387" s="1">
        <v>2.2635774430730056</v>
      </c>
      <c r="PM387" s="1">
        <v>-0.28009291282498494</v>
      </c>
      <c r="PN387" s="1">
        <v>1.0000326406773803</v>
      </c>
      <c r="PO387" s="1">
        <f t="shared" si="874"/>
        <v>-0.32161076877648198</v>
      </c>
      <c r="PP387" s="1">
        <f t="shared" si="875"/>
        <v>-0.45981386481006836</v>
      </c>
      <c r="PQ387" s="1">
        <f t="shared" ref="PQ387:PQ450" si="942">DEGREES(ATAN2(PP387,PO387))</f>
        <v>-145.02964000920537</v>
      </c>
      <c r="PR387" s="1" t="str">
        <f t="shared" ref="PR387:PR450" si="943">IF(AND(PQ387&gt;=0,PQ387&lt;=30),"happy",IF(AND(PQ387&gt;30,PQ387&lt;=60),"excited",IF(AND(PQ387&gt;60,PQ387&lt;=90),"alert",IF(AND(PQ387&gt;90,PQ387&lt;=120),"nervous",IF(AND(PQ387&gt;120,PQ387&lt;=150),"stressed",IF(AND(PQ387&gt;150,PQ387&lt;=180),"Upset",IF(AND(PQ387&gt;=-180,PQ387&lt;-150),"Sad",IF(AND(PQ387&gt;=-150,PQ387&lt;-120),"Depressed",IF(AND(PQ387&gt;=-120,PQ387&lt;-90),"Bored",IF(AND(PQ387&gt;=-30,PQ387&lt;0),"Contented",IF(AND(PQ387&gt;=-60,PQ387&lt;-30),"Relased",IF(AND(PQ387&gt;=-90,PQ387&lt;-60),"Calm",""))))))))))))</f>
        <v>Depressed</v>
      </c>
      <c r="PS387" s="4">
        <v>0.45643393516166603</v>
      </c>
      <c r="PT387" s="4">
        <v>0.66540309536771403</v>
      </c>
      <c r="PU387" s="4">
        <v>0.192863453006893</v>
      </c>
      <c r="PV387" s="4">
        <v>0.327707775238817</v>
      </c>
      <c r="PW387" s="4">
        <v>-6.8267163590539207E-2</v>
      </c>
      <c r="PX387" s="4">
        <v>0.57975259513523403</v>
      </c>
      <c r="PY387" s="4">
        <v>0.4968571942061587</v>
      </c>
      <c r="PZ387" s="4">
        <v>0.26318618445734121</v>
      </c>
      <c r="QA387" s="4">
        <v>-0.208969160206048</v>
      </c>
      <c r="QB387" s="4">
        <v>0.46403462720432692</v>
      </c>
      <c r="QC387" s="4">
        <f t="shared" si="876"/>
        <v>-0.24068851232068933</v>
      </c>
      <c r="QD387" s="4">
        <f t="shared" si="877"/>
        <v>-0.1418300227701732</v>
      </c>
      <c r="QE387" s="4">
        <f t="shared" ref="QE387:QE450" si="944">DEGREES(ATAN2(QD387,QC387))</f>
        <v>-120.50948131213258</v>
      </c>
      <c r="QF387" s="4" t="str">
        <f t="shared" ref="QF387:QF450" si="945">IF(AND(QE387&gt;=0,QE387&lt;=30),"happy",IF(AND(QE387&gt;30,QE387&lt;=60),"excited",IF(AND(QE387&gt;60,QE387&lt;=90),"alert",IF(AND(QE387&gt;90,QE387&lt;=120),"nervous",IF(AND(QE387&gt;120,QE387&lt;=150),"stressed",IF(AND(QE387&gt;150,QE387&lt;=180),"Upset",IF(AND(QE387&gt;=-180,QE387&lt;-150),"Sad",IF(AND(QE387&gt;=-150,QE387&lt;-120),"Depressed",IF(AND(QE387&gt;=-120,QE387&lt;-90),"Bored",IF(AND(QE387&gt;=-30,QE387&lt;0),"Contented",IF(AND(QE387&gt;=-60,QE387&lt;-30),"Relased",IF(AND(QE387&gt;=-90,QE387&lt;-60),"Calm",""))))))))))))</f>
        <v>Depressed</v>
      </c>
      <c r="QG387" s="2">
        <v>0.49940692094037797</v>
      </c>
      <c r="QH387" s="2">
        <v>0.65595885418670796</v>
      </c>
      <c r="QI387" s="2">
        <v>0.32875556572951697</v>
      </c>
      <c r="QJ387" s="2">
        <v>0.72884257514750606</v>
      </c>
      <c r="QK387" s="2">
        <v>0.185116015954082</v>
      </c>
      <c r="QL387" s="2">
        <v>0.15883512447835399</v>
      </c>
      <c r="QM387" s="2">
        <v>0.48026961261665457</v>
      </c>
      <c r="QN387" s="2">
        <v>0.8945114890780409</v>
      </c>
      <c r="QO387" s="2">
        <v>-0.15655193324632999</v>
      </c>
      <c r="QP387" s="2">
        <v>0.91537949595286494</v>
      </c>
      <c r="QQ387" s="2">
        <f t="shared" si="878"/>
        <v>0.11747390918119471</v>
      </c>
      <c r="QR387" s="2">
        <f t="shared" si="879"/>
        <v>-0.25027739099700774</v>
      </c>
      <c r="QS387" s="2">
        <f t="shared" ref="QS387:QS450" si="946">DEGREES(ATAN2(QR387,QQ387))</f>
        <v>154.85582097271012</v>
      </c>
      <c r="QT387" s="2" t="str">
        <f t="shared" ref="QT387:QT450" si="947">IF(AND(QS387&gt;=0,QS387&lt;=30),"happy",IF(AND(QS387&gt;30,QS387&lt;=60),"excited",IF(AND(QS387&gt;60,QS387&lt;=90),"alert",IF(AND(QS387&gt;90,QS387&lt;=120),"nervous",IF(AND(QS387&gt;120,QS387&lt;=150),"stressed",IF(AND(QS387&gt;150,QS387&lt;=180),"Upset",IF(AND(QS387&gt;=-180,QS387&lt;-150),"Sad",IF(AND(QS387&gt;=-150,QS387&lt;-120),"Depressed",IF(AND(QS387&gt;=-120,QS387&lt;-90),"Bored",IF(AND(QS387&gt;=-30,QS387&lt;0),"Contented",IF(AND(QS387&gt;=-60,QS387&lt;-30),"Relased",IF(AND(QS387&gt;=-90,QS387&lt;-60),"Calm",""))))))))))))</f>
        <v>Upset</v>
      </c>
      <c r="QU387" s="4">
        <v>0.59541625441690005</v>
      </c>
      <c r="QV387" s="4">
        <v>1.10270928704737</v>
      </c>
      <c r="QW387" s="4">
        <v>0.21229715096183899</v>
      </c>
      <c r="QX387" s="4">
        <v>0.170966671282925</v>
      </c>
      <c r="QY387" s="4">
        <v>0.42817372789234098</v>
      </c>
      <c r="QZ387" s="4">
        <v>0.90092245729779297</v>
      </c>
      <c r="RA387" s="4">
        <v>0.20740448287984614</v>
      </c>
      <c r="RB387" s="4">
        <v>8.5328390192181358E-2</v>
      </c>
      <c r="RC387" s="4">
        <v>-0.50729303263046999</v>
      </c>
      <c r="RD387" s="4">
        <v>0.22569816711800997</v>
      </c>
      <c r="RE387" s="4">
        <f t="shared" si="880"/>
        <v>-0.39744193321626009</v>
      </c>
      <c r="RF387" s="4">
        <f t="shared" si="881"/>
        <v>6.477921324145175E-2</v>
      </c>
      <c r="RG387" s="4">
        <f t="shared" ref="RG387:RG450" si="948">DEGREES(ATAN2(RF387,RE387))</f>
        <v>-80.742741806866505</v>
      </c>
      <c r="RH387" s="4" t="str">
        <f t="shared" ref="RH387:RH450" si="949">IF(AND(RG387&gt;=0,RG387&lt;=30),"happy",IF(AND(RG387&gt;30,RG387&lt;=60),"excited",IF(AND(RG387&gt;60,RG387&lt;=90),"alert",IF(AND(RG387&gt;90,RG387&lt;=120),"nervous",IF(AND(RG387&gt;120,RG387&lt;=150),"stressed",IF(AND(RG387&gt;150,RG387&lt;=180),"Upset",IF(AND(RG387&gt;=-180,RG387&lt;-150),"Sad",IF(AND(RG387&gt;=-150,RG387&lt;-120),"Depressed",IF(AND(RG387&gt;=-120,RG387&lt;-90),"Bored",IF(AND(RG387&gt;=-30,RG387&lt;0),"Contented",IF(AND(RG387&gt;=-60,RG387&lt;-30),"Relased",IF(AND(RG387&gt;=-90,RG387&lt;-60),"Calm",""))))))))))))</f>
        <v>Calm</v>
      </c>
    </row>
    <row r="388" spans="1:476" x14ac:dyDescent="0.3">
      <c r="A388" s="1">
        <v>0.69441940385527301</v>
      </c>
      <c r="B388" s="1">
        <v>0.65280352719228896</v>
      </c>
      <c r="C388" s="1">
        <v>3.1613405322570502E-2</v>
      </c>
      <c r="D388" s="1">
        <v>0.23448580324614701</v>
      </c>
      <c r="E388" s="1">
        <v>1.0588864291437301</v>
      </c>
      <c r="F388" s="1">
        <v>0.747660148788997</v>
      </c>
      <c r="G388" s="1">
        <v>1.8030742114452589E-2</v>
      </c>
      <c r="H388" s="1">
        <v>0.16743440566699883</v>
      </c>
      <c r="I388" s="1">
        <v>4.1615876662984053E-2</v>
      </c>
      <c r="J388" s="1">
        <v>0.1975168343978575</v>
      </c>
      <c r="K388" s="1">
        <f t="shared" si="816"/>
        <v>-0.15836916825289149</v>
      </c>
      <c r="L388" s="1">
        <f t="shared" si="817"/>
        <v>-0.64931169428769797</v>
      </c>
      <c r="M388" s="1">
        <f t="shared" si="882"/>
        <v>-166.29300049028203</v>
      </c>
      <c r="N388" s="1" t="str">
        <f t="shared" si="883"/>
        <v>Sad</v>
      </c>
      <c r="O388" s="8">
        <v>-0.32907597220391199</v>
      </c>
      <c r="P388" s="8">
        <v>1.00101724294489E-2</v>
      </c>
      <c r="Q388" s="8">
        <v>-0.22197162436006099</v>
      </c>
      <c r="R388" s="8">
        <v>-0.21143892265139999</v>
      </c>
      <c r="S388" s="8">
        <v>-0.59090156586473397</v>
      </c>
      <c r="T388" s="8">
        <v>-0.16774842382091201</v>
      </c>
      <c r="U388" s="8">
        <v>0.24127939561008949</v>
      </c>
      <c r="V388" s="8">
        <v>1.3404416543623685</v>
      </c>
      <c r="W388" s="8">
        <v>-0.3390861446333609</v>
      </c>
      <c r="X388" s="8">
        <v>1.3583735621863087</v>
      </c>
      <c r="Y388" s="8">
        <f t="shared" si="818"/>
        <v>-2.6401606616199058E-2</v>
      </c>
      <c r="Z388" s="8">
        <f t="shared" si="819"/>
        <v>0.46431599174799199</v>
      </c>
      <c r="AA388" s="8">
        <f t="shared" si="884"/>
        <v>-3.2544076072508616</v>
      </c>
      <c r="AB388" s="8" t="str">
        <f t="shared" si="885"/>
        <v>Contented</v>
      </c>
      <c r="AC388" s="2">
        <v>0.43653144324269999</v>
      </c>
      <c r="AD388" s="2">
        <v>0.75392936987176495</v>
      </c>
      <c r="AE388" s="2">
        <v>1.24977736641095E-2</v>
      </c>
      <c r="AF388" s="2">
        <v>-3.1788383909326499E-2</v>
      </c>
      <c r="AG388" s="2">
        <v>2.1032107014043299E-2</v>
      </c>
      <c r="AH388" s="2">
        <v>0.62854309611467996</v>
      </c>
      <c r="AI388" s="2">
        <v>2.7313743975228972E-2</v>
      </c>
      <c r="AJ388" s="2">
        <v>-2.2993864030879139E-2</v>
      </c>
      <c r="AK388" s="2">
        <v>-0.31739792662906496</v>
      </c>
      <c r="AL388" s="2">
        <v>-1.6204321916946773E-2</v>
      </c>
      <c r="AM388" s="2">
        <f t="shared" si="820"/>
        <v>-0.27325519231479245</v>
      </c>
      <c r="AN388" s="2">
        <f t="shared" si="821"/>
        <v>-0.2094667519672796</v>
      </c>
      <c r="AO388" s="2">
        <f t="shared" si="886"/>
        <v>-127.47236348998848</v>
      </c>
      <c r="AP388" s="2" t="str">
        <f t="shared" si="887"/>
        <v>Depressed</v>
      </c>
      <c r="AQ388" s="8">
        <v>0.113410045502645</v>
      </c>
      <c r="AR388" s="8">
        <v>0.490427817262372</v>
      </c>
      <c r="AS388" s="8">
        <v>-5.5347413235828202E-2</v>
      </c>
      <c r="AT388" s="8">
        <v>0.13602471353425799</v>
      </c>
      <c r="AU388" s="8">
        <v>8.5143208341628404E-2</v>
      </c>
      <c r="AV388" s="8">
        <v>-8.9907890673989493E-2</v>
      </c>
      <c r="AW388" s="8">
        <v>-0.2787534939076724</v>
      </c>
      <c r="AX388" s="8">
        <v>0.33962033972419969</v>
      </c>
      <c r="AY388" s="8">
        <v>-0.37701777175972701</v>
      </c>
      <c r="AZ388" s="8">
        <v>0.13360755473166694</v>
      </c>
      <c r="BA388" s="8">
        <f t="shared" si="822"/>
        <v>-0.51364251403385919</v>
      </c>
      <c r="BB388" s="8">
        <f t="shared" si="823"/>
        <v>7.9384470176209421E-2</v>
      </c>
      <c r="BC388" s="8">
        <f t="shared" si="888"/>
        <v>-81.21433583759827</v>
      </c>
      <c r="BD388" s="8" t="str">
        <f t="shared" si="889"/>
        <v>Calm</v>
      </c>
      <c r="BE388" s="4">
        <v>0.52869825682902805</v>
      </c>
      <c r="BF388" s="4">
        <v>1.0731181016667</v>
      </c>
      <c r="BG388" s="4">
        <v>9.62083540270149E-2</v>
      </c>
      <c r="BH388" s="4">
        <v>0.10065104080653101</v>
      </c>
      <c r="BI388" s="4">
        <v>0.581457821707274</v>
      </c>
      <c r="BJ388" s="4">
        <v>0.53776011078741504</v>
      </c>
      <c r="BK388" s="4">
        <v>8.6662007160166074E-2</v>
      </c>
      <c r="BL388" s="4">
        <v>6.2482092083915371E-2</v>
      </c>
      <c r="BM388" s="4">
        <v>-0.54441984483767192</v>
      </c>
      <c r="BN388" s="4">
        <v>0.12289760545236117</v>
      </c>
      <c r="BO388" s="4">
        <f t="shared" si="824"/>
        <v>-0.3841557127728068</v>
      </c>
      <c r="BP388" s="4">
        <f t="shared" si="825"/>
        <v>0.1034274302223277</v>
      </c>
      <c r="BQ388" s="4">
        <f t="shared" si="890"/>
        <v>-74.931387769454702</v>
      </c>
      <c r="BR388" s="4" t="str">
        <f t="shared" si="891"/>
        <v>Calm</v>
      </c>
      <c r="BS388" s="6">
        <v>0.47431433979971999</v>
      </c>
      <c r="BT388" s="6">
        <v>0.48703603367475301</v>
      </c>
      <c r="BU388" s="6">
        <v>0.52545989705757001</v>
      </c>
      <c r="BV388" s="6">
        <v>0.145558524609325</v>
      </c>
      <c r="BW388" s="6">
        <v>5.2208107036216103E-2</v>
      </c>
      <c r="BX388" s="6">
        <v>0.96471072507250699</v>
      </c>
      <c r="BY388" s="6">
        <v>0.99798194780725624</v>
      </c>
      <c r="BZ388" s="6">
        <v>0.10026440474709944</v>
      </c>
      <c r="CA388" s="6">
        <v>-1.2721693875033024E-2</v>
      </c>
      <c r="CB388" s="6">
        <v>0.69799569457879107</v>
      </c>
      <c r="CC388" s="6">
        <f t="shared" si="826"/>
        <v>0.21631776136381631</v>
      </c>
      <c r="CD388" s="6">
        <f t="shared" si="827"/>
        <v>-0.54998970340310183</v>
      </c>
      <c r="CE388" s="6">
        <f t="shared" si="892"/>
        <v>158.52967117669044</v>
      </c>
      <c r="CF388" s="6" t="str">
        <f t="shared" si="893"/>
        <v>Upset</v>
      </c>
      <c r="CG388" s="4">
        <v>1.1714984830136199</v>
      </c>
      <c r="CH388" s="4">
        <v>0</v>
      </c>
      <c r="CI388" s="4">
        <v>0.65616183951681395</v>
      </c>
      <c r="CJ388" s="4">
        <v>0</v>
      </c>
      <c r="CK388" s="4">
        <v>0.60330221478337298</v>
      </c>
      <c r="CL388" s="4">
        <v>0</v>
      </c>
      <c r="CM388" s="4">
        <v>0.36971015412112923</v>
      </c>
      <c r="CN388" s="4">
        <v>0</v>
      </c>
      <c r="CO388" s="4">
        <v>1.1714984830136199</v>
      </c>
      <c r="CP388" s="4">
        <v>0.56010472828686142</v>
      </c>
      <c r="CQ388" s="4">
        <f t="shared" si="828"/>
        <v>0.97081799056983198</v>
      </c>
      <c r="CR388" s="4">
        <f t="shared" si="829"/>
        <v>-0.76609007843777077</v>
      </c>
      <c r="CS388" s="4">
        <f t="shared" si="894"/>
        <v>128.27761122787979</v>
      </c>
      <c r="CT388" s="4" t="str">
        <f t="shared" si="895"/>
        <v>stressed</v>
      </c>
      <c r="CU388" s="2">
        <v>0.51297991403069798</v>
      </c>
      <c r="CV388" s="2">
        <v>0.46917219624471601</v>
      </c>
      <c r="CW388" s="2">
        <v>2.5005858870871801E-2</v>
      </c>
      <c r="CX388" s="2">
        <v>4.7216280097539601E-2</v>
      </c>
      <c r="CY388" s="2">
        <v>0.106004136228129</v>
      </c>
      <c r="CZ388" s="2">
        <v>0.377136533117301</v>
      </c>
      <c r="DA388" s="2">
        <v>4.039822812949001E-2</v>
      </c>
      <c r="DB388" s="2">
        <v>5.5790846129087204E-2</v>
      </c>
      <c r="DC388" s="2">
        <v>4.380771778598197E-2</v>
      </c>
      <c r="DD388" s="2">
        <v>7.3534575971291191E-2</v>
      </c>
      <c r="DE388" s="2">
        <f t="shared" si="830"/>
        <v>8.2083404865785692E-2</v>
      </c>
      <c r="DF388" s="2">
        <f t="shared" si="831"/>
        <v>-0.50197123045054193</v>
      </c>
      <c r="DG388" s="2">
        <f t="shared" si="896"/>
        <v>170.71306592787298</v>
      </c>
      <c r="DH388" s="2" t="str">
        <f t="shared" si="897"/>
        <v>Upset</v>
      </c>
      <c r="DI388" s="7">
        <v>0.468379853648905</v>
      </c>
      <c r="DJ388" s="7">
        <v>0.51793308642938896</v>
      </c>
      <c r="DK388" s="7">
        <v>9.6453726046438704E-2</v>
      </c>
      <c r="DL388" s="7">
        <v>-2.1344746720616498E-2</v>
      </c>
      <c r="DM388" s="7">
        <v>0.922502150914005</v>
      </c>
      <c r="DN388" s="7">
        <v>0.53358634834572105</v>
      </c>
      <c r="DO388" s="7">
        <v>6.934716656769864E-2</v>
      </c>
      <c r="DP388" s="7">
        <v>-2.0298955981903968E-2</v>
      </c>
      <c r="DQ388" s="7">
        <v>-4.9553232780483958E-2</v>
      </c>
      <c r="DR388" s="7">
        <v>7.6151266270378673E-2</v>
      </c>
      <c r="DS388" s="7">
        <f t="shared" si="832"/>
        <v>7.6459139460183678E-2</v>
      </c>
      <c r="DT388" s="7">
        <f t="shared" si="833"/>
        <v>3.185096766656681E-3</v>
      </c>
      <c r="DU388" s="7">
        <f t="shared" si="898"/>
        <v>87.614580147751056</v>
      </c>
      <c r="DV388" s="7" t="str">
        <f t="shared" si="899"/>
        <v>alert</v>
      </c>
      <c r="DW388" s="8">
        <v>0.83806654396924196</v>
      </c>
      <c r="DX388" s="8">
        <v>0.89977337980447603</v>
      </c>
      <c r="DY388" s="8">
        <v>6.70834277698934E-2</v>
      </c>
      <c r="DZ388" s="8">
        <v>0.121996482324586</v>
      </c>
      <c r="EA388" s="8">
        <v>0.90065243811076001</v>
      </c>
      <c r="EB388" s="8">
        <v>0.92721527816021299</v>
      </c>
      <c r="EC388" s="8">
        <v>3.8582098925291859E-2</v>
      </c>
      <c r="ED388" s="8">
        <v>6.6774624895861764E-2</v>
      </c>
      <c r="EE388" s="8">
        <v>-6.1706835835234064E-2</v>
      </c>
      <c r="EF388" s="8">
        <v>0.10880168392258621</v>
      </c>
      <c r="EG388" s="8">
        <f t="shared" si="834"/>
        <v>0.23376404753365021</v>
      </c>
      <c r="EH388" s="8">
        <f t="shared" si="835"/>
        <v>0.10200631789877779</v>
      </c>
      <c r="EI388" s="8">
        <f t="shared" si="900"/>
        <v>66.425255076145532</v>
      </c>
      <c r="EJ388" s="8" t="str">
        <f t="shared" si="901"/>
        <v>alert</v>
      </c>
      <c r="EK388" s="1">
        <v>0.85706075349938304</v>
      </c>
      <c r="EL388" s="1">
        <v>-0.44736078811235003</v>
      </c>
      <c r="EM388" s="1">
        <v>0.639512542235399</v>
      </c>
      <c r="EN388" s="1">
        <v>-0.36768189664262302</v>
      </c>
      <c r="EO388" s="1">
        <v>0.75577666555392697</v>
      </c>
      <c r="EP388" s="1">
        <v>-6.7173514856148697E-2</v>
      </c>
      <c r="EQ388" s="1">
        <v>0.39651395402939915</v>
      </c>
      <c r="ER388" s="1">
        <v>0.71459161132962112</v>
      </c>
      <c r="ES388" s="1">
        <v>1.3044215416117331</v>
      </c>
      <c r="ET388" s="1">
        <v>0.66348710900178998</v>
      </c>
      <c r="EU388" s="1">
        <f t="shared" si="836"/>
        <v>0.74773885771139392</v>
      </c>
      <c r="EV388" s="1">
        <f t="shared" si="837"/>
        <v>-0.49392997212110201</v>
      </c>
      <c r="EW388" s="1">
        <f t="shared" si="902"/>
        <v>123.44734705145459</v>
      </c>
      <c r="EX388" s="1" t="str">
        <f t="shared" si="903"/>
        <v>stressed</v>
      </c>
      <c r="EY388" s="2">
        <v>0.23272064009673299</v>
      </c>
      <c r="EZ388" s="2">
        <v>0.40327650964752099</v>
      </c>
      <c r="FA388" s="2">
        <v>-3.1571790892889702E-2</v>
      </c>
      <c r="FB388" s="2">
        <v>5.7678328935617702E-2</v>
      </c>
      <c r="FC388" s="2">
        <v>-3.2085778317033901E-2</v>
      </c>
      <c r="FD388" s="2">
        <v>8.6501641290377698E-2</v>
      </c>
      <c r="FE388" s="2">
        <v>-0.15735944697166404</v>
      </c>
      <c r="FF388" s="2">
        <v>0.11776419349284328</v>
      </c>
      <c r="FG388" s="2">
        <v>-0.170555869550788</v>
      </c>
      <c r="FH388" s="2">
        <v>4.1048199749363516E-2</v>
      </c>
      <c r="FI388" s="2">
        <f t="shared" si="838"/>
        <v>-0.43104849749054164</v>
      </c>
      <c r="FJ388" s="2">
        <f t="shared" si="839"/>
        <v>0.15655952842636767</v>
      </c>
      <c r="FK388" s="2">
        <f t="shared" si="904"/>
        <v>-70.038659725764802</v>
      </c>
      <c r="FL388" s="2" t="str">
        <f t="shared" si="905"/>
        <v>Calm</v>
      </c>
      <c r="FM388" s="7">
        <v>0.16841623982187201</v>
      </c>
      <c r="FN388" s="7">
        <v>0.39708524362112901</v>
      </c>
      <c r="FO388" s="7">
        <v>-2.9955985996198701E-2</v>
      </c>
      <c r="FP388" s="7">
        <v>0.180187529405574</v>
      </c>
      <c r="FQ388" s="7">
        <v>0.23453072592501201</v>
      </c>
      <c r="FR388" s="7">
        <v>3.004968928141E-2</v>
      </c>
      <c r="FS388" s="7">
        <v>-7.4342254794433446E-2</v>
      </c>
      <c r="FT388" s="7">
        <v>0.42185154040465256</v>
      </c>
      <c r="FU388" s="7">
        <v>-0.228669003799257</v>
      </c>
      <c r="FV388" s="7">
        <v>0.2656607414974495</v>
      </c>
      <c r="FW388" s="7">
        <f t="shared" si="840"/>
        <v>-0.15590412495473993</v>
      </c>
      <c r="FX388" s="7">
        <f t="shared" si="841"/>
        <v>-9.4958317385010149E-2</v>
      </c>
      <c r="FY388" s="7">
        <f t="shared" si="906"/>
        <v>-121.34482067931499</v>
      </c>
      <c r="FZ388" s="7" t="str">
        <f t="shared" si="907"/>
        <v>Depressed</v>
      </c>
      <c r="GA388" s="4">
        <v>0.60310881829918095</v>
      </c>
      <c r="GB388" s="4">
        <v>-8.5012627114193801E-2</v>
      </c>
      <c r="GC388" s="4">
        <v>0.33139997371253799</v>
      </c>
      <c r="GD388" s="4">
        <v>0.119815694750648</v>
      </c>
      <c r="GE388" s="4">
        <v>0.16003130866582599</v>
      </c>
      <c r="GF388" s="4">
        <v>0.33497817568571803</v>
      </c>
      <c r="GG388" s="4">
        <v>0.4342583517793896</v>
      </c>
      <c r="GH388" s="4">
        <v>0.47932883325465303</v>
      </c>
      <c r="GI388" s="4">
        <v>0.68812144541337472</v>
      </c>
      <c r="GJ388" s="4">
        <v>0.87091099324850785</v>
      </c>
      <c r="GK388" s="4">
        <f t="shared" si="842"/>
        <v>0.65822686816646314</v>
      </c>
      <c r="GL388" s="4">
        <f t="shared" si="843"/>
        <v>-0.5062898803839766</v>
      </c>
      <c r="GM388" s="4">
        <f t="shared" si="908"/>
        <v>127.56648764044411</v>
      </c>
      <c r="GN388" s="4" t="str">
        <f t="shared" si="909"/>
        <v>stressed</v>
      </c>
      <c r="GO388" s="6">
        <v>-0.187560033530596</v>
      </c>
      <c r="GP388" s="6">
        <v>0.88686721995777396</v>
      </c>
      <c r="GQ388" s="6">
        <v>0.198871478505527</v>
      </c>
      <c r="GR388" s="6">
        <v>0.40315068205429799</v>
      </c>
      <c r="GS388" s="6">
        <v>-0.385229117059943</v>
      </c>
      <c r="GT388" s="6">
        <v>0.46132707482037699</v>
      </c>
      <c r="GU388" s="6">
        <v>-0.34719840328765444</v>
      </c>
      <c r="GV388" s="6">
        <v>0.29903010539043823</v>
      </c>
      <c r="GW388" s="6">
        <v>-1.0744272534883699</v>
      </c>
      <c r="GX388" s="6">
        <v>0.86088370353465027</v>
      </c>
      <c r="GY388" s="6">
        <f t="shared" si="844"/>
        <v>-0.86971944023277326</v>
      </c>
      <c r="GZ388" s="6">
        <f t="shared" si="845"/>
        <v>-0.25565779610318518</v>
      </c>
      <c r="HA388" s="6">
        <f t="shared" si="910"/>
        <v>-106.38092763550577</v>
      </c>
      <c r="HB388" s="6" t="str">
        <f t="shared" si="911"/>
        <v>Bored</v>
      </c>
      <c r="HI388" s="2">
        <v>0</v>
      </c>
      <c r="HJ388" s="2">
        <v>0</v>
      </c>
      <c r="HK388" s="2">
        <v>0</v>
      </c>
      <c r="HL388" s="2">
        <v>0</v>
      </c>
      <c r="HM388" s="2" t="e">
        <f t="shared" si="846"/>
        <v>#DIV/0!</v>
      </c>
      <c r="HN388" s="2" t="e">
        <f t="shared" si="847"/>
        <v>#DIV/0!</v>
      </c>
      <c r="HO388" s="2" t="e">
        <f t="shared" si="912"/>
        <v>#DIV/0!</v>
      </c>
      <c r="HP388" s="2" t="e">
        <f t="shared" si="913"/>
        <v>#DIV/0!</v>
      </c>
      <c r="HQ388" s="4">
        <v>1.3575121747652199</v>
      </c>
      <c r="HR388" s="4">
        <v>1.0203275914636201</v>
      </c>
      <c r="HS388" s="4">
        <v>1.0495182678537101</v>
      </c>
      <c r="HT388" s="4">
        <v>0.78303267906888796</v>
      </c>
      <c r="HU388" s="4">
        <v>0.94330272420206596</v>
      </c>
      <c r="HV388" s="4">
        <v>0.97444027249642196</v>
      </c>
      <c r="HW388" s="4">
        <v>0.45615067440878593</v>
      </c>
      <c r="HX388" s="4">
        <v>0.39254325940182339</v>
      </c>
      <c r="HY388" s="4">
        <v>0.33718458330159984</v>
      </c>
      <c r="HZ388" s="4">
        <v>0.77067890484014878</v>
      </c>
      <c r="IA388" s="4">
        <f t="shared" si="848"/>
        <v>0.61452558403053903</v>
      </c>
      <c r="IB388" s="4">
        <f t="shared" si="849"/>
        <v>0.39260652626083892</v>
      </c>
      <c r="IC388" s="4">
        <f t="shared" si="914"/>
        <v>57.426409074563999</v>
      </c>
      <c r="ID388" s="4" t="str">
        <f t="shared" si="915"/>
        <v>excited</v>
      </c>
      <c r="IE388" s="6">
        <v>0.57880566525965804</v>
      </c>
      <c r="IF388" s="6">
        <v>0.68448812787990099</v>
      </c>
      <c r="IG388" s="6">
        <v>0.34016481375079299</v>
      </c>
      <c r="IH388" s="6">
        <v>0.44482082743184997</v>
      </c>
      <c r="II388" s="6">
        <v>0.53853370284222501</v>
      </c>
      <c r="IJ388" s="6">
        <v>0.32222863046484601</v>
      </c>
      <c r="IK388" s="6">
        <v>0.30444180475682975</v>
      </c>
      <c r="IL388" s="6">
        <v>0.44185300755619539</v>
      </c>
      <c r="IM388" s="6">
        <v>-0.10568246262024295</v>
      </c>
      <c r="IN388" s="6">
        <v>0.62138011398899029</v>
      </c>
      <c r="IO388" s="6">
        <f t="shared" si="850"/>
        <v>-0.1363200860703383</v>
      </c>
      <c r="IP388" s="6">
        <f t="shared" si="851"/>
        <v>0.31061593406595445</v>
      </c>
      <c r="IQ388" s="6">
        <f t="shared" si="916"/>
        <v>-23.695240078690905</v>
      </c>
      <c r="IR388" s="6" t="str">
        <f t="shared" si="917"/>
        <v>Contented</v>
      </c>
      <c r="IS388" s="4">
        <v>0.47323435277254899</v>
      </c>
      <c r="IT388" s="4">
        <v>0.53107329636928302</v>
      </c>
      <c r="IU388" s="4">
        <v>0.28132633363439602</v>
      </c>
      <c r="IV388" s="4">
        <v>0.124071521564693</v>
      </c>
      <c r="IW388" s="4">
        <v>0.27967332778909498</v>
      </c>
      <c r="IX388" s="4">
        <v>0.16316440110236699</v>
      </c>
      <c r="IY388" s="4">
        <v>0.37365315947439398</v>
      </c>
      <c r="IZ388" s="4">
        <v>0.17871619766047003</v>
      </c>
      <c r="JA388" s="4">
        <v>-5.7838943596734027E-2</v>
      </c>
      <c r="JB388" s="4">
        <v>0.40365903370893991</v>
      </c>
      <c r="JC388" s="4">
        <f t="shared" si="852"/>
        <v>1.3671436925537739E-2</v>
      </c>
      <c r="JD388" s="4">
        <f t="shared" si="853"/>
        <v>9.3101930175182979E-2</v>
      </c>
      <c r="JE388" s="4">
        <f t="shared" si="918"/>
        <v>8.3538240212898955</v>
      </c>
      <c r="JF388" s="4" t="str">
        <f t="shared" si="919"/>
        <v>happy</v>
      </c>
      <c r="JG388" s="6">
        <v>0.52629424293085303</v>
      </c>
      <c r="JH388" s="6">
        <v>0.382449769799099</v>
      </c>
      <c r="JI388" s="6">
        <v>-0.12503221956202701</v>
      </c>
      <c r="JJ388" s="6">
        <v>-5.3225090757294202E-2</v>
      </c>
      <c r="JK388" s="6">
        <v>6.9343960336322504E-3</v>
      </c>
      <c r="JL388" s="6">
        <v>-4.2838581050178202E-2</v>
      </c>
      <c r="JM388" s="6">
        <v>-0.23448144084090458</v>
      </c>
      <c r="JN388" s="6">
        <v>-0.15672360782154393</v>
      </c>
      <c r="JO388" s="6">
        <v>0.14384447313175402</v>
      </c>
      <c r="JP388" s="6">
        <v>-0.19615789245622603</v>
      </c>
      <c r="JQ388" s="6">
        <f t="shared" si="854"/>
        <v>6.8099630550818802E-2</v>
      </c>
      <c r="JR388" s="6">
        <f t="shared" si="855"/>
        <v>-7.1873890402650575E-3</v>
      </c>
      <c r="JS388" s="6">
        <f t="shared" si="920"/>
        <v>96.024821727779155</v>
      </c>
      <c r="JT388" s="6" t="str">
        <f t="shared" si="921"/>
        <v>nervous</v>
      </c>
      <c r="JU388" s="2">
        <v>4.9783041669415003E-2</v>
      </c>
      <c r="JV388" s="2">
        <v>-0.12564660587468099</v>
      </c>
      <c r="JW388" s="2">
        <v>0.19579796835574301</v>
      </c>
      <c r="JX388" s="2">
        <v>5.5079568730679401E-2</v>
      </c>
      <c r="JY388" s="2">
        <v>1.8006764804043701E-2</v>
      </c>
      <c r="JZ388" s="2">
        <v>-0.34180544204517399</v>
      </c>
      <c r="KA388" s="2">
        <v>2.8883098881894953</v>
      </c>
      <c r="KB388" s="2">
        <v>-0.11782934522542265</v>
      </c>
      <c r="KC388" s="2">
        <v>0.117275885367864</v>
      </c>
      <c r="KD388" s="2">
        <v>-2.0710612883362405</v>
      </c>
      <c r="KE388" s="2">
        <f t="shared" si="856"/>
        <v>0.31403284510798524</v>
      </c>
      <c r="KF388" s="2">
        <f t="shared" si="857"/>
        <v>-0.80034510999166142</v>
      </c>
      <c r="KG388" s="2">
        <f t="shared" si="922"/>
        <v>158.57635815202036</v>
      </c>
      <c r="KH388" s="2" t="str">
        <f t="shared" si="923"/>
        <v>Upset</v>
      </c>
      <c r="KI388" s="7">
        <v>0.182107596366087</v>
      </c>
      <c r="KJ388" s="7">
        <v>5.5038970415547603E-2</v>
      </c>
      <c r="KK388" s="7">
        <v>-0.185863418280967</v>
      </c>
      <c r="KL388" s="7">
        <v>-0.23538559923844299</v>
      </c>
      <c r="KM388" s="7">
        <v>-0.13383663763138401</v>
      </c>
      <c r="KN388" s="7">
        <v>-0.25540000055079798</v>
      </c>
      <c r="KO388" s="7">
        <v>-3.8504190335740303</v>
      </c>
      <c r="KP388" s="7">
        <v>1.1748072920145693</v>
      </c>
      <c r="KQ388" s="7">
        <v>0.12706862595053942</v>
      </c>
      <c r="KR388" s="7">
        <v>-1.7763234915700787</v>
      </c>
      <c r="KS388" s="7">
        <f t="shared" si="858"/>
        <v>0.230460228702001</v>
      </c>
      <c r="KT388" s="7">
        <f t="shared" si="859"/>
        <v>-0.58875435072631344</v>
      </c>
      <c r="KU388" s="7">
        <f t="shared" si="924"/>
        <v>158.62278753451713</v>
      </c>
      <c r="KV388" s="7" t="str">
        <f t="shared" si="925"/>
        <v>Upset</v>
      </c>
      <c r="KW388" s="2">
        <v>-0.133867643234827</v>
      </c>
      <c r="KX388" s="2">
        <v>-0.48763730010200301</v>
      </c>
      <c r="KY388" s="2">
        <v>0.45228548635697802</v>
      </c>
      <c r="KZ388" s="2">
        <v>8.9262743505157102E-2</v>
      </c>
      <c r="LA388" s="2">
        <v>-4.82428772119744E-2</v>
      </c>
      <c r="LB388" s="2">
        <v>-0.18012833587609101</v>
      </c>
      <c r="LC388" s="2">
        <v>-2.4835769248658033</v>
      </c>
      <c r="LD388" s="2">
        <v>-0.13367376021740263</v>
      </c>
      <c r="LE388" s="2">
        <v>0.35376965686717599</v>
      </c>
      <c r="LF388" s="2">
        <v>-0.87134983505455132</v>
      </c>
      <c r="LG388" s="2">
        <f t="shared" si="860"/>
        <v>0.29292035419004181</v>
      </c>
      <c r="LH388" s="2">
        <f t="shared" si="861"/>
        <v>-0.3933076679228219</v>
      </c>
      <c r="LI388" s="2">
        <f t="shared" si="926"/>
        <v>143.32268309054942</v>
      </c>
      <c r="LJ388" s="2" t="str">
        <f t="shared" si="927"/>
        <v>stressed</v>
      </c>
      <c r="LK388" s="4">
        <v>0.65375833726293497</v>
      </c>
      <c r="LL388" s="4">
        <v>0.49033803183388103</v>
      </c>
      <c r="LM388" s="4">
        <v>0.13805294391894199</v>
      </c>
      <c r="LN388" s="4">
        <v>-9.5016798199193994E-2</v>
      </c>
      <c r="LO388" s="4">
        <v>0.98787590993643604</v>
      </c>
      <c r="LP388" s="4">
        <v>0.295482363508829</v>
      </c>
      <c r="LQ388" s="4">
        <v>8.409482450458157E-2</v>
      </c>
      <c r="LR388" s="4">
        <v>-0.1209141411476798</v>
      </c>
      <c r="LS388" s="4">
        <v>0.16342030542905395</v>
      </c>
      <c r="LT388" s="4">
        <v>3.7615839786050556E-2</v>
      </c>
      <c r="LU388" s="4">
        <f t="shared" si="862"/>
        <v>0.38065760118632386</v>
      </c>
      <c r="LV388" s="4">
        <f t="shared" si="863"/>
        <v>-0.1553756766464075</v>
      </c>
      <c r="LW388" s="4">
        <f t="shared" si="928"/>
        <v>112.20415295566231</v>
      </c>
      <c r="LX388" s="4" t="str">
        <f t="shared" si="929"/>
        <v>nervous</v>
      </c>
      <c r="MK388" s="6" t="e">
        <f t="shared" si="930"/>
        <v>#DIV/0!</v>
      </c>
      <c r="ML388" s="6" t="e">
        <f t="shared" si="931"/>
        <v>#DIV/0!</v>
      </c>
      <c r="MM388" s="2">
        <v>-7.4097320706191898E-3</v>
      </c>
      <c r="MN388" s="2">
        <v>0.42386045241108</v>
      </c>
      <c r="MO388" s="2">
        <v>-0.19609210580738701</v>
      </c>
      <c r="MP388" s="2">
        <v>1.6405807935222502E-2</v>
      </c>
      <c r="MQ388" s="2">
        <v>-0.22236151305868401</v>
      </c>
      <c r="MR388" s="2">
        <v>0.35040442333982602</v>
      </c>
      <c r="MS388" s="2">
        <v>0.85342317615520891</v>
      </c>
      <c r="MT388" s="2">
        <v>2.1188883092897171E-2</v>
      </c>
      <c r="MU388" s="2">
        <v>-0.43127018448169918</v>
      </c>
      <c r="MV388" s="2">
        <v>-0.43147073374075479</v>
      </c>
      <c r="MW388" s="2">
        <f t="shared" si="864"/>
        <v>-0.14508285254824149</v>
      </c>
      <c r="MX388" s="2">
        <f t="shared" si="865"/>
        <v>-5.6814570568567535E-2</v>
      </c>
      <c r="MY388" s="2">
        <f t="shared" si="932"/>
        <v>-111.38535403346054</v>
      </c>
      <c r="MZ388" s="2" t="str">
        <f t="shared" si="933"/>
        <v>Bored</v>
      </c>
      <c r="NK388" s="7">
        <f t="shared" si="866"/>
        <v>5.2959786961425781E-2</v>
      </c>
      <c r="NL388" s="7">
        <f t="shared" si="867"/>
        <v>4.4546745186410774E-2</v>
      </c>
      <c r="NM388" s="7">
        <f t="shared" si="934"/>
        <v>49.931371470164912</v>
      </c>
      <c r="NN388" s="7" t="str">
        <f t="shared" si="935"/>
        <v>excited</v>
      </c>
      <c r="NO388" s="4">
        <v>0.26000292112246198</v>
      </c>
      <c r="NP388" s="4">
        <v>0.211656680592376</v>
      </c>
      <c r="NQ388" s="4">
        <v>5.1648207426041003E-2</v>
      </c>
      <c r="NR388" s="4">
        <v>-3.6544796491923097E-2</v>
      </c>
      <c r="NS388" s="4">
        <v>0.12540376119417601</v>
      </c>
      <c r="NT388" s="4">
        <v>-2.8404749815957201E-2</v>
      </c>
      <c r="NU388" s="4">
        <v>0.13400963137325278</v>
      </c>
      <c r="NV388" s="4">
        <v>-0.1994238005410732</v>
      </c>
      <c r="NW388" s="4">
        <v>4.8346240530085988E-2</v>
      </c>
      <c r="NX388" s="4">
        <v>3.2021845583564135E-2</v>
      </c>
      <c r="NY388" s="4">
        <f t="shared" si="868"/>
        <v>-1.860943384557423E-2</v>
      </c>
      <c r="NZ388" s="4">
        <f t="shared" si="869"/>
        <v>-0.89962247459535916</v>
      </c>
      <c r="OA388" s="4">
        <f t="shared" si="936"/>
        <v>-178.81495849118886</v>
      </c>
      <c r="OB388" s="4" t="str">
        <f t="shared" si="937"/>
        <v>Sad</v>
      </c>
      <c r="OC388" s="1">
        <v>0.56215838358812797</v>
      </c>
      <c r="OD388" s="1">
        <v>0.63216969891541297</v>
      </c>
      <c r="OE388" s="1">
        <v>0.454706868184869</v>
      </c>
      <c r="OF388" s="1">
        <v>0.51284488824550301</v>
      </c>
      <c r="OG388" s="1">
        <v>0.50445291112907997</v>
      </c>
      <c r="OH388" s="1">
        <v>0.75324658329845595</v>
      </c>
      <c r="OI388" s="1">
        <v>0.42630981917871591</v>
      </c>
      <c r="OJ388" s="1">
        <v>0.37017385664472385</v>
      </c>
      <c r="OK388" s="1">
        <v>-7.0011315327284995E-2</v>
      </c>
      <c r="OL388" s="1">
        <v>0.8101222525071986</v>
      </c>
      <c r="OM388" s="1">
        <f t="shared" si="870"/>
        <v>-0.19173880052285663</v>
      </c>
      <c r="ON388" s="1">
        <f t="shared" si="871"/>
        <v>0.28073149118610452</v>
      </c>
      <c r="OO388" s="1">
        <f t="shared" si="938"/>
        <v>-34.332963630733055</v>
      </c>
      <c r="OP388" s="1" t="str">
        <f t="shared" si="939"/>
        <v>Relased</v>
      </c>
      <c r="OQ388" s="2">
        <v>0.50847003309937799</v>
      </c>
      <c r="OR388" s="2">
        <v>0.136263652558853</v>
      </c>
      <c r="OS388" s="2">
        <v>0.13733554527873901</v>
      </c>
      <c r="OT388" s="2">
        <v>0.19651573810359499</v>
      </c>
      <c r="OU388" s="2">
        <v>0.113669873758865</v>
      </c>
      <c r="OV388" s="2">
        <v>0.24154646078678901</v>
      </c>
      <c r="OW388" s="2">
        <v>0.22074704381571114</v>
      </c>
      <c r="OX388" s="2">
        <v>0.52014419720895955</v>
      </c>
      <c r="OY388" s="2">
        <v>0.37220638054052502</v>
      </c>
      <c r="OZ388" s="2">
        <v>0.51781268888020582</v>
      </c>
      <c r="PA388" s="2">
        <f t="shared" si="872"/>
        <v>0.39142862371531151</v>
      </c>
      <c r="PB388" s="2">
        <f t="shared" si="873"/>
        <v>0.18874631026100164</v>
      </c>
      <c r="PC388" s="2">
        <f t="shared" si="940"/>
        <v>64.256703138162493</v>
      </c>
      <c r="PD388" s="2" t="str">
        <f t="shared" si="941"/>
        <v>alert</v>
      </c>
      <c r="PE388" s="1">
        <v>0.31738947517510901</v>
      </c>
      <c r="PF388" s="1">
        <v>0.58451531441212401</v>
      </c>
      <c r="PG388" s="1">
        <v>0.17602465243595899</v>
      </c>
      <c r="PH388" s="1">
        <v>0.74093653444211904</v>
      </c>
      <c r="PI388" s="1">
        <v>-8.2524250460185494E-2</v>
      </c>
      <c r="PJ388" s="1">
        <v>-0.40211355247508301</v>
      </c>
      <c r="PK388" s="1">
        <v>0.74947090464165367</v>
      </c>
      <c r="PL388" s="1">
        <v>4.0621128138985059</v>
      </c>
      <c r="PM388" s="1">
        <v>-0.26712583923701499</v>
      </c>
      <c r="PN388" s="1">
        <v>1.0166939985957228</v>
      </c>
      <c r="PO388" s="1">
        <f t="shared" si="874"/>
        <v>-0.30949542842273736</v>
      </c>
      <c r="PP388" s="1">
        <f t="shared" si="875"/>
        <v>-0.44529011876796398</v>
      </c>
      <c r="PQ388" s="1">
        <f t="shared" si="942"/>
        <v>-145.19906874848618</v>
      </c>
      <c r="PR388" s="1" t="str">
        <f t="shared" si="943"/>
        <v>Depressed</v>
      </c>
      <c r="PS388" s="4">
        <v>0.42814271691629602</v>
      </c>
      <c r="PT388" s="4">
        <v>0.63128333903498501</v>
      </c>
      <c r="PU388" s="4">
        <v>0.144044191891535</v>
      </c>
      <c r="PV388" s="4">
        <v>0.16672323318255</v>
      </c>
      <c r="PW388" s="4">
        <v>5.9155716214295698E-3</v>
      </c>
      <c r="PX388" s="4">
        <v>0.49392025409401502</v>
      </c>
      <c r="PY388" s="4">
        <v>0.3318544898124105</v>
      </c>
      <c r="PZ388" s="4">
        <v>0.14817161463102069</v>
      </c>
      <c r="QA388" s="4">
        <v>-0.203140622118689</v>
      </c>
      <c r="QB388" s="4">
        <v>0.29333564464302359</v>
      </c>
      <c r="QC388" s="4">
        <f t="shared" si="876"/>
        <v>-0.23380783178964626</v>
      </c>
      <c r="QD388" s="4">
        <f t="shared" si="877"/>
        <v>-0.3137938806759839</v>
      </c>
      <c r="QE388" s="4">
        <f t="shared" si="944"/>
        <v>-143.31020360169006</v>
      </c>
      <c r="QF388" s="4" t="str">
        <f t="shared" si="945"/>
        <v>Depressed</v>
      </c>
      <c r="QG388" s="2">
        <v>0.49940692094037797</v>
      </c>
      <c r="QH388" s="2">
        <v>0.81307185094909296</v>
      </c>
      <c r="QI388" s="2">
        <v>0.330664488132971</v>
      </c>
      <c r="QJ388" s="2">
        <v>0.67145878247042601</v>
      </c>
      <c r="QK388" s="2">
        <v>0.155954157022306</v>
      </c>
      <c r="QL388" s="2">
        <v>0.35032691693505102</v>
      </c>
      <c r="QM388" s="2">
        <v>0.50455313757860809</v>
      </c>
      <c r="QN388" s="2">
        <v>0.57715273645303755</v>
      </c>
      <c r="QO388" s="2">
        <v>-0.31366493000871498</v>
      </c>
      <c r="QP388" s="2">
        <v>0.76353484114696968</v>
      </c>
      <c r="QQ388" s="2">
        <f t="shared" si="878"/>
        <v>-4.7163100965634919E-2</v>
      </c>
      <c r="QR388" s="2">
        <f t="shared" si="879"/>
        <v>-0.37464260921257553</v>
      </c>
      <c r="QS388" s="2">
        <f t="shared" si="946"/>
        <v>-172.82487935751254</v>
      </c>
      <c r="QT388" s="2" t="str">
        <f t="shared" si="947"/>
        <v>Sad</v>
      </c>
      <c r="QU388" s="4">
        <v>0.59507890773748995</v>
      </c>
      <c r="QV388" s="4">
        <v>1.10270928704737</v>
      </c>
      <c r="QW388" s="4">
        <v>0.20543440842069999</v>
      </c>
      <c r="QX388" s="4">
        <v>0.11450696668464699</v>
      </c>
      <c r="QY388" s="4">
        <v>0.48302853800899398</v>
      </c>
      <c r="QZ388" s="4">
        <v>0.79644950937391601</v>
      </c>
      <c r="RA388" s="4">
        <v>0.19055095967587607</v>
      </c>
      <c r="RB388" s="4">
        <v>6.0293518846565253E-2</v>
      </c>
      <c r="RC388" s="4">
        <v>-0.50763037930988009</v>
      </c>
      <c r="RD388" s="4">
        <v>0.18844598878006055</v>
      </c>
      <c r="RE388" s="4">
        <f t="shared" si="880"/>
        <v>-0.39778254408316027</v>
      </c>
      <c r="RF388" s="4">
        <f t="shared" si="881"/>
        <v>5.1078318565532577E-2</v>
      </c>
      <c r="RG388" s="4">
        <f t="shared" si="948"/>
        <v>-82.682825197821558</v>
      </c>
      <c r="RH388" s="4" t="str">
        <f t="shared" si="949"/>
        <v>Calm</v>
      </c>
    </row>
    <row r="389" spans="1:476" x14ac:dyDescent="0.3">
      <c r="A389" s="1">
        <v>0.69441940385527301</v>
      </c>
      <c r="B389" s="1">
        <v>0.65280352719228896</v>
      </c>
      <c r="C389" s="1">
        <v>3.1613405322570502E-2</v>
      </c>
      <c r="D389" s="1">
        <v>0.23448580324614701</v>
      </c>
      <c r="E389" s="1">
        <v>1.0588864291437301</v>
      </c>
      <c r="F389" s="1">
        <v>0.747660148788997</v>
      </c>
      <c r="G389" s="1">
        <v>1.8030742114452589E-2</v>
      </c>
      <c r="H389" s="1">
        <v>0.16743440566699883</v>
      </c>
      <c r="I389" s="1">
        <v>4.1615876662984053E-2</v>
      </c>
      <c r="J389" s="1">
        <v>0.1975168343978575</v>
      </c>
      <c r="K389" s="1">
        <f t="shared" si="816"/>
        <v>-0.15836916825289149</v>
      </c>
      <c r="L389" s="1">
        <f t="shared" si="817"/>
        <v>-0.64931169428769797</v>
      </c>
      <c r="M389" s="1">
        <f t="shared" si="882"/>
        <v>-166.29300049028203</v>
      </c>
      <c r="N389" s="1" t="str">
        <f t="shared" si="883"/>
        <v>Sad</v>
      </c>
      <c r="O389" s="8">
        <v>-0.150695847815909</v>
      </c>
      <c r="P389" s="8">
        <v>4.3197234099995603E-2</v>
      </c>
      <c r="Q389" s="8">
        <v>-0.107706868092779</v>
      </c>
      <c r="R389" s="8">
        <v>-0.23124604430562201</v>
      </c>
      <c r="S389" s="8">
        <v>-0.16046782391216899</v>
      </c>
      <c r="T389" s="8">
        <v>-0.163354433625683</v>
      </c>
      <c r="U389" s="8">
        <v>0.34614216850771279</v>
      </c>
      <c r="V389" s="8">
        <v>1.9245292435114207</v>
      </c>
      <c r="W389" s="8">
        <v>-0.3390861446333609</v>
      </c>
      <c r="X389" s="8">
        <v>1.3583735621863087</v>
      </c>
      <c r="Y389" s="8">
        <f t="shared" si="818"/>
        <v>-2.6401606616199058E-2</v>
      </c>
      <c r="Z389" s="8">
        <f t="shared" si="819"/>
        <v>0.46431599174799199</v>
      </c>
      <c r="AA389" s="8">
        <f t="shared" si="884"/>
        <v>-3.2544076072508616</v>
      </c>
      <c r="AB389" s="8" t="str">
        <f t="shared" si="885"/>
        <v>Contented</v>
      </c>
      <c r="AC389" s="2">
        <v>0.36833832385164</v>
      </c>
      <c r="AD389" s="2">
        <v>0.68682159435161405</v>
      </c>
      <c r="AE389" s="2">
        <v>6.6793959959582497E-2</v>
      </c>
      <c r="AF389" s="2">
        <v>-8.64238206881532E-2</v>
      </c>
      <c r="AG389" s="2">
        <v>6.9967468525203594E-2</v>
      </c>
      <c r="AH389" s="2">
        <v>0.41000926643399199</v>
      </c>
      <c r="AI389" s="2">
        <v>0.15239123260811219</v>
      </c>
      <c r="AJ389" s="2">
        <v>-7.8794118380524109E-2</v>
      </c>
      <c r="AK389" s="2">
        <v>-0.31848327049997405</v>
      </c>
      <c r="AL389" s="2">
        <v>-1.8603683090992307E-2</v>
      </c>
      <c r="AM389" s="2">
        <f t="shared" si="820"/>
        <v>-0.27469002166552003</v>
      </c>
      <c r="AN389" s="2">
        <f t="shared" si="821"/>
        <v>-0.21060909859150345</v>
      </c>
      <c r="AO389" s="2">
        <f t="shared" si="886"/>
        <v>-127.47794186464273</v>
      </c>
      <c r="AP389" s="2" t="str">
        <f t="shared" si="887"/>
        <v>Depressed</v>
      </c>
      <c r="AQ389" s="8">
        <v>0.113410045502645</v>
      </c>
      <c r="AR389" s="8">
        <v>0.490427817262372</v>
      </c>
      <c r="AS389" s="8">
        <v>-5.5347413235828202E-2</v>
      </c>
      <c r="AT389" s="8">
        <v>0.13602471353425799</v>
      </c>
      <c r="AU389" s="8">
        <v>8.5143208341628404E-2</v>
      </c>
      <c r="AV389" s="8">
        <v>-8.9907890673989493E-2</v>
      </c>
      <c r="AW389" s="8">
        <v>-0.2787534939076724</v>
      </c>
      <c r="AX389" s="8">
        <v>0.33962033972419969</v>
      </c>
      <c r="AY389" s="8">
        <v>-0.37701777175972701</v>
      </c>
      <c r="AZ389" s="8">
        <v>0.13360755473166694</v>
      </c>
      <c r="BA389" s="8">
        <f t="shared" si="822"/>
        <v>-0.51364251403385919</v>
      </c>
      <c r="BB389" s="8">
        <f t="shared" si="823"/>
        <v>7.9384470176209421E-2</v>
      </c>
      <c r="BC389" s="8">
        <f t="shared" si="888"/>
        <v>-81.21433583759827</v>
      </c>
      <c r="BD389" s="8" t="str">
        <f t="shared" si="889"/>
        <v>Calm</v>
      </c>
      <c r="BE389" s="4">
        <v>0.54025571403030104</v>
      </c>
      <c r="BF389" s="4">
        <v>1.0731181016667</v>
      </c>
      <c r="BG389" s="4">
        <v>3.00864070934144E-2</v>
      </c>
      <c r="BH389" s="4">
        <v>0.10065104080653101</v>
      </c>
      <c r="BI389" s="4">
        <v>0.56869279383209903</v>
      </c>
      <c r="BJ389" s="4">
        <v>0.53776011078741504</v>
      </c>
      <c r="BK389" s="4">
        <v>2.7130571780477626E-2</v>
      </c>
      <c r="BL389" s="4">
        <v>6.2482092083915371E-2</v>
      </c>
      <c r="BM389" s="4">
        <v>-0.53286238763639893</v>
      </c>
      <c r="BN389" s="4">
        <v>8.1033574877663994E-2</v>
      </c>
      <c r="BO389" s="4">
        <f t="shared" si="824"/>
        <v>-0.37440266698937741</v>
      </c>
      <c r="BP389" s="4">
        <f t="shared" si="825"/>
        <v>8.8101933526999465E-2</v>
      </c>
      <c r="BQ389" s="4">
        <f t="shared" si="890"/>
        <v>-76.7584377452052</v>
      </c>
      <c r="BR389" s="4" t="str">
        <f t="shared" si="891"/>
        <v>Calm</v>
      </c>
      <c r="BS389" s="6">
        <v>0.47431433979971999</v>
      </c>
      <c r="BT389" s="6">
        <v>0.48703603367475301</v>
      </c>
      <c r="BU389" s="6">
        <v>0.52545989705757001</v>
      </c>
      <c r="BV389" s="6">
        <v>0.145558524609325</v>
      </c>
      <c r="BW389" s="6">
        <v>5.2208107036216103E-2</v>
      </c>
      <c r="BX389" s="6">
        <v>0.96471072507250699</v>
      </c>
      <c r="BY389" s="6">
        <v>0.99798194780725624</v>
      </c>
      <c r="BZ389" s="6">
        <v>0.10026440474709944</v>
      </c>
      <c r="CA389" s="6">
        <v>-1.2721693875033024E-2</v>
      </c>
      <c r="CB389" s="6">
        <v>0.69799569457879107</v>
      </c>
      <c r="CC389" s="6">
        <f t="shared" si="826"/>
        <v>0.21631776136381631</v>
      </c>
      <c r="CD389" s="6">
        <f t="shared" si="827"/>
        <v>-0.54998970340310183</v>
      </c>
      <c r="CE389" s="6">
        <f t="shared" si="892"/>
        <v>158.52967117669044</v>
      </c>
      <c r="CF389" s="6" t="str">
        <f t="shared" si="893"/>
        <v>Upset</v>
      </c>
      <c r="CG389" s="4">
        <v>1.03509529435669</v>
      </c>
      <c r="CH389" s="4">
        <v>0</v>
      </c>
      <c r="CI389" s="4">
        <v>0.613244688507257</v>
      </c>
      <c r="CJ389" s="4">
        <v>0</v>
      </c>
      <c r="CK389" s="4">
        <v>0.73315319931459599</v>
      </c>
      <c r="CL389" s="4">
        <v>0</v>
      </c>
      <c r="CM389" s="4">
        <v>0.34680911122057373</v>
      </c>
      <c r="CN389" s="4">
        <v>0</v>
      </c>
      <c r="CO389" s="4">
        <v>1.03509529435669</v>
      </c>
      <c r="CP389" s="4">
        <v>0.592452397234003</v>
      </c>
      <c r="CQ389" s="4">
        <f t="shared" si="828"/>
        <v>0.83924883787287885</v>
      </c>
      <c r="CR389" s="4">
        <f t="shared" si="829"/>
        <v>-0.72835779177697901</v>
      </c>
      <c r="CS389" s="4">
        <f t="shared" si="894"/>
        <v>130.9536897264498</v>
      </c>
      <c r="CT389" s="4" t="str">
        <f t="shared" si="895"/>
        <v>stressed</v>
      </c>
      <c r="CU389" s="2">
        <v>0.39911152269494798</v>
      </c>
      <c r="CV389" s="2">
        <v>0.48272055133341701</v>
      </c>
      <c r="CW389" s="2">
        <v>6.5286737598185998E-2</v>
      </c>
      <c r="CX389" s="2">
        <v>2.7020888137072201E-2</v>
      </c>
      <c r="CY389" s="2">
        <v>0.15186083377100501</v>
      </c>
      <c r="CZ389" s="2">
        <v>0.40664224877933902</v>
      </c>
      <c r="DA389" s="2">
        <v>0.11849367183672917</v>
      </c>
      <c r="DB389" s="2">
        <v>3.0382300826666476E-2</v>
      </c>
      <c r="DC389" s="2">
        <v>-8.360902863846903E-2</v>
      </c>
      <c r="DD389" s="2">
        <v>0.10467710174521168</v>
      </c>
      <c r="DE389" s="2">
        <f t="shared" si="830"/>
        <v>-6.0640471757018921E-2</v>
      </c>
      <c r="DF389" s="2">
        <f t="shared" si="831"/>
        <v>-0.48581332504394614</v>
      </c>
      <c r="DG389" s="2">
        <f t="shared" si="896"/>
        <v>-172.88499299714891</v>
      </c>
      <c r="DH389" s="2" t="str">
        <f t="shared" si="897"/>
        <v>Sad</v>
      </c>
      <c r="DI389" s="7">
        <v>0.54682764398034001</v>
      </c>
      <c r="DJ389" s="7">
        <v>0.70520552425788496</v>
      </c>
      <c r="DK389" s="7">
        <v>3.5452716743535E-2</v>
      </c>
      <c r="DL389" s="7">
        <v>4.16506631877381E-2</v>
      </c>
      <c r="DM389" s="7">
        <v>0.86119880334922305</v>
      </c>
      <c r="DN389" s="7">
        <v>0.67067890980090294</v>
      </c>
      <c r="DO389" s="7">
        <v>2.5179013370646527E-2</v>
      </c>
      <c r="DP389" s="7">
        <v>3.0271919760637745E-2</v>
      </c>
      <c r="DQ389" s="7">
        <v>-0.15837788027754496</v>
      </c>
      <c r="DR389" s="7">
        <v>6.158253781708329E-2</v>
      </c>
      <c r="DS389" s="7">
        <f t="shared" si="832"/>
        <v>-3.9555773329646438E-2</v>
      </c>
      <c r="DT389" s="7">
        <f t="shared" si="833"/>
        <v>-2.0423259505237823E-3</v>
      </c>
      <c r="DU389" s="7">
        <f t="shared" si="898"/>
        <v>-92.95564545567008</v>
      </c>
      <c r="DV389" s="7" t="str">
        <f t="shared" si="899"/>
        <v>Bored</v>
      </c>
      <c r="DW389" s="8">
        <v>0.84940444492920897</v>
      </c>
      <c r="DX389" s="8">
        <v>0.86963236662668597</v>
      </c>
      <c r="DY389" s="8">
        <v>-4.1381053261943197E-2</v>
      </c>
      <c r="DZ389" s="8">
        <v>8.5931316935618896E-2</v>
      </c>
      <c r="EA389" s="8">
        <v>0.92327692261389305</v>
      </c>
      <c r="EB389" s="8">
        <v>0.80406527215982104</v>
      </c>
      <c r="EC389" s="8">
        <v>-2.3343762742481147E-2</v>
      </c>
      <c r="ED389" s="8">
        <v>5.1342198820285304E-2</v>
      </c>
      <c r="EE389" s="8">
        <v>-2.0227921697477003E-2</v>
      </c>
      <c r="EF389" s="8">
        <v>2.5915828779346145E-2</v>
      </c>
      <c r="EG389" s="8">
        <f t="shared" si="834"/>
        <v>0.2819726116389889</v>
      </c>
      <c r="EH389" s="8">
        <f t="shared" si="835"/>
        <v>6.8188178202993388E-2</v>
      </c>
      <c r="EI389" s="8">
        <f t="shared" si="900"/>
        <v>76.405408791936324</v>
      </c>
      <c r="EJ389" s="8" t="str">
        <f t="shared" si="901"/>
        <v>alert</v>
      </c>
      <c r="EK389" s="1">
        <v>0.85706075349938304</v>
      </c>
      <c r="EL389" s="1">
        <v>-0.44736078811235003</v>
      </c>
      <c r="EM389" s="1">
        <v>0.639512542235399</v>
      </c>
      <c r="EN389" s="1">
        <v>-0.36768189664262302</v>
      </c>
      <c r="EO389" s="1">
        <v>0.75577666555392697</v>
      </c>
      <c r="EP389" s="1">
        <v>-6.7173514856148697E-2</v>
      </c>
      <c r="EQ389" s="1">
        <v>0.39651395402939915</v>
      </c>
      <c r="ER389" s="1">
        <v>0.71459161132962112</v>
      </c>
      <c r="ES389" s="1">
        <v>1.3044215416117331</v>
      </c>
      <c r="ET389" s="1">
        <v>0.66348710900178998</v>
      </c>
      <c r="EU389" s="1">
        <f t="shared" si="836"/>
        <v>0.74773885771139392</v>
      </c>
      <c r="EV389" s="1">
        <f t="shared" si="837"/>
        <v>-0.49392997212110201</v>
      </c>
      <c r="EW389" s="1">
        <f t="shared" si="902"/>
        <v>123.44734705145459</v>
      </c>
      <c r="EX389" s="1" t="str">
        <f t="shared" si="903"/>
        <v>stressed</v>
      </c>
      <c r="EY389" s="2">
        <v>0.249710812272426</v>
      </c>
      <c r="EZ389" s="2">
        <v>1.64512856902501E-2</v>
      </c>
      <c r="FA389" s="2">
        <v>-2.6476820719642E-2</v>
      </c>
      <c r="FB389" s="2">
        <v>9.0572571701114504E-2</v>
      </c>
      <c r="FC389" s="2">
        <v>-5.85824120831838E-2</v>
      </c>
      <c r="FD389" s="2">
        <v>-7.2395000452282393E-2</v>
      </c>
      <c r="FE389" s="2">
        <v>-0.13852897158887154</v>
      </c>
      <c r="FF389" s="2">
        <v>-1.6189945928042666</v>
      </c>
      <c r="FG389" s="2">
        <v>0.23325952658217591</v>
      </c>
      <c r="FH389" s="2">
        <v>0.24081471957160727</v>
      </c>
      <c r="FI389" s="2">
        <f t="shared" si="838"/>
        <v>1.596855521381868E-2</v>
      </c>
      <c r="FJ389" s="2">
        <f t="shared" si="839"/>
        <v>0.23403599046616219</v>
      </c>
      <c r="FK389" s="2">
        <f t="shared" si="904"/>
        <v>3.9033097037433482</v>
      </c>
      <c r="FL389" s="2" t="str">
        <f t="shared" si="905"/>
        <v>happy</v>
      </c>
      <c r="FM389" s="7">
        <v>0.14852074527960901</v>
      </c>
      <c r="FN389" s="7">
        <v>0.43179477565208901</v>
      </c>
      <c r="FO389" s="7">
        <v>-7.7087512179758705E-2</v>
      </c>
      <c r="FP389" s="7">
        <v>0.134154668887217</v>
      </c>
      <c r="FQ389" s="7">
        <v>3.8060138272725599E-2</v>
      </c>
      <c r="FR389" s="7">
        <v>0.132153851639571</v>
      </c>
      <c r="FS389" s="7">
        <v>-0.41315868331246386</v>
      </c>
      <c r="FT389" s="7">
        <v>0.23788455613676948</v>
      </c>
      <c r="FU389" s="7">
        <v>-0.28327403037248</v>
      </c>
      <c r="FV389" s="7">
        <v>9.8338153382209789E-2</v>
      </c>
      <c r="FW389" s="7">
        <f t="shared" si="840"/>
        <v>-0.22356312759879804</v>
      </c>
      <c r="FX389" s="7">
        <f t="shared" si="841"/>
        <v>-0.18324171472762052</v>
      </c>
      <c r="FY389" s="7">
        <f t="shared" si="906"/>
        <v>-129.33948333842153</v>
      </c>
      <c r="FZ389" s="7" t="str">
        <f t="shared" si="907"/>
        <v>Depressed</v>
      </c>
      <c r="GA389" s="4">
        <v>0.60179906200972499</v>
      </c>
      <c r="GB389" s="4">
        <v>-8.5012627114193801E-2</v>
      </c>
      <c r="GC389" s="4">
        <v>0.30598931798473</v>
      </c>
      <c r="GD389" s="4">
        <v>0.119815694750648</v>
      </c>
      <c r="GE389" s="4">
        <v>0.121732803211239</v>
      </c>
      <c r="GF389" s="4">
        <v>0.33497817568571803</v>
      </c>
      <c r="GG389" s="4">
        <v>0.4229106314360902</v>
      </c>
      <c r="GH389" s="4">
        <v>0.47932883325465303</v>
      </c>
      <c r="GI389" s="4">
        <v>0.68681168912391877</v>
      </c>
      <c r="GJ389" s="4">
        <v>0.82394773543437694</v>
      </c>
      <c r="GK389" s="4">
        <f t="shared" si="842"/>
        <v>0.65695709755998011</v>
      </c>
      <c r="GL389" s="4">
        <f t="shared" si="843"/>
        <v>-0.5401277487449021</v>
      </c>
      <c r="GM389" s="4">
        <f t="shared" si="908"/>
        <v>129.42587808672906</v>
      </c>
      <c r="GN389" s="4" t="str">
        <f t="shared" si="909"/>
        <v>stressed</v>
      </c>
      <c r="GO389" s="6">
        <v>-0.187560033530596</v>
      </c>
      <c r="GP389" s="6">
        <v>0.88625203276990505</v>
      </c>
      <c r="GQ389" s="6">
        <v>0.198871478505527</v>
      </c>
      <c r="GR389" s="6">
        <v>0.30742936959941702</v>
      </c>
      <c r="GS389" s="6">
        <v>-0.385229117059943</v>
      </c>
      <c r="GT389" s="6">
        <v>0.47554756495102002</v>
      </c>
      <c r="GU389" s="6">
        <v>-0.34719840328765444</v>
      </c>
      <c r="GV389" s="6">
        <v>0.22575228404673006</v>
      </c>
      <c r="GW389" s="6">
        <v>-1.0738120663005011</v>
      </c>
      <c r="GX389" s="6">
        <v>0.7246409700643085</v>
      </c>
      <c r="GY389" s="6">
        <f t="shared" si="844"/>
        <v>-0.86922562115050839</v>
      </c>
      <c r="GZ389" s="6">
        <f t="shared" si="845"/>
        <v>-0.36985536554087872</v>
      </c>
      <c r="HA389" s="6">
        <f t="shared" si="910"/>
        <v>-113.04974505609043</v>
      </c>
      <c r="HB389" s="6" t="str">
        <f t="shared" si="911"/>
        <v>Bored</v>
      </c>
      <c r="HI389" s="2">
        <v>0</v>
      </c>
      <c r="HJ389" s="2">
        <v>0</v>
      </c>
      <c r="HK389" s="2">
        <v>0</v>
      </c>
      <c r="HL389" s="2">
        <v>0</v>
      </c>
      <c r="HM389" s="2" t="e">
        <f t="shared" si="846"/>
        <v>#DIV/0!</v>
      </c>
      <c r="HN389" s="2" t="e">
        <f t="shared" si="847"/>
        <v>#DIV/0!</v>
      </c>
      <c r="HO389" s="2" t="e">
        <f t="shared" si="912"/>
        <v>#DIV/0!</v>
      </c>
      <c r="HP389" s="2" t="e">
        <f t="shared" si="913"/>
        <v>#DIV/0!</v>
      </c>
      <c r="HQ389" s="4">
        <v>1.3575121747652199</v>
      </c>
      <c r="HR389" s="4">
        <v>1.0203275914636201</v>
      </c>
      <c r="HS389" s="4">
        <v>1.0495182678537101</v>
      </c>
      <c r="HT389" s="4">
        <v>0.78303267906888796</v>
      </c>
      <c r="HU389" s="4">
        <v>0.94330272420206596</v>
      </c>
      <c r="HV389" s="4">
        <v>0.97444027249642196</v>
      </c>
      <c r="HW389" s="4">
        <v>0.45615067440878593</v>
      </c>
      <c r="HX389" s="4">
        <v>0.39254325940182339</v>
      </c>
      <c r="HY389" s="4">
        <v>0.33718458330159984</v>
      </c>
      <c r="HZ389" s="4">
        <v>0.77067890484014878</v>
      </c>
      <c r="IA389" s="4">
        <f t="shared" si="848"/>
        <v>0.61452558403053903</v>
      </c>
      <c r="IB389" s="4">
        <f t="shared" si="849"/>
        <v>0.39260652626083892</v>
      </c>
      <c r="IC389" s="4">
        <f t="shared" si="914"/>
        <v>57.426409074563999</v>
      </c>
      <c r="ID389" s="4" t="str">
        <f t="shared" si="915"/>
        <v>excited</v>
      </c>
      <c r="IE389" s="6">
        <v>0.63061188018707803</v>
      </c>
      <c r="IF389" s="6">
        <v>0.68448812787990099</v>
      </c>
      <c r="IG389" s="6">
        <v>0.33979330239657002</v>
      </c>
      <c r="IH389" s="6">
        <v>0.44482082743184997</v>
      </c>
      <c r="II389" s="6">
        <v>0.70495591249926104</v>
      </c>
      <c r="IJ389" s="6">
        <v>0.32222863046484601</v>
      </c>
      <c r="IK389" s="6">
        <v>0.25441861076412708</v>
      </c>
      <c r="IL389" s="6">
        <v>0.44185300755619539</v>
      </c>
      <c r="IM389" s="6">
        <v>-5.3876247692822954E-2</v>
      </c>
      <c r="IN389" s="6">
        <v>0.5966193635582876</v>
      </c>
      <c r="IO389" s="6">
        <f t="shared" si="850"/>
        <v>-7.0255246148381634E-2</v>
      </c>
      <c r="IP389" s="6">
        <f t="shared" si="851"/>
        <v>0.30147037500716434</v>
      </c>
      <c r="IQ389" s="6">
        <f t="shared" si="916"/>
        <v>-13.118188647008711</v>
      </c>
      <c r="IR389" s="6" t="str">
        <f t="shared" si="917"/>
        <v>Contented</v>
      </c>
      <c r="IS389" s="4">
        <v>0.46938648205651301</v>
      </c>
      <c r="IT389" s="4">
        <v>0.58227380196334499</v>
      </c>
      <c r="IU389" s="4">
        <v>0.17967350469637799</v>
      </c>
      <c r="IV389" s="4">
        <v>0.14905975686579101</v>
      </c>
      <c r="IW389" s="4">
        <v>0.16028561045589401</v>
      </c>
      <c r="IX389" s="4">
        <v>0.155798890548485</v>
      </c>
      <c r="IY389" s="4">
        <v>0.28534455764027322</v>
      </c>
      <c r="IZ389" s="4">
        <v>0.20195809759402777</v>
      </c>
      <c r="JA389" s="4">
        <v>-0.11288731990683198</v>
      </c>
      <c r="JB389" s="4">
        <v>0.31258503012552835</v>
      </c>
      <c r="JC389" s="4">
        <f t="shared" si="852"/>
        <v>-6.224206030547863E-2</v>
      </c>
      <c r="JD389" s="4">
        <f t="shared" si="853"/>
        <v>5.9343319630551949E-2</v>
      </c>
      <c r="JE389" s="4">
        <f t="shared" si="918"/>
        <v>-46.365741091270081</v>
      </c>
      <c r="JF389" s="4" t="str">
        <f t="shared" si="919"/>
        <v>Relased</v>
      </c>
      <c r="JG389" s="6">
        <v>0.53133223243314698</v>
      </c>
      <c r="JH389" s="6">
        <v>0.50453857142828795</v>
      </c>
      <c r="JI389" s="6">
        <v>-2.3755345875487801E-2</v>
      </c>
      <c r="JJ389" s="6">
        <v>-0.13157126617072301</v>
      </c>
      <c r="JK389" s="6">
        <v>0.25692217502075299</v>
      </c>
      <c r="JL389" s="6">
        <v>0.44125359778038198</v>
      </c>
      <c r="JM389" s="6">
        <v>-3.0136648334411122E-2</v>
      </c>
      <c r="JN389" s="6">
        <v>-0.13911223887675736</v>
      </c>
      <c r="JO389" s="6">
        <v>2.6793661004859026E-2</v>
      </c>
      <c r="JP389" s="6">
        <v>-0.14994786170939167</v>
      </c>
      <c r="JQ389" s="6">
        <f t="shared" si="854"/>
        <v>-5.4279020921000232E-2</v>
      </c>
      <c r="JR389" s="6">
        <f t="shared" si="855"/>
        <v>1.1181730632805253E-2</v>
      </c>
      <c r="JS389" s="6">
        <f t="shared" si="920"/>
        <v>-78.359644069680982</v>
      </c>
      <c r="JT389" s="6" t="str">
        <f t="shared" si="921"/>
        <v>Calm</v>
      </c>
      <c r="JU389" s="2">
        <v>4.1662531365004002E-2</v>
      </c>
      <c r="JV389" s="2">
        <v>0.11263658156496301</v>
      </c>
      <c r="JW389" s="2">
        <v>0.17798292917057701</v>
      </c>
      <c r="JX389" s="2">
        <v>-4.7821442732290602E-2</v>
      </c>
      <c r="JY389" s="2">
        <v>0.105843305133046</v>
      </c>
      <c r="JZ389" s="2">
        <v>-0.44001250454092999</v>
      </c>
      <c r="KA389" s="2">
        <v>1.2066161814073704</v>
      </c>
      <c r="KB389" s="2">
        <v>0.1460750146118755</v>
      </c>
      <c r="KC389" s="2">
        <v>-7.0974050199959005E-2</v>
      </c>
      <c r="KD389" s="2">
        <v>0.84356600609469379</v>
      </c>
      <c r="KE389" s="2">
        <f t="shared" si="856"/>
        <v>0.11640475556948782</v>
      </c>
      <c r="KF389" s="2">
        <f t="shared" si="857"/>
        <v>0.27689431251124663</v>
      </c>
      <c r="KG389" s="2">
        <f t="shared" si="922"/>
        <v>22.801600971537795</v>
      </c>
      <c r="KH389" s="2" t="str">
        <f t="shared" si="923"/>
        <v>happy</v>
      </c>
      <c r="KI389" s="7">
        <v>0.19842338042048999</v>
      </c>
      <c r="KJ389" s="7">
        <v>1.2529637216323199</v>
      </c>
      <c r="KK389" s="7">
        <v>-0.13524360247521799</v>
      </c>
      <c r="KL389" s="7">
        <v>0.33806353262918598</v>
      </c>
      <c r="KM389" s="7">
        <v>-0.21981179777947299</v>
      </c>
      <c r="KN389" s="7">
        <v>0.76153305437441299</v>
      </c>
      <c r="KO389" s="7">
        <v>6.3232169171421431</v>
      </c>
      <c r="KP389" s="7">
        <v>0.16781537536104554</v>
      </c>
      <c r="KQ389" s="7">
        <v>-1.0545403412118299</v>
      </c>
      <c r="KR389" s="7">
        <v>0.13974213348534237</v>
      </c>
      <c r="KS389" s="7">
        <f t="shared" si="858"/>
        <v>-0.88342389732954518</v>
      </c>
      <c r="KT389" s="7">
        <f t="shared" si="859"/>
        <v>0.10382393691872838</v>
      </c>
      <c r="KU389" s="7">
        <f t="shared" si="924"/>
        <v>-83.297090482539801</v>
      </c>
      <c r="KV389" s="7" t="str">
        <f t="shared" si="925"/>
        <v>Calm</v>
      </c>
      <c r="KW389" s="2">
        <v>-0.133867643234827</v>
      </c>
      <c r="KX389" s="2">
        <v>-0.48763730010200301</v>
      </c>
      <c r="KY389" s="2">
        <v>0.45228548635697802</v>
      </c>
      <c r="KZ389" s="2">
        <v>8.9262743505157102E-2</v>
      </c>
      <c r="LA389" s="2">
        <v>-4.82428772119744E-2</v>
      </c>
      <c r="LB389" s="2">
        <v>-0.18012833587609101</v>
      </c>
      <c r="LC389" s="2">
        <v>-2.4835769248658033</v>
      </c>
      <c r="LD389" s="2">
        <v>-0.13367376021740263</v>
      </c>
      <c r="LE389" s="2">
        <v>0.35376965686717599</v>
      </c>
      <c r="LF389" s="2">
        <v>-0.87134983505455132</v>
      </c>
      <c r="LG389" s="2">
        <f t="shared" si="860"/>
        <v>0.29292035419004181</v>
      </c>
      <c r="LH389" s="2">
        <f t="shared" si="861"/>
        <v>-0.3933076679228219</v>
      </c>
      <c r="LI389" s="2">
        <f t="shared" si="926"/>
        <v>143.32268309054942</v>
      </c>
      <c r="LJ389" s="2" t="str">
        <f t="shared" si="927"/>
        <v>stressed</v>
      </c>
      <c r="LK389" s="4">
        <v>0.45990981014524002</v>
      </c>
      <c r="LL389" s="4">
        <v>0.38243448083218601</v>
      </c>
      <c r="LM389" s="4">
        <v>4.89040334271682E-3</v>
      </c>
      <c r="LN389" s="4">
        <v>-3.6367524608280799E-2</v>
      </c>
      <c r="LO389" s="4">
        <v>0.43720275917571999</v>
      </c>
      <c r="LP389" s="4">
        <v>0.46496033421296801</v>
      </c>
      <c r="LQ389" s="4">
        <v>5.4512705650958055E-3</v>
      </c>
      <c r="LR389" s="4">
        <v>-4.2916859960186245E-2</v>
      </c>
      <c r="LS389" s="4">
        <v>7.7475329313054009E-2</v>
      </c>
      <c r="LT389" s="4">
        <v>-3.736847462815835E-2</v>
      </c>
      <c r="LU389" s="4">
        <f t="shared" si="862"/>
        <v>0.29400754492658088</v>
      </c>
      <c r="LV389" s="4">
        <f t="shared" si="863"/>
        <v>-0.20104882169815497</v>
      </c>
      <c r="LW389" s="4">
        <f t="shared" si="928"/>
        <v>124.36517859750151</v>
      </c>
      <c r="LX389" s="4" t="str">
        <f t="shared" si="929"/>
        <v>stressed</v>
      </c>
      <c r="MK389" s="6" t="e">
        <f t="shared" si="930"/>
        <v>#DIV/0!</v>
      </c>
      <c r="ML389" s="6" t="e">
        <f t="shared" si="931"/>
        <v>#DIV/0!</v>
      </c>
      <c r="MM389" s="2">
        <v>0.16508368826626199</v>
      </c>
      <c r="MN389" s="2">
        <v>0.54848752108780796</v>
      </c>
      <c r="MO389" s="2">
        <v>-0.144802571339611</v>
      </c>
      <c r="MP389" s="2">
        <v>-4.1675459254962702E-2</v>
      </c>
      <c r="MQ389" s="2">
        <v>-0.272419012195181</v>
      </c>
      <c r="MR389" s="2">
        <v>0.26751372510944699</v>
      </c>
      <c r="MS389" s="2">
        <v>1.349067259865951</v>
      </c>
      <c r="MT389" s="2">
        <v>-5.1072788735531338E-2</v>
      </c>
      <c r="MU389" s="2">
        <v>-0.383403832821546</v>
      </c>
      <c r="MV389" s="2">
        <v>-0.26133065368959463</v>
      </c>
      <c r="MW389" s="2">
        <f t="shared" si="864"/>
        <v>-9.3898911853562139E-2</v>
      </c>
      <c r="MX389" s="2">
        <f t="shared" si="865"/>
        <v>1.2533889706003221E-2</v>
      </c>
      <c r="MY389" s="2">
        <f t="shared" si="932"/>
        <v>-82.396942552346886</v>
      </c>
      <c r="MZ389" s="2" t="str">
        <f t="shared" si="933"/>
        <v>Calm</v>
      </c>
      <c r="NK389" s="7">
        <f t="shared" si="866"/>
        <v>5.2959786961425781E-2</v>
      </c>
      <c r="NL389" s="7">
        <f t="shared" si="867"/>
        <v>4.4546745186410774E-2</v>
      </c>
      <c r="NM389" s="7">
        <f t="shared" si="934"/>
        <v>49.931371470164912</v>
      </c>
      <c r="NN389" s="7" t="str">
        <f t="shared" si="935"/>
        <v>excited</v>
      </c>
      <c r="NO389" s="4">
        <v>0.26000292112246198</v>
      </c>
      <c r="NP389" s="4">
        <v>0.211656680592376</v>
      </c>
      <c r="NQ389" s="4">
        <v>5.1648207426041003E-2</v>
      </c>
      <c r="NR389" s="4">
        <v>-3.6544796491923097E-2</v>
      </c>
      <c r="NS389" s="4">
        <v>0.12540376119417601</v>
      </c>
      <c r="NT389" s="4">
        <v>-2.8404749815957201E-2</v>
      </c>
      <c r="NU389" s="4">
        <v>0.13400963137325278</v>
      </c>
      <c r="NV389" s="4">
        <v>-0.1994238005410732</v>
      </c>
      <c r="NW389" s="4">
        <v>4.8346240530085988E-2</v>
      </c>
      <c r="NX389" s="4">
        <v>3.2021845583564135E-2</v>
      </c>
      <c r="NY389" s="4">
        <f t="shared" si="868"/>
        <v>-1.860943384557423E-2</v>
      </c>
      <c r="NZ389" s="4">
        <f t="shared" si="869"/>
        <v>-0.89962247459535916</v>
      </c>
      <c r="OA389" s="4">
        <f t="shared" si="936"/>
        <v>-178.81495849118886</v>
      </c>
      <c r="OB389" s="4" t="str">
        <f t="shared" si="937"/>
        <v>Sad</v>
      </c>
      <c r="OC389" s="1">
        <v>0.64729094542976595</v>
      </c>
      <c r="OD389" s="1">
        <v>0.63216969891541297</v>
      </c>
      <c r="OE389" s="1">
        <v>0.39269764413827901</v>
      </c>
      <c r="OF389" s="1">
        <v>0.51284488824550301</v>
      </c>
      <c r="OG389" s="1">
        <v>0.386758957642306</v>
      </c>
      <c r="OH389" s="1">
        <v>0.75324658329845595</v>
      </c>
      <c r="OI389" s="1">
        <v>0.37976662728907823</v>
      </c>
      <c r="OJ389" s="1">
        <v>0.37017385664472385</v>
      </c>
      <c r="OK389" s="1">
        <v>1.5121246514352982E-2</v>
      </c>
      <c r="OL389" s="1">
        <v>0.70775333058191403</v>
      </c>
      <c r="OM389" s="1">
        <f t="shared" si="870"/>
        <v>-9.9585886851668137E-2</v>
      </c>
      <c r="ON389" s="1">
        <f t="shared" si="871"/>
        <v>0.24617232255418142</v>
      </c>
      <c r="OO389" s="1">
        <f t="shared" si="938"/>
        <v>-22.025168752410597</v>
      </c>
      <c r="OP389" s="1" t="str">
        <f t="shared" si="939"/>
        <v>Contented</v>
      </c>
      <c r="OQ389" s="2">
        <v>0.166742700843617</v>
      </c>
      <c r="OR389" s="2">
        <v>0.17159402903404999</v>
      </c>
      <c r="OS389" s="2">
        <v>0.136062368481077</v>
      </c>
      <c r="OT389" s="2">
        <v>0.17130081032838099</v>
      </c>
      <c r="OU389" s="2">
        <v>4.62171612873363E-2</v>
      </c>
      <c r="OV389" s="2">
        <v>0.240075727772393</v>
      </c>
      <c r="OW389" s="2">
        <v>0.63891085916185231</v>
      </c>
      <c r="OX389" s="2">
        <v>0.41611220522308712</v>
      </c>
      <c r="OY389" s="2">
        <v>-4.8513281904329908E-3</v>
      </c>
      <c r="OZ389" s="2">
        <v>0.90845347745895577</v>
      </c>
      <c r="PA389" s="2">
        <f t="shared" si="872"/>
        <v>-9.7203249920217338E-2</v>
      </c>
      <c r="PB389" s="2">
        <f t="shared" si="873"/>
        <v>0.887521525463707</v>
      </c>
      <c r="PC389" s="2">
        <f t="shared" si="940"/>
        <v>-6.2502446183086251</v>
      </c>
      <c r="PD389" s="2" t="str">
        <f t="shared" si="941"/>
        <v>Contented</v>
      </c>
      <c r="PE389" s="1">
        <v>0.25577562646681701</v>
      </c>
      <c r="PF389" s="1">
        <v>0.31927410279518098</v>
      </c>
      <c r="PG389" s="1">
        <v>0.189038338446606</v>
      </c>
      <c r="PH389" s="1">
        <v>0.83734160184608997</v>
      </c>
      <c r="PI389" s="1">
        <v>-5.3686987184813198E-2</v>
      </c>
      <c r="PJ389" s="1">
        <v>-0.38031496796689601</v>
      </c>
      <c r="PK389" s="1">
        <v>0.93542288729458545</v>
      </c>
      <c r="PL389" s="1">
        <v>-13.717721717910631</v>
      </c>
      <c r="PM389" s="1">
        <v>-6.3498476328363973E-2</v>
      </c>
      <c r="PN389" s="1">
        <v>1.7848542274942412</v>
      </c>
      <c r="PO389" s="1">
        <f t="shared" si="874"/>
        <v>-0.11924318760391972</v>
      </c>
      <c r="PP389" s="1">
        <f t="shared" si="875"/>
        <v>0.224317012826309</v>
      </c>
      <c r="PQ389" s="1">
        <f t="shared" si="942"/>
        <v>-27.994367636212726</v>
      </c>
      <c r="PR389" s="1" t="str">
        <f t="shared" si="943"/>
        <v>Contented</v>
      </c>
      <c r="PS389" s="4">
        <v>0.23155719399713501</v>
      </c>
      <c r="PT389" s="4">
        <v>0.58678348760830501</v>
      </c>
      <c r="PU389" s="4">
        <v>5.8064781039802497E-2</v>
      </c>
      <c r="PV389" s="4">
        <v>0.148319083375761</v>
      </c>
      <c r="PW389" s="4">
        <v>6.8804059396027004E-2</v>
      </c>
      <c r="PX389" s="4">
        <v>0.45686277049028101</v>
      </c>
      <c r="PY389" s="4">
        <v>0.19331648268159876</v>
      </c>
      <c r="PZ389" s="4">
        <v>0.1421162412309922</v>
      </c>
      <c r="QA389" s="4">
        <v>-0.35522629361116997</v>
      </c>
      <c r="QB389" s="4">
        <v>0.25219797702183738</v>
      </c>
      <c r="QC389" s="4">
        <f t="shared" si="876"/>
        <v>-0.4133473497964848</v>
      </c>
      <c r="QD389" s="4">
        <f t="shared" si="877"/>
        <v>-0.35523637742224057</v>
      </c>
      <c r="QE389" s="4">
        <f t="shared" si="944"/>
        <v>-130.6762151302064</v>
      </c>
      <c r="QF389" s="4" t="str">
        <f t="shared" si="945"/>
        <v>Depressed</v>
      </c>
      <c r="QG389" s="2">
        <v>0.44151225165589503</v>
      </c>
      <c r="QH389" s="2">
        <v>0.78400858708951804</v>
      </c>
      <c r="QI389" s="2">
        <v>0.30078749593317</v>
      </c>
      <c r="QJ389" s="2">
        <v>0.60686730408084</v>
      </c>
      <c r="QK389" s="2">
        <v>-9.7155320424365796E-2</v>
      </c>
      <c r="QL389" s="2">
        <v>0.397961198693007</v>
      </c>
      <c r="QM389" s="2">
        <v>0.87347594502442238</v>
      </c>
      <c r="QN389" s="2">
        <v>0.51343723958143517</v>
      </c>
      <c r="QO389" s="2">
        <v>-0.34249633543362301</v>
      </c>
      <c r="QP389" s="2">
        <v>0.74062779784568322</v>
      </c>
      <c r="QQ389" s="2">
        <f t="shared" si="878"/>
        <v>-7.7375218901789999E-2</v>
      </c>
      <c r="QR389" s="2">
        <f t="shared" si="879"/>
        <v>-0.39340414838219373</v>
      </c>
      <c r="QS389" s="2">
        <f t="shared" si="946"/>
        <v>-168.87302066779907</v>
      </c>
      <c r="QT389" s="2" t="str">
        <f t="shared" si="947"/>
        <v>Sad</v>
      </c>
      <c r="QU389" s="4">
        <v>5.0306723480715097E-2</v>
      </c>
      <c r="QV389" s="4">
        <v>0.19321513163739701</v>
      </c>
      <c r="QW389" s="4">
        <v>0.104872311493999</v>
      </c>
      <c r="QX389" s="4">
        <v>-1.3181951834525699E-2</v>
      </c>
      <c r="QY389" s="4">
        <v>0.21804232043254199</v>
      </c>
      <c r="QZ389" s="4">
        <v>0.47217326124095199</v>
      </c>
      <c r="RA389" s="4">
        <v>0.39080560886178756</v>
      </c>
      <c r="RB389" s="4">
        <v>-1.9810913408788176E-2</v>
      </c>
      <c r="RC389" s="4">
        <v>-0.1429084081566819</v>
      </c>
      <c r="RD389" s="4">
        <v>0.37651799102385275</v>
      </c>
      <c r="RE389" s="4">
        <f t="shared" si="880"/>
        <v>-2.9531500411177802E-2</v>
      </c>
      <c r="RF389" s="4">
        <f t="shared" si="881"/>
        <v>0.12024889621216772</v>
      </c>
      <c r="RG389" s="4">
        <f t="shared" si="948"/>
        <v>-13.797995191712621</v>
      </c>
      <c r="RH389" s="4" t="str">
        <f t="shared" si="949"/>
        <v>Contented</v>
      </c>
    </row>
    <row r="390" spans="1:476" x14ac:dyDescent="0.3">
      <c r="A390" s="1">
        <v>0.69441940385527301</v>
      </c>
      <c r="B390" s="1">
        <v>0.65628763726434003</v>
      </c>
      <c r="C390" s="1">
        <v>3.1613405322570502E-2</v>
      </c>
      <c r="D390" s="1">
        <v>0.24548641728401199</v>
      </c>
      <c r="E390" s="1">
        <v>1.0588864291437301</v>
      </c>
      <c r="F390" s="1">
        <v>0.60090285262453802</v>
      </c>
      <c r="G390" s="1">
        <v>1.8030742114452589E-2</v>
      </c>
      <c r="H390" s="1">
        <v>0.19526588791306426</v>
      </c>
      <c r="I390" s="1">
        <v>3.8131766590932981E-2</v>
      </c>
      <c r="J390" s="1">
        <v>0.20515168291185631</v>
      </c>
      <c r="K390" s="1">
        <f t="shared" si="816"/>
        <v>-0.16172278018770014</v>
      </c>
      <c r="L390" s="1">
        <f t="shared" si="817"/>
        <v>-0.63930752153653048</v>
      </c>
      <c r="M390" s="1">
        <f t="shared" si="882"/>
        <v>-165.80394975236041</v>
      </c>
      <c r="N390" s="1" t="str">
        <f t="shared" si="883"/>
        <v>Sad</v>
      </c>
      <c r="O390" s="8">
        <v>-6.7943315182813199E-2</v>
      </c>
      <c r="P390" s="8">
        <v>9.8444732776462901E-2</v>
      </c>
      <c r="Q390" s="8">
        <v>6.9903424724478996E-2</v>
      </c>
      <c r="R390" s="8">
        <v>-0.15647351972958601</v>
      </c>
      <c r="S390" s="8">
        <v>-0.15556977231638999</v>
      </c>
      <c r="T390" s="8">
        <v>-0.100262253738614</v>
      </c>
      <c r="U390" s="8">
        <v>-0.31274868736591632</v>
      </c>
      <c r="V390" s="8">
        <v>86.091727681860831</v>
      </c>
      <c r="W390" s="8">
        <v>-0.16638804795927609</v>
      </c>
      <c r="X390" s="8">
        <v>-2.8382318539558842</v>
      </c>
      <c r="Y390" s="8">
        <f t="shared" si="818"/>
        <v>0.17124893446221745</v>
      </c>
      <c r="Z390" s="8">
        <f t="shared" si="819"/>
        <v>-0.96953111088451482</v>
      </c>
      <c r="AA390" s="8">
        <f t="shared" si="884"/>
        <v>169.98312516698283</v>
      </c>
      <c r="AB390" s="8" t="str">
        <f t="shared" si="885"/>
        <v>Upset</v>
      </c>
      <c r="AC390" s="2">
        <v>0.17269467847390599</v>
      </c>
      <c r="AD390" s="2">
        <v>0.21892111029334699</v>
      </c>
      <c r="AE390" s="2">
        <v>5.7787680877270597E-2</v>
      </c>
      <c r="AF390" s="2">
        <v>-6.8767568591245401E-3</v>
      </c>
      <c r="AG390" s="2">
        <v>2.6032027831550002E-2</v>
      </c>
      <c r="AH390" s="2">
        <v>-5.5105248898345498E-2</v>
      </c>
      <c r="AI390" s="2">
        <v>0.29078970789385067</v>
      </c>
      <c r="AJ390" s="2">
        <v>-4.1978577657647814E-2</v>
      </c>
      <c r="AK390" s="2">
        <v>-4.6226431819441E-2</v>
      </c>
      <c r="AL390" s="2">
        <v>0.13000222534031611</v>
      </c>
      <c r="AM390" s="2">
        <f t="shared" si="820"/>
        <v>8.5234711449646339E-2</v>
      </c>
      <c r="AN390" s="2">
        <f t="shared" si="821"/>
        <v>-0.13985715858658088</v>
      </c>
      <c r="AO390" s="2">
        <f t="shared" si="886"/>
        <v>148.64014988785999</v>
      </c>
      <c r="AP390" s="2" t="str">
        <f t="shared" si="887"/>
        <v>stressed</v>
      </c>
      <c r="AQ390" s="8">
        <v>0.30036768058721802</v>
      </c>
      <c r="AR390" s="8">
        <v>0.28665823390584799</v>
      </c>
      <c r="AS390" s="8">
        <v>-4.78741667068791E-2</v>
      </c>
      <c r="AT390" s="8">
        <v>5.5110215527172303E-2</v>
      </c>
      <c r="AU390" s="8">
        <v>-0.11540358572979199</v>
      </c>
      <c r="AV390" s="8">
        <v>-6.5317543890442503E-2</v>
      </c>
      <c r="AW390" s="8">
        <v>-0.25882951360793266</v>
      </c>
      <c r="AX390" s="8">
        <v>0.24898366189848142</v>
      </c>
      <c r="AY390" s="8">
        <v>1.370944668137003E-2</v>
      </c>
      <c r="AZ390" s="8">
        <v>1.2326625863769555E-2</v>
      </c>
      <c r="BA390" s="8">
        <f t="shared" si="822"/>
        <v>-3.0412552597277043E-2</v>
      </c>
      <c r="BB390" s="8">
        <f t="shared" si="823"/>
        <v>3.0519034900708508E-2</v>
      </c>
      <c r="BC390" s="8">
        <f t="shared" si="888"/>
        <v>-44.8998716327742</v>
      </c>
      <c r="BD390" s="8" t="str">
        <f t="shared" si="889"/>
        <v>Relased</v>
      </c>
      <c r="BE390" s="4">
        <v>0.51033689031233898</v>
      </c>
      <c r="BF390" s="4">
        <v>1.0731181016667</v>
      </c>
      <c r="BG390" s="4">
        <v>-0.174555949521639</v>
      </c>
      <c r="BH390" s="4">
        <v>0.10065104080653101</v>
      </c>
      <c r="BI390" s="4">
        <v>0.54358153662040198</v>
      </c>
      <c r="BJ390" s="4">
        <v>0.53776011078741504</v>
      </c>
      <c r="BK390" s="4">
        <v>-0.16562567373421472</v>
      </c>
      <c r="BL390" s="4">
        <v>6.2482092083915371E-2</v>
      </c>
      <c r="BM390" s="4">
        <v>-0.56278121135436099</v>
      </c>
      <c r="BN390" s="4">
        <v>-4.6673198221276822E-2</v>
      </c>
      <c r="BO390" s="4">
        <f t="shared" si="824"/>
        <v>-0.39965040552095488</v>
      </c>
      <c r="BP390" s="4">
        <f t="shared" si="825"/>
        <v>4.1351305309138109E-2</v>
      </c>
      <c r="BQ390" s="4">
        <f t="shared" si="890"/>
        <v>-84.092701431729168</v>
      </c>
      <c r="BR390" s="4" t="str">
        <f t="shared" si="891"/>
        <v>Calm</v>
      </c>
      <c r="BS390" s="6">
        <v>0.38849939386296001</v>
      </c>
      <c r="BT390" s="6">
        <v>0.49646092047170998</v>
      </c>
      <c r="BU390" s="6">
        <v>0.39196021240880802</v>
      </c>
      <c r="BV390" s="6">
        <v>0.180327296103581</v>
      </c>
      <c r="BW390" s="6">
        <v>5.1388143891131201E-2</v>
      </c>
      <c r="BX390" s="6">
        <v>0.91666926401817905</v>
      </c>
      <c r="BY390" s="6">
        <v>0.89104641247628191</v>
      </c>
      <c r="BZ390" s="6">
        <v>0.12760841009752791</v>
      </c>
      <c r="CA390" s="6">
        <v>-0.10796152660874997</v>
      </c>
      <c r="CB390" s="6">
        <v>0.64668155084744749</v>
      </c>
      <c r="CC390" s="6">
        <f t="shared" si="826"/>
        <v>0.10370234910674903</v>
      </c>
      <c r="CD390" s="6">
        <f t="shared" si="827"/>
        <v>-0.59362547642776287</v>
      </c>
      <c r="CE390" s="6">
        <f t="shared" si="892"/>
        <v>170.09080997888842</v>
      </c>
      <c r="CF390" s="6" t="str">
        <f t="shared" si="893"/>
        <v>Upset</v>
      </c>
      <c r="CG390" s="4">
        <v>0.94482667079414395</v>
      </c>
      <c r="CH390" s="4">
        <v>0</v>
      </c>
      <c r="CI390" s="4">
        <v>0.53341721237509898</v>
      </c>
      <c r="CJ390" s="4">
        <v>0</v>
      </c>
      <c r="CK390" s="4">
        <v>0.77579815299636701</v>
      </c>
      <c r="CL390" s="4">
        <v>0</v>
      </c>
      <c r="CM390" s="4">
        <v>0.31001366770937827</v>
      </c>
      <c r="CN390" s="4">
        <v>0</v>
      </c>
      <c r="CO390" s="4">
        <v>0.94482667079414395</v>
      </c>
      <c r="CP390" s="4">
        <v>0.56456620972262794</v>
      </c>
      <c r="CQ390" s="4">
        <f t="shared" si="828"/>
        <v>0.75217927275358143</v>
      </c>
      <c r="CR390" s="4">
        <f t="shared" si="829"/>
        <v>-0.76088593538989846</v>
      </c>
      <c r="CS390" s="4">
        <f t="shared" si="894"/>
        <v>135.32969465827776</v>
      </c>
      <c r="CT390" s="4" t="str">
        <f t="shared" si="895"/>
        <v>stressed</v>
      </c>
      <c r="CU390" s="2">
        <v>0.31237895032507401</v>
      </c>
      <c r="CV390" s="2">
        <v>0.48017563038967898</v>
      </c>
      <c r="CW390" s="2">
        <v>3.0980256977037799E-2</v>
      </c>
      <c r="CX390" s="2">
        <v>5.0616076518161697E-2</v>
      </c>
      <c r="CY390" s="2">
        <v>9.1359197773600007E-2</v>
      </c>
      <c r="CZ390" s="2">
        <v>0.21103505225439301</v>
      </c>
      <c r="DA390" s="2">
        <v>7.6733539109279783E-2</v>
      </c>
      <c r="DB390" s="2">
        <v>7.3228145613347881E-2</v>
      </c>
      <c r="DC390" s="2">
        <v>-0.16779668006460496</v>
      </c>
      <c r="DD390" s="2">
        <v>0.10295358260577224</v>
      </c>
      <c r="DE390" s="2">
        <f t="shared" si="830"/>
        <v>-0.15494195341062456</v>
      </c>
      <c r="DF390" s="2">
        <f t="shared" si="831"/>
        <v>-0.48670755113927588</v>
      </c>
      <c r="DG390" s="2">
        <f t="shared" si="896"/>
        <v>-162.34127513034315</v>
      </c>
      <c r="DH390" s="2" t="str">
        <f t="shared" si="897"/>
        <v>Sad</v>
      </c>
      <c r="DI390" s="7">
        <v>0.54682764398034001</v>
      </c>
      <c r="DJ390" s="7">
        <v>0.73842456790083</v>
      </c>
      <c r="DK390" s="7">
        <v>-2.1561906791681899E-2</v>
      </c>
      <c r="DL390" s="7">
        <v>5.1901407285670803E-2</v>
      </c>
      <c r="DM390" s="7">
        <v>0.75157517014560804</v>
      </c>
      <c r="DN390" s="7">
        <v>0.66403489082082401</v>
      </c>
      <c r="DO390" s="7">
        <v>-1.6606484949893481E-2</v>
      </c>
      <c r="DP390" s="7">
        <v>3.7007420758514542E-2</v>
      </c>
      <c r="DQ390" s="7">
        <v>-0.19159692392048999</v>
      </c>
      <c r="DR390" s="7">
        <v>2.3605873005720989E-2</v>
      </c>
      <c r="DS390" s="7">
        <f t="shared" si="832"/>
        <v>-7.4969666595892992E-2</v>
      </c>
      <c r="DT390" s="7">
        <f t="shared" si="833"/>
        <v>-1.5668778045783038E-2</v>
      </c>
      <c r="DU390" s="7">
        <f t="shared" si="898"/>
        <v>-101.80497854749605</v>
      </c>
      <c r="DV390" s="7" t="str">
        <f t="shared" si="899"/>
        <v>Bored</v>
      </c>
      <c r="DW390" s="8">
        <v>0.62515733208326896</v>
      </c>
      <c r="DX390" s="8">
        <v>0.59826494164922395</v>
      </c>
      <c r="DY390" s="8">
        <v>-0.146874791954966</v>
      </c>
      <c r="DZ390" s="8">
        <v>4.5836706275623702E-2</v>
      </c>
      <c r="EA390" s="8">
        <v>0.73462958227555297</v>
      </c>
      <c r="EB390" s="8">
        <v>0.41872090005859802</v>
      </c>
      <c r="EC390" s="8">
        <v>-0.1080130941135153</v>
      </c>
      <c r="ED390" s="8">
        <v>4.5071135109069196E-2</v>
      </c>
      <c r="EE390" s="8">
        <v>2.689239043404501E-2</v>
      </c>
      <c r="EF390" s="8">
        <v>-8.2586436301416211E-2</v>
      </c>
      <c r="EG390" s="8">
        <f t="shared" si="834"/>
        <v>0.33673784923686179</v>
      </c>
      <c r="EH390" s="8">
        <f t="shared" si="835"/>
        <v>2.3918323576181288E-2</v>
      </c>
      <c r="EI390" s="8">
        <f t="shared" si="900"/>
        <v>85.937132480483655</v>
      </c>
      <c r="EJ390" s="8" t="str">
        <f t="shared" si="901"/>
        <v>alert</v>
      </c>
      <c r="EK390" s="1">
        <v>0.85706075349938304</v>
      </c>
      <c r="EL390" s="1">
        <v>-0.44736078811235003</v>
      </c>
      <c r="EM390" s="1">
        <v>0.639512542235399</v>
      </c>
      <c r="EN390" s="1">
        <v>-0.36768189664262302</v>
      </c>
      <c r="EO390" s="1">
        <v>0.75577666555392697</v>
      </c>
      <c r="EP390" s="1">
        <v>-6.7173514856148697E-2</v>
      </c>
      <c r="EQ390" s="1">
        <v>0.39651395402939915</v>
      </c>
      <c r="ER390" s="1">
        <v>0.71459161132962112</v>
      </c>
      <c r="ES390" s="1">
        <v>1.3044215416117331</v>
      </c>
      <c r="ET390" s="1">
        <v>0.66348710900178998</v>
      </c>
      <c r="EU390" s="1">
        <f t="shared" si="836"/>
        <v>0.74773885771139392</v>
      </c>
      <c r="EV390" s="1">
        <f t="shared" si="837"/>
        <v>-0.49392997212110201</v>
      </c>
      <c r="EW390" s="1">
        <f t="shared" si="902"/>
        <v>123.44734705145459</v>
      </c>
      <c r="EX390" s="1" t="str">
        <f t="shared" si="903"/>
        <v>stressed</v>
      </c>
      <c r="EY390" s="2">
        <v>0.219361025380577</v>
      </c>
      <c r="EZ390" s="2">
        <v>-2.2777152324271101E-2</v>
      </c>
      <c r="FA390" s="2">
        <v>-7.0671117545933804E-2</v>
      </c>
      <c r="FB390" s="2">
        <v>9.18967184531128E-2</v>
      </c>
      <c r="FC390" s="2">
        <v>2.3399655689021999E-3</v>
      </c>
      <c r="FD390" s="2">
        <v>-8.7103681714375505E-2</v>
      </c>
      <c r="FE390" s="2">
        <v>-0.31876771160683809</v>
      </c>
      <c r="FF390" s="2">
        <v>-0.83633073280815695</v>
      </c>
      <c r="FG390" s="2">
        <v>0.24213817770484811</v>
      </c>
      <c r="FH390" s="2">
        <v>0.10797223890842522</v>
      </c>
      <c r="FI390" s="2">
        <f t="shared" si="838"/>
        <v>2.5797077094991128E-2</v>
      </c>
      <c r="FJ390" s="2">
        <f t="shared" si="839"/>
        <v>0.18251501778499746</v>
      </c>
      <c r="FK390" s="2">
        <f t="shared" si="904"/>
        <v>8.0450214436170349</v>
      </c>
      <c r="FL390" s="2" t="str">
        <f t="shared" si="905"/>
        <v>happy</v>
      </c>
      <c r="FM390" s="7">
        <v>0.30275864374865502</v>
      </c>
      <c r="FN390" s="7">
        <v>0.52455811105266104</v>
      </c>
      <c r="FO390" s="7">
        <v>4.52245687794222E-2</v>
      </c>
      <c r="FP390" s="7">
        <v>0.201958551434434</v>
      </c>
      <c r="FQ390" s="7">
        <v>-4.11605344891963E-2</v>
      </c>
      <c r="FR390" s="7">
        <v>0.30469212715408101</v>
      </c>
      <c r="FS390" s="7">
        <v>0.17287804146385283</v>
      </c>
      <c r="FT390" s="7">
        <v>0.24354355552694254</v>
      </c>
      <c r="FU390" s="7">
        <v>-0.22179946730400601</v>
      </c>
      <c r="FV390" s="7">
        <v>0.29877688174370209</v>
      </c>
      <c r="FW390" s="7">
        <f t="shared" si="840"/>
        <v>-0.14739234468351547</v>
      </c>
      <c r="FX390" s="7">
        <f t="shared" si="841"/>
        <v>-7.7485450148460089E-2</v>
      </c>
      <c r="FY390" s="7">
        <f t="shared" si="906"/>
        <v>-117.73129911118281</v>
      </c>
      <c r="FZ390" s="7" t="str">
        <f t="shared" si="907"/>
        <v>Bored</v>
      </c>
      <c r="GA390" s="4">
        <v>0.26084764883370398</v>
      </c>
      <c r="GB390" s="4">
        <v>0.74206522528583496</v>
      </c>
      <c r="GC390" s="4">
        <v>0.29400666447437201</v>
      </c>
      <c r="GD390" s="4">
        <v>0.62573528063621298</v>
      </c>
      <c r="GE390" s="4">
        <v>9.7962045680094506E-2</v>
      </c>
      <c r="GF390" s="4">
        <v>1.0042597305274099</v>
      </c>
      <c r="GG390" s="4">
        <v>0.81939442821566677</v>
      </c>
      <c r="GH390" s="4">
        <v>0.35831548908079064</v>
      </c>
      <c r="GI390" s="4">
        <v>-0.48121757645213098</v>
      </c>
      <c r="GJ390" s="4">
        <v>0.9170706337956126</v>
      </c>
      <c r="GK390" s="4">
        <f t="shared" si="842"/>
        <v>-0.47541328376994718</v>
      </c>
      <c r="GL390" s="4">
        <f t="shared" si="843"/>
        <v>-0.47303103265662427</v>
      </c>
      <c r="GM390" s="4">
        <f t="shared" si="908"/>
        <v>-134.85608786395548</v>
      </c>
      <c r="GN390" s="4" t="str">
        <f t="shared" si="909"/>
        <v>Depressed</v>
      </c>
      <c r="GO390" s="6">
        <v>0.62614905266474097</v>
      </c>
      <c r="GP390" s="6">
        <v>0.95885356376226605</v>
      </c>
      <c r="GQ390" s="6">
        <v>0.65256374305667397</v>
      </c>
      <c r="GR390" s="6">
        <v>0.37210319820899601</v>
      </c>
      <c r="GS390" s="6">
        <v>0.51905707088196595</v>
      </c>
      <c r="GT390" s="6">
        <v>0.52593806151116995</v>
      </c>
      <c r="GU390" s="6">
        <v>0.56982208673114843</v>
      </c>
      <c r="GV390" s="6">
        <v>0.25060970972305308</v>
      </c>
      <c r="GW390" s="6">
        <v>-0.33270451109752508</v>
      </c>
      <c r="GX390" s="6">
        <v>0.64647649830100973</v>
      </c>
      <c r="GY390" s="6">
        <f t="shared" si="844"/>
        <v>-0.27432855569352754</v>
      </c>
      <c r="GZ390" s="6">
        <f t="shared" si="845"/>
        <v>-0.43537220056307868</v>
      </c>
      <c r="HA390" s="6">
        <f t="shared" si="910"/>
        <v>-147.78492069711851</v>
      </c>
      <c r="HB390" s="6" t="str">
        <f t="shared" si="911"/>
        <v>Depressed</v>
      </c>
      <c r="HI390" s="2">
        <v>0</v>
      </c>
      <c r="HJ390" s="2">
        <v>0</v>
      </c>
      <c r="HK390" s="2">
        <v>0</v>
      </c>
      <c r="HL390" s="2">
        <v>0</v>
      </c>
      <c r="HM390" s="2" t="e">
        <f t="shared" si="846"/>
        <v>#DIV/0!</v>
      </c>
      <c r="HN390" s="2" t="e">
        <f t="shared" si="847"/>
        <v>#DIV/0!</v>
      </c>
      <c r="HO390" s="2" t="e">
        <f t="shared" si="912"/>
        <v>#DIV/0!</v>
      </c>
      <c r="HP390" s="2" t="e">
        <f t="shared" si="913"/>
        <v>#DIV/0!</v>
      </c>
      <c r="HQ390" s="4">
        <v>1.3575121747652199</v>
      </c>
      <c r="HR390" s="4">
        <v>1.0203275914636201</v>
      </c>
      <c r="HS390" s="4">
        <v>1.0495182678537101</v>
      </c>
      <c r="HT390" s="4">
        <v>0.78303267906888796</v>
      </c>
      <c r="HU390" s="4">
        <v>0.94330272420206596</v>
      </c>
      <c r="HV390" s="4">
        <v>0.97444027249642196</v>
      </c>
      <c r="HW390" s="4">
        <v>0.45615067440878593</v>
      </c>
      <c r="HX390" s="4">
        <v>0.39254325940182339</v>
      </c>
      <c r="HY390" s="4">
        <v>0.33718458330159984</v>
      </c>
      <c r="HZ390" s="4">
        <v>0.77067890484014878</v>
      </c>
      <c r="IA390" s="4">
        <f t="shared" si="848"/>
        <v>0.61452558403053903</v>
      </c>
      <c r="IB390" s="4">
        <f t="shared" si="849"/>
        <v>0.39260652626083892</v>
      </c>
      <c r="IC390" s="4">
        <f t="shared" si="914"/>
        <v>57.426409074563999</v>
      </c>
      <c r="ID390" s="4" t="str">
        <f t="shared" si="915"/>
        <v>excited</v>
      </c>
      <c r="IE390" s="6">
        <v>0.61462951675505995</v>
      </c>
      <c r="IF390" s="6">
        <v>0.39479347446540097</v>
      </c>
      <c r="IG390" s="6">
        <v>0.353179682249948</v>
      </c>
      <c r="IH390" s="6">
        <v>0.39480247306265698</v>
      </c>
      <c r="II390" s="6">
        <v>0.79379308493132905</v>
      </c>
      <c r="IJ390" s="6">
        <v>0.37814128553811099</v>
      </c>
      <c r="IK390" s="6">
        <v>0.25076257781369365</v>
      </c>
      <c r="IL390" s="6">
        <v>0.51078369545815627</v>
      </c>
      <c r="IM390" s="6">
        <v>0.21983604228965897</v>
      </c>
      <c r="IN390" s="6">
        <v>0.74099972144308279</v>
      </c>
      <c r="IO390" s="6">
        <f t="shared" si="850"/>
        <v>0.27879087983666873</v>
      </c>
      <c r="IP390" s="6">
        <f t="shared" si="851"/>
        <v>0.35479828579323502</v>
      </c>
      <c r="IQ390" s="6">
        <f t="shared" si="916"/>
        <v>38.159303174219822</v>
      </c>
      <c r="IR390" s="6" t="str">
        <f t="shared" si="917"/>
        <v>excited</v>
      </c>
      <c r="IS390" s="4">
        <v>0.53534913574602305</v>
      </c>
      <c r="IT390" s="4">
        <v>0.55087813596955704</v>
      </c>
      <c r="IU390" s="4">
        <v>0.13413887975026501</v>
      </c>
      <c r="IV390" s="4">
        <v>0.119790504452678</v>
      </c>
      <c r="IW390" s="4">
        <v>0.198023143106899</v>
      </c>
      <c r="IX390" s="4">
        <v>0.25799063448929199</v>
      </c>
      <c r="IY390" s="4">
        <v>0.18290694046968006</v>
      </c>
      <c r="IZ390" s="4">
        <v>0.14809634000917618</v>
      </c>
      <c r="JA390" s="4">
        <v>-1.5529000223533984E-2</v>
      </c>
      <c r="JB390" s="4">
        <v>0.23377187335932803</v>
      </c>
      <c r="JC390" s="4">
        <f t="shared" si="852"/>
        <v>7.2018221779148295E-2</v>
      </c>
      <c r="JD390" s="4">
        <f t="shared" si="853"/>
        <v>3.0129465397973787E-2</v>
      </c>
      <c r="JE390" s="4">
        <f t="shared" si="918"/>
        <v>67.297568842705999</v>
      </c>
      <c r="JF390" s="4" t="str">
        <f t="shared" si="919"/>
        <v>alert</v>
      </c>
      <c r="JG390" s="6">
        <v>0.53133223243314698</v>
      </c>
      <c r="JH390" s="6">
        <v>0.50453857142828795</v>
      </c>
      <c r="JI390" s="6">
        <v>-2.3755345875487801E-2</v>
      </c>
      <c r="JJ390" s="6">
        <v>-0.13157126617072301</v>
      </c>
      <c r="JK390" s="6">
        <v>0.25692217502075299</v>
      </c>
      <c r="JL390" s="6">
        <v>0.44125359778038198</v>
      </c>
      <c r="JM390" s="6">
        <v>-3.0136648334411122E-2</v>
      </c>
      <c r="JN390" s="6">
        <v>-0.13911223887675736</v>
      </c>
      <c r="JO390" s="6">
        <v>2.6793661004859026E-2</v>
      </c>
      <c r="JP390" s="6">
        <v>-0.14994786170939167</v>
      </c>
      <c r="JQ390" s="6">
        <f t="shared" si="854"/>
        <v>-5.4279020921000232E-2</v>
      </c>
      <c r="JR390" s="6">
        <f t="shared" si="855"/>
        <v>1.1181730632805253E-2</v>
      </c>
      <c r="JS390" s="6">
        <f t="shared" si="920"/>
        <v>-78.359644069680982</v>
      </c>
      <c r="JT390" s="6" t="str">
        <f t="shared" si="921"/>
        <v>Calm</v>
      </c>
      <c r="JU390" s="2">
        <v>-1.9334856146840701E-4</v>
      </c>
      <c r="JV390" s="2">
        <v>0.10311913046117099</v>
      </c>
      <c r="JW390" s="2">
        <v>0.146856297312115</v>
      </c>
      <c r="JX390" s="2">
        <v>-0.17044986259533201</v>
      </c>
      <c r="JY390" s="2">
        <v>6.0851217920445497E-2</v>
      </c>
      <c r="JZ390" s="2">
        <v>-0.48983623686528999</v>
      </c>
      <c r="KA390" s="2">
        <v>2.4210592766292232</v>
      </c>
      <c r="KB390" s="2">
        <v>0.44076111393223988</v>
      </c>
      <c r="KC390" s="2">
        <v>-0.1033124790226394</v>
      </c>
      <c r="KD390" s="2">
        <v>-0.22922891473594131</v>
      </c>
      <c r="KE390" s="2">
        <f t="shared" si="856"/>
        <v>8.2455304869142321E-2</v>
      </c>
      <c r="KF390" s="2">
        <f t="shared" si="857"/>
        <v>-0.11960817794020651</v>
      </c>
      <c r="KG390" s="2">
        <f t="shared" si="922"/>
        <v>145.41845584665958</v>
      </c>
      <c r="KH390" s="2" t="str">
        <f t="shared" si="923"/>
        <v>stressed</v>
      </c>
      <c r="KI390" s="7">
        <v>9.8571575983569096E-2</v>
      </c>
      <c r="KJ390" s="7">
        <v>1.25613276905347</v>
      </c>
      <c r="KK390" s="7">
        <v>-8.6471203101138205E-2</v>
      </c>
      <c r="KL390" s="7">
        <v>0.54290672780185001</v>
      </c>
      <c r="KM390" s="7">
        <v>-0.24620501539517101</v>
      </c>
      <c r="KN390" s="7">
        <v>0.97315177830872401</v>
      </c>
      <c r="KO390" s="7">
        <v>0.58571556312561801</v>
      </c>
      <c r="KP390" s="7">
        <v>0.24353406497355648</v>
      </c>
      <c r="KQ390" s="7">
        <v>-1.157561193069901</v>
      </c>
      <c r="KR390" s="7">
        <v>0.33692630157485204</v>
      </c>
      <c r="KS390" s="7">
        <f t="shared" si="858"/>
        <v>-0.98054002857432798</v>
      </c>
      <c r="KT390" s="7">
        <f t="shared" si="859"/>
        <v>0.17509783886673436</v>
      </c>
      <c r="KU390" s="7">
        <f t="shared" si="924"/>
        <v>-79.875248772535528</v>
      </c>
      <c r="KV390" s="7" t="str">
        <f t="shared" si="925"/>
        <v>Calm</v>
      </c>
      <c r="KW390" s="2">
        <v>0.20283242432055201</v>
      </c>
      <c r="KX390" s="2">
        <v>0.29988720452019502</v>
      </c>
      <c r="KY390" s="2">
        <v>0.548389036795769</v>
      </c>
      <c r="KZ390" s="2">
        <v>0.183842473782696</v>
      </c>
      <c r="LA390" s="2">
        <v>8.1028285229540406E-2</v>
      </c>
      <c r="LB390" s="2">
        <v>0.12454849741910901</v>
      </c>
      <c r="LC390" s="2">
        <v>1.9318948285056539</v>
      </c>
      <c r="LD390" s="2">
        <v>0.43314564006443124</v>
      </c>
      <c r="LE390" s="2">
        <v>-9.7054780199643004E-2</v>
      </c>
      <c r="LF390" s="2">
        <v>1.4565405219345899</v>
      </c>
      <c r="LG390" s="2">
        <f t="shared" si="860"/>
        <v>-0.18863918945617641</v>
      </c>
      <c r="LH390" s="2">
        <f t="shared" si="861"/>
        <v>0.52707774422454823</v>
      </c>
      <c r="LI390" s="2">
        <f t="shared" si="926"/>
        <v>-19.69210207576748</v>
      </c>
      <c r="LJ390" s="2" t="str">
        <f t="shared" si="927"/>
        <v>Contented</v>
      </c>
      <c r="LK390" s="4">
        <v>0.45437988651273598</v>
      </c>
      <c r="LL390" s="4">
        <v>0.47176073196267398</v>
      </c>
      <c r="LM390" s="4">
        <v>-7.9805006143230505E-3</v>
      </c>
      <c r="LN390" s="4">
        <v>0.147831641669701</v>
      </c>
      <c r="LO390" s="4">
        <v>0.31805653123831801</v>
      </c>
      <c r="LP390" s="4">
        <v>0.50849390047848697</v>
      </c>
      <c r="LQ390" s="4">
        <v>-1.0331595495663256E-2</v>
      </c>
      <c r="LR390" s="4">
        <v>0.15080942928221713</v>
      </c>
      <c r="LS390" s="4">
        <v>-1.7380845449938009E-2</v>
      </c>
      <c r="LT390" s="4">
        <v>0.15100421930051777</v>
      </c>
      <c r="LU390" s="4">
        <f t="shared" si="862"/>
        <v>0.19837318383601921</v>
      </c>
      <c r="LV390" s="4">
        <f t="shared" si="863"/>
        <v>-8.6310513549237022E-2</v>
      </c>
      <c r="LW390" s="4">
        <f t="shared" si="928"/>
        <v>113.51345512600756</v>
      </c>
      <c r="LX390" s="4" t="str">
        <f t="shared" si="929"/>
        <v>nervous</v>
      </c>
      <c r="MK390" s="6" t="e">
        <f t="shared" si="930"/>
        <v>#DIV/0!</v>
      </c>
      <c r="ML390" s="6" t="e">
        <f t="shared" si="931"/>
        <v>#DIV/0!</v>
      </c>
      <c r="MM390" s="2">
        <v>0.14605595921905001</v>
      </c>
      <c r="MN390" s="2">
        <v>0.70186905177068004</v>
      </c>
      <c r="MO390" s="2">
        <v>-0.132662872419408</v>
      </c>
      <c r="MP390" s="2">
        <v>-1.4961474731586599E-2</v>
      </c>
      <c r="MQ390" s="2">
        <v>-0.32728467023610502</v>
      </c>
      <c r="MR390" s="2">
        <v>0.574759296897836</v>
      </c>
      <c r="MS390" s="2">
        <v>0.73201906957735519</v>
      </c>
      <c r="MT390" s="2">
        <v>-1.1719522558927159E-2</v>
      </c>
      <c r="MU390" s="2">
        <v>-0.55581309255163003</v>
      </c>
      <c r="MV390" s="2">
        <v>-0.17410071083842885</v>
      </c>
      <c r="MW390" s="2">
        <f t="shared" si="864"/>
        <v>-0.27825775724650026</v>
      </c>
      <c r="MX390" s="2">
        <f t="shared" si="865"/>
        <v>4.8088488156575293E-2</v>
      </c>
      <c r="MY390" s="2">
        <f t="shared" si="932"/>
        <v>-80.194995935302444</v>
      </c>
      <c r="MZ390" s="2" t="str">
        <f t="shared" si="933"/>
        <v>Calm</v>
      </c>
      <c r="NK390" s="7">
        <f t="shared" si="866"/>
        <v>5.2959786961425781E-2</v>
      </c>
      <c r="NL390" s="7">
        <f t="shared" si="867"/>
        <v>4.4546745186410774E-2</v>
      </c>
      <c r="NM390" s="7">
        <f t="shared" si="934"/>
        <v>49.931371470164912</v>
      </c>
      <c r="NN390" s="7" t="str">
        <f t="shared" si="935"/>
        <v>excited</v>
      </c>
      <c r="NO390" s="4">
        <v>0.26000292112246198</v>
      </c>
      <c r="NP390" s="4">
        <v>0.211656680592376</v>
      </c>
      <c r="NQ390" s="4">
        <v>5.1648207426041003E-2</v>
      </c>
      <c r="NR390" s="4">
        <v>-3.6544796491923097E-2</v>
      </c>
      <c r="NS390" s="4">
        <v>0.12540376119417601</v>
      </c>
      <c r="NT390" s="4">
        <v>-2.8404749815957201E-2</v>
      </c>
      <c r="NU390" s="4">
        <v>0.13400963137325278</v>
      </c>
      <c r="NV390" s="4">
        <v>-0.1994238005410732</v>
      </c>
      <c r="NW390" s="4">
        <v>4.8346240530085988E-2</v>
      </c>
      <c r="NX390" s="4">
        <v>3.2021845583564135E-2</v>
      </c>
      <c r="NY390" s="4">
        <f t="shared" si="868"/>
        <v>-1.860943384557423E-2</v>
      </c>
      <c r="NZ390" s="4">
        <f t="shared" si="869"/>
        <v>-0.89962247459535916</v>
      </c>
      <c r="OA390" s="4">
        <f t="shared" si="936"/>
        <v>-178.81495849118886</v>
      </c>
      <c r="OB390" s="4" t="str">
        <f t="shared" si="937"/>
        <v>Sad</v>
      </c>
      <c r="OC390" s="1">
        <v>0.52473693559343804</v>
      </c>
      <c r="OD390" s="1">
        <v>0.63216969891541297</v>
      </c>
      <c r="OE390" s="1">
        <v>0.18720205040887999</v>
      </c>
      <c r="OF390" s="1">
        <v>0.51284488824550301</v>
      </c>
      <c r="OG390" s="1">
        <v>4.4450993629489999E-3</v>
      </c>
      <c r="OH390" s="1">
        <v>0.75324658329845595</v>
      </c>
      <c r="OI390" s="1">
        <v>0.35375738033946746</v>
      </c>
      <c r="OJ390" s="1">
        <v>0.37017385664472385</v>
      </c>
      <c r="OK390" s="1">
        <v>-0.10743276332197493</v>
      </c>
      <c r="OL390" s="1">
        <v>0.60510236329622091</v>
      </c>
      <c r="OM390" s="1">
        <f t="shared" si="870"/>
        <v>-0.23224616212346672</v>
      </c>
      <c r="ON390" s="1">
        <f t="shared" si="871"/>
        <v>0.21151793700496668</v>
      </c>
      <c r="OO390" s="1">
        <f t="shared" si="938"/>
        <v>-47.674342531649394</v>
      </c>
      <c r="OP390" s="1" t="str">
        <f t="shared" si="939"/>
        <v>Relased</v>
      </c>
      <c r="OQ390" s="2">
        <v>0.237384122652608</v>
      </c>
      <c r="OR390" s="2">
        <v>0.24704649153545799</v>
      </c>
      <c r="OS390" s="2">
        <v>0.23609926885546101</v>
      </c>
      <c r="OT390" s="2">
        <v>0.17305258281390101</v>
      </c>
      <c r="OU390" s="2">
        <v>0.11677063152586201</v>
      </c>
      <c r="OV390" s="2">
        <v>9.8768040792818299E-2</v>
      </c>
      <c r="OW390" s="2">
        <v>0.66665565284627804</v>
      </c>
      <c r="OX390" s="2">
        <v>0.50042021556695282</v>
      </c>
      <c r="OY390" s="2">
        <v>-9.6623688828499921E-3</v>
      </c>
      <c r="OZ390" s="2">
        <v>0.84460362265734268</v>
      </c>
      <c r="PA390" s="2">
        <f t="shared" si="872"/>
        <v>-0.10343791313817552</v>
      </c>
      <c r="PB390" s="2">
        <f t="shared" si="873"/>
        <v>0.77330740002128828</v>
      </c>
      <c r="PC390" s="2">
        <f t="shared" si="940"/>
        <v>-7.6186841674739787</v>
      </c>
      <c r="PD390" s="2" t="str">
        <f t="shared" si="941"/>
        <v>Contented</v>
      </c>
      <c r="PE390" s="1">
        <v>0.23324576543391901</v>
      </c>
      <c r="PF390" s="1">
        <v>0.17475585816744801</v>
      </c>
      <c r="PG390" s="1">
        <v>0.236955451315881</v>
      </c>
      <c r="PH390" s="1">
        <v>0.85432755500638402</v>
      </c>
      <c r="PI390" s="1">
        <v>-5.6837615732058103E-2</v>
      </c>
      <c r="PJ390" s="1">
        <v>-0.26601298781627097</v>
      </c>
      <c r="PK390" s="1">
        <v>1.3432228143447353</v>
      </c>
      <c r="PL390" s="1">
        <v>-9.3617622896317254</v>
      </c>
      <c r="PM390" s="1">
        <v>5.8489907266470992E-2</v>
      </c>
      <c r="PN390" s="1">
        <v>2.6747026070378817</v>
      </c>
      <c r="PO390" s="1">
        <f t="shared" si="874"/>
        <v>-5.2675263702455233E-3</v>
      </c>
      <c r="PP390" s="1">
        <f t="shared" si="875"/>
        <v>1</v>
      </c>
      <c r="PQ390" s="1">
        <f t="shared" si="942"/>
        <v>-0.30180423813888296</v>
      </c>
      <c r="PR390" s="1" t="str">
        <f t="shared" si="943"/>
        <v>Contented</v>
      </c>
      <c r="PS390" s="4">
        <v>0.30848503808531602</v>
      </c>
      <c r="PT390" s="4">
        <v>0.58840092046885095</v>
      </c>
      <c r="PU390" s="4">
        <v>5.5962097406340297E-2</v>
      </c>
      <c r="PV390" s="4">
        <v>0.14108372938170299</v>
      </c>
      <c r="PW390" s="4">
        <v>0.108725069476089</v>
      </c>
      <c r="PX390" s="4">
        <v>0.42660737822872302</v>
      </c>
      <c r="PY390" s="4">
        <v>0.13413408829771409</v>
      </c>
      <c r="PZ390" s="4">
        <v>0.1389976117069556</v>
      </c>
      <c r="QA390" s="4">
        <v>-0.27991588238353493</v>
      </c>
      <c r="QB390" s="4">
        <v>0.21969997958903578</v>
      </c>
      <c r="QC390" s="4">
        <f t="shared" si="876"/>
        <v>-0.3244422294125775</v>
      </c>
      <c r="QD390" s="4">
        <f t="shared" si="877"/>
        <v>-0.38797518423235555</v>
      </c>
      <c r="QE390" s="4">
        <f t="shared" si="944"/>
        <v>-140.09612179776158</v>
      </c>
      <c r="QF390" s="4" t="str">
        <f t="shared" si="945"/>
        <v>Depressed</v>
      </c>
      <c r="QG390" s="2">
        <v>0.51900656514902999</v>
      </c>
      <c r="QH390" s="2">
        <v>0.76889617756310402</v>
      </c>
      <c r="QI390" s="2">
        <v>0.25560312261750801</v>
      </c>
      <c r="QJ390" s="2">
        <v>0.59265151672508498</v>
      </c>
      <c r="QK390" s="2">
        <v>0.77921288281760204</v>
      </c>
      <c r="QL390" s="2">
        <v>0.56191779957218402</v>
      </c>
      <c r="QM390" s="2">
        <v>0.19688745459625692</v>
      </c>
      <c r="QN390" s="2">
        <v>0.44533009639771548</v>
      </c>
      <c r="QO390" s="2">
        <v>-0.24988961241407404</v>
      </c>
      <c r="QP390" s="2">
        <v>0.65863252807140804</v>
      </c>
      <c r="QQ390" s="2">
        <f t="shared" si="878"/>
        <v>1.9666364618462273E-2</v>
      </c>
      <c r="QR390" s="2">
        <f t="shared" si="879"/>
        <v>-0.46056067510456988</v>
      </c>
      <c r="QS390" s="2">
        <f t="shared" si="946"/>
        <v>177.55490287578431</v>
      </c>
      <c r="QT390" s="2" t="str">
        <f t="shared" si="947"/>
        <v>Upset</v>
      </c>
      <c r="QU390" s="4">
        <v>8.8195562020471893E-2</v>
      </c>
      <c r="QV390" s="4">
        <v>0.241772230085464</v>
      </c>
      <c r="QW390" s="4">
        <v>0.11092394091420001</v>
      </c>
      <c r="QX390" s="4">
        <v>-2.92145050236358E-2</v>
      </c>
      <c r="QY390" s="4">
        <v>0.23397680871705701</v>
      </c>
      <c r="QZ390" s="4">
        <v>0.37728503781573802</v>
      </c>
      <c r="RA390" s="4">
        <v>0.34429998034986309</v>
      </c>
      <c r="RB390" s="4">
        <v>-4.7191926399123167E-2</v>
      </c>
      <c r="RC390" s="4">
        <v>-0.15357666806499209</v>
      </c>
      <c r="RD390" s="4">
        <v>0.24762851964755231</v>
      </c>
      <c r="RE390" s="4">
        <f t="shared" si="880"/>
        <v>-4.0302987067102447E-2</v>
      </c>
      <c r="RF390" s="4">
        <f t="shared" si="881"/>
        <v>7.2844928150449295E-2</v>
      </c>
      <c r="RG390" s="4">
        <f t="shared" si="948"/>
        <v>-28.954483757461805</v>
      </c>
      <c r="RH390" s="4" t="str">
        <f t="shared" si="949"/>
        <v>Contented</v>
      </c>
    </row>
    <row r="391" spans="1:476" x14ac:dyDescent="0.3">
      <c r="A391" s="1">
        <v>0.69441940385527301</v>
      </c>
      <c r="B391" s="1">
        <v>0.43608817640980302</v>
      </c>
      <c r="C391" s="1">
        <v>3.1613405322570502E-2</v>
      </c>
      <c r="D391" s="1">
        <v>0.14438145060565599</v>
      </c>
      <c r="E391" s="1">
        <v>1.0588864291437301</v>
      </c>
      <c r="F391" s="1">
        <v>0.328074192015336</v>
      </c>
      <c r="G391" s="1">
        <v>1.8030742114452589E-2</v>
      </c>
      <c r="H391" s="1">
        <v>0.18894080181311659</v>
      </c>
      <c r="I391" s="1">
        <v>0.25833122744546999</v>
      </c>
      <c r="J391" s="1">
        <v>0.15567773184409789</v>
      </c>
      <c r="K391" s="1">
        <f t="shared" si="816"/>
        <v>5.0229059647682872E-2</v>
      </c>
      <c r="L391" s="1">
        <f t="shared" si="817"/>
        <v>-0.70413473484104572</v>
      </c>
      <c r="M391" s="1">
        <f t="shared" si="882"/>
        <v>175.91974899735132</v>
      </c>
      <c r="N391" s="1" t="str">
        <f t="shared" si="883"/>
        <v>Upset</v>
      </c>
      <c r="O391" s="8">
        <v>-6.7943315182813199E-2</v>
      </c>
      <c r="P391" s="8">
        <v>9.8444732776462901E-2</v>
      </c>
      <c r="Q391" s="8">
        <v>6.9903424724478996E-2</v>
      </c>
      <c r="R391" s="8">
        <v>-0.15647351972958601</v>
      </c>
      <c r="S391" s="8">
        <v>-0.15556977231638999</v>
      </c>
      <c r="T391" s="8">
        <v>-0.100262253738614</v>
      </c>
      <c r="U391" s="8">
        <v>-0.31274868736591632</v>
      </c>
      <c r="V391" s="8">
        <v>86.091727681860831</v>
      </c>
      <c r="W391" s="8">
        <v>-0.16638804795927609</v>
      </c>
      <c r="X391" s="8">
        <v>-2.8382318539558842</v>
      </c>
      <c r="Y391" s="8">
        <f t="shared" si="818"/>
        <v>0.17124893446221745</v>
      </c>
      <c r="Z391" s="8">
        <f t="shared" si="819"/>
        <v>-0.96953111088451482</v>
      </c>
      <c r="AA391" s="8">
        <f t="shared" si="884"/>
        <v>169.98312516698283</v>
      </c>
      <c r="AB391" s="8" t="str">
        <f t="shared" si="885"/>
        <v>Upset</v>
      </c>
      <c r="AC391" s="2">
        <v>0.23279827421125901</v>
      </c>
      <c r="AD391" s="2">
        <v>0.20538099174197899</v>
      </c>
      <c r="AE391" s="2">
        <v>5.4142203880669003E-2</v>
      </c>
      <c r="AF391" s="2">
        <v>6.3178204652181796E-2</v>
      </c>
      <c r="AG391" s="2">
        <v>-8.43746431187445E-2</v>
      </c>
      <c r="AH391" s="2">
        <v>4.4082213783899697E-2</v>
      </c>
      <c r="AI391" s="2">
        <v>0.36478156127929129</v>
      </c>
      <c r="AJ391" s="2">
        <v>0.25325660559439833</v>
      </c>
      <c r="AK391" s="2">
        <v>2.7417282469280019E-2</v>
      </c>
      <c r="AL391" s="2">
        <v>0.26774523043126169</v>
      </c>
      <c r="AM391" s="2">
        <f t="shared" si="820"/>
        <v>0.1825920242702801</v>
      </c>
      <c r="AN391" s="2">
        <f t="shared" si="821"/>
        <v>-7.427709561891549E-2</v>
      </c>
      <c r="AO391" s="2">
        <f t="shared" si="886"/>
        <v>112.13613101953671</v>
      </c>
      <c r="AP391" s="2" t="str">
        <f t="shared" si="887"/>
        <v>nervous</v>
      </c>
      <c r="AQ391" s="8">
        <v>0.30036768058721802</v>
      </c>
      <c r="AR391" s="8">
        <v>0.28665823390584799</v>
      </c>
      <c r="AS391" s="8">
        <v>-4.78741667068791E-2</v>
      </c>
      <c r="AT391" s="8">
        <v>5.5110215527172303E-2</v>
      </c>
      <c r="AU391" s="8">
        <v>-0.11540358572979199</v>
      </c>
      <c r="AV391" s="8">
        <v>-6.5317543890442503E-2</v>
      </c>
      <c r="AW391" s="8">
        <v>-0.25882951360793266</v>
      </c>
      <c r="AX391" s="8">
        <v>0.24898366189848142</v>
      </c>
      <c r="AY391" s="8">
        <v>1.370944668137003E-2</v>
      </c>
      <c r="AZ391" s="8">
        <v>1.2326625863769555E-2</v>
      </c>
      <c r="BA391" s="8">
        <f t="shared" si="822"/>
        <v>-3.0412552597277043E-2</v>
      </c>
      <c r="BB391" s="8">
        <f t="shared" si="823"/>
        <v>3.0519034900708508E-2</v>
      </c>
      <c r="BC391" s="8">
        <f t="shared" si="888"/>
        <v>-44.8998716327742</v>
      </c>
      <c r="BD391" s="8" t="str">
        <f t="shared" si="889"/>
        <v>Relased</v>
      </c>
      <c r="BE391" s="4">
        <v>0.425019714720623</v>
      </c>
      <c r="BF391" s="4">
        <v>1.0731181016667</v>
      </c>
      <c r="BG391" s="4">
        <v>-0.26260480217947302</v>
      </c>
      <c r="BH391" s="4">
        <v>0.10065104080653101</v>
      </c>
      <c r="BI391" s="4">
        <v>0.20693663700293699</v>
      </c>
      <c r="BJ391" s="4">
        <v>0.53776011078741504</v>
      </c>
      <c r="BK391" s="4">
        <v>-0.41554262642231599</v>
      </c>
      <c r="BL391" s="4">
        <v>6.2482092083915371E-2</v>
      </c>
      <c r="BM391" s="4">
        <v>-0.64809838694607702</v>
      </c>
      <c r="BN391" s="4">
        <v>-0.10810337981019971</v>
      </c>
      <c r="BO391" s="4">
        <f t="shared" si="824"/>
        <v>-0.47164741188384562</v>
      </c>
      <c r="BP391" s="4">
        <f t="shared" si="825"/>
        <v>1.8863073000626063E-2</v>
      </c>
      <c r="BQ391" s="4">
        <f t="shared" si="890"/>
        <v>-87.709732405547101</v>
      </c>
      <c r="BR391" s="4" t="str">
        <f t="shared" si="891"/>
        <v>Calm</v>
      </c>
      <c r="BS391" s="6">
        <v>0.32893166492026499</v>
      </c>
      <c r="BT391" s="6">
        <v>0.35046599918251298</v>
      </c>
      <c r="BU391" s="6">
        <v>0.34620849269582199</v>
      </c>
      <c r="BV391" s="6">
        <v>0.21548589164045001</v>
      </c>
      <c r="BW391" s="6">
        <v>0.27164835151769301</v>
      </c>
      <c r="BX391" s="6">
        <v>0.90418515950758005</v>
      </c>
      <c r="BY391" s="6">
        <v>0.57645689703294767</v>
      </c>
      <c r="BZ391" s="6">
        <v>0.17174964542767893</v>
      </c>
      <c r="CA391" s="6">
        <v>-2.1534334262247989E-2</v>
      </c>
      <c r="CB391" s="6">
        <v>0.82675348181841857</v>
      </c>
      <c r="CC391" s="6">
        <f t="shared" si="826"/>
        <v>0.20589734060295362</v>
      </c>
      <c r="CD391" s="6">
        <f t="shared" si="827"/>
        <v>-0.44049853448559084</v>
      </c>
      <c r="CE391" s="6">
        <f t="shared" si="892"/>
        <v>154.94772454086532</v>
      </c>
      <c r="CF391" s="6" t="str">
        <f t="shared" si="893"/>
        <v>Upset</v>
      </c>
      <c r="CG391" s="4">
        <v>0.89608067155686499</v>
      </c>
      <c r="CH391" s="4">
        <v>0</v>
      </c>
      <c r="CI391" s="4">
        <v>0.59834624287983695</v>
      </c>
      <c r="CJ391" s="4">
        <v>0</v>
      </c>
      <c r="CK391" s="4">
        <v>0.79542902549438699</v>
      </c>
      <c r="CL391" s="4">
        <v>0</v>
      </c>
      <c r="CM391" s="4">
        <v>0.3537350355856147</v>
      </c>
      <c r="CN391" s="4">
        <v>0</v>
      </c>
      <c r="CO391" s="4">
        <v>0.89608067155686499</v>
      </c>
      <c r="CP391" s="4">
        <v>0.66773702622137865</v>
      </c>
      <c r="CQ391" s="4">
        <f t="shared" si="828"/>
        <v>0.70516079847769242</v>
      </c>
      <c r="CR391" s="4">
        <f t="shared" si="829"/>
        <v>-0.64054122586786</v>
      </c>
      <c r="CS391" s="4">
        <f t="shared" si="894"/>
        <v>132.25081265814376</v>
      </c>
      <c r="CT391" s="4" t="str">
        <f t="shared" si="895"/>
        <v>stressed</v>
      </c>
      <c r="CU391" s="2">
        <v>0.27468793357172699</v>
      </c>
      <c r="CV391" s="2">
        <v>0.39224424492512</v>
      </c>
      <c r="CW391" s="2">
        <v>-4.4973148461930797E-2</v>
      </c>
      <c r="CX391" s="2">
        <v>0.13800975259164999</v>
      </c>
      <c r="CY391" s="2">
        <v>3.8603687244415201E-2</v>
      </c>
      <c r="CZ391" s="2">
        <v>0.226996035648278</v>
      </c>
      <c r="DA391" s="2">
        <v>-0.14355043503804293</v>
      </c>
      <c r="DB391" s="2">
        <v>0.22286946912409686</v>
      </c>
      <c r="DC391" s="2">
        <v>-0.11755631135339301</v>
      </c>
      <c r="DD391" s="2">
        <v>0.13949934810374284</v>
      </c>
      <c r="DE391" s="2">
        <f t="shared" si="830"/>
        <v>-9.8665989797985687E-2</v>
      </c>
      <c r="DF391" s="2">
        <f t="shared" si="831"/>
        <v>-0.467746243176826</v>
      </c>
      <c r="DG391" s="2">
        <f t="shared" si="896"/>
        <v>-168.0886946616352</v>
      </c>
      <c r="DH391" s="2" t="str">
        <f t="shared" si="897"/>
        <v>Sad</v>
      </c>
      <c r="DI391" s="7">
        <v>0.54164030334149005</v>
      </c>
      <c r="DJ391" s="7">
        <v>1.1187811894676101</v>
      </c>
      <c r="DK391" s="7">
        <v>-5.1459903707412498E-3</v>
      </c>
      <c r="DL391" s="7">
        <v>0.216068898652719</v>
      </c>
      <c r="DM391" s="7">
        <v>0.84587578060905899</v>
      </c>
      <c r="DN391" s="7">
        <v>0.89575522024161802</v>
      </c>
      <c r="DO391" s="7">
        <v>-3.7087788965224368E-3</v>
      </c>
      <c r="DP391" s="7">
        <v>0.10725489875057941</v>
      </c>
      <c r="DQ391" s="7">
        <v>-0.57714088612612002</v>
      </c>
      <c r="DR391" s="7">
        <v>0.12702973865096054</v>
      </c>
      <c r="DS391" s="7">
        <f t="shared" si="832"/>
        <v>-0.48598730075032204</v>
      </c>
      <c r="DT391" s="7">
        <f t="shared" si="833"/>
        <v>2.1440861721733651E-2</v>
      </c>
      <c r="DU391" s="7">
        <f t="shared" si="898"/>
        <v>-87.473854199797756</v>
      </c>
      <c r="DV391" s="7" t="str">
        <f t="shared" si="899"/>
        <v>Calm</v>
      </c>
      <c r="DW391" s="8">
        <v>0.55136486019041797</v>
      </c>
      <c r="DX391" s="8">
        <v>0.26368132507062703</v>
      </c>
      <c r="DY391" s="8">
        <v>-0.17065310841224501</v>
      </c>
      <c r="DZ391" s="8">
        <v>-5.3025813455637302E-3</v>
      </c>
      <c r="EA391" s="8">
        <v>0.30057327976308501</v>
      </c>
      <c r="EB391" s="8">
        <v>-5.3663713684344999E-2</v>
      </c>
      <c r="EC391" s="8">
        <v>-0.20031161936424036</v>
      </c>
      <c r="ED391" s="8">
        <v>-2.5248269945375091E-2</v>
      </c>
      <c r="EE391" s="8">
        <v>0.28768353511979095</v>
      </c>
      <c r="EF391" s="8">
        <v>-0.21588431789476226</v>
      </c>
      <c r="EG391" s="8">
        <f t="shared" si="834"/>
        <v>0.63984044673815776</v>
      </c>
      <c r="EH391" s="8">
        <f t="shared" si="835"/>
        <v>-3.046835522547342E-2</v>
      </c>
      <c r="EI391" s="8">
        <f t="shared" si="900"/>
        <v>92.726289776728066</v>
      </c>
      <c r="EJ391" s="8" t="str">
        <f t="shared" si="901"/>
        <v>nervous</v>
      </c>
      <c r="EK391" s="1">
        <v>0.85706075349938304</v>
      </c>
      <c r="EL391" s="1">
        <v>-0.46548433644318599</v>
      </c>
      <c r="EM391" s="1">
        <v>0.639512542235399</v>
      </c>
      <c r="EN391" s="1">
        <v>-0.25704250635134701</v>
      </c>
      <c r="EO391" s="1">
        <v>0.75577666555392697</v>
      </c>
      <c r="EP391" s="1">
        <v>-0.155597635897503</v>
      </c>
      <c r="EQ391" s="1">
        <v>0.39651395402939915</v>
      </c>
      <c r="ER391" s="1">
        <v>0.41386244940039679</v>
      </c>
      <c r="ES391" s="1">
        <v>1.322545089942569</v>
      </c>
      <c r="ET391" s="1">
        <v>0.97674430640995891</v>
      </c>
      <c r="EU391" s="1">
        <f t="shared" si="836"/>
        <v>0.76440982989615858</v>
      </c>
      <c r="EV391" s="1">
        <f t="shared" si="837"/>
        <v>-0.22617866866663094</v>
      </c>
      <c r="EW391" s="1">
        <f t="shared" si="902"/>
        <v>106.48278256187696</v>
      </c>
      <c r="EX391" s="1" t="str">
        <f t="shared" si="903"/>
        <v>nervous</v>
      </c>
      <c r="EY391" s="2">
        <v>0.186433957143392</v>
      </c>
      <c r="EZ391" s="2">
        <v>3.9345363233088501E-2</v>
      </c>
      <c r="FA391" s="2">
        <v>-5.76506403800221E-2</v>
      </c>
      <c r="FB391" s="2">
        <v>1.2909626663338201E-2</v>
      </c>
      <c r="FC391" s="2">
        <v>-8.8431733118358002E-2</v>
      </c>
      <c r="FD391" s="2">
        <v>-6.3660363272251604E-3</v>
      </c>
      <c r="FE391" s="2">
        <v>-0.5882584905960464</v>
      </c>
      <c r="FF391" s="2">
        <v>0.39144603224279328</v>
      </c>
      <c r="FG391" s="2">
        <v>0.14708859391030349</v>
      </c>
      <c r="FH391" s="2">
        <v>-0.19816258478446808</v>
      </c>
      <c r="FI391" s="2">
        <f t="shared" si="838"/>
        <v>-7.9421260827476803E-2</v>
      </c>
      <c r="FJ391" s="2">
        <f t="shared" si="839"/>
        <v>6.3785197252474557E-2</v>
      </c>
      <c r="FK391" s="2">
        <f t="shared" si="904"/>
        <v>-51.231182892132267</v>
      </c>
      <c r="FL391" s="2" t="str">
        <f t="shared" si="905"/>
        <v>Relased</v>
      </c>
      <c r="FM391" s="7">
        <v>0.43315095170960199</v>
      </c>
      <c r="FN391" s="7">
        <v>0.57152081925472398</v>
      </c>
      <c r="FO391" s="7">
        <v>6.3579660052638307E-2</v>
      </c>
      <c r="FP391" s="7">
        <v>0.205285981438277</v>
      </c>
      <c r="FQ391" s="7">
        <v>0.40135447077992098</v>
      </c>
      <c r="FR391" s="7">
        <v>0.48121391118391599</v>
      </c>
      <c r="FS391" s="7">
        <v>7.618843250049287E-2</v>
      </c>
      <c r="FT391" s="7">
        <v>0.19500257330043733</v>
      </c>
      <c r="FU391" s="7">
        <v>-0.13836986754512198</v>
      </c>
      <c r="FV391" s="7">
        <v>0.26761540361868313</v>
      </c>
      <c r="FW391" s="7">
        <f t="shared" si="840"/>
        <v>-4.4017914435602878E-2</v>
      </c>
      <c r="FX391" s="7">
        <f t="shared" si="841"/>
        <v>-9.3926990923572817E-2</v>
      </c>
      <c r="FY391" s="7">
        <f t="shared" si="906"/>
        <v>-154.89034780352554</v>
      </c>
      <c r="FZ391" s="7" t="str">
        <f t="shared" si="907"/>
        <v>Sad</v>
      </c>
      <c r="GA391" s="4">
        <v>0.35844925933343502</v>
      </c>
      <c r="GB391" s="4">
        <v>0.74206522528583496</v>
      </c>
      <c r="GC391" s="4">
        <v>0.23240459636237201</v>
      </c>
      <c r="GD391" s="4">
        <v>0.47668062132232702</v>
      </c>
      <c r="GE391" s="4">
        <v>0.28438002584375499</v>
      </c>
      <c r="GF391" s="4">
        <v>0.72798740965019704</v>
      </c>
      <c r="GG391" s="4">
        <v>0.36153392778039323</v>
      </c>
      <c r="GH391" s="4">
        <v>0.32426092099965476</v>
      </c>
      <c r="GI391" s="4">
        <v>-0.38361596595239994</v>
      </c>
      <c r="GJ391" s="4">
        <v>0.64432156740763979</v>
      </c>
      <c r="GK391" s="4">
        <f t="shared" si="842"/>
        <v>-0.38079136276397951</v>
      </c>
      <c r="GL391" s="4">
        <f t="shared" si="843"/>
        <v>-0.66955161988949152</v>
      </c>
      <c r="GM391" s="4">
        <f t="shared" si="908"/>
        <v>-150.37198795843449</v>
      </c>
      <c r="GN391" s="4" t="str">
        <f t="shared" si="909"/>
        <v>Sad</v>
      </c>
      <c r="GO391" s="6">
        <v>0.64805844371903099</v>
      </c>
      <c r="GP391" s="6">
        <v>0.737002728391561</v>
      </c>
      <c r="GQ391" s="6">
        <v>0.53164852960466102</v>
      </c>
      <c r="GR391" s="6">
        <v>0.365350359528683</v>
      </c>
      <c r="GS391" s="6">
        <v>0.26511352289105899</v>
      </c>
      <c r="GT391" s="6">
        <v>0.115277704282795</v>
      </c>
      <c r="GU391" s="6">
        <v>0.58219979263956823</v>
      </c>
      <c r="GV391" s="6">
        <v>0.42867387953781411</v>
      </c>
      <c r="GW391" s="6">
        <v>-8.8944284672530016E-2</v>
      </c>
      <c r="GX391" s="6">
        <v>0.64762402354148307</v>
      </c>
      <c r="GY391" s="6">
        <f t="shared" si="844"/>
        <v>-7.8658922645942986E-2</v>
      </c>
      <c r="GZ391" s="6">
        <f t="shared" si="845"/>
        <v>-0.43441035408516004</v>
      </c>
      <c r="HA391" s="6">
        <f t="shared" si="910"/>
        <v>-169.73662425623237</v>
      </c>
      <c r="HB391" s="6" t="str">
        <f t="shared" si="911"/>
        <v>Sad</v>
      </c>
      <c r="HI391" s="2">
        <v>0</v>
      </c>
      <c r="HJ391" s="2">
        <v>0</v>
      </c>
      <c r="HK391" s="2">
        <v>0</v>
      </c>
      <c r="HL391" s="2">
        <v>0</v>
      </c>
      <c r="HM391" s="2" t="e">
        <f t="shared" si="846"/>
        <v>#DIV/0!</v>
      </c>
      <c r="HN391" s="2" t="e">
        <f t="shared" si="847"/>
        <v>#DIV/0!</v>
      </c>
      <c r="HO391" s="2" t="e">
        <f t="shared" si="912"/>
        <v>#DIV/0!</v>
      </c>
      <c r="HP391" s="2" t="e">
        <f t="shared" si="913"/>
        <v>#DIV/0!</v>
      </c>
      <c r="HQ391" s="4">
        <v>0.97222562572096505</v>
      </c>
      <c r="HR391" s="4">
        <v>1.0203275914636201</v>
      </c>
      <c r="HS391" s="4">
        <v>0.86592020949674098</v>
      </c>
      <c r="HT391" s="4">
        <v>0.78303267906888796</v>
      </c>
      <c r="HU391" s="4">
        <v>1.0460679619515401</v>
      </c>
      <c r="HV391" s="4">
        <v>0.97444027249642196</v>
      </c>
      <c r="HW391" s="4">
        <v>0.42903580271258729</v>
      </c>
      <c r="HX391" s="4">
        <v>0.39254325940182339</v>
      </c>
      <c r="HY391" s="4">
        <v>-4.8101965742655017E-2</v>
      </c>
      <c r="HZ391" s="4">
        <v>0.82755776575721651</v>
      </c>
      <c r="IA391" s="4">
        <f t="shared" si="848"/>
        <v>7.3908866116902283E-2</v>
      </c>
      <c r="IB391" s="4">
        <f t="shared" si="849"/>
        <v>0.60485435387892217</v>
      </c>
      <c r="IC391" s="4">
        <f t="shared" si="914"/>
        <v>6.9665975537585547</v>
      </c>
      <c r="ID391" s="4" t="str">
        <f t="shared" si="915"/>
        <v>happy</v>
      </c>
      <c r="IE391" s="6">
        <v>0.54045520813678505</v>
      </c>
      <c r="IF391" s="6">
        <v>0.39479347446540097</v>
      </c>
      <c r="IG391" s="6">
        <v>0.29950893286556701</v>
      </c>
      <c r="IH391" s="6">
        <v>0.39480247306265698</v>
      </c>
      <c r="II391" s="6">
        <v>0.68985609061527597</v>
      </c>
      <c r="IJ391" s="6">
        <v>0.37814128553811099</v>
      </c>
      <c r="IK391" s="6">
        <v>0.24344158520641668</v>
      </c>
      <c r="IL391" s="6">
        <v>0.51078369545815627</v>
      </c>
      <c r="IM391" s="6">
        <v>0.14566173367138407</v>
      </c>
      <c r="IN391" s="6">
        <v>0.74238159202364129</v>
      </c>
      <c r="IO391" s="6">
        <f t="shared" si="850"/>
        <v>0.18420157559868433</v>
      </c>
      <c r="IP391" s="6">
        <f t="shared" si="851"/>
        <v>0.35530868950823846</v>
      </c>
      <c r="IQ391" s="6">
        <f t="shared" si="916"/>
        <v>27.403437354012823</v>
      </c>
      <c r="IR391" s="6" t="str">
        <f t="shared" si="917"/>
        <v>happy</v>
      </c>
      <c r="IS391" s="4">
        <v>0.32365463166409097</v>
      </c>
      <c r="IT391" s="4">
        <v>0.45028822855314399</v>
      </c>
      <c r="IU391" s="4">
        <v>4.7902278968007403E-2</v>
      </c>
      <c r="IV391" s="4">
        <v>0.13317322298636</v>
      </c>
      <c r="IW391" s="4">
        <v>0.26268611226645899</v>
      </c>
      <c r="IX391" s="4">
        <v>0.21516355646788499</v>
      </c>
      <c r="IY391" s="4">
        <v>8.1696998654559247E-2</v>
      </c>
      <c r="IZ391" s="4">
        <v>0.20012452589957602</v>
      </c>
      <c r="JA391" s="4">
        <v>-0.12663359688905301</v>
      </c>
      <c r="JB391" s="4">
        <v>0.23396494917407989</v>
      </c>
      <c r="JC391" s="4">
        <f t="shared" si="852"/>
        <v>-8.1198622325550529E-2</v>
      </c>
      <c r="JD391" s="4">
        <f t="shared" si="853"/>
        <v>3.020103325465473E-2</v>
      </c>
      <c r="JE391" s="4">
        <f t="shared" si="918"/>
        <v>-69.597807915025768</v>
      </c>
      <c r="JF391" s="4" t="str">
        <f t="shared" si="919"/>
        <v>Calm</v>
      </c>
      <c r="JG391" s="6">
        <v>1.07551175288089</v>
      </c>
      <c r="JH391" s="6">
        <v>0.72530724241136102</v>
      </c>
      <c r="JI391" s="6">
        <v>0.13717144030671699</v>
      </c>
      <c r="JJ391" s="6">
        <v>-2.4988018732339499E-2</v>
      </c>
      <c r="JK391" s="6">
        <v>1.0334037186040199</v>
      </c>
      <c r="JL391" s="6">
        <v>0.46790650702210301</v>
      </c>
      <c r="JM391" s="6">
        <v>6.5043593335741015E-2</v>
      </c>
      <c r="JN391" s="6">
        <v>-2.0941779077054527E-2</v>
      </c>
      <c r="JO391" s="6">
        <v>0.35020451046952894</v>
      </c>
      <c r="JP391" s="6">
        <v>6.2295778680506141E-2</v>
      </c>
      <c r="JQ391" s="6">
        <f t="shared" si="854"/>
        <v>0.2838526238721566</v>
      </c>
      <c r="JR391" s="6">
        <f t="shared" si="855"/>
        <v>9.555148254943191E-2</v>
      </c>
      <c r="JS391" s="6">
        <f t="shared" si="920"/>
        <v>71.395554161438611</v>
      </c>
      <c r="JT391" s="6" t="str">
        <f t="shared" si="921"/>
        <v>alert</v>
      </c>
      <c r="JU391" s="2">
        <v>-6.3204914419760505E-2</v>
      </c>
      <c r="JV391" s="2">
        <v>0.15068602061921499</v>
      </c>
      <c r="JW391" s="2">
        <v>5.0282096605375901E-2</v>
      </c>
      <c r="JX391" s="2">
        <v>-7.6189672356639399E-2</v>
      </c>
      <c r="JY391" s="2">
        <v>0.213706069696315</v>
      </c>
      <c r="JZ391" s="2">
        <v>-0.35792378697593003</v>
      </c>
      <c r="KA391" s="2">
        <v>0.33409774505039291</v>
      </c>
      <c r="KB391" s="2">
        <v>0.36764376347067618</v>
      </c>
      <c r="KC391" s="2">
        <v>-0.21389093503897549</v>
      </c>
      <c r="KD391" s="2">
        <v>-0.29615052754585597</v>
      </c>
      <c r="KE391" s="2">
        <f t="shared" si="856"/>
        <v>-3.3631900901782696E-2</v>
      </c>
      <c r="KF391" s="2">
        <f t="shared" si="857"/>
        <v>-0.1443422493166947</v>
      </c>
      <c r="KG391" s="2">
        <f t="shared" si="922"/>
        <v>-166.88403245898516</v>
      </c>
      <c r="KH391" s="2" t="str">
        <f t="shared" si="923"/>
        <v>Sad</v>
      </c>
      <c r="KI391" s="7">
        <v>7.7928426305856197E-2</v>
      </c>
      <c r="KJ391" s="7">
        <v>1.25613276905347</v>
      </c>
      <c r="KK391" s="7">
        <v>-9.7220099802236698E-2</v>
      </c>
      <c r="KL391" s="7">
        <v>0.56035090087795603</v>
      </c>
      <c r="KM391" s="7">
        <v>2.5568835630923499E-3</v>
      </c>
      <c r="KN391" s="7">
        <v>0.98233946767228697</v>
      </c>
      <c r="KO391" s="7">
        <v>-1.2079235323879207</v>
      </c>
      <c r="KP391" s="7">
        <v>0.25032738476023664</v>
      </c>
      <c r="KQ391" s="7">
        <v>-1.1782043427476139</v>
      </c>
      <c r="KR391" s="7">
        <v>0.34715858814181022</v>
      </c>
      <c r="KS391" s="7">
        <f t="shared" si="858"/>
        <v>-1</v>
      </c>
      <c r="KT391" s="7">
        <f t="shared" si="859"/>
        <v>0.17879638625288252</v>
      </c>
      <c r="KU391" s="7">
        <f t="shared" si="924"/>
        <v>-79.862838009583641</v>
      </c>
      <c r="KV391" s="7" t="str">
        <f t="shared" si="925"/>
        <v>Calm</v>
      </c>
      <c r="KW391" s="2">
        <v>0.32183318692562701</v>
      </c>
      <c r="KX391" s="2">
        <v>0.30576322452063598</v>
      </c>
      <c r="KY391" s="2">
        <v>0.54876465119707796</v>
      </c>
      <c r="KZ391" s="2">
        <v>0.15101664775283699</v>
      </c>
      <c r="LA391" s="2">
        <v>0.157065042079437</v>
      </c>
      <c r="LB391" s="2">
        <v>8.7846816638852104E-2</v>
      </c>
      <c r="LC391" s="2">
        <v>1.1458899155613189</v>
      </c>
      <c r="LD391" s="2">
        <v>0.38367071964926347</v>
      </c>
      <c r="LE391" s="2">
        <v>1.6069962404991034E-2</v>
      </c>
      <c r="LF391" s="2">
        <v>1.1150180055002317</v>
      </c>
      <c r="LG391" s="2">
        <f t="shared" si="860"/>
        <v>-6.7802129739049199E-2</v>
      </c>
      <c r="LH391" s="2">
        <f t="shared" si="861"/>
        <v>0.39204890100506051</v>
      </c>
      <c r="LI391" s="2">
        <f t="shared" si="926"/>
        <v>-9.8118527781034608</v>
      </c>
      <c r="LJ391" s="2" t="str">
        <f t="shared" si="927"/>
        <v>Contented</v>
      </c>
      <c r="LK391" s="4">
        <v>0.44772044246631898</v>
      </c>
      <c r="LL391" s="4">
        <v>0.502550464071301</v>
      </c>
      <c r="LM391" s="4">
        <v>7.1961472393622203E-2</v>
      </c>
      <c r="LN391" s="4">
        <v>0.30106774631629701</v>
      </c>
      <c r="LO391" s="4">
        <v>0.33385465597245101</v>
      </c>
      <c r="LP391" s="4">
        <v>0.55523825189258003</v>
      </c>
      <c r="LQ391" s="4">
        <v>9.2072370956250218E-2</v>
      </c>
      <c r="LR391" s="4">
        <v>0.28461992624108989</v>
      </c>
      <c r="LS391" s="4">
        <v>-5.4830021604982015E-2</v>
      </c>
      <c r="LT391" s="4">
        <v>0.39255039393879565</v>
      </c>
      <c r="LU391" s="4">
        <f t="shared" si="862"/>
        <v>0.16061678006047075</v>
      </c>
      <c r="LV391" s="4">
        <f t="shared" si="863"/>
        <v>6.0815902917114695E-2</v>
      </c>
      <c r="LW391" s="4">
        <f t="shared" si="928"/>
        <v>69.26134059543142</v>
      </c>
      <c r="LX391" s="4" t="str">
        <f t="shared" si="929"/>
        <v>alert</v>
      </c>
      <c r="MK391" s="6" t="e">
        <f t="shared" si="930"/>
        <v>#DIV/0!</v>
      </c>
      <c r="ML391" s="6" t="e">
        <f t="shared" si="931"/>
        <v>#DIV/0!</v>
      </c>
      <c r="MM391" s="2">
        <v>0.18206759395648001</v>
      </c>
      <c r="MN391" s="2">
        <v>0.70229531989623595</v>
      </c>
      <c r="MO391" s="2">
        <v>-0.18444589887491</v>
      </c>
      <c r="MP391" s="2">
        <v>5.4104908889263503E-2</v>
      </c>
      <c r="MQ391" s="2">
        <v>-0.33354024433059798</v>
      </c>
      <c r="MR391" s="2">
        <v>0.58165236799435704</v>
      </c>
      <c r="MS391" s="2">
        <v>1.217684502247451</v>
      </c>
      <c r="MT391" s="2">
        <v>4.2139496335830362E-2</v>
      </c>
      <c r="MU391" s="2">
        <v>-0.52022772593975597</v>
      </c>
      <c r="MV391" s="2">
        <v>-0.14738405234319202</v>
      </c>
      <c r="MW391" s="2">
        <f t="shared" si="864"/>
        <v>-0.24020598954144612</v>
      </c>
      <c r="MX391" s="2">
        <f t="shared" si="865"/>
        <v>5.8978098234159892E-2</v>
      </c>
      <c r="MY391" s="2">
        <f t="shared" si="932"/>
        <v>-76.204983257689065</v>
      </c>
      <c r="MZ391" s="2" t="str">
        <f t="shared" si="933"/>
        <v>Calm</v>
      </c>
      <c r="NK391" s="7">
        <f t="shared" si="866"/>
        <v>5.2959786961425781E-2</v>
      </c>
      <c r="NL391" s="7">
        <f t="shared" si="867"/>
        <v>4.4546745186410774E-2</v>
      </c>
      <c r="NM391" s="7">
        <f t="shared" si="934"/>
        <v>49.931371470164912</v>
      </c>
      <c r="NN391" s="7" t="str">
        <f t="shared" si="935"/>
        <v>excited</v>
      </c>
      <c r="NO391" s="4">
        <v>0.26000292112246198</v>
      </c>
      <c r="NP391" s="4">
        <v>0.211656680592376</v>
      </c>
      <c r="NQ391" s="4">
        <v>5.1648207426041003E-2</v>
      </c>
      <c r="NR391" s="4">
        <v>-3.6544796491923097E-2</v>
      </c>
      <c r="NS391" s="4">
        <v>0.12540376119417601</v>
      </c>
      <c r="NT391" s="4">
        <v>-2.8404749815957201E-2</v>
      </c>
      <c r="NU391" s="4">
        <v>0.13400963137325278</v>
      </c>
      <c r="NV391" s="4">
        <v>-0.1994238005410732</v>
      </c>
      <c r="NW391" s="4">
        <v>4.8346240530085988E-2</v>
      </c>
      <c r="NX391" s="4">
        <v>3.2021845583564135E-2</v>
      </c>
      <c r="NY391" s="4">
        <f t="shared" si="868"/>
        <v>-1.860943384557423E-2</v>
      </c>
      <c r="NZ391" s="4">
        <f t="shared" si="869"/>
        <v>-0.89962247459535916</v>
      </c>
      <c r="OA391" s="4">
        <f t="shared" si="936"/>
        <v>-178.81495849118886</v>
      </c>
      <c r="OB391" s="4" t="str">
        <f t="shared" si="937"/>
        <v>Sad</v>
      </c>
      <c r="OC391" s="1">
        <v>0.47356209438921298</v>
      </c>
      <c r="OD391" s="1">
        <v>4.6015475814835199E-2</v>
      </c>
      <c r="OE391" s="1">
        <v>0.184224902803101</v>
      </c>
      <c r="OF391" s="1">
        <v>0.10016217722055901</v>
      </c>
      <c r="OG391" s="1">
        <v>-2.1556660189371E-2</v>
      </c>
      <c r="OH391" s="1">
        <v>0.13302529466438001</v>
      </c>
      <c r="OI391" s="1">
        <v>0.40757231852582321</v>
      </c>
      <c r="OJ391" s="1">
        <v>0.55943781381451774</v>
      </c>
      <c r="OK391" s="1">
        <v>0.42754661857437781</v>
      </c>
      <c r="OL391" s="1">
        <v>0.54734287300349715</v>
      </c>
      <c r="OM391" s="1">
        <f t="shared" si="870"/>
        <v>0.34684963541011582</v>
      </c>
      <c r="ON391" s="1">
        <f t="shared" si="871"/>
        <v>0.19201866000196111</v>
      </c>
      <c r="OO391" s="1">
        <f t="shared" si="938"/>
        <v>61.030744713232131</v>
      </c>
      <c r="OP391" s="1" t="str">
        <f t="shared" si="939"/>
        <v>alert</v>
      </c>
      <c r="OQ391" s="2">
        <v>0.33198298742461302</v>
      </c>
      <c r="OR391" s="2">
        <v>0.38188783627123402</v>
      </c>
      <c r="OS391" s="2">
        <v>0.29821125579361901</v>
      </c>
      <c r="OT391" s="2">
        <v>0.18641258120689</v>
      </c>
      <c r="OU391" s="2">
        <v>7.7061084292330106E-2</v>
      </c>
      <c r="OV391" s="2">
        <v>-6.4795327136524805E-2</v>
      </c>
      <c r="OW391" s="2">
        <v>0.72904431676980763</v>
      </c>
      <c r="OX391" s="2">
        <v>0.58788074721657035</v>
      </c>
      <c r="OY391" s="2">
        <v>-4.9904848846620997E-2</v>
      </c>
      <c r="OZ391" s="2">
        <v>0.67886768994356406</v>
      </c>
      <c r="PA391" s="2">
        <f t="shared" si="872"/>
        <v>-0.15558844057499377</v>
      </c>
      <c r="PB391" s="2">
        <f t="shared" si="873"/>
        <v>0.47684024801126479</v>
      </c>
      <c r="PC391" s="2">
        <f t="shared" si="940"/>
        <v>-18.071012344059167</v>
      </c>
      <c r="PD391" s="2" t="str">
        <f t="shared" si="941"/>
        <v>Contented</v>
      </c>
      <c r="PE391" s="1">
        <v>0.25226775615364899</v>
      </c>
      <c r="PF391" s="1">
        <v>0.22816696127348199</v>
      </c>
      <c r="PG391" s="1">
        <v>0.295325270701779</v>
      </c>
      <c r="PH391" s="1">
        <v>0.81606033432653502</v>
      </c>
      <c r="PI391" s="1">
        <v>-0.20252375615929799</v>
      </c>
      <c r="PJ391" s="1">
        <v>-0.226817455298016</v>
      </c>
      <c r="PK391" s="1">
        <v>5.936902354762716</v>
      </c>
      <c r="PL391" s="1">
        <v>604.71042675061005</v>
      </c>
      <c r="PM391" s="1">
        <v>2.4100794880167004E-2</v>
      </c>
      <c r="PN391" s="1">
        <v>2.3132916184328027</v>
      </c>
      <c r="PO391" s="1">
        <f t="shared" si="874"/>
        <v>-3.7397813762905852E-2</v>
      </c>
      <c r="PP391" s="1">
        <f t="shared" si="875"/>
        <v>0.68495716609344481</v>
      </c>
      <c r="PQ391" s="1">
        <f t="shared" si="942"/>
        <v>-3.1251757245483978</v>
      </c>
      <c r="PR391" s="1" t="str">
        <f t="shared" si="943"/>
        <v>Contented</v>
      </c>
      <c r="PS391" s="4">
        <v>0.28579595175453898</v>
      </c>
      <c r="PT391" s="4">
        <v>0.571852264857165</v>
      </c>
      <c r="PU391" s="4">
        <v>3.2207705187220798E-2</v>
      </c>
      <c r="PV391" s="4">
        <v>0.14724940152975599</v>
      </c>
      <c r="PW391" s="4">
        <v>0.123840293542644</v>
      </c>
      <c r="PX391" s="4">
        <v>0.407035550807469</v>
      </c>
      <c r="PY391" s="4">
        <v>7.8625135243720293E-2</v>
      </c>
      <c r="PZ391" s="4">
        <v>0.15042520621198893</v>
      </c>
      <c r="QA391" s="4">
        <v>-0.28605631310262603</v>
      </c>
      <c r="QB391" s="4">
        <v>0.20924325759803347</v>
      </c>
      <c r="QC391" s="4">
        <f t="shared" si="876"/>
        <v>-0.331691104081974</v>
      </c>
      <c r="QD391" s="4">
        <f t="shared" si="877"/>
        <v>-0.39850939028115562</v>
      </c>
      <c r="QE391" s="4">
        <f t="shared" si="944"/>
        <v>-140.22839067651012</v>
      </c>
      <c r="QF391" s="4" t="str">
        <f t="shared" si="945"/>
        <v>Depressed</v>
      </c>
      <c r="QG391" s="2">
        <v>0.46790371974710698</v>
      </c>
      <c r="QH391" s="2">
        <v>0.51616839254234403</v>
      </c>
      <c r="QI391" s="2">
        <v>0.253684177175657</v>
      </c>
      <c r="QJ391" s="2">
        <v>0.66890641144179197</v>
      </c>
      <c r="QK391" s="2">
        <v>0.84154987344931798</v>
      </c>
      <c r="QL391" s="2">
        <v>0.87908953235767495</v>
      </c>
      <c r="QM391" s="2">
        <v>0.19373285047575034</v>
      </c>
      <c r="QN391" s="2">
        <v>0.47941416386488134</v>
      </c>
      <c r="QO391" s="2">
        <v>-4.8264672795237051E-2</v>
      </c>
      <c r="QP391" s="2">
        <v>0.93752335534744013</v>
      </c>
      <c r="QQ391" s="2">
        <f t="shared" si="878"/>
        <v>0.23094695829260514</v>
      </c>
      <c r="QR391" s="2">
        <f t="shared" si="879"/>
        <v>-0.23214092179259893</v>
      </c>
      <c r="QS391" s="2">
        <f t="shared" si="946"/>
        <v>135.14772340370538</v>
      </c>
      <c r="QT391" s="2" t="str">
        <f t="shared" si="947"/>
        <v>stressed</v>
      </c>
      <c r="QU391" s="4">
        <v>8.8195562020471893E-2</v>
      </c>
      <c r="QV391" s="4">
        <v>0.21054928528840799</v>
      </c>
      <c r="QW391" s="4">
        <v>2.8721362339433E-4</v>
      </c>
      <c r="QX391" s="4">
        <v>-7.7487469645041496E-2</v>
      </c>
      <c r="QY391" s="4">
        <v>-0.13767603485820901</v>
      </c>
      <c r="QZ391" s="4">
        <v>0.433220665704802</v>
      </c>
      <c r="RA391" s="4">
        <v>-5.8045852620729546E-3</v>
      </c>
      <c r="RB391" s="4">
        <v>-0.12036515454859864</v>
      </c>
      <c r="RC391" s="4">
        <v>-0.1223537232679361</v>
      </c>
      <c r="RD391" s="4">
        <v>-0.25841535583650704</v>
      </c>
      <c r="RE391" s="4">
        <f t="shared" si="880"/>
        <v>-8.7779271106815937E-3</v>
      </c>
      <c r="RF391" s="4">
        <f t="shared" si="881"/>
        <v>-0.11327180780262736</v>
      </c>
      <c r="RG391" s="4">
        <f t="shared" si="948"/>
        <v>-175.56875607068199</v>
      </c>
      <c r="RH391" s="4" t="str">
        <f t="shared" si="949"/>
        <v>Sad</v>
      </c>
    </row>
    <row r="392" spans="1:476" x14ac:dyDescent="0.3">
      <c r="A392" s="1">
        <v>0.69441940385527301</v>
      </c>
      <c r="B392" s="1">
        <v>0.42473881811118502</v>
      </c>
      <c r="C392" s="1">
        <v>3.1613405322570502E-2</v>
      </c>
      <c r="D392" s="1">
        <v>0.109755423808382</v>
      </c>
      <c r="E392" s="1">
        <v>1.0588864291437301</v>
      </c>
      <c r="F392" s="1">
        <v>0.17515919599973201</v>
      </c>
      <c r="G392" s="1">
        <v>1.8030742114452589E-2</v>
      </c>
      <c r="H392" s="1">
        <v>0.18295680470128875</v>
      </c>
      <c r="I392" s="1">
        <v>0.26968058574408799</v>
      </c>
      <c r="J392" s="1">
        <v>0.12631710722953474</v>
      </c>
      <c r="K392" s="1">
        <f t="shared" si="816"/>
        <v>6.1153325143192827E-2</v>
      </c>
      <c r="L392" s="1">
        <f t="shared" si="817"/>
        <v>-0.74260684862139192</v>
      </c>
      <c r="M392" s="1">
        <f t="shared" si="882"/>
        <v>175.29234187097515</v>
      </c>
      <c r="N392" s="1" t="str">
        <f t="shared" si="883"/>
        <v>Upset</v>
      </c>
      <c r="O392" s="8">
        <v>-6.7943315182813199E-2</v>
      </c>
      <c r="P392" s="8">
        <v>0.205064413140677</v>
      </c>
      <c r="Q392" s="8">
        <v>8.2949100666052294E-2</v>
      </c>
      <c r="R392" s="8">
        <v>-0.176814155236868</v>
      </c>
      <c r="S392" s="8">
        <v>-7.3420989997659503E-2</v>
      </c>
      <c r="T392" s="8">
        <v>-3.3829040013712099E-2</v>
      </c>
      <c r="U392" s="8">
        <v>-0.58677542792825488</v>
      </c>
      <c r="V392" s="8">
        <v>-1.03257961254166</v>
      </c>
      <c r="W392" s="8">
        <v>-0.27300772832349018</v>
      </c>
      <c r="X392" s="8">
        <v>-0.68454129939697295</v>
      </c>
      <c r="Y392" s="8">
        <f t="shared" si="818"/>
        <v>4.9224210858201944E-2</v>
      </c>
      <c r="Z392" s="8">
        <f t="shared" si="819"/>
        <v>-0.23368328736908628</v>
      </c>
      <c r="AA392" s="8">
        <f t="shared" si="884"/>
        <v>168.10483183348879</v>
      </c>
      <c r="AB392" s="8" t="str">
        <f t="shared" si="885"/>
        <v>Upset</v>
      </c>
      <c r="AC392" s="2">
        <v>0.30466231908476799</v>
      </c>
      <c r="AD392" s="2">
        <v>0.36876935430104901</v>
      </c>
      <c r="AE392" s="2">
        <v>3.6066102893949299E-2</v>
      </c>
      <c r="AF392" s="2">
        <v>9.8231928757335704E-2</v>
      </c>
      <c r="AG392" s="2">
        <v>-0.19716521359778</v>
      </c>
      <c r="AH392" s="2">
        <v>1.0460914532119301E-3</v>
      </c>
      <c r="AI392" s="2">
        <v>0.33550766535118409</v>
      </c>
      <c r="AJ392" s="2">
        <v>0.265624191431447</v>
      </c>
      <c r="AK392" s="2">
        <v>-6.4107035216281028E-2</v>
      </c>
      <c r="AL392" s="2">
        <v>0.19942339655049768</v>
      </c>
      <c r="AM392" s="2">
        <f t="shared" si="820"/>
        <v>6.1596475448906451E-2</v>
      </c>
      <c r="AN392" s="2">
        <f t="shared" si="821"/>
        <v>-0.10680542738435483</v>
      </c>
      <c r="AO392" s="2">
        <f t="shared" si="886"/>
        <v>150.02723236466468</v>
      </c>
      <c r="AP392" s="2" t="str">
        <f t="shared" si="887"/>
        <v>Upset</v>
      </c>
      <c r="AQ392" s="8">
        <v>0.30645304776225701</v>
      </c>
      <c r="AR392" s="8">
        <v>0.21484161546915101</v>
      </c>
      <c r="AS392" s="8">
        <v>-4.2615535750193799E-2</v>
      </c>
      <c r="AT392" s="8">
        <v>1.8711160810173998E-2</v>
      </c>
      <c r="AU392" s="8">
        <v>-0.149483527089906</v>
      </c>
      <c r="AV392" s="8">
        <v>3.3821423528341998E-2</v>
      </c>
      <c r="AW392" s="8">
        <v>-0.27148923923356416</v>
      </c>
      <c r="AX392" s="8">
        <v>7.5247052740969045E-2</v>
      </c>
      <c r="AY392" s="8">
        <v>9.1611432293106004E-2</v>
      </c>
      <c r="AZ392" s="8">
        <v>-4.5855782968966252E-2</v>
      </c>
      <c r="BA392" s="8">
        <f t="shared" si="822"/>
        <v>6.5932344114000729E-2</v>
      </c>
      <c r="BB392" s="8">
        <f t="shared" si="823"/>
        <v>7.0766952061833699E-3</v>
      </c>
      <c r="BC392" s="8">
        <f t="shared" si="888"/>
        <v>83.873744025272615</v>
      </c>
      <c r="BD392" s="8" t="str">
        <f t="shared" si="889"/>
        <v>alert</v>
      </c>
      <c r="BE392" s="4">
        <v>9.3156558154009195E-2</v>
      </c>
      <c r="BF392" s="4">
        <v>1.0731181016667</v>
      </c>
      <c r="BG392" s="4">
        <v>-0.25800321090367601</v>
      </c>
      <c r="BH392" s="4">
        <v>0.10065104080653101</v>
      </c>
      <c r="BI392" s="4">
        <v>-0.38042345108446701</v>
      </c>
      <c r="BJ392" s="4">
        <v>0.53776011078741504</v>
      </c>
      <c r="BK392" s="4">
        <v>0.89813068353175651</v>
      </c>
      <c r="BL392" s="4">
        <v>6.2482092083915371E-2</v>
      </c>
      <c r="BM392" s="4">
        <v>-0.97996154351269071</v>
      </c>
      <c r="BN392" s="4">
        <v>-0.13491862210342001</v>
      </c>
      <c r="BO392" s="4">
        <f t="shared" si="824"/>
        <v>-0.7516983351501737</v>
      </c>
      <c r="BP392" s="4">
        <f t="shared" si="825"/>
        <v>9.0466052236899408E-3</v>
      </c>
      <c r="BQ392" s="4">
        <f t="shared" si="890"/>
        <v>-89.310485002630159</v>
      </c>
      <c r="BR392" s="4" t="str">
        <f t="shared" si="891"/>
        <v>Calm</v>
      </c>
      <c r="BS392" s="6">
        <v>0.33077719331587502</v>
      </c>
      <c r="BT392" s="6">
        <v>0.33389619470145598</v>
      </c>
      <c r="BU392" s="6">
        <v>0.44944690622785</v>
      </c>
      <c r="BV392" s="6">
        <v>0.27640777065101202</v>
      </c>
      <c r="BW392" s="6">
        <v>0.29307386803541702</v>
      </c>
      <c r="BX392" s="6">
        <v>0.70213303601900601</v>
      </c>
      <c r="BY392" s="6">
        <v>0.72043943510222774</v>
      </c>
      <c r="BZ392" s="6">
        <v>0.26679533979827591</v>
      </c>
      <c r="CA392" s="6">
        <v>-3.1190013855809662E-3</v>
      </c>
      <c r="CB392" s="6">
        <v>1.0920471467107027</v>
      </c>
      <c r="CC392" s="6">
        <f t="shared" si="826"/>
        <v>0.22767237153518227</v>
      </c>
      <c r="CD392" s="6">
        <f t="shared" si="827"/>
        <v>-0.21490197758447327</v>
      </c>
      <c r="CE392" s="6">
        <f t="shared" si="892"/>
        <v>133.34720039514769</v>
      </c>
      <c r="CF392" s="6" t="str">
        <f t="shared" si="893"/>
        <v>stressed</v>
      </c>
      <c r="CG392" s="4">
        <v>0.853937850135573</v>
      </c>
      <c r="CH392" s="4">
        <v>0</v>
      </c>
      <c r="CI392" s="4">
        <v>0.61292433234449994</v>
      </c>
      <c r="CJ392" s="4">
        <v>0</v>
      </c>
      <c r="CK392" s="4">
        <v>0.75587132366055698</v>
      </c>
      <c r="CL392" s="4">
        <v>0</v>
      </c>
      <c r="CM392" s="4">
        <v>0.38074347091658589</v>
      </c>
      <c r="CN392" s="4">
        <v>0</v>
      </c>
      <c r="CO392" s="4">
        <v>0.853937850135573</v>
      </c>
      <c r="CP392" s="4">
        <v>0.71776222619385099</v>
      </c>
      <c r="CQ392" s="4">
        <f t="shared" si="828"/>
        <v>0.6645114899002813</v>
      </c>
      <c r="CR392" s="4">
        <f t="shared" si="829"/>
        <v>-0.58218879284682279</v>
      </c>
      <c r="CS392" s="4">
        <f t="shared" si="894"/>
        <v>131.22210278378839</v>
      </c>
      <c r="CT392" s="4" t="str">
        <f t="shared" si="895"/>
        <v>stressed</v>
      </c>
      <c r="CU392" s="2">
        <v>0.21058205641681699</v>
      </c>
      <c r="CV392" s="2">
        <v>0.38060918959193701</v>
      </c>
      <c r="CW392" s="2">
        <v>-0.135761330909141</v>
      </c>
      <c r="CX392" s="2">
        <v>0.166016588354476</v>
      </c>
      <c r="CY392" s="2">
        <v>-0.108096173496708</v>
      </c>
      <c r="CZ392" s="2">
        <v>0.17607622245746901</v>
      </c>
      <c r="DA392" s="2">
        <v>-1.3246832348116793</v>
      </c>
      <c r="DB392" s="2">
        <v>0.29822334977899861</v>
      </c>
      <c r="DC392" s="2">
        <v>-0.17002713317512003</v>
      </c>
      <c r="DD392" s="2">
        <v>5.1176768346273847E-2</v>
      </c>
      <c r="DE392" s="2">
        <f t="shared" si="830"/>
        <v>-0.15744036059407007</v>
      </c>
      <c r="DF392" s="2">
        <f t="shared" si="831"/>
        <v>-0.51357129601126217</v>
      </c>
      <c r="DG392" s="2">
        <f t="shared" si="896"/>
        <v>-162.95656109553889</v>
      </c>
      <c r="DH392" s="2" t="str">
        <f t="shared" si="897"/>
        <v>Sad</v>
      </c>
      <c r="DI392" s="7">
        <v>0.450025152300564</v>
      </c>
      <c r="DJ392" s="7">
        <v>1.1263259787200901</v>
      </c>
      <c r="DK392" s="7">
        <v>-3.9426973084289003E-2</v>
      </c>
      <c r="DL392" s="7">
        <v>9.6912001048874097E-2</v>
      </c>
      <c r="DM392" s="7">
        <v>0.79459769977241401</v>
      </c>
      <c r="DN392" s="7">
        <v>0.90820325862645401</v>
      </c>
      <c r="DO392" s="7">
        <v>-3.1677847645671553E-2</v>
      </c>
      <c r="DP392" s="7">
        <v>4.7633624167164983E-2</v>
      </c>
      <c r="DQ392" s="7">
        <v>-0.67630082641952605</v>
      </c>
      <c r="DR392" s="7">
        <v>3.646714671201761E-2</v>
      </c>
      <c r="DS392" s="7">
        <f t="shared" si="832"/>
        <v>-0.59169893951942476</v>
      </c>
      <c r="DT392" s="7">
        <f t="shared" si="833"/>
        <v>-1.1054009189344849E-2</v>
      </c>
      <c r="DU392" s="7">
        <f t="shared" si="898"/>
        <v>-91.070264563178455</v>
      </c>
      <c r="DV392" s="7" t="str">
        <f t="shared" si="899"/>
        <v>Bored</v>
      </c>
      <c r="DW392" s="8">
        <v>6.5176661886510695E-2</v>
      </c>
      <c r="DX392" s="8">
        <v>0.197876539813403</v>
      </c>
      <c r="DY392" s="8">
        <v>-0.14124730280955899</v>
      </c>
      <c r="DZ392" s="8">
        <v>-3.7771441292454598E-2</v>
      </c>
      <c r="EA392" s="8">
        <v>-4.5917445164338003E-2</v>
      </c>
      <c r="EB392" s="8">
        <v>-0.202758139505157</v>
      </c>
      <c r="EC392" s="8">
        <v>-7.334010767267821</v>
      </c>
      <c r="ED392" s="8">
        <v>7.7375130443936477</v>
      </c>
      <c r="EE392" s="8">
        <v>-0.13269987792689231</v>
      </c>
      <c r="EF392" s="8">
        <v>-0.68054197000892214</v>
      </c>
      <c r="EG392" s="8">
        <f t="shared" si="834"/>
        <v>0.15125290441784434</v>
      </c>
      <c r="EH392" s="8">
        <f t="shared" si="835"/>
        <v>-0.22005266201407736</v>
      </c>
      <c r="EI392" s="8">
        <f t="shared" si="900"/>
        <v>145.4973651625962</v>
      </c>
      <c r="EJ392" s="8" t="str">
        <f t="shared" si="901"/>
        <v>stressed</v>
      </c>
      <c r="EK392" s="1">
        <v>0.85706075349938304</v>
      </c>
      <c r="EL392" s="1">
        <v>-0.20907659567075201</v>
      </c>
      <c r="EM392" s="1">
        <v>0.639512542235399</v>
      </c>
      <c r="EN392" s="1">
        <v>-0.29701707201274202</v>
      </c>
      <c r="EO392" s="1">
        <v>0.75577666555392697</v>
      </c>
      <c r="EP392" s="1">
        <v>0.225939581053963</v>
      </c>
      <c r="EQ392" s="1">
        <v>0.39651395402939915</v>
      </c>
      <c r="ER392" s="1">
        <v>-17.613552123958797</v>
      </c>
      <c r="ES392" s="1">
        <v>1.0661373491701351</v>
      </c>
      <c r="ET392" s="1">
        <v>0.5285553143310564</v>
      </c>
      <c r="EU392" s="1">
        <f t="shared" si="836"/>
        <v>0.52855279813032596</v>
      </c>
      <c r="EV392" s="1">
        <f t="shared" si="837"/>
        <v>-0.60926064672158242</v>
      </c>
      <c r="EW392" s="1">
        <f t="shared" si="902"/>
        <v>139.05733207423251</v>
      </c>
      <c r="EX392" s="1" t="str">
        <f t="shared" si="903"/>
        <v>stressed</v>
      </c>
      <c r="EY392" s="2">
        <v>0.11629736157807501</v>
      </c>
      <c r="EZ392" s="2">
        <v>0.13417743299045301</v>
      </c>
      <c r="FA392" s="2">
        <v>-5.8447229273452E-2</v>
      </c>
      <c r="FB392" s="2">
        <v>-2.4364935798807899E-2</v>
      </c>
      <c r="FC392" s="2">
        <v>-7.3808209340294098E-2</v>
      </c>
      <c r="FD392" s="2">
        <v>-3.09369625053953E-2</v>
      </c>
      <c r="FE392" s="2">
        <v>-1.3755800291416815</v>
      </c>
      <c r="FF392" s="2">
        <v>-0.23600178965025451</v>
      </c>
      <c r="FG392" s="2">
        <v>-1.7880071412378004E-2</v>
      </c>
      <c r="FH392" s="2">
        <v>-0.33062075253884726</v>
      </c>
      <c r="FI392" s="2">
        <f t="shared" si="838"/>
        <v>-0.26203888082737292</v>
      </c>
      <c r="FJ392" s="2">
        <f t="shared" si="839"/>
        <v>1.2413274594891055E-2</v>
      </c>
      <c r="FK392" s="2">
        <f t="shared" si="904"/>
        <v>-87.28781875456724</v>
      </c>
      <c r="FL392" s="2" t="str">
        <f t="shared" si="905"/>
        <v>Calm</v>
      </c>
      <c r="FM392" s="7">
        <v>0.63375572432815497</v>
      </c>
      <c r="FN392" s="7">
        <v>0.63534651276805498</v>
      </c>
      <c r="FO392" s="7">
        <v>0.121516280328944</v>
      </c>
      <c r="FP392" s="7">
        <v>0.18501017391433</v>
      </c>
      <c r="FQ392" s="7">
        <v>0.62381552679041896</v>
      </c>
      <c r="FR392" s="7">
        <v>0.65082581287698604</v>
      </c>
      <c r="FS392" s="7">
        <v>9.6627749895569506E-2</v>
      </c>
      <c r="FT392" s="7">
        <v>0.14384555648213293</v>
      </c>
      <c r="FU392" s="7">
        <v>-1.590788439900015E-3</v>
      </c>
      <c r="FV392" s="7">
        <v>0.24153015043502474</v>
      </c>
      <c r="FW392" s="7">
        <f t="shared" si="840"/>
        <v>0.12545981784646809</v>
      </c>
      <c r="FX392" s="7">
        <f t="shared" si="841"/>
        <v>-0.1076901940722681</v>
      </c>
      <c r="FY392" s="7">
        <f t="shared" si="906"/>
        <v>130.6416046340002</v>
      </c>
      <c r="FZ392" s="7" t="str">
        <f t="shared" si="907"/>
        <v>stressed</v>
      </c>
      <c r="GA392" s="4">
        <v>0.48753212786091199</v>
      </c>
      <c r="GB392" s="4">
        <v>0.74206522528583496</v>
      </c>
      <c r="GC392" s="4">
        <v>0.283085430289018</v>
      </c>
      <c r="GD392" s="4">
        <v>0.53518057109165396</v>
      </c>
      <c r="GE392" s="4">
        <v>0.60474882896767301</v>
      </c>
      <c r="GF392" s="4">
        <v>0.58792663331310502</v>
      </c>
      <c r="GG392" s="4">
        <v>0.25916906132919376</v>
      </c>
      <c r="GH392" s="4">
        <v>0.40239387003122851</v>
      </c>
      <c r="GI392" s="4">
        <v>-0.25453309742492297</v>
      </c>
      <c r="GJ392" s="4">
        <v>0.66547475829107083</v>
      </c>
      <c r="GK392" s="4">
        <f t="shared" si="842"/>
        <v>-0.25564927825847528</v>
      </c>
      <c r="GL392" s="4">
        <f t="shared" si="843"/>
        <v>-0.65431036700707979</v>
      </c>
      <c r="GM392" s="4">
        <f t="shared" si="908"/>
        <v>-158.65863626320575</v>
      </c>
      <c r="GN392" s="4" t="str">
        <f t="shared" si="909"/>
        <v>Sad</v>
      </c>
      <c r="GO392" s="6">
        <v>0.64805844371903099</v>
      </c>
      <c r="GP392" s="6">
        <v>0.737002728391561</v>
      </c>
      <c r="GQ392" s="6">
        <v>0.53164852960466102</v>
      </c>
      <c r="GR392" s="6">
        <v>0.365350359528683</v>
      </c>
      <c r="GS392" s="6">
        <v>0.26511352289105899</v>
      </c>
      <c r="GT392" s="6">
        <v>0.115277704282795</v>
      </c>
      <c r="GU392" s="6">
        <v>0.58219979263956823</v>
      </c>
      <c r="GV392" s="6">
        <v>0.42867387953781411</v>
      </c>
      <c r="GW392" s="6">
        <v>-8.8944284672530016E-2</v>
      </c>
      <c r="GX392" s="6">
        <v>0.64762402354148307</v>
      </c>
      <c r="GY392" s="6">
        <f t="shared" si="844"/>
        <v>-7.8658922645942986E-2</v>
      </c>
      <c r="GZ392" s="6">
        <f t="shared" si="845"/>
        <v>-0.43441035408516004</v>
      </c>
      <c r="HA392" s="6">
        <f t="shared" si="910"/>
        <v>-169.73662425623237</v>
      </c>
      <c r="HB392" s="6" t="str">
        <f t="shared" si="911"/>
        <v>Sad</v>
      </c>
      <c r="HI392" s="2">
        <v>0</v>
      </c>
      <c r="HJ392" s="2">
        <v>0</v>
      </c>
      <c r="HK392" s="2">
        <v>0</v>
      </c>
      <c r="HL392" s="2">
        <v>0</v>
      </c>
      <c r="HM392" s="2" t="e">
        <f t="shared" si="846"/>
        <v>#DIV/0!</v>
      </c>
      <c r="HN392" s="2" t="e">
        <f t="shared" si="847"/>
        <v>#DIV/0!</v>
      </c>
      <c r="HO392" s="2" t="e">
        <f t="shared" si="912"/>
        <v>#DIV/0!</v>
      </c>
      <c r="HP392" s="2" t="e">
        <f t="shared" si="913"/>
        <v>#DIV/0!</v>
      </c>
      <c r="HQ392" s="4">
        <v>1.0290666267826101</v>
      </c>
      <c r="HR392" s="4">
        <v>1.0203275914636201</v>
      </c>
      <c r="HS392" s="4">
        <v>0.83442331800830205</v>
      </c>
      <c r="HT392" s="4">
        <v>0.78303267906888796</v>
      </c>
      <c r="HU392" s="4">
        <v>1.04680456441569</v>
      </c>
      <c r="HV392" s="4">
        <v>0.97444027249642196</v>
      </c>
      <c r="HW392" s="4">
        <v>0.40196295490118045</v>
      </c>
      <c r="HX392" s="4">
        <v>0.39254325940182339</v>
      </c>
      <c r="HY392" s="4">
        <v>8.7390353189900072E-3</v>
      </c>
      <c r="HZ392" s="4">
        <v>0.78923614728518576</v>
      </c>
      <c r="IA392" s="4">
        <f t="shared" si="848"/>
        <v>0.15366559656362866</v>
      </c>
      <c r="IB392" s="4">
        <f t="shared" si="849"/>
        <v>0.46185429831598013</v>
      </c>
      <c r="IC392" s="4">
        <f t="shared" si="914"/>
        <v>18.403029182464458</v>
      </c>
      <c r="ID392" s="4" t="str">
        <f t="shared" si="915"/>
        <v>happy</v>
      </c>
      <c r="IE392" s="6">
        <v>0.46417537950872001</v>
      </c>
      <c r="IF392" s="6">
        <v>0.39479347446540097</v>
      </c>
      <c r="IG392" s="6">
        <v>0.23597534790136199</v>
      </c>
      <c r="IH392" s="6">
        <v>0.39480247306265698</v>
      </c>
      <c r="II392" s="6">
        <v>0.28798600635442001</v>
      </c>
      <c r="IJ392" s="6">
        <v>0.37814128553811099</v>
      </c>
      <c r="IK392" s="6">
        <v>0.31372967601968743</v>
      </c>
      <c r="IL392" s="6">
        <v>0.51078369545815627</v>
      </c>
      <c r="IM392" s="6">
        <v>6.9381905043319037E-2</v>
      </c>
      <c r="IN392" s="6">
        <v>0.73434306499665358</v>
      </c>
      <c r="IO392" s="6">
        <f t="shared" si="850"/>
        <v>8.6927249059917333E-2</v>
      </c>
      <c r="IP392" s="6">
        <f t="shared" si="851"/>
        <v>0.35233960244939699</v>
      </c>
      <c r="IQ392" s="6">
        <f t="shared" si="916"/>
        <v>13.858928832960949</v>
      </c>
      <c r="IR392" s="6" t="str">
        <f t="shared" si="917"/>
        <v>happy</v>
      </c>
      <c r="IS392" s="4">
        <v>0.30019115121294898</v>
      </c>
      <c r="IT392" s="4">
        <v>0.20186441524389201</v>
      </c>
      <c r="IU392" s="4">
        <v>-3.2785406018552399E-2</v>
      </c>
      <c r="IV392" s="4">
        <v>9.4528161932733099E-2</v>
      </c>
      <c r="IW392" s="4">
        <v>0.28919313003763703</v>
      </c>
      <c r="IX392" s="4">
        <v>0.25161489269850101</v>
      </c>
      <c r="IY392" s="4">
        <v>-5.5626536135281089E-2</v>
      </c>
      <c r="IZ392" s="4">
        <v>0.20845088249261712</v>
      </c>
      <c r="JA392" s="4">
        <v>9.8326735969056972E-2</v>
      </c>
      <c r="JB392" s="4">
        <v>0.12297992501092683</v>
      </c>
      <c r="JC392" s="4">
        <f t="shared" si="852"/>
        <v>0.22902897656513654</v>
      </c>
      <c r="JD392" s="4">
        <f t="shared" si="853"/>
        <v>-1.0938041119942898E-2</v>
      </c>
      <c r="JE392" s="4">
        <f t="shared" si="918"/>
        <v>92.734273098318852</v>
      </c>
      <c r="JF392" s="4" t="str">
        <f t="shared" si="919"/>
        <v>nervous</v>
      </c>
      <c r="JG392" s="6">
        <v>1.07551175288089</v>
      </c>
      <c r="JH392" s="6">
        <v>0.72530724241136102</v>
      </c>
      <c r="JI392" s="6">
        <v>0.17384930764109899</v>
      </c>
      <c r="JJ392" s="6">
        <v>-1.8596488592669699E-2</v>
      </c>
      <c r="JK392" s="6">
        <v>1.1594034507612301</v>
      </c>
      <c r="JL392" s="6">
        <v>0.46985347767077201</v>
      </c>
      <c r="JM392" s="6">
        <v>7.7787876407027085E-2</v>
      </c>
      <c r="JN392" s="6">
        <v>-1.5559822440777442E-2</v>
      </c>
      <c r="JO392" s="6">
        <v>0.35020451046952894</v>
      </c>
      <c r="JP392" s="6">
        <v>8.6212339748911668E-2</v>
      </c>
      <c r="JQ392" s="6">
        <f t="shared" si="854"/>
        <v>0.2838526238721566</v>
      </c>
      <c r="JR392" s="6">
        <f t="shared" si="855"/>
        <v>0.10505864290690314</v>
      </c>
      <c r="JS392" s="6">
        <f t="shared" si="920"/>
        <v>69.689636991604701</v>
      </c>
      <c r="JT392" s="6" t="str">
        <f t="shared" si="921"/>
        <v>alert</v>
      </c>
      <c r="JU392" s="2">
        <v>4.0635091120708997E-2</v>
      </c>
      <c r="JV392" s="2">
        <v>0.110071019307735</v>
      </c>
      <c r="JW392" s="2">
        <v>7.4392190038139096E-3</v>
      </c>
      <c r="JX392" s="2">
        <v>4.4096315508034702E-2</v>
      </c>
      <c r="JY392" s="2">
        <v>0.167068663105224</v>
      </c>
      <c r="JZ392" s="2">
        <v>-0.112212510923159</v>
      </c>
      <c r="KA392" s="2">
        <v>3.5816487918277025E-2</v>
      </c>
      <c r="KB392" s="2">
        <v>-20.591402361995225</v>
      </c>
      <c r="KC392" s="2">
        <v>-6.9435928187026E-2</v>
      </c>
      <c r="KD392" s="2">
        <v>0.34196048431837101</v>
      </c>
      <c r="KE392" s="2">
        <f t="shared" si="856"/>
        <v>0.11801950308042941</v>
      </c>
      <c r="KF392" s="2">
        <f t="shared" si="857"/>
        <v>9.150208633019874E-2</v>
      </c>
      <c r="KG392" s="2">
        <f t="shared" si="922"/>
        <v>52.213103779448872</v>
      </c>
      <c r="KH392" s="2" t="str">
        <f t="shared" si="923"/>
        <v>excited</v>
      </c>
      <c r="KI392" s="7">
        <v>0.24566822887240899</v>
      </c>
      <c r="KJ392" s="7">
        <v>1.2083238597688</v>
      </c>
      <c r="KK392" s="7">
        <v>-0.125871033168452</v>
      </c>
      <c r="KL392" s="7">
        <v>0.34585833518620401</v>
      </c>
      <c r="KM392" s="7">
        <v>1.44256696148975E-2</v>
      </c>
      <c r="KN392" s="7">
        <v>0.67187370919183997</v>
      </c>
      <c r="KO392" s="7">
        <v>-0.4839445827084442</v>
      </c>
      <c r="KP392" s="7">
        <v>0.18394786850904829</v>
      </c>
      <c r="KQ392" s="7">
        <v>-0.96265563089639095</v>
      </c>
      <c r="KR392" s="7">
        <v>0.15129883012178938</v>
      </c>
      <c r="KS392" s="7">
        <f t="shared" si="858"/>
        <v>-0.79680563097433532</v>
      </c>
      <c r="KT392" s="7">
        <f t="shared" si="859"/>
        <v>0.10800120363790566</v>
      </c>
      <c r="KU392" s="7">
        <f t="shared" si="924"/>
        <v>-82.281015359989738</v>
      </c>
      <c r="KV392" s="7" t="str">
        <f t="shared" si="925"/>
        <v>Calm</v>
      </c>
      <c r="KW392" s="2">
        <v>0.291590586134092</v>
      </c>
      <c r="KX392" s="2">
        <v>0.12865726543641601</v>
      </c>
      <c r="KY392" s="2">
        <v>0.47635628624548598</v>
      </c>
      <c r="KZ392" s="2">
        <v>9.21826912334648E-2</v>
      </c>
      <c r="LA392" s="2">
        <v>0.11041675931971801</v>
      </c>
      <c r="LB392" s="2">
        <v>6.4660722217592906E-2</v>
      </c>
      <c r="LC392" s="2">
        <v>1.1849442345580687</v>
      </c>
      <c r="LD392" s="2">
        <v>0.47684487280329479</v>
      </c>
      <c r="LE392" s="2">
        <v>0.16293332069767599</v>
      </c>
      <c r="LF392" s="2">
        <v>1.3528658751121845</v>
      </c>
      <c r="LG392" s="2">
        <f t="shared" si="860"/>
        <v>8.9073687059884055E-2</v>
      </c>
      <c r="LH392" s="2">
        <f t="shared" si="861"/>
        <v>0.48608756946894327</v>
      </c>
      <c r="LI392" s="2">
        <f t="shared" si="926"/>
        <v>10.384026238668428</v>
      </c>
      <c r="LJ392" s="2" t="str">
        <f t="shared" si="927"/>
        <v>happy</v>
      </c>
      <c r="LK392" s="4">
        <v>0.41073430684067802</v>
      </c>
      <c r="LL392" s="4">
        <v>0.49997491513708298</v>
      </c>
      <c r="LM392" s="4">
        <v>0.13765758014452101</v>
      </c>
      <c r="LN392" s="4">
        <v>0.34726570052883499</v>
      </c>
      <c r="LO392" s="4">
        <v>0.141519425288929</v>
      </c>
      <c r="LP392" s="4">
        <v>0.36692538581516898</v>
      </c>
      <c r="LQ392" s="4">
        <v>0.24926509706631461</v>
      </c>
      <c r="LR392" s="4">
        <v>0.40058320449004209</v>
      </c>
      <c r="LS392" s="4">
        <v>-8.9240608296404955E-2</v>
      </c>
      <c r="LT392" s="4">
        <v>0.53246773939574488</v>
      </c>
      <c r="LU392" s="4">
        <f t="shared" si="862"/>
        <v>0.12592389389667447</v>
      </c>
      <c r="LV392" s="4">
        <f t="shared" si="863"/>
        <v>0.14603992962502232</v>
      </c>
      <c r="LW392" s="4">
        <f t="shared" si="928"/>
        <v>40.769772121120219</v>
      </c>
      <c r="LX392" s="4" t="str">
        <f t="shared" si="929"/>
        <v>excited</v>
      </c>
      <c r="MK392" s="6" t="e">
        <f t="shared" si="930"/>
        <v>#DIV/0!</v>
      </c>
      <c r="ML392" s="6" t="e">
        <f t="shared" si="931"/>
        <v>#DIV/0!</v>
      </c>
      <c r="MM392" s="2">
        <v>0.18421947161956001</v>
      </c>
      <c r="MN392" s="2">
        <v>0.70128711051645198</v>
      </c>
      <c r="MO392" s="2">
        <v>-0.26584824742041702</v>
      </c>
      <c r="MP392" s="2">
        <v>7.9354934301924099E-2</v>
      </c>
      <c r="MQ392" s="2">
        <v>-0.381658354033582</v>
      </c>
      <c r="MR392" s="2">
        <v>0.55397265105721205</v>
      </c>
      <c r="MS392" s="2">
        <v>1.3464837531998541</v>
      </c>
      <c r="MT392" s="2">
        <v>6.3217938414946329E-2</v>
      </c>
      <c r="MU392" s="2">
        <v>-0.517067638896892</v>
      </c>
      <c r="MV392" s="2">
        <v>-0.21060635446507381</v>
      </c>
      <c r="MW392" s="2">
        <f t="shared" si="864"/>
        <v>-0.23682687870090502</v>
      </c>
      <c r="MX392" s="2">
        <f t="shared" si="865"/>
        <v>3.320892435198064E-2</v>
      </c>
      <c r="MY392" s="2">
        <f t="shared" si="932"/>
        <v>-82.017775853595793</v>
      </c>
      <c r="MZ392" s="2" t="str">
        <f t="shared" si="933"/>
        <v>Calm</v>
      </c>
      <c r="NK392" s="7">
        <f t="shared" si="866"/>
        <v>5.2959786961425781E-2</v>
      </c>
      <c r="NL392" s="7">
        <f t="shared" si="867"/>
        <v>4.4546745186410774E-2</v>
      </c>
      <c r="NM392" s="7">
        <f t="shared" si="934"/>
        <v>49.931371470164912</v>
      </c>
      <c r="NN392" s="7" t="str">
        <f t="shared" si="935"/>
        <v>excited</v>
      </c>
      <c r="NO392" s="4">
        <v>0.26000292112246198</v>
      </c>
      <c r="NP392" s="4">
        <v>0.211656680592376</v>
      </c>
      <c r="NQ392" s="4">
        <v>5.1648207426041003E-2</v>
      </c>
      <c r="NR392" s="4">
        <v>-3.6544796491923097E-2</v>
      </c>
      <c r="NS392" s="4">
        <v>0.12540376119417601</v>
      </c>
      <c r="NT392" s="4">
        <v>-2.8404749815957201E-2</v>
      </c>
      <c r="NU392" s="4">
        <v>0.13400963137325278</v>
      </c>
      <c r="NV392" s="4">
        <v>-0.1994238005410732</v>
      </c>
      <c r="NW392" s="4">
        <v>4.8346240530085988E-2</v>
      </c>
      <c r="NX392" s="4">
        <v>3.2021845583564135E-2</v>
      </c>
      <c r="NY392" s="4">
        <f t="shared" si="868"/>
        <v>-1.860943384557423E-2</v>
      </c>
      <c r="NZ392" s="4">
        <f t="shared" si="869"/>
        <v>-0.89962247459535916</v>
      </c>
      <c r="OA392" s="4">
        <f t="shared" si="936"/>
        <v>-178.81495849118886</v>
      </c>
      <c r="OB392" s="4" t="str">
        <f t="shared" si="937"/>
        <v>Sad</v>
      </c>
      <c r="OC392" s="1">
        <v>0.230484368200912</v>
      </c>
      <c r="OD392" s="1">
        <v>4.6015475814835199E-2</v>
      </c>
      <c r="OE392" s="1">
        <v>0.14863406421236999</v>
      </c>
      <c r="OF392" s="1">
        <v>-2.10621382234106E-2</v>
      </c>
      <c r="OG392" s="1">
        <v>-5.3547826836323899E-2</v>
      </c>
      <c r="OH392" s="1">
        <v>-3.8577997774046198E-2</v>
      </c>
      <c r="OI392" s="1">
        <v>0.84004165033440314</v>
      </c>
      <c r="OJ392" s="1">
        <v>-2.8318924920383672</v>
      </c>
      <c r="OK392" s="1">
        <v>0.1844688923860768</v>
      </c>
      <c r="OL392" s="1">
        <v>0.46138154776569751</v>
      </c>
      <c r="OM392" s="1">
        <f t="shared" si="870"/>
        <v>8.3726804001753363E-2</v>
      </c>
      <c r="ON392" s="1">
        <f t="shared" si="871"/>
        <v>0.16299860314442238</v>
      </c>
      <c r="OO392" s="1">
        <f t="shared" si="938"/>
        <v>27.188014223535411</v>
      </c>
      <c r="OP392" s="1" t="str">
        <f t="shared" si="939"/>
        <v>happy</v>
      </c>
      <c r="OQ392" s="2">
        <v>0.46900362800503997</v>
      </c>
      <c r="OR392" s="2">
        <v>0.38201475124504097</v>
      </c>
      <c r="OS392" s="2">
        <v>0.40168477269479202</v>
      </c>
      <c r="OT392" s="2">
        <v>0.27008699462436903</v>
      </c>
      <c r="OU392" s="2">
        <v>0.10123698640460101</v>
      </c>
      <c r="OV392" s="2">
        <v>5.4413433126868201E-2</v>
      </c>
      <c r="OW392" s="2">
        <v>0.70441277338803454</v>
      </c>
      <c r="OX392" s="2">
        <v>0.61885781967328246</v>
      </c>
      <c r="OY392" s="2">
        <v>8.6988876759999001E-2</v>
      </c>
      <c r="OZ392" s="2">
        <v>0.78937398262905623</v>
      </c>
      <c r="PA392" s="2">
        <f t="shared" si="872"/>
        <v>2.1813150967162409E-2</v>
      </c>
      <c r="PB392" s="2">
        <f t="shared" si="873"/>
        <v>0.67451304796003697</v>
      </c>
      <c r="PC392" s="2">
        <f t="shared" si="940"/>
        <v>1.8522489327374072</v>
      </c>
      <c r="PD392" s="2" t="str">
        <f t="shared" si="941"/>
        <v>happy</v>
      </c>
      <c r="PE392" s="1">
        <v>0.25226775615364899</v>
      </c>
      <c r="PF392" s="1">
        <v>0.22816696127348199</v>
      </c>
      <c r="PG392" s="1">
        <v>0.295325270701779</v>
      </c>
      <c r="PH392" s="1">
        <v>0.81606033432653502</v>
      </c>
      <c r="PI392" s="1">
        <v>-0.20252375615929799</v>
      </c>
      <c r="PJ392" s="1">
        <v>-0.226817455298016</v>
      </c>
      <c r="PK392" s="1">
        <v>5.936902354762716</v>
      </c>
      <c r="PL392" s="1">
        <v>604.71042675061005</v>
      </c>
      <c r="PM392" s="1">
        <v>2.4100794880167004E-2</v>
      </c>
      <c r="PN392" s="1">
        <v>2.3132916184328027</v>
      </c>
      <c r="PO392" s="1">
        <f t="shared" si="874"/>
        <v>-3.7397813762905852E-2</v>
      </c>
      <c r="PP392" s="1">
        <f t="shared" si="875"/>
        <v>0.68495716609344481</v>
      </c>
      <c r="PQ392" s="1">
        <f t="shared" si="942"/>
        <v>-3.1251757245483978</v>
      </c>
      <c r="PR392" s="1" t="str">
        <f t="shared" si="943"/>
        <v>Contented</v>
      </c>
      <c r="PS392" s="4">
        <v>0.72983202092840205</v>
      </c>
      <c r="PT392" s="4">
        <v>0.55207601550043095</v>
      </c>
      <c r="PU392" s="4">
        <v>0.38927017017702398</v>
      </c>
      <c r="PV392" s="4">
        <v>0.19158384463784001</v>
      </c>
      <c r="PW392" s="4">
        <v>0.31923743081519301</v>
      </c>
      <c r="PX392" s="4">
        <v>0.427888620834732</v>
      </c>
      <c r="PY392" s="4">
        <v>0.37106234437580993</v>
      </c>
      <c r="PZ392" s="4">
        <v>0.19550077373640593</v>
      </c>
      <c r="QA392" s="4">
        <v>0.1777560054279711</v>
      </c>
      <c r="QB392" s="4">
        <v>0.45311675900949933</v>
      </c>
      <c r="QC392" s="4">
        <f t="shared" si="876"/>
        <v>0.21584660474639938</v>
      </c>
      <c r="QD392" s="4">
        <f t="shared" si="877"/>
        <v>-0.15282879210504852</v>
      </c>
      <c r="QE392" s="4">
        <f t="shared" si="944"/>
        <v>125.30015507863308</v>
      </c>
      <c r="QF392" s="4" t="str">
        <f t="shared" si="945"/>
        <v>stressed</v>
      </c>
      <c r="QG392" s="2">
        <v>0.48516602219829302</v>
      </c>
      <c r="QH392" s="2">
        <v>0.58422786508184699</v>
      </c>
      <c r="QI392" s="2">
        <v>0.24952973485543101</v>
      </c>
      <c r="QJ392" s="2">
        <v>0.59047914504379995</v>
      </c>
      <c r="QK392" s="2">
        <v>0.76626285340471401</v>
      </c>
      <c r="QL392" s="2">
        <v>0.75379821549262005</v>
      </c>
      <c r="QM392" s="2">
        <v>0.19939585838243817</v>
      </c>
      <c r="QN392" s="2">
        <v>0.44130615510146415</v>
      </c>
      <c r="QO392" s="2">
        <v>-9.9061842883553963E-2</v>
      </c>
      <c r="QP392" s="2">
        <v>0.78549998264501097</v>
      </c>
      <c r="QQ392" s="2">
        <f t="shared" si="878"/>
        <v>0.17771715312308989</v>
      </c>
      <c r="QR392" s="2">
        <f t="shared" si="879"/>
        <v>-0.35665251519819163</v>
      </c>
      <c r="QS392" s="2">
        <f t="shared" si="946"/>
        <v>153.51328378395479</v>
      </c>
      <c r="QT392" s="2" t="str">
        <f t="shared" si="947"/>
        <v>Upset</v>
      </c>
      <c r="QU392" s="4">
        <v>8.8195562020471893E-2</v>
      </c>
      <c r="QV392" s="4">
        <v>0.21054928528840799</v>
      </c>
      <c r="QW392" s="4">
        <v>2.8721362339433E-4</v>
      </c>
      <c r="QX392" s="4">
        <v>-7.7487469645041496E-2</v>
      </c>
      <c r="QY392" s="4">
        <v>-0.13767603485820901</v>
      </c>
      <c r="QZ392" s="4">
        <v>0.433220665704802</v>
      </c>
      <c r="RA392" s="4">
        <v>-5.8045852620729546E-3</v>
      </c>
      <c r="RB392" s="4">
        <v>-0.12036515454859864</v>
      </c>
      <c r="RC392" s="4">
        <v>-0.1223537232679361</v>
      </c>
      <c r="RD392" s="4">
        <v>-0.25841535583650704</v>
      </c>
      <c r="RE392" s="4">
        <f t="shared" si="880"/>
        <v>-8.7779271106815937E-3</v>
      </c>
      <c r="RF392" s="4">
        <f t="shared" si="881"/>
        <v>-0.11327180780262736</v>
      </c>
      <c r="RG392" s="4">
        <f t="shared" si="948"/>
        <v>-175.56875607068199</v>
      </c>
      <c r="RH392" s="4" t="str">
        <f t="shared" si="949"/>
        <v>Sad</v>
      </c>
    </row>
    <row r="393" spans="1:476" x14ac:dyDescent="0.3">
      <c r="A393" s="1">
        <v>0.69441940385527301</v>
      </c>
      <c r="B393" s="1">
        <v>1.2059460848996399</v>
      </c>
      <c r="C393" s="1">
        <v>3.1613405322570502E-2</v>
      </c>
      <c r="D393" s="1">
        <v>4.7950172818825097E-2</v>
      </c>
      <c r="E393" s="1">
        <v>1.0588864291437301</v>
      </c>
      <c r="F393" s="1">
        <v>1.04913257628655</v>
      </c>
      <c r="G393" s="1">
        <v>1.8030742114452589E-2</v>
      </c>
      <c r="H393" s="1">
        <v>2.1263193007024825E-2</v>
      </c>
      <c r="I393" s="1">
        <v>-0.51152668104436694</v>
      </c>
      <c r="J393" s="1">
        <v>4.1867513703126816E-2</v>
      </c>
      <c r="K393" s="1">
        <f t="shared" si="816"/>
        <v>-0.69079364532629683</v>
      </c>
      <c r="L393" s="1">
        <f t="shared" si="817"/>
        <v>-0.85326370328654955</v>
      </c>
      <c r="M393" s="1">
        <f t="shared" si="882"/>
        <v>-141.00671969944295</v>
      </c>
      <c r="N393" s="1" t="str">
        <f t="shared" si="883"/>
        <v>Depressed</v>
      </c>
      <c r="O393" s="8">
        <v>-0.164309756825255</v>
      </c>
      <c r="P393" s="8">
        <v>0.329689725145833</v>
      </c>
      <c r="Q393" s="8">
        <v>5.0171381566561098E-2</v>
      </c>
      <c r="R393" s="8">
        <v>-0.12336303879433</v>
      </c>
      <c r="S393" s="8">
        <v>-7.9201213863474104E-2</v>
      </c>
      <c r="T393" s="8">
        <v>3.5307958999088299E-2</v>
      </c>
      <c r="U393" s="8">
        <v>-0.20603335211000937</v>
      </c>
      <c r="V393" s="8">
        <v>-0.33798307264149396</v>
      </c>
      <c r="W393" s="8">
        <v>-0.49399948197108801</v>
      </c>
      <c r="X393" s="8">
        <v>-0.44256664196410889</v>
      </c>
      <c r="Y393" s="8">
        <f t="shared" si="818"/>
        <v>-0.20369774093809934</v>
      </c>
      <c r="Z393" s="8">
        <f t="shared" si="819"/>
        <v>-0.15100821381176566</v>
      </c>
      <c r="AA393" s="8">
        <f t="shared" si="884"/>
        <v>-126.55082515615352</v>
      </c>
      <c r="AB393" s="8" t="str">
        <f t="shared" si="885"/>
        <v>Depressed</v>
      </c>
      <c r="AC393" s="2">
        <v>0.30466231908476799</v>
      </c>
      <c r="AD393" s="2">
        <v>0.36876935430104901</v>
      </c>
      <c r="AE393" s="2">
        <v>3.6066102893949299E-2</v>
      </c>
      <c r="AF393" s="2">
        <v>9.8231928757335704E-2</v>
      </c>
      <c r="AG393" s="2">
        <v>-0.19716521359778</v>
      </c>
      <c r="AH393" s="2">
        <v>1.0460914532119301E-3</v>
      </c>
      <c r="AI393" s="2">
        <v>0.33550766535118409</v>
      </c>
      <c r="AJ393" s="2">
        <v>0.265624191431447</v>
      </c>
      <c r="AK393" s="2">
        <v>-6.4107035216281028E-2</v>
      </c>
      <c r="AL393" s="2">
        <v>0.19942339655049768</v>
      </c>
      <c r="AM393" s="2">
        <f t="shared" si="820"/>
        <v>6.1596475448906451E-2</v>
      </c>
      <c r="AN393" s="2">
        <f t="shared" si="821"/>
        <v>-0.10680542738435483</v>
      </c>
      <c r="AO393" s="2">
        <f t="shared" si="886"/>
        <v>150.02723236466468</v>
      </c>
      <c r="AP393" s="2" t="str">
        <f t="shared" si="887"/>
        <v>Upset</v>
      </c>
      <c r="AQ393" s="8">
        <v>0.30645304776225701</v>
      </c>
      <c r="AR393" s="8">
        <v>0.21484161546915101</v>
      </c>
      <c r="AS393" s="8">
        <v>-4.2615535750193799E-2</v>
      </c>
      <c r="AT393" s="8">
        <v>1.8711160810173998E-2</v>
      </c>
      <c r="AU393" s="8">
        <v>-0.149483527089906</v>
      </c>
      <c r="AV393" s="8">
        <v>3.3821423528341998E-2</v>
      </c>
      <c r="AW393" s="8">
        <v>-0.27148923923356416</v>
      </c>
      <c r="AX393" s="8">
        <v>7.5247052740969045E-2</v>
      </c>
      <c r="AY393" s="8">
        <v>9.1611432293106004E-2</v>
      </c>
      <c r="AZ393" s="8">
        <v>-4.5855782968966252E-2</v>
      </c>
      <c r="BA393" s="8">
        <f t="shared" si="822"/>
        <v>6.5932344114000729E-2</v>
      </c>
      <c r="BB393" s="8">
        <f t="shared" si="823"/>
        <v>7.0766952061833699E-3</v>
      </c>
      <c r="BC393" s="8">
        <f t="shared" si="888"/>
        <v>83.873744025272615</v>
      </c>
      <c r="BD393" s="8" t="str">
        <f t="shared" si="889"/>
        <v>alert</v>
      </c>
      <c r="BE393" s="4">
        <v>5.0151181723670099E-2</v>
      </c>
      <c r="BF393" s="4">
        <v>1.0731181016667</v>
      </c>
      <c r="BG393" s="4">
        <v>-0.23288788793579199</v>
      </c>
      <c r="BH393" s="4">
        <v>0.10065104080653101</v>
      </c>
      <c r="BI393" s="4">
        <v>-0.44314770699306699</v>
      </c>
      <c r="BJ393" s="4">
        <v>0.53776011078741504</v>
      </c>
      <c r="BK393" s="4">
        <v>0.59259528510118165</v>
      </c>
      <c r="BL393" s="4">
        <v>6.2482092083915371E-2</v>
      </c>
      <c r="BM393" s="4">
        <v>-1.0229669199430298</v>
      </c>
      <c r="BN393" s="4">
        <v>-0.11772497395293295</v>
      </c>
      <c r="BO393" s="4">
        <f t="shared" si="824"/>
        <v>-0.78798948448815387</v>
      </c>
      <c r="BP393" s="4">
        <f t="shared" si="825"/>
        <v>1.5340819953940876E-2</v>
      </c>
      <c r="BQ393" s="4">
        <f t="shared" si="890"/>
        <v>-88.884689157247152</v>
      </c>
      <c r="BR393" s="4" t="str">
        <f t="shared" si="891"/>
        <v>Calm</v>
      </c>
      <c r="BS393" s="6">
        <v>0.29240861824539399</v>
      </c>
      <c r="BT393" s="6">
        <v>0.33389619470145598</v>
      </c>
      <c r="BU393" s="6">
        <v>0.41840975177897999</v>
      </c>
      <c r="BV393" s="6">
        <v>0.27640777065101202</v>
      </c>
      <c r="BW393" s="6">
        <v>0.228625302603577</v>
      </c>
      <c r="BX393" s="6">
        <v>0.70213303601900601</v>
      </c>
      <c r="BY393" s="6">
        <v>0.80303745118403147</v>
      </c>
      <c r="BZ393" s="6">
        <v>0.26679533979827591</v>
      </c>
      <c r="CA393" s="6">
        <v>-4.1487576456061992E-2</v>
      </c>
      <c r="CB393" s="6">
        <v>1.1093919575051328</v>
      </c>
      <c r="CC393" s="6">
        <f t="shared" si="826"/>
        <v>0.18230382378311605</v>
      </c>
      <c r="CD393" s="6">
        <f t="shared" si="827"/>
        <v>-0.2001525503905992</v>
      </c>
      <c r="CE393" s="6">
        <f t="shared" si="892"/>
        <v>137.67197857205716</v>
      </c>
      <c r="CF393" s="6" t="str">
        <f t="shared" si="893"/>
        <v>stressed</v>
      </c>
      <c r="CG393" s="4">
        <v>0.99911670313748802</v>
      </c>
      <c r="CH393" s="4">
        <v>0</v>
      </c>
      <c r="CI393" s="4">
        <v>0.68746891353687201</v>
      </c>
      <c r="CJ393" s="4">
        <v>0</v>
      </c>
      <c r="CK393" s="4">
        <v>0.91135644419833906</v>
      </c>
      <c r="CL393" s="4">
        <v>0</v>
      </c>
      <c r="CM393" s="4">
        <v>0.35984222782484743</v>
      </c>
      <c r="CN393" s="4">
        <v>0</v>
      </c>
      <c r="CO393" s="4">
        <v>0.99911670313748802</v>
      </c>
      <c r="CP393" s="4">
        <v>0.6880766895178908</v>
      </c>
      <c r="CQ393" s="4">
        <f t="shared" si="828"/>
        <v>0.80454530338406149</v>
      </c>
      <c r="CR393" s="4">
        <f t="shared" si="829"/>
        <v>-0.61681580666247393</v>
      </c>
      <c r="CS393" s="4">
        <f t="shared" si="894"/>
        <v>127.47607822851745</v>
      </c>
      <c r="CT393" s="4" t="str">
        <f t="shared" si="895"/>
        <v>stressed</v>
      </c>
      <c r="CU393" s="2">
        <v>0.24937451642018901</v>
      </c>
      <c r="CV393" s="2">
        <v>0.38920356473350698</v>
      </c>
      <c r="CW393" s="2">
        <v>-9.6093493444084799E-2</v>
      </c>
      <c r="CX393" s="2">
        <v>0.282397899968029</v>
      </c>
      <c r="CY393" s="2">
        <v>-0.22491381983417799</v>
      </c>
      <c r="CZ393" s="2">
        <v>0.28297267869663301</v>
      </c>
      <c r="DA393" s="2">
        <v>-3.9284855648403854</v>
      </c>
      <c r="DB393" s="2">
        <v>0.42012478531960934</v>
      </c>
      <c r="DC393" s="2">
        <v>-0.13982904831331797</v>
      </c>
      <c r="DD393" s="2">
        <v>0.29174882762551879</v>
      </c>
      <c r="DE393" s="2">
        <f t="shared" si="830"/>
        <v>-0.12361444791769882</v>
      </c>
      <c r="DF393" s="2">
        <f t="shared" si="831"/>
        <v>-0.38875352735875346</v>
      </c>
      <c r="DG393" s="2">
        <f t="shared" si="896"/>
        <v>-162.36056389418516</v>
      </c>
      <c r="DH393" s="2" t="str">
        <f t="shared" si="897"/>
        <v>Sad</v>
      </c>
      <c r="DI393" s="7">
        <v>0.59440929695246603</v>
      </c>
      <c r="DJ393" s="7">
        <v>1.13251203174179</v>
      </c>
      <c r="DK393" s="7">
        <v>2.07552572872841E-3</v>
      </c>
      <c r="DL393" s="7">
        <v>7.7681736350329003E-2</v>
      </c>
      <c r="DM393" s="7">
        <v>0.78685951153255795</v>
      </c>
      <c r="DN393" s="7">
        <v>0.92938337673987903</v>
      </c>
      <c r="DO393" s="7">
        <v>1.5026226003067768E-3</v>
      </c>
      <c r="DP393" s="7">
        <v>3.767491601697294E-2</v>
      </c>
      <c r="DQ393" s="7">
        <v>-0.53810273478932402</v>
      </c>
      <c r="DR393" s="7">
        <v>4.6184652858137283E-2</v>
      </c>
      <c r="DS393" s="7">
        <f t="shared" si="832"/>
        <v>-0.44436981953645549</v>
      </c>
      <c r="DT393" s="7">
        <f t="shared" si="833"/>
        <v>-7.5672592958716534E-3</v>
      </c>
      <c r="DU393" s="7">
        <f t="shared" si="898"/>
        <v>-90.975606572176517</v>
      </c>
      <c r="DV393" s="7" t="str">
        <f t="shared" si="899"/>
        <v>Bored</v>
      </c>
      <c r="DW393" s="8">
        <v>0.14061983859035801</v>
      </c>
      <c r="DX393" s="8">
        <v>0.16315510769035499</v>
      </c>
      <c r="DY393" s="8">
        <v>-0.12798980319178799</v>
      </c>
      <c r="DZ393" s="8">
        <v>-0.13194299516378699</v>
      </c>
      <c r="EA393" s="8">
        <v>-8.2016378268106899E-2</v>
      </c>
      <c r="EB393" s="8">
        <v>-0.21575561172103699</v>
      </c>
      <c r="EC393" s="8">
        <v>-2.1839973695749775</v>
      </c>
      <c r="ED393" s="8">
        <v>2.5083979249861241</v>
      </c>
      <c r="EE393" s="8">
        <v>-2.253526909999698E-2</v>
      </c>
      <c r="EF393" s="8">
        <v>-0.85567556356466512</v>
      </c>
      <c r="EG393" s="8">
        <f t="shared" si="834"/>
        <v>0.27929091402274353</v>
      </c>
      <c r="EH393" s="8">
        <f t="shared" si="835"/>
        <v>-0.29150867006342984</v>
      </c>
      <c r="EI393" s="8">
        <f t="shared" si="900"/>
        <v>136.22620793283915</v>
      </c>
      <c r="EJ393" s="8" t="str">
        <f t="shared" si="901"/>
        <v>stressed</v>
      </c>
      <c r="EK393" s="1">
        <v>0.85706075349938304</v>
      </c>
      <c r="EL393" s="1">
        <v>-0.20907659567075201</v>
      </c>
      <c r="EM393" s="1">
        <v>0.639512542235399</v>
      </c>
      <c r="EN393" s="1">
        <v>-0.29701707201274202</v>
      </c>
      <c r="EO393" s="1">
        <v>0.75577666555392697</v>
      </c>
      <c r="EP393" s="1">
        <v>0.225939581053963</v>
      </c>
      <c r="EQ393" s="1">
        <v>0.39651395402939915</v>
      </c>
      <c r="ER393" s="1">
        <v>-17.613552123958797</v>
      </c>
      <c r="ES393" s="1">
        <v>1.0661373491701351</v>
      </c>
      <c r="ET393" s="1">
        <v>0.5285553143310564</v>
      </c>
      <c r="EU393" s="1">
        <f t="shared" si="836"/>
        <v>0.52855279813032596</v>
      </c>
      <c r="EV393" s="1">
        <f t="shared" si="837"/>
        <v>-0.60926064672158242</v>
      </c>
      <c r="EW393" s="1">
        <f t="shared" si="902"/>
        <v>139.05733207423251</v>
      </c>
      <c r="EX393" s="1" t="str">
        <f t="shared" si="903"/>
        <v>stressed</v>
      </c>
      <c r="EY393" s="2">
        <v>0.105019890877093</v>
      </c>
      <c r="EZ393" s="2">
        <v>0.21776876582030599</v>
      </c>
      <c r="FA393" s="2">
        <v>-2.3903683827075401E-3</v>
      </c>
      <c r="FB393" s="2">
        <v>-3.0986780789669099E-2</v>
      </c>
      <c r="FC393" s="2">
        <v>0.184611246813218</v>
      </c>
      <c r="FD393" s="2">
        <v>1.8395167412945598E-2</v>
      </c>
      <c r="FE393" s="2">
        <v>-8.2531470951975085E-3</v>
      </c>
      <c r="FF393" s="2">
        <v>-0.13120877674011486</v>
      </c>
      <c r="FG393" s="2">
        <v>-0.11274887494321299</v>
      </c>
      <c r="FH393" s="2">
        <v>-0.10340248481428621</v>
      </c>
      <c r="FI393" s="2">
        <f t="shared" si="838"/>
        <v>-0.36705709794849328</v>
      </c>
      <c r="FJ393" s="2">
        <f t="shared" si="839"/>
        <v>0.10053648718213704</v>
      </c>
      <c r="FK393" s="2">
        <f t="shared" si="904"/>
        <v>-74.682425010417489</v>
      </c>
      <c r="FL393" s="2" t="str">
        <f t="shared" si="905"/>
        <v>Calm</v>
      </c>
      <c r="FM393" s="7">
        <v>0.62966366363727799</v>
      </c>
      <c r="FN393" s="7">
        <v>0.642995616248349</v>
      </c>
      <c r="FO393" s="7">
        <v>7.5978760657398406E-2</v>
      </c>
      <c r="FP393" s="7">
        <v>0.100661695303742</v>
      </c>
      <c r="FQ393" s="7">
        <v>0.62863919330594498</v>
      </c>
      <c r="FR393" s="7">
        <v>0.61581844025892096</v>
      </c>
      <c r="FS393" s="7">
        <v>6.0381934474799261E-2</v>
      </c>
      <c r="FT393" s="7">
        <v>7.9965499895226694E-2</v>
      </c>
      <c r="FU393" s="7">
        <v>-1.3331952611071007E-2</v>
      </c>
      <c r="FV393" s="7">
        <v>0.1387963445935152</v>
      </c>
      <c r="FW393" s="7">
        <f t="shared" si="840"/>
        <v>0.1109117898066625</v>
      </c>
      <c r="FX393" s="7">
        <f t="shared" si="841"/>
        <v>-0.16189500588989325</v>
      </c>
      <c r="FY393" s="7">
        <f t="shared" si="906"/>
        <v>145.58555409470819</v>
      </c>
      <c r="FZ393" s="7" t="str">
        <f t="shared" si="907"/>
        <v>stressed</v>
      </c>
      <c r="GA393" s="4">
        <v>0.51929228701410901</v>
      </c>
      <c r="GB393" s="4">
        <v>0.50121803968732404</v>
      </c>
      <c r="GC393" s="4">
        <v>0.348017733535397</v>
      </c>
      <c r="GD393" s="4">
        <v>0.47779690899259297</v>
      </c>
      <c r="GE393" s="4">
        <v>0.60370127720542299</v>
      </c>
      <c r="GF393" s="4">
        <v>0.19421675948501399</v>
      </c>
      <c r="GG393" s="4">
        <v>0.30990180587300642</v>
      </c>
      <c r="GH393" s="4">
        <v>0.68704774273768909</v>
      </c>
      <c r="GI393" s="4">
        <v>1.8074247326784976E-2</v>
      </c>
      <c r="GJ393" s="4">
        <v>0.80921733070281365</v>
      </c>
      <c r="GK393" s="4">
        <f t="shared" si="842"/>
        <v>8.6356091390926704E-3</v>
      </c>
      <c r="GL393" s="4">
        <f t="shared" si="843"/>
        <v>-0.55074126917362776</v>
      </c>
      <c r="GM393" s="4">
        <f t="shared" si="908"/>
        <v>179.10167724590829</v>
      </c>
      <c r="GN393" s="4" t="str">
        <f t="shared" si="909"/>
        <v>Upset</v>
      </c>
      <c r="GO393" s="6">
        <v>0.69169835043728101</v>
      </c>
      <c r="GP393" s="6">
        <v>0.64942983284418798</v>
      </c>
      <c r="GQ393" s="6">
        <v>0.49438180728869402</v>
      </c>
      <c r="GR393" s="6">
        <v>0.42624073424308201</v>
      </c>
      <c r="GS393" s="6">
        <v>0.41790206217981002</v>
      </c>
      <c r="GT393" s="6">
        <v>0.22016542001228101</v>
      </c>
      <c r="GU393" s="6">
        <v>0.4455494082979391</v>
      </c>
      <c r="GV393" s="6">
        <v>0.49015991387137342</v>
      </c>
      <c r="GW393" s="6">
        <v>4.2268517593093025E-2</v>
      </c>
      <c r="GX393" s="6">
        <v>0.68645380285663604</v>
      </c>
      <c r="GY393" s="6">
        <f t="shared" si="844"/>
        <v>2.6667369698799792E-2</v>
      </c>
      <c r="GZ393" s="6">
        <f t="shared" si="845"/>
        <v>-0.40186354364878707</v>
      </c>
      <c r="HA393" s="6">
        <f t="shared" si="910"/>
        <v>176.20346036393707</v>
      </c>
      <c r="HB393" s="6" t="str">
        <f t="shared" si="911"/>
        <v>Upset</v>
      </c>
      <c r="HI393" s="2">
        <v>0</v>
      </c>
      <c r="HJ393" s="2">
        <v>0</v>
      </c>
      <c r="HK393" s="2">
        <v>0</v>
      </c>
      <c r="HL393" s="2">
        <v>0</v>
      </c>
      <c r="HM393" s="2" t="e">
        <f t="shared" si="846"/>
        <v>#DIV/0!</v>
      </c>
      <c r="HN393" s="2" t="e">
        <f t="shared" si="847"/>
        <v>#DIV/0!</v>
      </c>
      <c r="HO393" s="2" t="e">
        <f t="shared" si="912"/>
        <v>#DIV/0!</v>
      </c>
      <c r="HP393" s="2" t="e">
        <f t="shared" si="913"/>
        <v>#DIV/0!</v>
      </c>
      <c r="HQ393" s="4">
        <v>1.0290666267826101</v>
      </c>
      <c r="HR393" s="4">
        <v>1.0203275914636201</v>
      </c>
      <c r="HS393" s="4">
        <v>0.83442331800830205</v>
      </c>
      <c r="HT393" s="4">
        <v>0.78303267906888796</v>
      </c>
      <c r="HU393" s="4">
        <v>1.04680456441569</v>
      </c>
      <c r="HV393" s="4">
        <v>0.97444027249642196</v>
      </c>
      <c r="HW393" s="4">
        <v>0.40196295490118045</v>
      </c>
      <c r="HX393" s="4">
        <v>0.39254325940182339</v>
      </c>
      <c r="HY393" s="4">
        <v>8.7390353189900072E-3</v>
      </c>
      <c r="HZ393" s="4">
        <v>0.78923614728518576</v>
      </c>
      <c r="IA393" s="4">
        <f t="shared" si="848"/>
        <v>0.15366559656362866</v>
      </c>
      <c r="IB393" s="4">
        <f t="shared" si="849"/>
        <v>0.46185429831598013</v>
      </c>
      <c r="IC393" s="4">
        <f t="shared" si="914"/>
        <v>18.403029182464458</v>
      </c>
      <c r="ID393" s="4" t="str">
        <f t="shared" si="915"/>
        <v>happy</v>
      </c>
      <c r="IE393" s="6">
        <v>0.42660447125298601</v>
      </c>
      <c r="IF393" s="6">
        <v>0.39479347446540097</v>
      </c>
      <c r="IG393" s="6">
        <v>0.28092772359609802</v>
      </c>
      <c r="IH393" s="6">
        <v>0.39480247306265698</v>
      </c>
      <c r="II393" s="6">
        <v>-0.114648888985509</v>
      </c>
      <c r="IJ393" s="6">
        <v>0.37814128553811099</v>
      </c>
      <c r="IK393" s="6">
        <v>0.90053757510652566</v>
      </c>
      <c r="IL393" s="6">
        <v>0.51078369545815627</v>
      </c>
      <c r="IM393" s="6">
        <v>3.1810996787585033E-2</v>
      </c>
      <c r="IN393" s="6">
        <v>0.82265873707264714</v>
      </c>
      <c r="IO393" s="6">
        <f t="shared" si="850"/>
        <v>3.9015699391310887E-2</v>
      </c>
      <c r="IP393" s="6">
        <f t="shared" si="851"/>
        <v>0.38495962327825839</v>
      </c>
      <c r="IQ393" s="6">
        <f t="shared" si="916"/>
        <v>5.7871724490416989</v>
      </c>
      <c r="IR393" s="6" t="str">
        <f t="shared" si="917"/>
        <v>happy</v>
      </c>
      <c r="IS393" s="4">
        <v>0.15835659822283199</v>
      </c>
      <c r="IT393" s="4">
        <v>4.0698174779837198E-2</v>
      </c>
      <c r="IU393" s="4">
        <v>-0.14539836228904099</v>
      </c>
      <c r="IV393" s="4">
        <v>7.0728349028455803E-2</v>
      </c>
      <c r="IW393" s="4">
        <v>0.34360721446124698</v>
      </c>
      <c r="IX393" s="4">
        <v>0.13660318516257799</v>
      </c>
      <c r="IY393" s="4">
        <v>-0.28965905233601047</v>
      </c>
      <c r="IZ393" s="4">
        <v>0.39891599845273212</v>
      </c>
      <c r="JA393" s="4">
        <v>0.11765842344299479</v>
      </c>
      <c r="JB393" s="4">
        <v>-0.37512294799172646</v>
      </c>
      <c r="JC393" s="4">
        <f t="shared" si="852"/>
        <v>0.25568800089778443</v>
      </c>
      <c r="JD393" s="4">
        <f t="shared" si="853"/>
        <v>-0.19557097960120517</v>
      </c>
      <c r="JE393" s="4">
        <f t="shared" si="918"/>
        <v>127.41169940810647</v>
      </c>
      <c r="JF393" s="4" t="str">
        <f t="shared" si="919"/>
        <v>stressed</v>
      </c>
      <c r="JG393" s="6">
        <v>1.07551175288089</v>
      </c>
      <c r="JH393" s="6">
        <v>0.62199615130306796</v>
      </c>
      <c r="JI393" s="6">
        <v>0.21728669300671799</v>
      </c>
      <c r="JJ393" s="6">
        <v>-2.23666986334474E-2</v>
      </c>
      <c r="JK393" s="6">
        <v>1.3581290874749901</v>
      </c>
      <c r="JL393" s="6">
        <v>4.3272293424716703E-2</v>
      </c>
      <c r="JM393" s="6">
        <v>8.9284618093006432E-2</v>
      </c>
      <c r="JN393" s="6">
        <v>-3.3620561460117701E-2</v>
      </c>
      <c r="JO393" s="6">
        <v>0.453515601577822</v>
      </c>
      <c r="JP393" s="6">
        <v>0.11482714978400904</v>
      </c>
      <c r="JQ393" s="6">
        <f t="shared" si="854"/>
        <v>0.39186615903848065</v>
      </c>
      <c r="JR393" s="6">
        <f t="shared" si="855"/>
        <v>0.1164334215309768</v>
      </c>
      <c r="JS393" s="6">
        <f t="shared" si="920"/>
        <v>73.451973884675454</v>
      </c>
      <c r="JT393" s="6" t="str">
        <f t="shared" si="921"/>
        <v>alert</v>
      </c>
      <c r="JU393" s="2">
        <v>6.0500622514855197E-2</v>
      </c>
      <c r="JV393" s="2">
        <v>-1.1916551464813499E-2</v>
      </c>
      <c r="JW393" s="2">
        <v>1.2784258972839E-2</v>
      </c>
      <c r="JX393" s="2">
        <v>5.7500305695005201E-2</v>
      </c>
      <c r="JY393" s="2">
        <v>0.24433195959174001</v>
      </c>
      <c r="JZ393" s="2">
        <v>0.12567989234775101</v>
      </c>
      <c r="KA393" s="2">
        <v>4.1938623766827339E-2</v>
      </c>
      <c r="KB393" s="2">
        <v>0.50543791390737214</v>
      </c>
      <c r="KC393" s="2">
        <v>7.2417173979668695E-2</v>
      </c>
      <c r="KD393" s="2">
        <v>1.4466586094741001</v>
      </c>
      <c r="KE393" s="2">
        <f t="shared" si="856"/>
        <v>0.26693938181373689</v>
      </c>
      <c r="KF393" s="2">
        <f t="shared" si="857"/>
        <v>0.49979592638879478</v>
      </c>
      <c r="KG393" s="2">
        <f t="shared" si="922"/>
        <v>28.106530370703883</v>
      </c>
      <c r="KH393" s="2" t="str">
        <f t="shared" si="923"/>
        <v>happy</v>
      </c>
      <c r="KI393" s="7">
        <v>0.26486341022584797</v>
      </c>
      <c r="KJ393" s="7">
        <v>0.16925341512713599</v>
      </c>
      <c r="KK393" s="7">
        <v>-0.118073696014639</v>
      </c>
      <c r="KL393" s="7">
        <v>-1.0712115058251899E-2</v>
      </c>
      <c r="KM393" s="7">
        <v>-2.1398196673395099E-3</v>
      </c>
      <c r="KN393" s="7">
        <v>7.0752571661192198E-2</v>
      </c>
      <c r="KO393" s="7">
        <v>-0.44942175068342038</v>
      </c>
      <c r="KP393" s="7">
        <v>-4.4632699382200762E-2</v>
      </c>
      <c r="KQ393" s="7">
        <v>9.5609995098711986E-2</v>
      </c>
      <c r="KR393" s="7">
        <v>-0.29666164394382577</v>
      </c>
      <c r="KS393" s="7">
        <f t="shared" si="858"/>
        <v>0.20080467385572343</v>
      </c>
      <c r="KT393" s="7">
        <f t="shared" si="859"/>
        <v>-5.3917936293458091E-2</v>
      </c>
      <c r="KU393" s="7">
        <f t="shared" si="924"/>
        <v>105.02994155597055</v>
      </c>
      <c r="KV393" s="7" t="str">
        <f t="shared" si="925"/>
        <v>nervous</v>
      </c>
      <c r="KW393" s="2">
        <v>0.243374249443994</v>
      </c>
      <c r="KX393" s="2">
        <v>0.32593657782016799</v>
      </c>
      <c r="KY393" s="2">
        <v>0.35656696654245301</v>
      </c>
      <c r="KZ393" s="2">
        <v>-3.0373367155626201E-2</v>
      </c>
      <c r="LA393" s="2">
        <v>0.28550765264782801</v>
      </c>
      <c r="LB393" s="2">
        <v>8.9047364502967893E-2</v>
      </c>
      <c r="LC393" s="2">
        <v>0.6741901455356426</v>
      </c>
      <c r="LD393" s="2">
        <v>-7.3191668539249993E-2</v>
      </c>
      <c r="LE393" s="2">
        <v>-8.2562328376173999E-2</v>
      </c>
      <c r="LF393" s="2">
        <v>0.57296222689872001</v>
      </c>
      <c r="LG393" s="2">
        <f t="shared" si="860"/>
        <v>-0.17315870988893822</v>
      </c>
      <c r="LH393" s="2">
        <f t="shared" si="861"/>
        <v>0.17773458431177525</v>
      </c>
      <c r="LI393" s="2">
        <f t="shared" si="926"/>
        <v>-44.252868504508506</v>
      </c>
      <c r="LJ393" s="2" t="str">
        <f t="shared" si="927"/>
        <v>Relased</v>
      </c>
      <c r="LK393" s="4">
        <v>0.41073430684067802</v>
      </c>
      <c r="LL393" s="4">
        <v>0.49997491513708298</v>
      </c>
      <c r="LM393" s="4">
        <v>0.13765758014452101</v>
      </c>
      <c r="LN393" s="4">
        <v>0.34726570052883499</v>
      </c>
      <c r="LO393" s="4">
        <v>0.141519425288929</v>
      </c>
      <c r="LP393" s="4">
        <v>0.36692538581516898</v>
      </c>
      <c r="LQ393" s="4">
        <v>0.24926509706631461</v>
      </c>
      <c r="LR393" s="4">
        <v>0.40058320449004209</v>
      </c>
      <c r="LS393" s="4">
        <v>-8.9240608296404955E-2</v>
      </c>
      <c r="LT393" s="4">
        <v>0.53246773939574488</v>
      </c>
      <c r="LU393" s="4">
        <f t="shared" si="862"/>
        <v>0.12592389389667447</v>
      </c>
      <c r="LV393" s="4">
        <f t="shared" si="863"/>
        <v>0.14603992962502232</v>
      </c>
      <c r="LW393" s="4">
        <f t="shared" si="928"/>
        <v>40.769772121120219</v>
      </c>
      <c r="LX393" s="4" t="str">
        <f t="shared" si="929"/>
        <v>excited</v>
      </c>
      <c r="MK393" s="6" t="e">
        <f t="shared" si="930"/>
        <v>#DIV/0!</v>
      </c>
      <c r="ML393" s="6" t="e">
        <f t="shared" si="931"/>
        <v>#DIV/0!</v>
      </c>
      <c r="MM393" s="2">
        <v>-0.144558762292816</v>
      </c>
      <c r="MN393" s="2">
        <v>0.55666848943994196</v>
      </c>
      <c r="MO393" s="2">
        <v>-0.22621341522097399</v>
      </c>
      <c r="MP393" s="2">
        <v>1.43906650646444E-2</v>
      </c>
      <c r="MQ393" s="2">
        <v>-0.39849698953042201</v>
      </c>
      <c r="MR393" s="2">
        <v>-1.9408395159621498E-2</v>
      </c>
      <c r="MS393" s="2">
        <v>0.41655652198046395</v>
      </c>
      <c r="MT393" s="2">
        <v>2.6785285596022574E-2</v>
      </c>
      <c r="MU393" s="2">
        <v>-0.70122725173275802</v>
      </c>
      <c r="MV393" s="2">
        <v>-0.51399599718913558</v>
      </c>
      <c r="MW393" s="2">
        <f t="shared" si="864"/>
        <v>-0.4337504873492084</v>
      </c>
      <c r="MX393" s="2">
        <f t="shared" si="865"/>
        <v>-9.0451559290905315E-2</v>
      </c>
      <c r="MY393" s="2">
        <f t="shared" si="932"/>
        <v>-101.77928671754414</v>
      </c>
      <c r="MZ393" s="2" t="str">
        <f t="shared" si="933"/>
        <v>Bored</v>
      </c>
      <c r="NK393" s="7">
        <f t="shared" si="866"/>
        <v>5.2959786961425781E-2</v>
      </c>
      <c r="NL393" s="7">
        <f t="shared" si="867"/>
        <v>4.4546745186410774E-2</v>
      </c>
      <c r="NM393" s="7">
        <f t="shared" si="934"/>
        <v>49.931371470164912</v>
      </c>
      <c r="NN393" s="7" t="str">
        <f t="shared" si="935"/>
        <v>excited</v>
      </c>
      <c r="NO393" s="4">
        <v>0.26000292112246198</v>
      </c>
      <c r="NP393" s="4">
        <v>0.211656680592376</v>
      </c>
      <c r="NQ393" s="4">
        <v>5.1648207426041003E-2</v>
      </c>
      <c r="NR393" s="4">
        <v>-3.6544796491923097E-2</v>
      </c>
      <c r="NS393" s="4">
        <v>0.12540376119417601</v>
      </c>
      <c r="NT393" s="4">
        <v>-2.8404749815957201E-2</v>
      </c>
      <c r="NU393" s="4">
        <v>0.13400963137325278</v>
      </c>
      <c r="NV393" s="4">
        <v>-0.1994238005410732</v>
      </c>
      <c r="NW393" s="4">
        <v>4.8346240530085988E-2</v>
      </c>
      <c r="NX393" s="4">
        <v>3.2021845583564135E-2</v>
      </c>
      <c r="NY393" s="4">
        <f t="shared" si="868"/>
        <v>-1.860943384557423E-2</v>
      </c>
      <c r="NZ393" s="4">
        <f t="shared" si="869"/>
        <v>-0.89962247459535916</v>
      </c>
      <c r="OA393" s="4">
        <f t="shared" si="936"/>
        <v>-178.81495849118886</v>
      </c>
      <c r="OB393" s="4" t="str">
        <f t="shared" si="937"/>
        <v>Sad</v>
      </c>
      <c r="OC393" s="1">
        <v>0.18803857242622199</v>
      </c>
      <c r="OD393" s="1">
        <v>1.3775667317586201E-2</v>
      </c>
      <c r="OE393" s="1">
        <v>6.6864862803007796E-2</v>
      </c>
      <c r="OF393" s="1">
        <v>-5.1926000707427103E-2</v>
      </c>
      <c r="OG393" s="1">
        <v>-0.15784562383012499</v>
      </c>
      <c r="OH393" s="1">
        <v>-0.143986530527178</v>
      </c>
      <c r="OI393" s="1">
        <v>2.2145853887106384</v>
      </c>
      <c r="OJ393" s="1">
        <v>0.39878393728060352</v>
      </c>
      <c r="OK393" s="1">
        <v>0.17426290510863579</v>
      </c>
      <c r="OL393" s="1">
        <v>7.4022834635181028E-2</v>
      </c>
      <c r="OM393" s="1">
        <f t="shared" si="870"/>
        <v>7.2679192557183026E-2</v>
      </c>
      <c r="ON393" s="1">
        <f t="shared" si="871"/>
        <v>3.2228494049273415E-2</v>
      </c>
      <c r="OO393" s="1">
        <f t="shared" si="938"/>
        <v>66.085828351758948</v>
      </c>
      <c r="OP393" s="1" t="str">
        <f t="shared" si="939"/>
        <v>alert</v>
      </c>
      <c r="OQ393" s="2">
        <v>0.46900362800503997</v>
      </c>
      <c r="OR393" s="2">
        <v>0.38201475124504097</v>
      </c>
      <c r="OS393" s="2">
        <v>0.40168477269479202</v>
      </c>
      <c r="OT393" s="2">
        <v>0.27008699462436903</v>
      </c>
      <c r="OU393" s="2">
        <v>0.10123698640460101</v>
      </c>
      <c r="OV393" s="2">
        <v>5.4413433126868201E-2</v>
      </c>
      <c r="OW393" s="2">
        <v>0.70441277338803454</v>
      </c>
      <c r="OX393" s="2">
        <v>0.61885781967328246</v>
      </c>
      <c r="OY393" s="2">
        <v>8.6988876759999001E-2</v>
      </c>
      <c r="OZ393" s="2">
        <v>0.78937398262905623</v>
      </c>
      <c r="PA393" s="2">
        <f t="shared" si="872"/>
        <v>2.1813150967162409E-2</v>
      </c>
      <c r="PB393" s="2">
        <f t="shared" si="873"/>
        <v>0.67451304796003697</v>
      </c>
      <c r="PC393" s="2">
        <f t="shared" si="940"/>
        <v>1.8522489327374072</v>
      </c>
      <c r="PD393" s="2" t="str">
        <f t="shared" si="941"/>
        <v>happy</v>
      </c>
      <c r="PE393" s="1">
        <v>0.33399432182272398</v>
      </c>
      <c r="PF393" s="1">
        <v>0.47809201968897003</v>
      </c>
      <c r="PG393" s="1">
        <v>0.33058382623364102</v>
      </c>
      <c r="PH393" s="1">
        <v>0.68108563653704002</v>
      </c>
      <c r="PI393" s="1">
        <v>-8.6323126811322703E-2</v>
      </c>
      <c r="PJ393" s="1">
        <v>-3.1079090438231399E-2</v>
      </c>
      <c r="PK393" s="1">
        <v>1.3347689714923165</v>
      </c>
      <c r="PL393" s="1">
        <v>1.5236374430570558</v>
      </c>
      <c r="PM393" s="1">
        <v>-0.14409769786624604</v>
      </c>
      <c r="PN393" s="1">
        <v>1.2457658884983389</v>
      </c>
      <c r="PO393" s="1">
        <f t="shared" si="874"/>
        <v>-0.19454830518143029</v>
      </c>
      <c r="PP393" s="1">
        <f t="shared" si="875"/>
        <v>-0.24560759765317464</v>
      </c>
      <c r="PQ393" s="1">
        <f t="shared" si="942"/>
        <v>-141.61689302425984</v>
      </c>
      <c r="PR393" s="1" t="str">
        <f t="shared" si="943"/>
        <v>Depressed</v>
      </c>
      <c r="PS393" s="4">
        <v>0.72959078702050395</v>
      </c>
      <c r="PT393" s="4">
        <v>0.24899994213047</v>
      </c>
      <c r="PU393" s="4">
        <v>0.48121962935837997</v>
      </c>
      <c r="PV393" s="4">
        <v>0.176561882067442</v>
      </c>
      <c r="PW393" s="4">
        <v>0.36288495546599497</v>
      </c>
      <c r="PX393" s="4">
        <v>0.29801091132110202</v>
      </c>
      <c r="PY393" s="4">
        <v>0.44048541367437005</v>
      </c>
      <c r="PZ393" s="4">
        <v>0.32277582968118085</v>
      </c>
      <c r="QA393" s="4">
        <v>0.48059084489003395</v>
      </c>
      <c r="QB393" s="4">
        <v>0.6721722287278501</v>
      </c>
      <c r="QC393" s="4">
        <f t="shared" si="876"/>
        <v>0.57334787741155768</v>
      </c>
      <c r="QD393" s="4">
        <f t="shared" si="877"/>
        <v>6.784987336156445E-2</v>
      </c>
      <c r="QE393" s="4">
        <f t="shared" si="944"/>
        <v>83.251017036577721</v>
      </c>
      <c r="QF393" s="4" t="str">
        <f t="shared" si="945"/>
        <v>alert</v>
      </c>
      <c r="QG393" s="2">
        <v>0.63347487992094298</v>
      </c>
      <c r="QH393" s="2">
        <v>0.63941956195479799</v>
      </c>
      <c r="QI393" s="2">
        <v>0.24086562887865701</v>
      </c>
      <c r="QJ393" s="2">
        <v>0.60460849133088401</v>
      </c>
      <c r="QK393" s="2">
        <v>0.61203633614476305</v>
      </c>
      <c r="QL393" s="2">
        <v>0.73361878280174198</v>
      </c>
      <c r="QM393" s="2">
        <v>0.19338696092958374</v>
      </c>
      <c r="QN393" s="2">
        <v>0.44034348613773788</v>
      </c>
      <c r="QO393" s="2">
        <v>-5.9446820338550088E-3</v>
      </c>
      <c r="QP393" s="2">
        <v>0.6642138518286308</v>
      </c>
      <c r="QQ393" s="2">
        <f t="shared" si="878"/>
        <v>0.2752936189252253</v>
      </c>
      <c r="QR393" s="2">
        <f t="shared" si="879"/>
        <v>-0.4559894075292571</v>
      </c>
      <c r="QS393" s="2">
        <f t="shared" si="946"/>
        <v>148.87943968004802</v>
      </c>
      <c r="QT393" s="2" t="str">
        <f t="shared" si="947"/>
        <v>stressed</v>
      </c>
      <c r="QU393" s="4">
        <v>9.7821775165034906E-3</v>
      </c>
      <c r="QV393" s="4">
        <v>0.125440246832736</v>
      </c>
      <c r="QW393" s="4">
        <v>-0.13828589103078001</v>
      </c>
      <c r="QX393" s="4">
        <v>-0.22267596103322601</v>
      </c>
      <c r="QY393" s="4">
        <v>-0.16728944597579001</v>
      </c>
      <c r="QZ393" s="4">
        <v>0.30115616026159298</v>
      </c>
      <c r="RA393" s="4">
        <v>0.87796514017081706</v>
      </c>
      <c r="RB393" s="4">
        <v>-0.52198273902477543</v>
      </c>
      <c r="RC393" s="4">
        <v>-0.1156580693162325</v>
      </c>
      <c r="RD393" s="4">
        <v>-2.6693934367849259</v>
      </c>
      <c r="RE393" s="4">
        <f t="shared" si="880"/>
        <v>-2.0174855941335057E-3</v>
      </c>
      <c r="RF393" s="4">
        <f t="shared" si="881"/>
        <v>-1</v>
      </c>
      <c r="RG393" s="4">
        <f t="shared" si="948"/>
        <v>-179.88440674705862</v>
      </c>
      <c r="RH393" s="4" t="str">
        <f t="shared" si="949"/>
        <v>Sad</v>
      </c>
    </row>
    <row r="394" spans="1:476" x14ac:dyDescent="0.3">
      <c r="A394" s="1">
        <v>0.69441940385527301</v>
      </c>
      <c r="B394" s="1">
        <v>1.4119953412131701</v>
      </c>
      <c r="C394" s="1">
        <v>3.1613405322570502E-2</v>
      </c>
      <c r="D394" s="1">
        <v>6.0441854577050702E-2</v>
      </c>
      <c r="E394" s="1">
        <v>1.0588864291437301</v>
      </c>
      <c r="F394" s="1">
        <v>1.28491674708723</v>
      </c>
      <c r="G394" s="1">
        <v>1.8030742114452589E-2</v>
      </c>
      <c r="H394" s="1">
        <v>2.241150345213562E-2</v>
      </c>
      <c r="I394" s="1">
        <v>-0.71757593735789704</v>
      </c>
      <c r="J394" s="1">
        <v>4.3702343099877083E-2</v>
      </c>
      <c r="K394" s="1">
        <f t="shared" si="816"/>
        <v>-0.88912527975847677</v>
      </c>
      <c r="L394" s="1">
        <f t="shared" si="817"/>
        <v>-0.85085947087508085</v>
      </c>
      <c r="M394" s="1">
        <f t="shared" si="882"/>
        <v>-133.74015218349575</v>
      </c>
      <c r="N394" s="1" t="str">
        <f t="shared" si="883"/>
        <v>Depressed</v>
      </c>
      <c r="O394" s="8">
        <v>-0.24225801821552501</v>
      </c>
      <c r="P394" s="8">
        <v>0.329689725145833</v>
      </c>
      <c r="Q394" s="8">
        <v>-4.2174063967580201E-2</v>
      </c>
      <c r="R394" s="8">
        <v>-0.15980170398006099</v>
      </c>
      <c r="S394" s="8">
        <v>-3.2516609512892099E-2</v>
      </c>
      <c r="T394" s="8">
        <v>3.1403997851542499E-2</v>
      </c>
      <c r="U394" s="8">
        <v>0.15348601985647808</v>
      </c>
      <c r="V394" s="8">
        <v>-0.44254910512864953</v>
      </c>
      <c r="W394" s="8">
        <v>-0.57194774336135801</v>
      </c>
      <c r="X394" s="8">
        <v>-2.3100975039711451</v>
      </c>
      <c r="Y394" s="8">
        <f t="shared" si="818"/>
        <v>-0.29290842904998871</v>
      </c>
      <c r="Z394" s="8">
        <f t="shared" si="819"/>
        <v>-0.78908433725802274</v>
      </c>
      <c r="AA394" s="8">
        <f t="shared" si="884"/>
        <v>-159.63505350586991</v>
      </c>
      <c r="AB394" s="8" t="str">
        <f t="shared" si="885"/>
        <v>Sad</v>
      </c>
      <c r="AC394" s="2">
        <v>0.28750537424639699</v>
      </c>
      <c r="AD394" s="2">
        <v>0.39873265240996397</v>
      </c>
      <c r="AE394" s="2">
        <v>-2.8719291074592899E-2</v>
      </c>
      <c r="AF394" s="2">
        <v>0.124243716010393</v>
      </c>
      <c r="AG394" s="2">
        <v>-0.26789911305075698</v>
      </c>
      <c r="AH394" s="2">
        <v>7.5929099917385098E-2</v>
      </c>
      <c r="AI394" s="2">
        <v>-1.4648020235994514</v>
      </c>
      <c r="AJ394" s="2">
        <v>0.26175211169049212</v>
      </c>
      <c r="AK394" s="2">
        <v>-0.11122727816356698</v>
      </c>
      <c r="AL394" s="2">
        <v>0.13920013351815419</v>
      </c>
      <c r="AM394" s="2">
        <f t="shared" si="820"/>
        <v>-6.9669209581890712E-4</v>
      </c>
      <c r="AN394" s="2">
        <f t="shared" si="821"/>
        <v>-0.13547799321934395</v>
      </c>
      <c r="AO394" s="2">
        <f t="shared" si="886"/>
        <v>-179.70536052465704</v>
      </c>
      <c r="AP394" s="2" t="str">
        <f t="shared" si="887"/>
        <v>Sad</v>
      </c>
      <c r="AQ394" s="8">
        <v>0.330106826760245</v>
      </c>
      <c r="AR394" s="8">
        <v>0.261660511719563</v>
      </c>
      <c r="AS394" s="8">
        <v>-1.8337503159742499E-2</v>
      </c>
      <c r="AT394" s="8">
        <v>3.5846764838799401E-2</v>
      </c>
      <c r="AU394" s="8">
        <v>-2.1848922011512999E-2</v>
      </c>
      <c r="AV394" s="8">
        <v>-8.5919531850735496E-3</v>
      </c>
      <c r="AW394" s="8">
        <v>-5.9487535849858622E-2</v>
      </c>
      <c r="AX394" s="8">
        <v>0.14164843331936086</v>
      </c>
      <c r="AY394" s="8">
        <v>6.8446315040681993E-2</v>
      </c>
      <c r="AZ394" s="8">
        <v>2.9588083931831165E-2</v>
      </c>
      <c r="BA394" s="8">
        <f t="shared" si="822"/>
        <v>3.7282999537433081E-2</v>
      </c>
      <c r="BB394" s="8">
        <f t="shared" si="823"/>
        <v>3.7473868359350515E-2</v>
      </c>
      <c r="BC394" s="8">
        <f t="shared" si="888"/>
        <v>44.85371305030413</v>
      </c>
      <c r="BD394" s="8" t="str">
        <f t="shared" si="889"/>
        <v>excited</v>
      </c>
      <c r="BE394" s="4">
        <v>9.8027457542315094E-2</v>
      </c>
      <c r="BF394" s="4">
        <v>1.0731181016667</v>
      </c>
      <c r="BG394" s="4">
        <v>-0.25124342278869399</v>
      </c>
      <c r="BH394" s="4">
        <v>0.10065104080653101</v>
      </c>
      <c r="BI394" s="4">
        <v>-0.42980959859672402</v>
      </c>
      <c r="BJ394" s="4">
        <v>0.53776011078741504</v>
      </c>
      <c r="BK394" s="4">
        <v>0.75725420901269236</v>
      </c>
      <c r="BL394" s="4">
        <v>6.2482092083915371E-2</v>
      </c>
      <c r="BM394" s="4">
        <v>-0.97509064412438484</v>
      </c>
      <c r="BN394" s="4">
        <v>-0.128585538149393</v>
      </c>
      <c r="BO394" s="4">
        <f t="shared" si="824"/>
        <v>-0.74758790636698147</v>
      </c>
      <c r="BP394" s="4">
        <f t="shared" si="825"/>
        <v>1.1365007343034472E-2</v>
      </c>
      <c r="BQ394" s="4">
        <f t="shared" si="890"/>
        <v>-89.129043162668566</v>
      </c>
      <c r="BR394" s="4" t="str">
        <f t="shared" si="891"/>
        <v>Calm</v>
      </c>
      <c r="BS394" s="6">
        <v>0.29240861824539399</v>
      </c>
      <c r="BT394" s="6">
        <v>0.33389619470145598</v>
      </c>
      <c r="BU394" s="6">
        <v>0.41840975177897999</v>
      </c>
      <c r="BV394" s="6">
        <v>0.27640777065101202</v>
      </c>
      <c r="BW394" s="6">
        <v>0.228625302603577</v>
      </c>
      <c r="BX394" s="6">
        <v>0.70213303601900601</v>
      </c>
      <c r="BY394" s="6">
        <v>0.80303745118403147</v>
      </c>
      <c r="BZ394" s="6">
        <v>0.26679533979827591</v>
      </c>
      <c r="CA394" s="6">
        <v>-4.1487576456061992E-2</v>
      </c>
      <c r="CB394" s="6">
        <v>1.1093919575051328</v>
      </c>
      <c r="CC394" s="6">
        <f t="shared" si="826"/>
        <v>0.18230382378311605</v>
      </c>
      <c r="CD394" s="6">
        <f t="shared" si="827"/>
        <v>-0.2001525503905992</v>
      </c>
      <c r="CE394" s="6">
        <f t="shared" si="892"/>
        <v>137.67197857205716</v>
      </c>
      <c r="CF394" s="6" t="str">
        <f t="shared" si="893"/>
        <v>stressed</v>
      </c>
      <c r="CG394" s="4">
        <v>1.2006330413169799</v>
      </c>
      <c r="CH394" s="4">
        <v>0</v>
      </c>
      <c r="CI394" s="4">
        <v>0.73687968248893099</v>
      </c>
      <c r="CJ394" s="4">
        <v>0</v>
      </c>
      <c r="CK394" s="4">
        <v>0.83381990600793998</v>
      </c>
      <c r="CL394" s="4">
        <v>0</v>
      </c>
      <c r="CM394" s="4">
        <v>0.36220040549861138</v>
      </c>
      <c r="CN394" s="4">
        <v>0</v>
      </c>
      <c r="CO394" s="4">
        <v>1.2006330413169799</v>
      </c>
      <c r="CP394" s="4">
        <v>0.61374263170422516</v>
      </c>
      <c r="CQ394" s="4">
        <f t="shared" si="828"/>
        <v>0.99892004000075851</v>
      </c>
      <c r="CR394" s="4">
        <f t="shared" si="829"/>
        <v>-0.70352356859327458</v>
      </c>
      <c r="CS394" s="4">
        <f t="shared" si="894"/>
        <v>125.15643025254289</v>
      </c>
      <c r="CT394" s="4" t="str">
        <f t="shared" si="895"/>
        <v>stressed</v>
      </c>
      <c r="CU394" s="2">
        <v>0.244852031959192</v>
      </c>
      <c r="CV394" s="2">
        <v>0.34429978796337402</v>
      </c>
      <c r="CW394" s="2">
        <v>-7.7262751979911504E-2</v>
      </c>
      <c r="CX394" s="2">
        <v>0.32672588094525901</v>
      </c>
      <c r="CY394" s="2">
        <v>-0.17428580281001901</v>
      </c>
      <c r="CZ394" s="2">
        <v>0.26432476216496298</v>
      </c>
      <c r="DA394" s="2">
        <v>-1.094896991258842</v>
      </c>
      <c r="DB394" s="2">
        <v>0.5368266542589587</v>
      </c>
      <c r="DC394" s="2">
        <v>-9.9447756004182014E-2</v>
      </c>
      <c r="DD394" s="2">
        <v>0.42342757932604735</v>
      </c>
      <c r="DE394" s="2">
        <f t="shared" si="830"/>
        <v>-7.8381974611563932E-2</v>
      </c>
      <c r="DF394" s="2">
        <f t="shared" si="831"/>
        <v>-0.32043367335970818</v>
      </c>
      <c r="DG394" s="2">
        <f t="shared" si="896"/>
        <v>-166.25466419175982</v>
      </c>
      <c r="DH394" s="2" t="str">
        <f t="shared" si="897"/>
        <v>Sad</v>
      </c>
      <c r="DI394" s="7">
        <v>0.92006286577600105</v>
      </c>
      <c r="DJ394" s="7">
        <v>0.80411830094808201</v>
      </c>
      <c r="DK394" s="7">
        <v>-3.26021551743748E-2</v>
      </c>
      <c r="DL394" s="7">
        <v>-0.193495401474192</v>
      </c>
      <c r="DM394" s="7">
        <v>0.76620769640914999</v>
      </c>
      <c r="DN394" s="7">
        <v>0.91166686304786704</v>
      </c>
      <c r="DO394" s="7">
        <v>-1.9333881469250906E-2</v>
      </c>
      <c r="DP394" s="7">
        <v>-0.11277367676006367</v>
      </c>
      <c r="DQ394" s="7">
        <v>0.11594456482791904</v>
      </c>
      <c r="DR394" s="7">
        <v>-0.13113329446588756</v>
      </c>
      <c r="DS394" s="7">
        <f t="shared" si="832"/>
        <v>0.25289171239331765</v>
      </c>
      <c r="DT394" s="7">
        <f t="shared" si="833"/>
        <v>-7.1190922059369499E-2</v>
      </c>
      <c r="DU394" s="7">
        <f t="shared" si="898"/>
        <v>105.72231083349251</v>
      </c>
      <c r="DV394" s="7" t="str">
        <f t="shared" si="899"/>
        <v>nervous</v>
      </c>
      <c r="DW394" s="8">
        <v>0.12118200264475799</v>
      </c>
      <c r="DX394" s="8">
        <v>0.23410867052426901</v>
      </c>
      <c r="DY394" s="8">
        <v>-2.2115361216216999E-2</v>
      </c>
      <c r="DZ394" s="8">
        <v>-0.14637458467821199</v>
      </c>
      <c r="EA394" s="8">
        <v>-0.129547563944378</v>
      </c>
      <c r="EB394" s="8">
        <v>-5.5687728313233598E-2</v>
      </c>
      <c r="EC394" s="8">
        <v>2.6436195282223998</v>
      </c>
      <c r="ED394" s="8">
        <v>-0.82038903541424446</v>
      </c>
      <c r="EE394" s="8">
        <v>-0.11292666787951101</v>
      </c>
      <c r="EF394" s="8">
        <v>-0.4742312664488974</v>
      </c>
      <c r="EG394" s="8">
        <f t="shared" si="834"/>
        <v>0.17423417294796217</v>
      </c>
      <c r="EH394" s="8">
        <f t="shared" si="835"/>
        <v>-0.1358761257200255</v>
      </c>
      <c r="EI394" s="8">
        <f t="shared" si="900"/>
        <v>127.94880648253937</v>
      </c>
      <c r="EJ394" s="8" t="str">
        <f t="shared" si="901"/>
        <v>stressed</v>
      </c>
      <c r="EK394" s="1">
        <v>0.85706075349938304</v>
      </c>
      <c r="EL394" s="1">
        <v>-0.20907659567075201</v>
      </c>
      <c r="EM394" s="1">
        <v>0.639512542235399</v>
      </c>
      <c r="EN394" s="1">
        <v>-0.29701707201274202</v>
      </c>
      <c r="EO394" s="1">
        <v>0.75577666555392697</v>
      </c>
      <c r="EP394" s="1">
        <v>0.225939581053963</v>
      </c>
      <c r="EQ394" s="1">
        <v>0.39651395402939915</v>
      </c>
      <c r="ER394" s="1">
        <v>-17.613552123958797</v>
      </c>
      <c r="ES394" s="1">
        <v>1.0661373491701351</v>
      </c>
      <c r="ET394" s="1">
        <v>0.5285553143310564</v>
      </c>
      <c r="EU394" s="1">
        <f t="shared" si="836"/>
        <v>0.52855279813032596</v>
      </c>
      <c r="EV394" s="1">
        <f t="shared" si="837"/>
        <v>-0.60926064672158242</v>
      </c>
      <c r="EW394" s="1">
        <f t="shared" si="902"/>
        <v>139.05733207423251</v>
      </c>
      <c r="EX394" s="1" t="str">
        <f t="shared" si="903"/>
        <v>stressed</v>
      </c>
      <c r="EY394" s="2">
        <v>1.6019291802528899E-2</v>
      </c>
      <c r="EZ394" s="2">
        <v>0.21008133207145299</v>
      </c>
      <c r="FA394" s="2">
        <v>-3.5855972663822802E-2</v>
      </c>
      <c r="FB394" s="2">
        <v>-4.1690620159096303E-2</v>
      </c>
      <c r="FC394" s="2">
        <v>0.217598283101193</v>
      </c>
      <c r="FD394" s="2">
        <v>5.4227915404626299E-2</v>
      </c>
      <c r="FE394" s="2">
        <v>-0.15348148647891627</v>
      </c>
      <c r="FF394" s="2">
        <v>-0.15773424712606551</v>
      </c>
      <c r="FG394" s="2">
        <v>-0.1940620402689241</v>
      </c>
      <c r="FH394" s="2">
        <v>-0.34297381181106346</v>
      </c>
      <c r="FI394" s="2">
        <f t="shared" si="838"/>
        <v>-0.45706944482293832</v>
      </c>
      <c r="FJ394" s="2">
        <f t="shared" si="839"/>
        <v>7.6223249971765217E-3</v>
      </c>
      <c r="FK394" s="2">
        <f t="shared" si="904"/>
        <v>-89.044594692060244</v>
      </c>
      <c r="FL394" s="2" t="str">
        <f t="shared" si="905"/>
        <v>Calm</v>
      </c>
      <c r="FM394" s="7">
        <v>0.62966366363727799</v>
      </c>
      <c r="FN394" s="7">
        <v>0.642995616248349</v>
      </c>
      <c r="FO394" s="7">
        <v>7.5978760657398406E-2</v>
      </c>
      <c r="FP394" s="7">
        <v>0.100661695303742</v>
      </c>
      <c r="FQ394" s="7">
        <v>0.62863919330594498</v>
      </c>
      <c r="FR394" s="7">
        <v>0.61581844025892096</v>
      </c>
      <c r="FS394" s="7">
        <v>6.0381934474799261E-2</v>
      </c>
      <c r="FT394" s="7">
        <v>7.9965499895226694E-2</v>
      </c>
      <c r="FU394" s="7">
        <v>-1.3331952611071007E-2</v>
      </c>
      <c r="FV394" s="7">
        <v>0.1387963445935152</v>
      </c>
      <c r="FW394" s="7">
        <f t="shared" si="840"/>
        <v>0.1109117898066625</v>
      </c>
      <c r="FX394" s="7">
        <f t="shared" si="841"/>
        <v>-0.16189500588989325</v>
      </c>
      <c r="FY394" s="7">
        <f t="shared" si="906"/>
        <v>145.58555409470819</v>
      </c>
      <c r="FZ394" s="7" t="str">
        <f t="shared" si="907"/>
        <v>stressed</v>
      </c>
      <c r="GA394" s="4">
        <v>0.51451279046087695</v>
      </c>
      <c r="GB394" s="4">
        <v>0.31473201466830503</v>
      </c>
      <c r="GC394" s="4">
        <v>0.39727749924650402</v>
      </c>
      <c r="GD394" s="4">
        <v>0.55499972797742703</v>
      </c>
      <c r="GE394" s="4">
        <v>0.52146797507823595</v>
      </c>
      <c r="GF394" s="4">
        <v>7.0830401703893195E-2</v>
      </c>
      <c r="GG394" s="4">
        <v>0.38347960933402581</v>
      </c>
      <c r="GH394" s="4">
        <v>1.439454947916045</v>
      </c>
      <c r="GI394" s="4">
        <v>0.19978077579257192</v>
      </c>
      <c r="GJ394" s="4">
        <v>1.1483668288709783</v>
      </c>
      <c r="GK394" s="4">
        <f t="shared" si="842"/>
        <v>0.18479480051642883</v>
      </c>
      <c r="GL394" s="4">
        <f t="shared" si="843"/>
        <v>-0.30637798162002838</v>
      </c>
      <c r="GM394" s="4">
        <f t="shared" si="908"/>
        <v>148.90332020789634</v>
      </c>
      <c r="GN394" s="4" t="str">
        <f t="shared" si="909"/>
        <v>stressed</v>
      </c>
      <c r="GO394" s="6">
        <v>0.69169835043728101</v>
      </c>
      <c r="GP394" s="6">
        <v>0.64942983284418798</v>
      </c>
      <c r="GQ394" s="6">
        <v>0.49438180728869402</v>
      </c>
      <c r="GR394" s="6">
        <v>0.42624073424308201</v>
      </c>
      <c r="GS394" s="6">
        <v>0.41790206217981002</v>
      </c>
      <c r="GT394" s="6">
        <v>0.22016542001228101</v>
      </c>
      <c r="GU394" s="6">
        <v>0.4455494082979391</v>
      </c>
      <c r="GV394" s="6">
        <v>0.49015991387137342</v>
      </c>
      <c r="GW394" s="6">
        <v>4.2268517593093025E-2</v>
      </c>
      <c r="GX394" s="6">
        <v>0.68645380285663604</v>
      </c>
      <c r="GY394" s="6">
        <f t="shared" si="844"/>
        <v>2.6667369698799792E-2</v>
      </c>
      <c r="GZ394" s="6">
        <f t="shared" si="845"/>
        <v>-0.40186354364878707</v>
      </c>
      <c r="HA394" s="6">
        <f t="shared" si="910"/>
        <v>176.20346036393707</v>
      </c>
      <c r="HB394" s="6" t="str">
        <f t="shared" si="911"/>
        <v>Upset</v>
      </c>
      <c r="HI394" s="2">
        <v>0</v>
      </c>
      <c r="HJ394" s="2">
        <v>0</v>
      </c>
      <c r="HK394" s="2">
        <v>0</v>
      </c>
      <c r="HL394" s="2">
        <v>0</v>
      </c>
      <c r="HM394" s="2" t="e">
        <f t="shared" si="846"/>
        <v>#DIV/0!</v>
      </c>
      <c r="HN394" s="2" t="e">
        <f t="shared" si="847"/>
        <v>#DIV/0!</v>
      </c>
      <c r="HO394" s="2" t="e">
        <f t="shared" si="912"/>
        <v>#DIV/0!</v>
      </c>
      <c r="HP394" s="2" t="e">
        <f t="shared" si="913"/>
        <v>#DIV/0!</v>
      </c>
      <c r="HQ394" s="4">
        <v>0.95349982074693396</v>
      </c>
      <c r="HR394" s="4">
        <v>1.0203275914636201</v>
      </c>
      <c r="HS394" s="4">
        <v>0.75763241006262505</v>
      </c>
      <c r="HT394" s="4">
        <v>0.78303267906888796</v>
      </c>
      <c r="HU394" s="4">
        <v>0.96464512426089499</v>
      </c>
      <c r="HV394" s="4">
        <v>0.97444027249642196</v>
      </c>
      <c r="HW394" s="4">
        <v>0.39498183494132805</v>
      </c>
      <c r="HX394" s="4">
        <v>0.39254325940182339</v>
      </c>
      <c r="HY394" s="4">
        <v>-6.6827770716686108E-2</v>
      </c>
      <c r="HZ394" s="4">
        <v>0.78054701216560352</v>
      </c>
      <c r="IA394" s="4">
        <f t="shared" si="848"/>
        <v>4.7633660687426804E-2</v>
      </c>
      <c r="IB394" s="4">
        <f t="shared" si="849"/>
        <v>0.42943012484843601</v>
      </c>
      <c r="IC394" s="4">
        <f t="shared" si="914"/>
        <v>6.3295427448023469</v>
      </c>
      <c r="ID394" s="4" t="str">
        <f t="shared" si="915"/>
        <v>happy</v>
      </c>
      <c r="IE394" s="6">
        <v>0.34179059337984302</v>
      </c>
      <c r="IF394" s="6">
        <v>0.65614788411000702</v>
      </c>
      <c r="IG394" s="6">
        <v>0.27047694431124802</v>
      </c>
      <c r="IH394" s="6">
        <v>0.17074096368988601</v>
      </c>
      <c r="II394" s="6">
        <v>-9.7080016095477895E-2</v>
      </c>
      <c r="IJ394" s="6">
        <v>-6.2505733480611197E-2</v>
      </c>
      <c r="IK394" s="6">
        <v>1.10529322971169</v>
      </c>
      <c r="IL394" s="6">
        <v>0.28761597118543841</v>
      </c>
      <c r="IM394" s="6">
        <v>-0.314357290730164</v>
      </c>
      <c r="IN394" s="6">
        <v>0.44212936764493238</v>
      </c>
      <c r="IO394" s="6">
        <f t="shared" si="850"/>
        <v>-0.40242848897408068</v>
      </c>
      <c r="IP394" s="6">
        <f t="shared" si="851"/>
        <v>0.24440839760174993</v>
      </c>
      <c r="IQ394" s="6">
        <f t="shared" si="916"/>
        <v>-58.728278070253168</v>
      </c>
      <c r="IR394" s="6" t="str">
        <f t="shared" si="917"/>
        <v>Relased</v>
      </c>
      <c r="IS394" s="4">
        <v>3.4719318200602999E-2</v>
      </c>
      <c r="IT394" s="4">
        <v>4.0698174779837198E-2</v>
      </c>
      <c r="IU394" s="4">
        <v>-0.254781856780466</v>
      </c>
      <c r="IV394" s="4">
        <v>7.0728349028455803E-2</v>
      </c>
      <c r="IW394" s="4">
        <v>0.27581968986482103</v>
      </c>
      <c r="IX394" s="4">
        <v>0.13660318516257799</v>
      </c>
      <c r="IY394" s="4">
        <v>-0.8204504109409303</v>
      </c>
      <c r="IZ394" s="4">
        <v>0.39891599845273212</v>
      </c>
      <c r="JA394" s="4">
        <v>-5.9788565792341999E-3</v>
      </c>
      <c r="JB394" s="4">
        <v>-2.440461761301786</v>
      </c>
      <c r="JC394" s="4">
        <f t="shared" si="852"/>
        <v>8.5188179763256322E-2</v>
      </c>
      <c r="JD394" s="4">
        <f t="shared" si="853"/>
        <v>-0.96113487157821043</v>
      </c>
      <c r="JE394" s="4">
        <f t="shared" si="918"/>
        <v>174.93494405081668</v>
      </c>
      <c r="JF394" s="4" t="str">
        <f t="shared" si="919"/>
        <v>Upset</v>
      </c>
      <c r="JG394" s="6">
        <v>1.07551175288089</v>
      </c>
      <c r="JH394" s="6">
        <v>0.43928878430095403</v>
      </c>
      <c r="JI394" s="6">
        <v>0.13727259480357001</v>
      </c>
      <c r="JJ394" s="6">
        <v>-0.21681135582561001</v>
      </c>
      <c r="JK394" s="6">
        <v>1.49544707436761</v>
      </c>
      <c r="JL394" s="6">
        <v>-0.13804599479481899</v>
      </c>
      <c r="JM394" s="6">
        <v>5.3393540708888888E-2</v>
      </c>
      <c r="JN394" s="6">
        <v>-0.71972297222800241</v>
      </c>
      <c r="JO394" s="6">
        <v>0.63622296857993588</v>
      </c>
      <c r="JP394" s="6">
        <v>-5.2507745455395077E-2</v>
      </c>
      <c r="JQ394" s="6">
        <f t="shared" si="854"/>
        <v>0.5828898758448664</v>
      </c>
      <c r="JR394" s="6">
        <f t="shared" si="855"/>
        <v>4.991551045289655E-2</v>
      </c>
      <c r="JS394" s="6">
        <f t="shared" si="920"/>
        <v>85.105442949234359</v>
      </c>
      <c r="JT394" s="6" t="str">
        <f t="shared" si="921"/>
        <v>alert</v>
      </c>
      <c r="JU394" s="2">
        <v>6.2007680938853303E-2</v>
      </c>
      <c r="JV394" s="2">
        <v>-1.29107507743417E-3</v>
      </c>
      <c r="JW394" s="2">
        <v>9.78250625974946E-2</v>
      </c>
      <c r="JX394" s="2">
        <v>9.6630512233275897E-3</v>
      </c>
      <c r="JY394" s="2">
        <v>2.7836576845009502E-2</v>
      </c>
      <c r="JZ394" s="2">
        <v>0.10154736874674</v>
      </c>
      <c r="KA394" s="2">
        <v>1.088829325440376</v>
      </c>
      <c r="KB394" s="2">
        <v>9.6383487456668276E-2</v>
      </c>
      <c r="KC394" s="2">
        <v>6.3298756016287469E-2</v>
      </c>
      <c r="KD394" s="2">
        <v>1.7703248114058836</v>
      </c>
      <c r="KE394" s="2">
        <f t="shared" si="856"/>
        <v>0.25736670644319326</v>
      </c>
      <c r="KF394" s="2">
        <f t="shared" si="857"/>
        <v>0.61942219665632114</v>
      </c>
      <c r="KG394" s="2">
        <f t="shared" si="922"/>
        <v>22.562630912180403</v>
      </c>
      <c r="KH394" s="2" t="str">
        <f t="shared" si="923"/>
        <v>happy</v>
      </c>
      <c r="KI394" s="7">
        <v>0.26732121360146899</v>
      </c>
      <c r="KJ394" s="7">
        <v>0.22603619058584801</v>
      </c>
      <c r="KK394" s="7">
        <v>-0.113898759987462</v>
      </c>
      <c r="KL394" s="7">
        <v>3.3196265706199303E-2</v>
      </c>
      <c r="KM394" s="7">
        <v>-8.13517809261428E-2</v>
      </c>
      <c r="KN394" s="7">
        <v>0.117676319886185</v>
      </c>
      <c r="KO394" s="7">
        <v>-0.61245957654939776</v>
      </c>
      <c r="KP394" s="7">
        <v>9.6581488001730442E-2</v>
      </c>
      <c r="KQ394" s="7">
        <v>4.1285023015620981E-2</v>
      </c>
      <c r="KR394" s="7">
        <v>-0.16357815570681439</v>
      </c>
      <c r="KS394" s="7">
        <f t="shared" si="858"/>
        <v>0.14959337999107003</v>
      </c>
      <c r="KT394" s="7">
        <f t="shared" si="859"/>
        <v>-5.8137726407375689E-3</v>
      </c>
      <c r="KU394" s="7">
        <f t="shared" si="924"/>
        <v>92.225613729483541</v>
      </c>
      <c r="KV394" s="7" t="str">
        <f t="shared" si="925"/>
        <v>nervous</v>
      </c>
      <c r="KW394" s="2">
        <v>0.13429821780381401</v>
      </c>
      <c r="KX394" s="2">
        <v>0.388638466770379</v>
      </c>
      <c r="KY394" s="2">
        <v>0.26749470211452198</v>
      </c>
      <c r="KZ394" s="2">
        <v>3.0595012624616499E-2</v>
      </c>
      <c r="LA394" s="2">
        <v>0.236756650855831</v>
      </c>
      <c r="LB394" s="2">
        <v>0.13761127929424499</v>
      </c>
      <c r="LC394" s="2">
        <v>0.72090336149149159</v>
      </c>
      <c r="LD394" s="2">
        <v>5.8137819264352478E-2</v>
      </c>
      <c r="LE394" s="2">
        <v>-0.25434024896656499</v>
      </c>
      <c r="LF394" s="2">
        <v>0.57003022264896441</v>
      </c>
      <c r="LG394" s="2">
        <f t="shared" si="860"/>
        <v>-0.35664764759207468</v>
      </c>
      <c r="LH394" s="2">
        <f t="shared" si="861"/>
        <v>0.17657534846901868</v>
      </c>
      <c r="LI394" s="2">
        <f t="shared" si="926"/>
        <v>-63.660104561799962</v>
      </c>
      <c r="LJ394" s="2" t="str">
        <f t="shared" si="927"/>
        <v>Calm</v>
      </c>
      <c r="LK394" s="4">
        <v>0.64081600160013097</v>
      </c>
      <c r="LL394" s="4">
        <v>0.89818915668341603</v>
      </c>
      <c r="LM394" s="4">
        <v>0.15118192579446299</v>
      </c>
      <c r="LN394" s="4">
        <v>0.37457621524641599</v>
      </c>
      <c r="LO394" s="4">
        <v>6.8909063343382898E-2</v>
      </c>
      <c r="LP394" s="4">
        <v>0.50342482992642601</v>
      </c>
      <c r="LQ394" s="4">
        <v>0.2130147760900841</v>
      </c>
      <c r="LR394" s="4">
        <v>0.26724634515985624</v>
      </c>
      <c r="LS394" s="4">
        <v>-0.25737315508328507</v>
      </c>
      <c r="LT394" s="4">
        <v>0.34162207852978033</v>
      </c>
      <c r="LU394" s="4">
        <f t="shared" si="862"/>
        <v>-4.3587987967294017E-2</v>
      </c>
      <c r="LV394" s="4">
        <f t="shared" si="863"/>
        <v>2.9795330746939186E-2</v>
      </c>
      <c r="LW394" s="4">
        <f t="shared" si="928"/>
        <v>-55.644758628776103</v>
      </c>
      <c r="LX394" s="4" t="str">
        <f t="shared" si="929"/>
        <v>Relased</v>
      </c>
      <c r="MK394" s="6" t="e">
        <f t="shared" si="930"/>
        <v>#DIV/0!</v>
      </c>
      <c r="ML394" s="6" t="e">
        <f t="shared" si="931"/>
        <v>#DIV/0!</v>
      </c>
      <c r="MM394" s="2">
        <v>-0.101456032995682</v>
      </c>
      <c r="MN394" s="2">
        <v>0.268398479815738</v>
      </c>
      <c r="MO394" s="2">
        <v>-0.121332465829948</v>
      </c>
      <c r="MP394" s="2">
        <v>-0.19706708569171899</v>
      </c>
      <c r="MQ394" s="2">
        <v>-0.28537850079870603</v>
      </c>
      <c r="MR394" s="2">
        <v>0.119356453294965</v>
      </c>
      <c r="MS394" s="2">
        <v>0.31365469013280795</v>
      </c>
      <c r="MT394" s="2">
        <v>-0.50822586346169552</v>
      </c>
      <c r="MU394" s="2">
        <v>-0.36985451281142001</v>
      </c>
      <c r="MV394" s="2">
        <v>-1.9072414331201439</v>
      </c>
      <c r="MW394" s="2">
        <f t="shared" si="864"/>
        <v>-7.9410496342487424E-2</v>
      </c>
      <c r="MX394" s="2">
        <f t="shared" si="865"/>
        <v>-0.65833318798965557</v>
      </c>
      <c r="MY394" s="2">
        <f t="shared" si="932"/>
        <v>-173.12200870026717</v>
      </c>
      <c r="MZ394" s="2" t="str">
        <f t="shared" si="933"/>
        <v>Sad</v>
      </c>
      <c r="NK394" s="7">
        <f t="shared" si="866"/>
        <v>5.2959786961425781E-2</v>
      </c>
      <c r="NL394" s="7">
        <f t="shared" si="867"/>
        <v>4.4546745186410774E-2</v>
      </c>
      <c r="NM394" s="7">
        <f t="shared" si="934"/>
        <v>49.931371470164912</v>
      </c>
      <c r="NN394" s="7" t="str">
        <f t="shared" si="935"/>
        <v>excited</v>
      </c>
      <c r="NO394" s="4">
        <v>0.26000292112246198</v>
      </c>
      <c r="NP394" s="4">
        <v>0.211656680592376</v>
      </c>
      <c r="NQ394" s="4">
        <v>5.1648207426041003E-2</v>
      </c>
      <c r="NR394" s="4">
        <v>-3.6544796491923097E-2</v>
      </c>
      <c r="NS394" s="4">
        <v>0.12540376119417601</v>
      </c>
      <c r="NT394" s="4">
        <v>-2.8404749815957201E-2</v>
      </c>
      <c r="NU394" s="4">
        <v>0.13400963137325278</v>
      </c>
      <c r="NV394" s="4">
        <v>-0.1994238005410732</v>
      </c>
      <c r="NW394" s="4">
        <v>4.8346240530085988E-2</v>
      </c>
      <c r="NX394" s="4">
        <v>3.2021845583564135E-2</v>
      </c>
      <c r="NY394" s="4">
        <f t="shared" si="868"/>
        <v>-1.860943384557423E-2</v>
      </c>
      <c r="NZ394" s="4">
        <f t="shared" si="869"/>
        <v>-0.89962247459535916</v>
      </c>
      <c r="OA394" s="4">
        <f t="shared" si="936"/>
        <v>-178.81495849118886</v>
      </c>
      <c r="OB394" s="4" t="str">
        <f t="shared" si="937"/>
        <v>Sad</v>
      </c>
      <c r="OC394" s="1">
        <v>0.18803857242622199</v>
      </c>
      <c r="OD394" s="1">
        <v>5.1564542241038902E-2</v>
      </c>
      <c r="OE394" s="1">
        <v>6.6864862803007796E-2</v>
      </c>
      <c r="OF394" s="1">
        <v>3.1813139102269503E-2</v>
      </c>
      <c r="OG394" s="1">
        <v>-0.15784562383012499</v>
      </c>
      <c r="OH394" s="1">
        <v>-0.339314198838228</v>
      </c>
      <c r="OI394" s="1">
        <v>2.2145853887106384</v>
      </c>
      <c r="OJ394" s="1">
        <v>-0.11055839120184817</v>
      </c>
      <c r="OK394" s="1">
        <v>0.13647403018518309</v>
      </c>
      <c r="OL394" s="1">
        <v>0.41183939550331961</v>
      </c>
      <c r="OM394" s="1">
        <f t="shared" si="870"/>
        <v>3.177410461879715E-2</v>
      </c>
      <c r="ON394" s="1">
        <f t="shared" si="871"/>
        <v>0.14627345295017147</v>
      </c>
      <c r="OO394" s="1">
        <f t="shared" si="938"/>
        <v>12.255620178851053</v>
      </c>
      <c r="OP394" s="1" t="str">
        <f t="shared" si="939"/>
        <v>happy</v>
      </c>
      <c r="OQ394" s="2">
        <v>0.46993007904036099</v>
      </c>
      <c r="OR394" s="2">
        <v>0.36101509881034</v>
      </c>
      <c r="OS394" s="2">
        <v>0.398407450829104</v>
      </c>
      <c r="OT394" s="2">
        <v>0.28379151704469202</v>
      </c>
      <c r="OU394" s="2">
        <v>9.2064045512808904E-2</v>
      </c>
      <c r="OV394" s="2">
        <v>0.38295127440825599</v>
      </c>
      <c r="OW394" s="2">
        <v>0.70891746625619922</v>
      </c>
      <c r="OX394" s="2">
        <v>0.3814574519234446</v>
      </c>
      <c r="OY394" s="2">
        <v>0.108914980230021</v>
      </c>
      <c r="OZ394" s="2">
        <v>0.82099154800844065</v>
      </c>
      <c r="PA394" s="2">
        <f t="shared" si="872"/>
        <v>5.0227350629442613E-2</v>
      </c>
      <c r="PB394" s="2">
        <f t="shared" si="873"/>
        <v>0.73107030387933536</v>
      </c>
      <c r="PC394" s="2">
        <f t="shared" si="940"/>
        <v>3.9302649812226931</v>
      </c>
      <c r="PD394" s="2" t="str">
        <f t="shared" si="941"/>
        <v>happy</v>
      </c>
      <c r="PE394" s="1">
        <v>0.57106330750432999</v>
      </c>
      <c r="PF394" s="1">
        <v>0.69499480821325799</v>
      </c>
      <c r="PG394" s="1">
        <v>0.29314160041408299</v>
      </c>
      <c r="PH394" s="1">
        <v>0.80284379897874503</v>
      </c>
      <c r="PI394" s="1">
        <v>0.31071699235403699</v>
      </c>
      <c r="PJ394" s="1">
        <v>0.56813002842174298</v>
      </c>
      <c r="PK394" s="1">
        <v>0.33244290041540719</v>
      </c>
      <c r="PL394" s="1">
        <v>0.63560130851162966</v>
      </c>
      <c r="PM394" s="1">
        <v>-0.123931500708928</v>
      </c>
      <c r="PN394" s="1">
        <v>0.86566752804363578</v>
      </c>
      <c r="PO394" s="1">
        <f t="shared" si="874"/>
        <v>-0.17570671069643473</v>
      </c>
      <c r="PP394" s="1">
        <f t="shared" si="875"/>
        <v>-0.57694025885162881</v>
      </c>
      <c r="PQ394" s="1">
        <f t="shared" si="942"/>
        <v>-163.06192628547592</v>
      </c>
      <c r="PR394" s="1" t="str">
        <f t="shared" si="943"/>
        <v>Sad</v>
      </c>
      <c r="PS394" s="4">
        <v>0.72959078702050395</v>
      </c>
      <c r="PT394" s="4">
        <v>0.253187154032811</v>
      </c>
      <c r="PU394" s="4">
        <v>0.46785247849914902</v>
      </c>
      <c r="PV394" s="4">
        <v>0.15473506795524999</v>
      </c>
      <c r="PW394" s="4">
        <v>0.33408084376265001</v>
      </c>
      <c r="PX394" s="4">
        <v>0.38045661450239299</v>
      </c>
      <c r="PY394" s="4">
        <v>0.43984672050967583</v>
      </c>
      <c r="PZ394" s="4">
        <v>0.24419883164471334</v>
      </c>
      <c r="QA394" s="4">
        <v>0.47640363298769295</v>
      </c>
      <c r="QB394" s="4">
        <v>0.63349768085670144</v>
      </c>
      <c r="QC394" s="4">
        <f t="shared" si="876"/>
        <v>0.56840480815748928</v>
      </c>
      <c r="QD394" s="4">
        <f t="shared" si="877"/>
        <v>2.8888748023297106E-2</v>
      </c>
      <c r="QE394" s="4">
        <f t="shared" si="944"/>
        <v>87.090488450251968</v>
      </c>
      <c r="QF394" s="4" t="str">
        <f t="shared" si="945"/>
        <v>alert</v>
      </c>
      <c r="QG394" s="2">
        <v>0.52804654883728797</v>
      </c>
      <c r="QH394" s="2">
        <v>0.60349190973385802</v>
      </c>
      <c r="QI394" s="2">
        <v>0.224254808552663</v>
      </c>
      <c r="QJ394" s="2">
        <v>0.57266107606648198</v>
      </c>
      <c r="QK394" s="2">
        <v>0.45398107941944599</v>
      </c>
      <c r="QL394" s="2">
        <v>0.64910473839967897</v>
      </c>
      <c r="QM394" s="2">
        <v>0.2283589606849997</v>
      </c>
      <c r="QN394" s="2">
        <v>0.45717915413536347</v>
      </c>
      <c r="QO394" s="2">
        <v>-7.5445360896570057E-2</v>
      </c>
      <c r="QP394" s="2">
        <v>0.70427644644571186</v>
      </c>
      <c r="QQ394" s="2">
        <f t="shared" si="878"/>
        <v>0.20246460918749087</v>
      </c>
      <c r="QR394" s="2">
        <f t="shared" si="879"/>
        <v>-0.42317696952671979</v>
      </c>
      <c r="QS394" s="2">
        <f t="shared" si="946"/>
        <v>154.43170241130812</v>
      </c>
      <c r="QT394" s="2" t="str">
        <f t="shared" si="947"/>
        <v>Upset</v>
      </c>
      <c r="QU394" s="4">
        <v>9.7821775165034906E-3</v>
      </c>
      <c r="QV394" s="4">
        <v>0.125440246832736</v>
      </c>
      <c r="QW394" s="4">
        <v>-0.13828589103078001</v>
      </c>
      <c r="QX394" s="4">
        <v>-0.22267596103322601</v>
      </c>
      <c r="QY394" s="4">
        <v>-0.16728944597579001</v>
      </c>
      <c r="QZ394" s="4">
        <v>0.30115616026159298</v>
      </c>
      <c r="RA394" s="4">
        <v>0.87796514017081706</v>
      </c>
      <c r="RB394" s="4">
        <v>-0.52198273902477543</v>
      </c>
      <c r="RC394" s="4">
        <v>-0.1156580693162325</v>
      </c>
      <c r="RD394" s="4">
        <v>-2.6693934367849259</v>
      </c>
      <c r="RE394" s="4">
        <f t="shared" si="880"/>
        <v>-2.0174855941335057E-3</v>
      </c>
      <c r="RF394" s="4">
        <f t="shared" si="881"/>
        <v>-1</v>
      </c>
      <c r="RG394" s="4">
        <f t="shared" si="948"/>
        <v>-179.88440674705862</v>
      </c>
      <c r="RH394" s="4" t="str">
        <f t="shared" si="949"/>
        <v>Sad</v>
      </c>
    </row>
    <row r="395" spans="1:476" x14ac:dyDescent="0.3">
      <c r="A395" s="1">
        <v>0.69441940385527301</v>
      </c>
      <c r="B395" s="1">
        <v>1.4119953412131701</v>
      </c>
      <c r="C395" s="1">
        <v>3.1613405322570502E-2</v>
      </c>
      <c r="D395" s="1">
        <v>3.8325301654369001E-3</v>
      </c>
      <c r="E395" s="1">
        <v>1.0588864291437301</v>
      </c>
      <c r="F395" s="1">
        <v>1.151476458299</v>
      </c>
      <c r="G395" s="1">
        <v>1.8030742114452589E-2</v>
      </c>
      <c r="H395" s="1">
        <v>1.4950545452328489E-3</v>
      </c>
      <c r="I395" s="1">
        <v>-0.71757593735789704</v>
      </c>
      <c r="J395" s="1">
        <v>1.6827614585870967E-2</v>
      </c>
      <c r="K395" s="1">
        <f t="shared" si="816"/>
        <v>-0.88912527975847677</v>
      </c>
      <c r="L395" s="1">
        <f t="shared" si="817"/>
        <v>-0.88607423986517653</v>
      </c>
      <c r="M395" s="1">
        <f t="shared" si="882"/>
        <v>-134.90152569615282</v>
      </c>
      <c r="N395" s="1" t="str">
        <f t="shared" si="883"/>
        <v>Depressed</v>
      </c>
      <c r="O395" s="8">
        <v>0.53596411361989804</v>
      </c>
      <c r="P395" s="8">
        <v>0.72485913588161299</v>
      </c>
      <c r="Q395" s="8">
        <v>5.8684201434782198E-3</v>
      </c>
      <c r="R395" s="8">
        <v>-0.104227436521917</v>
      </c>
      <c r="S395" s="8">
        <v>0.46262145992945503</v>
      </c>
      <c r="T395" s="8">
        <v>0.47815288846673398</v>
      </c>
      <c r="U395" s="8">
        <v>5.8767323491562386E-3</v>
      </c>
      <c r="V395" s="8">
        <v>-8.6638732126036219E-2</v>
      </c>
      <c r="W395" s="8">
        <v>-0.18889502226171495</v>
      </c>
      <c r="X395" s="8">
        <v>-7.8011740676043828E-2</v>
      </c>
      <c r="Y395" s="8">
        <f t="shared" si="818"/>
        <v>0.14549001913780435</v>
      </c>
      <c r="Z395" s="8">
        <f t="shared" si="819"/>
        <v>-2.6451354843860186E-2</v>
      </c>
      <c r="AA395" s="8">
        <f t="shared" si="884"/>
        <v>100.3043219572172</v>
      </c>
      <c r="AB395" s="8" t="str">
        <f t="shared" si="885"/>
        <v>nervous</v>
      </c>
      <c r="AC395" s="2">
        <v>0.27030078507512001</v>
      </c>
      <c r="AD395" s="2">
        <v>0.68929561978834497</v>
      </c>
      <c r="AE395" s="2">
        <v>-5.3639819623706599E-2</v>
      </c>
      <c r="AF395" s="2">
        <v>9.4577796276612697E-2</v>
      </c>
      <c r="AG395" s="2">
        <v>-0.36556314683026597</v>
      </c>
      <c r="AH395" s="2">
        <v>0.49575625098543002</v>
      </c>
      <c r="AI395" s="2">
        <v>0.56307463551636161</v>
      </c>
      <c r="AJ395" s="2">
        <v>7.9808992845906826E-2</v>
      </c>
      <c r="AK395" s="2">
        <v>-0.41899483471322496</v>
      </c>
      <c r="AL395" s="2">
        <v>4.266166113735171E-2</v>
      </c>
      <c r="AM395" s="2">
        <f t="shared" si="820"/>
        <v>-0.40756674975715845</v>
      </c>
      <c r="AN395" s="2">
        <f t="shared" si="821"/>
        <v>-0.18144039322183514</v>
      </c>
      <c r="AO395" s="2">
        <f t="shared" si="886"/>
        <v>-113.99765173771787</v>
      </c>
      <c r="AP395" s="2" t="str">
        <f t="shared" si="887"/>
        <v>Bored</v>
      </c>
      <c r="AQ395" s="8">
        <v>0.19915184642851</v>
      </c>
      <c r="AR395" s="8">
        <v>0.20453597728515099</v>
      </c>
      <c r="AS395" s="8">
        <v>1.44275825461848E-2</v>
      </c>
      <c r="AT395" s="8">
        <v>6.0531537218188998E-2</v>
      </c>
      <c r="AU395" s="8">
        <v>-2.0620070160542601E-2</v>
      </c>
      <c r="AV395" s="8">
        <v>-0.11868826594026501</v>
      </c>
      <c r="AW395" s="8">
        <v>8.0812406887890417E-2</v>
      </c>
      <c r="AX395" s="8">
        <v>0.70510368034167636</v>
      </c>
      <c r="AY395" s="8">
        <v>-5.3841308566409951E-3</v>
      </c>
      <c r="AZ395" s="8">
        <v>0.18568585763821036</v>
      </c>
      <c r="BA395" s="8">
        <f t="shared" si="822"/>
        <v>-5.4026440501455442E-2</v>
      </c>
      <c r="BB395" s="8">
        <f t="shared" si="823"/>
        <v>0.10036739769574998</v>
      </c>
      <c r="BC395" s="8">
        <f t="shared" si="888"/>
        <v>-28.292991639761343</v>
      </c>
      <c r="BD395" s="8" t="str">
        <f t="shared" si="889"/>
        <v>Contented</v>
      </c>
      <c r="BE395" s="4">
        <v>2.77506349432411E-2</v>
      </c>
      <c r="BF395" s="4">
        <v>1.0731181016667</v>
      </c>
      <c r="BG395" s="4">
        <v>-0.23595570818164099</v>
      </c>
      <c r="BH395" s="4">
        <v>0.10065104080653101</v>
      </c>
      <c r="BI395" s="4">
        <v>-0.34298546887151798</v>
      </c>
      <c r="BJ395" s="4">
        <v>0.53776011078741504</v>
      </c>
      <c r="BK395" s="4">
        <v>0.74850772435677682</v>
      </c>
      <c r="BL395" s="4">
        <v>6.2482092083915371E-2</v>
      </c>
      <c r="BM395" s="4">
        <v>-1.0453674667234589</v>
      </c>
      <c r="BN395" s="4">
        <v>-0.12290717582894811</v>
      </c>
      <c r="BO395" s="4">
        <f t="shared" si="824"/>
        <v>-0.806892739288813</v>
      </c>
      <c r="BP395" s="4">
        <f t="shared" si="825"/>
        <v>1.3443730337027615E-2</v>
      </c>
      <c r="BQ395" s="4">
        <f t="shared" si="890"/>
        <v>-89.045476914195319</v>
      </c>
      <c r="BR395" s="4" t="str">
        <f t="shared" si="891"/>
        <v>Calm</v>
      </c>
      <c r="BS395" s="6">
        <v>0.12698874955911499</v>
      </c>
      <c r="BT395" s="6">
        <v>0.93942157644503899</v>
      </c>
      <c r="BU395" s="6">
        <v>0.31853089532255102</v>
      </c>
      <c r="BV395" s="6">
        <v>0.57150680213120797</v>
      </c>
      <c r="BW395" s="6">
        <v>9.87493365229824E-2</v>
      </c>
      <c r="BX395" s="6">
        <v>0.823099968873237</v>
      </c>
      <c r="BY395" s="6">
        <v>1.411064038200033</v>
      </c>
      <c r="BZ395" s="6">
        <v>0.32425521472306618</v>
      </c>
      <c r="CA395" s="6">
        <v>-0.812432826885924</v>
      </c>
      <c r="CB395" s="6">
        <v>0.83461091453299752</v>
      </c>
      <c r="CC395" s="6">
        <f t="shared" si="826"/>
        <v>-0.72929287596676251</v>
      </c>
      <c r="CD395" s="6">
        <f t="shared" si="827"/>
        <v>-0.43381684547047272</v>
      </c>
      <c r="CE395" s="6">
        <f t="shared" si="892"/>
        <v>-120.74612250457113</v>
      </c>
      <c r="CF395" s="6" t="str">
        <f t="shared" si="893"/>
        <v>Depressed</v>
      </c>
      <c r="CG395" s="4">
        <v>1.2017526805675101</v>
      </c>
      <c r="CH395" s="4">
        <v>0</v>
      </c>
      <c r="CI395" s="4">
        <v>0.79380545033080596</v>
      </c>
      <c r="CJ395" s="4">
        <v>0</v>
      </c>
      <c r="CK395" s="4">
        <v>0.82052614716953998</v>
      </c>
      <c r="CL395" s="4">
        <v>0</v>
      </c>
      <c r="CM395" s="4">
        <v>0.39253016915529998</v>
      </c>
      <c r="CN395" s="4">
        <v>0</v>
      </c>
      <c r="CO395" s="4">
        <v>1.2017526805675101</v>
      </c>
      <c r="CP395" s="4">
        <v>0.66053977924637786</v>
      </c>
      <c r="CQ395" s="4">
        <f t="shared" si="828"/>
        <v>1</v>
      </c>
      <c r="CR395" s="4">
        <f t="shared" si="829"/>
        <v>-0.64893653207904356</v>
      </c>
      <c r="CS395" s="4">
        <f t="shared" si="894"/>
        <v>122.98101213495811</v>
      </c>
      <c r="CT395" s="4" t="str">
        <f t="shared" si="895"/>
        <v>stressed</v>
      </c>
      <c r="CU395" s="2">
        <v>0.36237896233833899</v>
      </c>
      <c r="CV395" s="2">
        <v>0.34289770626577598</v>
      </c>
      <c r="CW395" s="2">
        <v>-3.3823202959883799E-3</v>
      </c>
      <c r="CX395" s="2">
        <v>0.314213077318372</v>
      </c>
      <c r="CY395" s="2">
        <v>-0.16431321633188201</v>
      </c>
      <c r="CZ395" s="2">
        <v>0.171200413521334</v>
      </c>
      <c r="DA395" s="2">
        <v>-1.7076755391505785E-2</v>
      </c>
      <c r="DB395" s="2">
        <v>0.6111928155825368</v>
      </c>
      <c r="DC395" s="2">
        <v>1.9481256072563014E-2</v>
      </c>
      <c r="DD395" s="2">
        <v>0.4407217349718664</v>
      </c>
      <c r="DE395" s="2">
        <f t="shared" si="830"/>
        <v>5.4834499068979747E-2</v>
      </c>
      <c r="DF395" s="2">
        <f t="shared" si="831"/>
        <v>-0.31146081955071825</v>
      </c>
      <c r="DG395" s="2">
        <f t="shared" si="896"/>
        <v>170.01506696282834</v>
      </c>
      <c r="DH395" s="2" t="str">
        <f t="shared" si="897"/>
        <v>Upset</v>
      </c>
      <c r="DI395" s="7">
        <v>0.92006286577600105</v>
      </c>
      <c r="DJ395" s="7">
        <v>0.77085669359484399</v>
      </c>
      <c r="DK395" s="7">
        <v>3.2067573397892499E-2</v>
      </c>
      <c r="DL395" s="7">
        <v>-0.292194397783757</v>
      </c>
      <c r="DM395" s="7">
        <v>0.73337361034818405</v>
      </c>
      <c r="DN395" s="7">
        <v>0.88418931154142899</v>
      </c>
      <c r="DO395" s="7">
        <v>1.9394499795397032E-2</v>
      </c>
      <c r="DP395" s="7">
        <v>-0.17654759860267349</v>
      </c>
      <c r="DQ395" s="7">
        <v>0.14920617218115706</v>
      </c>
      <c r="DR395" s="7">
        <v>-0.15383749211739683</v>
      </c>
      <c r="DS395" s="7">
        <f t="shared" si="832"/>
        <v>0.28835098164056894</v>
      </c>
      <c r="DT395" s="7">
        <f t="shared" si="833"/>
        <v>-7.9337442118367019E-2</v>
      </c>
      <c r="DU395" s="7">
        <f t="shared" si="898"/>
        <v>105.38381057658806</v>
      </c>
      <c r="DV395" s="7" t="str">
        <f t="shared" si="899"/>
        <v>nervous</v>
      </c>
      <c r="DW395" s="8">
        <v>0.113285662009823</v>
      </c>
      <c r="DX395" s="8">
        <v>0.280872445737325</v>
      </c>
      <c r="DY395" s="8">
        <v>4.1383224837881301E-3</v>
      </c>
      <c r="DZ395" s="8">
        <v>-0.14550877426584799</v>
      </c>
      <c r="EA395" s="8">
        <v>-0.14994564481301201</v>
      </c>
      <c r="EB395" s="8">
        <v>0.36182561606058999</v>
      </c>
      <c r="EC395" s="8">
        <v>-0.11288391775863414</v>
      </c>
      <c r="ED395" s="8">
        <v>-0.22640300774954047</v>
      </c>
      <c r="EE395" s="8">
        <v>-0.16758678372750202</v>
      </c>
      <c r="EF395" s="8">
        <v>-0.35866432531371106</v>
      </c>
      <c r="EG395" s="8">
        <f t="shared" si="834"/>
        <v>0.1107058537129979</v>
      </c>
      <c r="EH395" s="8">
        <f t="shared" si="835"/>
        <v>-8.8723822679053099E-2</v>
      </c>
      <c r="EI395" s="8">
        <f t="shared" si="900"/>
        <v>128.70999421193247</v>
      </c>
      <c r="EJ395" s="8" t="str">
        <f t="shared" si="901"/>
        <v>stressed</v>
      </c>
      <c r="EK395" s="1">
        <v>0.85706075349938304</v>
      </c>
      <c r="EL395" s="1">
        <v>-0.20907659567075201</v>
      </c>
      <c r="EM395" s="1">
        <v>0.639512542235399</v>
      </c>
      <c r="EN395" s="1">
        <v>-0.29701707201274202</v>
      </c>
      <c r="EO395" s="1">
        <v>0.75577666555392697</v>
      </c>
      <c r="EP395" s="1">
        <v>0.225939581053963</v>
      </c>
      <c r="EQ395" s="1">
        <v>0.39651395402939915</v>
      </c>
      <c r="ER395" s="1">
        <v>-17.613552123958797</v>
      </c>
      <c r="ES395" s="1">
        <v>1.0661373491701351</v>
      </c>
      <c r="ET395" s="1">
        <v>0.5285553143310564</v>
      </c>
      <c r="EU395" s="1">
        <f t="shared" si="836"/>
        <v>0.52855279813032596</v>
      </c>
      <c r="EV395" s="1">
        <f t="shared" si="837"/>
        <v>-0.60926064672158242</v>
      </c>
      <c r="EW395" s="1">
        <f t="shared" si="902"/>
        <v>139.05733207423251</v>
      </c>
      <c r="EX395" s="1" t="str">
        <f t="shared" si="903"/>
        <v>stressed</v>
      </c>
      <c r="EY395" s="2">
        <v>2.9237010325729201E-2</v>
      </c>
      <c r="EZ395" s="2">
        <v>0.18924311642195801</v>
      </c>
      <c r="FA395" s="2">
        <v>-4.3528660548220903E-2</v>
      </c>
      <c r="FB395" s="2">
        <v>-3.8311766323098802E-2</v>
      </c>
      <c r="FC395" s="2">
        <v>0.20448651743211499</v>
      </c>
      <c r="FD395" s="2">
        <v>0.12469591604642299</v>
      </c>
      <c r="FE395" s="2">
        <v>-0.18623996037454985</v>
      </c>
      <c r="FF395" s="2">
        <v>-0.12203568961103123</v>
      </c>
      <c r="FG395" s="2">
        <v>-0.16000610609622881</v>
      </c>
      <c r="FH395" s="2">
        <v>-0.37458979949161919</v>
      </c>
      <c r="FI395" s="2">
        <f t="shared" si="838"/>
        <v>-0.41937008153278954</v>
      </c>
      <c r="FJ395" s="2">
        <f t="shared" si="839"/>
        <v>-4.6394637728475185E-3</v>
      </c>
      <c r="FK395" s="2">
        <f t="shared" si="904"/>
        <v>-90.633833602780513</v>
      </c>
      <c r="FL395" s="2" t="str">
        <f t="shared" si="905"/>
        <v>Bored</v>
      </c>
      <c r="FM395" s="7">
        <v>0.58447029444578402</v>
      </c>
      <c r="FN395" s="7">
        <v>0.64979602236270795</v>
      </c>
      <c r="FO395" s="7">
        <v>9.4940821128590494E-2</v>
      </c>
      <c r="FP395" s="7">
        <v>1.39200413616868E-2</v>
      </c>
      <c r="FQ395" s="7">
        <v>0.44921680406598202</v>
      </c>
      <c r="FR395" s="7">
        <v>0.54313705065297102</v>
      </c>
      <c r="FS395" s="7">
        <v>9.1846769941580933E-2</v>
      </c>
      <c r="FT395" s="7">
        <v>1.1668752989216392E-2</v>
      </c>
      <c r="FU395" s="7">
        <v>-6.5325727916923926E-2</v>
      </c>
      <c r="FV395" s="7">
        <v>8.8198844129332321E-2</v>
      </c>
      <c r="FW395" s="7">
        <f t="shared" si="840"/>
        <v>4.6488288864382055E-2</v>
      </c>
      <c r="FX395" s="7">
        <f t="shared" si="841"/>
        <v>-0.18859145667002286</v>
      </c>
      <c r="FY395" s="7">
        <f t="shared" si="906"/>
        <v>166.15250873397943</v>
      </c>
      <c r="FZ395" s="7" t="str">
        <f t="shared" si="907"/>
        <v>Upset</v>
      </c>
      <c r="GA395" s="4">
        <v>0.352898914491311</v>
      </c>
      <c r="GB395" s="4">
        <v>0.30945860049221202</v>
      </c>
      <c r="GC395" s="4">
        <v>0.33047889350075199</v>
      </c>
      <c r="GD395" s="4">
        <v>0.46826550081509299</v>
      </c>
      <c r="GE395" s="4">
        <v>5.4428508744380197E-2</v>
      </c>
      <c r="GF395" s="4">
        <v>0.22368921263783001</v>
      </c>
      <c r="GG395" s="4">
        <v>0.81133475098613117</v>
      </c>
      <c r="GH395" s="4">
        <v>0.87830333217718115</v>
      </c>
      <c r="GI395" s="4">
        <v>4.3440313999098978E-2</v>
      </c>
      <c r="GJ395" s="4">
        <v>1.2059112733637736</v>
      </c>
      <c r="GK395" s="4">
        <f t="shared" si="842"/>
        <v>3.3227272582048162E-2</v>
      </c>
      <c r="GL395" s="4">
        <f t="shared" si="843"/>
        <v>-0.26491617874944684</v>
      </c>
      <c r="GM395" s="4">
        <f t="shared" si="908"/>
        <v>172.85097457422069</v>
      </c>
      <c r="GN395" s="4" t="str">
        <f t="shared" si="909"/>
        <v>Upset</v>
      </c>
      <c r="GO395" s="6">
        <v>0.48866756665941402</v>
      </c>
      <c r="GP395" s="6">
        <v>0.78113523187136702</v>
      </c>
      <c r="GQ395" s="6">
        <v>0.36881344181813602</v>
      </c>
      <c r="GR395" s="6">
        <v>0.39992873204760698</v>
      </c>
      <c r="GS395" s="6">
        <v>0.34738580245776002</v>
      </c>
      <c r="GT395" s="6">
        <v>0.78857272554363</v>
      </c>
      <c r="GU395" s="6">
        <v>0.44113624254344258</v>
      </c>
      <c r="GV395" s="6">
        <v>0.25477906903537118</v>
      </c>
      <c r="GW395" s="6">
        <v>-0.292467665211953</v>
      </c>
      <c r="GX395" s="6">
        <v>0.60540280329765561</v>
      </c>
      <c r="GY395" s="6">
        <f t="shared" si="844"/>
        <v>-0.24202989489520954</v>
      </c>
      <c r="GZ395" s="6">
        <f t="shared" si="845"/>
        <v>-0.46979984318101864</v>
      </c>
      <c r="HA395" s="6">
        <f t="shared" si="910"/>
        <v>-152.74353494026079</v>
      </c>
      <c r="HB395" s="6" t="str">
        <f t="shared" si="911"/>
        <v>Sad</v>
      </c>
      <c r="HI395" s="2">
        <v>0</v>
      </c>
      <c r="HJ395" s="2">
        <v>0</v>
      </c>
      <c r="HK395" s="2">
        <v>0</v>
      </c>
      <c r="HL395" s="2">
        <v>0</v>
      </c>
      <c r="HM395" s="2" t="e">
        <f t="shared" si="846"/>
        <v>#DIV/0!</v>
      </c>
      <c r="HN395" s="2" t="e">
        <f t="shared" si="847"/>
        <v>#DIV/0!</v>
      </c>
      <c r="HO395" s="2" t="e">
        <f t="shared" si="912"/>
        <v>#DIV/0!</v>
      </c>
      <c r="HP395" s="2" t="e">
        <f t="shared" si="913"/>
        <v>#DIV/0!</v>
      </c>
      <c r="HQ395" s="4">
        <v>0.95349982074693396</v>
      </c>
      <c r="HR395" s="4">
        <v>1.0203275914636201</v>
      </c>
      <c r="HS395" s="4">
        <v>0.75763241006262505</v>
      </c>
      <c r="HT395" s="4">
        <v>0.78303267906888796</v>
      </c>
      <c r="HU395" s="4">
        <v>0.96464512426089499</v>
      </c>
      <c r="HV395" s="4">
        <v>0.97444027249642196</v>
      </c>
      <c r="HW395" s="4">
        <v>0.39498183494132805</v>
      </c>
      <c r="HX395" s="4">
        <v>0.39254325940182339</v>
      </c>
      <c r="HY395" s="4">
        <v>-6.6827770716686108E-2</v>
      </c>
      <c r="HZ395" s="4">
        <v>0.78054701216560352</v>
      </c>
      <c r="IA395" s="4">
        <f t="shared" si="848"/>
        <v>4.7633660687426804E-2</v>
      </c>
      <c r="IB395" s="4">
        <f t="shared" si="849"/>
        <v>0.42943012484843601</v>
      </c>
      <c r="IC395" s="4">
        <f t="shared" si="914"/>
        <v>6.3295427448023469</v>
      </c>
      <c r="ID395" s="4" t="str">
        <f t="shared" si="915"/>
        <v>happy</v>
      </c>
      <c r="IE395" s="6">
        <v>0.33361611905973898</v>
      </c>
      <c r="IF395" s="6">
        <v>0.65663262711599502</v>
      </c>
      <c r="IG395" s="6">
        <v>0.306616040677261</v>
      </c>
      <c r="IH395" s="6">
        <v>0.145091703693147</v>
      </c>
      <c r="II395" s="6">
        <v>3.8614638035099097E-2</v>
      </c>
      <c r="IJ395" s="6">
        <v>9.1314910479134495E-2</v>
      </c>
      <c r="IK395" s="6">
        <v>0.82372569926869432</v>
      </c>
      <c r="IL395" s="6">
        <v>0.19398647151063472</v>
      </c>
      <c r="IM395" s="6">
        <v>-0.32301650805625604</v>
      </c>
      <c r="IN395" s="6">
        <v>0.45615583570781509</v>
      </c>
      <c r="IO395" s="6">
        <f t="shared" si="850"/>
        <v>-0.41347098276173078</v>
      </c>
      <c r="IP395" s="6">
        <f t="shared" si="851"/>
        <v>0.24958917321734941</v>
      </c>
      <c r="IQ395" s="6">
        <f t="shared" si="916"/>
        <v>-58.882981889908727</v>
      </c>
      <c r="IR395" s="6" t="str">
        <f t="shared" si="917"/>
        <v>Relased</v>
      </c>
      <c r="IS395" s="4">
        <v>3.4719318200602999E-2</v>
      </c>
      <c r="IT395" s="4">
        <v>4.0698174779837198E-2</v>
      </c>
      <c r="IU395" s="4">
        <v>-0.254781856780466</v>
      </c>
      <c r="IV395" s="4">
        <v>7.0728349028455803E-2</v>
      </c>
      <c r="IW395" s="4">
        <v>0.27581968986482103</v>
      </c>
      <c r="IX395" s="4">
        <v>0.13660318516257799</v>
      </c>
      <c r="IY395" s="4">
        <v>-0.8204504109409303</v>
      </c>
      <c r="IZ395" s="4">
        <v>0.39891599845273212</v>
      </c>
      <c r="JA395" s="4">
        <v>-5.9788565792341999E-3</v>
      </c>
      <c r="JB395" s="4">
        <v>-2.440461761301786</v>
      </c>
      <c r="JC395" s="4">
        <f t="shared" si="852"/>
        <v>8.5188179763256322E-2</v>
      </c>
      <c r="JD395" s="4">
        <f t="shared" si="853"/>
        <v>-0.96113487157821043</v>
      </c>
      <c r="JE395" s="4">
        <f t="shared" si="918"/>
        <v>174.93494405081668</v>
      </c>
      <c r="JF395" s="4" t="str">
        <f t="shared" si="919"/>
        <v>Upset</v>
      </c>
      <c r="JG395" s="6">
        <v>1.1439656568183301</v>
      </c>
      <c r="JH395" s="6">
        <v>0.28265764253363401</v>
      </c>
      <c r="JI395" s="6">
        <v>0.30124283034745603</v>
      </c>
      <c r="JJ395" s="6">
        <v>-0.182262374693511</v>
      </c>
      <c r="JK395" s="6">
        <v>1.0488423711160999</v>
      </c>
      <c r="JL395" s="6">
        <v>-0.113993972007016</v>
      </c>
      <c r="JM395" s="6">
        <v>0.13737765755592346</v>
      </c>
      <c r="JN395" s="6">
        <v>-1.0806261604792176</v>
      </c>
      <c r="JO395" s="6">
        <v>0.86130801428469606</v>
      </c>
      <c r="JP395" s="6">
        <v>8.3400050810884169E-2</v>
      </c>
      <c r="JQ395" s="6">
        <f t="shared" si="854"/>
        <v>0.81822018974272326</v>
      </c>
      <c r="JR395" s="6">
        <f t="shared" si="855"/>
        <v>0.10394071956378959</v>
      </c>
      <c r="JS395" s="6">
        <f t="shared" si="920"/>
        <v>82.760339148957542</v>
      </c>
      <c r="JT395" s="6" t="str">
        <f t="shared" si="921"/>
        <v>alert</v>
      </c>
      <c r="JU395" s="2">
        <v>1.22810181232195E-2</v>
      </c>
      <c r="JV395" s="2">
        <v>-5.9382999402176798E-2</v>
      </c>
      <c r="JW395" s="2">
        <v>0.121597306575478</v>
      </c>
      <c r="JX395" s="2">
        <v>-6.0029418235876902E-2</v>
      </c>
      <c r="JY395" s="2">
        <v>1.5323561776677401E-2</v>
      </c>
      <c r="JZ395" s="2">
        <v>6.5238925339540198E-3</v>
      </c>
      <c r="KA395" s="2">
        <v>4.4049685601602704</v>
      </c>
      <c r="KB395" s="2">
        <v>1.1356494990641752</v>
      </c>
      <c r="KC395" s="2">
        <v>7.1664017525396292E-2</v>
      </c>
      <c r="KD395" s="2">
        <v>-1.3071188656581292</v>
      </c>
      <c r="KE395" s="2">
        <f t="shared" si="856"/>
        <v>0.26614870493657117</v>
      </c>
      <c r="KF395" s="2">
        <f t="shared" si="857"/>
        <v>-0.5179937795818782</v>
      </c>
      <c r="KG395" s="2">
        <f t="shared" si="922"/>
        <v>152.8055948072643</v>
      </c>
      <c r="KH395" s="2" t="str">
        <f t="shared" si="923"/>
        <v>Upset</v>
      </c>
      <c r="KI395" s="7">
        <v>0.73173228216624198</v>
      </c>
      <c r="KJ395" s="7">
        <v>0.47493309069054102</v>
      </c>
      <c r="KK395" s="7">
        <v>3.0622058799210702E-2</v>
      </c>
      <c r="KL395" s="7">
        <v>0.10011394769029699</v>
      </c>
      <c r="KM395" s="7">
        <v>-1.1358321737773101E-3</v>
      </c>
      <c r="KN395" s="7">
        <v>0.23583244829486399</v>
      </c>
      <c r="KO395" s="7">
        <v>4.1913779897953973E-2</v>
      </c>
      <c r="KP395" s="7">
        <v>0.14085368831078451</v>
      </c>
      <c r="KQ395" s="7">
        <v>0.25679919147570096</v>
      </c>
      <c r="KR395" s="7">
        <v>0.10834487292859819</v>
      </c>
      <c r="KS395" s="7">
        <f t="shared" si="858"/>
        <v>0.35275518550704343</v>
      </c>
      <c r="KT395" s="7">
        <f t="shared" si="859"/>
        <v>9.2475128887945957E-2</v>
      </c>
      <c r="KU395" s="7">
        <f t="shared" si="924"/>
        <v>75.310404241971526</v>
      </c>
      <c r="KV395" s="7" t="str">
        <f t="shared" si="925"/>
        <v>alert</v>
      </c>
      <c r="KW395" s="2">
        <v>0.13429821780381401</v>
      </c>
      <c r="KX395" s="2">
        <v>0.388638466770379</v>
      </c>
      <c r="KY395" s="2">
        <v>0.26749470211452198</v>
      </c>
      <c r="KZ395" s="2">
        <v>3.0595012624616499E-2</v>
      </c>
      <c r="LA395" s="2">
        <v>0.236756650855831</v>
      </c>
      <c r="LB395" s="2">
        <v>0.13761127929424499</v>
      </c>
      <c r="LC395" s="2">
        <v>0.72090336149149159</v>
      </c>
      <c r="LD395" s="2">
        <v>5.8137819264352478E-2</v>
      </c>
      <c r="LE395" s="2">
        <v>-0.25434024896656499</v>
      </c>
      <c r="LF395" s="2">
        <v>0.57003022264896441</v>
      </c>
      <c r="LG395" s="2">
        <f t="shared" si="860"/>
        <v>-0.35664764759207468</v>
      </c>
      <c r="LH395" s="2">
        <f t="shared" si="861"/>
        <v>0.17657534846901868</v>
      </c>
      <c r="LI395" s="2">
        <f t="shared" si="926"/>
        <v>-63.660104561799962</v>
      </c>
      <c r="LJ395" s="2" t="str">
        <f t="shared" si="927"/>
        <v>Calm</v>
      </c>
      <c r="LK395" s="4">
        <v>0.79464982275076601</v>
      </c>
      <c r="LL395" s="4">
        <v>0.89818915668341603</v>
      </c>
      <c r="LM395" s="4">
        <v>0.13441850122817001</v>
      </c>
      <c r="LN395" s="4">
        <v>0.30433913587692002</v>
      </c>
      <c r="LO395" s="4">
        <v>0.28195701741366402</v>
      </c>
      <c r="LP395" s="4">
        <v>0.49314291258776999</v>
      </c>
      <c r="LQ395" s="4">
        <v>0.12485384284539776</v>
      </c>
      <c r="LR395" s="4">
        <v>0.21873939557530675</v>
      </c>
      <c r="LS395" s="4">
        <v>-0.10353933393265002</v>
      </c>
      <c r="LT395" s="4">
        <v>0.25918450746670618</v>
      </c>
      <c r="LU395" s="4">
        <f t="shared" si="862"/>
        <v>0.1115078635850133</v>
      </c>
      <c r="LV395" s="4">
        <f t="shared" si="863"/>
        <v>-2.0417612723862888E-2</v>
      </c>
      <c r="LW395" s="4">
        <f t="shared" si="928"/>
        <v>100.37618296594941</v>
      </c>
      <c r="LX395" s="4" t="str">
        <f t="shared" si="929"/>
        <v>nervous</v>
      </c>
      <c r="MK395" s="6" t="e">
        <f t="shared" si="930"/>
        <v>#DIV/0!</v>
      </c>
      <c r="ML395" s="6" t="e">
        <f t="shared" si="931"/>
        <v>#DIV/0!</v>
      </c>
      <c r="MM395" s="2">
        <v>-0.101456032995682</v>
      </c>
      <c r="MN395" s="2">
        <v>0.268398479815738</v>
      </c>
      <c r="MO395" s="2">
        <v>-0.121332465829948</v>
      </c>
      <c r="MP395" s="2">
        <v>-0.19706708569171899</v>
      </c>
      <c r="MQ395" s="2">
        <v>-0.28537850079870603</v>
      </c>
      <c r="MR395" s="2">
        <v>0.119356453294965</v>
      </c>
      <c r="MS395" s="2">
        <v>0.31365469013280795</v>
      </c>
      <c r="MT395" s="2">
        <v>-0.50822586346169552</v>
      </c>
      <c r="MU395" s="2">
        <v>-0.36985451281142001</v>
      </c>
      <c r="MV395" s="2">
        <v>-1.9072414331201439</v>
      </c>
      <c r="MW395" s="2">
        <f t="shared" si="864"/>
        <v>-7.9410496342487424E-2</v>
      </c>
      <c r="MX395" s="2">
        <f t="shared" si="865"/>
        <v>-0.65833318798965557</v>
      </c>
      <c r="MY395" s="2">
        <f t="shared" si="932"/>
        <v>-173.12200870026717</v>
      </c>
      <c r="MZ395" s="2" t="str">
        <f t="shared" si="933"/>
        <v>Sad</v>
      </c>
      <c r="NK395" s="7">
        <f t="shared" si="866"/>
        <v>5.2959786961425781E-2</v>
      </c>
      <c r="NL395" s="7">
        <f t="shared" si="867"/>
        <v>4.4546745186410774E-2</v>
      </c>
      <c r="NM395" s="7">
        <f t="shared" si="934"/>
        <v>49.931371470164912</v>
      </c>
      <c r="NN395" s="7" t="str">
        <f t="shared" si="935"/>
        <v>excited</v>
      </c>
      <c r="NO395" s="4">
        <v>0.26000292112246198</v>
      </c>
      <c r="NP395" s="4">
        <v>0.211656680592376</v>
      </c>
      <c r="NQ395" s="4">
        <v>5.1648207426041003E-2</v>
      </c>
      <c r="NR395" s="4">
        <v>-3.6544796491923097E-2</v>
      </c>
      <c r="NS395" s="4">
        <v>0.12540376119417601</v>
      </c>
      <c r="NT395" s="4">
        <v>-2.8404749815957201E-2</v>
      </c>
      <c r="NU395" s="4">
        <v>0.13400963137325278</v>
      </c>
      <c r="NV395" s="4">
        <v>-0.1994238005410732</v>
      </c>
      <c r="NW395" s="4">
        <v>4.8346240530085988E-2</v>
      </c>
      <c r="NX395" s="4">
        <v>3.2021845583564135E-2</v>
      </c>
      <c r="NY395" s="4">
        <f t="shared" si="868"/>
        <v>-1.860943384557423E-2</v>
      </c>
      <c r="NZ395" s="4">
        <f t="shared" si="869"/>
        <v>-0.89962247459535916</v>
      </c>
      <c r="OA395" s="4">
        <f t="shared" si="936"/>
        <v>-178.81495849118886</v>
      </c>
      <c r="OB395" s="4" t="str">
        <f t="shared" si="937"/>
        <v>Sad</v>
      </c>
      <c r="OC395" s="1">
        <v>0.15933115442436999</v>
      </c>
      <c r="OD395" s="1">
        <v>0.18314332358332699</v>
      </c>
      <c r="OE395" s="1">
        <v>0.497328699398216</v>
      </c>
      <c r="OF395" s="1">
        <v>0.22709983916291299</v>
      </c>
      <c r="OG395" s="1">
        <v>0.22249829198048099</v>
      </c>
      <c r="OH395" s="1">
        <v>-0.15188058179272401</v>
      </c>
      <c r="OI395" s="1">
        <v>1.3024891193721662</v>
      </c>
      <c r="OJ395" s="1">
        <v>7.2642329544869</v>
      </c>
      <c r="OK395" s="1">
        <v>-2.3812169158957008E-2</v>
      </c>
      <c r="OL395" s="1">
        <v>2.1152774442504523</v>
      </c>
      <c r="OM395" s="1">
        <f t="shared" si="870"/>
        <v>-0.14172989868278207</v>
      </c>
      <c r="ON395" s="1">
        <f t="shared" si="871"/>
        <v>0.7213444967153182</v>
      </c>
      <c r="OO395" s="1">
        <f t="shared" si="938"/>
        <v>-11.11588777104628</v>
      </c>
      <c r="OP395" s="1" t="str">
        <f t="shared" si="939"/>
        <v>Contented</v>
      </c>
      <c r="OQ395" s="2">
        <v>0.60118772146114596</v>
      </c>
      <c r="OR395" s="2">
        <v>0.17132152579222801</v>
      </c>
      <c r="OS395" s="2">
        <v>0.38373050661594399</v>
      </c>
      <c r="OT395" s="2">
        <v>0.33631035202922599</v>
      </c>
      <c r="OU395" s="2">
        <v>0.154383317107435</v>
      </c>
      <c r="OV395" s="2">
        <v>0.51029833302299998</v>
      </c>
      <c r="OW395" s="2">
        <v>0.50786820434901292</v>
      </c>
      <c r="OX395" s="2">
        <v>0.49339869970013922</v>
      </c>
      <c r="OY395" s="2">
        <v>0.42986619566891793</v>
      </c>
      <c r="OZ395" s="2">
        <v>0.93208056888023894</v>
      </c>
      <c r="PA395" s="2">
        <f t="shared" si="872"/>
        <v>0.46615040461853163</v>
      </c>
      <c r="PB395" s="2">
        <f t="shared" si="873"/>
        <v>0.92978548349171697</v>
      </c>
      <c r="PC395" s="2">
        <f t="shared" si="940"/>
        <v>26.627017969350469</v>
      </c>
      <c r="PD395" s="2" t="str">
        <f t="shared" si="941"/>
        <v>happy</v>
      </c>
      <c r="PE395" s="1">
        <v>0.549361153762712</v>
      </c>
      <c r="PF395" s="1">
        <v>0.718265655253292</v>
      </c>
      <c r="PG395" s="1">
        <v>0.23902788826384899</v>
      </c>
      <c r="PH395" s="1">
        <v>0.84691505184289895</v>
      </c>
      <c r="PI395" s="1">
        <v>0.400458659273211</v>
      </c>
      <c r="PJ395" s="1">
        <v>0.62792799192358995</v>
      </c>
      <c r="PK395" s="1">
        <v>0.25165603515875357</v>
      </c>
      <c r="PL395" s="1">
        <v>0.62911829484485704</v>
      </c>
      <c r="PM395" s="1">
        <v>-0.16890450149058001</v>
      </c>
      <c r="PN395" s="1">
        <v>0.85667400877211797</v>
      </c>
      <c r="PO395" s="1">
        <f t="shared" si="874"/>
        <v>-0.21772569111653728</v>
      </c>
      <c r="PP395" s="1">
        <f t="shared" si="875"/>
        <v>-0.58477993137798967</v>
      </c>
      <c r="PQ395" s="1">
        <f t="shared" si="942"/>
        <v>-159.57865803778037</v>
      </c>
      <c r="PR395" s="1" t="str">
        <f t="shared" si="943"/>
        <v>Sad</v>
      </c>
      <c r="PS395" s="4">
        <v>0.48114946775844197</v>
      </c>
      <c r="PT395" s="4">
        <v>0.262072706855356</v>
      </c>
      <c r="PU395" s="4">
        <v>0.23518437196383499</v>
      </c>
      <c r="PV395" s="4">
        <v>0.14533703225538999</v>
      </c>
      <c r="PW395" s="4">
        <v>0.16353674630856499</v>
      </c>
      <c r="PX395" s="4">
        <v>0.30221859231091902</v>
      </c>
      <c r="PY395" s="4">
        <v>0.36480440690700194</v>
      </c>
      <c r="PZ395" s="4">
        <v>0.25755674856252703</v>
      </c>
      <c r="QA395" s="4">
        <v>0.21907676090308598</v>
      </c>
      <c r="QB395" s="4">
        <v>0.51198876623528633</v>
      </c>
      <c r="QC395" s="4">
        <f t="shared" si="876"/>
        <v>0.26462640397980275</v>
      </c>
      <c r="QD395" s="4">
        <f t="shared" si="877"/>
        <v>-9.3520544725370747E-2</v>
      </c>
      <c r="QE395" s="4">
        <f t="shared" si="944"/>
        <v>109.46371101246685</v>
      </c>
      <c r="QF395" s="4" t="str">
        <f t="shared" si="945"/>
        <v>nervous</v>
      </c>
      <c r="QG395" s="2">
        <v>0.52804654883728797</v>
      </c>
      <c r="QH395" s="2">
        <v>0.60349190973385802</v>
      </c>
      <c r="QI395" s="2">
        <v>0.224254808552663</v>
      </c>
      <c r="QJ395" s="2">
        <v>0.57266107606648198</v>
      </c>
      <c r="QK395" s="2">
        <v>0.45398107941944599</v>
      </c>
      <c r="QL395" s="2">
        <v>0.64910473839967897</v>
      </c>
      <c r="QM395" s="2">
        <v>0.2283589606849997</v>
      </c>
      <c r="QN395" s="2">
        <v>0.45717915413536347</v>
      </c>
      <c r="QO395" s="2">
        <v>-7.5445360896570057E-2</v>
      </c>
      <c r="QP395" s="2">
        <v>0.70427644644571186</v>
      </c>
      <c r="QQ395" s="2">
        <f t="shared" si="878"/>
        <v>0.20246460918749087</v>
      </c>
      <c r="QR395" s="2">
        <f t="shared" si="879"/>
        <v>-0.42317696952671979</v>
      </c>
      <c r="QS395" s="2">
        <f t="shared" si="946"/>
        <v>154.43170241130812</v>
      </c>
      <c r="QT395" s="2" t="str">
        <f t="shared" si="947"/>
        <v>Upset</v>
      </c>
      <c r="QU395" s="4">
        <v>9.6510690169821098E-2</v>
      </c>
      <c r="QV395" s="4">
        <v>0.60091993823999101</v>
      </c>
      <c r="QW395" s="4">
        <v>-2.1724681101988299E-2</v>
      </c>
      <c r="QX395" s="4">
        <v>-9.6901896453507205E-2</v>
      </c>
      <c r="QY395" s="4">
        <v>0.16569101157556401</v>
      </c>
      <c r="QZ395" s="4">
        <v>0.68631270041380799</v>
      </c>
      <c r="RA395" s="4">
        <v>-8.2854844027993299E-2</v>
      </c>
      <c r="RB395" s="4">
        <v>-7.5279241330338073E-2</v>
      </c>
      <c r="RC395" s="4">
        <v>-0.50440924807016996</v>
      </c>
      <c r="RD395" s="4">
        <v>-0.17009086312422492</v>
      </c>
      <c r="RE395" s="4">
        <f t="shared" si="880"/>
        <v>-0.39453024497686529</v>
      </c>
      <c r="RF395" s="4">
        <f t="shared" si="881"/>
        <v>-8.0787141779159022E-2</v>
      </c>
      <c r="RG395" s="4">
        <f t="shared" si="948"/>
        <v>-101.57236529261606</v>
      </c>
      <c r="RH395" s="4" t="str">
        <f t="shared" si="949"/>
        <v>Bored</v>
      </c>
    </row>
    <row r="396" spans="1:476" x14ac:dyDescent="0.3">
      <c r="A396" s="1">
        <v>1.46375175035821</v>
      </c>
      <c r="B396" s="1">
        <v>1.4117970865777101</v>
      </c>
      <c r="C396" s="1">
        <v>0.67007765484989601</v>
      </c>
      <c r="D396" s="1">
        <v>-3.7758188479012703E-2</v>
      </c>
      <c r="E396" s="1">
        <v>1.4153439914083099</v>
      </c>
      <c r="F396" s="1">
        <v>1.0053600778565699</v>
      </c>
      <c r="G396" s="1">
        <v>0.23273892741015903</v>
      </c>
      <c r="H396" s="1">
        <v>-1.5620907500174802E-2</v>
      </c>
      <c r="I396" s="1">
        <v>5.1954663780499954E-2</v>
      </c>
      <c r="J396" s="1">
        <v>0.21989522773838885</v>
      </c>
      <c r="K396" s="1">
        <f t="shared" si="816"/>
        <v>-0.14841762276445158</v>
      </c>
      <c r="L396" s="1">
        <f t="shared" si="817"/>
        <v>-0.61998860916534571</v>
      </c>
      <c r="M396" s="1">
        <f t="shared" si="882"/>
        <v>-166.53744498472724</v>
      </c>
      <c r="N396" s="1" t="str">
        <f t="shared" si="883"/>
        <v>Sad</v>
      </c>
      <c r="O396" s="8">
        <v>0.53596411361989804</v>
      </c>
      <c r="P396" s="8">
        <v>0.72485913588161299</v>
      </c>
      <c r="Q396" s="8">
        <v>5.8684201434782198E-3</v>
      </c>
      <c r="R396" s="8">
        <v>-0.104227436521917</v>
      </c>
      <c r="S396" s="8">
        <v>0.46262145992945503</v>
      </c>
      <c r="T396" s="8">
        <v>0.47815288846673398</v>
      </c>
      <c r="U396" s="8">
        <v>5.8767323491562386E-3</v>
      </c>
      <c r="V396" s="8">
        <v>-8.6638732126036219E-2</v>
      </c>
      <c r="W396" s="8">
        <v>-0.18889502226171495</v>
      </c>
      <c r="X396" s="8">
        <v>-7.8011740676043828E-2</v>
      </c>
      <c r="Y396" s="8">
        <f t="shared" si="818"/>
        <v>0.14549001913780435</v>
      </c>
      <c r="Z396" s="8">
        <f t="shared" si="819"/>
        <v>-2.6451354843860186E-2</v>
      </c>
      <c r="AA396" s="8">
        <f t="shared" si="884"/>
        <v>100.3043219572172</v>
      </c>
      <c r="AB396" s="8" t="str">
        <f t="shared" si="885"/>
        <v>nervous</v>
      </c>
      <c r="AC396" s="2">
        <v>0.24234864252503299</v>
      </c>
      <c r="AD396" s="2">
        <v>0.68929561978834497</v>
      </c>
      <c r="AE396" s="2">
        <v>-0.11494669141037001</v>
      </c>
      <c r="AF396" s="2">
        <v>0.122981837383857</v>
      </c>
      <c r="AG396" s="2">
        <v>-0.431571849435614</v>
      </c>
      <c r="AH396" s="2">
        <v>0.55825027837751595</v>
      </c>
      <c r="AI396" s="2">
        <v>0.60746614163816082</v>
      </c>
      <c r="AJ396" s="2">
        <v>9.8579008247042937E-2</v>
      </c>
      <c r="AK396" s="2">
        <v>-0.44694697726331201</v>
      </c>
      <c r="AL396" s="2">
        <v>8.6246932423914881E-3</v>
      </c>
      <c r="AM396" s="2">
        <f t="shared" si="820"/>
        <v>-0.44451960462793139</v>
      </c>
      <c r="AN396" s="2">
        <f t="shared" si="821"/>
        <v>-0.19764554640769838</v>
      </c>
      <c r="AO396" s="2">
        <f t="shared" si="886"/>
        <v>-113.9712365328672</v>
      </c>
      <c r="AP396" s="2" t="str">
        <f t="shared" si="887"/>
        <v>Bored</v>
      </c>
      <c r="AQ396" s="8">
        <v>0.110150838188158</v>
      </c>
      <c r="AR396" s="8">
        <v>0.16124251013881499</v>
      </c>
      <c r="AS396" s="8">
        <v>0.129507153682791</v>
      </c>
      <c r="AT396" s="8">
        <v>7.5992313323968899E-2</v>
      </c>
      <c r="AU396" s="8">
        <v>-8.0505688788189506E-2</v>
      </c>
      <c r="AV396" s="8">
        <v>-0.15248903381454601</v>
      </c>
      <c r="AW396" s="8">
        <v>4.368578209389244</v>
      </c>
      <c r="AX396" s="8">
        <v>8.6813867438334729</v>
      </c>
      <c r="AY396" s="8">
        <v>-5.1091671950656989E-2</v>
      </c>
      <c r="AZ396" s="8">
        <v>0.75720156103153813</v>
      </c>
      <c r="BA396" s="8">
        <f t="shared" si="822"/>
        <v>-0.11055501664812084</v>
      </c>
      <c r="BB396" s="8">
        <f t="shared" si="823"/>
        <v>0.33063743168863202</v>
      </c>
      <c r="BC396" s="8">
        <f t="shared" si="888"/>
        <v>-18.488354643962467</v>
      </c>
      <c r="BD396" s="8" t="str">
        <f t="shared" si="889"/>
        <v>Contented</v>
      </c>
      <c r="BE396" s="4">
        <v>2.8137980837156799E-2</v>
      </c>
      <c r="BF396" s="4">
        <v>1.0731181016667</v>
      </c>
      <c r="BG396" s="4">
        <v>-0.212179628240836</v>
      </c>
      <c r="BH396" s="4">
        <v>0.10065104080653101</v>
      </c>
      <c r="BI396" s="4">
        <v>-0.28815416642279201</v>
      </c>
      <c r="BJ396" s="4">
        <v>0.53776011078741504</v>
      </c>
      <c r="BK396" s="4">
        <v>0.81602469385874266</v>
      </c>
      <c r="BL396" s="4">
        <v>6.2482092083915371E-2</v>
      </c>
      <c r="BM396" s="4">
        <v>-1.0449801208295431</v>
      </c>
      <c r="BN396" s="4">
        <v>-0.10127398087166924</v>
      </c>
      <c r="BO396" s="4">
        <f t="shared" si="824"/>
        <v>-0.80656586788694717</v>
      </c>
      <c r="BP396" s="4">
        <f t="shared" si="825"/>
        <v>2.1363165070757084E-2</v>
      </c>
      <c r="BQ396" s="4">
        <f t="shared" si="890"/>
        <v>-88.482785929159121</v>
      </c>
      <c r="BR396" s="4" t="str">
        <f t="shared" si="891"/>
        <v>Calm</v>
      </c>
      <c r="BS396" s="6">
        <v>0.50205860758476695</v>
      </c>
      <c r="BT396" s="6">
        <v>0.93896114824532795</v>
      </c>
      <c r="BU396" s="6">
        <v>0.28321284557951498</v>
      </c>
      <c r="BV396" s="6">
        <v>0.62377949525732701</v>
      </c>
      <c r="BW396" s="6">
        <v>0.51096297435917004</v>
      </c>
      <c r="BX396" s="6">
        <v>0.89002869070736601</v>
      </c>
      <c r="BY396" s="6">
        <v>0.27957237104074711</v>
      </c>
      <c r="BZ396" s="6">
        <v>0.34105137271539582</v>
      </c>
      <c r="CA396" s="6">
        <v>-0.436902540660561</v>
      </c>
      <c r="CB396" s="6">
        <v>0.62941006684143064</v>
      </c>
      <c r="CC396" s="6">
        <f t="shared" si="826"/>
        <v>-0.28525074795794303</v>
      </c>
      <c r="CD396" s="6">
        <f t="shared" si="827"/>
        <v>-0.608312549056927</v>
      </c>
      <c r="CE396" s="6">
        <f t="shared" si="892"/>
        <v>-154.87711611949732</v>
      </c>
      <c r="CF396" s="6" t="str">
        <f t="shared" si="893"/>
        <v>Sad</v>
      </c>
      <c r="CG396" s="4">
        <v>1.14284326151549</v>
      </c>
      <c r="CH396" s="4">
        <v>0</v>
      </c>
      <c r="CI396" s="4">
        <v>0.75035991481605602</v>
      </c>
      <c r="CJ396" s="4">
        <v>0</v>
      </c>
      <c r="CK396" s="4">
        <v>0.61955766719667005</v>
      </c>
      <c r="CL396" s="4">
        <v>0</v>
      </c>
      <c r="CM396" s="4">
        <v>0.42576005413499574</v>
      </c>
      <c r="CN396" s="4">
        <v>0</v>
      </c>
      <c r="CO396" s="4">
        <v>1.14284326151549</v>
      </c>
      <c r="CP396" s="4">
        <v>0.65657290031270465</v>
      </c>
      <c r="CQ396" s="4">
        <f t="shared" si="828"/>
        <v>0.94317829057473257</v>
      </c>
      <c r="CR396" s="4">
        <f t="shared" si="829"/>
        <v>-0.65356374071403356</v>
      </c>
      <c r="CS396" s="4">
        <f t="shared" si="894"/>
        <v>124.71954551902886</v>
      </c>
      <c r="CT396" s="4" t="str">
        <f t="shared" si="895"/>
        <v>stressed</v>
      </c>
      <c r="CU396" s="2">
        <v>0.36990707584711202</v>
      </c>
      <c r="CV396" s="2">
        <v>0.246971096014198</v>
      </c>
      <c r="CW396" s="2">
        <v>-1.20398734103762E-2</v>
      </c>
      <c r="CX396" s="2">
        <v>0.27395448757125401</v>
      </c>
      <c r="CY396" s="2">
        <v>-7.8155704217701003E-2</v>
      </c>
      <c r="CZ396" s="2">
        <v>0.107627084726806</v>
      </c>
      <c r="DA396" s="2">
        <v>-4.1267581170687725E-2</v>
      </c>
      <c r="DB396" s="2">
        <v>0.77257725067503491</v>
      </c>
      <c r="DC396" s="2">
        <v>0.12293597983291402</v>
      </c>
      <c r="DD396" s="2">
        <v>0.42458077803369398</v>
      </c>
      <c r="DE396" s="2">
        <f t="shared" si="830"/>
        <v>0.17071769059885855</v>
      </c>
      <c r="DF396" s="2">
        <f t="shared" si="831"/>
        <v>-0.3198353508033287</v>
      </c>
      <c r="DG396" s="2">
        <f t="shared" si="896"/>
        <v>151.90815297884288</v>
      </c>
      <c r="DH396" s="2" t="str">
        <f t="shared" si="897"/>
        <v>Upset</v>
      </c>
      <c r="DI396" s="7">
        <v>0.90157346660804605</v>
      </c>
      <c r="DJ396" s="7">
        <v>0.77085669359484399</v>
      </c>
      <c r="DK396" s="7">
        <v>4.7087490015431298E-2</v>
      </c>
      <c r="DL396" s="7">
        <v>-0.292194397783757</v>
      </c>
      <c r="DM396" s="7">
        <v>0.73197814612809897</v>
      </c>
      <c r="DN396" s="7">
        <v>0.88418931154142899</v>
      </c>
      <c r="DO396" s="7">
        <v>2.8825223303817933E-2</v>
      </c>
      <c r="DP396" s="7">
        <v>-0.17654759860267349</v>
      </c>
      <c r="DQ396" s="7">
        <v>0.13071677301320206</v>
      </c>
      <c r="DR396" s="7">
        <v>-0.14655733530815462</v>
      </c>
      <c r="DS396" s="7">
        <f t="shared" si="832"/>
        <v>0.26863995034993593</v>
      </c>
      <c r="DT396" s="7">
        <f t="shared" si="833"/>
        <v>-7.6725240428200947E-2</v>
      </c>
      <c r="DU396" s="7">
        <f t="shared" si="898"/>
        <v>105.93967126149488</v>
      </c>
      <c r="DV396" s="7" t="str">
        <f t="shared" si="899"/>
        <v>nervous</v>
      </c>
      <c r="DW396" s="8">
        <v>4.0591442678272499E-2</v>
      </c>
      <c r="DX396" s="8">
        <v>0.47751151158881</v>
      </c>
      <c r="DY396" s="8">
        <v>4.4671653473290003E-2</v>
      </c>
      <c r="DZ396" s="8">
        <v>-7.6298998395810502E-2</v>
      </c>
      <c r="EA396" s="8">
        <v>-0.208646667860618</v>
      </c>
      <c r="EB396" s="8">
        <v>0.52851951674902398</v>
      </c>
      <c r="EC396" s="8">
        <v>-0.26581532008195385</v>
      </c>
      <c r="ED396" s="8">
        <v>-7.5841595583658911E-2</v>
      </c>
      <c r="EE396" s="8">
        <v>-0.43692006891053747</v>
      </c>
      <c r="EF396" s="8">
        <v>-6.1044517623453996E-2</v>
      </c>
      <c r="EG396" s="8">
        <f t="shared" si="834"/>
        <v>-0.2023247840063408</v>
      </c>
      <c r="EH396" s="8">
        <f t="shared" si="835"/>
        <v>3.2707611132032355E-2</v>
      </c>
      <c r="EI396" s="8">
        <f t="shared" si="900"/>
        <v>-80.817069148334511</v>
      </c>
      <c r="EJ396" s="8" t="str">
        <f t="shared" si="901"/>
        <v>Calm</v>
      </c>
      <c r="EK396" s="1">
        <v>0.85706075349938304</v>
      </c>
      <c r="EL396" s="1">
        <v>-0.222752787102203</v>
      </c>
      <c r="EM396" s="1">
        <v>0.639512542235399</v>
      </c>
      <c r="EN396" s="1">
        <v>-0.34104757045873002</v>
      </c>
      <c r="EO396" s="1">
        <v>0.75577666555392697</v>
      </c>
      <c r="EP396" s="1">
        <v>0.42586020498634097</v>
      </c>
      <c r="EQ396" s="1">
        <v>0.39651395402939915</v>
      </c>
      <c r="ER396" s="1">
        <v>-1.6791487677386534</v>
      </c>
      <c r="ES396" s="1">
        <v>1.0798135406015861</v>
      </c>
      <c r="ET396" s="1">
        <v>0.47053637600033127</v>
      </c>
      <c r="EU396" s="1">
        <f t="shared" si="836"/>
        <v>0.5411328626290266</v>
      </c>
      <c r="EV396" s="1">
        <f t="shared" si="837"/>
        <v>-0.65885135522445792</v>
      </c>
      <c r="EW396" s="1">
        <f t="shared" si="902"/>
        <v>140.60279077564684</v>
      </c>
      <c r="EX396" s="1" t="str">
        <f t="shared" si="903"/>
        <v>stressed</v>
      </c>
      <c r="EY396" s="2">
        <v>2.9237010325729201E-2</v>
      </c>
      <c r="EZ396" s="2">
        <v>0.18924311642195801</v>
      </c>
      <c r="FA396" s="2">
        <v>-4.3528660548220903E-2</v>
      </c>
      <c r="FB396" s="2">
        <v>-3.8311766323098802E-2</v>
      </c>
      <c r="FC396" s="2">
        <v>0.20448651743211499</v>
      </c>
      <c r="FD396" s="2">
        <v>0.12469591604642299</v>
      </c>
      <c r="FE396" s="2">
        <v>-0.18623996037454985</v>
      </c>
      <c r="FF396" s="2">
        <v>-0.12203568961103123</v>
      </c>
      <c r="FG396" s="2">
        <v>-0.16000610609622881</v>
      </c>
      <c r="FH396" s="2">
        <v>-0.37458979949161919</v>
      </c>
      <c r="FI396" s="2">
        <f t="shared" si="838"/>
        <v>-0.41937008153278954</v>
      </c>
      <c r="FJ396" s="2">
        <f t="shared" si="839"/>
        <v>-4.6394637728475185E-3</v>
      </c>
      <c r="FK396" s="2">
        <f t="shared" si="904"/>
        <v>-90.633833602780513</v>
      </c>
      <c r="FL396" s="2" t="str">
        <f t="shared" si="905"/>
        <v>Bored</v>
      </c>
      <c r="FM396" s="7">
        <v>0.42944068213898701</v>
      </c>
      <c r="FN396" s="7">
        <v>0.529124979230438</v>
      </c>
      <c r="FO396" s="7">
        <v>5.1935912577585099E-2</v>
      </c>
      <c r="FP396" s="7">
        <v>-1.60645212205627E-3</v>
      </c>
      <c r="FQ396" s="7">
        <v>0.14332200617094401</v>
      </c>
      <c r="FR396" s="7">
        <v>0.41926528469497099</v>
      </c>
      <c r="FS396" s="7">
        <v>9.0676145003149619E-2</v>
      </c>
      <c r="FT396" s="7">
        <v>-1.6938724311731418E-3</v>
      </c>
      <c r="FU396" s="7">
        <v>-9.9684297091450991E-2</v>
      </c>
      <c r="FV396" s="7">
        <v>5.2504969126087001E-2</v>
      </c>
      <c r="FW396" s="7">
        <f t="shared" si="840"/>
        <v>3.9158982162774691E-3</v>
      </c>
      <c r="FX396" s="7">
        <f t="shared" si="841"/>
        <v>-0.20742439838521232</v>
      </c>
      <c r="FY396" s="7">
        <f t="shared" si="906"/>
        <v>178.91845996222011</v>
      </c>
      <c r="FZ396" s="7" t="str">
        <f t="shared" si="907"/>
        <v>Upset</v>
      </c>
      <c r="GA396" s="4">
        <v>0.250416502833544</v>
      </c>
      <c r="GB396" s="4">
        <v>0.28913256772082702</v>
      </c>
      <c r="GC396" s="4">
        <v>0.24596653452702</v>
      </c>
      <c r="GD396" s="4">
        <v>0.434770087660168</v>
      </c>
      <c r="GE396" s="4">
        <v>1.9229766063576001E-2</v>
      </c>
      <c r="GF396" s="4">
        <v>0.248399188405276</v>
      </c>
      <c r="GG396" s="4">
        <v>0.91218222871411325</v>
      </c>
      <c r="GH396" s="4">
        <v>0.80882679526411549</v>
      </c>
      <c r="GI396" s="4">
        <v>-3.8716064887283019E-2</v>
      </c>
      <c r="GJ396" s="4">
        <v>1.2616769434664223</v>
      </c>
      <c r="GK396" s="4">
        <f t="shared" si="842"/>
        <v>-4.642094585739065E-2</v>
      </c>
      <c r="GL396" s="4">
        <f t="shared" si="843"/>
        <v>-0.22473601468458404</v>
      </c>
      <c r="GM396" s="4">
        <f t="shared" si="908"/>
        <v>-168.32925195612816</v>
      </c>
      <c r="GN396" s="4" t="str">
        <f t="shared" si="909"/>
        <v>Sad</v>
      </c>
      <c r="GO396" s="6">
        <v>0.46273892207499401</v>
      </c>
      <c r="GP396" s="6">
        <v>0.82874273461172598</v>
      </c>
      <c r="GQ396" s="6">
        <v>0.27820034051322101</v>
      </c>
      <c r="GR396" s="6">
        <v>0.448463267476019</v>
      </c>
      <c r="GS396" s="6">
        <v>0.56237556488941498</v>
      </c>
      <c r="GT396" s="6">
        <v>0.89672923779501101</v>
      </c>
      <c r="GU396" s="6">
        <v>0.27138465415412655</v>
      </c>
      <c r="GV396" s="6">
        <v>0.25990759319636458</v>
      </c>
      <c r="GW396" s="6">
        <v>-0.36600381253673198</v>
      </c>
      <c r="GX396" s="6">
        <v>0.56265886877053006</v>
      </c>
      <c r="GY396" s="6">
        <f t="shared" si="844"/>
        <v>-0.30105835566503925</v>
      </c>
      <c r="GZ396" s="6">
        <f t="shared" si="845"/>
        <v>-0.50562746720813223</v>
      </c>
      <c r="HA396" s="6">
        <f t="shared" si="910"/>
        <v>-149.22978203077687</v>
      </c>
      <c r="HB396" s="6" t="str">
        <f t="shared" si="911"/>
        <v>Depressed</v>
      </c>
      <c r="HI396" s="2">
        <v>0</v>
      </c>
      <c r="HJ396" s="2">
        <v>0</v>
      </c>
      <c r="HK396" s="2">
        <v>0</v>
      </c>
      <c r="HL396" s="2">
        <v>0</v>
      </c>
      <c r="HM396" s="2" t="e">
        <f t="shared" si="846"/>
        <v>#DIV/0!</v>
      </c>
      <c r="HN396" s="2" t="e">
        <f t="shared" si="847"/>
        <v>#DIV/0!</v>
      </c>
      <c r="HO396" s="2" t="e">
        <f t="shared" si="912"/>
        <v>#DIV/0!</v>
      </c>
      <c r="HP396" s="2" t="e">
        <f t="shared" si="913"/>
        <v>#DIV/0!</v>
      </c>
      <c r="HQ396" s="4">
        <v>0.99854661823928303</v>
      </c>
      <c r="HR396" s="4">
        <v>1.0203275914636201</v>
      </c>
      <c r="HS396" s="4">
        <v>0.741805713687404</v>
      </c>
      <c r="HT396" s="4">
        <v>0.78303267906888796</v>
      </c>
      <c r="HU396" s="4">
        <v>1.2096852739366499</v>
      </c>
      <c r="HV396" s="4">
        <v>0.97444027249642196</v>
      </c>
      <c r="HW396" s="4">
        <v>0.33592745232768489</v>
      </c>
      <c r="HX396" s="4">
        <v>0.39254325940182339</v>
      </c>
      <c r="HY396" s="4">
        <v>-2.178097322433703E-2</v>
      </c>
      <c r="HZ396" s="4">
        <v>0.75529143194151083</v>
      </c>
      <c r="IA396" s="4">
        <f t="shared" si="848"/>
        <v>0.11084129633742368</v>
      </c>
      <c r="IB396" s="4">
        <f t="shared" si="849"/>
        <v>0.33518699213848779</v>
      </c>
      <c r="IC396" s="4">
        <f t="shared" si="914"/>
        <v>18.298273823373563</v>
      </c>
      <c r="ID396" s="4" t="str">
        <f t="shared" si="915"/>
        <v>happy</v>
      </c>
      <c r="IE396" s="6">
        <v>0.441914066511367</v>
      </c>
      <c r="IF396" s="6">
        <v>0.28161920794786099</v>
      </c>
      <c r="IG396" s="6">
        <v>0.29064899775375302</v>
      </c>
      <c r="IH396" s="6">
        <v>0.19387517824376399</v>
      </c>
      <c r="II396" s="6">
        <v>0.17131703159721101</v>
      </c>
      <c r="IJ396" s="6">
        <v>0.222356033320429</v>
      </c>
      <c r="IK396" s="6">
        <v>0.47396323938922458</v>
      </c>
      <c r="IL396" s="6">
        <v>0.38469187048923903</v>
      </c>
      <c r="IM396" s="6">
        <v>0.160294858563506</v>
      </c>
      <c r="IN396" s="6">
        <v>0.66966398519771264</v>
      </c>
      <c r="IO396" s="6">
        <f t="shared" si="850"/>
        <v>0.2028621755848139</v>
      </c>
      <c r="IP396" s="6">
        <f t="shared" si="851"/>
        <v>0.32844992487985358</v>
      </c>
      <c r="IQ396" s="6">
        <f t="shared" si="916"/>
        <v>31.700930326481409</v>
      </c>
      <c r="IR396" s="6" t="str">
        <f t="shared" si="917"/>
        <v>excited</v>
      </c>
      <c r="IS396" s="4">
        <v>3.4719318200602999E-2</v>
      </c>
      <c r="IT396" s="4">
        <v>4.0698174779837198E-2</v>
      </c>
      <c r="IU396" s="4">
        <v>-0.254781856780466</v>
      </c>
      <c r="IV396" s="4">
        <v>7.0728349028455803E-2</v>
      </c>
      <c r="IW396" s="4">
        <v>0.27581968986482103</v>
      </c>
      <c r="IX396" s="4">
        <v>0.13660318516257799</v>
      </c>
      <c r="IY396" s="4">
        <v>-0.8204504109409303</v>
      </c>
      <c r="IZ396" s="4">
        <v>0.39891599845273212</v>
      </c>
      <c r="JA396" s="4">
        <v>-5.9788565792341999E-3</v>
      </c>
      <c r="JB396" s="4">
        <v>-2.440461761301786</v>
      </c>
      <c r="JC396" s="4">
        <f t="shared" si="852"/>
        <v>8.5188179763256322E-2</v>
      </c>
      <c r="JD396" s="4">
        <f t="shared" si="853"/>
        <v>-0.96113487157821043</v>
      </c>
      <c r="JE396" s="4">
        <f t="shared" si="918"/>
        <v>174.93494405081668</v>
      </c>
      <c r="JF396" s="4" t="str">
        <f t="shared" si="919"/>
        <v>Upset</v>
      </c>
      <c r="JG396" s="6">
        <v>1.1603139184964499</v>
      </c>
      <c r="JH396" s="6">
        <v>0.28265764253363401</v>
      </c>
      <c r="JI396" s="6">
        <v>0.37820450295737401</v>
      </c>
      <c r="JJ396" s="6">
        <v>-8.4526809058116603E-2</v>
      </c>
      <c r="JK396" s="6">
        <v>1.14057821123999</v>
      </c>
      <c r="JL396" s="6">
        <v>2.4321306757122E-3</v>
      </c>
      <c r="JM396" s="6">
        <v>0.16437298301363487</v>
      </c>
      <c r="JN396" s="6">
        <v>-0.29649190185453322</v>
      </c>
      <c r="JO396" s="6">
        <v>0.87765627596281592</v>
      </c>
      <c r="JP396" s="6">
        <v>0.20352285646545368</v>
      </c>
      <c r="JQ396" s="6">
        <f t="shared" si="854"/>
        <v>0.83531258048929757</v>
      </c>
      <c r="JR396" s="6">
        <f t="shared" si="855"/>
        <v>0.15169117886606776</v>
      </c>
      <c r="JS396" s="6">
        <f t="shared" si="920"/>
        <v>79.707360161714334</v>
      </c>
      <c r="JT396" s="6" t="str">
        <f t="shared" si="921"/>
        <v>alert</v>
      </c>
      <c r="JU396" s="2">
        <v>-0.166622566615832</v>
      </c>
      <c r="JV396" s="2">
        <v>-6.5071558620004702E-2</v>
      </c>
      <c r="JW396" s="2">
        <v>0.17445425516723201</v>
      </c>
      <c r="JX396" s="2">
        <v>-7.25628222384638E-3</v>
      </c>
      <c r="JY396" s="2">
        <v>-0.17740039690411</v>
      </c>
      <c r="JZ396" s="2">
        <v>-0.32608256947355102</v>
      </c>
      <c r="KA396" s="2">
        <v>-0.5071006114890334</v>
      </c>
      <c r="KB396" s="2">
        <v>1.8550953965928315E-2</v>
      </c>
      <c r="KC396" s="2">
        <v>-0.10155100799582729</v>
      </c>
      <c r="KD396" s="2">
        <v>-0.72163233648327607</v>
      </c>
      <c r="KE396" s="2">
        <f t="shared" si="856"/>
        <v>8.4304528098655185E-2</v>
      </c>
      <c r="KF396" s="2">
        <f t="shared" si="857"/>
        <v>-0.30159932950015911</v>
      </c>
      <c r="KG396" s="2">
        <f t="shared" si="922"/>
        <v>164.38299788820919</v>
      </c>
      <c r="KH396" s="2" t="str">
        <f t="shared" si="923"/>
        <v>Upset</v>
      </c>
      <c r="KI396" s="7">
        <v>0.74569868750261703</v>
      </c>
      <c r="KJ396" s="7">
        <v>0.48723808758527498</v>
      </c>
      <c r="KK396" s="7">
        <v>8.4604175663513095E-2</v>
      </c>
      <c r="KL396" s="7">
        <v>0.10618245369773401</v>
      </c>
      <c r="KM396" s="7">
        <v>0.11308339988503301</v>
      </c>
      <c r="KN396" s="7">
        <v>0.30470122521072701</v>
      </c>
      <c r="KO396" s="7">
        <v>9.8516465243089296E-2</v>
      </c>
      <c r="KP396" s="7">
        <v>0.13407902850895073</v>
      </c>
      <c r="KQ396" s="7">
        <v>0.25846059991734205</v>
      </c>
      <c r="KR396" s="7">
        <v>0.15474161629062166</v>
      </c>
      <c r="KS396" s="7">
        <f t="shared" si="858"/>
        <v>0.35432136902581179</v>
      </c>
      <c r="KT396" s="7">
        <f t="shared" si="859"/>
        <v>0.10924562810769323</v>
      </c>
      <c r="KU396" s="7">
        <f t="shared" si="924"/>
        <v>72.864236525568728</v>
      </c>
      <c r="KV396" s="7" t="str">
        <f t="shared" si="925"/>
        <v>alert</v>
      </c>
      <c r="KW396" s="2">
        <v>8.4786652507314694E-2</v>
      </c>
      <c r="KX396" s="2">
        <v>0.57631663532004096</v>
      </c>
      <c r="KY396" s="2">
        <v>0.37806647305338198</v>
      </c>
      <c r="KZ396" s="2">
        <v>2.1001977046913499E-2</v>
      </c>
      <c r="LA396" s="2">
        <v>0.34300757244562702</v>
      </c>
      <c r="LB396" s="2">
        <v>0.216329585767606</v>
      </c>
      <c r="LC396" s="2">
        <v>0.8837577765220419</v>
      </c>
      <c r="LD396" s="2">
        <v>2.6496028730314484E-2</v>
      </c>
      <c r="LE396" s="2">
        <v>-0.49152998281272625</v>
      </c>
      <c r="LF396" s="2">
        <v>0.60364009292979126</v>
      </c>
      <c r="LG396" s="2">
        <f t="shared" si="860"/>
        <v>-0.61000787076825569</v>
      </c>
      <c r="LH396" s="2">
        <f t="shared" si="861"/>
        <v>0.18986378974708984</v>
      </c>
      <c r="LI396" s="2">
        <f t="shared" si="926"/>
        <v>-72.711345760621256</v>
      </c>
      <c r="LJ396" s="2" t="str">
        <f t="shared" si="927"/>
        <v>Calm</v>
      </c>
      <c r="LK396" s="4">
        <v>0.79464982275076601</v>
      </c>
      <c r="LL396" s="4">
        <v>0.89818915668341603</v>
      </c>
      <c r="LM396" s="4">
        <v>5.5559752310322598E-2</v>
      </c>
      <c r="LN396" s="4">
        <v>0.28919174137660503</v>
      </c>
      <c r="LO396" s="4">
        <v>0.36566245899566602</v>
      </c>
      <c r="LP396" s="4">
        <v>0.57475628296644099</v>
      </c>
      <c r="LQ396" s="4">
        <v>4.7883447572146194E-2</v>
      </c>
      <c r="LR396" s="4">
        <v>0.19633567788183015</v>
      </c>
      <c r="LS396" s="4">
        <v>-0.10353933393265002</v>
      </c>
      <c r="LT396" s="4">
        <v>0.20365285645901071</v>
      </c>
      <c r="LU396" s="4">
        <f t="shared" si="862"/>
        <v>0.1115078635850133</v>
      </c>
      <c r="LV396" s="4">
        <f t="shared" si="863"/>
        <v>-5.4242088832653912E-2</v>
      </c>
      <c r="LW396" s="4">
        <f t="shared" si="928"/>
        <v>115.9402263243614</v>
      </c>
      <c r="LX396" s="4" t="str">
        <f t="shared" si="929"/>
        <v>nervous</v>
      </c>
      <c r="MK396" s="6" t="e">
        <f t="shared" si="930"/>
        <v>#DIV/0!</v>
      </c>
      <c r="ML396" s="6" t="e">
        <f t="shared" si="931"/>
        <v>#DIV/0!</v>
      </c>
      <c r="MM396" s="2">
        <v>-0.101456032995682</v>
      </c>
      <c r="MN396" s="2">
        <v>0.268398479815738</v>
      </c>
      <c r="MO396" s="2">
        <v>-0.121332465829948</v>
      </c>
      <c r="MP396" s="2">
        <v>-0.19706708569171899</v>
      </c>
      <c r="MQ396" s="2">
        <v>-0.28537850079870603</v>
      </c>
      <c r="MR396" s="2">
        <v>0.119356453294965</v>
      </c>
      <c r="MS396" s="2">
        <v>0.313654690132808</v>
      </c>
      <c r="MT396" s="2">
        <v>-0.50822586346169596</v>
      </c>
      <c r="MU396" s="2">
        <v>-0.36985451281142001</v>
      </c>
      <c r="MV396" s="2">
        <v>-1.9072414331201399</v>
      </c>
      <c r="MW396" s="2">
        <f t="shared" si="864"/>
        <v>-7.9410496342487424E-2</v>
      </c>
      <c r="MX396" s="2">
        <f t="shared" si="865"/>
        <v>-0.6583331879896539</v>
      </c>
      <c r="MY396" s="2">
        <f t="shared" si="932"/>
        <v>-173.12200870026714</v>
      </c>
      <c r="MZ396" s="2" t="str">
        <f t="shared" si="933"/>
        <v>Sad</v>
      </c>
      <c r="NK396" s="7">
        <f t="shared" si="866"/>
        <v>5.2959786961425781E-2</v>
      </c>
      <c r="NL396" s="7">
        <f t="shared" si="867"/>
        <v>4.4546745186410774E-2</v>
      </c>
      <c r="NM396" s="7">
        <f t="shared" si="934"/>
        <v>49.931371470164912</v>
      </c>
      <c r="NN396" s="7" t="str">
        <f t="shared" si="935"/>
        <v>excited</v>
      </c>
      <c r="NO396" s="4">
        <v>0.125891552849972</v>
      </c>
      <c r="NP396" s="4">
        <v>6.5591752493679795E-2</v>
      </c>
      <c r="NQ396" s="4">
        <v>0.16827240477529001</v>
      </c>
      <c r="NR396" s="4">
        <v>0.24420916596641501</v>
      </c>
      <c r="NS396" s="4">
        <v>0.204519099846112</v>
      </c>
      <c r="NT396" s="4">
        <v>-0.10793470299316001</v>
      </c>
      <c r="NU396" s="4">
        <v>0.50928262573322403</v>
      </c>
      <c r="NV396" s="4">
        <v>-5.767410232062427</v>
      </c>
      <c r="NW396" s="4">
        <v>6.0299800356292205E-2</v>
      </c>
      <c r="NX396" s="4">
        <v>2.1541385553243475</v>
      </c>
      <c r="NY396" s="4">
        <f t="shared" si="868"/>
        <v>-9.0554219080273279E-3</v>
      </c>
      <c r="NZ396" s="4">
        <f t="shared" si="869"/>
        <v>1</v>
      </c>
      <c r="OA396" s="4">
        <f t="shared" si="936"/>
        <v>-0.51882327606564271</v>
      </c>
      <c r="OB396" s="4" t="str">
        <f t="shared" si="937"/>
        <v>Contented</v>
      </c>
      <c r="OC396" s="1">
        <v>0.205093525886163</v>
      </c>
      <c r="OD396" s="1">
        <v>0.31835992542427999</v>
      </c>
      <c r="OE396" s="1">
        <v>0.35743172722044297</v>
      </c>
      <c r="OF396" s="1">
        <v>0.34167234283285502</v>
      </c>
      <c r="OG396" s="1">
        <v>0.20264965259339099</v>
      </c>
      <c r="OH396" s="1">
        <v>-5.02343387681616E-2</v>
      </c>
      <c r="OI396" s="1">
        <v>0.87660994980536788</v>
      </c>
      <c r="OJ396" s="1">
        <v>1.2742996559707791</v>
      </c>
      <c r="OK396" s="1">
        <v>-0.11326639953811699</v>
      </c>
      <c r="OL396" s="1">
        <v>1.3355611053917427</v>
      </c>
      <c r="OM396" s="1">
        <f t="shared" si="870"/>
        <v>-0.23856086196317394</v>
      </c>
      <c r="ON396" s="1">
        <f t="shared" si="871"/>
        <v>0.45811667392598543</v>
      </c>
      <c r="OO396" s="1">
        <f t="shared" si="938"/>
        <v>-27.507912555172204</v>
      </c>
      <c r="OP396" s="1" t="str">
        <f t="shared" si="939"/>
        <v>Contented</v>
      </c>
      <c r="OQ396" s="2">
        <v>0.58270299140746495</v>
      </c>
      <c r="OR396" s="2">
        <v>0.369070954692373</v>
      </c>
      <c r="OS396" s="2">
        <v>0.29241167033207199</v>
      </c>
      <c r="OT396" s="2">
        <v>0.15501174473905399</v>
      </c>
      <c r="OU396" s="2">
        <v>0.16477296854077</v>
      </c>
      <c r="OV396" s="2">
        <v>0.677893065837466</v>
      </c>
      <c r="OW396" s="2">
        <v>0.3911987622348716</v>
      </c>
      <c r="OX396" s="2">
        <v>0.14805833027634219</v>
      </c>
      <c r="OY396" s="2">
        <v>0.21363203671509196</v>
      </c>
      <c r="OZ396" s="2">
        <v>0.47009420346561231</v>
      </c>
      <c r="PA396" s="2">
        <f t="shared" si="872"/>
        <v>0.18593095866363796</v>
      </c>
      <c r="PB396" s="2">
        <f t="shared" si="873"/>
        <v>0.1033878533624133</v>
      </c>
      <c r="PC396" s="2">
        <f t="shared" si="940"/>
        <v>60.923530220236344</v>
      </c>
      <c r="PD396" s="2" t="str">
        <f t="shared" si="941"/>
        <v>alert</v>
      </c>
      <c r="PE396" s="1">
        <v>0.57492865414813299</v>
      </c>
      <c r="PF396" s="1">
        <v>0.71763269762335302</v>
      </c>
      <c r="PG396" s="1">
        <v>0.211516130751085</v>
      </c>
      <c r="PH396" s="1">
        <v>0.88962583705500298</v>
      </c>
      <c r="PI396" s="1">
        <v>0.31634728532922901</v>
      </c>
      <c r="PJ396" s="1">
        <v>0.58456637873785</v>
      </c>
      <c r="PK396" s="1">
        <v>0.23731834483843084</v>
      </c>
      <c r="PL396" s="1">
        <v>0.68317191526577248</v>
      </c>
      <c r="PM396" s="1">
        <v>-0.14270404347522003</v>
      </c>
      <c r="PN396" s="1">
        <v>0.85190692596289275</v>
      </c>
      <c r="PO396" s="1">
        <f t="shared" si="874"/>
        <v>-0.19324619201239301</v>
      </c>
      <c r="PP396" s="1">
        <f t="shared" si="875"/>
        <v>-0.58893540900605545</v>
      </c>
      <c r="PQ396" s="1">
        <f t="shared" si="942"/>
        <v>-161.83388880707116</v>
      </c>
      <c r="PR396" s="1" t="str">
        <f t="shared" si="943"/>
        <v>Sad</v>
      </c>
      <c r="PS396" s="4">
        <v>0.35620208186864699</v>
      </c>
      <c r="PT396" s="4">
        <v>0.338768233963257</v>
      </c>
      <c r="PU396" s="4">
        <v>0.2207865467248</v>
      </c>
      <c r="PV396" s="4">
        <v>0.14305830847394299</v>
      </c>
      <c r="PW396" s="4">
        <v>4.3290555662596798E-3</v>
      </c>
      <c r="PX396" s="4">
        <v>0.12564135691974401</v>
      </c>
      <c r="PY396" s="4">
        <v>0.61239245047083535</v>
      </c>
      <c r="PZ396" s="4">
        <v>0.30804339807440312</v>
      </c>
      <c r="QA396" s="4">
        <v>1.7433847905389988E-2</v>
      </c>
      <c r="QB396" s="4">
        <v>0.52354013820461931</v>
      </c>
      <c r="QC396" s="4">
        <f t="shared" si="876"/>
        <v>2.6583785935465398E-2</v>
      </c>
      <c r="QD396" s="4">
        <f t="shared" si="877"/>
        <v>-8.1883577368297322E-2</v>
      </c>
      <c r="QE396" s="4">
        <f t="shared" si="944"/>
        <v>162.0137991343835</v>
      </c>
      <c r="QF396" s="4" t="str">
        <f t="shared" si="945"/>
        <v>Upset</v>
      </c>
      <c r="QG396" s="2">
        <v>0.69044393463424303</v>
      </c>
      <c r="QH396" s="2">
        <v>0.53115345524197899</v>
      </c>
      <c r="QI396" s="2">
        <v>0.372368601648912</v>
      </c>
      <c r="QJ396" s="2">
        <v>0.62286084595341096</v>
      </c>
      <c r="QK396" s="2">
        <v>0.50719105978989398</v>
      </c>
      <c r="QL396" s="2">
        <v>0.62632024360693495</v>
      </c>
      <c r="QM396" s="2">
        <v>0.31091994086892832</v>
      </c>
      <c r="QN396" s="2">
        <v>0.53812094959292345</v>
      </c>
      <c r="QO396" s="2">
        <v>0.15929047939226404</v>
      </c>
      <c r="QP396" s="2">
        <v>0.81469513266000371</v>
      </c>
      <c r="QQ396" s="2">
        <f t="shared" si="878"/>
        <v>0.44844175758282834</v>
      </c>
      <c r="QR396" s="2">
        <f t="shared" si="879"/>
        <v>-0.33274083251767728</v>
      </c>
      <c r="QS396" s="2">
        <f t="shared" si="946"/>
        <v>126.57517181145161</v>
      </c>
      <c r="QT396" s="2" t="str">
        <f t="shared" si="947"/>
        <v>stressed</v>
      </c>
      <c r="QU396" s="4">
        <v>0.156963431946681</v>
      </c>
      <c r="QV396" s="4">
        <v>0.60295624261257197</v>
      </c>
      <c r="QW396" s="4">
        <v>4.3587305180266898E-2</v>
      </c>
      <c r="QX396" s="4">
        <v>5.8457410583904801E-2</v>
      </c>
      <c r="QY396" s="4">
        <v>0.10087558297115599</v>
      </c>
      <c r="QZ396" s="4">
        <v>0.76372965090631895</v>
      </c>
      <c r="RA396" s="4">
        <v>0.16904852508126605</v>
      </c>
      <c r="RB396" s="4">
        <v>4.2773113310909272E-2</v>
      </c>
      <c r="RC396" s="4">
        <v>-0.44599281066589097</v>
      </c>
      <c r="RD396" s="4">
        <v>0.13428355546045942</v>
      </c>
      <c r="RE396" s="4">
        <f t="shared" si="880"/>
        <v>-0.33554856648432152</v>
      </c>
      <c r="RF396" s="4">
        <f t="shared" si="881"/>
        <v>3.1158039338602395E-2</v>
      </c>
      <c r="RG396" s="4">
        <f t="shared" si="948"/>
        <v>-84.694897476146181</v>
      </c>
      <c r="RH396" s="4" t="str">
        <f t="shared" si="949"/>
        <v>Calm</v>
      </c>
    </row>
    <row r="397" spans="1:476" x14ac:dyDescent="0.3">
      <c r="A397" s="1">
        <v>1.46375175035821</v>
      </c>
      <c r="B397" s="1">
        <v>0.50624452937090503</v>
      </c>
      <c r="C397" s="1">
        <v>0.67007765484989601</v>
      </c>
      <c r="D397" s="1">
        <v>-5.64080035559332E-2</v>
      </c>
      <c r="E397" s="1">
        <v>1.4153439914083099</v>
      </c>
      <c r="F397" s="1">
        <v>0.34484503265218502</v>
      </c>
      <c r="G397" s="1">
        <v>0.23273892741015903</v>
      </c>
      <c r="H397" s="1">
        <v>-6.6277400256029517E-2</v>
      </c>
      <c r="I397" s="1">
        <v>0.95750722098730501</v>
      </c>
      <c r="J397" s="1">
        <v>0.31150802547624384</v>
      </c>
      <c r="K397" s="1">
        <f t="shared" si="816"/>
        <v>0.72321725691588079</v>
      </c>
      <c r="L397" s="1">
        <f t="shared" si="817"/>
        <v>-0.49994559153286633</v>
      </c>
      <c r="M397" s="1">
        <f t="shared" si="882"/>
        <v>124.65532804670683</v>
      </c>
      <c r="N397" s="1" t="str">
        <f t="shared" si="883"/>
        <v>stressed</v>
      </c>
      <c r="O397" s="8">
        <v>0.53731374875664895</v>
      </c>
      <c r="P397" s="8">
        <v>0.71267781024810095</v>
      </c>
      <c r="Q397" s="8">
        <v>2.95061052955637E-2</v>
      </c>
      <c r="R397" s="8">
        <v>-0.115844500099688</v>
      </c>
      <c r="S397" s="8">
        <v>0.56109528776872197</v>
      </c>
      <c r="T397" s="8">
        <v>0.59147870329354102</v>
      </c>
      <c r="U397" s="8">
        <v>2.6862584259959493E-2</v>
      </c>
      <c r="V397" s="8">
        <v>-8.8827145282657866E-2</v>
      </c>
      <c r="W397" s="8">
        <v>-0.17536406149145201</v>
      </c>
      <c r="X397" s="8">
        <v>-6.9071182266916581E-2</v>
      </c>
      <c r="Y397" s="8">
        <f t="shared" si="818"/>
        <v>0.1609760133036835</v>
      </c>
      <c r="Z397" s="8">
        <f t="shared" si="819"/>
        <v>-2.3396649314116114E-2</v>
      </c>
      <c r="AA397" s="8">
        <f t="shared" si="884"/>
        <v>98.269603598555335</v>
      </c>
      <c r="AB397" s="8" t="str">
        <f t="shared" si="885"/>
        <v>nervous</v>
      </c>
      <c r="AC397" s="2">
        <v>0.13111914053819801</v>
      </c>
      <c r="AD397" s="2">
        <v>0.66341303852761901</v>
      </c>
      <c r="AE397" s="2">
        <v>-2.4911123670492301E-2</v>
      </c>
      <c r="AF397" s="2">
        <v>0.116505630937202</v>
      </c>
      <c r="AG397" s="2">
        <v>-0.44459753232106097</v>
      </c>
      <c r="AH397" s="2">
        <v>0.52053330482294702</v>
      </c>
      <c r="AI397" s="2">
        <v>7.9466796830281961E-2</v>
      </c>
      <c r="AJ397" s="2">
        <v>9.840448563529601E-2</v>
      </c>
      <c r="AK397" s="2">
        <v>-0.53229389798942095</v>
      </c>
      <c r="AL397" s="2">
        <v>0.11528105428581041</v>
      </c>
      <c r="AM397" s="2">
        <f t="shared" si="820"/>
        <v>-0.55734860761430327</v>
      </c>
      <c r="AN397" s="2">
        <f t="shared" si="821"/>
        <v>-0.14686597419993874</v>
      </c>
      <c r="AO397" s="2">
        <f t="shared" si="886"/>
        <v>-104.76233670055917</v>
      </c>
      <c r="AP397" s="2" t="str">
        <f t="shared" si="887"/>
        <v>Bored</v>
      </c>
      <c r="AQ397" s="8">
        <v>2.5341638997451298E-2</v>
      </c>
      <c r="AR397" s="8">
        <v>7.6479717685962298E-4</v>
      </c>
      <c r="AS397" s="8">
        <v>0.167753350986932</v>
      </c>
      <c r="AT397" s="8">
        <v>0.21017866830954701</v>
      </c>
      <c r="AU397" s="8">
        <v>-0.25492994266241698</v>
      </c>
      <c r="AV397" s="8">
        <v>-8.7475404681691002E-2</v>
      </c>
      <c r="AW397" s="8">
        <v>-0.73067028376032439</v>
      </c>
      <c r="AX397" s="8">
        <v>-2.4239095349186219</v>
      </c>
      <c r="AY397" s="8">
        <v>-5.1091671950656989E-2</v>
      </c>
      <c r="AZ397" s="8">
        <v>0.75720156103153813</v>
      </c>
      <c r="BA397" s="8">
        <f t="shared" si="822"/>
        <v>-0.11055501664812084</v>
      </c>
      <c r="BB397" s="8">
        <f t="shared" si="823"/>
        <v>0.33063743168863202</v>
      </c>
      <c r="BC397" s="8">
        <f t="shared" si="888"/>
        <v>-18.488354643962467</v>
      </c>
      <c r="BD397" s="8" t="str">
        <f t="shared" si="889"/>
        <v>Contented</v>
      </c>
      <c r="BE397" s="4">
        <v>-3.0966879649100801E-3</v>
      </c>
      <c r="BF397" s="4">
        <v>1.0731181016667</v>
      </c>
      <c r="BG397" s="4">
        <v>-0.14165277567589599</v>
      </c>
      <c r="BH397" s="4">
        <v>0.10065104080653101</v>
      </c>
      <c r="BI397" s="4">
        <v>-0.211491653687744</v>
      </c>
      <c r="BJ397" s="4">
        <v>0.53776011078741504</v>
      </c>
      <c r="BK397" s="4">
        <v>0.6601140331527604</v>
      </c>
      <c r="BL397" s="4">
        <v>6.2482092083915371E-2</v>
      </c>
      <c r="BM397" s="4">
        <v>-1.0762147896316101</v>
      </c>
      <c r="BN397" s="4">
        <v>-3.831861151966813E-2</v>
      </c>
      <c r="BO397" s="4">
        <f t="shared" si="824"/>
        <v>-0.83292401480037537</v>
      </c>
      <c r="BP397" s="4">
        <f t="shared" si="825"/>
        <v>4.4409734923503086E-2</v>
      </c>
      <c r="BQ397" s="4">
        <f t="shared" si="890"/>
        <v>-86.948000916732028</v>
      </c>
      <c r="BR397" s="4" t="str">
        <f t="shared" si="891"/>
        <v>Calm</v>
      </c>
      <c r="BS397" s="6">
        <v>0.50205860758476695</v>
      </c>
      <c r="BT397" s="6">
        <v>0.93896114824532795</v>
      </c>
      <c r="BU397" s="6">
        <v>0.28321284557951498</v>
      </c>
      <c r="BV397" s="6">
        <v>0.62377949525732701</v>
      </c>
      <c r="BW397" s="6">
        <v>0.51096297435917004</v>
      </c>
      <c r="BX397" s="6">
        <v>0.89002869070736601</v>
      </c>
      <c r="BY397" s="6">
        <v>0.27957237104074711</v>
      </c>
      <c r="BZ397" s="6">
        <v>0.34105137271539582</v>
      </c>
      <c r="CA397" s="6">
        <v>-0.436902540660561</v>
      </c>
      <c r="CB397" s="6">
        <v>0.62941006684143064</v>
      </c>
      <c r="CC397" s="6">
        <f t="shared" si="826"/>
        <v>-0.28525074795794303</v>
      </c>
      <c r="CD397" s="6">
        <f t="shared" si="827"/>
        <v>-0.608312549056927</v>
      </c>
      <c r="CE397" s="6">
        <f t="shared" si="892"/>
        <v>-154.87711611949732</v>
      </c>
      <c r="CF397" s="6" t="str">
        <f t="shared" si="893"/>
        <v>Sad</v>
      </c>
      <c r="CG397" s="4">
        <v>0.951168637608798</v>
      </c>
      <c r="CH397" s="4">
        <v>0</v>
      </c>
      <c r="CI397" s="4">
        <v>0.76377918844884995</v>
      </c>
      <c r="CJ397" s="4">
        <v>0</v>
      </c>
      <c r="CK397" s="4">
        <v>0.61464523030072704</v>
      </c>
      <c r="CL397" s="4">
        <v>0</v>
      </c>
      <c r="CM397" s="4">
        <v>0.48778415117024765</v>
      </c>
      <c r="CN397" s="4">
        <v>0</v>
      </c>
      <c r="CO397" s="4">
        <v>0.951168637608798</v>
      </c>
      <c r="CP397" s="4">
        <v>0.80299029872238215</v>
      </c>
      <c r="CQ397" s="4">
        <f t="shared" si="828"/>
        <v>0.7582964845904312</v>
      </c>
      <c r="CR397" s="4">
        <f t="shared" si="829"/>
        <v>-0.48277359017956945</v>
      </c>
      <c r="CS397" s="4">
        <f t="shared" si="894"/>
        <v>122.48309123254562</v>
      </c>
      <c r="CT397" s="4" t="str">
        <f t="shared" si="895"/>
        <v>stressed</v>
      </c>
      <c r="CU397" s="2">
        <v>0.39815985288732197</v>
      </c>
      <c r="CV397" s="2">
        <v>0.23347500712402999</v>
      </c>
      <c r="CW397" s="2">
        <v>-3.01524767115432E-2</v>
      </c>
      <c r="CX397" s="2">
        <v>0.19519847281380601</v>
      </c>
      <c r="CY397" s="2">
        <v>2.7456379321264199E-2</v>
      </c>
      <c r="CZ397" s="2">
        <v>0.24396608559183</v>
      </c>
      <c r="DA397" s="2">
        <v>-7.0844282782819387E-2</v>
      </c>
      <c r="DB397" s="2">
        <v>0.40884305057079506</v>
      </c>
      <c r="DC397" s="2">
        <v>0.16468484576329198</v>
      </c>
      <c r="DD397" s="2">
        <v>0.26129969473074449</v>
      </c>
      <c r="DE397" s="2">
        <f t="shared" si="830"/>
        <v>0.21748203011777933</v>
      </c>
      <c r="DF397" s="2">
        <f t="shared" si="831"/>
        <v>-0.40455167464450248</v>
      </c>
      <c r="DG397" s="2">
        <f t="shared" si="896"/>
        <v>151.73806916138813</v>
      </c>
      <c r="DH397" s="2" t="str">
        <f t="shared" si="897"/>
        <v>Upset</v>
      </c>
      <c r="DI397" s="7">
        <v>0.51664083965043806</v>
      </c>
      <c r="DJ397" s="7">
        <v>0.70070252574601199</v>
      </c>
      <c r="DK397" s="7">
        <v>0.196827519252777</v>
      </c>
      <c r="DL397" s="7">
        <v>-2.4597318935369399E-3</v>
      </c>
      <c r="DM397" s="7">
        <v>0.736455520629128</v>
      </c>
      <c r="DN397" s="7">
        <v>0.90730359438174402</v>
      </c>
      <c r="DO397" s="7">
        <v>0.15707293189237639</v>
      </c>
      <c r="DP397" s="7">
        <v>-1.5296781913625517E-3</v>
      </c>
      <c r="DQ397" s="7">
        <v>-0.18406168609557394</v>
      </c>
      <c r="DR397" s="7">
        <v>0.15966554127967064</v>
      </c>
      <c r="DS397" s="7">
        <f t="shared" si="832"/>
        <v>-6.6936560316988025E-2</v>
      </c>
      <c r="DT397" s="7">
        <f t="shared" si="833"/>
        <v>3.3150952729446237E-2</v>
      </c>
      <c r="DU397" s="7">
        <f t="shared" si="898"/>
        <v>-63.65265917495902</v>
      </c>
      <c r="DV397" s="7" t="str">
        <f t="shared" si="899"/>
        <v>Calm</v>
      </c>
      <c r="DW397" s="8">
        <v>0.110138779797836</v>
      </c>
      <c r="DX397" s="8">
        <v>0.51256328331066203</v>
      </c>
      <c r="DY397" s="8">
        <v>2.7631474505686499E-2</v>
      </c>
      <c r="DZ397" s="8">
        <v>1.4259960525202901E-2</v>
      </c>
      <c r="EA397" s="8">
        <v>-7.3341733749756194E-2</v>
      </c>
      <c r="EB397" s="8">
        <v>0.54860351887461201</v>
      </c>
      <c r="EC397" s="8">
        <v>0.75091556179761354</v>
      </c>
      <c r="ED397" s="8">
        <v>1.3438000977638186E-2</v>
      </c>
      <c r="EE397" s="8">
        <v>-0.40242450351282605</v>
      </c>
      <c r="EF397" s="8">
        <v>6.7273640979715749E-2</v>
      </c>
      <c r="EG397" s="8">
        <f t="shared" si="834"/>
        <v>-0.16223256581802259</v>
      </c>
      <c r="EH397" s="8">
        <f t="shared" si="835"/>
        <v>8.5062520249498563E-2</v>
      </c>
      <c r="EI397" s="8">
        <f t="shared" si="900"/>
        <v>-62.330873153890202</v>
      </c>
      <c r="EJ397" s="8" t="str">
        <f t="shared" si="901"/>
        <v>Calm</v>
      </c>
      <c r="EK397" s="1">
        <v>0.85706075349938304</v>
      </c>
      <c r="EL397" s="1">
        <v>-0.13859571251783701</v>
      </c>
      <c r="EM397" s="1">
        <v>0.639512542235399</v>
      </c>
      <c r="EN397" s="1">
        <v>-0.15367019512365299</v>
      </c>
      <c r="EO397" s="1">
        <v>0.75577666555392697</v>
      </c>
      <c r="EP397" s="1">
        <v>0.21332141979109401</v>
      </c>
      <c r="EQ397" s="1">
        <v>0.39651395402939915</v>
      </c>
      <c r="ER397" s="1">
        <v>-2.0564568838634307</v>
      </c>
      <c r="ES397" s="1">
        <v>0.99565646601722002</v>
      </c>
      <c r="ET397" s="1">
        <v>0.67622266832635625</v>
      </c>
      <c r="EU397" s="1">
        <f t="shared" si="836"/>
        <v>0.46372085566789245</v>
      </c>
      <c r="EV397" s="1">
        <f t="shared" si="837"/>
        <v>-0.48304446769346954</v>
      </c>
      <c r="EW397" s="1">
        <f t="shared" si="902"/>
        <v>136.16925249264418</v>
      </c>
      <c r="EX397" s="1" t="str">
        <f t="shared" si="903"/>
        <v>stressed</v>
      </c>
      <c r="EY397" s="2">
        <v>0.31940507595708101</v>
      </c>
      <c r="EZ397" s="2">
        <v>-5.6446757981998698E-2</v>
      </c>
      <c r="FA397" s="2">
        <v>-0.104728331203278</v>
      </c>
      <c r="FB397" s="2">
        <v>-8.9222947269397807E-2</v>
      </c>
      <c r="FC397" s="2">
        <v>0.25231349511769302</v>
      </c>
      <c r="FD397" s="2">
        <v>0.116396129658851</v>
      </c>
      <c r="FE397" s="2">
        <v>-0.18318161504951491</v>
      </c>
      <c r="FF397" s="2">
        <v>-1.4883049608983414</v>
      </c>
      <c r="FG397" s="2">
        <v>0.37585183393907973</v>
      </c>
      <c r="FH397" s="2">
        <v>-0.7375742283651755</v>
      </c>
      <c r="FI397" s="2">
        <f t="shared" si="838"/>
        <v>0.17381591215810288</v>
      </c>
      <c r="FJ397" s="2">
        <f t="shared" si="839"/>
        <v>-0.14541755486480257</v>
      </c>
      <c r="FK397" s="2">
        <f t="shared" si="904"/>
        <v>129.91646582870888</v>
      </c>
      <c r="FL397" s="2" t="str">
        <f t="shared" si="905"/>
        <v>stressed</v>
      </c>
      <c r="FM397" s="7">
        <v>0.40331279033586198</v>
      </c>
      <c r="FN397" s="7">
        <v>0.505550411771297</v>
      </c>
      <c r="FO397" s="7">
        <v>5.4896992046386997E-2</v>
      </c>
      <c r="FP397" s="7">
        <v>5.9885335038966002E-2</v>
      </c>
      <c r="FQ397" s="7">
        <v>0.14584827017895799</v>
      </c>
      <c r="FR397" s="7">
        <v>0.41679218796540302</v>
      </c>
      <c r="FS397" s="7">
        <v>9.9965194172585578E-2</v>
      </c>
      <c r="FT397" s="7">
        <v>6.4927430497150829E-2</v>
      </c>
      <c r="FU397" s="7">
        <v>-0.10223762143543502</v>
      </c>
      <c r="FV397" s="7">
        <v>0.12629219316970394</v>
      </c>
      <c r="FW397" s="7">
        <f t="shared" si="840"/>
        <v>7.5217155259577062E-4</v>
      </c>
      <c r="FX397" s="7">
        <f t="shared" si="841"/>
        <v>-0.16849249509332476</v>
      </c>
      <c r="FY397" s="7">
        <f t="shared" si="906"/>
        <v>179.74422617972914</v>
      </c>
      <c r="FZ397" s="7" t="str">
        <f t="shared" si="907"/>
        <v>Upset</v>
      </c>
      <c r="GA397" s="4">
        <v>0.24992245247474901</v>
      </c>
      <c r="GB397" s="4">
        <v>0.28913256772082702</v>
      </c>
      <c r="GC397" s="4">
        <v>0.218364367115747</v>
      </c>
      <c r="GD397" s="4">
        <v>0.434770087660168</v>
      </c>
      <c r="GE397" s="4">
        <v>-0.10805641994376999</v>
      </c>
      <c r="GF397" s="4">
        <v>0.248399188405276</v>
      </c>
      <c r="GG397" s="4">
        <v>1.5392293928292045</v>
      </c>
      <c r="GH397" s="4">
        <v>0.80882679526411549</v>
      </c>
      <c r="GI397" s="4">
        <v>-3.9210115246078009E-2</v>
      </c>
      <c r="GJ397" s="4">
        <v>1.2116285542409928</v>
      </c>
      <c r="GK397" s="4">
        <f t="shared" si="842"/>
        <v>-4.6899913302533291E-2</v>
      </c>
      <c r="GL397" s="4">
        <f t="shared" si="843"/>
        <v>-0.26079677548165281</v>
      </c>
      <c r="GM397" s="4">
        <f t="shared" si="908"/>
        <v>-169.8052847017002</v>
      </c>
      <c r="GN397" s="4" t="str">
        <f t="shared" si="909"/>
        <v>Sad</v>
      </c>
      <c r="GO397" s="6">
        <v>0.46273892207499401</v>
      </c>
      <c r="GP397" s="6">
        <v>0.82874273461172598</v>
      </c>
      <c r="GQ397" s="6">
        <v>0.27820034051322101</v>
      </c>
      <c r="GR397" s="6">
        <v>0.46310088424009299</v>
      </c>
      <c r="GS397" s="6">
        <v>0.56237556488941498</v>
      </c>
      <c r="GT397" s="6">
        <v>0.90339336719881802</v>
      </c>
      <c r="GU397" s="6">
        <v>0.27138465415412655</v>
      </c>
      <c r="GV397" s="6">
        <v>0.26735825421341258</v>
      </c>
      <c r="GW397" s="6">
        <v>-0.36600381253673198</v>
      </c>
      <c r="GX397" s="6">
        <v>0.57399284063787093</v>
      </c>
      <c r="GY397" s="6">
        <f t="shared" si="844"/>
        <v>-0.30105835566503925</v>
      </c>
      <c r="GZ397" s="6">
        <f t="shared" si="845"/>
        <v>-0.49612742264533527</v>
      </c>
      <c r="HA397" s="6">
        <f t="shared" si="910"/>
        <v>-148.74992866590148</v>
      </c>
      <c r="HB397" s="6" t="str">
        <f t="shared" si="911"/>
        <v>Depressed</v>
      </c>
      <c r="HI397" s="2">
        <v>0</v>
      </c>
      <c r="HJ397" s="2">
        <v>0</v>
      </c>
      <c r="HK397" s="2">
        <v>0</v>
      </c>
      <c r="HL397" s="2">
        <v>0</v>
      </c>
      <c r="HM397" s="2" t="e">
        <f t="shared" si="846"/>
        <v>#DIV/0!</v>
      </c>
      <c r="HN397" s="2" t="e">
        <f t="shared" si="847"/>
        <v>#DIV/0!</v>
      </c>
      <c r="HO397" s="2" t="e">
        <f t="shared" si="912"/>
        <v>#DIV/0!</v>
      </c>
      <c r="HP397" s="2" t="e">
        <f t="shared" si="913"/>
        <v>#DIV/0!</v>
      </c>
      <c r="HQ397" s="4">
        <v>0.99854661823928303</v>
      </c>
      <c r="HR397" s="4">
        <v>1.0203275914636201</v>
      </c>
      <c r="HS397" s="4">
        <v>0.741805713687404</v>
      </c>
      <c r="HT397" s="4">
        <v>0.78303267906888796</v>
      </c>
      <c r="HU397" s="4">
        <v>1.2096852739366499</v>
      </c>
      <c r="HV397" s="4">
        <v>0.97444027249642196</v>
      </c>
      <c r="HW397" s="4">
        <v>0.33592745232768489</v>
      </c>
      <c r="HX397" s="4">
        <v>0.39254325940182339</v>
      </c>
      <c r="HY397" s="4">
        <v>-2.178097322433703E-2</v>
      </c>
      <c r="HZ397" s="4">
        <v>0.75529143194151083</v>
      </c>
      <c r="IA397" s="4">
        <f t="shared" si="848"/>
        <v>0.11084129633742368</v>
      </c>
      <c r="IB397" s="4">
        <f t="shared" si="849"/>
        <v>0.33518699213848779</v>
      </c>
      <c r="IC397" s="4">
        <f t="shared" si="914"/>
        <v>18.298273823373563</v>
      </c>
      <c r="ID397" s="4" t="str">
        <f t="shared" si="915"/>
        <v>happy</v>
      </c>
      <c r="IE397" s="6">
        <v>0.42755343370476601</v>
      </c>
      <c r="IF397" s="6">
        <v>0.22691116281024201</v>
      </c>
      <c r="IG397" s="6">
        <v>0.32209868202111103</v>
      </c>
      <c r="IH397" s="6">
        <v>0.26862129027044401</v>
      </c>
      <c r="II397" s="6">
        <v>0.122016429289958</v>
      </c>
      <c r="IJ397" s="6">
        <v>0.25625408090086699</v>
      </c>
      <c r="IK397" s="6">
        <v>0.58609233094756374</v>
      </c>
      <c r="IL397" s="6">
        <v>0.55596153441669383</v>
      </c>
      <c r="IM397" s="6">
        <v>0.20064227089452399</v>
      </c>
      <c r="IN397" s="6">
        <v>0.90260034757740915</v>
      </c>
      <c r="IO397" s="6">
        <f t="shared" si="850"/>
        <v>0.25431440657000137</v>
      </c>
      <c r="IP397" s="6">
        <f t="shared" si="851"/>
        <v>0.41448662498090272</v>
      </c>
      <c r="IQ397" s="6">
        <f t="shared" si="916"/>
        <v>31.531813477354106</v>
      </c>
      <c r="IR397" s="6" t="str">
        <f t="shared" si="917"/>
        <v>excited</v>
      </c>
      <c r="IS397" s="4">
        <v>0.50975232744151</v>
      </c>
      <c r="IT397" s="4">
        <v>0.174683850091509</v>
      </c>
      <c r="IU397" s="4">
        <v>0.21460036321881901</v>
      </c>
      <c r="IV397" s="4">
        <v>0.29818972602188198</v>
      </c>
      <c r="IW397" s="4">
        <v>0.25105994930890901</v>
      </c>
      <c r="IX397" s="4">
        <v>0.28273641374331299</v>
      </c>
      <c r="IY397" s="4">
        <v>0.28206742947868818</v>
      </c>
      <c r="IZ397" s="4">
        <v>0.65189443843607375</v>
      </c>
      <c r="JA397" s="4">
        <v>0.335068477350001</v>
      </c>
      <c r="JB397" s="4">
        <v>0.74921534844782911</v>
      </c>
      <c r="JC397" s="4">
        <f t="shared" si="852"/>
        <v>0.55550352011114801</v>
      </c>
      <c r="JD397" s="4">
        <f t="shared" si="853"/>
        <v>0.22119008476941904</v>
      </c>
      <c r="JE397" s="4">
        <f t="shared" si="918"/>
        <v>68.28856931404097</v>
      </c>
      <c r="JF397" s="4" t="str">
        <f t="shared" si="919"/>
        <v>alert</v>
      </c>
      <c r="JG397" s="6">
        <v>1.1603139184964499</v>
      </c>
      <c r="JH397" s="6">
        <v>0.29050346416192402</v>
      </c>
      <c r="JI397" s="6">
        <v>0.37820450295737401</v>
      </c>
      <c r="JJ397" s="6">
        <v>2.0887792553420902E-2</v>
      </c>
      <c r="JK397" s="6">
        <v>1.14057821123999</v>
      </c>
      <c r="JL397" s="6">
        <v>6.3550112228317995E-2</v>
      </c>
      <c r="JM397" s="6">
        <v>0.16437298301363487</v>
      </c>
      <c r="JN397" s="6">
        <v>5.8996134896821741E-2</v>
      </c>
      <c r="JO397" s="6">
        <v>0.86981045433452597</v>
      </c>
      <c r="JP397" s="6">
        <v>0.27508099936018598</v>
      </c>
      <c r="JQ397" s="6">
        <f t="shared" si="854"/>
        <v>0.82710963808239102</v>
      </c>
      <c r="JR397" s="6">
        <f t="shared" si="855"/>
        <v>0.18013652004355762</v>
      </c>
      <c r="JS397" s="6">
        <f t="shared" si="920"/>
        <v>77.713394715536893</v>
      </c>
      <c r="JT397" s="6" t="str">
        <f t="shared" si="921"/>
        <v>alert</v>
      </c>
      <c r="JU397" s="2">
        <v>-9.5033395430204198E-2</v>
      </c>
      <c r="JV397" s="2">
        <v>-2.8958373567714999E-2</v>
      </c>
      <c r="JW397" s="2">
        <v>0.11053632451428599</v>
      </c>
      <c r="JX397" s="2">
        <v>6.1461009043274799E-3</v>
      </c>
      <c r="JY397" s="2">
        <v>-0.300262813226155</v>
      </c>
      <c r="JZ397" s="2">
        <v>-0.27526694194562501</v>
      </c>
      <c r="KA397" s="2">
        <v>-0.27962910367900334</v>
      </c>
      <c r="KB397" s="2">
        <v>-2.0202463736315783E-2</v>
      </c>
      <c r="KC397" s="2">
        <v>-6.6075021862489203E-2</v>
      </c>
      <c r="KD397" s="2">
        <v>-0.94104976775169336</v>
      </c>
      <c r="KE397" s="2">
        <f t="shared" si="856"/>
        <v>0.12154784158441134</v>
      </c>
      <c r="KF397" s="2">
        <f t="shared" si="857"/>
        <v>-0.38269549826187055</v>
      </c>
      <c r="KG397" s="2">
        <f t="shared" si="922"/>
        <v>162.37964178407802</v>
      </c>
      <c r="KH397" s="2" t="str">
        <f t="shared" si="923"/>
        <v>Upset</v>
      </c>
      <c r="KI397" s="7">
        <v>0.75057068289383999</v>
      </c>
      <c r="KJ397" s="7">
        <v>0.48723808758527498</v>
      </c>
      <c r="KK397" s="7">
        <v>0.21356334822244999</v>
      </c>
      <c r="KL397" s="7">
        <v>0.101583272464379</v>
      </c>
      <c r="KM397" s="7">
        <v>0.21086701906792699</v>
      </c>
      <c r="KN397" s="7">
        <v>0.32697397027108899</v>
      </c>
      <c r="KO397" s="7">
        <v>0.2221291590569876</v>
      </c>
      <c r="KP397" s="7">
        <v>0.12476267267746532</v>
      </c>
      <c r="KQ397" s="7">
        <v>0.26333259530856501</v>
      </c>
      <c r="KR397" s="7">
        <v>0.25460041017874363</v>
      </c>
      <c r="KS397" s="7">
        <f t="shared" si="858"/>
        <v>0.35891412219475138</v>
      </c>
      <c r="KT397" s="7">
        <f t="shared" si="859"/>
        <v>0.14534044217510522</v>
      </c>
      <c r="KU397" s="7">
        <f t="shared" si="924"/>
        <v>67.95476488442614</v>
      </c>
      <c r="KV397" s="7" t="str">
        <f t="shared" si="925"/>
        <v>alert</v>
      </c>
      <c r="KW397" s="2">
        <v>0.21638030541728201</v>
      </c>
      <c r="KX397" s="2">
        <v>0.60318517739138899</v>
      </c>
      <c r="KY397" s="2">
        <v>0.42064977367859202</v>
      </c>
      <c r="KZ397" s="2">
        <v>0.15088896204959701</v>
      </c>
      <c r="LA397" s="2">
        <v>0.32065827492047599</v>
      </c>
      <c r="LB397" s="2">
        <v>0.34470358279050201</v>
      </c>
      <c r="LC397" s="2">
        <v>0.78327663799132285</v>
      </c>
      <c r="LD397" s="2">
        <v>0.15918425071381037</v>
      </c>
      <c r="LE397" s="2">
        <v>-0.38680487197410696</v>
      </c>
      <c r="LF397" s="2">
        <v>0.69736799281676887</v>
      </c>
      <c r="LG397" s="2">
        <f t="shared" si="860"/>
        <v>-0.49814309051839878</v>
      </c>
      <c r="LH397" s="2">
        <f t="shared" si="861"/>
        <v>0.22692128754039587</v>
      </c>
      <c r="LI397" s="2">
        <f t="shared" si="926"/>
        <v>-65.509105289948977</v>
      </c>
      <c r="LJ397" s="2" t="str">
        <f t="shared" si="927"/>
        <v>Calm</v>
      </c>
      <c r="LK397" s="4">
        <v>0.77001605212519397</v>
      </c>
      <c r="LL397" s="4">
        <v>0.30979691479786597</v>
      </c>
      <c r="LM397" s="4">
        <v>5.6563455611599797E-2</v>
      </c>
      <c r="LN397" s="4">
        <v>0.135027994874617</v>
      </c>
      <c r="LO397" s="4">
        <v>0.46227548757925702</v>
      </c>
      <c r="LP397" s="4">
        <v>0.285126045604088</v>
      </c>
      <c r="LQ397" s="4">
        <v>4.5901033796893392E-2</v>
      </c>
      <c r="LR397" s="4">
        <v>0.22696719384201722</v>
      </c>
      <c r="LS397" s="4">
        <v>0.460219137327328</v>
      </c>
      <c r="LT397" s="4">
        <v>0.17743021833879152</v>
      </c>
      <c r="LU397" s="4">
        <f t="shared" si="862"/>
        <v>0.67989132774062844</v>
      </c>
      <c r="LV397" s="4">
        <f t="shared" si="863"/>
        <v>-7.021436735331088E-2</v>
      </c>
      <c r="LW397" s="4">
        <f t="shared" si="928"/>
        <v>95.896200554370196</v>
      </c>
      <c r="LX397" s="4" t="str">
        <f t="shared" si="929"/>
        <v>nervous</v>
      </c>
      <c r="MK397" s="6" t="e">
        <f t="shared" si="930"/>
        <v>#DIV/0!</v>
      </c>
      <c r="ML397" s="6" t="e">
        <f t="shared" si="931"/>
        <v>#DIV/0!</v>
      </c>
      <c r="MM397" s="2">
        <v>-0.109331812432144</v>
      </c>
      <c r="MN397" s="2">
        <v>0.24957156185690399</v>
      </c>
      <c r="MO397" s="2">
        <v>-4.8993291445815899E-2</v>
      </c>
      <c r="MP397" s="2">
        <v>-0.23673994667964601</v>
      </c>
      <c r="MQ397" s="2">
        <v>-0.19469423538737499</v>
      </c>
      <c r="MR397" s="2">
        <v>0.25149577861646999</v>
      </c>
      <c r="MS397" s="2">
        <v>0.1611483351416656</v>
      </c>
      <c r="MT397" s="2">
        <v>-0.47247131783921575</v>
      </c>
      <c r="MU397" s="2">
        <v>-0.358903374289048</v>
      </c>
      <c r="MV397" s="2">
        <v>-2.0374625546429734</v>
      </c>
      <c r="MW397" s="2">
        <f t="shared" si="864"/>
        <v>-6.7700340769153433E-2</v>
      </c>
      <c r="MX397" s="2">
        <f t="shared" si="865"/>
        <v>-0.71141083007211225</v>
      </c>
      <c r="MY397" s="2">
        <f t="shared" si="932"/>
        <v>-174.56390387319294</v>
      </c>
      <c r="MZ397" s="2" t="str">
        <f t="shared" si="933"/>
        <v>Sad</v>
      </c>
      <c r="NK397" s="7">
        <f t="shared" si="866"/>
        <v>5.2959786961425781E-2</v>
      </c>
      <c r="NL397" s="7">
        <f t="shared" si="867"/>
        <v>4.4546745186410774E-2</v>
      </c>
      <c r="NM397" s="7">
        <f t="shared" si="934"/>
        <v>49.931371470164912</v>
      </c>
      <c r="NN397" s="7" t="str">
        <f t="shared" si="935"/>
        <v>excited</v>
      </c>
      <c r="NO397" s="4">
        <v>0.22329246914768699</v>
      </c>
      <c r="NP397" s="4">
        <v>0.107885107306033</v>
      </c>
      <c r="NQ397" s="4">
        <v>0.116633531692639</v>
      </c>
      <c r="NR397" s="4">
        <v>0.23396544688547</v>
      </c>
      <c r="NS397" s="4">
        <v>0.223516078669834</v>
      </c>
      <c r="NT397" s="4">
        <v>-7.5963864419364896E-2</v>
      </c>
      <c r="NU397" s="4">
        <v>0.26103693016247476</v>
      </c>
      <c r="NV397" s="4">
        <v>7.3294591854124072</v>
      </c>
      <c r="NW397" s="4">
        <v>0.115407361841654</v>
      </c>
      <c r="NX397" s="4">
        <v>1.0586434695620253</v>
      </c>
      <c r="NY397" s="4">
        <f t="shared" si="868"/>
        <v>3.4989892453138216E-2</v>
      </c>
      <c r="NZ397" s="4">
        <f t="shared" si="869"/>
        <v>1.9362565606924065E-2</v>
      </c>
      <c r="OA397" s="4">
        <f t="shared" si="936"/>
        <v>61.040912255260622</v>
      </c>
      <c r="OB397" s="4" t="str">
        <f t="shared" si="937"/>
        <v>alert</v>
      </c>
      <c r="OC397" s="1">
        <v>0.24144288415516801</v>
      </c>
      <c r="OD397" s="1">
        <v>0.45598596442614198</v>
      </c>
      <c r="OE397" s="1">
        <v>0.23902395211517499</v>
      </c>
      <c r="OF397" s="1">
        <v>0.398212889288029</v>
      </c>
      <c r="OG397" s="1">
        <v>9.4924700894507996E-2</v>
      </c>
      <c r="OH397" s="1">
        <v>-3.5899344027387703E-2</v>
      </c>
      <c r="OI397" s="1">
        <v>0.71060340751881623</v>
      </c>
      <c r="OJ397" s="1">
        <v>0.94793042661067783</v>
      </c>
      <c r="OK397" s="1">
        <v>-0.21454308027097396</v>
      </c>
      <c r="OL397" s="1">
        <v>0.91369441155101783</v>
      </c>
      <c r="OM397" s="1">
        <f t="shared" si="870"/>
        <v>-0.34818919940050441</v>
      </c>
      <c r="ON397" s="1">
        <f t="shared" si="871"/>
        <v>0.31569686585889989</v>
      </c>
      <c r="OO397" s="1">
        <f t="shared" si="938"/>
        <v>-47.801970602662259</v>
      </c>
      <c r="OP397" s="1" t="str">
        <f t="shared" si="939"/>
        <v>Relased</v>
      </c>
      <c r="OQ397" s="2">
        <v>0.54471335989382996</v>
      </c>
      <c r="OR397" s="2">
        <v>0.41925151487111201</v>
      </c>
      <c r="OS397" s="2">
        <v>0.16509046498535401</v>
      </c>
      <c r="OT397" s="2">
        <v>0.13918837308832799</v>
      </c>
      <c r="OU397" s="2">
        <v>0.14321252326171</v>
      </c>
      <c r="OV397" s="2">
        <v>0.51970806711599704</v>
      </c>
      <c r="OW397" s="2">
        <v>0.23998292407327126</v>
      </c>
      <c r="OX397" s="2">
        <v>0.14823680993144059</v>
      </c>
      <c r="OY397" s="2">
        <v>0.12546184502271795</v>
      </c>
      <c r="OZ397" s="2">
        <v>0.31565344966317249</v>
      </c>
      <c r="PA397" s="2">
        <f t="shared" si="872"/>
        <v>7.1670555102470335E-2</v>
      </c>
      <c r="PB397" s="2">
        <f t="shared" si="873"/>
        <v>-0.17287457014693375</v>
      </c>
      <c r="PC397" s="2">
        <f t="shared" si="940"/>
        <v>157.48202065177392</v>
      </c>
      <c r="PD397" s="2" t="str">
        <f t="shared" si="941"/>
        <v>Upset</v>
      </c>
      <c r="PE397" s="1">
        <v>0.186940863097214</v>
      </c>
      <c r="PF397" s="1">
        <v>0.47576658330129201</v>
      </c>
      <c r="PG397" s="1">
        <v>0.31265499011355502</v>
      </c>
      <c r="PH397" s="1">
        <v>0.79572863666494298</v>
      </c>
      <c r="PI397" s="1">
        <v>-0.26842356580975302</v>
      </c>
      <c r="PJ397" s="1">
        <v>-0.32443551390390102</v>
      </c>
      <c r="PK397" s="1">
        <v>-3.8370719147174523</v>
      </c>
      <c r="PL397" s="1">
        <v>5.2581974067425818</v>
      </c>
      <c r="PM397" s="1">
        <v>-0.28882572020407804</v>
      </c>
      <c r="PN397" s="1">
        <v>1.6725081826106318</v>
      </c>
      <c r="PO397" s="1">
        <f t="shared" si="874"/>
        <v>-0.32976996776024969</v>
      </c>
      <c r="PP397" s="1">
        <f t="shared" si="875"/>
        <v>0.12638469346066605</v>
      </c>
      <c r="PQ397" s="1">
        <f t="shared" si="942"/>
        <v>-69.030616098563016</v>
      </c>
      <c r="PR397" s="1" t="str">
        <f t="shared" si="943"/>
        <v>Calm</v>
      </c>
      <c r="PS397" s="4">
        <v>0.519158183950853</v>
      </c>
      <c r="PT397" s="4">
        <v>0.458725158782195</v>
      </c>
      <c r="PU397" s="4">
        <v>0.24131614822462699</v>
      </c>
      <c r="PV397" s="4">
        <v>0.100251910199019</v>
      </c>
      <c r="PW397" s="4">
        <v>-0.13286999043931499</v>
      </c>
      <c r="PX397" s="4">
        <v>2.2593625055751701E-2</v>
      </c>
      <c r="PY397" s="4">
        <v>0.62470495417152627</v>
      </c>
      <c r="PZ397" s="4">
        <v>0.20828588778445101</v>
      </c>
      <c r="QA397" s="4">
        <v>6.0433025168658006E-2</v>
      </c>
      <c r="QB397" s="4">
        <v>0.3492932576896246</v>
      </c>
      <c r="QC397" s="4">
        <f t="shared" si="876"/>
        <v>7.7344988386542024E-2</v>
      </c>
      <c r="QD397" s="4">
        <f t="shared" si="877"/>
        <v>-0.25742162306608141</v>
      </c>
      <c r="QE397" s="4">
        <f t="shared" si="944"/>
        <v>163.27656109121901</v>
      </c>
      <c r="QF397" s="4" t="str">
        <f t="shared" si="945"/>
        <v>Upset</v>
      </c>
      <c r="QG397" s="2">
        <v>0.73701411510755199</v>
      </c>
      <c r="QH397" s="2">
        <v>0.50526754680730002</v>
      </c>
      <c r="QI397" s="2">
        <v>0.48074392572158497</v>
      </c>
      <c r="QJ397" s="2">
        <v>0.63481283290290202</v>
      </c>
      <c r="QK397" s="2">
        <v>1.0410948364657899</v>
      </c>
      <c r="QL397" s="2">
        <v>0.68446399075362496</v>
      </c>
      <c r="QM397" s="2">
        <v>0.27036809262795936</v>
      </c>
      <c r="QN397" s="2">
        <v>0.53357653626996826</v>
      </c>
      <c r="QO397" s="2">
        <v>0.23174656830025198</v>
      </c>
      <c r="QP397" s="2">
        <v>0.89799020047109823</v>
      </c>
      <c r="QQ397" s="2">
        <f t="shared" si="878"/>
        <v>0.52436770954455647</v>
      </c>
      <c r="QR397" s="2">
        <f t="shared" si="879"/>
        <v>-0.26451973314576105</v>
      </c>
      <c r="QS397" s="2">
        <f t="shared" si="946"/>
        <v>116.76887357589841</v>
      </c>
      <c r="QT397" s="2" t="str">
        <f t="shared" si="947"/>
        <v>nervous</v>
      </c>
      <c r="QU397" s="4">
        <v>0.15353511888534199</v>
      </c>
      <c r="QV397" s="4">
        <v>0.41449440304367602</v>
      </c>
      <c r="QW397" s="4">
        <v>1.3313282448834301E-2</v>
      </c>
      <c r="QX397" s="4">
        <v>6.1914985361264899E-2</v>
      </c>
      <c r="QY397" s="4">
        <v>-8.5552990110900798E-2</v>
      </c>
      <c r="QZ397" s="4">
        <v>0.71102210399291799</v>
      </c>
      <c r="RA397" s="4">
        <v>0.19583503324832055</v>
      </c>
      <c r="RB397" s="4">
        <v>5.5010286365575138E-2</v>
      </c>
      <c r="RC397" s="4">
        <v>-0.26095928415833403</v>
      </c>
      <c r="RD397" s="4">
        <v>0.13243725001233272</v>
      </c>
      <c r="RE397" s="4">
        <f t="shared" si="880"/>
        <v>-0.14872464404479779</v>
      </c>
      <c r="RF397" s="4">
        <f t="shared" si="881"/>
        <v>3.0478990820824947E-2</v>
      </c>
      <c r="RG397" s="4">
        <f t="shared" si="948"/>
        <v>-78.418408697104994</v>
      </c>
      <c r="RH397" s="4" t="str">
        <f t="shared" si="949"/>
        <v>Calm</v>
      </c>
    </row>
    <row r="398" spans="1:476" x14ac:dyDescent="0.3">
      <c r="A398" s="1">
        <v>1.46375175035821</v>
      </c>
      <c r="B398" s="1">
        <v>0.66135472061828304</v>
      </c>
      <c r="C398" s="1">
        <v>0.67007765484989601</v>
      </c>
      <c r="D398" s="1">
        <v>7.1478246426333505E-2</v>
      </c>
      <c r="E398" s="1">
        <v>1.4153439914083099</v>
      </c>
      <c r="F398" s="1">
        <v>0.64704975146762</v>
      </c>
      <c r="G398" s="1">
        <v>0.23273892741015903</v>
      </c>
      <c r="H398" s="1">
        <v>5.4630084160733908E-2</v>
      </c>
      <c r="I398" s="1">
        <v>0.80239702973992699</v>
      </c>
      <c r="J398" s="1">
        <v>0.34894999916662162</v>
      </c>
      <c r="K398" s="1">
        <f t="shared" si="816"/>
        <v>0.57391675325198843</v>
      </c>
      <c r="L398" s="1">
        <f t="shared" si="817"/>
        <v>-0.4508842418208967</v>
      </c>
      <c r="M398" s="1">
        <f t="shared" si="882"/>
        <v>128.15411853236787</v>
      </c>
      <c r="N398" s="1" t="str">
        <f t="shared" si="883"/>
        <v>stressed</v>
      </c>
      <c r="O398" s="8">
        <v>0.53788020622583699</v>
      </c>
      <c r="P398" s="8">
        <v>0.69296880722018095</v>
      </c>
      <c r="Q398" s="8">
        <v>4.6313368729440398E-2</v>
      </c>
      <c r="R398" s="8">
        <v>-5.0273451688557402E-2</v>
      </c>
      <c r="S398" s="8">
        <v>0.66320508132572698</v>
      </c>
      <c r="T398" s="8">
        <v>0.72137395040403696</v>
      </c>
      <c r="U398" s="8">
        <v>3.855960039594783E-2</v>
      </c>
      <c r="V398" s="8">
        <v>-3.5545451353677267E-2</v>
      </c>
      <c r="W398" s="8">
        <v>-0.15508860099434396</v>
      </c>
      <c r="X398" s="8">
        <v>-3.2173588440631952E-3</v>
      </c>
      <c r="Y398" s="8">
        <f t="shared" si="818"/>
        <v>0.18418099248437647</v>
      </c>
      <c r="Z398" s="8">
        <f t="shared" si="819"/>
        <v>-8.9648440727752021E-4</v>
      </c>
      <c r="AA398" s="8">
        <f t="shared" si="884"/>
        <v>90.278879848620392</v>
      </c>
      <c r="AB398" s="8" t="str">
        <f t="shared" si="885"/>
        <v>nervous</v>
      </c>
      <c r="AC398" s="2">
        <v>7.3721509953126804E-2</v>
      </c>
      <c r="AD398" s="2">
        <v>0.32224885526081998</v>
      </c>
      <c r="AE398" s="2">
        <v>-1.7588816914500802E-2</v>
      </c>
      <c r="AF398" s="2">
        <v>0.10390462784553101</v>
      </c>
      <c r="AG398" s="2">
        <v>-0.34999745406859101</v>
      </c>
      <c r="AH398" s="2">
        <v>1.28641229012271E-2</v>
      </c>
      <c r="AI398" s="2">
        <v>6.366394646053547E-2</v>
      </c>
      <c r="AJ398" s="2">
        <v>0.31005850151015912</v>
      </c>
      <c r="AK398" s="2">
        <v>-0.24852734530769316</v>
      </c>
      <c r="AL398" s="2">
        <v>0.21798553253951947</v>
      </c>
      <c r="AM398" s="2">
        <f t="shared" si="820"/>
        <v>-0.18220798218146805</v>
      </c>
      <c r="AN398" s="2">
        <f t="shared" si="821"/>
        <v>-9.7967911125938056E-2</v>
      </c>
      <c r="AO398" s="2">
        <f t="shared" si="886"/>
        <v>-118.26562154783528</v>
      </c>
      <c r="AP398" s="2" t="str">
        <f t="shared" si="887"/>
        <v>Bored</v>
      </c>
      <c r="AQ398" s="8">
        <v>-0.20406268601849001</v>
      </c>
      <c r="AR398" s="8">
        <v>6.9131627950703795E-2</v>
      </c>
      <c r="AS398" s="8">
        <v>0.18692505481996899</v>
      </c>
      <c r="AT398" s="8">
        <v>0.273234028840182</v>
      </c>
      <c r="AU398" s="8">
        <v>-0.32593567342586099</v>
      </c>
      <c r="AV398" s="8">
        <v>-0.14173437117819601</v>
      </c>
      <c r="AW398" s="8">
        <v>-0.35268987439119764</v>
      </c>
      <c r="AX398" s="8">
        <v>-3.7634119138451156</v>
      </c>
      <c r="AY398" s="8">
        <v>-5.1091671950656989E-2</v>
      </c>
      <c r="AZ398" s="8">
        <v>0.75720156103153813</v>
      </c>
      <c r="BA398" s="8">
        <f t="shared" si="822"/>
        <v>-0.11055501664812084</v>
      </c>
      <c r="BB398" s="8">
        <f t="shared" si="823"/>
        <v>0.33063743168863202</v>
      </c>
      <c r="BC398" s="8">
        <f t="shared" si="888"/>
        <v>-18.488354643962467</v>
      </c>
      <c r="BD398" s="8" t="str">
        <f t="shared" si="889"/>
        <v>Contented</v>
      </c>
      <c r="BE398" s="4">
        <v>-1.6795756447827399E-2</v>
      </c>
      <c r="BF398" s="4">
        <v>1.0731181016667</v>
      </c>
      <c r="BG398" s="4">
        <v>-0.18593660163233999</v>
      </c>
      <c r="BH398" s="4">
        <v>0.10065104080653101</v>
      </c>
      <c r="BI398" s="4">
        <v>-0.22690387665689199</v>
      </c>
      <c r="BJ398" s="4">
        <v>0.53776011078741504</v>
      </c>
      <c r="BK398" s="4">
        <v>0.76297448323380024</v>
      </c>
      <c r="BL398" s="4">
        <v>6.2482092083915371E-2</v>
      </c>
      <c r="BM398" s="4">
        <v>-1.0899138581145273</v>
      </c>
      <c r="BN398" s="4">
        <v>-8.0738196263506673E-2</v>
      </c>
      <c r="BO398" s="4">
        <f t="shared" si="824"/>
        <v>-0.84448431217179976</v>
      </c>
      <c r="BP398" s="4">
        <f t="shared" si="825"/>
        <v>2.8880862120657991E-2</v>
      </c>
      <c r="BQ398" s="4">
        <f t="shared" si="890"/>
        <v>-88.041281756686217</v>
      </c>
      <c r="BR398" s="4" t="str">
        <f t="shared" si="891"/>
        <v>Calm</v>
      </c>
      <c r="BS398" s="6">
        <v>0.52721389082801695</v>
      </c>
      <c r="BT398" s="6">
        <v>0.93896114824532795</v>
      </c>
      <c r="BU398" s="6">
        <v>0.31886094464586601</v>
      </c>
      <c r="BV398" s="6">
        <v>0.62377949525732701</v>
      </c>
      <c r="BW398" s="6">
        <v>0.49977020120773602</v>
      </c>
      <c r="BX398" s="6">
        <v>0.89002869070736601</v>
      </c>
      <c r="BY398" s="6">
        <v>0.31048284692881623</v>
      </c>
      <c r="BZ398" s="6">
        <v>0.34105137271539582</v>
      </c>
      <c r="CA398" s="6">
        <v>-0.411747257417311</v>
      </c>
      <c r="CB398" s="6">
        <v>0.64292489967566402</v>
      </c>
      <c r="CC398" s="6">
        <f t="shared" si="826"/>
        <v>-0.25550612838471909</v>
      </c>
      <c r="CD398" s="6">
        <f t="shared" si="827"/>
        <v>-0.59682000265279345</v>
      </c>
      <c r="CE398" s="6">
        <f t="shared" si="892"/>
        <v>-156.82362561166238</v>
      </c>
      <c r="CF398" s="6" t="str">
        <f t="shared" si="893"/>
        <v>Sad</v>
      </c>
      <c r="CG398" s="4">
        <v>0.976408677797587</v>
      </c>
      <c r="CH398" s="4">
        <v>0</v>
      </c>
      <c r="CI398" s="4">
        <v>0.80706283918397204</v>
      </c>
      <c r="CJ398" s="4">
        <v>0</v>
      </c>
      <c r="CK398" s="4">
        <v>0.59835315088139396</v>
      </c>
      <c r="CL398" s="4">
        <v>0</v>
      </c>
      <c r="CM398" s="4">
        <v>0.51249835021781809</v>
      </c>
      <c r="CN398" s="4">
        <v>0</v>
      </c>
      <c r="CO398" s="4">
        <v>0.976408677797587</v>
      </c>
      <c r="CP398" s="4">
        <v>0.82656254244319516</v>
      </c>
      <c r="CQ398" s="4">
        <f t="shared" si="828"/>
        <v>0.78264203497216189</v>
      </c>
      <c r="CR398" s="4">
        <f t="shared" si="829"/>
        <v>-0.4552774927400548</v>
      </c>
      <c r="CS398" s="4">
        <f t="shared" si="894"/>
        <v>120.18736361320673</v>
      </c>
      <c r="CT398" s="4" t="str">
        <f t="shared" si="895"/>
        <v>stressed</v>
      </c>
      <c r="CU398" s="2">
        <v>0.37624058409543099</v>
      </c>
      <c r="CV398" s="2">
        <v>0.59387947888774495</v>
      </c>
      <c r="CW398" s="2">
        <v>-3.0832210087507601E-2</v>
      </c>
      <c r="CX398" s="2">
        <v>0.133737511352891</v>
      </c>
      <c r="CY398" s="2">
        <v>7.2899336994412298E-2</v>
      </c>
      <c r="CZ398" s="2">
        <v>0.29321997282373902</v>
      </c>
      <c r="DA398" s="2">
        <v>-6.8647226932517777E-2</v>
      </c>
      <c r="DB398" s="2">
        <v>0.15075819412904692</v>
      </c>
      <c r="DC398" s="2">
        <v>-0.21763889479231396</v>
      </c>
      <c r="DD398" s="2">
        <v>0.10607480990439842</v>
      </c>
      <c r="DE398" s="2">
        <f t="shared" si="830"/>
        <v>-0.21077193106291658</v>
      </c>
      <c r="DF398" s="2">
        <f t="shared" si="831"/>
        <v>-0.48508814185276516</v>
      </c>
      <c r="DG398" s="2">
        <f t="shared" si="896"/>
        <v>-156.51494111304146</v>
      </c>
      <c r="DH398" s="2" t="str">
        <f t="shared" si="897"/>
        <v>Sad</v>
      </c>
      <c r="DI398" s="7">
        <v>0.56835793620199304</v>
      </c>
      <c r="DJ398" s="7">
        <v>0.71155534229102602</v>
      </c>
      <c r="DK398" s="7">
        <v>0.17651322389261601</v>
      </c>
      <c r="DL398" s="7">
        <v>-2.9302322738389799E-2</v>
      </c>
      <c r="DM398" s="7">
        <v>0.76315385274535896</v>
      </c>
      <c r="DN398" s="7">
        <v>0.78869428951689002</v>
      </c>
      <c r="DO398" s="7">
        <v>0.13256602409217974</v>
      </c>
      <c r="DP398" s="7">
        <v>-1.9531631347963239E-2</v>
      </c>
      <c r="DQ398" s="7">
        <v>-0.14319740608903297</v>
      </c>
      <c r="DR398" s="7">
        <v>0.11501630901708715</v>
      </c>
      <c r="DS398" s="7">
        <f t="shared" si="832"/>
        <v>-2.3372294406491134E-2</v>
      </c>
      <c r="DT398" s="7">
        <f t="shared" si="833"/>
        <v>1.7130308801436955E-2</v>
      </c>
      <c r="DU398" s="7">
        <f t="shared" si="898"/>
        <v>-53.761108254640973</v>
      </c>
      <c r="DV398" s="7" t="str">
        <f t="shared" si="899"/>
        <v>Relased</v>
      </c>
      <c r="DW398" s="8">
        <v>0.14389751927029301</v>
      </c>
      <c r="DX398" s="8">
        <v>0.50030487528035406</v>
      </c>
      <c r="DY398" s="8">
        <v>-7.4006952986362499E-3</v>
      </c>
      <c r="DZ398" s="8">
        <v>6.4721291934933103E-2</v>
      </c>
      <c r="EA398" s="8">
        <v>1.0442922857091801E-2</v>
      </c>
      <c r="EB398" s="8">
        <v>0.36878220440013598</v>
      </c>
      <c r="EC398" s="8">
        <v>-4.795046066103717E-2</v>
      </c>
      <c r="ED398" s="8">
        <v>7.447043391638862E-2</v>
      </c>
      <c r="EE398" s="8">
        <v>-0.35640735601006102</v>
      </c>
      <c r="EF398" s="8">
        <v>8.8979173503817691E-2</v>
      </c>
      <c r="EG398" s="8">
        <f t="shared" si="834"/>
        <v>-0.10874947322875683</v>
      </c>
      <c r="EH398" s="8">
        <f t="shared" si="835"/>
        <v>9.3918563657664267E-2</v>
      </c>
      <c r="EI398" s="8">
        <f t="shared" si="900"/>
        <v>-49.185349462317774</v>
      </c>
      <c r="EJ398" s="8" t="str">
        <f t="shared" si="901"/>
        <v>Relased</v>
      </c>
      <c r="EK398" s="1">
        <v>0.85706075349938304</v>
      </c>
      <c r="EL398" s="1">
        <v>-0.13859571251783701</v>
      </c>
      <c r="EM398" s="1">
        <v>0.639512542235399</v>
      </c>
      <c r="EN398" s="1">
        <v>-0.15367019512365299</v>
      </c>
      <c r="EO398" s="1">
        <v>0.75577666555392697</v>
      </c>
      <c r="EP398" s="1">
        <v>0.21332141979109401</v>
      </c>
      <c r="EQ398" s="1">
        <v>0.39651395402939915</v>
      </c>
      <c r="ER398" s="1">
        <v>-2.0564568838634307</v>
      </c>
      <c r="ES398" s="1">
        <v>0.99565646601722002</v>
      </c>
      <c r="ET398" s="1">
        <v>0.67622266832635625</v>
      </c>
      <c r="EU398" s="1">
        <f t="shared" si="836"/>
        <v>0.46372085566789245</v>
      </c>
      <c r="EV398" s="1">
        <f t="shared" si="837"/>
        <v>-0.48304446769346954</v>
      </c>
      <c r="EW398" s="1">
        <f t="shared" si="902"/>
        <v>136.16925249264418</v>
      </c>
      <c r="EX398" s="1" t="str">
        <f t="shared" si="903"/>
        <v>stressed</v>
      </c>
      <c r="EY398" s="2">
        <v>0.35093467794672101</v>
      </c>
      <c r="EZ398" s="2">
        <v>-4.3538590977592301E-2</v>
      </c>
      <c r="FA398" s="2">
        <v>-5.8637590861228002E-2</v>
      </c>
      <c r="FB398" s="2">
        <v>-5.5830565518314501E-2</v>
      </c>
      <c r="FC398" s="2">
        <v>0.470918969679885</v>
      </c>
      <c r="FD398" s="2">
        <v>0.113284244041833</v>
      </c>
      <c r="FE398" s="2">
        <v>-7.134797178374136E-2</v>
      </c>
      <c r="FF398" s="2">
        <v>-0.8004881030634351</v>
      </c>
      <c r="FG398" s="2">
        <v>0.39447326892431334</v>
      </c>
      <c r="FH398" s="2">
        <v>-0.3723800049251712</v>
      </c>
      <c r="FI398" s="2">
        <f t="shared" si="838"/>
        <v>0.1944295367596871</v>
      </c>
      <c r="FJ398" s="2">
        <f t="shared" si="839"/>
        <v>-3.7824279442437714E-3</v>
      </c>
      <c r="FK398" s="2">
        <f t="shared" si="904"/>
        <v>91.114490256681847</v>
      </c>
      <c r="FL398" s="2" t="str">
        <f t="shared" si="905"/>
        <v>nervous</v>
      </c>
      <c r="FM398" s="7">
        <v>0.39015039301841398</v>
      </c>
      <c r="FN398" s="7">
        <v>0.39202372297244098</v>
      </c>
      <c r="FO398" s="7">
        <v>2.9319543470352601E-2</v>
      </c>
      <c r="FP398" s="7">
        <v>0.187035712041007</v>
      </c>
      <c r="FQ398" s="7">
        <v>0.17551657349396901</v>
      </c>
      <c r="FR398" s="7">
        <v>0.43948339127150499</v>
      </c>
      <c r="FS398" s="7">
        <v>5.183181130608016E-2</v>
      </c>
      <c r="FT398" s="7">
        <v>0.22493579289585586</v>
      </c>
      <c r="FU398" s="7">
        <v>-1.8733299540270032E-3</v>
      </c>
      <c r="FV398" s="7">
        <v>0.27660753672126015</v>
      </c>
      <c r="FW398" s="7">
        <f t="shared" si="840"/>
        <v>0.12510973144873061</v>
      </c>
      <c r="FX398" s="7">
        <f t="shared" si="841"/>
        <v>-8.918252654135983E-2</v>
      </c>
      <c r="FY398" s="7">
        <f t="shared" si="906"/>
        <v>125.4825803127989</v>
      </c>
      <c r="FZ398" s="7" t="str">
        <f t="shared" si="907"/>
        <v>stressed</v>
      </c>
      <c r="GA398" s="4">
        <v>0.23127320941732499</v>
      </c>
      <c r="GB398" s="4">
        <v>0.76172342323408804</v>
      </c>
      <c r="GC398" s="4">
        <v>0.27205866713711302</v>
      </c>
      <c r="GD398" s="4">
        <v>0.40470882523805501</v>
      </c>
      <c r="GE398" s="4">
        <v>8.6578545592321497E-3</v>
      </c>
      <c r="GF398" s="4">
        <v>0.64576423911891601</v>
      </c>
      <c r="GG398" s="4">
        <v>1.133903474723452</v>
      </c>
      <c r="GH398" s="4">
        <v>0.28753987410551968</v>
      </c>
      <c r="GI398" s="4">
        <v>-0.53045021381676305</v>
      </c>
      <c r="GJ398" s="4">
        <v>0.68154057135936352</v>
      </c>
      <c r="GK398" s="4">
        <f t="shared" si="842"/>
        <v>-0.52314289294114535</v>
      </c>
      <c r="GL398" s="4">
        <f t="shared" si="843"/>
        <v>-0.64273466095475085</v>
      </c>
      <c r="GM398" s="4">
        <f t="shared" si="908"/>
        <v>-140.85672278966641</v>
      </c>
      <c r="GN398" s="4" t="str">
        <f t="shared" si="909"/>
        <v>Depressed</v>
      </c>
      <c r="GO398" s="6">
        <v>0.46273892207499401</v>
      </c>
      <c r="GP398" s="6">
        <v>0.82874273461172598</v>
      </c>
      <c r="GQ398" s="6">
        <v>0.27820034051322101</v>
      </c>
      <c r="GR398" s="6">
        <v>0.46310088424009299</v>
      </c>
      <c r="GS398" s="6">
        <v>0.56237556488941498</v>
      </c>
      <c r="GT398" s="6">
        <v>0.90339336719881802</v>
      </c>
      <c r="GU398" s="6">
        <v>0.27138465415412655</v>
      </c>
      <c r="GV398" s="6">
        <v>0.26735825421341258</v>
      </c>
      <c r="GW398" s="6">
        <v>-0.36600381253673198</v>
      </c>
      <c r="GX398" s="6">
        <v>0.57399284063787093</v>
      </c>
      <c r="GY398" s="6">
        <f t="shared" si="844"/>
        <v>-0.30105835566503925</v>
      </c>
      <c r="GZ398" s="6">
        <f t="shared" si="845"/>
        <v>-0.49612742264533527</v>
      </c>
      <c r="HA398" s="6">
        <f t="shared" si="910"/>
        <v>-148.74992866590148</v>
      </c>
      <c r="HB398" s="6" t="str">
        <f t="shared" si="911"/>
        <v>Depressed</v>
      </c>
      <c r="HI398" s="2">
        <v>0</v>
      </c>
      <c r="HJ398" s="2">
        <v>0</v>
      </c>
      <c r="HK398" s="2">
        <v>0</v>
      </c>
      <c r="HL398" s="2">
        <v>0</v>
      </c>
      <c r="HM398" s="2" t="e">
        <f t="shared" si="846"/>
        <v>#DIV/0!</v>
      </c>
      <c r="HN398" s="2" t="e">
        <f t="shared" si="847"/>
        <v>#DIV/0!</v>
      </c>
      <c r="HO398" s="2" t="e">
        <f t="shared" si="912"/>
        <v>#DIV/0!</v>
      </c>
      <c r="HP398" s="2" t="e">
        <f t="shared" si="913"/>
        <v>#DIV/0!</v>
      </c>
      <c r="HQ398" s="4">
        <v>0.99854661823928303</v>
      </c>
      <c r="HR398" s="4">
        <v>1.0203275914636201</v>
      </c>
      <c r="HS398" s="4">
        <v>0.741805713687404</v>
      </c>
      <c r="HT398" s="4">
        <v>0.78303267906888796</v>
      </c>
      <c r="HU398" s="4">
        <v>1.2096852739366499</v>
      </c>
      <c r="HV398" s="4">
        <v>0.97444027249642196</v>
      </c>
      <c r="HW398" s="4">
        <v>0.33592745232768489</v>
      </c>
      <c r="HX398" s="4">
        <v>0.39254325940182339</v>
      </c>
      <c r="HY398" s="4">
        <v>-2.178097322433703E-2</v>
      </c>
      <c r="HZ398" s="4">
        <v>0.75529143194151083</v>
      </c>
      <c r="IA398" s="4">
        <f t="shared" si="848"/>
        <v>0.11084129633742368</v>
      </c>
      <c r="IB398" s="4">
        <f t="shared" si="849"/>
        <v>0.33518699213848779</v>
      </c>
      <c r="IC398" s="4">
        <f t="shared" si="914"/>
        <v>18.298273823373563</v>
      </c>
      <c r="ID398" s="4" t="str">
        <f t="shared" si="915"/>
        <v>happy</v>
      </c>
      <c r="IE398" s="6">
        <v>0.49859143308923498</v>
      </c>
      <c r="IF398" s="6">
        <v>0.263136572376242</v>
      </c>
      <c r="IG398" s="6">
        <v>0.32188627411922399</v>
      </c>
      <c r="IH398" s="6">
        <v>0.37676244042536799</v>
      </c>
      <c r="II398" s="6">
        <v>0.10925002003321201</v>
      </c>
      <c r="IJ398" s="6">
        <v>0.20138373210553001</v>
      </c>
      <c r="IK398" s="6">
        <v>0.52955630529262609</v>
      </c>
      <c r="IL398" s="6">
        <v>0.81107851861436198</v>
      </c>
      <c r="IM398" s="6">
        <v>0.23545486071299299</v>
      </c>
      <c r="IN398" s="6">
        <v>0.91718921915922147</v>
      </c>
      <c r="IO398" s="6">
        <f t="shared" si="850"/>
        <v>0.29870846579335941</v>
      </c>
      <c r="IP398" s="6">
        <f t="shared" si="851"/>
        <v>0.41987512833123453</v>
      </c>
      <c r="IQ398" s="6">
        <f t="shared" si="916"/>
        <v>35.428889470417346</v>
      </c>
      <c r="IR398" s="6" t="str">
        <f t="shared" si="917"/>
        <v>excited</v>
      </c>
      <c r="IS398" s="4">
        <v>0.51517953981741804</v>
      </c>
      <c r="IT398" s="4">
        <v>0.22780346821845601</v>
      </c>
      <c r="IU398" s="4">
        <v>0.15824932615423101</v>
      </c>
      <c r="IV398" s="4">
        <v>0.252455888823583</v>
      </c>
      <c r="IW398" s="4">
        <v>0.188983316666366</v>
      </c>
      <c r="IX398" s="4">
        <v>0.179993096950261</v>
      </c>
      <c r="IY398" s="4">
        <v>0.22473398688542626</v>
      </c>
      <c r="IZ398" s="4">
        <v>0.6190731123964589</v>
      </c>
      <c r="JA398" s="4">
        <v>0.28737607159896206</v>
      </c>
      <c r="JB398" s="4">
        <v>0.5527787453222397</v>
      </c>
      <c r="JC398" s="4">
        <f t="shared" si="852"/>
        <v>0.48973414497959</v>
      </c>
      <c r="JD398" s="4">
        <f t="shared" si="853"/>
        <v>0.14837647692628209</v>
      </c>
      <c r="JE398" s="4">
        <f t="shared" si="918"/>
        <v>73.144581170223319</v>
      </c>
      <c r="JF398" s="4" t="str">
        <f t="shared" si="919"/>
        <v>alert</v>
      </c>
      <c r="JG398" s="6">
        <v>1.1603139184964499</v>
      </c>
      <c r="JH398" s="6">
        <v>0.29050346416192402</v>
      </c>
      <c r="JI398" s="6">
        <v>0.37820450295737401</v>
      </c>
      <c r="JJ398" s="6">
        <v>2.0887792553420902E-2</v>
      </c>
      <c r="JK398" s="6">
        <v>1.14057821123999</v>
      </c>
      <c r="JL398" s="6">
        <v>6.3550112228317995E-2</v>
      </c>
      <c r="JM398" s="6">
        <v>0.16437298301363487</v>
      </c>
      <c r="JN398" s="6">
        <v>5.8996134896821741E-2</v>
      </c>
      <c r="JO398" s="6">
        <v>0.86981045433452597</v>
      </c>
      <c r="JP398" s="6">
        <v>0.27508099936018598</v>
      </c>
      <c r="JQ398" s="6">
        <f t="shared" si="854"/>
        <v>0.82710963808239102</v>
      </c>
      <c r="JR398" s="6">
        <f t="shared" si="855"/>
        <v>0.18013652004355762</v>
      </c>
      <c r="JS398" s="6">
        <f t="shared" si="920"/>
        <v>77.713394715536893</v>
      </c>
      <c r="JT398" s="6" t="str">
        <f t="shared" si="921"/>
        <v>alert</v>
      </c>
      <c r="JU398" s="2">
        <v>3.1318876747304797E-2</v>
      </c>
      <c r="JV398" s="2">
        <v>-1.2658155020576701E-2</v>
      </c>
      <c r="JW398" s="2">
        <v>9.8296379735668904E-2</v>
      </c>
      <c r="JX398" s="2">
        <v>-3.2364081200322102E-2</v>
      </c>
      <c r="JY398" s="2">
        <v>-0.38109303861831101</v>
      </c>
      <c r="JZ398" s="2">
        <v>-0.290121356322461</v>
      </c>
      <c r="KA398" s="2">
        <v>-0.28102813315272784</v>
      </c>
      <c r="KB398" s="2">
        <v>0.1068899314116893</v>
      </c>
      <c r="KC398" s="2">
        <v>-6.6075021862489203E-2</v>
      </c>
      <c r="KD398" s="2">
        <v>-0.94104976775169336</v>
      </c>
      <c r="KE398" s="2">
        <f t="shared" si="856"/>
        <v>0.12154784158441134</v>
      </c>
      <c r="KF398" s="2">
        <f t="shared" si="857"/>
        <v>-0.38269549826187055</v>
      </c>
      <c r="KG398" s="2">
        <f t="shared" si="922"/>
        <v>162.37964178407802</v>
      </c>
      <c r="KH398" s="2" t="str">
        <f t="shared" si="923"/>
        <v>Upset</v>
      </c>
      <c r="KI398" s="7">
        <v>0.52248791794305705</v>
      </c>
      <c r="KJ398" s="7">
        <v>0.32522055878719203</v>
      </c>
      <c r="KK398" s="7">
        <v>0.12090868684937001</v>
      </c>
      <c r="KL398" s="7">
        <v>4.2129557527653697E-2</v>
      </c>
      <c r="KM398" s="7">
        <v>7.19544095810985E-2</v>
      </c>
      <c r="KN398" s="7">
        <v>8.4770686973380693E-2</v>
      </c>
      <c r="KO398" s="7">
        <v>0.203398515299126</v>
      </c>
      <c r="KP398" s="7">
        <v>0.10275721241193667</v>
      </c>
      <c r="KQ398" s="7">
        <v>0.19726735915586502</v>
      </c>
      <c r="KR398" s="7">
        <v>0.19232819872922469</v>
      </c>
      <c r="KS398" s="7">
        <f t="shared" si="858"/>
        <v>0.29663546666817586</v>
      </c>
      <c r="KT398" s="7">
        <f t="shared" si="859"/>
        <v>0.12283161940327014</v>
      </c>
      <c r="KU398" s="7">
        <f t="shared" si="924"/>
        <v>67.506399387695751</v>
      </c>
      <c r="KV398" s="7" t="str">
        <f t="shared" si="925"/>
        <v>alert</v>
      </c>
      <c r="KW398" s="2">
        <v>0.25768082742718601</v>
      </c>
      <c r="KX398" s="2">
        <v>0.59283052906316602</v>
      </c>
      <c r="KY398" s="2">
        <v>0.46552217599235002</v>
      </c>
      <c r="KZ398" s="2">
        <v>0.21226959506201401</v>
      </c>
      <c r="LA398" s="2">
        <v>0.16185740584334299</v>
      </c>
      <c r="LB398" s="2">
        <v>0.27433734650516001</v>
      </c>
      <c r="LC398" s="2">
        <v>1.1096060837253168</v>
      </c>
      <c r="LD398" s="2">
        <v>0.24478489234036302</v>
      </c>
      <c r="LE398" s="2">
        <v>-0.33514970163598001</v>
      </c>
      <c r="LF398" s="2">
        <v>0.79692265821268049</v>
      </c>
      <c r="LG398" s="2">
        <f t="shared" si="860"/>
        <v>-0.44296631168884026</v>
      </c>
      <c r="LH398" s="2">
        <f t="shared" si="861"/>
        <v>0.26628253213961339</v>
      </c>
      <c r="LI398" s="2">
        <f t="shared" si="926"/>
        <v>-58.988452768008102</v>
      </c>
      <c r="LJ398" s="2" t="str">
        <f t="shared" si="927"/>
        <v>Relased</v>
      </c>
      <c r="LK398" s="4">
        <v>0.50431565988529703</v>
      </c>
      <c r="LL398" s="4">
        <v>0.41891703308263001</v>
      </c>
      <c r="LM398" s="4">
        <v>4.09852821814089E-2</v>
      </c>
      <c r="LN398" s="4">
        <v>8.7985600928933802E-2</v>
      </c>
      <c r="LO398" s="4">
        <v>0.40305165863404002</v>
      </c>
      <c r="LP398" s="4">
        <v>0.213738392950271</v>
      </c>
      <c r="LQ398" s="4">
        <v>4.5169449400370328E-2</v>
      </c>
      <c r="LR398" s="4">
        <v>0.13907349452553044</v>
      </c>
      <c r="LS398" s="4">
        <v>8.5398626802667021E-2</v>
      </c>
      <c r="LT398" s="4">
        <v>0.13969488309143221</v>
      </c>
      <c r="LU398" s="4">
        <f t="shared" si="862"/>
        <v>0.30199584400192192</v>
      </c>
      <c r="LV398" s="4">
        <f t="shared" si="863"/>
        <v>-9.3199060269331779E-2</v>
      </c>
      <c r="LW398" s="4">
        <f t="shared" si="928"/>
        <v>107.15077029797958</v>
      </c>
      <c r="LX398" s="4" t="str">
        <f t="shared" si="929"/>
        <v>nervous</v>
      </c>
      <c r="MK398" s="6" t="e">
        <f t="shared" si="930"/>
        <v>#DIV/0!</v>
      </c>
      <c r="ML398" s="6" t="e">
        <f t="shared" si="931"/>
        <v>#DIV/0!</v>
      </c>
      <c r="MM398" s="2">
        <v>-0.14711865879893299</v>
      </c>
      <c r="MN398" s="2">
        <v>0.23925516766096599</v>
      </c>
      <c r="MO398" s="2">
        <v>-4.1265801738188702E-2</v>
      </c>
      <c r="MP398" s="2">
        <v>-0.313312888365188</v>
      </c>
      <c r="MQ398" s="2">
        <v>-4.8746573589056097E-2</v>
      </c>
      <c r="MR398" s="2">
        <v>0.43214957625752998</v>
      </c>
      <c r="MS398" s="2">
        <v>0.21068466942844327</v>
      </c>
      <c r="MT398" s="2">
        <v>-0.46665277718565251</v>
      </c>
      <c r="MU398" s="2">
        <v>-0.358903374289048</v>
      </c>
      <c r="MV398" s="2">
        <v>-2.0374625546429734</v>
      </c>
      <c r="MW398" s="2">
        <f t="shared" si="864"/>
        <v>-6.7700340769153433E-2</v>
      </c>
      <c r="MX398" s="2">
        <f t="shared" si="865"/>
        <v>-0.71141083007211225</v>
      </c>
      <c r="MY398" s="2">
        <f t="shared" si="932"/>
        <v>-174.56390387319294</v>
      </c>
      <c r="MZ398" s="2" t="str">
        <f t="shared" si="933"/>
        <v>Sad</v>
      </c>
      <c r="NK398" s="7">
        <f t="shared" si="866"/>
        <v>5.2959786961425781E-2</v>
      </c>
      <c r="NL398" s="7">
        <f t="shared" si="867"/>
        <v>4.4546745186410774E-2</v>
      </c>
      <c r="NM398" s="7">
        <f t="shared" si="934"/>
        <v>49.931371470164912</v>
      </c>
      <c r="NN398" s="7" t="str">
        <f t="shared" si="935"/>
        <v>excited</v>
      </c>
      <c r="NO398" s="4">
        <v>0.22329246914768699</v>
      </c>
      <c r="NP398" s="4">
        <v>0.313806204917769</v>
      </c>
      <c r="NQ398" s="4">
        <v>9.6103084564471197E-2</v>
      </c>
      <c r="NR398" s="4">
        <v>0.21670818917877899</v>
      </c>
      <c r="NS398" s="4">
        <v>0.24076250911661601</v>
      </c>
      <c r="NT398" s="4">
        <v>-5.7091834101202402E-2</v>
      </c>
      <c r="NU398" s="4">
        <v>0.20709417863358334</v>
      </c>
      <c r="NV398" s="4">
        <v>0.84416072419111376</v>
      </c>
      <c r="NW398" s="4">
        <v>-9.051373577008201E-2</v>
      </c>
      <c r="NX398" s="4">
        <v>0.58240932038705429</v>
      </c>
      <c r="NY398" s="4">
        <f t="shared" si="868"/>
        <v>-0.12959477131055219</v>
      </c>
      <c r="NZ398" s="4">
        <f t="shared" si="869"/>
        <v>-0.40694061026933526</v>
      </c>
      <c r="OA398" s="4">
        <f t="shared" si="936"/>
        <v>-162.33534419199893</v>
      </c>
      <c r="OB398" s="4" t="str">
        <f t="shared" si="937"/>
        <v>Sad</v>
      </c>
      <c r="OC398" s="1">
        <v>0.22400672115259901</v>
      </c>
      <c r="OD398" s="1">
        <v>0.399519444781408</v>
      </c>
      <c r="OE398" s="1">
        <v>0.20879887141870701</v>
      </c>
      <c r="OF398" s="1">
        <v>0.339029854259568</v>
      </c>
      <c r="OG398" s="1">
        <v>-5.4377153504626699E-2</v>
      </c>
      <c r="OH398" s="1">
        <v>-0.208274443595066</v>
      </c>
      <c r="OI398" s="1">
        <v>1.2309108271266815</v>
      </c>
      <c r="OJ398" s="1">
        <v>1.772751455758208</v>
      </c>
      <c r="OK398" s="1">
        <v>-0.17551272362880899</v>
      </c>
      <c r="OL398" s="1">
        <v>0.87859781290438466</v>
      </c>
      <c r="OM398" s="1">
        <f t="shared" si="870"/>
        <v>-0.30594025248296941</v>
      </c>
      <c r="ON398" s="1">
        <f t="shared" si="871"/>
        <v>0.30384845280321526</v>
      </c>
      <c r="OO398" s="1">
        <f t="shared" si="938"/>
        <v>-45.196544839363838</v>
      </c>
      <c r="OP398" s="1" t="str">
        <f t="shared" si="939"/>
        <v>Relased</v>
      </c>
      <c r="OQ398" s="2">
        <v>0.46715206571679802</v>
      </c>
      <c r="OR398" s="2">
        <v>0.46980347992987598</v>
      </c>
      <c r="OS398" s="2">
        <v>0.110829609418213</v>
      </c>
      <c r="OT398" s="2">
        <v>0.170745095151211</v>
      </c>
      <c r="OU398" s="2">
        <v>0.103112405441287</v>
      </c>
      <c r="OV398" s="2">
        <v>0.33755479620411399</v>
      </c>
      <c r="OW398" s="2">
        <v>0.19434773692483737</v>
      </c>
      <c r="OX398" s="2">
        <v>0.2114861520573228</v>
      </c>
      <c r="OY398" s="2">
        <v>-2.6514142130779628E-3</v>
      </c>
      <c r="OZ398" s="2">
        <v>0.30052087943519773</v>
      </c>
      <c r="PA398" s="2">
        <f t="shared" si="872"/>
        <v>-9.4352365125394022E-2</v>
      </c>
      <c r="PB398" s="2">
        <f t="shared" si="873"/>
        <v>-0.19994359449560706</v>
      </c>
      <c r="PC398" s="2">
        <f t="shared" si="940"/>
        <v>-154.73761374381695</v>
      </c>
      <c r="PD398" s="2" t="str">
        <f t="shared" si="941"/>
        <v>Sad</v>
      </c>
      <c r="PE398" s="1">
        <v>0.24802585730232299</v>
      </c>
      <c r="PF398" s="1">
        <v>0.57422481502915401</v>
      </c>
      <c r="PG398" s="1">
        <v>0.38099774315593299</v>
      </c>
      <c r="PH398" s="1">
        <v>0.82381377459868499</v>
      </c>
      <c r="PI398" s="1">
        <v>-0.13812939206761499</v>
      </c>
      <c r="PJ398" s="1">
        <v>-0.22748956836867401</v>
      </c>
      <c r="PK398" s="1">
        <v>3.4668789605036774</v>
      </c>
      <c r="PL398" s="1">
        <v>2.3759158681821462</v>
      </c>
      <c r="PM398" s="1">
        <v>-0.32619895772683105</v>
      </c>
      <c r="PN398" s="1">
        <v>1.4652606051855166</v>
      </c>
      <c r="PO398" s="1">
        <f t="shared" si="874"/>
        <v>-0.36468837009966137</v>
      </c>
      <c r="PP398" s="1">
        <f t="shared" si="875"/>
        <v>-5.4273521620952003E-2</v>
      </c>
      <c r="PQ398" s="1">
        <f t="shared" si="942"/>
        <v>-98.464724874841494</v>
      </c>
      <c r="PR398" s="1" t="str">
        <f t="shared" si="943"/>
        <v>Bored</v>
      </c>
      <c r="PS398" s="4">
        <v>0.563386635240962</v>
      </c>
      <c r="PT398" s="4">
        <v>0.620762845539377</v>
      </c>
      <c r="PU398" s="4">
        <v>0.21272432509921599</v>
      </c>
      <c r="PV398" s="4">
        <v>9.2758820062982E-2</v>
      </c>
      <c r="PW398" s="4">
        <v>-0.105767410371136</v>
      </c>
      <c r="PX398" s="4">
        <v>0.188956330513535</v>
      </c>
      <c r="PY398" s="4">
        <v>0.46485006210070695</v>
      </c>
      <c r="PZ398" s="4">
        <v>0.1145567782093882</v>
      </c>
      <c r="QA398" s="4">
        <v>-5.7376210298414998E-2</v>
      </c>
      <c r="QB398" s="4">
        <v>0.25797684339724458</v>
      </c>
      <c r="QC398" s="4">
        <f t="shared" si="876"/>
        <v>-6.1730659864504211E-2</v>
      </c>
      <c r="QD398" s="4">
        <f t="shared" si="877"/>
        <v>-0.34941468978634449</v>
      </c>
      <c r="QE398" s="4">
        <f t="shared" si="944"/>
        <v>-169.98100910152624</v>
      </c>
      <c r="QF398" s="4" t="str">
        <f t="shared" si="945"/>
        <v>Sad</v>
      </c>
      <c r="QG398" s="2">
        <v>0.85020035647963998</v>
      </c>
      <c r="QH398" s="2">
        <v>0.50526754680730002</v>
      </c>
      <c r="QI398" s="2">
        <v>0.46902706482545897</v>
      </c>
      <c r="QJ398" s="2">
        <v>0.63481283290290202</v>
      </c>
      <c r="QK398" s="2">
        <v>1.0150611182927201</v>
      </c>
      <c r="QL398" s="2">
        <v>0.68446399075362496</v>
      </c>
      <c r="QM398" s="2">
        <v>0.25145378874170976</v>
      </c>
      <c r="QN398" s="2">
        <v>0.53357653626996826</v>
      </c>
      <c r="QO398" s="2">
        <v>0.34493280967233997</v>
      </c>
      <c r="QP398" s="2">
        <v>0.81436077907238236</v>
      </c>
      <c r="QQ398" s="2">
        <f t="shared" si="878"/>
        <v>0.64297434778111628</v>
      </c>
      <c r="QR398" s="2">
        <f t="shared" si="879"/>
        <v>-0.33301467789563166</v>
      </c>
      <c r="QS398" s="2">
        <f t="shared" si="946"/>
        <v>117.38092224245119</v>
      </c>
      <c r="QT398" s="2" t="str">
        <f t="shared" si="947"/>
        <v>nervous</v>
      </c>
      <c r="QU398" s="4">
        <v>0.16604125976087999</v>
      </c>
      <c r="QV398" s="4">
        <v>0.39749802530369099</v>
      </c>
      <c r="QW398" s="4">
        <v>-2.8433380071735798E-3</v>
      </c>
      <c r="QX398" s="4">
        <v>5.9067386871469299E-2</v>
      </c>
      <c r="QY398" s="4">
        <v>-0.18186055181049399</v>
      </c>
      <c r="QZ398" s="4">
        <v>0.48812523522660201</v>
      </c>
      <c r="RA398" s="4">
        <v>0.17973863800327022</v>
      </c>
      <c r="RB398" s="4">
        <v>6.6695839533506565E-2</v>
      </c>
      <c r="RC398" s="4">
        <v>-0.231456765542811</v>
      </c>
      <c r="RD398" s="4">
        <v>9.9769528681311906E-2</v>
      </c>
      <c r="RE398" s="4">
        <f t="shared" si="880"/>
        <v>-0.11893665722084268</v>
      </c>
      <c r="RF398" s="4">
        <f t="shared" si="881"/>
        <v>1.8464203250600164E-2</v>
      </c>
      <c r="RG398" s="4">
        <f t="shared" si="948"/>
        <v>-81.175614948083819</v>
      </c>
      <c r="RH398" s="4" t="str">
        <f t="shared" si="949"/>
        <v>Calm</v>
      </c>
    </row>
    <row r="399" spans="1:476" x14ac:dyDescent="0.3">
      <c r="A399" s="1">
        <v>0.21098336449831201</v>
      </c>
      <c r="B399" s="1">
        <v>0.91974844845859005</v>
      </c>
      <c r="C399" s="1">
        <v>-0.22315686930027501</v>
      </c>
      <c r="D399" s="1">
        <v>0.143873688519944</v>
      </c>
      <c r="E399" s="1">
        <v>0.60663273836450604</v>
      </c>
      <c r="F399" s="1">
        <v>0.70346172959240305</v>
      </c>
      <c r="G399" s="1">
        <v>-0.27293600079414887</v>
      </c>
      <c r="H399" s="1">
        <v>8.863527993195236E-2</v>
      </c>
      <c r="I399" s="1">
        <v>-0.70876508396027804</v>
      </c>
      <c r="J399" s="1">
        <v>-7.0116697763197081E-2</v>
      </c>
      <c r="K399" s="1">
        <f t="shared" si="816"/>
        <v>-0.8806444388840351</v>
      </c>
      <c r="L399" s="1">
        <f t="shared" si="817"/>
        <v>-1</v>
      </c>
      <c r="M399" s="1">
        <f t="shared" si="882"/>
        <v>-138.63142035165424</v>
      </c>
      <c r="N399" s="1" t="str">
        <f t="shared" si="883"/>
        <v>Depressed</v>
      </c>
      <c r="O399" s="8">
        <v>0.41345200347931499</v>
      </c>
      <c r="P399" s="8">
        <v>0.64565749615082602</v>
      </c>
      <c r="Q399" s="8">
        <v>3.7054948868317901E-2</v>
      </c>
      <c r="R399" s="8">
        <v>-2.7660741187291501E-2</v>
      </c>
      <c r="S399" s="8">
        <v>0.455851869563351</v>
      </c>
      <c r="T399" s="8">
        <v>0.61935960534661505</v>
      </c>
      <c r="U399" s="8">
        <v>4.2626002273084572E-2</v>
      </c>
      <c r="V399" s="8">
        <v>-2.1865902962535922E-2</v>
      </c>
      <c r="W399" s="8">
        <v>-0.23220549267151103</v>
      </c>
      <c r="X399" s="8">
        <v>8.8699116420983999E-3</v>
      </c>
      <c r="Y399" s="8">
        <f t="shared" si="818"/>
        <v>9.5921795308377966E-2</v>
      </c>
      <c r="Z399" s="8">
        <f t="shared" si="819"/>
        <v>3.2333529366512792E-3</v>
      </c>
      <c r="AA399" s="8">
        <f t="shared" si="884"/>
        <v>88.069392276858267</v>
      </c>
      <c r="AB399" s="8" t="str">
        <f t="shared" si="885"/>
        <v>alert</v>
      </c>
      <c r="AC399" s="2">
        <v>7.0188445728606094E-2</v>
      </c>
      <c r="AD399" s="2">
        <v>0.16479385257597801</v>
      </c>
      <c r="AE399" s="2">
        <v>2.4674914307811002E-2</v>
      </c>
      <c r="AF399" s="2">
        <v>6.4467880166086899E-2</v>
      </c>
      <c r="AG399" s="2">
        <v>-0.282551435642168</v>
      </c>
      <c r="AH399" s="2">
        <v>-0.350167385760217</v>
      </c>
      <c r="AI399" s="2">
        <v>-0.11619215908503847</v>
      </c>
      <c r="AJ399" s="2">
        <v>-0.34777284037637446</v>
      </c>
      <c r="AK399" s="2">
        <v>-9.4605406847371912E-2</v>
      </c>
      <c r="AL399" s="2">
        <v>0.37935961609478769</v>
      </c>
      <c r="AM399" s="2">
        <f t="shared" si="820"/>
        <v>2.1277494581549261E-2</v>
      </c>
      <c r="AN399" s="2">
        <f t="shared" si="821"/>
        <v>-2.1136985635991534E-2</v>
      </c>
      <c r="AO399" s="2">
        <f t="shared" si="886"/>
        <v>134.8101935925369</v>
      </c>
      <c r="AP399" s="2" t="str">
        <f t="shared" si="887"/>
        <v>stressed</v>
      </c>
      <c r="AQ399" s="8">
        <v>-6.8378982313019296E-2</v>
      </c>
      <c r="AR399" s="8">
        <v>0.128486176854651</v>
      </c>
      <c r="AS399" s="8">
        <v>0.101227169486712</v>
      </c>
      <c r="AT399" s="8">
        <v>0.29337511757171603</v>
      </c>
      <c r="AU399" s="8">
        <v>-0.24703761549654099</v>
      </c>
      <c r="AV399" s="8">
        <v>-0.21128070631966001</v>
      </c>
      <c r="AW399" s="8">
        <v>-0.32093165099647081</v>
      </c>
      <c r="AX399" s="8">
        <v>-3.5434118590613348</v>
      </c>
      <c r="AY399" s="8">
        <v>-5.1091671950656989E-2</v>
      </c>
      <c r="AZ399" s="8">
        <v>0.75720156103153813</v>
      </c>
      <c r="BA399" s="8">
        <f t="shared" si="822"/>
        <v>-0.11055501664812084</v>
      </c>
      <c r="BB399" s="8">
        <f t="shared" si="823"/>
        <v>0.33063743168863202</v>
      </c>
      <c r="BC399" s="8">
        <f t="shared" si="888"/>
        <v>-18.488354643962467</v>
      </c>
      <c r="BD399" s="8" t="str">
        <f t="shared" si="889"/>
        <v>Contented</v>
      </c>
      <c r="BE399" s="4">
        <v>-3.8850763722742897E-2</v>
      </c>
      <c r="BF399" s="4">
        <v>1.0731181016667</v>
      </c>
      <c r="BG399" s="4">
        <v>-0.17158984556277701</v>
      </c>
      <c r="BH399" s="4">
        <v>0.10065104080653101</v>
      </c>
      <c r="BI399" s="4">
        <v>-0.26525553404027002</v>
      </c>
      <c r="BJ399" s="4">
        <v>0.53776011078741504</v>
      </c>
      <c r="BK399" s="4">
        <v>0.56424298616957724</v>
      </c>
      <c r="BL399" s="4">
        <v>6.2482092083915371E-2</v>
      </c>
      <c r="BM399" s="4">
        <v>-1.1119688653894428</v>
      </c>
      <c r="BN399" s="4">
        <v>-6.8588460791256176E-2</v>
      </c>
      <c r="BO399" s="4">
        <f t="shared" si="824"/>
        <v>-0.86309597492426282</v>
      </c>
      <c r="BP399" s="4">
        <f t="shared" si="825"/>
        <v>3.3328611854092083E-2</v>
      </c>
      <c r="BQ399" s="4">
        <f t="shared" si="890"/>
        <v>-87.78861152182381</v>
      </c>
      <c r="BR399" s="4" t="str">
        <f t="shared" si="891"/>
        <v>Calm</v>
      </c>
      <c r="BS399" s="6">
        <v>0.56272683620821295</v>
      </c>
      <c r="BT399" s="6">
        <v>0.93896114824532795</v>
      </c>
      <c r="BU399" s="6">
        <v>0.361288687137516</v>
      </c>
      <c r="BV399" s="6">
        <v>0.62377949525732701</v>
      </c>
      <c r="BW399" s="6">
        <v>0.53789216857157396</v>
      </c>
      <c r="BX399" s="6">
        <v>0.89002869070736601</v>
      </c>
      <c r="BY399" s="6">
        <v>0.32825953901259691</v>
      </c>
      <c r="BZ399" s="6">
        <v>0.34105137271539582</v>
      </c>
      <c r="CA399" s="6">
        <v>-0.37623431203711499</v>
      </c>
      <c r="CB399" s="6">
        <v>0.65597393905585921</v>
      </c>
      <c r="CC399" s="6">
        <f t="shared" si="826"/>
        <v>-0.21351419213641398</v>
      </c>
      <c r="CD399" s="6">
        <f t="shared" si="827"/>
        <v>-0.58572355089155603</v>
      </c>
      <c r="CE399" s="6">
        <f t="shared" si="892"/>
        <v>-159.97165127768224</v>
      </c>
      <c r="CF399" s="6" t="str">
        <f t="shared" si="893"/>
        <v>Sad</v>
      </c>
      <c r="CG399" s="4">
        <v>0.998674506560847</v>
      </c>
      <c r="CH399" s="4">
        <v>0</v>
      </c>
      <c r="CI399" s="4">
        <v>0.77089872190720299</v>
      </c>
      <c r="CJ399" s="4">
        <v>0</v>
      </c>
      <c r="CK399" s="4">
        <v>0.63104378485408297</v>
      </c>
      <c r="CL399" s="4">
        <v>0</v>
      </c>
      <c r="CM399" s="4">
        <v>0.47302575295875504</v>
      </c>
      <c r="CN399" s="4">
        <v>0</v>
      </c>
      <c r="CO399" s="4">
        <v>0.998674506560847</v>
      </c>
      <c r="CP399" s="4">
        <v>0.77192189932029054</v>
      </c>
      <c r="CQ399" s="4">
        <f t="shared" si="828"/>
        <v>0.80411877795245701</v>
      </c>
      <c r="CR399" s="4">
        <f t="shared" si="829"/>
        <v>-0.51901365910840913</v>
      </c>
      <c r="CS399" s="4">
        <f t="shared" si="894"/>
        <v>122.83997868676698</v>
      </c>
      <c r="CT399" s="4" t="str">
        <f t="shared" si="895"/>
        <v>stressed</v>
      </c>
      <c r="CU399" s="2">
        <v>0.366502099050666</v>
      </c>
      <c r="CV399" s="2">
        <v>0.62585910628772801</v>
      </c>
      <c r="CW399" s="2">
        <v>2.2315137976197701E-2</v>
      </c>
      <c r="CX399" s="2">
        <v>5.7872752984724198E-2</v>
      </c>
      <c r="CY399" s="2">
        <v>1.88603886346006E-2</v>
      </c>
      <c r="CZ399" s="2">
        <v>0.27416465933518203</v>
      </c>
      <c r="DA399" s="2">
        <v>5.7906876484622782E-2</v>
      </c>
      <c r="DB399" s="2">
        <v>6.4301360914253453E-2</v>
      </c>
      <c r="DC399" s="2">
        <v>-0.25935700723706201</v>
      </c>
      <c r="DD399" s="2">
        <v>8.0805144870186571E-2</v>
      </c>
      <c r="DE399" s="2">
        <f t="shared" si="830"/>
        <v>-0.25750182254567322</v>
      </c>
      <c r="DF399" s="2">
        <f t="shared" si="831"/>
        <v>-0.49819898778232308</v>
      </c>
      <c r="DG399" s="2">
        <f t="shared" si="896"/>
        <v>-152.66712167897623</v>
      </c>
      <c r="DH399" s="2" t="str">
        <f t="shared" si="897"/>
        <v>Sad</v>
      </c>
      <c r="DI399" s="7">
        <v>0.68860514935466</v>
      </c>
      <c r="DJ399" s="7">
        <v>0.60126404028628599</v>
      </c>
      <c r="DK399" s="7">
        <v>0.15616833060555299</v>
      </c>
      <c r="DL399" s="7">
        <v>9.0821879997426101E-3</v>
      </c>
      <c r="DM399" s="7">
        <v>0.85193520005810397</v>
      </c>
      <c r="DN399" s="7">
        <v>0.67083469847917598</v>
      </c>
      <c r="DO399" s="7">
        <v>0.10137243770673227</v>
      </c>
      <c r="DP399" s="7">
        <v>7.139530700703809E-3</v>
      </c>
      <c r="DQ399" s="7">
        <v>8.7341109068374001E-2</v>
      </c>
      <c r="DR399" s="7">
        <v>0.12811416842299761</v>
      </c>
      <c r="DS399" s="7">
        <f t="shared" si="832"/>
        <v>0.22239836826811854</v>
      </c>
      <c r="DT399" s="7">
        <f t="shared" si="833"/>
        <v>2.1829967253057303E-2</v>
      </c>
      <c r="DU399" s="7">
        <f t="shared" si="898"/>
        <v>84.393973733641701</v>
      </c>
      <c r="DV399" s="7" t="str">
        <f t="shared" si="899"/>
        <v>alert</v>
      </c>
      <c r="DW399" s="8">
        <v>0.14826273180565</v>
      </c>
      <c r="DX399" s="8">
        <v>0.35108067217213101</v>
      </c>
      <c r="DY399" s="8">
        <v>-2.14506512480639E-2</v>
      </c>
      <c r="DZ399" s="8">
        <v>0.10619089136052599</v>
      </c>
      <c r="EA399" s="8">
        <v>6.5608375027263396E-2</v>
      </c>
      <c r="EB399" s="8">
        <v>0.17917067291889499</v>
      </c>
      <c r="EC399" s="8">
        <v>-0.10029709747012346</v>
      </c>
      <c r="ED399" s="8">
        <v>0.20026519940707865</v>
      </c>
      <c r="EE399" s="8">
        <v>-0.20281794036648101</v>
      </c>
      <c r="EF399" s="8">
        <v>0.16970333329211801</v>
      </c>
      <c r="EG399" s="8">
        <f t="shared" si="834"/>
        <v>6.9758699993045736E-2</v>
      </c>
      <c r="EH399" s="8">
        <f t="shared" si="835"/>
        <v>0.12685471311076202</v>
      </c>
      <c r="EI399" s="8">
        <f t="shared" si="900"/>
        <v>28.806843143114197</v>
      </c>
      <c r="EJ399" s="8" t="str">
        <f t="shared" si="901"/>
        <v>happy</v>
      </c>
      <c r="EK399" s="1">
        <v>0.85706075349938304</v>
      </c>
      <c r="EL399" s="1">
        <v>-9.2055899343616604E-2</v>
      </c>
      <c r="EM399" s="1">
        <v>0.639512542235399</v>
      </c>
      <c r="EN399" s="1">
        <v>-0.234184729400643</v>
      </c>
      <c r="EO399" s="1">
        <v>0.75577666555392697</v>
      </c>
      <c r="EP399" s="1">
        <v>0.25596226267700201</v>
      </c>
      <c r="EQ399" s="1">
        <v>0.39651395402939915</v>
      </c>
      <c r="ER399" s="1">
        <v>-1.4287714316759714</v>
      </c>
      <c r="ES399" s="1">
        <v>0.94911665284299962</v>
      </c>
      <c r="ET399" s="1">
        <v>0.52983691624030549</v>
      </c>
      <c r="EU399" s="1">
        <f t="shared" si="836"/>
        <v>0.42091114110490624</v>
      </c>
      <c r="EV399" s="1">
        <f t="shared" si="837"/>
        <v>-0.6081652191159268</v>
      </c>
      <c r="EW399" s="1">
        <f t="shared" si="902"/>
        <v>145.31289202691488</v>
      </c>
      <c r="EX399" s="1" t="str">
        <f t="shared" si="903"/>
        <v>stressed</v>
      </c>
      <c r="EY399" s="2">
        <v>0.34688297288765801</v>
      </c>
      <c r="EZ399" s="2">
        <v>-0.16782402391425599</v>
      </c>
      <c r="FA399" s="2">
        <v>-1.7521454311215202E-2</v>
      </c>
      <c r="FB399" s="2">
        <v>-9.6810331204625302E-2</v>
      </c>
      <c r="FC399" s="2">
        <v>0.52377220633202803</v>
      </c>
      <c r="FD399" s="2">
        <v>0.13763177897163301</v>
      </c>
      <c r="FE399" s="2">
        <v>-2.0124447346558702E-2</v>
      </c>
      <c r="FF399" s="2">
        <v>3.2064634938078505</v>
      </c>
      <c r="FG399" s="2">
        <v>0.51470699680191401</v>
      </c>
      <c r="FH399" s="2">
        <v>-0.63851478058672007</v>
      </c>
      <c r="FI399" s="2">
        <f t="shared" si="838"/>
        <v>0.32752631114271757</v>
      </c>
      <c r="FJ399" s="2">
        <f t="shared" si="839"/>
        <v>-0.10699882708038844</v>
      </c>
      <c r="FK399" s="2">
        <f t="shared" si="904"/>
        <v>108.09157983278989</v>
      </c>
      <c r="FL399" s="2" t="str">
        <f t="shared" si="905"/>
        <v>nervous</v>
      </c>
      <c r="FM399" s="7">
        <v>0.26537721210675003</v>
      </c>
      <c r="FN399" s="7">
        <v>0.39202372297244098</v>
      </c>
      <c r="FO399" s="7">
        <v>-1.2847135279279401E-2</v>
      </c>
      <c r="FP399" s="7">
        <v>0.18266747418093901</v>
      </c>
      <c r="FQ399" s="7">
        <v>0.11201813236724099</v>
      </c>
      <c r="FR399" s="7">
        <v>0.22138398808791299</v>
      </c>
      <c r="FS399" s="7">
        <v>-3.4041583891782183E-2</v>
      </c>
      <c r="FT399" s="7">
        <v>0.29779129099172041</v>
      </c>
      <c r="FU399" s="7">
        <v>-0.12664651086569095</v>
      </c>
      <c r="FV399" s="7">
        <v>0.25832080521942508</v>
      </c>
      <c r="FW399" s="7">
        <f t="shared" si="840"/>
        <v>-2.9491950978608128E-2</v>
      </c>
      <c r="FX399" s="7">
        <f t="shared" si="841"/>
        <v>-9.8831043226759507E-2</v>
      </c>
      <c r="FY399" s="7">
        <f t="shared" si="906"/>
        <v>-163.38448799360634</v>
      </c>
      <c r="FZ399" s="7" t="str">
        <f t="shared" si="907"/>
        <v>Sad</v>
      </c>
      <c r="GA399" s="4">
        <v>0.55659730861823298</v>
      </c>
      <c r="GB399" s="4">
        <v>0.49815038701888598</v>
      </c>
      <c r="GC399" s="4">
        <v>0.284450935914903</v>
      </c>
      <c r="GD399" s="4">
        <v>0.37826852217456503</v>
      </c>
      <c r="GE399" s="4">
        <v>0.23743280652947499</v>
      </c>
      <c r="GF399" s="4">
        <v>0.38445784852697401</v>
      </c>
      <c r="GG399" s="4">
        <v>0.35823696165728997</v>
      </c>
      <c r="GH399" s="4">
        <v>0.42858032243560495</v>
      </c>
      <c r="GI399" s="4">
        <v>5.8446921599347001E-2</v>
      </c>
      <c r="GJ399" s="4">
        <v>0.62832036593277707</v>
      </c>
      <c r="GK399" s="4">
        <f t="shared" si="842"/>
        <v>4.7775741932583493E-2</v>
      </c>
      <c r="GL399" s="4">
        <f t="shared" si="843"/>
        <v>-0.68108077213156903</v>
      </c>
      <c r="GM399" s="4">
        <f t="shared" si="908"/>
        <v>175.98744832877048</v>
      </c>
      <c r="GN399" s="4" t="str">
        <f t="shared" si="909"/>
        <v>Upset</v>
      </c>
      <c r="GO399" s="6">
        <v>0.46273892207499401</v>
      </c>
      <c r="GP399" s="6">
        <v>0.80735731113581</v>
      </c>
      <c r="GQ399" s="6">
        <v>0.27820034051322101</v>
      </c>
      <c r="GR399" s="6">
        <v>0.47373578028727098</v>
      </c>
      <c r="GS399" s="6">
        <v>0.56237556488941498</v>
      </c>
      <c r="GT399" s="6">
        <v>0.65320330963713702</v>
      </c>
      <c r="GU399" s="6">
        <v>0.27138465415412655</v>
      </c>
      <c r="GV399" s="6">
        <v>0.3243520149383215</v>
      </c>
      <c r="GW399" s="6">
        <v>-0.34461838906081599</v>
      </c>
      <c r="GX399" s="6">
        <v>0.5920308250183508</v>
      </c>
      <c r="GY399" s="6">
        <f t="shared" si="844"/>
        <v>-0.28389198678907646</v>
      </c>
      <c r="GZ399" s="6">
        <f t="shared" si="845"/>
        <v>-0.48100812841703577</v>
      </c>
      <c r="HA399" s="6">
        <f t="shared" si="910"/>
        <v>-149.45080826119505</v>
      </c>
      <c r="HB399" s="6" t="str">
        <f t="shared" si="911"/>
        <v>Depressed</v>
      </c>
      <c r="HI399" s="2">
        <v>0</v>
      </c>
      <c r="HJ399" s="2">
        <v>0</v>
      </c>
      <c r="HK399" s="2">
        <v>0</v>
      </c>
      <c r="HL399" s="2">
        <v>0</v>
      </c>
      <c r="HM399" s="2" t="e">
        <f t="shared" si="846"/>
        <v>#DIV/0!</v>
      </c>
      <c r="HN399" s="2" t="e">
        <f t="shared" si="847"/>
        <v>#DIV/0!</v>
      </c>
      <c r="HO399" s="2" t="e">
        <f t="shared" si="912"/>
        <v>#DIV/0!</v>
      </c>
      <c r="HP399" s="2" t="e">
        <f t="shared" si="913"/>
        <v>#DIV/0!</v>
      </c>
      <c r="HQ399" s="4">
        <v>0.99854661823928303</v>
      </c>
      <c r="HR399" s="4">
        <v>1.0203275914636201</v>
      </c>
      <c r="HS399" s="4">
        <v>0.741805713687404</v>
      </c>
      <c r="HT399" s="4">
        <v>0.78303267906888796</v>
      </c>
      <c r="HU399" s="4">
        <v>1.2096852739366499</v>
      </c>
      <c r="HV399" s="4">
        <v>0.97444027249642196</v>
      </c>
      <c r="HW399" s="4">
        <v>0.33592745232768489</v>
      </c>
      <c r="HX399" s="4">
        <v>0.39254325940182339</v>
      </c>
      <c r="HY399" s="4">
        <v>-2.178097322433703E-2</v>
      </c>
      <c r="HZ399" s="4">
        <v>0.75529143194151083</v>
      </c>
      <c r="IA399" s="4">
        <f t="shared" si="848"/>
        <v>0.11084129633742368</v>
      </c>
      <c r="IB399" s="4">
        <f t="shared" si="849"/>
        <v>0.33518699213848779</v>
      </c>
      <c r="IC399" s="4">
        <f t="shared" si="914"/>
        <v>18.298273823373563</v>
      </c>
      <c r="ID399" s="4" t="str">
        <f t="shared" si="915"/>
        <v>happy</v>
      </c>
      <c r="IE399" s="6">
        <v>0.40515771435044901</v>
      </c>
      <c r="IF399" s="6">
        <v>0.17706419658698799</v>
      </c>
      <c r="IG399" s="6">
        <v>0.32965158058886901</v>
      </c>
      <c r="IH399" s="6">
        <v>0.41345605949604403</v>
      </c>
      <c r="II399" s="6">
        <v>3.9426426881415802E-2</v>
      </c>
      <c r="IJ399" s="6">
        <v>0.14106442841392</v>
      </c>
      <c r="IK399" s="6">
        <v>0.74148299504220327</v>
      </c>
      <c r="IL399" s="6">
        <v>1.2996506035722626</v>
      </c>
      <c r="IM399" s="6">
        <v>0.22809351776346101</v>
      </c>
      <c r="IN399" s="6">
        <v>1.2763305985658173</v>
      </c>
      <c r="IO399" s="6">
        <f t="shared" si="850"/>
        <v>0.28932106035845551</v>
      </c>
      <c r="IP399" s="6">
        <f t="shared" si="851"/>
        <v>0.55252654796452982</v>
      </c>
      <c r="IQ399" s="6">
        <f t="shared" si="916"/>
        <v>27.638032318682047</v>
      </c>
      <c r="IR399" s="6" t="str">
        <f t="shared" si="917"/>
        <v>happy</v>
      </c>
      <c r="IS399" s="4">
        <v>0.36069505376729399</v>
      </c>
      <c r="IT399" s="4">
        <v>0.33877662589792501</v>
      </c>
      <c r="IU399" s="4">
        <v>6.4171186995156199E-2</v>
      </c>
      <c r="IV399" s="4">
        <v>0.200782703825996</v>
      </c>
      <c r="IW399" s="4">
        <v>0.133503135282899</v>
      </c>
      <c r="IX399" s="4">
        <v>0.15704769047554001</v>
      </c>
      <c r="IY399" s="4">
        <v>0.12984909377852594</v>
      </c>
      <c r="IZ399" s="4">
        <v>0.4049472710304961</v>
      </c>
      <c r="JA399" s="4">
        <v>2.1918427869368984E-2</v>
      </c>
      <c r="JB399" s="4">
        <v>0.37879144863729775</v>
      </c>
      <c r="JC399" s="4">
        <f t="shared" si="852"/>
        <v>0.12365944027441222</v>
      </c>
      <c r="JD399" s="4">
        <f t="shared" si="853"/>
        <v>8.3884205175862148E-2</v>
      </c>
      <c r="JE399" s="4">
        <f t="shared" si="918"/>
        <v>55.849049179671361</v>
      </c>
      <c r="JF399" s="4" t="str">
        <f t="shared" si="919"/>
        <v>excited</v>
      </c>
      <c r="JG399" s="6">
        <v>1.1603139184964499</v>
      </c>
      <c r="JH399" s="6">
        <v>0.34229368075484001</v>
      </c>
      <c r="JI399" s="6">
        <v>0.43555454810876998</v>
      </c>
      <c r="JJ399" s="6">
        <v>1.26778722159765E-2</v>
      </c>
      <c r="JK399" s="6">
        <v>1.19737217637083</v>
      </c>
      <c r="JL399" s="6">
        <v>0.36165775043795501</v>
      </c>
      <c r="JM399" s="6">
        <v>0.18473814179800235</v>
      </c>
      <c r="JN399" s="6">
        <v>1.8009583693145929E-2</v>
      </c>
      <c r="JO399" s="6">
        <v>0.81802023774160992</v>
      </c>
      <c r="JP399" s="6">
        <v>0.29830304368757948</v>
      </c>
      <c r="JQ399" s="6">
        <f t="shared" si="854"/>
        <v>0.77296206959560898</v>
      </c>
      <c r="JR399" s="6">
        <f t="shared" si="855"/>
        <v>0.18936760049100898</v>
      </c>
      <c r="JS399" s="6">
        <f t="shared" si="920"/>
        <v>76.234266187819543</v>
      </c>
      <c r="JT399" s="6" t="str">
        <f t="shared" si="921"/>
        <v>alert</v>
      </c>
      <c r="JU399" s="2">
        <v>4.5483070810691598E-2</v>
      </c>
      <c r="JV399" s="2">
        <v>1.29083218355526E-2</v>
      </c>
      <c r="JW399" s="2">
        <v>2.77512702481464E-3</v>
      </c>
      <c r="JX399" s="2">
        <v>-4.5349145325131901E-2</v>
      </c>
      <c r="JY399" s="2">
        <v>-0.31746836937510198</v>
      </c>
      <c r="JZ399" s="2">
        <v>-0.349661740308921</v>
      </c>
      <c r="KA399" s="2">
        <v>-1.0203224363457447E-2</v>
      </c>
      <c r="KB399" s="2">
        <v>0.13466573117718258</v>
      </c>
      <c r="KC399" s="2">
        <v>3.2574748975138998E-2</v>
      </c>
      <c r="KD399" s="2">
        <v>-0.72911462410642935</v>
      </c>
      <c r="KE399" s="2">
        <f t="shared" si="856"/>
        <v>0.22511210409130067</v>
      </c>
      <c r="KF399" s="2">
        <f t="shared" si="857"/>
        <v>-0.30436476548354097</v>
      </c>
      <c r="KG399" s="2">
        <f t="shared" si="922"/>
        <v>143.51289321825422</v>
      </c>
      <c r="KH399" s="2" t="str">
        <f t="shared" si="923"/>
        <v>stressed</v>
      </c>
      <c r="KI399" s="7">
        <v>0.219985816788795</v>
      </c>
      <c r="KJ399" s="7">
        <v>0.16163229670125401</v>
      </c>
      <c r="KK399" s="7">
        <v>6.84434401712814E-2</v>
      </c>
      <c r="KL399" s="7">
        <v>3.54029925682472E-2</v>
      </c>
      <c r="KM399" s="7">
        <v>-0.101094622165093</v>
      </c>
      <c r="KN399" s="7">
        <v>0.109687415387306</v>
      </c>
      <c r="KO399" s="7">
        <v>0.5756813226404961</v>
      </c>
      <c r="KP399" s="7">
        <v>0.13048441005529116</v>
      </c>
      <c r="KQ399" s="7">
        <v>5.8353520087540994E-2</v>
      </c>
      <c r="KR399" s="7">
        <v>0.27212134086040041</v>
      </c>
      <c r="KS399" s="7">
        <f t="shared" si="858"/>
        <v>0.1656835828178862</v>
      </c>
      <c r="KT399" s="7">
        <f t="shared" si="859"/>
        <v>0.15167353223776869</v>
      </c>
      <c r="KU399" s="7">
        <f t="shared" si="924"/>
        <v>47.527738866559126</v>
      </c>
      <c r="KV399" s="7" t="str">
        <f t="shared" si="925"/>
        <v>excited</v>
      </c>
      <c r="KW399" s="2">
        <v>0.20411173938854299</v>
      </c>
      <c r="KX399" s="2">
        <v>0.57442464978408903</v>
      </c>
      <c r="KY399" s="2">
        <v>0.35769879307851499</v>
      </c>
      <c r="KZ399" s="2">
        <v>0.237432140140549</v>
      </c>
      <c r="LA399" s="2">
        <v>6.8926635865280597E-2</v>
      </c>
      <c r="LB399" s="2">
        <v>0.15361492353740899</v>
      </c>
      <c r="LC399" s="2">
        <v>1.3100678347722692</v>
      </c>
      <c r="LD399" s="2">
        <v>0.32612532181090703</v>
      </c>
      <c r="LE399" s="2">
        <v>-0.37031291039554604</v>
      </c>
      <c r="LF399" s="2">
        <v>0.76442275723492237</v>
      </c>
      <c r="LG399" s="2">
        <f t="shared" si="860"/>
        <v>-0.48052678395064796</v>
      </c>
      <c r="LH399" s="2">
        <f t="shared" si="861"/>
        <v>0.25343294295412844</v>
      </c>
      <c r="LI399" s="2">
        <f t="shared" si="926"/>
        <v>-62.19254486919862</v>
      </c>
      <c r="LJ399" s="2" t="str">
        <f t="shared" si="927"/>
        <v>Calm</v>
      </c>
      <c r="LK399" s="4">
        <v>0.52721999134001096</v>
      </c>
      <c r="LL399" s="4">
        <v>0.45903448221583298</v>
      </c>
      <c r="LM399" s="4">
        <v>0.142522002535489</v>
      </c>
      <c r="LN399" s="4">
        <v>0.105024614345298</v>
      </c>
      <c r="LO399" s="4">
        <v>0.35176548228753401</v>
      </c>
      <c r="LP399" s="4">
        <v>0.22265117280480401</v>
      </c>
      <c r="LQ399" s="4">
        <v>0.16214375187260519</v>
      </c>
      <c r="LR399" s="4">
        <v>0.1540660472635566</v>
      </c>
      <c r="LS399" s="4">
        <v>6.8185509124177979E-2</v>
      </c>
      <c r="LT399" s="4">
        <v>0.25099669863932977</v>
      </c>
      <c r="LU399" s="4">
        <f t="shared" si="862"/>
        <v>0.28464151239755298</v>
      </c>
      <c r="LV399" s="4">
        <f t="shared" si="863"/>
        <v>-2.5404828825659753E-2</v>
      </c>
      <c r="LW399" s="4">
        <f t="shared" si="928"/>
        <v>95.100249748711846</v>
      </c>
      <c r="LX399" s="4" t="str">
        <f t="shared" si="929"/>
        <v>nervous</v>
      </c>
      <c r="MK399" s="6" t="e">
        <f t="shared" si="930"/>
        <v>#DIV/0!</v>
      </c>
      <c r="ML399" s="6" t="e">
        <f t="shared" si="931"/>
        <v>#DIV/0!</v>
      </c>
      <c r="MM399" s="2">
        <v>-0.14711865879893299</v>
      </c>
      <c r="MN399" s="2">
        <v>0.22298108351615201</v>
      </c>
      <c r="MO399" s="2">
        <v>-4.77237996753241E-2</v>
      </c>
      <c r="MP399" s="2">
        <v>-0.30640548204554202</v>
      </c>
      <c r="MQ399" s="2">
        <v>-5.5875524462244003E-2</v>
      </c>
      <c r="MR399" s="2">
        <v>0.42338459093820702</v>
      </c>
      <c r="MS399" s="2">
        <v>0.23509934574786095</v>
      </c>
      <c r="MT399" s="2">
        <v>-0.47404355484099558</v>
      </c>
      <c r="MU399" s="2">
        <v>-0.358903374289048</v>
      </c>
      <c r="MV399" s="2">
        <v>-2.0374625546429734</v>
      </c>
      <c r="MW399" s="2">
        <f t="shared" si="864"/>
        <v>-6.7700340769153433E-2</v>
      </c>
      <c r="MX399" s="2">
        <f t="shared" si="865"/>
        <v>-0.71141083007211225</v>
      </c>
      <c r="MY399" s="2">
        <f t="shared" si="932"/>
        <v>-174.56390387319294</v>
      </c>
      <c r="MZ399" s="2" t="str">
        <f t="shared" si="933"/>
        <v>Sad</v>
      </c>
      <c r="NK399" s="7">
        <f t="shared" si="866"/>
        <v>5.2959786961425781E-2</v>
      </c>
      <c r="NL399" s="7">
        <f t="shared" si="867"/>
        <v>4.4546745186410774E-2</v>
      </c>
      <c r="NM399" s="7">
        <f t="shared" si="934"/>
        <v>49.931371470164912</v>
      </c>
      <c r="NN399" s="7" t="str">
        <f t="shared" si="935"/>
        <v>excited</v>
      </c>
      <c r="NO399" s="4">
        <v>0.112321559951155</v>
      </c>
      <c r="NP399" s="4">
        <v>0.40245432563871097</v>
      </c>
      <c r="NQ399" s="4">
        <v>5.8015475390027701E-2</v>
      </c>
      <c r="NR399" s="4">
        <v>0.1375115373645</v>
      </c>
      <c r="NS399" s="4">
        <v>0.241716797120999</v>
      </c>
      <c r="NT399" s="4">
        <v>2.0087388998549002E-2</v>
      </c>
      <c r="NU399" s="4">
        <v>0.1638677680853772</v>
      </c>
      <c r="NV399" s="4">
        <v>0.32543896283127866</v>
      </c>
      <c r="NW399" s="4">
        <v>-0.29013276568755597</v>
      </c>
      <c r="NX399" s="4">
        <v>0.37982939416534495</v>
      </c>
      <c r="NY399" s="4">
        <f t="shared" si="868"/>
        <v>-0.28914243932924211</v>
      </c>
      <c r="NZ399" s="4">
        <f t="shared" si="869"/>
        <v>-0.5882809573794785</v>
      </c>
      <c r="OA399" s="4">
        <f t="shared" si="936"/>
        <v>-153.8256990048107</v>
      </c>
      <c r="OB399" s="4" t="str">
        <f t="shared" si="937"/>
        <v>Sad</v>
      </c>
      <c r="OC399" s="1">
        <v>0.22400672115259901</v>
      </c>
      <c r="OD399" s="1">
        <v>0.399519444781408</v>
      </c>
      <c r="OE399" s="1">
        <v>0.20879887141870701</v>
      </c>
      <c r="OF399" s="1">
        <v>0.339029854259568</v>
      </c>
      <c r="OG399" s="1">
        <v>-5.4377153504626699E-2</v>
      </c>
      <c r="OH399" s="1">
        <v>-0.208274443595066</v>
      </c>
      <c r="OI399" s="1">
        <v>1.2309108271266815</v>
      </c>
      <c r="OJ399" s="1">
        <v>1.772751455758208</v>
      </c>
      <c r="OK399" s="1">
        <v>-0.17551272362880899</v>
      </c>
      <c r="OL399" s="1">
        <v>0.87859781290438466</v>
      </c>
      <c r="OM399" s="1">
        <f t="shared" si="870"/>
        <v>-0.30594025248296941</v>
      </c>
      <c r="ON399" s="1">
        <f t="shared" si="871"/>
        <v>0.30384845280321526</v>
      </c>
      <c r="OO399" s="1">
        <f t="shared" si="938"/>
        <v>-45.196544839363838</v>
      </c>
      <c r="OP399" s="1" t="str">
        <f t="shared" si="939"/>
        <v>Relased</v>
      </c>
      <c r="OQ399" s="2">
        <v>0.38907043129262697</v>
      </c>
      <c r="OR399" s="2">
        <v>0.48650003880249698</v>
      </c>
      <c r="OS399" s="2">
        <v>5.0551508480671199E-2</v>
      </c>
      <c r="OT399" s="2">
        <v>0.19638250523461201</v>
      </c>
      <c r="OU399" s="2">
        <v>0.109652969661308</v>
      </c>
      <c r="OV399" s="2">
        <v>0.32300495934732898</v>
      </c>
      <c r="OW399" s="2">
        <v>0.10136181375082585</v>
      </c>
      <c r="OX399" s="2">
        <v>0.24259579086411628</v>
      </c>
      <c r="OY399" s="2">
        <v>-9.7429607509870009E-2</v>
      </c>
      <c r="OZ399" s="2">
        <v>0.28202642979548609</v>
      </c>
      <c r="PA399" s="2">
        <f t="shared" si="872"/>
        <v>-0.21717612684152598</v>
      </c>
      <c r="PB399" s="2">
        <f t="shared" si="873"/>
        <v>-0.2330263226819389</v>
      </c>
      <c r="PC399" s="2">
        <f t="shared" si="940"/>
        <v>-137.01636926405561</v>
      </c>
      <c r="PD399" s="2" t="str">
        <f t="shared" si="941"/>
        <v>Depressed</v>
      </c>
      <c r="PE399" s="1">
        <v>0.29914248948072503</v>
      </c>
      <c r="PF399" s="1">
        <v>0.63795706390914797</v>
      </c>
      <c r="PG399" s="1">
        <v>0.44608523579135101</v>
      </c>
      <c r="PH399" s="1">
        <v>0.86961439965680698</v>
      </c>
      <c r="PI399" s="1">
        <v>-9.8920060234443205E-2</v>
      </c>
      <c r="PJ399" s="1">
        <v>-0.22424600400095401</v>
      </c>
      <c r="PK399" s="1">
        <v>2.2279483745682049</v>
      </c>
      <c r="PL399" s="1">
        <v>2.1019848970191464</v>
      </c>
      <c r="PM399" s="1">
        <v>-0.33881457442842294</v>
      </c>
      <c r="PN399" s="1">
        <v>1.4040126587284494</v>
      </c>
      <c r="PO399" s="1">
        <f t="shared" si="874"/>
        <v>-0.37647533876882744</v>
      </c>
      <c r="PP399" s="1">
        <f t="shared" si="875"/>
        <v>-0.10766350485656473</v>
      </c>
      <c r="PQ399" s="1">
        <f t="shared" si="942"/>
        <v>-105.95934183773194</v>
      </c>
      <c r="PR399" s="1" t="str">
        <f t="shared" si="943"/>
        <v>Bored</v>
      </c>
      <c r="PS399" s="4">
        <v>0.60147227879779996</v>
      </c>
      <c r="PT399" s="4">
        <v>0.81745739867438205</v>
      </c>
      <c r="PU399" s="4">
        <v>8.5823519871475795E-2</v>
      </c>
      <c r="PV399" s="4">
        <v>9.6642214949217597E-2</v>
      </c>
      <c r="PW399" s="4">
        <v>-1.3502469509599199E-2</v>
      </c>
      <c r="PX399" s="4">
        <v>0.19499008223567199</v>
      </c>
      <c r="PY399" s="4">
        <v>0.1459658617087401</v>
      </c>
      <c r="PZ399" s="4">
        <v>9.5454052453515167E-2</v>
      </c>
      <c r="QA399" s="4">
        <v>-0.21598511987658209</v>
      </c>
      <c r="QB399" s="4">
        <v>0.12859392379878573</v>
      </c>
      <c r="QC399" s="4">
        <f t="shared" si="876"/>
        <v>-0.24897096263465845</v>
      </c>
      <c r="QD399" s="4">
        <f t="shared" si="877"/>
        <v>-0.47975633369906046</v>
      </c>
      <c r="QE399" s="4">
        <f t="shared" si="944"/>
        <v>-152.57281136478878</v>
      </c>
      <c r="QF399" s="4" t="str">
        <f t="shared" si="945"/>
        <v>Sad</v>
      </c>
      <c r="QG399" s="2">
        <v>0.83671517338801604</v>
      </c>
      <c r="QH399" s="2">
        <v>0.50526754680730002</v>
      </c>
      <c r="QI399" s="2">
        <v>0.37275870434839498</v>
      </c>
      <c r="QJ399" s="2">
        <v>0.63481283290290202</v>
      </c>
      <c r="QK399" s="2">
        <v>0.94148827504971799</v>
      </c>
      <c r="QL399" s="2">
        <v>0.68446399075362496</v>
      </c>
      <c r="QM399" s="2">
        <v>0.20962657826127121</v>
      </c>
      <c r="QN399" s="2">
        <v>0.53357653626996826</v>
      </c>
      <c r="QO399" s="2">
        <v>0.33144762658071603</v>
      </c>
      <c r="QP399" s="2">
        <v>0.75080813045390937</v>
      </c>
      <c r="QQ399" s="2">
        <f t="shared" si="878"/>
        <v>0.62884337026023496</v>
      </c>
      <c r="QR399" s="2">
        <f t="shared" si="879"/>
        <v>-0.38506615790141219</v>
      </c>
      <c r="QS399" s="2">
        <f t="shared" si="946"/>
        <v>121.48081632158706</v>
      </c>
      <c r="QT399" s="2" t="str">
        <f t="shared" si="947"/>
        <v>stressed</v>
      </c>
      <c r="QU399" s="4">
        <v>0.16604125976087999</v>
      </c>
      <c r="QV399" s="4">
        <v>0.39749802530369099</v>
      </c>
      <c r="QW399" s="4">
        <v>-2.8433380071735798E-3</v>
      </c>
      <c r="QX399" s="4">
        <v>5.9067386871469299E-2</v>
      </c>
      <c r="QY399" s="4">
        <v>-0.18186055181049399</v>
      </c>
      <c r="QZ399" s="4">
        <v>0.48812523522660201</v>
      </c>
      <c r="RA399" s="4">
        <v>0.17973863800327022</v>
      </c>
      <c r="RB399" s="4">
        <v>6.6695839533506565E-2</v>
      </c>
      <c r="RC399" s="4">
        <v>-0.231456765542811</v>
      </c>
      <c r="RD399" s="4">
        <v>9.9769528681311906E-2</v>
      </c>
      <c r="RE399" s="4">
        <f t="shared" si="880"/>
        <v>-0.11893665722084268</v>
      </c>
      <c r="RF399" s="4">
        <f t="shared" si="881"/>
        <v>1.8464203250600164E-2</v>
      </c>
      <c r="RG399" s="4">
        <f t="shared" si="948"/>
        <v>-81.175614948083819</v>
      </c>
      <c r="RH399" s="4" t="str">
        <f t="shared" si="949"/>
        <v>Calm</v>
      </c>
    </row>
    <row r="400" spans="1:476" x14ac:dyDescent="0.3">
      <c r="A400" s="1">
        <v>0.76786536861745802</v>
      </c>
      <c r="B400" s="1">
        <v>0.92289943797738705</v>
      </c>
      <c r="C400" s="1">
        <v>-6.9164455072705897E-2</v>
      </c>
      <c r="D400" s="1">
        <v>0.19698943764476801</v>
      </c>
      <c r="E400" s="1">
        <v>0.63859340962071298</v>
      </c>
      <c r="F400" s="1">
        <v>0.72068528303445101</v>
      </c>
      <c r="G400" s="1">
        <v>-4.9176311558413496E-2</v>
      </c>
      <c r="H400" s="1">
        <v>0.11985353424525366</v>
      </c>
      <c r="I400" s="1">
        <v>-0.15503406935992903</v>
      </c>
      <c r="J400" s="1">
        <v>7.5601870865468379E-2</v>
      </c>
      <c r="K400" s="1">
        <f t="shared" si="816"/>
        <v>-0.34765354570474682</v>
      </c>
      <c r="L400" s="1">
        <f t="shared" si="817"/>
        <v>-0.8090605555642526</v>
      </c>
      <c r="M400" s="1">
        <f t="shared" si="882"/>
        <v>-156.74678980475215</v>
      </c>
      <c r="N400" s="1" t="str">
        <f t="shared" si="883"/>
        <v>Sad</v>
      </c>
      <c r="O400" s="8">
        <v>-4.3725470067840999E-2</v>
      </c>
      <c r="P400" s="8">
        <v>7.2372626874801199E-2</v>
      </c>
      <c r="Q400" s="8">
        <v>3.9808719591667402E-2</v>
      </c>
      <c r="R400" s="8">
        <v>-6.17925707789946E-3</v>
      </c>
      <c r="S400" s="8">
        <v>8.6885141929689103E-2</v>
      </c>
      <c r="T400" s="8">
        <v>0.38652817196140699</v>
      </c>
      <c r="U400" s="8">
        <v>0.92235918102188241</v>
      </c>
      <c r="V400" s="8">
        <v>-1.3465343912170816E-2</v>
      </c>
      <c r="W400" s="8">
        <v>-0.1160980969426422</v>
      </c>
      <c r="X400" s="8">
        <v>1.1739197275450814</v>
      </c>
      <c r="Y400" s="8">
        <f t="shared" si="818"/>
        <v>0.22880507561647212</v>
      </c>
      <c r="Z400" s="8">
        <f t="shared" si="819"/>
        <v>0.40129396081020952</v>
      </c>
      <c r="AA400" s="8">
        <f t="shared" si="884"/>
        <v>29.690415711008047</v>
      </c>
      <c r="AB400" s="8" t="str">
        <f t="shared" si="885"/>
        <v>happy</v>
      </c>
      <c r="AC400" s="2">
        <v>0.104554670579505</v>
      </c>
      <c r="AD400" s="2">
        <v>7.6846703263482502E-2</v>
      </c>
      <c r="AE400" s="2">
        <v>-3.6756356684278298E-2</v>
      </c>
      <c r="AF400" s="2">
        <v>4.2857814103613397E-2</v>
      </c>
      <c r="AG400" s="2">
        <v>-0.22438220815823501</v>
      </c>
      <c r="AH400" s="2">
        <v>-0.43583094904667702</v>
      </c>
      <c r="AI400" s="2">
        <v>0.30674382055233634</v>
      </c>
      <c r="AJ400" s="2">
        <v>-0.1193863368853713</v>
      </c>
      <c r="AK400" s="2">
        <v>2.77079673160225E-2</v>
      </c>
      <c r="AL400" s="2">
        <v>3.3635122436372691E-2</v>
      </c>
      <c r="AM400" s="2">
        <f t="shared" si="820"/>
        <v>0.18297631091076072</v>
      </c>
      <c r="AN400" s="2">
        <f t="shared" si="821"/>
        <v>-0.18573796881196725</v>
      </c>
      <c r="AO400" s="2">
        <f t="shared" si="886"/>
        <v>135.42913549079555</v>
      </c>
      <c r="AP400" s="2" t="str">
        <f t="shared" si="887"/>
        <v>stressed</v>
      </c>
      <c r="AQ400" s="8">
        <v>-0.106255778110008</v>
      </c>
      <c r="AR400" s="8">
        <v>0.16473439147501001</v>
      </c>
      <c r="AS400" s="8">
        <v>0.16523297628203901</v>
      </c>
      <c r="AT400" s="8">
        <v>0.27179387266154198</v>
      </c>
      <c r="AU400" s="8">
        <v>-0.15301654093232001</v>
      </c>
      <c r="AV400" s="8">
        <v>-0.262593867637678</v>
      </c>
      <c r="AW400" s="8">
        <v>-0.63729509147894647</v>
      </c>
      <c r="AX400" s="8">
        <v>-2.7773894089699565</v>
      </c>
      <c r="AY400" s="8">
        <v>-5.1091671950656989E-2</v>
      </c>
      <c r="AZ400" s="8">
        <v>0.75720156103153813</v>
      </c>
      <c r="BA400" s="8">
        <f t="shared" si="822"/>
        <v>-0.11055501664812084</v>
      </c>
      <c r="BB400" s="8">
        <f t="shared" si="823"/>
        <v>0.33063743168863202</v>
      </c>
      <c r="BC400" s="8">
        <f t="shared" si="888"/>
        <v>-18.488354643962467</v>
      </c>
      <c r="BD400" s="8" t="str">
        <f t="shared" si="889"/>
        <v>Contented</v>
      </c>
      <c r="BE400" s="4">
        <v>-8.3228578935718694E-2</v>
      </c>
      <c r="BF400" s="4">
        <v>1.0731181016667</v>
      </c>
      <c r="BG400" s="4">
        <v>-0.16477946308879801</v>
      </c>
      <c r="BH400" s="4">
        <v>0.10065104080653101</v>
      </c>
      <c r="BI400" s="4">
        <v>-0.281939322304121</v>
      </c>
      <c r="BJ400" s="4">
        <v>0.53776011078741504</v>
      </c>
      <c r="BK400" s="4">
        <v>0.45124301048731014</v>
      </c>
      <c r="BL400" s="4">
        <v>6.2482092083915371E-2</v>
      </c>
      <c r="BM400" s="4">
        <v>-1.1563466806024187</v>
      </c>
      <c r="BN400" s="4">
        <v>-6.4783413511989407E-2</v>
      </c>
      <c r="BO400" s="4">
        <f t="shared" si="824"/>
        <v>-0.90054529063473332</v>
      </c>
      <c r="BP400" s="4">
        <f t="shared" si="825"/>
        <v>3.4721555598482112E-2</v>
      </c>
      <c r="BQ400" s="4">
        <f t="shared" si="890"/>
        <v>-87.79198925885332</v>
      </c>
      <c r="BR400" s="4" t="str">
        <f t="shared" si="891"/>
        <v>Calm</v>
      </c>
      <c r="BS400" s="6">
        <v>0.56272683620821295</v>
      </c>
      <c r="BT400" s="6">
        <v>0.93896114824532795</v>
      </c>
      <c r="BU400" s="6">
        <v>0.361288687137516</v>
      </c>
      <c r="BV400" s="6">
        <v>0.62377949525732701</v>
      </c>
      <c r="BW400" s="6">
        <v>0.53789216857157396</v>
      </c>
      <c r="BX400" s="6">
        <v>0.89002869070736601</v>
      </c>
      <c r="BY400" s="6">
        <v>0.32825953901259691</v>
      </c>
      <c r="BZ400" s="6">
        <v>0.34105137271539582</v>
      </c>
      <c r="CA400" s="6">
        <v>-0.37623431203711499</v>
      </c>
      <c r="CB400" s="6">
        <v>0.65597393905585921</v>
      </c>
      <c r="CC400" s="6">
        <f t="shared" si="826"/>
        <v>-0.21351419213641398</v>
      </c>
      <c r="CD400" s="6">
        <f t="shared" si="827"/>
        <v>-0.58572355089155603</v>
      </c>
      <c r="CE400" s="6">
        <f t="shared" si="892"/>
        <v>-159.97165127768224</v>
      </c>
      <c r="CF400" s="6" t="str">
        <f t="shared" si="893"/>
        <v>Sad</v>
      </c>
      <c r="CG400" s="4">
        <v>0.94895119096112501</v>
      </c>
      <c r="CH400" s="4">
        <v>0</v>
      </c>
      <c r="CI400" s="4">
        <v>0.65570401385212795</v>
      </c>
      <c r="CJ400" s="4">
        <v>0</v>
      </c>
      <c r="CK400" s="4">
        <v>0.65645989750266898</v>
      </c>
      <c r="CL400" s="4">
        <v>0</v>
      </c>
      <c r="CM400" s="4">
        <v>0.40843371430775793</v>
      </c>
      <c r="CN400" s="4">
        <v>0</v>
      </c>
      <c r="CO400" s="4">
        <v>0.94895119096112501</v>
      </c>
      <c r="CP400" s="4">
        <v>0.69097759726505226</v>
      </c>
      <c r="CQ400" s="4">
        <f t="shared" si="828"/>
        <v>0.75615762273934362</v>
      </c>
      <c r="CR400" s="4">
        <f t="shared" si="829"/>
        <v>-0.61343201159299698</v>
      </c>
      <c r="CS400" s="4">
        <f t="shared" si="894"/>
        <v>129.05065284163373</v>
      </c>
      <c r="CT400" s="4" t="str">
        <f t="shared" si="895"/>
        <v>stressed</v>
      </c>
      <c r="CU400" s="2">
        <v>0.21279593151582599</v>
      </c>
      <c r="CV400" s="2">
        <v>0.69956955503006601</v>
      </c>
      <c r="CW400" s="2">
        <v>6.6751637614952198E-3</v>
      </c>
      <c r="CX400" s="2">
        <v>5.8113353660219302E-2</v>
      </c>
      <c r="CY400" s="2">
        <v>-0.122797221986437</v>
      </c>
      <c r="CZ400" s="2">
        <v>0.22950164977370299</v>
      </c>
      <c r="DA400" s="2">
        <v>7.4169549723548556E-2</v>
      </c>
      <c r="DB400" s="2">
        <v>6.2549945967266887E-2</v>
      </c>
      <c r="DC400" s="2">
        <v>-0.48677362351424003</v>
      </c>
      <c r="DD400" s="2">
        <v>7.101158294248526E-2</v>
      </c>
      <c r="DE400" s="2">
        <f t="shared" si="830"/>
        <v>-0.51223899010288099</v>
      </c>
      <c r="DF400" s="2">
        <f t="shared" si="831"/>
        <v>-0.50328025345647576</v>
      </c>
      <c r="DG400" s="2">
        <f t="shared" si="896"/>
        <v>-134.49455956867064</v>
      </c>
      <c r="DH400" s="2" t="str">
        <f t="shared" si="897"/>
        <v>Depressed</v>
      </c>
      <c r="DI400" s="7">
        <v>0.66995081731402195</v>
      </c>
      <c r="DJ400" s="7">
        <v>0.65081096845074005</v>
      </c>
      <c r="DK400" s="7">
        <v>1.85969698435417E-2</v>
      </c>
      <c r="DL400" s="7">
        <v>-4.7447265924997102E-3</v>
      </c>
      <c r="DM400" s="7">
        <v>0.83819901679558595</v>
      </c>
      <c r="DN400" s="7">
        <v>0.77189176967834205</v>
      </c>
      <c r="DO400" s="7">
        <v>1.2330982918896191E-2</v>
      </c>
      <c r="DP400" s="7">
        <v>-3.3350091100121442E-3</v>
      </c>
      <c r="DQ400" s="7">
        <v>1.9139848863281905E-2</v>
      </c>
      <c r="DR400" s="7">
        <v>1.0488070899947421E-2</v>
      </c>
      <c r="DS400" s="7">
        <f t="shared" si="832"/>
        <v>0.14969091240372934</v>
      </c>
      <c r="DT400" s="7">
        <f t="shared" si="833"/>
        <v>-2.0375592161169354E-2</v>
      </c>
      <c r="DU400" s="7">
        <f t="shared" si="898"/>
        <v>97.751335241746673</v>
      </c>
      <c r="DV400" s="7" t="str">
        <f t="shared" si="899"/>
        <v>nervous</v>
      </c>
      <c r="DW400" s="8">
        <v>0.119115958035497</v>
      </c>
      <c r="DX400" s="8">
        <v>0.365392076004391</v>
      </c>
      <c r="DY400" s="8">
        <v>-7.4503830878426297E-2</v>
      </c>
      <c r="DZ400" s="8">
        <v>0.124170219356871</v>
      </c>
      <c r="EA400" s="8">
        <v>-4.2457900460500998E-2</v>
      </c>
      <c r="EB400" s="8">
        <v>0.20101334972443699</v>
      </c>
      <c r="EC400" s="8">
        <v>-0.9718982352968939</v>
      </c>
      <c r="ED400" s="8">
        <v>0.21922498217084291</v>
      </c>
      <c r="EE400" s="8">
        <v>-0.24627611796889398</v>
      </c>
      <c r="EF400" s="8">
        <v>0.10250890591910357</v>
      </c>
      <c r="EG400" s="8">
        <f t="shared" si="834"/>
        <v>1.9249751424885275E-2</v>
      </c>
      <c r="EH400" s="8">
        <f t="shared" si="835"/>
        <v>9.9438810508903241E-2</v>
      </c>
      <c r="EI400" s="8">
        <f t="shared" si="900"/>
        <v>10.956023163083024</v>
      </c>
      <c r="EJ400" s="8" t="str">
        <f t="shared" si="901"/>
        <v>happy</v>
      </c>
      <c r="EK400" s="1">
        <v>0.85706075349938304</v>
      </c>
      <c r="EL400" s="1">
        <v>-0.108328372598858</v>
      </c>
      <c r="EM400" s="1">
        <v>0.639512542235399</v>
      </c>
      <c r="EN400" s="1">
        <v>-0.34341625739000597</v>
      </c>
      <c r="EO400" s="1">
        <v>0.75577666555392697</v>
      </c>
      <c r="EP400" s="1">
        <v>0.33247539129718101</v>
      </c>
      <c r="EQ400" s="1">
        <v>0.39651395402939915</v>
      </c>
      <c r="ER400" s="1">
        <v>-1.5321027216168603</v>
      </c>
      <c r="ES400" s="1">
        <v>0.96538912609824101</v>
      </c>
      <c r="ET400" s="1">
        <v>0.39546344247762905</v>
      </c>
      <c r="EU400" s="1">
        <f t="shared" si="836"/>
        <v>0.43587939920003316</v>
      </c>
      <c r="EV400" s="1">
        <f t="shared" si="837"/>
        <v>-0.72301867834158084</v>
      </c>
      <c r="EW400" s="1">
        <f t="shared" si="902"/>
        <v>148.91588497635615</v>
      </c>
      <c r="EX400" s="1" t="str">
        <f t="shared" si="903"/>
        <v>stressed</v>
      </c>
      <c r="EY400" s="2">
        <v>0.34688297288765801</v>
      </c>
      <c r="EZ400" s="2">
        <v>-0.16782402391425599</v>
      </c>
      <c r="FA400" s="2">
        <v>-1.7521454311215202E-2</v>
      </c>
      <c r="FB400" s="2">
        <v>-9.6810331204625302E-2</v>
      </c>
      <c r="FC400" s="2">
        <v>0.52377220633202803</v>
      </c>
      <c r="FD400" s="2">
        <v>0.13763177897163301</v>
      </c>
      <c r="FE400" s="2">
        <v>-2.0124447346558702E-2</v>
      </c>
      <c r="FF400" s="2">
        <v>3.2064634938078505</v>
      </c>
      <c r="FG400" s="2">
        <v>0.51470699680191401</v>
      </c>
      <c r="FH400" s="2">
        <v>-0.63851478058672007</v>
      </c>
      <c r="FI400" s="2">
        <f t="shared" si="838"/>
        <v>0.32752631114271757</v>
      </c>
      <c r="FJ400" s="2">
        <f t="shared" si="839"/>
        <v>-0.10699882708038844</v>
      </c>
      <c r="FK400" s="2">
        <f t="shared" si="904"/>
        <v>108.09157983278989</v>
      </c>
      <c r="FL400" s="2" t="str">
        <f t="shared" si="905"/>
        <v>nervous</v>
      </c>
      <c r="FM400" s="7">
        <v>0.212652674981687</v>
      </c>
      <c r="FN400" s="7">
        <v>0.40088983396647998</v>
      </c>
      <c r="FO400" s="7">
        <v>4.54329719712117E-3</v>
      </c>
      <c r="FP400" s="7">
        <v>9.5664543944634806E-2</v>
      </c>
      <c r="FQ400" s="7">
        <v>8.2566996464869494E-2</v>
      </c>
      <c r="FR400" s="7">
        <v>8.7779401349873595E-2</v>
      </c>
      <c r="FS400" s="7">
        <v>1.5389547637050473E-2</v>
      </c>
      <c r="FT400" s="7">
        <v>0.19576543197507351</v>
      </c>
      <c r="FU400" s="7">
        <v>-0.18823715898479298</v>
      </c>
      <c r="FV400" s="7">
        <v>0.16332664759210952</v>
      </c>
      <c r="FW400" s="7">
        <f t="shared" si="840"/>
        <v>-0.10580657044594977</v>
      </c>
      <c r="FX400" s="7">
        <f t="shared" si="841"/>
        <v>-0.14895223162998272</v>
      </c>
      <c r="FY400" s="7">
        <f t="shared" si="906"/>
        <v>-144.61233892769528</v>
      </c>
      <c r="FZ400" s="7" t="str">
        <f t="shared" si="907"/>
        <v>Depressed</v>
      </c>
      <c r="GA400" s="4">
        <v>0.55738779941207195</v>
      </c>
      <c r="GB400" s="4">
        <v>0.336806081288333</v>
      </c>
      <c r="GC400" s="4">
        <v>0.26404115945358902</v>
      </c>
      <c r="GD400" s="4">
        <v>0.35760651311238201</v>
      </c>
      <c r="GE400" s="4">
        <v>0.28017753421614</v>
      </c>
      <c r="GF400" s="4">
        <v>0.26283059086952698</v>
      </c>
      <c r="GG400" s="4">
        <v>0.31524843358762344</v>
      </c>
      <c r="GH400" s="4">
        <v>0.59637198609867337</v>
      </c>
      <c r="GI400" s="4">
        <v>0.22058171812373895</v>
      </c>
      <c r="GJ400" s="4">
        <v>0.69520457026505955</v>
      </c>
      <c r="GK400" s="4">
        <f t="shared" si="842"/>
        <v>0.20496070876355521</v>
      </c>
      <c r="GL400" s="4">
        <f t="shared" si="843"/>
        <v>-0.6328895050227521</v>
      </c>
      <c r="GM400" s="4">
        <f t="shared" si="908"/>
        <v>162.05549958407519</v>
      </c>
      <c r="GN400" s="4" t="str">
        <f t="shared" si="909"/>
        <v>Upset</v>
      </c>
      <c r="GO400" s="6">
        <v>0.46273892207499401</v>
      </c>
      <c r="GP400" s="6">
        <v>0.80735731113581</v>
      </c>
      <c r="GQ400" s="6">
        <v>0.27820034051322101</v>
      </c>
      <c r="GR400" s="6">
        <v>0.47373578028727098</v>
      </c>
      <c r="GS400" s="6">
        <v>0.56237556488941498</v>
      </c>
      <c r="GT400" s="6">
        <v>0.65320330963713702</v>
      </c>
      <c r="GU400" s="6">
        <v>0.27138465415412655</v>
      </c>
      <c r="GV400" s="6">
        <v>0.3243520149383215</v>
      </c>
      <c r="GW400" s="6">
        <v>-0.34461838906081599</v>
      </c>
      <c r="GX400" s="6">
        <v>0.5920308250183508</v>
      </c>
      <c r="GY400" s="6">
        <f t="shared" si="844"/>
        <v>-0.28389198678907646</v>
      </c>
      <c r="GZ400" s="6">
        <f t="shared" si="845"/>
        <v>-0.48100812841703577</v>
      </c>
      <c r="HA400" s="6">
        <f t="shared" si="910"/>
        <v>-149.45080826119505</v>
      </c>
      <c r="HB400" s="6" t="str">
        <f t="shared" si="911"/>
        <v>Depressed</v>
      </c>
      <c r="HI400" s="2">
        <v>0</v>
      </c>
      <c r="HJ400" s="2">
        <v>0</v>
      </c>
      <c r="HK400" s="2">
        <v>0</v>
      </c>
      <c r="HL400" s="2">
        <v>0</v>
      </c>
      <c r="HM400" s="2" t="e">
        <f t="shared" si="846"/>
        <v>#DIV/0!</v>
      </c>
      <c r="HN400" s="2" t="e">
        <f t="shared" si="847"/>
        <v>#DIV/0!</v>
      </c>
      <c r="HO400" s="2" t="e">
        <f t="shared" si="912"/>
        <v>#DIV/0!</v>
      </c>
      <c r="HP400" s="2" t="e">
        <f t="shared" si="913"/>
        <v>#DIV/0!</v>
      </c>
      <c r="HQ400" s="4">
        <v>1.0619270987036999</v>
      </c>
      <c r="HR400" s="4">
        <v>1.0203275914636201</v>
      </c>
      <c r="HS400" s="4">
        <v>0.71773406431923803</v>
      </c>
      <c r="HT400" s="4">
        <v>0.78303267906888796</v>
      </c>
      <c r="HU400" s="4">
        <v>1.63928880008204</v>
      </c>
      <c r="HV400" s="4">
        <v>0.97444027249642196</v>
      </c>
      <c r="HW400" s="4">
        <v>0.26570777428115849</v>
      </c>
      <c r="HX400" s="4">
        <v>0.39254325940182339</v>
      </c>
      <c r="HY400" s="4">
        <v>4.159950724007988E-2</v>
      </c>
      <c r="HZ400" s="4">
        <v>0.72074119965964945</v>
      </c>
      <c r="IA400" s="4">
        <f t="shared" si="848"/>
        <v>0.19977392949957107</v>
      </c>
      <c r="IB400" s="4">
        <f t="shared" si="849"/>
        <v>0.20626015311093693</v>
      </c>
      <c r="IC400" s="4">
        <f t="shared" si="914"/>
        <v>44.084801875875058</v>
      </c>
      <c r="ID400" s="4" t="str">
        <f t="shared" si="915"/>
        <v>excited</v>
      </c>
      <c r="IE400" s="6">
        <v>0.37970556675914602</v>
      </c>
      <c r="IF400" s="6">
        <v>0.17001611222531199</v>
      </c>
      <c r="IG400" s="6">
        <v>0.30012002146900801</v>
      </c>
      <c r="IH400" s="6">
        <v>0.45479016673737099</v>
      </c>
      <c r="II400" s="6">
        <v>0.18304865126852801</v>
      </c>
      <c r="IJ400" s="6">
        <v>2.1361794597537599E-2</v>
      </c>
      <c r="IK400" s="6">
        <v>0.53330568097891951</v>
      </c>
      <c r="IL400" s="6">
        <v>2.3763984792578539</v>
      </c>
      <c r="IM400" s="6">
        <v>0.20968945453383403</v>
      </c>
      <c r="IN400" s="6">
        <v>1.3732589000327968</v>
      </c>
      <c r="IO400" s="6">
        <f t="shared" si="850"/>
        <v>0.26585164664270189</v>
      </c>
      <c r="IP400" s="6">
        <f t="shared" si="851"/>
        <v>0.58832770463849293</v>
      </c>
      <c r="IQ400" s="6">
        <f t="shared" si="916"/>
        <v>24.317107277029073</v>
      </c>
      <c r="IR400" s="6" t="str">
        <f t="shared" si="917"/>
        <v>happy</v>
      </c>
      <c r="IS400" s="4">
        <v>0.32251760341074798</v>
      </c>
      <c r="IT400" s="4">
        <v>0.38230162943817902</v>
      </c>
      <c r="IU400" s="4">
        <v>-7.0471877744161193E-2</v>
      </c>
      <c r="IV400" s="4">
        <v>0.22757678190882799</v>
      </c>
      <c r="IW400" s="4">
        <v>0.233751753380187</v>
      </c>
      <c r="IX400" s="4">
        <v>0.15261296496921301</v>
      </c>
      <c r="IY400" s="4">
        <v>-0.12668660763682321</v>
      </c>
      <c r="IZ400" s="4">
        <v>0.42544507906154649</v>
      </c>
      <c r="JA400" s="4">
        <v>-5.9784026027431048E-2</v>
      </c>
      <c r="JB400" s="4">
        <v>0.22290098913680059</v>
      </c>
      <c r="JC400" s="4">
        <f t="shared" si="852"/>
        <v>1.0989105136403277E-2</v>
      </c>
      <c r="JD400" s="4">
        <f t="shared" si="853"/>
        <v>2.6099929720342585E-2</v>
      </c>
      <c r="JE400" s="4">
        <f t="shared" si="918"/>
        <v>22.83302213381004</v>
      </c>
      <c r="JF400" s="4" t="str">
        <f t="shared" si="919"/>
        <v>happy</v>
      </c>
      <c r="JG400" s="6">
        <v>1.1603139184964499</v>
      </c>
      <c r="JH400" s="6">
        <v>0.40442499678018901</v>
      </c>
      <c r="JI400" s="6">
        <v>0.43555454810876998</v>
      </c>
      <c r="JJ400" s="6">
        <v>-3.3562442762776597E-2</v>
      </c>
      <c r="JK400" s="6">
        <v>1.19737217637083</v>
      </c>
      <c r="JL400" s="6">
        <v>0.55859408162295299</v>
      </c>
      <c r="JM400" s="6">
        <v>0.18473814179800235</v>
      </c>
      <c r="JN400" s="6">
        <v>-3.4851275032296486E-2</v>
      </c>
      <c r="JO400" s="6">
        <v>0.75588892171626099</v>
      </c>
      <c r="JP400" s="6">
        <v>0.25690682414894944</v>
      </c>
      <c r="JQ400" s="6">
        <f t="shared" si="854"/>
        <v>0.70800270253791941</v>
      </c>
      <c r="JR400" s="6">
        <f t="shared" si="855"/>
        <v>0.17291203665717902</v>
      </c>
      <c r="JS400" s="6">
        <f t="shared" si="920"/>
        <v>76.275590753787469</v>
      </c>
      <c r="JT400" s="6" t="str">
        <f t="shared" si="921"/>
        <v>alert</v>
      </c>
      <c r="JU400" s="2">
        <v>4.0941802797387898E-2</v>
      </c>
      <c r="JV400" s="2">
        <v>-7.2082353022318205E-2</v>
      </c>
      <c r="JW400" s="2">
        <v>0.18507377689226701</v>
      </c>
      <c r="JX400" s="2">
        <v>-4.9548678725336498E-2</v>
      </c>
      <c r="JY400" s="2">
        <v>-0.21130501880057301</v>
      </c>
      <c r="JZ400" s="2">
        <v>-0.40574588465429601</v>
      </c>
      <c r="KA400" s="2">
        <v>-1.0863482225459213</v>
      </c>
      <c r="KB400" s="2">
        <v>0.10369558518822862</v>
      </c>
      <c r="KC400" s="2">
        <v>3.2574748975138998E-2</v>
      </c>
      <c r="KD400" s="2">
        <v>-0.72911462410642935</v>
      </c>
      <c r="KE400" s="2">
        <f t="shared" si="856"/>
        <v>0.22511210409130067</v>
      </c>
      <c r="KF400" s="2">
        <f t="shared" si="857"/>
        <v>-0.30436476548354097</v>
      </c>
      <c r="KG400" s="2">
        <f t="shared" si="922"/>
        <v>143.51289321825422</v>
      </c>
      <c r="KH400" s="2" t="str">
        <f t="shared" si="923"/>
        <v>stressed</v>
      </c>
      <c r="KI400" s="7">
        <v>0.23273607105375099</v>
      </c>
      <c r="KJ400" s="7">
        <v>0.29944476853888902</v>
      </c>
      <c r="KK400" s="7">
        <v>-0.171833793250012</v>
      </c>
      <c r="KL400" s="7">
        <v>-2.2439539492043001E-2</v>
      </c>
      <c r="KM400" s="7">
        <v>-0.30845968470820601</v>
      </c>
      <c r="KN400" s="7">
        <v>2.85183161652489E-2</v>
      </c>
      <c r="KO400" s="7">
        <v>2.2692233631919727</v>
      </c>
      <c r="KP400" s="7">
        <v>-6.8420930704094815E-2</v>
      </c>
      <c r="KQ400" s="7">
        <v>-6.6708697485138024E-2</v>
      </c>
      <c r="KR400" s="7">
        <v>-0.36505134775382431</v>
      </c>
      <c r="KS400" s="7">
        <f t="shared" si="858"/>
        <v>4.7789403955101672E-2</v>
      </c>
      <c r="KT400" s="7">
        <f t="shared" si="859"/>
        <v>-7.8637978936000885E-2</v>
      </c>
      <c r="KU400" s="7">
        <f t="shared" si="924"/>
        <v>148.71236241980569</v>
      </c>
      <c r="KV400" s="7" t="str">
        <f t="shared" si="925"/>
        <v>stressed</v>
      </c>
      <c r="KW400" s="2">
        <v>0.25414969269273502</v>
      </c>
      <c r="KX400" s="2">
        <v>0.245771703169617</v>
      </c>
      <c r="KY400" s="2">
        <v>0.29554380020206</v>
      </c>
      <c r="KZ400" s="2">
        <v>0.194877477202684</v>
      </c>
      <c r="LA400" s="2">
        <v>0.137538287284516</v>
      </c>
      <c r="LB400" s="2">
        <v>-0.164258201781604</v>
      </c>
      <c r="LC400" s="2">
        <v>0.75453885569637591</v>
      </c>
      <c r="LD400" s="2">
        <v>2.3907386369657506</v>
      </c>
      <c r="LE400" s="2">
        <v>8.3779895231180235E-3</v>
      </c>
      <c r="LF400" s="2">
        <v>0.98099677562065424</v>
      </c>
      <c r="LG400" s="2">
        <f t="shared" si="860"/>
        <v>-7.6018505441382334E-2</v>
      </c>
      <c r="LH400" s="2">
        <f t="shared" si="861"/>
        <v>0.33906050121687081</v>
      </c>
      <c r="LI400" s="2">
        <f t="shared" si="926"/>
        <v>-12.636931659790235</v>
      </c>
      <c r="LJ400" s="2" t="str">
        <f t="shared" si="927"/>
        <v>Contented</v>
      </c>
      <c r="LK400" s="4">
        <v>0.61146763546675298</v>
      </c>
      <c r="LL400" s="4">
        <v>0.53177549222182396</v>
      </c>
      <c r="LM400" s="4">
        <v>0.21555305487776399</v>
      </c>
      <c r="LN400" s="4">
        <v>0.187993776870612</v>
      </c>
      <c r="LO400" s="4">
        <v>0.22858530294679599</v>
      </c>
      <c r="LP400" s="4">
        <v>0.162580403082625</v>
      </c>
      <c r="LQ400" s="4">
        <v>0.25659460853126564</v>
      </c>
      <c r="LR400" s="4">
        <v>0.27074556166644742</v>
      </c>
      <c r="LS400" s="4">
        <v>7.9692143244929015E-2</v>
      </c>
      <c r="LT400" s="4">
        <v>0.35298426203031014</v>
      </c>
      <c r="LU400" s="4">
        <f t="shared" si="862"/>
        <v>0.2962425452790749</v>
      </c>
      <c r="LV400" s="4">
        <f t="shared" si="863"/>
        <v>3.6716066892603427E-2</v>
      </c>
      <c r="LW400" s="4">
        <f t="shared" si="928"/>
        <v>82.93483520133961</v>
      </c>
      <c r="LX400" s="4" t="str">
        <f t="shared" si="929"/>
        <v>alert</v>
      </c>
      <c r="MK400" s="6" t="e">
        <f t="shared" si="930"/>
        <v>#DIV/0!</v>
      </c>
      <c r="ML400" s="6" t="e">
        <f t="shared" si="931"/>
        <v>#DIV/0!</v>
      </c>
      <c r="MM400" s="2">
        <v>-6.6432331056063096E-2</v>
      </c>
      <c r="MN400" s="2">
        <v>-0.16158545709976499</v>
      </c>
      <c r="MO400" s="2">
        <v>-0.318326476341942</v>
      </c>
      <c r="MP400" s="2">
        <v>-9.4431017229154701E-2</v>
      </c>
      <c r="MQ400" s="2">
        <v>-0.429535751234289</v>
      </c>
      <c r="MR400" s="2">
        <v>-0.34740770556282702</v>
      </c>
      <c r="MS400" s="2">
        <v>0.64182855249863791</v>
      </c>
      <c r="MT400" s="2">
        <v>0.18552511930646967</v>
      </c>
      <c r="MU400" s="2">
        <v>9.5153126043701894E-2</v>
      </c>
      <c r="MV400" s="2">
        <v>1.8101986555935581</v>
      </c>
      <c r="MW400" s="2">
        <f t="shared" si="864"/>
        <v>0.41782655190213025</v>
      </c>
      <c r="MX400" s="2">
        <f t="shared" si="865"/>
        <v>0.8568814882802771</v>
      </c>
      <c r="MY400" s="2">
        <f t="shared" si="932"/>
        <v>25.994464480393557</v>
      </c>
      <c r="MZ400" s="2" t="str">
        <f t="shared" si="933"/>
        <v>happy</v>
      </c>
      <c r="NK400" s="7">
        <f t="shared" si="866"/>
        <v>5.2959786961425781E-2</v>
      </c>
      <c r="NL400" s="7">
        <f t="shared" si="867"/>
        <v>4.4546745186410774E-2</v>
      </c>
      <c r="NM400" s="7">
        <f t="shared" si="934"/>
        <v>49.931371470164912</v>
      </c>
      <c r="NN400" s="7" t="str">
        <f t="shared" si="935"/>
        <v>excited</v>
      </c>
      <c r="NO400" s="4">
        <v>2.3781206615119298E-2</v>
      </c>
      <c r="NP400" s="4">
        <v>0.463370023640924</v>
      </c>
      <c r="NQ400" s="4">
        <v>5.05432527056036E-2</v>
      </c>
      <c r="NR400" s="4">
        <v>5.8594563188151899E-2</v>
      </c>
      <c r="NS400" s="4">
        <v>0.29893599570644502</v>
      </c>
      <c r="NT400" s="4">
        <v>0.119784768814359</v>
      </c>
      <c r="NU400" s="4">
        <v>0.15661778282039304</v>
      </c>
      <c r="NV400" s="4">
        <v>0.10047857609374787</v>
      </c>
      <c r="NW400" s="4">
        <v>-0.43958881702580471</v>
      </c>
      <c r="NX400" s="4">
        <v>0.22403272149470591</v>
      </c>
      <c r="NY400" s="4">
        <f t="shared" si="868"/>
        <v>-0.40859680433721401</v>
      </c>
      <c r="NZ400" s="4">
        <f t="shared" si="869"/>
        <v>-0.72774306119019372</v>
      </c>
      <c r="OA400" s="4">
        <f t="shared" si="936"/>
        <v>-150.6876405731534</v>
      </c>
      <c r="OB400" s="4" t="str">
        <f t="shared" si="937"/>
        <v>Sad</v>
      </c>
      <c r="OC400" s="1">
        <v>0.71263105998963305</v>
      </c>
      <c r="OD400" s="1">
        <v>0.35794656517458201</v>
      </c>
      <c r="OE400" s="1">
        <v>0.26768922109753202</v>
      </c>
      <c r="OF400" s="1">
        <v>0.276983614012206</v>
      </c>
      <c r="OG400" s="1">
        <v>-1.1020503092738901E-2</v>
      </c>
      <c r="OH400" s="1">
        <v>-0.13469789946209099</v>
      </c>
      <c r="OI400" s="1">
        <v>0.38153533818173513</v>
      </c>
      <c r="OJ400" s="1">
        <v>1.2406954958867127</v>
      </c>
      <c r="OK400" s="1">
        <v>0.35468449481505104</v>
      </c>
      <c r="OL400" s="1">
        <v>0.50876538263742532</v>
      </c>
      <c r="OM400" s="1">
        <f t="shared" si="870"/>
        <v>0.26797902638060234</v>
      </c>
      <c r="ON400" s="1">
        <f t="shared" si="871"/>
        <v>0.17899511760370745</v>
      </c>
      <c r="OO400" s="1">
        <f t="shared" si="938"/>
        <v>56.259275310624403</v>
      </c>
      <c r="OP400" s="1" t="str">
        <f t="shared" si="939"/>
        <v>excited</v>
      </c>
      <c r="OQ400" s="2">
        <v>0.57985300166046605</v>
      </c>
      <c r="OR400" s="2">
        <v>0.37531855370631301</v>
      </c>
      <c r="OS400" s="2">
        <v>0.203514861056732</v>
      </c>
      <c r="OT400" s="2">
        <v>0.17535908798664501</v>
      </c>
      <c r="OU400" s="2">
        <v>0.11848290637035</v>
      </c>
      <c r="OV400" s="2">
        <v>0.36328986918355299</v>
      </c>
      <c r="OW400" s="2">
        <v>0.29142832083575365</v>
      </c>
      <c r="OX400" s="2">
        <v>0.23741820774333741</v>
      </c>
      <c r="OY400" s="2">
        <v>0.20453444795415304</v>
      </c>
      <c r="OZ400" s="2">
        <v>0.39665539338416766</v>
      </c>
      <c r="PA400" s="2">
        <f t="shared" si="872"/>
        <v>0.17414132609841415</v>
      </c>
      <c r="PB400" s="2">
        <f t="shared" si="873"/>
        <v>-2.7978920971616694E-2</v>
      </c>
      <c r="PC400" s="2">
        <f t="shared" si="940"/>
        <v>99.127585612658166</v>
      </c>
      <c r="PD400" s="2" t="str">
        <f t="shared" si="941"/>
        <v>nervous</v>
      </c>
      <c r="PE400" s="1">
        <v>0.45147964727621298</v>
      </c>
      <c r="PF400" s="1">
        <v>0.65372468078675805</v>
      </c>
      <c r="PG400" s="1">
        <v>0.54652007626602095</v>
      </c>
      <c r="PH400" s="1">
        <v>0.87263445662430705</v>
      </c>
      <c r="PI400" s="1">
        <v>-5.1810970267431498E-2</v>
      </c>
      <c r="PJ400" s="1">
        <v>-0.17026194286822</v>
      </c>
      <c r="PK400" s="1">
        <v>1.36743284551672</v>
      </c>
      <c r="PL400" s="1">
        <v>1.8049673494616729</v>
      </c>
      <c r="PM400" s="1">
        <v>-0.20224503351054507</v>
      </c>
      <c r="PN400" s="1">
        <v>1.2840653052613356</v>
      </c>
      <c r="PO400" s="1">
        <f t="shared" si="874"/>
        <v>-0.24887627341689078</v>
      </c>
      <c r="PP400" s="1">
        <f t="shared" si="875"/>
        <v>-0.2122219033206556</v>
      </c>
      <c r="PQ400" s="1">
        <f t="shared" si="942"/>
        <v>-130.45490798374976</v>
      </c>
      <c r="PR400" s="1" t="str">
        <f t="shared" si="943"/>
        <v>Depressed</v>
      </c>
      <c r="PS400" s="4">
        <v>0.58770289075595605</v>
      </c>
      <c r="PT400" s="4">
        <v>0.80824970797681805</v>
      </c>
      <c r="PU400" s="4">
        <v>8.7578210934192002E-3</v>
      </c>
      <c r="PV400" s="4">
        <v>0.18191522676299099</v>
      </c>
      <c r="PW400" s="4">
        <v>-3.6539540645606002E-2</v>
      </c>
      <c r="PX400" s="4">
        <v>8.5889578768890307E-2</v>
      </c>
      <c r="PY400" s="4">
        <v>1.5889701468114255E-2</v>
      </c>
      <c r="PZ400" s="4">
        <v>0.20345289538175429</v>
      </c>
      <c r="QA400" s="4">
        <v>-0.220546817220862</v>
      </c>
      <c r="QB400" s="4">
        <v>0.13658991575322862</v>
      </c>
      <c r="QC400" s="4">
        <f t="shared" si="876"/>
        <v>-0.25435611782020529</v>
      </c>
      <c r="QD400" s="4">
        <f t="shared" si="877"/>
        <v>-0.47170109163705221</v>
      </c>
      <c r="QE400" s="4">
        <f t="shared" si="944"/>
        <v>-151.66505267774542</v>
      </c>
      <c r="QF400" s="4" t="str">
        <f t="shared" si="945"/>
        <v>Sad</v>
      </c>
      <c r="QG400" s="2">
        <v>0.82353595136680402</v>
      </c>
      <c r="QH400" s="2">
        <v>0.50526754680730002</v>
      </c>
      <c r="QI400" s="2">
        <v>0.36013676510315001</v>
      </c>
      <c r="QJ400" s="2">
        <v>0.63481283290290202</v>
      </c>
      <c r="QK400" s="2">
        <v>0.81392427871586304</v>
      </c>
      <c r="QL400" s="2">
        <v>0.68446399075362496</v>
      </c>
      <c r="QM400" s="2">
        <v>0.21993619050214644</v>
      </c>
      <c r="QN400" s="2">
        <v>0.53357653626996826</v>
      </c>
      <c r="QO400" s="2">
        <v>0.318268404559504</v>
      </c>
      <c r="QP400" s="2">
        <v>0.74875600446055623</v>
      </c>
      <c r="QQ400" s="2">
        <f t="shared" si="878"/>
        <v>0.61503300603610178</v>
      </c>
      <c r="QR400" s="2">
        <f t="shared" si="879"/>
        <v>-0.3867469091751099</v>
      </c>
      <c r="QS400" s="2">
        <f t="shared" si="946"/>
        <v>122.16262643297503</v>
      </c>
      <c r="QT400" s="2" t="str">
        <f t="shared" si="947"/>
        <v>stressed</v>
      </c>
      <c r="QU400" s="4">
        <v>7.7402688104512202E-2</v>
      </c>
      <c r="QV400" s="4">
        <v>0.38317315935895102</v>
      </c>
      <c r="QW400" s="4">
        <v>-4.0558111670682198E-3</v>
      </c>
      <c r="QX400" s="4">
        <v>-4.9518968747499198E-2</v>
      </c>
      <c r="QY400" s="4">
        <v>-0.28739258892939301</v>
      </c>
      <c r="QZ400" s="4">
        <v>-9.1419648765334802E-2</v>
      </c>
      <c r="RA400" s="4">
        <v>1.9314315360577875E-2</v>
      </c>
      <c r="RB400" s="4">
        <v>-0.16972878457141935</v>
      </c>
      <c r="RC400" s="4">
        <v>-0.30577047125443879</v>
      </c>
      <c r="RD400" s="4">
        <v>-0.1163212969364778</v>
      </c>
      <c r="RE400" s="4">
        <f t="shared" si="880"/>
        <v>-0.19396942697943942</v>
      </c>
      <c r="RF400" s="4">
        <f t="shared" si="881"/>
        <v>-6.1011354268829421E-2</v>
      </c>
      <c r="RG400" s="4">
        <f t="shared" si="948"/>
        <v>-107.46050385383238</v>
      </c>
      <c r="RH400" s="4" t="str">
        <f t="shared" si="949"/>
        <v>Bored</v>
      </c>
    </row>
    <row r="401" spans="1:476" x14ac:dyDescent="0.3">
      <c r="A401" s="1">
        <v>0.76786536861745802</v>
      </c>
      <c r="B401" s="1">
        <v>0.95928494773519102</v>
      </c>
      <c r="C401" s="1">
        <v>-6.9164455072705897E-2</v>
      </c>
      <c r="D401" s="1">
        <v>0.29955396361411402</v>
      </c>
      <c r="E401" s="1">
        <v>0.63859340962071298</v>
      </c>
      <c r="F401" s="1">
        <v>0.79235117625083695</v>
      </c>
      <c r="G401" s="1">
        <v>-4.9176311558413496E-2</v>
      </c>
      <c r="H401" s="1">
        <v>0.17101380789775458</v>
      </c>
      <c r="I401" s="1">
        <v>-0.191419579117733</v>
      </c>
      <c r="J401" s="1">
        <v>0.13339285316401336</v>
      </c>
      <c r="K401" s="1">
        <f t="shared" si="816"/>
        <v>-0.38267622789745814</v>
      </c>
      <c r="L401" s="1">
        <f t="shared" si="817"/>
        <v>-0.73333528487757915</v>
      </c>
      <c r="M401" s="1">
        <f t="shared" si="882"/>
        <v>-152.44310374473</v>
      </c>
      <c r="N401" s="1" t="str">
        <f t="shared" si="883"/>
        <v>Sad</v>
      </c>
      <c r="O401" s="8">
        <v>-7.5601594829746294E-2</v>
      </c>
      <c r="P401" s="8">
        <v>-7.5803830548552706E-2</v>
      </c>
      <c r="Q401" s="8">
        <v>-0.216848497657946</v>
      </c>
      <c r="R401" s="8">
        <v>-9.0421862398782596E-2</v>
      </c>
      <c r="S401" s="8">
        <v>-0.170397502836766</v>
      </c>
      <c r="T401" s="8">
        <v>3.66509383004021E-2</v>
      </c>
      <c r="U401" s="8">
        <v>0.88150119132516425</v>
      </c>
      <c r="V401" s="8">
        <v>2.3094555014145524</v>
      </c>
      <c r="W401" s="8">
        <v>2.0223571880641222E-4</v>
      </c>
      <c r="X401" s="8">
        <v>2.0294540918133426</v>
      </c>
      <c r="Y401" s="8">
        <f t="shared" si="818"/>
        <v>0.36190916952849617</v>
      </c>
      <c r="Z401" s="8">
        <f t="shared" si="819"/>
        <v>0.69360294575553749</v>
      </c>
      <c r="AA401" s="8">
        <f t="shared" si="884"/>
        <v>27.554718681207202</v>
      </c>
      <c r="AB401" s="8" t="str">
        <f t="shared" si="885"/>
        <v>happy</v>
      </c>
      <c r="AC401" s="2">
        <v>7.7047183712511E-2</v>
      </c>
      <c r="AD401" s="2">
        <v>1.8949776480348499E-2</v>
      </c>
      <c r="AE401" s="2">
        <v>-1.0160199924481E-2</v>
      </c>
      <c r="AF401" s="2">
        <v>2.1483056179041699E-2</v>
      </c>
      <c r="AG401" s="2">
        <v>-0.234137145087293</v>
      </c>
      <c r="AH401" s="2">
        <v>-0.25138432940058603</v>
      </c>
      <c r="AI401" s="2">
        <v>6.4677588787745668E-2</v>
      </c>
      <c r="AJ401" s="2">
        <v>-9.2426258958210258E-2</v>
      </c>
      <c r="AK401" s="2">
        <v>5.8097407232162501E-2</v>
      </c>
      <c r="AL401" s="2">
        <v>0.11795015416959964</v>
      </c>
      <c r="AM401" s="2">
        <f t="shared" si="820"/>
        <v>0.22315128357387404</v>
      </c>
      <c r="AN401" s="2">
        <f t="shared" si="821"/>
        <v>-0.14559520376531443</v>
      </c>
      <c r="AO401" s="2">
        <f t="shared" si="886"/>
        <v>123.12246556355386</v>
      </c>
      <c r="AP401" s="2" t="str">
        <f t="shared" si="887"/>
        <v>stressed</v>
      </c>
      <c r="AQ401" s="8">
        <v>-0.11373925373739199</v>
      </c>
      <c r="AR401" s="8">
        <v>0.16473439147501001</v>
      </c>
      <c r="AS401" s="8">
        <v>0.17516429347769499</v>
      </c>
      <c r="AT401" s="8">
        <v>0.26541453109759</v>
      </c>
      <c r="AU401" s="8">
        <v>-0.31201932075555</v>
      </c>
      <c r="AV401" s="8">
        <v>-0.22754321999636401</v>
      </c>
      <c r="AW401" s="8">
        <v>-0.41141694841097975</v>
      </c>
      <c r="AX401" s="8">
        <v>-4.2257519738224909</v>
      </c>
      <c r="AY401" s="8">
        <v>-5.1091671950656989E-2</v>
      </c>
      <c r="AZ401" s="8">
        <v>0.75720156103153813</v>
      </c>
      <c r="BA401" s="8">
        <f t="shared" si="822"/>
        <v>-0.11055501664812084</v>
      </c>
      <c r="BB401" s="8">
        <f t="shared" si="823"/>
        <v>0.33063743168863202</v>
      </c>
      <c r="BC401" s="8">
        <f t="shared" si="888"/>
        <v>-18.488354643962467</v>
      </c>
      <c r="BD401" s="8" t="str">
        <f t="shared" si="889"/>
        <v>Contented</v>
      </c>
      <c r="BE401" s="4">
        <v>-0.12201771955464</v>
      </c>
      <c r="BF401" s="4">
        <v>1.0731181016667</v>
      </c>
      <c r="BG401" s="4">
        <v>-0.15758616841072601</v>
      </c>
      <c r="BH401" s="4">
        <v>0.10065104080653101</v>
      </c>
      <c r="BI401" s="4">
        <v>-0.35277450238473501</v>
      </c>
      <c r="BJ401" s="4">
        <v>0.53776011078741504</v>
      </c>
      <c r="BK401" s="4">
        <v>0.33190553915781668</v>
      </c>
      <c r="BL401" s="4">
        <v>6.2482092083915371E-2</v>
      </c>
      <c r="BM401" s="4">
        <v>-1.1951358212213399</v>
      </c>
      <c r="BN401" s="4">
        <v>-5.9862374860750321E-2</v>
      </c>
      <c r="BO401" s="4">
        <f t="shared" si="824"/>
        <v>-0.93327846522218061</v>
      </c>
      <c r="BP401" s="4">
        <f t="shared" si="825"/>
        <v>3.6523039128659063E-2</v>
      </c>
      <c r="BQ401" s="4">
        <f t="shared" si="890"/>
        <v>-87.758923205626544</v>
      </c>
      <c r="BR401" s="4" t="str">
        <f t="shared" si="891"/>
        <v>Calm</v>
      </c>
      <c r="BS401" s="6">
        <v>0.45926268444270202</v>
      </c>
      <c r="BT401" s="6">
        <v>0.93896114824532795</v>
      </c>
      <c r="BU401" s="6">
        <v>0.32195811540849401</v>
      </c>
      <c r="BV401" s="6">
        <v>0.62377949525732701</v>
      </c>
      <c r="BW401" s="6">
        <v>0.22086375337042599</v>
      </c>
      <c r="BX401" s="6">
        <v>0.89002869070736601</v>
      </c>
      <c r="BY401" s="6">
        <v>0.47337979750311582</v>
      </c>
      <c r="BZ401" s="6">
        <v>0.34105137271539582</v>
      </c>
      <c r="CA401" s="6">
        <v>-0.47969846380262593</v>
      </c>
      <c r="CB401" s="6">
        <v>0.67638498826591875</v>
      </c>
      <c r="CC401" s="6">
        <f t="shared" si="826"/>
        <v>-0.33585437029987097</v>
      </c>
      <c r="CD401" s="6">
        <f t="shared" si="827"/>
        <v>-0.56836670060114924</v>
      </c>
      <c r="CE401" s="6">
        <f t="shared" si="892"/>
        <v>-149.42067450377175</v>
      </c>
      <c r="CF401" s="6" t="str">
        <f t="shared" si="893"/>
        <v>Depressed</v>
      </c>
      <c r="CG401" s="4">
        <v>0.88405228195429397</v>
      </c>
      <c r="CH401" s="4">
        <v>0</v>
      </c>
      <c r="CI401" s="4">
        <v>0.48108252927321299</v>
      </c>
      <c r="CJ401" s="4">
        <v>0</v>
      </c>
      <c r="CK401" s="4">
        <v>0.60061956623401302</v>
      </c>
      <c r="CL401" s="4">
        <v>0</v>
      </c>
      <c r="CM401" s="4">
        <v>0.32403290320366829</v>
      </c>
      <c r="CN401" s="4">
        <v>0</v>
      </c>
      <c r="CO401" s="4">
        <v>0.88405228195429397</v>
      </c>
      <c r="CP401" s="4">
        <v>0.54417882187886857</v>
      </c>
      <c r="CQ401" s="4">
        <f t="shared" si="828"/>
        <v>0.69355868679759491</v>
      </c>
      <c r="CR401" s="4">
        <f t="shared" si="829"/>
        <v>-0.78466702340716799</v>
      </c>
      <c r="CS401" s="4">
        <f t="shared" si="894"/>
        <v>138.52688244081375</v>
      </c>
      <c r="CT401" s="4" t="str">
        <f t="shared" si="895"/>
        <v>stressed</v>
      </c>
      <c r="CU401" s="2">
        <v>0.209829811486278</v>
      </c>
      <c r="CV401" s="2">
        <v>0.73321839403901701</v>
      </c>
      <c r="CW401" s="2">
        <v>-5.1510109445629899E-2</v>
      </c>
      <c r="CX401" s="2">
        <v>9.5435152549480901E-2</v>
      </c>
      <c r="CY401" s="2">
        <v>-0.16703899442644099</v>
      </c>
      <c r="CZ401" s="2">
        <v>0.346885112472815</v>
      </c>
      <c r="DA401" s="2">
        <v>-1.2037655035565265</v>
      </c>
      <c r="DB401" s="2">
        <v>8.8357413872015289E-2</v>
      </c>
      <c r="DC401" s="2">
        <v>-0.52338858255273901</v>
      </c>
      <c r="DD401" s="2">
        <v>4.657772831388185E-2</v>
      </c>
      <c r="DE401" s="2">
        <f t="shared" si="830"/>
        <v>-0.55325266407436557</v>
      </c>
      <c r="DF401" s="2">
        <f t="shared" si="831"/>
        <v>-0.51595744973379565</v>
      </c>
      <c r="DG401" s="2">
        <f t="shared" si="896"/>
        <v>-133.0022706944651</v>
      </c>
      <c r="DH401" s="2" t="str">
        <f t="shared" si="897"/>
        <v>Depressed</v>
      </c>
      <c r="DI401" s="7">
        <v>0.63908637451726602</v>
      </c>
      <c r="DJ401" s="7">
        <v>0.70496328348367898</v>
      </c>
      <c r="DK401" s="7">
        <v>-8.3603261115282795E-2</v>
      </c>
      <c r="DL401" s="7">
        <v>2.7678850442699798E-2</v>
      </c>
      <c r="DM401" s="7">
        <v>0.85086110044207897</v>
      </c>
      <c r="DN401" s="7">
        <v>0.84272183043094795</v>
      </c>
      <c r="DO401" s="7">
        <v>-5.6111549246099436E-2</v>
      </c>
      <c r="DP401" s="7">
        <v>1.7884032219377288E-2</v>
      </c>
      <c r="DQ401" s="7">
        <v>-6.5876908966412961E-2</v>
      </c>
      <c r="DR401" s="7">
        <v>-4.1608887245848832E-2</v>
      </c>
      <c r="DS401" s="7">
        <f t="shared" si="832"/>
        <v>5.90569248637971E-2</v>
      </c>
      <c r="DT401" s="7">
        <f t="shared" si="833"/>
        <v>-3.9068563437309911E-2</v>
      </c>
      <c r="DU401" s="7">
        <f t="shared" si="898"/>
        <v>123.4862607425484</v>
      </c>
      <c r="DV401" s="7" t="str">
        <f t="shared" si="899"/>
        <v>stressed</v>
      </c>
      <c r="DW401" s="8">
        <v>0.123051793472475</v>
      </c>
      <c r="DX401" s="8">
        <v>0.365392076004391</v>
      </c>
      <c r="DY401" s="8">
        <v>-7.7317980754335394E-2</v>
      </c>
      <c r="DZ401" s="8">
        <v>0.17169026558502401</v>
      </c>
      <c r="EA401" s="8">
        <v>-5.1272949169271003E-3</v>
      </c>
      <c r="EB401" s="8">
        <v>0.25003657245067901</v>
      </c>
      <c r="EC401" s="8">
        <v>-0.65565664218546615</v>
      </c>
      <c r="ED401" s="8">
        <v>0.27897671974813576</v>
      </c>
      <c r="EE401" s="8">
        <v>-0.242340282531916</v>
      </c>
      <c r="EF401" s="8">
        <v>0.19321009173840872</v>
      </c>
      <c r="EG401" s="8">
        <f t="shared" si="834"/>
        <v>2.3824147329789103E-2</v>
      </c>
      <c r="EH401" s="8">
        <f t="shared" si="835"/>
        <v>0.13644567214180414</v>
      </c>
      <c r="EI401" s="8">
        <f t="shared" si="900"/>
        <v>9.9043053847556219</v>
      </c>
      <c r="EJ401" s="8" t="str">
        <f t="shared" si="901"/>
        <v>happy</v>
      </c>
      <c r="EK401" s="1">
        <v>0.85706075349938304</v>
      </c>
      <c r="EL401" s="1">
        <v>-6.7380901175116102E-3</v>
      </c>
      <c r="EM401" s="1">
        <v>0.639512542235399</v>
      </c>
      <c r="EN401" s="1">
        <v>-0.33580335401771499</v>
      </c>
      <c r="EO401" s="1">
        <v>0.75577666555392697</v>
      </c>
      <c r="EP401" s="1">
        <v>0.332071441065869</v>
      </c>
      <c r="EQ401" s="1">
        <v>0.39651395402939915</v>
      </c>
      <c r="ER401" s="1">
        <v>-1.0321823847411806</v>
      </c>
      <c r="ES401" s="1">
        <v>0.86379884361689463</v>
      </c>
      <c r="ET401" s="1">
        <v>0.35716934441072429</v>
      </c>
      <c r="EU401" s="1">
        <f t="shared" si="836"/>
        <v>0.34243143070220028</v>
      </c>
      <c r="EV401" s="1">
        <f t="shared" si="837"/>
        <v>-0.75574991247398371</v>
      </c>
      <c r="EW401" s="1">
        <f t="shared" si="902"/>
        <v>155.62464774285917</v>
      </c>
      <c r="EX401" s="1" t="str">
        <f t="shared" si="903"/>
        <v>Upset</v>
      </c>
      <c r="EY401" s="2">
        <v>0.34609669866321302</v>
      </c>
      <c r="EZ401" s="2">
        <v>-0.106300162900963</v>
      </c>
      <c r="FA401" s="2">
        <v>3.3003969567411001E-2</v>
      </c>
      <c r="FB401" s="2">
        <v>-3.3893192151440397E-2</v>
      </c>
      <c r="FC401" s="2">
        <v>0.37727371336792098</v>
      </c>
      <c r="FD401" s="2">
        <v>0.16895423065878101</v>
      </c>
      <c r="FE401" s="2">
        <v>4.5625268905787796E-2</v>
      </c>
      <c r="FF401" s="2">
        <v>-0.54095756850856958</v>
      </c>
      <c r="FG401" s="2">
        <v>0.45239686156417602</v>
      </c>
      <c r="FH401" s="2">
        <v>-3.7082378242153996E-3</v>
      </c>
      <c r="FI401" s="2">
        <f t="shared" si="838"/>
        <v>0.25855000842043996</v>
      </c>
      <c r="FJ401" s="2">
        <f t="shared" si="839"/>
        <v>0.1392014123627181</v>
      </c>
      <c r="FK401" s="2">
        <f t="shared" si="904"/>
        <v>61.702306198438812</v>
      </c>
      <c r="FL401" s="2" t="str">
        <f t="shared" si="905"/>
        <v>alert</v>
      </c>
      <c r="FM401" s="7">
        <v>5.6013852716019601E-2</v>
      </c>
      <c r="FN401" s="7">
        <v>0.18232402300290701</v>
      </c>
      <c r="FO401" s="7">
        <v>-3.1033785898697999E-2</v>
      </c>
      <c r="FP401" s="7">
        <v>-3.1864935505996899E-3</v>
      </c>
      <c r="FQ401" s="7">
        <v>-1.8250238440188901E-2</v>
      </c>
      <c r="FR401" s="7">
        <v>-0.22954174256388199</v>
      </c>
      <c r="FS401" s="7">
        <v>-0.82179067056513455</v>
      </c>
      <c r="FT401" s="7">
        <v>6.7485121692181377E-2</v>
      </c>
      <c r="FU401" s="7">
        <v>-0.1263101702868874</v>
      </c>
      <c r="FV401" s="7">
        <v>-0.14357885563121273</v>
      </c>
      <c r="FW401" s="7">
        <f t="shared" si="840"/>
        <v>-2.9075204214827122E-2</v>
      </c>
      <c r="FX401" s="7">
        <f t="shared" si="841"/>
        <v>-0.31088291171865989</v>
      </c>
      <c r="FY401" s="7">
        <f t="shared" si="906"/>
        <v>-174.65697640025823</v>
      </c>
      <c r="FZ401" s="7" t="str">
        <f t="shared" si="907"/>
        <v>Sad</v>
      </c>
      <c r="GA401" s="4">
        <v>0.55738779941207195</v>
      </c>
      <c r="GB401" s="4">
        <v>0.17327007490073201</v>
      </c>
      <c r="GC401" s="4">
        <v>0.241862964085301</v>
      </c>
      <c r="GD401" s="4">
        <v>0.32873392601669199</v>
      </c>
      <c r="GE401" s="4">
        <v>0.27842547123311401</v>
      </c>
      <c r="GF401" s="4">
        <v>0.19384493827083099</v>
      </c>
      <c r="GG401" s="4">
        <v>0.28937440045502111</v>
      </c>
      <c r="GH401" s="4">
        <v>0.89545214502863579</v>
      </c>
      <c r="GI401" s="4">
        <v>0.38411772451133996</v>
      </c>
      <c r="GJ401" s="4">
        <v>0.78093579794599355</v>
      </c>
      <c r="GK401" s="4">
        <f t="shared" si="842"/>
        <v>0.36350410777930886</v>
      </c>
      <c r="GL401" s="4">
        <f t="shared" si="843"/>
        <v>-0.57111862004349301</v>
      </c>
      <c r="GM401" s="4">
        <f t="shared" si="908"/>
        <v>147.52416758351404</v>
      </c>
      <c r="GN401" s="4" t="str">
        <f t="shared" si="909"/>
        <v>stressed</v>
      </c>
      <c r="GO401" s="6">
        <v>0.46273892207499401</v>
      </c>
      <c r="GP401" s="6">
        <v>0.51425167953194095</v>
      </c>
      <c r="GQ401" s="6">
        <v>0.27820034051322101</v>
      </c>
      <c r="GR401" s="6">
        <v>0.51712251737610904</v>
      </c>
      <c r="GS401" s="6">
        <v>0.56237556488941498</v>
      </c>
      <c r="GT401" s="6">
        <v>0.38771718816051198</v>
      </c>
      <c r="GU401" s="6">
        <v>0.27138465415412655</v>
      </c>
      <c r="GV401" s="6">
        <v>0.57332634850145836</v>
      </c>
      <c r="GW401" s="6">
        <v>-5.1512757456946945E-2</v>
      </c>
      <c r="GX401" s="6">
        <v>0.8140537448171955</v>
      </c>
      <c r="GY401" s="6">
        <f t="shared" si="844"/>
        <v>-4.8612129114031677E-2</v>
      </c>
      <c r="GZ401" s="6">
        <f t="shared" si="845"/>
        <v>-0.29491029292397908</v>
      </c>
      <c r="HA401" s="6">
        <f t="shared" si="910"/>
        <v>-170.63970661298458</v>
      </c>
      <c r="HB401" s="6" t="str">
        <f t="shared" si="911"/>
        <v>Sad</v>
      </c>
      <c r="HI401" s="2">
        <v>0</v>
      </c>
      <c r="HJ401" s="2">
        <v>0</v>
      </c>
      <c r="HK401" s="2">
        <v>0</v>
      </c>
      <c r="HL401" s="2">
        <v>0</v>
      </c>
      <c r="HM401" s="2" t="e">
        <f t="shared" si="846"/>
        <v>#DIV/0!</v>
      </c>
      <c r="HN401" s="2" t="e">
        <f t="shared" si="847"/>
        <v>#DIV/0!</v>
      </c>
      <c r="HO401" s="2" t="e">
        <f t="shared" si="912"/>
        <v>#DIV/0!</v>
      </c>
      <c r="HP401" s="2" t="e">
        <f t="shared" si="913"/>
        <v>#DIV/0!</v>
      </c>
      <c r="HQ401" s="4">
        <v>1.0692405048482201</v>
      </c>
      <c r="HR401" s="4">
        <v>1.0203275914636201</v>
      </c>
      <c r="HS401" s="4">
        <v>0.76000312958636296</v>
      </c>
      <c r="HT401" s="4">
        <v>0.78303267906888796</v>
      </c>
      <c r="HU401" s="4">
        <v>1.5523513134874101</v>
      </c>
      <c r="HV401" s="4">
        <v>0.97444027249642196</v>
      </c>
      <c r="HW401" s="4">
        <v>0.289901396651774</v>
      </c>
      <c r="HX401" s="4">
        <v>0.39254325940182339</v>
      </c>
      <c r="HY401" s="4">
        <v>4.8912913384600021E-2</v>
      </c>
      <c r="HZ401" s="4">
        <v>0.73844724724633881</v>
      </c>
      <c r="IA401" s="4">
        <f t="shared" si="848"/>
        <v>0.21003577133242946</v>
      </c>
      <c r="IB401" s="4">
        <f t="shared" si="849"/>
        <v>0.27233162633288988</v>
      </c>
      <c r="IC401" s="4">
        <f t="shared" si="914"/>
        <v>37.641206429123038</v>
      </c>
      <c r="ID401" s="4" t="str">
        <f t="shared" si="915"/>
        <v>excited</v>
      </c>
      <c r="IE401" s="6">
        <v>0.37970556675914602</v>
      </c>
      <c r="IF401" s="6">
        <v>0.17001611222531199</v>
      </c>
      <c r="IG401" s="6">
        <v>0.30012002146900801</v>
      </c>
      <c r="IH401" s="6">
        <v>0.47312182833424998</v>
      </c>
      <c r="II401" s="6">
        <v>0.18304865126852801</v>
      </c>
      <c r="IJ401" s="6">
        <v>6.7771042623536004E-2</v>
      </c>
      <c r="IK401" s="6">
        <v>0.53330568097891951</v>
      </c>
      <c r="IL401" s="6">
        <v>1.9896862327781963</v>
      </c>
      <c r="IM401" s="6">
        <v>0.20968945453383403</v>
      </c>
      <c r="IN401" s="6">
        <v>1.4066060687868915</v>
      </c>
      <c r="IO401" s="6">
        <f t="shared" si="850"/>
        <v>0.26585164664270189</v>
      </c>
      <c r="IP401" s="6">
        <f t="shared" si="851"/>
        <v>0.60064471829838029</v>
      </c>
      <c r="IQ401" s="6">
        <f t="shared" si="916"/>
        <v>23.874683345013672</v>
      </c>
      <c r="IR401" s="6" t="str">
        <f t="shared" si="917"/>
        <v>happy</v>
      </c>
      <c r="IS401" s="4">
        <v>0.24688063742497601</v>
      </c>
      <c r="IT401" s="4">
        <v>0.37000024870002002</v>
      </c>
      <c r="IU401" s="4">
        <v>-0.157935596772212</v>
      </c>
      <c r="IV401" s="4">
        <v>0.25535392896970199</v>
      </c>
      <c r="IW401" s="4">
        <v>0.29293580601948299</v>
      </c>
      <c r="IX401" s="4">
        <v>0.234703554823121</v>
      </c>
      <c r="IY401" s="4">
        <v>-0.29257277856238884</v>
      </c>
      <c r="IZ401" s="4">
        <v>0.42227934979398557</v>
      </c>
      <c r="JA401" s="4">
        <v>-0.12311961127504401</v>
      </c>
      <c r="JB401" s="4">
        <v>0.15792081484228468</v>
      </c>
      <c r="JC401" s="4">
        <f t="shared" si="852"/>
        <v>-7.6352722136302287E-2</v>
      </c>
      <c r="JD401" s="4">
        <f t="shared" si="853"/>
        <v>2.0135789416408922E-3</v>
      </c>
      <c r="JE401" s="4">
        <f t="shared" si="918"/>
        <v>-88.48934213433067</v>
      </c>
      <c r="JF401" s="4" t="str">
        <f t="shared" si="919"/>
        <v>Calm</v>
      </c>
      <c r="JG401" s="6">
        <v>1.1603139184964499</v>
      </c>
      <c r="JH401" s="6">
        <v>0.42756581694693802</v>
      </c>
      <c r="JI401" s="6">
        <v>0.43555454810876998</v>
      </c>
      <c r="JJ401" s="6">
        <v>-0.119288447015635</v>
      </c>
      <c r="JK401" s="6">
        <v>1.19737217637083</v>
      </c>
      <c r="JL401" s="6">
        <v>0.54201147125186999</v>
      </c>
      <c r="JM401" s="6">
        <v>0.18473814179800235</v>
      </c>
      <c r="JN401" s="6">
        <v>-0.12303139570981304</v>
      </c>
      <c r="JO401" s="6">
        <v>0.73274810154951187</v>
      </c>
      <c r="JP401" s="6">
        <v>0.19917509747979945</v>
      </c>
      <c r="JQ401" s="6">
        <f t="shared" si="854"/>
        <v>0.68380857424012942</v>
      </c>
      <c r="JR401" s="6">
        <f t="shared" si="855"/>
        <v>0.149962885163891</v>
      </c>
      <c r="JS401" s="6">
        <f t="shared" si="920"/>
        <v>77.630549584669737</v>
      </c>
      <c r="JT401" s="6" t="str">
        <f t="shared" si="921"/>
        <v>alert</v>
      </c>
      <c r="JU401" s="2">
        <v>0.30302912431136497</v>
      </c>
      <c r="JV401" s="2">
        <v>-0.105969844396486</v>
      </c>
      <c r="JW401" s="2">
        <v>0.23361892179616001</v>
      </c>
      <c r="JX401" s="2">
        <v>1.6880342016642601E-3</v>
      </c>
      <c r="JY401" s="2">
        <v>-5.3242877263364297E-2</v>
      </c>
      <c r="JZ401" s="2">
        <v>-0.34093518280906598</v>
      </c>
      <c r="KA401" s="2">
        <v>0.9352753586600232</v>
      </c>
      <c r="KB401" s="2">
        <v>-3.7771653906409431E-3</v>
      </c>
      <c r="KC401" s="2">
        <v>0.40899896870785096</v>
      </c>
      <c r="KD401" s="2">
        <v>1.1940922350851308</v>
      </c>
      <c r="KE401" s="2">
        <f t="shared" si="856"/>
        <v>0.62028886299645003</v>
      </c>
      <c r="KF401" s="2">
        <f t="shared" si="857"/>
        <v>0.40644798587842934</v>
      </c>
      <c r="KG401" s="2">
        <f t="shared" si="922"/>
        <v>56.764939119944806</v>
      </c>
      <c r="KH401" s="2" t="str">
        <f t="shared" si="923"/>
        <v>excited</v>
      </c>
      <c r="KI401" s="7">
        <v>0.28565392096953002</v>
      </c>
      <c r="KJ401" s="7">
        <v>0.45045435976598902</v>
      </c>
      <c r="KK401" s="7">
        <v>-0.24507955739669501</v>
      </c>
      <c r="KL401" s="7">
        <v>-8.1800033386098495E-2</v>
      </c>
      <c r="KM401" s="7">
        <v>4.3033965902258699E-2</v>
      </c>
      <c r="KN401" s="7">
        <v>0.16931196414007499</v>
      </c>
      <c r="KO401" s="7">
        <v>-0.74563002527772859</v>
      </c>
      <c r="KP401" s="7">
        <v>-0.13198528256675118</v>
      </c>
      <c r="KQ401" s="7">
        <v>-0.164800438796459</v>
      </c>
      <c r="KR401" s="7">
        <v>-0.44406454775400106</v>
      </c>
      <c r="KS401" s="7">
        <f t="shared" si="858"/>
        <v>-4.4680132564977049E-2</v>
      </c>
      <c r="KT401" s="7">
        <f t="shared" si="859"/>
        <v>-0.10719797502480666</v>
      </c>
      <c r="KU401" s="7">
        <f t="shared" si="924"/>
        <v>-157.3736184694078</v>
      </c>
      <c r="KV401" s="7" t="str">
        <f t="shared" si="925"/>
        <v>Sad</v>
      </c>
      <c r="KW401" s="2">
        <v>0.189600657806482</v>
      </c>
      <c r="KX401" s="2">
        <v>0.179082548661751</v>
      </c>
      <c r="KY401" s="2">
        <v>0.29987438196442701</v>
      </c>
      <c r="KZ401" s="2">
        <v>0.23449636403763999</v>
      </c>
      <c r="LA401" s="2">
        <v>0.19970350574881801</v>
      </c>
      <c r="LB401" s="2">
        <v>2.1600810473065699E-2</v>
      </c>
      <c r="LC401" s="2">
        <v>0.77028300757392321</v>
      </c>
      <c r="LD401" s="2">
        <v>1.1684893308971778</v>
      </c>
      <c r="LE401" s="2">
        <v>1.0518109144731003E-2</v>
      </c>
      <c r="LF401" s="2">
        <v>1.4494035438202424</v>
      </c>
      <c r="LG401" s="2">
        <f t="shared" si="860"/>
        <v>-7.373248244973285E-2</v>
      </c>
      <c r="LH401" s="2">
        <f t="shared" si="861"/>
        <v>0.52425597449491357</v>
      </c>
      <c r="LI401" s="2">
        <f t="shared" si="926"/>
        <v>-8.0056918918309954</v>
      </c>
      <c r="LJ401" s="2" t="str">
        <f t="shared" si="927"/>
        <v>Contented</v>
      </c>
      <c r="LK401" s="4">
        <v>0.475944875821809</v>
      </c>
      <c r="LL401" s="4">
        <v>0.52179971177789097</v>
      </c>
      <c r="LM401" s="4">
        <v>0.20014911461152701</v>
      </c>
      <c r="LN401" s="4">
        <v>0.16881206937460699</v>
      </c>
      <c r="LO401" s="4">
        <v>0.119278618379002</v>
      </c>
      <c r="LP401" s="4">
        <v>0.17063398549156999</v>
      </c>
      <c r="LQ401" s="4">
        <v>0.33625876088822959</v>
      </c>
      <c r="LR401" s="4">
        <v>0.24379528327448469</v>
      </c>
      <c r="LS401" s="4">
        <v>-4.5854835956081974E-2</v>
      </c>
      <c r="LT401" s="4">
        <v>0.36979522472154269</v>
      </c>
      <c r="LU401" s="4">
        <f t="shared" si="862"/>
        <v>0.1696655968332994</v>
      </c>
      <c r="LV401" s="4">
        <f t="shared" si="863"/>
        <v>4.6955668914098858E-2</v>
      </c>
      <c r="LW401" s="4">
        <f t="shared" si="928"/>
        <v>74.53034824547936</v>
      </c>
      <c r="LX401" s="4" t="str">
        <f t="shared" si="929"/>
        <v>alert</v>
      </c>
      <c r="MK401" s="6" t="e">
        <f t="shared" si="930"/>
        <v>#DIV/0!</v>
      </c>
      <c r="ML401" s="6" t="e">
        <f t="shared" si="931"/>
        <v>#DIV/0!</v>
      </c>
      <c r="MM401" s="2">
        <v>-4.4958429671574401E-2</v>
      </c>
      <c r="MN401" s="2">
        <v>-0.1195314996481</v>
      </c>
      <c r="MO401" s="2">
        <v>-0.216660520251827</v>
      </c>
      <c r="MP401" s="2">
        <v>-0.13885596962982899</v>
      </c>
      <c r="MQ401" s="2">
        <v>-0.41885185446023898</v>
      </c>
      <c r="MR401" s="2">
        <v>-0.26573084466172298</v>
      </c>
      <c r="MS401" s="2">
        <v>0.46713177276218565</v>
      </c>
      <c r="MT401" s="2">
        <v>0.36041926152575871</v>
      </c>
      <c r="MU401" s="2">
        <v>7.4573069976525602E-2</v>
      </c>
      <c r="MV401" s="2">
        <v>2.161326783664276</v>
      </c>
      <c r="MW401" s="2">
        <f t="shared" si="864"/>
        <v>0.39582010410108737</v>
      </c>
      <c r="MX401" s="2">
        <f t="shared" si="865"/>
        <v>1</v>
      </c>
      <c r="MY401" s="2">
        <f t="shared" si="932"/>
        <v>21.594655142430017</v>
      </c>
      <c r="MZ401" s="2" t="str">
        <f t="shared" si="933"/>
        <v>happy</v>
      </c>
      <c r="NK401" s="7">
        <f t="shared" si="866"/>
        <v>5.2959786961425781E-2</v>
      </c>
      <c r="NL401" s="7">
        <f t="shared" si="867"/>
        <v>4.4546745186410774E-2</v>
      </c>
      <c r="NM401" s="7">
        <f t="shared" si="934"/>
        <v>49.931371470164912</v>
      </c>
      <c r="NN401" s="7" t="str">
        <f t="shared" si="935"/>
        <v>excited</v>
      </c>
      <c r="NO401" s="4">
        <v>2.3781206615119298E-2</v>
      </c>
      <c r="NP401" s="4">
        <v>0.45341374646390198</v>
      </c>
      <c r="NQ401" s="4">
        <v>5.05432527056036E-2</v>
      </c>
      <c r="NR401" s="4">
        <v>-4.1140540180741099E-2</v>
      </c>
      <c r="NS401" s="4">
        <v>0.29893599570644502</v>
      </c>
      <c r="NT401" s="4">
        <v>0.13370138049951399</v>
      </c>
      <c r="NU401" s="4">
        <v>0.15661778282039304</v>
      </c>
      <c r="NV401" s="4">
        <v>-7.0072355984969595E-2</v>
      </c>
      <c r="NW401" s="4">
        <v>-0.42963253984878269</v>
      </c>
      <c r="NX401" s="4">
        <v>1.9704132376491115E-2</v>
      </c>
      <c r="NY401" s="4">
        <f t="shared" si="868"/>
        <v>-0.40063914215240992</v>
      </c>
      <c r="NZ401" s="4">
        <f t="shared" si="869"/>
        <v>-0.91064873188666251</v>
      </c>
      <c r="OA401" s="4">
        <f t="shared" si="936"/>
        <v>-156.25294613136387</v>
      </c>
      <c r="OB401" s="4" t="str">
        <f t="shared" si="937"/>
        <v>Sad</v>
      </c>
      <c r="OC401" s="1">
        <v>0.76401089128779798</v>
      </c>
      <c r="OD401" s="1">
        <v>0.27591987788501798</v>
      </c>
      <c r="OE401" s="1">
        <v>0.35773237862051199</v>
      </c>
      <c r="OF401" s="1">
        <v>0.16877768388158501</v>
      </c>
      <c r="OG401" s="1">
        <v>0.24519836547158599</v>
      </c>
      <c r="OH401" s="1">
        <v>-0.13570637365982199</v>
      </c>
      <c r="OI401" s="1">
        <v>0.35446799187039429</v>
      </c>
      <c r="OJ401" s="1">
        <v>1.2037191767956408</v>
      </c>
      <c r="OK401" s="1">
        <v>0.48809101340277999</v>
      </c>
      <c r="OL401" s="1">
        <v>0.50629337847258316</v>
      </c>
      <c r="OM401" s="1">
        <f t="shared" si="870"/>
        <v>0.41238674916777174</v>
      </c>
      <c r="ON401" s="1">
        <f t="shared" si="871"/>
        <v>0.17816058298924764</v>
      </c>
      <c r="OO401" s="1">
        <f t="shared" si="938"/>
        <v>66.634542356273514</v>
      </c>
      <c r="OP401" s="1" t="str">
        <f t="shared" si="939"/>
        <v>alert</v>
      </c>
      <c r="OQ401" s="2">
        <v>0.65420524633374</v>
      </c>
      <c r="OR401" s="2">
        <v>0.54294199943868604</v>
      </c>
      <c r="OS401" s="2">
        <v>0.26010799102633397</v>
      </c>
      <c r="OT401" s="2">
        <v>0.15598399334551799</v>
      </c>
      <c r="OU401" s="2">
        <v>0.116493348114718</v>
      </c>
      <c r="OV401" s="2">
        <v>0.40495586137512002</v>
      </c>
      <c r="OW401" s="2">
        <v>0.3374963869143649</v>
      </c>
      <c r="OX401" s="2">
        <v>0.16455780711605347</v>
      </c>
      <c r="OY401" s="2">
        <v>0.11126324689505396</v>
      </c>
      <c r="OZ401" s="2">
        <v>0.34756959583812941</v>
      </c>
      <c r="PA401" s="2">
        <f t="shared" si="872"/>
        <v>5.327048676951196E-2</v>
      </c>
      <c r="PB401" s="2">
        <f t="shared" si="873"/>
        <v>-0.1157832152144711</v>
      </c>
      <c r="PC401" s="2">
        <f t="shared" si="940"/>
        <v>155.29340075070374</v>
      </c>
      <c r="PD401" s="2" t="str">
        <f t="shared" si="941"/>
        <v>Upset</v>
      </c>
      <c r="PE401" s="1">
        <v>0.44805944070568399</v>
      </c>
      <c r="PF401" s="1">
        <v>0.65102634109903301</v>
      </c>
      <c r="PG401" s="1">
        <v>0.56558549561567195</v>
      </c>
      <c r="PH401" s="1">
        <v>0.81280321135975797</v>
      </c>
      <c r="PI401" s="1">
        <v>-0.138127631645446</v>
      </c>
      <c r="PJ401" s="1">
        <v>-0.227065873938056</v>
      </c>
      <c r="PK401" s="1">
        <v>1.8248707589279596</v>
      </c>
      <c r="PL401" s="1">
        <v>1.9171674585666925</v>
      </c>
      <c r="PM401" s="1">
        <v>-0.20296690039334903</v>
      </c>
      <c r="PN401" s="1">
        <v>1.2541229536352412</v>
      </c>
      <c r="PO401" s="1">
        <f t="shared" si="874"/>
        <v>-0.24955072497420905</v>
      </c>
      <c r="PP401" s="1">
        <f t="shared" si="875"/>
        <v>-0.23832272373710139</v>
      </c>
      <c r="PQ401" s="1">
        <f t="shared" si="942"/>
        <v>-133.68161806510628</v>
      </c>
      <c r="PR401" s="1" t="str">
        <f t="shared" si="943"/>
        <v>Depressed</v>
      </c>
      <c r="PS401" s="4">
        <v>0.48614937574658601</v>
      </c>
      <c r="PT401" s="4">
        <v>0.760256876671355</v>
      </c>
      <c r="PU401" s="4">
        <v>5.0937689880023299E-2</v>
      </c>
      <c r="PV401" s="4">
        <v>0.18064289349568899</v>
      </c>
      <c r="PW401" s="4">
        <v>-0.13524255511219399</v>
      </c>
      <c r="PX401" s="4">
        <v>-0.15463215045041401</v>
      </c>
      <c r="PY401" s="4">
        <v>0.14516015900726822</v>
      </c>
      <c r="PZ401" s="4">
        <v>0.29827529437724404</v>
      </c>
      <c r="QA401" s="4">
        <v>-0.27410750092476899</v>
      </c>
      <c r="QB401" s="4">
        <v>0.18579863742376304</v>
      </c>
      <c r="QC401" s="4">
        <f t="shared" si="876"/>
        <v>-0.31758534409739347</v>
      </c>
      <c r="QD401" s="4">
        <f t="shared" si="877"/>
        <v>-0.42212773452556873</v>
      </c>
      <c r="QE401" s="4">
        <f t="shared" si="944"/>
        <v>-143.04423961118721</v>
      </c>
      <c r="QF401" s="4" t="str">
        <f t="shared" si="945"/>
        <v>Depressed</v>
      </c>
      <c r="QG401" s="2">
        <v>0.63073411401980095</v>
      </c>
      <c r="QH401" s="2">
        <v>0.50526754680730002</v>
      </c>
      <c r="QI401" s="2">
        <v>0.269816964772291</v>
      </c>
      <c r="QJ401" s="2">
        <v>0.63481283290290202</v>
      </c>
      <c r="QK401" s="2">
        <v>0.55608938250511397</v>
      </c>
      <c r="QL401" s="2">
        <v>0.68446399075362496</v>
      </c>
      <c r="QM401" s="2">
        <v>0.22734380096310028</v>
      </c>
      <c r="QN401" s="2">
        <v>0.53357653626996826</v>
      </c>
      <c r="QO401" s="2">
        <v>0.12546656721250093</v>
      </c>
      <c r="QP401" s="2">
        <v>0.79632788302135893</v>
      </c>
      <c r="QQ401" s="2">
        <f t="shared" si="878"/>
        <v>0.41299804581169419</v>
      </c>
      <c r="QR401" s="2">
        <f t="shared" si="879"/>
        <v>-0.34778414775488364</v>
      </c>
      <c r="QS401" s="2">
        <f t="shared" si="946"/>
        <v>130.10060881441188</v>
      </c>
      <c r="QT401" s="2" t="str">
        <f t="shared" si="947"/>
        <v>stressed</v>
      </c>
      <c r="QU401" s="4">
        <v>3.6539271162079702E-2</v>
      </c>
      <c r="QV401" s="4">
        <v>0.51665028137005797</v>
      </c>
      <c r="QW401" s="4">
        <v>4.05318338646454E-2</v>
      </c>
      <c r="QX401" s="4">
        <v>-1.6473785833110301E-2</v>
      </c>
      <c r="QY401" s="4">
        <v>0.153509996912021</v>
      </c>
      <c r="QZ401" s="4">
        <v>-3.56291066559873E-2</v>
      </c>
      <c r="RA401" s="4">
        <v>0.21327013924011501</v>
      </c>
      <c r="RB401" s="4">
        <v>-3.4247527342019135E-2</v>
      </c>
      <c r="RC401" s="4">
        <v>-0.48011101020797825</v>
      </c>
      <c r="RD401" s="4">
        <v>4.3489700630485864E-2</v>
      </c>
      <c r="RE401" s="4">
        <f t="shared" si="880"/>
        <v>-0.36999689585109041</v>
      </c>
      <c r="RF401" s="4">
        <f t="shared" si="881"/>
        <v>-2.234827810294604E-3</v>
      </c>
      <c r="RG401" s="4">
        <f t="shared" si="948"/>
        <v>-90.346069509672247</v>
      </c>
      <c r="RH401" s="4" t="str">
        <f t="shared" si="949"/>
        <v>Bored</v>
      </c>
    </row>
    <row r="402" spans="1:476" x14ac:dyDescent="0.3">
      <c r="A402" s="1">
        <v>0.76786536861745802</v>
      </c>
      <c r="B402" s="1">
        <v>0.953855240255579</v>
      </c>
      <c r="C402" s="1">
        <v>6.0000654015025301E-2</v>
      </c>
      <c r="D402" s="1">
        <v>0.36116815983654799</v>
      </c>
      <c r="E402" s="1">
        <v>0.825251929810216</v>
      </c>
      <c r="F402" s="1">
        <v>0.93056669064775599</v>
      </c>
      <c r="G402" s="1">
        <v>3.7662420761009188E-2</v>
      </c>
      <c r="H402" s="1">
        <v>0.1916599217582948</v>
      </c>
      <c r="I402" s="1">
        <v>-0.18598987163812097</v>
      </c>
      <c r="J402" s="1">
        <v>0.24462088197181536</v>
      </c>
      <c r="K402" s="1">
        <f t="shared" si="816"/>
        <v>-0.37744989134965001</v>
      </c>
      <c r="L402" s="1">
        <f t="shared" si="817"/>
        <v>-0.58758983715522783</v>
      </c>
      <c r="M402" s="1">
        <f t="shared" si="882"/>
        <v>-147.2845408433831</v>
      </c>
      <c r="N402" s="1" t="str">
        <f t="shared" si="883"/>
        <v>Depressed</v>
      </c>
      <c r="O402" s="8">
        <v>8.9700702598795503E-3</v>
      </c>
      <c r="P402" s="8">
        <v>-1.3141902345469201E-2</v>
      </c>
      <c r="Q402" s="8">
        <v>-0.234144891875151</v>
      </c>
      <c r="R402" s="8">
        <v>-0.105877032080789</v>
      </c>
      <c r="S402" s="8">
        <v>-0.222015558308334</v>
      </c>
      <c r="T402" s="8">
        <v>8.6747852895752098E-2</v>
      </c>
      <c r="U402" s="8">
        <v>1.0990370836762231</v>
      </c>
      <c r="V402" s="8">
        <v>-1.4384303346298144</v>
      </c>
      <c r="W402" s="8">
        <v>2.0223571880641222E-4</v>
      </c>
      <c r="X402" s="8">
        <v>2.0294540918133426</v>
      </c>
      <c r="Y402" s="8">
        <f t="shared" si="818"/>
        <v>0.36190916952849617</v>
      </c>
      <c r="Z402" s="8">
        <f t="shared" si="819"/>
        <v>0.69360294575553749</v>
      </c>
      <c r="AA402" s="8">
        <f t="shared" si="884"/>
        <v>27.554718681207202</v>
      </c>
      <c r="AB402" s="8" t="str">
        <f t="shared" si="885"/>
        <v>happy</v>
      </c>
      <c r="AC402" s="2">
        <v>7.7047183712511E-2</v>
      </c>
      <c r="AD402" s="2">
        <v>1.8949776480348499E-2</v>
      </c>
      <c r="AE402" s="2">
        <v>-1.0160199924481E-2</v>
      </c>
      <c r="AF402" s="2">
        <v>2.1483056179041699E-2</v>
      </c>
      <c r="AG402" s="2">
        <v>-0.234137145087293</v>
      </c>
      <c r="AH402" s="2">
        <v>-0.25138432940058603</v>
      </c>
      <c r="AI402" s="2">
        <v>6.4677588787745668E-2</v>
      </c>
      <c r="AJ402" s="2">
        <v>-9.2426258958210258E-2</v>
      </c>
      <c r="AK402" s="2">
        <v>5.8097407232162501E-2</v>
      </c>
      <c r="AL402" s="2">
        <v>0.11795015416959964</v>
      </c>
      <c r="AM402" s="2">
        <f t="shared" si="820"/>
        <v>0.22315128357387404</v>
      </c>
      <c r="AN402" s="2">
        <f t="shared" si="821"/>
        <v>-0.14559520376531443</v>
      </c>
      <c r="AO402" s="2">
        <f t="shared" si="886"/>
        <v>123.12246556355386</v>
      </c>
      <c r="AP402" s="2" t="str">
        <f t="shared" si="887"/>
        <v>stressed</v>
      </c>
      <c r="AQ402" s="8">
        <v>-0.33471735512626799</v>
      </c>
      <c r="AR402" s="8">
        <v>-3.1643641460731897E-2</v>
      </c>
      <c r="AS402" s="8">
        <v>0.14442035688385499</v>
      </c>
      <c r="AT402" s="8">
        <v>0.220303772316468</v>
      </c>
      <c r="AU402" s="8">
        <v>-0.41963484169137399</v>
      </c>
      <c r="AV402" s="8">
        <v>-0.35178891680494201</v>
      </c>
      <c r="AW402" s="8">
        <v>-0.19144950792629206</v>
      </c>
      <c r="AX402" s="8">
        <v>-0.57455677032992925</v>
      </c>
      <c r="AY402" s="8">
        <v>-0.30307371366553609</v>
      </c>
      <c r="AZ402" s="8">
        <v>-0.9955320915656255</v>
      </c>
      <c r="BA402" s="8">
        <f t="shared" si="822"/>
        <v>-0.42219256467051092</v>
      </c>
      <c r="BB402" s="8">
        <f t="shared" si="823"/>
        <v>-0.37555845298726309</v>
      </c>
      <c r="BC402" s="8">
        <f t="shared" si="888"/>
        <v>-131.65446935761429</v>
      </c>
      <c r="BD402" s="8" t="str">
        <f t="shared" si="889"/>
        <v>Depressed</v>
      </c>
      <c r="BE402" s="4">
        <v>-0.201083408337529</v>
      </c>
      <c r="BF402" s="4">
        <v>1.0731181016667</v>
      </c>
      <c r="BG402" s="4">
        <v>-0.22206888952026699</v>
      </c>
      <c r="BH402" s="4">
        <v>0.10065104080653101</v>
      </c>
      <c r="BI402" s="4">
        <v>-0.43960660005281199</v>
      </c>
      <c r="BJ402" s="4">
        <v>0.53776011078741504</v>
      </c>
      <c r="BK402" s="4">
        <v>0.34660894755981791</v>
      </c>
      <c r="BL402" s="4">
        <v>6.2482092083915371E-2</v>
      </c>
      <c r="BM402" s="4">
        <v>-1.274201510004229</v>
      </c>
      <c r="BN402" s="4">
        <v>-0.13923511259649371</v>
      </c>
      <c r="BO402" s="4">
        <f t="shared" si="824"/>
        <v>-1</v>
      </c>
      <c r="BP402" s="4">
        <f t="shared" si="825"/>
        <v>7.4664334179921354E-3</v>
      </c>
      <c r="BQ402" s="4">
        <f t="shared" si="890"/>
        <v>-89.572212826388849</v>
      </c>
      <c r="BR402" s="4" t="str">
        <f t="shared" si="891"/>
        <v>Calm</v>
      </c>
      <c r="BS402" s="6">
        <v>0.64949673751954196</v>
      </c>
      <c r="BT402" s="6">
        <v>0.93896114824532795</v>
      </c>
      <c r="BU402" s="6">
        <v>0.34162878260611002</v>
      </c>
      <c r="BV402" s="6">
        <v>0.62377949525732701</v>
      </c>
      <c r="BW402" s="6">
        <v>0.42738467384061701</v>
      </c>
      <c r="BX402" s="6">
        <v>0.89002869070736601</v>
      </c>
      <c r="BY402" s="6">
        <v>0.31723900050852816</v>
      </c>
      <c r="BZ402" s="6">
        <v>0.34105137271539582</v>
      </c>
      <c r="CA402" s="6">
        <v>-0.28946441072578599</v>
      </c>
      <c r="CB402" s="6">
        <v>0.60776447806079303</v>
      </c>
      <c r="CC402" s="6">
        <f t="shared" si="826"/>
        <v>-0.11091396776389695</v>
      </c>
      <c r="CD402" s="6">
        <f t="shared" si="827"/>
        <v>-0.62671920909908063</v>
      </c>
      <c r="CE402" s="6">
        <f t="shared" si="892"/>
        <v>-169.9639650325004</v>
      </c>
      <c r="CF402" s="6" t="str">
        <f t="shared" si="893"/>
        <v>Sad</v>
      </c>
      <c r="CG402" s="4">
        <v>0.75438221180992204</v>
      </c>
      <c r="CH402" s="4">
        <v>0</v>
      </c>
      <c r="CI402" s="4">
        <v>0.552110704475267</v>
      </c>
      <c r="CJ402" s="4">
        <v>0</v>
      </c>
      <c r="CK402" s="4">
        <v>0.45887039024187098</v>
      </c>
      <c r="CL402" s="4">
        <v>0</v>
      </c>
      <c r="CM402" s="4">
        <v>0.45506657355736518</v>
      </c>
      <c r="CN402" s="4">
        <v>0</v>
      </c>
      <c r="CO402" s="4">
        <v>0.75438221180992204</v>
      </c>
      <c r="CP402" s="4">
        <v>0.73187131911638925</v>
      </c>
      <c r="CQ402" s="4">
        <f t="shared" si="828"/>
        <v>0.56848403548604209</v>
      </c>
      <c r="CR402" s="4">
        <f t="shared" si="829"/>
        <v>-0.56573108952523599</v>
      </c>
      <c r="CS402" s="4">
        <f t="shared" si="894"/>
        <v>134.86093301741428</v>
      </c>
      <c r="CT402" s="4" t="str">
        <f t="shared" si="895"/>
        <v>stressed</v>
      </c>
      <c r="CU402" s="2">
        <v>0.17952319237043801</v>
      </c>
      <c r="CV402" s="2">
        <v>0.65716166444449398</v>
      </c>
      <c r="CW402" s="2">
        <v>-0.127897161879891</v>
      </c>
      <c r="CX402" s="2">
        <v>0.187709918360218</v>
      </c>
      <c r="CY402" s="2">
        <v>-0.20472655937928999</v>
      </c>
      <c r="CZ402" s="2">
        <v>0.297263165945994</v>
      </c>
      <c r="DA402" s="2">
        <v>5.0746061760307937</v>
      </c>
      <c r="DB402" s="2">
        <v>0.19667333914963153</v>
      </c>
      <c r="DC402" s="2">
        <v>-0.47763847207405596</v>
      </c>
      <c r="DD402" s="2">
        <v>7.1487796143485244E-2</v>
      </c>
      <c r="DE402" s="2">
        <f t="shared" si="830"/>
        <v>-0.50200639302544325</v>
      </c>
      <c r="DF402" s="2">
        <f t="shared" si="831"/>
        <v>-0.50303317626334787</v>
      </c>
      <c r="DG402" s="2">
        <f t="shared" si="896"/>
        <v>-135.05853533267407</v>
      </c>
      <c r="DH402" s="2" t="str">
        <f t="shared" si="897"/>
        <v>Depressed</v>
      </c>
      <c r="DI402" s="7">
        <v>0.47204318996984301</v>
      </c>
      <c r="DJ402" s="7">
        <v>0.67605348294898704</v>
      </c>
      <c r="DK402" s="7">
        <v>-0.10743487996033101</v>
      </c>
      <c r="DL402" s="7">
        <v>-3.8991473044480703E-2</v>
      </c>
      <c r="DM402" s="7">
        <v>0.83763822472723903</v>
      </c>
      <c r="DN402" s="7">
        <v>0.91461788391597199</v>
      </c>
      <c r="DO402" s="7">
        <v>-8.2031308343166617E-2</v>
      </c>
      <c r="DP402" s="7">
        <v>-2.4512588745045857E-2</v>
      </c>
      <c r="DQ402" s="7">
        <v>-0.20401029297914403</v>
      </c>
      <c r="DR402" s="7">
        <v>-0.127538347996906</v>
      </c>
      <c r="DS402" s="7">
        <f t="shared" si="832"/>
        <v>-8.820321213810689E-2</v>
      </c>
      <c r="DT402" s="7">
        <f t="shared" si="833"/>
        <v>-6.9901015057585059E-2</v>
      </c>
      <c r="DU402" s="7">
        <f t="shared" si="898"/>
        <v>-128.39681238275301</v>
      </c>
      <c r="DV402" s="7" t="str">
        <f t="shared" si="899"/>
        <v>Depressed</v>
      </c>
      <c r="DW402" s="8">
        <v>5.5545783231221502E-2</v>
      </c>
      <c r="DX402" s="8">
        <v>0.45403252148141199</v>
      </c>
      <c r="DY402" s="8">
        <v>-0.14407521276518001</v>
      </c>
      <c r="DZ402" s="8">
        <v>0.25584382787847898</v>
      </c>
      <c r="EA402" s="8">
        <v>-0.13229008110269999</v>
      </c>
      <c r="EB402" s="8">
        <v>0.44298587926807298</v>
      </c>
      <c r="EC402" s="8">
        <v>1.8773409459873971</v>
      </c>
      <c r="ED402" s="8">
        <v>0.28521580790841528</v>
      </c>
      <c r="EE402" s="8">
        <v>-0.39848673825019049</v>
      </c>
      <c r="EF402" s="8">
        <v>0.2193355056124861</v>
      </c>
      <c r="EG402" s="8">
        <f t="shared" si="834"/>
        <v>-0.15765592698738495</v>
      </c>
      <c r="EH402" s="8">
        <f t="shared" si="835"/>
        <v>0.14710506504396914</v>
      </c>
      <c r="EI402" s="8">
        <f t="shared" si="900"/>
        <v>-46.982794821579397</v>
      </c>
      <c r="EJ402" s="8" t="str">
        <f t="shared" si="901"/>
        <v>Relased</v>
      </c>
      <c r="EK402" s="1">
        <v>0.85706075349938304</v>
      </c>
      <c r="EL402" s="1">
        <v>-4.7674976646129102E-2</v>
      </c>
      <c r="EM402" s="1">
        <v>0.639512542235399</v>
      </c>
      <c r="EN402" s="1">
        <v>-0.31359434625927202</v>
      </c>
      <c r="EO402" s="1">
        <v>0.75577666555392697</v>
      </c>
      <c r="EP402" s="1">
        <v>0.32347718031003903</v>
      </c>
      <c r="EQ402" s="1">
        <v>0.39651395402939915</v>
      </c>
      <c r="ER402" s="1">
        <v>-1.1370262532108526</v>
      </c>
      <c r="ES402" s="1">
        <v>0.90473573014551212</v>
      </c>
      <c r="ET402" s="1">
        <v>0.40267349056124779</v>
      </c>
      <c r="EU402" s="1">
        <f t="shared" si="836"/>
        <v>0.38008728507417744</v>
      </c>
      <c r="EV402" s="1">
        <f t="shared" si="837"/>
        <v>-0.71685601140741007</v>
      </c>
      <c r="EW402" s="1">
        <f t="shared" si="902"/>
        <v>152.06682675639004</v>
      </c>
      <c r="EX402" s="1" t="str">
        <f t="shared" si="903"/>
        <v>Upset</v>
      </c>
      <c r="EY402" s="2">
        <v>0.84989369229898504</v>
      </c>
      <c r="EZ402" s="2">
        <v>0.25970709804445702</v>
      </c>
      <c r="FA402" s="2">
        <v>5.1547432203525603E-2</v>
      </c>
      <c r="FB402" s="2">
        <v>2.2473759696661499E-2</v>
      </c>
      <c r="FC402" s="2">
        <v>0.54305022309272899</v>
      </c>
      <c r="FD402" s="2">
        <v>0.38645861953730498</v>
      </c>
      <c r="FE402" s="2">
        <v>3.7006107449078299E-2</v>
      </c>
      <c r="FF402" s="2">
        <v>3.4780179581127037E-2</v>
      </c>
      <c r="FG402" s="2">
        <v>0.59018659425452802</v>
      </c>
      <c r="FH402" s="2">
        <v>6.6709750519622621E-2</v>
      </c>
      <c r="FI402" s="2">
        <f t="shared" si="838"/>
        <v>0.4110809935933819</v>
      </c>
      <c r="FJ402" s="2">
        <f t="shared" si="839"/>
        <v>0.16651197774521931</v>
      </c>
      <c r="FK402" s="2">
        <f t="shared" si="904"/>
        <v>67.949157882642012</v>
      </c>
      <c r="FL402" s="2" t="str">
        <f t="shared" si="905"/>
        <v>alert</v>
      </c>
      <c r="FM402" s="7">
        <v>9.8195818151483594E-2</v>
      </c>
      <c r="FN402" s="7">
        <v>0.272022817006011</v>
      </c>
      <c r="FO402" s="7">
        <v>1.06298575702569E-2</v>
      </c>
      <c r="FP402" s="7">
        <v>-3.5474304645456402E-2</v>
      </c>
      <c r="FQ402" s="7">
        <v>2.6362121270419599E-2</v>
      </c>
      <c r="FR402" s="7">
        <v>-9.0743416960743506E-2</v>
      </c>
      <c r="FS402" s="7">
        <v>8.5340666517060793E-2</v>
      </c>
      <c r="FT402" s="7">
        <v>-0.19568855940938723</v>
      </c>
      <c r="FU402" s="7">
        <v>-0.1738269988545274</v>
      </c>
      <c r="FV402" s="7">
        <v>-6.7107500044211538E-2</v>
      </c>
      <c r="FW402" s="7">
        <f t="shared" si="840"/>
        <v>-8.7951491462560871E-2</v>
      </c>
      <c r="FX402" s="7">
        <f t="shared" si="841"/>
        <v>-0.27053479646021339</v>
      </c>
      <c r="FY402" s="7">
        <f t="shared" si="906"/>
        <v>-161.99053583316464</v>
      </c>
      <c r="FZ402" s="7" t="str">
        <f t="shared" si="907"/>
        <v>Sad</v>
      </c>
      <c r="GA402" s="4">
        <v>0.40801911696786602</v>
      </c>
      <c r="GB402" s="4">
        <v>0.17327007490073201</v>
      </c>
      <c r="GC402" s="4">
        <v>0.237369102633465</v>
      </c>
      <c r="GD402" s="4">
        <v>0.32873392601669199</v>
      </c>
      <c r="GE402" s="4">
        <v>-2.76823916426484E-2</v>
      </c>
      <c r="GF402" s="4">
        <v>0.19384493827083099</v>
      </c>
      <c r="GG402" s="4">
        <v>0.62410250398642375</v>
      </c>
      <c r="GH402" s="4">
        <v>0.89545214502863579</v>
      </c>
      <c r="GI402" s="4">
        <v>0.23474904206713401</v>
      </c>
      <c r="GJ402" s="4">
        <v>0.97387502910621127</v>
      </c>
      <c r="GK402" s="4">
        <f t="shared" si="842"/>
        <v>0.21869551703335932</v>
      </c>
      <c r="GL402" s="4">
        <f t="shared" si="843"/>
        <v>-0.4321024484760001</v>
      </c>
      <c r="GM402" s="4">
        <f t="shared" si="908"/>
        <v>153.15513433487774</v>
      </c>
      <c r="GN402" s="4" t="str">
        <f t="shared" si="909"/>
        <v>Upset</v>
      </c>
      <c r="GO402" s="6">
        <v>0.46273892207499401</v>
      </c>
      <c r="GP402" s="6">
        <v>0.48490632599544498</v>
      </c>
      <c r="GQ402" s="6">
        <v>0.27820034051322101</v>
      </c>
      <c r="GR402" s="6">
        <v>0.51381922179927997</v>
      </c>
      <c r="GS402" s="6">
        <v>0.56237556488941498</v>
      </c>
      <c r="GT402" s="6">
        <v>0.54390936816108504</v>
      </c>
      <c r="GU402" s="6">
        <v>0.27138465415412655</v>
      </c>
      <c r="GV402" s="6">
        <v>0.49942786129495464</v>
      </c>
      <c r="GW402" s="6">
        <v>-2.2167403920450968E-2</v>
      </c>
      <c r="GX402" s="6">
        <v>0.83577642997227364</v>
      </c>
      <c r="GY402" s="6">
        <f t="shared" si="844"/>
        <v>-2.5056216640736428E-2</v>
      </c>
      <c r="GZ402" s="6">
        <f t="shared" si="845"/>
        <v>-0.27670251197902174</v>
      </c>
      <c r="HA402" s="6">
        <f t="shared" si="910"/>
        <v>-174.82581233852886</v>
      </c>
      <c r="HB402" s="6" t="str">
        <f t="shared" si="911"/>
        <v>Sad</v>
      </c>
      <c r="HI402" s="2">
        <v>0</v>
      </c>
      <c r="HJ402" s="2">
        <v>0</v>
      </c>
      <c r="HK402" s="2">
        <v>0</v>
      </c>
      <c r="HL402" s="2">
        <v>0</v>
      </c>
      <c r="HM402" s="2" t="e">
        <f t="shared" si="846"/>
        <v>#DIV/0!</v>
      </c>
      <c r="HN402" s="2" t="e">
        <f t="shared" si="847"/>
        <v>#DIV/0!</v>
      </c>
      <c r="HO402" s="2" t="e">
        <f t="shared" si="912"/>
        <v>#DIV/0!</v>
      </c>
      <c r="HP402" s="2" t="e">
        <f t="shared" si="913"/>
        <v>#DIV/0!</v>
      </c>
      <c r="HQ402" s="4">
        <v>1.0692405048482201</v>
      </c>
      <c r="HR402" s="4">
        <v>1.0203275914636201</v>
      </c>
      <c r="HS402" s="4">
        <v>0.76000312958636296</v>
      </c>
      <c r="HT402" s="4">
        <v>0.78303267906888796</v>
      </c>
      <c r="HU402" s="4">
        <v>1.5523513134874101</v>
      </c>
      <c r="HV402" s="4">
        <v>0.97444027249642196</v>
      </c>
      <c r="HW402" s="4">
        <v>0.289901396651774</v>
      </c>
      <c r="HX402" s="4">
        <v>0.39254325940182339</v>
      </c>
      <c r="HY402" s="4">
        <v>4.8912913384600021E-2</v>
      </c>
      <c r="HZ402" s="4">
        <v>0.73844724724633881</v>
      </c>
      <c r="IA402" s="4">
        <f t="shared" si="848"/>
        <v>0.21003577133242946</v>
      </c>
      <c r="IB402" s="4">
        <f t="shared" si="849"/>
        <v>0.27233162633288988</v>
      </c>
      <c r="IC402" s="4">
        <f t="shared" si="914"/>
        <v>37.641206429123038</v>
      </c>
      <c r="ID402" s="4" t="str">
        <f t="shared" si="915"/>
        <v>excited</v>
      </c>
      <c r="IE402" s="6">
        <v>0.38739510482877598</v>
      </c>
      <c r="IF402" s="6">
        <v>0.15931699723515</v>
      </c>
      <c r="IG402" s="6">
        <v>0.39494604897334001</v>
      </c>
      <c r="IH402" s="6">
        <v>0.15287111540091999</v>
      </c>
      <c r="II402" s="6">
        <v>-0.24738587959140501</v>
      </c>
      <c r="IJ402" s="6">
        <v>0.30474708737310602</v>
      </c>
      <c r="IK402" s="6">
        <v>2.8208573278207232</v>
      </c>
      <c r="IL402" s="6">
        <v>0.32941811372876995</v>
      </c>
      <c r="IM402" s="6">
        <v>0.22807810759362598</v>
      </c>
      <c r="IN402" s="6">
        <v>1.0020212874493948</v>
      </c>
      <c r="IO402" s="6">
        <f t="shared" si="850"/>
        <v>0.28930140884743993</v>
      </c>
      <c r="IP402" s="6">
        <f t="shared" si="851"/>
        <v>0.45120845535613352</v>
      </c>
      <c r="IQ402" s="6">
        <f t="shared" si="916"/>
        <v>32.666782124996537</v>
      </c>
      <c r="IR402" s="6" t="str">
        <f t="shared" si="917"/>
        <v>excited</v>
      </c>
      <c r="IS402" s="4">
        <v>0.24688063742497601</v>
      </c>
      <c r="IT402" s="4">
        <v>0.37000024870002002</v>
      </c>
      <c r="IU402" s="4">
        <v>-0.157935596772212</v>
      </c>
      <c r="IV402" s="4">
        <v>0.25535392896970199</v>
      </c>
      <c r="IW402" s="4">
        <v>0.29293580601948299</v>
      </c>
      <c r="IX402" s="4">
        <v>0.234703554823121</v>
      </c>
      <c r="IY402" s="4">
        <v>-0.29257277856238884</v>
      </c>
      <c r="IZ402" s="4">
        <v>0.42227934979398557</v>
      </c>
      <c r="JA402" s="4">
        <v>-0.12311961127504401</v>
      </c>
      <c r="JB402" s="4">
        <v>0.15792081484228468</v>
      </c>
      <c r="JC402" s="4">
        <f t="shared" si="852"/>
        <v>-7.6352722136302287E-2</v>
      </c>
      <c r="JD402" s="4">
        <f t="shared" si="853"/>
        <v>2.0135789416408922E-3</v>
      </c>
      <c r="JE402" s="4">
        <f t="shared" si="918"/>
        <v>-88.48934213433067</v>
      </c>
      <c r="JF402" s="4" t="str">
        <f t="shared" si="919"/>
        <v>Calm</v>
      </c>
      <c r="JG402" s="6">
        <v>1.1603139184964499</v>
      </c>
      <c r="JH402" s="6">
        <v>0.42064168557079901</v>
      </c>
      <c r="JI402" s="6">
        <v>0.43555454810876998</v>
      </c>
      <c r="JJ402" s="6">
        <v>-9.4960922905999598E-2</v>
      </c>
      <c r="JK402" s="6">
        <v>1.19737217637083</v>
      </c>
      <c r="JL402" s="6">
        <v>0.342672464696056</v>
      </c>
      <c r="JM402" s="6">
        <v>0.18473814179800235</v>
      </c>
      <c r="JN402" s="6">
        <v>-0.12440608217835503</v>
      </c>
      <c r="JO402" s="6">
        <v>0.73967223292565087</v>
      </c>
      <c r="JP402" s="6">
        <v>0.21543528757325089</v>
      </c>
      <c r="JQ402" s="6">
        <f t="shared" si="854"/>
        <v>0.69104787352416164</v>
      </c>
      <c r="JR402" s="6">
        <f t="shared" si="855"/>
        <v>0.15642653327029143</v>
      </c>
      <c r="JS402" s="6">
        <f t="shared" si="920"/>
        <v>77.245396744615334</v>
      </c>
      <c r="JT402" s="6" t="str">
        <f t="shared" si="921"/>
        <v>alert</v>
      </c>
      <c r="JU402" s="2">
        <v>0.35713304183224098</v>
      </c>
      <c r="JV402" s="2">
        <v>8.65788695525741E-2</v>
      </c>
      <c r="JW402" s="2">
        <v>0.297601371355938</v>
      </c>
      <c r="JX402" s="2">
        <v>1.68878446982839E-3</v>
      </c>
      <c r="JY402" s="2">
        <v>0.13409252217489001</v>
      </c>
      <c r="JZ402" s="2">
        <v>-0.21260150434986799</v>
      </c>
      <c r="KA402" s="2">
        <v>0.60583445398948699</v>
      </c>
      <c r="KB402" s="2">
        <v>-1.3400644039420239E-2</v>
      </c>
      <c r="KC402" s="2">
        <v>0.27055417227966688</v>
      </c>
      <c r="KD402" s="2">
        <v>0.67451458513179963</v>
      </c>
      <c r="KE402" s="2">
        <f t="shared" si="856"/>
        <v>0.47494708350462811</v>
      </c>
      <c r="KF402" s="2">
        <f t="shared" si="857"/>
        <v>0.21441330321056351</v>
      </c>
      <c r="KG402" s="2">
        <f t="shared" si="922"/>
        <v>65.703359812406305</v>
      </c>
      <c r="KH402" s="2" t="str">
        <f t="shared" si="923"/>
        <v>alert</v>
      </c>
      <c r="KI402" s="7">
        <v>0.24592445701225801</v>
      </c>
      <c r="KJ402" s="7">
        <v>0.45886698363177503</v>
      </c>
      <c r="KK402" s="7">
        <v>-0.12278318695826999</v>
      </c>
      <c r="KL402" s="7">
        <v>-2.35507826612638E-2</v>
      </c>
      <c r="KM402" s="7">
        <v>0.232699058803014</v>
      </c>
      <c r="KN402" s="7">
        <v>0.14612645093087201</v>
      </c>
      <c r="KO402" s="7">
        <v>-0.25653396229210557</v>
      </c>
      <c r="KP402" s="7">
        <v>-3.8927335927684541E-2</v>
      </c>
      <c r="KQ402" s="7">
        <v>-0.21294252661951701</v>
      </c>
      <c r="KR402" s="7">
        <v>-0.20762733651506174</v>
      </c>
      <c r="KS402" s="7">
        <f t="shared" si="858"/>
        <v>-9.0062919011580145E-2</v>
      </c>
      <c r="KT402" s="7">
        <f t="shared" si="859"/>
        <v>-2.1735725322008737E-2</v>
      </c>
      <c r="KU402" s="7">
        <f t="shared" si="924"/>
        <v>-103.56827025273124</v>
      </c>
      <c r="KV402" s="7" t="str">
        <f t="shared" si="925"/>
        <v>Bored</v>
      </c>
      <c r="KW402" s="2">
        <v>0.15026070623585699</v>
      </c>
      <c r="KX402" s="2">
        <v>0.24646394614884301</v>
      </c>
      <c r="KY402" s="2">
        <v>0.342853126720705</v>
      </c>
      <c r="KZ402" s="2">
        <v>0.21081489259201</v>
      </c>
      <c r="LA402" s="2">
        <v>8.1360266643792506E-2</v>
      </c>
      <c r="LB402" s="2">
        <v>0.18449644980159799</v>
      </c>
      <c r="LC402" s="2">
        <v>1.4802335145136094</v>
      </c>
      <c r="LD402" s="2">
        <v>0.48917463083139778</v>
      </c>
      <c r="LE402" s="2">
        <v>-9.6203239912986016E-2</v>
      </c>
      <c r="LF402" s="2">
        <v>1.3955977174209697</v>
      </c>
      <c r="LG402" s="2">
        <f t="shared" si="860"/>
        <v>-0.18772959512604903</v>
      </c>
      <c r="LH402" s="2">
        <f t="shared" si="861"/>
        <v>0.50298259383171273</v>
      </c>
      <c r="LI402" s="2">
        <f t="shared" si="926"/>
        <v>-20.467223171263175</v>
      </c>
      <c r="LJ402" s="2" t="str">
        <f t="shared" si="927"/>
        <v>Contented</v>
      </c>
      <c r="LK402" s="4">
        <v>0.42475150579080201</v>
      </c>
      <c r="LL402" s="4">
        <v>0.51378813409170798</v>
      </c>
      <c r="LM402" s="4">
        <v>0.16323808669045201</v>
      </c>
      <c r="LN402" s="4">
        <v>0.127439016155556</v>
      </c>
      <c r="LO402" s="4">
        <v>0.22427213281022301</v>
      </c>
      <c r="LP402" s="4">
        <v>0.11362034861183</v>
      </c>
      <c r="LQ402" s="4">
        <v>0.25151331474199123</v>
      </c>
      <c r="LR402" s="4">
        <v>0.20311968943488651</v>
      </c>
      <c r="LS402" s="4">
        <v>-8.9036628300905973E-2</v>
      </c>
      <c r="LT402" s="4">
        <v>0.30971212135738463</v>
      </c>
      <c r="LU402" s="4">
        <f t="shared" si="862"/>
        <v>0.12612954731453097</v>
      </c>
      <c r="LV402" s="4">
        <f t="shared" si="863"/>
        <v>1.0358891087317357E-2</v>
      </c>
      <c r="LW402" s="4">
        <f t="shared" si="928"/>
        <v>85.304893570072934</v>
      </c>
      <c r="LX402" s="4" t="str">
        <f t="shared" si="929"/>
        <v>alert</v>
      </c>
      <c r="MK402" s="6" t="e">
        <f t="shared" si="930"/>
        <v>#DIV/0!</v>
      </c>
      <c r="ML402" s="6" t="e">
        <f t="shared" si="931"/>
        <v>#DIV/0!</v>
      </c>
      <c r="MM402" s="2">
        <v>8.0650048633857996E-2</v>
      </c>
      <c r="MN402" s="2">
        <v>-1.40935481972508E-2</v>
      </c>
      <c r="MO402" s="2">
        <v>-0.24427219115047799</v>
      </c>
      <c r="MP402" s="2">
        <v>-0.130994996904157</v>
      </c>
      <c r="MQ402" s="2">
        <v>-0.35620662336310099</v>
      </c>
      <c r="MR402" s="2">
        <v>-9.9515955245355701E-3</v>
      </c>
      <c r="MS402" s="2">
        <v>0.88646838272864836</v>
      </c>
      <c r="MT402" s="2">
        <v>5.4478774766260818</v>
      </c>
      <c r="MU402" s="2">
        <v>7.4573069976525602E-2</v>
      </c>
      <c r="MV402" s="2">
        <v>2.161326783664276</v>
      </c>
      <c r="MW402" s="2">
        <f t="shared" si="864"/>
        <v>0.39582010410108737</v>
      </c>
      <c r="MX402" s="2">
        <f t="shared" si="865"/>
        <v>1</v>
      </c>
      <c r="MY402" s="2">
        <f t="shared" si="932"/>
        <v>21.594655142430017</v>
      </c>
      <c r="MZ402" s="2" t="str">
        <f t="shared" si="933"/>
        <v>happy</v>
      </c>
      <c r="NK402" s="7">
        <f t="shared" si="866"/>
        <v>5.2959786961425781E-2</v>
      </c>
      <c r="NL402" s="7">
        <f t="shared" si="867"/>
        <v>4.4546745186410774E-2</v>
      </c>
      <c r="NM402" s="7">
        <f t="shared" si="934"/>
        <v>49.931371470164912</v>
      </c>
      <c r="NN402" s="7" t="str">
        <f t="shared" si="935"/>
        <v>excited</v>
      </c>
      <c r="NO402" s="4">
        <v>2.3781206615119298E-2</v>
      </c>
      <c r="NP402" s="4">
        <v>0.60369578247004696</v>
      </c>
      <c r="NQ402" s="4">
        <v>5.05432527056036E-2</v>
      </c>
      <c r="NR402" s="4">
        <v>1.2323569602778401E-3</v>
      </c>
      <c r="NS402" s="4">
        <v>0.29893599570644502</v>
      </c>
      <c r="NT402" s="4">
        <v>9.3357272976414898E-2</v>
      </c>
      <c r="NU402" s="4">
        <v>0.15661778282039304</v>
      </c>
      <c r="NV402" s="4">
        <v>1.7679528848611337E-3</v>
      </c>
      <c r="NW402" s="4">
        <v>-0.57991457585492767</v>
      </c>
      <c r="NX402" s="4">
        <v>8.2513957589692641E-2</v>
      </c>
      <c r="NY402" s="4">
        <f t="shared" si="868"/>
        <v>-0.52075368433705926</v>
      </c>
      <c r="NZ402" s="4">
        <f t="shared" si="869"/>
        <v>-0.85442422969376564</v>
      </c>
      <c r="OA402" s="4">
        <f t="shared" si="936"/>
        <v>-148.63856686263253</v>
      </c>
      <c r="OB402" s="4" t="str">
        <f t="shared" si="937"/>
        <v>Depressed</v>
      </c>
      <c r="OC402" s="1">
        <v>0.76401089128779798</v>
      </c>
      <c r="OD402" s="1">
        <v>-9.8428638329148999E-2</v>
      </c>
      <c r="OE402" s="1">
        <v>0.438869627246047</v>
      </c>
      <c r="OF402" s="1">
        <v>0.17376649044</v>
      </c>
      <c r="OG402" s="1">
        <v>0.25552773986632799</v>
      </c>
      <c r="OH402" s="1">
        <v>0.13736118696746899</v>
      </c>
      <c r="OI402" s="1">
        <v>0.43045904670551138</v>
      </c>
      <c r="OJ402" s="1">
        <v>4.4632703616266092</v>
      </c>
      <c r="OK402" s="1">
        <v>0.86243952961694692</v>
      </c>
      <c r="OL402" s="1">
        <v>0.92045140170543061</v>
      </c>
      <c r="OM402" s="1">
        <f t="shared" si="870"/>
        <v>0.81760545457678879</v>
      </c>
      <c r="ON402" s="1">
        <f t="shared" si="871"/>
        <v>0.31797798749033634</v>
      </c>
      <c r="OO402" s="1">
        <f t="shared" si="938"/>
        <v>68.748258156905905</v>
      </c>
      <c r="OP402" s="1" t="str">
        <f t="shared" si="939"/>
        <v>alert</v>
      </c>
      <c r="OQ402" s="2">
        <v>0.78306875747890003</v>
      </c>
      <c r="OR402" s="2">
        <v>0.65441126745907396</v>
      </c>
      <c r="OS402" s="2">
        <v>0.35361176020364599</v>
      </c>
      <c r="OT402" s="2">
        <v>0.21065002111057801</v>
      </c>
      <c r="OU402" s="2">
        <v>0.39031107872961501</v>
      </c>
      <c r="OV402" s="2">
        <v>0.45608799522526</v>
      </c>
      <c r="OW402" s="2">
        <v>0.30136171535574907</v>
      </c>
      <c r="OX402" s="2">
        <v>0.18968947408518588</v>
      </c>
      <c r="OY402" s="2">
        <v>0.12865749001982607</v>
      </c>
      <c r="OZ402" s="2">
        <v>0.39253538937946036</v>
      </c>
      <c r="PA402" s="2">
        <f t="shared" si="872"/>
        <v>7.5811815090673029E-2</v>
      </c>
      <c r="PB402" s="2">
        <f t="shared" si="873"/>
        <v>-3.5348752205829781E-2</v>
      </c>
      <c r="PC402" s="2">
        <f t="shared" si="940"/>
        <v>114.99821352692787</v>
      </c>
      <c r="PD402" s="2" t="str">
        <f t="shared" si="941"/>
        <v>nervous</v>
      </c>
      <c r="PE402" s="1">
        <v>0.380602902396594</v>
      </c>
      <c r="PF402" s="1">
        <v>0.56005456714156299</v>
      </c>
      <c r="PG402" s="1">
        <v>0.51997274528536597</v>
      </c>
      <c r="PH402" s="1">
        <v>0.79987834268728897</v>
      </c>
      <c r="PI402" s="1">
        <v>-0.33355478131038602</v>
      </c>
      <c r="PJ402" s="1">
        <v>-0.231686645767331</v>
      </c>
      <c r="PK402" s="1">
        <v>11.051934344680864</v>
      </c>
      <c r="PL402" s="1">
        <v>2.4359210830941351</v>
      </c>
      <c r="PM402" s="1">
        <v>-0.17945166474496899</v>
      </c>
      <c r="PN402" s="1">
        <v>1.4031155130471391</v>
      </c>
      <c r="PO402" s="1">
        <f t="shared" si="874"/>
        <v>-0.22758007126843061</v>
      </c>
      <c r="PP402" s="1">
        <f t="shared" si="875"/>
        <v>-0.10844554891935854</v>
      </c>
      <c r="PQ402" s="1">
        <f t="shared" si="942"/>
        <v>-115.4785475052837</v>
      </c>
      <c r="PR402" s="1" t="str">
        <f t="shared" si="943"/>
        <v>Bored</v>
      </c>
      <c r="PS402" s="4">
        <v>0.39751672907229302</v>
      </c>
      <c r="PT402" s="4">
        <v>0.38223766859439601</v>
      </c>
      <c r="PU402" s="4">
        <v>0.144396124565385</v>
      </c>
      <c r="PV402" s="4">
        <v>0.32398430478449702</v>
      </c>
      <c r="PW402" s="4">
        <v>-0.18081728502983699</v>
      </c>
      <c r="PX402" s="4">
        <v>-6.1336497160180498E-2</v>
      </c>
      <c r="PY402" s="4">
        <v>0.66634284736371885</v>
      </c>
      <c r="PZ402" s="4">
        <v>1.0096077347941796</v>
      </c>
      <c r="QA402" s="4">
        <v>1.5279060477897011E-2</v>
      </c>
      <c r="QB402" s="4">
        <v>0.60067686793617059</v>
      </c>
      <c r="QC402" s="4">
        <f t="shared" si="876"/>
        <v>2.404002561706875E-2</v>
      </c>
      <c r="QD402" s="4">
        <f t="shared" si="877"/>
        <v>-4.1752663295268055E-3</v>
      </c>
      <c r="QE402" s="4">
        <f t="shared" si="944"/>
        <v>99.852833715646995</v>
      </c>
      <c r="QF402" s="4" t="str">
        <f t="shared" si="945"/>
        <v>nervous</v>
      </c>
      <c r="QG402" s="2">
        <v>0.46386978065102002</v>
      </c>
      <c r="QH402" s="2">
        <v>0.50526754680730002</v>
      </c>
      <c r="QI402" s="2">
        <v>0.379781607367977</v>
      </c>
      <c r="QJ402" s="2">
        <v>0.63481283290290202</v>
      </c>
      <c r="QK402" s="2">
        <v>0.487595633892145</v>
      </c>
      <c r="QL402" s="2">
        <v>0.68446399075362496</v>
      </c>
      <c r="QM402" s="2">
        <v>0.39915440074122366</v>
      </c>
      <c r="QN402" s="2">
        <v>0.53357653626996826</v>
      </c>
      <c r="QO402" s="2">
        <v>-4.1397766156279991E-2</v>
      </c>
      <c r="QP402" s="2">
        <v>1.0469047177573645</v>
      </c>
      <c r="QQ402" s="2">
        <f t="shared" si="878"/>
        <v>0.23814271549469801</v>
      </c>
      <c r="QR402" s="2">
        <f t="shared" si="879"/>
        <v>-0.14255438335161452</v>
      </c>
      <c r="QS402" s="2">
        <f t="shared" si="946"/>
        <v>120.9051206542446</v>
      </c>
      <c r="QT402" s="2" t="str">
        <f t="shared" si="947"/>
        <v>stressed</v>
      </c>
      <c r="QU402" s="4">
        <v>-4.9825980587115203E-2</v>
      </c>
      <c r="QV402" s="4">
        <v>0.51025998993828403</v>
      </c>
      <c r="QW402" s="4">
        <v>3.5765449115971702E-2</v>
      </c>
      <c r="QX402" s="4">
        <v>-2.1444803538038001E-2</v>
      </c>
      <c r="QY402" s="4">
        <v>0.17140853511708201</v>
      </c>
      <c r="QZ402" s="4">
        <v>-0.10413725764404801</v>
      </c>
      <c r="RA402" s="4">
        <v>0.29416596200202794</v>
      </c>
      <c r="RB402" s="4">
        <v>-5.2803750769856529E-2</v>
      </c>
      <c r="RC402" s="4">
        <v>-0.56008597052539921</v>
      </c>
      <c r="RD402" s="4">
        <v>3.1102493054572505E-2</v>
      </c>
      <c r="RE402" s="4">
        <f t="shared" si="880"/>
        <v>-0.45074569886780014</v>
      </c>
      <c r="RF402" s="4">
        <f t="shared" si="881"/>
        <v>-6.7906909543686833E-3</v>
      </c>
      <c r="RG402" s="4">
        <f t="shared" si="948"/>
        <v>-90.863121934519043</v>
      </c>
      <c r="RH402" s="4" t="str">
        <f t="shared" si="949"/>
        <v>Bored</v>
      </c>
    </row>
    <row r="403" spans="1:476" x14ac:dyDescent="0.3">
      <c r="A403" s="1">
        <v>0.41161996551563002</v>
      </c>
      <c r="B403" s="1">
        <v>0.94673331837689501</v>
      </c>
      <c r="C403" s="1">
        <v>0.28672748345940302</v>
      </c>
      <c r="D403" s="1">
        <v>0.36144549765622203</v>
      </c>
      <c r="E403" s="1">
        <v>0.85449677069375296</v>
      </c>
      <c r="F403" s="1">
        <v>0.96092500953430904</v>
      </c>
      <c r="G403" s="1">
        <v>0.2264621225352681</v>
      </c>
      <c r="H403" s="1">
        <v>0.18947077281495572</v>
      </c>
      <c r="I403" s="1">
        <v>-0.53511335286126505</v>
      </c>
      <c r="J403" s="1">
        <v>0.47717555425508101</v>
      </c>
      <c r="K403" s="1">
        <f t="shared" si="816"/>
        <v>-0.71349687297174236</v>
      </c>
      <c r="L403" s="1">
        <f t="shared" si="817"/>
        <v>-0.28286642170734211</v>
      </c>
      <c r="M403" s="1">
        <f t="shared" si="882"/>
        <v>-111.62589097878825</v>
      </c>
      <c r="N403" s="1" t="str">
        <f t="shared" si="883"/>
        <v>Bored</v>
      </c>
      <c r="O403" s="8">
        <v>4.9542376519511197E-2</v>
      </c>
      <c r="P403" s="8">
        <v>-8.2991413758681701E-2</v>
      </c>
      <c r="Q403" s="8">
        <v>-0.17823506668828901</v>
      </c>
      <c r="R403" s="8">
        <v>-0.16653698417960799</v>
      </c>
      <c r="S403" s="8">
        <v>-0.198988337342378</v>
      </c>
      <c r="T403" s="8">
        <v>-7.3649752638683596E-3</v>
      </c>
      <c r="U403" s="8">
        <v>1.1926389024293866</v>
      </c>
      <c r="V403" s="8">
        <v>1.8431124348942907</v>
      </c>
      <c r="W403" s="8">
        <v>2.0223571880641222E-4</v>
      </c>
      <c r="X403" s="8">
        <v>2.0294540918133426</v>
      </c>
      <c r="Y403" s="8">
        <f t="shared" si="818"/>
        <v>0.36190916952849617</v>
      </c>
      <c r="Z403" s="8">
        <f t="shared" si="819"/>
        <v>0.69360294575553749</v>
      </c>
      <c r="AA403" s="8">
        <f t="shared" si="884"/>
        <v>27.554718681207202</v>
      </c>
      <c r="AB403" s="8" t="str">
        <f t="shared" si="885"/>
        <v>happy</v>
      </c>
      <c r="AC403" s="2">
        <v>7.3119915008623901E-2</v>
      </c>
      <c r="AD403" s="2">
        <v>0.57606564996003895</v>
      </c>
      <c r="AE403" s="2">
        <v>-4.7909387361822597E-2</v>
      </c>
      <c r="AF403" s="2">
        <v>0.111691971146685</v>
      </c>
      <c r="AG403" s="2">
        <v>-0.179722508680835</v>
      </c>
      <c r="AH403" s="2">
        <v>0.33371262780331101</v>
      </c>
      <c r="AI403" s="2">
        <v>0.44942046634566546</v>
      </c>
      <c r="AJ403" s="2">
        <v>0.12276834243753854</v>
      </c>
      <c r="AK403" s="2">
        <v>-0.50294573495141504</v>
      </c>
      <c r="AL403" s="2">
        <v>9.8250157161059615E-2</v>
      </c>
      <c r="AM403" s="2">
        <f t="shared" si="820"/>
        <v>-0.51855020754447256</v>
      </c>
      <c r="AN403" s="2">
        <f t="shared" si="821"/>
        <v>-0.15497446076228405</v>
      </c>
      <c r="AO403" s="2">
        <f t="shared" si="886"/>
        <v>-106.63935677717348</v>
      </c>
      <c r="AP403" s="2" t="str">
        <f t="shared" si="887"/>
        <v>Bored</v>
      </c>
      <c r="AQ403" s="8">
        <v>-0.34164663963900699</v>
      </c>
      <c r="AR403" s="8">
        <v>-8.7262895454918193E-2</v>
      </c>
      <c r="AS403" s="8">
        <v>8.5709319336339101E-2</v>
      </c>
      <c r="AT403" s="8">
        <v>0.200698436713173</v>
      </c>
      <c r="AU403" s="8">
        <v>-0.505828693755901</v>
      </c>
      <c r="AV403" s="8">
        <v>-0.49286114844541701</v>
      </c>
      <c r="AW403" s="8">
        <v>-0.10113488376469375</v>
      </c>
      <c r="AX403" s="8">
        <v>-0.34595779785961228</v>
      </c>
      <c r="AY403" s="8">
        <v>-0.25438374418408882</v>
      </c>
      <c r="AZ403" s="8">
        <v>-0.66775795969840779</v>
      </c>
      <c r="BA403" s="8">
        <f t="shared" si="822"/>
        <v>-0.36197548491665932</v>
      </c>
      <c r="BB403" s="8">
        <f t="shared" si="823"/>
        <v>-0.24349460935371836</v>
      </c>
      <c r="BC403" s="8">
        <f t="shared" si="888"/>
        <v>-123.92803517972233</v>
      </c>
      <c r="BD403" s="8" t="str">
        <f t="shared" si="889"/>
        <v>Depressed</v>
      </c>
      <c r="BE403" s="4">
        <v>-0.12758077003604501</v>
      </c>
      <c r="BF403" s="4">
        <v>1.0731181016667</v>
      </c>
      <c r="BG403" s="4">
        <v>-0.18167019777837701</v>
      </c>
      <c r="BH403" s="4">
        <v>0.10065104080653101</v>
      </c>
      <c r="BI403" s="4">
        <v>-0.430887599094681</v>
      </c>
      <c r="BJ403" s="4">
        <v>0.53776011078741504</v>
      </c>
      <c r="BK403" s="4">
        <v>0.32530078303477156</v>
      </c>
      <c r="BL403" s="4">
        <v>6.2482092083915371E-2</v>
      </c>
      <c r="BM403" s="4">
        <v>-1.2006988717027449</v>
      </c>
      <c r="BN403" s="4">
        <v>-8.5685836255795386E-2</v>
      </c>
      <c r="BO403" s="4">
        <f t="shared" si="824"/>
        <v>-0.93797298280470698</v>
      </c>
      <c r="BP403" s="4">
        <f t="shared" si="825"/>
        <v>2.7069640427223485E-2</v>
      </c>
      <c r="BQ403" s="4">
        <f t="shared" si="890"/>
        <v>-88.346918516108261</v>
      </c>
      <c r="BR403" s="4" t="str">
        <f t="shared" si="891"/>
        <v>Calm</v>
      </c>
      <c r="BS403" s="6">
        <v>0.64949673751954196</v>
      </c>
      <c r="BT403" s="6">
        <v>0.93896114824532795</v>
      </c>
      <c r="BU403" s="6">
        <v>0.32754632603319001</v>
      </c>
      <c r="BV403" s="6">
        <v>0.62377949525732701</v>
      </c>
      <c r="BW403" s="6">
        <v>0.40818432227632401</v>
      </c>
      <c r="BX403" s="6">
        <v>0.89002869070736601</v>
      </c>
      <c r="BY403" s="6">
        <v>0.30968345608496284</v>
      </c>
      <c r="BZ403" s="6">
        <v>0.34105137271539582</v>
      </c>
      <c r="CA403" s="6">
        <v>-0.28946441072578599</v>
      </c>
      <c r="CB403" s="6">
        <v>0.59889898864547941</v>
      </c>
      <c r="CC403" s="6">
        <f t="shared" si="826"/>
        <v>-0.11091396776389695</v>
      </c>
      <c r="CD403" s="6">
        <f t="shared" si="827"/>
        <v>-0.6342581146668036</v>
      </c>
      <c r="CE403" s="6">
        <f t="shared" si="892"/>
        <v>-170.08087209554509</v>
      </c>
      <c r="CF403" s="6" t="str">
        <f t="shared" si="893"/>
        <v>Sad</v>
      </c>
      <c r="CG403" s="4">
        <v>0.75546740485705999</v>
      </c>
      <c r="CH403" s="4">
        <v>0</v>
      </c>
      <c r="CI403" s="4">
        <v>0.63043152401246905</v>
      </c>
      <c r="CJ403" s="4">
        <v>0</v>
      </c>
      <c r="CK403" s="4">
        <v>0.243570283212244</v>
      </c>
      <c r="CL403" s="4">
        <v>0</v>
      </c>
      <c r="CM403" s="4">
        <v>0.63103878015934833</v>
      </c>
      <c r="CN403" s="4">
        <v>0</v>
      </c>
      <c r="CO403" s="4">
        <v>0.75546740485705999</v>
      </c>
      <c r="CP403" s="4">
        <v>0.83449202435378578</v>
      </c>
      <c r="CQ403" s="4">
        <f t="shared" si="828"/>
        <v>0.56953077003184283</v>
      </c>
      <c r="CR403" s="4">
        <f t="shared" si="829"/>
        <v>-0.44602806320586241</v>
      </c>
      <c r="CS403" s="4">
        <f t="shared" si="894"/>
        <v>128.06627406653325</v>
      </c>
      <c r="CT403" s="4" t="str">
        <f t="shared" si="895"/>
        <v>stressed</v>
      </c>
      <c r="CU403" s="2">
        <v>9.2240416515635207E-2</v>
      </c>
      <c r="CV403" s="2">
        <v>0.65860701740044603</v>
      </c>
      <c r="CW403" s="2">
        <v>-0.111023433770124</v>
      </c>
      <c r="CX403" s="2">
        <v>0.157981581344974</v>
      </c>
      <c r="CY403" s="2">
        <v>-0.27111123732923398</v>
      </c>
      <c r="CZ403" s="2">
        <v>0.27482762922243897</v>
      </c>
      <c r="DA403" s="2">
        <v>0.62069058142144651</v>
      </c>
      <c r="DB403" s="2">
        <v>0.16924760819254206</v>
      </c>
      <c r="DC403" s="2">
        <v>-0.56636660088481083</v>
      </c>
      <c r="DD403" s="2">
        <v>6.2540198519341686E-2</v>
      </c>
      <c r="DE403" s="2">
        <f t="shared" si="830"/>
        <v>-0.6013938194409113</v>
      </c>
      <c r="DF403" s="2">
        <f t="shared" si="831"/>
        <v>-0.50767552406380356</v>
      </c>
      <c r="DG403" s="2">
        <f t="shared" si="896"/>
        <v>-130.16988137305515</v>
      </c>
      <c r="DH403" s="2" t="str">
        <f t="shared" si="897"/>
        <v>Depressed</v>
      </c>
      <c r="DI403" s="7">
        <v>0.47204318996984301</v>
      </c>
      <c r="DJ403" s="7">
        <v>0.67605348294898704</v>
      </c>
      <c r="DK403" s="7">
        <v>-0.157454014007641</v>
      </c>
      <c r="DL403" s="7">
        <v>-3.8991473044480703E-2</v>
      </c>
      <c r="DM403" s="7">
        <v>0.85949156570750596</v>
      </c>
      <c r="DN403" s="7">
        <v>0.91461788391597199</v>
      </c>
      <c r="DO403" s="7">
        <v>-0.11825002189112553</v>
      </c>
      <c r="DP403" s="7">
        <v>-2.4512588745045857E-2</v>
      </c>
      <c r="DQ403" s="7">
        <v>-0.20401029297914403</v>
      </c>
      <c r="DR403" s="7">
        <v>-0.17110535348272918</v>
      </c>
      <c r="DS403" s="7">
        <f t="shared" si="832"/>
        <v>-8.820321213810689E-2</v>
      </c>
      <c r="DT403" s="7">
        <f t="shared" si="833"/>
        <v>-8.5533343913615778E-2</v>
      </c>
      <c r="DU403" s="7">
        <f t="shared" si="898"/>
        <v>-134.11958574186224</v>
      </c>
      <c r="DV403" s="7" t="str">
        <f t="shared" si="899"/>
        <v>Depressed</v>
      </c>
      <c r="DW403" s="8">
        <v>-2.6316985467060398E-2</v>
      </c>
      <c r="DX403" s="8">
        <v>0.43268085062542799</v>
      </c>
      <c r="DY403" s="8">
        <v>-0.20555323479807699</v>
      </c>
      <c r="DZ403" s="8">
        <v>0.40109589215114899</v>
      </c>
      <c r="EA403" s="8">
        <v>-0.19625162335041901</v>
      </c>
      <c r="EB403" s="8">
        <v>0.43821478862517099</v>
      </c>
      <c r="EC403" s="8">
        <v>0.92354998258826282</v>
      </c>
      <c r="ED403" s="8">
        <v>0.46055563270048044</v>
      </c>
      <c r="EE403" s="8">
        <v>-0.4589978360924884</v>
      </c>
      <c r="EF403" s="8">
        <v>0.48120089928976673</v>
      </c>
      <c r="EG403" s="8">
        <f t="shared" si="834"/>
        <v>-0.22798450718421892</v>
      </c>
      <c r="EH403" s="8">
        <f t="shared" si="835"/>
        <v>0.25394839132160207</v>
      </c>
      <c r="EI403" s="8">
        <f t="shared" si="900"/>
        <v>-41.916200920415669</v>
      </c>
      <c r="EJ403" s="8" t="str">
        <f t="shared" si="901"/>
        <v>Relased</v>
      </c>
      <c r="EK403" s="1">
        <v>0.85706075349938304</v>
      </c>
      <c r="EL403" s="1">
        <v>6.6881797989595301E-2</v>
      </c>
      <c r="EM403" s="1">
        <v>0.639512542235399</v>
      </c>
      <c r="EN403" s="1">
        <v>-0.22090271283319801</v>
      </c>
      <c r="EO403" s="1">
        <v>0.75577666555392697</v>
      </c>
      <c r="EP403" s="1">
        <v>0.16125001644659401</v>
      </c>
      <c r="EQ403" s="1">
        <v>0.39651395402939915</v>
      </c>
      <c r="ER403" s="1">
        <v>-0.96831173406980753</v>
      </c>
      <c r="ES403" s="1">
        <v>0.79017895550978778</v>
      </c>
      <c r="ET403" s="1">
        <v>0.45306910990038385</v>
      </c>
      <c r="EU403" s="1">
        <f t="shared" si="836"/>
        <v>0.27471206998568598</v>
      </c>
      <c r="EV403" s="1">
        <f t="shared" si="837"/>
        <v>-0.67378120617359061</v>
      </c>
      <c r="EW403" s="1">
        <f t="shared" si="902"/>
        <v>157.81844127231281</v>
      </c>
      <c r="EX403" s="1" t="str">
        <f t="shared" si="903"/>
        <v>Upset</v>
      </c>
      <c r="EY403" s="2">
        <v>0.84989369229898504</v>
      </c>
      <c r="EZ403" s="2">
        <v>0.50237828518439098</v>
      </c>
      <c r="FA403" s="2">
        <v>3.4502604476524701E-2</v>
      </c>
      <c r="FB403" s="2">
        <v>3.9308283161117098E-2</v>
      </c>
      <c r="FC403" s="2">
        <v>0.65529709100552702</v>
      </c>
      <c r="FD403" s="2">
        <v>0.40120602292534602</v>
      </c>
      <c r="FE403" s="2">
        <v>2.292241279924483E-2</v>
      </c>
      <c r="FF403" s="2">
        <v>4.3502618193258014E-2</v>
      </c>
      <c r="FG403" s="2">
        <v>0.34751540711459405</v>
      </c>
      <c r="FH403" s="2">
        <v>5.4582871542606652E-2</v>
      </c>
      <c r="FI403" s="2">
        <f t="shared" si="838"/>
        <v>0.14244795015230638</v>
      </c>
      <c r="FJ403" s="2">
        <f t="shared" si="839"/>
        <v>0.16180874879794604</v>
      </c>
      <c r="FK403" s="2">
        <f t="shared" si="904"/>
        <v>41.359000662507881</v>
      </c>
      <c r="FL403" s="2" t="str">
        <f t="shared" si="905"/>
        <v>excited</v>
      </c>
      <c r="FM403" s="7">
        <v>0.105510311460429</v>
      </c>
      <c r="FN403" s="7">
        <v>0.22796550081324901</v>
      </c>
      <c r="FO403" s="7">
        <v>-3.8890291098020301E-2</v>
      </c>
      <c r="FP403" s="7">
        <v>2.0610827202458999E-2</v>
      </c>
      <c r="FQ403" s="7">
        <v>1.06378191402858E-2</v>
      </c>
      <c r="FR403" s="7">
        <v>3.07363683982214E-2</v>
      </c>
      <c r="FS403" s="7">
        <v>-0.33483355174879553</v>
      </c>
      <c r="FT403" s="7">
        <v>7.9670190498743979E-2</v>
      </c>
      <c r="FU403" s="7">
        <v>-0.12245518935282002</v>
      </c>
      <c r="FV403" s="7">
        <v>-5.481496175368681E-2</v>
      </c>
      <c r="FW403" s="7">
        <f t="shared" si="840"/>
        <v>-2.4298644590575291E-2</v>
      </c>
      <c r="FX403" s="7">
        <f t="shared" si="841"/>
        <v>-0.26404895940452411</v>
      </c>
      <c r="FY403" s="7">
        <f t="shared" si="906"/>
        <v>-174.74226385955853</v>
      </c>
      <c r="FZ403" s="7" t="str">
        <f t="shared" si="907"/>
        <v>Sad</v>
      </c>
      <c r="GA403" s="4">
        <v>4.7096436887930998E-2</v>
      </c>
      <c r="GB403" s="4">
        <v>0.17327007490073201</v>
      </c>
      <c r="GC403" s="4">
        <v>0.254849083104286</v>
      </c>
      <c r="GD403" s="4">
        <v>0.32873392601669199</v>
      </c>
      <c r="GE403" s="4">
        <v>-0.13515854601496499</v>
      </c>
      <c r="GF403" s="4">
        <v>0.19384493827083099</v>
      </c>
      <c r="GG403" s="4">
        <v>-2.8939697859910836</v>
      </c>
      <c r="GH403" s="4">
        <v>0.89545214502863579</v>
      </c>
      <c r="GI403" s="4">
        <v>-0.12617363801280101</v>
      </c>
      <c r="GJ403" s="4">
        <v>2.6482381755021316</v>
      </c>
      <c r="GK403" s="4">
        <f t="shared" si="842"/>
        <v>-0.13120851783786747</v>
      </c>
      <c r="GL403" s="4">
        <f t="shared" si="843"/>
        <v>0.77430618612861468</v>
      </c>
      <c r="GM403" s="4">
        <f t="shared" si="908"/>
        <v>-9.6175829224761991</v>
      </c>
      <c r="GN403" s="4" t="str">
        <f t="shared" si="909"/>
        <v>Contented</v>
      </c>
      <c r="GO403" s="6">
        <v>0.46273892207499401</v>
      </c>
      <c r="GP403" s="6">
        <v>0.48490632599544498</v>
      </c>
      <c r="GQ403" s="6">
        <v>0.27820034051322101</v>
      </c>
      <c r="GR403" s="6">
        <v>0.51381922179927997</v>
      </c>
      <c r="GS403" s="6">
        <v>0.56237556488941498</v>
      </c>
      <c r="GT403" s="6">
        <v>0.54390936816108504</v>
      </c>
      <c r="GU403" s="6">
        <v>0.27138465415412655</v>
      </c>
      <c r="GV403" s="6">
        <v>0.49942786129495464</v>
      </c>
      <c r="GW403" s="6">
        <v>-2.2167403920450968E-2</v>
      </c>
      <c r="GX403" s="6">
        <v>0.83577642997227364</v>
      </c>
      <c r="GY403" s="6">
        <f t="shared" si="844"/>
        <v>-2.5056216640736428E-2</v>
      </c>
      <c r="GZ403" s="6">
        <f t="shared" si="845"/>
        <v>-0.27670251197902174</v>
      </c>
      <c r="HA403" s="6">
        <f t="shared" si="910"/>
        <v>-174.82581233852886</v>
      </c>
      <c r="HB403" s="6" t="str">
        <f t="shared" si="911"/>
        <v>Sad</v>
      </c>
      <c r="HI403" s="2">
        <v>0</v>
      </c>
      <c r="HJ403" s="2">
        <v>0</v>
      </c>
      <c r="HK403" s="2">
        <v>0</v>
      </c>
      <c r="HL403" s="2">
        <v>0</v>
      </c>
      <c r="HM403" s="2" t="e">
        <f t="shared" si="846"/>
        <v>#DIV/0!</v>
      </c>
      <c r="HN403" s="2" t="e">
        <f t="shared" si="847"/>
        <v>#DIV/0!</v>
      </c>
      <c r="HO403" s="2" t="e">
        <f t="shared" si="912"/>
        <v>#DIV/0!</v>
      </c>
      <c r="HP403" s="2" t="e">
        <f t="shared" si="913"/>
        <v>#DIV/0!</v>
      </c>
      <c r="HQ403" s="4">
        <v>1.0927559084896801</v>
      </c>
      <c r="HR403" s="4">
        <v>1.0203275914636201</v>
      </c>
      <c r="HS403" s="4">
        <v>0.85259556087231103</v>
      </c>
      <c r="HT403" s="4">
        <v>0.78303267906888796</v>
      </c>
      <c r="HU403" s="4">
        <v>1.3575393634066699</v>
      </c>
      <c r="HV403" s="4">
        <v>0.97444027249642196</v>
      </c>
      <c r="HW403" s="4">
        <v>0.34795625272233588</v>
      </c>
      <c r="HX403" s="4">
        <v>0.39254325940182339</v>
      </c>
      <c r="HY403" s="4">
        <v>7.2428317026060007E-2</v>
      </c>
      <c r="HZ403" s="4">
        <v>0.77404808658879165</v>
      </c>
      <c r="IA403" s="4">
        <f t="shared" si="848"/>
        <v>0.24303152570951836</v>
      </c>
      <c r="IB403" s="4">
        <f t="shared" si="849"/>
        <v>0.40517888610543218</v>
      </c>
      <c r="IC403" s="4">
        <f t="shared" si="914"/>
        <v>30.955873812447695</v>
      </c>
      <c r="ID403" s="4" t="str">
        <f t="shared" si="915"/>
        <v>excited</v>
      </c>
      <c r="IE403" s="6">
        <v>0.43344807232876098</v>
      </c>
      <c r="IF403" s="6">
        <v>0.25179940530214701</v>
      </c>
      <c r="IG403" s="6">
        <v>0.38592755883725199</v>
      </c>
      <c r="IH403" s="6">
        <v>0.26127302276062198</v>
      </c>
      <c r="II403" s="6">
        <v>-0.242001560441853</v>
      </c>
      <c r="IJ403" s="6">
        <v>0.19568838965647201</v>
      </c>
      <c r="IK403" s="6">
        <v>2.0158505633428758</v>
      </c>
      <c r="IL403" s="6">
        <v>0.58386625446350537</v>
      </c>
      <c r="IM403" s="6">
        <v>0.18164866702661397</v>
      </c>
      <c r="IN403" s="6">
        <v>0.94447714544740424</v>
      </c>
      <c r="IO403" s="6">
        <f t="shared" si="850"/>
        <v>0.23009319294085473</v>
      </c>
      <c r="IP403" s="6">
        <f t="shared" si="851"/>
        <v>0.42995411774469927</v>
      </c>
      <c r="IQ403" s="6">
        <f t="shared" si="916"/>
        <v>28.153798997633281</v>
      </c>
      <c r="IR403" s="6" t="str">
        <f t="shared" si="917"/>
        <v>happy</v>
      </c>
      <c r="IS403" s="4">
        <v>0.22801584999091801</v>
      </c>
      <c r="IT403" s="4">
        <v>0.34620111318888802</v>
      </c>
      <c r="IU403" s="4">
        <v>-0.197447551656938</v>
      </c>
      <c r="IV403" s="4">
        <v>0.422534910628873</v>
      </c>
      <c r="IW403" s="4">
        <v>0.38132879688561699</v>
      </c>
      <c r="IX403" s="4">
        <v>0.32495710911565501</v>
      </c>
      <c r="IY403" s="4">
        <v>-0.32403263517459718</v>
      </c>
      <c r="IZ403" s="4">
        <v>0.62956080486956267</v>
      </c>
      <c r="JA403" s="4">
        <v>-0.11818526319797001</v>
      </c>
      <c r="JB403" s="4">
        <v>0.39199008981811084</v>
      </c>
      <c r="JC403" s="4">
        <f t="shared" si="852"/>
        <v>-6.9548096020252581E-2</v>
      </c>
      <c r="JD403" s="4">
        <f t="shared" si="853"/>
        <v>8.8776575883309006E-2</v>
      </c>
      <c r="JE403" s="4">
        <f t="shared" si="918"/>
        <v>-38.075359542285398</v>
      </c>
      <c r="JF403" s="4" t="str">
        <f t="shared" si="919"/>
        <v>Relased</v>
      </c>
      <c r="JG403" s="6">
        <v>1.1603139184964499</v>
      </c>
      <c r="JH403" s="6">
        <v>0.23307768502557599</v>
      </c>
      <c r="JI403" s="6">
        <v>0.43555454810876998</v>
      </c>
      <c r="JJ403" s="6">
        <v>-9.8738922952163105E-2</v>
      </c>
      <c r="JK403" s="6">
        <v>1.19737217637083</v>
      </c>
      <c r="JL403" s="6">
        <v>-0.25616723675209202</v>
      </c>
      <c r="JM403" s="6">
        <v>0.18473814179800235</v>
      </c>
      <c r="JN403" s="6">
        <v>4.2763464670806659</v>
      </c>
      <c r="JO403" s="6">
        <v>0.92723623347087392</v>
      </c>
      <c r="JP403" s="6">
        <v>0.24172359321331499</v>
      </c>
      <c r="JQ403" s="6">
        <f t="shared" si="854"/>
        <v>0.88714928481979327</v>
      </c>
      <c r="JR403" s="6">
        <f t="shared" si="855"/>
        <v>0.16687649455575682</v>
      </c>
      <c r="JS403" s="6">
        <f t="shared" si="920"/>
        <v>79.346906731737391</v>
      </c>
      <c r="JT403" s="6" t="str">
        <f t="shared" si="921"/>
        <v>alert</v>
      </c>
      <c r="JU403" s="2">
        <v>0.34090615972802302</v>
      </c>
      <c r="JV403" s="2">
        <v>0.15059207316654799</v>
      </c>
      <c r="JW403" s="2">
        <v>0.27027767393892899</v>
      </c>
      <c r="JX403" s="2">
        <v>-1.2015928260279401E-2</v>
      </c>
      <c r="JY403" s="2">
        <v>0.111065450435183</v>
      </c>
      <c r="JZ403" s="2">
        <v>-5.9823772122167503E-2</v>
      </c>
      <c r="KA403" s="2">
        <v>0.59799701543495676</v>
      </c>
      <c r="KB403" s="2">
        <v>-0.13238022659919899</v>
      </c>
      <c r="KC403" s="2">
        <v>0.19031408656147503</v>
      </c>
      <c r="KD403" s="2">
        <v>0.52545813676210729</v>
      </c>
      <c r="KE403" s="2">
        <f t="shared" si="856"/>
        <v>0.39070963185791374</v>
      </c>
      <c r="KF403" s="2">
        <f t="shared" si="857"/>
        <v>0.15932238895579531</v>
      </c>
      <c r="KG403" s="2">
        <f t="shared" si="922"/>
        <v>67.8154964910036</v>
      </c>
      <c r="KH403" s="2" t="str">
        <f t="shared" si="923"/>
        <v>alert</v>
      </c>
      <c r="KI403" s="7">
        <v>0.241524390364943</v>
      </c>
      <c r="KJ403" s="7">
        <v>0.44943117389298298</v>
      </c>
      <c r="KK403" s="7">
        <v>-0.131002942795299</v>
      </c>
      <c r="KL403" s="7">
        <v>-4.5938504759908697E-2</v>
      </c>
      <c r="KM403" s="7">
        <v>0.21870775185020699</v>
      </c>
      <c r="KN403" s="7">
        <v>0.16160514606659401</v>
      </c>
      <c r="KO403" s="7">
        <v>-0.28464535780740313</v>
      </c>
      <c r="KP403" s="7">
        <v>-7.5181299800554824E-2</v>
      </c>
      <c r="KQ403" s="7">
        <v>-0.20790678352803998</v>
      </c>
      <c r="KR403" s="7">
        <v>-0.25608223843633082</v>
      </c>
      <c r="KS403" s="7">
        <f t="shared" si="858"/>
        <v>-8.5315803469760865E-2</v>
      </c>
      <c r="KT403" s="7">
        <f t="shared" si="859"/>
        <v>-3.9250163534254479E-2</v>
      </c>
      <c r="KU403" s="7">
        <f t="shared" si="924"/>
        <v>-114.70514280993518</v>
      </c>
      <c r="KV403" s="7" t="str">
        <f t="shared" si="925"/>
        <v>Bored</v>
      </c>
      <c r="KW403" s="2">
        <v>0.184019886503304</v>
      </c>
      <c r="KX403" s="2">
        <v>0.24395236174337001</v>
      </c>
      <c r="KY403" s="2">
        <v>0.34555811420884402</v>
      </c>
      <c r="KZ403" s="2">
        <v>0.21067620265275699</v>
      </c>
      <c r="LA403" s="2">
        <v>1.7114425021526199E-3</v>
      </c>
      <c r="LB403" s="2">
        <v>0.25569369071623699</v>
      </c>
      <c r="LC403" s="2">
        <v>1.8605267945866677</v>
      </c>
      <c r="LD403" s="2">
        <v>0.42165088989628058</v>
      </c>
      <c r="LE403" s="2">
        <v>-5.9932475240066008E-2</v>
      </c>
      <c r="LF403" s="2">
        <v>1.299697162936134</v>
      </c>
      <c r="LG403" s="2">
        <f t="shared" si="860"/>
        <v>-0.14898605895655348</v>
      </c>
      <c r="LH403" s="2">
        <f t="shared" si="861"/>
        <v>0.46506608668193095</v>
      </c>
      <c r="LI403" s="2">
        <f t="shared" si="926"/>
        <v>-17.763099456948069</v>
      </c>
      <c r="LJ403" s="2" t="str">
        <f t="shared" si="927"/>
        <v>Contented</v>
      </c>
      <c r="LK403" s="4">
        <v>0.34151700125255602</v>
      </c>
      <c r="LL403" s="4">
        <v>0.41108470190616297</v>
      </c>
      <c r="LM403" s="4">
        <v>0.13545259053118899</v>
      </c>
      <c r="LN403" s="4">
        <v>4.2386407651276103E-2</v>
      </c>
      <c r="LO403" s="4">
        <v>0.19457714388149999</v>
      </c>
      <c r="LP403" s="4">
        <v>5.9410652235698698E-2</v>
      </c>
      <c r="LQ403" s="4">
        <v>0.25266567777440968</v>
      </c>
      <c r="LR403" s="4">
        <v>9.0088897325213427E-2</v>
      </c>
      <c r="LS403" s="4">
        <v>-6.9567700653606956E-2</v>
      </c>
      <c r="LT403" s="4">
        <v>0.23629895791633621</v>
      </c>
      <c r="LU403" s="4">
        <f t="shared" si="862"/>
        <v>0.14575819522617173</v>
      </c>
      <c r="LV403" s="4">
        <f t="shared" si="863"/>
        <v>-3.4357261734042188E-2</v>
      </c>
      <c r="LW403" s="4">
        <f t="shared" si="928"/>
        <v>103.26331863629017</v>
      </c>
      <c r="LX403" s="4" t="str">
        <f t="shared" si="929"/>
        <v>nervous</v>
      </c>
      <c r="MK403" s="6" t="e">
        <f t="shared" si="930"/>
        <v>#DIV/0!</v>
      </c>
      <c r="ML403" s="6" t="e">
        <f t="shared" si="931"/>
        <v>#DIV/0!</v>
      </c>
      <c r="MM403" s="2">
        <v>0.13425119769847499</v>
      </c>
      <c r="MN403" s="2">
        <v>0.503598449378585</v>
      </c>
      <c r="MO403" s="2">
        <v>-9.7760019432196796E-2</v>
      </c>
      <c r="MP403" s="2">
        <v>3.8999866938762298E-2</v>
      </c>
      <c r="MQ403" s="2">
        <v>0.165729168782736</v>
      </c>
      <c r="MR403" s="2">
        <v>0.26012550456359401</v>
      </c>
      <c r="MS403" s="2">
        <v>-0.32588805920510105</v>
      </c>
      <c r="MT403" s="2">
        <v>5.1065397042286499E-2</v>
      </c>
      <c r="MU403" s="2">
        <v>-0.36934725168011001</v>
      </c>
      <c r="MV403" s="2">
        <v>-9.2122262295985177E-2</v>
      </c>
      <c r="MW403" s="2">
        <f t="shared" si="864"/>
        <v>-7.8868077236765144E-2</v>
      </c>
      <c r="MX403" s="2">
        <f t="shared" si="865"/>
        <v>8.150259716843844E-2</v>
      </c>
      <c r="MY403" s="2">
        <f t="shared" si="932"/>
        <v>-44.058847278302565</v>
      </c>
      <c r="MZ403" s="2" t="str">
        <f t="shared" si="933"/>
        <v>Relased</v>
      </c>
      <c r="NK403" s="7">
        <f t="shared" si="866"/>
        <v>5.2959786961425781E-2</v>
      </c>
      <c r="NL403" s="7">
        <f t="shared" si="867"/>
        <v>4.4546745186410774E-2</v>
      </c>
      <c r="NM403" s="7">
        <f t="shared" si="934"/>
        <v>49.931371470164912</v>
      </c>
      <c r="NN403" s="7" t="str">
        <f t="shared" si="935"/>
        <v>excited</v>
      </c>
      <c r="NO403" s="4">
        <v>2.3781206615119298E-2</v>
      </c>
      <c r="NP403" s="4">
        <v>0.60691079716421403</v>
      </c>
      <c r="NQ403" s="4">
        <v>5.05432527056036E-2</v>
      </c>
      <c r="NR403" s="4">
        <v>6.7676578143502905E-2</v>
      </c>
      <c r="NS403" s="4">
        <v>0.29893599570644502</v>
      </c>
      <c r="NT403" s="4">
        <v>2.5459020402609299E-2</v>
      </c>
      <c r="NU403" s="4">
        <v>0.15661778282039304</v>
      </c>
      <c r="NV403" s="4">
        <v>0.1070205697101466</v>
      </c>
      <c r="NW403" s="4">
        <v>-0.58312959054909475</v>
      </c>
      <c r="NX403" s="4">
        <v>0.18744463246829002</v>
      </c>
      <c r="NY403" s="4">
        <f t="shared" si="868"/>
        <v>-0.52332331959333844</v>
      </c>
      <c r="NZ403" s="4">
        <f t="shared" si="869"/>
        <v>-0.76049505635523129</v>
      </c>
      <c r="OA403" s="4">
        <f t="shared" si="936"/>
        <v>-145.46677599980279</v>
      </c>
      <c r="OB403" s="4" t="str">
        <f t="shared" si="937"/>
        <v>Depressed</v>
      </c>
      <c r="OC403" s="1">
        <v>0.76401089128779798</v>
      </c>
      <c r="OD403" s="1">
        <v>-9.8428638329148999E-2</v>
      </c>
      <c r="OE403" s="1">
        <v>0.438869627246047</v>
      </c>
      <c r="OF403" s="1">
        <v>0.17376649044</v>
      </c>
      <c r="OG403" s="1">
        <v>0.25552773986632799</v>
      </c>
      <c r="OH403" s="1">
        <v>0.13736118696746899</v>
      </c>
      <c r="OI403" s="1">
        <v>0.43045904670551138</v>
      </c>
      <c r="OJ403" s="1">
        <v>4.4632703616266092</v>
      </c>
      <c r="OK403" s="1">
        <v>0.86243952961694692</v>
      </c>
      <c r="OL403" s="1">
        <v>0.92045140170543061</v>
      </c>
      <c r="OM403" s="1">
        <f t="shared" si="870"/>
        <v>0.81760545457678879</v>
      </c>
      <c r="ON403" s="1">
        <f t="shared" si="871"/>
        <v>0.31797798749033634</v>
      </c>
      <c r="OO403" s="1">
        <f t="shared" si="938"/>
        <v>68.748258156905905</v>
      </c>
      <c r="OP403" s="1" t="str">
        <f t="shared" si="939"/>
        <v>alert</v>
      </c>
      <c r="OQ403" s="2">
        <v>0.78306875747890003</v>
      </c>
      <c r="OR403" s="2">
        <v>0.65441126745907396</v>
      </c>
      <c r="OS403" s="2">
        <v>0.35361176020364599</v>
      </c>
      <c r="OT403" s="2">
        <v>0.21065002111057801</v>
      </c>
      <c r="OU403" s="2">
        <v>0.39031107872961501</v>
      </c>
      <c r="OV403" s="2">
        <v>0.45608799522526</v>
      </c>
      <c r="OW403" s="2">
        <v>0.30136171535574907</v>
      </c>
      <c r="OX403" s="2">
        <v>0.18968947408518588</v>
      </c>
      <c r="OY403" s="2">
        <v>0.12865749001982607</v>
      </c>
      <c r="OZ403" s="2">
        <v>0.39253538937946036</v>
      </c>
      <c r="PA403" s="2">
        <f t="shared" si="872"/>
        <v>7.5811815090673029E-2</v>
      </c>
      <c r="PB403" s="2">
        <f t="shared" si="873"/>
        <v>-3.5348752205829781E-2</v>
      </c>
      <c r="PC403" s="2">
        <f t="shared" si="940"/>
        <v>114.99821352692787</v>
      </c>
      <c r="PD403" s="2" t="str">
        <f t="shared" si="941"/>
        <v>nervous</v>
      </c>
      <c r="PE403" s="1">
        <v>0.380602902396594</v>
      </c>
      <c r="PF403" s="1">
        <v>0.56005456714156299</v>
      </c>
      <c r="PG403" s="1">
        <v>0.51997274528536597</v>
      </c>
      <c r="PH403" s="1">
        <v>0.79987834268728897</v>
      </c>
      <c r="PI403" s="1">
        <v>-0.33355478131038602</v>
      </c>
      <c r="PJ403" s="1">
        <v>-0.231686645767331</v>
      </c>
      <c r="PK403" s="1">
        <v>11.051934344680864</v>
      </c>
      <c r="PL403" s="1">
        <v>2.4359210830941351</v>
      </c>
      <c r="PM403" s="1">
        <v>-0.17945166474496899</v>
      </c>
      <c r="PN403" s="1">
        <v>1.4031155130471391</v>
      </c>
      <c r="PO403" s="1">
        <f t="shared" si="874"/>
        <v>-0.22758007126843061</v>
      </c>
      <c r="PP403" s="1">
        <f t="shared" si="875"/>
        <v>-0.10844554891935854</v>
      </c>
      <c r="PQ403" s="1">
        <f t="shared" si="942"/>
        <v>-115.4785475052837</v>
      </c>
      <c r="PR403" s="1" t="str">
        <f t="shared" si="943"/>
        <v>Bored</v>
      </c>
      <c r="PS403" s="4">
        <v>0.30323807157767502</v>
      </c>
      <c r="PT403" s="4">
        <v>0.27889909277560898</v>
      </c>
      <c r="PU403" s="4">
        <v>0.18499188352920301</v>
      </c>
      <c r="PV403" s="4">
        <v>0.33871732406835098</v>
      </c>
      <c r="PW403" s="4">
        <v>-3.3863668017851498E-2</v>
      </c>
      <c r="PX403" s="4">
        <v>1.34882345850707E-2</v>
      </c>
      <c r="PY403" s="4">
        <v>0.68674633181366629</v>
      </c>
      <c r="PZ403" s="4">
        <v>1.1584541885788371</v>
      </c>
      <c r="QA403" s="4">
        <v>2.4338978802066036E-2</v>
      </c>
      <c r="QB403" s="4">
        <v>0.89963197621880131</v>
      </c>
      <c r="QC403" s="4">
        <f t="shared" si="876"/>
        <v>3.4735401145479683E-2</v>
      </c>
      <c r="QD403" s="4">
        <f t="shared" si="877"/>
        <v>0.29699509209641062</v>
      </c>
      <c r="QE403" s="4">
        <f t="shared" si="944"/>
        <v>6.6707876833890083</v>
      </c>
      <c r="QF403" s="4" t="str">
        <f t="shared" si="945"/>
        <v>happy</v>
      </c>
      <c r="QG403" s="2">
        <v>0.45192201888436101</v>
      </c>
      <c r="QH403" s="2">
        <v>0.50773324016125199</v>
      </c>
      <c r="QI403" s="2">
        <v>0.34021047950307598</v>
      </c>
      <c r="QJ403" s="2">
        <v>0.92348450636272805</v>
      </c>
      <c r="QK403" s="2">
        <v>0.34333233689687498</v>
      </c>
      <c r="QL403" s="2">
        <v>-5.2242508533890897E-2</v>
      </c>
      <c r="QM403" s="2">
        <v>0.42780083759347987</v>
      </c>
      <c r="QN403" s="2">
        <v>2.0274496103649255</v>
      </c>
      <c r="QO403" s="2">
        <v>-5.5811221276890977E-2</v>
      </c>
      <c r="QP403" s="2">
        <v>1.3168218211220575</v>
      </c>
      <c r="QQ403" s="2">
        <f t="shared" si="878"/>
        <v>0.22303901175380503</v>
      </c>
      <c r="QR403" s="2">
        <f t="shared" si="879"/>
        <v>7.8515627331176896E-2</v>
      </c>
      <c r="QS403" s="2">
        <f t="shared" si="946"/>
        <v>70.60658405653399</v>
      </c>
      <c r="QT403" s="2" t="str">
        <f t="shared" si="947"/>
        <v>alert</v>
      </c>
      <c r="QU403" s="4">
        <v>-4.9825980587115203E-2</v>
      </c>
      <c r="QV403" s="4">
        <v>0.51025998993828403</v>
      </c>
      <c r="QW403" s="4">
        <v>3.5765449115971702E-2</v>
      </c>
      <c r="QX403" s="4">
        <v>-2.1444803538038001E-2</v>
      </c>
      <c r="QY403" s="4">
        <v>0.17140853511708201</v>
      </c>
      <c r="QZ403" s="4">
        <v>-0.10413725764404801</v>
      </c>
      <c r="RA403" s="4">
        <v>0.29416596200202794</v>
      </c>
      <c r="RB403" s="4">
        <v>-5.2803750769856529E-2</v>
      </c>
      <c r="RC403" s="4">
        <v>-0.56008597052539921</v>
      </c>
      <c r="RD403" s="4">
        <v>3.1102493054572505E-2</v>
      </c>
      <c r="RE403" s="4">
        <f t="shared" si="880"/>
        <v>-0.45074569886780014</v>
      </c>
      <c r="RF403" s="4">
        <f t="shared" si="881"/>
        <v>-6.7906909543686833E-3</v>
      </c>
      <c r="RG403" s="4">
        <f t="shared" si="948"/>
        <v>-90.863121934519043</v>
      </c>
      <c r="RH403" s="4" t="str">
        <f t="shared" si="949"/>
        <v>Bored</v>
      </c>
    </row>
    <row r="404" spans="1:476" x14ac:dyDescent="0.3">
      <c r="A404" s="1">
        <v>0.42825182353475899</v>
      </c>
      <c r="B404" s="1">
        <v>0.88772698796842398</v>
      </c>
      <c r="C404" s="1">
        <v>0.28268257684135101</v>
      </c>
      <c r="D404" s="1">
        <v>0.28011192295269</v>
      </c>
      <c r="E404" s="1">
        <v>0.810651184966801</v>
      </c>
      <c r="F404" s="1">
        <v>0.87812294054533802</v>
      </c>
      <c r="G404" s="1">
        <v>0.22817167679918104</v>
      </c>
      <c r="H404" s="1">
        <v>0.15862725276345982</v>
      </c>
      <c r="I404" s="1">
        <v>-0.45947516443366498</v>
      </c>
      <c r="J404" s="1">
        <v>0.4276622806344324</v>
      </c>
      <c r="K404" s="1">
        <f t="shared" si="816"/>
        <v>-0.64069173013973668</v>
      </c>
      <c r="L404" s="1">
        <f t="shared" si="817"/>
        <v>-0.34774516054133053</v>
      </c>
      <c r="M404" s="1">
        <f t="shared" si="882"/>
        <v>-118.4915685919508</v>
      </c>
      <c r="N404" s="1" t="str">
        <f t="shared" si="883"/>
        <v>Bored</v>
      </c>
      <c r="O404" s="8">
        <v>4.9542376519511197E-2</v>
      </c>
      <c r="P404" s="8">
        <v>-8.2991413758681701E-2</v>
      </c>
      <c r="Q404" s="8">
        <v>-0.17823506668828901</v>
      </c>
      <c r="R404" s="8">
        <v>-0.16653698417960799</v>
      </c>
      <c r="S404" s="8">
        <v>-0.198988337342378</v>
      </c>
      <c r="T404" s="8">
        <v>-7.3649752638683596E-3</v>
      </c>
      <c r="U404" s="8">
        <v>1.1926389024293866</v>
      </c>
      <c r="V404" s="8">
        <v>1.8431124348942907</v>
      </c>
      <c r="W404" s="8">
        <v>2.0223571880641222E-4</v>
      </c>
      <c r="X404" s="8">
        <v>2.0294540918133426</v>
      </c>
      <c r="Y404" s="8">
        <f t="shared" si="818"/>
        <v>0.36190916952849617</v>
      </c>
      <c r="Z404" s="8">
        <f t="shared" si="819"/>
        <v>0.69360294575553749</v>
      </c>
      <c r="AA404" s="8">
        <f t="shared" si="884"/>
        <v>27.554718681207202</v>
      </c>
      <c r="AB404" s="8" t="str">
        <f t="shared" si="885"/>
        <v>happy</v>
      </c>
      <c r="AC404" s="2">
        <v>4.3385266296561899E-2</v>
      </c>
      <c r="AD404" s="2">
        <v>0.59791773859213904</v>
      </c>
      <c r="AE404" s="2">
        <v>3.9383898182385399E-2</v>
      </c>
      <c r="AF404" s="2">
        <v>6.9100935700770805E-2</v>
      </c>
      <c r="AG404" s="2">
        <v>-0.23903831970599301</v>
      </c>
      <c r="AH404" s="2">
        <v>0.56141815668638295</v>
      </c>
      <c r="AI404" s="2">
        <v>-0.20129457473872966</v>
      </c>
      <c r="AJ404" s="2">
        <v>5.9603895628686461E-2</v>
      </c>
      <c r="AK404" s="2">
        <v>-0.55453247229557712</v>
      </c>
      <c r="AL404" s="2">
        <v>0.16916314605758614</v>
      </c>
      <c r="AM404" s="2">
        <f t="shared" si="820"/>
        <v>-0.58674810024338364</v>
      </c>
      <c r="AN404" s="2">
        <f t="shared" si="821"/>
        <v>-0.12121246846373457</v>
      </c>
      <c r="AO404" s="2">
        <f t="shared" si="886"/>
        <v>-101.67216712129779</v>
      </c>
      <c r="AP404" s="2" t="str">
        <f t="shared" si="887"/>
        <v>Bored</v>
      </c>
      <c r="AQ404" s="8">
        <v>-0.21781285623711499</v>
      </c>
      <c r="AR404" s="8">
        <v>-7.4947856717708705E-2</v>
      </c>
      <c r="AS404" s="8">
        <v>5.9977038362569297E-2</v>
      </c>
      <c r="AT404" s="8">
        <v>0.162039913407796</v>
      </c>
      <c r="AU404" s="8">
        <v>-0.47336994722263698</v>
      </c>
      <c r="AV404" s="8">
        <v>-0.36534259066559599</v>
      </c>
      <c r="AW404" s="8">
        <v>-8.6774494478669126E-2</v>
      </c>
      <c r="AX404" s="8">
        <v>-0.36802959130913993</v>
      </c>
      <c r="AY404" s="8">
        <v>-0.14286499951940629</v>
      </c>
      <c r="AZ404" s="8">
        <v>-0.75835637073552631</v>
      </c>
      <c r="BA404" s="8">
        <f t="shared" si="822"/>
        <v>-0.22405522715019266</v>
      </c>
      <c r="BB404" s="8">
        <f t="shared" si="823"/>
        <v>-0.27999771690675912</v>
      </c>
      <c r="BC404" s="8">
        <f t="shared" si="888"/>
        <v>-141.33307364127032</v>
      </c>
      <c r="BD404" s="8" t="str">
        <f t="shared" si="889"/>
        <v>Depressed</v>
      </c>
      <c r="BE404" s="4">
        <v>-9.9041540703025802E-2</v>
      </c>
      <c r="BF404" s="4">
        <v>1.0731181016667</v>
      </c>
      <c r="BG404" s="4">
        <v>-0.1514802729743</v>
      </c>
      <c r="BH404" s="4">
        <v>0.10065104080653101</v>
      </c>
      <c r="BI404" s="4">
        <v>-0.318575995349487</v>
      </c>
      <c r="BJ404" s="4">
        <v>0.53776011078741504</v>
      </c>
      <c r="BK404" s="4">
        <v>0.36272488556431765</v>
      </c>
      <c r="BL404" s="4">
        <v>6.2482092083915371E-2</v>
      </c>
      <c r="BM404" s="4">
        <v>-1.1721596423697258</v>
      </c>
      <c r="BN404" s="4">
        <v>-5.2181968240240358E-2</v>
      </c>
      <c r="BO404" s="4">
        <f t="shared" si="824"/>
        <v>-0.91388944907740333</v>
      </c>
      <c r="BP404" s="4">
        <f t="shared" si="825"/>
        <v>3.9334666309930544E-2</v>
      </c>
      <c r="BQ404" s="4">
        <f t="shared" si="890"/>
        <v>-87.535456578722105</v>
      </c>
      <c r="BR404" s="4" t="str">
        <f t="shared" si="891"/>
        <v>Calm</v>
      </c>
      <c r="BS404" s="6">
        <v>0.65092254797431803</v>
      </c>
      <c r="BT404" s="6">
        <v>0.93896114824532795</v>
      </c>
      <c r="BU404" s="6">
        <v>0.468545362074894</v>
      </c>
      <c r="BV404" s="6">
        <v>0.62377949525732701</v>
      </c>
      <c r="BW404" s="6">
        <v>0.57859784266285297</v>
      </c>
      <c r="BX404" s="6">
        <v>0.89002869070736601</v>
      </c>
      <c r="BY404" s="6">
        <v>0.38107978171234802</v>
      </c>
      <c r="BZ404" s="6">
        <v>0.34105137271539582</v>
      </c>
      <c r="CA404" s="6">
        <v>-0.28803860027100991</v>
      </c>
      <c r="CB404" s="6">
        <v>0.68704702106795745</v>
      </c>
      <c r="CC404" s="6">
        <f t="shared" si="826"/>
        <v>-0.10922803208387544</v>
      </c>
      <c r="CD404" s="6">
        <f t="shared" si="827"/>
        <v>-0.55930007667447801</v>
      </c>
      <c r="CE404" s="6">
        <f t="shared" si="892"/>
        <v>-168.94955581846918</v>
      </c>
      <c r="CF404" s="6" t="str">
        <f t="shared" si="893"/>
        <v>Sad</v>
      </c>
      <c r="CG404" s="4">
        <v>0.80773580795840505</v>
      </c>
      <c r="CH404" s="4">
        <v>0</v>
      </c>
      <c r="CI404" s="4">
        <v>0.65047291917674099</v>
      </c>
      <c r="CJ404" s="4">
        <v>0</v>
      </c>
      <c r="CK404" s="4">
        <v>0.18754824354933999</v>
      </c>
      <c r="CL404" s="4">
        <v>0</v>
      </c>
      <c r="CM404" s="4">
        <v>0.65355505113474555</v>
      </c>
      <c r="CN404" s="4">
        <v>0</v>
      </c>
      <c r="CO404" s="4">
        <v>0.80773580795840505</v>
      </c>
      <c r="CP404" s="4">
        <v>0.80530405210194367</v>
      </c>
      <c r="CQ404" s="4">
        <f t="shared" si="828"/>
        <v>0.61994681658162665</v>
      </c>
      <c r="CR404" s="4">
        <f t="shared" si="829"/>
        <v>-0.48007468764280081</v>
      </c>
      <c r="CS404" s="4">
        <f t="shared" si="894"/>
        <v>127.75349990172901</v>
      </c>
      <c r="CT404" s="4" t="str">
        <f t="shared" si="895"/>
        <v>stressed</v>
      </c>
      <c r="CU404" s="2">
        <v>0.14326751025210199</v>
      </c>
      <c r="CV404" s="2">
        <v>0.26647907466217202</v>
      </c>
      <c r="CW404" s="2">
        <v>-1.9656402065068301E-2</v>
      </c>
      <c r="CX404" s="2">
        <v>0.165146305924117</v>
      </c>
      <c r="CY404" s="2">
        <v>-0.36193276177292</v>
      </c>
      <c r="CZ404" s="2">
        <v>7.2447354752595602E-2</v>
      </c>
      <c r="DA404" s="2">
        <v>8.9892664373319123E-2</v>
      </c>
      <c r="DB404" s="2">
        <v>0.48726299158575231</v>
      </c>
      <c r="DC404" s="2">
        <v>-0.12321156441007003</v>
      </c>
      <c r="DD404" s="2">
        <v>0.35507288947749904</v>
      </c>
      <c r="DE404" s="2">
        <f t="shared" si="830"/>
        <v>-0.10500063310180374</v>
      </c>
      <c r="DF404" s="2">
        <f t="shared" si="831"/>
        <v>-0.3558986391973521</v>
      </c>
      <c r="DG404" s="2">
        <f t="shared" si="896"/>
        <v>-163.56238061657515</v>
      </c>
      <c r="DH404" s="2" t="str">
        <f t="shared" si="897"/>
        <v>Sad</v>
      </c>
      <c r="DI404" s="7">
        <v>0.41355742228713399</v>
      </c>
      <c r="DJ404" s="7">
        <v>0.50133464993171695</v>
      </c>
      <c r="DK404" s="7">
        <v>-0.23760776485276999</v>
      </c>
      <c r="DL404" s="7">
        <v>-0.14645934125715299</v>
      </c>
      <c r="DM404" s="7">
        <v>0.80285579075215596</v>
      </c>
      <c r="DN404" s="7">
        <v>0.90251792088638005</v>
      </c>
      <c r="DO404" s="7">
        <v>-0.19533474505681425</v>
      </c>
      <c r="DP404" s="7">
        <v>-0.10432672511459207</v>
      </c>
      <c r="DQ404" s="7">
        <v>-8.7777227644582956E-2</v>
      </c>
      <c r="DR404" s="7">
        <v>-0.41979498759723705</v>
      </c>
      <c r="DS404" s="7">
        <f t="shared" si="832"/>
        <v>3.5709607689293987E-2</v>
      </c>
      <c r="DT404" s="7">
        <f t="shared" si="833"/>
        <v>-0.17476596617472029</v>
      </c>
      <c r="DU404" s="7">
        <f t="shared" si="898"/>
        <v>168.45181999008162</v>
      </c>
      <c r="DV404" s="7" t="str">
        <f t="shared" si="899"/>
        <v>Upset</v>
      </c>
      <c r="DW404" s="8">
        <v>0.121405741425747</v>
      </c>
      <c r="DX404" s="8">
        <v>0.435168093831096</v>
      </c>
      <c r="DY404" s="8">
        <v>-7.9893890015081306E-2</v>
      </c>
      <c r="DZ404" s="8">
        <v>0.23519212725053301</v>
      </c>
      <c r="EA404" s="8">
        <v>-0.46270215865003</v>
      </c>
      <c r="EB404" s="8">
        <v>0.34649031292165999</v>
      </c>
      <c r="EC404" s="8">
        <v>0.23408944830082709</v>
      </c>
      <c r="ED404" s="8">
        <v>0.3008886301467566</v>
      </c>
      <c r="EE404" s="8">
        <v>-0.313762352405349</v>
      </c>
      <c r="EF404" s="8">
        <v>0.27902540040134299</v>
      </c>
      <c r="EG404" s="8">
        <f t="shared" si="834"/>
        <v>-5.9185630182567617E-2</v>
      </c>
      <c r="EH404" s="8">
        <f t="shared" si="835"/>
        <v>0.17145905399549499</v>
      </c>
      <c r="EI404" s="8">
        <f t="shared" si="900"/>
        <v>-19.044066326540147</v>
      </c>
      <c r="EJ404" s="8" t="str">
        <f t="shared" si="901"/>
        <v>Contented</v>
      </c>
      <c r="EK404" s="1">
        <v>0.85706075349938304</v>
      </c>
      <c r="EL404" s="1">
        <v>-0.123360125290693</v>
      </c>
      <c r="EM404" s="1">
        <v>0.639512542235399</v>
      </c>
      <c r="EN404" s="1">
        <v>-0.16839169670445001</v>
      </c>
      <c r="EO404" s="1">
        <v>0.75577666555392697</v>
      </c>
      <c r="EP404" s="1">
        <v>-0.114408402746088</v>
      </c>
      <c r="EQ404" s="1">
        <v>0.39651395402939915</v>
      </c>
      <c r="ER404" s="1">
        <v>0.70821692885444065</v>
      </c>
      <c r="ES404" s="1">
        <v>0.980420878790076</v>
      </c>
      <c r="ET404" s="1">
        <v>0.64211590861136048</v>
      </c>
      <c r="EU404" s="1">
        <f t="shared" si="836"/>
        <v>0.4497063786876796</v>
      </c>
      <c r="EV404" s="1">
        <f t="shared" si="837"/>
        <v>-0.5121966450284392</v>
      </c>
      <c r="EW404" s="1">
        <f t="shared" si="902"/>
        <v>138.71701107561128</v>
      </c>
      <c r="EX404" s="1" t="str">
        <f t="shared" si="903"/>
        <v>stressed</v>
      </c>
      <c r="EY404" s="2">
        <v>0.84989369229898504</v>
      </c>
      <c r="EZ404" s="2">
        <v>0.51924121688946601</v>
      </c>
      <c r="FA404" s="2">
        <v>4.4129969646858301E-2</v>
      </c>
      <c r="FB404" s="2">
        <v>5.96599300537244E-2</v>
      </c>
      <c r="FC404" s="2">
        <v>0.61185687126645805</v>
      </c>
      <c r="FD404" s="2">
        <v>0.37204150707517802</v>
      </c>
      <c r="FE404" s="2">
        <v>3.0189808539712999E-2</v>
      </c>
      <c r="FF404" s="2">
        <v>6.6937155236603721E-2</v>
      </c>
      <c r="FG404" s="2">
        <v>0.33065247540951903</v>
      </c>
      <c r="FH404" s="2">
        <v>7.5806919394162342E-2</v>
      </c>
      <c r="FI404" s="2">
        <f t="shared" si="838"/>
        <v>0.1237809599806996</v>
      </c>
      <c r="FJ404" s="2">
        <f t="shared" si="839"/>
        <v>0.17004017886523171</v>
      </c>
      <c r="FK404" s="2">
        <f t="shared" si="904"/>
        <v>36.052792333631409</v>
      </c>
      <c r="FL404" s="2" t="str">
        <f t="shared" si="905"/>
        <v>excited</v>
      </c>
      <c r="FM404" s="7">
        <v>7.1995876267011497E-2</v>
      </c>
      <c r="FN404" s="7">
        <v>0.22796550081324901</v>
      </c>
      <c r="FO404" s="7">
        <v>-7.61955850020411E-2</v>
      </c>
      <c r="FP404" s="7">
        <v>0.153130049942166</v>
      </c>
      <c r="FQ404" s="7">
        <v>-5.6175659878984797E-2</v>
      </c>
      <c r="FR404" s="7">
        <v>-6.3173372191997002E-3</v>
      </c>
      <c r="FS404" s="7">
        <v>-4.8163427814874025</v>
      </c>
      <c r="FT404" s="7">
        <v>0.69086992402348579</v>
      </c>
      <c r="FU404" s="7">
        <v>-0.15596962454623753</v>
      </c>
      <c r="FV404" s="7">
        <v>0.25648123664780881</v>
      </c>
      <c r="FW404" s="7">
        <f t="shared" si="840"/>
        <v>-6.5825101066607883E-2</v>
      </c>
      <c r="FX404" s="7">
        <f t="shared" si="841"/>
        <v>-9.9801643580102795E-2</v>
      </c>
      <c r="FY404" s="7">
        <f t="shared" si="906"/>
        <v>-146.5927814649007</v>
      </c>
      <c r="FZ404" s="7" t="str">
        <f t="shared" si="907"/>
        <v>Depressed</v>
      </c>
      <c r="GA404" s="4">
        <v>4.7096436887930998E-2</v>
      </c>
      <c r="GB404" s="4">
        <v>0.17327007490073201</v>
      </c>
      <c r="GC404" s="4">
        <v>0.254849083104286</v>
      </c>
      <c r="GD404" s="4">
        <v>0.32873392601669199</v>
      </c>
      <c r="GE404" s="4">
        <v>-0.13515854601496499</v>
      </c>
      <c r="GF404" s="4">
        <v>0.19384493827083099</v>
      </c>
      <c r="GG404" s="4">
        <v>-2.8939697859910836</v>
      </c>
      <c r="GH404" s="4">
        <v>0.89545214502863579</v>
      </c>
      <c r="GI404" s="4">
        <v>-0.12617363801280101</v>
      </c>
      <c r="GJ404" s="4">
        <v>2.6482381755021316</v>
      </c>
      <c r="GK404" s="4">
        <f t="shared" si="842"/>
        <v>-0.13120851783786747</v>
      </c>
      <c r="GL404" s="4">
        <f t="shared" si="843"/>
        <v>0.77430618612861468</v>
      </c>
      <c r="GM404" s="4">
        <f t="shared" si="908"/>
        <v>-9.6175829224761991</v>
      </c>
      <c r="GN404" s="4" t="str">
        <f t="shared" si="909"/>
        <v>Contented</v>
      </c>
      <c r="GO404" s="6">
        <v>0.46273892207499401</v>
      </c>
      <c r="GP404" s="6">
        <v>0.48490632599544498</v>
      </c>
      <c r="GQ404" s="6">
        <v>0.27820034051322101</v>
      </c>
      <c r="GR404" s="6">
        <v>0.51381922179927997</v>
      </c>
      <c r="GS404" s="6">
        <v>0.56237556488941498</v>
      </c>
      <c r="GT404" s="6">
        <v>0.54390936816108504</v>
      </c>
      <c r="GU404" s="6">
        <v>0.27138465415412655</v>
      </c>
      <c r="GV404" s="6">
        <v>0.49942786129495464</v>
      </c>
      <c r="GW404" s="6">
        <v>-2.2167403920450968E-2</v>
      </c>
      <c r="GX404" s="6">
        <v>0.83577642997227364</v>
      </c>
      <c r="GY404" s="6">
        <f t="shared" si="844"/>
        <v>-2.5056216640736428E-2</v>
      </c>
      <c r="GZ404" s="6">
        <f t="shared" si="845"/>
        <v>-0.27670251197902174</v>
      </c>
      <c r="HA404" s="6">
        <f t="shared" si="910"/>
        <v>-174.82581233852886</v>
      </c>
      <c r="HB404" s="6" t="str">
        <f t="shared" si="911"/>
        <v>Sad</v>
      </c>
      <c r="HI404" s="2">
        <v>0</v>
      </c>
      <c r="HJ404" s="2">
        <v>0</v>
      </c>
      <c r="HK404" s="2">
        <v>0</v>
      </c>
      <c r="HL404" s="2">
        <v>0</v>
      </c>
      <c r="HM404" s="2" t="e">
        <f t="shared" si="846"/>
        <v>#DIV/0!</v>
      </c>
      <c r="HN404" s="2" t="e">
        <f t="shared" si="847"/>
        <v>#DIV/0!</v>
      </c>
      <c r="HO404" s="2" t="e">
        <f t="shared" si="912"/>
        <v>#DIV/0!</v>
      </c>
      <c r="HP404" s="2" t="e">
        <f t="shared" si="913"/>
        <v>#DIV/0!</v>
      </c>
      <c r="HQ404" s="4">
        <v>1.2334072972241701</v>
      </c>
      <c r="HR404" s="4">
        <v>1.0203275914636201</v>
      </c>
      <c r="HS404" s="4">
        <v>0.94481310692716203</v>
      </c>
      <c r="HT404" s="4">
        <v>0.78303267906888796</v>
      </c>
      <c r="HU404" s="4">
        <v>1.1697975061580701</v>
      </c>
      <c r="HV404" s="4">
        <v>0.97444027249642196</v>
      </c>
      <c r="HW404" s="4">
        <v>0.39314714484485214</v>
      </c>
      <c r="HX404" s="4">
        <v>0.39254325940182339</v>
      </c>
      <c r="HY404" s="4">
        <v>0.21307970576055002</v>
      </c>
      <c r="HZ404" s="4">
        <v>0.76665884468872347</v>
      </c>
      <c r="IA404" s="4">
        <f t="shared" si="848"/>
        <v>0.44038721418672244</v>
      </c>
      <c r="IB404" s="4">
        <f t="shared" si="849"/>
        <v>0.37760536378541376</v>
      </c>
      <c r="IC404" s="4">
        <f t="shared" si="914"/>
        <v>49.38891104656949</v>
      </c>
      <c r="ID404" s="4" t="str">
        <f t="shared" si="915"/>
        <v>excited</v>
      </c>
      <c r="IE404" s="6">
        <v>0.37834777034183098</v>
      </c>
      <c r="IF404" s="6">
        <v>0.43082186343507201</v>
      </c>
      <c r="IG404" s="6">
        <v>0.36668650675943998</v>
      </c>
      <c r="IH404" s="6">
        <v>0.35272558629404299</v>
      </c>
      <c r="II404" s="6">
        <v>-0.228404062451951</v>
      </c>
      <c r="IJ404" s="6">
        <v>0.24547892706166899</v>
      </c>
      <c r="IK404" s="6">
        <v>2.4454944586853746</v>
      </c>
      <c r="IL404" s="6">
        <v>0.52155134409197879</v>
      </c>
      <c r="IM404" s="6">
        <v>-5.2474093093241025E-2</v>
      </c>
      <c r="IN404" s="6">
        <v>0.88907450678238487</v>
      </c>
      <c r="IO404" s="6">
        <f t="shared" si="850"/>
        <v>-6.846717652590506E-2</v>
      </c>
      <c r="IP404" s="6">
        <f t="shared" si="851"/>
        <v>0.40949075960287673</v>
      </c>
      <c r="IQ404" s="6">
        <f t="shared" si="916"/>
        <v>-9.4920952616762619</v>
      </c>
      <c r="IR404" s="6" t="str">
        <f t="shared" si="917"/>
        <v>Contented</v>
      </c>
      <c r="IS404" s="4">
        <v>0.18497585777908301</v>
      </c>
      <c r="IT404" s="4">
        <v>0.34620111318888802</v>
      </c>
      <c r="IU404" s="4">
        <v>-0.19736055071182701</v>
      </c>
      <c r="IV404" s="4">
        <v>0.422534910628873</v>
      </c>
      <c r="IW404" s="4">
        <v>0.309293825573765</v>
      </c>
      <c r="IX404" s="4">
        <v>0.32495710911565501</v>
      </c>
      <c r="IY404" s="4">
        <v>-0.39929730137006147</v>
      </c>
      <c r="IZ404" s="4">
        <v>0.62956080486956267</v>
      </c>
      <c r="JA404" s="4">
        <v>-0.16122525540980501</v>
      </c>
      <c r="JB404" s="4">
        <v>0.4239158928646844</v>
      </c>
      <c r="JC404" s="4">
        <f t="shared" si="852"/>
        <v>-0.12890164191215481</v>
      </c>
      <c r="JD404" s="4">
        <f t="shared" si="853"/>
        <v>0.1006105867861764</v>
      </c>
      <c r="JE404" s="4">
        <f t="shared" si="918"/>
        <v>-52.027173338944785</v>
      </c>
      <c r="JF404" s="4" t="str">
        <f t="shared" si="919"/>
        <v>Relased</v>
      </c>
      <c r="JG404" s="6">
        <v>1.1603139184964499</v>
      </c>
      <c r="JH404" s="6">
        <v>0.204361373782113</v>
      </c>
      <c r="JI404" s="6">
        <v>0.43555454810876998</v>
      </c>
      <c r="JJ404" s="6">
        <v>-2.7556455545833799E-2</v>
      </c>
      <c r="JK404" s="6">
        <v>1.19737217637083</v>
      </c>
      <c r="JL404" s="6">
        <v>-0.37323403723459903</v>
      </c>
      <c r="JM404" s="6">
        <v>0.18473814179800235</v>
      </c>
      <c r="JN404" s="6">
        <v>0.16317890049497014</v>
      </c>
      <c r="JO404" s="6">
        <v>0.95595254471433688</v>
      </c>
      <c r="JP404" s="6">
        <v>0.29897082102344824</v>
      </c>
      <c r="JQ404" s="6">
        <f t="shared" si="854"/>
        <v>0.91717268560927412</v>
      </c>
      <c r="JR404" s="6">
        <f t="shared" si="855"/>
        <v>0.18963305112151696</v>
      </c>
      <c r="JS404" s="6">
        <f t="shared" si="920"/>
        <v>78.318227962346384</v>
      </c>
      <c r="JT404" s="6" t="str">
        <f t="shared" si="921"/>
        <v>alert</v>
      </c>
      <c r="JU404" s="2">
        <v>0.31893162228759903</v>
      </c>
      <c r="JV404" s="2">
        <v>0.22778985345274</v>
      </c>
      <c r="JW404" s="2">
        <v>0.20131353624217799</v>
      </c>
      <c r="JX404" s="2">
        <v>-2.29213031162343E-2</v>
      </c>
      <c r="JY404" s="2">
        <v>3.7597610015283299E-2</v>
      </c>
      <c r="JZ404" s="2">
        <v>-1.7654919728888999E-2</v>
      </c>
      <c r="KA404" s="2">
        <v>0.56464805127439333</v>
      </c>
      <c r="KB404" s="2">
        <v>-0.10907897468564817</v>
      </c>
      <c r="KC404" s="2">
        <v>9.1141768834859027E-2</v>
      </c>
      <c r="KD404" s="2">
        <v>0.32629454126413288</v>
      </c>
      <c r="KE404" s="2">
        <f t="shared" si="856"/>
        <v>0.28659679044684871</v>
      </c>
      <c r="KF404" s="2">
        <f t="shared" si="857"/>
        <v>8.5711990464097276E-2</v>
      </c>
      <c r="KG404" s="2">
        <f t="shared" si="922"/>
        <v>73.349747551104727</v>
      </c>
      <c r="KH404" s="2" t="str">
        <f t="shared" si="923"/>
        <v>alert</v>
      </c>
      <c r="KI404" s="7">
        <v>8.7955283456591093E-2</v>
      </c>
      <c r="KJ404" s="7">
        <v>0.179841217838102</v>
      </c>
      <c r="KK404" s="7">
        <v>-0.13111178456741701</v>
      </c>
      <c r="KL404" s="7">
        <v>-5.3605036543750498E-2</v>
      </c>
      <c r="KM404" s="7">
        <v>4.3081464936631397E-2</v>
      </c>
      <c r="KN404" s="7">
        <v>3.9188902629385597E-2</v>
      </c>
      <c r="KO404" s="7">
        <v>-1.0005726345862105</v>
      </c>
      <c r="KP404" s="7">
        <v>-0.24473819595833862</v>
      </c>
      <c r="KQ404" s="7">
        <v>-9.1885934381510909E-2</v>
      </c>
      <c r="KR404" s="7">
        <v>-0.68976562508521466</v>
      </c>
      <c r="KS404" s="7">
        <f t="shared" si="858"/>
        <v>2.4055220062138893E-2</v>
      </c>
      <c r="KT404" s="7">
        <f t="shared" si="859"/>
        <v>-0.19600872826070992</v>
      </c>
      <c r="KU404" s="7">
        <f t="shared" si="924"/>
        <v>173.00334785030049</v>
      </c>
      <c r="KV404" s="7" t="str">
        <f t="shared" si="925"/>
        <v>Upset</v>
      </c>
      <c r="KW404" s="2">
        <v>0.127646881763537</v>
      </c>
      <c r="KX404" s="2">
        <v>0.73366511616052899</v>
      </c>
      <c r="KY404" s="2">
        <v>0.306022516706692</v>
      </c>
      <c r="KZ404" s="2">
        <v>0.105574620169842</v>
      </c>
      <c r="LA404" s="2">
        <v>-6.8071889871114996E-2</v>
      </c>
      <c r="LB404" s="2">
        <v>0.63214644018688104</v>
      </c>
      <c r="LC404" s="2">
        <v>5.1367613655624913</v>
      </c>
      <c r="LD404" s="2">
        <v>7.7298086752304401E-2</v>
      </c>
      <c r="LE404" s="2">
        <v>-0.60601823439699198</v>
      </c>
      <c r="LF404" s="2">
        <v>0.47787229002796355</v>
      </c>
      <c r="LG404" s="2">
        <f t="shared" si="860"/>
        <v>-0.7323013971451342</v>
      </c>
      <c r="LH404" s="2">
        <f t="shared" si="861"/>
        <v>0.14013857362549231</v>
      </c>
      <c r="LI404" s="2">
        <f t="shared" si="926"/>
        <v>-79.166438494976077</v>
      </c>
      <c r="LJ404" s="2" t="str">
        <f t="shared" si="927"/>
        <v>Calm</v>
      </c>
      <c r="LK404" s="4">
        <v>0.37018754779429702</v>
      </c>
      <c r="LL404" s="4">
        <v>0.32916188877607799</v>
      </c>
      <c r="LM404" s="4">
        <v>6.85789778639775E-2</v>
      </c>
      <c r="LN404" s="4">
        <v>0.129596114071383</v>
      </c>
      <c r="LO404" s="4">
        <v>0.121114827279504</v>
      </c>
      <c r="LP404" s="4">
        <v>-5.76713761242547E-2</v>
      </c>
      <c r="LQ404" s="4">
        <v>0.13958609065074415</v>
      </c>
      <c r="LR404" s="4">
        <v>0.47735043411106343</v>
      </c>
      <c r="LS404" s="4">
        <v>4.1025659018219029E-2</v>
      </c>
      <c r="LT404" s="4">
        <v>0.28337063215095376</v>
      </c>
      <c r="LU404" s="4">
        <f t="shared" si="862"/>
        <v>0.25725884681264266</v>
      </c>
      <c r="LV404" s="4">
        <f t="shared" si="863"/>
        <v>-5.6857799455936053E-3</v>
      </c>
      <c r="LW404" s="4">
        <f t="shared" si="928"/>
        <v>91.266110652194925</v>
      </c>
      <c r="LX404" s="4" t="str">
        <f t="shared" si="929"/>
        <v>nervous</v>
      </c>
      <c r="MK404" s="6" t="e">
        <f t="shared" si="930"/>
        <v>#DIV/0!</v>
      </c>
      <c r="ML404" s="6" t="e">
        <f t="shared" si="931"/>
        <v>#DIV/0!</v>
      </c>
      <c r="MM404" s="2">
        <v>9.3238216772488003E-2</v>
      </c>
      <c r="MN404" s="2">
        <v>0.54812829638166405</v>
      </c>
      <c r="MO404" s="2">
        <v>-9.6630895642067796E-2</v>
      </c>
      <c r="MP404" s="2">
        <v>8.3949164456323805E-2</v>
      </c>
      <c r="MQ404" s="2">
        <v>0.27860557297489302</v>
      </c>
      <c r="MR404" s="2">
        <v>0.31133742884191701</v>
      </c>
      <c r="MS404" s="2">
        <v>-0.2598695966059183</v>
      </c>
      <c r="MT404" s="2">
        <v>9.7675988689933269E-2</v>
      </c>
      <c r="MU404" s="2">
        <v>-0.45489007960917605</v>
      </c>
      <c r="MV404" s="2">
        <v>-1.9772986156350737E-2</v>
      </c>
      <c r="MW404" s="2">
        <f t="shared" si="864"/>
        <v>-0.17033982888942634</v>
      </c>
      <c r="MX404" s="2">
        <f t="shared" si="865"/>
        <v>0.11099189152374067</v>
      </c>
      <c r="MY404" s="2">
        <f t="shared" si="932"/>
        <v>-56.912098234358922</v>
      </c>
      <c r="MZ404" s="2" t="str">
        <f t="shared" si="933"/>
        <v>Relased</v>
      </c>
      <c r="NK404" s="7">
        <f t="shared" si="866"/>
        <v>5.2959786961425781E-2</v>
      </c>
      <c r="NL404" s="7">
        <f t="shared" si="867"/>
        <v>4.4546745186410774E-2</v>
      </c>
      <c r="NM404" s="7">
        <f t="shared" si="934"/>
        <v>49.931371470164912</v>
      </c>
      <c r="NN404" s="7" t="str">
        <f t="shared" si="935"/>
        <v>excited</v>
      </c>
      <c r="NO404" s="4">
        <v>2.3781206615119298E-2</v>
      </c>
      <c r="NP404" s="4">
        <v>0.57194923967685596</v>
      </c>
      <c r="NQ404" s="4">
        <v>5.05432527056036E-2</v>
      </c>
      <c r="NR404" s="4">
        <v>0.135634422892735</v>
      </c>
      <c r="NS404" s="4">
        <v>0.29893599570644502</v>
      </c>
      <c r="NT404" s="4">
        <v>-9.05838239700823E-2</v>
      </c>
      <c r="NU404" s="4">
        <v>0.15661778282039304</v>
      </c>
      <c r="NV404" s="4">
        <v>0.28177018636369472</v>
      </c>
      <c r="NW404" s="4">
        <v>-0.54816803306173667</v>
      </c>
      <c r="NX404" s="4">
        <v>0.31251999416375387</v>
      </c>
      <c r="NY404" s="4">
        <f t="shared" si="868"/>
        <v>-0.49537991675386261</v>
      </c>
      <c r="NZ404" s="4">
        <f t="shared" si="869"/>
        <v>-0.64853327451531118</v>
      </c>
      <c r="OA404" s="4">
        <f t="shared" si="936"/>
        <v>-142.62572376343599</v>
      </c>
      <c r="OB404" s="4" t="str">
        <f t="shared" si="937"/>
        <v>Depressed</v>
      </c>
      <c r="OC404" s="1">
        <v>0.74650790103014097</v>
      </c>
      <c r="OD404" s="1">
        <v>-9.8428638329148999E-2</v>
      </c>
      <c r="OE404" s="1">
        <v>0.44934813204631902</v>
      </c>
      <c r="OF404" s="1">
        <v>0.17376649044</v>
      </c>
      <c r="OG404" s="1">
        <v>0.13643416853000601</v>
      </c>
      <c r="OH404" s="1">
        <v>0.13736118696746899</v>
      </c>
      <c r="OI404" s="1">
        <v>0.50892142025826181</v>
      </c>
      <c r="OJ404" s="1">
        <v>4.4632703616266092</v>
      </c>
      <c r="OK404" s="1">
        <v>0.84493653935929003</v>
      </c>
      <c r="OL404" s="1">
        <v>0.961479032501938</v>
      </c>
      <c r="OM404" s="1">
        <f t="shared" si="870"/>
        <v>0.79865910179109556</v>
      </c>
      <c r="ON404" s="1">
        <f t="shared" si="871"/>
        <v>0.33182868343006344</v>
      </c>
      <c r="OO404" s="1">
        <f t="shared" si="938"/>
        <v>67.437982491485641</v>
      </c>
      <c r="OP404" s="1" t="str">
        <f t="shared" si="939"/>
        <v>alert</v>
      </c>
      <c r="OQ404" s="2">
        <v>0.74711736178291799</v>
      </c>
      <c r="OR404" s="2">
        <v>0.66253844580268995</v>
      </c>
      <c r="OS404" s="2">
        <v>0.35472415077024599</v>
      </c>
      <c r="OT404" s="2">
        <v>0.241410167613199</v>
      </c>
      <c r="OU404" s="2">
        <v>0.48971811765853801</v>
      </c>
      <c r="OV404" s="2">
        <v>0.47180302566211302</v>
      </c>
      <c r="OW404" s="2">
        <v>0.28679978595895089</v>
      </c>
      <c r="OX404" s="2">
        <v>0.21281966117439055</v>
      </c>
      <c r="OY404" s="2">
        <v>8.4578915980228042E-2</v>
      </c>
      <c r="OZ404" s="2">
        <v>0.42289352845960015</v>
      </c>
      <c r="PA404" s="2">
        <f t="shared" si="872"/>
        <v>1.8690064967486153E-2</v>
      </c>
      <c r="PB404" s="2">
        <f t="shared" si="873"/>
        <v>1.8955651709743115E-2</v>
      </c>
      <c r="PC404" s="2">
        <f t="shared" si="940"/>
        <v>44.595790748100306</v>
      </c>
      <c r="PD404" s="2" t="str">
        <f t="shared" si="941"/>
        <v>excited</v>
      </c>
      <c r="PE404" s="1">
        <v>0.23794168310542499</v>
      </c>
      <c r="PF404" s="1">
        <v>0.42236980569724702</v>
      </c>
      <c r="PG404" s="1">
        <v>0.39787876026214702</v>
      </c>
      <c r="PH404" s="1">
        <v>0.72918770075640105</v>
      </c>
      <c r="PI404" s="1">
        <v>-0.33496211063780101</v>
      </c>
      <c r="PJ404" s="1">
        <v>-4.56037334629854E-2</v>
      </c>
      <c r="PK404" s="1">
        <v>-4.1009792512960592</v>
      </c>
      <c r="PL404" s="1">
        <v>1.9353857857535921</v>
      </c>
      <c r="PM404" s="1">
        <v>-0.18442812259182204</v>
      </c>
      <c r="PN404" s="1">
        <v>1.7068708937084109</v>
      </c>
      <c r="PO404" s="1">
        <f t="shared" si="874"/>
        <v>-0.23222965393345252</v>
      </c>
      <c r="PP404" s="1">
        <f t="shared" si="875"/>
        <v>0.15633875193226943</v>
      </c>
      <c r="PQ404" s="1">
        <f t="shared" si="942"/>
        <v>-56.051263181091485</v>
      </c>
      <c r="PR404" s="1" t="str">
        <f t="shared" si="943"/>
        <v>Relased</v>
      </c>
      <c r="PS404" s="4">
        <v>0.365159576642829</v>
      </c>
      <c r="PT404" s="4">
        <v>0.18496845155521999</v>
      </c>
      <c r="PU404" s="4">
        <v>0.15096712511486499</v>
      </c>
      <c r="PV404" s="4">
        <v>0.37422919254151998</v>
      </c>
      <c r="PW404" s="4">
        <v>2.2072395798689699E-2</v>
      </c>
      <c r="PX404" s="4">
        <v>5.0573017193702698E-2</v>
      </c>
      <c r="PY404" s="4">
        <v>0.38986224242540984</v>
      </c>
      <c r="PZ404" s="4">
        <v>1.5888038506732443</v>
      </c>
      <c r="QA404" s="4">
        <v>0.18019112508760901</v>
      </c>
      <c r="QB404" s="4">
        <v>0.95468016668169386</v>
      </c>
      <c r="QC404" s="4">
        <f t="shared" si="876"/>
        <v>0.21872130165696269</v>
      </c>
      <c r="QD404" s="4">
        <f t="shared" si="877"/>
        <v>0.35245118832318933</v>
      </c>
      <c r="QE404" s="4">
        <f t="shared" si="944"/>
        <v>31.822575601793478</v>
      </c>
      <c r="QF404" s="4" t="str">
        <f t="shared" si="945"/>
        <v>excited</v>
      </c>
      <c r="QG404" s="2">
        <v>0.61382114110325203</v>
      </c>
      <c r="QH404" s="2">
        <v>0.56430391464100704</v>
      </c>
      <c r="QI404" s="2">
        <v>0.40558507710352798</v>
      </c>
      <c r="QJ404" s="2">
        <v>0.94113133180165998</v>
      </c>
      <c r="QK404" s="2">
        <v>0.38706082499963801</v>
      </c>
      <c r="QL404" s="2">
        <v>-5.4270531485428701E-2</v>
      </c>
      <c r="QM404" s="2">
        <v>0.40522768002579246</v>
      </c>
      <c r="QN404" s="2">
        <v>1.8452347687103874</v>
      </c>
      <c r="QO404" s="2">
        <v>4.951722646224499E-2</v>
      </c>
      <c r="QP404" s="2">
        <v>1.1431014070526022</v>
      </c>
      <c r="QQ404" s="2">
        <f t="shared" si="878"/>
        <v>0.33341155302360304</v>
      </c>
      <c r="QR404" s="2">
        <f t="shared" si="879"/>
        <v>-6.3766478231671142E-2</v>
      </c>
      <c r="QS404" s="2">
        <f t="shared" si="946"/>
        <v>100.82732732676979</v>
      </c>
      <c r="QT404" s="2" t="str">
        <f t="shared" si="947"/>
        <v>nervous</v>
      </c>
      <c r="QU404" s="4">
        <v>0.193473931843897</v>
      </c>
      <c r="QV404" s="4">
        <v>0.51151256244544696</v>
      </c>
      <c r="QW404" s="4">
        <v>2.20019671914191E-2</v>
      </c>
      <c r="QX404" s="4">
        <v>-2.61271556671318E-2</v>
      </c>
      <c r="QY404" s="4">
        <v>0.26854715132837598</v>
      </c>
      <c r="QZ404" s="4">
        <v>9.0365774921267305E-3</v>
      </c>
      <c r="RA404" s="4">
        <v>4.7621132439134309E-2</v>
      </c>
      <c r="RB404" s="4">
        <v>-5.0191525953275175E-2</v>
      </c>
      <c r="RC404" s="4">
        <v>-0.31803863060154997</v>
      </c>
      <c r="RD404" s="4">
        <v>-5.8514432675353069E-3</v>
      </c>
      <c r="RE404" s="4">
        <f t="shared" si="880"/>
        <v>-0.20635629380082487</v>
      </c>
      <c r="RF404" s="4">
        <f t="shared" si="881"/>
        <v>-2.0381895871747768E-2</v>
      </c>
      <c r="RG404" s="4">
        <f t="shared" si="948"/>
        <v>-95.640831924398654</v>
      </c>
      <c r="RH404" s="4" t="str">
        <f t="shared" si="949"/>
        <v>Bored</v>
      </c>
    </row>
    <row r="405" spans="1:476" x14ac:dyDescent="0.3">
      <c r="A405" s="1">
        <v>0.42825182353475899</v>
      </c>
      <c r="B405" s="1">
        <v>0.72698727421679099</v>
      </c>
      <c r="C405" s="1">
        <v>0.28268257684135101</v>
      </c>
      <c r="D405" s="1">
        <v>0.25288685136248101</v>
      </c>
      <c r="E405" s="1">
        <v>0.810651184966801</v>
      </c>
      <c r="F405" s="1">
        <v>0.82681264100573604</v>
      </c>
      <c r="G405" s="1">
        <v>0.22817167679918104</v>
      </c>
      <c r="H405" s="1">
        <v>0.16275380689943203</v>
      </c>
      <c r="I405" s="1">
        <v>-0.298735450682032</v>
      </c>
      <c r="J405" s="1">
        <v>0.46360050421269039</v>
      </c>
      <c r="K405" s="1">
        <f t="shared" si="816"/>
        <v>-0.4859725590207058</v>
      </c>
      <c r="L405" s="1">
        <f t="shared" si="817"/>
        <v>-0.30065422004817521</v>
      </c>
      <c r="M405" s="1">
        <f t="shared" si="882"/>
        <v>-121.7436290945125</v>
      </c>
      <c r="N405" s="1" t="str">
        <f t="shared" si="883"/>
        <v>Depressed</v>
      </c>
      <c r="O405" s="8">
        <v>3.3666736972573601E-2</v>
      </c>
      <c r="P405" s="8">
        <v>0.10640939547582499</v>
      </c>
      <c r="Q405" s="8">
        <v>-0.129582630420365</v>
      </c>
      <c r="R405" s="8">
        <v>-0.144962760176366</v>
      </c>
      <c r="S405" s="8">
        <v>-0.18442112104948799</v>
      </c>
      <c r="T405" s="8">
        <v>5.9791115795490603E-2</v>
      </c>
      <c r="U405" s="8">
        <v>0.85956127388144399</v>
      </c>
      <c r="V405" s="8">
        <v>-0.87221609047712356</v>
      </c>
      <c r="W405" s="8">
        <v>-7.2742658503251401E-2</v>
      </c>
      <c r="X405" s="8">
        <v>-1.9599726648497262</v>
      </c>
      <c r="Y405" s="8">
        <f t="shared" si="818"/>
        <v>0.27842476472288658</v>
      </c>
      <c r="Z405" s="8">
        <f t="shared" si="819"/>
        <v>-0.66945777332068335</v>
      </c>
      <c r="AA405" s="8">
        <f t="shared" si="884"/>
        <v>157.4177726565907</v>
      </c>
      <c r="AB405" s="8" t="str">
        <f t="shared" si="885"/>
        <v>Upset</v>
      </c>
      <c r="AC405" s="2">
        <v>8.7081564371393999E-2</v>
      </c>
      <c r="AD405" s="2">
        <v>0.60173502327444295</v>
      </c>
      <c r="AE405" s="2">
        <v>-1.0009488560662401E-2</v>
      </c>
      <c r="AF405" s="2">
        <v>9.4813786601258804E-2</v>
      </c>
      <c r="AG405" s="2">
        <v>-0.17773390408047501</v>
      </c>
      <c r="AH405" s="2">
        <v>0.52959152588547598</v>
      </c>
      <c r="AI405" s="2">
        <v>0.11041621863025902</v>
      </c>
      <c r="AJ405" s="2">
        <v>8.3807620948756129E-2</v>
      </c>
      <c r="AK405" s="2">
        <v>-0.51465345890304892</v>
      </c>
      <c r="AL405" s="2">
        <v>0.12311593472281407</v>
      </c>
      <c r="AM405" s="2">
        <f t="shared" si="820"/>
        <v>-0.53402786988382878</v>
      </c>
      <c r="AN405" s="2">
        <f t="shared" si="821"/>
        <v>-0.14313575245790855</v>
      </c>
      <c r="AO405" s="2">
        <f t="shared" si="886"/>
        <v>-105.00434597391282</v>
      </c>
      <c r="AP405" s="2" t="str">
        <f t="shared" si="887"/>
        <v>Bored</v>
      </c>
      <c r="AQ405" s="8">
        <v>2.4074377096754199E-2</v>
      </c>
      <c r="AR405" s="8">
        <v>2.34517534843071E-2</v>
      </c>
      <c r="AS405" s="8">
        <v>8.0951399433242296E-2</v>
      </c>
      <c r="AT405" s="8">
        <v>0.23227053572606901</v>
      </c>
      <c r="AU405" s="8">
        <v>-0.60581248640826901</v>
      </c>
      <c r="AV405" s="8">
        <v>-0.26360105782202498</v>
      </c>
      <c r="AW405" s="8">
        <v>-0.13915436884313462</v>
      </c>
      <c r="AX405" s="8">
        <v>-0.96719220722551391</v>
      </c>
      <c r="AY405" s="8">
        <v>-0.14286499951940629</v>
      </c>
      <c r="AZ405" s="8">
        <v>-0.75835637073552631</v>
      </c>
      <c r="BA405" s="8">
        <f t="shared" si="822"/>
        <v>-0.22405522715019266</v>
      </c>
      <c r="BB405" s="8">
        <f t="shared" si="823"/>
        <v>-0.27999771690675912</v>
      </c>
      <c r="BC405" s="8">
        <f t="shared" si="888"/>
        <v>-141.33307364127032</v>
      </c>
      <c r="BD405" s="8" t="str">
        <f t="shared" si="889"/>
        <v>Depressed</v>
      </c>
      <c r="BE405" s="4">
        <v>-2.4821891608049301E-2</v>
      </c>
      <c r="BF405" s="4">
        <v>1.0731181016667</v>
      </c>
      <c r="BG405" s="4">
        <v>-0.145440579532055</v>
      </c>
      <c r="BH405" s="4">
        <v>0.10065104080653101</v>
      </c>
      <c r="BI405" s="4">
        <v>-0.17262767488888101</v>
      </c>
      <c r="BJ405" s="4">
        <v>0.53776011078741504</v>
      </c>
      <c r="BK405" s="4">
        <v>0.73659609444782514</v>
      </c>
      <c r="BL405" s="4">
        <v>6.2482092083915371E-2</v>
      </c>
      <c r="BM405" s="4">
        <v>-1.0979399932747493</v>
      </c>
      <c r="BN405" s="4">
        <v>-4.2726033248768579E-2</v>
      </c>
      <c r="BO405" s="4">
        <f t="shared" si="824"/>
        <v>-0.85125736461044654</v>
      </c>
      <c r="BP405" s="4">
        <f t="shared" si="825"/>
        <v>4.2796275201230971E-2</v>
      </c>
      <c r="BQ405" s="4">
        <f t="shared" si="890"/>
        <v>-87.12192418774616</v>
      </c>
      <c r="BR405" s="4" t="str">
        <f t="shared" si="891"/>
        <v>Calm</v>
      </c>
      <c r="BS405" s="6">
        <v>0.277595062141888</v>
      </c>
      <c r="BT405" s="6">
        <v>0.93896114824532795</v>
      </c>
      <c r="BU405" s="6">
        <v>0.27527951844912402</v>
      </c>
      <c r="BV405" s="6">
        <v>0.62377949525732701</v>
      </c>
      <c r="BW405" s="6">
        <v>0.28502057661931302</v>
      </c>
      <c r="BX405" s="6">
        <v>0.89002869070736601</v>
      </c>
      <c r="BY405" s="6">
        <v>0.48928522331026925</v>
      </c>
      <c r="BZ405" s="6">
        <v>0.34105137271539582</v>
      </c>
      <c r="CA405" s="6">
        <v>-0.66136608610343994</v>
      </c>
      <c r="CB405" s="6">
        <v>0.73901970663590699</v>
      </c>
      <c r="CC405" s="6">
        <f t="shared" si="826"/>
        <v>-0.55066548023081663</v>
      </c>
      <c r="CD405" s="6">
        <f t="shared" si="827"/>
        <v>-0.51510430244898187</v>
      </c>
      <c r="CE405" s="6">
        <f t="shared" si="892"/>
        <v>-133.08894022154007</v>
      </c>
      <c r="CF405" s="6" t="str">
        <f t="shared" si="893"/>
        <v>Depressed</v>
      </c>
      <c r="CG405" s="4">
        <v>0.80770759965123295</v>
      </c>
      <c r="CH405" s="4">
        <v>0</v>
      </c>
      <c r="CI405" s="4">
        <v>0.64888146983295403</v>
      </c>
      <c r="CJ405" s="4">
        <v>0</v>
      </c>
      <c r="CK405" s="4">
        <v>0.17643920129160301</v>
      </c>
      <c r="CL405" s="4">
        <v>0</v>
      </c>
      <c r="CM405" s="4">
        <v>0.6593340233502869</v>
      </c>
      <c r="CN405" s="4">
        <v>0</v>
      </c>
      <c r="CO405" s="4">
        <v>0.80770759965123295</v>
      </c>
      <c r="CP405" s="4">
        <v>0.80336184791766252</v>
      </c>
      <c r="CQ405" s="4">
        <f t="shared" si="828"/>
        <v>0.61991960795761902</v>
      </c>
      <c r="CR405" s="4">
        <f t="shared" si="829"/>
        <v>-0.48234019262106798</v>
      </c>
      <c r="CS405" s="4">
        <f t="shared" si="894"/>
        <v>127.88537660353636</v>
      </c>
      <c r="CT405" s="4" t="str">
        <f t="shared" si="895"/>
        <v>stressed</v>
      </c>
      <c r="CU405" s="2">
        <v>0.39340625584524702</v>
      </c>
      <c r="CV405" s="2">
        <v>0.56909737499982005</v>
      </c>
      <c r="CW405" s="2">
        <v>0.207297496231138</v>
      </c>
      <c r="CX405" s="2">
        <v>0.14331579854559501</v>
      </c>
      <c r="CY405" s="2">
        <v>-0.32575399017422002</v>
      </c>
      <c r="CZ405" s="2">
        <v>0.23509567244735399</v>
      </c>
      <c r="DA405" s="2">
        <v>3.0641619194124927</v>
      </c>
      <c r="DB405" s="2">
        <v>0.17821069082919316</v>
      </c>
      <c r="DC405" s="2">
        <v>-0.17569111915457303</v>
      </c>
      <c r="DD405" s="2">
        <v>0.36427217886845636</v>
      </c>
      <c r="DE405" s="2">
        <f t="shared" si="830"/>
        <v>-0.16378478594481516</v>
      </c>
      <c r="DF405" s="2">
        <f t="shared" si="831"/>
        <v>-0.35112570430870338</v>
      </c>
      <c r="DG405" s="2">
        <f t="shared" si="896"/>
        <v>-154.99300642029519</v>
      </c>
      <c r="DH405" s="2" t="str">
        <f t="shared" si="897"/>
        <v>Sad</v>
      </c>
      <c r="DI405" s="7">
        <v>0.32118121407201999</v>
      </c>
      <c r="DJ405" s="7">
        <v>0.51557641021940104</v>
      </c>
      <c r="DK405" s="7">
        <v>-0.30965516228037299</v>
      </c>
      <c r="DL405" s="7">
        <v>-0.14506417452662401</v>
      </c>
      <c r="DM405" s="7">
        <v>0.70227824005286299</v>
      </c>
      <c r="DN405" s="7">
        <v>0.82519720227815596</v>
      </c>
      <c r="DO405" s="7">
        <v>-0.30255733242031174</v>
      </c>
      <c r="DP405" s="7">
        <v>-0.10819438358158195</v>
      </c>
      <c r="DQ405" s="7">
        <v>-0.19439519614738104</v>
      </c>
      <c r="DR405" s="7">
        <v>-0.54343016855336124</v>
      </c>
      <c r="DS405" s="7">
        <f t="shared" si="832"/>
        <v>-7.7952826347214454E-2</v>
      </c>
      <c r="DT405" s="7">
        <f t="shared" si="833"/>
        <v>-0.21912765193505801</v>
      </c>
      <c r="DU405" s="7">
        <f t="shared" si="898"/>
        <v>-160.41741037804027</v>
      </c>
      <c r="DV405" s="7" t="str">
        <f t="shared" si="899"/>
        <v>Sad</v>
      </c>
      <c r="DW405" s="8">
        <v>0.121405741425747</v>
      </c>
      <c r="DX405" s="8">
        <v>0.47577610932718201</v>
      </c>
      <c r="DY405" s="8">
        <v>3.78759634379588E-2</v>
      </c>
      <c r="DZ405" s="8">
        <v>0.147866162485457</v>
      </c>
      <c r="EA405" s="8">
        <v>-0.48037399826634702</v>
      </c>
      <c r="EB405" s="8">
        <v>0.249172566424918</v>
      </c>
      <c r="EC405" s="8">
        <v>-0.10551340603572543</v>
      </c>
      <c r="ED405" s="8">
        <v>0.2039677668657755</v>
      </c>
      <c r="EE405" s="8">
        <v>-0.354370367901435</v>
      </c>
      <c r="EF405" s="8">
        <v>0.31103109662363565</v>
      </c>
      <c r="EG405" s="8">
        <f t="shared" si="834"/>
        <v>-0.10638199872133902</v>
      </c>
      <c r="EH405" s="8">
        <f t="shared" si="835"/>
        <v>0.18451765252278052</v>
      </c>
      <c r="EI405" s="8">
        <f t="shared" si="900"/>
        <v>-29.965213620934662</v>
      </c>
      <c r="EJ405" s="8" t="str">
        <f t="shared" si="901"/>
        <v>Contented</v>
      </c>
      <c r="EK405" s="1">
        <v>0.85706075349938304</v>
      </c>
      <c r="EL405" s="1">
        <v>-0.123360125290693</v>
      </c>
      <c r="EM405" s="1">
        <v>0.639512542235399</v>
      </c>
      <c r="EN405" s="1">
        <v>-0.16839169670445001</v>
      </c>
      <c r="EO405" s="1">
        <v>0.75577666555392697</v>
      </c>
      <c r="EP405" s="1">
        <v>-0.114408402746088</v>
      </c>
      <c r="EQ405" s="1">
        <v>0.39651395402939915</v>
      </c>
      <c r="ER405" s="1">
        <v>0.70821692885444065</v>
      </c>
      <c r="ES405" s="1">
        <v>0.980420878790076</v>
      </c>
      <c r="ET405" s="1">
        <v>0.64211590861136048</v>
      </c>
      <c r="EU405" s="1">
        <f t="shared" si="836"/>
        <v>0.4497063786876796</v>
      </c>
      <c r="EV405" s="1">
        <f t="shared" si="837"/>
        <v>-0.5121966450284392</v>
      </c>
      <c r="EW405" s="1">
        <f t="shared" si="902"/>
        <v>138.71701107561128</v>
      </c>
      <c r="EX405" s="1" t="str">
        <f t="shared" si="903"/>
        <v>stressed</v>
      </c>
      <c r="EY405" s="2">
        <v>0.72127065915743205</v>
      </c>
      <c r="EZ405" s="2">
        <v>0.52412278387580002</v>
      </c>
      <c r="FA405" s="2">
        <v>-3.1241764891947101E-3</v>
      </c>
      <c r="FB405" s="2">
        <v>1.84379022273993E-2</v>
      </c>
      <c r="FC405" s="2">
        <v>0.28750087562750298</v>
      </c>
      <c r="FD405" s="2">
        <v>0.238476674064659</v>
      </c>
      <c r="FE405" s="2">
        <v>-3.0970109499181778E-3</v>
      </c>
      <c r="FF405" s="2">
        <v>2.41777017219423E-2</v>
      </c>
      <c r="FG405" s="2">
        <v>0.19714787528163202</v>
      </c>
      <c r="FH405" s="2">
        <v>1.2296295458973247E-2</v>
      </c>
      <c r="FI405" s="2">
        <f t="shared" si="838"/>
        <v>-2.4006453384767479E-2</v>
      </c>
      <c r="FJ405" s="2">
        <f t="shared" si="839"/>
        <v>0.14540853163617284</v>
      </c>
      <c r="FK405" s="2">
        <f t="shared" si="904"/>
        <v>-9.3747727880272542</v>
      </c>
      <c r="FL405" s="2" t="str">
        <f t="shared" si="905"/>
        <v>Contented</v>
      </c>
      <c r="FM405" s="7">
        <v>0.158824972781444</v>
      </c>
      <c r="FN405" s="7">
        <v>0.38275507462400699</v>
      </c>
      <c r="FO405" s="7">
        <v>-8.8989928319779796E-2</v>
      </c>
      <c r="FP405" s="7">
        <v>0.226337855563993</v>
      </c>
      <c r="FQ405" s="7">
        <v>-0.174620978898088</v>
      </c>
      <c r="FR405" s="7">
        <v>-5.0115083615273601E-2</v>
      </c>
      <c r="FS405" s="7">
        <v>5.633698015982187</v>
      </c>
      <c r="FT405" s="7">
        <v>0.68042887711012046</v>
      </c>
      <c r="FU405" s="7">
        <v>-0.22393010184256298</v>
      </c>
      <c r="FV405" s="7">
        <v>0.25360595890156273</v>
      </c>
      <c r="FW405" s="7">
        <f t="shared" si="840"/>
        <v>-0.15003233255504311</v>
      </c>
      <c r="FX405" s="7">
        <f t="shared" si="841"/>
        <v>-0.10131870885264915</v>
      </c>
      <c r="FY405" s="7">
        <f t="shared" si="906"/>
        <v>-124.03164852785355</v>
      </c>
      <c r="FZ405" s="7" t="str">
        <f t="shared" si="907"/>
        <v>Depressed</v>
      </c>
      <c r="GA405" s="4">
        <v>4.7096436887930998E-2</v>
      </c>
      <c r="GB405" s="4">
        <v>0.17327007490073201</v>
      </c>
      <c r="GC405" s="4">
        <v>0.254849083104286</v>
      </c>
      <c r="GD405" s="4">
        <v>0.32873392601669199</v>
      </c>
      <c r="GE405" s="4">
        <v>-0.13515854601496499</v>
      </c>
      <c r="GF405" s="4">
        <v>0.19384493827083099</v>
      </c>
      <c r="GG405" s="4">
        <v>-2.8939697859910836</v>
      </c>
      <c r="GH405" s="4">
        <v>0.89545214502863579</v>
      </c>
      <c r="GI405" s="4">
        <v>-0.12617363801280101</v>
      </c>
      <c r="GJ405" s="4">
        <v>2.6482381755021316</v>
      </c>
      <c r="GK405" s="4">
        <f t="shared" si="842"/>
        <v>-0.13120851783786747</v>
      </c>
      <c r="GL405" s="4">
        <f t="shared" si="843"/>
        <v>0.77430618612861468</v>
      </c>
      <c r="GM405" s="4">
        <f t="shared" si="908"/>
        <v>-9.6175829224761991</v>
      </c>
      <c r="GN405" s="4" t="str">
        <f t="shared" si="909"/>
        <v>Contented</v>
      </c>
      <c r="GO405" s="6">
        <v>0.46273892207499401</v>
      </c>
      <c r="GP405" s="6">
        <v>0.89369246409745196</v>
      </c>
      <c r="GQ405" s="6">
        <v>0.27820034051322101</v>
      </c>
      <c r="GR405" s="6">
        <v>0.53429882512836901</v>
      </c>
      <c r="GS405" s="6">
        <v>0.56237556488941498</v>
      </c>
      <c r="GT405" s="6">
        <v>0.63063352002397</v>
      </c>
      <c r="GU405" s="6">
        <v>0.27138465415412655</v>
      </c>
      <c r="GV405" s="6">
        <v>0.35051480503123722</v>
      </c>
      <c r="GW405" s="6">
        <v>-0.43095354202245795</v>
      </c>
      <c r="GX405" s="6">
        <v>0.59899761530458673</v>
      </c>
      <c r="GY405" s="6">
        <f t="shared" si="844"/>
        <v>-0.3531943826182401</v>
      </c>
      <c r="GZ405" s="6">
        <f t="shared" si="845"/>
        <v>-0.47516862052398934</v>
      </c>
      <c r="HA405" s="6">
        <f t="shared" si="910"/>
        <v>-143.3764576546692</v>
      </c>
      <c r="HB405" s="6" t="str">
        <f t="shared" si="911"/>
        <v>Depressed</v>
      </c>
      <c r="HI405" s="2">
        <v>0</v>
      </c>
      <c r="HJ405" s="2">
        <v>0</v>
      </c>
      <c r="HK405" s="2">
        <v>0</v>
      </c>
      <c r="HL405" s="2">
        <v>0</v>
      </c>
      <c r="HM405" s="2" t="e">
        <f t="shared" si="846"/>
        <v>#DIV/0!</v>
      </c>
      <c r="HN405" s="2" t="e">
        <f t="shared" si="847"/>
        <v>#DIV/0!</v>
      </c>
      <c r="HO405" s="2" t="e">
        <f t="shared" si="912"/>
        <v>#DIV/0!</v>
      </c>
      <c r="HP405" s="2" t="e">
        <f t="shared" si="913"/>
        <v>#DIV/0!</v>
      </c>
      <c r="HQ405" s="4">
        <v>1.2385114735284599</v>
      </c>
      <c r="HR405" s="4">
        <v>1.0203275914636201</v>
      </c>
      <c r="HS405" s="4">
        <v>0.93743216743193303</v>
      </c>
      <c r="HT405" s="4">
        <v>0.78303267906888796</v>
      </c>
      <c r="HU405" s="4">
        <v>1.0745580666575401</v>
      </c>
      <c r="HV405" s="4">
        <v>0.97444027249642196</v>
      </c>
      <c r="HW405" s="4">
        <v>0.40527625786665783</v>
      </c>
      <c r="HX405" s="4">
        <v>0.39254325940182339</v>
      </c>
      <c r="HY405" s="4">
        <v>0.21818388206483985</v>
      </c>
      <c r="HZ405" s="4">
        <v>0.76165888626813405</v>
      </c>
      <c r="IA405" s="4">
        <f t="shared" si="848"/>
        <v>0.4475491642940459</v>
      </c>
      <c r="IB405" s="4">
        <f t="shared" si="849"/>
        <v>0.35894763583797529</v>
      </c>
      <c r="IC405" s="4">
        <f t="shared" si="914"/>
        <v>51.269358117073459</v>
      </c>
      <c r="ID405" s="4" t="str">
        <f t="shared" si="915"/>
        <v>excited</v>
      </c>
      <c r="IE405" s="6">
        <v>0.18226933411101701</v>
      </c>
      <c r="IF405" s="6">
        <v>0.40737931089906598</v>
      </c>
      <c r="IG405" s="6">
        <v>0.32053468030591198</v>
      </c>
      <c r="IH405" s="6">
        <v>0.44216891301804101</v>
      </c>
      <c r="II405" s="6">
        <v>-0.159988828502485</v>
      </c>
      <c r="IJ405" s="6">
        <v>0.22812990836164801</v>
      </c>
      <c r="IK405" s="6">
        <v>14.386328835516538</v>
      </c>
      <c r="IL405" s="6">
        <v>0.69577104409659829</v>
      </c>
      <c r="IM405" s="6">
        <v>-0.22510997678804898</v>
      </c>
      <c r="IN405" s="6">
        <v>1.293488248940029</v>
      </c>
      <c r="IO405" s="6">
        <f t="shared" si="850"/>
        <v>-0.28861763602312052</v>
      </c>
      <c r="IP405" s="6">
        <f t="shared" si="851"/>
        <v>0.55886384800907329</v>
      </c>
      <c r="IQ405" s="6">
        <f t="shared" si="916"/>
        <v>-27.31347702105392</v>
      </c>
      <c r="IR405" s="6" t="str">
        <f t="shared" si="917"/>
        <v>Contented</v>
      </c>
      <c r="IS405" s="4">
        <v>0.22778946948709</v>
      </c>
      <c r="IT405" s="4">
        <v>0.58507589526788795</v>
      </c>
      <c r="IU405" s="4">
        <v>0.17296685152112801</v>
      </c>
      <c r="IV405" s="4">
        <v>0.197588968149843</v>
      </c>
      <c r="IW405" s="4">
        <v>-0.18497631223480199</v>
      </c>
      <c r="IX405" s="4">
        <v>0.14504775823926599</v>
      </c>
      <c r="IY405" s="4">
        <v>4.0400396191730135</v>
      </c>
      <c r="IZ405" s="4">
        <v>0.27062397882978184</v>
      </c>
      <c r="JA405" s="4">
        <v>-0.35728642578079794</v>
      </c>
      <c r="JB405" s="4">
        <v>0.45586370847854696</v>
      </c>
      <c r="JC405" s="4">
        <f t="shared" si="852"/>
        <v>-0.39927635796600458</v>
      </c>
      <c r="JD405" s="4">
        <f t="shared" si="853"/>
        <v>0.1124527571380296</v>
      </c>
      <c r="JE405" s="4">
        <f t="shared" si="918"/>
        <v>-74.270581964706835</v>
      </c>
      <c r="JF405" s="4" t="str">
        <f t="shared" si="919"/>
        <v>Calm</v>
      </c>
      <c r="JG405" s="6">
        <v>1.1603139184964499</v>
      </c>
      <c r="JH405" s="6">
        <v>0.12514000388528401</v>
      </c>
      <c r="JI405" s="6">
        <v>0.43555454810876998</v>
      </c>
      <c r="JJ405" s="6">
        <v>-3.8908499304981599E-3</v>
      </c>
      <c r="JK405" s="6">
        <v>1.19737217637083</v>
      </c>
      <c r="JL405" s="6">
        <v>-0.56354293642639697</v>
      </c>
      <c r="JM405" s="6">
        <v>0.18473814179800235</v>
      </c>
      <c r="JN405" s="6">
        <v>8.8750545256292973E-3</v>
      </c>
      <c r="JO405" s="6">
        <v>1.0351739146111658</v>
      </c>
      <c r="JP405" s="6">
        <v>0.3358064343360283</v>
      </c>
      <c r="JQ405" s="6">
        <f t="shared" si="854"/>
        <v>1</v>
      </c>
      <c r="JR405" s="6">
        <f t="shared" si="855"/>
        <v>0.2042757115619902</v>
      </c>
      <c r="JS405" s="6">
        <f t="shared" si="920"/>
        <v>78.454704468256637</v>
      </c>
      <c r="JT405" s="6" t="str">
        <f t="shared" si="921"/>
        <v>alert</v>
      </c>
      <c r="JU405" s="2">
        <v>3.0766090194083901E-2</v>
      </c>
      <c r="JV405" s="2">
        <v>0.23697497519275601</v>
      </c>
      <c r="JW405" s="2">
        <v>0.15176253745916701</v>
      </c>
      <c r="JX405" s="2">
        <v>-2.0405964374134701E-2</v>
      </c>
      <c r="JY405" s="2">
        <v>-0.21868814621304</v>
      </c>
      <c r="JZ405" s="2">
        <v>-8.9643256681466596E-2</v>
      </c>
      <c r="KA405" s="2">
        <v>-0.80758235980484594</v>
      </c>
      <c r="KB405" s="2">
        <v>-0.13850353868349863</v>
      </c>
      <c r="KC405" s="2">
        <v>-0.2062088849986721</v>
      </c>
      <c r="KD405" s="2">
        <v>0.49061048179234146</v>
      </c>
      <c r="KE405" s="2">
        <f t="shared" si="856"/>
        <v>-2.5567149811032253E-2</v>
      </c>
      <c r="KF405" s="2">
        <f t="shared" si="857"/>
        <v>0.14644277728574107</v>
      </c>
      <c r="KG405" s="2">
        <f t="shared" si="922"/>
        <v>-9.9033388124069894</v>
      </c>
      <c r="KH405" s="2" t="str">
        <f t="shared" si="923"/>
        <v>Contented</v>
      </c>
      <c r="KI405" s="7">
        <v>0.35135724685425301</v>
      </c>
      <c r="KJ405" s="7">
        <v>7.1646793923872298E-2</v>
      </c>
      <c r="KK405" s="7">
        <v>-0.22705175978321601</v>
      </c>
      <c r="KL405" s="7">
        <v>-5.8874693151958903E-2</v>
      </c>
      <c r="KM405" s="7">
        <v>4.6833484029456203E-2</v>
      </c>
      <c r="KN405" s="7">
        <v>-6.7440261639234E-2</v>
      </c>
      <c r="KO405" s="7">
        <v>-0.57020855126214887</v>
      </c>
      <c r="KP405" s="7">
        <v>-13.996015998013739</v>
      </c>
      <c r="KQ405" s="7">
        <v>0.27971045293038072</v>
      </c>
      <c r="KR405" s="7">
        <v>-0.67594260425788577</v>
      </c>
      <c r="KS405" s="7">
        <f t="shared" si="858"/>
        <v>0.37435327011113495</v>
      </c>
      <c r="KT405" s="7">
        <f t="shared" si="859"/>
        <v>-0.19101227930328102</v>
      </c>
      <c r="KU405" s="7">
        <f t="shared" si="924"/>
        <v>117.03276841532202</v>
      </c>
      <c r="KV405" s="7" t="str">
        <f t="shared" si="925"/>
        <v>nervous</v>
      </c>
      <c r="KW405" s="2">
        <v>0.127646881763537</v>
      </c>
      <c r="KX405" s="2">
        <v>0.73366511616052899</v>
      </c>
      <c r="KY405" s="2">
        <v>0.306022516706692</v>
      </c>
      <c r="KZ405" s="2">
        <v>0.105574620169842</v>
      </c>
      <c r="LA405" s="2">
        <v>-6.8071889871114996E-2</v>
      </c>
      <c r="LB405" s="2">
        <v>0.63214644018688104</v>
      </c>
      <c r="LC405" s="2">
        <v>5.1367613655624913</v>
      </c>
      <c r="LD405" s="2">
        <v>7.7298086752304401E-2</v>
      </c>
      <c r="LE405" s="2">
        <v>-0.60601823439699198</v>
      </c>
      <c r="LF405" s="2">
        <v>0.47787229002796355</v>
      </c>
      <c r="LG405" s="2">
        <f t="shared" si="860"/>
        <v>-0.7323013971451342</v>
      </c>
      <c r="LH405" s="2">
        <f t="shared" si="861"/>
        <v>0.14013857362549231</v>
      </c>
      <c r="LI405" s="2">
        <f t="shared" si="926"/>
        <v>-79.166438494976077</v>
      </c>
      <c r="LJ405" s="2" t="str">
        <f t="shared" si="927"/>
        <v>Calm</v>
      </c>
      <c r="LK405" s="4">
        <v>0.45344450266710401</v>
      </c>
      <c r="LL405" s="4">
        <v>0.24244799969755701</v>
      </c>
      <c r="LM405" s="4">
        <v>0.12383108914754801</v>
      </c>
      <c r="LN405" s="4">
        <v>0.165414127780525</v>
      </c>
      <c r="LO405" s="4">
        <v>0.13388616526792099</v>
      </c>
      <c r="LP405" s="4">
        <v>-3.6220156670583099E-2</v>
      </c>
      <c r="LQ405" s="4">
        <v>0.21083709042969156</v>
      </c>
      <c r="LR405" s="4">
        <v>0.80209405942770484</v>
      </c>
      <c r="LS405" s="4">
        <v>0.210996502969547</v>
      </c>
      <c r="LT405" s="4">
        <v>0.4156464050772356</v>
      </c>
      <c r="LU405" s="4">
        <f t="shared" si="862"/>
        <v>0.42862410696490771</v>
      </c>
      <c r="LV405" s="4">
        <f t="shared" si="863"/>
        <v>7.4883744639527849E-2</v>
      </c>
      <c r="LW405" s="4">
        <f t="shared" si="928"/>
        <v>80.090029491955008</v>
      </c>
      <c r="LX405" s="4" t="str">
        <f t="shared" si="929"/>
        <v>alert</v>
      </c>
      <c r="MK405" s="6" t="e">
        <f t="shared" si="930"/>
        <v>#DIV/0!</v>
      </c>
      <c r="ML405" s="6" t="e">
        <f t="shared" si="931"/>
        <v>#DIV/0!</v>
      </c>
      <c r="MM405" s="2">
        <v>0.147676419288022</v>
      </c>
      <c r="MN405" s="2">
        <v>0.54812829638166405</v>
      </c>
      <c r="MO405" s="2">
        <v>-5.5396428295762898E-2</v>
      </c>
      <c r="MP405" s="2">
        <v>7.6146875812717701E-2</v>
      </c>
      <c r="MQ405" s="2">
        <v>0.27244352394197802</v>
      </c>
      <c r="MR405" s="2">
        <v>0.18518314402861499</v>
      </c>
      <c r="MS405" s="2">
        <v>-0.13185860178371828</v>
      </c>
      <c r="MT405" s="2">
        <v>0.10383974886593127</v>
      </c>
      <c r="MU405" s="2">
        <v>-0.40045187709364205</v>
      </c>
      <c r="MV405" s="2">
        <v>2.9822228923791171E-2</v>
      </c>
      <c r="MW405" s="2">
        <f t="shared" si="864"/>
        <v>-0.11212854617327206</v>
      </c>
      <c r="MX405" s="2">
        <f t="shared" si="865"/>
        <v>0.13120671569544595</v>
      </c>
      <c r="MY405" s="2">
        <f t="shared" si="932"/>
        <v>-40.517020216746772</v>
      </c>
      <c r="MZ405" s="2" t="str">
        <f t="shared" si="933"/>
        <v>Relased</v>
      </c>
      <c r="NK405" s="7">
        <f t="shared" si="866"/>
        <v>5.2959786961425781E-2</v>
      </c>
      <c r="NL405" s="7">
        <f t="shared" si="867"/>
        <v>4.4546745186410774E-2</v>
      </c>
      <c r="NM405" s="7">
        <f t="shared" si="934"/>
        <v>49.931371470164912</v>
      </c>
      <c r="NN405" s="7" t="str">
        <f t="shared" si="935"/>
        <v>excited</v>
      </c>
      <c r="NO405" s="4">
        <v>2.3781206615119298E-2</v>
      </c>
      <c r="NP405" s="4">
        <v>0.51288462209715202</v>
      </c>
      <c r="NQ405" s="4">
        <v>5.05432527056036E-2</v>
      </c>
      <c r="NR405" s="4">
        <v>0.13880383055279799</v>
      </c>
      <c r="NS405" s="4">
        <v>0.29893599570644502</v>
      </c>
      <c r="NT405" s="4">
        <v>-0.15681770595656699</v>
      </c>
      <c r="NU405" s="4">
        <v>0.15661778282039304</v>
      </c>
      <c r="NV405" s="4">
        <v>0.38982512629169513</v>
      </c>
      <c r="NW405" s="4">
        <v>-0.48910341548203273</v>
      </c>
      <c r="NX405" s="4">
        <v>0.35282120293132802</v>
      </c>
      <c r="NY405" s="4">
        <f t="shared" si="868"/>
        <v>-0.44817188252409323</v>
      </c>
      <c r="NZ405" s="4">
        <f t="shared" si="869"/>
        <v>-0.61245746323837391</v>
      </c>
      <c r="OA405" s="4">
        <f t="shared" si="936"/>
        <v>-143.80482623281398</v>
      </c>
      <c r="OB405" s="4" t="str">
        <f t="shared" si="937"/>
        <v>Depressed</v>
      </c>
      <c r="OC405" s="1">
        <v>0.39032703356591703</v>
      </c>
      <c r="OD405" s="1">
        <v>-9.8428638329148999E-2</v>
      </c>
      <c r="OE405" s="1">
        <v>0.37880592392834</v>
      </c>
      <c r="OF405" s="1">
        <v>0.17376649044</v>
      </c>
      <c r="OG405" s="1">
        <v>-0.16366074904445399</v>
      </c>
      <c r="OH405" s="1">
        <v>0.13736118696746899</v>
      </c>
      <c r="OI405" s="1">
        <v>1.6712054231094562</v>
      </c>
      <c r="OJ405" s="1">
        <v>4.4632703616266092</v>
      </c>
      <c r="OK405" s="1">
        <v>0.48875567189506602</v>
      </c>
      <c r="OL405" s="1">
        <v>1.8930299836699378</v>
      </c>
      <c r="OM405" s="1">
        <f t="shared" si="870"/>
        <v>0.41310621790376945</v>
      </c>
      <c r="ON405" s="1">
        <f t="shared" si="871"/>
        <v>0.64631501194820751</v>
      </c>
      <c r="OO405" s="1">
        <f t="shared" si="938"/>
        <v>32.58555967558658</v>
      </c>
      <c r="OP405" s="1" t="str">
        <f t="shared" si="939"/>
        <v>excited</v>
      </c>
      <c r="OQ405" s="2">
        <v>0.919876147931039</v>
      </c>
      <c r="OR405" s="2">
        <v>0.97664181524077998</v>
      </c>
      <c r="OS405" s="2">
        <v>0.37388781416178501</v>
      </c>
      <c r="OT405" s="2">
        <v>0.323396041759343</v>
      </c>
      <c r="OU405" s="2">
        <v>0.905996275814551</v>
      </c>
      <c r="OV405" s="2">
        <v>1.0614203618114899</v>
      </c>
      <c r="OW405" s="2">
        <v>0.20477214579690758</v>
      </c>
      <c r="OX405" s="2">
        <v>0.15867820197079735</v>
      </c>
      <c r="OY405" s="2">
        <v>-5.6765667309740975E-2</v>
      </c>
      <c r="OZ405" s="2">
        <v>0.36766530529189412</v>
      </c>
      <c r="PA405" s="2">
        <f t="shared" si="872"/>
        <v>-0.16447942596709875</v>
      </c>
      <c r="PB405" s="2">
        <f t="shared" si="873"/>
        <v>-7.9836165882282373E-2</v>
      </c>
      <c r="PC405" s="2">
        <f t="shared" si="940"/>
        <v>-115.89133084434519</v>
      </c>
      <c r="PD405" s="2" t="str">
        <f t="shared" si="941"/>
        <v>Bored</v>
      </c>
      <c r="PE405" s="1">
        <v>0.79687426307371401</v>
      </c>
      <c r="PF405" s="1">
        <v>0.39671931496499602</v>
      </c>
      <c r="PG405" s="1">
        <v>0.32543693228554799</v>
      </c>
      <c r="PH405" s="1">
        <v>0.73946218461920199</v>
      </c>
      <c r="PI405" s="1">
        <v>0.62627359142331396</v>
      </c>
      <c r="PJ405" s="1">
        <v>0.13373194746354999</v>
      </c>
      <c r="PK405" s="1">
        <v>0.22867401391724307</v>
      </c>
      <c r="PL405" s="1">
        <v>1.3940247426950192</v>
      </c>
      <c r="PM405" s="1">
        <v>0.40015494810871799</v>
      </c>
      <c r="PN405" s="1">
        <v>0.89217899333420636</v>
      </c>
      <c r="PO405" s="1">
        <f t="shared" si="874"/>
        <v>0.31395548325469869</v>
      </c>
      <c r="PP405" s="1">
        <f t="shared" si="875"/>
        <v>-0.553830150361587</v>
      </c>
      <c r="PQ405" s="1">
        <f t="shared" si="942"/>
        <v>150.45194706417618</v>
      </c>
      <c r="PR405" s="1" t="str">
        <f t="shared" si="943"/>
        <v>Upset</v>
      </c>
      <c r="PS405" s="4">
        <v>0.38695733218846301</v>
      </c>
      <c r="PT405" s="4">
        <v>0.23033006650715701</v>
      </c>
      <c r="PU405" s="4">
        <v>0.11934177055735699</v>
      </c>
      <c r="PV405" s="4">
        <v>0.131313699211319</v>
      </c>
      <c r="PW405" s="4">
        <v>3.0022644635436298E-2</v>
      </c>
      <c r="PX405" s="4">
        <v>6.9218084380873596E-2</v>
      </c>
      <c r="PY405" s="4">
        <v>0.28620503906775818</v>
      </c>
      <c r="PZ405" s="4">
        <v>0.43837259159180492</v>
      </c>
      <c r="QA405" s="4">
        <v>0.156627265681306</v>
      </c>
      <c r="QB405" s="4">
        <v>0.40605959282229315</v>
      </c>
      <c r="QC405" s="4">
        <f t="shared" si="876"/>
        <v>0.19090379643986055</v>
      </c>
      <c r="QD405" s="4">
        <f t="shared" si="877"/>
        <v>-0.20023465075895541</v>
      </c>
      <c r="QE405" s="4">
        <f t="shared" si="944"/>
        <v>136.36656775783371</v>
      </c>
      <c r="QF405" s="4" t="str">
        <f t="shared" si="945"/>
        <v>stressed</v>
      </c>
      <c r="QG405" s="2">
        <v>0.72327032033469396</v>
      </c>
      <c r="QH405" s="2">
        <v>0.55302232034491206</v>
      </c>
      <c r="QI405" s="2">
        <v>0.353351714169725</v>
      </c>
      <c r="QJ405" s="2">
        <v>0.87746381820834796</v>
      </c>
      <c r="QK405" s="2">
        <v>0.34890786902135501</v>
      </c>
      <c r="QL405" s="2">
        <v>-7.9580882351598797E-2</v>
      </c>
      <c r="QM405" s="2">
        <v>0.32956435569907305</v>
      </c>
      <c r="QN405" s="2">
        <v>1.8533735068216419</v>
      </c>
      <c r="QO405" s="2">
        <v>0.17024799998978191</v>
      </c>
      <c r="QP405" s="2">
        <v>0.9643678049594353</v>
      </c>
      <c r="QQ405" s="2">
        <f t="shared" si="878"/>
        <v>0.4599240249125387</v>
      </c>
      <c r="QR405" s="2">
        <f t="shared" si="879"/>
        <v>-0.21015453156937869</v>
      </c>
      <c r="QS405" s="2">
        <f t="shared" si="946"/>
        <v>114.55723192785146</v>
      </c>
      <c r="QT405" s="2" t="str">
        <f t="shared" si="947"/>
        <v>nervous</v>
      </c>
      <c r="QU405" s="4">
        <v>0.43276254368248701</v>
      </c>
      <c r="QV405" s="4">
        <v>0.63903763960176596</v>
      </c>
      <c r="QW405" s="4">
        <v>-9.9575435322349803E-2</v>
      </c>
      <c r="QX405" s="4">
        <v>0.13668918382523201</v>
      </c>
      <c r="QY405" s="4">
        <v>0.503131129990806</v>
      </c>
      <c r="QZ405" s="4">
        <v>0.37254509584520401</v>
      </c>
      <c r="RA405" s="4">
        <v>-0.10639609832121821</v>
      </c>
      <c r="RB405" s="4">
        <v>0.13512407738437293</v>
      </c>
      <c r="RC405" s="4">
        <v>-0.20627509591927895</v>
      </c>
      <c r="RD405" s="4">
        <v>3.4627488483120777E-2</v>
      </c>
      <c r="RE405" s="4">
        <f t="shared" si="880"/>
        <v>-9.3511328192957932E-2</v>
      </c>
      <c r="RF405" s="4">
        <f t="shared" si="881"/>
        <v>-5.4942408337474991E-3</v>
      </c>
      <c r="RG405" s="4">
        <f t="shared" si="948"/>
        <v>-93.362537205566682</v>
      </c>
      <c r="RH405" s="4" t="str">
        <f t="shared" si="949"/>
        <v>Bored</v>
      </c>
    </row>
    <row r="406" spans="1:476" x14ac:dyDescent="0.3">
      <c r="A406" s="1">
        <v>0.42825182353475899</v>
      </c>
      <c r="B406" s="1">
        <v>0.72698727421679099</v>
      </c>
      <c r="C406" s="1">
        <v>0.28268257684135101</v>
      </c>
      <c r="D406" s="1">
        <v>0.25288685136248101</v>
      </c>
      <c r="E406" s="1">
        <v>0.810651184966801</v>
      </c>
      <c r="F406" s="1">
        <v>0.82681264100573604</v>
      </c>
      <c r="G406" s="1">
        <v>0.22817167679918104</v>
      </c>
      <c r="H406" s="1">
        <v>0.16275380689943203</v>
      </c>
      <c r="I406" s="1">
        <v>-0.298735450682032</v>
      </c>
      <c r="J406" s="1">
        <v>0.46360050421269039</v>
      </c>
      <c r="K406" s="1">
        <f t="shared" si="816"/>
        <v>-0.4859725590207058</v>
      </c>
      <c r="L406" s="1">
        <f t="shared" si="817"/>
        <v>-0.30065422004817521</v>
      </c>
      <c r="M406" s="1">
        <f t="shared" si="882"/>
        <v>-121.7436290945125</v>
      </c>
      <c r="N406" s="1" t="str">
        <f t="shared" si="883"/>
        <v>Depressed</v>
      </c>
      <c r="O406" s="8">
        <v>0.111045455760237</v>
      </c>
      <c r="P406" s="8">
        <v>0.104622816720417</v>
      </c>
      <c r="Q406" s="8">
        <v>-6.4263597844740394E-2</v>
      </c>
      <c r="R406" s="8">
        <v>-0.173698214428602</v>
      </c>
      <c r="S406" s="8">
        <v>0.13465200729096299</v>
      </c>
      <c r="T406" s="8">
        <v>8.7977175519971598E-2</v>
      </c>
      <c r="U406" s="8">
        <v>-0.26155580544740398</v>
      </c>
      <c r="V406" s="8">
        <v>-0.90185992433377238</v>
      </c>
      <c r="W406" s="8">
        <v>6.4226390398200023E-3</v>
      </c>
      <c r="X406" s="8">
        <v>-1.1033695848548524</v>
      </c>
      <c r="Y406" s="8">
        <f t="shared" si="818"/>
        <v>0.36902833358300535</v>
      </c>
      <c r="Z406" s="8">
        <f t="shared" si="819"/>
        <v>-0.37678364207347836</v>
      </c>
      <c r="AA406" s="8">
        <f t="shared" si="884"/>
        <v>135.59576735878488</v>
      </c>
      <c r="AB406" s="8" t="str">
        <f t="shared" si="885"/>
        <v>stressed</v>
      </c>
      <c r="AC406" s="2">
        <v>0.192360688941352</v>
      </c>
      <c r="AD406" s="2">
        <v>0.55686953838673403</v>
      </c>
      <c r="AE406" s="2">
        <v>4.6540806105851998E-2</v>
      </c>
      <c r="AF406" s="2">
        <v>7.1111441972252595E-2</v>
      </c>
      <c r="AG406" s="2">
        <v>-0.15289194480877699</v>
      </c>
      <c r="AH406" s="2">
        <v>0.249614210407719</v>
      </c>
      <c r="AI406" s="2">
        <v>1.1791813276227392</v>
      </c>
      <c r="AJ406" s="2">
        <v>8.8174674416628115E-2</v>
      </c>
      <c r="AK406" s="2">
        <v>-0.36450884944538203</v>
      </c>
      <c r="AL406" s="2">
        <v>0.15703083483120733</v>
      </c>
      <c r="AM406" s="2">
        <f t="shared" si="820"/>
        <v>-0.33553603860555847</v>
      </c>
      <c r="AN406" s="2">
        <f t="shared" si="821"/>
        <v>-0.12698871629311737</v>
      </c>
      <c r="AO406" s="2">
        <f t="shared" si="886"/>
        <v>-110.72991059573316</v>
      </c>
      <c r="AP406" s="2" t="str">
        <f t="shared" si="887"/>
        <v>Bored</v>
      </c>
      <c r="AQ406" s="8">
        <v>3.7768942788431799E-2</v>
      </c>
      <c r="AR406" s="8">
        <v>0.16526943102932101</v>
      </c>
      <c r="AS406" s="8">
        <v>1.35655833603408E-2</v>
      </c>
      <c r="AT406" s="8">
        <v>0.202495506684853</v>
      </c>
      <c r="AU406" s="8">
        <v>-0.55855444098648299</v>
      </c>
      <c r="AV406" s="8">
        <v>-0.186836440083546</v>
      </c>
      <c r="AW406" s="8">
        <v>-2.6048312418987328E-2</v>
      </c>
      <c r="AX406" s="8">
        <v>-9.3891325485016228</v>
      </c>
      <c r="AY406" s="8">
        <v>-0.12750048824088922</v>
      </c>
      <c r="AZ406" s="8">
        <v>1.0641391870047687</v>
      </c>
      <c r="BA406" s="8">
        <f t="shared" si="822"/>
        <v>-0.20505324356115084</v>
      </c>
      <c r="BB406" s="8">
        <f t="shared" si="823"/>
        <v>0.45430601532842085</v>
      </c>
      <c r="BC406" s="8">
        <f t="shared" si="888"/>
        <v>-24.292269522378959</v>
      </c>
      <c r="BD406" s="8" t="str">
        <f t="shared" si="889"/>
        <v>Contented</v>
      </c>
      <c r="BE406" s="4">
        <v>-4.9398710508587601E-2</v>
      </c>
      <c r="BF406" s="4">
        <v>1.0731181016667</v>
      </c>
      <c r="BG406" s="4">
        <v>-0.26675172729526903</v>
      </c>
      <c r="BH406" s="4">
        <v>0.10065104080653101</v>
      </c>
      <c r="BI406" s="4">
        <v>-0.190368118223221</v>
      </c>
      <c r="BJ406" s="4">
        <v>0.53776011078741504</v>
      </c>
      <c r="BK406" s="4">
        <v>1.1125464214803642</v>
      </c>
      <c r="BL406" s="4">
        <v>6.2482092083915371E-2</v>
      </c>
      <c r="BM406" s="4">
        <v>-1.1225168121752875</v>
      </c>
      <c r="BN406" s="4">
        <v>-0.16225216394585609</v>
      </c>
      <c r="BO406" s="4">
        <f t="shared" si="824"/>
        <v>-0.87199712040392674</v>
      </c>
      <c r="BP406" s="4">
        <f t="shared" si="825"/>
        <v>-9.5960056747079747E-4</v>
      </c>
      <c r="BQ406" s="4">
        <f t="shared" si="890"/>
        <v>-90.063051859981613</v>
      </c>
      <c r="BR406" s="4" t="str">
        <f t="shared" si="891"/>
        <v>Bored</v>
      </c>
      <c r="BS406" s="6">
        <v>0.36619336500395899</v>
      </c>
      <c r="BT406" s="6">
        <v>0.93896114824532795</v>
      </c>
      <c r="BU406" s="6">
        <v>0.21264048078133699</v>
      </c>
      <c r="BV406" s="6">
        <v>0.62377949525732701</v>
      </c>
      <c r="BW406" s="6">
        <v>0.230566146342364</v>
      </c>
      <c r="BX406" s="6">
        <v>0.89002869070736601</v>
      </c>
      <c r="BY406" s="6">
        <v>0.35632524783996844</v>
      </c>
      <c r="BZ406" s="6">
        <v>0.34105137271539582</v>
      </c>
      <c r="CA406" s="6">
        <v>-0.5727677832413689</v>
      </c>
      <c r="CB406" s="6">
        <v>0.64085896922375063</v>
      </c>
      <c r="CC406" s="6">
        <f t="shared" si="826"/>
        <v>-0.44590328025945569</v>
      </c>
      <c r="CD406" s="6">
        <f t="shared" si="827"/>
        <v>-0.59857679845467615</v>
      </c>
      <c r="CE406" s="6">
        <f t="shared" si="892"/>
        <v>-143.31613211554642</v>
      </c>
      <c r="CF406" s="6" t="str">
        <f t="shared" si="893"/>
        <v>Depressed</v>
      </c>
      <c r="CG406" s="4">
        <v>0.81825953672183505</v>
      </c>
      <c r="CH406" s="4">
        <v>0</v>
      </c>
      <c r="CI406" s="4">
        <v>0.61494126032102303</v>
      </c>
      <c r="CJ406" s="4">
        <v>0</v>
      </c>
      <c r="CK406" s="4">
        <v>0.41618049134381702</v>
      </c>
      <c r="CL406" s="4">
        <v>0</v>
      </c>
      <c r="CM406" s="4">
        <v>0.49815401829169964</v>
      </c>
      <c r="CN406" s="4">
        <v>0</v>
      </c>
      <c r="CO406" s="4">
        <v>0.81825953672183505</v>
      </c>
      <c r="CP406" s="4">
        <v>0.75152348701567351</v>
      </c>
      <c r="CQ406" s="4">
        <f t="shared" si="828"/>
        <v>0.6300975915763336</v>
      </c>
      <c r="CR406" s="4">
        <f t="shared" si="829"/>
        <v>-0.54280760672672257</v>
      </c>
      <c r="CS406" s="4">
        <f t="shared" si="894"/>
        <v>130.74377814630517</v>
      </c>
      <c r="CT406" s="4" t="str">
        <f t="shared" si="895"/>
        <v>stressed</v>
      </c>
      <c r="CU406" s="2">
        <v>0.39620825512129298</v>
      </c>
      <c r="CV406" s="2">
        <v>0.61773709533219301</v>
      </c>
      <c r="CW406" s="2">
        <v>0.19678800069222499</v>
      </c>
      <c r="CX406" s="2">
        <v>0.103775184669363</v>
      </c>
      <c r="CY406" s="2">
        <v>-0.27523004858174699</v>
      </c>
      <c r="CZ406" s="2">
        <v>0.23739999819454499</v>
      </c>
      <c r="DA406" s="2">
        <v>1.6266400893279724</v>
      </c>
      <c r="DB406" s="2">
        <v>0.1213550265272386</v>
      </c>
      <c r="DC406" s="2">
        <v>-0.22152884021090002</v>
      </c>
      <c r="DD406" s="2">
        <v>0.29642937385842488</v>
      </c>
      <c r="DE406" s="2">
        <f t="shared" si="830"/>
        <v>-0.21512919261268404</v>
      </c>
      <c r="DF406" s="2">
        <f t="shared" si="831"/>
        <v>-0.38632508517549846</v>
      </c>
      <c r="DG406" s="2">
        <f t="shared" si="896"/>
        <v>-150.88829224450717</v>
      </c>
      <c r="DH406" s="2" t="str">
        <f t="shared" si="897"/>
        <v>Sad</v>
      </c>
      <c r="DI406" s="7">
        <v>7.4586378881361298E-2</v>
      </c>
      <c r="DJ406" s="7">
        <v>0.50516131697365996</v>
      </c>
      <c r="DK406" s="7">
        <v>-0.37864133239610298</v>
      </c>
      <c r="DL406" s="7">
        <v>-0.13159452068416899</v>
      </c>
      <c r="DM406" s="7">
        <v>0.51536156596736304</v>
      </c>
      <c r="DN406" s="7">
        <v>0.78659015973185298</v>
      </c>
      <c r="DO406" s="7">
        <v>-0.64182159748551193</v>
      </c>
      <c r="DP406" s="7">
        <v>-0.10187294000219614</v>
      </c>
      <c r="DQ406" s="7">
        <v>-0.43057493809229863</v>
      </c>
      <c r="DR406" s="7">
        <v>-0.88009983778851919</v>
      </c>
      <c r="DS406" s="7">
        <f t="shared" si="832"/>
        <v>-0.32973744311065656</v>
      </c>
      <c r="DT406" s="7">
        <f t="shared" si="833"/>
        <v>-0.33992849483548704</v>
      </c>
      <c r="DU406" s="7">
        <f t="shared" si="898"/>
        <v>-135.87186632940848</v>
      </c>
      <c r="DV406" s="7" t="str">
        <f t="shared" si="899"/>
        <v>Depressed</v>
      </c>
      <c r="DW406" s="8">
        <v>0.26305419439403499</v>
      </c>
      <c r="DX406" s="8">
        <v>0.230208471887105</v>
      </c>
      <c r="DY406" s="8">
        <v>3.4079239218406103E-2</v>
      </c>
      <c r="DZ406" s="8">
        <v>-0.13252688619615399</v>
      </c>
      <c r="EA406" s="8">
        <v>-0.25182921204023401</v>
      </c>
      <c r="EB406" s="8">
        <v>0.15226619914744599</v>
      </c>
      <c r="EC406" s="8">
        <v>3.0360171752845786</v>
      </c>
      <c r="ED406" s="8">
        <v>-0.34649846442820292</v>
      </c>
      <c r="EE406" s="8">
        <v>3.2845722506929992E-2</v>
      </c>
      <c r="EF406" s="8">
        <v>-0.19958463047685157</v>
      </c>
      <c r="EG406" s="8">
        <f t="shared" si="834"/>
        <v>0.34365706582779953</v>
      </c>
      <c r="EH406" s="8">
        <f t="shared" si="835"/>
        <v>-2.3817942979090567E-2</v>
      </c>
      <c r="EI406" s="8">
        <f t="shared" si="900"/>
        <v>93.964675718484884</v>
      </c>
      <c r="EJ406" s="8" t="str">
        <f t="shared" si="901"/>
        <v>nervous</v>
      </c>
      <c r="EK406" s="1">
        <v>0.85706075349938304</v>
      </c>
      <c r="EL406" s="1">
        <v>-0.240615094481616</v>
      </c>
      <c r="EM406" s="1">
        <v>0.639512542235399</v>
      </c>
      <c r="EN406" s="1">
        <v>-0.16323834376226601</v>
      </c>
      <c r="EO406" s="1">
        <v>0.75577666555392697</v>
      </c>
      <c r="EP406" s="1">
        <v>-0.15603608086206</v>
      </c>
      <c r="EQ406" s="1">
        <v>0.39651395402939915</v>
      </c>
      <c r="ER406" s="1">
        <v>0.41154130860907984</v>
      </c>
      <c r="ES406" s="1">
        <v>1.0976758479809989</v>
      </c>
      <c r="ET406" s="1">
        <v>0.77261343559790718</v>
      </c>
      <c r="EU406" s="1">
        <f t="shared" si="836"/>
        <v>0.55756353194620711</v>
      </c>
      <c r="EV406" s="1">
        <f t="shared" si="837"/>
        <v>-0.40065608590536983</v>
      </c>
      <c r="EW406" s="1">
        <f t="shared" si="902"/>
        <v>125.70040961243431</v>
      </c>
      <c r="EX406" s="1" t="str">
        <f t="shared" si="903"/>
        <v>stressed</v>
      </c>
      <c r="EY406" s="2">
        <v>0.72127065915743205</v>
      </c>
      <c r="EZ406" s="2">
        <v>0.52412278387580002</v>
      </c>
      <c r="FA406" s="2">
        <v>-3.1241764891947101E-3</v>
      </c>
      <c r="FB406" s="2">
        <v>1.84379022273993E-2</v>
      </c>
      <c r="FC406" s="2">
        <v>0.28750087562750298</v>
      </c>
      <c r="FD406" s="2">
        <v>0.238476674064659</v>
      </c>
      <c r="FE406" s="2">
        <v>-3.0970109499181778E-3</v>
      </c>
      <c r="FF406" s="2">
        <v>2.41777017219423E-2</v>
      </c>
      <c r="FG406" s="2">
        <v>0.19714787528163202</v>
      </c>
      <c r="FH406" s="2">
        <v>1.2296295458973247E-2</v>
      </c>
      <c r="FI406" s="2">
        <f t="shared" si="838"/>
        <v>-2.4006453384767479E-2</v>
      </c>
      <c r="FJ406" s="2">
        <f t="shared" si="839"/>
        <v>0.14540853163617284</v>
      </c>
      <c r="FK406" s="2">
        <f t="shared" si="904"/>
        <v>-9.3747727880272542</v>
      </c>
      <c r="FL406" s="2" t="str">
        <f t="shared" si="905"/>
        <v>Contented</v>
      </c>
      <c r="FM406" s="7">
        <v>0.332055692909631</v>
      </c>
      <c r="FN406" s="7">
        <v>0.37740855687945701</v>
      </c>
      <c r="FO406" s="7">
        <v>-5.5438901366577399E-2</v>
      </c>
      <c r="FP406" s="7">
        <v>0.22884192227144801</v>
      </c>
      <c r="FQ406" s="7">
        <v>-0.210572703456369</v>
      </c>
      <c r="FR406" s="7">
        <v>-0.159567863573369</v>
      </c>
      <c r="FS406" s="7">
        <v>-0.45635114525977599</v>
      </c>
      <c r="FT406" s="7">
        <v>1.0505012575859836</v>
      </c>
      <c r="FU406" s="7">
        <v>-4.5352863969826018E-2</v>
      </c>
      <c r="FV406" s="7">
        <v>0.24441403630474753</v>
      </c>
      <c r="FW406" s="7">
        <f t="shared" si="840"/>
        <v>7.1235901665083201E-2</v>
      </c>
      <c r="FX406" s="7">
        <f t="shared" si="841"/>
        <v>-0.1061685869479978</v>
      </c>
      <c r="FY406" s="7">
        <f t="shared" si="906"/>
        <v>146.13958705504126</v>
      </c>
      <c r="FZ406" s="7" t="str">
        <f t="shared" si="907"/>
        <v>stressed</v>
      </c>
      <c r="GA406" s="4">
        <v>0.44877539053150001</v>
      </c>
      <c r="GB406" s="4">
        <v>0.17327007490073201</v>
      </c>
      <c r="GC406" s="4">
        <v>0.54747384202564797</v>
      </c>
      <c r="GD406" s="4">
        <v>0.32873392601669199</v>
      </c>
      <c r="GE406" s="4">
        <v>0.52281428003847696</v>
      </c>
      <c r="GF406" s="4">
        <v>0.19384493827083099</v>
      </c>
      <c r="GG406" s="4">
        <v>0.56348256739336877</v>
      </c>
      <c r="GH406" s="4">
        <v>0.89545214502863579</v>
      </c>
      <c r="GI406" s="4">
        <v>0.27550531563076797</v>
      </c>
      <c r="GJ406" s="4">
        <v>1.4085911990910529</v>
      </c>
      <c r="GK406" s="4">
        <f t="shared" si="842"/>
        <v>0.25820753817614994</v>
      </c>
      <c r="GL406" s="4">
        <f t="shared" si="843"/>
        <v>-0.1188816622918123</v>
      </c>
      <c r="GM406" s="4">
        <f t="shared" si="908"/>
        <v>114.72187619699129</v>
      </c>
      <c r="GN406" s="4" t="str">
        <f t="shared" si="909"/>
        <v>nervous</v>
      </c>
      <c r="GO406" s="6">
        <v>0.130790730590646</v>
      </c>
      <c r="GP406" s="6">
        <v>0.57891406841874804</v>
      </c>
      <c r="GQ406" s="6">
        <v>0.35716571298619199</v>
      </c>
      <c r="GR406" s="6">
        <v>0.41828704709249698</v>
      </c>
      <c r="GS406" s="6">
        <v>0.23065683797383901</v>
      </c>
      <c r="GT406" s="6">
        <v>0.62014362390222399</v>
      </c>
      <c r="GU406" s="6">
        <v>0.98815359141770209</v>
      </c>
      <c r="GV406" s="6">
        <v>0.34884647316913842</v>
      </c>
      <c r="GW406" s="6">
        <v>-0.44812333782810204</v>
      </c>
      <c r="GX406" s="6">
        <v>1.0926412800942953</v>
      </c>
      <c r="GY406" s="6">
        <f t="shared" si="844"/>
        <v>-0.36697681010472782</v>
      </c>
      <c r="GZ406" s="6">
        <f t="shared" si="845"/>
        <v>-6.140044917728138E-2</v>
      </c>
      <c r="HA406" s="6">
        <f t="shared" si="910"/>
        <v>-99.498419312260395</v>
      </c>
      <c r="HB406" s="6" t="str">
        <f t="shared" si="911"/>
        <v>Bored</v>
      </c>
      <c r="HI406" s="2">
        <v>0</v>
      </c>
      <c r="HJ406" s="2">
        <v>0</v>
      </c>
      <c r="HK406" s="2">
        <v>0</v>
      </c>
      <c r="HL406" s="2">
        <v>0</v>
      </c>
      <c r="HM406" s="2" t="e">
        <f t="shared" si="846"/>
        <v>#DIV/0!</v>
      </c>
      <c r="HN406" s="2" t="e">
        <f t="shared" si="847"/>
        <v>#DIV/0!</v>
      </c>
      <c r="HO406" s="2" t="e">
        <f t="shared" si="912"/>
        <v>#DIV/0!</v>
      </c>
      <c r="HP406" s="2" t="e">
        <f t="shared" si="913"/>
        <v>#DIV/0!</v>
      </c>
      <c r="HQ406" s="4">
        <v>1.31009074226901</v>
      </c>
      <c r="HR406" s="4">
        <v>1.0203275914636201</v>
      </c>
      <c r="HS406" s="4">
        <v>0.96899275773989901</v>
      </c>
      <c r="HT406" s="4">
        <v>0.78303267906888796</v>
      </c>
      <c r="HU406" s="4">
        <v>1.0864134768240901</v>
      </c>
      <c r="HV406" s="4">
        <v>0.97444027249642196</v>
      </c>
      <c r="HW406" s="4">
        <v>0.40433592814895652</v>
      </c>
      <c r="HX406" s="4">
        <v>0.39254325940182339</v>
      </c>
      <c r="HY406" s="4">
        <v>0.28976315080538995</v>
      </c>
      <c r="HZ406" s="4">
        <v>0.75180726629564776</v>
      </c>
      <c r="IA406" s="4">
        <f t="shared" si="848"/>
        <v>0.54798596758543083</v>
      </c>
      <c r="IB406" s="4">
        <f t="shared" si="849"/>
        <v>0.32218556107125473</v>
      </c>
      <c r="IC406" s="4">
        <f t="shared" si="914"/>
        <v>59.546817315468957</v>
      </c>
      <c r="ID406" s="4" t="str">
        <f t="shared" si="915"/>
        <v>excited</v>
      </c>
      <c r="IE406" s="6">
        <v>0.31001546708803901</v>
      </c>
      <c r="IF406" s="6">
        <v>0.39642946032974002</v>
      </c>
      <c r="IG406" s="6">
        <v>0.31394252867986999</v>
      </c>
      <c r="IH406" s="6">
        <v>0.52159079580945</v>
      </c>
      <c r="II406" s="6">
        <v>0.46755394179830401</v>
      </c>
      <c r="IJ406" s="6">
        <v>0.369122736470957</v>
      </c>
      <c r="IK406" s="6">
        <v>0.4037485594109308</v>
      </c>
      <c r="IL406" s="6">
        <v>0.68132623482659838</v>
      </c>
      <c r="IM406" s="6">
        <v>-8.6413993241701015E-2</v>
      </c>
      <c r="IN406" s="6">
        <v>1.1827295972573391</v>
      </c>
      <c r="IO406" s="6">
        <f t="shared" si="850"/>
        <v>-0.11174835569362751</v>
      </c>
      <c r="IP406" s="6">
        <f t="shared" si="851"/>
        <v>0.51795435323948058</v>
      </c>
      <c r="IQ406" s="6">
        <f t="shared" si="916"/>
        <v>-12.174915770094259</v>
      </c>
      <c r="IR406" s="6" t="str">
        <f t="shared" si="917"/>
        <v>Contented</v>
      </c>
      <c r="IS406" s="4">
        <v>0.42394958590672999</v>
      </c>
      <c r="IT406" s="4">
        <v>0.73818958722852501</v>
      </c>
      <c r="IU406" s="4">
        <v>0.225821858972997</v>
      </c>
      <c r="IV406" s="4">
        <v>0.17080704343386299</v>
      </c>
      <c r="IW406" s="4">
        <v>0.113055640834785</v>
      </c>
      <c r="IX406" s="4">
        <v>0.38345381877749102</v>
      </c>
      <c r="IY406" s="4">
        <v>0.42052078402152188</v>
      </c>
      <c r="IZ406" s="4">
        <v>0.15228284008914938</v>
      </c>
      <c r="JA406" s="4">
        <v>-0.31424000132179503</v>
      </c>
      <c r="JB406" s="4">
        <v>0.34129208581518017</v>
      </c>
      <c r="JC406" s="4">
        <f t="shared" si="852"/>
        <v>-0.33991394179653378</v>
      </c>
      <c r="JD406" s="4">
        <f t="shared" si="853"/>
        <v>6.9984230041637785E-2</v>
      </c>
      <c r="JE406" s="4">
        <f t="shared" si="918"/>
        <v>-78.36605101438515</v>
      </c>
      <c r="JF406" s="4" t="str">
        <f t="shared" si="919"/>
        <v>Calm</v>
      </c>
      <c r="JG406" s="6">
        <v>1.1603139184964499</v>
      </c>
      <c r="JH406" s="6">
        <v>0.12514000388528401</v>
      </c>
      <c r="JI406" s="6">
        <v>0.43555454810876998</v>
      </c>
      <c r="JJ406" s="6">
        <v>-3.8908499304981599E-3</v>
      </c>
      <c r="JK406" s="6">
        <v>1.19737217637083</v>
      </c>
      <c r="JL406" s="6">
        <v>-0.56354293642639697</v>
      </c>
      <c r="JM406" s="6">
        <v>0.18473814179800235</v>
      </c>
      <c r="JN406" s="6">
        <v>8.8750545256292973E-3</v>
      </c>
      <c r="JO406" s="6">
        <v>1.0351739146111658</v>
      </c>
      <c r="JP406" s="6">
        <v>0.3358064343360283</v>
      </c>
      <c r="JQ406" s="6">
        <f t="shared" si="854"/>
        <v>1</v>
      </c>
      <c r="JR406" s="6">
        <f t="shared" si="855"/>
        <v>0.2042757115619902</v>
      </c>
      <c r="JS406" s="6">
        <f t="shared" si="920"/>
        <v>78.454704468256637</v>
      </c>
      <c r="JT406" s="6" t="str">
        <f t="shared" si="921"/>
        <v>alert</v>
      </c>
      <c r="JU406" s="2">
        <v>-3.8217313781155199E-2</v>
      </c>
      <c r="JV406" s="2">
        <v>0.207434390203905</v>
      </c>
      <c r="JW406" s="2">
        <v>0.10476595865722201</v>
      </c>
      <c r="JX406" s="2">
        <v>1.1967610890036401E-2</v>
      </c>
      <c r="JY406" s="2">
        <v>-0.22832517666355701</v>
      </c>
      <c r="JZ406" s="2">
        <v>-0.185576809373969</v>
      </c>
      <c r="KA406" s="2">
        <v>-0.39305537545786967</v>
      </c>
      <c r="KB406" s="2">
        <v>0.54752678181318404</v>
      </c>
      <c r="KC406" s="2">
        <v>-0.2456517039850602</v>
      </c>
      <c r="KD406" s="2">
        <v>0.68984509137615946</v>
      </c>
      <c r="KE406" s="2">
        <f t="shared" si="856"/>
        <v>-6.6974914115335404E-2</v>
      </c>
      <c r="KF406" s="2">
        <f t="shared" si="857"/>
        <v>0.22007942241726508</v>
      </c>
      <c r="KG406" s="2">
        <f t="shared" si="922"/>
        <v>-16.926135928296929</v>
      </c>
      <c r="KH406" s="2" t="str">
        <f t="shared" si="923"/>
        <v>Contented</v>
      </c>
      <c r="KI406" s="7">
        <v>0.40241820878250101</v>
      </c>
      <c r="KJ406" s="7">
        <v>-2.60932973251327E-2</v>
      </c>
      <c r="KK406" s="7">
        <v>-0.17185471551353601</v>
      </c>
      <c r="KL406" s="7">
        <v>-1.46970168221224E-2</v>
      </c>
      <c r="KM406" s="7">
        <v>0.13348215411811701</v>
      </c>
      <c r="KN406" s="7">
        <v>-7.7914466033044805E-2</v>
      </c>
      <c r="KO406" s="7">
        <v>-0.32068408124106129</v>
      </c>
      <c r="KP406" s="7">
        <v>0.14130692121038541</v>
      </c>
      <c r="KQ406" s="7">
        <v>0.42851150610763372</v>
      </c>
      <c r="KR406" s="7">
        <v>-0.49571985977014388</v>
      </c>
      <c r="KS406" s="7">
        <f t="shared" si="858"/>
        <v>0.51462567466892994</v>
      </c>
      <c r="KT406" s="7">
        <f t="shared" si="859"/>
        <v>-0.12586922880447582</v>
      </c>
      <c r="KU406" s="7">
        <f t="shared" si="924"/>
        <v>103.74381555819716</v>
      </c>
      <c r="KV406" s="7" t="str">
        <f t="shared" si="925"/>
        <v>nervous</v>
      </c>
      <c r="KW406" s="2">
        <v>8.9813565420187799E-2</v>
      </c>
      <c r="KX406" s="2">
        <v>0.73161337925402403</v>
      </c>
      <c r="KY406" s="2">
        <v>0.231322626787163</v>
      </c>
      <c r="KZ406" s="2">
        <v>0.13965449482523001</v>
      </c>
      <c r="LA406" s="2">
        <v>8.8812024753947505E-2</v>
      </c>
      <c r="LB406" s="2">
        <v>0.86892836772640802</v>
      </c>
      <c r="LC406" s="2">
        <v>1.2950139258415065</v>
      </c>
      <c r="LD406" s="2">
        <v>8.7254515596797741E-2</v>
      </c>
      <c r="LE406" s="2">
        <v>-0.64179981383383622</v>
      </c>
      <c r="LF406" s="2">
        <v>0.4516252163599615</v>
      </c>
      <c r="LG406" s="2">
        <f t="shared" si="860"/>
        <v>-0.77052239771168907</v>
      </c>
      <c r="LH406" s="2">
        <f t="shared" si="861"/>
        <v>0.12976118465480591</v>
      </c>
      <c r="LI406" s="2">
        <f t="shared" si="926"/>
        <v>-80.440699540336979</v>
      </c>
      <c r="LJ406" s="2" t="str">
        <f t="shared" si="927"/>
        <v>Calm</v>
      </c>
      <c r="LK406" s="4">
        <v>0.45686419784031101</v>
      </c>
      <c r="LL406" s="4">
        <v>0.224026632807721</v>
      </c>
      <c r="LM406" s="4">
        <v>0.107514237633296</v>
      </c>
      <c r="LN406" s="4">
        <v>0.167689983295322</v>
      </c>
      <c r="LO406" s="4">
        <v>0.27861679494543501</v>
      </c>
      <c r="LP406" s="4">
        <v>0.186859604762251</v>
      </c>
      <c r="LQ406" s="4">
        <v>0.14618221094479886</v>
      </c>
      <c r="LR406" s="4">
        <v>0.40811779018703487</v>
      </c>
      <c r="LS406" s="4">
        <v>0.23283756503259001</v>
      </c>
      <c r="LT406" s="4">
        <v>0.40418259218837588</v>
      </c>
      <c r="LU406" s="4">
        <f t="shared" si="862"/>
        <v>0.45064434993967861</v>
      </c>
      <c r="LV406" s="4">
        <f t="shared" si="863"/>
        <v>6.7901105763526148E-2</v>
      </c>
      <c r="LW406" s="4">
        <f t="shared" si="928"/>
        <v>81.43138116138212</v>
      </c>
      <c r="LX406" s="4" t="str">
        <f t="shared" si="929"/>
        <v>alert</v>
      </c>
      <c r="MK406" s="6" t="e">
        <f t="shared" si="930"/>
        <v>#DIV/0!</v>
      </c>
      <c r="ML406" s="6" t="e">
        <f t="shared" si="931"/>
        <v>#DIV/0!</v>
      </c>
      <c r="MM406" s="2">
        <v>-8.9258991641937999E-2</v>
      </c>
      <c r="MN406" s="2">
        <v>0.52747091772366905</v>
      </c>
      <c r="MO406" s="2">
        <v>-0.11109979518973601</v>
      </c>
      <c r="MP406" s="2">
        <v>2.1632000234692202E-2</v>
      </c>
      <c r="MQ406" s="2">
        <v>7.8535369991816498E-2</v>
      </c>
      <c r="MR406" s="2">
        <v>-6.1877481574822001E-2</v>
      </c>
      <c r="MS406" s="2">
        <v>10.360286740298902</v>
      </c>
      <c r="MT406" s="2">
        <v>4.6461136595097097E-2</v>
      </c>
      <c r="MU406" s="2">
        <v>-0.61672990936560701</v>
      </c>
      <c r="MV406" s="2">
        <v>-0.20416558662613199</v>
      </c>
      <c r="MW406" s="2">
        <f t="shared" si="864"/>
        <v>-0.34339668325557859</v>
      </c>
      <c r="MX406" s="2">
        <f t="shared" si="865"/>
        <v>3.5834157233511688E-2</v>
      </c>
      <c r="MY406" s="2">
        <f t="shared" si="932"/>
        <v>-84.042627932793977</v>
      </c>
      <c r="MZ406" s="2" t="str">
        <f t="shared" si="933"/>
        <v>Calm</v>
      </c>
      <c r="NK406" s="7">
        <f t="shared" si="866"/>
        <v>5.2959786961425781E-2</v>
      </c>
      <c r="NL406" s="7">
        <f t="shared" si="867"/>
        <v>4.4546745186410774E-2</v>
      </c>
      <c r="NM406" s="7">
        <f t="shared" si="934"/>
        <v>49.931371470164912</v>
      </c>
      <c r="NN406" s="7" t="str">
        <f t="shared" si="935"/>
        <v>excited</v>
      </c>
      <c r="NO406" s="4">
        <v>1.13773709865156</v>
      </c>
      <c r="NP406" s="4">
        <v>0.162791820935241</v>
      </c>
      <c r="NQ406" s="4">
        <v>0.30713679834886498</v>
      </c>
      <c r="NR406" s="4">
        <v>9.7769685765501199E-2</v>
      </c>
      <c r="NS406" s="4">
        <v>1.1216180262220801</v>
      </c>
      <c r="NT406" s="4">
        <v>-0.17276911794234301</v>
      </c>
      <c r="NU406" s="4">
        <v>0.1359400277395712</v>
      </c>
      <c r="NV406" s="4">
        <v>-9.7992157290603927</v>
      </c>
      <c r="NW406" s="4">
        <v>0.974945277716319</v>
      </c>
      <c r="NX406" s="4">
        <v>0.31133985412874288</v>
      </c>
      <c r="NY406" s="4">
        <f t="shared" si="868"/>
        <v>0.72198486536800877</v>
      </c>
      <c r="NZ406" s="4">
        <f t="shared" si="869"/>
        <v>-0.64958968226300307</v>
      </c>
      <c r="OA406" s="4">
        <f t="shared" si="936"/>
        <v>131.97858724804269</v>
      </c>
      <c r="OB406" s="4" t="str">
        <f t="shared" si="937"/>
        <v>stressed</v>
      </c>
      <c r="OC406" s="1">
        <v>0.31032010625624901</v>
      </c>
      <c r="OD406" s="1">
        <v>-9.8428638329148999E-2</v>
      </c>
      <c r="OE406" s="1">
        <v>0.30316023967609301</v>
      </c>
      <c r="OF406" s="1">
        <v>0.17376649044</v>
      </c>
      <c r="OG406" s="1">
        <v>-7.7343534999382901E-2</v>
      </c>
      <c r="OH406" s="1">
        <v>0.13736118696746899</v>
      </c>
      <c r="OI406" s="1">
        <v>1.3012477522550823</v>
      </c>
      <c r="OJ406" s="1">
        <v>4.4632703616266092</v>
      </c>
      <c r="OK406" s="1">
        <v>0.40874874458539801</v>
      </c>
      <c r="OL406" s="1">
        <v>2.2508066737268382</v>
      </c>
      <c r="OM406" s="1">
        <f t="shared" si="870"/>
        <v>0.32650161790148369</v>
      </c>
      <c r="ON406" s="1">
        <f t="shared" si="871"/>
        <v>0.76709839748851905</v>
      </c>
      <c r="OO406" s="1">
        <f t="shared" si="938"/>
        <v>23.056155558714075</v>
      </c>
      <c r="OP406" s="1" t="str">
        <f t="shared" si="939"/>
        <v>happy</v>
      </c>
      <c r="OQ406" s="2">
        <v>0.83189042151048698</v>
      </c>
      <c r="OR406" s="2">
        <v>1.02382905659151</v>
      </c>
      <c r="OS406" s="2">
        <v>0.52626703716645395</v>
      </c>
      <c r="OT406" s="2">
        <v>0.29739445846236101</v>
      </c>
      <c r="OU406" s="2">
        <v>0.90003742518029295</v>
      </c>
      <c r="OV406" s="2">
        <v>1.2544235688304199</v>
      </c>
      <c r="OW406" s="2">
        <v>0.30386198719074825</v>
      </c>
      <c r="OX406" s="2">
        <v>0.1305362079445794</v>
      </c>
      <c r="OY406" s="2">
        <v>-0.19193863508102305</v>
      </c>
      <c r="OZ406" s="2">
        <v>0.44385021839143707</v>
      </c>
      <c r="PA406" s="2">
        <f t="shared" si="872"/>
        <v>-0.33965107470292943</v>
      </c>
      <c r="PB406" s="2">
        <f t="shared" si="873"/>
        <v>5.6442816248639227E-2</v>
      </c>
      <c r="PC406" s="2">
        <f t="shared" si="940"/>
        <v>-80.56487581236749</v>
      </c>
      <c r="PD406" s="2" t="str">
        <f t="shared" si="941"/>
        <v>Calm</v>
      </c>
      <c r="PE406" s="1">
        <v>0.79730345196464103</v>
      </c>
      <c r="PF406" s="1">
        <v>0.25946792223855297</v>
      </c>
      <c r="PG406" s="1">
        <v>0.16810656376132299</v>
      </c>
      <c r="PH406" s="1">
        <v>0.64333166789906604</v>
      </c>
      <c r="PI406" s="1">
        <v>0.68242823771916705</v>
      </c>
      <c r="PJ406" s="1">
        <v>0.11692979285130201</v>
      </c>
      <c r="PK406" s="1">
        <v>0.11360611179263475</v>
      </c>
      <c r="PL406" s="1">
        <v>1.7091805877341408</v>
      </c>
      <c r="PM406" s="1">
        <v>0.53783552972608806</v>
      </c>
      <c r="PN406" s="1">
        <v>0.76784652903019224</v>
      </c>
      <c r="PO406" s="1">
        <f t="shared" si="874"/>
        <v>0.44259261136843642</v>
      </c>
      <c r="PP406" s="1">
        <f t="shared" si="875"/>
        <v>-0.66221106056054091</v>
      </c>
      <c r="PQ406" s="1">
        <f t="shared" si="942"/>
        <v>146.2429825222228</v>
      </c>
      <c r="PR406" s="1" t="str">
        <f t="shared" si="943"/>
        <v>stressed</v>
      </c>
      <c r="PS406" s="4">
        <v>0.36445861279351999</v>
      </c>
      <c r="PT406" s="4">
        <v>0.39195342366274899</v>
      </c>
      <c r="PU406" s="4">
        <v>0.10234100042517399</v>
      </c>
      <c r="PV406" s="4">
        <v>0.14105728871902601</v>
      </c>
      <c r="PW406" s="4">
        <v>-7.1869410185295302E-2</v>
      </c>
      <c r="PX406" s="4">
        <v>2.5534336674970601E-2</v>
      </c>
      <c r="PY406" s="4">
        <v>0.34977709195307533</v>
      </c>
      <c r="PZ406" s="4">
        <v>0.33787167462088019</v>
      </c>
      <c r="QA406" s="4">
        <v>-2.7494810869229003E-2</v>
      </c>
      <c r="QB406" s="4">
        <v>0.3217800317992055</v>
      </c>
      <c r="QC406" s="4">
        <f t="shared" si="876"/>
        <v>-2.645519967001031E-2</v>
      </c>
      <c r="QD406" s="4">
        <f t="shared" si="877"/>
        <v>-0.28513872129688878</v>
      </c>
      <c r="QE406" s="4">
        <f t="shared" si="944"/>
        <v>-174.69926680089668</v>
      </c>
      <c r="QF406" s="4" t="str">
        <f t="shared" si="945"/>
        <v>Sad</v>
      </c>
      <c r="QG406" s="2">
        <v>0.75310294165525604</v>
      </c>
      <c r="QH406" s="2">
        <v>0.486962634037511</v>
      </c>
      <c r="QI406" s="2">
        <v>0.29019483304155902</v>
      </c>
      <c r="QJ406" s="2">
        <v>0.91951234233880097</v>
      </c>
      <c r="QK406" s="2">
        <v>0.34191085124942699</v>
      </c>
      <c r="QL406" s="2">
        <v>-6.2195919874765901E-2</v>
      </c>
      <c r="QM406" s="2">
        <v>0.26501477417172536</v>
      </c>
      <c r="QN406" s="2">
        <v>2.1647466990233588</v>
      </c>
      <c r="QO406" s="2">
        <v>0.26614030761774504</v>
      </c>
      <c r="QP406" s="2">
        <v>0.97551871376201438</v>
      </c>
      <c r="QQ406" s="2">
        <f t="shared" si="878"/>
        <v>0.5604085370106977</v>
      </c>
      <c r="QR406" s="2">
        <f t="shared" si="879"/>
        <v>-0.20102161076747505</v>
      </c>
      <c r="QS406" s="2">
        <f t="shared" si="946"/>
        <v>109.73318817474582</v>
      </c>
      <c r="QT406" s="2" t="str">
        <f t="shared" si="947"/>
        <v>nervous</v>
      </c>
      <c r="QU406" s="4">
        <v>0.46945244346585002</v>
      </c>
      <c r="QV406" s="4">
        <v>0.631890731225208</v>
      </c>
      <c r="QW406" s="4">
        <v>-0.14591816490986401</v>
      </c>
      <c r="QX406" s="4">
        <v>0.19239549567286099</v>
      </c>
      <c r="QY406" s="4">
        <v>0.48977714527226401</v>
      </c>
      <c r="QZ406" s="4">
        <v>0.49075918208701302</v>
      </c>
      <c r="RA406" s="4">
        <v>-0.15212016666606615</v>
      </c>
      <c r="RB406" s="4">
        <v>0.17137621745787615</v>
      </c>
      <c r="RC406" s="4">
        <v>-0.16243828775935798</v>
      </c>
      <c r="RD406" s="4">
        <v>4.2200589090711456E-2</v>
      </c>
      <c r="RE406" s="4">
        <f t="shared" si="880"/>
        <v>-4.9250352345800441E-2</v>
      </c>
      <c r="RF406" s="4">
        <f t="shared" si="881"/>
        <v>-2.7089472368615475E-3</v>
      </c>
      <c r="RG406" s="4">
        <f t="shared" si="948"/>
        <v>-93.148302387800882</v>
      </c>
      <c r="RH406" s="4" t="str">
        <f t="shared" si="949"/>
        <v>Bored</v>
      </c>
    </row>
    <row r="407" spans="1:476" x14ac:dyDescent="0.3">
      <c r="A407" s="1">
        <v>0.120271413931375</v>
      </c>
      <c r="B407" s="1">
        <v>0.259935569571701</v>
      </c>
      <c r="C407" s="1">
        <v>0.31198412472717402</v>
      </c>
      <c r="D407" s="1">
        <v>-2.2388050698488E-2</v>
      </c>
      <c r="E407" s="1">
        <v>0.48340702055378199</v>
      </c>
      <c r="F407" s="1">
        <v>0.41203945770162698</v>
      </c>
      <c r="G407" s="1">
        <v>0.51680515139363481</v>
      </c>
      <c r="H407" s="1">
        <v>-3.3316789746386792E-2</v>
      </c>
      <c r="I407" s="1">
        <v>-0.139664155640326</v>
      </c>
      <c r="J407" s="1">
        <v>0.76168004953634183</v>
      </c>
      <c r="K407" s="1">
        <f t="shared" si="816"/>
        <v>-0.33285931560836624</v>
      </c>
      <c r="L407" s="1">
        <f t="shared" si="817"/>
        <v>8.9928416861984273E-2</v>
      </c>
      <c r="M407" s="1">
        <f t="shared" si="882"/>
        <v>-74.881376391204626</v>
      </c>
      <c r="N407" s="1" t="str">
        <f t="shared" si="883"/>
        <v>Calm</v>
      </c>
      <c r="O407" s="8">
        <v>0.10677802673843299</v>
      </c>
      <c r="P407" s="8">
        <v>0.192893695479114</v>
      </c>
      <c r="Q407" s="8">
        <v>-3.9716449397806199E-2</v>
      </c>
      <c r="R407" s="8">
        <v>-0.167767168207484</v>
      </c>
      <c r="S407" s="8">
        <v>0.21563763276075701</v>
      </c>
      <c r="T407" s="8">
        <v>0.59578878812956704</v>
      </c>
      <c r="U407" s="8">
        <v>-0.12318399627207306</v>
      </c>
      <c r="V407" s="8">
        <v>-0.21271826329887744</v>
      </c>
      <c r="W407" s="8">
        <v>-8.6115668740681009E-2</v>
      </c>
      <c r="X407" s="8">
        <v>-0.69236969063990372</v>
      </c>
      <c r="Y407" s="8">
        <f t="shared" si="818"/>
        <v>0.26311954271882843</v>
      </c>
      <c r="Z407" s="8">
        <f t="shared" si="819"/>
        <v>-0.23635800061679224</v>
      </c>
      <c r="AA407" s="8">
        <f t="shared" si="884"/>
        <v>131.93307794817093</v>
      </c>
      <c r="AB407" s="8" t="str">
        <f t="shared" si="885"/>
        <v>stressed</v>
      </c>
      <c r="AC407" s="2">
        <v>0.22911699118296799</v>
      </c>
      <c r="AD407" s="2">
        <v>0.15872366823758299</v>
      </c>
      <c r="AE407" s="2">
        <v>5.9622621376756002E-2</v>
      </c>
      <c r="AF407" s="2">
        <v>8.1565826692335794E-2</v>
      </c>
      <c r="AG407" s="2">
        <v>-0.121451776694672</v>
      </c>
      <c r="AH407" s="2">
        <v>-0.37823530415170398</v>
      </c>
      <c r="AI407" s="2">
        <v>0.55377794638803624</v>
      </c>
      <c r="AJ407" s="2">
        <v>-0.37157860152910799</v>
      </c>
      <c r="AK407" s="2">
        <v>7.0393322945385001E-2</v>
      </c>
      <c r="AL407" s="2">
        <v>0.36403725251507363</v>
      </c>
      <c r="AM407" s="2">
        <f t="shared" si="820"/>
        <v>0.23940653799810252</v>
      </c>
      <c r="AN407" s="2">
        <f t="shared" si="821"/>
        <v>-2.8432031708985672E-2</v>
      </c>
      <c r="AO407" s="2">
        <f t="shared" si="886"/>
        <v>96.772751212015919</v>
      </c>
      <c r="AP407" s="2" t="str">
        <f t="shared" si="887"/>
        <v>nervous</v>
      </c>
      <c r="AQ407" s="8">
        <v>1.5847273569117502E-2</v>
      </c>
      <c r="AR407" s="8">
        <v>0.222226435994026</v>
      </c>
      <c r="AS407" s="8">
        <v>-8.6666831554445198E-2</v>
      </c>
      <c r="AT407" s="8">
        <v>0.18469582713976701</v>
      </c>
      <c r="AU407" s="8">
        <v>-0.45513991995279901</v>
      </c>
      <c r="AV407" s="8">
        <v>-0.131150076839084</v>
      </c>
      <c r="AW407" s="8">
        <v>0.19728723498537634</v>
      </c>
      <c r="AX407" s="8">
        <v>2.027922820515438</v>
      </c>
      <c r="AY407" s="8">
        <v>-0.2063791624249085</v>
      </c>
      <c r="AZ407" s="8">
        <v>0.41175901264025083</v>
      </c>
      <c r="BA407" s="8">
        <f t="shared" si="822"/>
        <v>-0.302606055049912</v>
      </c>
      <c r="BB407" s="8">
        <f t="shared" si="823"/>
        <v>0.19145478650783088</v>
      </c>
      <c r="BC407" s="8">
        <f t="shared" si="888"/>
        <v>-57.67901246273199</v>
      </c>
      <c r="BD407" s="8" t="str">
        <f t="shared" si="889"/>
        <v>Relased</v>
      </c>
      <c r="BE407" s="4">
        <v>-7.6210094578977594E-2</v>
      </c>
      <c r="BF407" s="4">
        <v>1.0731181016667</v>
      </c>
      <c r="BG407" s="4">
        <v>-0.25654658029445698</v>
      </c>
      <c r="BH407" s="4">
        <v>0.10065104080653101</v>
      </c>
      <c r="BI407" s="4">
        <v>-0.25686976769007902</v>
      </c>
      <c r="BJ407" s="4">
        <v>0.53776011078741504</v>
      </c>
      <c r="BK407" s="4">
        <v>0.77022543046214764</v>
      </c>
      <c r="BL407" s="4">
        <v>6.2482092083915371E-2</v>
      </c>
      <c r="BM407" s="4">
        <v>-1.1493281962456776</v>
      </c>
      <c r="BN407" s="4">
        <v>-0.156379062440621</v>
      </c>
      <c r="BO407" s="4">
        <f t="shared" si="824"/>
        <v>-0.89462256922036898</v>
      </c>
      <c r="BP407" s="4">
        <f t="shared" si="825"/>
        <v>1.1904121397197098E-3</v>
      </c>
      <c r="BQ407" s="4">
        <f t="shared" si="890"/>
        <v>-89.923760529211634</v>
      </c>
      <c r="BR407" s="4" t="str">
        <f t="shared" si="891"/>
        <v>Calm</v>
      </c>
      <c r="BS407" s="6">
        <v>0.36619336500395899</v>
      </c>
      <c r="BT407" s="6">
        <v>0.93896114824532795</v>
      </c>
      <c r="BU407" s="6">
        <v>0.21264048078133699</v>
      </c>
      <c r="BV407" s="6">
        <v>0.62377949525732701</v>
      </c>
      <c r="BW407" s="6">
        <v>0.230566146342364</v>
      </c>
      <c r="BX407" s="6">
        <v>0.89002869070736601</v>
      </c>
      <c r="BY407" s="6">
        <v>0.35632524783996844</v>
      </c>
      <c r="BZ407" s="6">
        <v>0.34105137271539582</v>
      </c>
      <c r="CA407" s="6">
        <v>-0.5727677832413689</v>
      </c>
      <c r="CB407" s="6">
        <v>0.64085896922375063</v>
      </c>
      <c r="CC407" s="6">
        <f t="shared" si="826"/>
        <v>-0.44590328025945569</v>
      </c>
      <c r="CD407" s="6">
        <f t="shared" si="827"/>
        <v>-0.59857679845467615</v>
      </c>
      <c r="CE407" s="6">
        <f t="shared" si="892"/>
        <v>-143.31613211554642</v>
      </c>
      <c r="CF407" s="6" t="str">
        <f t="shared" si="893"/>
        <v>Depressed</v>
      </c>
      <c r="CG407" s="4">
        <v>0.86620360890929704</v>
      </c>
      <c r="CH407" s="4">
        <v>0</v>
      </c>
      <c r="CI407" s="4">
        <v>0.64358883546093504</v>
      </c>
      <c r="CJ407" s="4">
        <v>0</v>
      </c>
      <c r="CK407" s="4">
        <v>0.528474668050681</v>
      </c>
      <c r="CL407" s="4">
        <v>0</v>
      </c>
      <c r="CM407" s="4">
        <v>0.46146042861138192</v>
      </c>
      <c r="CN407" s="4">
        <v>0</v>
      </c>
      <c r="CO407" s="4">
        <v>0.86620360890929704</v>
      </c>
      <c r="CP407" s="4">
        <v>0.74299948515722158</v>
      </c>
      <c r="CQ407" s="4">
        <f t="shared" si="828"/>
        <v>0.6763425585500249</v>
      </c>
      <c r="CR407" s="4">
        <f t="shared" si="829"/>
        <v>-0.55275052045400841</v>
      </c>
      <c r="CS407" s="4">
        <f t="shared" si="894"/>
        <v>129.25789735113793</v>
      </c>
      <c r="CT407" s="4" t="str">
        <f t="shared" si="895"/>
        <v>stressed</v>
      </c>
      <c r="CU407" s="2">
        <v>0.39620825512129298</v>
      </c>
      <c r="CV407" s="2">
        <v>0.61773709533219301</v>
      </c>
      <c r="CW407" s="2">
        <v>0.19678800069222499</v>
      </c>
      <c r="CX407" s="2">
        <v>0.103775184669363</v>
      </c>
      <c r="CY407" s="2">
        <v>-0.27523004858174699</v>
      </c>
      <c r="CZ407" s="2">
        <v>0.23739999819454499</v>
      </c>
      <c r="DA407" s="2">
        <v>1.6266400893279724</v>
      </c>
      <c r="DB407" s="2">
        <v>0.1213550265272386</v>
      </c>
      <c r="DC407" s="2">
        <v>-0.22152884021090002</v>
      </c>
      <c r="DD407" s="2">
        <v>0.29642937385842488</v>
      </c>
      <c r="DE407" s="2">
        <f t="shared" si="830"/>
        <v>-0.21512919261268404</v>
      </c>
      <c r="DF407" s="2">
        <f t="shared" si="831"/>
        <v>-0.38632508517549846</v>
      </c>
      <c r="DG407" s="2">
        <f t="shared" si="896"/>
        <v>-150.88829224450717</v>
      </c>
      <c r="DH407" s="2" t="str">
        <f t="shared" si="897"/>
        <v>Sad</v>
      </c>
      <c r="DI407" s="7">
        <v>7.4586378881361298E-2</v>
      </c>
      <c r="DJ407" s="7">
        <v>0.50516131697365996</v>
      </c>
      <c r="DK407" s="7">
        <v>-0.37864133239610298</v>
      </c>
      <c r="DL407" s="7">
        <v>-0.13159452068416899</v>
      </c>
      <c r="DM407" s="7">
        <v>0.51536156596736304</v>
      </c>
      <c r="DN407" s="7">
        <v>0.78659015973185298</v>
      </c>
      <c r="DO407" s="7">
        <v>-0.64182159748551193</v>
      </c>
      <c r="DP407" s="7">
        <v>-0.10187294000219614</v>
      </c>
      <c r="DQ407" s="7">
        <v>-0.43057493809229863</v>
      </c>
      <c r="DR407" s="7">
        <v>-0.88009983778851919</v>
      </c>
      <c r="DS407" s="7">
        <f t="shared" si="832"/>
        <v>-0.32973744311065656</v>
      </c>
      <c r="DT407" s="7">
        <f t="shared" si="833"/>
        <v>-0.33992849483548704</v>
      </c>
      <c r="DU407" s="7">
        <f t="shared" si="898"/>
        <v>-135.87186632940848</v>
      </c>
      <c r="DV407" s="7" t="str">
        <f t="shared" si="899"/>
        <v>Depressed</v>
      </c>
      <c r="DW407" s="8">
        <v>0.25049731123149099</v>
      </c>
      <c r="DX407" s="8">
        <v>0.238352539332578</v>
      </c>
      <c r="DY407" s="8">
        <v>7.7591474220401802E-2</v>
      </c>
      <c r="DZ407" s="8">
        <v>-0.162381631460781</v>
      </c>
      <c r="EA407" s="8">
        <v>-0.21705189238525899</v>
      </c>
      <c r="EB407" s="8">
        <v>2.85709759674408E-2</v>
      </c>
      <c r="EC407" s="8">
        <v>2.3199432656871433</v>
      </c>
      <c r="ED407" s="8">
        <v>-0.60834517063161708</v>
      </c>
      <c r="EE407" s="8">
        <v>1.2144771898912998E-2</v>
      </c>
      <c r="EF407" s="8">
        <v>-0.17344826257498577</v>
      </c>
      <c r="EG407" s="8">
        <f t="shared" si="834"/>
        <v>0.31959753762718979</v>
      </c>
      <c r="EH407" s="8">
        <f t="shared" si="835"/>
        <v>-1.3154080739650409E-2</v>
      </c>
      <c r="EI407" s="8">
        <f t="shared" si="900"/>
        <v>92.356864738224544</v>
      </c>
      <c r="EJ407" s="8" t="str">
        <f t="shared" si="901"/>
        <v>nervous</v>
      </c>
      <c r="EK407" s="1">
        <v>0.85706075349938304</v>
      </c>
      <c r="EL407" s="1">
        <v>-0.240615094481616</v>
      </c>
      <c r="EM407" s="1">
        <v>0.639512542235399</v>
      </c>
      <c r="EN407" s="1">
        <v>-0.16323834376226601</v>
      </c>
      <c r="EO407" s="1">
        <v>0.75577666555392697</v>
      </c>
      <c r="EP407" s="1">
        <v>-0.15603608086206</v>
      </c>
      <c r="EQ407" s="1">
        <v>0.39651395402939915</v>
      </c>
      <c r="ER407" s="1">
        <v>0.41154130860907984</v>
      </c>
      <c r="ES407" s="1">
        <v>1.0976758479809989</v>
      </c>
      <c r="ET407" s="1">
        <v>0.77261343559790718</v>
      </c>
      <c r="EU407" s="1">
        <f t="shared" si="836"/>
        <v>0.55756353194620711</v>
      </c>
      <c r="EV407" s="1">
        <f t="shared" si="837"/>
        <v>-0.40065608590536983</v>
      </c>
      <c r="EW407" s="1">
        <f t="shared" si="902"/>
        <v>125.70040961243431</v>
      </c>
      <c r="EX407" s="1" t="str">
        <f t="shared" si="903"/>
        <v>stressed</v>
      </c>
      <c r="EY407" s="2">
        <v>0.23208514432244901</v>
      </c>
      <c r="EZ407" s="2">
        <v>0.185470659546356</v>
      </c>
      <c r="FA407" s="2">
        <v>-1.7559536774456701E-2</v>
      </c>
      <c r="FB407" s="2">
        <v>-3.42401427541252E-3</v>
      </c>
      <c r="FC407" s="2">
        <v>0.14640019104162399</v>
      </c>
      <c r="FD407" s="2">
        <v>7.07576327275133E-2</v>
      </c>
      <c r="FE407" s="2">
        <v>-4.6394232837491077E-2</v>
      </c>
      <c r="FF407" s="2">
        <v>-1.3363138961066667E-2</v>
      </c>
      <c r="FG407" s="2">
        <v>4.6614484776093007E-2</v>
      </c>
      <c r="FH407" s="2">
        <v>-5.0253285561951383E-2</v>
      </c>
      <c r="FI407" s="2">
        <f t="shared" si="838"/>
        <v>-0.19064445976534583</v>
      </c>
      <c r="FJ407" s="2">
        <f t="shared" si="839"/>
        <v>0.12114961055227469</v>
      </c>
      <c r="FK407" s="2">
        <f t="shared" si="904"/>
        <v>-57.565099880764521</v>
      </c>
      <c r="FL407" s="2" t="str">
        <f t="shared" si="905"/>
        <v>Relased</v>
      </c>
      <c r="FM407" s="7">
        <v>0.34134670471697798</v>
      </c>
      <c r="FN407" s="7">
        <v>0.375397237847512</v>
      </c>
      <c r="FO407" s="7">
        <v>3.2547779242744497E-2</v>
      </c>
      <c r="FP407" s="7">
        <v>0.101196960705459</v>
      </c>
      <c r="FQ407" s="7">
        <v>-6.5709240210287997E-2</v>
      </c>
      <c r="FR407" s="7">
        <v>-0.148544157227853</v>
      </c>
      <c r="FS407" s="7">
        <v>0.1180818409463875</v>
      </c>
      <c r="FT407" s="7">
        <v>0.44609030844560332</v>
      </c>
      <c r="FU407" s="7">
        <v>-3.4050533130534022E-2</v>
      </c>
      <c r="FV407" s="7">
        <v>0.18660044683414906</v>
      </c>
      <c r="FW407" s="7">
        <f t="shared" si="840"/>
        <v>8.5240188085752511E-2</v>
      </c>
      <c r="FX407" s="7">
        <f t="shared" si="841"/>
        <v>-0.13667241878880199</v>
      </c>
      <c r="FY407" s="7">
        <f t="shared" si="906"/>
        <v>148.04893419802565</v>
      </c>
      <c r="FZ407" s="7" t="str">
        <f t="shared" si="907"/>
        <v>stressed</v>
      </c>
      <c r="GA407" s="4">
        <v>0.815786525190767</v>
      </c>
      <c r="GB407" s="4">
        <v>0.17327007490073201</v>
      </c>
      <c r="GC407" s="4">
        <v>0.45967726855393898</v>
      </c>
      <c r="GD407" s="4">
        <v>0.32873392601669199</v>
      </c>
      <c r="GE407" s="4">
        <v>0.53754147245269002</v>
      </c>
      <c r="GF407" s="4">
        <v>0.19384493827083099</v>
      </c>
      <c r="GG407" s="4">
        <v>0.33966434549079944</v>
      </c>
      <c r="GH407" s="4">
        <v>0.89545214502863579</v>
      </c>
      <c r="GI407" s="4">
        <v>0.64251645029003501</v>
      </c>
      <c r="GJ407" s="4">
        <v>0.7971345568066518</v>
      </c>
      <c r="GK407" s="4">
        <f t="shared" si="842"/>
        <v>0.6140141525776146</v>
      </c>
      <c r="GL407" s="4">
        <f t="shared" si="843"/>
        <v>-0.55944712416672271</v>
      </c>
      <c r="GM407" s="4">
        <f t="shared" si="908"/>
        <v>132.33761145414809</v>
      </c>
      <c r="GN407" s="4" t="str">
        <f t="shared" si="909"/>
        <v>stressed</v>
      </c>
      <c r="GO407" s="6">
        <v>0.130790730590646</v>
      </c>
      <c r="GP407" s="6">
        <v>0.57891406841874804</v>
      </c>
      <c r="GQ407" s="6">
        <v>0.35716571298619199</v>
      </c>
      <c r="GR407" s="6">
        <v>0.41828704709249698</v>
      </c>
      <c r="GS407" s="6">
        <v>0.23065683797383901</v>
      </c>
      <c r="GT407" s="6">
        <v>0.62014362390222399</v>
      </c>
      <c r="GU407" s="6">
        <v>0.98815359141770209</v>
      </c>
      <c r="GV407" s="6">
        <v>0.34884647316913842</v>
      </c>
      <c r="GW407" s="6">
        <v>-0.44812333782810204</v>
      </c>
      <c r="GX407" s="6">
        <v>1.0926412800942953</v>
      </c>
      <c r="GY407" s="6">
        <f t="shared" si="844"/>
        <v>-0.36697681010472782</v>
      </c>
      <c r="GZ407" s="6">
        <f t="shared" si="845"/>
        <v>-6.140044917728138E-2</v>
      </c>
      <c r="HA407" s="6">
        <f t="shared" si="910"/>
        <v>-99.498419312260395</v>
      </c>
      <c r="HB407" s="6" t="str">
        <f t="shared" si="911"/>
        <v>Bored</v>
      </c>
      <c r="HI407" s="2">
        <v>0</v>
      </c>
      <c r="HJ407" s="2">
        <v>0</v>
      </c>
      <c r="HK407" s="2">
        <v>0</v>
      </c>
      <c r="HL407" s="2">
        <v>0</v>
      </c>
      <c r="HM407" s="2" t="e">
        <f t="shared" si="846"/>
        <v>#DIV/0!</v>
      </c>
      <c r="HN407" s="2" t="e">
        <f t="shared" si="847"/>
        <v>#DIV/0!</v>
      </c>
      <c r="HO407" s="2" t="e">
        <f t="shared" si="912"/>
        <v>#DIV/0!</v>
      </c>
      <c r="HP407" s="2" t="e">
        <f t="shared" si="913"/>
        <v>#DIV/0!</v>
      </c>
      <c r="HQ407" s="4">
        <v>1.27872442479945</v>
      </c>
      <c r="HR407" s="4">
        <v>1.0203275914636201</v>
      </c>
      <c r="HS407" s="4">
        <v>0.91868972103732705</v>
      </c>
      <c r="HT407" s="4">
        <v>0.78303267906888796</v>
      </c>
      <c r="HU407" s="4">
        <v>1.0000990587476</v>
      </c>
      <c r="HV407" s="4">
        <v>0.97444027249642196</v>
      </c>
      <c r="HW407" s="4">
        <v>0.40314211595158822</v>
      </c>
      <c r="HX407" s="4">
        <v>0.39254325940182339</v>
      </c>
      <c r="HY407" s="4">
        <v>0.25839683333582997</v>
      </c>
      <c r="HZ407" s="4">
        <v>0.74018438385410357</v>
      </c>
      <c r="IA407" s="4">
        <f t="shared" si="848"/>
        <v>0.50397416482331825</v>
      </c>
      <c r="IB407" s="4">
        <f t="shared" si="849"/>
        <v>0.27881388468562829</v>
      </c>
      <c r="IC407" s="4">
        <f t="shared" si="914"/>
        <v>61.047292926640537</v>
      </c>
      <c r="ID407" s="4" t="str">
        <f t="shared" si="915"/>
        <v>alert</v>
      </c>
      <c r="IE407" s="6">
        <v>0.18573235472178001</v>
      </c>
      <c r="IF407" s="6">
        <v>0.39110763459209602</v>
      </c>
      <c r="IG407" s="6">
        <v>0.33529144536376299</v>
      </c>
      <c r="IH407" s="6">
        <v>0.52401077614555902</v>
      </c>
      <c r="II407" s="6">
        <v>0.64822937166357497</v>
      </c>
      <c r="IJ407" s="6">
        <v>0.400540870059231</v>
      </c>
      <c r="IK407" s="6">
        <v>0.40204656251674598</v>
      </c>
      <c r="IL407" s="6">
        <v>0.66192353432961237</v>
      </c>
      <c r="IM407" s="6">
        <v>-0.20537527987031601</v>
      </c>
      <c r="IN407" s="6">
        <v>1.4896717242704021</v>
      </c>
      <c r="IO407" s="6">
        <f t="shared" si="850"/>
        <v>-0.26345135829746669</v>
      </c>
      <c r="IP407" s="6">
        <f t="shared" si="851"/>
        <v>0.63132560820548056</v>
      </c>
      <c r="IQ407" s="6">
        <f t="shared" si="916"/>
        <v>-22.650714145963651</v>
      </c>
      <c r="IR407" s="6" t="str">
        <f t="shared" si="917"/>
        <v>Contented</v>
      </c>
      <c r="IS407" s="4">
        <v>0.64158796347561498</v>
      </c>
      <c r="IT407" s="4">
        <v>0.73818958722852501</v>
      </c>
      <c r="IU407" s="4">
        <v>0.263412884450478</v>
      </c>
      <c r="IV407" s="4">
        <v>0.17080704343386299</v>
      </c>
      <c r="IW407" s="4">
        <v>0.27210736531100299</v>
      </c>
      <c r="IX407" s="4">
        <v>0.38345381877749102</v>
      </c>
      <c r="IY407" s="4">
        <v>0.28829400364811841</v>
      </c>
      <c r="IZ407" s="4">
        <v>0.15228284008914938</v>
      </c>
      <c r="JA407" s="4">
        <v>-9.6601623752910037E-2</v>
      </c>
      <c r="JB407" s="4">
        <v>0.31470285022592676</v>
      </c>
      <c r="JC407" s="4">
        <f t="shared" si="852"/>
        <v>-3.9783556844421253E-2</v>
      </c>
      <c r="JD407" s="4">
        <f t="shared" si="853"/>
        <v>6.0128336882016686E-2</v>
      </c>
      <c r="JE407" s="4">
        <f t="shared" si="918"/>
        <v>-33.490377097226343</v>
      </c>
      <c r="JF407" s="4" t="str">
        <f t="shared" si="919"/>
        <v>Relased</v>
      </c>
      <c r="JG407" s="6">
        <v>1.1603139184964499</v>
      </c>
      <c r="JH407" s="6">
        <v>0.32758824710458401</v>
      </c>
      <c r="JI407" s="6">
        <v>0.43555454810876998</v>
      </c>
      <c r="JJ407" s="6">
        <v>7.0171680117082899E-2</v>
      </c>
      <c r="JK407" s="6">
        <v>1.19737217637083</v>
      </c>
      <c r="JL407" s="6">
        <v>-6.5997205436026996E-2</v>
      </c>
      <c r="JM407" s="6">
        <v>0.18473814179800235</v>
      </c>
      <c r="JN407" s="6">
        <v>0.26824955346136176</v>
      </c>
      <c r="JO407" s="6">
        <v>0.83272567139186593</v>
      </c>
      <c r="JP407" s="6">
        <v>0.33989212457498252</v>
      </c>
      <c r="JQ407" s="6">
        <f t="shared" si="854"/>
        <v>0.78833685518424446</v>
      </c>
      <c r="JR407" s="6">
        <f t="shared" si="855"/>
        <v>0.20589982935056339</v>
      </c>
      <c r="JS407" s="6">
        <f t="shared" si="920"/>
        <v>75.362337253871644</v>
      </c>
      <c r="JT407" s="6" t="str">
        <f t="shared" si="921"/>
        <v>alert</v>
      </c>
      <c r="JU407" s="2">
        <v>-8.5543903100906094E-2</v>
      </c>
      <c r="JV407" s="2">
        <v>0.16385188950148999</v>
      </c>
      <c r="JW407" s="2">
        <v>2.7612726784869101E-2</v>
      </c>
      <c r="JX407" s="2">
        <v>0.12741909284404199</v>
      </c>
      <c r="JY407" s="2">
        <v>-0.26315671564311199</v>
      </c>
      <c r="JZ407" s="2">
        <v>-0.31721408010107699</v>
      </c>
      <c r="KA407" s="2">
        <v>-7.9187490071933792E-2</v>
      </c>
      <c r="KB407" s="2">
        <v>-0.8308377204699704</v>
      </c>
      <c r="KC407" s="2">
        <v>-0.24939579260239608</v>
      </c>
      <c r="KD407" s="2">
        <v>1.9797702221054059</v>
      </c>
      <c r="KE407" s="2">
        <f t="shared" si="856"/>
        <v>-7.0905524122053531E-2</v>
      </c>
      <c r="KF407" s="2">
        <f t="shared" si="857"/>
        <v>0.69683272996839918</v>
      </c>
      <c r="KG407" s="2">
        <f t="shared" si="922"/>
        <v>-5.8100780705252095</v>
      </c>
      <c r="KH407" s="2" t="str">
        <f t="shared" si="923"/>
        <v>Contented</v>
      </c>
      <c r="KI407" s="7">
        <v>0.42251257914776202</v>
      </c>
      <c r="KJ407" s="7">
        <v>-0.109285183181759</v>
      </c>
      <c r="KK407" s="7">
        <v>-0.121290251681814</v>
      </c>
      <c r="KL407" s="7">
        <v>2.1832388932792299E-2</v>
      </c>
      <c r="KM407" s="7">
        <v>0.14433932376113801</v>
      </c>
      <c r="KN407" s="7">
        <v>-0.214005274578491</v>
      </c>
      <c r="KO407" s="7">
        <v>-0.21397167595167585</v>
      </c>
      <c r="KP407" s="7">
        <v>-6.7531807415680212E-2</v>
      </c>
      <c r="KQ407" s="7">
        <v>0.53179776232952103</v>
      </c>
      <c r="KR407" s="7">
        <v>-0.31752606582285231</v>
      </c>
      <c r="KS407" s="7">
        <f t="shared" si="858"/>
        <v>0.61199199841905938</v>
      </c>
      <c r="KT407" s="7">
        <f t="shared" si="859"/>
        <v>-6.1459559810273845E-2</v>
      </c>
      <c r="KU407" s="7">
        <f t="shared" si="924"/>
        <v>95.734726142686085</v>
      </c>
      <c r="KV407" s="7" t="str">
        <f t="shared" si="925"/>
        <v>nervous</v>
      </c>
      <c r="KW407" s="2">
        <v>8.9813565420187799E-2</v>
      </c>
      <c r="KX407" s="2">
        <v>0.73161337925402403</v>
      </c>
      <c r="KY407" s="2">
        <v>0.231322626787163</v>
      </c>
      <c r="KZ407" s="2">
        <v>0.13965449482523001</v>
      </c>
      <c r="LA407" s="2">
        <v>8.8812024753947505E-2</v>
      </c>
      <c r="LB407" s="2">
        <v>0.86892836772640802</v>
      </c>
      <c r="LC407" s="2">
        <v>1.2950139258415065</v>
      </c>
      <c r="LD407" s="2">
        <v>8.7254515596797741E-2</v>
      </c>
      <c r="LE407" s="2">
        <v>-0.64179981383383622</v>
      </c>
      <c r="LF407" s="2">
        <v>0.4516252163599615</v>
      </c>
      <c r="LG407" s="2">
        <f t="shared" si="860"/>
        <v>-0.77052239771168907</v>
      </c>
      <c r="LH407" s="2">
        <f t="shared" si="861"/>
        <v>0.12976118465480591</v>
      </c>
      <c r="LI407" s="2">
        <f t="shared" si="926"/>
        <v>-80.440699540336979</v>
      </c>
      <c r="LJ407" s="2" t="str">
        <f t="shared" si="927"/>
        <v>Calm</v>
      </c>
      <c r="LK407" s="4">
        <v>0.51863880178347199</v>
      </c>
      <c r="LL407" s="4">
        <v>0.211652238175525</v>
      </c>
      <c r="LM407" s="4">
        <v>0.12341908639004499</v>
      </c>
      <c r="LN407" s="4">
        <v>5.0178035710346597E-2</v>
      </c>
      <c r="LO407" s="4">
        <v>0.32545211359314302</v>
      </c>
      <c r="LP407" s="4">
        <v>0.28949299647490101</v>
      </c>
      <c r="LQ407" s="4">
        <v>0.14621539474213877</v>
      </c>
      <c r="LR407" s="4">
        <v>0.1001267342097911</v>
      </c>
      <c r="LS407" s="4">
        <v>0.30698656360794696</v>
      </c>
      <c r="LT407" s="4">
        <v>0.23770950566521859</v>
      </c>
      <c r="LU407" s="4">
        <f t="shared" si="862"/>
        <v>0.52540165616647205</v>
      </c>
      <c r="LV407" s="4">
        <f t="shared" si="863"/>
        <v>-3.3498093354089375E-2</v>
      </c>
      <c r="LW407" s="4">
        <f t="shared" si="928"/>
        <v>93.648075794513076</v>
      </c>
      <c r="LX407" s="4" t="str">
        <f t="shared" si="929"/>
        <v>nervous</v>
      </c>
      <c r="MK407" s="6" t="e">
        <f t="shared" si="930"/>
        <v>#DIV/0!</v>
      </c>
      <c r="ML407" s="6" t="e">
        <f t="shared" si="931"/>
        <v>#DIV/0!</v>
      </c>
      <c r="MM407" s="2">
        <v>0.72618028139638602</v>
      </c>
      <c r="MN407" s="2">
        <v>0.72417319439418704</v>
      </c>
      <c r="MO407" s="2">
        <v>9.4818599433428005E-2</v>
      </c>
      <c r="MP407" s="2">
        <v>8.5039899934668595E-2</v>
      </c>
      <c r="MQ407" s="2">
        <v>9.6496427843577495E-2</v>
      </c>
      <c r="MR407" s="2">
        <v>-7.1563850757185105E-2</v>
      </c>
      <c r="MS407" s="2">
        <v>0.11525620984338664</v>
      </c>
      <c r="MT407" s="2">
        <v>0.13030751208792066</v>
      </c>
      <c r="MU407" s="2">
        <v>2.0070870021989817E-3</v>
      </c>
      <c r="MV407" s="2">
        <v>0.1240101136518169</v>
      </c>
      <c r="MW407" s="2">
        <f t="shared" si="864"/>
        <v>0.31822461499049814</v>
      </c>
      <c r="MX407" s="2">
        <f t="shared" si="865"/>
        <v>0.16959734523108061</v>
      </c>
      <c r="MY407" s="2">
        <f t="shared" si="932"/>
        <v>61.944680272943025</v>
      </c>
      <c r="MZ407" s="2" t="str">
        <f t="shared" si="933"/>
        <v>alert</v>
      </c>
      <c r="NK407" s="7">
        <f t="shared" si="866"/>
        <v>5.2959786961425781E-2</v>
      </c>
      <c r="NL407" s="7">
        <f t="shared" si="867"/>
        <v>4.4546745186410774E-2</v>
      </c>
      <c r="NM407" s="7">
        <f t="shared" si="934"/>
        <v>49.931371470164912</v>
      </c>
      <c r="NN407" s="7" t="str">
        <f t="shared" si="935"/>
        <v>excited</v>
      </c>
      <c r="NO407" s="4">
        <v>1.1589726897471999</v>
      </c>
      <c r="NP407" s="4">
        <v>0.19339203993253101</v>
      </c>
      <c r="NQ407" s="4">
        <v>0.315721517291844</v>
      </c>
      <c r="NR407" s="4">
        <v>0.103308404576844</v>
      </c>
      <c r="NS407" s="4">
        <v>1.0793442336265</v>
      </c>
      <c r="NT407" s="4">
        <v>-0.10108884225697901</v>
      </c>
      <c r="NU407" s="4">
        <v>0.14105308948652956</v>
      </c>
      <c r="NV407" s="4">
        <v>1.1192288802385326</v>
      </c>
      <c r="NW407" s="4">
        <v>0.96558064981466885</v>
      </c>
      <c r="NX407" s="4">
        <v>0.30984978583989192</v>
      </c>
      <c r="NY407" s="4">
        <f t="shared" si="868"/>
        <v>0.71450008526368314</v>
      </c>
      <c r="NZ407" s="4">
        <f t="shared" si="869"/>
        <v>-0.65092352370404649</v>
      </c>
      <c r="OA407" s="4">
        <f t="shared" si="936"/>
        <v>132.3341316106538</v>
      </c>
      <c r="OB407" s="4" t="str">
        <f t="shared" si="937"/>
        <v>stressed</v>
      </c>
      <c r="OC407" s="1">
        <v>0.30341067033883601</v>
      </c>
      <c r="OD407" s="1">
        <v>6.6792942283776496E-2</v>
      </c>
      <c r="OE407" s="1">
        <v>0.37359001237585998</v>
      </c>
      <c r="OF407" s="1">
        <v>0.21782887465602399</v>
      </c>
      <c r="OG407" s="1">
        <v>-0.121134121635514</v>
      </c>
      <c r="OH407" s="1">
        <v>2.1276465088807199E-2</v>
      </c>
      <c r="OI407" s="1">
        <v>2.0495780451928827</v>
      </c>
      <c r="OJ407" s="1">
        <v>2.4733773185787875</v>
      </c>
      <c r="OK407" s="1">
        <v>0.23661772805505951</v>
      </c>
      <c r="OL407" s="1">
        <v>1.5975502854824366</v>
      </c>
      <c r="OM407" s="1">
        <f t="shared" si="870"/>
        <v>0.14017602915717808</v>
      </c>
      <c r="ON407" s="1">
        <f t="shared" si="871"/>
        <v>0.54656273826084134</v>
      </c>
      <c r="OO407" s="1">
        <f t="shared" si="938"/>
        <v>14.384516301825998</v>
      </c>
      <c r="OP407" s="1" t="str">
        <f t="shared" si="939"/>
        <v>happy</v>
      </c>
      <c r="OQ407" s="2">
        <v>0.831893064340958</v>
      </c>
      <c r="OR407" s="2">
        <v>1.0428401798614999</v>
      </c>
      <c r="OS407" s="2">
        <v>0.45919887139141802</v>
      </c>
      <c r="OT407" s="2">
        <v>0.25891441199149201</v>
      </c>
      <c r="OU407" s="2">
        <v>0.81498843946283295</v>
      </c>
      <c r="OV407" s="2">
        <v>1.12533060969084</v>
      </c>
      <c r="OW407" s="2">
        <v>0.27882933309458485</v>
      </c>
      <c r="OX407" s="2">
        <v>0.11941605949084381</v>
      </c>
      <c r="OY407" s="2">
        <v>-0.21094711552054191</v>
      </c>
      <c r="OZ407" s="2">
        <v>0.38304824731926446</v>
      </c>
      <c r="PA407" s="2">
        <f t="shared" si="872"/>
        <v>-0.36428430509990761</v>
      </c>
      <c r="PB407" s="2">
        <f t="shared" si="873"/>
        <v>-5.2319278399193814E-2</v>
      </c>
      <c r="PC407" s="2">
        <f t="shared" si="940"/>
        <v>-98.173050217883457</v>
      </c>
      <c r="PD407" s="2" t="str">
        <f t="shared" si="941"/>
        <v>Bored</v>
      </c>
      <c r="PE407" s="1">
        <v>0.79938080781306797</v>
      </c>
      <c r="PF407" s="1">
        <v>0.29196421683934498</v>
      </c>
      <c r="PG407" s="1">
        <v>0.147076592652293</v>
      </c>
      <c r="PH407" s="1">
        <v>0.66631226970133595</v>
      </c>
      <c r="PI407" s="1">
        <v>0.63274213833132398</v>
      </c>
      <c r="PJ407" s="1">
        <v>6.1678896294906603E-3</v>
      </c>
      <c r="PK407" s="1">
        <v>0.10269830048338895</v>
      </c>
      <c r="PL407" s="1">
        <v>2.2349564345596131</v>
      </c>
      <c r="PM407" s="1">
        <v>0.50741659097372294</v>
      </c>
      <c r="PN407" s="1">
        <v>0.74530862740927284</v>
      </c>
      <c r="PO407" s="1">
        <f t="shared" si="874"/>
        <v>0.41417171950841647</v>
      </c>
      <c r="PP407" s="1">
        <f t="shared" si="875"/>
        <v>-0.68185740397795236</v>
      </c>
      <c r="PQ407" s="1">
        <f t="shared" si="942"/>
        <v>148.72479666745312</v>
      </c>
      <c r="PR407" s="1" t="str">
        <f t="shared" si="943"/>
        <v>stressed</v>
      </c>
      <c r="PS407" s="4">
        <v>0.25257041952352699</v>
      </c>
      <c r="PT407" s="4">
        <v>0.39687951554352302</v>
      </c>
      <c r="PU407" s="4">
        <v>0.18419953261343699</v>
      </c>
      <c r="PV407" s="4">
        <v>8.6066958601750704E-2</v>
      </c>
      <c r="PW407" s="4">
        <v>-0.12102104618543599</v>
      </c>
      <c r="PX407" s="4">
        <v>-7.03169472315827E-3</v>
      </c>
      <c r="PY407" s="4">
        <v>1.4002311675026489</v>
      </c>
      <c r="PZ407" s="4">
        <v>0.22077065461245426</v>
      </c>
      <c r="QA407" s="4">
        <v>-0.14430909601999603</v>
      </c>
      <c r="QB407" s="4">
        <v>0.41614676762926317</v>
      </c>
      <c r="QC407" s="4">
        <f t="shared" si="876"/>
        <v>-0.16435629348422276</v>
      </c>
      <c r="QD407" s="4">
        <f t="shared" si="877"/>
        <v>-0.19007273022991</v>
      </c>
      <c r="QE407" s="4">
        <f t="shared" si="944"/>
        <v>-139.14995851250876</v>
      </c>
      <c r="QF407" s="4" t="str">
        <f t="shared" si="945"/>
        <v>Depressed</v>
      </c>
      <c r="QG407" s="2">
        <v>0.80922858465792002</v>
      </c>
      <c r="QH407" s="2">
        <v>0.63712613107285798</v>
      </c>
      <c r="QI407" s="2">
        <v>0.23401308197168699</v>
      </c>
      <c r="QJ407" s="2">
        <v>0.78200304649206398</v>
      </c>
      <c r="QK407" s="2">
        <v>0.37261285588091497</v>
      </c>
      <c r="QL407" s="2">
        <v>0.34277457640294501</v>
      </c>
      <c r="QM407" s="2">
        <v>0.19800717248922475</v>
      </c>
      <c r="QN407" s="2">
        <v>0.7980431491946588</v>
      </c>
      <c r="QO407" s="2">
        <v>0.17210245358506204</v>
      </c>
      <c r="QP407" s="2">
        <v>0.70246677209497921</v>
      </c>
      <c r="QQ407" s="2">
        <f t="shared" si="878"/>
        <v>0.46186728677931299</v>
      </c>
      <c r="QR407" s="2">
        <f t="shared" si="879"/>
        <v>-0.42465914580625808</v>
      </c>
      <c r="QS407" s="2">
        <f t="shared" si="946"/>
        <v>132.5966661646012</v>
      </c>
      <c r="QT407" s="2" t="str">
        <f t="shared" si="947"/>
        <v>stressed</v>
      </c>
      <c r="QU407" s="4">
        <v>0.46945244346585002</v>
      </c>
      <c r="QV407" s="4">
        <v>0.631890731225208</v>
      </c>
      <c r="QW407" s="4">
        <v>-0.21075985277264001</v>
      </c>
      <c r="QX407" s="4">
        <v>0.22587125662961</v>
      </c>
      <c r="QY407" s="4">
        <v>0.440279606850838</v>
      </c>
      <c r="QZ407" s="4">
        <v>0.47238348881119901</v>
      </c>
      <c r="RA407" s="4">
        <v>-0.23167244981560461</v>
      </c>
      <c r="RB407" s="4">
        <v>0.20454272365623385</v>
      </c>
      <c r="RC407" s="4">
        <v>-0.16243828775935798</v>
      </c>
      <c r="RD407" s="4">
        <v>1.3720885736826715E-2</v>
      </c>
      <c r="RE407" s="4">
        <f t="shared" si="880"/>
        <v>-4.9250352345800441E-2</v>
      </c>
      <c r="RF407" s="4">
        <f t="shared" si="881"/>
        <v>-1.318343311828174E-2</v>
      </c>
      <c r="RG407" s="4">
        <f t="shared" si="948"/>
        <v>-104.98571588342169</v>
      </c>
      <c r="RH407" s="4" t="str">
        <f t="shared" si="949"/>
        <v>Bored</v>
      </c>
    </row>
    <row r="408" spans="1:476" x14ac:dyDescent="0.3">
      <c r="A408" s="1">
        <v>0.120271413931375</v>
      </c>
      <c r="B408" s="1">
        <v>0.259935569571701</v>
      </c>
      <c r="C408" s="1">
        <v>0.31198412472717402</v>
      </c>
      <c r="D408" s="1">
        <v>-2.2388050698488E-2</v>
      </c>
      <c r="E408" s="1">
        <v>0.48340702055378199</v>
      </c>
      <c r="F408" s="1">
        <v>0.41203945770162698</v>
      </c>
      <c r="G408" s="1">
        <v>0.51680515139363481</v>
      </c>
      <c r="H408" s="1">
        <v>-3.3316789746386792E-2</v>
      </c>
      <c r="I408" s="1">
        <v>-0.139664155640326</v>
      </c>
      <c r="J408" s="1">
        <v>0.76168004953634183</v>
      </c>
      <c r="K408" s="1">
        <f t="shared" si="816"/>
        <v>-0.33285931560836624</v>
      </c>
      <c r="L408" s="1">
        <f t="shared" si="817"/>
        <v>8.9928416861984273E-2</v>
      </c>
      <c r="M408" s="1">
        <f t="shared" si="882"/>
        <v>-74.881376391204626</v>
      </c>
      <c r="N408" s="1" t="str">
        <f t="shared" si="883"/>
        <v>Calm</v>
      </c>
      <c r="O408" s="8">
        <v>7.7723942258517795E-2</v>
      </c>
      <c r="P408" s="8">
        <v>0.342393815294182</v>
      </c>
      <c r="Q408" s="8">
        <v>-4.9434297668089398E-2</v>
      </c>
      <c r="R408" s="8">
        <v>-0.21188437872264199</v>
      </c>
      <c r="S408" s="8">
        <v>0.44160707022108903</v>
      </c>
      <c r="T408" s="8">
        <v>0.60350291873629103</v>
      </c>
      <c r="U408" s="8">
        <v>-9.5188418330843655E-2</v>
      </c>
      <c r="V408" s="8">
        <v>-0.22400371108144235</v>
      </c>
      <c r="W408" s="8">
        <v>-0.26466987303566419</v>
      </c>
      <c r="X408" s="8">
        <v>-0.62201292778716077</v>
      </c>
      <c r="Y408" s="8">
        <f t="shared" si="818"/>
        <v>5.8766768887561049E-2</v>
      </c>
      <c r="Z408" s="8">
        <f t="shared" si="819"/>
        <v>-0.21231932398091624</v>
      </c>
      <c r="AA408" s="8">
        <f t="shared" si="884"/>
        <v>164.52871867097636</v>
      </c>
      <c r="AB408" s="8" t="str">
        <f t="shared" si="885"/>
        <v>Upset</v>
      </c>
      <c r="AC408" s="2">
        <v>0.22911699118296799</v>
      </c>
      <c r="AD408" s="2">
        <v>0.10675884911759</v>
      </c>
      <c r="AE408" s="2">
        <v>0.105460845380977</v>
      </c>
      <c r="AF408" s="2">
        <v>9.98176561077012E-2</v>
      </c>
      <c r="AG408" s="2">
        <v>-0.10838132753209601</v>
      </c>
      <c r="AH408" s="2">
        <v>-0.12080170938165199</v>
      </c>
      <c r="AI408" s="2">
        <v>0.87348544905451664</v>
      </c>
      <c r="AJ408" s="2">
        <v>-7.1080715915938493</v>
      </c>
      <c r="AK408" s="2">
        <v>0.122358142065378</v>
      </c>
      <c r="AL408" s="2">
        <v>0.61117376380803412</v>
      </c>
      <c r="AM408" s="2">
        <f t="shared" si="820"/>
        <v>0.30810425646051365</v>
      </c>
      <c r="AN408" s="2">
        <f t="shared" si="821"/>
        <v>8.9230770561812722E-2</v>
      </c>
      <c r="AO408" s="2">
        <f t="shared" si="886"/>
        <v>73.848335468148193</v>
      </c>
      <c r="AP408" s="2" t="str">
        <f t="shared" si="887"/>
        <v>alert</v>
      </c>
      <c r="AQ408" s="8">
        <v>7.8607625694693595E-2</v>
      </c>
      <c r="AR408" s="8">
        <v>0.20847409417788501</v>
      </c>
      <c r="AS408" s="8">
        <v>-0.142522679568622</v>
      </c>
      <c r="AT408" s="8">
        <v>0.126234793433257</v>
      </c>
      <c r="AU408" s="8">
        <v>-0.38702891057925098</v>
      </c>
      <c r="AV408" s="8">
        <v>-0.19539822236670501</v>
      </c>
      <c r="AW408" s="8">
        <v>0.46210390317895367</v>
      </c>
      <c r="AX408" s="8">
        <v>9.6540250054550842</v>
      </c>
      <c r="AY408" s="8">
        <v>-0.12986646848319142</v>
      </c>
      <c r="AZ408" s="8">
        <v>-5.6736061573667555E-2</v>
      </c>
      <c r="BA408" s="8">
        <f t="shared" si="822"/>
        <v>-0.20797935796344125</v>
      </c>
      <c r="BB408" s="8">
        <f t="shared" si="823"/>
        <v>2.6929099326011841E-3</v>
      </c>
      <c r="BC408" s="8">
        <f t="shared" si="888"/>
        <v>-89.258177572235837</v>
      </c>
      <c r="BD408" s="8" t="str">
        <f t="shared" si="889"/>
        <v>Calm</v>
      </c>
      <c r="BE408" s="4">
        <v>-0.14440857441279401</v>
      </c>
      <c r="BF408" s="4">
        <v>1.0731181016667</v>
      </c>
      <c r="BG408" s="4">
        <v>-0.20357684702916501</v>
      </c>
      <c r="BH408" s="4">
        <v>0.10065104080653101</v>
      </c>
      <c r="BI408" s="4">
        <v>-0.30204327808796999</v>
      </c>
      <c r="BJ408" s="4">
        <v>0.53776011078741504</v>
      </c>
      <c r="BK408" s="4">
        <v>0.45598835773408875</v>
      </c>
      <c r="BL408" s="4">
        <v>6.2482092083915371E-2</v>
      </c>
      <c r="BM408" s="4">
        <v>-1.2175266760794941</v>
      </c>
      <c r="BN408" s="4">
        <v>-0.11082669360243834</v>
      </c>
      <c r="BO408" s="4">
        <f t="shared" si="824"/>
        <v>-0.95217354125479148</v>
      </c>
      <c r="BP408" s="4">
        <f t="shared" si="825"/>
        <v>1.7866127987201441E-2</v>
      </c>
      <c r="BQ408" s="4">
        <f t="shared" si="890"/>
        <v>-88.925055592872056</v>
      </c>
      <c r="BR408" s="4" t="str">
        <f t="shared" si="891"/>
        <v>Calm</v>
      </c>
      <c r="BS408" s="6">
        <v>0.33191306155026601</v>
      </c>
      <c r="BT408" s="6">
        <v>0.93896114824532795</v>
      </c>
      <c r="BU408" s="6">
        <v>0.190938024035572</v>
      </c>
      <c r="BV408" s="6">
        <v>0.62377949525732701</v>
      </c>
      <c r="BW408" s="6">
        <v>0.204674234339356</v>
      </c>
      <c r="BX408" s="6">
        <v>0.89002869070736601</v>
      </c>
      <c r="BY408" s="6">
        <v>0.35583776488597418</v>
      </c>
      <c r="BZ408" s="6">
        <v>0.34105137271539582</v>
      </c>
      <c r="CA408" s="6">
        <v>-0.60704808669506194</v>
      </c>
      <c r="CB408" s="6">
        <v>0.64106857548390839</v>
      </c>
      <c r="CC408" s="6">
        <f t="shared" si="826"/>
        <v>-0.4864376910718794</v>
      </c>
      <c r="CD408" s="6">
        <f t="shared" si="827"/>
        <v>-0.59839855654069862</v>
      </c>
      <c r="CE408" s="6">
        <f t="shared" si="892"/>
        <v>-140.89236747230211</v>
      </c>
      <c r="CF408" s="6" t="str">
        <f t="shared" si="893"/>
        <v>Depressed</v>
      </c>
      <c r="CG408" s="4">
        <v>0.908077439472461</v>
      </c>
      <c r="CH408" s="4">
        <v>0</v>
      </c>
      <c r="CI408" s="4">
        <v>0.65087556184167605</v>
      </c>
      <c r="CJ408" s="4">
        <v>0</v>
      </c>
      <c r="CK408" s="4">
        <v>0.57099221907567599</v>
      </c>
      <c r="CL408" s="4">
        <v>0</v>
      </c>
      <c r="CM408" s="4">
        <v>0.44005740911525371</v>
      </c>
      <c r="CN408" s="4">
        <v>0</v>
      </c>
      <c r="CO408" s="4">
        <v>0.908077439472461</v>
      </c>
      <c r="CP408" s="4">
        <v>0.71676217638420359</v>
      </c>
      <c r="CQ408" s="4">
        <f t="shared" si="828"/>
        <v>0.71673240912183078</v>
      </c>
      <c r="CR408" s="4">
        <f t="shared" si="829"/>
        <v>-0.58335531171265975</v>
      </c>
      <c r="CS408" s="4">
        <f t="shared" si="894"/>
        <v>129.14247015973061</v>
      </c>
      <c r="CT408" s="4" t="str">
        <f t="shared" si="895"/>
        <v>stressed</v>
      </c>
      <c r="CU408" s="2">
        <v>0.35397829831952798</v>
      </c>
      <c r="CV408" s="2">
        <v>0.69296859636029395</v>
      </c>
      <c r="CW408" s="2">
        <v>0.13798298903171799</v>
      </c>
      <c r="CX408" s="2">
        <v>0.13716189326822001</v>
      </c>
      <c r="CY408" s="2">
        <v>-0.29346677249406</v>
      </c>
      <c r="CZ408" s="2">
        <v>0.42075849684936401</v>
      </c>
      <c r="DA408" s="2">
        <v>2.2802761482118163</v>
      </c>
      <c r="DB408" s="2">
        <v>0.12315574803243062</v>
      </c>
      <c r="DC408" s="2">
        <v>-0.33899029804076597</v>
      </c>
      <c r="DD408" s="2">
        <v>0.262806913796791</v>
      </c>
      <c r="DE408" s="2">
        <f t="shared" si="830"/>
        <v>-0.34670180834561448</v>
      </c>
      <c r="DF408" s="2">
        <f t="shared" si="831"/>
        <v>-0.40376967310509637</v>
      </c>
      <c r="DG408" s="2">
        <f t="shared" si="896"/>
        <v>-139.34855584254393</v>
      </c>
      <c r="DH408" s="2" t="str">
        <f t="shared" si="897"/>
        <v>Depressed</v>
      </c>
      <c r="DI408" s="7">
        <v>-7.46164956085381E-2</v>
      </c>
      <c r="DJ408" s="7">
        <v>0.34784954057413903</v>
      </c>
      <c r="DK408" s="7">
        <v>-0.38407772618511299</v>
      </c>
      <c r="DL408" s="7">
        <v>-0.133327926597858</v>
      </c>
      <c r="DM408" s="7">
        <v>0.333183297335583</v>
      </c>
      <c r="DN408" s="7">
        <v>0.71311355316312297</v>
      </c>
      <c r="DO408" s="7">
        <v>-1.4854100511734034</v>
      </c>
      <c r="DP408" s="7">
        <v>-0.1256668845362075</v>
      </c>
      <c r="DQ408" s="7">
        <v>-0.42246603618267714</v>
      </c>
      <c r="DR408" s="7">
        <v>-1.8936423039464738</v>
      </c>
      <c r="DS408" s="7">
        <f t="shared" si="832"/>
        <v>-0.32109276959686051</v>
      </c>
      <c r="DT408" s="7">
        <f t="shared" si="833"/>
        <v>-0.70359886795050808</v>
      </c>
      <c r="DU408" s="7">
        <f t="shared" si="898"/>
        <v>-155.47004920152739</v>
      </c>
      <c r="DV408" s="7" t="str">
        <f t="shared" si="899"/>
        <v>Sad</v>
      </c>
      <c r="DW408" s="8">
        <v>0.25049731123149099</v>
      </c>
      <c r="DX408" s="8">
        <v>0.238352539332578</v>
      </c>
      <c r="DY408" s="8">
        <v>7.7591474220401802E-2</v>
      </c>
      <c r="DZ408" s="8">
        <v>-0.162381631460781</v>
      </c>
      <c r="EA408" s="8">
        <v>-0.21705189238525899</v>
      </c>
      <c r="EB408" s="8">
        <v>2.85709759674408E-2</v>
      </c>
      <c r="EC408" s="8">
        <v>2.3199432656871433</v>
      </c>
      <c r="ED408" s="8">
        <v>-0.60834517063161708</v>
      </c>
      <c r="EE408" s="8">
        <v>1.2144771898912998E-2</v>
      </c>
      <c r="EF408" s="8">
        <v>-0.17344826257498577</v>
      </c>
      <c r="EG408" s="8">
        <f t="shared" si="834"/>
        <v>0.31959753762718979</v>
      </c>
      <c r="EH408" s="8">
        <f t="shared" si="835"/>
        <v>-1.3154080739650409E-2</v>
      </c>
      <c r="EI408" s="8">
        <f t="shared" si="900"/>
        <v>92.356864738224544</v>
      </c>
      <c r="EJ408" s="8" t="str">
        <f t="shared" si="901"/>
        <v>nervous</v>
      </c>
      <c r="EK408" s="1">
        <v>0.85706075349938304</v>
      </c>
      <c r="EL408" s="1">
        <v>-0.240615094481616</v>
      </c>
      <c r="EM408" s="1">
        <v>0.639512542235399</v>
      </c>
      <c r="EN408" s="1">
        <v>-0.16323834376226601</v>
      </c>
      <c r="EO408" s="1">
        <v>0.75577666555392697</v>
      </c>
      <c r="EP408" s="1">
        <v>-0.15603608086206</v>
      </c>
      <c r="EQ408" s="1">
        <v>0.39651395402939915</v>
      </c>
      <c r="ER408" s="1">
        <v>0.41154130860907984</v>
      </c>
      <c r="ES408" s="1">
        <v>1.0976758479809989</v>
      </c>
      <c r="ET408" s="1">
        <v>0.77261343559790718</v>
      </c>
      <c r="EU408" s="1">
        <f t="shared" si="836"/>
        <v>0.55756353194620711</v>
      </c>
      <c r="EV408" s="1">
        <f t="shared" si="837"/>
        <v>-0.40065608590536983</v>
      </c>
      <c r="EW408" s="1">
        <f t="shared" si="902"/>
        <v>125.70040961243431</v>
      </c>
      <c r="EX408" s="1" t="str">
        <f t="shared" si="903"/>
        <v>stressed</v>
      </c>
      <c r="EY408" s="2">
        <v>0.377035547104976</v>
      </c>
      <c r="EZ408" s="2">
        <v>0.29532377744062099</v>
      </c>
      <c r="FA408" s="2">
        <v>1.1547446013803E-2</v>
      </c>
      <c r="FB408" s="2">
        <v>-5.4191049651347101E-3</v>
      </c>
      <c r="FC408" s="2">
        <v>0.59464058865232094</v>
      </c>
      <c r="FD408" s="2">
        <v>0.14988079089108799</v>
      </c>
      <c r="FE408" s="2">
        <v>1.1884048181139332E-2</v>
      </c>
      <c r="FF408" s="2">
        <v>-1.217216837069177E-2</v>
      </c>
      <c r="FG408" s="2">
        <v>8.1711769664355005E-2</v>
      </c>
      <c r="FH408" s="2">
        <v>9.1146814284311858E-3</v>
      </c>
      <c r="FI408" s="2">
        <f t="shared" si="838"/>
        <v>-0.15179233822932037</v>
      </c>
      <c r="FJ408" s="2">
        <f t="shared" si="839"/>
        <v>0.14417459013845879</v>
      </c>
      <c r="FK408" s="2">
        <f t="shared" si="904"/>
        <v>-46.474382539779356</v>
      </c>
      <c r="FL408" s="2" t="str">
        <f t="shared" si="905"/>
        <v>Relased</v>
      </c>
      <c r="FM408" s="7">
        <v>0.34134670471697798</v>
      </c>
      <c r="FN408" s="7">
        <v>0.36300006736631202</v>
      </c>
      <c r="FO408" s="7">
        <v>4.5369819055964301E-2</v>
      </c>
      <c r="FP408" s="7">
        <v>0.109954714821364</v>
      </c>
      <c r="FQ408" s="7">
        <v>-2.8537316095951898E-3</v>
      </c>
      <c r="FR408" s="7">
        <v>-0.19417623699056999</v>
      </c>
      <c r="FS408" s="7">
        <v>0.13403474417642128</v>
      </c>
      <c r="FT408" s="7">
        <v>0.65129854343811389</v>
      </c>
      <c r="FU408" s="7">
        <v>-2.165336264933404E-2</v>
      </c>
      <c r="FV408" s="7">
        <v>0.22052281636489271</v>
      </c>
      <c r="FW408" s="7">
        <f t="shared" si="840"/>
        <v>0.10060104848642615</v>
      </c>
      <c r="FX408" s="7">
        <f t="shared" si="841"/>
        <v>-0.11877416570881194</v>
      </c>
      <c r="FY408" s="7">
        <f t="shared" si="906"/>
        <v>139.73558888581232</v>
      </c>
      <c r="FZ408" s="7" t="str">
        <f t="shared" si="907"/>
        <v>stressed</v>
      </c>
      <c r="GA408" s="4">
        <v>0.815786525190767</v>
      </c>
      <c r="GB408" s="4">
        <v>0.17327007490073201</v>
      </c>
      <c r="GC408" s="4">
        <v>0.421728943555084</v>
      </c>
      <c r="GD408" s="4">
        <v>0.32873392601669199</v>
      </c>
      <c r="GE408" s="4">
        <v>0.40657296253341901</v>
      </c>
      <c r="GF408" s="4">
        <v>0.19384493827083099</v>
      </c>
      <c r="GG408" s="4">
        <v>0.34501220613934747</v>
      </c>
      <c r="GH408" s="4">
        <v>0.89545214502863579</v>
      </c>
      <c r="GI408" s="4">
        <v>0.64251645029003501</v>
      </c>
      <c r="GJ408" s="4">
        <v>0.75876635321209085</v>
      </c>
      <c r="GK408" s="4">
        <f t="shared" si="842"/>
        <v>0.6140141525776146</v>
      </c>
      <c r="GL408" s="4">
        <f t="shared" si="843"/>
        <v>-0.58709210202614392</v>
      </c>
      <c r="GM408" s="4">
        <f t="shared" si="908"/>
        <v>133.71596570123927</v>
      </c>
      <c r="GN408" s="4" t="str">
        <f t="shared" si="909"/>
        <v>stressed</v>
      </c>
      <c r="GO408" s="6">
        <v>0.24086451710394699</v>
      </c>
      <c r="GP408" s="6">
        <v>0.60585363547417204</v>
      </c>
      <c r="GQ408" s="6">
        <v>0.341768841838135</v>
      </c>
      <c r="GR408" s="6">
        <v>0.35434480867740797</v>
      </c>
      <c r="GS408" s="6">
        <v>0.30921026458324402</v>
      </c>
      <c r="GT408" s="6">
        <v>0.55911370174861397</v>
      </c>
      <c r="GU408" s="6">
        <v>0.62131341631379744</v>
      </c>
      <c r="GV408" s="6">
        <v>0.30416716190699844</v>
      </c>
      <c r="GW408" s="6">
        <v>-0.36498911837022507</v>
      </c>
      <c r="GX408" s="6">
        <v>0.82213148306315409</v>
      </c>
      <c r="GY408" s="6">
        <f t="shared" si="844"/>
        <v>-0.30024384692369199</v>
      </c>
      <c r="GZ408" s="6">
        <f t="shared" si="845"/>
        <v>-0.28813959733717065</v>
      </c>
      <c r="HA408" s="6">
        <f t="shared" si="910"/>
        <v>-133.82147498860931</v>
      </c>
      <c r="HB408" s="6" t="str">
        <f t="shared" si="911"/>
        <v>Depressed</v>
      </c>
      <c r="HI408" s="2">
        <v>0</v>
      </c>
      <c r="HJ408" s="2">
        <v>0</v>
      </c>
      <c r="HK408" s="2">
        <v>0</v>
      </c>
      <c r="HL408" s="2">
        <v>0</v>
      </c>
      <c r="HM408" s="2" t="e">
        <f t="shared" si="846"/>
        <v>#DIV/0!</v>
      </c>
      <c r="HN408" s="2" t="e">
        <f t="shared" si="847"/>
        <v>#DIV/0!</v>
      </c>
      <c r="HO408" s="2" t="e">
        <f t="shared" si="912"/>
        <v>#DIV/0!</v>
      </c>
      <c r="HP408" s="2" t="e">
        <f t="shared" si="913"/>
        <v>#DIV/0!</v>
      </c>
      <c r="HQ408" s="4">
        <v>1.3311644185499301</v>
      </c>
      <c r="HR408" s="4">
        <v>1.0203275914636201</v>
      </c>
      <c r="HS408" s="4">
        <v>0.829858188574355</v>
      </c>
      <c r="HT408" s="4">
        <v>0.78303267906888796</v>
      </c>
      <c r="HU408" s="4">
        <v>1.00143371452536</v>
      </c>
      <c r="HV408" s="4">
        <v>0.97444027249642196</v>
      </c>
      <c r="HW408" s="4">
        <v>0.35576560608846602</v>
      </c>
      <c r="HX408" s="4">
        <v>0.39254325940182339</v>
      </c>
      <c r="HY408" s="4">
        <v>0.31083682708631</v>
      </c>
      <c r="HZ408" s="4">
        <v>0.68590106229361536</v>
      </c>
      <c r="IA408" s="4">
        <f t="shared" si="848"/>
        <v>0.57755560019686381</v>
      </c>
      <c r="IB408" s="4">
        <f t="shared" si="849"/>
        <v>7.6251511049024723E-2</v>
      </c>
      <c r="IC408" s="4">
        <f t="shared" si="914"/>
        <v>82.479047855704664</v>
      </c>
      <c r="ID408" s="4" t="str">
        <f t="shared" si="915"/>
        <v>alert</v>
      </c>
      <c r="IE408" s="6">
        <v>0.18573235472178001</v>
      </c>
      <c r="IF408" s="6">
        <v>0.39110763459209602</v>
      </c>
      <c r="IG408" s="6">
        <v>0.35344770424515098</v>
      </c>
      <c r="IH408" s="6">
        <v>0.52401077614555902</v>
      </c>
      <c r="II408" s="6">
        <v>0.87969059530748395</v>
      </c>
      <c r="IJ408" s="6">
        <v>0.400540870059231</v>
      </c>
      <c r="IK408" s="6">
        <v>0.33174403107746347</v>
      </c>
      <c r="IL408" s="6">
        <v>0.66192353432961237</v>
      </c>
      <c r="IM408" s="6">
        <v>-0.20537527987031601</v>
      </c>
      <c r="IN408" s="6">
        <v>1.5211471060361217</v>
      </c>
      <c r="IO408" s="6">
        <f t="shared" si="850"/>
        <v>-0.26345135829746669</v>
      </c>
      <c r="IP408" s="6">
        <f t="shared" si="851"/>
        <v>0.64295126404503145</v>
      </c>
      <c r="IQ408" s="6">
        <f t="shared" si="916"/>
        <v>-22.281524028273441</v>
      </c>
      <c r="IR408" s="6" t="str">
        <f t="shared" si="917"/>
        <v>Contented</v>
      </c>
      <c r="IS408" s="4">
        <v>0.68991177374069901</v>
      </c>
      <c r="IT408" s="4">
        <v>0.73818958722852501</v>
      </c>
      <c r="IU408" s="4">
        <v>0.282814872208065</v>
      </c>
      <c r="IV408" s="4">
        <v>0.13482564235164399</v>
      </c>
      <c r="IW408" s="4">
        <v>0.47634376978327497</v>
      </c>
      <c r="IX408" s="4">
        <v>0.56759288087666204</v>
      </c>
      <c r="IY408" s="4">
        <v>0.24249820185506488</v>
      </c>
      <c r="IZ408" s="4">
        <v>0.10325275889734425</v>
      </c>
      <c r="JA408" s="4">
        <v>-4.8277813487826005E-2</v>
      </c>
      <c r="JB408" s="4">
        <v>0.29244458830027625</v>
      </c>
      <c r="JC408" s="4">
        <f t="shared" si="852"/>
        <v>2.6856545600847381E-2</v>
      </c>
      <c r="JD408" s="4">
        <f t="shared" si="853"/>
        <v>5.1877815699424623E-2</v>
      </c>
      <c r="JE408" s="4">
        <f t="shared" si="918"/>
        <v>27.370080411357414</v>
      </c>
      <c r="JF408" s="4" t="str">
        <f t="shared" si="919"/>
        <v>happy</v>
      </c>
      <c r="JG408" s="6">
        <v>1.1603139184964499</v>
      </c>
      <c r="JH408" s="6">
        <v>0.32758824710458401</v>
      </c>
      <c r="JI408" s="6">
        <v>0.43555454810876998</v>
      </c>
      <c r="JJ408" s="6">
        <v>7.0171680117082899E-2</v>
      </c>
      <c r="JK408" s="6">
        <v>1.19737217637083</v>
      </c>
      <c r="JL408" s="6">
        <v>-6.5997205436026996E-2</v>
      </c>
      <c r="JM408" s="6">
        <v>0.18473814179800235</v>
      </c>
      <c r="JN408" s="6">
        <v>0.26824955346136176</v>
      </c>
      <c r="JO408" s="6">
        <v>0.83272567139186593</v>
      </c>
      <c r="JP408" s="6">
        <v>0.33989212457498252</v>
      </c>
      <c r="JQ408" s="6">
        <f t="shared" si="854"/>
        <v>0.78833685518424446</v>
      </c>
      <c r="JR408" s="6">
        <f t="shared" si="855"/>
        <v>0.20589982935056339</v>
      </c>
      <c r="JS408" s="6">
        <f t="shared" si="920"/>
        <v>75.362337253871644</v>
      </c>
      <c r="JT408" s="6" t="str">
        <f t="shared" si="921"/>
        <v>alert</v>
      </c>
      <c r="JU408" s="2">
        <v>-0.16445361199599501</v>
      </c>
      <c r="JV408" s="2">
        <v>0.18124602617569999</v>
      </c>
      <c r="JW408" s="2">
        <v>-2.1228928457605399E-2</v>
      </c>
      <c r="JX408" s="2">
        <v>0.19573065282824201</v>
      </c>
      <c r="JY408" s="2">
        <v>-0.27832291662436298</v>
      </c>
      <c r="JZ408" s="2">
        <v>-8.5369744147161905E-2</v>
      </c>
      <c r="KA408" s="2">
        <v>4.794501760008002E-2</v>
      </c>
      <c r="KB408" s="2">
        <v>2.0414918965045157</v>
      </c>
      <c r="KC408" s="2">
        <v>-0.24939579260239608</v>
      </c>
      <c r="KD408" s="2">
        <v>1.9797702221054059</v>
      </c>
      <c r="KE408" s="2">
        <f t="shared" si="856"/>
        <v>-7.0905524122053531E-2</v>
      </c>
      <c r="KF408" s="2">
        <f t="shared" si="857"/>
        <v>0.69683272996839918</v>
      </c>
      <c r="KG408" s="2">
        <f t="shared" si="922"/>
        <v>-5.8100780705252095</v>
      </c>
      <c r="KH408" s="2" t="str">
        <f t="shared" si="923"/>
        <v>Contented</v>
      </c>
      <c r="KI408" s="7">
        <v>0.421683571892217</v>
      </c>
      <c r="KJ408" s="7">
        <v>1.6397297464294198E-2</v>
      </c>
      <c r="KK408" s="7">
        <v>-7.1498624694198598E-2</v>
      </c>
      <c r="KL408" s="7">
        <v>-2.9767277940797102E-3</v>
      </c>
      <c r="KM408" s="7">
        <v>7.6845768478369894E-2</v>
      </c>
      <c r="KN408" s="7">
        <v>-0.20411965914147601</v>
      </c>
      <c r="KO408" s="7">
        <v>-0.14341909072202122</v>
      </c>
      <c r="KP408" s="7">
        <v>1.585707620277366E-2</v>
      </c>
      <c r="KQ408" s="7">
        <v>0.40528627442792281</v>
      </c>
      <c r="KR408" s="7">
        <v>-0.17000366301699901</v>
      </c>
      <c r="KS408" s="7">
        <f t="shared" si="858"/>
        <v>0.49273161528855636</v>
      </c>
      <c r="KT408" s="7">
        <f t="shared" si="859"/>
        <v>-8.1363271461499798E-3</v>
      </c>
      <c r="KU408" s="7">
        <f t="shared" si="924"/>
        <v>90.946021785432009</v>
      </c>
      <c r="KV408" s="7" t="str">
        <f t="shared" si="925"/>
        <v>nervous</v>
      </c>
      <c r="KW408" s="2">
        <v>0.52711513803298204</v>
      </c>
      <c r="KX408" s="2">
        <v>0.73161337925402403</v>
      </c>
      <c r="KY408" s="2">
        <v>0.27504995089436601</v>
      </c>
      <c r="KZ408" s="2">
        <v>0.13965449482523001</v>
      </c>
      <c r="LA408" s="2">
        <v>0.50707332088773904</v>
      </c>
      <c r="LB408" s="2">
        <v>0.86892836772640802</v>
      </c>
      <c r="LC408" s="2">
        <v>0.26595728130771068</v>
      </c>
      <c r="LD408" s="2">
        <v>8.7254515596797741E-2</v>
      </c>
      <c r="LE408" s="2">
        <v>-0.20449824122104199</v>
      </c>
      <c r="LF408" s="2">
        <v>0.32946297793699553</v>
      </c>
      <c r="LG408" s="2">
        <f t="shared" si="860"/>
        <v>-0.30340764432049527</v>
      </c>
      <c r="LH408" s="2">
        <f t="shared" si="861"/>
        <v>8.1461512025382765E-2</v>
      </c>
      <c r="LI408" s="2">
        <f t="shared" si="926"/>
        <v>-74.971165171610053</v>
      </c>
      <c r="LJ408" s="2" t="str">
        <f t="shared" si="927"/>
        <v>Calm</v>
      </c>
      <c r="LK408" s="4">
        <v>0.51226644747691796</v>
      </c>
      <c r="LL408" s="4">
        <v>0.33271615069556199</v>
      </c>
      <c r="LM408" s="4">
        <v>0.19246294892038701</v>
      </c>
      <c r="LN408" s="4">
        <v>-4.6566810523766796E-3</v>
      </c>
      <c r="LO408" s="4">
        <v>0.219401085918556</v>
      </c>
      <c r="LP408" s="4">
        <v>0.24758667304333401</v>
      </c>
      <c r="LQ408" s="4">
        <v>0.26304699899313255</v>
      </c>
      <c r="LR408" s="4">
        <v>-8.02457072735515E-3</v>
      </c>
      <c r="LS408" s="4">
        <v>0.17955029678135598</v>
      </c>
      <c r="LT408" s="4">
        <v>0.2222605155114388</v>
      </c>
      <c r="LU408" s="4">
        <f t="shared" si="862"/>
        <v>0.39691992065290571</v>
      </c>
      <c r="LV408" s="4">
        <f t="shared" si="863"/>
        <v>-4.2908114285919008E-2</v>
      </c>
      <c r="LW408" s="4">
        <f t="shared" si="928"/>
        <v>96.169868695649285</v>
      </c>
      <c r="LX408" s="4" t="str">
        <f t="shared" si="929"/>
        <v>nervous</v>
      </c>
      <c r="MK408" s="6" t="e">
        <f t="shared" si="930"/>
        <v>#DIV/0!</v>
      </c>
      <c r="ML408" s="6" t="e">
        <f t="shared" si="931"/>
        <v>#DIV/0!</v>
      </c>
      <c r="MM408" s="2">
        <v>0.73978343523700696</v>
      </c>
      <c r="MN408" s="2">
        <v>0.73343295668744901</v>
      </c>
      <c r="MO408" s="2">
        <v>0.215913455773453</v>
      </c>
      <c r="MP408" s="2">
        <v>0.163561907999145</v>
      </c>
      <c r="MQ408" s="2">
        <v>0.28799964878971102</v>
      </c>
      <c r="MR408" s="2">
        <v>0.18359719332140201</v>
      </c>
      <c r="MS408" s="2">
        <v>0.21007687237615616</v>
      </c>
      <c r="MT408" s="2">
        <v>0.17836044757914046</v>
      </c>
      <c r="MU408" s="2">
        <v>6.3504785495579474E-3</v>
      </c>
      <c r="MV408" s="2">
        <v>0.25758290896892005</v>
      </c>
      <c r="MW408" s="2">
        <f t="shared" si="864"/>
        <v>0.32286904448352027</v>
      </c>
      <c r="MX408" s="2">
        <f t="shared" si="865"/>
        <v>0.22404111701622464</v>
      </c>
      <c r="MY408" s="2">
        <f t="shared" si="932"/>
        <v>55.242945291271553</v>
      </c>
      <c r="MZ408" s="2" t="str">
        <f t="shared" si="933"/>
        <v>excited</v>
      </c>
      <c r="NK408" s="7">
        <f t="shared" si="866"/>
        <v>5.2959786961425781E-2</v>
      </c>
      <c r="NL408" s="7">
        <f t="shared" si="867"/>
        <v>4.4546745186410774E-2</v>
      </c>
      <c r="NM408" s="7">
        <f t="shared" si="934"/>
        <v>49.931371470164912</v>
      </c>
      <c r="NN408" s="7" t="str">
        <f t="shared" si="935"/>
        <v>excited</v>
      </c>
      <c r="NO408" s="4">
        <v>1.1589726897471999</v>
      </c>
      <c r="NP408" s="4">
        <v>0.25205009582705801</v>
      </c>
      <c r="NQ408" s="4">
        <v>0.29669675585676503</v>
      </c>
      <c r="NR408" s="4">
        <v>0.14100503017431401</v>
      </c>
      <c r="NS408" s="4">
        <v>0.98472556035664904</v>
      </c>
      <c r="NT408" s="4">
        <v>-5.1941198760092198E-2</v>
      </c>
      <c r="NU408" s="4">
        <v>0.13840416012019971</v>
      </c>
      <c r="NV408" s="4">
        <v>0.704641483917265</v>
      </c>
      <c r="NW408" s="4">
        <v>0.90692259392014196</v>
      </c>
      <c r="NX408" s="4">
        <v>0.31020178448283753</v>
      </c>
      <c r="NY408" s="4">
        <f t="shared" si="868"/>
        <v>0.66761699985669187</v>
      </c>
      <c r="NZ408" s="4">
        <f t="shared" si="869"/>
        <v>-0.65060843050955008</v>
      </c>
      <c r="OA408" s="4">
        <f t="shared" si="936"/>
        <v>134.26077502109266</v>
      </c>
      <c r="OB408" s="4" t="str">
        <f t="shared" si="937"/>
        <v>stressed</v>
      </c>
      <c r="OC408" s="1">
        <v>0.24457062480557601</v>
      </c>
      <c r="OD408" s="1">
        <v>6.6792942283776496E-2</v>
      </c>
      <c r="OE408" s="1">
        <v>0.45338175243087703</v>
      </c>
      <c r="OF408" s="1">
        <v>0.23066304904437801</v>
      </c>
      <c r="OG408" s="1">
        <v>-0.187360666632918</v>
      </c>
      <c r="OH408" s="1">
        <v>-3.7331019991574399E-2</v>
      </c>
      <c r="OI408" s="1">
        <v>7.924874740557998</v>
      </c>
      <c r="OJ408" s="1">
        <v>7.82919209265002</v>
      </c>
      <c r="OK408" s="1">
        <v>0.17777768252179951</v>
      </c>
      <c r="OL408" s="1">
        <v>2.1969326979060253</v>
      </c>
      <c r="OM408" s="1">
        <f t="shared" si="870"/>
        <v>7.6483811759542109E-2</v>
      </c>
      <c r="ON408" s="1">
        <f t="shared" si="871"/>
        <v>0.74891084817914466</v>
      </c>
      <c r="OO408" s="1">
        <f t="shared" si="938"/>
        <v>5.831213431742559</v>
      </c>
      <c r="OP408" s="1" t="str">
        <f t="shared" si="939"/>
        <v>happy</v>
      </c>
      <c r="OQ408" s="2">
        <v>0.60412397650175298</v>
      </c>
      <c r="OR408" s="2">
        <v>0.78224140026762201</v>
      </c>
      <c r="OS408" s="2">
        <v>0.410140666704083</v>
      </c>
      <c r="OT408" s="2">
        <v>0.13698222015245501</v>
      </c>
      <c r="OU408" s="2">
        <v>0.55116870339516799</v>
      </c>
      <c r="OV408" s="2">
        <v>0.51661942892341195</v>
      </c>
      <c r="OW408" s="2">
        <v>0.35501018386152772</v>
      </c>
      <c r="OX408" s="2">
        <v>0.10546335455952681</v>
      </c>
      <c r="OY408" s="2">
        <v>-0.17811742376586903</v>
      </c>
      <c r="OZ408" s="2">
        <v>0.3946455213210025</v>
      </c>
      <c r="PA408" s="2">
        <f t="shared" si="872"/>
        <v>-0.32174006473162786</v>
      </c>
      <c r="PB408" s="2">
        <f t="shared" si="873"/>
        <v>-3.1574164542002348E-2</v>
      </c>
      <c r="PC408" s="2">
        <f t="shared" si="940"/>
        <v>-95.604810932432116</v>
      </c>
      <c r="PD408" s="2" t="str">
        <f t="shared" si="941"/>
        <v>Bored</v>
      </c>
      <c r="PE408" s="1">
        <v>0.31014562998877898</v>
      </c>
      <c r="PF408" s="1">
        <v>0.54304440496887996</v>
      </c>
      <c r="PG408" s="1">
        <v>0.110666311943713</v>
      </c>
      <c r="PH408" s="1">
        <v>0.73534246357603095</v>
      </c>
      <c r="PI408" s="1">
        <v>-4.2272846327979702E-2</v>
      </c>
      <c r="PJ408" s="1">
        <v>-0.24681279883682899</v>
      </c>
      <c r="PK408" s="1">
        <v>0.413130107625443</v>
      </c>
      <c r="PL408" s="1">
        <v>2.4823227783744244</v>
      </c>
      <c r="PM408" s="1">
        <v>-0.23289877498010098</v>
      </c>
      <c r="PN408" s="1">
        <v>0.9915830481561223</v>
      </c>
      <c r="PO408" s="1">
        <f t="shared" si="874"/>
        <v>-0.27751654514049018</v>
      </c>
      <c r="PP408" s="1">
        <f t="shared" si="875"/>
        <v>-0.46717939507113515</v>
      </c>
      <c r="PQ408" s="1">
        <f t="shared" si="942"/>
        <v>-149.28860175538603</v>
      </c>
      <c r="PR408" s="1" t="str">
        <f t="shared" si="943"/>
        <v>Depressed</v>
      </c>
      <c r="PS408" s="4">
        <v>0.282866516481658</v>
      </c>
      <c r="PT408" s="4">
        <v>0.40110601955985697</v>
      </c>
      <c r="PU408" s="4">
        <v>0.14182732941537199</v>
      </c>
      <c r="PV408" s="4">
        <v>4.7555587370181202E-2</v>
      </c>
      <c r="PW408" s="4">
        <v>-7.6599612888833699E-2</v>
      </c>
      <c r="PX408" s="4">
        <v>-7.2689760958225699E-2</v>
      </c>
      <c r="PY408" s="4">
        <v>0.6875913049790211</v>
      </c>
      <c r="PZ408" s="4">
        <v>0.14480278038812355</v>
      </c>
      <c r="QA408" s="4">
        <v>-0.11823950307819897</v>
      </c>
      <c r="QB408" s="4">
        <v>0.27688672688761035</v>
      </c>
      <c r="QC408" s="4">
        <f t="shared" si="876"/>
        <v>-0.13358073056976294</v>
      </c>
      <c r="QD408" s="4">
        <f t="shared" si="877"/>
        <v>-0.33036468451531209</v>
      </c>
      <c r="QE408" s="4">
        <f t="shared" si="944"/>
        <v>-157.98438649765799</v>
      </c>
      <c r="QF408" s="4" t="str">
        <f t="shared" si="945"/>
        <v>Sad</v>
      </c>
      <c r="QG408" s="2">
        <v>0.80922858465792002</v>
      </c>
      <c r="QH408" s="2">
        <v>0.63712613107285798</v>
      </c>
      <c r="QI408" s="2">
        <v>0.23401308197168699</v>
      </c>
      <c r="QJ408" s="2">
        <v>0.78200304649206398</v>
      </c>
      <c r="QK408" s="2">
        <v>0.37261285588091497</v>
      </c>
      <c r="QL408" s="2">
        <v>0.34277457640294501</v>
      </c>
      <c r="QM408" s="2">
        <v>0.19800717248922475</v>
      </c>
      <c r="QN408" s="2">
        <v>0.7980431491946588</v>
      </c>
      <c r="QO408" s="2">
        <v>0.17210245358506204</v>
      </c>
      <c r="QP408" s="2">
        <v>0.70246677209497921</v>
      </c>
      <c r="QQ408" s="2">
        <f t="shared" si="878"/>
        <v>0.46186728677931299</v>
      </c>
      <c r="QR408" s="2">
        <f t="shared" si="879"/>
        <v>-0.42465914580625808</v>
      </c>
      <c r="QS408" s="2">
        <f t="shared" si="946"/>
        <v>132.5966661646012</v>
      </c>
      <c r="QT408" s="2" t="str">
        <f t="shared" si="947"/>
        <v>stressed</v>
      </c>
      <c r="QU408" s="4">
        <v>0.13465905262146599</v>
      </c>
      <c r="QV408" s="4">
        <v>9.6322416922743195E-2</v>
      </c>
      <c r="QW408" s="4">
        <v>-0.14026453651479001</v>
      </c>
      <c r="QX408" s="4">
        <v>8.8934005996020804E-2</v>
      </c>
      <c r="QY408" s="4">
        <v>-0.199338268248683</v>
      </c>
      <c r="QZ408" s="4">
        <v>0.26555229086974302</v>
      </c>
      <c r="RA408" s="4">
        <v>2.1686183908477501</v>
      </c>
      <c r="RB408" s="4">
        <v>0.24575910966128975</v>
      </c>
      <c r="RC408" s="4">
        <v>3.8336635698722796E-2</v>
      </c>
      <c r="RD408" s="4">
        <v>-0.22222791559885152</v>
      </c>
      <c r="RE408" s="4">
        <f t="shared" si="880"/>
        <v>0.15346728178199021</v>
      </c>
      <c r="RF408" s="4">
        <f t="shared" si="881"/>
        <v>-9.9962510751878564E-2</v>
      </c>
      <c r="RG408" s="4">
        <f t="shared" si="948"/>
        <v>123.07862818465165</v>
      </c>
      <c r="RH408" s="4" t="str">
        <f t="shared" si="949"/>
        <v>stressed</v>
      </c>
    </row>
    <row r="409" spans="1:476" x14ac:dyDescent="0.3">
      <c r="A409" s="1">
        <v>0.120271413931375</v>
      </c>
      <c r="B409" s="1">
        <v>0.259935569571701</v>
      </c>
      <c r="C409" s="1">
        <v>0.31198412472717402</v>
      </c>
      <c r="D409" s="1">
        <v>-2.2388050698488E-2</v>
      </c>
      <c r="E409" s="1">
        <v>0.48340702055378199</v>
      </c>
      <c r="F409" s="1">
        <v>0.41203945770162698</v>
      </c>
      <c r="G409" s="1">
        <v>0.51680515139363481</v>
      </c>
      <c r="H409" s="1">
        <v>-3.3316789746386792E-2</v>
      </c>
      <c r="I409" s="1">
        <v>-0.139664155640326</v>
      </c>
      <c r="J409" s="1">
        <v>0.76168004953634183</v>
      </c>
      <c r="K409" s="1">
        <f t="shared" si="816"/>
        <v>-0.33285931560836624</v>
      </c>
      <c r="L409" s="1">
        <f t="shared" si="817"/>
        <v>8.9928416861984273E-2</v>
      </c>
      <c r="M409" s="1">
        <f t="shared" si="882"/>
        <v>-74.881376391204626</v>
      </c>
      <c r="N409" s="1" t="str">
        <f t="shared" si="883"/>
        <v>Calm</v>
      </c>
      <c r="O409" s="8">
        <v>-0.226849774382158</v>
      </c>
      <c r="P409" s="8">
        <v>0.30950231422615998</v>
      </c>
      <c r="Q409" s="8">
        <v>-0.39472501331013798</v>
      </c>
      <c r="R409" s="8">
        <v>-0.17569215195040999</v>
      </c>
      <c r="S409" s="8">
        <v>-0.34896472194066203</v>
      </c>
      <c r="T409" s="8">
        <v>0.59242019028540804</v>
      </c>
      <c r="U409" s="8">
        <v>0.68550725247605182</v>
      </c>
      <c r="V409" s="8">
        <v>-0.19479739231648874</v>
      </c>
      <c r="W409" s="8">
        <v>-0.26466987303566419</v>
      </c>
      <c r="X409" s="8">
        <v>-0.62201292778716077</v>
      </c>
      <c r="Y409" s="8">
        <f t="shared" si="818"/>
        <v>5.8766768887561049E-2</v>
      </c>
      <c r="Z409" s="8">
        <f t="shared" si="819"/>
        <v>-0.21231932398091624</v>
      </c>
      <c r="AA409" s="8">
        <f t="shared" si="884"/>
        <v>164.52871867097636</v>
      </c>
      <c r="AB409" s="8" t="str">
        <f t="shared" si="885"/>
        <v>Upset</v>
      </c>
      <c r="AC409" s="2">
        <v>0.15605071879868199</v>
      </c>
      <c r="AD409" s="2">
        <v>7.3920931452921002E-2</v>
      </c>
      <c r="AE409" s="2">
        <v>0.12777346794674399</v>
      </c>
      <c r="AF409" s="2">
        <v>6.3166171952828906E-2</v>
      </c>
      <c r="AG409" s="2">
        <v>-0.16290809936449999</v>
      </c>
      <c r="AH409" s="2">
        <v>-1.88607651418355E-2</v>
      </c>
      <c r="AI409" s="2">
        <v>-18.63298481400561</v>
      </c>
      <c r="AJ409" s="2">
        <v>1.1472208710003731</v>
      </c>
      <c r="AK409" s="2">
        <v>8.2129787345760985E-2</v>
      </c>
      <c r="AL409" s="2">
        <v>0.83027468686106887</v>
      </c>
      <c r="AM409" s="2">
        <f t="shared" si="820"/>
        <v>0.25492219533656768</v>
      </c>
      <c r="AN409" s="2">
        <f t="shared" si="821"/>
        <v>0.19354570343702182</v>
      </c>
      <c r="AO409" s="2">
        <f t="shared" si="886"/>
        <v>52.792981093295595</v>
      </c>
      <c r="AP409" s="2" t="str">
        <f t="shared" si="887"/>
        <v>excited</v>
      </c>
      <c r="AQ409" s="8">
        <v>8.0837164810379798E-3</v>
      </c>
      <c r="AR409" s="8">
        <v>0.21323144071596001</v>
      </c>
      <c r="AS409" s="8">
        <v>-0.15879270765103201</v>
      </c>
      <c r="AT409" s="8">
        <v>1.4403344115271799E-2</v>
      </c>
      <c r="AU409" s="8">
        <v>-0.39064088306856898</v>
      </c>
      <c r="AV409" s="8">
        <v>-0.273165117534449</v>
      </c>
      <c r="AW409" s="8">
        <v>0.41508229754911535</v>
      </c>
      <c r="AX409" s="8">
        <v>-0.24032138323321589</v>
      </c>
      <c r="AY409" s="8">
        <v>-0.20514772423492203</v>
      </c>
      <c r="AZ409" s="8">
        <v>-0.65241515928904825</v>
      </c>
      <c r="BA409" s="8">
        <f t="shared" si="822"/>
        <v>-0.30108307993844452</v>
      </c>
      <c r="BB409" s="8">
        <f t="shared" si="823"/>
        <v>-0.2373128244074213</v>
      </c>
      <c r="BC409" s="8">
        <f t="shared" si="888"/>
        <v>-128.24507783069399</v>
      </c>
      <c r="BD409" s="8" t="str">
        <f t="shared" si="889"/>
        <v>Depressed</v>
      </c>
      <c r="BE409" s="4">
        <v>0.323111778422423</v>
      </c>
      <c r="BF409" s="4">
        <v>1.0731181016667</v>
      </c>
      <c r="BG409" s="4">
        <v>-0.10730154391544799</v>
      </c>
      <c r="BH409" s="4">
        <v>0.10065104080653101</v>
      </c>
      <c r="BI409" s="4">
        <v>-0.23340904102382501</v>
      </c>
      <c r="BJ409" s="4">
        <v>0.53776011078741504</v>
      </c>
      <c r="BK409" s="4">
        <v>-1.1961902950480647</v>
      </c>
      <c r="BL409" s="4">
        <v>6.2482092083915371E-2</v>
      </c>
      <c r="BM409" s="4">
        <v>-0.75000632324427696</v>
      </c>
      <c r="BN409" s="4">
        <v>-4.7631863518724296E-3</v>
      </c>
      <c r="BO409" s="4">
        <f t="shared" si="824"/>
        <v>-0.55764494153956212</v>
      </c>
      <c r="BP409" s="4">
        <f t="shared" si="825"/>
        <v>5.6693634740598409E-2</v>
      </c>
      <c r="BQ409" s="4">
        <f t="shared" si="890"/>
        <v>-84.194902275207355</v>
      </c>
      <c r="BR409" s="4" t="str">
        <f t="shared" si="891"/>
        <v>Calm</v>
      </c>
      <c r="BS409" s="6">
        <v>0.48301081303256399</v>
      </c>
      <c r="BT409" s="6">
        <v>0.93896114824532795</v>
      </c>
      <c r="BU409" s="6">
        <v>0.24663923766242499</v>
      </c>
      <c r="BV409" s="6">
        <v>0.62377949525732701</v>
      </c>
      <c r="BW409" s="6">
        <v>0.202255620902519</v>
      </c>
      <c r="BX409" s="6">
        <v>0.89002869070736601</v>
      </c>
      <c r="BY409" s="6">
        <v>0.35991728975563647</v>
      </c>
      <c r="BZ409" s="6">
        <v>0.34105137271539582</v>
      </c>
      <c r="CA409" s="6">
        <v>-0.45595033521276396</v>
      </c>
      <c r="CB409" s="6">
        <v>0.61212088326799896</v>
      </c>
      <c r="CC409" s="6">
        <f t="shared" si="826"/>
        <v>-0.3077736270360879</v>
      </c>
      <c r="CD409" s="6">
        <f t="shared" si="827"/>
        <v>-0.62301467278604505</v>
      </c>
      <c r="CE409" s="6">
        <f t="shared" si="892"/>
        <v>-153.71030437943051</v>
      </c>
      <c r="CF409" s="6" t="str">
        <f t="shared" si="893"/>
        <v>Sad</v>
      </c>
      <c r="CG409" s="4">
        <v>0.79840041153319796</v>
      </c>
      <c r="CH409" s="4">
        <v>0</v>
      </c>
      <c r="CI409" s="4">
        <v>0.68884207068273395</v>
      </c>
      <c r="CJ409" s="4">
        <v>0</v>
      </c>
      <c r="CK409" s="4">
        <v>0.55050949970513396</v>
      </c>
      <c r="CL409" s="4">
        <v>0</v>
      </c>
      <c r="CM409" s="4">
        <v>0.51066573456366726</v>
      </c>
      <c r="CN409" s="4">
        <v>0</v>
      </c>
      <c r="CO409" s="4">
        <v>0.79840041153319796</v>
      </c>
      <c r="CP409" s="4">
        <v>0.86277769992618736</v>
      </c>
      <c r="CQ409" s="4">
        <f t="shared" si="828"/>
        <v>0.61094226023768505</v>
      </c>
      <c r="CR409" s="4">
        <f t="shared" si="829"/>
        <v>-0.41303393244373454</v>
      </c>
      <c r="CS409" s="4">
        <f t="shared" si="894"/>
        <v>124.06107264000524</v>
      </c>
      <c r="CT409" s="4" t="str">
        <f t="shared" si="895"/>
        <v>stressed</v>
      </c>
      <c r="CU409" s="2">
        <v>0.35397829831952798</v>
      </c>
      <c r="CV409" s="2">
        <v>0.69296859636029395</v>
      </c>
      <c r="CW409" s="2">
        <v>0.13798298903171799</v>
      </c>
      <c r="CX409" s="2">
        <v>0.13716189326822001</v>
      </c>
      <c r="CY409" s="2">
        <v>-0.29346677249406</v>
      </c>
      <c r="CZ409" s="2">
        <v>0.42075849684936401</v>
      </c>
      <c r="DA409" s="2">
        <v>2.2802761482118163</v>
      </c>
      <c r="DB409" s="2">
        <v>0.12315574803243062</v>
      </c>
      <c r="DC409" s="2">
        <v>-0.33899029804076597</v>
      </c>
      <c r="DD409" s="2">
        <v>0.262806913796791</v>
      </c>
      <c r="DE409" s="2">
        <f t="shared" si="830"/>
        <v>-0.34670180834561448</v>
      </c>
      <c r="DF409" s="2">
        <f t="shared" si="831"/>
        <v>-0.40376967310509637</v>
      </c>
      <c r="DG409" s="2">
        <f t="shared" si="896"/>
        <v>-139.34855584254393</v>
      </c>
      <c r="DH409" s="2" t="str">
        <f t="shared" si="897"/>
        <v>Depressed</v>
      </c>
      <c r="DI409" s="7">
        <v>-0.117461921225111</v>
      </c>
      <c r="DJ409" s="7">
        <v>0.29562340288633199</v>
      </c>
      <c r="DK409" s="7">
        <v>-0.52268635769159399</v>
      </c>
      <c r="DL409" s="7">
        <v>-0.13611591204891699</v>
      </c>
      <c r="DM409" s="7">
        <v>0.32911775814023703</v>
      </c>
      <c r="DN409" s="7">
        <v>0.71206737167605305</v>
      </c>
      <c r="DO409" s="7">
        <v>-2.4695107175390167</v>
      </c>
      <c r="DP409" s="7">
        <v>-0.13507706479502973</v>
      </c>
      <c r="DQ409" s="7">
        <v>-0.42246603618267714</v>
      </c>
      <c r="DR409" s="7">
        <v>-1.8936423039464738</v>
      </c>
      <c r="DS409" s="7">
        <f t="shared" si="832"/>
        <v>-0.32109276959686051</v>
      </c>
      <c r="DT409" s="7">
        <f t="shared" si="833"/>
        <v>-0.70359886795050808</v>
      </c>
      <c r="DU409" s="7">
        <f t="shared" si="898"/>
        <v>-155.47004920152739</v>
      </c>
      <c r="DV409" s="7" t="str">
        <f t="shared" si="899"/>
        <v>Sad</v>
      </c>
      <c r="DW409" s="8">
        <v>0.43914271526274401</v>
      </c>
      <c r="DX409" s="8">
        <v>0.71979671866073902</v>
      </c>
      <c r="DY409" s="8">
        <v>9.6175463416203505E-2</v>
      </c>
      <c r="DZ409" s="8">
        <v>-4.5221148965456398E-2</v>
      </c>
      <c r="EA409" s="8">
        <v>0.503125366843863</v>
      </c>
      <c r="EB409" s="8">
        <v>0.28811833162874301</v>
      </c>
      <c r="EC409" s="8">
        <v>0.10206804755732174</v>
      </c>
      <c r="ED409" s="8">
        <v>-4.4866032065369488E-2</v>
      </c>
      <c r="EE409" s="8">
        <v>-0.28065400339799501</v>
      </c>
      <c r="EF409" s="8">
        <v>4.3966330732440391E-2</v>
      </c>
      <c r="EG409" s="8">
        <f t="shared" si="834"/>
        <v>-2.070569408197287E-2</v>
      </c>
      <c r="EH409" s="8">
        <f t="shared" si="835"/>
        <v>7.5552937794046038E-2</v>
      </c>
      <c r="EI409" s="8">
        <f t="shared" si="900"/>
        <v>-15.32592515719757</v>
      </c>
      <c r="EJ409" s="8" t="str">
        <f t="shared" si="901"/>
        <v>Contented</v>
      </c>
      <c r="EK409" s="1">
        <v>0.85706075349938304</v>
      </c>
      <c r="EL409" s="1">
        <v>-0.240615094481616</v>
      </c>
      <c r="EM409" s="1">
        <v>0.639512542235399</v>
      </c>
      <c r="EN409" s="1">
        <v>-0.16323834376226601</v>
      </c>
      <c r="EO409" s="1">
        <v>0.75577666555392697</v>
      </c>
      <c r="EP409" s="1">
        <v>-0.15603608086206</v>
      </c>
      <c r="EQ409" s="1">
        <v>0.39651395402939915</v>
      </c>
      <c r="ER409" s="1">
        <v>0.41154130860907984</v>
      </c>
      <c r="ES409" s="1">
        <v>1.0976758479809989</v>
      </c>
      <c r="ET409" s="1">
        <v>0.77261343559790718</v>
      </c>
      <c r="EU409" s="1">
        <f t="shared" si="836"/>
        <v>0.55756353194620711</v>
      </c>
      <c r="EV409" s="1">
        <f t="shared" si="837"/>
        <v>-0.40065608590536983</v>
      </c>
      <c r="EW409" s="1">
        <f t="shared" si="902"/>
        <v>125.70040961243431</v>
      </c>
      <c r="EX409" s="1" t="str">
        <f t="shared" si="903"/>
        <v>stressed</v>
      </c>
      <c r="EY409" s="2">
        <v>0.35546358210247703</v>
      </c>
      <c r="EZ409" s="2">
        <v>0.32980372956012499</v>
      </c>
      <c r="FA409" s="2">
        <v>7.3787746479529195E-2</v>
      </c>
      <c r="FB409" s="2">
        <v>-1.7032040315881802E-2</v>
      </c>
      <c r="FC409" s="2">
        <v>0.65731662761057996</v>
      </c>
      <c r="FD409" s="2">
        <v>0.115720907262057</v>
      </c>
      <c r="FE409" s="2">
        <v>7.2856623551555075E-2</v>
      </c>
      <c r="FF409" s="2">
        <v>-3.8229177262490283E-2</v>
      </c>
      <c r="FG409" s="2">
        <v>2.5659852542352035E-2</v>
      </c>
      <c r="FH409" s="2">
        <v>8.2822725085114832E-2</v>
      </c>
      <c r="FI409" s="2">
        <f t="shared" si="838"/>
        <v>-0.2138408956400849</v>
      </c>
      <c r="FJ409" s="2">
        <f t="shared" si="839"/>
        <v>0.17276115435090045</v>
      </c>
      <c r="FK409" s="2">
        <f t="shared" si="904"/>
        <v>-51.065402170238954</v>
      </c>
      <c r="FL409" s="2" t="str">
        <f t="shared" si="905"/>
        <v>Relased</v>
      </c>
      <c r="FM409" s="7">
        <v>0.25637591858000702</v>
      </c>
      <c r="FN409" s="7">
        <v>-6.4258658691887099E-3</v>
      </c>
      <c r="FO409" s="7">
        <v>8.2956780485271692E-3</v>
      </c>
      <c r="FP409" s="7">
        <v>9.1090146221144405E-2</v>
      </c>
      <c r="FQ409" s="7">
        <v>-7.8857045351758801E-4</v>
      </c>
      <c r="FR409" s="7">
        <v>-0.24768354784030899</v>
      </c>
      <c r="FS409" s="7">
        <v>3.2457311010643856E-2</v>
      </c>
      <c r="FT409" s="7">
        <v>-0.35846820820766701</v>
      </c>
      <c r="FU409" s="7">
        <v>0.26280178444919572</v>
      </c>
      <c r="FV409" s="7">
        <v>0.39762273779016477</v>
      </c>
      <c r="FW409" s="7">
        <f t="shared" si="840"/>
        <v>0.45305855574260145</v>
      </c>
      <c r="FX409" s="7">
        <f t="shared" si="841"/>
        <v>-2.5332013584293378E-2</v>
      </c>
      <c r="FY409" s="7">
        <f t="shared" si="906"/>
        <v>93.200265738096263</v>
      </c>
      <c r="FZ409" s="7" t="str">
        <f t="shared" si="907"/>
        <v>nervous</v>
      </c>
      <c r="GA409" s="4">
        <v>0.815786525190767</v>
      </c>
      <c r="GB409" s="4">
        <v>0.57913859017840696</v>
      </c>
      <c r="GC409" s="4">
        <v>0.31695456528451998</v>
      </c>
      <c r="GD409" s="4">
        <v>0.53030178425409202</v>
      </c>
      <c r="GE409" s="4">
        <v>0.294782251903283</v>
      </c>
      <c r="GF409" s="4">
        <v>0.315023984057338</v>
      </c>
      <c r="GG409" s="4">
        <v>0.28539841189653603</v>
      </c>
      <c r="GH409" s="4">
        <v>0.59307087942855297</v>
      </c>
      <c r="GI409" s="4">
        <v>0.23664793501236003</v>
      </c>
      <c r="GJ409" s="4">
        <v>0.60738482675780159</v>
      </c>
      <c r="GK409" s="4">
        <f t="shared" si="842"/>
        <v>0.22053643848272886</v>
      </c>
      <c r="GL409" s="4">
        <f t="shared" si="843"/>
        <v>-0.6961652030599248</v>
      </c>
      <c r="GM409" s="4">
        <f t="shared" si="908"/>
        <v>162.42244885938919</v>
      </c>
      <c r="GN409" s="4" t="str">
        <f t="shared" si="909"/>
        <v>Upset</v>
      </c>
      <c r="GO409" s="6">
        <v>0.24086451710394699</v>
      </c>
      <c r="GP409" s="6">
        <v>0.60585363547417204</v>
      </c>
      <c r="GQ409" s="6">
        <v>0.341768841838135</v>
      </c>
      <c r="GR409" s="6">
        <v>0.35434480867740797</v>
      </c>
      <c r="GS409" s="6">
        <v>0.30921026458324402</v>
      </c>
      <c r="GT409" s="6">
        <v>0.55911370174861397</v>
      </c>
      <c r="GU409" s="6">
        <v>0.62131341631379744</v>
      </c>
      <c r="GV409" s="6">
        <v>0.30416716190699844</v>
      </c>
      <c r="GW409" s="6">
        <v>-0.36498911837022507</v>
      </c>
      <c r="GX409" s="6">
        <v>0.82213148306315409</v>
      </c>
      <c r="GY409" s="6">
        <f t="shared" si="844"/>
        <v>-0.30024384692369199</v>
      </c>
      <c r="GZ409" s="6">
        <f t="shared" si="845"/>
        <v>-0.28813959733717065</v>
      </c>
      <c r="HA409" s="6">
        <f t="shared" si="910"/>
        <v>-133.82147498860931</v>
      </c>
      <c r="HB409" s="6" t="str">
        <f t="shared" si="911"/>
        <v>Depressed</v>
      </c>
      <c r="HI409" s="2">
        <v>0</v>
      </c>
      <c r="HJ409" s="2">
        <v>0</v>
      </c>
      <c r="HK409" s="2">
        <v>0</v>
      </c>
      <c r="HL409" s="2">
        <v>0</v>
      </c>
      <c r="HM409" s="2" t="e">
        <f t="shared" si="846"/>
        <v>#DIV/0!</v>
      </c>
      <c r="HN409" s="2" t="e">
        <f t="shared" si="847"/>
        <v>#DIV/0!</v>
      </c>
      <c r="HO409" s="2" t="e">
        <f t="shared" si="912"/>
        <v>#DIV/0!</v>
      </c>
      <c r="HP409" s="2" t="e">
        <f t="shared" si="913"/>
        <v>#DIV/0!</v>
      </c>
      <c r="HQ409" s="4">
        <v>1.3545337556001</v>
      </c>
      <c r="HR409" s="4">
        <v>1.0203275914636201</v>
      </c>
      <c r="HS409" s="4">
        <v>0.72662517493853596</v>
      </c>
      <c r="HT409" s="4">
        <v>0.78303267906888796</v>
      </c>
      <c r="HU409" s="4">
        <v>0.90271065731701605</v>
      </c>
      <c r="HV409" s="4">
        <v>0.97444027249642196</v>
      </c>
      <c r="HW409" s="4">
        <v>0.32190806222862361</v>
      </c>
      <c r="HX409" s="4">
        <v>0.39254325940182339</v>
      </c>
      <c r="HY409" s="4">
        <v>0.33420616413647997</v>
      </c>
      <c r="HZ409" s="4">
        <v>0.63568252347614551</v>
      </c>
      <c r="IA409" s="4">
        <f t="shared" si="848"/>
        <v>0.61034640051735245</v>
      </c>
      <c r="IB409" s="4">
        <f t="shared" si="849"/>
        <v>-0.11114281433494155</v>
      </c>
      <c r="IC409" s="4">
        <f t="shared" si="914"/>
        <v>100.32036102423446</v>
      </c>
      <c r="ID409" s="4" t="str">
        <f t="shared" si="915"/>
        <v>nervous</v>
      </c>
      <c r="IE409" s="6">
        <v>0.18573235472178001</v>
      </c>
      <c r="IF409" s="6">
        <v>0.39110763459209602</v>
      </c>
      <c r="IG409" s="6">
        <v>0.35344770424515098</v>
      </c>
      <c r="IH409" s="6">
        <v>0.52401077614555902</v>
      </c>
      <c r="II409" s="6">
        <v>0.87969059530748395</v>
      </c>
      <c r="IJ409" s="6">
        <v>0.400540870059231</v>
      </c>
      <c r="IK409" s="6">
        <v>0.33174403107746347</v>
      </c>
      <c r="IL409" s="6">
        <v>0.66192353432961237</v>
      </c>
      <c r="IM409" s="6">
        <v>-0.20537527987031601</v>
      </c>
      <c r="IN409" s="6">
        <v>1.5211471060361217</v>
      </c>
      <c r="IO409" s="6">
        <f t="shared" si="850"/>
        <v>-0.26345135829746669</v>
      </c>
      <c r="IP409" s="6">
        <f t="shared" si="851"/>
        <v>0.64295126404503145</v>
      </c>
      <c r="IQ409" s="6">
        <f t="shared" si="916"/>
        <v>-22.281524028273441</v>
      </c>
      <c r="IR409" s="6" t="str">
        <f t="shared" si="917"/>
        <v>Contented</v>
      </c>
      <c r="IS409" s="4">
        <v>0.68991177374069901</v>
      </c>
      <c r="IT409" s="4">
        <v>0.73818958722852501</v>
      </c>
      <c r="IU409" s="4">
        <v>0.282814872208065</v>
      </c>
      <c r="IV409" s="4">
        <v>0.13482564235164399</v>
      </c>
      <c r="IW409" s="4">
        <v>0.47634376978327497</v>
      </c>
      <c r="IX409" s="4">
        <v>0.56759288087666204</v>
      </c>
      <c r="IY409" s="4">
        <v>0.24249820185506488</v>
      </c>
      <c r="IZ409" s="4">
        <v>0.10325275889734425</v>
      </c>
      <c r="JA409" s="4">
        <v>-4.8277813487826005E-2</v>
      </c>
      <c r="JB409" s="4">
        <v>0.29244458830027625</v>
      </c>
      <c r="JC409" s="4">
        <f t="shared" si="852"/>
        <v>2.6856545600847381E-2</v>
      </c>
      <c r="JD409" s="4">
        <f t="shared" si="853"/>
        <v>5.1877815699424623E-2</v>
      </c>
      <c r="JE409" s="4">
        <f t="shared" si="918"/>
        <v>27.370080411357414</v>
      </c>
      <c r="JF409" s="4" t="str">
        <f t="shared" si="919"/>
        <v>happy</v>
      </c>
      <c r="JG409" s="6">
        <v>1.1603139184964499</v>
      </c>
      <c r="JH409" s="6">
        <v>0.43903176217665102</v>
      </c>
      <c r="JI409" s="6">
        <v>0.43555454810876998</v>
      </c>
      <c r="JJ409" s="6">
        <v>8.9452845353513596E-2</v>
      </c>
      <c r="JK409" s="6">
        <v>1.19737217637083</v>
      </c>
      <c r="JL409" s="6">
        <v>0.46979453177980202</v>
      </c>
      <c r="JM409" s="6">
        <v>0.18473814179800235</v>
      </c>
      <c r="JN409" s="6">
        <v>9.8426779625942221E-2</v>
      </c>
      <c r="JO409" s="6">
        <v>0.72128215631979886</v>
      </c>
      <c r="JP409" s="6">
        <v>0.32826386428312909</v>
      </c>
      <c r="JQ409" s="6">
        <f t="shared" si="854"/>
        <v>0.67182072990513397</v>
      </c>
      <c r="JR409" s="6">
        <f t="shared" si="855"/>
        <v>0.20127743673496656</v>
      </c>
      <c r="JS409" s="6">
        <f t="shared" si="920"/>
        <v>73.321788275926906</v>
      </c>
      <c r="JT409" s="6" t="str">
        <f t="shared" si="921"/>
        <v>alert</v>
      </c>
      <c r="JU409" s="2">
        <v>-0.14546803423280599</v>
      </c>
      <c r="JV409" s="2">
        <v>0.15522369389257401</v>
      </c>
      <c r="JW409" s="2">
        <v>-3.97287755021003E-2</v>
      </c>
      <c r="JX409" s="2">
        <v>0.19517471279750601</v>
      </c>
      <c r="JY409" s="2">
        <v>-0.32557924523277498</v>
      </c>
      <c r="JZ409" s="2">
        <v>-0.112533366305023</v>
      </c>
      <c r="KA409" s="2">
        <v>8.4341375556130874E-2</v>
      </c>
      <c r="KB409" s="2">
        <v>4.5718719866282127</v>
      </c>
      <c r="KC409" s="2">
        <v>-0.24939579260239608</v>
      </c>
      <c r="KD409" s="2">
        <v>1.9797702221054059</v>
      </c>
      <c r="KE409" s="2">
        <f t="shared" si="856"/>
        <v>-7.0905524122053531E-2</v>
      </c>
      <c r="KF409" s="2">
        <f t="shared" si="857"/>
        <v>0.69683272996839918</v>
      </c>
      <c r="KG409" s="2">
        <f t="shared" si="922"/>
        <v>-5.8100780705252095</v>
      </c>
      <c r="KH409" s="2" t="str">
        <f t="shared" si="923"/>
        <v>Contented</v>
      </c>
      <c r="KI409" s="7">
        <v>0.230083750638374</v>
      </c>
      <c r="KJ409" s="7">
        <v>5.0550494666613197E-2</v>
      </c>
      <c r="KK409" s="7">
        <v>-4.2092729490868501E-2</v>
      </c>
      <c r="KL409" s="7">
        <v>-7.3407089368096798E-2</v>
      </c>
      <c r="KM409" s="7">
        <v>-5.3851089301062199E-3</v>
      </c>
      <c r="KN409" s="7">
        <v>-0.21866373988792301</v>
      </c>
      <c r="KO409" s="7">
        <v>-0.18732970155430939</v>
      </c>
      <c r="KP409" s="7">
        <v>0.43665262229315294</v>
      </c>
      <c r="KQ409" s="7">
        <v>0.17953325597176079</v>
      </c>
      <c r="KR409" s="7">
        <v>-0.41156708702262118</v>
      </c>
      <c r="KS409" s="7">
        <f t="shared" si="858"/>
        <v>0.27991780746352557</v>
      </c>
      <c r="KT409" s="7">
        <f t="shared" si="859"/>
        <v>-9.5451490242741799E-2</v>
      </c>
      <c r="KU409" s="7">
        <f t="shared" si="924"/>
        <v>108.82928787213378</v>
      </c>
      <c r="KV409" s="7" t="str">
        <f t="shared" si="925"/>
        <v>nervous</v>
      </c>
      <c r="KW409" s="2">
        <v>0.52711513803298204</v>
      </c>
      <c r="KX409" s="2">
        <v>-0.29114687975758202</v>
      </c>
      <c r="KY409" s="2">
        <v>0.17294444604743001</v>
      </c>
      <c r="KZ409" s="2">
        <v>9.4121684091877697E-2</v>
      </c>
      <c r="LA409" s="2">
        <v>0.33232756124352297</v>
      </c>
      <c r="LB409" s="2">
        <v>-6.7551795392456093E-2</v>
      </c>
      <c r="LC409" s="2">
        <v>0.2012285940563785</v>
      </c>
      <c r="LD409" s="2">
        <v>-0.26239763515298198</v>
      </c>
      <c r="LE409" s="2">
        <v>0.81826201779056407</v>
      </c>
      <c r="LF409" s="2">
        <v>1.1317883688729573</v>
      </c>
      <c r="LG409" s="2">
        <f t="shared" si="860"/>
        <v>0.7890796369670503</v>
      </c>
      <c r="LH409" s="2">
        <f t="shared" si="861"/>
        <v>0.398679452894382</v>
      </c>
      <c r="LI409" s="2">
        <f t="shared" si="926"/>
        <v>63.194987726962502</v>
      </c>
      <c r="LJ409" s="2" t="str">
        <f t="shared" si="927"/>
        <v>alert</v>
      </c>
      <c r="LK409" s="4">
        <v>0.41148528310813898</v>
      </c>
      <c r="LL409" s="4">
        <v>0.32239003155667301</v>
      </c>
      <c r="LM409" s="4">
        <v>0.28289895108145502</v>
      </c>
      <c r="LN409" s="4">
        <v>3.9981124647089101E-3</v>
      </c>
      <c r="LO409" s="4">
        <v>0.15472858814538601</v>
      </c>
      <c r="LP409" s="4">
        <v>9.6886052872560594E-2</v>
      </c>
      <c r="LQ409" s="4">
        <v>0.49963267493809893</v>
      </c>
      <c r="LR409" s="4">
        <v>9.5357512941659835E-3</v>
      </c>
      <c r="LS409" s="4">
        <v>8.909525155146597E-2</v>
      </c>
      <c r="LT409" s="4">
        <v>0.39093434240556307</v>
      </c>
      <c r="LU409" s="4">
        <f t="shared" si="862"/>
        <v>0.3057227953250834</v>
      </c>
      <c r="LV409" s="4">
        <f t="shared" si="863"/>
        <v>5.9831561636340957E-2</v>
      </c>
      <c r="LW409" s="4">
        <f t="shared" si="928"/>
        <v>78.926867532738697</v>
      </c>
      <c r="LX409" s="4" t="str">
        <f t="shared" si="929"/>
        <v>alert</v>
      </c>
      <c r="MK409" s="6" t="e">
        <f t="shared" si="930"/>
        <v>#DIV/0!</v>
      </c>
      <c r="ML409" s="6" t="e">
        <f t="shared" si="931"/>
        <v>#DIV/0!</v>
      </c>
      <c r="MM409" s="2">
        <v>0.73978343523700696</v>
      </c>
      <c r="MN409" s="2">
        <v>0.73535205323044905</v>
      </c>
      <c r="MO409" s="2">
        <v>0.209432886720547</v>
      </c>
      <c r="MP409" s="2">
        <v>0.16176666930967401</v>
      </c>
      <c r="MQ409" s="2">
        <v>0.26106000172667998</v>
      </c>
      <c r="MR409" s="2">
        <v>0.30885521662436699</v>
      </c>
      <c r="MS409" s="2">
        <v>0.20925639214452454</v>
      </c>
      <c r="MT409" s="2">
        <v>0.15491816038799047</v>
      </c>
      <c r="MU409" s="2">
        <v>4.4313820065579046E-3</v>
      </c>
      <c r="MV409" s="2">
        <v>0.25163760138119023</v>
      </c>
      <c r="MW409" s="2">
        <f t="shared" si="864"/>
        <v>0.32081693647366682</v>
      </c>
      <c r="MX409" s="2">
        <f t="shared" si="865"/>
        <v>0.22161783187997819</v>
      </c>
      <c r="MY409" s="2">
        <f t="shared" si="932"/>
        <v>55.36358673754912</v>
      </c>
      <c r="MZ409" s="2" t="str">
        <f t="shared" si="933"/>
        <v>excited</v>
      </c>
      <c r="NK409" s="7">
        <f t="shared" si="866"/>
        <v>5.2959786961425781E-2</v>
      </c>
      <c r="NL409" s="7">
        <f t="shared" si="867"/>
        <v>4.4546745186410774E-2</v>
      </c>
      <c r="NM409" s="7">
        <f t="shared" si="934"/>
        <v>49.931371470164912</v>
      </c>
      <c r="NN409" s="7" t="str">
        <f t="shared" si="935"/>
        <v>excited</v>
      </c>
      <c r="NO409" s="4">
        <v>1.1515745969987301</v>
      </c>
      <c r="NP409" s="4">
        <v>0.26522477160005198</v>
      </c>
      <c r="NQ409" s="4">
        <v>0.28239095590301699</v>
      </c>
      <c r="NR409" s="4">
        <v>0.132884975551116</v>
      </c>
      <c r="NS409" s="4">
        <v>0.851872659361125</v>
      </c>
      <c r="NT409" s="4">
        <v>-0.11431696755750601</v>
      </c>
      <c r="NU409" s="4">
        <v>0.14095252820186774</v>
      </c>
      <c r="NV409" s="4">
        <v>0.88057060000456489</v>
      </c>
      <c r="NW409" s="4">
        <v>0.88634982539867813</v>
      </c>
      <c r="NX409" s="4">
        <v>0.29310849556973045</v>
      </c>
      <c r="NY409" s="4">
        <f t="shared" si="868"/>
        <v>0.65117399217528571</v>
      </c>
      <c r="NZ409" s="4">
        <f t="shared" si="869"/>
        <v>-0.66590956622703668</v>
      </c>
      <c r="OA409" s="4">
        <f t="shared" si="936"/>
        <v>135.64100031627297</v>
      </c>
      <c r="OB409" s="4" t="str">
        <f t="shared" si="937"/>
        <v>stressed</v>
      </c>
      <c r="OC409" s="1">
        <v>4.8459354644139897E-2</v>
      </c>
      <c r="OD409" s="1">
        <v>6.6792942283776496E-2</v>
      </c>
      <c r="OE409" s="1">
        <v>0.52688392030886899</v>
      </c>
      <c r="OF409" s="1">
        <v>0.23066304904437801</v>
      </c>
      <c r="OG409" s="1">
        <v>-0.50308420834289003</v>
      </c>
      <c r="OH409" s="1">
        <v>-3.7331019991574399E-2</v>
      </c>
      <c r="OI409" s="1">
        <v>-1.1589421828178363</v>
      </c>
      <c r="OJ409" s="1">
        <v>7.82919209265002</v>
      </c>
      <c r="OK409" s="1">
        <v>0.17777768252179951</v>
      </c>
      <c r="OL409" s="1">
        <v>2.1969326979060253</v>
      </c>
      <c r="OM409" s="1">
        <f t="shared" si="870"/>
        <v>7.6483811759542109E-2</v>
      </c>
      <c r="ON409" s="1">
        <f t="shared" si="871"/>
        <v>0.74891084817914466</v>
      </c>
      <c r="OO409" s="1">
        <f t="shared" si="938"/>
        <v>5.831213431742559</v>
      </c>
      <c r="OP409" s="1" t="str">
        <f t="shared" si="939"/>
        <v>happy</v>
      </c>
      <c r="OQ409" s="2">
        <v>0.52486921512924101</v>
      </c>
      <c r="OR409" s="2">
        <v>0.826255140633956</v>
      </c>
      <c r="OS409" s="2">
        <v>0.18662558680837599</v>
      </c>
      <c r="OT409" s="2">
        <v>0.15918028661524999</v>
      </c>
      <c r="OU409" s="2">
        <v>0.23984036071576201</v>
      </c>
      <c r="OV409" s="2">
        <v>0.33911519585739602</v>
      </c>
      <c r="OW409" s="2">
        <v>0.24404766554957152</v>
      </c>
      <c r="OX409" s="2">
        <v>0.13659201854622738</v>
      </c>
      <c r="OY409" s="2">
        <v>-0.30138592550471499</v>
      </c>
      <c r="OZ409" s="2">
        <v>0.25593933818793002</v>
      </c>
      <c r="PA409" s="2">
        <f t="shared" si="872"/>
        <v>-0.481484627885155</v>
      </c>
      <c r="PB409" s="2">
        <f t="shared" si="873"/>
        <v>-0.27969070997852519</v>
      </c>
      <c r="PC409" s="2">
        <f t="shared" si="940"/>
        <v>-120.15197385531721</v>
      </c>
      <c r="PD409" s="2" t="str">
        <f t="shared" si="941"/>
        <v>Depressed</v>
      </c>
      <c r="PE409" s="1">
        <v>0.26981420069309697</v>
      </c>
      <c r="PF409" s="1">
        <v>0.59502066483704696</v>
      </c>
      <c r="PG409" s="1">
        <v>0.14186025820579001</v>
      </c>
      <c r="PH409" s="1">
        <v>0.75794217216410298</v>
      </c>
      <c r="PI409" s="1">
        <v>-0.261830131305962</v>
      </c>
      <c r="PJ409" s="1">
        <v>-0.21002531980096201</v>
      </c>
      <c r="PK409" s="1">
        <v>17.767913995634196</v>
      </c>
      <c r="PL409" s="1">
        <v>1.9687047699058864</v>
      </c>
      <c r="PM409" s="1">
        <v>-0.32520646414394999</v>
      </c>
      <c r="PN409" s="1">
        <v>1.0404326493223814</v>
      </c>
      <c r="PO409" s="1">
        <f t="shared" si="874"/>
        <v>-0.3637610677693448</v>
      </c>
      <c r="PP409" s="1">
        <f t="shared" si="875"/>
        <v>-0.42459707944752278</v>
      </c>
      <c r="PQ409" s="1">
        <f t="shared" si="942"/>
        <v>-139.41265489473079</v>
      </c>
      <c r="PR409" s="1" t="str">
        <f t="shared" si="943"/>
        <v>Depressed</v>
      </c>
      <c r="PS409" s="4">
        <v>0.226963389404788</v>
      </c>
      <c r="PT409" s="4">
        <v>0.19030209089744499</v>
      </c>
      <c r="PU409" s="4">
        <v>0.15860463552136</v>
      </c>
      <c r="PV409" s="4">
        <v>-4.0387254753488498E-2</v>
      </c>
      <c r="PW409" s="4">
        <v>-4.2845976363502097E-2</v>
      </c>
      <c r="PX409" s="4">
        <v>-0.18978115327654899</v>
      </c>
      <c r="PY409" s="4">
        <v>0.86143202265064966</v>
      </c>
      <c r="PZ409" s="4">
        <v>-77.52800552976646</v>
      </c>
      <c r="QA409" s="4">
        <v>3.666129850734301E-2</v>
      </c>
      <c r="QB409" s="4">
        <v>0.28331454756871932</v>
      </c>
      <c r="QC409" s="4">
        <f t="shared" si="876"/>
        <v>4.928209261812766E-2</v>
      </c>
      <c r="QD409" s="4">
        <f t="shared" si="877"/>
        <v>-0.32388923383795787</v>
      </c>
      <c r="QE409" s="4">
        <f t="shared" si="944"/>
        <v>171.34839175873142</v>
      </c>
      <c r="QF409" s="4" t="str">
        <f t="shared" si="945"/>
        <v>Upset</v>
      </c>
      <c r="QG409" s="2">
        <v>0.75300681272970404</v>
      </c>
      <c r="QH409" s="2">
        <v>0.65728960706376505</v>
      </c>
      <c r="QI409" s="2">
        <v>0.34654783989211702</v>
      </c>
      <c r="QJ409" s="2">
        <v>0.67981491817816198</v>
      </c>
      <c r="QK409" s="2">
        <v>0.35298601190704798</v>
      </c>
      <c r="QL409" s="2">
        <v>0.28711181501391397</v>
      </c>
      <c r="QM409" s="2">
        <v>0.31333642693923969</v>
      </c>
      <c r="QN409" s="2">
        <v>0.7198368218067398</v>
      </c>
      <c r="QO409" s="2">
        <v>9.5717205665938998E-2</v>
      </c>
      <c r="QP409" s="2">
        <v>0.72776385422618084</v>
      </c>
      <c r="QQ409" s="2">
        <f t="shared" si="878"/>
        <v>0.3818240115832563</v>
      </c>
      <c r="QR409" s="2">
        <f t="shared" si="879"/>
        <v>-0.40394009485589244</v>
      </c>
      <c r="QS409" s="2">
        <f t="shared" si="946"/>
        <v>136.61221894376143</v>
      </c>
      <c r="QT409" s="2" t="str">
        <f t="shared" si="947"/>
        <v>stressed</v>
      </c>
      <c r="QU409" s="4">
        <v>0.13465905262146599</v>
      </c>
      <c r="QV409" s="4">
        <v>9.6322416922743195E-2</v>
      </c>
      <c r="QW409" s="4">
        <v>-0.14026453651479001</v>
      </c>
      <c r="QX409" s="4">
        <v>8.8934005996020804E-2</v>
      </c>
      <c r="QY409" s="4">
        <v>-0.199338268248683</v>
      </c>
      <c r="QZ409" s="4">
        <v>0.26555229086974302</v>
      </c>
      <c r="RA409" s="4">
        <v>2.1686183908477501</v>
      </c>
      <c r="RB409" s="4">
        <v>0.24575910966128975</v>
      </c>
      <c r="RC409" s="4">
        <v>3.8336635698722796E-2</v>
      </c>
      <c r="RD409" s="4">
        <v>-0.22222791559885152</v>
      </c>
      <c r="RE409" s="4">
        <f t="shared" si="880"/>
        <v>0.15346728178199021</v>
      </c>
      <c r="RF409" s="4">
        <f t="shared" si="881"/>
        <v>-9.9962510751878564E-2</v>
      </c>
      <c r="RG409" s="4">
        <f t="shared" si="948"/>
        <v>123.07862818465165</v>
      </c>
      <c r="RH409" s="4" t="str">
        <f t="shared" si="949"/>
        <v>stressed</v>
      </c>
    </row>
    <row r="410" spans="1:476" x14ac:dyDescent="0.3">
      <c r="A410" s="1">
        <v>0.120271413931375</v>
      </c>
      <c r="B410" s="1">
        <v>0.259935569571701</v>
      </c>
      <c r="C410" s="1">
        <v>0.31198412472717402</v>
      </c>
      <c r="D410" s="1">
        <v>-2.2388050698488E-2</v>
      </c>
      <c r="E410" s="1">
        <v>0.48340702055378199</v>
      </c>
      <c r="F410" s="1">
        <v>0.41203945770162698</v>
      </c>
      <c r="G410" s="1">
        <v>0.51680515139363481</v>
      </c>
      <c r="H410" s="1">
        <v>-3.3316789746386792E-2</v>
      </c>
      <c r="I410" s="1">
        <v>-0.139664155640326</v>
      </c>
      <c r="J410" s="1">
        <v>0.76168004953634183</v>
      </c>
      <c r="K410" s="1">
        <f t="shared" si="816"/>
        <v>-0.33285931560836624</v>
      </c>
      <c r="L410" s="1">
        <f t="shared" si="817"/>
        <v>8.9928416861984273E-2</v>
      </c>
      <c r="M410" s="1">
        <f t="shared" si="882"/>
        <v>-74.881376391204626</v>
      </c>
      <c r="N410" s="1" t="str">
        <f t="shared" si="883"/>
        <v>Calm</v>
      </c>
      <c r="O410" s="8">
        <v>-0.185982986048146</v>
      </c>
      <c r="P410" s="8">
        <v>0.293702697465829</v>
      </c>
      <c r="Q410" s="8">
        <v>-0.31320493983269099</v>
      </c>
      <c r="R410" s="8">
        <v>-6.2330580617826398E-2</v>
      </c>
      <c r="S410" s="8">
        <v>-0.40682918238975202</v>
      </c>
      <c r="T410" s="8">
        <v>0.119183748887758</v>
      </c>
      <c r="U410" s="8">
        <v>0.52833756880869731</v>
      </c>
      <c r="V410" s="8">
        <v>-0.15096300972894577</v>
      </c>
      <c r="W410" s="8">
        <v>-0.26466987303566419</v>
      </c>
      <c r="X410" s="8">
        <v>-0.62201292778716077</v>
      </c>
      <c r="Y410" s="8">
        <f t="shared" si="818"/>
        <v>5.8766768887561049E-2</v>
      </c>
      <c r="Z410" s="8">
        <f t="shared" si="819"/>
        <v>-0.21231932398091624</v>
      </c>
      <c r="AA410" s="8">
        <f t="shared" si="884"/>
        <v>164.52871867097636</v>
      </c>
      <c r="AB410" s="8" t="str">
        <f t="shared" si="885"/>
        <v>Upset</v>
      </c>
      <c r="AC410" s="2">
        <v>0.17009475973212701</v>
      </c>
      <c r="AD410" s="2">
        <v>0.35156799062891297</v>
      </c>
      <c r="AE410" s="2">
        <v>7.0968741920304307E-2</v>
      </c>
      <c r="AF410" s="2">
        <v>2.7039684562090899E-2</v>
      </c>
      <c r="AG410" s="2">
        <v>-0.20829461728082799</v>
      </c>
      <c r="AH410" s="2">
        <v>-5.4651233939292602E-2</v>
      </c>
      <c r="AI410" s="2">
        <v>-1.8578273971264498</v>
      </c>
      <c r="AJ410" s="2">
        <v>9.1068233613896793E-2</v>
      </c>
      <c r="AK410" s="2">
        <v>-0.18147323089678596</v>
      </c>
      <c r="AL410" s="2">
        <v>0.18787698836952435</v>
      </c>
      <c r="AM410" s="2">
        <f t="shared" si="820"/>
        <v>-9.3562149259199257E-2</v>
      </c>
      <c r="AN410" s="2">
        <f t="shared" si="821"/>
        <v>-0.11230272414406073</v>
      </c>
      <c r="AO410" s="2">
        <f t="shared" si="886"/>
        <v>-140.20149159751639</v>
      </c>
      <c r="AP410" s="2" t="str">
        <f t="shared" si="887"/>
        <v>Depressed</v>
      </c>
      <c r="AQ410" s="8">
        <v>8.0837164810379798E-3</v>
      </c>
      <c r="AR410" s="8">
        <v>0.21323144071596001</v>
      </c>
      <c r="AS410" s="8">
        <v>-0.15879270765103201</v>
      </c>
      <c r="AT410" s="8">
        <v>1.4403344115271799E-2</v>
      </c>
      <c r="AU410" s="8">
        <v>-0.39064088306856898</v>
      </c>
      <c r="AV410" s="8">
        <v>-0.273165117534449</v>
      </c>
      <c r="AW410" s="8">
        <v>0.41508229754911535</v>
      </c>
      <c r="AX410" s="8">
        <v>-0.24032138323321589</v>
      </c>
      <c r="AY410" s="8">
        <v>-0.20514772423492203</v>
      </c>
      <c r="AZ410" s="8">
        <v>-0.65241515928904825</v>
      </c>
      <c r="BA410" s="8">
        <f t="shared" si="822"/>
        <v>-0.30108307993844452</v>
      </c>
      <c r="BB410" s="8">
        <f t="shared" si="823"/>
        <v>-0.2373128244074213</v>
      </c>
      <c r="BC410" s="8">
        <f t="shared" si="888"/>
        <v>-128.24507783069399</v>
      </c>
      <c r="BD410" s="8" t="str">
        <f t="shared" si="889"/>
        <v>Depressed</v>
      </c>
      <c r="BE410" s="4">
        <v>0.34063421318777698</v>
      </c>
      <c r="BF410" s="4">
        <v>1.0731181016667</v>
      </c>
      <c r="BG410" s="4">
        <v>-0.13336759977000401</v>
      </c>
      <c r="BH410" s="4">
        <v>0.10065104080653101</v>
      </c>
      <c r="BI410" s="4">
        <v>-0.15561037558308199</v>
      </c>
      <c r="BJ410" s="4">
        <v>0.53776011078741504</v>
      </c>
      <c r="BK410" s="4">
        <v>-0.72081306655710509</v>
      </c>
      <c r="BL410" s="4">
        <v>6.2482092083915371E-2</v>
      </c>
      <c r="BM410" s="4">
        <v>-0.73248388847892298</v>
      </c>
      <c r="BN410" s="4">
        <v>-2.3141648377665539E-2</v>
      </c>
      <c r="BO410" s="4">
        <f t="shared" si="824"/>
        <v>-0.5428582020753806</v>
      </c>
      <c r="BP410" s="4">
        <f t="shared" si="825"/>
        <v>4.9965685826578898E-2</v>
      </c>
      <c r="BQ410" s="4">
        <f t="shared" si="890"/>
        <v>-84.74120604337125</v>
      </c>
      <c r="BR410" s="4" t="str">
        <f t="shared" si="891"/>
        <v>Calm</v>
      </c>
      <c r="BS410" s="6">
        <v>0.46172188827109001</v>
      </c>
      <c r="BT410" s="6">
        <v>0.93896114824532795</v>
      </c>
      <c r="BU410" s="6">
        <v>0.32743326728191802</v>
      </c>
      <c r="BV410" s="6">
        <v>0.62377949525732701</v>
      </c>
      <c r="BW410" s="6">
        <v>0.22447573194119699</v>
      </c>
      <c r="BX410" s="6">
        <v>0.89002869070736601</v>
      </c>
      <c r="BY410" s="6">
        <v>0.47717050837427988</v>
      </c>
      <c r="BZ410" s="6">
        <v>0.34105137271539582</v>
      </c>
      <c r="CA410" s="6">
        <v>-0.47723925997423794</v>
      </c>
      <c r="CB410" s="6">
        <v>0.67910636292488247</v>
      </c>
      <c r="CC410" s="6">
        <f t="shared" si="826"/>
        <v>-0.33294650869397768</v>
      </c>
      <c r="CD410" s="6">
        <f t="shared" si="827"/>
        <v>-0.56605253771546771</v>
      </c>
      <c r="CE410" s="6">
        <f t="shared" si="892"/>
        <v>-149.53637814018236</v>
      </c>
      <c r="CF410" s="6" t="str">
        <f t="shared" si="893"/>
        <v>Depressed</v>
      </c>
      <c r="CG410" s="4">
        <v>0.79840041153319796</v>
      </c>
      <c r="CH410" s="4">
        <v>0</v>
      </c>
      <c r="CI410" s="4">
        <v>0.68884207068273395</v>
      </c>
      <c r="CJ410" s="4">
        <v>0</v>
      </c>
      <c r="CK410" s="4">
        <v>0.55050949970513396</v>
      </c>
      <c r="CL410" s="4">
        <v>0</v>
      </c>
      <c r="CM410" s="4">
        <v>0.51066573456366726</v>
      </c>
      <c r="CN410" s="4">
        <v>0</v>
      </c>
      <c r="CO410" s="4">
        <v>0.79840041153319796</v>
      </c>
      <c r="CP410" s="4">
        <v>0.86277769992618736</v>
      </c>
      <c r="CQ410" s="4">
        <f t="shared" si="828"/>
        <v>0.61094226023768505</v>
      </c>
      <c r="CR410" s="4">
        <f t="shared" si="829"/>
        <v>-0.41303393244373454</v>
      </c>
      <c r="CS410" s="4">
        <f t="shared" si="894"/>
        <v>124.06107264000524</v>
      </c>
      <c r="CT410" s="4" t="str">
        <f t="shared" si="895"/>
        <v>stressed</v>
      </c>
      <c r="CU410" s="2">
        <v>0.37603133222570301</v>
      </c>
      <c r="CV410" s="2">
        <v>0.72256925206092204</v>
      </c>
      <c r="CW410" s="2">
        <v>-6.5889550755638807E-2</v>
      </c>
      <c r="CX410" s="2">
        <v>0.17645630742742699</v>
      </c>
      <c r="CY410" s="2">
        <v>-0.221349165554762</v>
      </c>
      <c r="CZ410" s="2">
        <v>0.43911208177528499</v>
      </c>
      <c r="DA410" s="2">
        <v>-0.42596733788845348</v>
      </c>
      <c r="DB410" s="2">
        <v>0.15189734248782094</v>
      </c>
      <c r="DC410" s="2">
        <v>-0.34653791983521903</v>
      </c>
      <c r="DD410" s="2">
        <v>0.10064327131555693</v>
      </c>
      <c r="DE410" s="2">
        <f t="shared" si="830"/>
        <v>-0.35515615890797048</v>
      </c>
      <c r="DF410" s="2">
        <f t="shared" si="831"/>
        <v>-0.48790622691651009</v>
      </c>
      <c r="DG410" s="2">
        <f t="shared" si="896"/>
        <v>-143.9484194241748</v>
      </c>
      <c r="DH410" s="2" t="str">
        <f t="shared" si="897"/>
        <v>Depressed</v>
      </c>
      <c r="DI410" s="7">
        <v>-0.117461921225111</v>
      </c>
      <c r="DJ410" s="7">
        <v>0.29562340288633199</v>
      </c>
      <c r="DK410" s="7">
        <v>-0.52268635769159399</v>
      </c>
      <c r="DL410" s="7">
        <v>-0.13611591204891699</v>
      </c>
      <c r="DM410" s="7">
        <v>0.32911775814023703</v>
      </c>
      <c r="DN410" s="7">
        <v>0.71206737167605305</v>
      </c>
      <c r="DO410" s="7">
        <v>-2.4695107175390167</v>
      </c>
      <c r="DP410" s="7">
        <v>-0.13507706479502973</v>
      </c>
      <c r="DQ410" s="7">
        <v>-0.42246603618267714</v>
      </c>
      <c r="DR410" s="7">
        <v>-1.8936423039464738</v>
      </c>
      <c r="DS410" s="7">
        <f t="shared" si="832"/>
        <v>-0.32109276959686051</v>
      </c>
      <c r="DT410" s="7">
        <f t="shared" si="833"/>
        <v>-0.70359886795050808</v>
      </c>
      <c r="DU410" s="7">
        <f t="shared" si="898"/>
        <v>-155.47004920152739</v>
      </c>
      <c r="DV410" s="7" t="str">
        <f t="shared" si="899"/>
        <v>Sad</v>
      </c>
      <c r="DW410" s="8">
        <v>0.422060133882251</v>
      </c>
      <c r="DX410" s="8">
        <v>0.821426723924358</v>
      </c>
      <c r="DY410" s="8">
        <v>0.17432508248272499</v>
      </c>
      <c r="DZ410" s="8">
        <v>4.3953837419225698E-2</v>
      </c>
      <c r="EA410" s="8">
        <v>0.59053120449391705</v>
      </c>
      <c r="EB410" s="8">
        <v>0.35594774000620999</v>
      </c>
      <c r="EC410" s="8">
        <v>0.17215739052467077</v>
      </c>
      <c r="ED410" s="8">
        <v>3.7332079780709203E-2</v>
      </c>
      <c r="EE410" s="8">
        <v>-0.39936659004210701</v>
      </c>
      <c r="EF410" s="8">
        <v>0.17553777792792574</v>
      </c>
      <c r="EG410" s="8">
        <f t="shared" si="834"/>
        <v>-0.15867852828723916</v>
      </c>
      <c r="EH410" s="8">
        <f t="shared" si="835"/>
        <v>0.12923521655613368</v>
      </c>
      <c r="EI410" s="8">
        <f t="shared" si="900"/>
        <v>-50.839017249715333</v>
      </c>
      <c r="EJ410" s="8" t="str">
        <f t="shared" si="901"/>
        <v>Relased</v>
      </c>
      <c r="EK410" s="1">
        <v>0.85706075349938304</v>
      </c>
      <c r="EL410" s="1">
        <v>-0.240615094481616</v>
      </c>
      <c r="EM410" s="1">
        <v>0.639512542235399</v>
      </c>
      <c r="EN410" s="1">
        <v>-0.16323834376226601</v>
      </c>
      <c r="EO410" s="1">
        <v>0.75577666555392697</v>
      </c>
      <c r="EP410" s="1">
        <v>-0.15603608086206</v>
      </c>
      <c r="EQ410" s="1">
        <v>0.39651395402939915</v>
      </c>
      <c r="ER410" s="1">
        <v>0.41154130860907984</v>
      </c>
      <c r="ES410" s="1">
        <v>1.0976758479809989</v>
      </c>
      <c r="ET410" s="1">
        <v>0.77261343559790718</v>
      </c>
      <c r="EU410" s="1">
        <f t="shared" si="836"/>
        <v>0.55756353194620711</v>
      </c>
      <c r="EV410" s="1">
        <f t="shared" si="837"/>
        <v>-0.40065608590536983</v>
      </c>
      <c r="EW410" s="1">
        <f t="shared" si="902"/>
        <v>125.70040961243431</v>
      </c>
      <c r="EX410" s="1" t="str">
        <f t="shared" si="903"/>
        <v>stressed</v>
      </c>
      <c r="EY410" s="2">
        <v>0.34728017076284501</v>
      </c>
      <c r="EZ410" s="2">
        <v>0.32980372956012499</v>
      </c>
      <c r="FA410" s="2">
        <v>3.8948570621180699E-2</v>
      </c>
      <c r="FB410" s="2">
        <v>-3.17414120265627E-2</v>
      </c>
      <c r="FC410" s="2">
        <v>0.63197861118596299</v>
      </c>
      <c r="FD410" s="2">
        <v>0.132726646473981</v>
      </c>
      <c r="FE410" s="2">
        <v>3.9773521911817572E-2</v>
      </c>
      <c r="FF410" s="2">
        <v>-6.862557287312554E-2</v>
      </c>
      <c r="FG410" s="2">
        <v>1.7476441202720017E-2</v>
      </c>
      <c r="FH410" s="2">
        <v>1.0644409933806095E-2</v>
      </c>
      <c r="FI410" s="2">
        <f t="shared" si="838"/>
        <v>-0.2228997984286879</v>
      </c>
      <c r="FJ410" s="2">
        <f t="shared" si="839"/>
        <v>0.14476787249920342</v>
      </c>
      <c r="FK410" s="2">
        <f t="shared" si="904"/>
        <v>-56.997278901988381</v>
      </c>
      <c r="FL410" s="2" t="str">
        <f t="shared" si="905"/>
        <v>Relased</v>
      </c>
      <c r="FM410" s="7">
        <v>0.111197793922025</v>
      </c>
      <c r="FN410" s="7">
        <v>6.8229391012375198E-2</v>
      </c>
      <c r="FO410" s="7">
        <v>-7.7589772151517897E-2</v>
      </c>
      <c r="FP410" s="7">
        <v>0.123461578652329</v>
      </c>
      <c r="FQ410" s="7">
        <v>-9.0713123222788294E-2</v>
      </c>
      <c r="FR410" s="7">
        <v>-7.2492264465515599E-2</v>
      </c>
      <c r="FS410" s="7">
        <v>-3.7876992650123014</v>
      </c>
      <c r="FT410" s="7">
        <v>-28.962055761091509</v>
      </c>
      <c r="FU410" s="7">
        <v>4.2968402909649803E-2</v>
      </c>
      <c r="FV410" s="7">
        <v>0.2556569480682771</v>
      </c>
      <c r="FW410" s="7">
        <f t="shared" si="840"/>
        <v>0.18067140979201035</v>
      </c>
      <c r="FX410" s="7">
        <f t="shared" si="841"/>
        <v>-0.10023655793931441</v>
      </c>
      <c r="FY410" s="7">
        <f t="shared" si="906"/>
        <v>119.02152778152185</v>
      </c>
      <c r="FZ410" s="7" t="str">
        <f t="shared" si="907"/>
        <v>nervous</v>
      </c>
      <c r="GA410" s="4">
        <v>0.29100100547045099</v>
      </c>
      <c r="GB410" s="4">
        <v>0.50202162673717399</v>
      </c>
      <c r="GC410" s="4">
        <v>0.32097777144752898</v>
      </c>
      <c r="GD410" s="4">
        <v>0.54539286731582604</v>
      </c>
      <c r="GE410" s="4">
        <v>1.1382488399809799E-2</v>
      </c>
      <c r="GF410" s="4">
        <v>0.13186617367359099</v>
      </c>
      <c r="GG410" s="4">
        <v>1.0614923696372334</v>
      </c>
      <c r="GH410" s="4">
        <v>0.86039338028339807</v>
      </c>
      <c r="GI410" s="4">
        <v>-0.211020621266723</v>
      </c>
      <c r="GJ410" s="4">
        <v>1.0924916939022824</v>
      </c>
      <c r="GK410" s="4">
        <f t="shared" si="842"/>
        <v>-0.21346519891045479</v>
      </c>
      <c r="GL410" s="4">
        <f t="shared" si="843"/>
        <v>-0.34663701708137962</v>
      </c>
      <c r="GM410" s="4">
        <f t="shared" si="908"/>
        <v>-148.37450455324725</v>
      </c>
      <c r="GN410" s="4" t="str">
        <f t="shared" si="909"/>
        <v>Depressed</v>
      </c>
      <c r="GO410" s="6">
        <v>0.19694503788369799</v>
      </c>
      <c r="GP410" s="6">
        <v>0.91460631942840498</v>
      </c>
      <c r="GQ410" s="6">
        <v>0.33296403790725199</v>
      </c>
      <c r="GR410" s="6">
        <v>0.39261008907113099</v>
      </c>
      <c r="GS410" s="6">
        <v>0.33649547361491799</v>
      </c>
      <c r="GT410" s="6">
        <v>1.02825677927468</v>
      </c>
      <c r="GU410" s="6">
        <v>0.62418213602083317</v>
      </c>
      <c r="GV410" s="6">
        <v>0.20207810284379232</v>
      </c>
      <c r="GW410" s="6">
        <v>-0.71766128154470699</v>
      </c>
      <c r="GX410" s="6">
        <v>0.65275807744315972</v>
      </c>
      <c r="GY410" s="6">
        <f t="shared" si="844"/>
        <v>-0.58333856572385778</v>
      </c>
      <c r="GZ410" s="6">
        <f t="shared" si="845"/>
        <v>-0.43010703117024496</v>
      </c>
      <c r="HA410" s="6">
        <f t="shared" si="910"/>
        <v>-126.40208384039225</v>
      </c>
      <c r="HB410" s="6" t="str">
        <f t="shared" si="911"/>
        <v>Depressed</v>
      </c>
      <c r="HI410" s="2">
        <v>0</v>
      </c>
      <c r="HJ410" s="2">
        <v>0</v>
      </c>
      <c r="HK410" s="2">
        <v>0</v>
      </c>
      <c r="HL410" s="2">
        <v>0</v>
      </c>
      <c r="HM410" s="2" t="e">
        <f t="shared" si="846"/>
        <v>#DIV/0!</v>
      </c>
      <c r="HN410" s="2" t="e">
        <f t="shared" si="847"/>
        <v>#DIV/0!</v>
      </c>
      <c r="HO410" s="2" t="e">
        <f t="shared" si="912"/>
        <v>#DIV/0!</v>
      </c>
      <c r="HP410" s="2" t="e">
        <f t="shared" si="913"/>
        <v>#DIV/0!</v>
      </c>
      <c r="HQ410" s="4">
        <v>1.33811127677063</v>
      </c>
      <c r="HR410" s="4">
        <v>1.0203275914636201</v>
      </c>
      <c r="HS410" s="4">
        <v>0.73490002717444602</v>
      </c>
      <c r="HT410" s="4">
        <v>0.78303267906888796</v>
      </c>
      <c r="HU410" s="4">
        <v>0.87720303253847298</v>
      </c>
      <c r="HV410" s="4">
        <v>0.97444027249642196</v>
      </c>
      <c r="HW410" s="4">
        <v>0.33173623448658246</v>
      </c>
      <c r="HX410" s="4">
        <v>0.39254325940182339</v>
      </c>
      <c r="HY410" s="4">
        <v>0.31778368530700996</v>
      </c>
      <c r="HZ410" s="4">
        <v>0.6436175754599065</v>
      </c>
      <c r="IA410" s="4">
        <f t="shared" si="848"/>
        <v>0.58730311850603467</v>
      </c>
      <c r="IB410" s="4">
        <f t="shared" si="849"/>
        <v>-8.1532559867196874E-2</v>
      </c>
      <c r="IC410" s="4">
        <f t="shared" si="914"/>
        <v>97.903590951966564</v>
      </c>
      <c r="ID410" s="4" t="str">
        <f t="shared" si="915"/>
        <v>nervous</v>
      </c>
      <c r="IE410" s="6">
        <v>0.18175954476518799</v>
      </c>
      <c r="IF410" s="6">
        <v>0.39110763459209602</v>
      </c>
      <c r="IG410" s="6">
        <v>0.35494683633330798</v>
      </c>
      <c r="IH410" s="6">
        <v>0.52401077614555902</v>
      </c>
      <c r="II410" s="6">
        <v>0.95644573143947997</v>
      </c>
      <c r="IJ410" s="6">
        <v>0.400540870059231</v>
      </c>
      <c r="IK410" s="6">
        <v>0.31184782196483396</v>
      </c>
      <c r="IL410" s="6">
        <v>0.66192353432961237</v>
      </c>
      <c r="IM410" s="6">
        <v>-0.20934808982690803</v>
      </c>
      <c r="IN410" s="6">
        <v>1.534313090627734</v>
      </c>
      <c r="IO410" s="6">
        <f t="shared" si="850"/>
        <v>-0.26851760477369191</v>
      </c>
      <c r="IP410" s="6">
        <f t="shared" si="851"/>
        <v>0.6478142139780998</v>
      </c>
      <c r="IQ410" s="6">
        <f t="shared" si="916"/>
        <v>-22.513902134633774</v>
      </c>
      <c r="IR410" s="6" t="str">
        <f t="shared" si="917"/>
        <v>Contented</v>
      </c>
      <c r="IS410" s="4">
        <v>0.68529786316065</v>
      </c>
      <c r="IT410" s="4">
        <v>0.73818958722852501</v>
      </c>
      <c r="IU410" s="4">
        <v>0.25790051320484297</v>
      </c>
      <c r="IV410" s="4">
        <v>0.13482564235164399</v>
      </c>
      <c r="IW410" s="4">
        <v>0.490202395113775</v>
      </c>
      <c r="IX410" s="4">
        <v>0.56759288087666204</v>
      </c>
      <c r="IY410" s="4">
        <v>0.21939639008112843</v>
      </c>
      <c r="IZ410" s="4">
        <v>0.10325275889734425</v>
      </c>
      <c r="JA410" s="4">
        <v>-5.2891724067875012E-2</v>
      </c>
      <c r="JB410" s="4">
        <v>0.27589014251521315</v>
      </c>
      <c r="JC410" s="4">
        <f t="shared" si="852"/>
        <v>2.0493813191272858E-2</v>
      </c>
      <c r="JD410" s="4">
        <f t="shared" si="853"/>
        <v>4.5741541174847189E-2</v>
      </c>
      <c r="JE410" s="4">
        <f t="shared" si="918"/>
        <v>24.134051588211314</v>
      </c>
      <c r="JF410" s="4" t="str">
        <f t="shared" si="919"/>
        <v>happy</v>
      </c>
      <c r="JG410" s="6">
        <v>1.1603139184964499</v>
      </c>
      <c r="JH410" s="6">
        <v>0.43903176217665102</v>
      </c>
      <c r="JI410" s="6">
        <v>0.43555454810876998</v>
      </c>
      <c r="JJ410" s="6">
        <v>8.9452845353513596E-2</v>
      </c>
      <c r="JK410" s="6">
        <v>1.19737217637083</v>
      </c>
      <c r="JL410" s="6">
        <v>0.46979453177980202</v>
      </c>
      <c r="JM410" s="6">
        <v>0.18473814179800235</v>
      </c>
      <c r="JN410" s="6">
        <v>9.8426779625942221E-2</v>
      </c>
      <c r="JO410" s="6">
        <v>0.72128215631979886</v>
      </c>
      <c r="JP410" s="6">
        <v>0.32826386428312909</v>
      </c>
      <c r="JQ410" s="6">
        <f t="shared" si="854"/>
        <v>0.67182072990513397</v>
      </c>
      <c r="JR410" s="6">
        <f t="shared" si="855"/>
        <v>0.20127743673496656</v>
      </c>
      <c r="JS410" s="6">
        <f t="shared" si="920"/>
        <v>73.321788275926906</v>
      </c>
      <c r="JT410" s="6" t="str">
        <f t="shared" si="921"/>
        <v>alert</v>
      </c>
      <c r="JU410" s="2">
        <v>-6.7688875003707905E-2</v>
      </c>
      <c r="JV410" s="2">
        <v>0.17130986655010899</v>
      </c>
      <c r="JW410" s="2">
        <v>5.3303195384599301E-2</v>
      </c>
      <c r="JX410" s="2">
        <v>8.8130318830707696E-2</v>
      </c>
      <c r="JY410" s="2">
        <v>-0.40153259448940898</v>
      </c>
      <c r="JZ410" s="2">
        <v>-0.13679931949697599</v>
      </c>
      <c r="KA410" s="2">
        <v>-0.11359922520634197</v>
      </c>
      <c r="KB410" s="2">
        <v>2.5537212926535422</v>
      </c>
      <c r="KC410" s="2">
        <v>-0.2389987415538169</v>
      </c>
      <c r="KD410" s="2">
        <v>1.3649118012152355</v>
      </c>
      <c r="KE410" s="2">
        <f t="shared" si="856"/>
        <v>-5.999051727561211E-2</v>
      </c>
      <c r="KF410" s="2">
        <f t="shared" si="857"/>
        <v>0.46958249749224423</v>
      </c>
      <c r="KG410" s="2">
        <f t="shared" si="922"/>
        <v>-7.2802652815434801</v>
      </c>
      <c r="KH410" s="2" t="str">
        <f t="shared" si="923"/>
        <v>Contented</v>
      </c>
      <c r="KI410" s="7">
        <v>0.36974228581143997</v>
      </c>
      <c r="KJ410" s="7">
        <v>0.110776504167514</v>
      </c>
      <c r="KK410" s="7">
        <v>2.68469174927514E-2</v>
      </c>
      <c r="KL410" s="7">
        <v>-0.170329854418067</v>
      </c>
      <c r="KM410" s="7">
        <v>0.138547764692519</v>
      </c>
      <c r="KN410" s="7">
        <v>-0.30457302902765898</v>
      </c>
      <c r="KO410" s="7">
        <v>5.2818105461897677E-2</v>
      </c>
      <c r="KP410" s="7">
        <v>0.87891077789442862</v>
      </c>
      <c r="KQ410" s="7">
        <v>0.25896578164392597</v>
      </c>
      <c r="KR410" s="7">
        <v>-0.29860005460265132</v>
      </c>
      <c r="KS410" s="7">
        <f t="shared" si="858"/>
        <v>0.35479759586704374</v>
      </c>
      <c r="KT410" s="7">
        <f t="shared" si="859"/>
        <v>-5.4618591384435811E-2</v>
      </c>
      <c r="KU410" s="7">
        <f t="shared" si="924"/>
        <v>98.751580408791796</v>
      </c>
      <c r="KV410" s="7" t="str">
        <f t="shared" si="925"/>
        <v>nervous</v>
      </c>
      <c r="KW410" s="2">
        <v>0.45332344253416601</v>
      </c>
      <c r="KX410" s="2">
        <v>0.13716116419937499</v>
      </c>
      <c r="KY410" s="2">
        <v>0.118684134252927</v>
      </c>
      <c r="KZ410" s="2">
        <v>-1.09755059349978E-2</v>
      </c>
      <c r="LA410" s="2">
        <v>0.18494602915789299</v>
      </c>
      <c r="LB410" s="2">
        <v>0.14161393673529099</v>
      </c>
      <c r="LC410" s="2">
        <v>0.18594675057588786</v>
      </c>
      <c r="LD410" s="2">
        <v>-3.9370467083321162E-2</v>
      </c>
      <c r="LE410" s="2">
        <v>0.31616227833479105</v>
      </c>
      <c r="LF410" s="2">
        <v>0.18240717385293878</v>
      </c>
      <c r="LG410" s="2">
        <f t="shared" si="860"/>
        <v>0.25274908006476271</v>
      </c>
      <c r="LH410" s="2">
        <f t="shared" si="861"/>
        <v>2.3319591189547184E-2</v>
      </c>
      <c r="LI410" s="2">
        <f t="shared" si="926"/>
        <v>84.728597510910376</v>
      </c>
      <c r="LJ410" s="2" t="str">
        <f t="shared" si="927"/>
        <v>alert</v>
      </c>
      <c r="LK410" s="4">
        <v>0.38946930667451202</v>
      </c>
      <c r="LL410" s="4">
        <v>0.52928366447402497</v>
      </c>
      <c r="LM410" s="4">
        <v>0.31686037603267703</v>
      </c>
      <c r="LN410" s="4">
        <v>0.116120275425298</v>
      </c>
      <c r="LO410" s="4">
        <v>0.29441447482065097</v>
      </c>
      <c r="LP410" s="4">
        <v>4.5776508083074902E-2</v>
      </c>
      <c r="LQ410" s="4">
        <v>0.46332488736599481</v>
      </c>
      <c r="LR410" s="4">
        <v>0.20192717382765366</v>
      </c>
      <c r="LS410" s="4">
        <v>-0.13981435779951296</v>
      </c>
      <c r="LT410" s="4">
        <v>0.47126993332789346</v>
      </c>
      <c r="LU410" s="4">
        <f t="shared" si="862"/>
        <v>7.4935244673062451E-2</v>
      </c>
      <c r="LV410" s="4">
        <f t="shared" si="863"/>
        <v>0.10876418342101313</v>
      </c>
      <c r="LW410" s="4">
        <f t="shared" si="928"/>
        <v>34.565670901871513</v>
      </c>
      <c r="LX410" s="4" t="str">
        <f t="shared" si="929"/>
        <v>excited</v>
      </c>
      <c r="MK410" s="6" t="e">
        <f t="shared" si="930"/>
        <v>#DIV/0!</v>
      </c>
      <c r="ML410" s="6" t="e">
        <f t="shared" si="931"/>
        <v>#DIV/0!</v>
      </c>
      <c r="MM410" s="2">
        <v>0.73978343523700696</v>
      </c>
      <c r="MN410" s="2">
        <v>0.73435157236873005</v>
      </c>
      <c r="MO410" s="2">
        <v>8.1336082728360307E-2</v>
      </c>
      <c r="MP410" s="2">
        <v>0.14134236968095301</v>
      </c>
      <c r="MQ410" s="2">
        <v>0.131145815616488</v>
      </c>
      <c r="MR410" s="2">
        <v>0.33827995264553701</v>
      </c>
      <c r="MS410" s="2">
        <v>9.338999998984121E-2</v>
      </c>
      <c r="MT410" s="2">
        <v>0.13177159759412535</v>
      </c>
      <c r="MU410" s="2">
        <v>5.4318628682769043E-3</v>
      </c>
      <c r="MV410" s="2">
        <v>0.15105702751811287</v>
      </c>
      <c r="MW410" s="2">
        <f t="shared" si="864"/>
        <v>0.32188676008286832</v>
      </c>
      <c r="MX410" s="2">
        <f t="shared" si="865"/>
        <v>0.18062156616269509</v>
      </c>
      <c r="MY410" s="2">
        <f t="shared" si="932"/>
        <v>60.701740765347417</v>
      </c>
      <c r="MZ410" s="2" t="str">
        <f t="shared" si="933"/>
        <v>alert</v>
      </c>
      <c r="NK410" s="7">
        <f t="shared" si="866"/>
        <v>5.2959786961425781E-2</v>
      </c>
      <c r="NL410" s="7">
        <f t="shared" si="867"/>
        <v>4.4546745186410774E-2</v>
      </c>
      <c r="NM410" s="7">
        <f t="shared" si="934"/>
        <v>49.931371470164912</v>
      </c>
      <c r="NN410" s="7" t="str">
        <f t="shared" si="935"/>
        <v>excited</v>
      </c>
      <c r="NO410" s="4">
        <v>1.1515745969987301</v>
      </c>
      <c r="NP410" s="4">
        <v>0.26522477160005198</v>
      </c>
      <c r="NQ410" s="4">
        <v>0.28239095590301699</v>
      </c>
      <c r="NR410" s="4">
        <v>0.132884975551116</v>
      </c>
      <c r="NS410" s="4">
        <v>0.851872659361125</v>
      </c>
      <c r="NT410" s="4">
        <v>-0.11431696755750601</v>
      </c>
      <c r="NU410" s="4">
        <v>0.14095252820186774</v>
      </c>
      <c r="NV410" s="4">
        <v>0.88057060000456489</v>
      </c>
      <c r="NW410" s="4">
        <v>0.88634982539867813</v>
      </c>
      <c r="NX410" s="4">
        <v>0.29310849556973045</v>
      </c>
      <c r="NY410" s="4">
        <f t="shared" si="868"/>
        <v>0.65117399217528571</v>
      </c>
      <c r="NZ410" s="4">
        <f t="shared" si="869"/>
        <v>-0.66590956622703668</v>
      </c>
      <c r="OA410" s="4">
        <f t="shared" si="936"/>
        <v>135.64100031627297</v>
      </c>
      <c r="OB410" s="4" t="str">
        <f t="shared" si="937"/>
        <v>stressed</v>
      </c>
      <c r="OC410" s="1">
        <v>-5.2439548103665502E-2</v>
      </c>
      <c r="OD410" s="1">
        <v>3.4592763335473301E-2</v>
      </c>
      <c r="OE410" s="1">
        <v>0.55145415394396602</v>
      </c>
      <c r="OF410" s="1">
        <v>0.20663359088601299</v>
      </c>
      <c r="OG410" s="1">
        <v>-0.69555049682227299</v>
      </c>
      <c r="OH410" s="1">
        <v>-1.2990774289628099E-2</v>
      </c>
      <c r="OI410" s="1">
        <v>-0.7372479856982157</v>
      </c>
      <c r="OJ410" s="1">
        <v>9.5654891060022855</v>
      </c>
      <c r="OK410" s="1">
        <v>0.17777768252179951</v>
      </c>
      <c r="OL410" s="1">
        <v>2.1969326979060253</v>
      </c>
      <c r="OM410" s="1">
        <f t="shared" si="870"/>
        <v>7.6483811759542109E-2</v>
      </c>
      <c r="ON410" s="1">
        <f t="shared" si="871"/>
        <v>0.74891084817914466</v>
      </c>
      <c r="OO410" s="1">
        <f t="shared" si="938"/>
        <v>5.831213431742559</v>
      </c>
      <c r="OP410" s="1" t="str">
        <f t="shared" si="939"/>
        <v>happy</v>
      </c>
      <c r="OQ410" s="2">
        <v>0.56994543845173196</v>
      </c>
      <c r="OR410" s="2">
        <v>0.60924983804178401</v>
      </c>
      <c r="OS410" s="2">
        <v>7.8607854231237895E-2</v>
      </c>
      <c r="OT410" s="2">
        <v>0.213554200586135</v>
      </c>
      <c r="OU410" s="2">
        <v>6.3951417340604402E-2</v>
      </c>
      <c r="OV410" s="2">
        <v>0.28485406481402098</v>
      </c>
      <c r="OW410" s="2">
        <v>0.1240073262912503</v>
      </c>
      <c r="OX410" s="2">
        <v>0.23884718532603874</v>
      </c>
      <c r="OY410" s="2">
        <v>-3.9304399590052053E-2</v>
      </c>
      <c r="OZ410" s="2">
        <v>0.24776392904672509</v>
      </c>
      <c r="PA410" s="2">
        <f t="shared" si="872"/>
        <v>-0.14185123997764026</v>
      </c>
      <c r="PB410" s="2">
        <f t="shared" si="873"/>
        <v>-0.29431481849212959</v>
      </c>
      <c r="PC410" s="2">
        <f t="shared" si="940"/>
        <v>-154.26727647976179</v>
      </c>
      <c r="PD410" s="2" t="str">
        <f t="shared" si="941"/>
        <v>Sad</v>
      </c>
      <c r="PE410" s="1">
        <v>0.31584487590648103</v>
      </c>
      <c r="PF410" s="1">
        <v>0.59502066483704696</v>
      </c>
      <c r="PG410" s="1">
        <v>0.15804607832640799</v>
      </c>
      <c r="PH410" s="1">
        <v>0.786512261904176</v>
      </c>
      <c r="PI410" s="1">
        <v>-0.218449325650725</v>
      </c>
      <c r="PJ410" s="1">
        <v>4.9545103866818603E-2</v>
      </c>
      <c r="PK410" s="1">
        <v>1.6227238093669227</v>
      </c>
      <c r="PL410" s="1">
        <v>1.2202203407198393</v>
      </c>
      <c r="PM410" s="1">
        <v>-0.27917578893056594</v>
      </c>
      <c r="PN410" s="1">
        <v>1.0369898716989041</v>
      </c>
      <c r="PO410" s="1">
        <f t="shared" si="874"/>
        <v>-0.3207538855289197</v>
      </c>
      <c r="PP410" s="1">
        <f t="shared" si="875"/>
        <v>-0.42759815703843007</v>
      </c>
      <c r="PQ410" s="1">
        <f t="shared" si="942"/>
        <v>-143.12536308228741</v>
      </c>
      <c r="PR410" s="1" t="str">
        <f t="shared" si="943"/>
        <v>Depressed</v>
      </c>
      <c r="PS410" s="4">
        <v>0.226963389404788</v>
      </c>
      <c r="PT410" s="4">
        <v>0.19030209089744499</v>
      </c>
      <c r="PU410" s="4">
        <v>0.15860463552136</v>
      </c>
      <c r="PV410" s="4">
        <v>-4.0387254753488498E-2</v>
      </c>
      <c r="PW410" s="4">
        <v>-4.2845976363502097E-2</v>
      </c>
      <c r="PX410" s="4">
        <v>-0.18978115327654899</v>
      </c>
      <c r="PY410" s="4">
        <v>0.86143202265064966</v>
      </c>
      <c r="PZ410" s="4">
        <v>-77.52800552976646</v>
      </c>
      <c r="QA410" s="4">
        <v>3.666129850734301E-2</v>
      </c>
      <c r="QB410" s="4">
        <v>0.28331454756871932</v>
      </c>
      <c r="QC410" s="4">
        <f t="shared" si="876"/>
        <v>4.928209261812766E-2</v>
      </c>
      <c r="QD410" s="4">
        <f t="shared" si="877"/>
        <v>-0.32388923383795787</v>
      </c>
      <c r="QE410" s="4">
        <f t="shared" si="944"/>
        <v>171.34839175873142</v>
      </c>
      <c r="QF410" s="4" t="str">
        <f t="shared" si="945"/>
        <v>Upset</v>
      </c>
      <c r="QG410" s="2">
        <v>0.72315988791988195</v>
      </c>
      <c r="QH410" s="2">
        <v>0.65728960706376505</v>
      </c>
      <c r="QI410" s="2">
        <v>0.456046523665669</v>
      </c>
      <c r="QJ410" s="2">
        <v>0.711204731399113</v>
      </c>
      <c r="QK410" s="2">
        <v>0.344218816459893</v>
      </c>
      <c r="QL410" s="2">
        <v>0.322122739762568</v>
      </c>
      <c r="QM410" s="2">
        <v>0.42725840584449865</v>
      </c>
      <c r="QN410" s="2">
        <v>0.72615454941290636</v>
      </c>
      <c r="QO410" s="2">
        <v>6.5870280856116903E-2</v>
      </c>
      <c r="QP410" s="2">
        <v>0.84555882653179526</v>
      </c>
      <c r="QQ410" s="2">
        <f t="shared" si="878"/>
        <v>0.35054774186638449</v>
      </c>
      <c r="QR410" s="2">
        <f t="shared" si="879"/>
        <v>-0.30746256356438106</v>
      </c>
      <c r="QS410" s="2">
        <f t="shared" si="946"/>
        <v>131.25373649032318</v>
      </c>
      <c r="QT410" s="2" t="str">
        <f t="shared" si="947"/>
        <v>stressed</v>
      </c>
      <c r="QU410" s="4">
        <v>0.20940899819485401</v>
      </c>
      <c r="QV410" s="4">
        <v>0.99448654187154095</v>
      </c>
      <c r="QW410" s="4">
        <v>-6.9403997788391694E-2</v>
      </c>
      <c r="QX410" s="4">
        <v>3.5795975279850303E-2</v>
      </c>
      <c r="QY410" s="4">
        <v>5.4646848495056903E-2</v>
      </c>
      <c r="QZ410" s="4">
        <v>0.38851633276541703</v>
      </c>
      <c r="RA410" s="4">
        <v>-0.26283833006695362</v>
      </c>
      <c r="RB410" s="4">
        <v>2.5882791667549386E-2</v>
      </c>
      <c r="RC410" s="4">
        <v>-0.78507754367668692</v>
      </c>
      <c r="RD410" s="4">
        <v>-2.7916061975516503E-2</v>
      </c>
      <c r="RE410" s="4">
        <f t="shared" si="880"/>
        <v>-0.67791430450017398</v>
      </c>
      <c r="RF410" s="4">
        <f t="shared" si="881"/>
        <v>-2.849699223577451E-2</v>
      </c>
      <c r="RG410" s="4">
        <f t="shared" si="948"/>
        <v>-92.407084008991575</v>
      </c>
      <c r="RH410" s="4" t="str">
        <f t="shared" si="949"/>
        <v>Bored</v>
      </c>
    </row>
    <row r="411" spans="1:476" x14ac:dyDescent="0.3">
      <c r="A411" s="1">
        <v>0.120271413931375</v>
      </c>
      <c r="B411" s="1">
        <v>0.259935569571701</v>
      </c>
      <c r="C411" s="1">
        <v>0.31198412472717402</v>
      </c>
      <c r="D411" s="1">
        <v>-2.2388050698488E-2</v>
      </c>
      <c r="E411" s="1">
        <v>0.48340702055378199</v>
      </c>
      <c r="F411" s="1">
        <v>0.41203945770162698</v>
      </c>
      <c r="G411" s="1">
        <v>0.51680515139363481</v>
      </c>
      <c r="H411" s="1">
        <v>-3.3316789746386792E-2</v>
      </c>
      <c r="I411" s="1">
        <v>-0.139664155640326</v>
      </c>
      <c r="J411" s="1">
        <v>0.76168004953634183</v>
      </c>
      <c r="K411" s="1">
        <f t="shared" si="816"/>
        <v>-0.33285931560836624</v>
      </c>
      <c r="L411" s="1">
        <f t="shared" si="817"/>
        <v>8.9928416861984273E-2</v>
      </c>
      <c r="M411" s="1">
        <f t="shared" si="882"/>
        <v>-74.881376391204626</v>
      </c>
      <c r="N411" s="1" t="str">
        <f t="shared" si="883"/>
        <v>Calm</v>
      </c>
      <c r="O411" s="8">
        <v>-7.2203833003436094E-2</v>
      </c>
      <c r="P411" s="8">
        <v>0.26633555142533</v>
      </c>
      <c r="Q411" s="8">
        <v>-0.171887073636703</v>
      </c>
      <c r="R411" s="8">
        <v>-4.4992065524476599E-2</v>
      </c>
      <c r="S411" s="8">
        <v>-0.28866517224851002</v>
      </c>
      <c r="T411" s="8">
        <v>4.2620810279017797E-2</v>
      </c>
      <c r="U411" s="8">
        <v>0.47631431664988094</v>
      </c>
      <c r="V411" s="8">
        <v>-0.14562595596439354</v>
      </c>
      <c r="W411" s="8">
        <v>-0.33853938442876608</v>
      </c>
      <c r="X411" s="8">
        <v>-1.1171751887028074</v>
      </c>
      <c r="Y411" s="8">
        <f t="shared" si="818"/>
        <v>-2.5775847257181739E-2</v>
      </c>
      <c r="Z411" s="8">
        <f t="shared" si="819"/>
        <v>-0.38150057948230431</v>
      </c>
      <c r="AA411" s="8">
        <f t="shared" si="884"/>
        <v>-176.13472106270399</v>
      </c>
      <c r="AB411" s="8" t="str">
        <f t="shared" si="885"/>
        <v>Sad</v>
      </c>
      <c r="AC411" s="2">
        <v>0.17581083059245101</v>
      </c>
      <c r="AD411" s="2">
        <v>0.38345627583182201</v>
      </c>
      <c r="AE411" s="2">
        <v>1.8299156001241799E-2</v>
      </c>
      <c r="AF411" s="2">
        <v>8.5818140350969897E-3</v>
      </c>
      <c r="AG411" s="2">
        <v>-0.19781524268373099</v>
      </c>
      <c r="AH411" s="2">
        <v>-0.109934366911388</v>
      </c>
      <c r="AI411" s="2">
        <v>-0.83161303857299951</v>
      </c>
      <c r="AJ411" s="2">
        <v>3.1375234506693175E-2</v>
      </c>
      <c r="AK411" s="2">
        <v>-0.20764544523937101</v>
      </c>
      <c r="AL411" s="2">
        <v>4.8064636249045306E-2</v>
      </c>
      <c r="AM411" s="2">
        <f t="shared" si="820"/>
        <v>-0.12816193124425834</v>
      </c>
      <c r="AN411" s="2">
        <f t="shared" si="821"/>
        <v>-0.17886801252051654</v>
      </c>
      <c r="AO411" s="2">
        <f t="shared" si="886"/>
        <v>-144.37776711560895</v>
      </c>
      <c r="AP411" s="2" t="str">
        <f t="shared" si="887"/>
        <v>Depressed</v>
      </c>
      <c r="AQ411" s="8">
        <v>0.20592071039815399</v>
      </c>
      <c r="AR411" s="8">
        <v>0.49350523165385402</v>
      </c>
      <c r="AS411" s="8">
        <v>-0.14129321687972801</v>
      </c>
      <c r="AT411" s="8">
        <v>-6.3681899375569007E-2</v>
      </c>
      <c r="AU411" s="8">
        <v>-5.2700411812469601E-2</v>
      </c>
      <c r="AV411" s="8">
        <v>-0.36769426379320902</v>
      </c>
      <c r="AW411" s="8">
        <v>-0.92215730020075326</v>
      </c>
      <c r="AX411" s="8">
        <v>-0.50617128584613158</v>
      </c>
      <c r="AY411" s="8">
        <v>-0.2875845212557</v>
      </c>
      <c r="AZ411" s="8">
        <v>-0.29306192969327327</v>
      </c>
      <c r="BA411" s="8">
        <f t="shared" si="822"/>
        <v>-0.40303638230688765</v>
      </c>
      <c r="BB411" s="8">
        <f t="shared" si="823"/>
        <v>-9.252541103774492E-2</v>
      </c>
      <c r="BC411" s="8">
        <f t="shared" si="888"/>
        <v>-102.92941005397205</v>
      </c>
      <c r="BD411" s="8" t="str">
        <f t="shared" si="889"/>
        <v>Bored</v>
      </c>
      <c r="BE411" s="4">
        <v>0.364240901357681</v>
      </c>
      <c r="BF411" s="4">
        <v>1.0731181016667</v>
      </c>
      <c r="BG411" s="4">
        <v>-7.9958456567832195E-2</v>
      </c>
      <c r="BH411" s="4">
        <v>0.10065104080653101</v>
      </c>
      <c r="BI411" s="4">
        <v>-2.39945032493524E-2</v>
      </c>
      <c r="BJ411" s="4">
        <v>0.53776011078741504</v>
      </c>
      <c r="BK411" s="4">
        <v>-0.2350016253291087</v>
      </c>
      <c r="BL411" s="4">
        <v>6.2482092083915371E-2</v>
      </c>
      <c r="BM411" s="4">
        <v>-0.70887720030901891</v>
      </c>
      <c r="BN411" s="4">
        <v>1.4396253263909056E-2</v>
      </c>
      <c r="BO411" s="4">
        <f t="shared" si="824"/>
        <v>-0.52293711506578688</v>
      </c>
      <c r="BP411" s="4">
        <f t="shared" si="825"/>
        <v>6.370748229624823E-2</v>
      </c>
      <c r="BQ411" s="4">
        <f t="shared" si="890"/>
        <v>-83.054096361939926</v>
      </c>
      <c r="BR411" s="4" t="str">
        <f t="shared" si="891"/>
        <v>Calm</v>
      </c>
      <c r="BS411" s="6">
        <v>0.37709641160935398</v>
      </c>
      <c r="BT411" s="6">
        <v>0.93896114824532795</v>
      </c>
      <c r="BU411" s="6">
        <v>0.314091617095972</v>
      </c>
      <c r="BV411" s="6">
        <v>0.62377949525732701</v>
      </c>
      <c r="BW411" s="6">
        <v>0.16505399734095699</v>
      </c>
      <c r="BX411" s="6">
        <v>0.89002869070736601</v>
      </c>
      <c r="BY411" s="6">
        <v>0.57934405639221609</v>
      </c>
      <c r="BZ411" s="6">
        <v>0.34105137271539582</v>
      </c>
      <c r="CA411" s="6">
        <v>-0.56186473663597392</v>
      </c>
      <c r="CB411" s="6">
        <v>0.71263684884486211</v>
      </c>
      <c r="CC411" s="6">
        <f t="shared" si="826"/>
        <v>-0.43301107903355107</v>
      </c>
      <c r="CD411" s="6">
        <f t="shared" si="827"/>
        <v>-0.5375393722094608</v>
      </c>
      <c r="CE411" s="6">
        <f t="shared" si="892"/>
        <v>-141.14706190204484</v>
      </c>
      <c r="CF411" s="6" t="str">
        <f t="shared" si="893"/>
        <v>Depressed</v>
      </c>
      <c r="CG411" s="4">
        <v>0.89215599570454196</v>
      </c>
      <c r="CH411" s="4">
        <v>0</v>
      </c>
      <c r="CI411" s="4">
        <v>0.64285660978140802</v>
      </c>
      <c r="CJ411" s="4">
        <v>0</v>
      </c>
      <c r="CK411" s="4">
        <v>0.60710622709659101</v>
      </c>
      <c r="CL411" s="4">
        <v>0</v>
      </c>
      <c r="CM411" s="4">
        <v>0.42878197022821846</v>
      </c>
      <c r="CN411" s="4">
        <v>0</v>
      </c>
      <c r="CO411" s="4">
        <v>0.89215599570454196</v>
      </c>
      <c r="CP411" s="4">
        <v>0.72056525190276788</v>
      </c>
      <c r="CQ411" s="4">
        <f t="shared" si="828"/>
        <v>0.70137521046039875</v>
      </c>
      <c r="CR411" s="4">
        <f t="shared" si="829"/>
        <v>-0.57891917333454046</v>
      </c>
      <c r="CS411" s="4">
        <f t="shared" si="894"/>
        <v>129.53646335076735</v>
      </c>
      <c r="CT411" s="4" t="str">
        <f t="shared" si="895"/>
        <v>stressed</v>
      </c>
      <c r="CU411" s="2">
        <v>0.34120259377727202</v>
      </c>
      <c r="CV411" s="2">
        <v>0.68730728863128698</v>
      </c>
      <c r="CW411" s="2">
        <v>-1.84641992237582E-2</v>
      </c>
      <c r="CX411" s="2">
        <v>0.28280504021382902</v>
      </c>
      <c r="CY411" s="2">
        <v>4.3906722480552898E-2</v>
      </c>
      <c r="CZ411" s="2">
        <v>0.55642031693590699</v>
      </c>
      <c r="DA411" s="2">
        <v>-4.7945345501319153E-2</v>
      </c>
      <c r="DB411" s="2">
        <v>0.22738503105336927</v>
      </c>
      <c r="DC411" s="2">
        <v>-0.34610469485401496</v>
      </c>
      <c r="DD411" s="2">
        <v>0.25701341864702248</v>
      </c>
      <c r="DE411" s="2">
        <f t="shared" si="830"/>
        <v>-0.35467088871780783</v>
      </c>
      <c r="DF411" s="2">
        <f t="shared" si="831"/>
        <v>-0.40677555475012095</v>
      </c>
      <c r="DG411" s="2">
        <f t="shared" si="896"/>
        <v>-138.9145640356204</v>
      </c>
      <c r="DH411" s="2" t="str">
        <f t="shared" si="897"/>
        <v>Depressed</v>
      </c>
      <c r="DI411" s="7">
        <v>-0.117461921225111</v>
      </c>
      <c r="DJ411" s="7">
        <v>0.29562340288633199</v>
      </c>
      <c r="DK411" s="7">
        <v>-0.52268635769159399</v>
      </c>
      <c r="DL411" s="7">
        <v>-0.13611591204891699</v>
      </c>
      <c r="DM411" s="7">
        <v>0.32911775814023703</v>
      </c>
      <c r="DN411" s="7">
        <v>0.71206737167605305</v>
      </c>
      <c r="DO411" s="7">
        <v>-2.4695107175390199</v>
      </c>
      <c r="DP411" s="7">
        <v>-0.13507706479503001</v>
      </c>
      <c r="DQ411" s="7">
        <v>-0.42246603618267714</v>
      </c>
      <c r="DR411" s="7">
        <v>-1.8936423039464738</v>
      </c>
      <c r="DS411" s="7">
        <f t="shared" si="832"/>
        <v>-0.32109276959686051</v>
      </c>
      <c r="DT411" s="7">
        <f t="shared" si="833"/>
        <v>-0.70359886795050808</v>
      </c>
      <c r="DU411" s="7">
        <f t="shared" si="898"/>
        <v>-155.47004920152739</v>
      </c>
      <c r="DV411" s="7" t="str">
        <f t="shared" si="899"/>
        <v>Sad</v>
      </c>
      <c r="DW411" s="8">
        <v>0.409346555141132</v>
      </c>
      <c r="DX411" s="8">
        <v>0.821426723924358</v>
      </c>
      <c r="DY411" s="8">
        <v>0.108906420887632</v>
      </c>
      <c r="DZ411" s="8">
        <v>9.8156191251694502E-2</v>
      </c>
      <c r="EA411" s="8">
        <v>0.58400863838293304</v>
      </c>
      <c r="EB411" s="8">
        <v>0.51255593114610998</v>
      </c>
      <c r="EC411" s="8">
        <v>0.10963492373888076</v>
      </c>
      <c r="ED411" s="8">
        <v>7.3581309980757875E-2</v>
      </c>
      <c r="EE411" s="8">
        <v>-0.41208016878322601</v>
      </c>
      <c r="EF411" s="8">
        <v>0.1682378189885195</v>
      </c>
      <c r="EG411" s="8">
        <f t="shared" si="834"/>
        <v>-0.17345479204655478</v>
      </c>
      <c r="EH411" s="8">
        <f t="shared" si="835"/>
        <v>0.12625677070720442</v>
      </c>
      <c r="EI411" s="8">
        <f t="shared" si="900"/>
        <v>-53.949336838305221</v>
      </c>
      <c r="EJ411" s="8" t="str">
        <f t="shared" si="901"/>
        <v>Relased</v>
      </c>
      <c r="EK411" s="1">
        <v>0.85706075349938304</v>
      </c>
      <c r="EL411" s="1">
        <v>-0.240615094481616</v>
      </c>
      <c r="EM411" s="1">
        <v>0.639512542235399</v>
      </c>
      <c r="EN411" s="1">
        <v>-0.16323834376226601</v>
      </c>
      <c r="EO411" s="1">
        <v>0.75577666555392697</v>
      </c>
      <c r="EP411" s="1">
        <v>-0.15603608086206</v>
      </c>
      <c r="EQ411" s="1">
        <v>0.39651395402939915</v>
      </c>
      <c r="ER411" s="1">
        <v>0.41154130860907984</v>
      </c>
      <c r="ES411" s="1">
        <v>1.0976758479809989</v>
      </c>
      <c r="ET411" s="1">
        <v>0.77261343559790718</v>
      </c>
      <c r="EU411" s="1">
        <f t="shared" si="836"/>
        <v>0.55756353194620711</v>
      </c>
      <c r="EV411" s="1">
        <f t="shared" si="837"/>
        <v>-0.40065608590536983</v>
      </c>
      <c r="EW411" s="1">
        <f t="shared" si="902"/>
        <v>125.70040961243431</v>
      </c>
      <c r="EX411" s="1" t="str">
        <f t="shared" si="903"/>
        <v>stressed</v>
      </c>
      <c r="EY411" s="2">
        <v>0.105720196481939</v>
      </c>
      <c r="EZ411" s="2">
        <v>0.109019242430304</v>
      </c>
      <c r="FA411" s="2">
        <v>-7.52205451815878E-2</v>
      </c>
      <c r="FB411" s="2">
        <v>0.13417864349151301</v>
      </c>
      <c r="FC411" s="2">
        <v>0.247184758440331</v>
      </c>
      <c r="FD411" s="2">
        <v>-0.10858498055623</v>
      </c>
      <c r="FE411" s="2">
        <v>-0.21314675277981204</v>
      </c>
      <c r="FF411" s="2">
        <v>308.98094330207937</v>
      </c>
      <c r="FG411" s="2">
        <v>-3.2990459483649981E-3</v>
      </c>
      <c r="FH411" s="2">
        <v>0.27455645133737849</v>
      </c>
      <c r="FI411" s="2">
        <f t="shared" si="838"/>
        <v>-0.24589792362081753</v>
      </c>
      <c r="FJ411" s="2">
        <f t="shared" si="839"/>
        <v>0.24712221734058493</v>
      </c>
      <c r="FK411" s="2">
        <f t="shared" si="904"/>
        <v>-44.857720378922345</v>
      </c>
      <c r="FL411" s="2" t="str">
        <f t="shared" si="905"/>
        <v>Relased</v>
      </c>
      <c r="FM411" s="7">
        <v>1.9434758138616798E-2</v>
      </c>
      <c r="FN411" s="7">
        <v>7.9113507232735303E-2</v>
      </c>
      <c r="FO411" s="7">
        <v>-3.4241890091621097E-2</v>
      </c>
      <c r="FP411" s="7">
        <v>7.8343537259013399E-2</v>
      </c>
      <c r="FQ411" s="7">
        <v>-6.4557666892753204E-2</v>
      </c>
      <c r="FR411" s="7">
        <v>-3.8931493355536598E-2</v>
      </c>
      <c r="FS411" s="7">
        <v>0.75885821719066704</v>
      </c>
      <c r="FT411" s="7">
        <v>1.9497165447814815</v>
      </c>
      <c r="FU411" s="7">
        <v>-5.9678749094118508E-2</v>
      </c>
      <c r="FV411" s="7">
        <v>0.44751317540909874</v>
      </c>
      <c r="FW411" s="7">
        <f t="shared" si="840"/>
        <v>5.3485244622489825E-2</v>
      </c>
      <c r="FX411" s="7">
        <f t="shared" si="841"/>
        <v>9.9137393631787418E-4</v>
      </c>
      <c r="FY411" s="7">
        <f t="shared" si="906"/>
        <v>88.938117620424066</v>
      </c>
      <c r="FZ411" s="7" t="str">
        <f t="shared" si="907"/>
        <v>alert</v>
      </c>
      <c r="GA411" s="4">
        <v>0.23576669910089901</v>
      </c>
      <c r="GB411" s="4">
        <v>0.53666412969329103</v>
      </c>
      <c r="GC411" s="4">
        <v>0.31373017769377198</v>
      </c>
      <c r="GD411" s="4">
        <v>0.55666121049855899</v>
      </c>
      <c r="GE411" s="4">
        <v>0.10050369559073299</v>
      </c>
      <c r="GF411" s="4">
        <v>0.13891941392985599</v>
      </c>
      <c r="GG411" s="4">
        <v>0.93296996300096557</v>
      </c>
      <c r="GH411" s="4">
        <v>0.82397094445668573</v>
      </c>
      <c r="GI411" s="4">
        <v>-0.30089743059239205</v>
      </c>
      <c r="GJ411" s="4">
        <v>1.1268211414490839</v>
      </c>
      <c r="GK411" s="4">
        <f t="shared" si="842"/>
        <v>-0.30059814998307377</v>
      </c>
      <c r="GL411" s="4">
        <f t="shared" si="843"/>
        <v>-0.32190203528796502</v>
      </c>
      <c r="GM411" s="4">
        <f t="shared" si="908"/>
        <v>-136.9600741320676</v>
      </c>
      <c r="GN411" s="4" t="str">
        <f t="shared" si="909"/>
        <v>Depressed</v>
      </c>
      <c r="GO411" s="6">
        <v>0.17668924958971199</v>
      </c>
      <c r="GP411" s="6">
        <v>1.0290457081570501</v>
      </c>
      <c r="GQ411" s="6">
        <v>0.30444029485041302</v>
      </c>
      <c r="GR411" s="6">
        <v>0.43046757208252501</v>
      </c>
      <c r="GS411" s="6">
        <v>0.44441017529178101</v>
      </c>
      <c r="GT411" s="6">
        <v>1.1560394737644499</v>
      </c>
      <c r="GU411" s="6">
        <v>0.4901635433143427</v>
      </c>
      <c r="GV411" s="6">
        <v>0.19700265035159151</v>
      </c>
      <c r="GW411" s="6">
        <v>-0.8523564585673381</v>
      </c>
      <c r="GX411" s="6">
        <v>0.60951029263206391</v>
      </c>
      <c r="GY411" s="6">
        <f t="shared" si="844"/>
        <v>-0.69146020742001579</v>
      </c>
      <c r="GZ411" s="6">
        <f t="shared" si="845"/>
        <v>-0.46635697847526325</v>
      </c>
      <c r="HA411" s="6">
        <f t="shared" si="910"/>
        <v>-123.99778906409813</v>
      </c>
      <c r="HB411" s="6" t="str">
        <f t="shared" si="911"/>
        <v>Depressed</v>
      </c>
      <c r="HI411" s="2">
        <v>0</v>
      </c>
      <c r="HJ411" s="2">
        <v>0</v>
      </c>
      <c r="HK411" s="2">
        <v>0</v>
      </c>
      <c r="HL411" s="2">
        <v>0</v>
      </c>
      <c r="HM411" s="2" t="e">
        <f t="shared" si="846"/>
        <v>#DIV/0!</v>
      </c>
      <c r="HN411" s="2" t="e">
        <f t="shared" si="847"/>
        <v>#DIV/0!</v>
      </c>
      <c r="HO411" s="2" t="e">
        <f t="shared" si="912"/>
        <v>#DIV/0!</v>
      </c>
      <c r="HP411" s="2" t="e">
        <f t="shared" si="913"/>
        <v>#DIV/0!</v>
      </c>
      <c r="HQ411" s="4">
        <v>1.22576247283168</v>
      </c>
      <c r="HR411" s="4">
        <v>1.0203275914636201</v>
      </c>
      <c r="HS411" s="4">
        <v>0.82711359228799197</v>
      </c>
      <c r="HT411" s="4">
        <v>0.78303267906888796</v>
      </c>
      <c r="HU411" s="4">
        <v>1.05249075248917</v>
      </c>
      <c r="HV411" s="4">
        <v>0.97444027249642196</v>
      </c>
      <c r="HW411" s="4">
        <v>0.36304726054826858</v>
      </c>
      <c r="HX411" s="4">
        <v>0.39254325940182339</v>
      </c>
      <c r="HY411" s="4">
        <v>0.20543488136805999</v>
      </c>
      <c r="HZ411" s="4">
        <v>0.7168662988863963</v>
      </c>
      <c r="IA411" s="4">
        <f t="shared" si="848"/>
        <v>0.42966034120777685</v>
      </c>
      <c r="IB411" s="4">
        <f t="shared" si="849"/>
        <v>0.19180066397739459</v>
      </c>
      <c r="IC411" s="4">
        <f t="shared" si="914"/>
        <v>65.943983561555314</v>
      </c>
      <c r="ID411" s="4" t="str">
        <f t="shared" si="915"/>
        <v>alert</v>
      </c>
      <c r="IE411" s="6">
        <v>0.18175954476518799</v>
      </c>
      <c r="IF411" s="6">
        <v>0.39110763459209602</v>
      </c>
      <c r="IG411" s="6">
        <v>0.35494683633330798</v>
      </c>
      <c r="IH411" s="6">
        <v>0.52401077614555902</v>
      </c>
      <c r="II411" s="6">
        <v>0.95644573143947997</v>
      </c>
      <c r="IJ411" s="6">
        <v>0.400540870059231</v>
      </c>
      <c r="IK411" s="6">
        <v>0.31184782196483396</v>
      </c>
      <c r="IL411" s="6">
        <v>0.66192353432961237</v>
      </c>
      <c r="IM411" s="6">
        <v>-0.20934808982690803</v>
      </c>
      <c r="IN411" s="6">
        <v>1.534313090627734</v>
      </c>
      <c r="IO411" s="6">
        <f t="shared" si="850"/>
        <v>-0.26851760477369191</v>
      </c>
      <c r="IP411" s="6">
        <f t="shared" si="851"/>
        <v>0.6478142139780998</v>
      </c>
      <c r="IQ411" s="6">
        <f t="shared" si="916"/>
        <v>-22.513902134633774</v>
      </c>
      <c r="IR411" s="6" t="str">
        <f t="shared" si="917"/>
        <v>Contented</v>
      </c>
      <c r="IS411" s="4">
        <v>0.68529786316065</v>
      </c>
      <c r="IT411" s="4">
        <v>0.73818958722852501</v>
      </c>
      <c r="IU411" s="4">
        <v>0.25790051320484297</v>
      </c>
      <c r="IV411" s="4">
        <v>0.13482564235164399</v>
      </c>
      <c r="IW411" s="4">
        <v>0.490202395113775</v>
      </c>
      <c r="IX411" s="4">
        <v>0.56759288087666204</v>
      </c>
      <c r="IY411" s="4">
        <v>0.21939639008112843</v>
      </c>
      <c r="IZ411" s="4">
        <v>0.10325275889734425</v>
      </c>
      <c r="JA411" s="4">
        <v>-5.2891724067875012E-2</v>
      </c>
      <c r="JB411" s="4">
        <v>0.27589014251521315</v>
      </c>
      <c r="JC411" s="4">
        <f t="shared" si="852"/>
        <v>2.0493813191272858E-2</v>
      </c>
      <c r="JD411" s="4">
        <f t="shared" si="853"/>
        <v>4.5741541174847189E-2</v>
      </c>
      <c r="JE411" s="4">
        <f t="shared" si="918"/>
        <v>24.134051588211314</v>
      </c>
      <c r="JF411" s="4" t="str">
        <f t="shared" si="919"/>
        <v>happy</v>
      </c>
      <c r="JG411" s="6">
        <v>1.1603139184964499</v>
      </c>
      <c r="JH411" s="6">
        <v>0.43903176217665102</v>
      </c>
      <c r="JI411" s="6">
        <v>0.43555454810876998</v>
      </c>
      <c r="JJ411" s="6">
        <v>8.9452845353513596E-2</v>
      </c>
      <c r="JK411" s="6">
        <v>1.19737217637083</v>
      </c>
      <c r="JL411" s="6">
        <v>0.46979453177980202</v>
      </c>
      <c r="JM411" s="6">
        <v>0.18473814179800235</v>
      </c>
      <c r="JN411" s="6">
        <v>9.8426779625942221E-2</v>
      </c>
      <c r="JO411" s="6">
        <v>0.72128215631979886</v>
      </c>
      <c r="JP411" s="6">
        <v>0.32826386428312909</v>
      </c>
      <c r="JQ411" s="6">
        <f t="shared" si="854"/>
        <v>0.67182072990513397</v>
      </c>
      <c r="JR411" s="6">
        <f t="shared" si="855"/>
        <v>0.20127743673496656</v>
      </c>
      <c r="JS411" s="6">
        <f t="shared" si="920"/>
        <v>73.321788275926906</v>
      </c>
      <c r="JT411" s="6" t="str">
        <f t="shared" si="921"/>
        <v>alert</v>
      </c>
      <c r="JU411" s="2">
        <v>-8.0894255379653099E-2</v>
      </c>
      <c r="JV411" s="3">
        <v>-8.61329471969113E-5</v>
      </c>
      <c r="JW411" s="2">
        <v>0.132953854164365</v>
      </c>
      <c r="JX411" s="2">
        <v>7.8506712281593297E-2</v>
      </c>
      <c r="JY411" s="2">
        <v>-0.42685594707417701</v>
      </c>
      <c r="JZ411" s="2">
        <v>-0.27343366336603198</v>
      </c>
      <c r="KA411" s="2">
        <v>-0.26184894367709199</v>
      </c>
      <c r="KB411" s="2">
        <v>-0.28702387666188933</v>
      </c>
      <c r="KC411" s="2">
        <v>-8.0808122432456192E-2</v>
      </c>
      <c r="KD411" s="2">
        <v>-2.6112565130271923</v>
      </c>
      <c r="KE411" s="2">
        <f t="shared" si="856"/>
        <v>0.10608077377459479</v>
      </c>
      <c r="KF411" s="2">
        <f t="shared" si="857"/>
        <v>-1</v>
      </c>
      <c r="KG411" s="2">
        <f t="shared" si="922"/>
        <v>173.94466543714722</v>
      </c>
      <c r="KH411" s="2" t="str">
        <f t="shared" si="923"/>
        <v>Upset</v>
      </c>
      <c r="KI411" s="7">
        <v>0.368838943534187</v>
      </c>
      <c r="KJ411" s="7">
        <v>0.14978605408592599</v>
      </c>
      <c r="KK411" s="7">
        <v>-2.3065978987375599E-2</v>
      </c>
      <c r="KL411" s="7">
        <v>-0.125235462609668</v>
      </c>
      <c r="KM411" s="7">
        <v>8.7422434689960901E-2</v>
      </c>
      <c r="KN411" s="7">
        <v>-0.36901572089974999</v>
      </c>
      <c r="KO411" s="7">
        <v>-5.0554309630923784E-2</v>
      </c>
      <c r="KP411" s="7">
        <v>0.57125235115200668</v>
      </c>
      <c r="KQ411" s="7">
        <v>0.21905288944826101</v>
      </c>
      <c r="KR411" s="7">
        <v>-0.28595120227057158</v>
      </c>
      <c r="KS411" s="7">
        <f t="shared" si="858"/>
        <v>0.31717234227107127</v>
      </c>
      <c r="KT411" s="7">
        <f t="shared" si="859"/>
        <v>-5.0046555659629455E-2</v>
      </c>
      <c r="KU411" s="7">
        <f t="shared" si="924"/>
        <v>98.96675948563572</v>
      </c>
      <c r="KV411" s="7" t="str">
        <f t="shared" si="925"/>
        <v>nervous</v>
      </c>
      <c r="KW411" s="2">
        <v>0.49466978667425399</v>
      </c>
      <c r="KX411" s="2">
        <v>0.154074887183107</v>
      </c>
      <c r="KY411" s="2">
        <v>7.6089550338070799E-2</v>
      </c>
      <c r="KZ411" s="2">
        <v>-4.4596337927717999E-2</v>
      </c>
      <c r="LA411" s="2">
        <v>0.47919619736239499</v>
      </c>
      <c r="LB411" s="2">
        <v>0.38271385820739301</v>
      </c>
      <c r="LC411" s="2">
        <v>7.8131438601727929E-2</v>
      </c>
      <c r="LD411" s="2">
        <v>-8.3079867658691894E-2</v>
      </c>
      <c r="LE411" s="2">
        <v>0.34059489949114696</v>
      </c>
      <c r="LF411" s="2">
        <v>4.8544849274981774E-2</v>
      </c>
      <c r="LG411" s="2">
        <f t="shared" si="860"/>
        <v>0.27884740332932867</v>
      </c>
      <c r="LH411" s="2">
        <f t="shared" si="861"/>
        <v>-2.9605981704289519E-2</v>
      </c>
      <c r="LI411" s="2">
        <f t="shared" si="926"/>
        <v>96.060542887821683</v>
      </c>
      <c r="LJ411" s="2" t="str">
        <f t="shared" si="927"/>
        <v>nervous</v>
      </c>
      <c r="LK411" s="4">
        <v>0.53953078307201197</v>
      </c>
      <c r="LL411" s="4">
        <v>0.59547646661755704</v>
      </c>
      <c r="LM411" s="4">
        <v>0.27681282689167402</v>
      </c>
      <c r="LN411" s="4">
        <v>0.165383117344267</v>
      </c>
      <c r="LO411" s="4">
        <v>0.42672307395936698</v>
      </c>
      <c r="LP411" s="4">
        <v>0.18344807612059799</v>
      </c>
      <c r="LQ411" s="4">
        <v>0.28648043666508705</v>
      </c>
      <c r="LR411" s="4">
        <v>0.21232238589234254</v>
      </c>
      <c r="LS411" s="4">
        <v>-5.5945683545545077E-2</v>
      </c>
      <c r="LT411" s="4">
        <v>0.38959746235707671</v>
      </c>
      <c r="LU411" s="4">
        <f t="shared" si="862"/>
        <v>0.15949196539083643</v>
      </c>
      <c r="LV411" s="4">
        <f t="shared" si="863"/>
        <v>5.9017264448344653E-2</v>
      </c>
      <c r="LW411" s="4">
        <f t="shared" si="928"/>
        <v>69.693871432816053</v>
      </c>
      <c r="LX411" s="4" t="str">
        <f t="shared" si="929"/>
        <v>alert</v>
      </c>
      <c r="MK411" s="6" t="e">
        <f t="shared" si="930"/>
        <v>#DIV/0!</v>
      </c>
      <c r="ML411" s="6" t="e">
        <f t="shared" si="931"/>
        <v>#DIV/0!</v>
      </c>
      <c r="MM411" s="2">
        <v>0.13233424996906601</v>
      </c>
      <c r="MN411" s="2">
        <v>0.54992020743835501</v>
      </c>
      <c r="MO411" s="2">
        <v>-0.29433644872921999</v>
      </c>
      <c r="MP411" s="2">
        <v>-2.9391565829125998E-2</v>
      </c>
      <c r="MQ411" s="2">
        <v>-0.51688518664133298</v>
      </c>
      <c r="MR411" s="2">
        <v>0.233810631641826</v>
      </c>
      <c r="MS411" s="2">
        <v>0.76540302118693793</v>
      </c>
      <c r="MT411" s="2">
        <v>-3.7502117262121722E-2</v>
      </c>
      <c r="MU411" s="2">
        <v>-0.417585957469289</v>
      </c>
      <c r="MV411" s="2">
        <v>-0.47449747091212591</v>
      </c>
      <c r="MW411" s="2">
        <f t="shared" si="864"/>
        <v>-0.13045017970890338</v>
      </c>
      <c r="MX411" s="2">
        <f t="shared" si="865"/>
        <v>-7.4352107711937898E-2</v>
      </c>
      <c r="MY411" s="2">
        <f t="shared" si="932"/>
        <v>-119.68165011781696</v>
      </c>
      <c r="MZ411" s="2" t="str">
        <f t="shared" si="933"/>
        <v>Bored</v>
      </c>
      <c r="NK411" s="7">
        <f t="shared" si="866"/>
        <v>5.2959786961425781E-2</v>
      </c>
      <c r="NL411" s="7">
        <f t="shared" si="867"/>
        <v>4.4546745186410774E-2</v>
      </c>
      <c r="NM411" s="7">
        <f t="shared" si="934"/>
        <v>49.931371470164912</v>
      </c>
      <c r="NN411" s="7" t="str">
        <f t="shared" si="935"/>
        <v>excited</v>
      </c>
      <c r="NO411" s="4">
        <v>0.635542810392837</v>
      </c>
      <c r="NP411" s="4">
        <v>0.349286258178307</v>
      </c>
      <c r="NQ411" s="4">
        <v>0.24752825098221601</v>
      </c>
      <c r="NR411" s="4">
        <v>0.11077830312067</v>
      </c>
      <c r="NS411" s="4">
        <v>0.65119362762418198</v>
      </c>
      <c r="NT411" s="4">
        <v>-9.2818763104948604E-2</v>
      </c>
      <c r="NU411" s="4">
        <v>0.19236903818755624</v>
      </c>
      <c r="NV411" s="4">
        <v>0.43193896009700428</v>
      </c>
      <c r="NW411" s="4">
        <v>0.28625655221453</v>
      </c>
      <c r="NX411" s="4">
        <v>0.36382613545591336</v>
      </c>
      <c r="NY411" s="4">
        <f t="shared" si="868"/>
        <v>0.17154295514532114</v>
      </c>
      <c r="NZ411" s="4">
        <f t="shared" si="869"/>
        <v>-0.60260634757675646</v>
      </c>
      <c r="OA411" s="4">
        <f t="shared" si="936"/>
        <v>164.11002420786502</v>
      </c>
      <c r="OB411" s="4" t="str">
        <f t="shared" si="937"/>
        <v>Upset</v>
      </c>
      <c r="OC411" s="1">
        <v>-5.2439548103665502E-2</v>
      </c>
      <c r="OD411" s="1">
        <v>3.4592763335473301E-2</v>
      </c>
      <c r="OE411" s="1">
        <v>0.55145415394396602</v>
      </c>
      <c r="OF411" s="1">
        <v>0.20663359088601299</v>
      </c>
      <c r="OG411" s="1">
        <v>-0.69555049682227299</v>
      </c>
      <c r="OH411" s="1">
        <v>-1.2990774289628099E-2</v>
      </c>
      <c r="OI411" s="1">
        <v>-0.7372479856982157</v>
      </c>
      <c r="OJ411" s="1">
        <v>9.5654891060022855</v>
      </c>
      <c r="OK411" s="1">
        <v>0.17777768252179951</v>
      </c>
      <c r="OL411" s="1">
        <v>2.1969326979060253</v>
      </c>
      <c r="OM411" s="1">
        <f t="shared" si="870"/>
        <v>7.6483811759542109E-2</v>
      </c>
      <c r="ON411" s="1">
        <f t="shared" si="871"/>
        <v>0.74891084817914466</v>
      </c>
      <c r="OO411" s="1">
        <f t="shared" si="938"/>
        <v>5.831213431742559</v>
      </c>
      <c r="OP411" s="1" t="str">
        <f t="shared" si="939"/>
        <v>happy</v>
      </c>
      <c r="OQ411" s="2">
        <v>0.66309136715728201</v>
      </c>
      <c r="OR411" s="2">
        <v>0.65173369121075697</v>
      </c>
      <c r="OS411" s="2">
        <v>7.2570958120740103E-3</v>
      </c>
      <c r="OT411" s="2">
        <v>0.198263297824297</v>
      </c>
      <c r="OU411" s="2">
        <v>0.293702029708997</v>
      </c>
      <c r="OV411" s="2">
        <v>0.36960483461518301</v>
      </c>
      <c r="OW411" s="2">
        <v>7.5848096734809078E-3</v>
      </c>
      <c r="OX411" s="2">
        <v>0.19412104097802899</v>
      </c>
      <c r="OY411" s="2">
        <v>1.1357675946525037E-2</v>
      </c>
      <c r="OZ411" s="2">
        <v>0.15631006750925705</v>
      </c>
      <c r="PA411" s="2">
        <f t="shared" si="872"/>
        <v>-7.6197881569933346E-2</v>
      </c>
      <c r="PB411" s="2">
        <f t="shared" si="873"/>
        <v>-0.45790677725677298</v>
      </c>
      <c r="PC411" s="2">
        <f t="shared" si="940"/>
        <v>-170.55227725820572</v>
      </c>
      <c r="PD411" s="2" t="str">
        <f t="shared" si="941"/>
        <v>Sad</v>
      </c>
      <c r="PE411" s="1">
        <v>0.334350470673283</v>
      </c>
      <c r="PF411" s="1">
        <v>0.52857620659434101</v>
      </c>
      <c r="PG411" s="1">
        <v>0.192971109664201</v>
      </c>
      <c r="PH411" s="1">
        <v>0.72592743338792698</v>
      </c>
      <c r="PI411" s="1">
        <v>-0.13101736991548699</v>
      </c>
      <c r="PJ411" s="1">
        <v>0.15745305536258999</v>
      </c>
      <c r="PK411" s="1">
        <v>0.9490393297747528</v>
      </c>
      <c r="PL411" s="1">
        <v>1.0581581189659235</v>
      </c>
      <c r="PM411" s="1">
        <v>-0.19422573592105802</v>
      </c>
      <c r="PN411" s="1">
        <v>1.0648628293214129</v>
      </c>
      <c r="PO411" s="1">
        <f t="shared" si="874"/>
        <v>-0.24138371782711332</v>
      </c>
      <c r="PP411" s="1">
        <f t="shared" si="875"/>
        <v>-0.40330123238584892</v>
      </c>
      <c r="PQ411" s="1">
        <f t="shared" si="942"/>
        <v>-149.09864967334784</v>
      </c>
      <c r="PR411" s="1" t="str">
        <f t="shared" si="943"/>
        <v>Depressed</v>
      </c>
      <c r="PS411" s="4">
        <v>0.40961846751397601</v>
      </c>
      <c r="PT411" s="4">
        <v>8.6711678160220101E-2</v>
      </c>
      <c r="PU411" s="4">
        <v>0.103877069100827</v>
      </c>
      <c r="PV411" s="4">
        <v>1.5756103222613699E-2</v>
      </c>
      <c r="PW411" s="4">
        <v>0.165541116901293</v>
      </c>
      <c r="PX411" s="4">
        <v>-0.194489018988901</v>
      </c>
      <c r="PY411" s="4">
        <v>0.18060564739859583</v>
      </c>
      <c r="PZ411" s="4">
        <v>-0.14619124114092821</v>
      </c>
      <c r="QA411" s="4">
        <v>0.32290678935375594</v>
      </c>
      <c r="QB411" s="4">
        <v>0.24103547480666426</v>
      </c>
      <c r="QC411" s="4">
        <f t="shared" si="876"/>
        <v>0.38719937932805082</v>
      </c>
      <c r="QD411" s="4">
        <f t="shared" si="877"/>
        <v>-0.36648159350965315</v>
      </c>
      <c r="QE411" s="4">
        <f t="shared" si="944"/>
        <v>133.42540428011537</v>
      </c>
      <c r="QF411" s="4" t="str">
        <f t="shared" si="945"/>
        <v>stressed</v>
      </c>
      <c r="QG411" s="2">
        <v>0.55863245225195302</v>
      </c>
      <c r="QH411" s="2">
        <v>0.52291426823590703</v>
      </c>
      <c r="QI411" s="2">
        <v>0.51011862512892503</v>
      </c>
      <c r="QJ411" s="2">
        <v>0.64703098197545705</v>
      </c>
      <c r="QK411" s="2">
        <v>0.11542870445223399</v>
      </c>
      <c r="QL411" s="2">
        <v>0.21440127645781801</v>
      </c>
      <c r="QM411" s="2">
        <v>0.75678389127648782</v>
      </c>
      <c r="QN411" s="2">
        <v>0.8775496280147308</v>
      </c>
      <c r="QO411" s="2">
        <v>3.5718184016045984E-2</v>
      </c>
      <c r="QP411" s="2">
        <v>1.0699025619368707</v>
      </c>
      <c r="QQ411" s="2">
        <f t="shared" si="878"/>
        <v>0.31895168567941834</v>
      </c>
      <c r="QR411" s="2">
        <f t="shared" si="879"/>
        <v>-0.12371847560413363</v>
      </c>
      <c r="QS411" s="2">
        <f t="shared" si="946"/>
        <v>111.20082286863465</v>
      </c>
      <c r="QT411" s="2" t="str">
        <f t="shared" si="947"/>
        <v>nervous</v>
      </c>
      <c r="QU411" s="4">
        <v>0.35776515033950801</v>
      </c>
      <c r="QV411" s="4">
        <v>1.1528396618608601</v>
      </c>
      <c r="QW411" s="4">
        <v>-3.70429390116419E-2</v>
      </c>
      <c r="QX411" s="4">
        <v>1.1578869119529199E-2</v>
      </c>
      <c r="QY411" s="4">
        <v>0.549294600078713</v>
      </c>
      <c r="QZ411" s="4">
        <v>0.92668370618807305</v>
      </c>
      <c r="RA411" s="4">
        <v>-4.0838477282849769E-2</v>
      </c>
      <c r="RB411" s="4">
        <v>5.5680399159894114E-3</v>
      </c>
      <c r="RC411" s="4">
        <v>-0.795074511521352</v>
      </c>
      <c r="RD411" s="4">
        <v>-1.6856870629864722E-2</v>
      </c>
      <c r="RE411" s="4">
        <f t="shared" si="880"/>
        <v>-0.68800800362861736</v>
      </c>
      <c r="RF411" s="4">
        <f t="shared" si="881"/>
        <v>-2.4429557186660733E-2</v>
      </c>
      <c r="RG411" s="4">
        <f t="shared" si="948"/>
        <v>-92.033584944372294</v>
      </c>
      <c r="RH411" s="4" t="str">
        <f t="shared" si="949"/>
        <v>Bored</v>
      </c>
    </row>
    <row r="412" spans="1:476" x14ac:dyDescent="0.3">
      <c r="A412" s="1">
        <v>0.120271413931375</v>
      </c>
      <c r="B412" s="1">
        <v>0.259935569571701</v>
      </c>
      <c r="C412" s="1">
        <v>0.31198412472717402</v>
      </c>
      <c r="D412" s="1">
        <v>-2.2388050698488E-2</v>
      </c>
      <c r="E412" s="1">
        <v>0.48340702055378199</v>
      </c>
      <c r="F412" s="1">
        <v>0.41203945770162698</v>
      </c>
      <c r="G412" s="1">
        <v>0.51680515139363481</v>
      </c>
      <c r="H412" s="1">
        <v>-3.3316789746386792E-2</v>
      </c>
      <c r="I412" s="1">
        <v>-0.139664155640326</v>
      </c>
      <c r="J412" s="1">
        <v>0.76168004953634183</v>
      </c>
      <c r="K412" s="1">
        <f t="shared" si="816"/>
        <v>-0.33285931560836624</v>
      </c>
      <c r="L412" s="1">
        <f t="shared" si="817"/>
        <v>8.9928416861984273E-2</v>
      </c>
      <c r="M412" s="1">
        <f t="shared" si="882"/>
        <v>-74.881376391204626</v>
      </c>
      <c r="N412" s="1" t="str">
        <f t="shared" si="883"/>
        <v>Calm</v>
      </c>
      <c r="O412" s="8">
        <v>-1.0820462949250501E-2</v>
      </c>
      <c r="P412" s="8">
        <v>0.22364854487521499</v>
      </c>
      <c r="Q412" s="8">
        <v>-0.115462392578517</v>
      </c>
      <c r="R412" s="8">
        <v>-5.3433932491405101E-2</v>
      </c>
      <c r="S412" s="8">
        <v>-5.61110476232001E-2</v>
      </c>
      <c r="T412" s="8">
        <v>9.3043684733859905E-2</v>
      </c>
      <c r="U412" s="8">
        <v>1.7250827239814603</v>
      </c>
      <c r="V412" s="8">
        <v>-0.1687251138348547</v>
      </c>
      <c r="W412" s="8">
        <v>-0.2344690078244655</v>
      </c>
      <c r="X412" s="8">
        <v>-0.7935810140349584</v>
      </c>
      <c r="Y412" s="8">
        <f t="shared" si="818"/>
        <v>9.3331234072691949E-2</v>
      </c>
      <c r="Z412" s="8">
        <f t="shared" si="819"/>
        <v>-0.27093870297336653</v>
      </c>
      <c r="AA412" s="8">
        <f t="shared" si="884"/>
        <v>160.992521801816</v>
      </c>
      <c r="AB412" s="8" t="str">
        <f t="shared" si="885"/>
        <v>Upset</v>
      </c>
      <c r="AC412" s="2">
        <v>0.26284960647778999</v>
      </c>
      <c r="AD412" s="2">
        <v>0.37708697752881998</v>
      </c>
      <c r="AE412" s="2">
        <v>-3.8340450228136203E-2</v>
      </c>
      <c r="AF412" s="2">
        <v>-2.1623889561927599E-2</v>
      </c>
      <c r="AG412" s="2">
        <v>-9.02328024647885E-2</v>
      </c>
      <c r="AH412" s="2">
        <v>-0.123557699828547</v>
      </c>
      <c r="AI412" s="2">
        <v>-0.22211308132693963</v>
      </c>
      <c r="AJ412" s="2">
        <v>-8.5291488849235625E-2</v>
      </c>
      <c r="AK412" s="2">
        <v>-0.11423737105102999</v>
      </c>
      <c r="AL412" s="2">
        <v>-9.3703565773080436E-2</v>
      </c>
      <c r="AM412" s="2">
        <f t="shared" si="820"/>
        <v>-4.6760480760859036E-3</v>
      </c>
      <c r="AN412" s="2">
        <f t="shared" si="821"/>
        <v>-0.24636448981375692</v>
      </c>
      <c r="AO412" s="2">
        <f t="shared" si="886"/>
        <v>-178.91264502275311</v>
      </c>
      <c r="AP412" s="2" t="str">
        <f t="shared" si="887"/>
        <v>Sad</v>
      </c>
      <c r="AQ412" s="8">
        <v>0.18496070721446101</v>
      </c>
      <c r="AR412" s="8">
        <v>0.49350523165385402</v>
      </c>
      <c r="AS412" s="8">
        <v>-9.6053429648681493E-2</v>
      </c>
      <c r="AT412" s="8">
        <v>-5.6126419478611099E-2</v>
      </c>
      <c r="AU412" s="8">
        <v>1.37920956895224E-2</v>
      </c>
      <c r="AV412" s="8">
        <v>-0.206517600627525</v>
      </c>
      <c r="AW412" s="8">
        <v>-0.48328088079887094</v>
      </c>
      <c r="AX412" s="8">
        <v>-0.19557086581707736</v>
      </c>
      <c r="AY412" s="8">
        <v>-0.30854452443939301</v>
      </c>
      <c r="AZ412" s="8">
        <v>-0.22429991014895964</v>
      </c>
      <c r="BA412" s="8">
        <f t="shared" si="822"/>
        <v>-0.42895856292838819</v>
      </c>
      <c r="BB412" s="8">
        <f t="shared" si="823"/>
        <v>-6.4820428508172601E-2</v>
      </c>
      <c r="BC412" s="8">
        <f t="shared" si="888"/>
        <v>-98.593019602452486</v>
      </c>
      <c r="BD412" s="8" t="str">
        <f t="shared" si="889"/>
        <v>Bored</v>
      </c>
      <c r="BE412" s="4">
        <v>0.72001117333793696</v>
      </c>
      <c r="BF412" s="4">
        <v>1.0731181016667</v>
      </c>
      <c r="BG412" s="4">
        <v>5.2776586822965897E-2</v>
      </c>
      <c r="BH412" s="4">
        <v>0.10065104080653101</v>
      </c>
      <c r="BI412" s="4">
        <v>0.24646349398174899</v>
      </c>
      <c r="BJ412" s="4">
        <v>0.53776011078741504</v>
      </c>
      <c r="BK412" s="4">
        <v>5.4607315232928604E-2</v>
      </c>
      <c r="BL412" s="4">
        <v>6.2482092083915371E-2</v>
      </c>
      <c r="BM412" s="4">
        <v>-0.353106928328763</v>
      </c>
      <c r="BN412" s="4">
        <v>8.5564175304148199E-2</v>
      </c>
      <c r="BO412" s="4">
        <f t="shared" si="824"/>
        <v>-0.22271158183825557</v>
      </c>
      <c r="BP412" s="4">
        <f t="shared" si="825"/>
        <v>8.9760486249008675E-2</v>
      </c>
      <c r="BQ412" s="4">
        <f t="shared" si="890"/>
        <v>-68.048856934754667</v>
      </c>
      <c r="BR412" s="4" t="str">
        <f t="shared" si="891"/>
        <v>Calm</v>
      </c>
      <c r="BS412" s="6">
        <v>0.37709641160935398</v>
      </c>
      <c r="BT412" s="6">
        <v>0.93896114824532795</v>
      </c>
      <c r="BU412" s="6">
        <v>0.314091617095972</v>
      </c>
      <c r="BV412" s="6">
        <v>0.62377949525732701</v>
      </c>
      <c r="BW412" s="6">
        <v>0.16505399734095699</v>
      </c>
      <c r="BX412" s="6">
        <v>0.89002869070736601</v>
      </c>
      <c r="BY412" s="6">
        <v>0.57934405639221609</v>
      </c>
      <c r="BZ412" s="6">
        <v>0.34105137271539582</v>
      </c>
      <c r="CA412" s="6">
        <v>-0.56186473663597392</v>
      </c>
      <c r="CB412" s="6">
        <v>0.71263684884486211</v>
      </c>
      <c r="CC412" s="6">
        <f t="shared" si="826"/>
        <v>-0.43301107903355107</v>
      </c>
      <c r="CD412" s="6">
        <f t="shared" si="827"/>
        <v>-0.5375393722094608</v>
      </c>
      <c r="CE412" s="6">
        <f t="shared" si="892"/>
        <v>-141.14706190204484</v>
      </c>
      <c r="CF412" s="6" t="str">
        <f t="shared" si="893"/>
        <v>Depressed</v>
      </c>
      <c r="CG412" s="4">
        <v>0.78462616308242294</v>
      </c>
      <c r="CH412" s="4">
        <v>0</v>
      </c>
      <c r="CI412" s="4">
        <v>0.61893880838802195</v>
      </c>
      <c r="CJ412" s="4">
        <v>0</v>
      </c>
      <c r="CK412" s="4">
        <v>0.65949428632130802</v>
      </c>
      <c r="CL412" s="4">
        <v>0</v>
      </c>
      <c r="CM412" s="4">
        <v>0.42859223317804152</v>
      </c>
      <c r="CN412" s="4">
        <v>0</v>
      </c>
      <c r="CO412" s="4">
        <v>0.78462616308242294</v>
      </c>
      <c r="CP412" s="4">
        <v>0.7888327429160733</v>
      </c>
      <c r="CQ412" s="4">
        <f t="shared" si="828"/>
        <v>0.5976561617560443</v>
      </c>
      <c r="CR412" s="4">
        <f t="shared" si="829"/>
        <v>-0.49928782355362555</v>
      </c>
      <c r="CS412" s="4">
        <f t="shared" si="894"/>
        <v>129.87571337695786</v>
      </c>
      <c r="CT412" s="4" t="str">
        <f t="shared" si="895"/>
        <v>stressed</v>
      </c>
      <c r="CU412" s="2">
        <v>0.56026133839859205</v>
      </c>
      <c r="CV412" s="2">
        <v>0.58546288555359005</v>
      </c>
      <c r="CW412" s="2">
        <v>-8.9559374844820298E-3</v>
      </c>
      <c r="CX412" s="2">
        <v>0.35807088985873697</v>
      </c>
      <c r="CY412" s="2">
        <v>0.641951171600877</v>
      </c>
      <c r="CZ412" s="2">
        <v>0.58278279901838803</v>
      </c>
      <c r="DA412" s="2">
        <v>-7.4495460744173955E-3</v>
      </c>
      <c r="DB412" s="2">
        <v>0.30650307087582102</v>
      </c>
      <c r="DC412" s="2">
        <v>-2.5201547154998005E-2</v>
      </c>
      <c r="DD412" s="2">
        <v>0.30471115568280555</v>
      </c>
      <c r="DE412" s="2">
        <f t="shared" si="830"/>
        <v>4.7837555523670972E-3</v>
      </c>
      <c r="DF412" s="2">
        <f t="shared" si="831"/>
        <v>-0.38202818747722422</v>
      </c>
      <c r="DG412" s="2">
        <f t="shared" si="896"/>
        <v>179.28257995626953</v>
      </c>
      <c r="DH412" s="2" t="str">
        <f t="shared" si="897"/>
        <v>Upset</v>
      </c>
      <c r="DI412" s="7">
        <v>-0.117461921225111</v>
      </c>
      <c r="DJ412" s="7">
        <v>0.29562340288633199</v>
      </c>
      <c r="DK412" s="7">
        <v>-0.52268635769159399</v>
      </c>
      <c r="DL412" s="7">
        <v>-0.13611591204891699</v>
      </c>
      <c r="DM412" s="7">
        <v>0.32911775814023703</v>
      </c>
      <c r="DN412" s="7">
        <v>0.71206737167605305</v>
      </c>
      <c r="DO412" s="7">
        <v>-2.4695107175390199</v>
      </c>
      <c r="DP412" s="7">
        <v>-0.13507706479503001</v>
      </c>
      <c r="DQ412" s="7">
        <v>-0.42246603618267714</v>
      </c>
      <c r="DR412" s="7">
        <v>-1.8936423039464738</v>
      </c>
      <c r="DS412" s="7">
        <f t="shared" si="832"/>
        <v>-0.32109276959686051</v>
      </c>
      <c r="DT412" s="7">
        <f t="shared" si="833"/>
        <v>-0.70359886795050808</v>
      </c>
      <c r="DU412" s="7">
        <f t="shared" si="898"/>
        <v>-155.47004920152739</v>
      </c>
      <c r="DV412" s="7" t="str">
        <f t="shared" si="899"/>
        <v>Sad</v>
      </c>
      <c r="DW412" s="8">
        <v>0.26758350871081799</v>
      </c>
      <c r="DX412" s="8">
        <v>0.79482492567765295</v>
      </c>
      <c r="DY412" s="8">
        <v>1.38593693595731E-2</v>
      </c>
      <c r="DZ412" s="8">
        <v>5.7383813884306502E-2</v>
      </c>
      <c r="EA412" s="8">
        <v>0.15191189772640601</v>
      </c>
      <c r="EB412" s="8">
        <v>0.48135116829817998</v>
      </c>
      <c r="EC412" s="8">
        <v>3.3038190995417029E-2</v>
      </c>
      <c r="ED412" s="8">
        <v>4.4965435534473498E-2</v>
      </c>
      <c r="EE412" s="8">
        <v>-0.52724141696683491</v>
      </c>
      <c r="EF412" s="8">
        <v>6.7058186793187147E-2</v>
      </c>
      <c r="EG412" s="8">
        <f t="shared" si="834"/>
        <v>-0.30730010914121575</v>
      </c>
      <c r="EH412" s="8">
        <f t="shared" si="835"/>
        <v>8.4974613093742324E-2</v>
      </c>
      <c r="EI412" s="8">
        <f t="shared" si="900"/>
        <v>-74.542816030066632</v>
      </c>
      <c r="EJ412" s="8" t="str">
        <f t="shared" si="901"/>
        <v>Calm</v>
      </c>
      <c r="EK412" s="1">
        <v>0.85706075349938304</v>
      </c>
      <c r="EL412" s="1">
        <v>-0.240615094481616</v>
      </c>
      <c r="EM412" s="1">
        <v>0.639512542235399</v>
      </c>
      <c r="EN412" s="1">
        <v>-0.16323834376226601</v>
      </c>
      <c r="EO412" s="1">
        <v>0.75577666555392697</v>
      </c>
      <c r="EP412" s="1">
        <v>-0.15603608086206</v>
      </c>
      <c r="EQ412" s="1">
        <v>0.39651395402939915</v>
      </c>
      <c r="ER412" s="1">
        <v>0.41154130860907984</v>
      </c>
      <c r="ES412" s="1">
        <v>1.0976758479809989</v>
      </c>
      <c r="ET412" s="1">
        <v>0.77261343559790718</v>
      </c>
      <c r="EU412" s="1">
        <f t="shared" si="836"/>
        <v>0.55756353194620711</v>
      </c>
      <c r="EV412" s="1">
        <f t="shared" si="837"/>
        <v>-0.40065608590536983</v>
      </c>
      <c r="EW412" s="1">
        <f t="shared" si="902"/>
        <v>125.70040961243431</v>
      </c>
      <c r="EX412" s="1" t="str">
        <f t="shared" si="903"/>
        <v>stressed</v>
      </c>
      <c r="EY412" s="2">
        <v>0.25132440550081597</v>
      </c>
      <c r="EZ412" s="2">
        <v>-2.59756668808791E-2</v>
      </c>
      <c r="FA412" s="2">
        <v>-0.115023420411171</v>
      </c>
      <c r="FB412" s="2">
        <v>7.9549588230717103E-2</v>
      </c>
      <c r="FC412" s="2">
        <v>0.109697180079213</v>
      </c>
      <c r="FD412" s="2">
        <v>2.2408630054853999E-2</v>
      </c>
      <c r="FE412" s="2">
        <v>-0.31860538262932575</v>
      </c>
      <c r="FF412" s="2">
        <v>-22.301308371790078</v>
      </c>
      <c r="FG412" s="2">
        <v>0.27730007238169507</v>
      </c>
      <c r="FH412" s="2">
        <v>-0.15741748721426163</v>
      </c>
      <c r="FI412" s="2">
        <f t="shared" si="838"/>
        <v>6.4720720612460703E-2</v>
      </c>
      <c r="FJ412" s="2">
        <f t="shared" si="839"/>
        <v>7.9587574988317478E-2</v>
      </c>
      <c r="FK412" s="2">
        <f t="shared" si="904"/>
        <v>39.118054549493209</v>
      </c>
      <c r="FL412" s="2" t="str">
        <f t="shared" si="905"/>
        <v>excited</v>
      </c>
      <c r="FM412" s="7">
        <v>0.20981674203693701</v>
      </c>
      <c r="FN412" s="7">
        <v>3.2300007973279303E-2</v>
      </c>
      <c r="FO412" s="7">
        <v>2.6659899702114201E-2</v>
      </c>
      <c r="FP412" s="7">
        <v>6.6367034665468005E-2</v>
      </c>
      <c r="FQ412" s="7">
        <v>-4.3228498459679403E-2</v>
      </c>
      <c r="FR412" s="7">
        <v>-2.8647525559849198E-2</v>
      </c>
      <c r="FS412" s="7">
        <v>0.16003470070653758</v>
      </c>
      <c r="FT412" s="7">
        <v>18.170391299199071</v>
      </c>
      <c r="FU412" s="7">
        <v>0.1775167340636577</v>
      </c>
      <c r="FV412" s="7">
        <v>0.38422345568266902</v>
      </c>
      <c r="FW412" s="7">
        <f t="shared" si="840"/>
        <v>0.347385107497026</v>
      </c>
      <c r="FX412" s="7">
        <f t="shared" si="841"/>
        <v>-3.2401795134570643E-2</v>
      </c>
      <c r="FY412" s="7">
        <f t="shared" si="906"/>
        <v>95.32875541628998</v>
      </c>
      <c r="FZ412" s="7" t="str">
        <f t="shared" si="907"/>
        <v>nervous</v>
      </c>
      <c r="GA412" s="4">
        <v>0.17215874947752599</v>
      </c>
      <c r="GB412" s="4">
        <v>0.43255577336898599</v>
      </c>
      <c r="GC412" s="4">
        <v>0.26529760727049201</v>
      </c>
      <c r="GD412" s="4">
        <v>0.51468937885499</v>
      </c>
      <c r="GE412" s="4">
        <v>6.6317771435256301E-2</v>
      </c>
      <c r="GF412" s="4">
        <v>3.8709267147445402E-2</v>
      </c>
      <c r="GG412" s="4">
        <v>1.1124684570835339</v>
      </c>
      <c r="GH412" s="4">
        <v>1.0921441961639515</v>
      </c>
      <c r="GI412" s="4">
        <v>-0.26039702389146002</v>
      </c>
      <c r="GJ412" s="4">
        <v>1.2898433172299677</v>
      </c>
      <c r="GK412" s="4">
        <f t="shared" si="842"/>
        <v>-0.2613341843175101</v>
      </c>
      <c r="GL412" s="4">
        <f t="shared" si="843"/>
        <v>-0.20444163793185599</v>
      </c>
      <c r="GM412" s="4">
        <f t="shared" si="908"/>
        <v>-128.03605922420127</v>
      </c>
      <c r="GN412" s="4" t="str">
        <f t="shared" si="909"/>
        <v>Depressed</v>
      </c>
      <c r="GO412" s="6">
        <v>0.17668924958971199</v>
      </c>
      <c r="GP412" s="6">
        <v>1.0290457081570501</v>
      </c>
      <c r="GQ412" s="6">
        <v>0.30444029485041302</v>
      </c>
      <c r="GR412" s="6">
        <v>0.49120747140791898</v>
      </c>
      <c r="GS412" s="6">
        <v>0.44441017529178101</v>
      </c>
      <c r="GT412" s="6">
        <v>1.2330380458580601</v>
      </c>
      <c r="GU412" s="6">
        <v>0.4901635433143427</v>
      </c>
      <c r="GV412" s="6">
        <v>0.21714822474457229</v>
      </c>
      <c r="GW412" s="6">
        <v>-0.8523564585673381</v>
      </c>
      <c r="GX412" s="6">
        <v>0.65988612268919578</v>
      </c>
      <c r="GY412" s="6">
        <f t="shared" si="844"/>
        <v>-0.69146020742001579</v>
      </c>
      <c r="GZ412" s="6">
        <f t="shared" si="845"/>
        <v>-0.42413236065971516</v>
      </c>
      <c r="HA412" s="6">
        <f t="shared" si="910"/>
        <v>-121.52439098440274</v>
      </c>
      <c r="HB412" s="6" t="str">
        <f t="shared" si="911"/>
        <v>Depressed</v>
      </c>
      <c r="HI412" s="2">
        <v>0</v>
      </c>
      <c r="HJ412" s="2">
        <v>0</v>
      </c>
      <c r="HK412" s="2">
        <v>0</v>
      </c>
      <c r="HL412" s="2">
        <v>0</v>
      </c>
      <c r="HM412" s="2" t="e">
        <f t="shared" si="846"/>
        <v>#DIV/0!</v>
      </c>
      <c r="HN412" s="2" t="e">
        <f t="shared" si="847"/>
        <v>#DIV/0!</v>
      </c>
      <c r="HO412" s="2" t="e">
        <f t="shared" si="912"/>
        <v>#DIV/0!</v>
      </c>
      <c r="HP412" s="2" t="e">
        <f t="shared" si="913"/>
        <v>#DIV/0!</v>
      </c>
      <c r="HQ412" s="4">
        <v>1.14287593472354</v>
      </c>
      <c r="HR412" s="4">
        <v>1.0203275914636201</v>
      </c>
      <c r="HS412" s="4">
        <v>0.80130931601838595</v>
      </c>
      <c r="HT412" s="4">
        <v>0.78303267906888796</v>
      </c>
      <c r="HU412" s="4">
        <v>1.11772897037106</v>
      </c>
      <c r="HV412" s="4">
        <v>0.97444027249642196</v>
      </c>
      <c r="HW412" s="4">
        <v>0.35446676870094351</v>
      </c>
      <c r="HX412" s="4">
        <v>0.39254325940182339</v>
      </c>
      <c r="HY412" s="4">
        <v>0.12254834325991992</v>
      </c>
      <c r="HZ412" s="4">
        <v>0.73240542367264849</v>
      </c>
      <c r="IA412" s="4">
        <f t="shared" si="848"/>
        <v>0.31335768724178203</v>
      </c>
      <c r="IB412" s="4">
        <f t="shared" si="849"/>
        <v>0.24978609873807311</v>
      </c>
      <c r="IC412" s="4">
        <f t="shared" si="914"/>
        <v>51.440679711371438</v>
      </c>
      <c r="ID412" s="4" t="str">
        <f t="shared" si="915"/>
        <v>excited</v>
      </c>
      <c r="IE412" s="6">
        <v>0.18175954476518799</v>
      </c>
      <c r="IF412" s="6">
        <v>0.39110763459209602</v>
      </c>
      <c r="IG412" s="6">
        <v>0.35494683633330798</v>
      </c>
      <c r="IH412" s="6">
        <v>0.52401077614555902</v>
      </c>
      <c r="II412" s="6">
        <v>0.95644573143947997</v>
      </c>
      <c r="IJ412" s="6">
        <v>0.400540870059231</v>
      </c>
      <c r="IK412" s="6">
        <v>0.31184782196483396</v>
      </c>
      <c r="IL412" s="6">
        <v>0.66192353432961237</v>
      </c>
      <c r="IM412" s="6">
        <v>-0.20934808982690803</v>
      </c>
      <c r="IN412" s="6">
        <v>1.534313090627734</v>
      </c>
      <c r="IO412" s="6">
        <f t="shared" si="850"/>
        <v>-0.26851760477369191</v>
      </c>
      <c r="IP412" s="6">
        <f t="shared" si="851"/>
        <v>0.6478142139780998</v>
      </c>
      <c r="IQ412" s="6">
        <f t="shared" si="916"/>
        <v>-22.513902134633774</v>
      </c>
      <c r="IR412" s="6" t="str">
        <f t="shared" si="917"/>
        <v>Contented</v>
      </c>
      <c r="IS412" s="4">
        <v>0.65984363489345299</v>
      </c>
      <c r="IT412" s="4">
        <v>0.73818958722852501</v>
      </c>
      <c r="IU412" s="4">
        <v>0.21019462879022499</v>
      </c>
      <c r="IV412" s="4">
        <v>0.13482564235164399</v>
      </c>
      <c r="IW412" s="4">
        <v>0.53581117883776497</v>
      </c>
      <c r="IX412" s="4">
        <v>0.56759288087666204</v>
      </c>
      <c r="IY412" s="4">
        <v>0.17579875594217825</v>
      </c>
      <c r="IZ412" s="4">
        <v>0.10325275889734425</v>
      </c>
      <c r="JA412" s="4">
        <v>-7.8345952335072022E-2</v>
      </c>
      <c r="JB412" s="4">
        <v>0.24678975126083666</v>
      </c>
      <c r="JC412" s="4">
        <f t="shared" si="852"/>
        <v>-1.4608393569456979E-2</v>
      </c>
      <c r="JD412" s="4">
        <f t="shared" si="853"/>
        <v>3.4954832164595606E-2</v>
      </c>
      <c r="JE412" s="4">
        <f t="shared" si="918"/>
        <v>-22.681123368724521</v>
      </c>
      <c r="JF412" s="4" t="str">
        <f t="shared" si="919"/>
        <v>Contented</v>
      </c>
      <c r="JG412" s="6">
        <v>1.1603139184964499</v>
      </c>
      <c r="JH412" s="6">
        <v>0.43903176217665102</v>
      </c>
      <c r="JI412" s="6">
        <v>0.43555454810876998</v>
      </c>
      <c r="JJ412" s="6">
        <v>8.9452845353513596E-2</v>
      </c>
      <c r="JK412" s="6">
        <v>1.19737217637083</v>
      </c>
      <c r="JL412" s="6">
        <v>0.46979453177980202</v>
      </c>
      <c r="JM412" s="6">
        <v>0.18473814179800235</v>
      </c>
      <c r="JN412" s="6">
        <v>9.8426779625942221E-2</v>
      </c>
      <c r="JO412" s="6">
        <v>0.72128215631979886</v>
      </c>
      <c r="JP412" s="6">
        <v>0.32826386428312909</v>
      </c>
      <c r="JQ412" s="6">
        <f t="shared" si="854"/>
        <v>0.67182072990513397</v>
      </c>
      <c r="JR412" s="6">
        <f t="shared" si="855"/>
        <v>0.20127743673496656</v>
      </c>
      <c r="JS412" s="6">
        <f t="shared" si="920"/>
        <v>73.321788275926906</v>
      </c>
      <c r="JT412" s="6" t="str">
        <f t="shared" si="921"/>
        <v>alert</v>
      </c>
      <c r="JU412" s="2">
        <v>-9.69730719798617E-2</v>
      </c>
      <c r="JV412" s="2">
        <v>1.20878512329122E-2</v>
      </c>
      <c r="JW412" s="2">
        <v>0.241719063582951</v>
      </c>
      <c r="JX412" s="2">
        <v>7.6443763414920499E-2</v>
      </c>
      <c r="JY412" s="2">
        <v>-0.39809404869458098</v>
      </c>
      <c r="JZ412" s="2">
        <v>-0.25581457334295199</v>
      </c>
      <c r="KA412" s="2">
        <v>-0.48825513448287761</v>
      </c>
      <c r="KB412" s="2">
        <v>-0.31364539248350054</v>
      </c>
      <c r="KC412" s="2">
        <v>-8.0808122432456192E-2</v>
      </c>
      <c r="KD412" s="2">
        <v>-2.6112565130271923</v>
      </c>
      <c r="KE412" s="2">
        <f t="shared" si="856"/>
        <v>0.10608077377459479</v>
      </c>
      <c r="KF412" s="2">
        <f t="shared" si="857"/>
        <v>-1</v>
      </c>
      <c r="KG412" s="2">
        <f t="shared" si="922"/>
        <v>173.94466543714722</v>
      </c>
      <c r="KH412" s="2" t="str">
        <f t="shared" si="923"/>
        <v>Upset</v>
      </c>
      <c r="KI412" s="7">
        <v>0.39755388855554702</v>
      </c>
      <c r="KJ412" s="7">
        <v>0.159095999858197</v>
      </c>
      <c r="KK412" s="7">
        <v>-4.1740405645689399E-2</v>
      </c>
      <c r="KL412" s="7">
        <v>-5.5112102711261199E-2</v>
      </c>
      <c r="KM412" s="7">
        <v>9.6724822117395304E-2</v>
      </c>
      <c r="KN412" s="7">
        <v>-0.18845454515089</v>
      </c>
      <c r="KO412" s="7">
        <v>-8.4447103920096758E-2</v>
      </c>
      <c r="KP412" s="7">
        <v>1.8772082254694673</v>
      </c>
      <c r="KQ412" s="7">
        <v>0.23845788869735002</v>
      </c>
      <c r="KR412" s="7">
        <v>-0.17399178617091993</v>
      </c>
      <c r="KS412" s="7">
        <f t="shared" si="858"/>
        <v>0.33546512882728918</v>
      </c>
      <c r="KT412" s="7">
        <f t="shared" si="859"/>
        <v>-9.5778683275905552E-3</v>
      </c>
      <c r="KU412" s="7">
        <f t="shared" si="924"/>
        <v>91.63540811082558</v>
      </c>
      <c r="KV412" s="7" t="str">
        <f t="shared" si="925"/>
        <v>nervous</v>
      </c>
      <c r="KW412" s="2">
        <v>0.646307177097871</v>
      </c>
      <c r="KX412" s="2">
        <v>0.18446401985607699</v>
      </c>
      <c r="KY412" s="2">
        <v>0.15472165621313899</v>
      </c>
      <c r="KZ412" s="2">
        <v>-0.16354683876795301</v>
      </c>
      <c r="LA412" s="2">
        <v>0.62472104943758999</v>
      </c>
      <c r="LB412" s="2">
        <v>0.46402318806479698</v>
      </c>
      <c r="LC412" s="2">
        <v>0.12172952022857562</v>
      </c>
      <c r="LD412" s="2">
        <v>-0.25219747864002334</v>
      </c>
      <c r="LE412" s="2">
        <v>0.46184315724179403</v>
      </c>
      <c r="LF412" s="2">
        <v>-1.0622879785880709E-2</v>
      </c>
      <c r="LG412" s="2">
        <f t="shared" si="860"/>
        <v>0.40836180155092872</v>
      </c>
      <c r="LH412" s="2">
        <f t="shared" si="861"/>
        <v>-5.2999314871380654E-2</v>
      </c>
      <c r="LI412" s="2">
        <f t="shared" si="926"/>
        <v>97.394808753172228</v>
      </c>
      <c r="LJ412" s="2" t="str">
        <f t="shared" si="927"/>
        <v>nervous</v>
      </c>
      <c r="LK412" s="4">
        <v>0.53953078307201197</v>
      </c>
      <c r="LL412" s="4">
        <v>0.59547646661755704</v>
      </c>
      <c r="LM412" s="4">
        <v>0.27681282689167402</v>
      </c>
      <c r="LN412" s="4">
        <v>0.165383117344267</v>
      </c>
      <c r="LO412" s="4">
        <v>0.42672307395936698</v>
      </c>
      <c r="LP412" s="4">
        <v>0.18344807612059799</v>
      </c>
      <c r="LQ412" s="4">
        <v>0.28648043666508705</v>
      </c>
      <c r="LR412" s="4">
        <v>0.21232238589234254</v>
      </c>
      <c r="LS412" s="4">
        <v>-5.5945683545545077E-2</v>
      </c>
      <c r="LT412" s="4">
        <v>0.38959746235707671</v>
      </c>
      <c r="LU412" s="4">
        <f t="shared" si="862"/>
        <v>0.15949196539083643</v>
      </c>
      <c r="LV412" s="4">
        <f t="shared" si="863"/>
        <v>5.9017264448344653E-2</v>
      </c>
      <c r="LW412" s="4">
        <f t="shared" si="928"/>
        <v>69.693871432816053</v>
      </c>
      <c r="LX412" s="4" t="str">
        <f t="shared" si="929"/>
        <v>alert</v>
      </c>
      <c r="MK412" s="6" t="e">
        <f t="shared" si="930"/>
        <v>#DIV/0!</v>
      </c>
      <c r="ML412" s="6" t="e">
        <f t="shared" si="931"/>
        <v>#DIV/0!</v>
      </c>
      <c r="MM412" s="2">
        <v>-0.137842032585236</v>
      </c>
      <c r="MN412" s="2">
        <v>0.202176216906547</v>
      </c>
      <c r="MO412" s="2">
        <v>-0.30000083271863298</v>
      </c>
      <c r="MP412" s="2">
        <v>-1.6838091133054602E-2</v>
      </c>
      <c r="MQ412" s="2">
        <v>-0.36487635331686002</v>
      </c>
      <c r="MR412" s="2">
        <v>-1.5966062609503801E-2</v>
      </c>
      <c r="MS412" s="2">
        <v>0.59675723254143698</v>
      </c>
      <c r="MT412" s="2">
        <v>-9.0425203698582465E-2</v>
      </c>
      <c r="MU412" s="2">
        <v>-0.417585957469289</v>
      </c>
      <c r="MV412" s="2">
        <v>-0.47449747091212591</v>
      </c>
      <c r="MW412" s="2">
        <f t="shared" si="864"/>
        <v>-0.13045017970890338</v>
      </c>
      <c r="MX412" s="2">
        <f t="shared" si="865"/>
        <v>-7.4352107711937898E-2</v>
      </c>
      <c r="MY412" s="2">
        <f t="shared" si="932"/>
        <v>-119.68165011781696</v>
      </c>
      <c r="MZ412" s="2" t="str">
        <f t="shared" si="933"/>
        <v>Bored</v>
      </c>
      <c r="NK412" s="7">
        <f t="shared" si="866"/>
        <v>5.2959786961425781E-2</v>
      </c>
      <c r="NL412" s="7">
        <f t="shared" si="867"/>
        <v>4.4546745186410774E-2</v>
      </c>
      <c r="NM412" s="7">
        <f t="shared" si="934"/>
        <v>49.931371470164912</v>
      </c>
      <c r="NN412" s="7" t="str">
        <f t="shared" si="935"/>
        <v>excited</v>
      </c>
      <c r="NO412" s="4">
        <v>0.42513576227938399</v>
      </c>
      <c r="NP412" s="4">
        <v>0.28487226341120098</v>
      </c>
      <c r="NQ412" s="4">
        <v>0.27819316054501902</v>
      </c>
      <c r="NR412" s="4">
        <v>3.34250882380593E-2</v>
      </c>
      <c r="NS412" s="4">
        <v>0.71415826338555299</v>
      </c>
      <c r="NT412" s="4">
        <v>-7.9219085202891504E-2</v>
      </c>
      <c r="NU412" s="4">
        <v>0.24418030313347297</v>
      </c>
      <c r="NV412" s="4">
        <v>0.1625313478219261</v>
      </c>
      <c r="NW412" s="4">
        <v>0.14026349886818301</v>
      </c>
      <c r="NX412" s="4">
        <v>0.43889398078280134</v>
      </c>
      <c r="NY412" s="4">
        <f t="shared" si="868"/>
        <v>5.4856428725633011E-2</v>
      </c>
      <c r="NZ412" s="4">
        <f t="shared" si="869"/>
        <v>-0.53540902263800527</v>
      </c>
      <c r="OA412" s="4">
        <f t="shared" si="936"/>
        <v>174.1500563192462</v>
      </c>
      <c r="OB412" s="4" t="str">
        <f t="shared" si="937"/>
        <v>Upset</v>
      </c>
      <c r="OC412" s="1">
        <v>0.39948851418856601</v>
      </c>
      <c r="OD412" s="1">
        <v>3.0347964466446498E-3</v>
      </c>
      <c r="OE412" s="1">
        <v>0.30761973531856701</v>
      </c>
      <c r="OF412" s="1">
        <v>0.35276936551329602</v>
      </c>
      <c r="OG412" s="1">
        <v>-5.6561941601490903E-2</v>
      </c>
      <c r="OH412" s="1">
        <v>-0.15201062137068799</v>
      </c>
      <c r="OI412" s="1">
        <v>0.89704257386020136</v>
      </c>
      <c r="OJ412" s="1">
        <v>-2.3679638336834761</v>
      </c>
      <c r="OK412" s="1">
        <v>0.39645371774192134</v>
      </c>
      <c r="OL412" s="1">
        <v>1.6406232468617075</v>
      </c>
      <c r="OM412" s="1">
        <f t="shared" si="870"/>
        <v>0.31319269681674688</v>
      </c>
      <c r="ON412" s="1">
        <f t="shared" si="871"/>
        <v>0.56110392622869942</v>
      </c>
      <c r="OO412" s="1">
        <f t="shared" si="938"/>
        <v>29.169046917103227</v>
      </c>
      <c r="OP412" s="1" t="str">
        <f t="shared" si="939"/>
        <v>happy</v>
      </c>
      <c r="OQ412" s="2">
        <v>0.66614680581399599</v>
      </c>
      <c r="OR412" s="2">
        <v>0.64906238194611099</v>
      </c>
      <c r="OS412" s="2">
        <v>0.166403080738803</v>
      </c>
      <c r="OT412" s="2">
        <v>0.28380495137486</v>
      </c>
      <c r="OU412" s="2">
        <v>0.57881570677939298</v>
      </c>
      <c r="OV412" s="2">
        <v>0.42697015139848499</v>
      </c>
      <c r="OW412" s="2">
        <v>0.13366111754816434</v>
      </c>
      <c r="OX412" s="2">
        <v>0.26375127385109681</v>
      </c>
      <c r="OY412" s="2">
        <v>1.7084423867885001E-2</v>
      </c>
      <c r="OZ412" s="2">
        <v>0.34230906862838961</v>
      </c>
      <c r="PA412" s="2">
        <f t="shared" si="872"/>
        <v>-6.8776546580998965E-2</v>
      </c>
      <c r="PB412" s="2">
        <f t="shared" si="873"/>
        <v>-0.12519320551896429</v>
      </c>
      <c r="PC412" s="2">
        <f t="shared" si="940"/>
        <v>-151.21722372393523</v>
      </c>
      <c r="PD412" s="2" t="str">
        <f t="shared" si="941"/>
        <v>Sad</v>
      </c>
      <c r="PE412" s="1">
        <v>0.30096412749048101</v>
      </c>
      <c r="PF412" s="1">
        <v>0.70900998193410203</v>
      </c>
      <c r="PG412" s="1">
        <v>0.30594990927957499</v>
      </c>
      <c r="PH412" s="1">
        <v>0.705282470523658</v>
      </c>
      <c r="PI412" s="1">
        <v>-1.37896511603603E-2</v>
      </c>
      <c r="PJ412" s="1">
        <v>0.17339306533935001</v>
      </c>
      <c r="PK412" s="1">
        <v>1.065379880515116</v>
      </c>
      <c r="PL412" s="1">
        <v>0.79927474491721084</v>
      </c>
      <c r="PM412" s="1">
        <v>-0.40804585444362101</v>
      </c>
      <c r="PN412" s="1">
        <v>1.0012458441923495</v>
      </c>
      <c r="PO412" s="1">
        <f t="shared" si="874"/>
        <v>-0.4411592101773828</v>
      </c>
      <c r="PP412" s="1">
        <f t="shared" si="875"/>
        <v>-0.45875631236835512</v>
      </c>
      <c r="PQ412" s="1">
        <f t="shared" si="942"/>
        <v>-136.12022871705796</v>
      </c>
      <c r="PR412" s="1" t="str">
        <f t="shared" si="943"/>
        <v>Depressed</v>
      </c>
      <c r="PS412" s="4">
        <v>0.37655386441458499</v>
      </c>
      <c r="PT412" s="4">
        <v>2.29602911307457E-2</v>
      </c>
      <c r="PU412" s="4">
        <v>0.129505129264263</v>
      </c>
      <c r="PV412" s="4">
        <v>3.6959036324478202E-2</v>
      </c>
      <c r="PW412" s="4">
        <v>0.30145876369501401</v>
      </c>
      <c r="PX412" s="4">
        <v>-0.21367928254318999</v>
      </c>
      <c r="PY412" s="4">
        <v>0.19100695753314023</v>
      </c>
      <c r="PZ412" s="4">
        <v>-0.19378791829153227</v>
      </c>
      <c r="QA412" s="4">
        <v>0.35359357328383928</v>
      </c>
      <c r="QB412" s="4">
        <v>0.4166665017451513</v>
      </c>
      <c r="QC412" s="4">
        <f t="shared" si="876"/>
        <v>0.4234256085442567</v>
      </c>
      <c r="QD412" s="4">
        <f t="shared" si="877"/>
        <v>-0.18954914489675623</v>
      </c>
      <c r="QE412" s="4">
        <f t="shared" si="944"/>
        <v>114.11597705868363</v>
      </c>
      <c r="QF412" s="4" t="str">
        <f t="shared" si="945"/>
        <v>nervous</v>
      </c>
      <c r="QG412" s="2">
        <v>0.55863245225195302</v>
      </c>
      <c r="QH412" s="2">
        <v>0.52291426823590703</v>
      </c>
      <c r="QI412" s="2">
        <v>0.51011862512892503</v>
      </c>
      <c r="QJ412" s="2">
        <v>0.64703098197545705</v>
      </c>
      <c r="QK412" s="2">
        <v>0.11542870445223399</v>
      </c>
      <c r="QL412" s="2">
        <v>0.21440127645781801</v>
      </c>
      <c r="QM412" s="2">
        <v>0.75678389127648782</v>
      </c>
      <c r="QN412" s="2">
        <v>0.8775496280147308</v>
      </c>
      <c r="QO412" s="2">
        <v>3.5718184016045984E-2</v>
      </c>
      <c r="QP412" s="2">
        <v>1.0699025619368707</v>
      </c>
      <c r="QQ412" s="2">
        <f t="shared" si="878"/>
        <v>0.31895168567941834</v>
      </c>
      <c r="QR412" s="2">
        <f t="shared" si="879"/>
        <v>-0.12371847560413363</v>
      </c>
      <c r="QS412" s="2">
        <f t="shared" si="946"/>
        <v>111.20082286863465</v>
      </c>
      <c r="QT412" s="2" t="str">
        <f t="shared" si="947"/>
        <v>nervous</v>
      </c>
      <c r="QU412" s="4">
        <v>0.34155175233135998</v>
      </c>
      <c r="QV412" s="4">
        <v>1.1528396618608601</v>
      </c>
      <c r="QW412" s="4">
        <v>-7.9309070889901606E-2</v>
      </c>
      <c r="QX412" s="4">
        <v>1.48089592996032E-2</v>
      </c>
      <c r="QY412" s="4">
        <v>0.53338672030399104</v>
      </c>
      <c r="QZ412" s="4">
        <v>1.0791042098440899</v>
      </c>
      <c r="RA412" s="4">
        <v>-9.0645312065223721E-2</v>
      </c>
      <c r="RB412" s="4">
        <v>6.6350052469244429E-3</v>
      </c>
      <c r="RC412" s="4">
        <v>-0.81128790952950003</v>
      </c>
      <c r="RD412" s="4">
        <v>-4.316145755237985E-2</v>
      </c>
      <c r="RE412" s="4">
        <f t="shared" si="880"/>
        <v>-0.7043782834861525</v>
      </c>
      <c r="RF412" s="4">
        <f t="shared" si="881"/>
        <v>-3.4104061900168903E-2</v>
      </c>
      <c r="RG412" s="4">
        <f t="shared" si="948"/>
        <v>-92.7719396108956</v>
      </c>
      <c r="RH412" s="4" t="str">
        <f t="shared" si="949"/>
        <v>Bored</v>
      </c>
    </row>
    <row r="413" spans="1:476" x14ac:dyDescent="0.3">
      <c r="A413" s="1">
        <v>0.120271413931375</v>
      </c>
      <c r="B413" s="1">
        <v>0.259935569571701</v>
      </c>
      <c r="C413" s="1">
        <v>0.31198412472717402</v>
      </c>
      <c r="D413" s="1">
        <v>-2.2388050698488E-2</v>
      </c>
      <c r="E413" s="1">
        <v>0.48340702055378199</v>
      </c>
      <c r="F413" s="1">
        <v>0.41203945770162698</v>
      </c>
      <c r="G413" s="1">
        <v>0.51680515139363481</v>
      </c>
      <c r="H413" s="1">
        <v>-3.3316789746386792E-2</v>
      </c>
      <c r="I413" s="1">
        <v>-0.139664155640326</v>
      </c>
      <c r="J413" s="1">
        <v>0.76168004953634183</v>
      </c>
      <c r="K413" s="1">
        <f t="shared" si="816"/>
        <v>-0.33285931560836624</v>
      </c>
      <c r="L413" s="1">
        <f t="shared" si="817"/>
        <v>8.9928416861984273E-2</v>
      </c>
      <c r="M413" s="1">
        <f t="shared" si="882"/>
        <v>-74.881376391204626</v>
      </c>
      <c r="N413" s="1" t="str">
        <f t="shared" si="883"/>
        <v>Calm</v>
      </c>
      <c r="O413" s="8">
        <v>0.21748055247349499</v>
      </c>
      <c r="P413" s="8">
        <v>0.20771627899967501</v>
      </c>
      <c r="Q413" s="8">
        <v>-7.4985365471070306E-2</v>
      </c>
      <c r="R413" s="8">
        <v>-0.17131560654908701</v>
      </c>
      <c r="S413" s="8">
        <v>0.207393287572398</v>
      </c>
      <c r="T413" s="8">
        <v>3.3106218631727601E-2</v>
      </c>
      <c r="U413" s="8">
        <v>-0.17648854413576207</v>
      </c>
      <c r="V413" s="8">
        <v>-0.71137708575425018</v>
      </c>
      <c r="W413" s="8">
        <v>9.7642734738199732E-3</v>
      </c>
      <c r="X413" s="8">
        <v>-0.57926342293474731</v>
      </c>
      <c r="Y413" s="8">
        <f t="shared" si="818"/>
        <v>0.37285278716232173</v>
      </c>
      <c r="Z413" s="8">
        <f t="shared" si="819"/>
        <v>-0.19771317267685695</v>
      </c>
      <c r="AA413" s="8">
        <f t="shared" si="884"/>
        <v>117.93572869960238</v>
      </c>
      <c r="AB413" s="8" t="str">
        <f t="shared" si="885"/>
        <v>nervous</v>
      </c>
      <c r="AC413" s="2">
        <v>0.20219650651686</v>
      </c>
      <c r="AD413" s="2">
        <v>0.40794919559767601</v>
      </c>
      <c r="AE413" s="2">
        <v>-4.29347435367608E-2</v>
      </c>
      <c r="AF413" s="2">
        <v>-3.6763485850034798E-2</v>
      </c>
      <c r="AG413" s="2">
        <v>-4.1250755844626501E-2</v>
      </c>
      <c r="AH413" s="2">
        <v>-5.16739675610609E-2</v>
      </c>
      <c r="AI413" s="2">
        <v>-0.26676531289227717</v>
      </c>
      <c r="AJ413" s="2">
        <v>-0.10318844240907073</v>
      </c>
      <c r="AK413" s="2">
        <v>-0.20575268908081601</v>
      </c>
      <c r="AL413" s="2">
        <v>-0.13062163530873275</v>
      </c>
      <c r="AM413" s="2">
        <f t="shared" si="820"/>
        <v>-0.12565969931310983</v>
      </c>
      <c r="AN413" s="2">
        <f t="shared" si="821"/>
        <v>-0.2639413484222517</v>
      </c>
      <c r="AO413" s="2">
        <f t="shared" si="886"/>
        <v>-154.54137215779926</v>
      </c>
      <c r="AP413" s="2" t="str">
        <f t="shared" si="887"/>
        <v>Sad</v>
      </c>
      <c r="AQ413" s="8">
        <v>0.33797046241043899</v>
      </c>
      <c r="AR413" s="8">
        <v>0.49350523165385402</v>
      </c>
      <c r="AS413" s="8">
        <v>-4.6739430417920599E-2</v>
      </c>
      <c r="AT413" s="8">
        <v>6.4978249378659203E-2</v>
      </c>
      <c r="AU413" s="8">
        <v>-2.0734197501066601E-2</v>
      </c>
      <c r="AV413" s="8">
        <v>-0.177220263863307</v>
      </c>
      <c r="AW413" s="8">
        <v>-0.14733318850312732</v>
      </c>
      <c r="AX413" s="8">
        <v>0.20544210441796798</v>
      </c>
      <c r="AY413" s="8">
        <v>-0.15553476924341503</v>
      </c>
      <c r="AZ413" s="8">
        <v>2.1935480605075035E-2</v>
      </c>
      <c r="BA413" s="8">
        <f t="shared" si="822"/>
        <v>-0.23972450240460164</v>
      </c>
      <c r="BB413" s="8">
        <f t="shared" si="823"/>
        <v>3.4390549357399269E-2</v>
      </c>
      <c r="BC413" s="8">
        <f t="shared" si="888"/>
        <v>-81.836126916556225</v>
      </c>
      <c r="BD413" s="8" t="str">
        <f t="shared" si="889"/>
        <v>Calm</v>
      </c>
      <c r="BE413" s="4">
        <v>0.72001117333793696</v>
      </c>
      <c r="BF413" s="4">
        <v>1.0731181016667</v>
      </c>
      <c r="BG413" s="4">
        <v>7.0542518245139602E-2</v>
      </c>
      <c r="BH413" s="4">
        <v>0.10065104080653101</v>
      </c>
      <c r="BI413" s="4">
        <v>0.26581828686238501</v>
      </c>
      <c r="BJ413" s="4">
        <v>0.53776011078741504</v>
      </c>
      <c r="BK413" s="4">
        <v>7.1556512655652701E-2</v>
      </c>
      <c r="BL413" s="4">
        <v>6.2482092083915371E-2</v>
      </c>
      <c r="BM413" s="4">
        <v>-0.353106928328763</v>
      </c>
      <c r="BN413" s="4">
        <v>9.5471955891873961E-2</v>
      </c>
      <c r="BO413" s="4">
        <f t="shared" si="824"/>
        <v>-0.22271158183825557</v>
      </c>
      <c r="BP413" s="4">
        <f t="shared" si="825"/>
        <v>9.338750583051536E-2</v>
      </c>
      <c r="BQ413" s="4">
        <f t="shared" si="890"/>
        <v>-67.250702585320212</v>
      </c>
      <c r="BR413" s="4" t="str">
        <f t="shared" si="891"/>
        <v>Calm</v>
      </c>
      <c r="BS413" s="6">
        <v>0.37553967218581602</v>
      </c>
      <c r="BT413" s="6">
        <v>0.93896114824532795</v>
      </c>
      <c r="BU413" s="6">
        <v>0.25341085671714503</v>
      </c>
      <c r="BV413" s="6">
        <v>0.62377949525732701</v>
      </c>
      <c r="BW413" s="6">
        <v>0.152074114299865</v>
      </c>
      <c r="BX413" s="6">
        <v>0.89002869070736601</v>
      </c>
      <c r="BY413" s="6">
        <v>0.48029612418784356</v>
      </c>
      <c r="BZ413" s="6">
        <v>0.34105137271539582</v>
      </c>
      <c r="CA413" s="6">
        <v>-0.56342147605951198</v>
      </c>
      <c r="CB413" s="6">
        <v>0.66731822326802492</v>
      </c>
      <c r="CC413" s="6">
        <f t="shared" si="826"/>
        <v>-0.43485183039699293</v>
      </c>
      <c r="CD413" s="6">
        <f t="shared" si="827"/>
        <v>-0.5760767639627713</v>
      </c>
      <c r="CE413" s="6">
        <f t="shared" si="892"/>
        <v>-142.95265182137135</v>
      </c>
      <c r="CF413" s="6" t="str">
        <f t="shared" si="893"/>
        <v>Depressed</v>
      </c>
      <c r="CG413" s="4">
        <v>0.82165572836247303</v>
      </c>
      <c r="CH413" s="4">
        <v>0</v>
      </c>
      <c r="CI413" s="4">
        <v>0.49065782450752099</v>
      </c>
      <c r="CJ413" s="4">
        <v>0</v>
      </c>
      <c r="CK413" s="4">
        <v>0.70275787446751603</v>
      </c>
      <c r="CL413" s="4">
        <v>0</v>
      </c>
      <c r="CM413" s="4">
        <v>0.32186660076808682</v>
      </c>
      <c r="CN413" s="4">
        <v>0</v>
      </c>
      <c r="CO413" s="4">
        <v>0.82165572836247303</v>
      </c>
      <c r="CP413" s="4">
        <v>0.59715743172068236</v>
      </c>
      <c r="CQ413" s="4">
        <f t="shared" si="828"/>
        <v>0.63337342450190448</v>
      </c>
      <c r="CR413" s="4">
        <f t="shared" si="829"/>
        <v>-0.72286955365106031</v>
      </c>
      <c r="CS413" s="4">
        <f t="shared" si="894"/>
        <v>138.77537587533971</v>
      </c>
      <c r="CT413" s="4" t="str">
        <f t="shared" si="895"/>
        <v>stressed</v>
      </c>
      <c r="CU413" s="2">
        <v>0.59667786044743698</v>
      </c>
      <c r="CV413" s="2">
        <v>0.45887500687622301</v>
      </c>
      <c r="CW413" s="2">
        <v>2.1930350185580198E-2</v>
      </c>
      <c r="CX413" s="2">
        <v>0.37345756686648501</v>
      </c>
      <c r="CY413" s="2">
        <v>0.71402063074710997</v>
      </c>
      <c r="CZ413" s="2">
        <v>0.62077990384663395</v>
      </c>
      <c r="DA413" s="2">
        <v>1.6731803944928077E-2</v>
      </c>
      <c r="DB413" s="2">
        <v>0.3459045692817212</v>
      </c>
      <c r="DC413" s="2">
        <v>0.13780285357121397</v>
      </c>
      <c r="DD413" s="2">
        <v>0.37457898063842687</v>
      </c>
      <c r="DE413" s="2">
        <f t="shared" si="830"/>
        <v>0.18737058680548113</v>
      </c>
      <c r="DF413" s="2">
        <f t="shared" si="831"/>
        <v>-0.34577815063715178</v>
      </c>
      <c r="DG413" s="2">
        <f t="shared" si="896"/>
        <v>151.54758056340319</v>
      </c>
      <c r="DH413" s="2" t="str">
        <f t="shared" si="897"/>
        <v>Upset</v>
      </c>
      <c r="DI413" s="7">
        <v>-0.117461921225111</v>
      </c>
      <c r="DJ413" s="7">
        <v>0.29562340288633199</v>
      </c>
      <c r="DK413" s="7">
        <v>-0.52268635769159399</v>
      </c>
      <c r="DL413" s="7">
        <v>-0.13611591204891699</v>
      </c>
      <c r="DM413" s="7">
        <v>0.32911775814023703</v>
      </c>
      <c r="DN413" s="7">
        <v>0.71206737167605305</v>
      </c>
      <c r="DO413" s="7">
        <v>-2.4695107175390199</v>
      </c>
      <c r="DP413" s="7">
        <v>-0.13507706479503001</v>
      </c>
      <c r="DQ413" s="7">
        <v>-0.42246603618267714</v>
      </c>
      <c r="DR413" s="7">
        <v>-1.8936423039464738</v>
      </c>
      <c r="DS413" s="7">
        <f t="shared" si="832"/>
        <v>-0.32109276959686051</v>
      </c>
      <c r="DT413" s="7">
        <f t="shared" si="833"/>
        <v>-0.70359886795050808</v>
      </c>
      <c r="DU413" s="7">
        <f t="shared" si="898"/>
        <v>-155.47004920152739</v>
      </c>
      <c r="DV413" s="7" t="str">
        <f t="shared" si="899"/>
        <v>Sad</v>
      </c>
      <c r="DW413" s="8">
        <v>0.12516123878163099</v>
      </c>
      <c r="DX413" s="8">
        <v>0.43484742857243303</v>
      </c>
      <c r="DY413" s="8">
        <v>-8.0422261711582399E-2</v>
      </c>
      <c r="DZ413" s="8">
        <v>-0.123672749759559</v>
      </c>
      <c r="EA413" s="8">
        <v>-0.268287068880877</v>
      </c>
      <c r="EB413" s="8">
        <v>0.43171371389436097</v>
      </c>
      <c r="EC413" s="8">
        <v>0.56189900632063527</v>
      </c>
      <c r="ED413" s="8">
        <v>-0.14271670364483027</v>
      </c>
      <c r="EE413" s="8">
        <v>-0.30968618979080204</v>
      </c>
      <c r="EF413" s="8">
        <v>-0.3644497368861308</v>
      </c>
      <c r="EG413" s="8">
        <f t="shared" si="834"/>
        <v>-5.444814004349241E-2</v>
      </c>
      <c r="EH413" s="8">
        <f t="shared" si="835"/>
        <v>-9.1084320214073644E-2</v>
      </c>
      <c r="EI413" s="8">
        <f t="shared" si="900"/>
        <v>-149.12997550294429</v>
      </c>
      <c r="EJ413" s="8" t="str">
        <f t="shared" si="901"/>
        <v>Depressed</v>
      </c>
      <c r="EK413" s="1">
        <v>0.85706075349938304</v>
      </c>
      <c r="EL413" s="1">
        <v>-0.240615094481616</v>
      </c>
      <c r="EM413" s="1">
        <v>0.639512542235399</v>
      </c>
      <c r="EN413" s="1">
        <v>-0.16323834376226601</v>
      </c>
      <c r="EO413" s="1">
        <v>0.75577666555392697</v>
      </c>
      <c r="EP413" s="1">
        <v>-0.15603608086206</v>
      </c>
      <c r="EQ413" s="1">
        <v>0.39651395402939915</v>
      </c>
      <c r="ER413" s="1">
        <v>0.41154130860907984</v>
      </c>
      <c r="ES413" s="1">
        <v>1.0976758479809989</v>
      </c>
      <c r="ET413" s="1">
        <v>0.77261343559790718</v>
      </c>
      <c r="EU413" s="1">
        <f t="shared" si="836"/>
        <v>0.55756353194620711</v>
      </c>
      <c r="EV413" s="1">
        <f t="shared" si="837"/>
        <v>-0.40065608590536983</v>
      </c>
      <c r="EW413" s="1">
        <f t="shared" si="902"/>
        <v>125.70040961243431</v>
      </c>
      <c r="EX413" s="1" t="str">
        <f t="shared" si="903"/>
        <v>stressed</v>
      </c>
      <c r="EY413" s="2">
        <v>0.31823117388560501</v>
      </c>
      <c r="EZ413" s="2">
        <v>-5.8898687145307396E-3</v>
      </c>
      <c r="FA413" s="2">
        <v>-0.122344669006197</v>
      </c>
      <c r="FB413" s="2">
        <v>7.6963175234994801E-3</v>
      </c>
      <c r="FC413" s="2">
        <v>-1.2092059184862501E-2</v>
      </c>
      <c r="FD413" s="2">
        <v>-6.2869453175932094E-2</v>
      </c>
      <c r="FE413" s="2">
        <v>-0.39963749527985509</v>
      </c>
      <c r="FF413" s="2">
        <v>-0.11193125981899754</v>
      </c>
      <c r="FG413" s="2">
        <v>0.32412104260013574</v>
      </c>
      <c r="FH413" s="2">
        <v>-0.36706112699344334</v>
      </c>
      <c r="FI413" s="2">
        <f t="shared" si="838"/>
        <v>0.11655077046255213</v>
      </c>
      <c r="FJ413" s="2">
        <f t="shared" si="839"/>
        <v>-1.7195805535072939E-3</v>
      </c>
      <c r="FK413" s="2">
        <f t="shared" si="904"/>
        <v>90.845275924823412</v>
      </c>
      <c r="FL413" s="2" t="str">
        <f t="shared" si="905"/>
        <v>nervous</v>
      </c>
      <c r="FM413" s="7">
        <v>0.20981674203693701</v>
      </c>
      <c r="FN413" s="7">
        <v>-1.12709765720709E-4</v>
      </c>
      <c r="FO413" s="7">
        <v>6.7740230756033498E-2</v>
      </c>
      <c r="FP413" s="7">
        <v>5.3739699264780699E-2</v>
      </c>
      <c r="FQ413" s="7">
        <v>7.4752139069069801E-2</v>
      </c>
      <c r="FR413" s="7">
        <v>-7.0341556515528397E-3</v>
      </c>
      <c r="FS413" s="7">
        <v>0.23804511052914143</v>
      </c>
      <c r="FT413" s="7">
        <v>-7.5193383570502172</v>
      </c>
      <c r="FU413" s="7">
        <v>0.20992945180265771</v>
      </c>
      <c r="FV413" s="7">
        <v>0.5792922945024761</v>
      </c>
      <c r="FW413" s="7">
        <f t="shared" si="840"/>
        <v>0.38754646795829006</v>
      </c>
      <c r="FX413" s="7">
        <f t="shared" si="841"/>
        <v>7.0521187354977144E-2</v>
      </c>
      <c r="FY413" s="7">
        <f t="shared" si="906"/>
        <v>79.686825644268183</v>
      </c>
      <c r="FZ413" s="7" t="str">
        <f t="shared" si="907"/>
        <v>alert</v>
      </c>
      <c r="GA413" s="4">
        <v>0.122602414539872</v>
      </c>
      <c r="GB413" s="4">
        <v>0.50033429717390498</v>
      </c>
      <c r="GC413" s="4">
        <v>0.18145991252290999</v>
      </c>
      <c r="GD413" s="4">
        <v>0.51776289400457698</v>
      </c>
      <c r="GE413" s="4">
        <v>3.7856861811754801E-2</v>
      </c>
      <c r="GF413" s="4">
        <v>0.29837770933811802</v>
      </c>
      <c r="GG413" s="4">
        <v>1.1308782929150378</v>
      </c>
      <c r="GH413" s="4">
        <v>0.64824729036645967</v>
      </c>
      <c r="GI413" s="4">
        <v>-0.37773188263403301</v>
      </c>
      <c r="GJ413" s="4">
        <v>1.1224620308599849</v>
      </c>
      <c r="GK413" s="4">
        <f t="shared" si="842"/>
        <v>-0.37508691522369453</v>
      </c>
      <c r="GL413" s="4">
        <f t="shared" si="843"/>
        <v>-0.32504285253851495</v>
      </c>
      <c r="GM413" s="4">
        <f t="shared" si="908"/>
        <v>-130.91155031993168</v>
      </c>
      <c r="GN413" s="4" t="str">
        <f t="shared" si="909"/>
        <v>Depressed</v>
      </c>
      <c r="GO413" s="6">
        <v>0.17668924958971199</v>
      </c>
      <c r="GP413" s="6">
        <v>0.95632209452370598</v>
      </c>
      <c r="GQ413" s="6">
        <v>0.30444029485041302</v>
      </c>
      <c r="GR413" s="6">
        <v>0.448415114763689</v>
      </c>
      <c r="GS413" s="6">
        <v>0.44441017529178101</v>
      </c>
      <c r="GT413" s="6">
        <v>0.85237314958169597</v>
      </c>
      <c r="GU413" s="6">
        <v>0.4901635433143427</v>
      </c>
      <c r="GV413" s="6">
        <v>0.24792187419361489</v>
      </c>
      <c r="GW413" s="6">
        <v>-0.77963284493399398</v>
      </c>
      <c r="GX413" s="6">
        <v>0.66447296712921422</v>
      </c>
      <c r="GY413" s="6">
        <f t="shared" si="844"/>
        <v>-0.63308397844194975</v>
      </c>
      <c r="GZ413" s="6">
        <f t="shared" si="845"/>
        <v>-0.42028770433862828</v>
      </c>
      <c r="HA413" s="6">
        <f t="shared" si="910"/>
        <v>-123.57913178199445</v>
      </c>
      <c r="HB413" s="6" t="str">
        <f t="shared" si="911"/>
        <v>Depressed</v>
      </c>
      <c r="HI413" s="2">
        <v>0</v>
      </c>
      <c r="HJ413" s="2">
        <v>0</v>
      </c>
      <c r="HK413" s="2">
        <v>0</v>
      </c>
      <c r="HL413" s="2">
        <v>0</v>
      </c>
      <c r="HM413" s="2" t="e">
        <f t="shared" si="846"/>
        <v>#DIV/0!</v>
      </c>
      <c r="HN413" s="2" t="e">
        <f t="shared" si="847"/>
        <v>#DIV/0!</v>
      </c>
      <c r="HO413" s="2" t="e">
        <f t="shared" si="912"/>
        <v>#DIV/0!</v>
      </c>
      <c r="HP413" s="2" t="e">
        <f t="shared" si="913"/>
        <v>#DIV/0!</v>
      </c>
      <c r="HQ413" s="4">
        <v>1.2284072390399099</v>
      </c>
      <c r="HR413" s="4">
        <v>1.0203275914636201</v>
      </c>
      <c r="HS413" s="4">
        <v>0.78480316671221695</v>
      </c>
      <c r="HT413" s="4">
        <v>0.78303267906888796</v>
      </c>
      <c r="HU413" s="4">
        <v>1.1624623381088299</v>
      </c>
      <c r="HV413" s="4">
        <v>0.97444027249642196</v>
      </c>
      <c r="HW413" s="4">
        <v>0.32825009536828997</v>
      </c>
      <c r="HX413" s="4">
        <v>0.39254325940182339</v>
      </c>
      <c r="HY413" s="4">
        <v>0.20807964757628983</v>
      </c>
      <c r="HZ413" s="4">
        <v>0.69720796979430422</v>
      </c>
      <c r="IA413" s="4">
        <f t="shared" si="848"/>
        <v>0.43337135793205372</v>
      </c>
      <c r="IB413" s="4">
        <f t="shared" si="849"/>
        <v>0.11844410273258443</v>
      </c>
      <c r="IC413" s="4">
        <f t="shared" si="914"/>
        <v>74.713886201165025</v>
      </c>
      <c r="ID413" s="4" t="str">
        <f t="shared" si="915"/>
        <v>alert</v>
      </c>
      <c r="IE413" s="6">
        <v>0.18175954476518799</v>
      </c>
      <c r="IF413" s="6">
        <v>0.39110763459209602</v>
      </c>
      <c r="IG413" s="6">
        <v>0.35494683633330798</v>
      </c>
      <c r="IH413" s="6">
        <v>0.52401077614555902</v>
      </c>
      <c r="II413" s="6">
        <v>0.95644573143947997</v>
      </c>
      <c r="IJ413" s="6">
        <v>0.400540870059231</v>
      </c>
      <c r="IK413" s="6">
        <v>0.31184782196483396</v>
      </c>
      <c r="IL413" s="6">
        <v>0.66192353432961237</v>
      </c>
      <c r="IM413" s="6">
        <v>-0.20934808982690803</v>
      </c>
      <c r="IN413" s="6">
        <v>1.534313090627734</v>
      </c>
      <c r="IO413" s="6">
        <f t="shared" si="850"/>
        <v>-0.26851760477369191</v>
      </c>
      <c r="IP413" s="6">
        <f t="shared" si="851"/>
        <v>0.6478142139780998</v>
      </c>
      <c r="IQ413" s="6">
        <f t="shared" si="916"/>
        <v>-22.513902134633774</v>
      </c>
      <c r="IR413" s="6" t="str">
        <f t="shared" si="917"/>
        <v>Contented</v>
      </c>
      <c r="IS413" s="4">
        <v>0.65984363489345299</v>
      </c>
      <c r="IT413" s="4">
        <v>0.73818958722852501</v>
      </c>
      <c r="IU413" s="4">
        <v>0.21019462879022499</v>
      </c>
      <c r="IV413" s="4">
        <v>0.13482564235164399</v>
      </c>
      <c r="IW413" s="4">
        <v>0.53581117883776497</v>
      </c>
      <c r="IX413" s="4">
        <v>0.56759288087666204</v>
      </c>
      <c r="IY413" s="4">
        <v>0.17579875594217825</v>
      </c>
      <c r="IZ413" s="4">
        <v>0.10325275889734425</v>
      </c>
      <c r="JA413" s="4">
        <v>-7.8345952335072022E-2</v>
      </c>
      <c r="JB413" s="4">
        <v>0.24678975126083666</v>
      </c>
      <c r="JC413" s="4">
        <f t="shared" si="852"/>
        <v>-1.4608393569456979E-2</v>
      </c>
      <c r="JD413" s="4">
        <f t="shared" si="853"/>
        <v>3.4954832164595606E-2</v>
      </c>
      <c r="JE413" s="4">
        <f t="shared" si="918"/>
        <v>-22.681123368724521</v>
      </c>
      <c r="JF413" s="4" t="str">
        <f t="shared" si="919"/>
        <v>Contented</v>
      </c>
      <c r="JG413" s="6">
        <v>1.1603139184964499</v>
      </c>
      <c r="JH413" s="6">
        <v>0.44716727631732001</v>
      </c>
      <c r="JI413" s="6">
        <v>0.43555454810876998</v>
      </c>
      <c r="JJ413" s="6">
        <v>0.10841400771670399</v>
      </c>
      <c r="JK413" s="6">
        <v>1.19737217637083</v>
      </c>
      <c r="JL413" s="6">
        <v>0.74838865287503498</v>
      </c>
      <c r="JM413" s="6">
        <v>0.18473814179800235</v>
      </c>
      <c r="JN413" s="6">
        <v>9.0680833133370775E-2</v>
      </c>
      <c r="JO413" s="6">
        <v>0.71314664217912993</v>
      </c>
      <c r="JP413" s="6">
        <v>0.33839808364818469</v>
      </c>
      <c r="JQ413" s="6">
        <f t="shared" si="854"/>
        <v>0.66331490895888012</v>
      </c>
      <c r="JR413" s="6">
        <f t="shared" si="855"/>
        <v>0.20530592763404698</v>
      </c>
      <c r="JS413" s="6">
        <f t="shared" si="920"/>
        <v>72.801918328956816</v>
      </c>
      <c r="JT413" s="6" t="str">
        <f t="shared" si="921"/>
        <v>alert</v>
      </c>
      <c r="JU413" s="2">
        <v>0.25001262561715798</v>
      </c>
      <c r="JV413" s="2">
        <v>0.128279676081343</v>
      </c>
      <c r="JW413" s="2">
        <v>0.28621946721188501</v>
      </c>
      <c r="JX413" s="2">
        <v>0.115303911311482</v>
      </c>
      <c r="JY413" s="2">
        <v>-0.33096490315716198</v>
      </c>
      <c r="JZ413" s="2">
        <v>-0.22071843361171101</v>
      </c>
      <c r="KA413" s="2">
        <v>-3.5356567586433205</v>
      </c>
      <c r="KB413" s="2">
        <v>-1.2473546204210104</v>
      </c>
      <c r="KC413" s="2">
        <v>0.12173294953581498</v>
      </c>
      <c r="KD413" s="2">
        <v>1.0614103874716996</v>
      </c>
      <c r="KE413" s="2">
        <f t="shared" si="856"/>
        <v>0.31871194937331082</v>
      </c>
      <c r="KF413" s="2">
        <f t="shared" si="857"/>
        <v>0.35740908571688479</v>
      </c>
      <c r="KG413" s="2">
        <f t="shared" si="922"/>
        <v>41.724304885642091</v>
      </c>
      <c r="KH413" s="2" t="str">
        <f t="shared" si="923"/>
        <v>excited</v>
      </c>
      <c r="KI413" s="7">
        <v>0.21176558121784</v>
      </c>
      <c r="KJ413" s="7">
        <v>7.2196097419644001E-2</v>
      </c>
      <c r="KK413" s="7">
        <v>-0.13066040742819901</v>
      </c>
      <c r="KL413" s="7">
        <v>4.1560900228536903E-2</v>
      </c>
      <c r="KM413" s="7">
        <v>-0.22277359773567099</v>
      </c>
      <c r="KN413" s="7">
        <v>-9.1025104707776305E-2</v>
      </c>
      <c r="KO413" s="7">
        <v>11.869568619973721</v>
      </c>
      <c r="KP413" s="7">
        <v>-2.2072804791324412</v>
      </c>
      <c r="KQ413" s="7">
        <v>0.139569483798196</v>
      </c>
      <c r="KR413" s="7">
        <v>-0.31377299791712332</v>
      </c>
      <c r="KS413" s="7">
        <f t="shared" si="858"/>
        <v>0.24224459011533828</v>
      </c>
      <c r="KT413" s="7">
        <f t="shared" si="859"/>
        <v>-6.0102981356187635E-2</v>
      </c>
      <c r="KU413" s="7">
        <f t="shared" si="924"/>
        <v>103.93420698474536</v>
      </c>
      <c r="KV413" s="7" t="str">
        <f t="shared" si="925"/>
        <v>nervous</v>
      </c>
      <c r="KW413" s="2">
        <v>0.62230755251845205</v>
      </c>
      <c r="KX413" s="2">
        <v>0.60023364837735604</v>
      </c>
      <c r="KY413" s="2">
        <v>0.28916280219769402</v>
      </c>
      <c r="KZ413" s="2">
        <v>-8.6173304845089893E-2</v>
      </c>
      <c r="LA413" s="2">
        <v>0.61890493777980204</v>
      </c>
      <c r="LB413" s="2">
        <v>0.44095451763214699</v>
      </c>
      <c r="LC413" s="2">
        <v>0.2329680086672431</v>
      </c>
      <c r="LD413" s="2">
        <v>-8.2764391354312974E-2</v>
      </c>
      <c r="LE413" s="2">
        <v>2.2073904141096001E-2</v>
      </c>
      <c r="LF413" s="2">
        <v>0.16603898273846726</v>
      </c>
      <c r="LG413" s="2">
        <f t="shared" si="860"/>
        <v>-6.1388867269675407E-2</v>
      </c>
      <c r="LH413" s="2">
        <f t="shared" si="861"/>
        <v>1.6848047424709023E-2</v>
      </c>
      <c r="LI413" s="2">
        <f t="shared" si="926"/>
        <v>-74.65316035634477</v>
      </c>
      <c r="LJ413" s="2" t="str">
        <f t="shared" si="927"/>
        <v>Calm</v>
      </c>
      <c r="LK413" s="4">
        <v>0.65444451889991195</v>
      </c>
      <c r="LL413" s="4">
        <v>0.61874100195995396</v>
      </c>
      <c r="LM413" s="4">
        <v>0.228512643066455</v>
      </c>
      <c r="LN413" s="4">
        <v>0.15701165303280701</v>
      </c>
      <c r="LO413" s="4">
        <v>0.40781752577953601</v>
      </c>
      <c r="LP413" s="4">
        <v>0.25846699305062198</v>
      </c>
      <c r="LQ413" s="4">
        <v>0.21511890047376381</v>
      </c>
      <c r="LR413" s="4">
        <v>0.17899022116289992</v>
      </c>
      <c r="LS413" s="4">
        <v>3.5703516939957991E-2</v>
      </c>
      <c r="LT413" s="4">
        <v>0.30280292210587822</v>
      </c>
      <c r="LU413" s="4">
        <f t="shared" si="862"/>
        <v>0.25189304265113788</v>
      </c>
      <c r="LV413" s="4">
        <f t="shared" si="863"/>
        <v>6.1504794738924673E-3</v>
      </c>
      <c r="LW413" s="4">
        <f t="shared" si="928"/>
        <v>88.601285270679398</v>
      </c>
      <c r="LX413" s="4" t="str">
        <f t="shared" si="929"/>
        <v>alert</v>
      </c>
      <c r="MK413" s="6" t="e">
        <f t="shared" si="930"/>
        <v>#DIV/0!</v>
      </c>
      <c r="ML413" s="6" t="e">
        <f t="shared" si="931"/>
        <v>#DIV/0!</v>
      </c>
      <c r="MM413" s="2">
        <v>-0.14382998146261899</v>
      </c>
      <c r="MN413" s="2">
        <v>0.19142560189895799</v>
      </c>
      <c r="MO413" s="2">
        <v>-0.24649647368003999</v>
      </c>
      <c r="MP413" s="2">
        <v>-3.4988228888173699E-3</v>
      </c>
      <c r="MQ413" s="2">
        <v>-0.35781244182420602</v>
      </c>
      <c r="MR413" s="2">
        <v>-3.6399687679696098E-2</v>
      </c>
      <c r="MS413" s="2">
        <v>0.49137884325046455</v>
      </c>
      <c r="MT413" s="2">
        <v>-2.2569277571676094E-2</v>
      </c>
      <c r="MU413" s="2">
        <v>-0.417585957469289</v>
      </c>
      <c r="MV413" s="2">
        <v>-0.47449747091212591</v>
      </c>
      <c r="MW413" s="2">
        <f t="shared" si="864"/>
        <v>-0.13045017970890338</v>
      </c>
      <c r="MX413" s="2">
        <f t="shared" si="865"/>
        <v>-7.4352107711937898E-2</v>
      </c>
      <c r="MY413" s="2">
        <f t="shared" si="932"/>
        <v>-119.68165011781696</v>
      </c>
      <c r="MZ413" s="2" t="str">
        <f t="shared" si="933"/>
        <v>Bored</v>
      </c>
      <c r="NK413" s="7">
        <f t="shared" si="866"/>
        <v>5.2959786961425781E-2</v>
      </c>
      <c r="NL413" s="7">
        <f t="shared" si="867"/>
        <v>4.4546745186410774E-2</v>
      </c>
      <c r="NM413" s="7">
        <f t="shared" si="934"/>
        <v>49.931371470164912</v>
      </c>
      <c r="NN413" s="7" t="str">
        <f t="shared" si="935"/>
        <v>excited</v>
      </c>
      <c r="NO413" s="4">
        <v>0.42513576227938399</v>
      </c>
      <c r="NP413" s="4">
        <v>0.28487226341120098</v>
      </c>
      <c r="NQ413" s="4">
        <v>0.27819316054501902</v>
      </c>
      <c r="NR413" s="4">
        <v>3.34250882380593E-2</v>
      </c>
      <c r="NS413" s="4">
        <v>0.71415826338555299</v>
      </c>
      <c r="NT413" s="4">
        <v>-7.9219085202891504E-2</v>
      </c>
      <c r="NU413" s="4">
        <v>0.24418030313347297</v>
      </c>
      <c r="NV413" s="4">
        <v>0.1625313478219261</v>
      </c>
      <c r="NW413" s="4">
        <v>0.14026349886818301</v>
      </c>
      <c r="NX413" s="4">
        <v>0.43889398078280134</v>
      </c>
      <c r="NY413" s="4">
        <f t="shared" si="868"/>
        <v>5.4856428725633011E-2</v>
      </c>
      <c r="NZ413" s="4">
        <f t="shared" si="869"/>
        <v>-0.53540902263800527</v>
      </c>
      <c r="OA413" s="4">
        <f t="shared" si="936"/>
        <v>174.1500563192462</v>
      </c>
      <c r="OB413" s="4" t="str">
        <f t="shared" si="937"/>
        <v>Upset</v>
      </c>
      <c r="OC413" s="1">
        <v>0.40825345834508697</v>
      </c>
      <c r="OD413" s="1">
        <v>0.22695316096646201</v>
      </c>
      <c r="OE413" s="1">
        <v>0.29195316230513801</v>
      </c>
      <c r="OF413" s="1">
        <v>0.346806875712528</v>
      </c>
      <c r="OG413" s="1">
        <v>-9.3786711056083494E-2</v>
      </c>
      <c r="OH413" s="1">
        <v>-0.17443667807020499</v>
      </c>
      <c r="OI413" s="1">
        <v>0.92840710447780705</v>
      </c>
      <c r="OJ413" s="1">
        <v>6.6037719319022754</v>
      </c>
      <c r="OK413" s="1">
        <v>0.18130029737862496</v>
      </c>
      <c r="OL413" s="1">
        <v>1.0055941147306813</v>
      </c>
      <c r="OM413" s="1">
        <f t="shared" si="870"/>
        <v>8.0296914710698886E-2</v>
      </c>
      <c r="ON413" s="1">
        <f t="shared" si="871"/>
        <v>0.34672168549827931</v>
      </c>
      <c r="OO413" s="1">
        <f t="shared" si="938"/>
        <v>13.039201088032135</v>
      </c>
      <c r="OP413" s="1" t="str">
        <f t="shared" si="939"/>
        <v>happy</v>
      </c>
      <c r="OQ413" s="2">
        <v>0.75602215276985996</v>
      </c>
      <c r="OR413" s="2">
        <v>0.54279030937179196</v>
      </c>
      <c r="OS413" s="2">
        <v>0.34126295407625801</v>
      </c>
      <c r="OT413" s="2">
        <v>0.238590942719137</v>
      </c>
      <c r="OU413" s="2">
        <v>0.66742647337314198</v>
      </c>
      <c r="OV413" s="2">
        <v>0.35593338395134</v>
      </c>
      <c r="OW413" s="2">
        <v>0.23974377986576817</v>
      </c>
      <c r="OX413" s="2">
        <v>0.26547752606467973</v>
      </c>
      <c r="OY413" s="2">
        <v>0.213231843398068</v>
      </c>
      <c r="OZ413" s="2">
        <v>0.44644928632672343</v>
      </c>
      <c r="PA413" s="2">
        <f t="shared" si="872"/>
        <v>0.18541234518409389</v>
      </c>
      <c r="PB413" s="2">
        <f t="shared" si="873"/>
        <v>6.1092008828896427E-2</v>
      </c>
      <c r="PC413" s="2">
        <f t="shared" si="940"/>
        <v>71.763327214078942</v>
      </c>
      <c r="PD413" s="2" t="str">
        <f t="shared" si="941"/>
        <v>alert</v>
      </c>
      <c r="PE413" s="1">
        <v>0.28508535542638902</v>
      </c>
      <c r="PF413" s="1">
        <v>0.70310469951200405</v>
      </c>
      <c r="PG413" s="1">
        <v>0.357188213400287</v>
      </c>
      <c r="PH413" s="1">
        <v>0.55640050200201197</v>
      </c>
      <c r="PI413" s="1">
        <v>9.0498666329467098E-2</v>
      </c>
      <c r="PJ413" s="1">
        <v>0.107996995918952</v>
      </c>
      <c r="PK413" s="1">
        <v>0.95102079084842672</v>
      </c>
      <c r="PL413" s="1">
        <v>0.68598118477163861</v>
      </c>
      <c r="PM413" s="1">
        <v>-0.41801934408561503</v>
      </c>
      <c r="PN413" s="1">
        <v>0.92450709338423276</v>
      </c>
      <c r="PO413" s="1">
        <f t="shared" si="874"/>
        <v>-0.45047759807019205</v>
      </c>
      <c r="PP413" s="1">
        <f t="shared" si="875"/>
        <v>-0.52564966726702333</v>
      </c>
      <c r="PQ413" s="1">
        <f t="shared" si="942"/>
        <v>-139.40368602257044</v>
      </c>
      <c r="PR413" s="1" t="str">
        <f t="shared" si="943"/>
        <v>Depressed</v>
      </c>
      <c r="PS413" s="4">
        <v>0.43672062970194497</v>
      </c>
      <c r="PT413" s="4">
        <v>-1.9183874624508599E-4</v>
      </c>
      <c r="PU413" s="4">
        <v>9.2566055220212204E-2</v>
      </c>
      <c r="PV413" s="4">
        <v>0.11756786897756601</v>
      </c>
      <c r="PW413" s="4">
        <v>0.36949500922893302</v>
      </c>
      <c r="PX413" s="4">
        <v>-4.1423482188909497E-2</v>
      </c>
      <c r="PY413" s="4">
        <v>0.11481550437667519</v>
      </c>
      <c r="PZ413" s="4">
        <v>-2.8251102318966002</v>
      </c>
      <c r="QA413" s="4">
        <v>0.43691246844819004</v>
      </c>
      <c r="QB413" s="4">
        <v>0.48137471926588948</v>
      </c>
      <c r="QC413" s="4">
        <f t="shared" si="876"/>
        <v>0.52178486968878457</v>
      </c>
      <c r="QD413" s="4">
        <f t="shared" si="877"/>
        <v>-0.12436144104457703</v>
      </c>
      <c r="QE413" s="4">
        <f t="shared" si="944"/>
        <v>103.40568902851487</v>
      </c>
      <c r="QF413" s="4" t="str">
        <f t="shared" si="945"/>
        <v>nervous</v>
      </c>
      <c r="QG413" s="2">
        <v>0.43294698850035801</v>
      </c>
      <c r="QH413" s="2">
        <v>0.38726678639552797</v>
      </c>
      <c r="QI413" s="2">
        <v>0.50120998101688896</v>
      </c>
      <c r="QJ413" s="2">
        <v>0.70685427541375501</v>
      </c>
      <c r="QK413" s="2">
        <v>-8.8482600303465206E-2</v>
      </c>
      <c r="QL413" s="2">
        <v>0.359753520343565</v>
      </c>
      <c r="QM413" s="2">
        <v>1.4550415026658772</v>
      </c>
      <c r="QN413" s="2">
        <v>0.94623167407500397</v>
      </c>
      <c r="QO413" s="2">
        <v>4.5680202104830037E-2</v>
      </c>
      <c r="QP413" s="2">
        <v>1.4728651156632793</v>
      </c>
      <c r="QQ413" s="2">
        <f t="shared" si="878"/>
        <v>0.3293907766964812</v>
      </c>
      <c r="QR413" s="2">
        <f t="shared" si="879"/>
        <v>0.20631965442388256</v>
      </c>
      <c r="QS413" s="2">
        <f t="shared" si="946"/>
        <v>57.938311282513951</v>
      </c>
      <c r="QT413" s="2" t="str">
        <f t="shared" si="947"/>
        <v>excited</v>
      </c>
      <c r="QU413" s="4">
        <v>0.34997725155739201</v>
      </c>
      <c r="QV413" s="4">
        <v>1.1528396618608601</v>
      </c>
      <c r="QW413" s="4">
        <v>-8.8779210418514207E-2</v>
      </c>
      <c r="QX413" s="4">
        <v>-8.2493066391638101E-3</v>
      </c>
      <c r="QY413" s="4">
        <v>0.46861001795420498</v>
      </c>
      <c r="QZ413" s="4">
        <v>1.0633346908717201</v>
      </c>
      <c r="RA413" s="4">
        <v>-0.10845417920007912</v>
      </c>
      <c r="RB413" s="4">
        <v>-3.7223184308546285E-3</v>
      </c>
      <c r="RC413" s="4">
        <v>-0.80286241030346805</v>
      </c>
      <c r="RD413" s="4">
        <v>-6.4564429766085424E-2</v>
      </c>
      <c r="RE413" s="4">
        <f t="shared" si="880"/>
        <v>-0.69587125860461474</v>
      </c>
      <c r="RF413" s="4">
        <f t="shared" si="881"/>
        <v>-4.1975812791924749E-2</v>
      </c>
      <c r="RG413" s="4">
        <f t="shared" si="948"/>
        <v>-93.451969321418559</v>
      </c>
      <c r="RH413" s="4" t="str">
        <f t="shared" si="949"/>
        <v>Bored</v>
      </c>
    </row>
    <row r="414" spans="1:476" x14ac:dyDescent="0.3">
      <c r="A414" s="1">
        <v>0.120271413931375</v>
      </c>
      <c r="B414" s="1">
        <v>0.259935569571701</v>
      </c>
      <c r="C414" s="1">
        <v>0.31198412472717402</v>
      </c>
      <c r="D414" s="1">
        <v>-2.2388050698488E-2</v>
      </c>
      <c r="E414" s="1">
        <v>0.48340702055378199</v>
      </c>
      <c r="F414" s="1">
        <v>0.41203945770162698</v>
      </c>
      <c r="G414" s="1">
        <v>0.51680515139363481</v>
      </c>
      <c r="H414" s="1">
        <v>-3.3316789746386792E-2</v>
      </c>
      <c r="I414" s="1">
        <v>-0.139664155640326</v>
      </c>
      <c r="J414" s="1">
        <v>0.76168004953634183</v>
      </c>
      <c r="K414" s="1">
        <f t="shared" si="816"/>
        <v>-0.33285931560836624</v>
      </c>
      <c r="L414" s="1">
        <f t="shared" si="817"/>
        <v>8.9928416861984273E-2</v>
      </c>
      <c r="M414" s="1">
        <f t="shared" si="882"/>
        <v>-74.881376391204626</v>
      </c>
      <c r="N414" s="1" t="str">
        <f t="shared" si="883"/>
        <v>Calm</v>
      </c>
      <c r="O414" s="8">
        <v>0.30562239040278799</v>
      </c>
      <c r="P414" s="8">
        <v>0.25196757720696</v>
      </c>
      <c r="Q414" s="8">
        <v>-0.14746980337224699</v>
      </c>
      <c r="R414" s="8">
        <v>-0.21288104439042599</v>
      </c>
      <c r="S414" s="8">
        <v>0.28167432268057402</v>
      </c>
      <c r="T414" s="8">
        <v>9.8666055403365593E-2</v>
      </c>
      <c r="U414" s="8">
        <v>-0.25109931672870583</v>
      </c>
      <c r="V414" s="8">
        <v>-0.60713241569444643</v>
      </c>
      <c r="W414" s="8">
        <v>5.3654813195827988E-2</v>
      </c>
      <c r="X414" s="8">
        <v>-0.64626494143610413</v>
      </c>
      <c r="Y414" s="8">
        <f t="shared" si="818"/>
        <v>0.42308489215563894</v>
      </c>
      <c r="Z414" s="8">
        <f t="shared" si="819"/>
        <v>-0.22060546862767882</v>
      </c>
      <c r="AA414" s="8">
        <f t="shared" si="884"/>
        <v>117.5384951636119</v>
      </c>
      <c r="AB414" s="8" t="str">
        <f t="shared" si="885"/>
        <v>nervous</v>
      </c>
      <c r="AC414" s="2">
        <v>0.107478560750431</v>
      </c>
      <c r="AD414" s="2">
        <v>0.24337656398511601</v>
      </c>
      <c r="AE414" s="2">
        <v>3.5831588213729497E-2</v>
      </c>
      <c r="AF414" s="2">
        <v>-2.47800349964073E-2</v>
      </c>
      <c r="AG414" s="2">
        <v>-7.1525381463430099E-2</v>
      </c>
      <c r="AH414" s="2">
        <v>-2.0340198179375799E-2</v>
      </c>
      <c r="AI414" s="2">
        <v>0.99661807173433026</v>
      </c>
      <c r="AJ414" s="2">
        <v>-0.11110311498704283</v>
      </c>
      <c r="AK414" s="2">
        <v>-0.13589800323468501</v>
      </c>
      <c r="AL414" s="2">
        <v>3.1498907777539741E-2</v>
      </c>
      <c r="AM414" s="2">
        <f t="shared" si="820"/>
        <v>-3.3311498688057051E-2</v>
      </c>
      <c r="AN414" s="2">
        <f t="shared" si="821"/>
        <v>-0.18675503019919493</v>
      </c>
      <c r="AO414" s="2">
        <f t="shared" si="886"/>
        <v>-169.88651192222787</v>
      </c>
      <c r="AP414" s="2" t="str">
        <f t="shared" si="887"/>
        <v>Sad</v>
      </c>
      <c r="AQ414" s="8">
        <v>0.29634427924970103</v>
      </c>
      <c r="AR414" s="8">
        <v>0.400427519358727</v>
      </c>
      <c r="AS414" s="8">
        <v>1.1549193195313801E-2</v>
      </c>
      <c r="AT414" s="8">
        <v>0.14069969476631999</v>
      </c>
      <c r="AU414" s="8">
        <v>-0.364396182365746</v>
      </c>
      <c r="AV414" s="8">
        <v>-0.29509404404662598</v>
      </c>
      <c r="AW414" s="8">
        <v>-0.16971153878855716</v>
      </c>
      <c r="AX414" s="8">
        <v>1.3357547954193059</v>
      </c>
      <c r="AY414" s="8">
        <v>-0.10408324010902598</v>
      </c>
      <c r="AZ414" s="8">
        <v>0.21850609950876421</v>
      </c>
      <c r="BA414" s="8">
        <f t="shared" si="822"/>
        <v>-0.17609207736223886</v>
      </c>
      <c r="BB414" s="8">
        <f t="shared" si="823"/>
        <v>0.11359103821221339</v>
      </c>
      <c r="BC414" s="8">
        <f t="shared" si="888"/>
        <v>-57.175307456956808</v>
      </c>
      <c r="BD414" s="8" t="str">
        <f t="shared" si="889"/>
        <v>Relased</v>
      </c>
      <c r="BE414" s="4">
        <v>0.72001117333793696</v>
      </c>
      <c r="BF414" s="4">
        <v>1.0731181016667</v>
      </c>
      <c r="BG414" s="4">
        <v>3.8588062698917902E-2</v>
      </c>
      <c r="BH414" s="4">
        <v>0.10065104080653101</v>
      </c>
      <c r="BI414" s="4">
        <v>0.19868555072460301</v>
      </c>
      <c r="BJ414" s="4">
        <v>0.53776011078741504</v>
      </c>
      <c r="BK414" s="4">
        <v>4.200304810958598E-2</v>
      </c>
      <c r="BL414" s="4">
        <v>6.2482092083915371E-2</v>
      </c>
      <c r="BM414" s="4">
        <v>-0.353106928328763</v>
      </c>
      <c r="BN414" s="4">
        <v>7.7651458512431493E-2</v>
      </c>
      <c r="BO414" s="4">
        <f t="shared" si="824"/>
        <v>-0.22271158183825557</v>
      </c>
      <c r="BP414" s="4">
        <f t="shared" si="825"/>
        <v>8.6863815446464931E-2</v>
      </c>
      <c r="BQ414" s="4">
        <f t="shared" si="890"/>
        <v>-68.692809930976438</v>
      </c>
      <c r="BR414" s="4" t="str">
        <f t="shared" si="891"/>
        <v>Calm</v>
      </c>
      <c r="BS414" s="6">
        <v>0.29133800455257802</v>
      </c>
      <c r="BT414" s="6">
        <v>0.93896114824532795</v>
      </c>
      <c r="BU414" s="6">
        <v>0.18609429102664601</v>
      </c>
      <c r="BV414" s="6">
        <v>0.62377949525732701</v>
      </c>
      <c r="BW414" s="6">
        <v>4.16138632405064E-2</v>
      </c>
      <c r="BX414" s="6">
        <v>0.89002869070736601</v>
      </c>
      <c r="BY414" s="6">
        <v>0.55892250210260352</v>
      </c>
      <c r="BZ414" s="6">
        <v>0.34105137271539582</v>
      </c>
      <c r="CA414" s="6">
        <v>-0.64762314369274998</v>
      </c>
      <c r="CB414" s="6">
        <v>0.65827387139313609</v>
      </c>
      <c r="CC414" s="6">
        <f t="shared" si="826"/>
        <v>-0.53441527188015581</v>
      </c>
      <c r="CD414" s="6">
        <f t="shared" si="827"/>
        <v>-0.58376776797979346</v>
      </c>
      <c r="CE414" s="6">
        <f t="shared" si="892"/>
        <v>-137.52718530808497</v>
      </c>
      <c r="CF414" s="6" t="str">
        <f t="shared" si="893"/>
        <v>Depressed</v>
      </c>
      <c r="CG414" s="4">
        <v>0.81620611655854802</v>
      </c>
      <c r="CH414" s="4">
        <v>0</v>
      </c>
      <c r="CI414" s="4">
        <v>0.57285248650009002</v>
      </c>
      <c r="CJ414" s="4">
        <v>0</v>
      </c>
      <c r="CK414" s="4">
        <v>0.63255094302659598</v>
      </c>
      <c r="CL414" s="4">
        <v>0</v>
      </c>
      <c r="CM414" s="4">
        <v>0.39540962558907433</v>
      </c>
      <c r="CN414" s="4">
        <v>0</v>
      </c>
      <c r="CO414" s="4">
        <v>0.81620611655854802</v>
      </c>
      <c r="CP414" s="4">
        <v>0.70184782358096698</v>
      </c>
      <c r="CQ414" s="4">
        <f t="shared" si="828"/>
        <v>0.62811694322291434</v>
      </c>
      <c r="CR414" s="4">
        <f t="shared" si="829"/>
        <v>-0.6007523190905788</v>
      </c>
      <c r="CS414" s="4">
        <f t="shared" si="894"/>
        <v>133.72434078907963</v>
      </c>
      <c r="CT414" s="4" t="str">
        <f t="shared" si="895"/>
        <v>stressed</v>
      </c>
      <c r="CU414" s="2">
        <v>0.60489099773903698</v>
      </c>
      <c r="CV414" s="2">
        <v>0.60481486866602796</v>
      </c>
      <c r="CW414" s="2">
        <v>3.2562273957387602E-2</v>
      </c>
      <c r="CX414" s="2">
        <v>0.17970765922017101</v>
      </c>
      <c r="CY414" s="2">
        <v>0.66039603099243005</v>
      </c>
      <c r="CZ414" s="2">
        <v>0.43621702385461703</v>
      </c>
      <c r="DA414" s="2">
        <v>2.57350887332129E-2</v>
      </c>
      <c r="DB414" s="2">
        <v>0.17262454734700375</v>
      </c>
      <c r="DC414" s="2">
        <v>7.6129073009023607E-5</v>
      </c>
      <c r="DD414" s="2">
        <v>0.17547235164558661</v>
      </c>
      <c r="DE414" s="2">
        <f t="shared" si="830"/>
        <v>3.3098149417512435E-2</v>
      </c>
      <c r="DF414" s="2">
        <f t="shared" si="831"/>
        <v>-0.44908210550733108</v>
      </c>
      <c r="DG414" s="2">
        <f t="shared" si="896"/>
        <v>175.78482040055195</v>
      </c>
      <c r="DH414" s="2" t="str">
        <f t="shared" si="897"/>
        <v>Upset</v>
      </c>
      <c r="DI414" s="7">
        <v>-0.117461921225111</v>
      </c>
      <c r="DJ414" s="7">
        <v>0.29562340288633199</v>
      </c>
      <c r="DK414" s="7">
        <v>-0.52268635769159399</v>
      </c>
      <c r="DL414" s="7">
        <v>-0.13611591204891699</v>
      </c>
      <c r="DM414" s="7">
        <v>0.32911775814023703</v>
      </c>
      <c r="DN414" s="7">
        <v>0.71206737167605305</v>
      </c>
      <c r="DO414" s="7">
        <v>-2.4695107175390199</v>
      </c>
      <c r="DP414" s="7">
        <v>-0.13507706479503001</v>
      </c>
      <c r="DQ414" s="7">
        <v>-0.42246603618267714</v>
      </c>
      <c r="DR414" s="7">
        <v>-1.8936423039464738</v>
      </c>
      <c r="DS414" s="7">
        <f t="shared" si="832"/>
        <v>-0.32109276959686051</v>
      </c>
      <c r="DT414" s="7">
        <f t="shared" si="833"/>
        <v>-0.70359886795050808</v>
      </c>
      <c r="DU414" s="7">
        <f t="shared" si="898"/>
        <v>-155.47004920152739</v>
      </c>
      <c r="DV414" s="7" t="str">
        <f t="shared" si="899"/>
        <v>Sad</v>
      </c>
      <c r="DW414" s="8">
        <v>0.186961868282157</v>
      </c>
      <c r="DX414" s="8">
        <v>0.28460103374211099</v>
      </c>
      <c r="DY414" s="8">
        <v>-5.5237108838205297E-2</v>
      </c>
      <c r="DZ414" s="8">
        <v>-0.19864520074092001</v>
      </c>
      <c r="EA414" s="8">
        <v>-0.24787839327227601</v>
      </c>
      <c r="EB414" s="8">
        <v>0.263700587478639</v>
      </c>
      <c r="EC414" s="8">
        <v>0.90676723347507182</v>
      </c>
      <c r="ED414" s="8">
        <v>-0.36229183546576471</v>
      </c>
      <c r="EE414" s="8">
        <v>-9.7639165459953992E-2</v>
      </c>
      <c r="EF414" s="8">
        <v>-0.53838482308360169</v>
      </c>
      <c r="EG414" s="8">
        <f t="shared" si="834"/>
        <v>0.19200196064742081</v>
      </c>
      <c r="EH414" s="8">
        <f t="shared" si="835"/>
        <v>-0.16205132698331126</v>
      </c>
      <c r="EI414" s="8">
        <f t="shared" si="900"/>
        <v>130.16465722033493</v>
      </c>
      <c r="EJ414" s="8" t="str">
        <f t="shared" si="901"/>
        <v>stressed</v>
      </c>
      <c r="EK414" s="1">
        <v>0.85706075349938304</v>
      </c>
      <c r="EL414" s="1">
        <v>-0.240615094481616</v>
      </c>
      <c r="EM414" s="1">
        <v>0.639512542235399</v>
      </c>
      <c r="EN414" s="1">
        <v>-0.16323834376226601</v>
      </c>
      <c r="EO414" s="1">
        <v>0.75577666555392697</v>
      </c>
      <c r="EP414" s="1">
        <v>-0.15603608086206</v>
      </c>
      <c r="EQ414" s="1">
        <v>0.39651395402939915</v>
      </c>
      <c r="ER414" s="1">
        <v>0.41154130860907984</v>
      </c>
      <c r="ES414" s="1">
        <v>1.0976758479809989</v>
      </c>
      <c r="ET414" s="1">
        <v>0.77261343559790718</v>
      </c>
      <c r="EU414" s="1">
        <f t="shared" si="836"/>
        <v>0.55756353194620711</v>
      </c>
      <c r="EV414" s="1">
        <f t="shared" si="837"/>
        <v>-0.40065608590536983</v>
      </c>
      <c r="EW414" s="1">
        <f t="shared" si="902"/>
        <v>125.70040961243431</v>
      </c>
      <c r="EX414" s="1" t="str">
        <f t="shared" si="903"/>
        <v>stressed</v>
      </c>
      <c r="EY414" s="2">
        <v>0.30912001403804401</v>
      </c>
      <c r="EZ414" s="2">
        <v>2.4965045684477199E-2</v>
      </c>
      <c r="FA414" s="2">
        <v>-7.1781947976014102E-2</v>
      </c>
      <c r="FB414" s="2">
        <v>-0.18229499548655601</v>
      </c>
      <c r="FC414" s="2">
        <v>-0.16011886273360099</v>
      </c>
      <c r="FD414" s="2">
        <v>-2.0187748117115401E-3</v>
      </c>
      <c r="FE414" s="2">
        <v>-0.48175431765186405</v>
      </c>
      <c r="FF414" s="2">
        <v>-7.9444279420111465</v>
      </c>
      <c r="FG414" s="2">
        <v>0.28415496835356679</v>
      </c>
      <c r="FH414" s="2">
        <v>-0.7605157311542069</v>
      </c>
      <c r="FI414" s="2">
        <f t="shared" si="838"/>
        <v>7.2308978572125371E-2</v>
      </c>
      <c r="FJ414" s="2">
        <f t="shared" si="839"/>
        <v>-0.15431507418661783</v>
      </c>
      <c r="FK414" s="2">
        <f t="shared" si="904"/>
        <v>154.89314483674144</v>
      </c>
      <c r="FL414" s="2" t="str">
        <f t="shared" si="905"/>
        <v>Upset</v>
      </c>
      <c r="FM414" s="7">
        <v>0.184488162013308</v>
      </c>
      <c r="FN414" s="7">
        <v>-7.5084813721175994E-2</v>
      </c>
      <c r="FO414" s="7">
        <v>6.2909391116293206E-2</v>
      </c>
      <c r="FP414" s="7">
        <v>2.15746352237456E-2</v>
      </c>
      <c r="FQ414" s="7">
        <v>-3.0168832631693098E-3</v>
      </c>
      <c r="FR414" s="7">
        <v>-0.107876111241198</v>
      </c>
      <c r="FS414" s="7">
        <v>0.34666307279903447</v>
      </c>
      <c r="FT414" s="7">
        <v>-0.11791936025783886</v>
      </c>
      <c r="FU414" s="7">
        <v>0.25957297573448401</v>
      </c>
      <c r="FV414" s="7">
        <v>0.77222523495759099</v>
      </c>
      <c r="FW414" s="7">
        <f t="shared" si="840"/>
        <v>0.44905786219705579</v>
      </c>
      <c r="FX414" s="7">
        <f t="shared" si="841"/>
        <v>0.17231721880857975</v>
      </c>
      <c r="FY414" s="7">
        <f t="shared" si="906"/>
        <v>69.006666377799775</v>
      </c>
      <c r="FZ414" s="7" t="str">
        <f t="shared" si="907"/>
        <v>alert</v>
      </c>
      <c r="GA414" s="4">
        <v>0.168835005759611</v>
      </c>
      <c r="GB414" s="4">
        <v>0.42025911061518101</v>
      </c>
      <c r="GC414" s="4">
        <v>0.100014258118238</v>
      </c>
      <c r="GD414" s="4">
        <v>0.41506305004078198</v>
      </c>
      <c r="GE414" s="4">
        <v>-0.13935377221777501</v>
      </c>
      <c r="GF414" s="4">
        <v>0.38880578390759302</v>
      </c>
      <c r="GG414" s="4">
        <v>3.3924719593673238</v>
      </c>
      <c r="GH414" s="4">
        <v>0.51301577024375333</v>
      </c>
      <c r="GI414" s="4">
        <v>-0.25142410485556999</v>
      </c>
      <c r="GJ414" s="4">
        <v>0.87435486765465964</v>
      </c>
      <c r="GK414" s="4">
        <f t="shared" si="842"/>
        <v>-0.25263520043948007</v>
      </c>
      <c r="GL414" s="4">
        <f t="shared" si="843"/>
        <v>-0.50380850719500114</v>
      </c>
      <c r="GM414" s="4">
        <f t="shared" si="908"/>
        <v>-153.36848569781677</v>
      </c>
      <c r="GN414" s="4" t="str">
        <f t="shared" si="909"/>
        <v>Sad</v>
      </c>
      <c r="GO414" s="6">
        <v>0.17668924958971199</v>
      </c>
      <c r="GP414" s="6">
        <v>0.47834440271565898</v>
      </c>
      <c r="GQ414" s="6">
        <v>0.30444029485041302</v>
      </c>
      <c r="GR414" s="6">
        <v>0.41367648814365998</v>
      </c>
      <c r="GS414" s="6">
        <v>0.44441017529178101</v>
      </c>
      <c r="GT414" s="6">
        <v>0.27237509410461602</v>
      </c>
      <c r="GU414" s="6">
        <v>0.4901635433143427</v>
      </c>
      <c r="GV414" s="6">
        <v>0.55104002213318781</v>
      </c>
      <c r="GW414" s="6">
        <v>-0.30165515312594698</v>
      </c>
      <c r="GX414" s="6">
        <v>1.0963051752634125</v>
      </c>
      <c r="GY414" s="6">
        <f t="shared" si="844"/>
        <v>-0.24940481579648088</v>
      </c>
      <c r="GZ414" s="6">
        <f t="shared" si="845"/>
        <v>-5.8329401552721039E-2</v>
      </c>
      <c r="HA414" s="6">
        <f t="shared" si="910"/>
        <v>-103.16341892363435</v>
      </c>
      <c r="HB414" s="6" t="str">
        <f t="shared" si="911"/>
        <v>Bored</v>
      </c>
      <c r="HI414" s="2">
        <v>0</v>
      </c>
      <c r="HJ414" s="2">
        <v>0</v>
      </c>
      <c r="HK414" s="2">
        <v>0</v>
      </c>
      <c r="HL414" s="2">
        <v>0</v>
      </c>
      <c r="HM414" s="2" t="e">
        <f t="shared" si="846"/>
        <v>#DIV/0!</v>
      </c>
      <c r="HN414" s="2" t="e">
        <f t="shared" si="847"/>
        <v>#DIV/0!</v>
      </c>
      <c r="HO414" s="2" t="e">
        <f t="shared" si="912"/>
        <v>#DIV/0!</v>
      </c>
      <c r="HP414" s="2" t="e">
        <f t="shared" si="913"/>
        <v>#DIV/0!</v>
      </c>
      <c r="HQ414" s="4">
        <v>1.2711962043048299</v>
      </c>
      <c r="HR414" s="4">
        <v>1.0203275914636201</v>
      </c>
      <c r="HS414" s="4">
        <v>0.76951256811763202</v>
      </c>
      <c r="HT414" s="4">
        <v>0.78303267906888796</v>
      </c>
      <c r="HU414" s="4">
        <v>1.2393905677197401</v>
      </c>
      <c r="HV414" s="4">
        <v>0.97444027249642196</v>
      </c>
      <c r="HW414" s="4">
        <v>0.30650705910359233</v>
      </c>
      <c r="HX414" s="4">
        <v>0.39254325940182339</v>
      </c>
      <c r="HY414" s="4">
        <v>0.25086861284120987</v>
      </c>
      <c r="HZ414" s="4">
        <v>0.67751652854465882</v>
      </c>
      <c r="IA414" s="4">
        <f t="shared" si="848"/>
        <v>0.49341090517766628</v>
      </c>
      <c r="IB414" s="4">
        <f t="shared" si="849"/>
        <v>4.4963980934783043E-2</v>
      </c>
      <c r="IC414" s="4">
        <f t="shared" si="914"/>
        <v>84.793081831145258</v>
      </c>
      <c r="ID414" s="4" t="str">
        <f t="shared" si="915"/>
        <v>alert</v>
      </c>
      <c r="IE414" s="6">
        <v>0.122299832753551</v>
      </c>
      <c r="IF414" s="6">
        <v>0.39110763459209602</v>
      </c>
      <c r="IG414" s="6">
        <v>0.49971357535177102</v>
      </c>
      <c r="IH414" s="6">
        <v>0.52401077614555902</v>
      </c>
      <c r="II414" s="6">
        <v>9.7265370199714596E-2</v>
      </c>
      <c r="IJ414" s="6">
        <v>0.400540870059231</v>
      </c>
      <c r="IK414" s="6">
        <v>2.2759233641322254</v>
      </c>
      <c r="IL414" s="6">
        <v>0.66192353432961237</v>
      </c>
      <c r="IM414" s="6">
        <v>-0.26880780183854502</v>
      </c>
      <c r="IN414" s="6">
        <v>1.9939802527416624</v>
      </c>
      <c r="IO414" s="6">
        <f t="shared" si="850"/>
        <v>-0.34434241385032116</v>
      </c>
      <c r="IP414" s="6">
        <f t="shared" si="851"/>
        <v>0.81759554553607727</v>
      </c>
      <c r="IQ414" s="6">
        <f t="shared" si="916"/>
        <v>-22.839109929272645</v>
      </c>
      <c r="IR414" s="6" t="str">
        <f t="shared" si="917"/>
        <v>Contented</v>
      </c>
      <c r="IS414" s="4">
        <v>0.65984363489345299</v>
      </c>
      <c r="IT414" s="4">
        <v>0.73818958722852501</v>
      </c>
      <c r="IU414" s="4">
        <v>0.21019462879022499</v>
      </c>
      <c r="IV414" s="4">
        <v>0.13482564235164399</v>
      </c>
      <c r="IW414" s="4">
        <v>0.53581117883776497</v>
      </c>
      <c r="IX414" s="4">
        <v>0.56759288087666204</v>
      </c>
      <c r="IY414" s="4">
        <v>0.17579875594217825</v>
      </c>
      <c r="IZ414" s="4">
        <v>0.10325275889734425</v>
      </c>
      <c r="JA414" s="4">
        <v>-7.8345952335072022E-2</v>
      </c>
      <c r="JB414" s="4">
        <v>0.24678975126083666</v>
      </c>
      <c r="JC414" s="4">
        <f t="shared" si="852"/>
        <v>-1.4608393569456979E-2</v>
      </c>
      <c r="JD414" s="4">
        <f t="shared" si="853"/>
        <v>3.4954832164595606E-2</v>
      </c>
      <c r="JE414" s="4">
        <f t="shared" si="918"/>
        <v>-22.681123368724521</v>
      </c>
      <c r="JF414" s="4" t="str">
        <f t="shared" si="919"/>
        <v>Contented</v>
      </c>
      <c r="JG414" s="6">
        <v>1.1603139184964499</v>
      </c>
      <c r="JH414" s="6">
        <v>0.44716727631732001</v>
      </c>
      <c r="JI414" s="6">
        <v>0.43555454810876998</v>
      </c>
      <c r="JJ414" s="6">
        <v>0.10841400771670399</v>
      </c>
      <c r="JK414" s="6">
        <v>1.19737217637083</v>
      </c>
      <c r="JL414" s="6">
        <v>0.74838865287503498</v>
      </c>
      <c r="JM414" s="6">
        <v>0.18473814179800235</v>
      </c>
      <c r="JN414" s="6">
        <v>9.0680833133370775E-2</v>
      </c>
      <c r="JO414" s="6">
        <v>0.71314664217912993</v>
      </c>
      <c r="JP414" s="6">
        <v>0.33839808364818469</v>
      </c>
      <c r="JQ414" s="6">
        <f t="shared" si="854"/>
        <v>0.66331490895888012</v>
      </c>
      <c r="JR414" s="6">
        <f t="shared" si="855"/>
        <v>0.20530592763404698</v>
      </c>
      <c r="JS414" s="6">
        <f t="shared" si="920"/>
        <v>72.801918328956816</v>
      </c>
      <c r="JT414" s="6" t="str">
        <f t="shared" si="921"/>
        <v>alert</v>
      </c>
      <c r="JU414" s="2">
        <v>0.37381972850530698</v>
      </c>
      <c r="JV414" s="2">
        <v>0.13974929778751499</v>
      </c>
      <c r="JW414" s="2">
        <v>0.30447291127544601</v>
      </c>
      <c r="JX414" s="2">
        <v>4.7975194860018597E-2</v>
      </c>
      <c r="JY414" s="2">
        <v>-0.23938329956979201</v>
      </c>
      <c r="JZ414" s="2">
        <v>-0.21478652197978401</v>
      </c>
      <c r="KA414" s="2">
        <v>2.264809573463844</v>
      </c>
      <c r="KB414" s="2">
        <v>-0.63935194000634976</v>
      </c>
      <c r="KC414" s="2">
        <v>0.23407043071779199</v>
      </c>
      <c r="KD414" s="2">
        <v>0.6862721233007324</v>
      </c>
      <c r="KE414" s="2">
        <f t="shared" si="856"/>
        <v>0.43664581066572206</v>
      </c>
      <c r="KF414" s="2">
        <f t="shared" si="857"/>
        <v>0.21875886178381854</v>
      </c>
      <c r="KG414" s="2">
        <f t="shared" si="922"/>
        <v>63.389202843647446</v>
      </c>
      <c r="KH414" s="2" t="str">
        <f t="shared" si="923"/>
        <v>alert</v>
      </c>
      <c r="KI414" s="7">
        <v>0.103874032326028</v>
      </c>
      <c r="KJ414" s="7">
        <v>0.12972129277007599</v>
      </c>
      <c r="KK414" s="7">
        <v>-1.3768575072332499E-2</v>
      </c>
      <c r="KL414" s="7">
        <v>5.6258906150329503E-2</v>
      </c>
      <c r="KM414" s="7">
        <v>-0.191326526088966</v>
      </c>
      <c r="KN414" s="7">
        <v>-1.6719419751553399E-2</v>
      </c>
      <c r="KO414" s="7">
        <v>0.15744062267287298</v>
      </c>
      <c r="KP414" s="7">
        <v>0.49785817391812509</v>
      </c>
      <c r="KQ414" s="7">
        <v>-2.584726044404799E-2</v>
      </c>
      <c r="KR414" s="7">
        <v>0.18189718077840797</v>
      </c>
      <c r="KS414" s="7">
        <f t="shared" si="858"/>
        <v>8.6308835807596518E-2</v>
      </c>
      <c r="KT414" s="7">
        <f t="shared" si="859"/>
        <v>0.11906123886081743</v>
      </c>
      <c r="KU414" s="7">
        <f t="shared" si="924"/>
        <v>35.938780032591943</v>
      </c>
      <c r="KV414" s="7" t="str">
        <f t="shared" si="925"/>
        <v>excited</v>
      </c>
      <c r="KW414" s="2">
        <v>0.59449152401195604</v>
      </c>
      <c r="KX414" s="2">
        <v>0.82674744182151105</v>
      </c>
      <c r="KY414" s="2">
        <v>0.504078064599213</v>
      </c>
      <c r="KZ414" s="2">
        <v>-2.8179873716646899E-2</v>
      </c>
      <c r="LA414" s="2">
        <v>0.58750140728344402</v>
      </c>
      <c r="LB414" s="2">
        <v>0.36449767669449901</v>
      </c>
      <c r="LC414" s="2">
        <v>0.42646453396871908</v>
      </c>
      <c r="LD414" s="2">
        <v>-2.3655814641869752E-2</v>
      </c>
      <c r="LE414" s="2">
        <v>-0.23225591780955501</v>
      </c>
      <c r="LF414" s="2">
        <v>0.33484741294260939</v>
      </c>
      <c r="LG414" s="2">
        <f t="shared" si="860"/>
        <v>-0.33305770978192561</v>
      </c>
      <c r="LH414" s="2">
        <f t="shared" si="861"/>
        <v>8.359037321377305E-2</v>
      </c>
      <c r="LI414" s="2">
        <f t="shared" si="926"/>
        <v>-75.91099475274261</v>
      </c>
      <c r="LJ414" s="2" t="str">
        <f t="shared" si="927"/>
        <v>Calm</v>
      </c>
      <c r="LK414" s="4">
        <v>0.76454204492010602</v>
      </c>
      <c r="LL414" s="4">
        <v>0.51179211757985299</v>
      </c>
      <c r="LM414" s="4">
        <v>0.33557329995116197</v>
      </c>
      <c r="LN414" s="4">
        <v>0.18938828377363301</v>
      </c>
      <c r="LO414" s="4">
        <v>0.720823115481115</v>
      </c>
      <c r="LP414" s="4">
        <v>0.29336731290724499</v>
      </c>
      <c r="LQ414" s="4">
        <v>0.22591973266729795</v>
      </c>
      <c r="LR414" s="4">
        <v>0.2352183637209076</v>
      </c>
      <c r="LS414" s="4">
        <v>0.25274992734025303</v>
      </c>
      <c r="LT414" s="4">
        <v>0.41130418596376933</v>
      </c>
      <c r="LU414" s="4">
        <f t="shared" si="862"/>
        <v>0.47072007038545083</v>
      </c>
      <c r="LV414" s="4">
        <f t="shared" si="863"/>
        <v>7.2238887445524647E-2</v>
      </c>
      <c r="LW414" s="4">
        <f t="shared" si="928"/>
        <v>81.275192525660785</v>
      </c>
      <c r="LX414" s="4" t="str">
        <f t="shared" si="929"/>
        <v>alert</v>
      </c>
      <c r="MK414" s="6" t="e">
        <f t="shared" si="930"/>
        <v>#DIV/0!</v>
      </c>
      <c r="ML414" s="6" t="e">
        <f t="shared" si="931"/>
        <v>#DIV/0!</v>
      </c>
      <c r="MM414" s="2">
        <v>-0.119054902501708</v>
      </c>
      <c r="MN414" s="2">
        <v>-6.6485836070623597E-2</v>
      </c>
      <c r="MO414" s="2">
        <v>-0.20683548059807899</v>
      </c>
      <c r="MP414" s="2">
        <v>0.119343422784722</v>
      </c>
      <c r="MQ414" s="2">
        <v>-0.32954458061178998</v>
      </c>
      <c r="MR414" s="2">
        <v>-0.221088594857175</v>
      </c>
      <c r="MS414" s="2">
        <v>0.46106936896703593</v>
      </c>
      <c r="MT414" s="2">
        <v>-0.41500011805529952</v>
      </c>
      <c r="MU414" s="2">
        <v>-5.2569066431084402E-2</v>
      </c>
      <c r="MV414" s="2">
        <v>0.47155173837603809</v>
      </c>
      <c r="MW414" s="2">
        <f t="shared" si="864"/>
        <v>0.25986582005860215</v>
      </c>
      <c r="MX414" s="2">
        <f t="shared" si="865"/>
        <v>0.31125401160093458</v>
      </c>
      <c r="MY414" s="2">
        <f t="shared" si="932"/>
        <v>39.858488676850243</v>
      </c>
      <c r="MZ414" s="2" t="str">
        <f t="shared" si="933"/>
        <v>excited</v>
      </c>
      <c r="NK414" s="7">
        <f t="shared" si="866"/>
        <v>5.2959786961425781E-2</v>
      </c>
      <c r="NL414" s="7">
        <f t="shared" si="867"/>
        <v>4.4546745186410774E-2</v>
      </c>
      <c r="NM414" s="7">
        <f t="shared" si="934"/>
        <v>49.931371470164912</v>
      </c>
      <c r="NN414" s="7" t="str">
        <f t="shared" si="935"/>
        <v>excited</v>
      </c>
      <c r="NO414" s="4">
        <v>0.37256701756358002</v>
      </c>
      <c r="NP414" s="4">
        <v>0.282142859833725</v>
      </c>
      <c r="NQ414" s="4">
        <v>0.30098771303142002</v>
      </c>
      <c r="NR414" s="4">
        <v>8.1555851167021007E-2</v>
      </c>
      <c r="NS414" s="4">
        <v>0.65101783525516599</v>
      </c>
      <c r="NT414" s="4">
        <v>-4.8153400966268901E-3</v>
      </c>
      <c r="NU414" s="4">
        <v>0.2940525274505193</v>
      </c>
      <c r="NV414" s="4">
        <v>0.29407774332794162</v>
      </c>
      <c r="NW414" s="4">
        <v>9.0424157729855015E-2</v>
      </c>
      <c r="NX414" s="4">
        <v>0.58429478064265983</v>
      </c>
      <c r="NY414" s="4">
        <f t="shared" si="868"/>
        <v>1.5021796438843493E-2</v>
      </c>
      <c r="NZ414" s="4">
        <f t="shared" si="869"/>
        <v>-0.40525283190160255</v>
      </c>
      <c r="OA414" s="4">
        <f t="shared" si="936"/>
        <v>177.87714830058948</v>
      </c>
      <c r="OB414" s="4" t="str">
        <f t="shared" si="937"/>
        <v>Upset</v>
      </c>
      <c r="OC414" s="1">
        <v>0.40825345834508697</v>
      </c>
      <c r="OD414" s="1">
        <v>0.22695316096646201</v>
      </c>
      <c r="OE414" s="1">
        <v>0.29195316230513801</v>
      </c>
      <c r="OF414" s="1">
        <v>0.346806875712528</v>
      </c>
      <c r="OG414" s="1">
        <v>-9.3786711056083494E-2</v>
      </c>
      <c r="OH414" s="1">
        <v>-0.17443667807020499</v>
      </c>
      <c r="OI414" s="1">
        <v>0.92840710447780705</v>
      </c>
      <c r="OJ414" s="1">
        <v>6.6037719319022754</v>
      </c>
      <c r="OK414" s="1">
        <v>0.18130029737862496</v>
      </c>
      <c r="OL414" s="1">
        <v>1.0055941147306813</v>
      </c>
      <c r="OM414" s="1">
        <f t="shared" si="870"/>
        <v>8.0296914710698886E-2</v>
      </c>
      <c r="ON414" s="1">
        <f t="shared" si="871"/>
        <v>0.34672168549827931</v>
      </c>
      <c r="OO414" s="1">
        <f t="shared" si="938"/>
        <v>13.039201088032135</v>
      </c>
      <c r="OP414" s="1" t="str">
        <f t="shared" si="939"/>
        <v>happy</v>
      </c>
      <c r="OQ414" s="2">
        <v>0.75602215276985996</v>
      </c>
      <c r="OR414" s="2">
        <v>0.54279030937179196</v>
      </c>
      <c r="OS414" s="2">
        <v>0.34126295407625801</v>
      </c>
      <c r="OT414" s="2">
        <v>0.238590942719137</v>
      </c>
      <c r="OU414" s="2">
        <v>0.66742647337314198</v>
      </c>
      <c r="OV414" s="2">
        <v>0.35593338395134</v>
      </c>
      <c r="OW414" s="2">
        <v>0.23974377986576817</v>
      </c>
      <c r="OX414" s="2">
        <v>0.26547752606467973</v>
      </c>
      <c r="OY414" s="2">
        <v>0.213231843398068</v>
      </c>
      <c r="OZ414" s="2">
        <v>0.44644928632672343</v>
      </c>
      <c r="PA414" s="2">
        <f t="shared" si="872"/>
        <v>0.18541234518409389</v>
      </c>
      <c r="PB414" s="2">
        <f t="shared" si="873"/>
        <v>6.1092008828896427E-2</v>
      </c>
      <c r="PC414" s="2">
        <f t="shared" si="940"/>
        <v>71.763327214078942</v>
      </c>
      <c r="PD414" s="2" t="str">
        <f t="shared" si="941"/>
        <v>alert</v>
      </c>
      <c r="PE414" s="1">
        <v>0.281281607120143</v>
      </c>
      <c r="PF414" s="1">
        <v>0.70447918923508301</v>
      </c>
      <c r="PG414" s="1">
        <v>0.37804706175731201</v>
      </c>
      <c r="PH414" s="1">
        <v>0.61231665404394497</v>
      </c>
      <c r="PI414" s="1">
        <v>-3.9781843411291602E-2</v>
      </c>
      <c r="PJ414" s="1">
        <v>-9.5205398071229602E-2</v>
      </c>
      <c r="PK414" s="1">
        <v>1.5654137956552208</v>
      </c>
      <c r="PL414" s="1">
        <v>1.0049942454840852</v>
      </c>
      <c r="PM414" s="1">
        <v>-0.42319758211494002</v>
      </c>
      <c r="PN414" s="1">
        <v>1.0046694080988512</v>
      </c>
      <c r="PO414" s="1">
        <f t="shared" si="874"/>
        <v>-0.45531570712636182</v>
      </c>
      <c r="PP414" s="1">
        <f t="shared" si="875"/>
        <v>-0.45577198342106062</v>
      </c>
      <c r="PQ414" s="1">
        <f t="shared" si="942"/>
        <v>-135.02869394907182</v>
      </c>
      <c r="PR414" s="1" t="str">
        <f t="shared" si="943"/>
        <v>Depressed</v>
      </c>
      <c r="PS414" s="4">
        <v>0.44695813053894601</v>
      </c>
      <c r="PT414" s="4">
        <v>0.21666525280885099</v>
      </c>
      <c r="PU414" s="4">
        <v>6.2321088731971098E-2</v>
      </c>
      <c r="PV414" s="4">
        <v>0.18089601438790301</v>
      </c>
      <c r="PW414" s="4">
        <v>0.27424476129839598</v>
      </c>
      <c r="PX414" s="4">
        <v>5.5276716534850501E-2</v>
      </c>
      <c r="PY414" s="4">
        <v>8.6412699446062141E-2</v>
      </c>
      <c r="PZ414" s="4">
        <v>0.66520079568620205</v>
      </c>
      <c r="QA414" s="4">
        <v>0.23029287773009502</v>
      </c>
      <c r="QB414" s="4">
        <v>0.36649869372129545</v>
      </c>
      <c r="QC414" s="4">
        <f t="shared" si="876"/>
        <v>0.27786720562316569</v>
      </c>
      <c r="QD414" s="4">
        <f t="shared" si="877"/>
        <v>-0.24008869516831155</v>
      </c>
      <c r="QE414" s="4">
        <f t="shared" si="944"/>
        <v>130.82836491089671</v>
      </c>
      <c r="QF414" s="4" t="str">
        <f t="shared" si="945"/>
        <v>stressed</v>
      </c>
      <c r="QG414" s="2">
        <v>0.43294698850035801</v>
      </c>
      <c r="QH414" s="2">
        <v>0.38726678639552797</v>
      </c>
      <c r="QI414" s="2">
        <v>0.50120998101688896</v>
      </c>
      <c r="QJ414" s="2">
        <v>0.70685427541375501</v>
      </c>
      <c r="QK414" s="2">
        <v>-8.8482600303465206E-2</v>
      </c>
      <c r="QL414" s="2">
        <v>0.359753520343565</v>
      </c>
      <c r="QM414" s="2">
        <v>1.4550415026658772</v>
      </c>
      <c r="QN414" s="2">
        <v>0.94623167407500397</v>
      </c>
      <c r="QO414" s="2">
        <v>4.5680202104830037E-2</v>
      </c>
      <c r="QP414" s="2">
        <v>1.4728651156632793</v>
      </c>
      <c r="QQ414" s="2">
        <f t="shared" si="878"/>
        <v>0.3293907766964812</v>
      </c>
      <c r="QR414" s="2">
        <f t="shared" si="879"/>
        <v>0.20631965442388256</v>
      </c>
      <c r="QS414" s="2">
        <f t="shared" si="946"/>
        <v>57.938311282513951</v>
      </c>
      <c r="QT414" s="2" t="str">
        <f t="shared" si="947"/>
        <v>excited</v>
      </c>
      <c r="QU414" s="4">
        <v>-7.6653904351466698E-2</v>
      </c>
      <c r="QV414" s="4">
        <v>0.33569284015641498</v>
      </c>
      <c r="QW414" s="4">
        <v>-5.2777266552368397E-2</v>
      </c>
      <c r="QX414" s="4">
        <v>-9.9217956662856599E-2</v>
      </c>
      <c r="QY414" s="4">
        <v>-0.26966085418214503</v>
      </c>
      <c r="QZ414" s="4">
        <v>0.57589066784799103</v>
      </c>
      <c r="RA414" s="4">
        <v>0.15239681605208311</v>
      </c>
      <c r="RB414" s="4">
        <v>-0.10884132478445084</v>
      </c>
      <c r="RC414" s="4">
        <v>-0.41234674450788167</v>
      </c>
      <c r="RD414" s="4">
        <v>-0.58676593440638081</v>
      </c>
      <c r="RE414" s="4">
        <f t="shared" si="880"/>
        <v>-0.30157693889367354</v>
      </c>
      <c r="RF414" s="4">
        <f t="shared" si="881"/>
        <v>-0.23403512674067894</v>
      </c>
      <c r="RG414" s="4">
        <f t="shared" si="948"/>
        <v>-127.81281728089792</v>
      </c>
      <c r="RH414" s="4" t="str">
        <f t="shared" si="949"/>
        <v>Depressed</v>
      </c>
    </row>
    <row r="415" spans="1:476" x14ac:dyDescent="0.3">
      <c r="A415" s="1">
        <v>0.120271413931375</v>
      </c>
      <c r="B415" s="1">
        <v>0.259935569571701</v>
      </c>
      <c r="C415" s="1">
        <v>0.31198412472717402</v>
      </c>
      <c r="D415" s="1">
        <v>-2.2388050698488E-2</v>
      </c>
      <c r="E415" s="1">
        <v>0.48340702055378199</v>
      </c>
      <c r="F415" s="1">
        <v>0.41203945770162698</v>
      </c>
      <c r="G415" s="1">
        <v>0.51680515139363481</v>
      </c>
      <c r="H415" s="1">
        <v>-3.3316789746386792E-2</v>
      </c>
      <c r="I415" s="1">
        <v>-0.139664155640326</v>
      </c>
      <c r="J415" s="1">
        <v>0.76168004953634183</v>
      </c>
      <c r="K415" s="1">
        <f t="shared" si="816"/>
        <v>-0.33285931560836624</v>
      </c>
      <c r="L415" s="1">
        <f t="shared" si="817"/>
        <v>8.9928416861984273E-2</v>
      </c>
      <c r="M415" s="1">
        <f t="shared" si="882"/>
        <v>-74.881376391204626</v>
      </c>
      <c r="N415" s="1" t="str">
        <f t="shared" si="883"/>
        <v>Calm</v>
      </c>
      <c r="O415" s="8">
        <v>0.30562239040278799</v>
      </c>
      <c r="P415" s="8">
        <v>-3.0891089033413401E-2</v>
      </c>
      <c r="Q415" s="8">
        <v>-0.22237108314402201</v>
      </c>
      <c r="R415" s="8">
        <v>-0.244468187368651</v>
      </c>
      <c r="S415" s="8">
        <v>0.22994891139673401</v>
      </c>
      <c r="T415" s="8">
        <v>6.13118602581703E-2</v>
      </c>
      <c r="U415" s="8">
        <v>-0.41520350772502962</v>
      </c>
      <c r="V415" s="8">
        <v>-8.0362258261782316</v>
      </c>
      <c r="W415" s="8">
        <v>0.33651347943620141</v>
      </c>
      <c r="X415" s="8">
        <v>-1.699257668076964</v>
      </c>
      <c r="Y415" s="8">
        <f t="shared" si="818"/>
        <v>0.74681265469512326</v>
      </c>
      <c r="Z415" s="8">
        <f t="shared" si="819"/>
        <v>-0.58037971959241208</v>
      </c>
      <c r="AA415" s="8">
        <f t="shared" si="884"/>
        <v>127.852291050722</v>
      </c>
      <c r="AB415" s="8" t="str">
        <f t="shared" si="885"/>
        <v>stressed</v>
      </c>
      <c r="AC415" s="2">
        <v>-1.6949987826438102E-2</v>
      </c>
      <c r="AD415" s="2">
        <v>0.32126626175486001</v>
      </c>
      <c r="AE415" s="2">
        <v>7.8093684709898303E-2</v>
      </c>
      <c r="AF415" s="2">
        <v>-3.5271967591699198E-2</v>
      </c>
      <c r="AG415" s="2">
        <v>-0.242497428019921</v>
      </c>
      <c r="AH415" s="2">
        <v>-9.0064354497206602E-3</v>
      </c>
      <c r="AI415" s="2">
        <v>-0.30100004833404936</v>
      </c>
      <c r="AJ415" s="2">
        <v>-0.11295711013824604</v>
      </c>
      <c r="AK415" s="2">
        <v>-0.33821624958129809</v>
      </c>
      <c r="AL415" s="2">
        <v>0.14071451574184027</v>
      </c>
      <c r="AM415" s="2">
        <f t="shared" si="820"/>
        <v>-0.30077710643383582</v>
      </c>
      <c r="AN415" s="2">
        <f t="shared" si="821"/>
        <v>-0.13475698904551392</v>
      </c>
      <c r="AO415" s="2">
        <f t="shared" si="886"/>
        <v>-114.13378290193305</v>
      </c>
      <c r="AP415" s="2" t="str">
        <f t="shared" si="887"/>
        <v>Bored</v>
      </c>
      <c r="AQ415" s="8">
        <v>0.166100119952035</v>
      </c>
      <c r="AR415" s="8">
        <v>-4.5759562901240697E-2</v>
      </c>
      <c r="AS415" s="8">
        <v>4.0887677066652597E-2</v>
      </c>
      <c r="AT415" s="8">
        <v>0.21303111158546501</v>
      </c>
      <c r="AU415" s="8">
        <v>-0.60847628885961702</v>
      </c>
      <c r="AV415" s="8">
        <v>-0.47309079398559001</v>
      </c>
      <c r="AW415" s="8">
        <v>-9.2427395371730683E-2</v>
      </c>
      <c r="AX415" s="8">
        <v>-0.41058295278754214</v>
      </c>
      <c r="AY415" s="8">
        <v>0.21185968285327569</v>
      </c>
      <c r="AZ415" s="8">
        <v>2.1100017722615454</v>
      </c>
      <c r="BA415" s="8">
        <f t="shared" si="822"/>
        <v>0.21464877526727877</v>
      </c>
      <c r="BB415" s="8">
        <f t="shared" si="823"/>
        <v>0.87569568428948052</v>
      </c>
      <c r="BC415" s="8">
        <f t="shared" si="888"/>
        <v>13.772678602928721</v>
      </c>
      <c r="BD415" s="8" t="str">
        <f t="shared" si="889"/>
        <v>happy</v>
      </c>
      <c r="BE415" s="4">
        <v>0.54821376991387905</v>
      </c>
      <c r="BF415" s="4">
        <v>1.0731181016667</v>
      </c>
      <c r="BG415" s="4">
        <v>-0.12477596832996</v>
      </c>
      <c r="BH415" s="4">
        <v>0.10065104080653101</v>
      </c>
      <c r="BI415" s="4">
        <v>-0.123327495809089</v>
      </c>
      <c r="BJ415" s="4">
        <v>0.53776011078741504</v>
      </c>
      <c r="BK415" s="4">
        <v>-0.29366909673148539</v>
      </c>
      <c r="BL415" s="4">
        <v>6.2482092083915371E-2</v>
      </c>
      <c r="BM415" s="4">
        <v>-0.52490433175282092</v>
      </c>
      <c r="BN415" s="4">
        <v>-1.4879697331743972E-2</v>
      </c>
      <c r="BO415" s="4">
        <f t="shared" si="824"/>
        <v>-0.36768706493020853</v>
      </c>
      <c r="BP415" s="4">
        <f t="shared" si="825"/>
        <v>5.299020357398776E-2</v>
      </c>
      <c r="BQ415" s="4">
        <f t="shared" si="890"/>
        <v>-81.799131668259179</v>
      </c>
      <c r="BR415" s="4" t="str">
        <f t="shared" si="891"/>
        <v>Calm</v>
      </c>
      <c r="BS415" s="6">
        <v>0.30999314309636999</v>
      </c>
      <c r="BT415" s="6">
        <v>0.93896114824532795</v>
      </c>
      <c r="BU415" s="6">
        <v>0.132870841750591</v>
      </c>
      <c r="BV415" s="6">
        <v>0.62377949525732701</v>
      </c>
      <c r="BW415" s="6">
        <v>8.49016951740722E-2</v>
      </c>
      <c r="BX415" s="6">
        <v>0.89002869070736601</v>
      </c>
      <c r="BY415" s="6">
        <v>0.33647145739493034</v>
      </c>
      <c r="BZ415" s="6">
        <v>0.34105137271539582</v>
      </c>
      <c r="CA415" s="6">
        <v>-0.6289680051489579</v>
      </c>
      <c r="CB415" s="6">
        <v>0.60582708450849798</v>
      </c>
      <c r="CC415" s="6">
        <f t="shared" si="826"/>
        <v>-0.51235668507335541</v>
      </c>
      <c r="CD415" s="6">
        <f t="shared" si="827"/>
        <v>-0.62836670156723917</v>
      </c>
      <c r="CE415" s="6">
        <f t="shared" si="892"/>
        <v>-140.80693810615054</v>
      </c>
      <c r="CF415" s="6" t="str">
        <f t="shared" si="893"/>
        <v>Depressed</v>
      </c>
      <c r="CG415" s="4">
        <v>0.71774140745495996</v>
      </c>
      <c r="CH415" s="4">
        <v>0</v>
      </c>
      <c r="CI415" s="4">
        <v>0.57858408379059501</v>
      </c>
      <c r="CJ415" s="4">
        <v>0</v>
      </c>
      <c r="CK415" s="4">
        <v>0.54065615836921099</v>
      </c>
      <c r="CL415" s="4">
        <v>0</v>
      </c>
      <c r="CM415" s="4">
        <v>0.45977845118578159</v>
      </c>
      <c r="CN415" s="4">
        <v>0</v>
      </c>
      <c r="CO415" s="4">
        <v>0.71774140745495996</v>
      </c>
      <c r="CP415" s="4">
        <v>0.80611774349510767</v>
      </c>
      <c r="CQ415" s="4">
        <f t="shared" si="828"/>
        <v>0.53314175624327431</v>
      </c>
      <c r="CR415" s="4">
        <f t="shared" si="829"/>
        <v>-0.47912554855798917</v>
      </c>
      <c r="CS415" s="4">
        <f t="shared" si="894"/>
        <v>131.94550225684864</v>
      </c>
      <c r="CT415" s="4" t="str">
        <f t="shared" si="895"/>
        <v>stressed</v>
      </c>
      <c r="CU415" s="2">
        <v>0.51985957873987099</v>
      </c>
      <c r="CV415" s="2">
        <v>0.60549290890956098</v>
      </c>
      <c r="CW415" s="2">
        <v>7.9969047658309506E-2</v>
      </c>
      <c r="CX415" s="2">
        <v>0.10287665431563101</v>
      </c>
      <c r="CY415" s="2">
        <v>0.10352168619230701</v>
      </c>
      <c r="CZ415" s="2">
        <v>0.39310133189179802</v>
      </c>
      <c r="DA415" s="2">
        <v>0.12828272544733904</v>
      </c>
      <c r="DB415" s="2">
        <v>0.1030214777055732</v>
      </c>
      <c r="DC415" s="2">
        <v>-8.5633330169689992E-2</v>
      </c>
      <c r="DD415" s="2">
        <v>0.16247860468665914</v>
      </c>
      <c r="DE415" s="2">
        <f t="shared" si="830"/>
        <v>-6.2907961471651008E-2</v>
      </c>
      <c r="DF415" s="2">
        <f t="shared" si="831"/>
        <v>-0.4558237466883881</v>
      </c>
      <c r="DG415" s="2">
        <f t="shared" si="896"/>
        <v>-172.14228059772577</v>
      </c>
      <c r="DH415" s="2" t="str">
        <f t="shared" si="897"/>
        <v>Sad</v>
      </c>
      <c r="DI415" s="7">
        <v>-0.117461921225111</v>
      </c>
      <c r="DJ415" s="7">
        <v>0.29562340288633199</v>
      </c>
      <c r="DK415" s="7">
        <v>-0.52268635769159399</v>
      </c>
      <c r="DL415" s="7">
        <v>-0.13611591204891699</v>
      </c>
      <c r="DM415" s="7">
        <v>0.32911775814023703</v>
      </c>
      <c r="DN415" s="7">
        <v>0.71206737167605305</v>
      </c>
      <c r="DO415" s="7">
        <v>-2.4695107175390199</v>
      </c>
      <c r="DP415" s="7">
        <v>-0.13507706479503001</v>
      </c>
      <c r="DQ415" s="7">
        <v>-0.42246603618267714</v>
      </c>
      <c r="DR415" s="7">
        <v>-1.8936423039464738</v>
      </c>
      <c r="DS415" s="7">
        <f t="shared" si="832"/>
        <v>-0.32109276959686051</v>
      </c>
      <c r="DT415" s="7">
        <f t="shared" si="833"/>
        <v>-0.70359886795050808</v>
      </c>
      <c r="DU415" s="7">
        <f t="shared" si="898"/>
        <v>-155.47004920152739</v>
      </c>
      <c r="DV415" s="7" t="str">
        <f t="shared" si="899"/>
        <v>Sad</v>
      </c>
      <c r="DW415" s="8">
        <v>8.9486996111190806E-2</v>
      </c>
      <c r="DX415" s="8">
        <v>0.27384452097289003</v>
      </c>
      <c r="DY415" s="8">
        <v>5.6767204852618599E-3</v>
      </c>
      <c r="DZ415" s="8">
        <v>-0.16018944341239699</v>
      </c>
      <c r="EA415" s="8">
        <v>-0.39445984070801898</v>
      </c>
      <c r="EB415" s="8">
        <v>0.146109141485919</v>
      </c>
      <c r="EC415" s="8">
        <v>-1.8613855580376155E-2</v>
      </c>
      <c r="ED415" s="8">
        <v>-0.381445520618859</v>
      </c>
      <c r="EE415" s="8">
        <v>-0.18435752486169921</v>
      </c>
      <c r="EF415" s="8">
        <v>-0.42526650087275081</v>
      </c>
      <c r="EG415" s="8">
        <f t="shared" si="834"/>
        <v>9.121418268282433E-2</v>
      </c>
      <c r="EH415" s="8">
        <f t="shared" si="835"/>
        <v>-0.1158980814618854</v>
      </c>
      <c r="EI415" s="8">
        <f t="shared" si="900"/>
        <v>141.79652401920947</v>
      </c>
      <c r="EJ415" s="8" t="str">
        <f t="shared" si="901"/>
        <v>stressed</v>
      </c>
      <c r="EK415" s="1">
        <v>0.85706075349938304</v>
      </c>
      <c r="EL415" s="1">
        <v>-0.240615094481616</v>
      </c>
      <c r="EM415" s="1">
        <v>0.639512542235399</v>
      </c>
      <c r="EN415" s="1">
        <v>-0.16323834376226601</v>
      </c>
      <c r="EO415" s="1">
        <v>0.75577666555392697</v>
      </c>
      <c r="EP415" s="1">
        <v>-0.15603608086206</v>
      </c>
      <c r="EQ415" s="1">
        <v>0.39651395402939915</v>
      </c>
      <c r="ER415" s="1">
        <v>0.41154130860907984</v>
      </c>
      <c r="ES415" s="1">
        <v>1.0976758479809989</v>
      </c>
      <c r="ET415" s="1">
        <v>0.77261343559790718</v>
      </c>
      <c r="EU415" s="1">
        <f t="shared" si="836"/>
        <v>0.55756353194620711</v>
      </c>
      <c r="EV415" s="1">
        <f t="shared" si="837"/>
        <v>-0.40065608590536983</v>
      </c>
      <c r="EW415" s="1">
        <f t="shared" si="902"/>
        <v>125.70040961243431</v>
      </c>
      <c r="EX415" s="1" t="str">
        <f t="shared" si="903"/>
        <v>stressed</v>
      </c>
      <c r="EY415" s="2">
        <v>0.35391802682826501</v>
      </c>
      <c r="EZ415" s="2">
        <v>0.12366331342536301</v>
      </c>
      <c r="FA415" s="2">
        <v>-8.28270622824889E-2</v>
      </c>
      <c r="FB415" s="2">
        <v>-0.10863182466872801</v>
      </c>
      <c r="FC415" s="2">
        <v>-0.15636203822005501</v>
      </c>
      <c r="FD415" s="2">
        <v>-5.2134027868045003E-2</v>
      </c>
      <c r="FE415" s="2">
        <v>-0.41925867631757929</v>
      </c>
      <c r="FF415" s="2">
        <v>-1.518704175811723</v>
      </c>
      <c r="FG415" s="2">
        <v>0.23025471340290199</v>
      </c>
      <c r="FH415" s="2">
        <v>-0.40089272928783037</v>
      </c>
      <c r="FI415" s="2">
        <f t="shared" si="838"/>
        <v>1.2642276066987979E-2</v>
      </c>
      <c r="FJ415" s="2">
        <f t="shared" si="839"/>
        <v>-1.4840662370614988E-2</v>
      </c>
      <c r="FK415" s="2">
        <f t="shared" si="904"/>
        <v>139.57340592498417</v>
      </c>
      <c r="FL415" s="2" t="str">
        <f t="shared" si="905"/>
        <v>stressed</v>
      </c>
      <c r="FM415" s="7">
        <v>0.21011235061328801</v>
      </c>
      <c r="FN415" s="7">
        <v>0.105055115992657</v>
      </c>
      <c r="FO415" s="7">
        <v>2.0426516185986999E-2</v>
      </c>
      <c r="FP415" s="7">
        <v>7.9094649256471403E-2</v>
      </c>
      <c r="FQ415" s="7">
        <v>-8.8779308546750202E-2</v>
      </c>
      <c r="FR415" s="7">
        <v>-8.2215860745571495E-2</v>
      </c>
      <c r="FS415" s="7">
        <v>0.16835081226089516</v>
      </c>
      <c r="FT415" s="7">
        <v>3.4631010687865835</v>
      </c>
      <c r="FU415" s="7">
        <v>0.105057234620631</v>
      </c>
      <c r="FV415" s="7">
        <v>0.31577233054606507</v>
      </c>
      <c r="FW415" s="7">
        <f t="shared" si="840"/>
        <v>0.25760330951861499</v>
      </c>
      <c r="FX415" s="7">
        <f t="shared" si="841"/>
        <v>-6.8518245083465268E-2</v>
      </c>
      <c r="FY415" s="7">
        <f t="shared" si="906"/>
        <v>104.89487023512621</v>
      </c>
      <c r="FZ415" s="7" t="str">
        <f t="shared" si="907"/>
        <v>nervous</v>
      </c>
      <c r="GA415" s="4">
        <v>0.20699059055702099</v>
      </c>
      <c r="GB415" s="4">
        <v>0.44811358143079699</v>
      </c>
      <c r="GC415" s="4">
        <v>9.18284206332875E-2</v>
      </c>
      <c r="GD415" s="4">
        <v>0.43188392104262802</v>
      </c>
      <c r="GE415" s="4">
        <v>5.9275690458838104E-3</v>
      </c>
      <c r="GF415" s="4">
        <v>0.41564176023899901</v>
      </c>
      <c r="GG415" s="4">
        <v>0.43128505715317439</v>
      </c>
      <c r="GH415" s="4">
        <v>0.50000723608576236</v>
      </c>
      <c r="GI415" s="4">
        <v>-0.24112299087377601</v>
      </c>
      <c r="GJ415" s="4">
        <v>0.79943368409147331</v>
      </c>
      <c r="GK415" s="4">
        <f t="shared" si="842"/>
        <v>-0.24264857021413688</v>
      </c>
      <c r="GL415" s="4">
        <f t="shared" si="843"/>
        <v>-0.55779056178093789</v>
      </c>
      <c r="GM415" s="4">
        <f t="shared" si="908"/>
        <v>-156.49012403167259</v>
      </c>
      <c r="GN415" s="4" t="str">
        <f t="shared" si="909"/>
        <v>Sad</v>
      </c>
      <c r="GO415" s="6">
        <v>0.26219657386433398</v>
      </c>
      <c r="GP415" s="6">
        <v>0.274998401213362</v>
      </c>
      <c r="GQ415" s="6">
        <v>0.31842879507680699</v>
      </c>
      <c r="GR415" s="6">
        <v>0.40891755125578999</v>
      </c>
      <c r="GS415" s="6">
        <v>0.230984612381129</v>
      </c>
      <c r="GT415" s="6">
        <v>0.104222318464161</v>
      </c>
      <c r="GU415" s="6">
        <v>0.64566290028411721</v>
      </c>
      <c r="GV415" s="6">
        <v>1.0783101503618266</v>
      </c>
      <c r="GW415" s="6">
        <v>-1.2801827349028017E-2</v>
      </c>
      <c r="GX415" s="6">
        <v>1.3539708673324782</v>
      </c>
      <c r="GY415" s="6">
        <f t="shared" si="844"/>
        <v>-1.7538341563715809E-2</v>
      </c>
      <c r="GZ415" s="6">
        <f t="shared" si="845"/>
        <v>0.15764392056338172</v>
      </c>
      <c r="HA415" s="6">
        <f t="shared" si="910"/>
        <v>-6.3482158197543495</v>
      </c>
      <c r="HB415" s="6" t="str">
        <f t="shared" si="911"/>
        <v>Contented</v>
      </c>
      <c r="HI415" s="2">
        <v>0</v>
      </c>
      <c r="HJ415" s="2">
        <v>0</v>
      </c>
      <c r="HK415" s="2">
        <v>0</v>
      </c>
      <c r="HL415" s="2">
        <v>0</v>
      </c>
      <c r="HM415" s="2" t="e">
        <f t="shared" si="846"/>
        <v>#DIV/0!</v>
      </c>
      <c r="HN415" s="2" t="e">
        <f t="shared" si="847"/>
        <v>#DIV/0!</v>
      </c>
      <c r="HO415" s="2" t="e">
        <f t="shared" si="912"/>
        <v>#DIV/0!</v>
      </c>
      <c r="HP415" s="2" t="e">
        <f t="shared" si="913"/>
        <v>#DIV/0!</v>
      </c>
      <c r="HQ415" s="4">
        <v>1.26618374151514</v>
      </c>
      <c r="HR415" s="4">
        <v>1.0203275914636201</v>
      </c>
      <c r="HS415" s="4">
        <v>0.67919768677598302</v>
      </c>
      <c r="HT415" s="4">
        <v>0.78303267906888796</v>
      </c>
      <c r="HU415" s="4">
        <v>1.19704223733697</v>
      </c>
      <c r="HV415" s="4">
        <v>0.97444027249642196</v>
      </c>
      <c r="HW415" s="4">
        <v>0.2757350290258373</v>
      </c>
      <c r="HX415" s="4">
        <v>0.39254325940182339</v>
      </c>
      <c r="HY415" s="4">
        <v>0.24585615005151995</v>
      </c>
      <c r="HZ415" s="4">
        <v>0.63950278520594328</v>
      </c>
      <c r="IA415" s="4">
        <f t="shared" si="848"/>
        <v>0.48637764333982525</v>
      </c>
      <c r="IB415" s="4">
        <f t="shared" si="849"/>
        <v>-9.6887214978542247E-2</v>
      </c>
      <c r="IC415" s="4">
        <f t="shared" si="914"/>
        <v>101.2659413570541</v>
      </c>
      <c r="ID415" s="4" t="str">
        <f t="shared" si="915"/>
        <v>nervous</v>
      </c>
      <c r="IE415" s="6">
        <v>0.177531044832549</v>
      </c>
      <c r="IF415" s="6">
        <v>0.39110763459209602</v>
      </c>
      <c r="IG415" s="6">
        <v>0.37695579543083702</v>
      </c>
      <c r="IH415" s="6">
        <v>0.52401077614555902</v>
      </c>
      <c r="II415" s="6">
        <v>2.07665104830685E-2</v>
      </c>
      <c r="IJ415" s="6">
        <v>0.400540870059231</v>
      </c>
      <c r="IK415" s="6">
        <v>1.9009603765959731</v>
      </c>
      <c r="IL415" s="6">
        <v>0.66192353432961237</v>
      </c>
      <c r="IM415" s="6">
        <v>-0.21357658975954702</v>
      </c>
      <c r="IN415" s="6">
        <v>1.5844271664530527</v>
      </c>
      <c r="IO415" s="6">
        <f t="shared" si="850"/>
        <v>-0.27390991478034221</v>
      </c>
      <c r="IP415" s="6">
        <f t="shared" si="851"/>
        <v>0.66632420386793956</v>
      </c>
      <c r="IQ415" s="6">
        <f t="shared" si="916"/>
        <v>-22.346389394815752</v>
      </c>
      <c r="IR415" s="6" t="str">
        <f t="shared" si="917"/>
        <v>Contented</v>
      </c>
      <c r="IS415" s="4">
        <v>0.65984363489345299</v>
      </c>
      <c r="IT415" s="4">
        <v>0.73818958722852501</v>
      </c>
      <c r="IU415" s="4">
        <v>0.21019462879022499</v>
      </c>
      <c r="IV415" s="4">
        <v>0.13482564235164399</v>
      </c>
      <c r="IW415" s="4">
        <v>0.53581117883776497</v>
      </c>
      <c r="IX415" s="4">
        <v>0.56759288087666204</v>
      </c>
      <c r="IY415" s="4">
        <v>0.17579875594217825</v>
      </c>
      <c r="IZ415" s="4">
        <v>0.10325275889734425</v>
      </c>
      <c r="JA415" s="4">
        <v>-7.8345952335072022E-2</v>
      </c>
      <c r="JB415" s="4">
        <v>0.24678975126083666</v>
      </c>
      <c r="JC415" s="4">
        <f t="shared" si="852"/>
        <v>-1.4608393569456979E-2</v>
      </c>
      <c r="JD415" s="4">
        <f t="shared" si="853"/>
        <v>3.4954832164595606E-2</v>
      </c>
      <c r="JE415" s="4">
        <f t="shared" si="918"/>
        <v>-22.681123368724521</v>
      </c>
      <c r="JF415" s="4" t="str">
        <f t="shared" si="919"/>
        <v>Contented</v>
      </c>
      <c r="JG415" s="6">
        <v>1.1603139184964499</v>
      </c>
      <c r="JH415" s="6">
        <v>0.43633652383662402</v>
      </c>
      <c r="JI415" s="6">
        <v>0.43555454810876998</v>
      </c>
      <c r="JJ415" s="6">
        <v>0.13090746130894901</v>
      </c>
      <c r="JK415" s="6">
        <v>1.19737217637083</v>
      </c>
      <c r="JL415" s="6">
        <v>0.87889580473871898</v>
      </c>
      <c r="JM415" s="6">
        <v>0.18473814179800235</v>
      </c>
      <c r="JN415" s="6">
        <v>9.953181537952896E-2</v>
      </c>
      <c r="JO415" s="6">
        <v>0.72397739465982591</v>
      </c>
      <c r="JP415" s="6">
        <v>0.35478148153078987</v>
      </c>
      <c r="JQ415" s="6">
        <f t="shared" si="854"/>
        <v>0.67463864827284326</v>
      </c>
      <c r="JR415" s="6">
        <f t="shared" si="855"/>
        <v>0.21181855252291304</v>
      </c>
      <c r="JS415" s="6">
        <f t="shared" si="920"/>
        <v>72.569101607135551</v>
      </c>
      <c r="JT415" s="6" t="str">
        <f t="shared" si="921"/>
        <v>alert</v>
      </c>
      <c r="JU415" s="2">
        <v>0.49161929801676302</v>
      </c>
      <c r="JV415" s="2">
        <v>8.2594409283176198E-2</v>
      </c>
      <c r="JW415" s="2">
        <v>0.248994047049102</v>
      </c>
      <c r="JX415" s="2">
        <v>3.7396481971745002E-3</v>
      </c>
      <c r="JY415" s="2">
        <v>-0.120646334416975</v>
      </c>
      <c r="JZ415" s="2">
        <v>-0.137775135977239</v>
      </c>
      <c r="KA415" s="2">
        <v>0.67119189666263934</v>
      </c>
      <c r="KB415" s="2">
        <v>-6.7770912440282688E-2</v>
      </c>
      <c r="KC415" s="2">
        <v>0.40902488873358683</v>
      </c>
      <c r="KD415" s="2">
        <v>0.44013873586312979</v>
      </c>
      <c r="KE415" s="2">
        <f t="shared" si="856"/>
        <v>0.62031607429483104</v>
      </c>
      <c r="KF415" s="2">
        <f t="shared" si="857"/>
        <v>0.12778853818581082</v>
      </c>
      <c r="KG415" s="2">
        <f t="shared" si="922"/>
        <v>78.359595933898575</v>
      </c>
      <c r="KH415" s="2" t="str">
        <f t="shared" si="923"/>
        <v>alert</v>
      </c>
      <c r="KI415" s="7">
        <v>8.9849493698271096E-2</v>
      </c>
      <c r="KJ415" s="7">
        <v>5.3089731130266202E-2</v>
      </c>
      <c r="KK415" s="7">
        <v>-4.1923232146709698E-2</v>
      </c>
      <c r="KL415" s="7">
        <v>3.8943430975251603E-2</v>
      </c>
      <c r="KM415" s="7">
        <v>-0.178413028821134</v>
      </c>
      <c r="KN415" s="7">
        <v>3.4123123730049103E-2</v>
      </c>
      <c r="KO415" s="7">
        <v>0.47336900100645496</v>
      </c>
      <c r="KP415" s="7">
        <v>0.44653315199491467</v>
      </c>
      <c r="KQ415" s="7">
        <v>3.6759762568004895E-2</v>
      </c>
      <c r="KR415" s="7">
        <v>-2.0846630272638701E-2</v>
      </c>
      <c r="KS415" s="7">
        <f t="shared" si="858"/>
        <v>0.14532748838154452</v>
      </c>
      <c r="KT415" s="7">
        <f t="shared" si="859"/>
        <v>4.5777756472628273E-2</v>
      </c>
      <c r="KU415" s="7">
        <f t="shared" si="924"/>
        <v>72.515716991811118</v>
      </c>
      <c r="KV415" s="7" t="str">
        <f t="shared" si="925"/>
        <v>alert</v>
      </c>
      <c r="KW415" s="2">
        <v>0.58542203492158895</v>
      </c>
      <c r="KX415" s="2">
        <v>0.82674744182151105</v>
      </c>
      <c r="KY415" s="2">
        <v>0.56782481198377499</v>
      </c>
      <c r="KZ415" s="2">
        <v>5.9110036809820701E-2</v>
      </c>
      <c r="LA415" s="2">
        <v>0.50842246069406005</v>
      </c>
      <c r="LB415" s="2">
        <v>0.39270414783420299</v>
      </c>
      <c r="LC415" s="2">
        <v>0.51910926485412889</v>
      </c>
      <c r="LD415" s="2">
        <v>4.8472639103704925E-2</v>
      </c>
      <c r="LE415" s="2">
        <v>-0.2413254068999221</v>
      </c>
      <c r="LF415" s="2">
        <v>0.44395156468011299</v>
      </c>
      <c r="LG415" s="2">
        <f t="shared" si="860"/>
        <v>-0.34274551432037881</v>
      </c>
      <c r="LH415" s="2">
        <f t="shared" si="861"/>
        <v>0.12672722859118468</v>
      </c>
      <c r="LI415" s="2">
        <f t="shared" si="926"/>
        <v>-69.708556644387031</v>
      </c>
      <c r="LJ415" s="2" t="str">
        <f t="shared" si="927"/>
        <v>Calm</v>
      </c>
      <c r="LK415" s="4">
        <v>0.75194644888329798</v>
      </c>
      <c r="LL415" s="4">
        <v>0.70870670042662498</v>
      </c>
      <c r="LM415" s="4">
        <v>0.30738753832911497</v>
      </c>
      <c r="LN415" s="4">
        <v>0.26817413852691102</v>
      </c>
      <c r="LO415" s="4">
        <v>0.69369702284578405</v>
      </c>
      <c r="LP415" s="4">
        <v>0.33462428302594699</v>
      </c>
      <c r="LQ415" s="4">
        <v>0.21263025382147635</v>
      </c>
      <c r="LR415" s="4">
        <v>0.25703649443963988</v>
      </c>
      <c r="LS415" s="4">
        <v>4.3239748456672999E-2</v>
      </c>
      <c r="LT415" s="4">
        <v>0.3940440460679846</v>
      </c>
      <c r="LU415" s="4">
        <f t="shared" si="862"/>
        <v>0.25949110032036593</v>
      </c>
      <c r="LV415" s="4">
        <f t="shared" si="863"/>
        <v>6.1725690395819433E-2</v>
      </c>
      <c r="LW415" s="4">
        <f t="shared" si="928"/>
        <v>76.619602378670038</v>
      </c>
      <c r="LX415" s="4" t="str">
        <f t="shared" si="929"/>
        <v>alert</v>
      </c>
      <c r="MK415" s="6" t="e">
        <f t="shared" si="930"/>
        <v>#DIV/0!</v>
      </c>
      <c r="ML415" s="6" t="e">
        <f t="shared" si="931"/>
        <v>#DIV/0!</v>
      </c>
      <c r="MM415" s="2">
        <v>-0.123600420313281</v>
      </c>
      <c r="MN415" s="2">
        <v>-6.6485836070623597E-2</v>
      </c>
      <c r="MO415" s="2">
        <v>-0.11210078360405799</v>
      </c>
      <c r="MP415" s="2">
        <v>0.119343422784722</v>
      </c>
      <c r="MQ415" s="2">
        <v>-0.45949662780689798</v>
      </c>
      <c r="MR415" s="2">
        <v>-0.221088594857175</v>
      </c>
      <c r="MS415" s="2">
        <v>0.19225064500918809</v>
      </c>
      <c r="MT415" s="2">
        <v>-0.41500011805529952</v>
      </c>
      <c r="MU415" s="2">
        <v>-5.7114584242657404E-2</v>
      </c>
      <c r="MV415" s="2">
        <v>-3.8101856064946274E-2</v>
      </c>
      <c r="MW415" s="2">
        <f t="shared" si="864"/>
        <v>0.2550052550473807</v>
      </c>
      <c r="MX415" s="2">
        <f t="shared" si="865"/>
        <v>0.10352111270224396</v>
      </c>
      <c r="MY415" s="2">
        <f t="shared" si="932"/>
        <v>67.90497338569179</v>
      </c>
      <c r="MZ415" s="2" t="str">
        <f t="shared" si="933"/>
        <v>alert</v>
      </c>
      <c r="NK415" s="7">
        <f t="shared" si="866"/>
        <v>5.2959786961425781E-2</v>
      </c>
      <c r="NL415" s="7">
        <f t="shared" si="867"/>
        <v>4.4546745186410774E-2</v>
      </c>
      <c r="NM415" s="7">
        <f t="shared" si="934"/>
        <v>49.931371470164912</v>
      </c>
      <c r="NN415" s="7" t="str">
        <f t="shared" si="935"/>
        <v>excited</v>
      </c>
      <c r="NO415" s="4">
        <v>0.37256701756358002</v>
      </c>
      <c r="NP415" s="4">
        <v>0.282142859833725</v>
      </c>
      <c r="NQ415" s="4">
        <v>0.30098771303142002</v>
      </c>
      <c r="NR415" s="4">
        <v>8.1555851167021007E-2</v>
      </c>
      <c r="NS415" s="4">
        <v>0.65101783525516599</v>
      </c>
      <c r="NT415" s="4">
        <v>-4.8153400966268901E-3</v>
      </c>
      <c r="NU415" s="4">
        <v>0.2940525274505193</v>
      </c>
      <c r="NV415" s="4">
        <v>0.29407774332794162</v>
      </c>
      <c r="NW415" s="4">
        <v>9.0424157729855015E-2</v>
      </c>
      <c r="NX415" s="4">
        <v>0.58429478064265983</v>
      </c>
      <c r="NY415" s="4">
        <f t="shared" si="868"/>
        <v>1.5021796438843493E-2</v>
      </c>
      <c r="NZ415" s="4">
        <f t="shared" si="869"/>
        <v>-0.40525283190160255</v>
      </c>
      <c r="OA415" s="4">
        <f t="shared" si="936"/>
        <v>177.87714830058948</v>
      </c>
      <c r="OB415" s="4" t="str">
        <f t="shared" si="937"/>
        <v>Upset</v>
      </c>
      <c r="OC415" s="1">
        <v>0.41060610229908601</v>
      </c>
      <c r="OD415" s="1">
        <v>0.27362627416426699</v>
      </c>
      <c r="OE415" s="1">
        <v>0.252286338292045</v>
      </c>
      <c r="OF415" s="1">
        <v>0.28568009332067701</v>
      </c>
      <c r="OG415" s="1">
        <v>-0.106833942180753</v>
      </c>
      <c r="OH415" s="1">
        <v>0.36843391990462598</v>
      </c>
      <c r="OI415" s="1">
        <v>0.8305117170505949</v>
      </c>
      <c r="OJ415" s="1">
        <v>0.44494285109041282</v>
      </c>
      <c r="OK415" s="1">
        <v>0.13697982813481901</v>
      </c>
      <c r="OL415" s="1">
        <v>0.78623352258388057</v>
      </c>
      <c r="OM415" s="1">
        <f t="shared" si="870"/>
        <v>3.2321612573210201E-2</v>
      </c>
      <c r="ON415" s="1">
        <f t="shared" si="871"/>
        <v>0.27266679117465986</v>
      </c>
      <c r="OO415" s="1">
        <f t="shared" si="938"/>
        <v>6.7602308728077274</v>
      </c>
      <c r="OP415" s="1" t="str">
        <f t="shared" si="939"/>
        <v>happy</v>
      </c>
      <c r="OQ415" s="2">
        <v>0.71662456466739399</v>
      </c>
      <c r="OR415" s="2">
        <v>0.70102141764171599</v>
      </c>
      <c r="OS415" s="2">
        <v>0.42655217216504698</v>
      </c>
      <c r="OT415" s="2">
        <v>0.29379389638937398</v>
      </c>
      <c r="OU415" s="2">
        <v>0.78342966906903799</v>
      </c>
      <c r="OV415" s="2">
        <v>0.47245399596897802</v>
      </c>
      <c r="OW415" s="2">
        <v>0.28435783358483196</v>
      </c>
      <c r="OX415" s="2">
        <v>0.25036220868521875</v>
      </c>
      <c r="OY415" s="2">
        <v>1.5603147025677999E-2</v>
      </c>
      <c r="OZ415" s="2">
        <v>0.50812831803120329</v>
      </c>
      <c r="PA415" s="2">
        <f t="shared" si="872"/>
        <v>-7.0696144197015309E-2</v>
      </c>
      <c r="PB415" s="2">
        <f t="shared" si="873"/>
        <v>0.17142298273871326</v>
      </c>
      <c r="PC415" s="2">
        <f t="shared" si="940"/>
        <v>-22.411623981637856</v>
      </c>
      <c r="PD415" s="2" t="str">
        <f t="shared" si="941"/>
        <v>Contented</v>
      </c>
      <c r="PE415" s="1">
        <v>0.30268501538326398</v>
      </c>
      <c r="PF415" s="1">
        <v>0.60168260698973297</v>
      </c>
      <c r="PG415" s="1">
        <v>0.329776580760965</v>
      </c>
      <c r="PH415" s="1">
        <v>0.602529174596387</v>
      </c>
      <c r="PI415" s="1">
        <v>-9.8244839178601703E-2</v>
      </c>
      <c r="PJ415" s="1">
        <v>-0.15429534300779901</v>
      </c>
      <c r="PK415" s="1">
        <v>1.6130712997959373</v>
      </c>
      <c r="PL415" s="1">
        <v>1.3467731942872605</v>
      </c>
      <c r="PM415" s="1">
        <v>-0.29899759160646899</v>
      </c>
      <c r="PN415" s="1">
        <v>1.0308924515796434</v>
      </c>
      <c r="PO415" s="1">
        <f t="shared" si="874"/>
        <v>-0.33927370684512836</v>
      </c>
      <c r="PP415" s="1">
        <f t="shared" si="875"/>
        <v>-0.43291329292100234</v>
      </c>
      <c r="PQ415" s="1">
        <f t="shared" si="942"/>
        <v>-141.91423706009365</v>
      </c>
      <c r="PR415" s="1" t="str">
        <f t="shared" si="943"/>
        <v>Depressed</v>
      </c>
      <c r="PS415" s="4">
        <v>0.23979414592082099</v>
      </c>
      <c r="PT415" s="4">
        <v>0.33102392612190801</v>
      </c>
      <c r="PU415" s="4">
        <v>0.102232020837625</v>
      </c>
      <c r="PV415" s="4">
        <v>5.85914758423529E-2</v>
      </c>
      <c r="PW415" s="4">
        <v>-9.3675811018187796E-2</v>
      </c>
      <c r="PX415" s="4">
        <v>7.3706338446476701E-3</v>
      </c>
      <c r="PY415" s="4">
        <v>0.69965224354457567</v>
      </c>
      <c r="PZ415" s="4">
        <v>0.17314544255127398</v>
      </c>
      <c r="QA415" s="4">
        <v>-9.1229780201087018E-2</v>
      </c>
      <c r="QB415" s="4">
        <v>0.28174212513008762</v>
      </c>
      <c r="QC415" s="4">
        <f t="shared" si="876"/>
        <v>-0.10169532953713045</v>
      </c>
      <c r="QD415" s="4">
        <f t="shared" si="877"/>
        <v>-0.32547330788894213</v>
      </c>
      <c r="QE415" s="4">
        <f t="shared" si="944"/>
        <v>-162.64839374239165</v>
      </c>
      <c r="QF415" s="4" t="str">
        <f t="shared" si="945"/>
        <v>Sad</v>
      </c>
      <c r="QG415" s="2">
        <v>0.43294698850035801</v>
      </c>
      <c r="QH415" s="2">
        <v>1.0546722660343599</v>
      </c>
      <c r="QI415" s="2">
        <v>0.50120998101688896</v>
      </c>
      <c r="QJ415" s="2">
        <v>0.96831935084887799</v>
      </c>
      <c r="QK415" s="2">
        <v>-8.8482600303465206E-2</v>
      </c>
      <c r="QL415" s="2">
        <v>0.56210318911318602</v>
      </c>
      <c r="QM415" s="2">
        <v>1.4550415026658772</v>
      </c>
      <c r="QN415" s="2">
        <v>0.59892012076625056</v>
      </c>
      <c r="QO415" s="2">
        <v>-0.62172527753400186</v>
      </c>
      <c r="QP415" s="2">
        <v>0.98783968235567843</v>
      </c>
      <c r="QQ415" s="2">
        <f t="shared" si="878"/>
        <v>-0.36997620749724647</v>
      </c>
      <c r="QR415" s="2">
        <f t="shared" si="879"/>
        <v>-0.19093037673795354</v>
      </c>
      <c r="QS415" s="2">
        <f t="shared" si="946"/>
        <v>-117.29650452361919</v>
      </c>
      <c r="QT415" s="2" t="str">
        <f t="shared" si="947"/>
        <v>Bored</v>
      </c>
      <c r="QU415" s="4">
        <v>-3.6622541774474E-2</v>
      </c>
      <c r="QV415" s="4">
        <v>0.34156196494177399</v>
      </c>
      <c r="QW415" s="4">
        <v>-4.0288302177985E-2</v>
      </c>
      <c r="QX415" s="4">
        <v>-0.100459061069304</v>
      </c>
      <c r="QY415" s="4">
        <v>-0.24305549095459</v>
      </c>
      <c r="QZ415" s="4">
        <v>0.50324498769154802</v>
      </c>
      <c r="RA415" s="4">
        <v>0.14405243695708483</v>
      </c>
      <c r="RB415" s="4">
        <v>-0.11891362962410065</v>
      </c>
      <c r="RC415" s="4">
        <v>-0.37818450671624798</v>
      </c>
      <c r="RD415" s="4">
        <v>-0.46155843605065866</v>
      </c>
      <c r="RE415" s="4">
        <f t="shared" si="880"/>
        <v>-0.26708414516051138</v>
      </c>
      <c r="RF415" s="4">
        <f t="shared" si="881"/>
        <v>-0.18798534323420657</v>
      </c>
      <c r="RG415" s="4">
        <f t="shared" si="948"/>
        <v>-125.1395358624921</v>
      </c>
      <c r="RH415" s="4" t="str">
        <f t="shared" si="949"/>
        <v>Depressed</v>
      </c>
    </row>
    <row r="416" spans="1:476" x14ac:dyDescent="0.3">
      <c r="A416" s="1">
        <v>0.120271413931375</v>
      </c>
      <c r="B416" s="1">
        <v>0.259935569571701</v>
      </c>
      <c r="C416" s="1">
        <v>0.31198412472717402</v>
      </c>
      <c r="D416" s="1">
        <v>-2.2388050698488E-2</v>
      </c>
      <c r="E416" s="1">
        <v>0.48340702055378199</v>
      </c>
      <c r="F416" s="1">
        <v>0.41203945770162698</v>
      </c>
      <c r="G416" s="1">
        <v>0.51680515139363481</v>
      </c>
      <c r="H416" s="1">
        <v>-3.3316789746386792E-2</v>
      </c>
      <c r="I416" s="1">
        <v>-0.139664155640326</v>
      </c>
      <c r="J416" s="1">
        <v>0.76168004953634183</v>
      </c>
      <c r="K416" s="1">
        <f t="shared" si="816"/>
        <v>-0.33285931560836624</v>
      </c>
      <c r="L416" s="1">
        <f t="shared" si="817"/>
        <v>8.9928416861984273E-2</v>
      </c>
      <c r="M416" s="1">
        <f t="shared" si="882"/>
        <v>-74.881376391204626</v>
      </c>
      <c r="N416" s="1" t="str">
        <f t="shared" si="883"/>
        <v>Calm</v>
      </c>
      <c r="O416" s="8">
        <v>0.22945066781829199</v>
      </c>
      <c r="P416" s="8">
        <v>-3.2125484893053102E-3</v>
      </c>
      <c r="Q416" s="8">
        <v>-0.210554547206769</v>
      </c>
      <c r="R416" s="8">
        <v>-0.162056011938777</v>
      </c>
      <c r="S416" s="8">
        <v>7.5499308122258402E-3</v>
      </c>
      <c r="T416" s="8">
        <v>1.7848086685461399E-2</v>
      </c>
      <c r="U416" s="8">
        <v>-0.88841356698436857</v>
      </c>
      <c r="V416" s="8">
        <v>-11.072774350132185</v>
      </c>
      <c r="W416" s="8">
        <v>0.23266321630759729</v>
      </c>
      <c r="X416" s="8">
        <v>-1.6469839841786793</v>
      </c>
      <c r="Y416" s="8">
        <f t="shared" si="818"/>
        <v>0.62795749014029179</v>
      </c>
      <c r="Z416" s="8">
        <f t="shared" si="819"/>
        <v>-0.56251945807886128</v>
      </c>
      <c r="AA416" s="8">
        <f t="shared" si="884"/>
        <v>131.85373686910563</v>
      </c>
      <c r="AB416" s="8" t="str">
        <f t="shared" si="885"/>
        <v>stressed</v>
      </c>
      <c r="AC416" s="2">
        <v>0.13928227151651701</v>
      </c>
      <c r="AD416" s="2">
        <v>0.34478954932137701</v>
      </c>
      <c r="AE416" s="2">
        <v>0.13448748651964099</v>
      </c>
      <c r="AF416" s="2">
        <v>9.7778393822534698E-2</v>
      </c>
      <c r="AG416" s="2">
        <v>-0.25873784950572098</v>
      </c>
      <c r="AH416" s="2">
        <v>0.17442109633799699</v>
      </c>
      <c r="AI416" s="2">
        <v>-1.1258368071501488</v>
      </c>
      <c r="AJ416" s="2">
        <v>0.18832124233192593</v>
      </c>
      <c r="AK416" s="2">
        <v>-0.20550727780486</v>
      </c>
      <c r="AL416" s="2">
        <v>0.47981698240591636</v>
      </c>
      <c r="AM416" s="2">
        <f t="shared" si="820"/>
        <v>-0.12533526453148969</v>
      </c>
      <c r="AN416" s="2">
        <f t="shared" si="821"/>
        <v>2.669121735623925E-2</v>
      </c>
      <c r="AO416" s="2">
        <f t="shared" si="886"/>
        <v>-77.97796468211294</v>
      </c>
      <c r="AP416" s="2" t="str">
        <f t="shared" si="887"/>
        <v>Calm</v>
      </c>
      <c r="AQ416" s="8">
        <v>0.17179914289166801</v>
      </c>
      <c r="AR416" s="8">
        <v>-5.7230696346594702E-2</v>
      </c>
      <c r="AS416" s="8">
        <v>6.5909988999483804E-3</v>
      </c>
      <c r="AT416" s="8">
        <v>0.15816706898784499</v>
      </c>
      <c r="AU416" s="8">
        <v>-0.49180175482114402</v>
      </c>
      <c r="AV416" s="8">
        <v>-0.24147696288531001</v>
      </c>
      <c r="AW416" s="8">
        <v>-2.0596703446286065E-2</v>
      </c>
      <c r="AX416" s="8">
        <v>-0.52950456441108651</v>
      </c>
      <c r="AY416" s="8">
        <v>0.2290298392382627</v>
      </c>
      <c r="AZ416" s="8">
        <v>1.4380754287610469</v>
      </c>
      <c r="BA416" s="8">
        <f t="shared" si="822"/>
        <v>0.23588388154137152</v>
      </c>
      <c r="BB416" s="8">
        <f t="shared" si="823"/>
        <v>0.60496908650763714</v>
      </c>
      <c r="BC416" s="8">
        <f t="shared" si="888"/>
        <v>21.30133928988921</v>
      </c>
      <c r="BD416" s="8" t="str">
        <f t="shared" si="889"/>
        <v>happy</v>
      </c>
      <c r="BE416" s="4">
        <v>-0.176068145893224</v>
      </c>
      <c r="BF416" s="4">
        <v>1.0731181016667</v>
      </c>
      <c r="BG416" s="4">
        <v>-0.19973290272977501</v>
      </c>
      <c r="BH416" s="4">
        <v>0.10065104080653101</v>
      </c>
      <c r="BI416" s="4">
        <v>-0.29545348215543499</v>
      </c>
      <c r="BJ416" s="4">
        <v>0.53776011078741504</v>
      </c>
      <c r="BK416" s="4">
        <v>0.42359224020401337</v>
      </c>
      <c r="BL416" s="4">
        <v>6.2482092083915371E-2</v>
      </c>
      <c r="BM416" s="4">
        <v>-1.249186247559924</v>
      </c>
      <c r="BN416" s="4">
        <v>-0.11045300352064703</v>
      </c>
      <c r="BO416" s="4">
        <f t="shared" si="824"/>
        <v>-0.97889025279047237</v>
      </c>
      <c r="BP416" s="4">
        <f t="shared" si="825"/>
        <v>1.8002927670245583E-2</v>
      </c>
      <c r="BQ416" s="4">
        <f t="shared" si="890"/>
        <v>-88.946382906996263</v>
      </c>
      <c r="BR416" s="4" t="str">
        <f t="shared" si="891"/>
        <v>Calm</v>
      </c>
      <c r="BS416" s="6">
        <v>0.30999314309636999</v>
      </c>
      <c r="BT416" s="6">
        <v>0.93896114824532795</v>
      </c>
      <c r="BU416" s="6">
        <v>0.132870841750591</v>
      </c>
      <c r="BV416" s="6">
        <v>0.62377949525732701</v>
      </c>
      <c r="BW416" s="6">
        <v>8.49016951740722E-2</v>
      </c>
      <c r="BX416" s="6">
        <v>0.89002869070736601</v>
      </c>
      <c r="BY416" s="6">
        <v>0.33647145739493034</v>
      </c>
      <c r="BZ416" s="6">
        <v>0.34105137271539582</v>
      </c>
      <c r="CA416" s="6">
        <v>-0.6289680051489579</v>
      </c>
      <c r="CB416" s="6">
        <v>0.60582708450849798</v>
      </c>
      <c r="CC416" s="6">
        <f t="shared" si="826"/>
        <v>-0.51235668507335541</v>
      </c>
      <c r="CD416" s="6">
        <f t="shared" si="827"/>
        <v>-0.62836670156723917</v>
      </c>
      <c r="CE416" s="6">
        <f t="shared" si="892"/>
        <v>-140.80693810615054</v>
      </c>
      <c r="CF416" s="6" t="str">
        <f t="shared" si="893"/>
        <v>Depressed</v>
      </c>
      <c r="CG416" s="4">
        <v>0.97085274859432402</v>
      </c>
      <c r="CH416" s="4">
        <v>0</v>
      </c>
      <c r="CI416" s="4">
        <v>0.62218738449976296</v>
      </c>
      <c r="CJ416" s="4">
        <v>0</v>
      </c>
      <c r="CK416" s="4">
        <v>0.51509541178657503</v>
      </c>
      <c r="CL416" s="4">
        <v>0</v>
      </c>
      <c r="CM416" s="4">
        <v>0.41871405819451679</v>
      </c>
      <c r="CN416" s="4">
        <v>0</v>
      </c>
      <c r="CO416" s="4">
        <v>0.97085274859432402</v>
      </c>
      <c r="CP416" s="4">
        <v>0.64086689294603549</v>
      </c>
      <c r="CQ416" s="4">
        <f t="shared" si="828"/>
        <v>0.77728300410994278</v>
      </c>
      <c r="CR416" s="4">
        <f t="shared" si="829"/>
        <v>-0.6718841820795014</v>
      </c>
      <c r="CS416" s="4">
        <f t="shared" si="894"/>
        <v>130.8401671630229</v>
      </c>
      <c r="CT416" s="4" t="str">
        <f t="shared" si="895"/>
        <v>stressed</v>
      </c>
      <c r="CU416" s="2">
        <v>0.26990272417941003</v>
      </c>
      <c r="CV416" s="2">
        <v>0.62985120621537904</v>
      </c>
      <c r="CW416" s="2">
        <v>3.9802724451705698E-2</v>
      </c>
      <c r="CX416" s="2">
        <v>0.12483108058341801</v>
      </c>
      <c r="CY416" s="2">
        <v>-0.38141029367275098</v>
      </c>
      <c r="CZ416" s="2">
        <v>0.34200134040767</v>
      </c>
      <c r="DA416" s="2">
        <v>-0.35695087456894709</v>
      </c>
      <c r="DB416" s="2">
        <v>0.12844652310391697</v>
      </c>
      <c r="DC416" s="2">
        <v>-0.35994848203596902</v>
      </c>
      <c r="DD416" s="2">
        <v>0.18297647776085468</v>
      </c>
      <c r="DE416" s="2">
        <f t="shared" si="830"/>
        <v>-0.37017779051207944</v>
      </c>
      <c r="DF416" s="2">
        <f t="shared" si="831"/>
        <v>-0.44518868463293282</v>
      </c>
      <c r="DG416" s="2">
        <f t="shared" si="896"/>
        <v>-140.25621833225722</v>
      </c>
      <c r="DH416" s="2" t="str">
        <f t="shared" si="897"/>
        <v>Depressed</v>
      </c>
      <c r="DI416" s="7">
        <v>-0.117461921225111</v>
      </c>
      <c r="DJ416" s="7">
        <v>0.29562340288633199</v>
      </c>
      <c r="DK416" s="7">
        <v>-0.52268635769159399</v>
      </c>
      <c r="DL416" s="7">
        <v>-0.13611591204891699</v>
      </c>
      <c r="DM416" s="7">
        <v>0.32911775814023703</v>
      </c>
      <c r="DN416" s="7">
        <v>0.71206737167605305</v>
      </c>
      <c r="DO416" s="7">
        <v>-2.4695107175390199</v>
      </c>
      <c r="DP416" s="7">
        <v>-0.13507706479503001</v>
      </c>
      <c r="DQ416" s="7">
        <v>-0.42246603618267714</v>
      </c>
      <c r="DR416" s="7">
        <v>-1.8936423039464738</v>
      </c>
      <c r="DS416" s="7">
        <f t="shared" si="832"/>
        <v>-0.32109276959686051</v>
      </c>
      <c r="DT416" s="7">
        <f t="shared" si="833"/>
        <v>-0.70359886795050808</v>
      </c>
      <c r="DU416" s="7">
        <f t="shared" si="898"/>
        <v>-155.47004920152739</v>
      </c>
      <c r="DV416" s="7" t="str">
        <f t="shared" si="899"/>
        <v>Sad</v>
      </c>
      <c r="DW416" s="8">
        <v>9.2526872059131599E-2</v>
      </c>
      <c r="DX416" s="8">
        <v>0.25354312200525297</v>
      </c>
      <c r="DY416" s="8">
        <v>0.10896772712073199</v>
      </c>
      <c r="DZ416" s="8">
        <v>-9.3199256655096905E-3</v>
      </c>
      <c r="EA416" s="8">
        <v>-0.41075247889664002</v>
      </c>
      <c r="EB416" s="8">
        <v>0.116440348888686</v>
      </c>
      <c r="EC416" s="8">
        <v>-0.34242287477629924</v>
      </c>
      <c r="ED416" s="8">
        <v>-2.519011360964658E-2</v>
      </c>
      <c r="EE416" s="8">
        <v>-0.16101624994612138</v>
      </c>
      <c r="EF416" s="8">
        <v>0.28794117711541134</v>
      </c>
      <c r="EG416" s="8">
        <f t="shared" si="834"/>
        <v>0.11834240846836086</v>
      </c>
      <c r="EH416" s="8">
        <f t="shared" si="835"/>
        <v>0.17509676735312052</v>
      </c>
      <c r="EI416" s="8">
        <f t="shared" si="900"/>
        <v>34.053526062514159</v>
      </c>
      <c r="EJ416" s="8" t="str">
        <f t="shared" si="901"/>
        <v>excited</v>
      </c>
      <c r="EK416" s="1">
        <v>0.85706075349938304</v>
      </c>
      <c r="EL416" s="1">
        <v>-0.240615094481616</v>
      </c>
      <c r="EM416" s="1">
        <v>0.639512542235399</v>
      </c>
      <c r="EN416" s="1">
        <v>-0.16323834376226601</v>
      </c>
      <c r="EO416" s="1">
        <v>0.75577666555392697</v>
      </c>
      <c r="EP416" s="1">
        <v>-0.15603608086206</v>
      </c>
      <c r="EQ416" s="1">
        <v>0.39651395402939915</v>
      </c>
      <c r="ER416" s="1">
        <v>0.41154130860907984</v>
      </c>
      <c r="ES416" s="1">
        <v>1.0976758479809989</v>
      </c>
      <c r="ET416" s="1">
        <v>0.77261343559790718</v>
      </c>
      <c r="EU416" s="1">
        <f t="shared" si="836"/>
        <v>0.55756353194620711</v>
      </c>
      <c r="EV416" s="1">
        <f t="shared" si="837"/>
        <v>-0.40065608590536983</v>
      </c>
      <c r="EW416" s="1">
        <f t="shared" si="902"/>
        <v>125.70040961243431</v>
      </c>
      <c r="EX416" s="1" t="str">
        <f t="shared" si="903"/>
        <v>stressed</v>
      </c>
      <c r="EY416" s="2">
        <v>0.17020175145393701</v>
      </c>
      <c r="EZ416" s="2">
        <v>9.1397022182157894E-2</v>
      </c>
      <c r="FA416" s="2">
        <v>-8.6119734578593302E-2</v>
      </c>
      <c r="FB416" s="2">
        <v>-8.3399411940245194E-2</v>
      </c>
      <c r="FC416" s="2">
        <v>-0.26531714251696897</v>
      </c>
      <c r="FD416" s="2">
        <v>-3.67901173322829E-2</v>
      </c>
      <c r="FE416" s="2">
        <v>0.90542375546269549</v>
      </c>
      <c r="FF416" s="2">
        <v>-1.5272686150135482</v>
      </c>
      <c r="FG416" s="2">
        <v>7.8804729271779117E-2</v>
      </c>
      <c r="FH416" s="2">
        <v>-0.64801200771167744</v>
      </c>
      <c r="FI416" s="2">
        <f t="shared" si="838"/>
        <v>-0.15501038449706073</v>
      </c>
      <c r="FJ416" s="2">
        <f t="shared" si="839"/>
        <v>-0.11068218481963732</v>
      </c>
      <c r="FK416" s="2">
        <f t="shared" si="904"/>
        <v>-125.52800442115635</v>
      </c>
      <c r="FL416" s="2" t="str">
        <f t="shared" si="905"/>
        <v>Depressed</v>
      </c>
      <c r="FM416" s="7">
        <v>-5.6611475700804097E-2</v>
      </c>
      <c r="FN416" s="7">
        <v>0.20628663473697501</v>
      </c>
      <c r="FO416" s="7">
        <v>-1.50306898996692E-2</v>
      </c>
      <c r="FP416" s="7">
        <v>9.2202055353074699E-2</v>
      </c>
      <c r="FQ416" s="7">
        <v>-0.264097351166654</v>
      </c>
      <c r="FR416" s="7">
        <v>-0.17571689400406601</v>
      </c>
      <c r="FS416" s="7">
        <v>4.6867091394029677E-2</v>
      </c>
      <c r="FT416" s="7">
        <v>3.0161216007245089</v>
      </c>
      <c r="FU416" s="7">
        <v>-0.26289811043777911</v>
      </c>
      <c r="FV416" s="7">
        <v>0.51559233977333585</v>
      </c>
      <c r="FW416" s="7">
        <f t="shared" si="840"/>
        <v>-0.19831610351964335</v>
      </c>
      <c r="FX416" s="7">
        <f t="shared" si="841"/>
        <v>3.6911568489974789E-2</v>
      </c>
      <c r="FY416" s="7">
        <f t="shared" si="906"/>
        <v>-79.456474275858369</v>
      </c>
      <c r="FZ416" s="7" t="str">
        <f t="shared" si="907"/>
        <v>Calm</v>
      </c>
      <c r="GA416" s="4">
        <v>0.32701073897578797</v>
      </c>
      <c r="GB416" s="4">
        <v>0.48913011176615701</v>
      </c>
      <c r="GC416" s="4">
        <v>0.16746146849641</v>
      </c>
      <c r="GD416" s="4">
        <v>0.30117177058956102</v>
      </c>
      <c r="GE416" s="4">
        <v>6.54676091377321E-2</v>
      </c>
      <c r="GF416" s="4">
        <v>0.284329261863417</v>
      </c>
      <c r="GG416" s="4">
        <v>0.42667696014653428</v>
      </c>
      <c r="GH416" s="4">
        <v>0.38938279224190836</v>
      </c>
      <c r="GI416" s="4">
        <v>-0.16211937279036903</v>
      </c>
      <c r="GJ416" s="4">
        <v>0.57420632561149398</v>
      </c>
      <c r="GK416" s="4">
        <f t="shared" si="842"/>
        <v>-0.16605686162245981</v>
      </c>
      <c r="GL416" s="4">
        <f t="shared" si="843"/>
        <v>-0.72007090735848323</v>
      </c>
      <c r="GM416" s="4">
        <f t="shared" si="908"/>
        <v>-167.01394652501875</v>
      </c>
      <c r="GN416" s="4" t="str">
        <f t="shared" si="909"/>
        <v>Sad</v>
      </c>
      <c r="GO416" s="6">
        <v>0.218868932100198</v>
      </c>
      <c r="GP416" s="6">
        <v>0.24704117118369501</v>
      </c>
      <c r="GQ416" s="6">
        <v>0.289584072949014</v>
      </c>
      <c r="GR416" s="6">
        <v>0.42142028404198001</v>
      </c>
      <c r="GS416" s="6">
        <v>-4.9771061727177303E-2</v>
      </c>
      <c r="GT416" s="6">
        <v>4.2395560234988798E-2</v>
      </c>
      <c r="GU416" s="6">
        <v>1.7125234771449651</v>
      </c>
      <c r="GV416" s="6">
        <v>1.456001392692539</v>
      </c>
      <c r="GW416" s="6">
        <v>-2.8172239083497003E-2</v>
      </c>
      <c r="GX416" s="6">
        <v>1.5260548161106473</v>
      </c>
      <c r="GY416" s="6">
        <f t="shared" si="844"/>
        <v>-2.9876379101596351E-2</v>
      </c>
      <c r="GZ416" s="6">
        <f t="shared" si="845"/>
        <v>0.30188330999096813</v>
      </c>
      <c r="HA416" s="6">
        <f t="shared" si="910"/>
        <v>-5.6519666234840669</v>
      </c>
      <c r="HB416" s="6" t="str">
        <f t="shared" si="911"/>
        <v>Contented</v>
      </c>
      <c r="HI416" s="2">
        <v>0</v>
      </c>
      <c r="HJ416" s="2">
        <v>0</v>
      </c>
      <c r="HK416" s="2">
        <v>0</v>
      </c>
      <c r="HL416" s="2">
        <v>0</v>
      </c>
      <c r="HM416" s="2" t="e">
        <f t="shared" si="846"/>
        <v>#DIV/0!</v>
      </c>
      <c r="HN416" s="2" t="e">
        <f t="shared" si="847"/>
        <v>#DIV/0!</v>
      </c>
      <c r="HO416" s="2" t="e">
        <f t="shared" si="912"/>
        <v>#DIV/0!</v>
      </c>
      <c r="HP416" s="2" t="e">
        <f t="shared" si="913"/>
        <v>#DIV/0!</v>
      </c>
      <c r="HQ416" s="4">
        <v>1.1618969535980599</v>
      </c>
      <c r="HR416" s="4">
        <v>1.0203275914636201</v>
      </c>
      <c r="HS416" s="4">
        <v>0.65567201174515999</v>
      </c>
      <c r="HT416" s="4">
        <v>0.78303267906888796</v>
      </c>
      <c r="HU416" s="4">
        <v>1.2042194603679299</v>
      </c>
      <c r="HV416" s="4">
        <v>0.97444027249642196</v>
      </c>
      <c r="HW416" s="4">
        <v>0.27710894014979964</v>
      </c>
      <c r="HX416" s="4">
        <v>0.39254325940182339</v>
      </c>
      <c r="HY416" s="4">
        <v>0.14156936213443982</v>
      </c>
      <c r="HZ416" s="4">
        <v>0.65928352518525235</v>
      </c>
      <c r="IA416" s="4">
        <f t="shared" si="848"/>
        <v>0.34004712350895661</v>
      </c>
      <c r="IB416" s="4">
        <f t="shared" si="849"/>
        <v>-2.3073868128857145E-2</v>
      </c>
      <c r="IC416" s="4">
        <f t="shared" si="914"/>
        <v>93.881849736594646</v>
      </c>
      <c r="ID416" s="4" t="str">
        <f t="shared" si="915"/>
        <v>nervous</v>
      </c>
      <c r="IE416" s="6">
        <v>0.23914549285721501</v>
      </c>
      <c r="IF416" s="6">
        <v>0.39110763459209602</v>
      </c>
      <c r="IG416" s="6">
        <v>0.37773998235323197</v>
      </c>
      <c r="IH416" s="6">
        <v>0.52401077614555902</v>
      </c>
      <c r="II416" s="6">
        <v>4.4120235879935698E-3</v>
      </c>
      <c r="IJ416" s="6">
        <v>0.400540870059231</v>
      </c>
      <c r="IK416" s="6">
        <v>1.5509272219000045</v>
      </c>
      <c r="IL416" s="6">
        <v>0.66192353432961237</v>
      </c>
      <c r="IM416" s="6">
        <v>-0.15196214173488101</v>
      </c>
      <c r="IN416" s="6">
        <v>1.4307755395808257</v>
      </c>
      <c r="IO416" s="6">
        <f t="shared" si="850"/>
        <v>-0.1953373216786829</v>
      </c>
      <c r="IP416" s="6">
        <f t="shared" si="851"/>
        <v>0.60957188402319384</v>
      </c>
      <c r="IQ416" s="6">
        <f t="shared" si="916"/>
        <v>-17.768057698373017</v>
      </c>
      <c r="IR416" s="6" t="str">
        <f t="shared" si="917"/>
        <v>Contented</v>
      </c>
      <c r="IS416" s="4">
        <v>0.65984363489345299</v>
      </c>
      <c r="IT416" s="4">
        <v>0.73818958722852501</v>
      </c>
      <c r="IU416" s="4">
        <v>0.21019462879022499</v>
      </c>
      <c r="IV416" s="4">
        <v>0.13482564235164399</v>
      </c>
      <c r="IW416" s="4">
        <v>0.53581117883776497</v>
      </c>
      <c r="IX416" s="4">
        <v>0.56759288087666204</v>
      </c>
      <c r="IY416" s="4">
        <v>0.17579875594217825</v>
      </c>
      <c r="IZ416" s="4">
        <v>0.10325275889734425</v>
      </c>
      <c r="JA416" s="4">
        <v>-7.8345952335072022E-2</v>
      </c>
      <c r="JB416" s="4">
        <v>0.24678975126083666</v>
      </c>
      <c r="JC416" s="4">
        <f t="shared" si="852"/>
        <v>-1.4608393569456979E-2</v>
      </c>
      <c r="JD416" s="4">
        <f t="shared" si="853"/>
        <v>3.4954832164595606E-2</v>
      </c>
      <c r="JE416" s="4">
        <f t="shared" si="918"/>
        <v>-22.681123368724521</v>
      </c>
      <c r="JF416" s="4" t="str">
        <f t="shared" si="919"/>
        <v>Contented</v>
      </c>
      <c r="JG416" s="6">
        <v>1.1603139184964499</v>
      </c>
      <c r="JH416" s="6">
        <v>0.43633652383662402</v>
      </c>
      <c r="JI416" s="6">
        <v>0.43555454810876998</v>
      </c>
      <c r="JJ416" s="6">
        <v>0.13090746130894901</v>
      </c>
      <c r="JK416" s="6">
        <v>1.19737217637083</v>
      </c>
      <c r="JL416" s="6">
        <v>0.87889580473871898</v>
      </c>
      <c r="JM416" s="6">
        <v>0.18473814179800235</v>
      </c>
      <c r="JN416" s="6">
        <v>9.953181537952896E-2</v>
      </c>
      <c r="JO416" s="6">
        <v>0.72397739465982591</v>
      </c>
      <c r="JP416" s="6">
        <v>0.35478148153078987</v>
      </c>
      <c r="JQ416" s="6">
        <f t="shared" si="854"/>
        <v>0.67463864827284326</v>
      </c>
      <c r="JR416" s="6">
        <f t="shared" si="855"/>
        <v>0.21181855252291304</v>
      </c>
      <c r="JS416" s="6">
        <f t="shared" si="920"/>
        <v>72.569101607135551</v>
      </c>
      <c r="JT416" s="6" t="str">
        <f t="shared" si="921"/>
        <v>alert</v>
      </c>
      <c r="JU416" s="2">
        <v>0.50037454902345901</v>
      </c>
      <c r="JV416" s="2">
        <v>6.59825451963683E-2</v>
      </c>
      <c r="JW416" s="2">
        <v>0.28550869937169299</v>
      </c>
      <c r="JX416" s="2">
        <v>-4.48242989941623E-2</v>
      </c>
      <c r="JY416" s="2">
        <v>-0.115294432758748</v>
      </c>
      <c r="JZ416" s="2">
        <v>-7.4462613303589206E-2</v>
      </c>
      <c r="KA416" s="2">
        <v>0.74142675072692965</v>
      </c>
      <c r="KB416" s="2">
        <v>5.2858418620475147</v>
      </c>
      <c r="KC416" s="2">
        <v>0.4343920038270907</v>
      </c>
      <c r="KD416" s="2">
        <v>0.42496933972210621</v>
      </c>
      <c r="KE416" s="2">
        <f t="shared" si="856"/>
        <v>0.6469469173700797</v>
      </c>
      <c r="KF416" s="2">
        <f t="shared" si="857"/>
        <v>0.12218196489601252</v>
      </c>
      <c r="KG416" s="2">
        <f t="shared" si="922"/>
        <v>79.305124225954756</v>
      </c>
      <c r="KH416" s="2" t="str">
        <f t="shared" si="923"/>
        <v>alert</v>
      </c>
      <c r="KI416" s="7">
        <v>5.3873211372453801E-2</v>
      </c>
      <c r="KJ416" s="7">
        <v>9.8333894857491597E-2</v>
      </c>
      <c r="KK416" s="7">
        <v>-2.5275313827954698E-2</v>
      </c>
      <c r="KL416" s="7">
        <v>-6.4702355354082502E-2</v>
      </c>
      <c r="KM416" s="7">
        <v>-0.160834182803228</v>
      </c>
      <c r="KN416" s="7">
        <v>3.4137120363560199E-3</v>
      </c>
      <c r="KO416" s="7">
        <v>0.23630407886032556</v>
      </c>
      <c r="KP416" s="7">
        <v>-0.63591034058998464</v>
      </c>
      <c r="KQ416" s="7">
        <v>-4.4460683485037795E-2</v>
      </c>
      <c r="KR416" s="7">
        <v>-0.59115287985374554</v>
      </c>
      <c r="KS416" s="7">
        <f t="shared" si="858"/>
        <v>6.8762255650660853E-2</v>
      </c>
      <c r="KT416" s="7">
        <f t="shared" si="859"/>
        <v>-0.16036430912427646</v>
      </c>
      <c r="KU416" s="7">
        <f t="shared" si="924"/>
        <v>156.79093793973641</v>
      </c>
      <c r="KV416" s="7" t="str">
        <f t="shared" si="925"/>
        <v>Upset</v>
      </c>
      <c r="KW416" s="2">
        <v>0.637385654530218</v>
      </c>
      <c r="KX416" s="2">
        <v>0.82105175145440601</v>
      </c>
      <c r="KY416" s="2">
        <v>0.58752707868751297</v>
      </c>
      <c r="KZ416" s="2">
        <v>0.10280456577128499</v>
      </c>
      <c r="LA416" s="2">
        <v>0.539403988378097</v>
      </c>
      <c r="LB416" s="2">
        <v>0.51761394649576897</v>
      </c>
      <c r="LC416" s="2">
        <v>0.49926261862358007</v>
      </c>
      <c r="LD416" s="2">
        <v>7.6796294944065549E-2</v>
      </c>
      <c r="LE416" s="2">
        <v>-0.183666096924188</v>
      </c>
      <c r="LF416" s="2">
        <v>0.47333649125156618</v>
      </c>
      <c r="LG416" s="2">
        <f t="shared" si="860"/>
        <v>-0.28115526162794335</v>
      </c>
      <c r="LH416" s="2">
        <f t="shared" si="861"/>
        <v>0.13834524044135077</v>
      </c>
      <c r="LI416" s="2">
        <f t="shared" si="926"/>
        <v>-63.800049124627002</v>
      </c>
      <c r="LJ416" s="2" t="str">
        <f t="shared" si="927"/>
        <v>Calm</v>
      </c>
      <c r="LK416" s="4">
        <v>0.83809096321126997</v>
      </c>
      <c r="LL416" s="4">
        <v>0.70891151912003003</v>
      </c>
      <c r="LM416" s="4">
        <v>0.30890560658834398</v>
      </c>
      <c r="LN416" s="4">
        <v>0.35501205015113102</v>
      </c>
      <c r="LO416" s="4">
        <v>0.78277291099277002</v>
      </c>
      <c r="LP416" s="4">
        <v>0.51481889920414803</v>
      </c>
      <c r="LQ416" s="4">
        <v>0.19058084488436064</v>
      </c>
      <c r="LR416" s="4">
        <v>0.29010641954728694</v>
      </c>
      <c r="LS416" s="4">
        <v>0.12917944409123994</v>
      </c>
      <c r="LT416" s="4">
        <v>0.42916392463634911</v>
      </c>
      <c r="LU416" s="4">
        <f t="shared" si="862"/>
        <v>0.34613583277837034</v>
      </c>
      <c r="LV416" s="4">
        <f t="shared" si="863"/>
        <v>8.3117301702579693E-2</v>
      </c>
      <c r="LW416" s="4">
        <f t="shared" si="928"/>
        <v>76.497270437976212</v>
      </c>
      <c r="LX416" s="4" t="str">
        <f t="shared" si="929"/>
        <v>alert</v>
      </c>
      <c r="MK416" s="6" t="e">
        <f t="shared" si="930"/>
        <v>#DIV/0!</v>
      </c>
      <c r="ML416" s="6" t="e">
        <f t="shared" si="931"/>
        <v>#DIV/0!</v>
      </c>
      <c r="MM416" s="2">
        <v>-0.14428677761717301</v>
      </c>
      <c r="MN416" s="2">
        <v>-6.6485836070623597E-2</v>
      </c>
      <c r="MO416" s="2">
        <v>-9.1581932643362202E-2</v>
      </c>
      <c r="MP416" s="2">
        <v>0.119343422784722</v>
      </c>
      <c r="MQ416" s="2">
        <v>-0.58965553632745304</v>
      </c>
      <c r="MR416" s="2">
        <v>-0.221088594857175</v>
      </c>
      <c r="MS416" s="2">
        <v>0.12478083209448503</v>
      </c>
      <c r="MT416" s="2">
        <v>-0.41500011805529952</v>
      </c>
      <c r="MU416" s="2">
        <v>-7.7800941546549415E-2</v>
      </c>
      <c r="MV416" s="2">
        <v>-0.13171298517216778</v>
      </c>
      <c r="MW416" s="2">
        <f t="shared" si="864"/>
        <v>0.23288513833264113</v>
      </c>
      <c r="MX416" s="2">
        <f t="shared" si="865"/>
        <v>6.5365566600479763E-2</v>
      </c>
      <c r="MY416" s="2">
        <f t="shared" si="932"/>
        <v>74.321775876581555</v>
      </c>
      <c r="MZ416" s="2" t="str">
        <f t="shared" si="933"/>
        <v>alert</v>
      </c>
      <c r="NK416" s="7">
        <f t="shared" si="866"/>
        <v>5.2959786961425781E-2</v>
      </c>
      <c r="NL416" s="7">
        <f t="shared" si="867"/>
        <v>4.4546745186410774E-2</v>
      </c>
      <c r="NM416" s="7">
        <f t="shared" si="934"/>
        <v>49.931371470164912</v>
      </c>
      <c r="NN416" s="7" t="str">
        <f t="shared" si="935"/>
        <v>excited</v>
      </c>
      <c r="NO416" s="4">
        <v>0.29193883812851701</v>
      </c>
      <c r="NP416" s="4">
        <v>1.1667432918079901</v>
      </c>
      <c r="NQ416" s="4">
        <v>0.43420046337482399</v>
      </c>
      <c r="NR416" s="4">
        <v>0.354746072061425</v>
      </c>
      <c r="NS416" s="4">
        <v>-4.0392286299992503E-2</v>
      </c>
      <c r="NT416" s="4">
        <v>1.0013338990795899</v>
      </c>
      <c r="NU416" s="4">
        <v>1.7261236944754939</v>
      </c>
      <c r="NV416" s="4">
        <v>0.16362243630089435</v>
      </c>
      <c r="NW416" s="4">
        <v>-0.87480445367947302</v>
      </c>
      <c r="NX416" s="4">
        <v>0.5408625493140099</v>
      </c>
      <c r="NY416" s="4">
        <f t="shared" si="868"/>
        <v>-0.75644760765024988</v>
      </c>
      <c r="NZ416" s="4">
        <f t="shared" si="869"/>
        <v>-0.44413139233846288</v>
      </c>
      <c r="OA416" s="4">
        <f t="shared" si="936"/>
        <v>-120.41837809486248</v>
      </c>
      <c r="OB416" s="4" t="str">
        <f t="shared" si="937"/>
        <v>Depressed</v>
      </c>
      <c r="OC416" s="1">
        <v>0.48329579809726197</v>
      </c>
      <c r="OD416" s="1">
        <v>0.30499420229101798</v>
      </c>
      <c r="OE416" s="1">
        <v>0.36680401866698498</v>
      </c>
      <c r="OF416" s="1">
        <v>0.270772101888959</v>
      </c>
      <c r="OG416" s="1">
        <v>9.5620552623477295E-2</v>
      </c>
      <c r="OH416" s="1">
        <v>0.57494897269854395</v>
      </c>
      <c r="OI416" s="1">
        <v>0.63360452371110487</v>
      </c>
      <c r="OJ416" s="1">
        <v>0.30771544070691947</v>
      </c>
      <c r="OK416" s="1">
        <v>0.178301595806244</v>
      </c>
      <c r="OL416" s="1">
        <v>0.80880909340712126</v>
      </c>
      <c r="OM416" s="1">
        <f t="shared" si="870"/>
        <v>7.7050928907530736E-2</v>
      </c>
      <c r="ON416" s="1">
        <f t="shared" si="871"/>
        <v>0.28028817610642398</v>
      </c>
      <c r="OO416" s="1">
        <f t="shared" si="938"/>
        <v>15.370869119869873</v>
      </c>
      <c r="OP416" s="1" t="str">
        <f t="shared" si="939"/>
        <v>happy</v>
      </c>
      <c r="OQ416" s="2">
        <v>0.64654482125682999</v>
      </c>
      <c r="OR416" s="2">
        <v>0.74156808921126205</v>
      </c>
      <c r="OS416" s="2">
        <v>0.38194127978453302</v>
      </c>
      <c r="OT416" s="2">
        <v>0.231376624307472</v>
      </c>
      <c r="OU416" s="2">
        <v>0.858819775484023</v>
      </c>
      <c r="OV416" s="2">
        <v>0.565107614045537</v>
      </c>
      <c r="OW416" s="2">
        <v>0.25372011578553411</v>
      </c>
      <c r="OX416" s="2">
        <v>0.17707272258203144</v>
      </c>
      <c r="OY416" s="2">
        <v>-9.5023267954432056E-2</v>
      </c>
      <c r="OZ416" s="2">
        <v>0.44183574654974228</v>
      </c>
      <c r="PA416" s="2">
        <f t="shared" si="872"/>
        <v>-0.21405773361324709</v>
      </c>
      <c r="PB416" s="2">
        <f t="shared" si="873"/>
        <v>5.2839344630067231E-2</v>
      </c>
      <c r="PC416" s="2">
        <f t="shared" si="940"/>
        <v>-76.133950738744019</v>
      </c>
      <c r="PD416" s="2" t="str">
        <f t="shared" si="941"/>
        <v>Calm</v>
      </c>
      <c r="PE416" s="1">
        <v>0.41193564286251699</v>
      </c>
      <c r="PF416" s="1">
        <v>0.53781982836626196</v>
      </c>
      <c r="PG416" s="1">
        <v>0.36138563350777497</v>
      </c>
      <c r="PH416" s="1">
        <v>0.63298321906863897</v>
      </c>
      <c r="PI416" s="1">
        <v>-0.177961993877811</v>
      </c>
      <c r="PJ416" s="1">
        <v>-0.24582609797195901</v>
      </c>
      <c r="PK416" s="1">
        <v>1.544556983557569</v>
      </c>
      <c r="PL416" s="1">
        <v>2.1677972955579219</v>
      </c>
      <c r="PM416" s="1">
        <v>-0.12588418550374497</v>
      </c>
      <c r="PN416" s="1">
        <v>1.0469735449798618</v>
      </c>
      <c r="PO416" s="1">
        <f t="shared" si="874"/>
        <v>-0.1775311347449523</v>
      </c>
      <c r="PP416" s="1">
        <f t="shared" si="875"/>
        <v>-0.41889536486442958</v>
      </c>
      <c r="PQ416" s="1">
        <f t="shared" si="942"/>
        <v>-157.03238896740424</v>
      </c>
      <c r="PR416" s="1" t="str">
        <f t="shared" si="943"/>
        <v>Sad</v>
      </c>
      <c r="PS416" s="4">
        <v>0.21026044195350399</v>
      </c>
      <c r="PT416" s="4">
        <v>0.3758604033897</v>
      </c>
      <c r="PU416" s="4">
        <v>5.8857774441515097E-2</v>
      </c>
      <c r="PV416" s="4">
        <v>1.87446218007494E-2</v>
      </c>
      <c r="PW416" s="4">
        <v>-0.20845441552751401</v>
      </c>
      <c r="PX416" s="4">
        <v>0.12577148435381399</v>
      </c>
      <c r="PY416" s="4">
        <v>32.589652949984902</v>
      </c>
      <c r="PZ416" s="4">
        <v>3.7367285172137193E-2</v>
      </c>
      <c r="QA416" s="4">
        <v>-0.16559996143619601</v>
      </c>
      <c r="QB416" s="4">
        <v>0.13239999371942537</v>
      </c>
      <c r="QC416" s="4">
        <f t="shared" si="876"/>
        <v>-0.1894904936837597</v>
      </c>
      <c r="QD416" s="4">
        <f t="shared" si="877"/>
        <v>-0.47592206089208922</v>
      </c>
      <c r="QE416" s="4">
        <f t="shared" si="944"/>
        <v>-158.28980481969347</v>
      </c>
      <c r="QF416" s="4" t="str">
        <f t="shared" si="945"/>
        <v>Sad</v>
      </c>
      <c r="QG416" s="2">
        <v>0.43294698850035801</v>
      </c>
      <c r="QH416" s="2">
        <v>1.08268226620298</v>
      </c>
      <c r="QI416" s="2">
        <v>0.50120998101688896</v>
      </c>
      <c r="QJ416" s="2">
        <v>0.89213422109645502</v>
      </c>
      <c r="QK416" s="2">
        <v>-8.8482600303465206E-2</v>
      </c>
      <c r="QL416" s="2">
        <v>0.58548775318828505</v>
      </c>
      <c r="QM416" s="2">
        <v>1.4550415026658772</v>
      </c>
      <c r="QN416" s="2">
        <v>0.53479813851468527</v>
      </c>
      <c r="QO416" s="2">
        <v>-0.64973527770262196</v>
      </c>
      <c r="QP416" s="2">
        <v>0.91931730519814381</v>
      </c>
      <c r="QQ416" s="2">
        <f t="shared" si="878"/>
        <v>-0.39932758374874866</v>
      </c>
      <c r="QR416" s="2">
        <f t="shared" si="879"/>
        <v>-0.24705220992819488</v>
      </c>
      <c r="QS416" s="2">
        <f t="shared" si="946"/>
        <v>-121.74385786696259</v>
      </c>
      <c r="QT416" s="2" t="str">
        <f t="shared" si="947"/>
        <v>Depressed</v>
      </c>
      <c r="QU416" s="4">
        <v>-0.13530545198084101</v>
      </c>
      <c r="QV416" s="4">
        <v>0.34933142072602502</v>
      </c>
      <c r="QW416" s="4">
        <v>-5.0337873396041601E-2</v>
      </c>
      <c r="QX416" s="4">
        <v>2.87778595776607E-2</v>
      </c>
      <c r="QY416" s="4">
        <v>-0.25166343523401702</v>
      </c>
      <c r="QZ416" s="4">
        <v>0.31984757163397998</v>
      </c>
      <c r="RA416" s="4">
        <v>0.13008248223349372</v>
      </c>
      <c r="RB416" s="4">
        <v>4.3004726547331278E-2</v>
      </c>
      <c r="RC416" s="4">
        <v>-0.48463687270686606</v>
      </c>
      <c r="RD416" s="4">
        <v>-0.1007355039427478</v>
      </c>
      <c r="RE416" s="4">
        <f t="shared" si="880"/>
        <v>-0.374566550877525</v>
      </c>
      <c r="RF416" s="4">
        <f t="shared" si="881"/>
        <v>-5.5279090606002557E-2</v>
      </c>
      <c r="RG416" s="4">
        <f t="shared" si="948"/>
        <v>-98.395196713093313</v>
      </c>
      <c r="RH416" s="4" t="str">
        <f t="shared" si="949"/>
        <v>Bored</v>
      </c>
    </row>
    <row r="417" spans="1:476" x14ac:dyDescent="0.3">
      <c r="A417" s="1">
        <v>0.120271413931375</v>
      </c>
      <c r="B417" s="1">
        <v>0.259935569571701</v>
      </c>
      <c r="C417" s="1">
        <v>0.31198412472717402</v>
      </c>
      <c r="D417" s="1">
        <v>-2.2388050698488E-2</v>
      </c>
      <c r="E417" s="1">
        <v>0.48340702055378199</v>
      </c>
      <c r="F417" s="1">
        <v>0.41203945770162698</v>
      </c>
      <c r="G417" s="1">
        <v>0.51680515139363481</v>
      </c>
      <c r="H417" s="1">
        <v>-3.3316789746386792E-2</v>
      </c>
      <c r="I417" s="1">
        <v>-0.139664155640326</v>
      </c>
      <c r="J417" s="1">
        <v>0.76168004953634183</v>
      </c>
      <c r="K417" s="1">
        <f t="shared" si="816"/>
        <v>-0.33285931560836624</v>
      </c>
      <c r="L417" s="1">
        <f t="shared" si="817"/>
        <v>8.9928416861984273E-2</v>
      </c>
      <c r="M417" s="1">
        <f t="shared" si="882"/>
        <v>-74.881376391204626</v>
      </c>
      <c r="N417" s="1" t="str">
        <f t="shared" si="883"/>
        <v>Calm</v>
      </c>
      <c r="O417" s="8">
        <v>2.1020702297806299E-2</v>
      </c>
      <c r="P417" s="8">
        <v>-9.9797890218500093E-2</v>
      </c>
      <c r="Q417" s="8">
        <v>-0.20325261685665999</v>
      </c>
      <c r="R417" s="8">
        <v>-0.120800905430545</v>
      </c>
      <c r="S417" s="8">
        <v>-0.115292373768246</v>
      </c>
      <c r="T417" s="8">
        <v>1.7218628262672401E-2</v>
      </c>
      <c r="U417" s="8">
        <v>2.156030689668984</v>
      </c>
      <c r="V417" s="8">
        <v>1.4628479665410714</v>
      </c>
      <c r="W417" s="8">
        <v>0.23266321630759729</v>
      </c>
      <c r="X417" s="8">
        <v>-1.6469839841786793</v>
      </c>
      <c r="Y417" s="8">
        <f t="shared" si="818"/>
        <v>0.62795749014029179</v>
      </c>
      <c r="Z417" s="8">
        <f t="shared" si="819"/>
        <v>-0.56251945807886128</v>
      </c>
      <c r="AA417" s="8">
        <f t="shared" si="884"/>
        <v>131.85373686910563</v>
      </c>
      <c r="AB417" s="8" t="str">
        <f t="shared" si="885"/>
        <v>stressed</v>
      </c>
      <c r="AC417" s="2">
        <v>0.15099616265243601</v>
      </c>
      <c r="AD417" s="2">
        <v>0.58351756095608598</v>
      </c>
      <c r="AE417" s="2">
        <v>0.14935077316399301</v>
      </c>
      <c r="AF417" s="2">
        <v>0.23796392803792801</v>
      </c>
      <c r="AG417" s="2">
        <v>-6.2463611254418997E-3</v>
      </c>
      <c r="AH417" s="2">
        <v>0.32855593819330697</v>
      </c>
      <c r="AI417" s="2">
        <v>1.0317856852891152</v>
      </c>
      <c r="AJ417" s="2">
        <v>0.26090433310457445</v>
      </c>
      <c r="AK417" s="2">
        <v>-0.43252139830365</v>
      </c>
      <c r="AL417" s="2">
        <v>0.52730764416370579</v>
      </c>
      <c r="AM417" s="2">
        <f t="shared" si="820"/>
        <v>-0.42544892606480966</v>
      </c>
      <c r="AN417" s="2">
        <f t="shared" si="821"/>
        <v>4.9301734575575518E-2</v>
      </c>
      <c r="AO417" s="2">
        <f t="shared" si="886"/>
        <v>-83.389951649081524</v>
      </c>
      <c r="AP417" s="2" t="str">
        <f t="shared" si="887"/>
        <v>Calm</v>
      </c>
      <c r="AQ417" s="8">
        <v>-0.117885385841397</v>
      </c>
      <c r="AR417" s="8">
        <v>4.1640818550032401E-3</v>
      </c>
      <c r="AS417" s="8">
        <v>-8.4336030243007704E-2</v>
      </c>
      <c r="AT417" s="8">
        <v>0.16094057236978901</v>
      </c>
      <c r="AU417" s="8">
        <v>-0.47538343430902902</v>
      </c>
      <c r="AV417" s="8">
        <v>-0.152712582076446</v>
      </c>
      <c r="AW417" s="8">
        <v>0.14215483332096218</v>
      </c>
      <c r="AX417" s="8">
        <v>-1.0834210519114853</v>
      </c>
      <c r="AY417" s="8">
        <v>-0.12204946769640024</v>
      </c>
      <c r="AZ417" s="8">
        <v>-0.673616459198768</v>
      </c>
      <c r="BA417" s="8">
        <f t="shared" si="822"/>
        <v>-0.19831172077189441</v>
      </c>
      <c r="BB417" s="8">
        <f t="shared" si="823"/>
        <v>-0.24585506396780055</v>
      </c>
      <c r="BC417" s="8">
        <f t="shared" si="888"/>
        <v>-141.10964274395968</v>
      </c>
      <c r="BD417" s="8" t="str">
        <f t="shared" si="889"/>
        <v>Depressed</v>
      </c>
      <c r="BE417" s="4">
        <v>-6.1938904526222999E-2</v>
      </c>
      <c r="BF417" s="4">
        <v>0.46738404656072702</v>
      </c>
      <c r="BG417" s="4">
        <v>-0.19589140707647101</v>
      </c>
      <c r="BH417" s="4">
        <v>0.48069277681209199</v>
      </c>
      <c r="BI417" s="4">
        <v>-0.23045759187670201</v>
      </c>
      <c r="BJ417" s="4">
        <v>0.40545765770209102</v>
      </c>
      <c r="BK417" s="4">
        <v>0.66995128014985139</v>
      </c>
      <c r="BL417" s="4">
        <v>0.55072159644121732</v>
      </c>
      <c r="BM417" s="4">
        <v>-0.52932295108695004</v>
      </c>
      <c r="BN417" s="4">
        <v>0.70244119415638218</v>
      </c>
      <c r="BO417" s="4">
        <f t="shared" si="824"/>
        <v>-0.37141582601621637</v>
      </c>
      <c r="BP417" s="4">
        <f t="shared" si="825"/>
        <v>0.31558553424517166</v>
      </c>
      <c r="BQ417" s="4">
        <f t="shared" si="890"/>
        <v>-49.646025536208469</v>
      </c>
      <c r="BR417" s="4" t="str">
        <f t="shared" si="891"/>
        <v>Relased</v>
      </c>
      <c r="BS417" s="6">
        <v>0.30999314309636999</v>
      </c>
      <c r="BT417" s="6">
        <v>0.93896114824532795</v>
      </c>
      <c r="BU417" s="6">
        <v>0.132870841750591</v>
      </c>
      <c r="BV417" s="6">
        <v>0.62377949525732701</v>
      </c>
      <c r="BW417" s="6">
        <v>8.49016951740722E-2</v>
      </c>
      <c r="BX417" s="6">
        <v>0.89002869070736601</v>
      </c>
      <c r="BY417" s="6">
        <v>0.33647145739493034</v>
      </c>
      <c r="BZ417" s="6">
        <v>0.34105137271539582</v>
      </c>
      <c r="CA417" s="6">
        <v>-0.6289680051489579</v>
      </c>
      <c r="CB417" s="6">
        <v>0.60582708450849798</v>
      </c>
      <c r="CC417" s="6">
        <f t="shared" si="826"/>
        <v>-0.51235668507335541</v>
      </c>
      <c r="CD417" s="6">
        <f t="shared" si="827"/>
        <v>-0.62836670156723917</v>
      </c>
      <c r="CE417" s="6">
        <f t="shared" si="892"/>
        <v>-140.80693810615054</v>
      </c>
      <c r="CF417" s="6" t="str">
        <f t="shared" si="893"/>
        <v>Depressed</v>
      </c>
      <c r="CG417" s="4">
        <v>0.95048230122466004</v>
      </c>
      <c r="CH417" s="4">
        <v>0</v>
      </c>
      <c r="CI417" s="4">
        <v>0.61441675362298398</v>
      </c>
      <c r="CJ417" s="4">
        <v>0</v>
      </c>
      <c r="CK417" s="4">
        <v>0.64850938222377996</v>
      </c>
      <c r="CL417" s="4">
        <v>0</v>
      </c>
      <c r="CM417" s="4">
        <v>0.38425262619122064</v>
      </c>
      <c r="CN417" s="4">
        <v>0</v>
      </c>
      <c r="CO417" s="4">
        <v>0.95048230122466004</v>
      </c>
      <c r="CP417" s="4">
        <v>0.64642629624068915</v>
      </c>
      <c r="CQ417" s="4">
        <f t="shared" si="828"/>
        <v>0.75763447149956997</v>
      </c>
      <c r="CR417" s="4">
        <f t="shared" si="829"/>
        <v>-0.66539935626037972</v>
      </c>
      <c r="CS417" s="4">
        <f t="shared" si="894"/>
        <v>131.2915140577071</v>
      </c>
      <c r="CT417" s="4" t="str">
        <f t="shared" si="895"/>
        <v>stressed</v>
      </c>
      <c r="CU417" s="2">
        <v>0.26990272417941003</v>
      </c>
      <c r="CV417" s="2">
        <v>0.62985120621537904</v>
      </c>
      <c r="CW417" s="2">
        <v>3.9802724451705698E-2</v>
      </c>
      <c r="CX417" s="2">
        <v>0.12483108058341801</v>
      </c>
      <c r="CY417" s="2">
        <v>-0.38141029367275098</v>
      </c>
      <c r="CZ417" s="2">
        <v>0.34200134040767</v>
      </c>
      <c r="DA417" s="2">
        <v>-0.35695087456894709</v>
      </c>
      <c r="DB417" s="2">
        <v>0.12844652310391697</v>
      </c>
      <c r="DC417" s="2">
        <v>-0.35994848203596902</v>
      </c>
      <c r="DD417" s="2">
        <v>0.18297647776085468</v>
      </c>
      <c r="DE417" s="2">
        <f t="shared" si="830"/>
        <v>-0.37017779051207944</v>
      </c>
      <c r="DF417" s="2">
        <f t="shared" si="831"/>
        <v>-0.44518868463293282</v>
      </c>
      <c r="DG417" s="2">
        <f t="shared" si="896"/>
        <v>-140.25621833225722</v>
      </c>
      <c r="DH417" s="2" t="str">
        <f t="shared" si="897"/>
        <v>Depressed</v>
      </c>
      <c r="DI417" s="7">
        <v>-0.117461921225111</v>
      </c>
      <c r="DJ417" s="7">
        <v>0.29562340288633199</v>
      </c>
      <c r="DK417" s="7">
        <v>-0.52268635769159399</v>
      </c>
      <c r="DL417" s="7">
        <v>-0.13611591204891699</v>
      </c>
      <c r="DM417" s="7">
        <v>0.32911775814023703</v>
      </c>
      <c r="DN417" s="7">
        <v>0.71206737167605305</v>
      </c>
      <c r="DO417" s="7">
        <v>-2.4695107175390167</v>
      </c>
      <c r="DP417" s="7">
        <v>-0.13507706479502973</v>
      </c>
      <c r="DQ417" s="7">
        <v>-0.42246603618267714</v>
      </c>
      <c r="DR417" s="7">
        <v>-1.8936423039464738</v>
      </c>
      <c r="DS417" s="7">
        <f t="shared" si="832"/>
        <v>-0.32109276959686051</v>
      </c>
      <c r="DT417" s="7">
        <f t="shared" si="833"/>
        <v>-0.70359886795050808</v>
      </c>
      <c r="DU417" s="7">
        <f t="shared" si="898"/>
        <v>-155.47004920152739</v>
      </c>
      <c r="DV417" s="7" t="str">
        <f t="shared" si="899"/>
        <v>Sad</v>
      </c>
      <c r="DW417" s="8">
        <v>9.7225929953101697E-2</v>
      </c>
      <c r="DX417" s="8">
        <v>0.158851879031639</v>
      </c>
      <c r="DY417" s="8">
        <v>0.116887358164928</v>
      </c>
      <c r="DZ417" s="8">
        <v>-2.5312644614927998E-3</v>
      </c>
      <c r="EA417" s="8">
        <v>-0.155525595929698</v>
      </c>
      <c r="EB417" s="8">
        <v>0.173612547466762</v>
      </c>
      <c r="EC417" s="8">
        <v>-2.0049404436013583</v>
      </c>
      <c r="ED417" s="8">
        <v>-7.6136400160243126E-3</v>
      </c>
      <c r="EE417" s="8">
        <v>-6.1625949078537301E-2</v>
      </c>
      <c r="EF417" s="8">
        <v>0.44656776062251263</v>
      </c>
      <c r="EG417" s="8">
        <f t="shared" si="834"/>
        <v>0.23385805757409006</v>
      </c>
      <c r="EH417" s="8">
        <f t="shared" si="835"/>
        <v>0.23981777374483237</v>
      </c>
      <c r="EI417" s="8">
        <f t="shared" si="900"/>
        <v>44.279151384896721</v>
      </c>
      <c r="EJ417" s="8" t="str">
        <f t="shared" si="901"/>
        <v>excited</v>
      </c>
      <c r="EK417" s="1">
        <v>0.85706075349938304</v>
      </c>
      <c r="EL417" s="1">
        <v>-0.240615094481616</v>
      </c>
      <c r="EM417" s="1">
        <v>0.639512542235399</v>
      </c>
      <c r="EN417" s="1">
        <v>-0.16323834376226601</v>
      </c>
      <c r="EO417" s="1">
        <v>0.75577666555392697</v>
      </c>
      <c r="EP417" s="1">
        <v>-0.15603608086206</v>
      </c>
      <c r="EQ417" s="1">
        <v>0.39651395402939915</v>
      </c>
      <c r="ER417" s="1">
        <v>0.41154130860907984</v>
      </c>
      <c r="ES417" s="1">
        <v>1.0976758479809989</v>
      </c>
      <c r="ET417" s="1">
        <v>0.77261343559790718</v>
      </c>
      <c r="EU417" s="1">
        <f t="shared" si="836"/>
        <v>0.55756353194620711</v>
      </c>
      <c r="EV417" s="1">
        <f t="shared" si="837"/>
        <v>-0.40065608590536983</v>
      </c>
      <c r="EW417" s="1">
        <f t="shared" si="902"/>
        <v>125.70040961243431</v>
      </c>
      <c r="EX417" s="1" t="str">
        <f t="shared" si="903"/>
        <v>stressed</v>
      </c>
      <c r="EY417" s="2">
        <v>0.17585719652447299</v>
      </c>
      <c r="EZ417" s="2">
        <v>0.14774071374452499</v>
      </c>
      <c r="FA417" s="2">
        <v>-2.16573333191484E-2</v>
      </c>
      <c r="FB417" s="2">
        <v>-3.1456985480407602E-2</v>
      </c>
      <c r="FC417" s="2">
        <v>-0.206164795469683</v>
      </c>
      <c r="FD417" s="2">
        <v>1.2929525614274301E-2</v>
      </c>
      <c r="FE417" s="2">
        <v>0.7145842650980192</v>
      </c>
      <c r="FF417" s="2">
        <v>-0.19578601243108701</v>
      </c>
      <c r="FG417" s="2">
        <v>2.8116482779947993E-2</v>
      </c>
      <c r="FH417" s="2">
        <v>-0.16413677936116317</v>
      </c>
      <c r="FI417" s="2">
        <f t="shared" si="838"/>
        <v>-0.21112144606260286</v>
      </c>
      <c r="FJ417" s="2">
        <f t="shared" si="839"/>
        <v>7.6981597853525541E-2</v>
      </c>
      <c r="FK417" s="2">
        <f t="shared" si="904"/>
        <v>-69.966535040985917</v>
      </c>
      <c r="FL417" s="2" t="str">
        <f t="shared" si="905"/>
        <v>Calm</v>
      </c>
      <c r="FM417" s="7">
        <v>0.167462336358465</v>
      </c>
      <c r="FN417" s="7">
        <v>0.23043900010038201</v>
      </c>
      <c r="FO417" s="7">
        <v>-6.2688530189185396E-2</v>
      </c>
      <c r="FP417" s="7">
        <v>7.8367712212242799E-2</v>
      </c>
      <c r="FQ417" s="7">
        <v>-0.32393897754103501</v>
      </c>
      <c r="FR417" s="7">
        <v>0.20391795368622501</v>
      </c>
      <c r="FS417" s="7">
        <v>0.40062548451588498</v>
      </c>
      <c r="FT417" s="7">
        <v>0.18042237272605902</v>
      </c>
      <c r="FU417" s="7">
        <v>-6.2976663741917016E-2</v>
      </c>
      <c r="FV417" s="7">
        <v>3.9404698065594518E-2</v>
      </c>
      <c r="FW417" s="7">
        <f t="shared" si="840"/>
        <v>4.9398924554939549E-2</v>
      </c>
      <c r="FX417" s="7">
        <f t="shared" si="841"/>
        <v>-0.21433641455922003</v>
      </c>
      <c r="FY417" s="7">
        <f t="shared" si="906"/>
        <v>167.0214561875971</v>
      </c>
      <c r="FZ417" s="7" t="str">
        <f t="shared" si="907"/>
        <v>Upset</v>
      </c>
      <c r="GA417" s="4">
        <v>0.80573923500646505</v>
      </c>
      <c r="GB417" s="4">
        <v>0.45997432916685999</v>
      </c>
      <c r="GC417" s="4">
        <v>0.33394910541573802</v>
      </c>
      <c r="GD417" s="4">
        <v>0.36375408266849801</v>
      </c>
      <c r="GE417" s="4">
        <v>0.40851075213891203</v>
      </c>
      <c r="GF417" s="4">
        <v>0.12587250261128999</v>
      </c>
      <c r="GG417" s="4">
        <v>0.27502500222448484</v>
      </c>
      <c r="GH417" s="4">
        <v>0.62090304655986495</v>
      </c>
      <c r="GI417" s="4">
        <v>0.34576490583960506</v>
      </c>
      <c r="GJ417" s="4">
        <v>0.55123308134880156</v>
      </c>
      <c r="GK417" s="4">
        <f t="shared" si="842"/>
        <v>0.32632216620957322</v>
      </c>
      <c r="GL417" s="4">
        <f t="shared" si="843"/>
        <v>-0.73662354129757224</v>
      </c>
      <c r="GM417" s="4">
        <f t="shared" si="908"/>
        <v>156.10679151438305</v>
      </c>
      <c r="GN417" s="4" t="str">
        <f t="shared" si="909"/>
        <v>Upset</v>
      </c>
      <c r="GO417" s="6">
        <v>0.255560049642576</v>
      </c>
      <c r="GP417" s="6">
        <v>0.307348171428171</v>
      </c>
      <c r="GQ417" s="6">
        <v>0.27842493239703198</v>
      </c>
      <c r="GR417" s="6">
        <v>0.35990237217058901</v>
      </c>
      <c r="GS417" s="6">
        <v>-9.2022895363507107E-2</v>
      </c>
      <c r="GT417" s="6">
        <v>-4.8517429027773E-2</v>
      </c>
      <c r="GU417" s="6">
        <v>1.702517899522161</v>
      </c>
      <c r="GV417" s="6">
        <v>1.3904931417066306</v>
      </c>
      <c r="GW417" s="6">
        <v>-5.1788121785594998E-2</v>
      </c>
      <c r="GX417" s="6">
        <v>1.1339811370198398</v>
      </c>
      <c r="GY417" s="6">
        <f t="shared" si="844"/>
        <v>-4.8833167787695309E-2</v>
      </c>
      <c r="GZ417" s="6">
        <f t="shared" si="845"/>
        <v>-2.6749711765095885E-2</v>
      </c>
      <c r="HA417" s="6">
        <f t="shared" si="910"/>
        <v>-118.71293734581933</v>
      </c>
      <c r="HB417" s="6" t="str">
        <f t="shared" si="911"/>
        <v>Bored</v>
      </c>
      <c r="HI417" s="2">
        <v>0</v>
      </c>
      <c r="HJ417" s="2">
        <v>0</v>
      </c>
      <c r="HK417" s="2">
        <v>0</v>
      </c>
      <c r="HL417" s="2">
        <v>0</v>
      </c>
      <c r="HM417" s="2" t="e">
        <f t="shared" si="846"/>
        <v>#DIV/0!</v>
      </c>
      <c r="HN417" s="2" t="e">
        <f t="shared" si="847"/>
        <v>#DIV/0!</v>
      </c>
      <c r="HO417" s="2" t="e">
        <f t="shared" si="912"/>
        <v>#DIV/0!</v>
      </c>
      <c r="HP417" s="2" t="e">
        <f t="shared" si="913"/>
        <v>#DIV/0!</v>
      </c>
      <c r="HQ417" s="4">
        <v>0.99898724757778201</v>
      </c>
      <c r="HR417" s="4">
        <v>1.0203275914636201</v>
      </c>
      <c r="HS417" s="4">
        <v>0.56760938179674603</v>
      </c>
      <c r="HT417" s="4">
        <v>0.78303267906888796</v>
      </c>
      <c r="HU417" s="4">
        <v>1.04755040910404</v>
      </c>
      <c r="HV417" s="4">
        <v>0.97444027249642196</v>
      </c>
      <c r="HW417" s="4">
        <v>0.27735105676826205</v>
      </c>
      <c r="HX417" s="4">
        <v>0.39254325940182339</v>
      </c>
      <c r="HY417" s="4">
        <v>-2.1340343885838053E-2</v>
      </c>
      <c r="HZ417" s="4">
        <v>0.66886155380644019</v>
      </c>
      <c r="IA417" s="4">
        <f t="shared" si="848"/>
        <v>0.11145956756279274</v>
      </c>
      <c r="IB417" s="4">
        <f t="shared" si="849"/>
        <v>1.266727954769431E-2</v>
      </c>
      <c r="IC417" s="4">
        <f t="shared" si="914"/>
        <v>83.516205867454389</v>
      </c>
      <c r="ID417" s="4" t="str">
        <f t="shared" si="915"/>
        <v>alert</v>
      </c>
      <c r="IE417" s="6">
        <v>0.23914549285721501</v>
      </c>
      <c r="IF417" s="6">
        <v>0.39110763459209602</v>
      </c>
      <c r="IG417" s="6">
        <v>0.37773998235323197</v>
      </c>
      <c r="IH417" s="6">
        <v>0.52401077614555902</v>
      </c>
      <c r="II417" s="6">
        <v>4.4120235879935698E-3</v>
      </c>
      <c r="IJ417" s="6">
        <v>0.400540870059231</v>
      </c>
      <c r="IK417" s="6">
        <v>1.5509272219000045</v>
      </c>
      <c r="IL417" s="6">
        <v>0.66192353432961237</v>
      </c>
      <c r="IM417" s="6">
        <v>-0.15196214173488101</v>
      </c>
      <c r="IN417" s="6">
        <v>1.4307755395808257</v>
      </c>
      <c r="IO417" s="6">
        <f t="shared" si="850"/>
        <v>-0.1953373216786829</v>
      </c>
      <c r="IP417" s="6">
        <f t="shared" si="851"/>
        <v>0.60957188402319384</v>
      </c>
      <c r="IQ417" s="6">
        <f t="shared" si="916"/>
        <v>-17.768057698373017</v>
      </c>
      <c r="IR417" s="6" t="str">
        <f t="shared" si="917"/>
        <v>Contented</v>
      </c>
      <c r="IS417" s="4">
        <v>0.65984363489345299</v>
      </c>
      <c r="IT417" s="4">
        <v>0.73818958722852501</v>
      </c>
      <c r="IU417" s="4">
        <v>0.21019462879022499</v>
      </c>
      <c r="IV417" s="4">
        <v>0.13482564235164399</v>
      </c>
      <c r="IW417" s="4">
        <v>0.53581117883776497</v>
      </c>
      <c r="IX417" s="4">
        <v>0.56759288087666204</v>
      </c>
      <c r="IY417" s="4">
        <v>0.17579875594217825</v>
      </c>
      <c r="IZ417" s="4">
        <v>0.10325275889734425</v>
      </c>
      <c r="JA417" s="4">
        <v>-7.8345952335072022E-2</v>
      </c>
      <c r="JB417" s="4">
        <v>0.24678975126083666</v>
      </c>
      <c r="JC417" s="4">
        <f t="shared" si="852"/>
        <v>-1.4608393569456979E-2</v>
      </c>
      <c r="JD417" s="4">
        <f t="shared" si="853"/>
        <v>3.4954832164595606E-2</v>
      </c>
      <c r="JE417" s="4">
        <f t="shared" si="918"/>
        <v>-22.681123368724521</v>
      </c>
      <c r="JF417" s="4" t="str">
        <f t="shared" si="919"/>
        <v>Contented</v>
      </c>
      <c r="JG417" s="6">
        <v>1.1603139184964499</v>
      </c>
      <c r="JH417" s="6">
        <v>0.35046970783436099</v>
      </c>
      <c r="JI417" s="6">
        <v>0.43555454810876998</v>
      </c>
      <c r="JJ417" s="6">
        <v>6.3770175047765804E-2</v>
      </c>
      <c r="JK417" s="6">
        <v>1.19737217637083</v>
      </c>
      <c r="JL417" s="6">
        <v>0.96556446871754398</v>
      </c>
      <c r="JM417" s="6">
        <v>0.18473814179800235</v>
      </c>
      <c r="JN417" s="6">
        <v>4.8456321411688409E-2</v>
      </c>
      <c r="JO417" s="6">
        <v>0.80984421066208889</v>
      </c>
      <c r="JP417" s="6">
        <v>0.33050710535513866</v>
      </c>
      <c r="JQ417" s="6">
        <f t="shared" si="854"/>
        <v>0.76441389167007578</v>
      </c>
      <c r="JR417" s="6">
        <f t="shared" si="855"/>
        <v>0.20216915576309358</v>
      </c>
      <c r="JS417" s="6">
        <f t="shared" si="920"/>
        <v>75.185827632928451</v>
      </c>
      <c r="JT417" s="6" t="str">
        <f t="shared" si="921"/>
        <v>alert</v>
      </c>
      <c r="JU417" s="2">
        <v>0.406254099630523</v>
      </c>
      <c r="JV417" s="2">
        <v>0.18652056890247001</v>
      </c>
      <c r="JW417" s="2">
        <v>0.239935818213832</v>
      </c>
      <c r="JX417" s="2">
        <v>4.6755411805256102E-2</v>
      </c>
      <c r="JY417" s="2">
        <v>-0.197861796428181</v>
      </c>
      <c r="JZ417" s="2">
        <v>-8.4265467520297593E-2</v>
      </c>
      <c r="KA417" s="2">
        <v>1.1513660270881612</v>
      </c>
      <c r="KB417" s="2">
        <v>0.4572428287026043</v>
      </c>
      <c r="KC417" s="2">
        <v>0.21973353072805299</v>
      </c>
      <c r="KD417" s="2">
        <v>0.4836428498683919</v>
      </c>
      <c r="KE417" s="2">
        <f t="shared" si="856"/>
        <v>0.42159468118549026</v>
      </c>
      <c r="KF417" s="2">
        <f t="shared" si="857"/>
        <v>0.14386755684355634</v>
      </c>
      <c r="KG417" s="2">
        <f t="shared" si="922"/>
        <v>71.15799104732146</v>
      </c>
      <c r="KH417" s="2" t="str">
        <f t="shared" si="923"/>
        <v>alert</v>
      </c>
      <c r="KI417" s="7">
        <v>1.8219363012283201E-2</v>
      </c>
      <c r="KJ417" s="7">
        <v>0.112116477567495</v>
      </c>
      <c r="KK417" s="7">
        <v>-0.153313117401676</v>
      </c>
      <c r="KL417" s="7">
        <v>-0.14942558354365301</v>
      </c>
      <c r="KM417" s="7">
        <v>-0.167050386747951</v>
      </c>
      <c r="KN417" s="7">
        <v>-6.6514423493081898E-2</v>
      </c>
      <c r="KO417" s="7">
        <v>1.0301153183893208</v>
      </c>
      <c r="KP417" s="7">
        <v>-3.2767292302189155</v>
      </c>
      <c r="KQ417" s="7">
        <v>-9.3897114555211797E-2</v>
      </c>
      <c r="KR417" s="7">
        <v>-2.3227586487235143</v>
      </c>
      <c r="KS417" s="7">
        <f t="shared" si="858"/>
        <v>2.2159312251406327E-2</v>
      </c>
      <c r="KT417" s="7">
        <f t="shared" si="859"/>
        <v>-0.78626800605293057</v>
      </c>
      <c r="KU417" s="7">
        <f t="shared" si="924"/>
        <v>178.38566611837635</v>
      </c>
      <c r="KV417" s="7" t="str">
        <f t="shared" si="925"/>
        <v>Upset</v>
      </c>
      <c r="KW417" s="2">
        <v>0.67179270661656099</v>
      </c>
      <c r="KX417" s="2">
        <v>0.82105175145440601</v>
      </c>
      <c r="KY417" s="2">
        <v>0.52048847504903695</v>
      </c>
      <c r="KZ417" s="2">
        <v>0.10280456577128499</v>
      </c>
      <c r="LA417" s="2">
        <v>0.58910780812466901</v>
      </c>
      <c r="LB417" s="2">
        <v>0.51761394649576897</v>
      </c>
      <c r="LC417" s="2">
        <v>0.4127910719077269</v>
      </c>
      <c r="LD417" s="2">
        <v>7.6796294944065549E-2</v>
      </c>
      <c r="LE417" s="2">
        <v>-0.14925904483784502</v>
      </c>
      <c r="LF417" s="2">
        <v>0.41752041711413962</v>
      </c>
      <c r="LG417" s="2">
        <f t="shared" si="860"/>
        <v>-0.24440249727312369</v>
      </c>
      <c r="LH417" s="2">
        <f t="shared" si="861"/>
        <v>0.11627706173818031</v>
      </c>
      <c r="LI417" s="2">
        <f t="shared" si="926"/>
        <v>-64.556738933296401</v>
      </c>
      <c r="LJ417" s="2" t="str">
        <f t="shared" si="927"/>
        <v>Calm</v>
      </c>
      <c r="LK417" s="4">
        <v>0.69117649135102199</v>
      </c>
      <c r="LL417" s="4">
        <v>0.72962708871571202</v>
      </c>
      <c r="LM417" s="4">
        <v>0.179467670786877</v>
      </c>
      <c r="LN417" s="4">
        <v>0.37720695023939699</v>
      </c>
      <c r="LO417" s="4">
        <v>0.54097802344587398</v>
      </c>
      <c r="LP417" s="4">
        <v>0.57839817006500305</v>
      </c>
      <c r="LQ417" s="4">
        <v>0.14565354314873394</v>
      </c>
      <c r="LR417" s="4">
        <v>0.28837894964735855</v>
      </c>
      <c r="LS417" s="4">
        <v>-3.8450597364690031E-2</v>
      </c>
      <c r="LT417" s="4">
        <v>0.39180265930926739</v>
      </c>
      <c r="LU417" s="4">
        <f t="shared" si="862"/>
        <v>0.17713057872635063</v>
      </c>
      <c r="LV417" s="4">
        <f t="shared" si="863"/>
        <v>6.0360455768448285E-2</v>
      </c>
      <c r="LW417" s="4">
        <f t="shared" si="928"/>
        <v>71.182525939085011</v>
      </c>
      <c r="LX417" s="4" t="str">
        <f t="shared" si="929"/>
        <v>alert</v>
      </c>
      <c r="MK417" s="6" t="e">
        <f t="shared" si="930"/>
        <v>#DIV/0!</v>
      </c>
      <c r="ML417" s="6" t="e">
        <f t="shared" si="931"/>
        <v>#DIV/0!</v>
      </c>
      <c r="MM417" s="2">
        <v>-0.13534629346097901</v>
      </c>
      <c r="MN417" s="2">
        <v>-6.6485836070623597E-2</v>
      </c>
      <c r="MO417" s="2">
        <v>-8.7261258905542802E-2</v>
      </c>
      <c r="MP417" s="2">
        <v>0.119343422784722</v>
      </c>
      <c r="MQ417" s="2">
        <v>-0.23122155440827699</v>
      </c>
      <c r="MR417" s="2">
        <v>-0.221088594857175</v>
      </c>
      <c r="MS417" s="2">
        <v>0.23804940725916129</v>
      </c>
      <c r="MT417" s="2">
        <v>-0.41500011805529952</v>
      </c>
      <c r="MU417" s="2">
        <v>-6.8860457390355415E-2</v>
      </c>
      <c r="MV417" s="2">
        <v>-0.1589546914737171</v>
      </c>
      <c r="MW417" s="2">
        <f t="shared" si="864"/>
        <v>0.24244528225339246</v>
      </c>
      <c r="MX417" s="2">
        <f t="shared" si="865"/>
        <v>5.4261949000814491E-2</v>
      </c>
      <c r="MY417" s="2">
        <f t="shared" si="932"/>
        <v>77.384468761918058</v>
      </c>
      <c r="MZ417" s="2" t="str">
        <f t="shared" si="933"/>
        <v>alert</v>
      </c>
      <c r="NK417" s="7">
        <f t="shared" si="866"/>
        <v>5.2959786961425781E-2</v>
      </c>
      <c r="NL417" s="7">
        <f t="shared" si="867"/>
        <v>4.4546745186410774E-2</v>
      </c>
      <c r="NM417" s="7">
        <f t="shared" si="934"/>
        <v>49.931371470164912</v>
      </c>
      <c r="NN417" s="7" t="str">
        <f t="shared" si="935"/>
        <v>excited</v>
      </c>
      <c r="NO417" s="4">
        <v>0.29193883812851701</v>
      </c>
      <c r="NP417" s="4">
        <v>1.1667432918079901</v>
      </c>
      <c r="NQ417" s="4">
        <v>0.33039319431942898</v>
      </c>
      <c r="NR417" s="4">
        <v>0.28583866161892701</v>
      </c>
      <c r="NS417" s="4">
        <v>8.4209330764559595E-2</v>
      </c>
      <c r="NT417" s="4">
        <v>0.776050029430146</v>
      </c>
      <c r="NU417" s="4">
        <v>0.87835917237535754</v>
      </c>
      <c r="NV417" s="4">
        <v>0.1471276735894701</v>
      </c>
      <c r="NW417" s="4">
        <v>-0.87480445367947302</v>
      </c>
      <c r="NX417" s="4">
        <v>0.42245794562875671</v>
      </c>
      <c r="NY417" s="4">
        <f t="shared" si="868"/>
        <v>-0.75644760765024988</v>
      </c>
      <c r="NZ417" s="4">
        <f t="shared" si="869"/>
        <v>-0.55012181464824139</v>
      </c>
      <c r="OA417" s="4">
        <f t="shared" si="936"/>
        <v>-126.026288440298</v>
      </c>
      <c r="OB417" s="4" t="str">
        <f t="shared" si="937"/>
        <v>Depressed</v>
      </c>
      <c r="OC417" s="1">
        <v>0.46940652546023498</v>
      </c>
      <c r="OD417" s="1">
        <v>0.20448793241289501</v>
      </c>
      <c r="OE417" s="1">
        <v>0.38033677227416401</v>
      </c>
      <c r="OF417" s="1">
        <v>0.174837922557533</v>
      </c>
      <c r="OG417" s="1">
        <v>0.14883428606281901</v>
      </c>
      <c r="OH417" s="1">
        <v>0.57429644532215995</v>
      </c>
      <c r="OI417" s="1">
        <v>0.61519195301454377</v>
      </c>
      <c r="OJ417" s="1">
        <v>0.22450106545025411</v>
      </c>
      <c r="OK417" s="1">
        <v>0.26491859304734</v>
      </c>
      <c r="OL417" s="1">
        <v>0.82383033180578014</v>
      </c>
      <c r="OM417" s="1">
        <f t="shared" si="870"/>
        <v>0.17081069011457961</v>
      </c>
      <c r="ON417" s="1">
        <f t="shared" si="871"/>
        <v>0.2853592611693152</v>
      </c>
      <c r="OO417" s="1">
        <f t="shared" si="938"/>
        <v>30.903946304045789</v>
      </c>
      <c r="OP417" s="1" t="str">
        <f t="shared" si="939"/>
        <v>excited</v>
      </c>
      <c r="OQ417" s="2">
        <v>0.53918776277012204</v>
      </c>
      <c r="OR417" s="2">
        <v>0.73675046488791496</v>
      </c>
      <c r="OS417" s="2">
        <v>0.22807453159612801</v>
      </c>
      <c r="OT417" s="2">
        <v>0.15271823365807499</v>
      </c>
      <c r="OU417" s="2">
        <v>0.79662414902037204</v>
      </c>
      <c r="OV417" s="2">
        <v>0.55200837093142996</v>
      </c>
      <c r="OW417" s="2">
        <v>0.17073850710795183</v>
      </c>
      <c r="OX417" s="2">
        <v>0.11850024179347909</v>
      </c>
      <c r="OY417" s="2">
        <v>-0.19756270211779292</v>
      </c>
      <c r="OZ417" s="2">
        <v>0.29844137984104585</v>
      </c>
      <c r="PA417" s="2">
        <f t="shared" si="872"/>
        <v>-0.34693934477404875</v>
      </c>
      <c r="PB417" s="2">
        <f t="shared" si="873"/>
        <v>-0.20366338725381894</v>
      </c>
      <c r="PC417" s="2">
        <f t="shared" si="940"/>
        <v>-120.41416126440463</v>
      </c>
      <c r="PD417" s="2" t="str">
        <f t="shared" si="941"/>
        <v>Depressed</v>
      </c>
      <c r="PE417" s="1">
        <v>0.41193564286251699</v>
      </c>
      <c r="PF417" s="1">
        <v>0.53781982836626196</v>
      </c>
      <c r="PG417" s="1">
        <v>0.36138563350777497</v>
      </c>
      <c r="PH417" s="1">
        <v>0.63298321906863897</v>
      </c>
      <c r="PI417" s="1">
        <v>-0.177961993877811</v>
      </c>
      <c r="PJ417" s="1">
        <v>-0.24582609797195901</v>
      </c>
      <c r="PK417" s="1">
        <v>1.544556983557569</v>
      </c>
      <c r="PL417" s="1">
        <v>2.1677972955579219</v>
      </c>
      <c r="PM417" s="1">
        <v>-0.12588418550374497</v>
      </c>
      <c r="PN417" s="1">
        <v>1.0469735449798618</v>
      </c>
      <c r="PO417" s="1">
        <f t="shared" si="874"/>
        <v>-0.1775311347449523</v>
      </c>
      <c r="PP417" s="1">
        <f t="shared" si="875"/>
        <v>-0.41889536486442958</v>
      </c>
      <c r="PQ417" s="1">
        <f t="shared" si="942"/>
        <v>-157.03238896740424</v>
      </c>
      <c r="PR417" s="1" t="str">
        <f t="shared" si="943"/>
        <v>Sad</v>
      </c>
      <c r="PS417" s="4">
        <v>0.223467925135374</v>
      </c>
      <c r="PT417" s="4">
        <v>0.38032119329346598</v>
      </c>
      <c r="PU417" s="4">
        <v>4.0597878009386398E-2</v>
      </c>
      <c r="PV417" s="4">
        <v>2.1156553720087599E-3</v>
      </c>
      <c r="PW417" s="4">
        <v>-9.3930779516514101E-2</v>
      </c>
      <c r="PX417" s="4">
        <v>0.16993656083373199</v>
      </c>
      <c r="PY417" s="4">
        <v>0.31340723014569477</v>
      </c>
      <c r="PZ417" s="4">
        <v>3.8448442682367059E-3</v>
      </c>
      <c r="QA417" s="4">
        <v>-0.15685326815809197</v>
      </c>
      <c r="QB417" s="4">
        <v>7.0742469643280251E-2</v>
      </c>
      <c r="QC417" s="4">
        <f t="shared" si="876"/>
        <v>-0.17916488522969776</v>
      </c>
      <c r="QD417" s="4">
        <f t="shared" si="877"/>
        <v>-0.53803646573481589</v>
      </c>
      <c r="QE417" s="4">
        <f t="shared" si="944"/>
        <v>-161.58236220879084</v>
      </c>
      <c r="QF417" s="4" t="str">
        <f t="shared" si="945"/>
        <v>Sad</v>
      </c>
      <c r="QG417" s="2">
        <v>0.82491635025895005</v>
      </c>
      <c r="QH417" s="2">
        <v>1.08366479781528</v>
      </c>
      <c r="QI417" s="2">
        <v>0.28762979388704202</v>
      </c>
      <c r="QJ417" s="2">
        <v>0.81596941698499703</v>
      </c>
      <c r="QK417" s="2">
        <v>0.43481972819913201</v>
      </c>
      <c r="QL417" s="2">
        <v>0.45244557658531098</v>
      </c>
      <c r="QM417" s="2">
        <v>0.22832543959453883</v>
      </c>
      <c r="QN417" s="2">
        <v>0.53119191861678439</v>
      </c>
      <c r="QO417" s="2">
        <v>-0.25874844755632997</v>
      </c>
      <c r="QP417" s="2">
        <v>0.57823017480057226</v>
      </c>
      <c r="QQ417" s="2">
        <f t="shared" si="878"/>
        <v>1.0383287080259151E-2</v>
      </c>
      <c r="QR417" s="2">
        <f t="shared" si="879"/>
        <v>-0.5264125565708937</v>
      </c>
      <c r="QS417" s="2">
        <f t="shared" si="946"/>
        <v>178.87000911237067</v>
      </c>
      <c r="QT417" s="2" t="str">
        <f t="shared" si="947"/>
        <v>Upset</v>
      </c>
      <c r="QU417" s="4">
        <v>-0.13530545198084101</v>
      </c>
      <c r="QV417" s="4">
        <v>0.34933142072602502</v>
      </c>
      <c r="QW417" s="4">
        <v>-5.0337873396041601E-2</v>
      </c>
      <c r="QX417" s="4">
        <v>2.87778595776607E-2</v>
      </c>
      <c r="QY417" s="4">
        <v>-0.25166343523401702</v>
      </c>
      <c r="QZ417" s="4">
        <v>0.31984757163397998</v>
      </c>
      <c r="RA417" s="4">
        <v>0.13008248223349372</v>
      </c>
      <c r="RB417" s="4">
        <v>4.3004726547331278E-2</v>
      </c>
      <c r="RC417" s="4">
        <v>-0.48463687270686606</v>
      </c>
      <c r="RD417" s="4">
        <v>-0.1007355039427478</v>
      </c>
      <c r="RE417" s="4">
        <f t="shared" si="880"/>
        <v>-0.374566550877525</v>
      </c>
      <c r="RF417" s="4">
        <f t="shared" si="881"/>
        <v>-5.5279090606002557E-2</v>
      </c>
      <c r="RG417" s="4">
        <f t="shared" si="948"/>
        <v>-98.395196713093313</v>
      </c>
      <c r="RH417" s="4" t="str">
        <f t="shared" si="949"/>
        <v>Bored</v>
      </c>
    </row>
    <row r="418" spans="1:476" x14ac:dyDescent="0.3">
      <c r="A418" s="1">
        <v>0.120271413931375</v>
      </c>
      <c r="B418" s="1">
        <v>0.259935569571701</v>
      </c>
      <c r="C418" s="1">
        <v>0.31198412472717402</v>
      </c>
      <c r="D418" s="1">
        <v>-2.2388050698488E-2</v>
      </c>
      <c r="E418" s="1">
        <v>0.48340702055378199</v>
      </c>
      <c r="F418" s="1">
        <v>0.41203945770162698</v>
      </c>
      <c r="G418" s="1">
        <v>0.51680515139363481</v>
      </c>
      <c r="H418" s="1">
        <v>-3.3316789746386792E-2</v>
      </c>
      <c r="I418" s="1">
        <v>-0.139664155640326</v>
      </c>
      <c r="J418" s="1">
        <v>0.76168004953634183</v>
      </c>
      <c r="K418" s="1">
        <f t="shared" si="816"/>
        <v>-0.33285931560836624</v>
      </c>
      <c r="L418" s="1">
        <f t="shared" si="817"/>
        <v>8.9928416861984273E-2</v>
      </c>
      <c r="M418" s="1">
        <f t="shared" si="882"/>
        <v>-74.881376391204626</v>
      </c>
      <c r="N418" s="1" t="str">
        <f t="shared" si="883"/>
        <v>Calm</v>
      </c>
      <c r="O418" s="8">
        <v>2.1020702297806299E-2</v>
      </c>
      <c r="P418" s="8">
        <v>-9.9797890218500093E-2</v>
      </c>
      <c r="Q418" s="8">
        <v>-0.20325261685665999</v>
      </c>
      <c r="R418" s="8">
        <v>-0.120800905430545</v>
      </c>
      <c r="S418" s="8">
        <v>-0.115292373768246</v>
      </c>
      <c r="T418" s="8">
        <v>1.7218628262672401E-2</v>
      </c>
      <c r="U418" s="8">
        <v>2.156030689668984</v>
      </c>
      <c r="V418" s="8">
        <v>1.4628479665410714</v>
      </c>
      <c r="W418" s="8">
        <v>0.23266321630759729</v>
      </c>
      <c r="X418" s="8">
        <v>-1.6469839841786793</v>
      </c>
      <c r="Y418" s="8">
        <f t="shared" si="818"/>
        <v>0.62795749014029179</v>
      </c>
      <c r="Z418" s="8">
        <f t="shared" si="819"/>
        <v>-0.56251945807886128</v>
      </c>
      <c r="AA418" s="8">
        <f t="shared" si="884"/>
        <v>131.85373686910563</v>
      </c>
      <c r="AB418" s="8" t="str">
        <f t="shared" si="885"/>
        <v>stressed</v>
      </c>
      <c r="AC418" s="2">
        <v>0.15099616265243601</v>
      </c>
      <c r="AD418" s="2">
        <v>0.58351756095608598</v>
      </c>
      <c r="AE418" s="2">
        <v>0.14935077316399301</v>
      </c>
      <c r="AF418" s="2">
        <v>0.23796392803792801</v>
      </c>
      <c r="AG418" s="2">
        <v>-6.2463611254418997E-3</v>
      </c>
      <c r="AH418" s="2">
        <v>0.32855593819330697</v>
      </c>
      <c r="AI418" s="2">
        <v>1.0317856852891152</v>
      </c>
      <c r="AJ418" s="2">
        <v>0.26090433310457445</v>
      </c>
      <c r="AK418" s="2">
        <v>-0.43252139830365</v>
      </c>
      <c r="AL418" s="2">
        <v>0.52730764416370579</v>
      </c>
      <c r="AM418" s="2">
        <f t="shared" si="820"/>
        <v>-0.42544892606480966</v>
      </c>
      <c r="AN418" s="2">
        <f t="shared" si="821"/>
        <v>4.9301734575575518E-2</v>
      </c>
      <c r="AO418" s="2">
        <f t="shared" si="886"/>
        <v>-83.389951649081524</v>
      </c>
      <c r="AP418" s="2" t="str">
        <f t="shared" si="887"/>
        <v>Calm</v>
      </c>
      <c r="AQ418" s="8">
        <v>-4.1051418489434902E-2</v>
      </c>
      <c r="AR418" s="8">
        <v>-8.2658000044965194E-2</v>
      </c>
      <c r="AS418" s="8">
        <v>-0.19124188157048999</v>
      </c>
      <c r="AT418" s="8">
        <v>8.8594165708421893E-2</v>
      </c>
      <c r="AU418" s="8">
        <v>-0.49137229362638102</v>
      </c>
      <c r="AV418" s="8">
        <v>-0.13818285737191299</v>
      </c>
      <c r="AW418" s="8">
        <v>0.35919114272823732</v>
      </c>
      <c r="AX418" s="8">
        <v>-0.40116745943067922</v>
      </c>
      <c r="AY418" s="8">
        <v>4.1606581555530292E-2</v>
      </c>
      <c r="AZ418" s="8">
        <v>0.82974859212942353</v>
      </c>
      <c r="BA418" s="8">
        <f t="shared" si="822"/>
        <v>4.0890914479376761E-3</v>
      </c>
      <c r="BB418" s="8">
        <f t="shared" si="823"/>
        <v>0.35986743747466021</v>
      </c>
      <c r="BC418" s="8">
        <f t="shared" si="888"/>
        <v>0.65101083130206361</v>
      </c>
      <c r="BD418" s="8" t="str">
        <f t="shared" si="889"/>
        <v>happy</v>
      </c>
      <c r="BE418" s="4">
        <v>-5.4019634002425501E-2</v>
      </c>
      <c r="BF418" s="4">
        <v>0.45831792845788699</v>
      </c>
      <c r="BG418" s="4">
        <v>-0.23255311029408501</v>
      </c>
      <c r="BH418" s="4">
        <v>0.51326346274605505</v>
      </c>
      <c r="BI418" s="4">
        <v>-0.25930232851827001</v>
      </c>
      <c r="BJ418" s="4">
        <v>0.46265016949180598</v>
      </c>
      <c r="BK418" s="4">
        <v>0.74221771248711765</v>
      </c>
      <c r="BL418" s="4">
        <v>0.55730862327230313</v>
      </c>
      <c r="BM418" s="4">
        <v>-0.51233756246031248</v>
      </c>
      <c r="BN418" s="4">
        <v>0.69431495581758829</v>
      </c>
      <c r="BO418" s="4">
        <f t="shared" si="824"/>
        <v>-0.35708228620378335</v>
      </c>
      <c r="BP418" s="4">
        <f t="shared" si="825"/>
        <v>0.31261069792155416</v>
      </c>
      <c r="BQ418" s="4">
        <f t="shared" si="890"/>
        <v>-48.799201812280238</v>
      </c>
      <c r="BR418" s="4" t="str">
        <f t="shared" si="891"/>
        <v>Relased</v>
      </c>
      <c r="BS418" s="6">
        <v>0.32532108520987801</v>
      </c>
      <c r="BT418" s="6">
        <v>0.93896114824532795</v>
      </c>
      <c r="BU418" s="6">
        <v>9.8827047188013495E-2</v>
      </c>
      <c r="BV418" s="6">
        <v>0.62377949525732701</v>
      </c>
      <c r="BW418" s="6">
        <v>1.0899438045028201E-2</v>
      </c>
      <c r="BX418" s="6">
        <v>0.89002869070736601</v>
      </c>
      <c r="BY418" s="6">
        <v>0.29393520131157369</v>
      </c>
      <c r="BZ418" s="6">
        <v>0.34105137271539582</v>
      </c>
      <c r="CA418" s="6">
        <v>-0.61364006303544993</v>
      </c>
      <c r="CB418" s="6">
        <v>0.57155477101857322</v>
      </c>
      <c r="CC418" s="6">
        <f t="shared" si="826"/>
        <v>-0.49423230926736916</v>
      </c>
      <c r="CD418" s="6">
        <f t="shared" si="827"/>
        <v>-0.65751069158110553</v>
      </c>
      <c r="CE418" s="6">
        <f t="shared" si="892"/>
        <v>-143.06884422311353</v>
      </c>
      <c r="CF418" s="6" t="str">
        <f t="shared" si="893"/>
        <v>Depressed</v>
      </c>
      <c r="CG418" s="4">
        <v>0.89121533752163096</v>
      </c>
      <c r="CH418" s="4">
        <v>0</v>
      </c>
      <c r="CI418" s="4">
        <v>0.66801550299620704</v>
      </c>
      <c r="CJ418" s="4">
        <v>0</v>
      </c>
      <c r="CK418" s="4">
        <v>0.63365438091017801</v>
      </c>
      <c r="CL418" s="4">
        <v>0</v>
      </c>
      <c r="CM418" s="4">
        <v>0.43808037822614826</v>
      </c>
      <c r="CN418" s="4">
        <v>0</v>
      </c>
      <c r="CO418" s="4">
        <v>0.89121533752163096</v>
      </c>
      <c r="CP418" s="4">
        <v>0.74955566278053809</v>
      </c>
      <c r="CQ418" s="4">
        <f t="shared" si="828"/>
        <v>0.70046788856182984</v>
      </c>
      <c r="CR418" s="4">
        <f t="shared" si="829"/>
        <v>-0.54510299648910432</v>
      </c>
      <c r="CS418" s="4">
        <f t="shared" si="894"/>
        <v>127.88999699234866</v>
      </c>
      <c r="CT418" s="4" t="str">
        <f t="shared" si="895"/>
        <v>stressed</v>
      </c>
      <c r="CU418" s="2">
        <v>0.22801804862435199</v>
      </c>
      <c r="CV418" s="2">
        <v>0.66023051510298802</v>
      </c>
      <c r="CW418" s="2">
        <v>4.8705080597907E-2</v>
      </c>
      <c r="CX418" s="2">
        <v>0.196368200835766</v>
      </c>
      <c r="CY418" s="2">
        <v>4.9329568142202802E-2</v>
      </c>
      <c r="CZ418" s="2">
        <v>0.26907561817973502</v>
      </c>
      <c r="DA418" s="2">
        <v>0.17561023658949401</v>
      </c>
      <c r="DB418" s="2">
        <v>0.21130625722021878</v>
      </c>
      <c r="DC418" s="2">
        <v>-0.43221246647863604</v>
      </c>
      <c r="DD418" s="2">
        <v>0.27590619500162972</v>
      </c>
      <c r="DE418" s="2">
        <f t="shared" si="830"/>
        <v>-0.45112316299483091</v>
      </c>
      <c r="DF418" s="2">
        <f t="shared" si="831"/>
        <v>-0.39697327681602501</v>
      </c>
      <c r="DG418" s="2">
        <f t="shared" si="896"/>
        <v>-131.34669590904994</v>
      </c>
      <c r="DH418" s="2" t="str">
        <f t="shared" si="897"/>
        <v>Depressed</v>
      </c>
      <c r="DI418" s="7">
        <v>-0.117461921225111</v>
      </c>
      <c r="DJ418" s="7">
        <v>0.29562340288633199</v>
      </c>
      <c r="DK418" s="7">
        <v>-0.52268635769159399</v>
      </c>
      <c r="DL418" s="7">
        <v>-0.13611591204891699</v>
      </c>
      <c r="DM418" s="7">
        <v>0.32911775814023703</v>
      </c>
      <c r="DN418" s="7">
        <v>0.71206737167605305</v>
      </c>
      <c r="DO418" s="7">
        <v>-2.4695107175390167</v>
      </c>
      <c r="DP418" s="7">
        <v>-0.13507706479502973</v>
      </c>
      <c r="DQ418" s="7">
        <v>-0.42246603618267714</v>
      </c>
      <c r="DR418" s="7">
        <v>-1.8936423039464738</v>
      </c>
      <c r="DS418" s="7">
        <f t="shared" si="832"/>
        <v>-0.32109276959686051</v>
      </c>
      <c r="DT418" s="7">
        <f t="shared" si="833"/>
        <v>-0.70359886795050808</v>
      </c>
      <c r="DU418" s="7">
        <f t="shared" si="898"/>
        <v>-155.47004920152739</v>
      </c>
      <c r="DV418" s="7" t="str">
        <f t="shared" si="899"/>
        <v>Sad</v>
      </c>
      <c r="DW418" s="8">
        <v>-0.11271453791505601</v>
      </c>
      <c r="DX418" s="8">
        <v>0.27913385333004498</v>
      </c>
      <c r="DY418" s="8">
        <v>6.7811943433955704E-2</v>
      </c>
      <c r="DZ418" s="8">
        <v>-7.7273237349156199E-2</v>
      </c>
      <c r="EA418" s="8">
        <v>-7.2359701812278104E-2</v>
      </c>
      <c r="EB418" s="8">
        <v>0.17209833035448699</v>
      </c>
      <c r="EC418" s="8">
        <v>-0.36640400919037452</v>
      </c>
      <c r="ED418" s="8">
        <v>-0.17124939253707999</v>
      </c>
      <c r="EE418" s="8">
        <v>-0.39184839124510096</v>
      </c>
      <c r="EF418" s="8">
        <v>-5.6852138176433933E-2</v>
      </c>
      <c r="EG418" s="8">
        <f t="shared" si="834"/>
        <v>-0.14994055680952811</v>
      </c>
      <c r="EH418" s="8">
        <f t="shared" si="835"/>
        <v>3.4418137898656775E-2</v>
      </c>
      <c r="EI418" s="8">
        <f t="shared" si="900"/>
        <v>-77.071985832064215</v>
      </c>
      <c r="EJ418" s="8" t="str">
        <f t="shared" si="901"/>
        <v>Calm</v>
      </c>
      <c r="EK418" s="1">
        <v>0.85706075349938304</v>
      </c>
      <c r="EL418" s="1">
        <v>-0.240615094481616</v>
      </c>
      <c r="EM418" s="1">
        <v>0.639512542235399</v>
      </c>
      <c r="EN418" s="1">
        <v>-0.16323834376226601</v>
      </c>
      <c r="EO418" s="1">
        <v>0.75577666555392697</v>
      </c>
      <c r="EP418" s="1">
        <v>-0.15603608086206</v>
      </c>
      <c r="EQ418" s="1">
        <v>0.39651395402939915</v>
      </c>
      <c r="ER418" s="1">
        <v>0.41154130860907984</v>
      </c>
      <c r="ES418" s="1">
        <v>1.0976758479809989</v>
      </c>
      <c r="ET418" s="1">
        <v>0.77261343559790718</v>
      </c>
      <c r="EU418" s="1">
        <f t="shared" si="836"/>
        <v>0.55756353194620711</v>
      </c>
      <c r="EV418" s="1">
        <f t="shared" si="837"/>
        <v>-0.40065608590536983</v>
      </c>
      <c r="EW418" s="1">
        <f t="shared" si="902"/>
        <v>125.70040961243431</v>
      </c>
      <c r="EX418" s="1" t="str">
        <f t="shared" si="903"/>
        <v>stressed</v>
      </c>
      <c r="EY418" s="2">
        <v>0.190252797934715</v>
      </c>
      <c r="EZ418" s="2">
        <v>0.15873225763669799</v>
      </c>
      <c r="FA418" s="2">
        <v>1.5745546311057901E-2</v>
      </c>
      <c r="FB418" s="2">
        <v>-2.9717543134181401E-2</v>
      </c>
      <c r="FC418" s="2">
        <v>-0.230259793421669</v>
      </c>
      <c r="FD418" s="2">
        <v>8.00368572126363E-2</v>
      </c>
      <c r="FE418" s="2">
        <v>-0.39356982746161018</v>
      </c>
      <c r="FF418" s="2">
        <v>-0.12446142020057105</v>
      </c>
      <c r="FG418" s="2">
        <v>3.1520540298017014E-2</v>
      </c>
      <c r="FH418" s="2">
        <v>-4.0036089225214407E-2</v>
      </c>
      <c r="FI418" s="2">
        <f t="shared" si="838"/>
        <v>-0.20735320994893502</v>
      </c>
      <c r="FJ418" s="2">
        <f t="shared" si="839"/>
        <v>0.12511219760059866</v>
      </c>
      <c r="FK418" s="2">
        <f t="shared" si="904"/>
        <v>-58.89417685906885</v>
      </c>
      <c r="FL418" s="2" t="str">
        <f t="shared" si="905"/>
        <v>Relased</v>
      </c>
      <c r="FM418" s="7">
        <v>0.24381797076807701</v>
      </c>
      <c r="FN418" s="7">
        <v>0.13128035017574699</v>
      </c>
      <c r="FO418" s="7">
        <v>-5.0027134513187098E-2</v>
      </c>
      <c r="FP418" s="7">
        <v>2.52088138026016E-2</v>
      </c>
      <c r="FQ418" s="7">
        <v>-0.34137067807930499</v>
      </c>
      <c r="FR418" s="7">
        <v>0.28619292858541001</v>
      </c>
      <c r="FS418" s="7">
        <v>0.51282159042068076</v>
      </c>
      <c r="FT418" s="7">
        <v>6.0384257113193479E-2</v>
      </c>
      <c r="FU418" s="7">
        <v>0.11253762059233002</v>
      </c>
      <c r="FV418" s="7">
        <v>-6.6164840855958862E-2</v>
      </c>
      <c r="FW418" s="7">
        <f t="shared" si="840"/>
        <v>0.26687197004310126</v>
      </c>
      <c r="FX418" s="7">
        <f t="shared" si="841"/>
        <v>-0.27003742693818655</v>
      </c>
      <c r="FY418" s="7">
        <f t="shared" si="906"/>
        <v>135.33779483090296</v>
      </c>
      <c r="FZ418" s="7" t="str">
        <f t="shared" si="907"/>
        <v>stressed</v>
      </c>
      <c r="GA418" s="4">
        <v>0.86468436005558302</v>
      </c>
      <c r="GB418" s="4">
        <v>0.42999189098264901</v>
      </c>
      <c r="GC418" s="4">
        <v>0.454914147298428</v>
      </c>
      <c r="GD418" s="4">
        <v>0.422719004880028</v>
      </c>
      <c r="GE418" s="4">
        <v>0.74593480558859304</v>
      </c>
      <c r="GF418" s="4">
        <v>0.203848612150103</v>
      </c>
      <c r="GG418" s="4">
        <v>0.28244674905286044</v>
      </c>
      <c r="GH418" s="4">
        <v>0.6669169969270542</v>
      </c>
      <c r="GI418" s="4">
        <v>0.43469246907293402</v>
      </c>
      <c r="GJ418" s="4">
        <v>0.67787846689445408</v>
      </c>
      <c r="GK418" s="4">
        <f t="shared" si="842"/>
        <v>0.41253485082035035</v>
      </c>
      <c r="GL418" s="4">
        <f t="shared" si="843"/>
        <v>-0.64537327280953316</v>
      </c>
      <c r="GM418" s="4">
        <f t="shared" si="908"/>
        <v>147.41251382197601</v>
      </c>
      <c r="GN418" s="4" t="str">
        <f t="shared" si="909"/>
        <v>stressed</v>
      </c>
      <c r="GO418" s="6">
        <v>5.5447349631255999E-2</v>
      </c>
      <c r="GP418" s="6">
        <v>0.36259192737271201</v>
      </c>
      <c r="GQ418" s="6">
        <v>0.25930716982503399</v>
      </c>
      <c r="GR418" s="6">
        <v>0.33620336686466901</v>
      </c>
      <c r="GS418" s="6">
        <v>-0.20042020755741699</v>
      </c>
      <c r="GT418" s="6">
        <v>-0.110697267086555</v>
      </c>
      <c r="GU418" s="6">
        <v>-1.7886601225527807</v>
      </c>
      <c r="GV418" s="6">
        <v>1.3346982682472732</v>
      </c>
      <c r="GW418" s="6">
        <v>-0.30714457774145598</v>
      </c>
      <c r="GX418" s="6">
        <v>1.424532500767985</v>
      </c>
      <c r="GY418" s="6">
        <f t="shared" si="844"/>
        <v>-0.25381125123474768</v>
      </c>
      <c r="GZ418" s="6">
        <f t="shared" si="845"/>
        <v>0.21678811731162506</v>
      </c>
      <c r="HA418" s="6">
        <f t="shared" si="910"/>
        <v>-49.498325386829933</v>
      </c>
      <c r="HB418" s="6" t="str">
        <f t="shared" si="911"/>
        <v>Relased</v>
      </c>
      <c r="HI418" s="2">
        <v>0</v>
      </c>
      <c r="HJ418" s="2">
        <v>0</v>
      </c>
      <c r="HK418" s="2">
        <v>0</v>
      </c>
      <c r="HL418" s="2">
        <v>0</v>
      </c>
      <c r="HM418" s="2" t="e">
        <f t="shared" si="846"/>
        <v>#DIV/0!</v>
      </c>
      <c r="HN418" s="2" t="e">
        <f t="shared" si="847"/>
        <v>#DIV/0!</v>
      </c>
      <c r="HO418" s="2" t="e">
        <f t="shared" si="912"/>
        <v>#DIV/0!</v>
      </c>
      <c r="HP418" s="2" t="e">
        <f t="shared" si="913"/>
        <v>#DIV/0!</v>
      </c>
      <c r="HQ418" s="4">
        <v>0.84854344601078202</v>
      </c>
      <c r="HR418" s="4">
        <v>1.0203275914636201</v>
      </c>
      <c r="HS418" s="4">
        <v>0.59662741687694199</v>
      </c>
      <c r="HT418" s="4">
        <v>0.78303267906888796</v>
      </c>
      <c r="HU418" s="4">
        <v>0.97271747002314601</v>
      </c>
      <c r="HV418" s="4">
        <v>0.97444027249642196</v>
      </c>
      <c r="HW418" s="4">
        <v>0.327590303851789</v>
      </c>
      <c r="HX418" s="4">
        <v>0.39254325940182339</v>
      </c>
      <c r="HY418" s="4">
        <v>-0.17178414545283804</v>
      </c>
      <c r="HZ418" s="4">
        <v>0.73823183530646741</v>
      </c>
      <c r="IA418" s="4">
        <f t="shared" si="848"/>
        <v>-9.9636393184749261E-2</v>
      </c>
      <c r="IB418" s="4">
        <f t="shared" si="849"/>
        <v>0.27152780017421607</v>
      </c>
      <c r="IC418" s="4">
        <f t="shared" si="914"/>
        <v>-20.150475699619559</v>
      </c>
      <c r="ID418" s="4" t="str">
        <f t="shared" si="915"/>
        <v>Contented</v>
      </c>
      <c r="IE418" s="6">
        <v>0.28047827787587698</v>
      </c>
      <c r="IF418" s="6">
        <v>0.39110763459209602</v>
      </c>
      <c r="IG418" s="6">
        <v>0.351318537306614</v>
      </c>
      <c r="IH418" s="6">
        <v>0.52401077614555902</v>
      </c>
      <c r="II418" s="6">
        <v>0.340753023046732</v>
      </c>
      <c r="IJ418" s="6">
        <v>0.400540870059231</v>
      </c>
      <c r="IK418" s="6">
        <v>0.5655196973894594</v>
      </c>
      <c r="IL418" s="6">
        <v>0.66192353432961237</v>
      </c>
      <c r="IM418" s="6">
        <v>-0.11062935671621904</v>
      </c>
      <c r="IN418" s="6">
        <v>1.3033765259242482</v>
      </c>
      <c r="IO418" s="6">
        <f t="shared" si="850"/>
        <v>-0.14262851387228048</v>
      </c>
      <c r="IP418" s="6">
        <f t="shared" si="851"/>
        <v>0.56251615335425886</v>
      </c>
      <c r="IQ418" s="6">
        <f t="shared" si="916"/>
        <v>-14.227761688703513</v>
      </c>
      <c r="IR418" s="6" t="str">
        <f t="shared" si="917"/>
        <v>Contented</v>
      </c>
      <c r="IS418" s="4">
        <v>0.65984363489345299</v>
      </c>
      <c r="IT418" s="4">
        <v>0.73818958722852501</v>
      </c>
      <c r="IU418" s="4">
        <v>0.21019462879022499</v>
      </c>
      <c r="IV418" s="4">
        <v>0.13482564235164399</v>
      </c>
      <c r="IW418" s="4">
        <v>0.53581117883776497</v>
      </c>
      <c r="IX418" s="4">
        <v>0.56759288087666204</v>
      </c>
      <c r="IY418" s="4">
        <v>0.17579875594217825</v>
      </c>
      <c r="IZ418" s="4">
        <v>0.10325275889734425</v>
      </c>
      <c r="JA418" s="4">
        <v>-7.8345952335072022E-2</v>
      </c>
      <c r="JB418" s="4">
        <v>0.24678975126083666</v>
      </c>
      <c r="JC418" s="4">
        <f t="shared" si="852"/>
        <v>-1.4608393569456979E-2</v>
      </c>
      <c r="JD418" s="4">
        <f t="shared" si="853"/>
        <v>3.4954832164595606E-2</v>
      </c>
      <c r="JE418" s="4">
        <f t="shared" si="918"/>
        <v>-22.681123368724521</v>
      </c>
      <c r="JF418" s="4" t="str">
        <f t="shared" si="919"/>
        <v>Contented</v>
      </c>
      <c r="JG418" s="6">
        <v>1.1603139184964499</v>
      </c>
      <c r="JH418" s="6">
        <v>0.35046970783436099</v>
      </c>
      <c r="JI418" s="6">
        <v>0.43555454810876998</v>
      </c>
      <c r="JJ418" s="6">
        <v>6.3770175047765804E-2</v>
      </c>
      <c r="JK418" s="6">
        <v>1.19737217637083</v>
      </c>
      <c r="JL418" s="6">
        <v>0.96556446871754398</v>
      </c>
      <c r="JM418" s="6">
        <v>0.18473814179800235</v>
      </c>
      <c r="JN418" s="6">
        <v>4.8456321411688409E-2</v>
      </c>
      <c r="JO418" s="6">
        <v>0.80984421066208889</v>
      </c>
      <c r="JP418" s="6">
        <v>0.33050710535513866</v>
      </c>
      <c r="JQ418" s="6">
        <f t="shared" si="854"/>
        <v>0.76441389167007578</v>
      </c>
      <c r="JR418" s="6">
        <f t="shared" si="855"/>
        <v>0.20216915576309358</v>
      </c>
      <c r="JS418" s="6">
        <f t="shared" si="920"/>
        <v>75.185827632928451</v>
      </c>
      <c r="JT418" s="6" t="str">
        <f t="shared" si="921"/>
        <v>alert</v>
      </c>
      <c r="JU418" s="2">
        <v>0.41387527484529502</v>
      </c>
      <c r="JV418" s="2">
        <v>0.217026961333634</v>
      </c>
      <c r="JW418" s="2">
        <v>0.16044597898077501</v>
      </c>
      <c r="JX418" s="2">
        <v>7.9792555506949303E-2</v>
      </c>
      <c r="JY418" s="2">
        <v>-0.16176115802659</v>
      </c>
      <c r="JZ418" s="2">
        <v>-7.3585863832975704E-2</v>
      </c>
      <c r="KA418" s="2">
        <v>0.63640220153221938</v>
      </c>
      <c r="KB418" s="2">
        <v>0.55627401698166112</v>
      </c>
      <c r="KC418" s="2">
        <v>0.19684831351166102</v>
      </c>
      <c r="KD418" s="2">
        <v>0.3807856759911542</v>
      </c>
      <c r="KE418" s="2">
        <f t="shared" si="856"/>
        <v>0.39756937810367532</v>
      </c>
      <c r="KF418" s="2">
        <f t="shared" si="857"/>
        <v>0.10585178625103175</v>
      </c>
      <c r="KG418" s="2">
        <f t="shared" si="922"/>
        <v>75.091016168923332</v>
      </c>
      <c r="KH418" s="2" t="str">
        <f t="shared" si="923"/>
        <v>alert</v>
      </c>
      <c r="KI418" s="7">
        <v>3.9575737808963E-2</v>
      </c>
      <c r="KJ418" s="7">
        <v>9.8783052022982501E-2</v>
      </c>
      <c r="KK418" s="7">
        <v>-0.102119257075394</v>
      </c>
      <c r="KL418" s="7">
        <v>-0.25856868466618699</v>
      </c>
      <c r="KM418" s="7">
        <v>-0.10349357702684001</v>
      </c>
      <c r="KN418" s="7">
        <v>-0.17711881891203499</v>
      </c>
      <c r="KO418" s="7">
        <v>1.5976644130177755</v>
      </c>
      <c r="KP418" s="7">
        <v>3.3007742814645535</v>
      </c>
      <c r="KQ418" s="7">
        <v>-5.9207314214019501E-2</v>
      </c>
      <c r="KR418" s="7">
        <v>-2.6069029815863725</v>
      </c>
      <c r="KS418" s="7">
        <f t="shared" si="858"/>
        <v>5.4860839583289023E-2</v>
      </c>
      <c r="KT418" s="7">
        <f t="shared" si="859"/>
        <v>-0.88897440239178716</v>
      </c>
      <c r="KU418" s="7">
        <f t="shared" si="924"/>
        <v>176.46861224487148</v>
      </c>
      <c r="KV418" s="7" t="str">
        <f t="shared" si="925"/>
        <v>Upset</v>
      </c>
      <c r="KW418" s="2">
        <v>0.69299411812757505</v>
      </c>
      <c r="KX418" s="2">
        <v>0.62176083988776398</v>
      </c>
      <c r="KY418" s="2">
        <v>0.51964051281367196</v>
      </c>
      <c r="KZ418" s="2">
        <v>7.1793023693044494E-2</v>
      </c>
      <c r="LA418" s="2">
        <v>0.74527755910739901</v>
      </c>
      <c r="LB418" s="2">
        <v>0.42507683478443198</v>
      </c>
      <c r="LC418" s="2">
        <v>0.36129510233606371</v>
      </c>
      <c r="LD418" s="2">
        <v>6.8580855876748587E-2</v>
      </c>
      <c r="LE418" s="2">
        <v>7.1233278239811071E-2</v>
      </c>
      <c r="LF418" s="2">
        <v>0.4498431687981635</v>
      </c>
      <c r="LG418" s="2">
        <f t="shared" si="860"/>
        <v>-8.878036421785418E-3</v>
      </c>
      <c r="LH418" s="2">
        <f t="shared" si="861"/>
        <v>0.12905661084414199</v>
      </c>
      <c r="LI418" s="2">
        <f t="shared" si="926"/>
        <v>-3.9352799004046144</v>
      </c>
      <c r="LJ418" s="2" t="str">
        <f t="shared" si="927"/>
        <v>Contented</v>
      </c>
      <c r="LK418" s="4">
        <v>0.70338812292280795</v>
      </c>
      <c r="LL418" s="4">
        <v>0.70950213577006205</v>
      </c>
      <c r="LM418" s="4">
        <v>0.18592264118990101</v>
      </c>
      <c r="LN418" s="4">
        <v>0.439071266741141</v>
      </c>
      <c r="LO418" s="4">
        <v>0.472496416643993</v>
      </c>
      <c r="LP418" s="4">
        <v>0.71314573348820598</v>
      </c>
      <c r="LQ418" s="4">
        <v>0.15811300764137559</v>
      </c>
      <c r="LR418" s="4">
        <v>0.30862961680746864</v>
      </c>
      <c r="LS418" s="4">
        <v>-6.1140128472541022E-3</v>
      </c>
      <c r="LT418" s="4">
        <v>0.44235134617550037</v>
      </c>
      <c r="LU418" s="4">
        <f t="shared" si="862"/>
        <v>0.20973244790253065</v>
      </c>
      <c r="LV418" s="4">
        <f t="shared" si="863"/>
        <v>9.1149795185004212E-2</v>
      </c>
      <c r="LW418" s="4">
        <f t="shared" si="928"/>
        <v>66.5102173823269</v>
      </c>
      <c r="LX418" s="4" t="str">
        <f t="shared" si="929"/>
        <v>alert</v>
      </c>
      <c r="MK418" s="6" t="e">
        <f t="shared" si="930"/>
        <v>#DIV/0!</v>
      </c>
      <c r="ML418" s="6" t="e">
        <f t="shared" si="931"/>
        <v>#DIV/0!</v>
      </c>
      <c r="MM418" s="2">
        <v>-0.11903722104885001</v>
      </c>
      <c r="MN418" s="2">
        <v>-6.6485836070623597E-2</v>
      </c>
      <c r="MO418" s="2">
        <v>-0.17758470413215099</v>
      </c>
      <c r="MP418" s="2">
        <v>0.119343422784722</v>
      </c>
      <c r="MQ418" s="2">
        <v>-0.114088707451351</v>
      </c>
      <c r="MR418" s="2">
        <v>-0.221088594857175</v>
      </c>
      <c r="MS418" s="2">
        <v>0.76175441005052291</v>
      </c>
      <c r="MT418" s="2">
        <v>-0.41500011805529952</v>
      </c>
      <c r="MU418" s="2">
        <v>-5.2551384978226409E-2</v>
      </c>
      <c r="MV418" s="2">
        <v>0.31393015106431021</v>
      </c>
      <c r="MW418" s="2">
        <f t="shared" si="864"/>
        <v>0.25988472700268916</v>
      </c>
      <c r="MX418" s="2">
        <f t="shared" si="865"/>
        <v>0.24700804214555805</v>
      </c>
      <c r="MY418" s="2">
        <f t="shared" si="932"/>
        <v>46.455181650081983</v>
      </c>
      <c r="MZ418" s="2" t="str">
        <f t="shared" si="933"/>
        <v>excited</v>
      </c>
      <c r="NK418" s="7">
        <f t="shared" si="866"/>
        <v>5.2959786961425781E-2</v>
      </c>
      <c r="NL418" s="7">
        <f t="shared" si="867"/>
        <v>4.4546745186410774E-2</v>
      </c>
      <c r="NM418" s="7">
        <f t="shared" si="934"/>
        <v>49.931371470164912</v>
      </c>
      <c r="NN418" s="7" t="str">
        <f t="shared" si="935"/>
        <v>excited</v>
      </c>
      <c r="NO418" s="4">
        <v>0.37087773622180598</v>
      </c>
      <c r="NP418" s="4">
        <v>0.47112195051151701</v>
      </c>
      <c r="NQ418" s="4">
        <v>0.24930152070755801</v>
      </c>
      <c r="NR418" s="4">
        <v>0.17053597954845301</v>
      </c>
      <c r="NS418" s="4">
        <v>0.167701467786844</v>
      </c>
      <c r="NT418" s="4">
        <v>2.9896926559932799E-2</v>
      </c>
      <c r="NU418" s="4">
        <v>0.46288738750401887</v>
      </c>
      <c r="NV418" s="4">
        <v>0.34037835170057484</v>
      </c>
      <c r="NW418" s="4">
        <v>-0.10024421428971103</v>
      </c>
      <c r="NX418" s="4">
        <v>0.49861954448562801</v>
      </c>
      <c r="NY418" s="4">
        <f t="shared" si="868"/>
        <v>-0.13737196147701369</v>
      </c>
      <c r="NZ418" s="4">
        <f t="shared" si="869"/>
        <v>-0.48194541123671486</v>
      </c>
      <c r="OA418" s="4">
        <f t="shared" si="936"/>
        <v>-164.09052178394916</v>
      </c>
      <c r="OB418" s="4" t="str">
        <f t="shared" si="937"/>
        <v>Sad</v>
      </c>
      <c r="OC418" s="1">
        <v>0.46940652546023498</v>
      </c>
      <c r="OD418" s="1">
        <v>0.20448793241289501</v>
      </c>
      <c r="OE418" s="1">
        <v>0.38033677227416401</v>
      </c>
      <c r="OF418" s="1">
        <v>0.174837922557533</v>
      </c>
      <c r="OG418" s="1">
        <v>0.14883428606281901</v>
      </c>
      <c r="OH418" s="1">
        <v>0.57429644532215995</v>
      </c>
      <c r="OI418" s="1">
        <v>0.61519195301454377</v>
      </c>
      <c r="OJ418" s="1">
        <v>0.22450106545025411</v>
      </c>
      <c r="OK418" s="1">
        <v>0.26491859304734</v>
      </c>
      <c r="OL418" s="1">
        <v>0.82383033180578014</v>
      </c>
      <c r="OM418" s="1">
        <f t="shared" si="870"/>
        <v>0.17081069011457961</v>
      </c>
      <c r="ON418" s="1">
        <f t="shared" si="871"/>
        <v>0.2853592611693152</v>
      </c>
      <c r="OO418" s="1">
        <f t="shared" si="938"/>
        <v>30.903946304045789</v>
      </c>
      <c r="OP418" s="1" t="str">
        <f t="shared" si="939"/>
        <v>excited</v>
      </c>
      <c r="OQ418" s="2">
        <v>0.39726513747808201</v>
      </c>
      <c r="OR418" s="2">
        <v>0.69873045249668597</v>
      </c>
      <c r="OS418" s="2">
        <v>9.5895910905306803E-2</v>
      </c>
      <c r="OT418" s="2">
        <v>0.14273831005418799</v>
      </c>
      <c r="OU418" s="2">
        <v>0.61226645860150697</v>
      </c>
      <c r="OV418" s="2">
        <v>0.41289671022637298</v>
      </c>
      <c r="OW418" s="2">
        <v>9.499049982953342E-2</v>
      </c>
      <c r="OX418" s="2">
        <v>0.12840484187570053</v>
      </c>
      <c r="OY418" s="2">
        <v>-0.30146531501860396</v>
      </c>
      <c r="OZ418" s="2">
        <v>0.2177328295317216</v>
      </c>
      <c r="PA418" s="2">
        <f t="shared" si="872"/>
        <v>-0.48158750934340477</v>
      </c>
      <c r="PB418" s="2">
        <f t="shared" si="873"/>
        <v>-0.34803421656809375</v>
      </c>
      <c r="PC418" s="2">
        <f t="shared" si="940"/>
        <v>-125.85493015552105</v>
      </c>
      <c r="PD418" s="2" t="str">
        <f t="shared" si="941"/>
        <v>Depressed</v>
      </c>
      <c r="PE418" s="1">
        <v>0.36551345271323299</v>
      </c>
      <c r="PF418" s="1">
        <v>0.62339316595975003</v>
      </c>
      <c r="PG418" s="1">
        <v>0.408604743020681</v>
      </c>
      <c r="PH418" s="1">
        <v>0.64799979036295097</v>
      </c>
      <c r="PI418" s="1">
        <v>8.0131255035728294E-2</v>
      </c>
      <c r="PJ418" s="1">
        <v>6.8640980726979203E-2</v>
      </c>
      <c r="PK418" s="1">
        <v>0.91688454034296429</v>
      </c>
      <c r="PL418" s="1">
        <v>0.93636967693775985</v>
      </c>
      <c r="PM418" s="1">
        <v>-0.25787971324651704</v>
      </c>
      <c r="PN418" s="1">
        <v>1.0684573380664526</v>
      </c>
      <c r="PO418" s="1">
        <f t="shared" si="874"/>
        <v>-0.30085662780449973</v>
      </c>
      <c r="PP418" s="1">
        <f t="shared" si="875"/>
        <v>-0.40016789040886591</v>
      </c>
      <c r="PQ418" s="1">
        <f t="shared" si="942"/>
        <v>-143.06320256711146</v>
      </c>
      <c r="PR418" s="1" t="str">
        <f t="shared" si="943"/>
        <v>Depressed</v>
      </c>
      <c r="PS418" s="4">
        <v>0.223467925135374</v>
      </c>
      <c r="PT418" s="4">
        <v>0.38032119329346598</v>
      </c>
      <c r="PU418" s="4">
        <v>4.0597878009386398E-2</v>
      </c>
      <c r="PV418" s="4">
        <v>2.1156553720087599E-3</v>
      </c>
      <c r="PW418" s="4">
        <v>-9.3930779516514101E-2</v>
      </c>
      <c r="PX418" s="4">
        <v>0.16993656083373199</v>
      </c>
      <c r="PY418" s="4">
        <v>0.31340723014569477</v>
      </c>
      <c r="PZ418" s="4">
        <v>3.8448442682367059E-3</v>
      </c>
      <c r="QA418" s="4">
        <v>-0.15685326815809197</v>
      </c>
      <c r="QB418" s="4">
        <v>7.0742469643280251E-2</v>
      </c>
      <c r="QC418" s="4">
        <f t="shared" si="876"/>
        <v>-0.17916488522969776</v>
      </c>
      <c r="QD418" s="4">
        <f t="shared" si="877"/>
        <v>-0.53803646573481589</v>
      </c>
      <c r="QE418" s="4">
        <f t="shared" si="944"/>
        <v>-161.58236220879084</v>
      </c>
      <c r="QF418" s="4" t="str">
        <f t="shared" si="945"/>
        <v>Sad</v>
      </c>
      <c r="QG418" s="2">
        <v>0.88889807063244297</v>
      </c>
      <c r="QH418" s="2">
        <v>0.96195157848781498</v>
      </c>
      <c r="QI418" s="2">
        <v>0.29037594619513202</v>
      </c>
      <c r="QJ418" s="2">
        <v>0.75171762969244804</v>
      </c>
      <c r="QK418" s="2">
        <v>0.55793703779905801</v>
      </c>
      <c r="QL418" s="2">
        <v>0.427486020479032</v>
      </c>
      <c r="QM418" s="2">
        <v>0.20069733206151294</v>
      </c>
      <c r="QN418" s="2">
        <v>0.54102295076181006</v>
      </c>
      <c r="QO418" s="2">
        <v>-7.3053507855372013E-2</v>
      </c>
      <c r="QP418" s="2">
        <v>0.56303523972512071</v>
      </c>
      <c r="QQ418" s="2">
        <f t="shared" si="878"/>
        <v>0.20497100612172403</v>
      </c>
      <c r="QR418" s="2">
        <f t="shared" si="879"/>
        <v>-0.53885765329718649</v>
      </c>
      <c r="QS418" s="2">
        <f t="shared" si="946"/>
        <v>159.17415539030574</v>
      </c>
      <c r="QT418" s="2" t="str">
        <f t="shared" si="947"/>
        <v>Upset</v>
      </c>
      <c r="QU418" s="4">
        <v>5.21669015865611E-2</v>
      </c>
      <c r="QV418" s="4">
        <v>1.03708956248728</v>
      </c>
      <c r="QW418" s="4">
        <v>-2.7140454866487998E-3</v>
      </c>
      <c r="QX418" s="4">
        <v>0.165185166925127</v>
      </c>
      <c r="QY418" s="4">
        <v>6.8793698275800202E-2</v>
      </c>
      <c r="QZ418" s="4">
        <v>0.49324465901777798</v>
      </c>
      <c r="RA418" s="4">
        <v>-2.2437434087934909E-2</v>
      </c>
      <c r="RB418" s="4">
        <v>0.10794058226226567</v>
      </c>
      <c r="RC418" s="4">
        <v>-0.98492266090071889</v>
      </c>
      <c r="RD418" s="4">
        <v>0.14915782168584332</v>
      </c>
      <c r="RE418" s="4">
        <f t="shared" si="880"/>
        <v>-0.87969313553085871</v>
      </c>
      <c r="RF418" s="4">
        <f t="shared" si="881"/>
        <v>3.6628612175626518E-2</v>
      </c>
      <c r="RG418" s="4">
        <f t="shared" si="948"/>
        <v>-87.615698894051619</v>
      </c>
      <c r="RH418" s="4" t="str">
        <f t="shared" si="949"/>
        <v>Calm</v>
      </c>
    </row>
    <row r="419" spans="1:476" x14ac:dyDescent="0.3">
      <c r="A419" s="1">
        <v>0.120271413931375</v>
      </c>
      <c r="B419" s="1">
        <v>0.259935569571701</v>
      </c>
      <c r="C419" s="1">
        <v>0.31198412472717402</v>
      </c>
      <c r="D419" s="1">
        <v>-2.2388050698488E-2</v>
      </c>
      <c r="E419" s="1">
        <v>0.48340702055378199</v>
      </c>
      <c r="F419" s="1">
        <v>0.41203945770162698</v>
      </c>
      <c r="G419" s="1">
        <v>0.51680515139363481</v>
      </c>
      <c r="H419" s="1">
        <v>-3.3316789746386792E-2</v>
      </c>
      <c r="I419" s="1">
        <v>-0.139664155640326</v>
      </c>
      <c r="J419" s="1">
        <v>0.76168004953634183</v>
      </c>
      <c r="K419" s="1">
        <f t="shared" si="816"/>
        <v>-0.33285931560836624</v>
      </c>
      <c r="L419" s="1">
        <f t="shared" si="817"/>
        <v>8.9928416861984273E-2</v>
      </c>
      <c r="M419" s="1">
        <f t="shared" si="882"/>
        <v>-74.881376391204626</v>
      </c>
      <c r="N419" s="1" t="str">
        <f t="shared" si="883"/>
        <v>Calm</v>
      </c>
      <c r="O419" s="8">
        <v>3.8538212465354701E-2</v>
      </c>
      <c r="P419" s="8">
        <v>5.3648768014664297E-2</v>
      </c>
      <c r="Q419" s="8">
        <v>-0.18599657784679599</v>
      </c>
      <c r="R419" s="8">
        <v>-8.3872387157217398E-2</v>
      </c>
      <c r="S419" s="8">
        <v>-4.3138068265849101E-2</v>
      </c>
      <c r="T419" s="8">
        <v>5.9770932135479002E-2</v>
      </c>
      <c r="U419" s="8">
        <v>40.435306216948099</v>
      </c>
      <c r="V419" s="8">
        <v>-0.73948694138838655</v>
      </c>
      <c r="W419" s="8">
        <v>-1.5110555549309596E-2</v>
      </c>
      <c r="X419" s="8">
        <v>-2.9274086600819507</v>
      </c>
      <c r="Y419" s="8">
        <f t="shared" si="818"/>
        <v>0.34438389543543102</v>
      </c>
      <c r="Z419" s="8">
        <f t="shared" si="819"/>
        <v>-1</v>
      </c>
      <c r="AA419" s="8">
        <f t="shared" si="884"/>
        <v>160.9971171245142</v>
      </c>
      <c r="AB419" s="8" t="str">
        <f t="shared" si="885"/>
        <v>Upset</v>
      </c>
      <c r="AC419" s="2">
        <v>0.20613039392770299</v>
      </c>
      <c r="AD419" s="2">
        <v>0.62120221644108697</v>
      </c>
      <c r="AE419" s="2">
        <v>0.12966183019024699</v>
      </c>
      <c r="AF419" s="2">
        <v>0.34008584492736499</v>
      </c>
      <c r="AG419" s="2">
        <v>0.16248278773604899</v>
      </c>
      <c r="AH419" s="2">
        <v>0.48352788509727102</v>
      </c>
      <c r="AI419" s="2">
        <v>0.35175581514750109</v>
      </c>
      <c r="AJ419" s="2">
        <v>0.30784518721250459</v>
      </c>
      <c r="AK419" s="2">
        <v>-0.41507182251338398</v>
      </c>
      <c r="AL419" s="2">
        <v>0.56778576020135152</v>
      </c>
      <c r="AM419" s="2">
        <f t="shared" si="820"/>
        <v>-0.40238051044769474</v>
      </c>
      <c r="AN419" s="2">
        <f t="shared" si="821"/>
        <v>6.8573547302534621E-2</v>
      </c>
      <c r="AO419" s="2">
        <f t="shared" si="886"/>
        <v>-80.328587276468298</v>
      </c>
      <c r="AP419" s="2" t="str">
        <f t="shared" si="887"/>
        <v>Calm</v>
      </c>
      <c r="AQ419" s="8">
        <v>-1.2347399347316E-3</v>
      </c>
      <c r="AR419" s="8">
        <v>0.10585413864644901</v>
      </c>
      <c r="AS419" s="8">
        <v>-0.22547799580880001</v>
      </c>
      <c r="AT419" s="8">
        <v>0.126602541156902</v>
      </c>
      <c r="AU419" s="8">
        <v>-0.53964474170710897</v>
      </c>
      <c r="AV419" s="8">
        <v>-0.25934906892210402</v>
      </c>
      <c r="AW419" s="8">
        <v>0.41687289583321074</v>
      </c>
      <c r="AX419" s="8">
        <v>-0.82479949617581427</v>
      </c>
      <c r="AY419" s="8">
        <v>-0.1070888785811806</v>
      </c>
      <c r="AZ419" s="8">
        <v>-0.9450967590088426</v>
      </c>
      <c r="BA419" s="8">
        <f t="shared" si="822"/>
        <v>-0.17980928592729961</v>
      </c>
      <c r="BB419" s="8">
        <f t="shared" si="823"/>
        <v>-0.35523749649676406</v>
      </c>
      <c r="BC419" s="8">
        <f t="shared" si="888"/>
        <v>-153.15299944171022</v>
      </c>
      <c r="BD419" s="8" t="str">
        <f t="shared" si="889"/>
        <v>Sad</v>
      </c>
      <c r="BE419" s="4">
        <v>-4.9526565096351699E-2</v>
      </c>
      <c r="BF419" s="4">
        <v>0.45831792845788699</v>
      </c>
      <c r="BG419" s="4">
        <v>-0.231835756682536</v>
      </c>
      <c r="BH419" s="4">
        <v>0.51326346274605505</v>
      </c>
      <c r="BI419" s="4">
        <v>-0.32541726808679</v>
      </c>
      <c r="BJ419" s="4">
        <v>0.46265016949180598</v>
      </c>
      <c r="BK419" s="4">
        <v>0.61832129552400339</v>
      </c>
      <c r="BL419" s="4">
        <v>0.55730862327230313</v>
      </c>
      <c r="BM419" s="4">
        <v>-0.50784449355423866</v>
      </c>
      <c r="BN419" s="4">
        <v>0.68843848301810684</v>
      </c>
      <c r="BO419" s="4">
        <f t="shared" si="824"/>
        <v>-0.35329069900723165</v>
      </c>
      <c r="BP419" s="4">
        <f t="shared" si="825"/>
        <v>0.31045945105802186</v>
      </c>
      <c r="BQ419" s="4">
        <f t="shared" si="890"/>
        <v>-48.692130225326672</v>
      </c>
      <c r="BR419" s="4" t="str">
        <f t="shared" si="891"/>
        <v>Relased</v>
      </c>
      <c r="BS419" s="6">
        <v>0.32532108520987801</v>
      </c>
      <c r="BT419" s="6">
        <v>0.93896114824532795</v>
      </c>
      <c r="BU419" s="6">
        <v>9.8827047188013495E-2</v>
      </c>
      <c r="BV419" s="6">
        <v>0.62377949525732701</v>
      </c>
      <c r="BW419" s="6">
        <v>1.0899438045028201E-2</v>
      </c>
      <c r="BX419" s="6">
        <v>0.89002869070736601</v>
      </c>
      <c r="BY419" s="6">
        <v>0.29393520131157369</v>
      </c>
      <c r="BZ419" s="6">
        <v>0.34105137271539582</v>
      </c>
      <c r="CA419" s="6">
        <v>-0.61364006303544993</v>
      </c>
      <c r="CB419" s="6">
        <v>0.57155477101857322</v>
      </c>
      <c r="CC419" s="6">
        <f t="shared" si="826"/>
        <v>-0.49423230926736916</v>
      </c>
      <c r="CD419" s="6">
        <f t="shared" si="827"/>
        <v>-0.65751069158110553</v>
      </c>
      <c r="CE419" s="6">
        <f t="shared" si="892"/>
        <v>-143.06884422311353</v>
      </c>
      <c r="CF419" s="6" t="str">
        <f t="shared" si="893"/>
        <v>Depressed</v>
      </c>
      <c r="CG419" s="4">
        <v>0.97129783896697697</v>
      </c>
      <c r="CH419" s="4">
        <v>0</v>
      </c>
      <c r="CI419" s="4">
        <v>0.70084122890109701</v>
      </c>
      <c r="CJ419" s="4">
        <v>0</v>
      </c>
      <c r="CK419" s="4">
        <v>0.53091820633303399</v>
      </c>
      <c r="CL419" s="4">
        <v>0</v>
      </c>
      <c r="CM419" s="4">
        <v>0.46653823935233657</v>
      </c>
      <c r="CN419" s="4">
        <v>0</v>
      </c>
      <c r="CO419" s="4">
        <v>0.97129783896697697</v>
      </c>
      <c r="CP419" s="4">
        <v>0.72155131081777768</v>
      </c>
      <c r="CQ419" s="4">
        <f t="shared" si="828"/>
        <v>0.77771232078340291</v>
      </c>
      <c r="CR419" s="4">
        <f t="shared" si="829"/>
        <v>-0.57776897429836338</v>
      </c>
      <c r="CS419" s="4">
        <f t="shared" si="894"/>
        <v>126.60896527026803</v>
      </c>
      <c r="CT419" s="4" t="str">
        <f t="shared" si="895"/>
        <v>stressed</v>
      </c>
      <c r="CU419" s="2">
        <v>0.28009711278400401</v>
      </c>
      <c r="CV419" s="2">
        <v>0.57783878929370702</v>
      </c>
      <c r="CW419" s="2">
        <v>0.151420854410109</v>
      </c>
      <c r="CX419" s="2">
        <v>0.27821019481471598</v>
      </c>
      <c r="CY419" s="2">
        <v>0.30071481176345199</v>
      </c>
      <c r="CZ419" s="2">
        <v>0.16621832826316299</v>
      </c>
      <c r="DA419" s="2">
        <v>0.26070548487462564</v>
      </c>
      <c r="DB419" s="2">
        <v>0.37390972850071785</v>
      </c>
      <c r="DC419" s="2">
        <v>-0.29774167650970301</v>
      </c>
      <c r="DD419" s="2">
        <v>0.5007728994489723</v>
      </c>
      <c r="DE419" s="2">
        <f t="shared" si="830"/>
        <v>-0.30049780977035001</v>
      </c>
      <c r="DF419" s="2">
        <f t="shared" si="831"/>
        <v>-0.28030403277558924</v>
      </c>
      <c r="DG419" s="2">
        <f t="shared" si="896"/>
        <v>-133.00869725321533</v>
      </c>
      <c r="DH419" s="2" t="str">
        <f t="shared" si="897"/>
        <v>Depressed</v>
      </c>
      <c r="DI419" s="7">
        <v>-0.117461921225111</v>
      </c>
      <c r="DJ419" s="7">
        <v>0.29562340288633199</v>
      </c>
      <c r="DK419" s="7">
        <v>-0.52268635769159399</v>
      </c>
      <c r="DL419" s="7">
        <v>-0.13611591204891699</v>
      </c>
      <c r="DM419" s="7">
        <v>0.32911775814023703</v>
      </c>
      <c r="DN419" s="7">
        <v>0.71206737167605305</v>
      </c>
      <c r="DO419" s="7">
        <v>-2.4695107175390167</v>
      </c>
      <c r="DP419" s="7">
        <v>-0.13507706479502973</v>
      </c>
      <c r="DQ419" s="7">
        <v>-0.42246603618267714</v>
      </c>
      <c r="DR419" s="7">
        <v>-1.8936423039464738</v>
      </c>
      <c r="DS419" s="7">
        <f t="shared" si="832"/>
        <v>-0.32109276959686051</v>
      </c>
      <c r="DT419" s="7">
        <f t="shared" si="833"/>
        <v>-0.70359886795050808</v>
      </c>
      <c r="DU419" s="7">
        <f t="shared" si="898"/>
        <v>-155.47004920152739</v>
      </c>
      <c r="DV419" s="7" t="str">
        <f t="shared" si="899"/>
        <v>Sad</v>
      </c>
      <c r="DW419" s="8">
        <v>-8.5576237299660907E-2</v>
      </c>
      <c r="DX419" s="8">
        <v>0.24304186769545</v>
      </c>
      <c r="DY419" s="8">
        <v>1.7128998755743401E-2</v>
      </c>
      <c r="DZ419" s="8">
        <v>-8.0998282035895194E-2</v>
      </c>
      <c r="EA419" s="8">
        <v>-0.10065216870112</v>
      </c>
      <c r="EB419" s="8">
        <v>0.39060727273406498</v>
      </c>
      <c r="EC419" s="8">
        <v>-9.1978442621001522E-2</v>
      </c>
      <c r="ED419" s="8">
        <v>-0.12782828361605766</v>
      </c>
      <c r="EE419" s="8">
        <v>-0.3286181049951109</v>
      </c>
      <c r="EF419" s="8">
        <v>-0.40560777053136393</v>
      </c>
      <c r="EG419" s="8">
        <f t="shared" si="834"/>
        <v>-7.6451619805103843E-2</v>
      </c>
      <c r="EH419" s="8">
        <f t="shared" si="835"/>
        <v>-0.10787715089685879</v>
      </c>
      <c r="EI419" s="8">
        <f t="shared" si="900"/>
        <v>-144.67512375422115</v>
      </c>
      <c r="EJ419" s="8" t="str">
        <f t="shared" si="901"/>
        <v>Depressed</v>
      </c>
      <c r="EK419" s="1">
        <v>0.85706075349938304</v>
      </c>
      <c r="EL419" s="1">
        <v>-0.240615094481616</v>
      </c>
      <c r="EM419" s="1">
        <v>0.639512542235399</v>
      </c>
      <c r="EN419" s="1">
        <v>-0.16323834376226601</v>
      </c>
      <c r="EO419" s="1">
        <v>0.75577666555392697</v>
      </c>
      <c r="EP419" s="1">
        <v>-0.15603608086206</v>
      </c>
      <c r="EQ419" s="1">
        <v>0.39651395402939915</v>
      </c>
      <c r="ER419" s="1">
        <v>0.41154130860907984</v>
      </c>
      <c r="ES419" s="1">
        <v>1.0976758479809989</v>
      </c>
      <c r="ET419" s="1">
        <v>0.77261343559790718</v>
      </c>
      <c r="EU419" s="1">
        <f t="shared" si="836"/>
        <v>0.55756353194620711</v>
      </c>
      <c r="EV419" s="1">
        <f t="shared" si="837"/>
        <v>-0.40065608590536983</v>
      </c>
      <c r="EW419" s="1">
        <f t="shared" si="902"/>
        <v>125.70040961243431</v>
      </c>
      <c r="EX419" s="1" t="str">
        <f t="shared" si="903"/>
        <v>stressed</v>
      </c>
      <c r="EY419" s="2">
        <v>0.14268159885450199</v>
      </c>
      <c r="EZ419" s="2">
        <v>0.175794748113868</v>
      </c>
      <c r="FA419" s="2">
        <v>3.5197529309746699E-2</v>
      </c>
      <c r="FB419" s="2">
        <v>-2.95451776642803E-2</v>
      </c>
      <c r="FC419" s="2">
        <v>-0.21841076692080499</v>
      </c>
      <c r="FD419" s="2">
        <v>0.149499032254026</v>
      </c>
      <c r="FE419" s="2">
        <v>-0.46478167142850796</v>
      </c>
      <c r="FF419" s="2">
        <v>-9.0826137625090481E-2</v>
      </c>
      <c r="FG419" s="2">
        <v>-3.3113149259366009E-2</v>
      </c>
      <c r="FH419" s="2">
        <v>1.7748104998289781E-2</v>
      </c>
      <c r="FI419" s="2">
        <f t="shared" si="838"/>
        <v>-0.27890164937950246</v>
      </c>
      <c r="FJ419" s="2">
        <f t="shared" si="839"/>
        <v>0.14752293456613752</v>
      </c>
      <c r="FK419" s="2">
        <f t="shared" si="904"/>
        <v>-62.12373406122336</v>
      </c>
      <c r="FL419" s="2" t="str">
        <f t="shared" si="905"/>
        <v>Calm</v>
      </c>
      <c r="FM419" s="7">
        <v>0.22594985894654901</v>
      </c>
      <c r="FN419" s="7">
        <v>9.4859367293924399E-2</v>
      </c>
      <c r="FO419" s="7">
        <v>-6.8459972241739803E-2</v>
      </c>
      <c r="FP419" s="7">
        <v>-5.5116438035422599E-2</v>
      </c>
      <c r="FQ419" s="7">
        <v>-0.27572748693916899</v>
      </c>
      <c r="FR419" s="7">
        <v>0.29211965821418601</v>
      </c>
      <c r="FS419" s="7">
        <v>1.3753160807881337</v>
      </c>
      <c r="FT419" s="7">
        <v>-0.14242745575953045</v>
      </c>
      <c r="FU419" s="7">
        <v>0.1310904916526246</v>
      </c>
      <c r="FV419" s="7">
        <v>-0.38520217054023104</v>
      </c>
      <c r="FW419" s="7">
        <f t="shared" si="840"/>
        <v>0.28986012389813287</v>
      </c>
      <c r="FX419" s="7">
        <f t="shared" si="841"/>
        <v>-0.43836914867944654</v>
      </c>
      <c r="FY419" s="7">
        <f t="shared" si="906"/>
        <v>146.5263727240476</v>
      </c>
      <c r="FZ419" s="7" t="str">
        <f t="shared" si="907"/>
        <v>stressed</v>
      </c>
      <c r="GA419" s="4">
        <v>0.86468436005558302</v>
      </c>
      <c r="GB419" s="4">
        <v>0.412845387978516</v>
      </c>
      <c r="GC419" s="4">
        <v>0.44115989484498203</v>
      </c>
      <c r="GD419" s="4">
        <v>0.510580637543535</v>
      </c>
      <c r="GE419" s="4">
        <v>0.75985063857716695</v>
      </c>
      <c r="GF419" s="4">
        <v>0.26314750145986499</v>
      </c>
      <c r="GG419" s="4">
        <v>0.2715607205854435</v>
      </c>
      <c r="GH419" s="4">
        <v>0.75530474583501683</v>
      </c>
      <c r="GI419" s="4">
        <v>0.45183897207706702</v>
      </c>
      <c r="GJ419" s="4">
        <v>0.7449850258697176</v>
      </c>
      <c r="GK419" s="4">
        <f t="shared" si="842"/>
        <v>0.42915788649034226</v>
      </c>
      <c r="GL419" s="4">
        <f t="shared" si="843"/>
        <v>-0.59702179519810561</v>
      </c>
      <c r="GM419" s="4">
        <f t="shared" si="908"/>
        <v>144.29024149940932</v>
      </c>
      <c r="GN419" s="4" t="str">
        <f t="shared" si="909"/>
        <v>stressed</v>
      </c>
      <c r="GO419" s="6">
        <v>0.10052278124212601</v>
      </c>
      <c r="GP419" s="6">
        <v>0.37084851530286</v>
      </c>
      <c r="GQ419" s="6">
        <v>0.234989875337031</v>
      </c>
      <c r="GR419" s="6">
        <v>0.397149452046138</v>
      </c>
      <c r="GS419" s="6">
        <v>-0.26589832571896399</v>
      </c>
      <c r="GT419" s="6">
        <v>-5.13135369430135E-2</v>
      </c>
      <c r="GU419" s="6">
        <v>-1.4209469488394819</v>
      </c>
      <c r="GV419" s="6">
        <v>1.2428982081544933</v>
      </c>
      <c r="GW419" s="6">
        <v>-0.27032573406073401</v>
      </c>
      <c r="GX419" s="6">
        <v>1.3410645323899986</v>
      </c>
      <c r="GY419" s="6">
        <f t="shared" si="844"/>
        <v>-0.22425626706894475</v>
      </c>
      <c r="GZ419" s="6">
        <f t="shared" si="845"/>
        <v>0.1468259338477762</v>
      </c>
      <c r="HA419" s="6">
        <f t="shared" si="910"/>
        <v>-56.786273342614287</v>
      </c>
      <c r="HB419" s="6" t="str">
        <f t="shared" si="911"/>
        <v>Relased</v>
      </c>
      <c r="HI419" s="2">
        <v>0</v>
      </c>
      <c r="HJ419" s="2">
        <v>0</v>
      </c>
      <c r="HK419" s="2">
        <v>0</v>
      </c>
      <c r="HL419" s="2">
        <v>0</v>
      </c>
      <c r="HM419" s="2" t="e">
        <f t="shared" si="846"/>
        <v>#DIV/0!</v>
      </c>
      <c r="HN419" s="2" t="e">
        <f t="shared" si="847"/>
        <v>#DIV/0!</v>
      </c>
      <c r="HO419" s="2" t="e">
        <f t="shared" si="912"/>
        <v>#DIV/0!</v>
      </c>
      <c r="HP419" s="2" t="e">
        <f t="shared" si="913"/>
        <v>#DIV/0!</v>
      </c>
      <c r="HQ419" s="4">
        <v>0.85612236558228005</v>
      </c>
      <c r="HR419" s="4">
        <v>1.0203275914636201</v>
      </c>
      <c r="HS419" s="4">
        <v>0.50784683964017097</v>
      </c>
      <c r="HT419" s="4">
        <v>0.78303267906888796</v>
      </c>
      <c r="HU419" s="4">
        <v>0.80060012169028305</v>
      </c>
      <c r="HV419" s="4">
        <v>0.97444027249642196</v>
      </c>
      <c r="HW419" s="4">
        <v>0.30653705949041077</v>
      </c>
      <c r="HX419" s="4">
        <v>0.39254325940182339</v>
      </c>
      <c r="HY419" s="4">
        <v>-0.16420522588134001</v>
      </c>
      <c r="HZ419" s="4">
        <v>0.68793708772350837</v>
      </c>
      <c r="IA419" s="4">
        <f t="shared" si="848"/>
        <v>-8.9001994879803314E-2</v>
      </c>
      <c r="IB419" s="4">
        <f t="shared" si="849"/>
        <v>8.3849095942647223E-2</v>
      </c>
      <c r="IC419" s="4">
        <f t="shared" si="914"/>
        <v>-46.707550389466206</v>
      </c>
      <c r="ID419" s="4" t="str">
        <f t="shared" si="915"/>
        <v>Relased</v>
      </c>
      <c r="IE419" s="6">
        <v>0.33181680687647702</v>
      </c>
      <c r="IF419" s="6">
        <v>0.39110763459209602</v>
      </c>
      <c r="IG419" s="6">
        <v>0.44573501939931598</v>
      </c>
      <c r="IH419" s="6">
        <v>0.52401077614555902</v>
      </c>
      <c r="II419" s="6">
        <v>0.777322987858593</v>
      </c>
      <c r="IJ419" s="6">
        <v>0.400540870059231</v>
      </c>
      <c r="IK419" s="6">
        <v>0.40187451709437993</v>
      </c>
      <c r="IL419" s="6">
        <v>0.66192353432961237</v>
      </c>
      <c r="IM419" s="6">
        <v>-5.9290827715618999E-2</v>
      </c>
      <c r="IN419" s="6">
        <v>1.3414206795594028</v>
      </c>
      <c r="IO419" s="6">
        <f t="shared" si="850"/>
        <v>-7.7160081078935794E-2</v>
      </c>
      <c r="IP419" s="6">
        <f t="shared" si="851"/>
        <v>0.57656803174484939</v>
      </c>
      <c r="IQ419" s="6">
        <f t="shared" si="916"/>
        <v>-7.6224043197754501</v>
      </c>
      <c r="IR419" s="6" t="str">
        <f t="shared" si="917"/>
        <v>Contented</v>
      </c>
      <c r="IS419" s="4">
        <v>0.50280670053766396</v>
      </c>
      <c r="IT419" s="4">
        <v>0.30605770717395703</v>
      </c>
      <c r="IU419" s="4">
        <v>0.47373293131664201</v>
      </c>
      <c r="IV419" s="4">
        <v>0.64964040613875695</v>
      </c>
      <c r="IW419" s="4">
        <v>9.6401598014234993E-2</v>
      </c>
      <c r="IX419" s="4">
        <v>5.8660918656434198E-2</v>
      </c>
      <c r="IY419" s="4">
        <v>0.79059808160452372</v>
      </c>
      <c r="IZ419" s="4">
        <v>1.7812098426825773</v>
      </c>
      <c r="JA419" s="4">
        <v>0.19674899336370694</v>
      </c>
      <c r="JB419" s="4">
        <v>1.3888277525198114</v>
      </c>
      <c r="JC419" s="4">
        <f t="shared" si="852"/>
        <v>0.36475646327810218</v>
      </c>
      <c r="JD419" s="4">
        <f t="shared" si="853"/>
        <v>0.45827668686224698</v>
      </c>
      <c r="JE419" s="4">
        <f t="shared" si="918"/>
        <v>38.517357282938676</v>
      </c>
      <c r="JF419" s="4" t="str">
        <f t="shared" si="919"/>
        <v>excited</v>
      </c>
      <c r="JG419" s="6">
        <v>1.1603139184964499</v>
      </c>
      <c r="JH419" s="6">
        <v>0.35046970783436099</v>
      </c>
      <c r="JI419" s="6">
        <v>0.43555454810876998</v>
      </c>
      <c r="JJ419" s="6">
        <v>6.3770175047765804E-2</v>
      </c>
      <c r="JK419" s="6">
        <v>1.19737217637083</v>
      </c>
      <c r="JL419" s="6">
        <v>0.96556446871754398</v>
      </c>
      <c r="JM419" s="6">
        <v>0.18473814179800235</v>
      </c>
      <c r="JN419" s="6">
        <v>4.8456321411688409E-2</v>
      </c>
      <c r="JO419" s="6">
        <v>0.80984421066208889</v>
      </c>
      <c r="JP419" s="6">
        <v>0.33050710535513866</v>
      </c>
      <c r="JQ419" s="6">
        <f t="shared" si="854"/>
        <v>0.76441389167007578</v>
      </c>
      <c r="JR419" s="6">
        <f t="shared" si="855"/>
        <v>0.20216915576309358</v>
      </c>
      <c r="JS419" s="6">
        <f t="shared" si="920"/>
        <v>75.185827632928451</v>
      </c>
      <c r="JT419" s="6" t="str">
        <f t="shared" si="921"/>
        <v>alert</v>
      </c>
      <c r="JU419" s="2">
        <v>0.41387527484529502</v>
      </c>
      <c r="JV419" s="2">
        <v>0.217026961333634</v>
      </c>
      <c r="JW419" s="2">
        <v>0.16044597898077501</v>
      </c>
      <c r="JX419" s="2">
        <v>7.9792555506949303E-2</v>
      </c>
      <c r="JY419" s="2">
        <v>-0.16176115802659</v>
      </c>
      <c r="JZ419" s="2">
        <v>-7.3585863832975704E-2</v>
      </c>
      <c r="KA419" s="2">
        <v>0.63640220153221938</v>
      </c>
      <c r="KB419" s="2">
        <v>0.55627401698166112</v>
      </c>
      <c r="KC419" s="2">
        <v>0.19684831351166102</v>
      </c>
      <c r="KD419" s="2">
        <v>0.3807856759911542</v>
      </c>
      <c r="KE419" s="2">
        <f t="shared" si="856"/>
        <v>0.39756937810367532</v>
      </c>
      <c r="KF419" s="2">
        <f t="shared" si="857"/>
        <v>0.10585178625103175</v>
      </c>
      <c r="KG419" s="2">
        <f t="shared" si="922"/>
        <v>75.091016168923332</v>
      </c>
      <c r="KH419" s="2" t="str">
        <f t="shared" si="923"/>
        <v>alert</v>
      </c>
      <c r="KI419" s="7">
        <v>-5.0273718764567397E-2</v>
      </c>
      <c r="KJ419" s="7">
        <v>-0.109964289259447</v>
      </c>
      <c r="KK419" s="7">
        <v>-6.6105603055862105E-2</v>
      </c>
      <c r="KL419" s="7">
        <v>-0.23702013555215901</v>
      </c>
      <c r="KM419" s="7">
        <v>-0.17410292984945</v>
      </c>
      <c r="KN419" s="7">
        <v>-0.15254065827205099</v>
      </c>
      <c r="KO419" s="7">
        <v>0.29461890737828017</v>
      </c>
      <c r="KP419" s="7">
        <v>0.90291683178169024</v>
      </c>
      <c r="KQ419" s="7">
        <v>5.9690570494879601E-2</v>
      </c>
      <c r="KR419" s="7">
        <v>1.8917218352002514</v>
      </c>
      <c r="KS419" s="7">
        <f t="shared" si="858"/>
        <v>0.16694399913650582</v>
      </c>
      <c r="KT419" s="7">
        <f t="shared" si="859"/>
        <v>0.73709196591303106</v>
      </c>
      <c r="KU419" s="7">
        <f t="shared" si="924"/>
        <v>12.761617530144466</v>
      </c>
      <c r="KV419" s="7" t="str">
        <f t="shared" si="925"/>
        <v>happy</v>
      </c>
      <c r="KW419" s="2">
        <v>0.69299411812757505</v>
      </c>
      <c r="KX419" s="2">
        <v>0.62999136628394903</v>
      </c>
      <c r="KY419" s="2">
        <v>0.540903067436875</v>
      </c>
      <c r="KZ419" s="2">
        <v>0.125994876632949</v>
      </c>
      <c r="LA419" s="2">
        <v>0.70447476724577796</v>
      </c>
      <c r="LB419" s="2">
        <v>0.17616653028634899</v>
      </c>
      <c r="LC419" s="2">
        <v>0.38705911315683089</v>
      </c>
      <c r="LD419" s="2">
        <v>0.15629056934004998</v>
      </c>
      <c r="LE419" s="2">
        <v>6.3002751843626026E-2</v>
      </c>
      <c r="LF419" s="2">
        <v>0.50408560934927127</v>
      </c>
      <c r="LG419" s="2">
        <f t="shared" si="860"/>
        <v>-1.7669681704154172E-2</v>
      </c>
      <c r="LH419" s="2">
        <f t="shared" si="861"/>
        <v>0.15050261703280188</v>
      </c>
      <c r="LI419" s="2">
        <f t="shared" si="926"/>
        <v>-6.6961275031561414</v>
      </c>
      <c r="LJ419" s="2" t="str">
        <f t="shared" si="927"/>
        <v>Contented</v>
      </c>
      <c r="LK419" s="4">
        <v>0.70338812292280795</v>
      </c>
      <c r="LL419" s="4">
        <v>0.70950213577006205</v>
      </c>
      <c r="LM419" s="4">
        <v>0.18592264118990101</v>
      </c>
      <c r="LN419" s="4">
        <v>0.439071266741141</v>
      </c>
      <c r="LO419" s="4">
        <v>0.472496416643993</v>
      </c>
      <c r="LP419" s="4">
        <v>0.71314573348820598</v>
      </c>
      <c r="LQ419" s="4">
        <v>0.15811300764137559</v>
      </c>
      <c r="LR419" s="4">
        <v>0.30862961680746864</v>
      </c>
      <c r="LS419" s="4">
        <v>-6.1140128472541022E-3</v>
      </c>
      <c r="LT419" s="4">
        <v>0.44235134617550037</v>
      </c>
      <c r="LU419" s="4">
        <f t="shared" si="862"/>
        <v>0.20973244790253065</v>
      </c>
      <c r="LV419" s="4">
        <f t="shared" si="863"/>
        <v>9.1149795185004212E-2</v>
      </c>
      <c r="LW419" s="4">
        <f t="shared" si="928"/>
        <v>66.5102173823269</v>
      </c>
      <c r="LX419" s="4" t="str">
        <f t="shared" si="929"/>
        <v>alert</v>
      </c>
      <c r="MK419" s="6" t="e">
        <f t="shared" si="930"/>
        <v>#DIV/0!</v>
      </c>
      <c r="ML419" s="6" t="e">
        <f t="shared" si="931"/>
        <v>#DIV/0!</v>
      </c>
      <c r="MM419" s="2">
        <v>-0.116680515964858</v>
      </c>
      <c r="MN419" s="2">
        <v>0.89284006325091403</v>
      </c>
      <c r="MO419" s="2">
        <v>-0.239335624202132</v>
      </c>
      <c r="MP419" s="2">
        <v>0.49975718983779899</v>
      </c>
      <c r="MQ419" s="2">
        <v>-3.9596806054886503E-2</v>
      </c>
      <c r="MR419" s="2">
        <v>1.15600949366699</v>
      </c>
      <c r="MS419" s="2">
        <v>1.531480198847365</v>
      </c>
      <c r="MT419" s="2">
        <v>0.24392088142849619</v>
      </c>
      <c r="MU419" s="2">
        <v>-1.009520579215772</v>
      </c>
      <c r="MV419" s="2">
        <v>0.3355258162400569</v>
      </c>
      <c r="MW419" s="2">
        <f t="shared" si="864"/>
        <v>-0.76341144631449931</v>
      </c>
      <c r="MX419" s="2">
        <f t="shared" si="865"/>
        <v>0.25581035449954825</v>
      </c>
      <c r="MY419" s="2">
        <f t="shared" si="932"/>
        <v>-71.47459443483956</v>
      </c>
      <c r="MZ419" s="2" t="str">
        <f t="shared" si="933"/>
        <v>Calm</v>
      </c>
      <c r="NK419" s="7">
        <f t="shared" si="866"/>
        <v>5.2959786961425781E-2</v>
      </c>
      <c r="NL419" s="7">
        <f t="shared" si="867"/>
        <v>4.4546745186410774E-2</v>
      </c>
      <c r="NM419" s="7">
        <f t="shared" si="934"/>
        <v>49.931371470164912</v>
      </c>
      <c r="NN419" s="7" t="str">
        <f t="shared" si="935"/>
        <v>excited</v>
      </c>
      <c r="NO419" s="4">
        <v>0.37087773622180598</v>
      </c>
      <c r="NP419" s="4">
        <v>0.47112195051151701</v>
      </c>
      <c r="NQ419" s="4">
        <v>0.24930152070755801</v>
      </c>
      <c r="NR419" s="4">
        <v>0.17053597954845301</v>
      </c>
      <c r="NS419" s="4">
        <v>0.167701467786844</v>
      </c>
      <c r="NT419" s="4">
        <v>2.9896926559932799E-2</v>
      </c>
      <c r="NU419" s="4">
        <v>0.46288738750401887</v>
      </c>
      <c r="NV419" s="4">
        <v>0.34037835170057484</v>
      </c>
      <c r="NW419" s="4">
        <v>-0.10024421428971103</v>
      </c>
      <c r="NX419" s="4">
        <v>0.49861954448562801</v>
      </c>
      <c r="NY419" s="4">
        <f t="shared" si="868"/>
        <v>-0.13737196147701369</v>
      </c>
      <c r="NZ419" s="4">
        <f t="shared" si="869"/>
        <v>-0.48194541123671486</v>
      </c>
      <c r="OA419" s="4">
        <f t="shared" si="936"/>
        <v>-164.09052178394916</v>
      </c>
      <c r="OB419" s="4" t="str">
        <f t="shared" si="937"/>
        <v>Sad</v>
      </c>
      <c r="OC419" s="1">
        <v>0.46940652546023498</v>
      </c>
      <c r="OD419" s="1">
        <v>0.175176038547009</v>
      </c>
      <c r="OE419" s="1">
        <v>0.38236139026517002</v>
      </c>
      <c r="OF419" s="1">
        <v>0.156803067371066</v>
      </c>
      <c r="OG419" s="1">
        <v>0.24582429856264901</v>
      </c>
      <c r="OH419" s="1">
        <v>0.36826334333986799</v>
      </c>
      <c r="OI419" s="1">
        <v>0.53459859030479406</v>
      </c>
      <c r="OJ419" s="1">
        <v>0.28853828522075403</v>
      </c>
      <c r="OK419" s="1">
        <v>0.29423048691322595</v>
      </c>
      <c r="OL419" s="1">
        <v>0.83645523124974985</v>
      </c>
      <c r="OM419" s="1">
        <f t="shared" si="870"/>
        <v>0.20253975319606776</v>
      </c>
      <c r="ON419" s="1">
        <f t="shared" si="871"/>
        <v>0.28962135576442738</v>
      </c>
      <c r="OO419" s="1">
        <f t="shared" si="938"/>
        <v>34.96609549254979</v>
      </c>
      <c r="OP419" s="1" t="str">
        <f t="shared" si="939"/>
        <v>excited</v>
      </c>
      <c r="OQ419" s="2">
        <v>0.25097415654313898</v>
      </c>
      <c r="OR419" s="2">
        <v>0.51934843088084504</v>
      </c>
      <c r="OS419" s="2">
        <v>3.9680098347091602E-2</v>
      </c>
      <c r="OT419" s="2">
        <v>0.12746825118977501</v>
      </c>
      <c r="OU419" s="2">
        <v>2.0352251135413502E-2</v>
      </c>
      <c r="OV419" s="2">
        <v>0.19896020647304999</v>
      </c>
      <c r="OW419" s="2">
        <v>0.14624488153066786</v>
      </c>
      <c r="OX419" s="2">
        <v>0.17745610251791274</v>
      </c>
      <c r="OY419" s="2">
        <v>-0.26837427433770605</v>
      </c>
      <c r="OZ419" s="2">
        <v>0.21698487395497917</v>
      </c>
      <c r="PA419" s="2">
        <f t="shared" si="872"/>
        <v>-0.43870458496857401</v>
      </c>
      <c r="PB419" s="2">
        <f t="shared" si="873"/>
        <v>-0.34937215370722818</v>
      </c>
      <c r="PC419" s="2">
        <f t="shared" si="940"/>
        <v>-128.53284277332716</v>
      </c>
      <c r="PD419" s="2" t="str">
        <f t="shared" si="941"/>
        <v>Depressed</v>
      </c>
      <c r="PE419" s="1">
        <v>0.36551345271323299</v>
      </c>
      <c r="PF419" s="1">
        <v>0.64725149551803995</v>
      </c>
      <c r="PG419" s="1">
        <v>0.499291859991007</v>
      </c>
      <c r="PH419" s="1">
        <v>0.67197543650061797</v>
      </c>
      <c r="PI419" s="1">
        <v>0.238687173971592</v>
      </c>
      <c r="PJ419" s="1">
        <v>0.288519582621523</v>
      </c>
      <c r="PK419" s="1">
        <v>0.82636766322233135</v>
      </c>
      <c r="PL419" s="1">
        <v>0.71809810347696823</v>
      </c>
      <c r="PM419" s="1">
        <v>-0.28173804280480697</v>
      </c>
      <c r="PN419" s="1">
        <v>1.1565045754566901</v>
      </c>
      <c r="PO419" s="1">
        <f t="shared" si="874"/>
        <v>-0.32314783953469717</v>
      </c>
      <c r="PP419" s="1">
        <f t="shared" si="875"/>
        <v>-0.32341690037360116</v>
      </c>
      <c r="PQ419" s="1">
        <f t="shared" si="942"/>
        <v>-135.0238430100809</v>
      </c>
      <c r="PR419" s="1" t="str">
        <f t="shared" si="943"/>
        <v>Depressed</v>
      </c>
      <c r="PS419" s="4">
        <v>9.1121355950056895E-2</v>
      </c>
      <c r="PT419" s="4">
        <v>0.21653589734904199</v>
      </c>
      <c r="PU419" s="4">
        <v>-4.7964060176134402E-2</v>
      </c>
      <c r="PV419" s="4">
        <v>4.2885925302020698E-2</v>
      </c>
      <c r="PW419" s="4">
        <v>-2.09791298752556E-2</v>
      </c>
      <c r="PX419" s="4">
        <v>0.26169368635263202</v>
      </c>
      <c r="PY419" s="4">
        <v>-0.6838114907414603</v>
      </c>
      <c r="PZ419" s="4">
        <v>8.9676437350587473E-2</v>
      </c>
      <c r="QA419" s="4">
        <v>-0.12541454139898511</v>
      </c>
      <c r="QB419" s="4">
        <v>-1.6505818795621994E-2</v>
      </c>
      <c r="QC419" s="4">
        <f t="shared" si="876"/>
        <v>-0.1420509757227274</v>
      </c>
      <c r="QD419" s="4">
        <f t="shared" si="877"/>
        <v>-0.62593126188712644</v>
      </c>
      <c r="QE419" s="4">
        <f t="shared" si="944"/>
        <v>-167.21367689477455</v>
      </c>
      <c r="QF419" s="4" t="str">
        <f t="shared" si="945"/>
        <v>Sad</v>
      </c>
      <c r="QG419" s="2">
        <v>0.95692619773976695</v>
      </c>
      <c r="QH419" s="2">
        <v>0.97853363644417102</v>
      </c>
      <c r="QI419" s="2">
        <v>0.36303355052559899</v>
      </c>
      <c r="QJ419" s="2">
        <v>0.70869729651546198</v>
      </c>
      <c r="QK419" s="2">
        <v>0.66508666310182696</v>
      </c>
      <c r="QL419" s="2">
        <v>0.34981008124586099</v>
      </c>
      <c r="QM419" s="2">
        <v>0.22381669053920833</v>
      </c>
      <c r="QN419" s="2">
        <v>0.53351951537654341</v>
      </c>
      <c r="QO419" s="2">
        <v>-2.1607438704404069E-2</v>
      </c>
      <c r="QP419" s="2">
        <v>0.55373448113581891</v>
      </c>
      <c r="QQ419" s="2">
        <f t="shared" si="878"/>
        <v>0.25888078560121652</v>
      </c>
      <c r="QR419" s="2">
        <f t="shared" si="879"/>
        <v>-0.54647524690301641</v>
      </c>
      <c r="QS419" s="2">
        <f t="shared" si="946"/>
        <v>154.6517612393948</v>
      </c>
      <c r="QT419" s="2" t="str">
        <f t="shared" si="947"/>
        <v>Upset</v>
      </c>
      <c r="QU419" s="4">
        <v>0.31233851194584</v>
      </c>
      <c r="QV419" s="4">
        <v>1.03708956248728</v>
      </c>
      <c r="QW419" s="4">
        <v>0.24720934797650401</v>
      </c>
      <c r="QX419" s="4">
        <v>0.24912862649904499</v>
      </c>
      <c r="QY419" s="4">
        <v>0.475877857743009</v>
      </c>
      <c r="QZ419" s="4">
        <v>0.59340983582653495</v>
      </c>
      <c r="RA419" s="4">
        <v>0.3136313295219823</v>
      </c>
      <c r="RB419" s="4">
        <v>0.15279283559177145</v>
      </c>
      <c r="RC419" s="4">
        <v>-0.72475105054144007</v>
      </c>
      <c r="RD419" s="4">
        <v>0.3678135825683449</v>
      </c>
      <c r="RE419" s="4">
        <f t="shared" si="880"/>
        <v>-0.61700408845839338</v>
      </c>
      <c r="RF419" s="4">
        <f t="shared" si="881"/>
        <v>0.11704752145273245</v>
      </c>
      <c r="RG419" s="4">
        <f t="shared" si="948"/>
        <v>-79.258458208656606</v>
      </c>
      <c r="RH419" s="4" t="str">
        <f t="shared" si="949"/>
        <v>Calm</v>
      </c>
    </row>
    <row r="420" spans="1:476" x14ac:dyDescent="0.3">
      <c r="A420" s="1">
        <v>0.120271413931375</v>
      </c>
      <c r="B420" s="1">
        <v>0.259935569571701</v>
      </c>
      <c r="C420" s="1">
        <v>0.31198412472717402</v>
      </c>
      <c r="D420" s="1">
        <v>-2.2388050698488E-2</v>
      </c>
      <c r="E420" s="1">
        <v>0.48340702055378199</v>
      </c>
      <c r="F420" s="1">
        <v>0.41203945770162698</v>
      </c>
      <c r="G420" s="1">
        <v>0.51680515139363481</v>
      </c>
      <c r="H420" s="1">
        <v>-3.3316789746386792E-2</v>
      </c>
      <c r="I420" s="1">
        <v>-0.139664155640326</v>
      </c>
      <c r="J420" s="1">
        <v>0.76168004953634183</v>
      </c>
      <c r="K420" s="1">
        <f t="shared" si="816"/>
        <v>-0.33285931560836624</v>
      </c>
      <c r="L420" s="1">
        <f t="shared" si="817"/>
        <v>8.9928416861984273E-2</v>
      </c>
      <c r="M420" s="1">
        <f t="shared" si="882"/>
        <v>-74.881376391204626</v>
      </c>
      <c r="N420" s="1" t="str">
        <f t="shared" si="883"/>
        <v>Calm</v>
      </c>
      <c r="O420" s="8">
        <v>0.192279535555304</v>
      </c>
      <c r="P420" s="8">
        <v>7.18360740965997E-2</v>
      </c>
      <c r="Q420" s="8">
        <v>-0.192755881424196</v>
      </c>
      <c r="R420" s="8">
        <v>-0.107205162509648</v>
      </c>
      <c r="S420" s="8">
        <v>2.75301035572885E-2</v>
      </c>
      <c r="T420" s="8">
        <v>0.11500381742654101</v>
      </c>
      <c r="U420" s="8">
        <v>-0.87692187750447637</v>
      </c>
      <c r="V420" s="8">
        <v>-0.57378090746948596</v>
      </c>
      <c r="W420" s="8">
        <v>0.1204434614587043</v>
      </c>
      <c r="X420" s="8">
        <v>-1.1357187268453517</v>
      </c>
      <c r="Y420" s="8">
        <f t="shared" si="818"/>
        <v>0.49952356010440058</v>
      </c>
      <c r="Z420" s="8">
        <f t="shared" si="819"/>
        <v>-0.3878363189197005</v>
      </c>
      <c r="AA420" s="8">
        <f t="shared" si="884"/>
        <v>127.82621018627695</v>
      </c>
      <c r="AB420" s="8" t="str">
        <f t="shared" si="885"/>
        <v>stressed</v>
      </c>
      <c r="AC420" s="2">
        <v>9.6634675545567802E-2</v>
      </c>
      <c r="AD420" s="2">
        <v>0.74504845982626</v>
      </c>
      <c r="AE420" s="2">
        <v>6.3211063677392598E-2</v>
      </c>
      <c r="AF420" s="2">
        <v>0.29796185905121497</v>
      </c>
      <c r="AG420" s="2">
        <v>0.19469118326207299</v>
      </c>
      <c r="AH420" s="2">
        <v>0.80146372085522999</v>
      </c>
      <c r="AI420" s="2">
        <v>0.21697718127771884</v>
      </c>
      <c r="AJ420" s="2">
        <v>0.19266699788935016</v>
      </c>
      <c r="AK420" s="2">
        <v>-0.64841378428069218</v>
      </c>
      <c r="AL420" s="2">
        <v>0.42910794757584553</v>
      </c>
      <c r="AM420" s="2">
        <f t="shared" si="820"/>
        <v>-0.71085960585148966</v>
      </c>
      <c r="AN420" s="2">
        <f t="shared" si="821"/>
        <v>2.5484182718873427E-3</v>
      </c>
      <c r="AO420" s="2">
        <f t="shared" si="886"/>
        <v>-89.794596591662554</v>
      </c>
      <c r="AP420" s="2" t="str">
        <f t="shared" si="887"/>
        <v>Calm</v>
      </c>
      <c r="AQ420" s="8">
        <v>4.9632523730176205E-4</v>
      </c>
      <c r="AR420" s="8">
        <v>0.112981105018766</v>
      </c>
      <c r="AS420" s="8">
        <v>-5.6491603978634099E-2</v>
      </c>
      <c r="AT420" s="8">
        <v>0.112672007427604</v>
      </c>
      <c r="AU420" s="8">
        <v>-0.58569890024790505</v>
      </c>
      <c r="AV420" s="8">
        <v>-0.377955699963897</v>
      </c>
      <c r="AW420" s="8">
        <v>9.6533416616648576E-2</v>
      </c>
      <c r="AX420" s="8">
        <v>-0.42521815138894842</v>
      </c>
      <c r="AY420" s="8">
        <v>-0.11248477978146423</v>
      </c>
      <c r="AZ420" s="8">
        <v>0.49507997601105236</v>
      </c>
      <c r="BA420" s="8">
        <f t="shared" si="822"/>
        <v>-0.18648264013930405</v>
      </c>
      <c r="BB420" s="8">
        <f t="shared" si="823"/>
        <v>0.22502572944745092</v>
      </c>
      <c r="BC420" s="8">
        <f t="shared" si="888"/>
        <v>-39.649118938431101</v>
      </c>
      <c r="BD420" s="8" t="str">
        <f t="shared" si="889"/>
        <v>Relased</v>
      </c>
      <c r="BE420" s="4">
        <v>-8.5976774350211602E-2</v>
      </c>
      <c r="BF420" s="4">
        <v>0.45831792845788699</v>
      </c>
      <c r="BG420" s="4">
        <v>-0.26043710387934399</v>
      </c>
      <c r="BH420" s="4">
        <v>0.51326346274605505</v>
      </c>
      <c r="BI420" s="4">
        <v>-0.47492475088444402</v>
      </c>
      <c r="BJ420" s="4">
        <v>0.46265016949180598</v>
      </c>
      <c r="BK420" s="4">
        <v>0.46431876570560043</v>
      </c>
      <c r="BL420" s="4">
        <v>0.55730862327230313</v>
      </c>
      <c r="BM420" s="4">
        <v>-0.54429470280809855</v>
      </c>
      <c r="BN420" s="4">
        <v>0.67901803514740555</v>
      </c>
      <c r="BO420" s="4">
        <f t="shared" si="824"/>
        <v>-0.38405010857954835</v>
      </c>
      <c r="BP420" s="4">
        <f t="shared" si="825"/>
        <v>0.30701083321762201</v>
      </c>
      <c r="BQ420" s="4">
        <f t="shared" si="890"/>
        <v>-51.36105267295904</v>
      </c>
      <c r="BR420" s="4" t="str">
        <f t="shared" si="891"/>
        <v>Relased</v>
      </c>
      <c r="BS420" s="6">
        <v>0.39059780745588102</v>
      </c>
      <c r="BT420" s="6">
        <v>0.93896114824532795</v>
      </c>
      <c r="BU420" s="6">
        <v>0.15125761058544501</v>
      </c>
      <c r="BV420" s="6">
        <v>0.62377949525732701</v>
      </c>
      <c r="BW420" s="6">
        <v>0.49396739537800199</v>
      </c>
      <c r="BX420" s="6">
        <v>0.89002869070736601</v>
      </c>
      <c r="BY420" s="6">
        <v>0.17099656430171653</v>
      </c>
      <c r="BZ420" s="6">
        <v>0.34105137271539582</v>
      </c>
      <c r="CA420" s="6">
        <v>-0.54836334078944693</v>
      </c>
      <c r="CB420" s="6">
        <v>0.58292797210637259</v>
      </c>
      <c r="CC420" s="6">
        <f t="shared" si="826"/>
        <v>-0.41704648506420217</v>
      </c>
      <c r="CD420" s="6">
        <f t="shared" si="827"/>
        <v>-0.64783931474143108</v>
      </c>
      <c r="CE420" s="6">
        <f t="shared" si="892"/>
        <v>-147.22859534797439</v>
      </c>
      <c r="CF420" s="6" t="str">
        <f t="shared" si="893"/>
        <v>Depressed</v>
      </c>
      <c r="CG420" s="4">
        <v>0.83725180879577998</v>
      </c>
      <c r="CH420" s="4">
        <v>0</v>
      </c>
      <c r="CI420" s="4">
        <v>0.66897285609436996</v>
      </c>
      <c r="CJ420" s="4">
        <v>0</v>
      </c>
      <c r="CK420" s="4">
        <v>0.33341943113890499</v>
      </c>
      <c r="CL420" s="4">
        <v>0</v>
      </c>
      <c r="CM420" s="4">
        <v>0.57144382921006398</v>
      </c>
      <c r="CN420" s="4">
        <v>0</v>
      </c>
      <c r="CO420" s="4">
        <v>0.83725180879577998</v>
      </c>
      <c r="CP420" s="4">
        <v>0.79901034439872298</v>
      </c>
      <c r="CQ420" s="4">
        <f t="shared" si="828"/>
        <v>0.64841679048335998</v>
      </c>
      <c r="CR420" s="4">
        <f t="shared" si="829"/>
        <v>-0.4874160507439631</v>
      </c>
      <c r="CS420" s="4">
        <f t="shared" si="894"/>
        <v>126.93224949456066</v>
      </c>
      <c r="CT420" s="4" t="str">
        <f t="shared" si="895"/>
        <v>stressed</v>
      </c>
      <c r="CU420" s="2">
        <v>0.28200261188037701</v>
      </c>
      <c r="CV420" s="2">
        <v>0.60848250505048196</v>
      </c>
      <c r="CW420" s="2">
        <v>0.10774022472201</v>
      </c>
      <c r="CX420" s="2">
        <v>0.314230752973231</v>
      </c>
      <c r="CY420" s="2">
        <v>0.29506346438697401</v>
      </c>
      <c r="CZ420" s="2">
        <v>7.6982084883473301E-2</v>
      </c>
      <c r="DA420" s="2">
        <v>0.18670344550299758</v>
      </c>
      <c r="DB420" s="2">
        <v>0.45842011037143027</v>
      </c>
      <c r="DC420" s="2">
        <v>-0.32647989317010495</v>
      </c>
      <c r="DD420" s="2">
        <v>0.47386640121465906</v>
      </c>
      <c r="DE420" s="2">
        <f t="shared" si="830"/>
        <v>-0.33268847390279666</v>
      </c>
      <c r="DF420" s="2">
        <f t="shared" si="831"/>
        <v>-0.29426412889781328</v>
      </c>
      <c r="DG420" s="2">
        <f t="shared" si="896"/>
        <v>-131.49287278317013</v>
      </c>
      <c r="DH420" s="2" t="str">
        <f t="shared" si="897"/>
        <v>Depressed</v>
      </c>
      <c r="DI420" s="7">
        <v>-0.117461921225111</v>
      </c>
      <c r="DJ420" s="7">
        <v>0.29562340288633199</v>
      </c>
      <c r="DK420" s="7">
        <v>-0.52268635769159399</v>
      </c>
      <c r="DL420" s="7">
        <v>-0.13611591204891699</v>
      </c>
      <c r="DM420" s="7">
        <v>0.32911775814023703</v>
      </c>
      <c r="DN420" s="7">
        <v>0.71206737167605305</v>
      </c>
      <c r="DO420" s="7">
        <v>-2.4695107175390167</v>
      </c>
      <c r="DP420" s="7">
        <v>-0.13507706479502973</v>
      </c>
      <c r="DQ420" s="7">
        <v>-0.42246603618267714</v>
      </c>
      <c r="DR420" s="7">
        <v>-1.8936423039464738</v>
      </c>
      <c r="DS420" s="7">
        <f t="shared" si="832"/>
        <v>-0.32109276959686051</v>
      </c>
      <c r="DT420" s="7">
        <f t="shared" si="833"/>
        <v>-0.70359886795050808</v>
      </c>
      <c r="DU420" s="7">
        <f t="shared" si="898"/>
        <v>-155.47004920152739</v>
      </c>
      <c r="DV420" s="7" t="str">
        <f t="shared" si="899"/>
        <v>Sad</v>
      </c>
      <c r="DW420" s="8">
        <v>0.16985328120044901</v>
      </c>
      <c r="DX420" s="8">
        <v>0.70868083220349598</v>
      </c>
      <c r="DY420" s="8">
        <v>-3.2704668127524201E-3</v>
      </c>
      <c r="DZ420" s="8">
        <v>0.14810162436407001</v>
      </c>
      <c r="EA420" s="8">
        <v>-0.17808871958602501</v>
      </c>
      <c r="EB420" s="8">
        <v>0.78409692930446795</v>
      </c>
      <c r="EC420" s="8">
        <v>0.39712115610997661</v>
      </c>
      <c r="ED420" s="8">
        <v>9.9212105232906023E-2</v>
      </c>
      <c r="EE420" s="8">
        <v>-0.53882755100304691</v>
      </c>
      <c r="EF420" s="8">
        <v>0.16485547384171415</v>
      </c>
      <c r="EG420" s="8">
        <f t="shared" si="834"/>
        <v>-0.32076600855128101</v>
      </c>
      <c r="EH420" s="8">
        <f t="shared" si="835"/>
        <v>0.12487674488161149</v>
      </c>
      <c r="EI420" s="8">
        <f t="shared" si="900"/>
        <v>-68.728643111969134</v>
      </c>
      <c r="EJ420" s="8" t="str">
        <f t="shared" si="901"/>
        <v>Calm</v>
      </c>
      <c r="EK420" s="1">
        <v>0.85706075349938304</v>
      </c>
      <c r="EL420" s="1">
        <v>-0.240615094481616</v>
      </c>
      <c r="EM420" s="1">
        <v>0.639512542235399</v>
      </c>
      <c r="EN420" s="1">
        <v>-0.16323834376226601</v>
      </c>
      <c r="EO420" s="1">
        <v>0.75577666555392697</v>
      </c>
      <c r="EP420" s="1">
        <v>-0.15603608086206</v>
      </c>
      <c r="EQ420" s="1">
        <v>0.39651395402939915</v>
      </c>
      <c r="ER420" s="1">
        <v>0.41154130860907984</v>
      </c>
      <c r="ES420" s="1">
        <v>1.0976758479809989</v>
      </c>
      <c r="ET420" s="1">
        <v>0.77261343559790718</v>
      </c>
      <c r="EU420" s="1">
        <f t="shared" si="836"/>
        <v>0.55756353194620711</v>
      </c>
      <c r="EV420" s="1">
        <f t="shared" si="837"/>
        <v>-0.40065608590536983</v>
      </c>
      <c r="EW420" s="1">
        <f t="shared" si="902"/>
        <v>125.70040961243431</v>
      </c>
      <c r="EX420" s="1" t="str">
        <f t="shared" si="903"/>
        <v>stressed</v>
      </c>
      <c r="EY420" s="2">
        <v>0.12339301820800699</v>
      </c>
      <c r="EZ420" s="2">
        <v>0.248280818010407</v>
      </c>
      <c r="FA420" s="2">
        <v>6.23830934230565E-2</v>
      </c>
      <c r="FB420" s="2">
        <v>-1.00952766833551E-2</v>
      </c>
      <c r="FC420" s="2">
        <v>-0.175782418081915</v>
      </c>
      <c r="FD420" s="2">
        <v>8.1603184359457098E-2</v>
      </c>
      <c r="FE420" s="2">
        <v>-1.1907579314365415</v>
      </c>
      <c r="FF420" s="2">
        <v>-3.0602504549572952E-2</v>
      </c>
      <c r="FG420" s="2">
        <v>-0.1248877998024</v>
      </c>
      <c r="FH420" s="2">
        <v>0.14068199492249028</v>
      </c>
      <c r="FI420" s="2">
        <f t="shared" si="838"/>
        <v>-0.38049468964389943</v>
      </c>
      <c r="FJ420" s="2">
        <f t="shared" si="839"/>
        <v>0.19520100827234077</v>
      </c>
      <c r="FK420" s="2">
        <f t="shared" si="904"/>
        <v>-62.841314215224436</v>
      </c>
      <c r="FL420" s="2" t="str">
        <f t="shared" si="905"/>
        <v>Calm</v>
      </c>
      <c r="FM420" s="7">
        <v>0.17351069521956999</v>
      </c>
      <c r="FN420" s="7">
        <v>0.281592830986586</v>
      </c>
      <c r="FO420" s="7">
        <v>-6.0702938520455697E-2</v>
      </c>
      <c r="FP420" s="7">
        <v>1.0382269125537901E-2</v>
      </c>
      <c r="FQ420" s="7">
        <v>-7.3846408806634095E-2</v>
      </c>
      <c r="FR420" s="7">
        <v>7.9552640587333107E-2</v>
      </c>
      <c r="FS420" s="7">
        <v>-0.60907412981363374</v>
      </c>
      <c r="FT420" s="7">
        <v>2.8748163670142719E-2</v>
      </c>
      <c r="FU420" s="7">
        <v>-0.108082135767016</v>
      </c>
      <c r="FV420" s="7">
        <v>-0.11056971984902439</v>
      </c>
      <c r="FW420" s="7">
        <f t="shared" si="840"/>
        <v>-6.489542909046464E-3</v>
      </c>
      <c r="FX420" s="7">
        <f t="shared" si="841"/>
        <v>-0.29346650259529605</v>
      </c>
      <c r="FY420" s="7">
        <f t="shared" si="906"/>
        <v>-178.73320182504793</v>
      </c>
      <c r="FZ420" s="7" t="str">
        <f t="shared" si="907"/>
        <v>Sad</v>
      </c>
      <c r="GA420" s="4">
        <v>0.86358302633477302</v>
      </c>
      <c r="GB420" s="4">
        <v>0.39639390421297499</v>
      </c>
      <c r="GC420" s="4">
        <v>0.38129917993856399</v>
      </c>
      <c r="GD420" s="4">
        <v>0.62281846734055601</v>
      </c>
      <c r="GE420" s="4">
        <v>0.80941774065234595</v>
      </c>
      <c r="GF420" s="4">
        <v>0.232830969683782</v>
      </c>
      <c r="GG420" s="4">
        <v>0.22791333241600345</v>
      </c>
      <c r="GH420" s="4">
        <v>0.98981857389628225</v>
      </c>
      <c r="GI420" s="4">
        <v>0.46718912212179803</v>
      </c>
      <c r="GJ420" s="4">
        <v>0.79693335880570559</v>
      </c>
      <c r="GK420" s="4">
        <f t="shared" si="842"/>
        <v>0.44403941024313198</v>
      </c>
      <c r="GL420" s="4">
        <f t="shared" si="843"/>
        <v>-0.55959209092983442</v>
      </c>
      <c r="GM420" s="4">
        <f t="shared" si="908"/>
        <v>141.56780590363954</v>
      </c>
      <c r="GN420" s="4" t="str">
        <f t="shared" si="909"/>
        <v>stressed</v>
      </c>
      <c r="GO420" s="6">
        <v>0.33263059125850802</v>
      </c>
      <c r="GP420" s="6">
        <v>0.34402908315957598</v>
      </c>
      <c r="GQ420" s="6">
        <v>0.37559859648294303</v>
      </c>
      <c r="GR420" s="6">
        <v>0.41771416187409999</v>
      </c>
      <c r="GS420" s="6">
        <v>-0.107364392656578</v>
      </c>
      <c r="GT420" s="6">
        <v>-3.6716028306228402E-2</v>
      </c>
      <c r="GU420" s="6">
        <v>1.6673544402756437</v>
      </c>
      <c r="GV420" s="6">
        <v>1.3592463947665248</v>
      </c>
      <c r="GW420" s="6">
        <v>-1.1398491901067953E-2</v>
      </c>
      <c r="GX420" s="6">
        <v>1.1723955015337344</v>
      </c>
      <c r="GY420" s="6">
        <f t="shared" si="844"/>
        <v>-1.6411865205483878E-2</v>
      </c>
      <c r="GZ420" s="6">
        <f t="shared" si="845"/>
        <v>5.4489013076173265E-3</v>
      </c>
      <c r="HA420" s="6">
        <f t="shared" si="910"/>
        <v>-71.633323995252226</v>
      </c>
      <c r="HB420" s="6" t="str">
        <f t="shared" si="911"/>
        <v>Calm</v>
      </c>
      <c r="HI420" s="2">
        <v>0</v>
      </c>
      <c r="HJ420" s="2">
        <v>0</v>
      </c>
      <c r="HK420" s="2">
        <v>0</v>
      </c>
      <c r="HL420" s="2">
        <v>0</v>
      </c>
      <c r="HM420" s="2" t="e">
        <f t="shared" si="846"/>
        <v>#DIV/0!</v>
      </c>
      <c r="HN420" s="2" t="e">
        <f t="shared" si="847"/>
        <v>#DIV/0!</v>
      </c>
      <c r="HO420" s="2" t="e">
        <f t="shared" si="912"/>
        <v>#DIV/0!</v>
      </c>
      <c r="HP420" s="2" t="e">
        <f t="shared" si="913"/>
        <v>#DIV/0!</v>
      </c>
      <c r="HQ420" s="4">
        <v>0.75486940139290903</v>
      </c>
      <c r="HR420" s="4">
        <v>1.0203275914636201</v>
      </c>
      <c r="HS420" s="4">
        <v>0.47808590262748502</v>
      </c>
      <c r="HT420" s="4">
        <v>0.78303267906888796</v>
      </c>
      <c r="HU420" s="4">
        <v>0.55351674342465595</v>
      </c>
      <c r="HV420" s="4">
        <v>0.97444027249642196</v>
      </c>
      <c r="HW420" s="4">
        <v>0.36540122693988553</v>
      </c>
      <c r="HX420" s="4">
        <v>0.39254325940182339</v>
      </c>
      <c r="HY420" s="4">
        <v>-0.26545819007071103</v>
      </c>
      <c r="HZ420" s="4">
        <v>0.71041049910019549</v>
      </c>
      <c r="IA420" s="4">
        <f t="shared" si="848"/>
        <v>-0.2310755900127528</v>
      </c>
      <c r="IB420" s="4">
        <f t="shared" si="849"/>
        <v>0.1677103524263901</v>
      </c>
      <c r="IC420" s="4">
        <f t="shared" si="914"/>
        <v>-54.028555148175471</v>
      </c>
      <c r="ID420" s="4" t="str">
        <f t="shared" si="915"/>
        <v>Relased</v>
      </c>
      <c r="IE420" s="6">
        <v>0.40536735677730501</v>
      </c>
      <c r="IF420" s="6">
        <v>0.39110763459209602</v>
      </c>
      <c r="IG420" s="6">
        <v>0.493262636853666</v>
      </c>
      <c r="IH420" s="6">
        <v>0.52401077614555902</v>
      </c>
      <c r="II420" s="6">
        <v>0.81575416264357303</v>
      </c>
      <c r="IJ420" s="6">
        <v>0.400540870059231</v>
      </c>
      <c r="IK420" s="6">
        <v>0.4039423014079695</v>
      </c>
      <c r="IL420" s="6">
        <v>0.66192353432961237</v>
      </c>
      <c r="IM420" s="6">
        <v>1.4259722185208989E-2</v>
      </c>
      <c r="IN420" s="6">
        <v>1.2772195285757801</v>
      </c>
      <c r="IO420" s="6">
        <f t="shared" si="850"/>
        <v>1.6633787324259464E-2</v>
      </c>
      <c r="IP420" s="6">
        <f t="shared" si="851"/>
        <v>0.55285488057819587</v>
      </c>
      <c r="IQ420" s="6">
        <f t="shared" si="916"/>
        <v>1.7233426431480774</v>
      </c>
      <c r="IR420" s="6" t="str">
        <f t="shared" si="917"/>
        <v>happy</v>
      </c>
      <c r="IS420" s="4">
        <v>0.53737356195490504</v>
      </c>
      <c r="IT420" s="4">
        <v>0.51067718415205998</v>
      </c>
      <c r="IU420" s="4">
        <v>0.47800669177044602</v>
      </c>
      <c r="IV420" s="4">
        <v>0.69374163244709697</v>
      </c>
      <c r="IW420" s="4">
        <v>0.114790840007838</v>
      </c>
      <c r="IX420" s="4">
        <v>0.63126401181619296</v>
      </c>
      <c r="IY420" s="4">
        <v>0.73295428320197342</v>
      </c>
      <c r="IZ420" s="4">
        <v>0.60751082008112767</v>
      </c>
      <c r="JA420" s="4">
        <v>2.6696377802845062E-2</v>
      </c>
      <c r="JB420" s="4">
        <v>1.1180263251279183</v>
      </c>
      <c r="JC420" s="4">
        <f t="shared" si="852"/>
        <v>0.13024838827537866</v>
      </c>
      <c r="JD420" s="4">
        <f t="shared" si="853"/>
        <v>0.35789809843354892</v>
      </c>
      <c r="JE420" s="4">
        <f t="shared" si="918"/>
        <v>19.997757042916582</v>
      </c>
      <c r="JF420" s="4" t="str">
        <f t="shared" si="919"/>
        <v>happy</v>
      </c>
      <c r="JG420" s="6">
        <v>1.1603139184964499</v>
      </c>
      <c r="JH420" s="6">
        <v>0.35046970783436099</v>
      </c>
      <c r="JI420" s="6">
        <v>0.43555454810876998</v>
      </c>
      <c r="JJ420" s="6">
        <v>6.3770175047765804E-2</v>
      </c>
      <c r="JK420" s="6">
        <v>1.19737217637083</v>
      </c>
      <c r="JL420" s="6">
        <v>0.96556446871754398</v>
      </c>
      <c r="JM420" s="6">
        <v>0.18473814179800235</v>
      </c>
      <c r="JN420" s="6">
        <v>4.8456321411688409E-2</v>
      </c>
      <c r="JO420" s="6">
        <v>0.80984421066208889</v>
      </c>
      <c r="JP420" s="6">
        <v>0.33050710535513866</v>
      </c>
      <c r="JQ420" s="6">
        <f t="shared" si="854"/>
        <v>0.76441389167007578</v>
      </c>
      <c r="JR420" s="6">
        <f t="shared" si="855"/>
        <v>0.20216915576309358</v>
      </c>
      <c r="JS420" s="6">
        <f t="shared" si="920"/>
        <v>75.185827632928451</v>
      </c>
      <c r="JT420" s="6" t="str">
        <f t="shared" si="921"/>
        <v>alert</v>
      </c>
      <c r="JU420" s="2">
        <v>0.125275283567575</v>
      </c>
      <c r="JV420" s="2">
        <v>0.33006907462898999</v>
      </c>
      <c r="JW420" s="2">
        <v>7.4832410482531003E-2</v>
      </c>
      <c r="JX420" s="2">
        <v>5.0122183248015102E-2</v>
      </c>
      <c r="JY420" s="2">
        <v>-7.8356301696727595E-2</v>
      </c>
      <c r="JZ420" s="2">
        <v>0.21754323593288499</v>
      </c>
      <c r="KA420" s="2">
        <v>1.5949282678068362</v>
      </c>
      <c r="KB420" s="2">
        <v>9.1528591087712177E-2</v>
      </c>
      <c r="KC420" s="2">
        <v>-0.20479379106141499</v>
      </c>
      <c r="KD420" s="2">
        <v>0.27441779277872413</v>
      </c>
      <c r="KE420" s="2">
        <f t="shared" si="856"/>
        <v>-2.4081559335295544E-2</v>
      </c>
      <c r="KF420" s="2">
        <f t="shared" si="857"/>
        <v>6.653846570965305E-2</v>
      </c>
      <c r="KG420" s="2">
        <f t="shared" si="922"/>
        <v>-19.89617119071232</v>
      </c>
      <c r="KH420" s="2" t="str">
        <f t="shared" si="923"/>
        <v>Contented</v>
      </c>
      <c r="KI420" s="7">
        <v>0.21089828924781601</v>
      </c>
      <c r="KJ420" s="7">
        <v>-0.124987081371896</v>
      </c>
      <c r="KK420" s="7">
        <v>3.6823510391678499E-2</v>
      </c>
      <c r="KL420" s="7">
        <v>-0.15579520061823701</v>
      </c>
      <c r="KM420" s="7">
        <v>-0.134392303232995</v>
      </c>
      <c r="KN420" s="7">
        <v>-0.163231245643332</v>
      </c>
      <c r="KO420" s="7">
        <v>0.48131541477741258</v>
      </c>
      <c r="KP420" s="7">
        <v>0.54054578080319504</v>
      </c>
      <c r="KQ420" s="7">
        <v>0.33588537061971202</v>
      </c>
      <c r="KR420" s="7">
        <v>-1.3848215287391508</v>
      </c>
      <c r="KS420" s="7">
        <f t="shared" si="858"/>
        <v>0.42730847850426557</v>
      </c>
      <c r="KT420" s="7">
        <f t="shared" si="859"/>
        <v>-0.4472426219621829</v>
      </c>
      <c r="KU420" s="7">
        <f t="shared" si="924"/>
        <v>136.30574937306363</v>
      </c>
      <c r="KV420" s="7" t="str">
        <f t="shared" si="925"/>
        <v>stressed</v>
      </c>
      <c r="KW420" s="2">
        <v>0.51192721109554795</v>
      </c>
      <c r="KX420" s="2">
        <v>0.62999136628394903</v>
      </c>
      <c r="KY420" s="2">
        <v>0.52193209276256602</v>
      </c>
      <c r="KZ420" s="2">
        <v>0.22517817401330001</v>
      </c>
      <c r="LA420" s="2">
        <v>0.47905745466911898</v>
      </c>
      <c r="LB420" s="2">
        <v>0.145569066616166</v>
      </c>
      <c r="LC420" s="2">
        <v>0.52668029162674379</v>
      </c>
      <c r="LD420" s="2">
        <v>0.29034252452935655</v>
      </c>
      <c r="LE420" s="2">
        <v>-0.11806415518840108</v>
      </c>
      <c r="LF420" s="2">
        <v>0.65425879005344945</v>
      </c>
      <c r="LG420" s="2">
        <f t="shared" si="860"/>
        <v>-0.21108088560225091</v>
      </c>
      <c r="LH420" s="2">
        <f t="shared" si="861"/>
        <v>0.20987706497487091</v>
      </c>
      <c r="LI420" s="2">
        <f t="shared" si="926"/>
        <v>-45.16384927074963</v>
      </c>
      <c r="LJ420" s="2" t="str">
        <f t="shared" si="927"/>
        <v>Relased</v>
      </c>
      <c r="LK420" s="4">
        <v>0.74703399586877905</v>
      </c>
      <c r="LL420" s="4">
        <v>0.50731194109171596</v>
      </c>
      <c r="LM420" s="4">
        <v>0.19351007109857901</v>
      </c>
      <c r="LN420" s="4">
        <v>0.44872612402350198</v>
      </c>
      <c r="LO420" s="4">
        <v>0.70375412328420495</v>
      </c>
      <c r="LP420" s="4">
        <v>0.71721581041412197</v>
      </c>
      <c r="LQ420" s="4">
        <v>0.13338272387532116</v>
      </c>
      <c r="LR420" s="4">
        <v>0.36644830913116522</v>
      </c>
      <c r="LS420" s="4">
        <v>0.2397220547770631</v>
      </c>
      <c r="LT420" s="4">
        <v>0.51200882962026761</v>
      </c>
      <c r="LU420" s="4">
        <f t="shared" si="862"/>
        <v>0.45758531904150312</v>
      </c>
      <c r="LV420" s="4">
        <f t="shared" si="863"/>
        <v>0.13357835334635837</v>
      </c>
      <c r="LW420" s="4">
        <f t="shared" si="928"/>
        <v>73.726413818293622</v>
      </c>
      <c r="LX420" s="4" t="str">
        <f t="shared" si="929"/>
        <v>alert</v>
      </c>
      <c r="MK420" s="6" t="e">
        <f t="shared" si="930"/>
        <v>#DIV/0!</v>
      </c>
      <c r="ML420" s="6" t="e">
        <f t="shared" si="931"/>
        <v>#DIV/0!</v>
      </c>
      <c r="MM420" s="2">
        <v>0.13168242411931799</v>
      </c>
      <c r="MN420" s="2">
        <v>0.90885958678008405</v>
      </c>
      <c r="MO420" s="2">
        <v>-0.185668385060721</v>
      </c>
      <c r="MP420" s="2">
        <v>0.486530325580669</v>
      </c>
      <c r="MQ420" s="2">
        <v>-0.112049455491826</v>
      </c>
      <c r="MR420" s="2">
        <v>1.12218518721294</v>
      </c>
      <c r="MS420" s="2">
        <v>-9.4569694773886663</v>
      </c>
      <c r="MT420" s="2">
        <v>0.23954682428007373</v>
      </c>
      <c r="MU420" s="2">
        <v>-0.77717716266076609</v>
      </c>
      <c r="MV420" s="2">
        <v>0.28913963815828558</v>
      </c>
      <c r="MW420" s="2">
        <f t="shared" si="864"/>
        <v>-0.51496444249468609</v>
      </c>
      <c r="MX420" s="2">
        <f t="shared" si="865"/>
        <v>0.2369035218060076</v>
      </c>
      <c r="MY420" s="2">
        <f t="shared" si="932"/>
        <v>-65.295744372031791</v>
      </c>
      <c r="MZ420" s="2" t="str">
        <f t="shared" si="933"/>
        <v>Calm</v>
      </c>
      <c r="NK420" s="7">
        <f t="shared" si="866"/>
        <v>5.2959786961425781E-2</v>
      </c>
      <c r="NL420" s="7">
        <f t="shared" si="867"/>
        <v>4.4546745186410774E-2</v>
      </c>
      <c r="NM420" s="7">
        <f t="shared" si="934"/>
        <v>49.931371470164912</v>
      </c>
      <c r="NN420" s="7" t="str">
        <f t="shared" si="935"/>
        <v>excited</v>
      </c>
      <c r="NO420" s="4">
        <v>0.91523369337635496</v>
      </c>
      <c r="NP420" s="4">
        <v>1.5864635852845901</v>
      </c>
      <c r="NQ420" s="4">
        <v>0.16714383980667999</v>
      </c>
      <c r="NR420" s="4">
        <v>0.55634365478585701</v>
      </c>
      <c r="NS420" s="4">
        <v>0.543459460450329</v>
      </c>
      <c r="NT420" s="4">
        <v>1.5335019367201199</v>
      </c>
      <c r="NU420" s="4">
        <v>0.11458464679031416</v>
      </c>
      <c r="NV420" s="4">
        <v>0.1783172444894143</v>
      </c>
      <c r="NW420" s="4">
        <v>-0.67122989190823512</v>
      </c>
      <c r="NX420" s="4">
        <v>0.2891986575529194</v>
      </c>
      <c r="NY420" s="4">
        <f t="shared" si="868"/>
        <v>-0.59373843802871884</v>
      </c>
      <c r="NZ420" s="4">
        <f t="shared" si="869"/>
        <v>-0.66940947560274155</v>
      </c>
      <c r="OA420" s="4">
        <f t="shared" si="936"/>
        <v>-138.42830446539483</v>
      </c>
      <c r="OB420" s="4" t="str">
        <f t="shared" si="937"/>
        <v>Depressed</v>
      </c>
      <c r="OC420" s="1">
        <v>0.24920776037734699</v>
      </c>
      <c r="OD420" s="1">
        <v>7.0360371949116096E-2</v>
      </c>
      <c r="OE420" s="1">
        <v>0.28744334715617098</v>
      </c>
      <c r="OF420" s="1">
        <v>1.93691081595458E-2</v>
      </c>
      <c r="OG420" s="1">
        <v>0.16310620975897</v>
      </c>
      <c r="OH420" s="1">
        <v>-0.16289723227210201</v>
      </c>
      <c r="OI420" s="1">
        <v>0.69714675702387197</v>
      </c>
      <c r="OJ420" s="1">
        <v>-0.20931235501119075</v>
      </c>
      <c r="OK420" s="1">
        <v>0.17884738842823089</v>
      </c>
      <c r="OL420" s="1">
        <v>0.96008464011137562</v>
      </c>
      <c r="OM420" s="1">
        <f t="shared" si="870"/>
        <v>7.7641729645677282E-2</v>
      </c>
      <c r="ON420" s="1">
        <f t="shared" si="871"/>
        <v>0.33135794445129729</v>
      </c>
      <c r="OO420" s="1">
        <f t="shared" si="938"/>
        <v>13.187285199628683</v>
      </c>
      <c r="OP420" s="1" t="str">
        <f t="shared" si="939"/>
        <v>happy</v>
      </c>
      <c r="OQ420" s="2">
        <v>0.48067765824590603</v>
      </c>
      <c r="OR420" s="2">
        <v>0.44345963036249503</v>
      </c>
      <c r="OS420" s="2">
        <v>8.2281848101168398E-2</v>
      </c>
      <c r="OT420" s="2">
        <v>0.16953968237574099</v>
      </c>
      <c r="OU420" s="2">
        <v>5.54586742832218E-2</v>
      </c>
      <c r="OV420" s="2">
        <v>0.214873615832155</v>
      </c>
      <c r="OW420" s="2">
        <v>0.15347187479911761</v>
      </c>
      <c r="OX420" s="2">
        <v>0.25752866554397441</v>
      </c>
      <c r="OY420" s="2">
        <v>3.7218027883410998E-2</v>
      </c>
      <c r="OZ420" s="2">
        <v>0.27249363658522124</v>
      </c>
      <c r="PA420" s="2">
        <f t="shared" si="872"/>
        <v>-4.268526021994512E-2</v>
      </c>
      <c r="PB420" s="2">
        <f t="shared" si="873"/>
        <v>-0.25007850929875663</v>
      </c>
      <c r="PC420" s="2">
        <f t="shared" si="940"/>
        <v>-170.3136780236585</v>
      </c>
      <c r="PD420" s="2" t="str">
        <f t="shared" si="941"/>
        <v>Sad</v>
      </c>
      <c r="PE420" s="1">
        <v>0.22784130053289101</v>
      </c>
      <c r="PF420" s="1">
        <v>0.60449278280643404</v>
      </c>
      <c r="PG420" s="1">
        <v>0.43878776684110599</v>
      </c>
      <c r="PH420" s="1">
        <v>0.62211663402811102</v>
      </c>
      <c r="PI420" s="1">
        <v>0.154285760848346</v>
      </c>
      <c r="PJ420" s="1">
        <v>0.38211810286956799</v>
      </c>
      <c r="PK420" s="1">
        <v>1.1482771339330513</v>
      </c>
      <c r="PL420" s="1">
        <v>0.63055926410324536</v>
      </c>
      <c r="PM420" s="1">
        <v>-0.37665148227354306</v>
      </c>
      <c r="PN420" s="1">
        <v>1.2746136702859359</v>
      </c>
      <c r="PO420" s="1">
        <f t="shared" si="874"/>
        <v>-0.41182695556709892</v>
      </c>
      <c r="PP420" s="1">
        <f t="shared" si="875"/>
        <v>-0.22046091641539567</v>
      </c>
      <c r="PQ420" s="1">
        <f t="shared" si="942"/>
        <v>-118.16121891245243</v>
      </c>
      <c r="PR420" s="1" t="str">
        <f t="shared" si="943"/>
        <v>Bored</v>
      </c>
      <c r="PS420" s="4">
        <v>0.428690112384849</v>
      </c>
      <c r="PT420" s="4">
        <v>0.117326117292959</v>
      </c>
      <c r="PU420" s="4">
        <v>0.31936961787927998</v>
      </c>
      <c r="PV420" s="4">
        <v>0.15709050900617</v>
      </c>
      <c r="PW420" s="4">
        <v>0.27419693313049698</v>
      </c>
      <c r="PX420" s="4">
        <v>0.27739126641633099</v>
      </c>
      <c r="PY420" s="4">
        <v>0.45436833687142875</v>
      </c>
      <c r="PZ420" s="4">
        <v>0.39798224119226383</v>
      </c>
      <c r="QA420" s="4">
        <v>0.31136399509189</v>
      </c>
      <c r="QB420" s="4">
        <v>0.87261165692199028</v>
      </c>
      <c r="QC420" s="4">
        <f t="shared" si="876"/>
        <v>0.37357292985460422</v>
      </c>
      <c r="QD420" s="4">
        <f t="shared" si="877"/>
        <v>0.26977455288518404</v>
      </c>
      <c r="QE420" s="4">
        <f t="shared" si="944"/>
        <v>54.165181410323093</v>
      </c>
      <c r="QF420" s="4" t="str">
        <f t="shared" si="945"/>
        <v>excited</v>
      </c>
      <c r="QG420" s="2">
        <v>0.98533441822420098</v>
      </c>
      <c r="QH420" s="2">
        <v>0.79991282030545197</v>
      </c>
      <c r="QI420" s="2">
        <v>0.52128225327097499</v>
      </c>
      <c r="QJ420" s="2">
        <v>0.71712976421832797</v>
      </c>
      <c r="QK420" s="2">
        <v>0.70873301936473998</v>
      </c>
      <c r="QL420" s="2">
        <v>0.409861263494749</v>
      </c>
      <c r="QM420" s="2">
        <v>0.30771044983479701</v>
      </c>
      <c r="QN420" s="2">
        <v>0.59277990314162232</v>
      </c>
      <c r="QO420" s="2">
        <v>0.18542159791874901</v>
      </c>
      <c r="QP420" s="2">
        <v>0.69369216249804777</v>
      </c>
      <c r="QQ420" s="2">
        <f t="shared" si="878"/>
        <v>0.47582427408144379</v>
      </c>
      <c r="QR420" s="2">
        <f t="shared" si="879"/>
        <v>-0.43184580798197814</v>
      </c>
      <c r="QS420" s="2">
        <f t="shared" si="946"/>
        <v>132.22607199775624</v>
      </c>
      <c r="QT420" s="2" t="str">
        <f t="shared" si="947"/>
        <v>stressed</v>
      </c>
      <c r="QU420" s="4">
        <v>0.31233851194584</v>
      </c>
      <c r="QV420" s="4">
        <v>1.03708956248728</v>
      </c>
      <c r="QW420" s="4">
        <v>0.24720934797650401</v>
      </c>
      <c r="QX420" s="4">
        <v>0.24912862649904499</v>
      </c>
      <c r="QY420" s="4">
        <v>0.475877857743009</v>
      </c>
      <c r="QZ420" s="4">
        <v>0.59340983582653495</v>
      </c>
      <c r="RA420" s="4">
        <v>0.3136313295219823</v>
      </c>
      <c r="RB420" s="4">
        <v>0.15279283559177145</v>
      </c>
      <c r="RC420" s="4">
        <v>-0.72475105054144007</v>
      </c>
      <c r="RD420" s="4">
        <v>0.3678135825683449</v>
      </c>
      <c r="RE420" s="4">
        <f t="shared" si="880"/>
        <v>-0.61700408845839338</v>
      </c>
      <c r="RF420" s="4">
        <f t="shared" si="881"/>
        <v>0.11704752145273245</v>
      </c>
      <c r="RG420" s="4">
        <f t="shared" si="948"/>
        <v>-79.258458208656606</v>
      </c>
      <c r="RH420" s="4" t="str">
        <f t="shared" si="949"/>
        <v>Calm</v>
      </c>
    </row>
    <row r="421" spans="1:476" x14ac:dyDescent="0.3">
      <c r="A421" s="1">
        <v>0.120271413931375</v>
      </c>
      <c r="B421" s="1">
        <v>0.259935569571701</v>
      </c>
      <c r="C421" s="1">
        <v>0.31198412472717402</v>
      </c>
      <c r="D421" s="1">
        <v>-2.2388050698488E-2</v>
      </c>
      <c r="E421" s="1">
        <v>0.48340702055378199</v>
      </c>
      <c r="F421" s="1">
        <v>0.41203945770162698</v>
      </c>
      <c r="G421" s="1">
        <v>0.51680515139363481</v>
      </c>
      <c r="H421" s="1">
        <v>-3.3316789746386792E-2</v>
      </c>
      <c r="I421" s="1">
        <v>-0.139664155640326</v>
      </c>
      <c r="J421" s="1">
        <v>0.76168004953634183</v>
      </c>
      <c r="K421" s="1">
        <f t="shared" si="816"/>
        <v>-0.33285931560836624</v>
      </c>
      <c r="L421" s="1">
        <f t="shared" si="817"/>
        <v>8.9928416861984273E-2</v>
      </c>
      <c r="M421" s="1">
        <f t="shared" si="882"/>
        <v>-74.881376391204626</v>
      </c>
      <c r="N421" s="1" t="str">
        <f t="shared" si="883"/>
        <v>Calm</v>
      </c>
      <c r="O421" s="8">
        <v>0.33085643724852098</v>
      </c>
      <c r="P421" s="8">
        <v>0.44426627778335598</v>
      </c>
      <c r="Q421" s="8">
        <v>-0.107766392402793</v>
      </c>
      <c r="R421" s="8">
        <v>-6.7596436668614203E-3</v>
      </c>
      <c r="S421" s="8">
        <v>0.250181463623734</v>
      </c>
      <c r="T421" s="8">
        <v>0.27941635087693301</v>
      </c>
      <c r="U421" s="8">
        <v>-0.18547222520426621</v>
      </c>
      <c r="V421" s="8">
        <v>-9.3406189386846979E-3</v>
      </c>
      <c r="W421" s="8">
        <v>-0.11340984053483499</v>
      </c>
      <c r="X421" s="8">
        <v>-0.14775213504734477</v>
      </c>
      <c r="Y421" s="8">
        <f t="shared" si="818"/>
        <v>0.23188174724049904</v>
      </c>
      <c r="Z421" s="8">
        <f t="shared" si="819"/>
        <v>-5.0279437899060309E-2</v>
      </c>
      <c r="AA421" s="8">
        <f t="shared" si="884"/>
        <v>102.23418346001833</v>
      </c>
      <c r="AB421" s="8" t="str">
        <f t="shared" si="885"/>
        <v>nervous</v>
      </c>
      <c r="AC421" s="2">
        <v>5.9386734662020199E-2</v>
      </c>
      <c r="AD421" s="2">
        <v>0.732806710938112</v>
      </c>
      <c r="AE421" s="2">
        <v>-1.72503697281098E-2</v>
      </c>
      <c r="AF421" s="2">
        <v>0.16109791608102</v>
      </c>
      <c r="AG421" s="2">
        <v>5.3504382703782001E-2</v>
      </c>
      <c r="AH421" s="2">
        <v>0.75671664525882798</v>
      </c>
      <c r="AI421" s="2">
        <v>-0.15280537681466341</v>
      </c>
      <c r="AJ421" s="2">
        <v>0.10815400470949053</v>
      </c>
      <c r="AK421" s="2">
        <v>-0.67341997627609185</v>
      </c>
      <c r="AL421" s="2">
        <v>0.18158133868923568</v>
      </c>
      <c r="AM421" s="2">
        <f t="shared" si="820"/>
        <v>-0.74391790118684353</v>
      </c>
      <c r="AN421" s="2">
        <f t="shared" si="821"/>
        <v>-0.11530011121415606</v>
      </c>
      <c r="AO421" s="2">
        <f t="shared" si="886"/>
        <v>-98.810194206400226</v>
      </c>
      <c r="AP421" s="2" t="str">
        <f t="shared" si="887"/>
        <v>Bored</v>
      </c>
      <c r="AQ421" s="8">
        <v>-3.11413673830154E-2</v>
      </c>
      <c r="AR421" s="8">
        <v>0.13318002769051401</v>
      </c>
      <c r="AS421" s="8">
        <v>-4.4145567937800001E-2</v>
      </c>
      <c r="AT421" s="8">
        <v>0.120661249118827</v>
      </c>
      <c r="AU421" s="8">
        <v>-0.42559031900062</v>
      </c>
      <c r="AV421" s="8">
        <v>-0.274253103175847</v>
      </c>
      <c r="AW421" s="8">
        <v>9.6655365182435768E-2</v>
      </c>
      <c r="AX421" s="8">
        <v>-0.85531026174708902</v>
      </c>
      <c r="AY421" s="8">
        <v>-0.16432139507352941</v>
      </c>
      <c r="AZ421" s="8">
        <v>0.7498695195570303</v>
      </c>
      <c r="BA421" s="8">
        <f t="shared" si="822"/>
        <v>-0.25059131858900818</v>
      </c>
      <c r="BB421" s="8">
        <f t="shared" si="823"/>
        <v>0.32768327062263225</v>
      </c>
      <c r="BC421" s="8">
        <f t="shared" si="888"/>
        <v>-37.406459270724987</v>
      </c>
      <c r="BD421" s="8" t="str">
        <f t="shared" si="889"/>
        <v>Relased</v>
      </c>
      <c r="BE421" s="4">
        <v>-0.171183102082689</v>
      </c>
      <c r="BF421" s="4">
        <v>0.45831792845788699</v>
      </c>
      <c r="BG421" s="4">
        <v>-0.208653302183928</v>
      </c>
      <c r="BH421" s="4">
        <v>0.51326346274605505</v>
      </c>
      <c r="BI421" s="4">
        <v>-0.50546426853316395</v>
      </c>
      <c r="BJ421" s="4">
        <v>0.46265016949180598</v>
      </c>
      <c r="BK421" s="4">
        <v>0.30836342716298665</v>
      </c>
      <c r="BL421" s="4">
        <v>0.55730862327230313</v>
      </c>
      <c r="BM421" s="4">
        <v>-0.62950103054057593</v>
      </c>
      <c r="BN421" s="4">
        <v>1.0608610749435672</v>
      </c>
      <c r="BO421" s="4">
        <f t="shared" si="824"/>
        <v>-0.45595357323795149</v>
      </c>
      <c r="BP421" s="4">
        <f t="shared" si="825"/>
        <v>0.44679513406482929</v>
      </c>
      <c r="BQ421" s="4">
        <f t="shared" si="890"/>
        <v>-45.581249140482939</v>
      </c>
      <c r="BR421" s="4" t="str">
        <f t="shared" si="891"/>
        <v>Relased</v>
      </c>
      <c r="BS421" s="6">
        <v>0.42333400049681102</v>
      </c>
      <c r="BT421" s="6">
        <v>0.93896114824532795</v>
      </c>
      <c r="BU421" s="6">
        <v>0.239462462501776</v>
      </c>
      <c r="BV421" s="6">
        <v>0.62377949525732701</v>
      </c>
      <c r="BW421" s="6">
        <v>0.52833201634692395</v>
      </c>
      <c r="BX421" s="6">
        <v>0.89002869070736601</v>
      </c>
      <c r="BY421" s="6">
        <v>0.25162447567053992</v>
      </c>
      <c r="BZ421" s="6">
        <v>0.34105137271539582</v>
      </c>
      <c r="CA421" s="6">
        <v>-0.51562714774851692</v>
      </c>
      <c r="CB421" s="6">
        <v>0.63366735068840874</v>
      </c>
      <c r="CC421" s="6">
        <f t="shared" si="826"/>
        <v>-0.37833789256447881</v>
      </c>
      <c r="CD421" s="6">
        <f t="shared" si="827"/>
        <v>-0.60469230212031455</v>
      </c>
      <c r="CE421" s="6">
        <f t="shared" si="892"/>
        <v>-147.96701604755452</v>
      </c>
      <c r="CF421" s="6" t="str">
        <f t="shared" si="893"/>
        <v>Depressed</v>
      </c>
      <c r="CG421" s="4">
        <v>0.83282102685708004</v>
      </c>
      <c r="CH421" s="4">
        <v>0</v>
      </c>
      <c r="CI421" s="4">
        <v>0.63468714650874603</v>
      </c>
      <c r="CJ421" s="4">
        <v>0</v>
      </c>
      <c r="CK421" s="4">
        <v>0.34664894149709402</v>
      </c>
      <c r="CL421" s="4">
        <v>0</v>
      </c>
      <c r="CM421" s="4">
        <v>0.53811217202451112</v>
      </c>
      <c r="CN421" s="4">
        <v>0</v>
      </c>
      <c r="CO421" s="4">
        <v>0.83282102685708004</v>
      </c>
      <c r="CP421" s="4">
        <v>0.76209308607870241</v>
      </c>
      <c r="CQ421" s="4">
        <f t="shared" si="828"/>
        <v>0.64414303243415527</v>
      </c>
      <c r="CR421" s="4">
        <f t="shared" si="829"/>
        <v>-0.53047858411963655</v>
      </c>
      <c r="CS421" s="4">
        <f t="shared" si="894"/>
        <v>129.47287599646955</v>
      </c>
      <c r="CT421" s="4" t="str">
        <f t="shared" si="895"/>
        <v>stressed</v>
      </c>
      <c r="CU421" s="2">
        <v>0.22500786651027899</v>
      </c>
      <c r="CV421" s="2">
        <v>0.34434745597823602</v>
      </c>
      <c r="CW421" s="2">
        <v>6.09552905836497E-2</v>
      </c>
      <c r="CX421" s="2">
        <v>0.367206805649963</v>
      </c>
      <c r="CY421" s="2">
        <v>0.24367389864087899</v>
      </c>
      <c r="CZ421" s="2">
        <v>0.103172220038786</v>
      </c>
      <c r="DA421" s="2">
        <v>0.1300568853238627</v>
      </c>
      <c r="DB421" s="2">
        <v>0.82053778935073185</v>
      </c>
      <c r="DC421" s="2">
        <v>-0.11933958946795703</v>
      </c>
      <c r="DD421" s="2">
        <v>0.75201210794380424</v>
      </c>
      <c r="DE421" s="2">
        <f t="shared" si="830"/>
        <v>-0.10066350090032816</v>
      </c>
      <c r="DF421" s="2">
        <f t="shared" si="831"/>
        <v>-0.14995174873936579</v>
      </c>
      <c r="DG421" s="2">
        <f t="shared" si="896"/>
        <v>-146.12630311065035</v>
      </c>
      <c r="DH421" s="2" t="str">
        <f t="shared" si="897"/>
        <v>Depressed</v>
      </c>
      <c r="DI421" s="7">
        <v>-0.117461921225111</v>
      </c>
      <c r="DJ421" s="7">
        <v>0.30793323430298702</v>
      </c>
      <c r="DK421" s="7">
        <v>-0.52268635769159399</v>
      </c>
      <c r="DL421" s="7">
        <v>4.6602580495783297E-3</v>
      </c>
      <c r="DM421" s="7">
        <v>0.32911775814023703</v>
      </c>
      <c r="DN421" s="7">
        <v>0.84128123051355497</v>
      </c>
      <c r="DO421" s="7">
        <v>-2.4695107175390167</v>
      </c>
      <c r="DP421" s="7">
        <v>4.0551682842960768E-3</v>
      </c>
      <c r="DQ421" s="7">
        <v>-0.42539515552809803</v>
      </c>
      <c r="DR421" s="7">
        <v>-2.7197066648572727</v>
      </c>
      <c r="DS421" s="7">
        <f t="shared" si="832"/>
        <v>-0.32421542180135487</v>
      </c>
      <c r="DT421" s="7">
        <f t="shared" si="833"/>
        <v>-1</v>
      </c>
      <c r="DU421" s="7">
        <f t="shared" si="898"/>
        <v>-162.036506235117</v>
      </c>
      <c r="DV421" s="7" t="str">
        <f t="shared" si="899"/>
        <v>Sad</v>
      </c>
      <c r="DW421" s="8">
        <v>0.337231095743597</v>
      </c>
      <c r="DX421" s="8">
        <v>0.93260500280971403</v>
      </c>
      <c r="DY421" s="8">
        <v>3.2149667985562798E-2</v>
      </c>
      <c r="DZ421" s="8">
        <v>0.26877025750380801</v>
      </c>
      <c r="EA421" s="8">
        <v>-4.3364149932775597E-2</v>
      </c>
      <c r="EB421" s="8">
        <v>0.82064307969385097</v>
      </c>
      <c r="EC421" s="8">
        <v>0.10940212379741183</v>
      </c>
      <c r="ED421" s="8">
        <v>0.15329847509088121</v>
      </c>
      <c r="EE421" s="8">
        <v>-0.59537390706611704</v>
      </c>
      <c r="EF421" s="8">
        <v>0.23697540637898112</v>
      </c>
      <c r="EG421" s="8">
        <f t="shared" si="834"/>
        <v>-0.38648659665868279</v>
      </c>
      <c r="EH421" s="8">
        <f t="shared" si="835"/>
        <v>0.15430229582973087</v>
      </c>
      <c r="EI421" s="8">
        <f t="shared" si="900"/>
        <v>-68.235961614329895</v>
      </c>
      <c r="EJ421" s="8" t="str">
        <f t="shared" si="901"/>
        <v>Calm</v>
      </c>
      <c r="EK421" s="1">
        <v>0.85706075349938304</v>
      </c>
      <c r="EL421" s="1">
        <v>-0.240615094481616</v>
      </c>
      <c r="EM421" s="1">
        <v>0.639512542235399</v>
      </c>
      <c r="EN421" s="1">
        <v>-0.16323834376226601</v>
      </c>
      <c r="EO421" s="1">
        <v>0.75577666555392697</v>
      </c>
      <c r="EP421" s="1">
        <v>-0.15603608086206</v>
      </c>
      <c r="EQ421" s="1">
        <v>0.39651395402939915</v>
      </c>
      <c r="ER421" s="1">
        <v>0.41154130860907984</v>
      </c>
      <c r="ES421" s="1">
        <v>1.0976758479809989</v>
      </c>
      <c r="ET421" s="1">
        <v>0.77261343559790718</v>
      </c>
      <c r="EU421" s="1">
        <f t="shared" si="836"/>
        <v>0.55756353194620711</v>
      </c>
      <c r="EV421" s="1">
        <f t="shared" si="837"/>
        <v>-0.40065608590536983</v>
      </c>
      <c r="EW421" s="1">
        <f t="shared" si="902"/>
        <v>125.70040961243431</v>
      </c>
      <c r="EX421" s="1" t="str">
        <f t="shared" si="903"/>
        <v>stressed</v>
      </c>
      <c r="EY421" s="2">
        <v>0.401441146457092</v>
      </c>
      <c r="EZ421" s="2">
        <v>0.35094711378246202</v>
      </c>
      <c r="FA421" s="2">
        <v>6.0402246100221803E-2</v>
      </c>
      <c r="FB421" s="2">
        <v>-2.8646494781092199E-2</v>
      </c>
      <c r="FC421" s="2">
        <v>-9.5251480117656898E-2</v>
      </c>
      <c r="FD421" s="2">
        <v>0.115288591586711</v>
      </c>
      <c r="FE421" s="2">
        <v>0.19727068787899982</v>
      </c>
      <c r="FF421" s="2">
        <v>-6.1442087019932201E-2</v>
      </c>
      <c r="FG421" s="2">
        <v>5.0494032674629985E-2</v>
      </c>
      <c r="FH421" s="2">
        <v>4.2206601295212719E-2</v>
      </c>
      <c r="FI421" s="2">
        <f t="shared" si="838"/>
        <v>-0.18634986356114758</v>
      </c>
      <c r="FJ421" s="2">
        <f t="shared" si="839"/>
        <v>0.15700879717006755</v>
      </c>
      <c r="FK421" s="2">
        <f t="shared" si="904"/>
        <v>-49.884237160915816</v>
      </c>
      <c r="FL421" s="2" t="str">
        <f t="shared" si="905"/>
        <v>Relased</v>
      </c>
      <c r="FM421" s="7">
        <v>1.5335145354464799E-2</v>
      </c>
      <c r="FN421" s="7">
        <v>0.23925752082495999</v>
      </c>
      <c r="FO421" s="7">
        <v>-9.9692922214988502E-2</v>
      </c>
      <c r="FP421" s="7">
        <v>0.12020211875628101</v>
      </c>
      <c r="FQ421" s="7">
        <v>-3.9100542609400699E-2</v>
      </c>
      <c r="FR421" s="7">
        <v>-7.8981058661045503E-2</v>
      </c>
      <c r="FS421" s="7">
        <v>4.1948771630267201</v>
      </c>
      <c r="FT421" s="7">
        <v>0.74996738219334091</v>
      </c>
      <c r="FU421" s="7">
        <v>-0.22392237547049521</v>
      </c>
      <c r="FV421" s="7">
        <v>8.0556902321917631E-2</v>
      </c>
      <c r="FW421" s="7">
        <f t="shared" si="840"/>
        <v>-0.15002275910254304</v>
      </c>
      <c r="FX421" s="7">
        <f t="shared" si="841"/>
        <v>-0.19262352784853232</v>
      </c>
      <c r="FY421" s="7">
        <f t="shared" si="906"/>
        <v>-142.08714252053463</v>
      </c>
      <c r="FZ421" s="7" t="str">
        <f t="shared" si="907"/>
        <v>Depressed</v>
      </c>
      <c r="GA421" s="4">
        <v>0.452143478926188</v>
      </c>
      <c r="GB421" s="4">
        <v>0.55780564740718497</v>
      </c>
      <c r="GC421" s="4">
        <v>0.30545534555267001</v>
      </c>
      <c r="GD421" s="4">
        <v>0.60288123067450905</v>
      </c>
      <c r="GE421" s="4">
        <v>0.52574739968082795</v>
      </c>
      <c r="GF421" s="4">
        <v>0.31478593160225998</v>
      </c>
      <c r="GG421" s="4">
        <v>0.3123613812491885</v>
      </c>
      <c r="GH421" s="4">
        <v>0.69090883430125727</v>
      </c>
      <c r="GI421" s="4">
        <v>-0.10566216848099697</v>
      </c>
      <c r="GJ421" s="4">
        <v>0.89938844694573994</v>
      </c>
      <c r="GK421" s="4">
        <f t="shared" si="842"/>
        <v>-0.11132324504557034</v>
      </c>
      <c r="GL421" s="4">
        <f t="shared" si="843"/>
        <v>-0.48577136496762607</v>
      </c>
      <c r="GM421" s="4">
        <f t="shared" si="908"/>
        <v>-167.09251954426122</v>
      </c>
      <c r="GN421" s="4" t="str">
        <f t="shared" si="909"/>
        <v>Sad</v>
      </c>
      <c r="GO421" s="6">
        <v>0.36172076235814898</v>
      </c>
      <c r="GP421" s="6">
        <v>0.337935084131541</v>
      </c>
      <c r="GQ421" s="6">
        <v>0.43911642738856499</v>
      </c>
      <c r="GR421" s="6">
        <v>0.38448927851805398</v>
      </c>
      <c r="GS421" s="6">
        <v>5.2644083247292001E-2</v>
      </c>
      <c r="GT421" s="6">
        <v>-0.10414687436683701</v>
      </c>
      <c r="GU421" s="6">
        <v>1.0597337878577966</v>
      </c>
      <c r="GV421" s="6">
        <v>1.644605084683368</v>
      </c>
      <c r="GW421" s="6">
        <v>2.3785678226607987E-2</v>
      </c>
      <c r="GX421" s="6">
        <v>1.1771583272530481</v>
      </c>
      <c r="GY421" s="6">
        <f t="shared" si="844"/>
        <v>1.1830944373971697E-2</v>
      </c>
      <c r="GZ421" s="6">
        <f t="shared" si="845"/>
        <v>9.4410637293980137E-3</v>
      </c>
      <c r="HA421" s="6">
        <f t="shared" si="910"/>
        <v>51.410221258529347</v>
      </c>
      <c r="HB421" s="6" t="str">
        <f t="shared" si="911"/>
        <v>excited</v>
      </c>
      <c r="HI421" s="2">
        <v>0</v>
      </c>
      <c r="HJ421" s="2">
        <v>0</v>
      </c>
      <c r="HK421" s="2">
        <v>0</v>
      </c>
      <c r="HL421" s="2">
        <v>0</v>
      </c>
      <c r="HM421" s="2" t="e">
        <f t="shared" si="846"/>
        <v>#DIV/0!</v>
      </c>
      <c r="HN421" s="2" t="e">
        <f t="shared" si="847"/>
        <v>#DIV/0!</v>
      </c>
      <c r="HO421" s="2" t="e">
        <f t="shared" si="912"/>
        <v>#DIV/0!</v>
      </c>
      <c r="HP421" s="2" t="e">
        <f t="shared" si="913"/>
        <v>#DIV/0!</v>
      </c>
      <c r="HQ421" s="4">
        <v>0.97501209497865404</v>
      </c>
      <c r="HR421" s="4">
        <v>1.0203275914636201</v>
      </c>
      <c r="HS421" s="4">
        <v>0.46219730217100102</v>
      </c>
      <c r="HT421" s="4">
        <v>0.78303267906888796</v>
      </c>
      <c r="HU421" s="4">
        <v>0.63291352476064</v>
      </c>
      <c r="HV421" s="4">
        <v>0.97444027249642196</v>
      </c>
      <c r="HW421" s="4">
        <v>0.28744942956126346</v>
      </c>
      <c r="HX421" s="4">
        <v>0.39254325940182339</v>
      </c>
      <c r="HY421" s="4">
        <v>-4.5315496484966022E-2</v>
      </c>
      <c r="HZ421" s="4">
        <v>0.62406916962602799</v>
      </c>
      <c r="IA421" s="4">
        <f t="shared" si="848"/>
        <v>7.7818714172579018E-2</v>
      </c>
      <c r="IB421" s="4">
        <f t="shared" si="849"/>
        <v>-0.15447893405157076</v>
      </c>
      <c r="IC421" s="4">
        <f t="shared" si="914"/>
        <v>153.26333389545653</v>
      </c>
      <c r="ID421" s="4" t="str">
        <f t="shared" si="915"/>
        <v>Upset</v>
      </c>
      <c r="IE421" s="6">
        <v>0.386397297634614</v>
      </c>
      <c r="IF421" s="6">
        <v>0.39110763459209602</v>
      </c>
      <c r="IG421" s="6">
        <v>0.48208551913479603</v>
      </c>
      <c r="IH421" s="6">
        <v>0.52401077614555902</v>
      </c>
      <c r="II421" s="6">
        <v>0.73038981643502199</v>
      </c>
      <c r="IJ421" s="6">
        <v>0.400540870059231</v>
      </c>
      <c r="IK421" s="6">
        <v>0.43167181377841018</v>
      </c>
      <c r="IL421" s="6">
        <v>0.66192353432961237</v>
      </c>
      <c r="IM421" s="6">
        <v>-4.7103369574820197E-3</v>
      </c>
      <c r="IN421" s="6">
        <v>1.2940063189039563</v>
      </c>
      <c r="IO421" s="6">
        <f t="shared" si="850"/>
        <v>-7.5574013647371485E-3</v>
      </c>
      <c r="IP421" s="6">
        <f t="shared" si="851"/>
        <v>0.55905520083034377</v>
      </c>
      <c r="IQ421" s="6">
        <f t="shared" si="916"/>
        <v>-0.77448672063622037</v>
      </c>
      <c r="IR421" s="6" t="str">
        <f t="shared" si="917"/>
        <v>Contented</v>
      </c>
      <c r="IS421" s="4">
        <v>0.54440256978113299</v>
      </c>
      <c r="IT421" s="4">
        <v>0.51067718415205998</v>
      </c>
      <c r="IU421" s="4">
        <v>0.49880635828615699</v>
      </c>
      <c r="IV421" s="4">
        <v>0.59748504738820596</v>
      </c>
      <c r="IW421" s="4">
        <v>0.118932910813747</v>
      </c>
      <c r="IX421" s="4">
        <v>0.49815769899397999</v>
      </c>
      <c r="IY421" s="4">
        <v>0.7519669501755385</v>
      </c>
      <c r="IZ421" s="4">
        <v>0.59225256518188152</v>
      </c>
      <c r="JA421" s="4">
        <v>3.3725385629073013E-2</v>
      </c>
      <c r="JB421" s="4">
        <v>1.0390602242034677</v>
      </c>
      <c r="JC421" s="4">
        <f t="shared" si="852"/>
        <v>0.13994161815644368</v>
      </c>
      <c r="JD421" s="4">
        <f t="shared" si="853"/>
        <v>0.32862755203778171</v>
      </c>
      <c r="JE421" s="4">
        <f t="shared" si="918"/>
        <v>23.066076871422524</v>
      </c>
      <c r="JF421" s="4" t="str">
        <f t="shared" si="919"/>
        <v>happy</v>
      </c>
      <c r="JG421" s="6">
        <v>1.1603139184964499</v>
      </c>
      <c r="JH421" s="6">
        <v>0.35046970783436099</v>
      </c>
      <c r="JI421" s="6">
        <v>0.43555454810876998</v>
      </c>
      <c r="JJ421" s="6">
        <v>6.3770175047765804E-2</v>
      </c>
      <c r="JK421" s="6">
        <v>1.19737217637083</v>
      </c>
      <c r="JL421" s="6">
        <v>0.96556446871754398</v>
      </c>
      <c r="JM421" s="6">
        <v>0.18473814179800235</v>
      </c>
      <c r="JN421" s="6">
        <v>4.8456321411688409E-2</v>
      </c>
      <c r="JO421" s="6">
        <v>0.80984421066208889</v>
      </c>
      <c r="JP421" s="6">
        <v>0.33050710535513866</v>
      </c>
      <c r="JQ421" s="6">
        <f t="shared" si="854"/>
        <v>0.76441389167007578</v>
      </c>
      <c r="JR421" s="6">
        <f t="shared" si="855"/>
        <v>0.20216915576309358</v>
      </c>
      <c r="JS421" s="6">
        <f t="shared" si="920"/>
        <v>75.185827632928451</v>
      </c>
      <c r="JT421" s="6" t="str">
        <f t="shared" si="921"/>
        <v>alert</v>
      </c>
      <c r="JU421" s="2">
        <v>0.159125338071474</v>
      </c>
      <c r="JV421" s="2">
        <v>0.33866924381479702</v>
      </c>
      <c r="JW421" s="2">
        <v>0.15045418648643399</v>
      </c>
      <c r="JX421" s="2">
        <v>6.6971500273067405E-2</v>
      </c>
      <c r="JY421" s="2">
        <v>-0.114142178062434</v>
      </c>
      <c r="JZ421" s="2">
        <v>0.50585977432916296</v>
      </c>
      <c r="KA421" s="2">
        <v>3.344678018534005</v>
      </c>
      <c r="KB421" s="2">
        <v>7.9300413407051601E-2</v>
      </c>
      <c r="KC421" s="2">
        <v>-0.17954390574332302</v>
      </c>
      <c r="KD421" s="2">
        <v>0.43677792943350219</v>
      </c>
      <c r="KE421" s="2">
        <f t="shared" si="856"/>
        <v>2.4262138622301865E-3</v>
      </c>
      <c r="KF421" s="2">
        <f t="shared" si="857"/>
        <v>0.12654639199980844</v>
      </c>
      <c r="KG421" s="2">
        <f t="shared" si="922"/>
        <v>1.0983701956413141</v>
      </c>
      <c r="KH421" s="2" t="str">
        <f t="shared" si="923"/>
        <v>happy</v>
      </c>
      <c r="KI421" s="7">
        <v>0.21089828924781601</v>
      </c>
      <c r="KJ421" s="7">
        <v>0.13813220233649501</v>
      </c>
      <c r="KK421" s="7">
        <v>-3.35191881431307E-2</v>
      </c>
      <c r="KL421" s="7">
        <v>-4.7883801959518101E-2</v>
      </c>
      <c r="KM421" s="7">
        <v>-0.243770966423833</v>
      </c>
      <c r="KN421" s="7">
        <v>-0.303531658974526</v>
      </c>
      <c r="KO421" s="7">
        <v>1.0196671224449398</v>
      </c>
      <c r="KP421" s="7">
        <v>0.28950398588255083</v>
      </c>
      <c r="KQ421" s="7">
        <v>7.2766086911320998E-2</v>
      </c>
      <c r="KR421" s="7">
        <v>-0.23322601338681404</v>
      </c>
      <c r="KS421" s="7">
        <f t="shared" si="858"/>
        <v>0.17927008211378359</v>
      </c>
      <c r="KT421" s="7">
        <f t="shared" si="859"/>
        <v>-3.0988585747029007E-2</v>
      </c>
      <c r="KU421" s="7">
        <f t="shared" si="924"/>
        <v>99.807220291371038</v>
      </c>
      <c r="KV421" s="7" t="str">
        <f t="shared" si="925"/>
        <v>nervous</v>
      </c>
      <c r="KW421" s="2">
        <v>0.64765912795557401</v>
      </c>
      <c r="KX421" s="2">
        <v>0.47523329481054399</v>
      </c>
      <c r="KY421" s="2">
        <v>0.46573818185383498</v>
      </c>
      <c r="KZ421" s="2">
        <v>0.310109783823593</v>
      </c>
      <c r="LA421" s="2">
        <v>0.639893917569056</v>
      </c>
      <c r="LB421" s="2">
        <v>0.15004070305342501</v>
      </c>
      <c r="LC421" s="2">
        <v>0.36172349051767727</v>
      </c>
      <c r="LD421" s="2">
        <v>0.49595822772572529</v>
      </c>
      <c r="LE421" s="2">
        <v>0.17242583314503002</v>
      </c>
      <c r="LF421" s="2">
        <v>0.69093703897851111</v>
      </c>
      <c r="LG421" s="2">
        <f t="shared" si="860"/>
        <v>9.9213354713983071E-2</v>
      </c>
      <c r="LH421" s="2">
        <f t="shared" si="861"/>
        <v>0.22437866087365665</v>
      </c>
      <c r="LI421" s="2">
        <f t="shared" si="926"/>
        <v>23.853542839119665</v>
      </c>
      <c r="LJ421" s="2" t="str">
        <f t="shared" si="927"/>
        <v>happy</v>
      </c>
      <c r="LK421" s="4">
        <v>0.68043555183100002</v>
      </c>
      <c r="LL421" s="4">
        <v>0.39322706413443598</v>
      </c>
      <c r="LM421" s="4">
        <v>0.22089642293853601</v>
      </c>
      <c r="LN421" s="4">
        <v>0.51047961223925398</v>
      </c>
      <c r="LO421" s="4">
        <v>0.79880068450947495</v>
      </c>
      <c r="LP421" s="4">
        <v>0.79656554195265294</v>
      </c>
      <c r="LQ421" s="4">
        <v>0.14933140326863409</v>
      </c>
      <c r="LR421" s="4">
        <v>0.42904923902501418</v>
      </c>
      <c r="LS421" s="4">
        <v>0.28720848769656404</v>
      </c>
      <c r="LT421" s="4">
        <v>0.68119726281066195</v>
      </c>
      <c r="LU421" s="4">
        <f t="shared" si="862"/>
        <v>0.50546132378313757</v>
      </c>
      <c r="LV421" s="4">
        <f t="shared" si="863"/>
        <v>0.23663147733035905</v>
      </c>
      <c r="LW421" s="4">
        <f t="shared" si="928"/>
        <v>64.913378625576925</v>
      </c>
      <c r="LX421" s="4" t="str">
        <f t="shared" si="929"/>
        <v>alert</v>
      </c>
      <c r="MK421" s="6" t="e">
        <f t="shared" si="930"/>
        <v>#DIV/0!</v>
      </c>
      <c r="ML421" s="6" t="e">
        <f t="shared" si="931"/>
        <v>#DIV/0!</v>
      </c>
      <c r="MM421" s="2">
        <v>0.201515375688022</v>
      </c>
      <c r="MN421" s="2">
        <v>0.90885958678008405</v>
      </c>
      <c r="MO421" s="2">
        <v>-0.121914991184041</v>
      </c>
      <c r="MP421" s="2">
        <v>0.486530325580669</v>
      </c>
      <c r="MQ421" s="2">
        <v>8.13170751658846E-2</v>
      </c>
      <c r="MR421" s="2">
        <v>1.12218518721294</v>
      </c>
      <c r="MS421" s="2">
        <v>-0.43105022360752582</v>
      </c>
      <c r="MT421" s="2">
        <v>0.23954682428007373</v>
      </c>
      <c r="MU421" s="2">
        <v>-0.70734421109206203</v>
      </c>
      <c r="MV421" s="2">
        <v>0.32837135807364803</v>
      </c>
      <c r="MW421" s="2">
        <f t="shared" si="864"/>
        <v>-0.44029140960919788</v>
      </c>
      <c r="MX421" s="2">
        <f t="shared" si="865"/>
        <v>0.25289422410987128</v>
      </c>
      <c r="MY421" s="2">
        <f t="shared" si="932"/>
        <v>-60.127836888421612</v>
      </c>
      <c r="MZ421" s="2" t="str">
        <f t="shared" si="933"/>
        <v>Calm</v>
      </c>
      <c r="NK421" s="7">
        <f t="shared" si="866"/>
        <v>5.2959786961425781E-2</v>
      </c>
      <c r="NL421" s="7">
        <f t="shared" si="867"/>
        <v>4.4546745186410774E-2</v>
      </c>
      <c r="NM421" s="7">
        <f t="shared" si="934"/>
        <v>49.931371470164912</v>
      </c>
      <c r="NN421" s="7" t="str">
        <f t="shared" si="935"/>
        <v>excited</v>
      </c>
      <c r="NO421" s="4">
        <v>0.91523369337635496</v>
      </c>
      <c r="NP421" s="4">
        <v>1.62008496919598</v>
      </c>
      <c r="NQ421" s="4">
        <v>0.118173778382202</v>
      </c>
      <c r="NR421" s="4">
        <v>0.67120240994889502</v>
      </c>
      <c r="NS421" s="4">
        <v>0.66143455506402005</v>
      </c>
      <c r="NT421" s="4">
        <v>1.7849077653168799</v>
      </c>
      <c r="NU421" s="4">
        <v>7.4951581284838045E-2</v>
      </c>
      <c r="NV421" s="4">
        <v>0.1971230079716812</v>
      </c>
      <c r="NW421" s="4">
        <v>-0.70485127581962503</v>
      </c>
      <c r="NX421" s="4">
        <v>0.31135186277933036</v>
      </c>
      <c r="NY421" s="4">
        <f t="shared" si="868"/>
        <v>-0.62061069264713387</v>
      </c>
      <c r="NZ421" s="4">
        <f t="shared" si="869"/>
        <v>-0.64957893266452871</v>
      </c>
      <c r="OA421" s="4">
        <f t="shared" si="936"/>
        <v>-136.3064743952495</v>
      </c>
      <c r="OB421" s="4" t="str">
        <f t="shared" si="937"/>
        <v>Depressed</v>
      </c>
      <c r="OC421" s="1">
        <v>0.159346745337964</v>
      </c>
      <c r="OD421" s="1">
        <v>5.7717169641349902E-2</v>
      </c>
      <c r="OE421" s="1">
        <v>0.313479466550798</v>
      </c>
      <c r="OF421" s="1">
        <v>-4.56372436420482E-2</v>
      </c>
      <c r="OG421" s="1">
        <v>0.12616949496042201</v>
      </c>
      <c r="OH421" s="1">
        <v>-0.13727296078041501</v>
      </c>
      <c r="OI421" s="1">
        <v>1.0979391793026845</v>
      </c>
      <c r="OJ421" s="1">
        <v>0.57365080515978262</v>
      </c>
      <c r="OK421" s="1">
        <v>0.1016295756966141</v>
      </c>
      <c r="OL421" s="1">
        <v>1.233932516762517</v>
      </c>
      <c r="OM421" s="1">
        <f t="shared" si="870"/>
        <v>-5.9437548810477026E-3</v>
      </c>
      <c r="ON421" s="1">
        <f t="shared" si="871"/>
        <v>0.42380743762451134</v>
      </c>
      <c r="OO421" s="1">
        <f t="shared" si="938"/>
        <v>-0.80350110379811357</v>
      </c>
      <c r="OP421" s="1" t="str">
        <f t="shared" si="939"/>
        <v>Contented</v>
      </c>
      <c r="OQ421" s="2">
        <v>0.48777422350553501</v>
      </c>
      <c r="OR421" s="2">
        <v>0.42665126301536399</v>
      </c>
      <c r="OS421" s="2">
        <v>5.1345237493145103E-2</v>
      </c>
      <c r="OT421" s="2">
        <v>0.12934737333402099</v>
      </c>
      <c r="OU421" s="2">
        <v>3.6479447999591602E-2</v>
      </c>
      <c r="OV421" s="2">
        <v>0.18048927300721199</v>
      </c>
      <c r="OW421" s="2">
        <v>9.7939681272490628E-2</v>
      </c>
      <c r="OX421" s="2">
        <v>0.21304354702024264</v>
      </c>
      <c r="OY421" s="2">
        <v>6.1122960490171019E-2</v>
      </c>
      <c r="OZ421" s="2">
        <v>0.19760233446100084</v>
      </c>
      <c r="PA421" s="2">
        <f t="shared" si="872"/>
        <v>-1.1706681243041861E-2</v>
      </c>
      <c r="PB421" s="2">
        <f t="shared" si="873"/>
        <v>-0.38404349014231032</v>
      </c>
      <c r="PC421" s="2">
        <f t="shared" si="940"/>
        <v>-178.25401078300959</v>
      </c>
      <c r="PD421" s="2" t="str">
        <f t="shared" si="941"/>
        <v>Sad</v>
      </c>
      <c r="PE421" s="1">
        <v>-0.25515119523383301</v>
      </c>
      <c r="PF421" s="1">
        <v>0.575054951386752</v>
      </c>
      <c r="PG421" s="1">
        <v>0.40968434799092301</v>
      </c>
      <c r="PH421" s="1">
        <v>0.61791823786012701</v>
      </c>
      <c r="PI421" s="1">
        <v>-2.24654808386693E-2</v>
      </c>
      <c r="PJ421" s="1">
        <v>0.35023319563681499</v>
      </c>
      <c r="PK421" s="1">
        <v>-1.4757195201196414</v>
      </c>
      <c r="PL421" s="1">
        <v>0.66781168638961141</v>
      </c>
      <c r="PM421" s="1">
        <v>-0.37665148227354306</v>
      </c>
      <c r="PN421" s="1">
        <v>1.2746136702859359</v>
      </c>
      <c r="PO421" s="1">
        <f t="shared" si="874"/>
        <v>-0.41182695556709892</v>
      </c>
      <c r="PP421" s="1">
        <f t="shared" si="875"/>
        <v>-0.22046091641539567</v>
      </c>
      <c r="PQ421" s="1">
        <f t="shared" si="942"/>
        <v>-118.16121891245243</v>
      </c>
      <c r="PR421" s="1" t="str">
        <f t="shared" si="943"/>
        <v>Bored</v>
      </c>
      <c r="PS421" s="4">
        <v>0.65486811480086304</v>
      </c>
      <c r="PT421" s="4">
        <v>0.117326117292959</v>
      </c>
      <c r="PU421" s="4">
        <v>0.45128089580429398</v>
      </c>
      <c r="PV421" s="4">
        <v>0.15709050900617</v>
      </c>
      <c r="PW421" s="4">
        <v>0.422394837013706</v>
      </c>
      <c r="PX421" s="4">
        <v>0.27739126641633099</v>
      </c>
      <c r="PY421" s="4">
        <v>0.41891433752933299</v>
      </c>
      <c r="PZ421" s="4">
        <v>0.39798224119226383</v>
      </c>
      <c r="QA421" s="4">
        <v>0.5375419975079041</v>
      </c>
      <c r="QB421" s="4">
        <v>0.78784764185670142</v>
      </c>
      <c r="QC421" s="4">
        <f t="shared" si="876"/>
        <v>0.64057960536202296</v>
      </c>
      <c r="QD421" s="4">
        <f t="shared" si="877"/>
        <v>0.18438243851227898</v>
      </c>
      <c r="QE421" s="4">
        <f t="shared" si="944"/>
        <v>73.942229808268635</v>
      </c>
      <c r="QF421" s="4" t="str">
        <f t="shared" si="945"/>
        <v>alert</v>
      </c>
      <c r="QG421" s="2">
        <v>0.86826324814564304</v>
      </c>
      <c r="QH421" s="2">
        <v>0.76528922258915399</v>
      </c>
      <c r="QI421" s="2">
        <v>0.53412848708760297</v>
      </c>
      <c r="QJ421" s="2">
        <v>0.69088381987637804</v>
      </c>
      <c r="QK421" s="2">
        <v>0.63823414188618399</v>
      </c>
      <c r="QL421" s="2">
        <v>0.390800545669091</v>
      </c>
      <c r="QM421" s="2">
        <v>0.3545498921019164</v>
      </c>
      <c r="QN421" s="2">
        <v>0.597603956756107</v>
      </c>
      <c r="QO421" s="2">
        <v>0.10297402555648905</v>
      </c>
      <c r="QP421" s="2">
        <v>0.74990692304664786</v>
      </c>
      <c r="QQ421" s="2">
        <f t="shared" si="878"/>
        <v>0.38942835466482251</v>
      </c>
      <c r="QR421" s="2">
        <f t="shared" si="879"/>
        <v>-0.38580427315482591</v>
      </c>
      <c r="QS421" s="2">
        <f t="shared" si="946"/>
        <v>134.73215386571974</v>
      </c>
      <c r="QT421" s="2" t="str">
        <f t="shared" si="947"/>
        <v>stressed</v>
      </c>
      <c r="QU421" s="4">
        <v>0.38987275848149999</v>
      </c>
      <c r="QV421" s="4">
        <v>1.03708956248728</v>
      </c>
      <c r="QW421" s="4">
        <v>0.31289454703124497</v>
      </c>
      <c r="QX421" s="4">
        <v>0.295084707952464</v>
      </c>
      <c r="QY421" s="4">
        <v>0.48713847268403898</v>
      </c>
      <c r="QZ421" s="4">
        <v>0.84736762894966</v>
      </c>
      <c r="RA421" s="4">
        <v>0.35677370586852275</v>
      </c>
      <c r="RB421" s="4">
        <v>0.15658870325807478</v>
      </c>
      <c r="RC421" s="4">
        <v>-0.64721680400577997</v>
      </c>
      <c r="RD421" s="4">
        <v>0.4260653880271662</v>
      </c>
      <c r="RE421" s="4">
        <f t="shared" si="880"/>
        <v>-0.53871961572207838</v>
      </c>
      <c r="RF421" s="4">
        <f t="shared" si="881"/>
        <v>0.13847182163816352</v>
      </c>
      <c r="RG421" s="4">
        <f t="shared" si="948"/>
        <v>-75.584821461122786</v>
      </c>
      <c r="RH421" s="4" t="str">
        <f t="shared" si="949"/>
        <v>Calm</v>
      </c>
    </row>
    <row r="422" spans="1:476" x14ac:dyDescent="0.3">
      <c r="A422" s="1">
        <v>0.120271413931375</v>
      </c>
      <c r="B422" s="1">
        <v>0.259935569571701</v>
      </c>
      <c r="C422" s="1">
        <v>0.31198412472717402</v>
      </c>
      <c r="D422" s="1">
        <v>-2.2388050698488E-2</v>
      </c>
      <c r="E422" s="1">
        <v>0.48340702055378199</v>
      </c>
      <c r="F422" s="1">
        <v>0.41203945770162698</v>
      </c>
      <c r="G422" s="1">
        <v>0.51680515139363503</v>
      </c>
      <c r="H422" s="1">
        <v>-3.3316789746386799E-2</v>
      </c>
      <c r="I422" s="1">
        <v>-0.139664155640326</v>
      </c>
      <c r="J422" s="1">
        <v>0.76168004953634205</v>
      </c>
      <c r="K422" s="1">
        <f t="shared" si="816"/>
        <v>-0.33285931560836624</v>
      </c>
      <c r="L422" s="1">
        <f t="shared" si="817"/>
        <v>8.9928416861984717E-2</v>
      </c>
      <c r="M422" s="1">
        <f t="shared" si="882"/>
        <v>-74.881376391204554</v>
      </c>
      <c r="N422" s="1" t="str">
        <f t="shared" si="883"/>
        <v>Calm</v>
      </c>
      <c r="O422" s="8">
        <v>0.40120297594369703</v>
      </c>
      <c r="P422" s="8">
        <v>0.506805904819977</v>
      </c>
      <c r="Q422" s="8">
        <v>-6.10363969675983E-2</v>
      </c>
      <c r="R422" s="8">
        <v>6.8938084660128393E-2</v>
      </c>
      <c r="S422" s="8">
        <v>0.46105174146060501</v>
      </c>
      <c r="T422" s="8">
        <v>0.47954836823099001</v>
      </c>
      <c r="U422" s="8">
        <v>-7.0786967859497354E-2</v>
      </c>
      <c r="V422" s="8">
        <v>6.9891809204507008E-2</v>
      </c>
      <c r="W422" s="8">
        <v>-0.10560292887627998</v>
      </c>
      <c r="X422" s="8">
        <v>8.7022141081752845E-3</v>
      </c>
      <c r="Y422" s="8">
        <f t="shared" si="818"/>
        <v>0.24081664775869549</v>
      </c>
      <c r="Z422" s="8">
        <f t="shared" si="819"/>
        <v>3.1760560027509488E-3</v>
      </c>
      <c r="AA422" s="8">
        <f t="shared" si="884"/>
        <v>89.244387560955957</v>
      </c>
      <c r="AB422" s="8" t="str">
        <f t="shared" si="885"/>
        <v>alert</v>
      </c>
      <c r="AC422" s="2">
        <v>1.31866120648442E-2</v>
      </c>
      <c r="AD422" s="2">
        <v>0.714359520037394</v>
      </c>
      <c r="AE422" s="2">
        <v>7.58133211430158E-3</v>
      </c>
      <c r="AF422" s="2">
        <v>-1.04884596672194E-2</v>
      </c>
      <c r="AG422" s="2">
        <v>-0.101035717137308</v>
      </c>
      <c r="AH422" s="2">
        <v>0.66411175891731999</v>
      </c>
      <c r="AI422" s="2">
        <v>-8.6299480319668512E-2</v>
      </c>
      <c r="AJ422" s="2">
        <v>-7.6087618417213102E-3</v>
      </c>
      <c r="AK422" s="2">
        <v>-0.70117290797254983</v>
      </c>
      <c r="AL422" s="2">
        <v>-3.9957982382748712E-3</v>
      </c>
      <c r="AM422" s="2">
        <f t="shared" si="820"/>
        <v>-0.78060739843665239</v>
      </c>
      <c r="AN422" s="2">
        <f t="shared" si="821"/>
        <v>-0.20365421904728909</v>
      </c>
      <c r="AO422" s="2">
        <f t="shared" si="886"/>
        <v>-104.62207706154972</v>
      </c>
      <c r="AP422" s="2" t="str">
        <f t="shared" si="887"/>
        <v>Bored</v>
      </c>
      <c r="AQ422" s="8">
        <v>-0.141476779133894</v>
      </c>
      <c r="AR422" s="8">
        <v>0.12295689222577499</v>
      </c>
      <c r="AS422" s="8">
        <v>-3.9480320236309499E-2</v>
      </c>
      <c r="AT422" s="8">
        <v>6.3334376907773798E-2</v>
      </c>
      <c r="AU422" s="8">
        <v>-0.49080847547159301</v>
      </c>
      <c r="AV422" s="8">
        <v>-0.22648061197844699</v>
      </c>
      <c r="AW422" s="8">
        <v>6.2440678394347748E-2</v>
      </c>
      <c r="AX422" s="8">
        <v>-0.6117861400178205</v>
      </c>
      <c r="AY422" s="8">
        <v>-0.264433671359669</v>
      </c>
      <c r="AZ422" s="8">
        <v>-1.2880238842606981</v>
      </c>
      <c r="BA422" s="8">
        <f t="shared" si="822"/>
        <v>-0.37440468281301265</v>
      </c>
      <c r="BB422" s="8">
        <f t="shared" si="823"/>
        <v>-0.49340664971507975</v>
      </c>
      <c r="BC422" s="8">
        <f t="shared" si="888"/>
        <v>-142.80820452070071</v>
      </c>
      <c r="BD422" s="8" t="str">
        <f t="shared" si="889"/>
        <v>Depressed</v>
      </c>
      <c r="BE422" s="4">
        <v>-7.6604028376130395E-2</v>
      </c>
      <c r="BF422" s="4">
        <v>0.45831792845788699</v>
      </c>
      <c r="BG422" s="4">
        <v>-0.21443266653594001</v>
      </c>
      <c r="BH422" s="4">
        <v>0.51326346274605505</v>
      </c>
      <c r="BI422" s="4">
        <v>-0.56827562464660197</v>
      </c>
      <c r="BJ422" s="4">
        <v>0.46265016949180598</v>
      </c>
      <c r="BK422" s="4">
        <v>0.33251578884654492</v>
      </c>
      <c r="BL422" s="4">
        <v>0.55730862327230313</v>
      </c>
      <c r="BM422" s="4">
        <v>-0.53492195683401733</v>
      </c>
      <c r="BN422" s="4">
        <v>0.78286590073379725</v>
      </c>
      <c r="BO422" s="4">
        <f t="shared" si="824"/>
        <v>-0.37614068533793776</v>
      </c>
      <c r="BP422" s="4">
        <f t="shared" si="825"/>
        <v>0.34502724250772654</v>
      </c>
      <c r="BQ422" s="4">
        <f t="shared" si="890"/>
        <v>-47.470387381544967</v>
      </c>
      <c r="BR422" s="4" t="str">
        <f t="shared" si="891"/>
        <v>Relased</v>
      </c>
      <c r="BS422" s="6">
        <v>0.41814346105488298</v>
      </c>
      <c r="BT422" s="6">
        <v>0.93896114824532795</v>
      </c>
      <c r="BU422" s="6">
        <v>0.30587784049734301</v>
      </c>
      <c r="BV422" s="6">
        <v>0.62377949525732701</v>
      </c>
      <c r="BW422" s="6">
        <v>0.52143949393294697</v>
      </c>
      <c r="BX422" s="6">
        <v>0.89002869070736601</v>
      </c>
      <c r="BY422" s="6">
        <v>0.32554639148525732</v>
      </c>
      <c r="BZ422" s="6">
        <v>0.34105137271539582</v>
      </c>
      <c r="CA422" s="6">
        <v>-0.52081768719044497</v>
      </c>
      <c r="CB422" s="6">
        <v>0.68502997439088098</v>
      </c>
      <c r="CC422" s="6">
        <f t="shared" si="826"/>
        <v>-0.384475395354132</v>
      </c>
      <c r="CD422" s="6">
        <f t="shared" si="827"/>
        <v>-0.56101530340498451</v>
      </c>
      <c r="CE422" s="6">
        <f t="shared" si="892"/>
        <v>-145.57635241151598</v>
      </c>
      <c r="CF422" s="6" t="str">
        <f t="shared" si="893"/>
        <v>Depressed</v>
      </c>
      <c r="CG422" s="4">
        <v>0.79314517663551498</v>
      </c>
      <c r="CH422" s="4">
        <v>0</v>
      </c>
      <c r="CI422" s="4">
        <v>0.65413586190481898</v>
      </c>
      <c r="CJ422" s="4">
        <v>0</v>
      </c>
      <c r="CK422" s="4">
        <v>0.31673903159461803</v>
      </c>
      <c r="CL422" s="4">
        <v>0</v>
      </c>
      <c r="CM422" s="4">
        <v>0.58937306887889762</v>
      </c>
      <c r="CN422" s="4">
        <v>0</v>
      </c>
      <c r="CO422" s="4">
        <v>0.79314517663551498</v>
      </c>
      <c r="CP422" s="4">
        <v>0.82473660708577079</v>
      </c>
      <c r="CQ422" s="4">
        <f t="shared" si="828"/>
        <v>0.60587326727997159</v>
      </c>
      <c r="CR422" s="4">
        <f t="shared" si="829"/>
        <v>-0.45740737469361981</v>
      </c>
      <c r="CS422" s="4">
        <f t="shared" si="894"/>
        <v>127.05118170335842</v>
      </c>
      <c r="CT422" s="4" t="str">
        <f t="shared" si="895"/>
        <v>stressed</v>
      </c>
      <c r="CU422" s="2">
        <v>2.22518121557654E-2</v>
      </c>
      <c r="CV422" s="2">
        <v>0.46637848481613697</v>
      </c>
      <c r="CW422" s="2">
        <v>-0.164809305777186</v>
      </c>
      <c r="CX422" s="2">
        <v>0.38465067215951998</v>
      </c>
      <c r="CY422" s="2">
        <v>0.109841378831949</v>
      </c>
      <c r="CZ422" s="2">
        <v>9.4744035301832605E-2</v>
      </c>
      <c r="DA422" s="2">
        <v>-1.2476744981693599</v>
      </c>
      <c r="DB422" s="2">
        <v>0.6855021111586318</v>
      </c>
      <c r="DC422" s="2">
        <v>-0.44412667266037159</v>
      </c>
      <c r="DD422" s="2">
        <v>0.44991349849715823</v>
      </c>
      <c r="DE422" s="2">
        <f t="shared" si="830"/>
        <v>-0.46446867479652265</v>
      </c>
      <c r="DF422" s="2">
        <f t="shared" si="831"/>
        <v>-0.3066917893622344</v>
      </c>
      <c r="DG422" s="2">
        <f t="shared" si="896"/>
        <v>-123.43705104776627</v>
      </c>
      <c r="DH422" s="2" t="str">
        <f t="shared" si="897"/>
        <v>Depressed</v>
      </c>
      <c r="DI422" s="7">
        <v>0.47122396057262</v>
      </c>
      <c r="DJ422" s="7">
        <v>0.31979511164318802</v>
      </c>
      <c r="DK422" s="7">
        <v>0.37538766822157799</v>
      </c>
      <c r="DL422" s="7">
        <v>7.8734197019937504E-4</v>
      </c>
      <c r="DM422" s="7">
        <v>0.85213122683628595</v>
      </c>
      <c r="DN422" s="7">
        <v>0.82747822919362801</v>
      </c>
      <c r="DO422" s="7">
        <v>0.28366357860173352</v>
      </c>
      <c r="DP422" s="7">
        <v>6.8627234868465724E-4</v>
      </c>
      <c r="DQ422" s="7">
        <v>0.15142884892943198</v>
      </c>
      <c r="DR422" s="7">
        <v>0.47555744659611471</v>
      </c>
      <c r="DS422" s="7">
        <f t="shared" si="832"/>
        <v>0.29072051515197361</v>
      </c>
      <c r="DT422" s="7">
        <f t="shared" si="833"/>
        <v>0.14649650154095761</v>
      </c>
      <c r="DU422" s="7">
        <f t="shared" si="898"/>
        <v>63.256082452239866</v>
      </c>
      <c r="DV422" s="7" t="str">
        <f t="shared" si="899"/>
        <v>alert</v>
      </c>
      <c r="DW422" s="8">
        <v>0.337267240252828</v>
      </c>
      <c r="DX422" s="8">
        <v>0.93295263639215398</v>
      </c>
      <c r="DY422" s="8">
        <v>8.9824697822653392E-3</v>
      </c>
      <c r="DZ422" s="8">
        <v>0.32136500644806998</v>
      </c>
      <c r="EA422" s="8">
        <v>6.1176130251687E-2</v>
      </c>
      <c r="EB422" s="8">
        <v>0.77815810220052395</v>
      </c>
      <c r="EC422" s="8">
        <v>2.2543905727159169E-2</v>
      </c>
      <c r="ED422" s="8">
        <v>0.18781075894151669</v>
      </c>
      <c r="EE422" s="8">
        <v>-0.59568539613932603</v>
      </c>
      <c r="EF422" s="8">
        <v>0.26007109659067734</v>
      </c>
      <c r="EG422" s="8">
        <f t="shared" si="834"/>
        <v>-0.38684862255222563</v>
      </c>
      <c r="EH422" s="8">
        <f t="shared" si="835"/>
        <v>0.16372553549589464</v>
      </c>
      <c r="EI422" s="8">
        <f t="shared" si="900"/>
        <v>-67.060511991773396</v>
      </c>
      <c r="EJ422" s="8" t="str">
        <f t="shared" si="901"/>
        <v>Calm</v>
      </c>
      <c r="EK422" s="1">
        <v>0.85706075349938304</v>
      </c>
      <c r="EL422" s="1">
        <v>-0.240615094481616</v>
      </c>
      <c r="EM422" s="1">
        <v>0.639512542235399</v>
      </c>
      <c r="EN422" s="1">
        <v>-0.16323834376226601</v>
      </c>
      <c r="EO422" s="1">
        <v>0.75577666555392697</v>
      </c>
      <c r="EP422" s="1">
        <v>-0.15603608086206</v>
      </c>
      <c r="EQ422" s="1">
        <v>0.39651395402939915</v>
      </c>
      <c r="ER422" s="1">
        <v>0.41154130860907984</v>
      </c>
      <c r="ES422" s="1">
        <v>1.0976758479809989</v>
      </c>
      <c r="ET422" s="1">
        <v>0.77261343559790718</v>
      </c>
      <c r="EU422" s="1">
        <f t="shared" si="836"/>
        <v>0.55756353194620711</v>
      </c>
      <c r="EV422" s="1">
        <f t="shared" si="837"/>
        <v>-0.40065608590536983</v>
      </c>
      <c r="EW422" s="1">
        <f t="shared" si="902"/>
        <v>125.70040961243431</v>
      </c>
      <c r="EX422" s="1" t="str">
        <f t="shared" si="903"/>
        <v>stressed</v>
      </c>
      <c r="EY422" s="2">
        <v>0.40001476856912799</v>
      </c>
      <c r="EZ422" s="2">
        <v>0.35899373390438599</v>
      </c>
      <c r="FA422" s="2">
        <v>5.7134851368876298E-2</v>
      </c>
      <c r="FB422" s="2">
        <v>-1.8280516977944E-2</v>
      </c>
      <c r="FC422" s="2">
        <v>-3.0131294749978599E-2</v>
      </c>
      <c r="FD422" s="2">
        <v>0.115203914066312</v>
      </c>
      <c r="FE422" s="2">
        <v>0.15446716442598293</v>
      </c>
      <c r="FF422" s="2">
        <v>-3.8550416806524539E-2</v>
      </c>
      <c r="FG422" s="2">
        <v>4.1021034664741995E-2</v>
      </c>
      <c r="FH422" s="2">
        <v>5.1190907959938352E-2</v>
      </c>
      <c r="FI422" s="2">
        <f t="shared" si="838"/>
        <v>-0.19683631774592092</v>
      </c>
      <c r="FJ422" s="2">
        <f t="shared" si="839"/>
        <v>0.16049322636712637</v>
      </c>
      <c r="FK422" s="2">
        <f t="shared" si="904"/>
        <v>-50.807440064287626</v>
      </c>
      <c r="FL422" s="2" t="str">
        <f t="shared" si="905"/>
        <v>Relased</v>
      </c>
      <c r="FM422" s="7">
        <v>-4.0060052241781302E-2</v>
      </c>
      <c r="FN422" s="7">
        <v>0.260252811955275</v>
      </c>
      <c r="FO422" s="7">
        <v>-0.107931370398846</v>
      </c>
      <c r="FP422" s="7">
        <v>0.141021969664645</v>
      </c>
      <c r="FQ422" s="7">
        <v>-6.3873448872610303E-2</v>
      </c>
      <c r="FR422" s="7">
        <v>-0.101730480513815</v>
      </c>
      <c r="FS422" s="7">
        <v>1.0384656462217534</v>
      </c>
      <c r="FT422" s="7">
        <v>0.88960317692982183</v>
      </c>
      <c r="FU422" s="7">
        <v>-0.30031286419705627</v>
      </c>
      <c r="FV422" s="7">
        <v>0.15028014231192349</v>
      </c>
      <c r="FW422" s="7">
        <f t="shared" si="840"/>
        <v>-0.24467529574769142</v>
      </c>
      <c r="FX422" s="7">
        <f t="shared" si="841"/>
        <v>-0.1558358796930277</v>
      </c>
      <c r="FY422" s="7">
        <f t="shared" si="906"/>
        <v>-122.4934242940253</v>
      </c>
      <c r="FZ422" s="7" t="str">
        <f t="shared" si="907"/>
        <v>Depressed</v>
      </c>
      <c r="GA422" s="4">
        <v>0.452143478926188</v>
      </c>
      <c r="GB422" s="4">
        <v>0.55780564740718497</v>
      </c>
      <c r="GC422" s="4">
        <v>0.30545534555267001</v>
      </c>
      <c r="GD422" s="4">
        <v>0.60288123067450905</v>
      </c>
      <c r="GE422" s="4">
        <v>0.52574739968082795</v>
      </c>
      <c r="GF422" s="4">
        <v>0.31478593160225998</v>
      </c>
      <c r="GG422" s="4">
        <v>0.3123613812491885</v>
      </c>
      <c r="GH422" s="4">
        <v>0.69090883430125727</v>
      </c>
      <c r="GI422" s="4">
        <v>-0.10566216848099697</v>
      </c>
      <c r="GJ422" s="4">
        <v>0.89938844694573994</v>
      </c>
      <c r="GK422" s="4">
        <f t="shared" si="842"/>
        <v>-0.11132324504557034</v>
      </c>
      <c r="GL422" s="4">
        <f t="shared" si="843"/>
        <v>-0.48577136496762607</v>
      </c>
      <c r="GM422" s="4">
        <f t="shared" si="908"/>
        <v>-167.09251954426122</v>
      </c>
      <c r="GN422" s="4" t="str">
        <f t="shared" si="909"/>
        <v>Sad</v>
      </c>
      <c r="GO422" s="6">
        <v>0.36172076235814898</v>
      </c>
      <c r="GP422" s="6">
        <v>0.337935084131541</v>
      </c>
      <c r="GQ422" s="6">
        <v>0.43911642738856499</v>
      </c>
      <c r="GR422" s="6">
        <v>0.38448927851805398</v>
      </c>
      <c r="GS422" s="6">
        <v>5.2644083247292001E-2</v>
      </c>
      <c r="GT422" s="6">
        <v>-0.10414687436683701</v>
      </c>
      <c r="GU422" s="6">
        <v>1.0597337878577966</v>
      </c>
      <c r="GV422" s="6">
        <v>1.644605084683368</v>
      </c>
      <c r="GW422" s="6">
        <v>2.3785678226607987E-2</v>
      </c>
      <c r="GX422" s="6">
        <v>1.1771583272530481</v>
      </c>
      <c r="GY422" s="6">
        <f t="shared" si="844"/>
        <v>1.1830944373971697E-2</v>
      </c>
      <c r="GZ422" s="6">
        <f t="shared" si="845"/>
        <v>9.4410637293980137E-3</v>
      </c>
      <c r="HA422" s="6">
        <f t="shared" si="910"/>
        <v>51.410221258529347</v>
      </c>
      <c r="HB422" s="6" t="str">
        <f t="shared" si="911"/>
        <v>excited</v>
      </c>
      <c r="HI422" s="2">
        <v>0</v>
      </c>
      <c r="HJ422" s="2">
        <v>0</v>
      </c>
      <c r="HK422" s="2">
        <v>0</v>
      </c>
      <c r="HL422" s="2">
        <v>0</v>
      </c>
      <c r="HM422" s="2" t="e">
        <f t="shared" si="846"/>
        <v>#DIV/0!</v>
      </c>
      <c r="HN422" s="2" t="e">
        <f t="shared" si="847"/>
        <v>#DIV/0!</v>
      </c>
      <c r="HO422" s="2" t="e">
        <f t="shared" si="912"/>
        <v>#DIV/0!</v>
      </c>
      <c r="HP422" s="2" t="e">
        <f t="shared" si="913"/>
        <v>#DIV/0!</v>
      </c>
      <c r="HQ422" s="4">
        <v>0.97501209497865404</v>
      </c>
      <c r="HR422" s="4">
        <v>1.0203275914636201</v>
      </c>
      <c r="HS422" s="4">
        <v>0.46219730217100102</v>
      </c>
      <c r="HT422" s="4">
        <v>0.78303267906888796</v>
      </c>
      <c r="HU422" s="4">
        <v>0.63291352476064</v>
      </c>
      <c r="HV422" s="4">
        <v>0.97444027249642196</v>
      </c>
      <c r="HW422" s="4">
        <v>0.28744942956126346</v>
      </c>
      <c r="HX422" s="4">
        <v>0.39254325940182339</v>
      </c>
      <c r="HY422" s="4">
        <v>-4.5315496484966022E-2</v>
      </c>
      <c r="HZ422" s="4">
        <v>0.62406916962602799</v>
      </c>
      <c r="IA422" s="4">
        <f t="shared" si="848"/>
        <v>7.7818714172579018E-2</v>
      </c>
      <c r="IB422" s="4">
        <f t="shared" si="849"/>
        <v>-0.15447893405157076</v>
      </c>
      <c r="IC422" s="4">
        <f t="shared" si="914"/>
        <v>153.26333389545653</v>
      </c>
      <c r="ID422" s="4" t="str">
        <f t="shared" si="915"/>
        <v>Upset</v>
      </c>
      <c r="IE422" s="6">
        <v>0.386397297634614</v>
      </c>
      <c r="IF422" s="6">
        <v>0.39110763459209602</v>
      </c>
      <c r="IG422" s="6">
        <v>0.48208551913479603</v>
      </c>
      <c r="IH422" s="6">
        <v>0.52401077614555902</v>
      </c>
      <c r="II422" s="6">
        <v>0.73038981643502199</v>
      </c>
      <c r="IJ422" s="6">
        <v>0.400540870059231</v>
      </c>
      <c r="IK422" s="6">
        <v>0.43167181377841018</v>
      </c>
      <c r="IL422" s="6">
        <v>0.66192353432961237</v>
      </c>
      <c r="IM422" s="6">
        <v>-4.7103369574820197E-3</v>
      </c>
      <c r="IN422" s="6">
        <v>1.2940063189039563</v>
      </c>
      <c r="IO422" s="6">
        <f t="shared" si="850"/>
        <v>-7.5574013647371485E-3</v>
      </c>
      <c r="IP422" s="6">
        <f t="shared" si="851"/>
        <v>0.55905520083034377</v>
      </c>
      <c r="IQ422" s="6">
        <f t="shared" si="916"/>
        <v>-0.77448672063622037</v>
      </c>
      <c r="IR422" s="6" t="str">
        <f t="shared" si="917"/>
        <v>Contented</v>
      </c>
      <c r="IS422" s="4">
        <v>0.54440256978113299</v>
      </c>
      <c r="IT422" s="4">
        <v>0.51067718415205998</v>
      </c>
      <c r="IU422" s="4">
        <v>0.49880635828615699</v>
      </c>
      <c r="IV422" s="4">
        <v>0.59748504738820596</v>
      </c>
      <c r="IW422" s="4">
        <v>0.118932910813747</v>
      </c>
      <c r="IX422" s="4">
        <v>0.49815769899397999</v>
      </c>
      <c r="IY422" s="4">
        <v>0.7519669501755385</v>
      </c>
      <c r="IZ422" s="4">
        <v>0.59225256518188152</v>
      </c>
      <c r="JA422" s="4">
        <v>3.3725385629073013E-2</v>
      </c>
      <c r="JB422" s="4">
        <v>1.0390602242034677</v>
      </c>
      <c r="JC422" s="4">
        <f t="shared" si="852"/>
        <v>0.13994161815644368</v>
      </c>
      <c r="JD422" s="4">
        <f t="shared" si="853"/>
        <v>0.32862755203778171</v>
      </c>
      <c r="JE422" s="4">
        <f t="shared" si="918"/>
        <v>23.066076871422524</v>
      </c>
      <c r="JF422" s="4" t="str">
        <f t="shared" si="919"/>
        <v>happy</v>
      </c>
      <c r="JG422" s="6">
        <v>1.1603139184964499</v>
      </c>
      <c r="JH422" s="6">
        <v>0.35046970783436099</v>
      </c>
      <c r="JI422" s="6">
        <v>0.43555454810876998</v>
      </c>
      <c r="JJ422" s="6">
        <v>6.3770175047765804E-2</v>
      </c>
      <c r="JK422" s="6">
        <v>1.19737217637083</v>
      </c>
      <c r="JL422" s="6">
        <v>0.96556446871754398</v>
      </c>
      <c r="JM422" s="6">
        <v>0.18473814179800235</v>
      </c>
      <c r="JN422" s="6">
        <v>4.8456321411688409E-2</v>
      </c>
      <c r="JO422" s="6">
        <v>0.80984421066208889</v>
      </c>
      <c r="JP422" s="6">
        <v>0.33050710535513866</v>
      </c>
      <c r="JQ422" s="6">
        <f t="shared" si="854"/>
        <v>0.76441389167007578</v>
      </c>
      <c r="JR422" s="6">
        <f t="shared" si="855"/>
        <v>0.20216915576309358</v>
      </c>
      <c r="JS422" s="6">
        <f t="shared" si="920"/>
        <v>75.185827632928451</v>
      </c>
      <c r="JT422" s="6" t="str">
        <f t="shared" si="921"/>
        <v>alert</v>
      </c>
      <c r="JU422" s="2">
        <v>0.13633294389005901</v>
      </c>
      <c r="JV422" s="2">
        <v>0.36621756413190298</v>
      </c>
      <c r="JW422" s="2">
        <v>0.20104618537746199</v>
      </c>
      <c r="JX422" s="2">
        <v>4.7745431516075999E-2</v>
      </c>
      <c r="JY422" s="2">
        <v>-0.30308350655454103</v>
      </c>
      <c r="JZ422" s="2">
        <v>0.52453135593659395</v>
      </c>
      <c r="KA422" s="2">
        <v>-1.2056702068345402</v>
      </c>
      <c r="KB422" s="2">
        <v>5.3601447546413487E-2</v>
      </c>
      <c r="KC422" s="2">
        <v>-0.22988462024184397</v>
      </c>
      <c r="KD422" s="2">
        <v>0.49505793531635534</v>
      </c>
      <c r="KE422" s="2">
        <f t="shared" si="856"/>
        <v>-5.0422352605200449E-2</v>
      </c>
      <c r="KF422" s="2">
        <f t="shared" si="857"/>
        <v>0.14808654569310176</v>
      </c>
      <c r="KG422" s="2">
        <f t="shared" si="922"/>
        <v>-18.803321664886059</v>
      </c>
      <c r="KH422" s="2" t="str">
        <f t="shared" si="923"/>
        <v>Contented</v>
      </c>
      <c r="KI422" s="7">
        <v>0.198951824038098</v>
      </c>
      <c r="KJ422" s="7">
        <v>0.147574368580278</v>
      </c>
      <c r="KK422" s="7">
        <v>-6.5485938297802698E-3</v>
      </c>
      <c r="KL422" s="7">
        <v>2.78231629826898E-2</v>
      </c>
      <c r="KM422" s="7">
        <v>-4.0271565256955202E-2</v>
      </c>
      <c r="KN422" s="7">
        <v>-0.36804991277167298</v>
      </c>
      <c r="KO422" s="7">
        <v>-4.1269114886006791E-2</v>
      </c>
      <c r="KP422" s="7">
        <v>-0.12619614154818229</v>
      </c>
      <c r="KQ422" s="7">
        <v>5.1377455457819993E-2</v>
      </c>
      <c r="KR422" s="7">
        <v>6.1393827093292441E-2</v>
      </c>
      <c r="KS422" s="7">
        <f t="shared" si="858"/>
        <v>0.15910735678273924</v>
      </c>
      <c r="KT422" s="7">
        <f t="shared" si="859"/>
        <v>7.5504272304252718E-2</v>
      </c>
      <c r="KU422" s="7">
        <f t="shared" si="924"/>
        <v>64.613358659576051</v>
      </c>
      <c r="KV422" s="7" t="str">
        <f t="shared" si="925"/>
        <v>alert</v>
      </c>
      <c r="KW422" s="2">
        <v>0.70994270677096505</v>
      </c>
      <c r="KX422" s="2">
        <v>0.56418575860819398</v>
      </c>
      <c r="KY422" s="2">
        <v>0.44850314184542101</v>
      </c>
      <c r="KZ422" s="2">
        <v>0.30908844927014201</v>
      </c>
      <c r="LA422" s="2">
        <v>0.69726477594624803</v>
      </c>
      <c r="LB422" s="2">
        <v>0.47038862829662598</v>
      </c>
      <c r="LC422" s="2">
        <v>0.31871855952570322</v>
      </c>
      <c r="LD422" s="2">
        <v>0.29875903867565778</v>
      </c>
      <c r="LE422" s="2">
        <v>0.14575694816277107</v>
      </c>
      <c r="LF422" s="2">
        <v>0.59459592317491838</v>
      </c>
      <c r="LG422" s="2">
        <f t="shared" si="860"/>
        <v>7.0726309590236403E-2</v>
      </c>
      <c r="LH422" s="2">
        <f t="shared" si="861"/>
        <v>0.18628796759447974</v>
      </c>
      <c r="LI422" s="2">
        <f t="shared" si="926"/>
        <v>20.789825666890145</v>
      </c>
      <c r="LJ422" s="2" t="str">
        <f t="shared" si="927"/>
        <v>happy</v>
      </c>
      <c r="LK422" s="4">
        <v>0.67065092879440902</v>
      </c>
      <c r="LL422" s="4">
        <v>0.39322706413443598</v>
      </c>
      <c r="LM422" s="4">
        <v>0.25733452624117698</v>
      </c>
      <c r="LN422" s="4">
        <v>0.51047961223925398</v>
      </c>
      <c r="LO422" s="4">
        <v>0.919002532751372</v>
      </c>
      <c r="LP422" s="4">
        <v>0.79656554195265294</v>
      </c>
      <c r="LQ422" s="4">
        <v>0.16188089572109923</v>
      </c>
      <c r="LR422" s="4">
        <v>0.42904923902501418</v>
      </c>
      <c r="LS422" s="4">
        <v>0.27742386465997304</v>
      </c>
      <c r="LT422" s="4">
        <v>0.72171258695430529</v>
      </c>
      <c r="LU422" s="4">
        <f t="shared" si="862"/>
        <v>0.49559642911545332</v>
      </c>
      <c r="LV422" s="4">
        <f t="shared" si="863"/>
        <v>0.26130946886615347</v>
      </c>
      <c r="LW422" s="4">
        <f t="shared" si="928"/>
        <v>62.198994603537606</v>
      </c>
      <c r="LX422" s="4" t="str">
        <f t="shared" si="929"/>
        <v>alert</v>
      </c>
      <c r="MK422" s="6" t="e">
        <f t="shared" si="930"/>
        <v>#DIV/0!</v>
      </c>
      <c r="ML422" s="6" t="e">
        <f t="shared" si="931"/>
        <v>#DIV/0!</v>
      </c>
      <c r="MM422" s="2">
        <v>0.24003797146251499</v>
      </c>
      <c r="MN422" s="2">
        <v>0.67159696890106202</v>
      </c>
      <c r="MO422" s="2">
        <v>-3.9148221604312999E-2</v>
      </c>
      <c r="MP422" s="2">
        <v>0.14502549335933801</v>
      </c>
      <c r="MQ422" s="2">
        <v>0.219542643232849</v>
      </c>
      <c r="MR422" s="2">
        <v>0.98742821796569802</v>
      </c>
      <c r="MS422" s="2">
        <v>-8.5182491063646476E-2</v>
      </c>
      <c r="MT422" s="2">
        <v>8.7416088982490731E-2</v>
      </c>
      <c r="MU422" s="2">
        <v>-0.43155899743854703</v>
      </c>
      <c r="MV422" s="2">
        <v>0.11613998879068761</v>
      </c>
      <c r="MW422" s="2">
        <f t="shared" si="864"/>
        <v>-0.14539168296339633</v>
      </c>
      <c r="MX422" s="2">
        <f t="shared" si="865"/>
        <v>0.1663895117733567</v>
      </c>
      <c r="MY422" s="2">
        <f t="shared" si="932"/>
        <v>-41.147064166449901</v>
      </c>
      <c r="MZ422" s="2" t="str">
        <f t="shared" si="933"/>
        <v>Relased</v>
      </c>
      <c r="NK422" s="7">
        <f t="shared" si="866"/>
        <v>5.2959786961425781E-2</v>
      </c>
      <c r="NL422" s="7">
        <f t="shared" si="867"/>
        <v>4.4546745186410774E-2</v>
      </c>
      <c r="NM422" s="7">
        <f t="shared" si="934"/>
        <v>49.931371470164912</v>
      </c>
      <c r="NN422" s="7" t="str">
        <f t="shared" si="935"/>
        <v>excited</v>
      </c>
      <c r="NO422" s="4">
        <v>0.91257955867823604</v>
      </c>
      <c r="NP422" s="4">
        <v>1.62008496919598</v>
      </c>
      <c r="NQ422" s="4">
        <v>0.23787376461724</v>
      </c>
      <c r="NR422" s="4">
        <v>0.77328229765531797</v>
      </c>
      <c r="NS422" s="4">
        <v>0.94136771773994099</v>
      </c>
      <c r="NT422" s="4">
        <v>1.90782765718881</v>
      </c>
      <c r="NU422" s="4">
        <v>0.12830665016365067</v>
      </c>
      <c r="NV422" s="4">
        <v>0.219189753133919</v>
      </c>
      <c r="NW422" s="4">
        <v>-0.70750541051774396</v>
      </c>
      <c r="NX422" s="4">
        <v>0.39924595268891322</v>
      </c>
      <c r="NY422" s="4">
        <f t="shared" si="868"/>
        <v>-0.62273203850212289</v>
      </c>
      <c r="NZ422" s="4">
        <f t="shared" si="869"/>
        <v>-0.57090013624868796</v>
      </c>
      <c r="OA422" s="4">
        <f t="shared" si="936"/>
        <v>-132.51356840679091</v>
      </c>
      <c r="OB422" s="4" t="str">
        <f t="shared" si="937"/>
        <v>Depressed</v>
      </c>
      <c r="OC422" s="1">
        <v>0.159346745337964</v>
      </c>
      <c r="OD422" s="1">
        <v>-0.25321137025585699</v>
      </c>
      <c r="OE422" s="1">
        <v>0.32176390556402801</v>
      </c>
      <c r="OF422" s="1">
        <v>0.38207784020879398</v>
      </c>
      <c r="OG422" s="1">
        <v>-7.7137437428934502E-3</v>
      </c>
      <c r="OH422" s="1">
        <v>-0.12729116255245301</v>
      </c>
      <c r="OI422" s="1">
        <v>2.1219912695739205</v>
      </c>
      <c r="OJ422" s="1">
        <v>-1.004140070734503</v>
      </c>
      <c r="OK422" s="1">
        <v>0.1016295756966141</v>
      </c>
      <c r="OL422" s="1">
        <v>1.233932516762517</v>
      </c>
      <c r="OM422" s="1">
        <f t="shared" si="870"/>
        <v>-5.9437548810477026E-3</v>
      </c>
      <c r="ON422" s="1">
        <f t="shared" si="871"/>
        <v>0.42380743762451134</v>
      </c>
      <c r="OO422" s="1">
        <f t="shared" si="938"/>
        <v>-0.80350110379811357</v>
      </c>
      <c r="OP422" s="1" t="str">
        <f t="shared" si="939"/>
        <v>Contented</v>
      </c>
      <c r="OQ422" s="2">
        <v>0.48777422350553501</v>
      </c>
      <c r="OR422" s="2">
        <v>0.42665126301536399</v>
      </c>
      <c r="OS422" s="2">
        <v>5.1345237493145103E-2</v>
      </c>
      <c r="OT422" s="2">
        <v>0.12934737333402099</v>
      </c>
      <c r="OU422" s="2">
        <v>3.6479447999591602E-2</v>
      </c>
      <c r="OV422" s="2">
        <v>0.18048927300721199</v>
      </c>
      <c r="OW422" s="2">
        <v>9.7939681272490628E-2</v>
      </c>
      <c r="OX422" s="2">
        <v>0.21304354702024264</v>
      </c>
      <c r="OY422" s="2">
        <v>6.1122960490171019E-2</v>
      </c>
      <c r="OZ422" s="2">
        <v>0.19760233446100084</v>
      </c>
      <c r="PA422" s="2">
        <f t="shared" si="872"/>
        <v>-1.1706681243041861E-2</v>
      </c>
      <c r="PB422" s="2">
        <f t="shared" si="873"/>
        <v>-0.38404349014231032</v>
      </c>
      <c r="PC422" s="2">
        <f t="shared" si="940"/>
        <v>-178.25401078300959</v>
      </c>
      <c r="PD422" s="2" t="str">
        <f t="shared" si="941"/>
        <v>Sad</v>
      </c>
      <c r="PE422" s="1">
        <v>-6.96450214483295E-2</v>
      </c>
      <c r="PF422" s="1">
        <v>0.47840650052871098</v>
      </c>
      <c r="PG422" s="1">
        <v>0.44548389995030702</v>
      </c>
      <c r="PH422" s="1">
        <v>0.63425639916101995</v>
      </c>
      <c r="PI422" s="1">
        <v>0.114609370878214</v>
      </c>
      <c r="PJ422" s="1">
        <v>0.32107812448516299</v>
      </c>
      <c r="PK422" s="1">
        <v>9.9074912813978475</v>
      </c>
      <c r="PL422" s="1">
        <v>0.79333157801504095</v>
      </c>
      <c r="PM422" s="1">
        <v>-0.54805152197704043</v>
      </c>
      <c r="PN422" s="1">
        <v>2.6414922989820182</v>
      </c>
      <c r="PO422" s="1">
        <f t="shared" si="874"/>
        <v>-0.57196870255153265</v>
      </c>
      <c r="PP422" s="1">
        <f t="shared" si="875"/>
        <v>0.97105049405052357</v>
      </c>
      <c r="PQ422" s="1">
        <f t="shared" si="942"/>
        <v>-30.498959552336753</v>
      </c>
      <c r="PR422" s="1" t="str">
        <f t="shared" si="943"/>
        <v>Relased</v>
      </c>
      <c r="PS422" s="4">
        <v>0.65525287265756504</v>
      </c>
      <c r="PT422" s="4">
        <v>0.117326117292959</v>
      </c>
      <c r="PU422" s="4">
        <v>0.37428379411766799</v>
      </c>
      <c r="PV422" s="4">
        <v>0.15709050900617</v>
      </c>
      <c r="PW422" s="4">
        <v>0.33743171165564301</v>
      </c>
      <c r="PX422" s="4">
        <v>0.27739126641633099</v>
      </c>
      <c r="PY422" s="4">
        <v>0.37704201317543118</v>
      </c>
      <c r="PZ422" s="4">
        <v>0.39798224119226383</v>
      </c>
      <c r="QA422" s="4">
        <v>0.5379267553646061</v>
      </c>
      <c r="QB422" s="4">
        <v>0.68779284712087152</v>
      </c>
      <c r="QC422" s="4">
        <f t="shared" si="876"/>
        <v>0.64103381804007276</v>
      </c>
      <c r="QD422" s="4">
        <f t="shared" si="877"/>
        <v>8.3586240160199221E-2</v>
      </c>
      <c r="QE422" s="4">
        <f t="shared" si="944"/>
        <v>82.570953209240841</v>
      </c>
      <c r="QF422" s="4" t="str">
        <f t="shared" si="945"/>
        <v>alert</v>
      </c>
      <c r="QG422" s="2">
        <v>0.91749147005949205</v>
      </c>
      <c r="QH422" s="2">
        <v>0.73722751103525097</v>
      </c>
      <c r="QI422" s="2">
        <v>0.51038378547421603</v>
      </c>
      <c r="QJ422" s="2">
        <v>0.67948643589485402</v>
      </c>
      <c r="QK422" s="2">
        <v>0.50199923299915905</v>
      </c>
      <c r="QL422" s="2">
        <v>0.317577398578406</v>
      </c>
      <c r="QM422" s="2">
        <v>0.35955415866723561</v>
      </c>
      <c r="QN422" s="2">
        <v>0.64418209443462804</v>
      </c>
      <c r="QO422" s="2">
        <v>0.18026395902424108</v>
      </c>
      <c r="QP422" s="2">
        <v>0.71907691575633326</v>
      </c>
      <c r="QQ422" s="2">
        <f t="shared" si="878"/>
        <v>0.47041964006320902</v>
      </c>
      <c r="QR422" s="2">
        <f t="shared" si="879"/>
        <v>-0.41105495181156748</v>
      </c>
      <c r="QS422" s="2">
        <f t="shared" si="946"/>
        <v>131.1471179503786</v>
      </c>
      <c r="QT422" s="2" t="str">
        <f t="shared" si="947"/>
        <v>stressed</v>
      </c>
      <c r="QU422" s="4">
        <v>0.45140983579219301</v>
      </c>
      <c r="QV422" s="4">
        <v>1.03708956248728</v>
      </c>
      <c r="QW422" s="4">
        <v>0.349649527575707</v>
      </c>
      <c r="QX422" s="4">
        <v>0.34702110180620099</v>
      </c>
      <c r="QY422" s="4">
        <v>0.40998380559201197</v>
      </c>
      <c r="QZ422" s="4">
        <v>0.92524387175512601</v>
      </c>
      <c r="RA422" s="4">
        <v>0.40591143326045731</v>
      </c>
      <c r="RB422" s="4">
        <v>0.176841048392051</v>
      </c>
      <c r="RC422" s="4">
        <v>-0.58567972669508706</v>
      </c>
      <c r="RD422" s="4">
        <v>0.46803554652905865</v>
      </c>
      <c r="RE422" s="4">
        <f t="shared" si="880"/>
        <v>-0.47658710181693842</v>
      </c>
      <c r="RF422" s="4">
        <f t="shared" si="881"/>
        <v>0.15390793160063176</v>
      </c>
      <c r="RG422" s="4">
        <f t="shared" si="948"/>
        <v>-72.102776946091637</v>
      </c>
      <c r="RH422" s="4" t="str">
        <f t="shared" si="949"/>
        <v>Calm</v>
      </c>
    </row>
    <row r="423" spans="1:476" x14ac:dyDescent="0.3">
      <c r="A423" s="1">
        <v>0.120271413931375</v>
      </c>
      <c r="B423" s="1">
        <v>0.259935569571701</v>
      </c>
      <c r="C423" s="1">
        <v>0.31198412472717402</v>
      </c>
      <c r="D423" s="1">
        <v>-2.2388050698488E-2</v>
      </c>
      <c r="E423" s="1">
        <v>0.48340702055378199</v>
      </c>
      <c r="F423" s="1">
        <v>0.41203945770162698</v>
      </c>
      <c r="G423" s="1">
        <v>0.51680515139363503</v>
      </c>
      <c r="H423" s="1">
        <v>-3.3316789746386799E-2</v>
      </c>
      <c r="I423" s="1">
        <v>-0.139664155640326</v>
      </c>
      <c r="J423" s="1">
        <v>0.76168004953634205</v>
      </c>
      <c r="K423" s="1">
        <f t="shared" si="816"/>
        <v>-0.33285931560836624</v>
      </c>
      <c r="L423" s="1">
        <f t="shared" si="817"/>
        <v>8.9928416861984717E-2</v>
      </c>
      <c r="M423" s="1">
        <f t="shared" si="882"/>
        <v>-74.881376391204554</v>
      </c>
      <c r="N423" s="1" t="str">
        <f t="shared" si="883"/>
        <v>Calm</v>
      </c>
      <c r="O423" s="8">
        <v>0.40120297594369703</v>
      </c>
      <c r="P423" s="8">
        <v>0.506805904819977</v>
      </c>
      <c r="Q423" s="8">
        <v>-6.10363969675983E-2</v>
      </c>
      <c r="R423" s="8">
        <v>6.8938084660128393E-2</v>
      </c>
      <c r="S423" s="8">
        <v>0.46105174146060501</v>
      </c>
      <c r="T423" s="8">
        <v>0.47954836823099001</v>
      </c>
      <c r="U423" s="8">
        <v>-7.0786967859497354E-2</v>
      </c>
      <c r="V423" s="8">
        <v>6.9891809204507008E-2</v>
      </c>
      <c r="W423" s="8">
        <v>-0.10560292887627998</v>
      </c>
      <c r="X423" s="8">
        <v>8.7022141081752845E-3</v>
      </c>
      <c r="Y423" s="8">
        <f t="shared" si="818"/>
        <v>0.24081664775869549</v>
      </c>
      <c r="Z423" s="8">
        <f t="shared" si="819"/>
        <v>3.1760560027509488E-3</v>
      </c>
      <c r="AA423" s="8">
        <f t="shared" si="884"/>
        <v>89.244387560955957</v>
      </c>
      <c r="AB423" s="8" t="str">
        <f t="shared" si="885"/>
        <v>alert</v>
      </c>
      <c r="AC423" s="2">
        <v>-0.22856566613802401</v>
      </c>
      <c r="AD423" s="2">
        <v>0.25081818967094899</v>
      </c>
      <c r="AE423" s="2">
        <v>-3.5955501954634101E-3</v>
      </c>
      <c r="AF423" s="2">
        <v>3.1887287345868397E-2</v>
      </c>
      <c r="AG423" s="2">
        <v>-9.60084790038013E-2</v>
      </c>
      <c r="AH423" s="2">
        <v>-3.1488326468344E-2</v>
      </c>
      <c r="AI423" s="2">
        <v>1.1077746793085768E-2</v>
      </c>
      <c r="AJ423" s="2">
        <v>0.14538506922977767</v>
      </c>
      <c r="AK423" s="2">
        <v>-0.47938385580897303</v>
      </c>
      <c r="AL423" s="2">
        <v>1.2713945503099615</v>
      </c>
      <c r="AM423" s="2">
        <f t="shared" si="820"/>
        <v>-0.48740130012625971</v>
      </c>
      <c r="AN423" s="2">
        <f t="shared" si="821"/>
        <v>0.40356485034154899</v>
      </c>
      <c r="AO423" s="2">
        <f t="shared" si="886"/>
        <v>-50.37548233417327</v>
      </c>
      <c r="AP423" s="2" t="str">
        <f t="shared" si="887"/>
        <v>Relased</v>
      </c>
      <c r="AQ423" s="8">
        <v>-0.16663291578453401</v>
      </c>
      <c r="AR423" s="8">
        <v>3.5441382933304899E-2</v>
      </c>
      <c r="AS423" s="8">
        <v>-5.5470382735426101E-2</v>
      </c>
      <c r="AT423" s="8">
        <v>1.7747814989749599E-2</v>
      </c>
      <c r="AU423" s="8">
        <v>-0.35247018149826398</v>
      </c>
      <c r="AV423" s="8">
        <v>-8.0723436929690501E-2</v>
      </c>
      <c r="AW423" s="8">
        <v>0.10685812322404009</v>
      </c>
      <c r="AX423" s="8">
        <v>-0.3919392656341566</v>
      </c>
      <c r="AY423" s="8">
        <v>-0.20207429871783891</v>
      </c>
      <c r="AZ423" s="8">
        <v>0.2875381278489505</v>
      </c>
      <c r="BA423" s="8">
        <f t="shared" si="822"/>
        <v>-0.29728203607970405</v>
      </c>
      <c r="BB423" s="8">
        <f t="shared" si="823"/>
        <v>0.1414048102890102</v>
      </c>
      <c r="BC423" s="8">
        <f t="shared" si="888"/>
        <v>-64.561493015117733</v>
      </c>
      <c r="BD423" s="8" t="str">
        <f t="shared" si="889"/>
        <v>Calm</v>
      </c>
      <c r="BE423" s="4">
        <v>2.89261657832551E-2</v>
      </c>
      <c r="BF423" s="4">
        <v>0.45831792845788699</v>
      </c>
      <c r="BG423" s="4">
        <v>-0.144003349169772</v>
      </c>
      <c r="BH423" s="4">
        <v>0.51326346274605505</v>
      </c>
      <c r="BI423" s="4">
        <v>-0.67854002398322399</v>
      </c>
      <c r="BJ423" s="4">
        <v>0.46265016949180598</v>
      </c>
      <c r="BK423" s="4">
        <v>0.22167530349305425</v>
      </c>
      <c r="BL423" s="4">
        <v>0.55730862327230313</v>
      </c>
      <c r="BM423" s="4">
        <v>-0.42939176267463192</v>
      </c>
      <c r="BN423" s="4">
        <v>0.75785446748489982</v>
      </c>
      <c r="BO423" s="4">
        <f t="shared" si="824"/>
        <v>-0.28708642389907124</v>
      </c>
      <c r="BP423" s="4">
        <f t="shared" si="825"/>
        <v>0.33587110937053444</v>
      </c>
      <c r="BQ423" s="4">
        <f t="shared" si="890"/>
        <v>-40.522225135138854</v>
      </c>
      <c r="BR423" s="4" t="str">
        <f t="shared" si="891"/>
        <v>Relased</v>
      </c>
      <c r="BS423" s="6">
        <v>0.41814346105488298</v>
      </c>
      <c r="BT423" s="6">
        <v>0.93896114824532795</v>
      </c>
      <c r="BU423" s="6">
        <v>0.30587784049734301</v>
      </c>
      <c r="BV423" s="6">
        <v>0.62377949525732701</v>
      </c>
      <c r="BW423" s="6">
        <v>0.52143949393294697</v>
      </c>
      <c r="BX423" s="6">
        <v>0.89002869070736601</v>
      </c>
      <c r="BY423" s="6">
        <v>0.32554639148525732</v>
      </c>
      <c r="BZ423" s="6">
        <v>0.34105137271539582</v>
      </c>
      <c r="CA423" s="6">
        <v>-0.52081768719044497</v>
      </c>
      <c r="CB423" s="6">
        <v>0.68502997439088098</v>
      </c>
      <c r="CC423" s="6">
        <f t="shared" si="826"/>
        <v>-0.384475395354132</v>
      </c>
      <c r="CD423" s="6">
        <f t="shared" si="827"/>
        <v>-0.56101530340498451</v>
      </c>
      <c r="CE423" s="6">
        <f t="shared" si="892"/>
        <v>-145.57635241151598</v>
      </c>
      <c r="CF423" s="6" t="str">
        <f t="shared" si="893"/>
        <v>Depressed</v>
      </c>
      <c r="CG423" s="4">
        <v>0.752953277027128</v>
      </c>
      <c r="CH423" s="4">
        <v>0</v>
      </c>
      <c r="CI423" s="4">
        <v>0.68728186069407105</v>
      </c>
      <c r="CJ423" s="4">
        <v>0</v>
      </c>
      <c r="CK423" s="4">
        <v>0.49257730353095502</v>
      </c>
      <c r="CL423" s="4">
        <v>0</v>
      </c>
      <c r="CM423" s="4">
        <v>0.55179846358017293</v>
      </c>
      <c r="CN423" s="4">
        <v>0</v>
      </c>
      <c r="CO423" s="4">
        <v>0.752953277027128</v>
      </c>
      <c r="CP423" s="4">
        <v>0.91278155187484378</v>
      </c>
      <c r="CQ423" s="4">
        <f t="shared" si="828"/>
        <v>0.56710574117721713</v>
      </c>
      <c r="CR423" s="4">
        <f t="shared" si="829"/>
        <v>-0.35470640105488538</v>
      </c>
      <c r="CS423" s="4">
        <f t="shared" si="894"/>
        <v>122.02465470576001</v>
      </c>
      <c r="CT423" s="4" t="str">
        <f t="shared" si="895"/>
        <v>stressed</v>
      </c>
      <c r="CU423" s="2">
        <v>2.22518121557654E-2</v>
      </c>
      <c r="CV423" s="2">
        <v>0.46637848481613697</v>
      </c>
      <c r="CW423" s="2">
        <v>-0.164809305777186</v>
      </c>
      <c r="CX423" s="2">
        <v>0.38465067215951998</v>
      </c>
      <c r="CY423" s="2">
        <v>0.109841378831949</v>
      </c>
      <c r="CZ423" s="2">
        <v>9.4744035301832605E-2</v>
      </c>
      <c r="DA423" s="2">
        <v>-1.2476744981693599</v>
      </c>
      <c r="DB423" s="2">
        <v>0.6855021111586318</v>
      </c>
      <c r="DC423" s="2">
        <v>-0.44412667266037159</v>
      </c>
      <c r="DD423" s="2">
        <v>0.44991349849715823</v>
      </c>
      <c r="DE423" s="2">
        <f t="shared" si="830"/>
        <v>-0.46446867479652265</v>
      </c>
      <c r="DF423" s="2">
        <f t="shared" si="831"/>
        <v>-0.3066917893622344</v>
      </c>
      <c r="DG423" s="2">
        <f t="shared" si="896"/>
        <v>-123.43705104776627</v>
      </c>
      <c r="DH423" s="2" t="str">
        <f t="shared" si="897"/>
        <v>Depressed</v>
      </c>
      <c r="DI423" s="7">
        <v>0.50590136328110902</v>
      </c>
      <c r="DJ423" s="7">
        <v>0.30837625832161403</v>
      </c>
      <c r="DK423" s="7">
        <v>0.38410343832668598</v>
      </c>
      <c r="DL423" s="7">
        <v>-1.4307819679256701E-2</v>
      </c>
      <c r="DM423" s="7">
        <v>0.86171022932373098</v>
      </c>
      <c r="DN423" s="7">
        <v>0.81477874530892602</v>
      </c>
      <c r="DO423" s="7">
        <v>0.28085710914097922</v>
      </c>
      <c r="DP423" s="7">
        <v>-1.2738953780206133E-2</v>
      </c>
      <c r="DQ423" s="7">
        <v>0.19752510495949499</v>
      </c>
      <c r="DR423" s="7">
        <v>0.45413948368072488</v>
      </c>
      <c r="DS423" s="7">
        <f t="shared" si="832"/>
        <v>0.3398624443588647</v>
      </c>
      <c r="DT423" s="7">
        <f t="shared" si="833"/>
        <v>0.1388114968915426</v>
      </c>
      <c r="DU423" s="7">
        <f t="shared" si="898"/>
        <v>67.78320873903975</v>
      </c>
      <c r="DV423" s="7" t="str">
        <f t="shared" si="899"/>
        <v>alert</v>
      </c>
      <c r="DW423" s="8">
        <v>0.26983045527544702</v>
      </c>
      <c r="DX423" s="8">
        <v>1.0349436915099399</v>
      </c>
      <c r="DY423" s="8">
        <v>-4.8669851959583801E-2</v>
      </c>
      <c r="DZ423" s="8">
        <v>0.28508791982690201</v>
      </c>
      <c r="EA423" s="8">
        <v>3.36165770661047E-2</v>
      </c>
      <c r="EB423" s="8">
        <v>0.45479658383407001</v>
      </c>
      <c r="EC423" s="8">
        <v>-0.16038994213923416</v>
      </c>
      <c r="ED423" s="8">
        <v>0.19136753200894008</v>
      </c>
      <c r="EE423" s="8">
        <v>-0.7651132362344929</v>
      </c>
      <c r="EF423" s="8">
        <v>0.18119462931557068</v>
      </c>
      <c r="EG423" s="8">
        <f t="shared" si="834"/>
        <v>-0.58376488856946729</v>
      </c>
      <c r="EH423" s="8">
        <f t="shared" si="835"/>
        <v>0.13154326043328335</v>
      </c>
      <c r="EI423" s="8">
        <f t="shared" si="900"/>
        <v>-77.301292636745885</v>
      </c>
      <c r="EJ423" s="8" t="str">
        <f t="shared" si="901"/>
        <v>Calm</v>
      </c>
      <c r="EK423" s="1">
        <v>0.85706075349938304</v>
      </c>
      <c r="EL423" s="1">
        <v>-0.240615094481616</v>
      </c>
      <c r="EM423" s="1">
        <v>0.639512542235399</v>
      </c>
      <c r="EN423" s="1">
        <v>-0.16323834376226601</v>
      </c>
      <c r="EO423" s="1">
        <v>0.75577666555392697</v>
      </c>
      <c r="EP423" s="1">
        <v>-0.15603608086206</v>
      </c>
      <c r="EQ423" s="1">
        <v>0.39651395402939915</v>
      </c>
      <c r="ER423" s="1">
        <v>0.41154130860907984</v>
      </c>
      <c r="ES423" s="1">
        <v>1.0976758479809989</v>
      </c>
      <c r="ET423" s="1">
        <v>0.77261343559790718</v>
      </c>
      <c r="EU423" s="1">
        <f t="shared" si="836"/>
        <v>0.55756353194620711</v>
      </c>
      <c r="EV423" s="1">
        <f t="shared" si="837"/>
        <v>-0.40065608590536983</v>
      </c>
      <c r="EW423" s="1">
        <f t="shared" si="902"/>
        <v>125.70040961243431</v>
      </c>
      <c r="EX423" s="1" t="str">
        <f t="shared" si="903"/>
        <v>stressed</v>
      </c>
      <c r="EY423" s="2">
        <v>0.38687590100727698</v>
      </c>
      <c r="EZ423" s="2">
        <v>0.35780963050987302</v>
      </c>
      <c r="FA423" s="2">
        <v>2.2121742720157799E-4</v>
      </c>
      <c r="FB423" s="2">
        <v>-6.9400174624579203E-2</v>
      </c>
      <c r="FC423" s="2">
        <v>3.5023594266120603E-2</v>
      </c>
      <c r="FD423" s="2">
        <v>7.7388015929400006E-2</v>
      </c>
      <c r="FE423" s="2">
        <v>5.2433679034914597E-4</v>
      </c>
      <c r="FF423" s="2">
        <v>-0.15946817541960953</v>
      </c>
      <c r="FG423" s="2">
        <v>2.9066270497403957E-2</v>
      </c>
      <c r="FH423" s="2">
        <v>-9.2896872934323207E-2</v>
      </c>
      <c r="FI423" s="2">
        <f t="shared" si="838"/>
        <v>-0.21007004656120254</v>
      </c>
      <c r="FJ423" s="2">
        <f t="shared" si="839"/>
        <v>0.10461093189262716</v>
      </c>
      <c r="FK423" s="2">
        <f t="shared" si="904"/>
        <v>-63.527558934535413</v>
      </c>
      <c r="FL423" s="2" t="str">
        <f t="shared" si="905"/>
        <v>Calm</v>
      </c>
      <c r="FM423" s="7">
        <v>3.4193070731618098E-3</v>
      </c>
      <c r="FN423" s="7">
        <v>0.14746243536498799</v>
      </c>
      <c r="FO423" s="7">
        <v>-0.146806550751511</v>
      </c>
      <c r="FP423" s="7">
        <v>8.8760330728299405E-2</v>
      </c>
      <c r="FQ423" s="7">
        <v>-0.17339518097419199</v>
      </c>
      <c r="FR423" s="7">
        <v>-0.141791056272356</v>
      </c>
      <c r="FS423" s="7">
        <v>0.86369051902619021</v>
      </c>
      <c r="FT423" s="7">
        <v>15.650572687622484</v>
      </c>
      <c r="FU423" s="7">
        <v>-0.14404312829182617</v>
      </c>
      <c r="FV423" s="7">
        <v>-0.38471334626193221</v>
      </c>
      <c r="FW423" s="7">
        <f t="shared" si="840"/>
        <v>-5.1047435121706286E-2</v>
      </c>
      <c r="FX423" s="7">
        <f t="shared" si="841"/>
        <v>-0.43811123330485269</v>
      </c>
      <c r="FY423" s="7">
        <f t="shared" si="906"/>
        <v>-173.35403153259375</v>
      </c>
      <c r="FZ423" s="7" t="str">
        <f t="shared" si="907"/>
        <v>Sad</v>
      </c>
      <c r="GA423" s="4">
        <v>0.48451528912737202</v>
      </c>
      <c r="GB423" s="4">
        <v>0.56125523281467804</v>
      </c>
      <c r="GC423" s="4">
        <v>0.33967715601933002</v>
      </c>
      <c r="GD423" s="4">
        <v>0.56211250004748803</v>
      </c>
      <c r="GE423" s="4">
        <v>0.62096785618413397</v>
      </c>
      <c r="GF423" s="4">
        <v>0.44844497152297202</v>
      </c>
      <c r="GG423" s="4">
        <v>0.30726579365768159</v>
      </c>
      <c r="GH423" s="4">
        <v>0.55671227720135641</v>
      </c>
      <c r="GI423" s="4">
        <v>-7.6739943687306023E-2</v>
      </c>
      <c r="GJ423" s="4">
        <v>0.86232078371471776</v>
      </c>
      <c r="GK423" s="4">
        <f t="shared" si="842"/>
        <v>-8.3283989794213475E-2</v>
      </c>
      <c r="GL423" s="4">
        <f t="shared" si="843"/>
        <v>-0.51247928020260869</v>
      </c>
      <c r="GM423" s="4">
        <f t="shared" si="908"/>
        <v>-170.7694485793738</v>
      </c>
      <c r="GN423" s="4" t="str">
        <f t="shared" si="909"/>
        <v>Sad</v>
      </c>
      <c r="GO423" s="6">
        <v>0.93452391862025297</v>
      </c>
      <c r="GP423" s="6">
        <v>0.18188901804169999</v>
      </c>
      <c r="GQ423" s="6">
        <v>0.49102408808164999</v>
      </c>
      <c r="GR423" s="6">
        <v>0.25585998922657999</v>
      </c>
      <c r="GS423" s="6">
        <v>0.732440129714928</v>
      </c>
      <c r="GT423" s="6">
        <v>-0.24389543240120201</v>
      </c>
      <c r="GU423" s="6">
        <v>0.29456189446439607</v>
      </c>
      <c r="GV423" s="6">
        <v>-4.126347118592439</v>
      </c>
      <c r="GW423" s="6">
        <v>0.75263490057855298</v>
      </c>
      <c r="GX423" s="6">
        <v>0.66900342407478264</v>
      </c>
      <c r="GY423" s="6">
        <f t="shared" si="844"/>
        <v>0.59688808013481554</v>
      </c>
      <c r="GZ423" s="6">
        <f t="shared" si="845"/>
        <v>-0.416490311564366</v>
      </c>
      <c r="HA423" s="6">
        <f t="shared" si="910"/>
        <v>124.90616058769103</v>
      </c>
      <c r="HB423" s="6" t="str">
        <f t="shared" si="911"/>
        <v>stressed</v>
      </c>
      <c r="HI423" s="2">
        <v>0</v>
      </c>
      <c r="HJ423" s="2">
        <v>0</v>
      </c>
      <c r="HK423" s="2">
        <v>0</v>
      </c>
      <c r="HL423" s="2">
        <v>0</v>
      </c>
      <c r="HM423" s="2" t="e">
        <f t="shared" si="846"/>
        <v>#DIV/0!</v>
      </c>
      <c r="HN423" s="2" t="e">
        <f t="shared" si="847"/>
        <v>#DIV/0!</v>
      </c>
      <c r="HO423" s="2" t="e">
        <f t="shared" si="912"/>
        <v>#DIV/0!</v>
      </c>
      <c r="HP423" s="2" t="e">
        <f t="shared" si="913"/>
        <v>#DIV/0!</v>
      </c>
      <c r="HQ423" s="4">
        <v>0.98686786501266099</v>
      </c>
      <c r="HR423" s="4">
        <v>1.0203275914636201</v>
      </c>
      <c r="HS423" s="4">
        <v>0.49515866041766499</v>
      </c>
      <c r="HT423" s="4">
        <v>0.78303267906888796</v>
      </c>
      <c r="HU423" s="4">
        <v>0.913696049782451</v>
      </c>
      <c r="HV423" s="4">
        <v>0.97444027249642196</v>
      </c>
      <c r="HW423" s="4">
        <v>0.2605324959413664</v>
      </c>
      <c r="HX423" s="4">
        <v>0.39254325940182339</v>
      </c>
      <c r="HY423" s="4">
        <v>-3.3459726450959071E-2</v>
      </c>
      <c r="HZ423" s="4">
        <v>0.63680461978051373</v>
      </c>
      <c r="IA423" s="4">
        <f t="shared" si="848"/>
        <v>9.445419625733642E-2</v>
      </c>
      <c r="IB423" s="4">
        <f t="shared" si="849"/>
        <v>-0.10695562599923125</v>
      </c>
      <c r="IC423" s="4">
        <f t="shared" si="914"/>
        <v>138.55177031615094</v>
      </c>
      <c r="ID423" s="4" t="str">
        <f t="shared" si="915"/>
        <v>stressed</v>
      </c>
      <c r="IE423" s="6">
        <v>0.324929153877697</v>
      </c>
      <c r="IF423" s="6">
        <v>0.39110763459209602</v>
      </c>
      <c r="IG423" s="6">
        <v>0.43358313495003598</v>
      </c>
      <c r="IH423" s="6">
        <v>0.52401077614555902</v>
      </c>
      <c r="II423" s="6">
        <v>0.30872111593489798</v>
      </c>
      <c r="IJ423" s="6">
        <v>0.400540870059231</v>
      </c>
      <c r="IK423" s="6">
        <v>0.68426252714809099</v>
      </c>
      <c r="IL423" s="6">
        <v>0.66192353432961237</v>
      </c>
      <c r="IM423" s="6">
        <v>-6.6178480714399024E-2</v>
      </c>
      <c r="IN423" s="6">
        <v>1.3373529496187226</v>
      </c>
      <c r="IO423" s="6">
        <f t="shared" si="850"/>
        <v>-8.5943422873735575E-2</v>
      </c>
      <c r="IP423" s="6">
        <f t="shared" si="851"/>
        <v>0.57506558679626774</v>
      </c>
      <c r="IQ423" s="6">
        <f t="shared" si="916"/>
        <v>-8.4999313013468711</v>
      </c>
      <c r="IR423" s="6" t="str">
        <f t="shared" si="917"/>
        <v>Contented</v>
      </c>
      <c r="IS423" s="4">
        <v>0.54440256978113299</v>
      </c>
      <c r="IT423" s="4">
        <v>0.51067718415205998</v>
      </c>
      <c r="IU423" s="4">
        <v>0.49880635828615699</v>
      </c>
      <c r="IV423" s="4">
        <v>0.59748504738820596</v>
      </c>
      <c r="IW423" s="4">
        <v>0.118932910813747</v>
      </c>
      <c r="IX423" s="4">
        <v>0.49815769899397999</v>
      </c>
      <c r="IY423" s="4">
        <v>0.7519669501755385</v>
      </c>
      <c r="IZ423" s="4">
        <v>0.59225256518188152</v>
      </c>
      <c r="JA423" s="4">
        <v>3.3725385629073013E-2</v>
      </c>
      <c r="JB423" s="4">
        <v>1.0390602242034677</v>
      </c>
      <c r="JC423" s="4">
        <f t="shared" si="852"/>
        <v>0.13994161815644368</v>
      </c>
      <c r="JD423" s="4">
        <f t="shared" si="853"/>
        <v>0.32862755203778171</v>
      </c>
      <c r="JE423" s="4">
        <f t="shared" si="918"/>
        <v>23.066076871422524</v>
      </c>
      <c r="JF423" s="4" t="str">
        <f t="shared" si="919"/>
        <v>happy</v>
      </c>
      <c r="JG423" s="6">
        <v>1.1603139184964499</v>
      </c>
      <c r="JH423" s="6">
        <v>0.214530078789957</v>
      </c>
      <c r="JI423" s="6">
        <v>0.43555454810876998</v>
      </c>
      <c r="JJ423" s="6">
        <v>-1.9359071171492999E-2</v>
      </c>
      <c r="JK423" s="6">
        <v>1.19737217637083</v>
      </c>
      <c r="JL423" s="6">
        <v>8.2160885732136604E-2</v>
      </c>
      <c r="JM423" s="6">
        <v>0.18473814179800235</v>
      </c>
      <c r="JN423" s="6">
        <v>-6.5249951924475927E-2</v>
      </c>
      <c r="JO423" s="6">
        <v>0.94578383970649293</v>
      </c>
      <c r="JP423" s="6">
        <v>0.3027219653711557</v>
      </c>
      <c r="JQ423" s="6">
        <f t="shared" si="854"/>
        <v>0.90654112839525358</v>
      </c>
      <c r="JR423" s="6">
        <f t="shared" si="855"/>
        <v>0.1911241823395744</v>
      </c>
      <c r="JS423" s="6">
        <f t="shared" si="920"/>
        <v>78.094795603047942</v>
      </c>
      <c r="JT423" s="6" t="str">
        <f t="shared" si="921"/>
        <v>alert</v>
      </c>
      <c r="JU423" s="2">
        <v>8.6947690486700504E-3</v>
      </c>
      <c r="JV423" s="2">
        <v>0.24533633899936699</v>
      </c>
      <c r="JW423" s="2">
        <v>0.19252806443513901</v>
      </c>
      <c r="JX423" s="2">
        <v>8.9633353787954895E-2</v>
      </c>
      <c r="JY423" s="2">
        <v>-0.48987470154018198</v>
      </c>
      <c r="JZ423" s="2">
        <v>0.37776967914741699</v>
      </c>
      <c r="KA423" s="2">
        <v>-0.40011657061059008</v>
      </c>
      <c r="KB423" s="2">
        <v>0.14384928275053205</v>
      </c>
      <c r="KC423" s="2">
        <v>-0.23664156995069693</v>
      </c>
      <c r="KD423" s="2">
        <v>1.1107356905664383</v>
      </c>
      <c r="KE423" s="2">
        <f t="shared" si="856"/>
        <v>-5.751591711580939E-2</v>
      </c>
      <c r="KF423" s="2">
        <f t="shared" si="857"/>
        <v>0.37563960222995108</v>
      </c>
      <c r="KG423" s="2">
        <f t="shared" si="922"/>
        <v>-8.7052133932272469</v>
      </c>
      <c r="KH423" s="2" t="str">
        <f t="shared" si="923"/>
        <v>Contented</v>
      </c>
      <c r="KI423" s="7">
        <v>6.2337990935118902E-2</v>
      </c>
      <c r="KJ423" s="7">
        <v>0.16346789983813401</v>
      </c>
      <c r="KK423" s="7">
        <v>-9.8885611048630404E-2</v>
      </c>
      <c r="KL423" s="7">
        <v>3.8845196033755601E-2</v>
      </c>
      <c r="KM423" s="7">
        <v>1.5517334170424E-3</v>
      </c>
      <c r="KN423" s="7">
        <v>-0.35782991019913002</v>
      </c>
      <c r="KO423" s="7">
        <v>-1.5477545419287013</v>
      </c>
      <c r="KP423" s="7">
        <v>-0.19986002388844881</v>
      </c>
      <c r="KQ423" s="7">
        <v>-0.1011299089030151</v>
      </c>
      <c r="KR423" s="7">
        <v>-0.26589392690009789</v>
      </c>
      <c r="KS423" s="7">
        <f t="shared" si="858"/>
        <v>1.5341071162549014E-2</v>
      </c>
      <c r="KT423" s="7">
        <f t="shared" si="859"/>
        <v>-4.2796682143159459E-2</v>
      </c>
      <c r="KU423" s="7">
        <f t="shared" si="924"/>
        <v>160.27906949328408</v>
      </c>
      <c r="KV423" s="7" t="str">
        <f t="shared" si="925"/>
        <v>Upset</v>
      </c>
      <c r="KW423" s="2">
        <v>0.74385640534421504</v>
      </c>
      <c r="KX423" s="2">
        <v>0.66299598129918902</v>
      </c>
      <c r="KY423" s="2">
        <v>0.42531976150392897</v>
      </c>
      <c r="KZ423" s="2">
        <v>0.22183802490306201</v>
      </c>
      <c r="LA423" s="2">
        <v>0.730795597912553</v>
      </c>
      <c r="LB423" s="2">
        <v>0.70614950154347</v>
      </c>
      <c r="LC423" s="2">
        <v>0.28842042771081622</v>
      </c>
      <c r="LD423" s="2">
        <v>0.16202662732558964</v>
      </c>
      <c r="LE423" s="2">
        <v>8.0860424045026025E-2</v>
      </c>
      <c r="LF423" s="2">
        <v>0.46000404345976809</v>
      </c>
      <c r="LG423" s="2">
        <f t="shared" si="860"/>
        <v>1.4054432643164638E-3</v>
      </c>
      <c r="LH423" s="2">
        <f t="shared" si="861"/>
        <v>0.13307394816637474</v>
      </c>
      <c r="LI423" s="2">
        <f t="shared" si="926"/>
        <v>0.60509945542689292</v>
      </c>
      <c r="LJ423" s="2" t="str">
        <f t="shared" si="927"/>
        <v>happy</v>
      </c>
      <c r="LK423" s="4">
        <v>0.36536184178862902</v>
      </c>
      <c r="LL423" s="4">
        <v>0.30901383394138099</v>
      </c>
      <c r="LM423" s="4">
        <v>0.17986471209055199</v>
      </c>
      <c r="LN423" s="4">
        <v>5.9475069390330697E-2</v>
      </c>
      <c r="LO423" s="4">
        <v>0.38291109081256502</v>
      </c>
      <c r="LP423" s="4">
        <v>9.5152400138632E-3</v>
      </c>
      <c r="LQ423" s="4">
        <v>0.24037313693186096</v>
      </c>
      <c r="LR423" s="4">
        <v>0.18671786738904531</v>
      </c>
      <c r="LS423" s="4">
        <v>5.6348007847248027E-2</v>
      </c>
      <c r="LT423" s="4">
        <v>0.35490571515913288</v>
      </c>
      <c r="LU423" s="4">
        <f t="shared" si="862"/>
        <v>0.27270689797359471</v>
      </c>
      <c r="LV423" s="4">
        <f t="shared" si="863"/>
        <v>3.7886429096331442E-2</v>
      </c>
      <c r="LW423" s="4">
        <f t="shared" si="928"/>
        <v>82.090678974117424</v>
      </c>
      <c r="LX423" s="4" t="str">
        <f t="shared" si="929"/>
        <v>alert</v>
      </c>
      <c r="MK423" s="6" t="e">
        <f t="shared" si="930"/>
        <v>#DIV/0!</v>
      </c>
      <c r="ML423" s="6" t="e">
        <f t="shared" si="931"/>
        <v>#DIV/0!</v>
      </c>
      <c r="MM423" s="2">
        <v>0.222585921114098</v>
      </c>
      <c r="MN423" s="2">
        <v>0.71381733820517701</v>
      </c>
      <c r="MO423" s="2">
        <v>-8.2957774524146502E-2</v>
      </c>
      <c r="MP423" s="2">
        <v>0.26337758488011198</v>
      </c>
      <c r="MQ423" s="2">
        <v>0.14996934273530599</v>
      </c>
      <c r="MR423" s="2">
        <v>0.81062830297503097</v>
      </c>
      <c r="MS423" s="2">
        <v>-0.22267239943677211</v>
      </c>
      <c r="MT423" s="2">
        <v>0.17276941713461696</v>
      </c>
      <c r="MU423" s="2">
        <v>-0.49123141709107898</v>
      </c>
      <c r="MV423" s="2">
        <v>0.19267319774935743</v>
      </c>
      <c r="MW423" s="2">
        <f t="shared" si="864"/>
        <v>-0.20919996336647062</v>
      </c>
      <c r="MX423" s="2">
        <f t="shared" si="865"/>
        <v>0.19758416149704217</v>
      </c>
      <c r="MY423" s="2">
        <f t="shared" si="932"/>
        <v>-46.635647946631074</v>
      </c>
      <c r="MZ423" s="2" t="str">
        <f t="shared" si="933"/>
        <v>Relased</v>
      </c>
      <c r="NK423" s="7">
        <f t="shared" si="866"/>
        <v>5.2959786961425781E-2</v>
      </c>
      <c r="NL423" s="7">
        <f t="shared" si="867"/>
        <v>4.4546745186410774E-2</v>
      </c>
      <c r="NM423" s="7">
        <f t="shared" si="934"/>
        <v>49.931371470164912</v>
      </c>
      <c r="NN423" s="7" t="str">
        <f t="shared" si="935"/>
        <v>excited</v>
      </c>
      <c r="NO423" s="4">
        <v>0.37879952880776802</v>
      </c>
      <c r="NP423" s="4">
        <v>1.55832603138138</v>
      </c>
      <c r="NQ423" s="4">
        <v>0.21581131721108299</v>
      </c>
      <c r="NR423" s="4">
        <v>0.36806665708813902</v>
      </c>
      <c r="NS423" s="4">
        <v>0.655069976394</v>
      </c>
      <c r="NT423" s="4">
        <v>1.43747237738144</v>
      </c>
      <c r="NU423" s="4">
        <v>0.20874135093960977</v>
      </c>
      <c r="NV423" s="4">
        <v>0.12286095620170255</v>
      </c>
      <c r="NW423" s="4">
        <v>-1.1795265025736121</v>
      </c>
      <c r="NX423" s="4">
        <v>0.30141462499839711</v>
      </c>
      <c r="NY423" s="4">
        <f t="shared" si="868"/>
        <v>-1</v>
      </c>
      <c r="NZ423" s="4">
        <f t="shared" si="869"/>
        <v>-0.65847429649509048</v>
      </c>
      <c r="OA423" s="4">
        <f t="shared" si="936"/>
        <v>-123.36387659245344</v>
      </c>
      <c r="OB423" s="4" t="str">
        <f t="shared" si="937"/>
        <v>Depressed</v>
      </c>
      <c r="OC423" s="1">
        <v>-6.6061643110717105E-2</v>
      </c>
      <c r="OD423" s="1">
        <v>7.2287445739214806E-2</v>
      </c>
      <c r="OE423" s="1">
        <v>0.31833610902883203</v>
      </c>
      <c r="OF423" s="1">
        <v>0.25803626973601801</v>
      </c>
      <c r="OG423" s="1">
        <v>-0.241518656191516</v>
      </c>
      <c r="OH423" s="1">
        <v>-0.121098123334357</v>
      </c>
      <c r="OI423" s="1">
        <v>-1.0349691113214963</v>
      </c>
      <c r="OJ423" s="1">
        <v>-5.2864717813648756</v>
      </c>
      <c r="OK423" s="1">
        <v>0.101629575696614</v>
      </c>
      <c r="OL423" s="1">
        <v>1.2339325167625199</v>
      </c>
      <c r="OM423" s="1">
        <f t="shared" si="870"/>
        <v>-5.9437548810478136E-3</v>
      </c>
      <c r="ON423" s="1">
        <f t="shared" si="871"/>
        <v>0.42380743762451223</v>
      </c>
      <c r="OO423" s="1">
        <f t="shared" si="938"/>
        <v>-0.80350110379812689</v>
      </c>
      <c r="OP423" s="1" t="str">
        <f t="shared" si="939"/>
        <v>Contented</v>
      </c>
      <c r="OQ423" s="2">
        <v>0.73643137923739799</v>
      </c>
      <c r="OR423" s="2">
        <v>0.78212384409140101</v>
      </c>
      <c r="OS423" s="2">
        <v>4.0221489476393001E-3</v>
      </c>
      <c r="OT423" s="2">
        <v>0.154306149804602</v>
      </c>
      <c r="OU423" s="2">
        <v>0.52240968594967696</v>
      </c>
      <c r="OV423" s="2">
        <v>0.48735692452792501</v>
      </c>
      <c r="OW423" s="2">
        <v>3.1951205429110886E-3</v>
      </c>
      <c r="OX423" s="2">
        <v>0.12155060054389302</v>
      </c>
      <c r="OY423" s="2">
        <v>-4.5692464854003023E-2</v>
      </c>
      <c r="OZ423" s="2">
        <v>0.10426245705123093</v>
      </c>
      <c r="PA423" s="2">
        <f t="shared" si="872"/>
        <v>-0.15012958100224361</v>
      </c>
      <c r="PB423" s="2">
        <f t="shared" si="873"/>
        <v>-0.55100913948298991</v>
      </c>
      <c r="PC423" s="2">
        <f t="shared" si="940"/>
        <v>-164.75897782759978</v>
      </c>
      <c r="PD423" s="2" t="str">
        <f t="shared" si="941"/>
        <v>Sad</v>
      </c>
      <c r="PE423" s="1">
        <v>-5.1663293635549903E-2</v>
      </c>
      <c r="PF423" s="1">
        <v>0.50987051658467797</v>
      </c>
      <c r="PG423" s="1">
        <v>0.421262384049158</v>
      </c>
      <c r="PH423" s="1">
        <v>0.71539977245818798</v>
      </c>
      <c r="PI423" s="1">
        <v>0.25804993571131002</v>
      </c>
      <c r="PJ423" s="1">
        <v>0.31007563912633901</v>
      </c>
      <c r="PK423" s="1">
        <v>2.0411320219770888</v>
      </c>
      <c r="PL423" s="1">
        <v>0.87249603827684075</v>
      </c>
      <c r="PM423" s="1">
        <v>-0.56153381022022786</v>
      </c>
      <c r="PN423" s="1">
        <v>2.4806727165746634</v>
      </c>
      <c r="PO423" s="1">
        <f t="shared" si="874"/>
        <v>-0.5845654160432372</v>
      </c>
      <c r="PP423" s="1">
        <f t="shared" si="875"/>
        <v>0.83086367464906763</v>
      </c>
      <c r="PQ423" s="1">
        <f t="shared" si="942"/>
        <v>-35.1288229368093</v>
      </c>
      <c r="PR423" s="1" t="str">
        <f t="shared" si="943"/>
        <v>Relased</v>
      </c>
      <c r="PS423" s="4">
        <v>0.65525287265756504</v>
      </c>
      <c r="PT423" s="4">
        <v>0.117326117292959</v>
      </c>
      <c r="PU423" s="4">
        <v>0.37428379411766799</v>
      </c>
      <c r="PV423" s="4">
        <v>0.15709050900617</v>
      </c>
      <c r="PW423" s="4">
        <v>0.33743171165564301</v>
      </c>
      <c r="PX423" s="4">
        <v>0.27739126641633099</v>
      </c>
      <c r="PY423" s="4">
        <v>0.37704201317543118</v>
      </c>
      <c r="PZ423" s="4">
        <v>0.39798224119226383</v>
      </c>
      <c r="QA423" s="4">
        <v>0.5379267553646061</v>
      </c>
      <c r="QB423" s="4">
        <v>0.68779284712087152</v>
      </c>
      <c r="QC423" s="4">
        <f t="shared" si="876"/>
        <v>0.64103381804007276</v>
      </c>
      <c r="QD423" s="4">
        <f t="shared" si="877"/>
        <v>8.3586240160199221E-2</v>
      </c>
      <c r="QE423" s="4">
        <f t="shared" si="944"/>
        <v>82.570953209240841</v>
      </c>
      <c r="QF423" s="4" t="str">
        <f t="shared" si="945"/>
        <v>alert</v>
      </c>
      <c r="QG423" s="2">
        <v>0.82509949769815905</v>
      </c>
      <c r="QH423" s="2">
        <v>0.60773572440049395</v>
      </c>
      <c r="QI423" s="2">
        <v>0.43063183607981798</v>
      </c>
      <c r="QJ423" s="2">
        <v>0.78094758316656099</v>
      </c>
      <c r="QK423" s="2">
        <v>0.391831519073914</v>
      </c>
      <c r="QL423" s="2">
        <v>-0.17933185565179699</v>
      </c>
      <c r="QM423" s="2">
        <v>0.35386708872132711</v>
      </c>
      <c r="QN423" s="2">
        <v>1.822923741206145</v>
      </c>
      <c r="QO423" s="2">
        <v>0.2173637732976651</v>
      </c>
      <c r="QP423" s="2">
        <v>0.84558182305973462</v>
      </c>
      <c r="QQ423" s="2">
        <f t="shared" si="878"/>
        <v>0.50929613420975528</v>
      </c>
      <c r="QR423" s="2">
        <f t="shared" si="879"/>
        <v>-0.30744372873467274</v>
      </c>
      <c r="QS423" s="2">
        <f t="shared" si="946"/>
        <v>121.11786755523548</v>
      </c>
      <c r="QT423" s="2" t="str">
        <f t="shared" si="947"/>
        <v>stressed</v>
      </c>
      <c r="QU423" s="4">
        <v>0.45140983579219301</v>
      </c>
      <c r="QV423" s="4">
        <v>1.03708956248728</v>
      </c>
      <c r="QW423" s="4">
        <v>0.349649527575707</v>
      </c>
      <c r="QX423" s="4">
        <v>0.34702110180620099</v>
      </c>
      <c r="QY423" s="4">
        <v>0.40998380559201197</v>
      </c>
      <c r="QZ423" s="4">
        <v>0.92524387175512601</v>
      </c>
      <c r="RA423" s="4">
        <v>0.40591143326045731</v>
      </c>
      <c r="RB423" s="4">
        <v>0.176841048392051</v>
      </c>
      <c r="RC423" s="4">
        <v>-0.58567972669508706</v>
      </c>
      <c r="RD423" s="4">
        <v>0.46803554652905865</v>
      </c>
      <c r="RE423" s="4">
        <f t="shared" si="880"/>
        <v>-0.47658710181693842</v>
      </c>
      <c r="RF423" s="4">
        <f t="shared" si="881"/>
        <v>0.15390793160063176</v>
      </c>
      <c r="RG423" s="4">
        <f t="shared" si="948"/>
        <v>-72.102776946091637</v>
      </c>
      <c r="RH423" s="4" t="str">
        <f t="shared" si="949"/>
        <v>Calm</v>
      </c>
    </row>
    <row r="424" spans="1:476" x14ac:dyDescent="0.3">
      <c r="A424" s="1">
        <v>0.120271413931375</v>
      </c>
      <c r="B424" s="1">
        <v>0.259935569571701</v>
      </c>
      <c r="C424" s="1">
        <v>0.31198412472717402</v>
      </c>
      <c r="D424" s="1">
        <v>-2.2388050698488E-2</v>
      </c>
      <c r="E424" s="1">
        <v>0.48340702055378199</v>
      </c>
      <c r="F424" s="1">
        <v>0.41203945770162698</v>
      </c>
      <c r="G424" s="1">
        <v>0.51680515139363503</v>
      </c>
      <c r="H424" s="1">
        <v>-3.3316789746386799E-2</v>
      </c>
      <c r="I424" s="1">
        <v>-0.139664155640326</v>
      </c>
      <c r="J424" s="1">
        <v>0.76168004953634205</v>
      </c>
      <c r="K424" s="1">
        <f t="shared" si="816"/>
        <v>-0.33285931560836624</v>
      </c>
      <c r="L424" s="1">
        <f t="shared" si="817"/>
        <v>8.9928416861984717E-2</v>
      </c>
      <c r="M424" s="1">
        <f t="shared" si="882"/>
        <v>-74.881376391204554</v>
      </c>
      <c r="N424" s="1" t="str">
        <f t="shared" si="883"/>
        <v>Calm</v>
      </c>
      <c r="O424" s="8">
        <v>0.40075518375098901</v>
      </c>
      <c r="P424" s="8">
        <v>0.54296767716434802</v>
      </c>
      <c r="Q424" s="8">
        <v>-4.3168972214073599E-2</v>
      </c>
      <c r="R424" s="8">
        <v>0.145286698275057</v>
      </c>
      <c r="S424" s="8">
        <v>0.54490004110102597</v>
      </c>
      <c r="T424" s="8">
        <v>0.66506489101837696</v>
      </c>
      <c r="U424" s="8">
        <v>-4.5649800349624348E-2</v>
      </c>
      <c r="V424" s="8">
        <v>0.12026720313808723</v>
      </c>
      <c r="W424" s="8">
        <v>-0.14221249341335901</v>
      </c>
      <c r="X424" s="8">
        <v>0.1082073247244824</v>
      </c>
      <c r="Y424" s="8">
        <f t="shared" si="818"/>
        <v>0.1989175163915764</v>
      </c>
      <c r="Z424" s="8">
        <f t="shared" si="819"/>
        <v>3.7173799513618544E-2</v>
      </c>
      <c r="AA424" s="8">
        <f t="shared" si="884"/>
        <v>79.414639326905956</v>
      </c>
      <c r="AB424" s="8" t="str">
        <f t="shared" si="885"/>
        <v>alert</v>
      </c>
      <c r="AC424" s="2">
        <v>-5.1370590543874002E-2</v>
      </c>
      <c r="AD424" s="2">
        <v>0.309915014061311</v>
      </c>
      <c r="AE424" s="2">
        <v>5.4744663401434503E-2</v>
      </c>
      <c r="AF424" s="2">
        <v>2.7486120916633099E-2</v>
      </c>
      <c r="AG424" s="2">
        <v>5.2189389167212198E-2</v>
      </c>
      <c r="AH424" s="2">
        <v>-0.114783988375948</v>
      </c>
      <c r="AI424" s="2">
        <v>66.859740406308433</v>
      </c>
      <c r="AJ424" s="2">
        <v>0.14085981878121631</v>
      </c>
      <c r="AK424" s="2">
        <v>-0.361285604605185</v>
      </c>
      <c r="AL424" s="2">
        <v>0.31805282511738919</v>
      </c>
      <c r="AM424" s="2">
        <f t="shared" si="820"/>
        <v>-0.33127489481025396</v>
      </c>
      <c r="AN424" s="2">
        <f t="shared" si="821"/>
        <v>-5.0325423988913487E-2</v>
      </c>
      <c r="AO424" s="2">
        <f t="shared" si="886"/>
        <v>-98.638008266661828</v>
      </c>
      <c r="AP424" s="2" t="str">
        <f t="shared" si="887"/>
        <v>Bored</v>
      </c>
      <c r="AQ424" s="8">
        <v>-0.10271829712838999</v>
      </c>
      <c r="AR424" s="8">
        <v>0.13014587706178701</v>
      </c>
      <c r="AS424" s="8">
        <v>-5.2036125054243099E-2</v>
      </c>
      <c r="AT424" s="8">
        <v>5.8793910120634799E-2</v>
      </c>
      <c r="AU424" s="8">
        <v>-0.47853119198312299</v>
      </c>
      <c r="AV424" s="8">
        <v>-8.1933226652865399E-2</v>
      </c>
      <c r="AW424" s="8">
        <v>8.9524594909811517E-2</v>
      </c>
      <c r="AX424" s="8">
        <v>1.2194706082732831</v>
      </c>
      <c r="AY424" s="8">
        <v>-0.23286417419017702</v>
      </c>
      <c r="AZ424" s="8">
        <v>0.24638648698870896</v>
      </c>
      <c r="BA424" s="8">
        <f t="shared" si="822"/>
        <v>-0.33536126280083434</v>
      </c>
      <c r="BB424" s="8">
        <f t="shared" si="823"/>
        <v>0.12482435644760614</v>
      </c>
      <c r="BC424" s="8">
        <f t="shared" si="888"/>
        <v>-69.584299119855714</v>
      </c>
      <c r="BD424" s="8" t="str">
        <f t="shared" si="889"/>
        <v>Calm</v>
      </c>
      <c r="BE424" s="4">
        <v>0.119641324570173</v>
      </c>
      <c r="BF424" s="4">
        <v>0.45831792845788699</v>
      </c>
      <c r="BG424" s="4">
        <v>-8.3195710399731296E-2</v>
      </c>
      <c r="BH424" s="4">
        <v>0.51326346274605505</v>
      </c>
      <c r="BI424" s="4">
        <v>-0.48212732843453798</v>
      </c>
      <c r="BJ424" s="4">
        <v>0.46265016949180598</v>
      </c>
      <c r="BK424" s="4">
        <v>0.22951426955193965</v>
      </c>
      <c r="BL424" s="4">
        <v>0.55730862327230313</v>
      </c>
      <c r="BM424" s="4">
        <v>-0.33867660388771398</v>
      </c>
      <c r="BN424" s="4">
        <v>0.74411431271858874</v>
      </c>
      <c r="BO424" s="4">
        <f t="shared" si="824"/>
        <v>-0.21053419606106316</v>
      </c>
      <c r="BP424" s="4">
        <f t="shared" si="825"/>
        <v>0.33084114227052797</v>
      </c>
      <c r="BQ424" s="4">
        <f t="shared" si="890"/>
        <v>-32.471059621471795</v>
      </c>
      <c r="BR424" s="4" t="str">
        <f t="shared" si="891"/>
        <v>Relased</v>
      </c>
      <c r="BS424" s="6">
        <v>0.41814346105488298</v>
      </c>
      <c r="BT424" s="6">
        <v>0.93896114824532795</v>
      </c>
      <c r="BU424" s="6">
        <v>0.30587784049734301</v>
      </c>
      <c r="BV424" s="6">
        <v>0.62377949525732701</v>
      </c>
      <c r="BW424" s="6">
        <v>0.52143949393294697</v>
      </c>
      <c r="BX424" s="6">
        <v>0.89002869070736601</v>
      </c>
      <c r="BY424" s="6">
        <v>0.32554639148525699</v>
      </c>
      <c r="BZ424" s="6">
        <v>0.34105137271539598</v>
      </c>
      <c r="CA424" s="6">
        <v>-0.52081768719044497</v>
      </c>
      <c r="CB424" s="6">
        <v>0.68502997439088098</v>
      </c>
      <c r="CC424" s="6">
        <f t="shared" si="826"/>
        <v>-0.384475395354132</v>
      </c>
      <c r="CD424" s="6">
        <f t="shared" si="827"/>
        <v>-0.56101530340498451</v>
      </c>
      <c r="CE424" s="6">
        <f t="shared" si="892"/>
        <v>-145.57635241151598</v>
      </c>
      <c r="CF424" s="6" t="str">
        <f t="shared" si="893"/>
        <v>Depressed</v>
      </c>
      <c r="CG424" s="4">
        <v>0.84749164833993096</v>
      </c>
      <c r="CH424" s="4">
        <v>0</v>
      </c>
      <c r="CI424" s="4">
        <v>0.69361242839311998</v>
      </c>
      <c r="CJ424" s="4">
        <v>0</v>
      </c>
      <c r="CK424" s="4">
        <v>0.72816420348270705</v>
      </c>
      <c r="CL424" s="4">
        <v>0</v>
      </c>
      <c r="CM424" s="4">
        <v>0.44020553573979027</v>
      </c>
      <c r="CN424" s="4">
        <v>0</v>
      </c>
      <c r="CO424" s="4">
        <v>0.84749164833993096</v>
      </c>
      <c r="CP424" s="4">
        <v>0.81842980960552236</v>
      </c>
      <c r="CQ424" s="4">
        <f t="shared" si="828"/>
        <v>0.65829373709906691</v>
      </c>
      <c r="CR424" s="4">
        <f t="shared" si="829"/>
        <v>-0.46476400650610539</v>
      </c>
      <c r="CS424" s="4">
        <f t="shared" si="894"/>
        <v>125.22259285633368</v>
      </c>
      <c r="CT424" s="4" t="str">
        <f t="shared" si="895"/>
        <v>stressed</v>
      </c>
      <c r="CU424" s="2">
        <v>0.11126272427410799</v>
      </c>
      <c r="CV424" s="2">
        <v>0.42527919560469801</v>
      </c>
      <c r="CW424" s="2">
        <v>-4.6038515239465998E-2</v>
      </c>
      <c r="CX424" s="2">
        <v>0.38370781531558701</v>
      </c>
      <c r="CY424" s="2">
        <v>0.160866928581474</v>
      </c>
      <c r="CZ424" s="2">
        <v>0.19820137958533099</v>
      </c>
      <c r="DA424" s="2">
        <v>-0.1691786056990211</v>
      </c>
      <c r="DB424" s="2">
        <v>0.61542866062609525</v>
      </c>
      <c r="DC424" s="2">
        <v>-0.31401647133059002</v>
      </c>
      <c r="DD424" s="2">
        <v>0.62934374289411299</v>
      </c>
      <c r="DE424" s="2">
        <f t="shared" si="830"/>
        <v>-0.3187277667678392</v>
      </c>
      <c r="DF424" s="2">
        <f t="shared" si="831"/>
        <v>-0.21359667764601542</v>
      </c>
      <c r="DG424" s="2">
        <f t="shared" si="896"/>
        <v>-123.82817334970029</v>
      </c>
      <c r="DH424" s="2" t="str">
        <f t="shared" si="897"/>
        <v>Depressed</v>
      </c>
      <c r="DI424" s="7">
        <v>0.85655385219811697</v>
      </c>
      <c r="DJ424" s="7">
        <v>0.25813675251252299</v>
      </c>
      <c r="DK424" s="7">
        <v>0.44002989771800899</v>
      </c>
      <c r="DL424" s="7">
        <v>-4.09713747819744E-2</v>
      </c>
      <c r="DM424" s="7">
        <v>0.95927900622248896</v>
      </c>
      <c r="DN424" s="7">
        <v>0.85461655101174705</v>
      </c>
      <c r="DO424" s="7">
        <v>0.24232951600002589</v>
      </c>
      <c r="DP424" s="7">
        <v>-3.6819818599694486E-2</v>
      </c>
      <c r="DQ424" s="7">
        <v>0.59841709968559398</v>
      </c>
      <c r="DR424" s="7">
        <v>0.35799935986688014</v>
      </c>
      <c r="DS424" s="7">
        <f t="shared" si="832"/>
        <v>0.76724218668741639</v>
      </c>
      <c r="DT424" s="7">
        <f t="shared" si="833"/>
        <v>0.10431534516023833</v>
      </c>
      <c r="DU424" s="7">
        <f t="shared" si="898"/>
        <v>82.257459208835542</v>
      </c>
      <c r="DV424" s="7" t="str">
        <f t="shared" si="899"/>
        <v>alert</v>
      </c>
      <c r="DW424" s="8">
        <v>0.12625365617939699</v>
      </c>
      <c r="DX424" s="8">
        <v>1.1348099368398401</v>
      </c>
      <c r="DY424" s="8">
        <v>1.90497728565016E-3</v>
      </c>
      <c r="DZ424" s="8">
        <v>0.30202068282796302</v>
      </c>
      <c r="EA424" s="8">
        <v>6.8055009858340601E-3</v>
      </c>
      <c r="EB424" s="8">
        <v>0.53191644573698804</v>
      </c>
      <c r="EC424" s="8">
        <v>1.4316769519925525E-2</v>
      </c>
      <c r="ED424" s="8">
        <v>0.1812059171710155</v>
      </c>
      <c r="EE424" s="8">
        <v>-1.0085562806604431</v>
      </c>
      <c r="EF424" s="8">
        <v>0.24100740184399003</v>
      </c>
      <c r="EG424" s="8">
        <f t="shared" si="834"/>
        <v>-0.86670478362627201</v>
      </c>
      <c r="EH424" s="8">
        <f t="shared" si="835"/>
        <v>0.15594738455630286</v>
      </c>
      <c r="EI424" s="8">
        <f t="shared" si="900"/>
        <v>-79.799834778761678</v>
      </c>
      <c r="EJ424" s="8" t="str">
        <f t="shared" si="901"/>
        <v>Calm</v>
      </c>
      <c r="EK424" s="1">
        <v>0.85706075349938304</v>
      </c>
      <c r="EL424" s="1">
        <v>-0.240615094481616</v>
      </c>
      <c r="EM424" s="1">
        <v>0.639512542235399</v>
      </c>
      <c r="EN424" s="1">
        <v>-0.16323834376226601</v>
      </c>
      <c r="EO424" s="1">
        <v>0.75577666555392697</v>
      </c>
      <c r="EP424" s="1">
        <v>-0.15603608086206</v>
      </c>
      <c r="EQ424" s="1">
        <v>0.39651395402939915</v>
      </c>
      <c r="ER424" s="1">
        <v>0.41154130860907984</v>
      </c>
      <c r="ES424" s="1">
        <v>1.0976758479809989</v>
      </c>
      <c r="ET424" s="1">
        <v>0.77261343559790718</v>
      </c>
      <c r="EU424" s="1">
        <f t="shared" si="836"/>
        <v>0.55756353194620711</v>
      </c>
      <c r="EV424" s="1">
        <f t="shared" si="837"/>
        <v>-0.40065608590536983</v>
      </c>
      <c r="EW424" s="1">
        <f t="shared" si="902"/>
        <v>125.70040961243431</v>
      </c>
      <c r="EX424" s="1" t="str">
        <f t="shared" si="903"/>
        <v>stressed</v>
      </c>
      <c r="EY424" s="2">
        <v>0.27176124408760399</v>
      </c>
      <c r="EZ424" s="2">
        <v>8.2270285035345905E-2</v>
      </c>
      <c r="FA424" s="2">
        <v>-3.6080484851946197E-2</v>
      </c>
      <c r="FB424" s="2">
        <v>-7.2399778604713805E-2</v>
      </c>
      <c r="FC424" s="2">
        <v>3.5633246143085502E-2</v>
      </c>
      <c r="FD424" s="2">
        <v>-8.3571188163388294E-2</v>
      </c>
      <c r="FE424" s="2">
        <v>-0.11737518400173333</v>
      </c>
      <c r="FF424" s="2">
        <v>55.653474147350003</v>
      </c>
      <c r="FG424" s="2">
        <v>0.1894909590522581</v>
      </c>
      <c r="FH424" s="2">
        <v>-0.30641413132158191</v>
      </c>
      <c r="FI424" s="2">
        <f t="shared" si="838"/>
        <v>-3.2482534679428965E-2</v>
      </c>
      <c r="FJ424" s="2">
        <f t="shared" si="839"/>
        <v>2.1801451209871203E-2</v>
      </c>
      <c r="FK424" s="2">
        <f t="shared" si="904"/>
        <v>-56.131492467113091</v>
      </c>
      <c r="FL424" s="2" t="str">
        <f t="shared" si="905"/>
        <v>Relased</v>
      </c>
      <c r="FM424" s="7">
        <v>2.8550671596155601E-3</v>
      </c>
      <c r="FN424" s="7">
        <v>9.3465444686011701E-2</v>
      </c>
      <c r="FO424" s="7">
        <v>-8.2764564281233494E-2</v>
      </c>
      <c r="FP424" s="7">
        <v>-5.6866964243233099E-2</v>
      </c>
      <c r="FQ424" s="7">
        <v>-9.3513807038453398E-2</v>
      </c>
      <c r="FR424" s="7">
        <v>-4.5757940973248597E-2</v>
      </c>
      <c r="FS424" s="7">
        <v>0.91292427395136277</v>
      </c>
      <c r="FT424" s="7">
        <v>-1.1919920309730978</v>
      </c>
      <c r="FU424" s="7">
        <v>-9.0610377526396141E-2</v>
      </c>
      <c r="FV424" s="7">
        <v>-1.4496551757143259</v>
      </c>
      <c r="FW424" s="7">
        <f t="shared" si="840"/>
        <v>1.5159045347078015E-2</v>
      </c>
      <c r="FX424" s="7">
        <f t="shared" si="841"/>
        <v>-1</v>
      </c>
      <c r="FY424" s="7">
        <f t="shared" si="906"/>
        <v>179.1315172009032</v>
      </c>
      <c r="FZ424" s="7" t="str">
        <f t="shared" si="907"/>
        <v>Upset</v>
      </c>
      <c r="GA424" s="4">
        <v>0.48451528912737202</v>
      </c>
      <c r="GB424" s="4">
        <v>0.56125523281467804</v>
      </c>
      <c r="GC424" s="4">
        <v>0.33967715601933002</v>
      </c>
      <c r="GD424" s="4">
        <v>0.56211250004748803</v>
      </c>
      <c r="GE424" s="4">
        <v>0.62096785618413397</v>
      </c>
      <c r="GF424" s="4">
        <v>0.44844497152297202</v>
      </c>
      <c r="GG424" s="4">
        <v>0.30726579365768159</v>
      </c>
      <c r="GH424" s="4">
        <v>0.55671227720135641</v>
      </c>
      <c r="GI424" s="4">
        <v>-7.6739943687306023E-2</v>
      </c>
      <c r="GJ424" s="4">
        <v>0.86232078371471776</v>
      </c>
      <c r="GK424" s="4">
        <f t="shared" si="842"/>
        <v>-8.3283989794213475E-2</v>
      </c>
      <c r="GL424" s="4">
        <f t="shared" si="843"/>
        <v>-0.51247928020260869</v>
      </c>
      <c r="GM424" s="4">
        <f t="shared" si="908"/>
        <v>-170.7694485793738</v>
      </c>
      <c r="GN424" s="4" t="str">
        <f t="shared" si="909"/>
        <v>Sad</v>
      </c>
      <c r="GO424" s="6">
        <v>0.93452391862025297</v>
      </c>
      <c r="GP424" s="6">
        <v>0.18188901804169999</v>
      </c>
      <c r="GQ424" s="6">
        <v>0.49102408808164999</v>
      </c>
      <c r="GR424" s="6">
        <v>0.25585998922657999</v>
      </c>
      <c r="GS424" s="6">
        <v>0.732440129714928</v>
      </c>
      <c r="GT424" s="6">
        <v>-0.24389543240120201</v>
      </c>
      <c r="GU424" s="6">
        <v>0.29456189446439607</v>
      </c>
      <c r="GV424" s="6">
        <v>-4.126347118592439</v>
      </c>
      <c r="GW424" s="6">
        <v>0.75263490057855298</v>
      </c>
      <c r="GX424" s="6">
        <v>0.66900342407478264</v>
      </c>
      <c r="GY424" s="6">
        <f t="shared" si="844"/>
        <v>0.59688808013481554</v>
      </c>
      <c r="GZ424" s="6">
        <f t="shared" si="845"/>
        <v>-0.416490311564366</v>
      </c>
      <c r="HA424" s="6">
        <f t="shared" si="910"/>
        <v>124.90616058769103</v>
      </c>
      <c r="HB424" s="6" t="str">
        <f t="shared" si="911"/>
        <v>stressed</v>
      </c>
      <c r="HI424" s="2">
        <v>0</v>
      </c>
      <c r="HJ424" s="2">
        <v>0</v>
      </c>
      <c r="HK424" s="2">
        <v>0</v>
      </c>
      <c r="HL424" s="2">
        <v>0</v>
      </c>
      <c r="HM424" s="2" t="e">
        <f t="shared" si="846"/>
        <v>#DIV/0!</v>
      </c>
      <c r="HN424" s="2" t="e">
        <f t="shared" si="847"/>
        <v>#DIV/0!</v>
      </c>
      <c r="HO424" s="2" t="e">
        <f t="shared" si="912"/>
        <v>#DIV/0!</v>
      </c>
      <c r="HP424" s="2" t="e">
        <f t="shared" si="913"/>
        <v>#DIV/0!</v>
      </c>
      <c r="HQ424" s="4">
        <v>0.99100912270199004</v>
      </c>
      <c r="HR424" s="4">
        <v>1.0203275914636201</v>
      </c>
      <c r="HS424" s="4">
        <v>0.58659560915959597</v>
      </c>
      <c r="HT424" s="4">
        <v>0.78303267906888796</v>
      </c>
      <c r="HU424" s="4">
        <v>1.0443231215598701</v>
      </c>
      <c r="HV424" s="4">
        <v>0.97444027249642196</v>
      </c>
      <c r="HW424" s="4">
        <v>0.2882063165919786</v>
      </c>
      <c r="HX424" s="4">
        <v>0.39254325940182339</v>
      </c>
      <c r="HY424" s="4">
        <v>-2.9318468761630023E-2</v>
      </c>
      <c r="HZ424" s="4">
        <v>0.68095425225540374</v>
      </c>
      <c r="IA424" s="4">
        <f t="shared" si="848"/>
        <v>0.10026502236998769</v>
      </c>
      <c r="IB424" s="4">
        <f t="shared" si="849"/>
        <v>5.7792110362702598E-2</v>
      </c>
      <c r="IC424" s="4">
        <f t="shared" si="914"/>
        <v>60.041129791835239</v>
      </c>
      <c r="ID424" s="4" t="str">
        <f t="shared" si="915"/>
        <v>alert</v>
      </c>
      <c r="IE424" s="6">
        <v>0.276916807016994</v>
      </c>
      <c r="IF424" s="6">
        <v>0.39110763459209602</v>
      </c>
      <c r="IG424" s="6">
        <v>0.371628678222651</v>
      </c>
      <c r="IH424" s="6">
        <v>0.52401077614555902</v>
      </c>
      <c r="II424" s="6">
        <v>0.236804919539822</v>
      </c>
      <c r="IJ424" s="6">
        <v>0.400540870059231</v>
      </c>
      <c r="IK424" s="6">
        <v>0.72340463525548404</v>
      </c>
      <c r="IL424" s="6">
        <v>0.66192353432961237</v>
      </c>
      <c r="IM424" s="6">
        <v>-0.11419082757510202</v>
      </c>
      <c r="IN424" s="6">
        <v>1.3407285700667735</v>
      </c>
      <c r="IO424" s="6">
        <f t="shared" si="850"/>
        <v>-0.14717020838728145</v>
      </c>
      <c r="IP424" s="6">
        <f t="shared" si="851"/>
        <v>0.57631239618736885</v>
      </c>
      <c r="IQ424" s="6">
        <f t="shared" si="916"/>
        <v>-14.325204294988485</v>
      </c>
      <c r="IR424" s="6" t="str">
        <f t="shared" si="917"/>
        <v>Contented</v>
      </c>
      <c r="IS424" s="4">
        <v>0.39920339816995798</v>
      </c>
      <c r="IT424" s="4">
        <v>0.48904449403759298</v>
      </c>
      <c r="IU424" s="4">
        <v>0.48563059319955898</v>
      </c>
      <c r="IV424" s="4">
        <v>0.57212961135427198</v>
      </c>
      <c r="IW424" s="4">
        <v>0.150247825135185</v>
      </c>
      <c r="IX424" s="4">
        <v>0.60634689327171998</v>
      </c>
      <c r="IY424" s="4">
        <v>0.88384659566015633</v>
      </c>
      <c r="IZ424" s="4">
        <v>0.522306107189353</v>
      </c>
      <c r="JA424" s="4">
        <v>-8.9841095867635001E-2</v>
      </c>
      <c r="JB424" s="4">
        <v>1.1908389694288981</v>
      </c>
      <c r="JC424" s="4">
        <f t="shared" si="852"/>
        <v>-3.0460569514004887E-2</v>
      </c>
      <c r="JD424" s="4">
        <f t="shared" si="853"/>
        <v>0.38488772889851752</v>
      </c>
      <c r="JE424" s="4">
        <f t="shared" si="918"/>
        <v>-4.5250389577742798</v>
      </c>
      <c r="JF424" s="4" t="str">
        <f t="shared" si="919"/>
        <v>Contented</v>
      </c>
      <c r="JG424" s="6">
        <v>1.1603139184964499</v>
      </c>
      <c r="JH424" s="6">
        <v>0.29847657171898401</v>
      </c>
      <c r="JI424" s="6">
        <v>0.43555454810876998</v>
      </c>
      <c r="JJ424" s="6">
        <v>-1.1901498477872001E-2</v>
      </c>
      <c r="JK424" s="6">
        <v>1.19737217637083</v>
      </c>
      <c r="JL424" s="6">
        <v>0.114157906438154</v>
      </c>
      <c r="JM424" s="6">
        <v>0.18473814179800235</v>
      </c>
      <c r="JN424" s="6">
        <v>-2.8842714576409474E-2</v>
      </c>
      <c r="JO424" s="6">
        <v>0.86183734677746593</v>
      </c>
      <c r="JP424" s="6">
        <v>0.2904139096549313</v>
      </c>
      <c r="JQ424" s="6">
        <f t="shared" si="854"/>
        <v>0.8187736160322836</v>
      </c>
      <c r="JR424" s="6">
        <f t="shared" si="855"/>
        <v>0.18623156173880528</v>
      </c>
      <c r="JS424" s="6">
        <f t="shared" si="920"/>
        <v>77.185976207422669</v>
      </c>
      <c r="JT424" s="6" t="str">
        <f t="shared" si="921"/>
        <v>alert</v>
      </c>
      <c r="JU424" s="2">
        <v>8.6947690486700504E-3</v>
      </c>
      <c r="JV424" s="2">
        <v>0.24533633899936699</v>
      </c>
      <c r="JW424" s="2">
        <v>0.19252806443513901</v>
      </c>
      <c r="JX424" s="2">
        <v>8.9633353787954895E-2</v>
      </c>
      <c r="JY424" s="2">
        <v>-0.48987470154018198</v>
      </c>
      <c r="JZ424" s="2">
        <v>0.37776967914741699</v>
      </c>
      <c r="KA424" s="2">
        <v>-0.40011657061059008</v>
      </c>
      <c r="KB424" s="2">
        <v>0.14384928275053205</v>
      </c>
      <c r="KC424" s="2">
        <v>-0.23664156995069693</v>
      </c>
      <c r="KD424" s="2">
        <v>1.1107356905664383</v>
      </c>
      <c r="KE424" s="2">
        <f t="shared" si="856"/>
        <v>-5.751591711580939E-2</v>
      </c>
      <c r="KF424" s="2">
        <f t="shared" si="857"/>
        <v>0.37563960222995108</v>
      </c>
      <c r="KG424" s="2">
        <f t="shared" si="922"/>
        <v>-8.7052133932272469</v>
      </c>
      <c r="KH424" s="2" t="str">
        <f t="shared" si="923"/>
        <v>Contented</v>
      </c>
      <c r="KI424" s="7">
        <v>0.59234716284885702</v>
      </c>
      <c r="KJ424" s="7">
        <v>0.193256170212393</v>
      </c>
      <c r="KK424" s="7">
        <v>3.2172934971803402E-2</v>
      </c>
      <c r="KL424" s="7">
        <v>5.6392916370659102E-2</v>
      </c>
      <c r="KM424" s="7">
        <v>0.207148238470657</v>
      </c>
      <c r="KN424" s="7">
        <v>-0.233309699390572</v>
      </c>
      <c r="KO424" s="7">
        <v>4.0241551006677603E-2</v>
      </c>
      <c r="KP424" s="7">
        <v>-1.4079387641422052</v>
      </c>
      <c r="KQ424" s="7">
        <v>0.39909099263646403</v>
      </c>
      <c r="KR424" s="7">
        <v>0.11273609417789655</v>
      </c>
      <c r="KS424" s="7">
        <f t="shared" si="858"/>
        <v>0.48689142091327953</v>
      </c>
      <c r="KT424" s="7">
        <f t="shared" si="859"/>
        <v>9.4062373319316439E-2</v>
      </c>
      <c r="KU424" s="7">
        <f t="shared" si="924"/>
        <v>79.065751748768776</v>
      </c>
      <c r="KV424" s="7" t="str">
        <f t="shared" si="925"/>
        <v>alert</v>
      </c>
      <c r="KW424" s="2">
        <v>0.62190061674756303</v>
      </c>
      <c r="KX424" s="2">
        <v>0.66299598129918902</v>
      </c>
      <c r="KY424" s="2">
        <v>0.454359443018235</v>
      </c>
      <c r="KZ424" s="2">
        <v>6.8095239430954094E-2</v>
      </c>
      <c r="LA424" s="2">
        <v>0.41467025965583498</v>
      </c>
      <c r="LB424" s="2">
        <v>0.71968843768714297</v>
      </c>
      <c r="LC424" s="2">
        <v>0.43832935437539128</v>
      </c>
      <c r="LD424" s="2">
        <v>4.9248576534098643E-2</v>
      </c>
      <c r="LE424" s="2">
        <v>-4.109536455162599E-2</v>
      </c>
      <c r="LF424" s="2">
        <v>0.4066122388707416</v>
      </c>
      <c r="LG424" s="2">
        <f t="shared" si="860"/>
        <v>-0.12886472195504128</v>
      </c>
      <c r="LH424" s="2">
        <f t="shared" si="861"/>
        <v>0.11196426062270515</v>
      </c>
      <c r="LI424" s="2">
        <f t="shared" si="926"/>
        <v>-49.01421874820317</v>
      </c>
      <c r="LJ424" s="2" t="str">
        <f t="shared" si="927"/>
        <v>Relased</v>
      </c>
      <c r="LK424" s="4">
        <v>0.432763077263847</v>
      </c>
      <c r="LL424" s="4">
        <v>0.34718520805727099</v>
      </c>
      <c r="LM424" s="4">
        <v>0.17890074569092099</v>
      </c>
      <c r="LN424" s="4">
        <v>1.13020346088711E-2</v>
      </c>
      <c r="LO424" s="4">
        <v>0.38423836358802099</v>
      </c>
      <c r="LP424" s="4">
        <v>1.6105449294192699E-2</v>
      </c>
      <c r="LQ424" s="4">
        <v>0.21897237476642076</v>
      </c>
      <c r="LR424" s="4">
        <v>3.1110171374258613E-2</v>
      </c>
      <c r="LS424" s="4">
        <v>8.5577869206576007E-2</v>
      </c>
      <c r="LT424" s="4">
        <v>0.24386588685361668</v>
      </c>
      <c r="LU424" s="4">
        <f t="shared" si="862"/>
        <v>0.30217655688456779</v>
      </c>
      <c r="LV424" s="4">
        <f t="shared" si="863"/>
        <v>-2.9748225222224756E-2</v>
      </c>
      <c r="LW424" s="4">
        <f t="shared" si="928"/>
        <v>95.622452086571926</v>
      </c>
      <c r="LX424" s="4" t="str">
        <f t="shared" si="929"/>
        <v>nervous</v>
      </c>
      <c r="MK424" s="6" t="e">
        <f t="shared" si="930"/>
        <v>#DIV/0!</v>
      </c>
      <c r="ML424" s="6" t="e">
        <f t="shared" si="931"/>
        <v>#DIV/0!</v>
      </c>
      <c r="MM424" s="2">
        <v>9.9471882562162703E-2</v>
      </c>
      <c r="MN424" s="2">
        <v>0.71381733820517701</v>
      </c>
      <c r="MO424" s="2">
        <v>-8.0430141189549401E-2</v>
      </c>
      <c r="MP424" s="2">
        <v>0.26337758488011198</v>
      </c>
      <c r="MQ424" s="2">
        <v>-5.5760204424222803E-3</v>
      </c>
      <c r="MR424" s="2">
        <v>0.81062830297503097</v>
      </c>
      <c r="MS424" s="2">
        <v>-0.85658877157953028</v>
      </c>
      <c r="MT424" s="2">
        <v>0.17276941713461696</v>
      </c>
      <c r="MU424" s="2">
        <v>-0.61434545564301435</v>
      </c>
      <c r="MV424" s="2">
        <v>0.22494758201510576</v>
      </c>
      <c r="MW424" s="2">
        <f t="shared" si="864"/>
        <v>-0.34084696443027718</v>
      </c>
      <c r="MX424" s="2">
        <f t="shared" si="865"/>
        <v>0.21073907981180051</v>
      </c>
      <c r="MY424" s="2">
        <f t="shared" si="932"/>
        <v>-58.272300589493142</v>
      </c>
      <c r="MZ424" s="2" t="str">
        <f t="shared" si="933"/>
        <v>Relased</v>
      </c>
      <c r="NK424" s="7">
        <f t="shared" si="866"/>
        <v>5.2959786961425781E-2</v>
      </c>
      <c r="NL424" s="7">
        <f t="shared" si="867"/>
        <v>4.4546745186410774E-2</v>
      </c>
      <c r="NM424" s="7">
        <f t="shared" si="934"/>
        <v>49.931371470164912</v>
      </c>
      <c r="NN424" s="7" t="str">
        <f t="shared" si="935"/>
        <v>excited</v>
      </c>
      <c r="NO424" s="4">
        <v>0.38718359284378201</v>
      </c>
      <c r="NP424" s="4">
        <v>0.34704262091961002</v>
      </c>
      <c r="NQ424" s="4">
        <v>0.21133469802396701</v>
      </c>
      <c r="NR424" s="4">
        <v>0.100927567207061</v>
      </c>
      <c r="NS424" s="4">
        <v>0.546091079195271</v>
      </c>
      <c r="NT424" s="4">
        <v>0.14165878253342801</v>
      </c>
      <c r="NU424" s="4">
        <v>0.22644426593323821</v>
      </c>
      <c r="NV424" s="4">
        <v>0.20652195081481831</v>
      </c>
      <c r="NW424" s="4">
        <v>4.0140971924171986E-2</v>
      </c>
      <c r="NX424" s="4">
        <v>0.42529435666765236</v>
      </c>
      <c r="NY424" s="4">
        <f t="shared" si="868"/>
        <v>-2.5167583497347379E-2</v>
      </c>
      <c r="NZ424" s="4">
        <f t="shared" si="869"/>
        <v>-0.54758278833929985</v>
      </c>
      <c r="OA424" s="4">
        <f t="shared" si="936"/>
        <v>-177.36846691331803</v>
      </c>
      <c r="OB424" s="4" t="str">
        <f t="shared" si="937"/>
        <v>Sad</v>
      </c>
      <c r="OC424" s="1">
        <v>-5.1222137203227103E-2</v>
      </c>
      <c r="OD424" s="1">
        <v>0.199150335262264</v>
      </c>
      <c r="OE424" s="1">
        <v>0.23098798484238001</v>
      </c>
      <c r="OF424" s="1">
        <v>0.22656366932163299</v>
      </c>
      <c r="OG424" s="1">
        <v>-0.20194092830609001</v>
      </c>
      <c r="OH424" s="1">
        <v>-8.8965787271200594E-2</v>
      </c>
      <c r="OI424" s="1">
        <v>-0.91240791533976351</v>
      </c>
      <c r="OJ424" s="1">
        <v>2.0562199823155658</v>
      </c>
      <c r="OK424" s="1">
        <v>0.101629575696614</v>
      </c>
      <c r="OL424" s="1">
        <v>1.2339325167625199</v>
      </c>
      <c r="OM424" s="1">
        <f t="shared" si="870"/>
        <v>-5.9437548810478136E-3</v>
      </c>
      <c r="ON424" s="1">
        <f t="shared" si="871"/>
        <v>0.42380743762451223</v>
      </c>
      <c r="OO424" s="1">
        <f t="shared" si="938"/>
        <v>-0.80350110379812689</v>
      </c>
      <c r="OP424" s="1" t="str">
        <f t="shared" si="939"/>
        <v>Contented</v>
      </c>
      <c r="OQ424" s="2">
        <v>0.77932143700360401</v>
      </c>
      <c r="OR424" s="2">
        <v>0.78075094066877504</v>
      </c>
      <c r="OS424" s="2">
        <v>3.98457734813552E-2</v>
      </c>
      <c r="OT424" s="2">
        <v>0.14566857487742901</v>
      </c>
      <c r="OU424" s="2">
        <v>0.76644448650060104</v>
      </c>
      <c r="OV424" s="2">
        <v>0.63981182287891603</v>
      </c>
      <c r="OW424" s="2">
        <v>2.5777365690030238E-2</v>
      </c>
      <c r="OX424" s="2">
        <v>0.10254286443045896</v>
      </c>
      <c r="OY424" s="2">
        <v>-1.429503665171028E-3</v>
      </c>
      <c r="OZ424" s="2">
        <v>0.11891393695180398</v>
      </c>
      <c r="PA424" s="2">
        <f t="shared" si="872"/>
        <v>-9.2768882208552839E-2</v>
      </c>
      <c r="PB424" s="2">
        <f t="shared" si="873"/>
        <v>-0.52480068578359562</v>
      </c>
      <c r="PC424" s="2">
        <f t="shared" si="940"/>
        <v>-169.9753984200205</v>
      </c>
      <c r="PD424" s="2" t="str">
        <f t="shared" si="941"/>
        <v>Sad</v>
      </c>
      <c r="PE424" s="1">
        <v>5.75495748328788E-2</v>
      </c>
      <c r="PF424" s="1">
        <v>0.506070298390077</v>
      </c>
      <c r="PG424" s="1">
        <v>0.43311992304858699</v>
      </c>
      <c r="PH424" s="1">
        <v>0.72646909993849995</v>
      </c>
      <c r="PI424" s="1">
        <v>0.22653477812671</v>
      </c>
      <c r="PJ424" s="1">
        <v>0.316330311687745</v>
      </c>
      <c r="PK424" s="1">
        <v>1.524617313612477</v>
      </c>
      <c r="PL424" s="1">
        <v>0.88335184949553436</v>
      </c>
      <c r="PM424" s="1">
        <v>-0.44852072355719819</v>
      </c>
      <c r="PN424" s="1">
        <v>2.0573955569667759</v>
      </c>
      <c r="PO424" s="1">
        <f t="shared" si="874"/>
        <v>-0.47897551558797191</v>
      </c>
      <c r="PP424" s="1">
        <f t="shared" si="875"/>
        <v>0.46189194967337555</v>
      </c>
      <c r="PQ424" s="1">
        <f t="shared" si="942"/>
        <v>-46.040219495413098</v>
      </c>
      <c r="PR424" s="1" t="str">
        <f t="shared" si="943"/>
        <v>Relased</v>
      </c>
      <c r="PS424" s="4">
        <v>0.64594517435529797</v>
      </c>
      <c r="PT424" s="4">
        <v>0.25707101582694902</v>
      </c>
      <c r="PU424" s="4">
        <v>0.295093022777215</v>
      </c>
      <c r="PV424" s="4">
        <v>-3.4220331080531699E-2</v>
      </c>
      <c r="PW424" s="4">
        <v>0.24909240244737499</v>
      </c>
      <c r="PX424" s="4">
        <v>-9.3669387572390905E-2</v>
      </c>
      <c r="PY424" s="4">
        <v>0.32969903211368023</v>
      </c>
      <c r="PZ424" s="4">
        <v>-0.20942466391596143</v>
      </c>
      <c r="QA424" s="4">
        <v>0.38887415852834895</v>
      </c>
      <c r="QB424" s="4">
        <v>0.28889038151578866</v>
      </c>
      <c r="QC424" s="4">
        <f t="shared" si="876"/>
        <v>0.46507489218575748</v>
      </c>
      <c r="QD424" s="4">
        <f t="shared" si="877"/>
        <v>-0.31827208309579769</v>
      </c>
      <c r="QE424" s="4">
        <f t="shared" si="944"/>
        <v>124.38562642883259</v>
      </c>
      <c r="QF424" s="4" t="str">
        <f t="shared" si="945"/>
        <v>stressed</v>
      </c>
      <c r="QG424" s="2">
        <v>0.78585119359856204</v>
      </c>
      <c r="QH424" s="2">
        <v>0.69958256345710901</v>
      </c>
      <c r="QI424" s="2">
        <v>0.40477281891859701</v>
      </c>
      <c r="QJ424" s="2">
        <v>0.81172032254944504</v>
      </c>
      <c r="QK424" s="2">
        <v>0.40641163452318402</v>
      </c>
      <c r="QL424" s="2">
        <v>-0.128282072250893</v>
      </c>
      <c r="QM424" s="2">
        <v>0.33949965508550123</v>
      </c>
      <c r="QN424" s="2">
        <v>1.4208290296331065</v>
      </c>
      <c r="QO424" s="2">
        <v>8.6268630141453029E-2</v>
      </c>
      <c r="QP424" s="2">
        <v>0.81894809222546183</v>
      </c>
      <c r="QQ424" s="2">
        <f t="shared" si="878"/>
        <v>0.37192295147649412</v>
      </c>
      <c r="QR424" s="2">
        <f t="shared" si="879"/>
        <v>-0.32925753410920633</v>
      </c>
      <c r="QS424" s="2">
        <f t="shared" si="946"/>
        <v>131.51796061111119</v>
      </c>
      <c r="QT424" s="2" t="str">
        <f t="shared" si="947"/>
        <v>stressed</v>
      </c>
      <c r="QU424" s="4">
        <v>0.35204110204132499</v>
      </c>
      <c r="QV424" s="4">
        <v>1.03708956248728</v>
      </c>
      <c r="QW424" s="4">
        <v>0.26628411633733801</v>
      </c>
      <c r="QX424" s="4">
        <v>0.34702110180620099</v>
      </c>
      <c r="QY424" s="4">
        <v>7.39266817649714E-2</v>
      </c>
      <c r="QZ424" s="4">
        <v>0.92524387175512601</v>
      </c>
      <c r="RA424" s="4">
        <v>0.62512736047293993</v>
      </c>
      <c r="RB424" s="4">
        <v>0.176841048392051</v>
      </c>
      <c r="RC424" s="4">
        <v>-0.68504846044595502</v>
      </c>
      <c r="RD424" s="4">
        <v>0.44150290091800776</v>
      </c>
      <c r="RE424" s="4">
        <f t="shared" si="880"/>
        <v>-0.57691733362726738</v>
      </c>
      <c r="RF424" s="4">
        <f t="shared" si="881"/>
        <v>0.14414954969628613</v>
      </c>
      <c r="RG424" s="4">
        <f t="shared" si="948"/>
        <v>-75.971214293151945</v>
      </c>
      <c r="RH424" s="4" t="str">
        <f t="shared" si="949"/>
        <v>Calm</v>
      </c>
    </row>
    <row r="425" spans="1:476" x14ac:dyDescent="0.3">
      <c r="A425" s="1">
        <v>0.120271413931375</v>
      </c>
      <c r="B425" s="1">
        <v>0.259935569571701</v>
      </c>
      <c r="C425" s="1">
        <v>0.31198412472717402</v>
      </c>
      <c r="D425" s="1">
        <v>-2.2388050698488E-2</v>
      </c>
      <c r="E425" s="1">
        <v>0.48340702055378199</v>
      </c>
      <c r="F425" s="1">
        <v>0.41203945770162698</v>
      </c>
      <c r="G425" s="1">
        <v>0.51680515139363503</v>
      </c>
      <c r="H425" s="1">
        <v>-3.3316789746386799E-2</v>
      </c>
      <c r="I425" s="1">
        <v>-0.139664155640326</v>
      </c>
      <c r="J425" s="1">
        <v>0.76168004953634205</v>
      </c>
      <c r="K425" s="1">
        <f t="shared" si="816"/>
        <v>-0.33285931560836624</v>
      </c>
      <c r="L425" s="1">
        <f t="shared" si="817"/>
        <v>8.9928416861984717E-2</v>
      </c>
      <c r="M425" s="1">
        <f t="shared" si="882"/>
        <v>-74.881376391204554</v>
      </c>
      <c r="N425" s="1" t="str">
        <f t="shared" si="883"/>
        <v>Calm</v>
      </c>
      <c r="O425" s="8">
        <v>0.40075518375098901</v>
      </c>
      <c r="P425" s="8">
        <v>0.54296767716434802</v>
      </c>
      <c r="Q425" s="8">
        <v>-4.3168972214073599E-2</v>
      </c>
      <c r="R425" s="8">
        <v>0.145286698275057</v>
      </c>
      <c r="S425" s="8">
        <v>0.54490004110102597</v>
      </c>
      <c r="T425" s="8">
        <v>0.66506489101837696</v>
      </c>
      <c r="U425" s="8">
        <v>-4.5649800349624348E-2</v>
      </c>
      <c r="V425" s="8">
        <v>0.12026720313808723</v>
      </c>
      <c r="W425" s="8">
        <v>-0.14221249341335901</v>
      </c>
      <c r="X425" s="8">
        <v>0.1082073247244824</v>
      </c>
      <c r="Y425" s="8">
        <f t="shared" si="818"/>
        <v>0.1989175163915764</v>
      </c>
      <c r="Z425" s="8">
        <f t="shared" si="819"/>
        <v>3.7173799513618544E-2</v>
      </c>
      <c r="AA425" s="8">
        <f t="shared" si="884"/>
        <v>79.414639326905956</v>
      </c>
      <c r="AB425" s="8" t="str">
        <f t="shared" si="885"/>
        <v>alert</v>
      </c>
      <c r="AC425" s="2">
        <v>0.188061509843757</v>
      </c>
      <c r="AD425" s="2">
        <v>0.33636818308752597</v>
      </c>
      <c r="AE425" s="2">
        <v>1.39525599103545E-2</v>
      </c>
      <c r="AF425" s="2">
        <v>3.60137906960512E-2</v>
      </c>
      <c r="AG425" s="2">
        <v>0.161617430126688</v>
      </c>
      <c r="AH425" s="2">
        <v>2.3342529425591601E-2</v>
      </c>
      <c r="AI425" s="2">
        <v>3.9901058701258291E-2</v>
      </c>
      <c r="AJ425" s="2">
        <v>0.10011876055745179</v>
      </c>
      <c r="AK425" s="2">
        <v>-0.14830667324376898</v>
      </c>
      <c r="AL425" s="2">
        <v>9.5277501026153538E-2</v>
      </c>
      <c r="AM425" s="2">
        <f t="shared" si="820"/>
        <v>-4.9715814785234569E-2</v>
      </c>
      <c r="AN425" s="2">
        <f t="shared" si="821"/>
        <v>-0.15638975569054303</v>
      </c>
      <c r="AO425" s="2">
        <f t="shared" si="886"/>
        <v>-162.36470209265553</v>
      </c>
      <c r="AP425" s="2" t="str">
        <f t="shared" si="887"/>
        <v>Sad</v>
      </c>
      <c r="AQ425" s="8">
        <v>-3.1316127105981403E-2</v>
      </c>
      <c r="AR425" s="8">
        <v>0.19351505830847199</v>
      </c>
      <c r="AS425" s="8">
        <v>1.70593036211249E-3</v>
      </c>
      <c r="AT425" s="8">
        <v>0.14595355021426701</v>
      </c>
      <c r="AU425" s="8">
        <v>-0.36737838072698098</v>
      </c>
      <c r="AV425" s="8">
        <v>-0.17713311738697099</v>
      </c>
      <c r="AW425" s="8">
        <v>-4.2787907247200125E-3</v>
      </c>
      <c r="AX425" s="8">
        <v>8.9094174441018552</v>
      </c>
      <c r="AY425" s="8">
        <v>-0.2248311854144534</v>
      </c>
      <c r="AZ425" s="8">
        <v>0.91036037957636184</v>
      </c>
      <c r="BA425" s="8">
        <f t="shared" si="822"/>
        <v>-0.3254265035286219</v>
      </c>
      <c r="BB425" s="8">
        <f t="shared" si="823"/>
        <v>0.39234682329979176</v>
      </c>
      <c r="BC425" s="8">
        <f t="shared" si="888"/>
        <v>-39.673527605067406</v>
      </c>
      <c r="BD425" s="8" t="str">
        <f t="shared" si="889"/>
        <v>Relased</v>
      </c>
      <c r="BE425" s="4">
        <v>0.10300561232654799</v>
      </c>
      <c r="BF425" s="4">
        <v>0.45831792845788699</v>
      </c>
      <c r="BG425" s="4">
        <v>-6.5120683080686206E-2</v>
      </c>
      <c r="BH425" s="4">
        <v>0.51326346274605505</v>
      </c>
      <c r="BI425" s="4">
        <v>-0.26028983427160102</v>
      </c>
      <c r="BJ425" s="4">
        <v>0.46265016949180598</v>
      </c>
      <c r="BK425" s="4">
        <v>0.41403188619539982</v>
      </c>
      <c r="BL425" s="4">
        <v>0.55730862327230313</v>
      </c>
      <c r="BM425" s="4">
        <v>-0.35531231613133901</v>
      </c>
      <c r="BN425" s="4">
        <v>0.79836804820104468</v>
      </c>
      <c r="BO425" s="4">
        <f t="shared" si="824"/>
        <v>-0.22457265281902206</v>
      </c>
      <c r="BP425" s="4">
        <f t="shared" si="825"/>
        <v>0.35070223620800767</v>
      </c>
      <c r="BQ425" s="4">
        <f t="shared" si="890"/>
        <v>-32.633522338603321</v>
      </c>
      <c r="BR425" s="4" t="str">
        <f t="shared" si="891"/>
        <v>Relased</v>
      </c>
      <c r="BS425" s="6">
        <v>0.43401869721535702</v>
      </c>
      <c r="BT425" s="6">
        <v>0.93896114824532795</v>
      </c>
      <c r="BU425" s="6">
        <v>0.31818258707943797</v>
      </c>
      <c r="BV425" s="6">
        <v>0.62377949525732701</v>
      </c>
      <c r="BW425" s="6">
        <v>0.30061704279720403</v>
      </c>
      <c r="BX425" s="6">
        <v>0.89002869070736601</v>
      </c>
      <c r="BY425" s="6">
        <v>0.43311612782955206</v>
      </c>
      <c r="BZ425" s="6">
        <v>0.34105137271539582</v>
      </c>
      <c r="CA425" s="6">
        <v>-0.50494245102997093</v>
      </c>
      <c r="CB425" s="6">
        <v>0.68607131084338835</v>
      </c>
      <c r="CC425" s="6">
        <f t="shared" si="826"/>
        <v>-0.36570387703481055</v>
      </c>
      <c r="CD425" s="6">
        <f t="shared" si="827"/>
        <v>-0.56012978690252047</v>
      </c>
      <c r="CE425" s="6">
        <f t="shared" si="892"/>
        <v>-146.85982893531926</v>
      </c>
      <c r="CF425" s="6" t="str">
        <f t="shared" si="893"/>
        <v>Depressed</v>
      </c>
      <c r="CG425" s="4">
        <v>0.97761594790774298</v>
      </c>
      <c r="CH425" s="4">
        <v>0</v>
      </c>
      <c r="CI425" s="4">
        <v>0.60681637516753495</v>
      </c>
      <c r="CJ425" s="4">
        <v>0</v>
      </c>
      <c r="CK425" s="4">
        <v>0.82007027911733099</v>
      </c>
      <c r="CL425" s="4">
        <v>0</v>
      </c>
      <c r="CM425" s="4">
        <v>0.33755411041432598</v>
      </c>
      <c r="CN425" s="4">
        <v>0</v>
      </c>
      <c r="CO425" s="4">
        <v>0.97761594790774298</v>
      </c>
      <c r="CP425" s="4">
        <v>0.62071038884566132</v>
      </c>
      <c r="CQ425" s="4">
        <f t="shared" si="828"/>
        <v>0.78380652025314079</v>
      </c>
      <c r="CR425" s="4">
        <f t="shared" si="829"/>
        <v>-0.69539595326887338</v>
      </c>
      <c r="CS425" s="4">
        <f t="shared" si="894"/>
        <v>131.57955325498409</v>
      </c>
      <c r="CT425" s="4" t="str">
        <f t="shared" si="895"/>
        <v>stressed</v>
      </c>
      <c r="CU425" s="2">
        <v>0.118217164743763</v>
      </c>
      <c r="CV425" s="2">
        <v>0.44339146531516299</v>
      </c>
      <c r="CW425" s="2">
        <v>-4.5428464385856501E-2</v>
      </c>
      <c r="CX425" s="2">
        <v>0.320147438562292</v>
      </c>
      <c r="CY425" s="2">
        <v>7.4021235581873804E-2</v>
      </c>
      <c r="CZ425" s="2">
        <v>0.14815667910656899</v>
      </c>
      <c r="DA425" s="2">
        <v>-0.23631316276510958</v>
      </c>
      <c r="DB425" s="2">
        <v>0.54120267569303626</v>
      </c>
      <c r="DC425" s="2">
        <v>-0.32517430057140001</v>
      </c>
      <c r="DD425" s="2">
        <v>0.48916444561688976</v>
      </c>
      <c r="DE425" s="2">
        <f t="shared" si="830"/>
        <v>-0.33122603476346646</v>
      </c>
      <c r="DF425" s="2">
        <f t="shared" si="831"/>
        <v>-0.28632693214789051</v>
      </c>
      <c r="DG425" s="2">
        <f t="shared" si="896"/>
        <v>-130.84163504991315</v>
      </c>
      <c r="DH425" s="2" t="str">
        <f t="shared" si="897"/>
        <v>Depressed</v>
      </c>
      <c r="DI425" s="7">
        <v>0.87864001505143896</v>
      </c>
      <c r="DJ425" s="7">
        <v>0.25813675251252299</v>
      </c>
      <c r="DK425" s="7">
        <v>0.51788856961824803</v>
      </c>
      <c r="DL425" s="7">
        <v>-4.09713747819744E-2</v>
      </c>
      <c r="DM425" s="7">
        <v>1.15261486403527</v>
      </c>
      <c r="DN425" s="7">
        <v>0.85461655101174705</v>
      </c>
      <c r="DO425" s="7">
        <v>0.25495991416453884</v>
      </c>
      <c r="DP425" s="7">
        <v>-3.6819818599694486E-2</v>
      </c>
      <c r="DQ425" s="7">
        <v>0.62050326253891597</v>
      </c>
      <c r="DR425" s="7">
        <v>0.41953460736031395</v>
      </c>
      <c r="DS425" s="7">
        <f t="shared" si="832"/>
        <v>0.79078762713884831</v>
      </c>
      <c r="DT425" s="7">
        <f t="shared" si="833"/>
        <v>0.12639488021957601</v>
      </c>
      <c r="DU425" s="7">
        <f t="shared" si="898"/>
        <v>80.918987783683122</v>
      </c>
      <c r="DV425" s="7" t="str">
        <f t="shared" si="899"/>
        <v>alert</v>
      </c>
      <c r="DW425" s="8">
        <v>1.156571768659E-2</v>
      </c>
      <c r="DX425" s="8">
        <v>1.1348099368398401</v>
      </c>
      <c r="DY425" s="8">
        <v>-2.1515118610397298E-2</v>
      </c>
      <c r="DZ425" s="8">
        <v>0.317251939014767</v>
      </c>
      <c r="EA425" s="8">
        <v>-6.3657780712047904E-2</v>
      </c>
      <c r="EB425" s="8">
        <v>0.54366053066925502</v>
      </c>
      <c r="EC425" s="8">
        <v>0.41302105082462653</v>
      </c>
      <c r="ED425" s="8">
        <v>0.18901252369699373</v>
      </c>
      <c r="EE425" s="8">
        <v>-1.1232442191532501</v>
      </c>
      <c r="EF425" s="8">
        <v>0.25797548930550096</v>
      </c>
      <c r="EG425" s="8">
        <f t="shared" si="834"/>
        <v>-1</v>
      </c>
      <c r="EH425" s="8">
        <f t="shared" si="835"/>
        <v>0.16287050975241746</v>
      </c>
      <c r="EI425" s="8">
        <f t="shared" si="900"/>
        <v>-80.749432472438841</v>
      </c>
      <c r="EJ425" s="8" t="str">
        <f t="shared" si="901"/>
        <v>Calm</v>
      </c>
      <c r="EK425" s="1">
        <v>0.85706075349938304</v>
      </c>
      <c r="EL425" s="1">
        <v>-0.240615094481616</v>
      </c>
      <c r="EM425" s="1">
        <v>0.639512542235399</v>
      </c>
      <c r="EN425" s="1">
        <v>-0.16323834376226601</v>
      </c>
      <c r="EO425" s="1">
        <v>0.75577666555392697</v>
      </c>
      <c r="EP425" s="1">
        <v>-0.15603608086206</v>
      </c>
      <c r="EQ425" s="1">
        <v>0.39651395402939915</v>
      </c>
      <c r="ER425" s="1">
        <v>0.41154130860907984</v>
      </c>
      <c r="ES425" s="1">
        <v>1.0976758479809989</v>
      </c>
      <c r="ET425" s="1">
        <v>0.77261343559790718</v>
      </c>
      <c r="EU425" s="1">
        <f t="shared" si="836"/>
        <v>0.55756353194620711</v>
      </c>
      <c r="EV425" s="1">
        <f t="shared" si="837"/>
        <v>-0.40065608590536983</v>
      </c>
      <c r="EW425" s="1">
        <f t="shared" si="902"/>
        <v>125.70040961243431</v>
      </c>
      <c r="EX425" s="1" t="str">
        <f t="shared" si="903"/>
        <v>stressed</v>
      </c>
      <c r="EY425" s="2">
        <v>-6.2283617816580997E-2</v>
      </c>
      <c r="EZ425" s="2">
        <v>6.9124334974300899E-2</v>
      </c>
      <c r="FA425" s="2">
        <v>-6.3565978357850994E-2</v>
      </c>
      <c r="FB425" s="2">
        <v>-3.6562661152104901E-2</v>
      </c>
      <c r="FC425" s="2">
        <v>0.107416586766146</v>
      </c>
      <c r="FD425" s="2">
        <v>-0.35679840673365698</v>
      </c>
      <c r="FE425" s="2">
        <v>-1.4084156180570444</v>
      </c>
      <c r="FF425" s="2">
        <v>0.12709752021965379</v>
      </c>
      <c r="FG425" s="2">
        <v>0.1894909590522581</v>
      </c>
      <c r="FH425" s="2">
        <v>-0.30641413132158191</v>
      </c>
      <c r="FI425" s="2">
        <f t="shared" si="838"/>
        <v>-3.2482534679428965E-2</v>
      </c>
      <c r="FJ425" s="2">
        <f t="shared" si="839"/>
        <v>2.1801451209871203E-2</v>
      </c>
      <c r="FK425" s="2">
        <f t="shared" si="904"/>
        <v>-56.131492467113091</v>
      </c>
      <c r="FL425" s="2" t="str">
        <f t="shared" si="905"/>
        <v>Relased</v>
      </c>
      <c r="FM425" s="7">
        <v>0.102816475902426</v>
      </c>
      <c r="FN425" s="7">
        <v>0.18731523643272099</v>
      </c>
      <c r="FO425" s="7">
        <v>-2.7109844109655501E-2</v>
      </c>
      <c r="FP425" s="7">
        <v>-4.7581045377268604E-3</v>
      </c>
      <c r="FQ425" s="7">
        <v>6.3201177481527898E-2</v>
      </c>
      <c r="FR425" s="7">
        <v>4.7980392059329899E-2</v>
      </c>
      <c r="FS425" s="7">
        <v>-0.16329494820022403</v>
      </c>
      <c r="FT425" s="7">
        <v>-2.0221814439224085E-2</v>
      </c>
      <c r="FU425" s="7">
        <v>-8.4498760530294995E-2</v>
      </c>
      <c r="FV425" s="7">
        <v>-0.10983959109774927</v>
      </c>
      <c r="FW425" s="7">
        <f t="shared" si="840"/>
        <v>2.2731716517637501E-2</v>
      </c>
      <c r="FX425" s="7">
        <f t="shared" si="841"/>
        <v>-0.29308126921236688</v>
      </c>
      <c r="FY425" s="7">
        <f t="shared" si="906"/>
        <v>175.56495331295454</v>
      </c>
      <c r="FZ425" s="7" t="str">
        <f t="shared" si="907"/>
        <v>Upset</v>
      </c>
      <c r="GA425" s="4">
        <v>0.48007186864372797</v>
      </c>
      <c r="GB425" s="4">
        <v>0.56010340059415897</v>
      </c>
      <c r="GC425" s="4">
        <v>0.370912636291714</v>
      </c>
      <c r="GD425" s="4">
        <v>0.42632890111722099</v>
      </c>
      <c r="GE425" s="4">
        <v>0.58774719654426</v>
      </c>
      <c r="GF425" s="4">
        <v>0.57676434206696503</v>
      </c>
      <c r="GG425" s="4">
        <v>0.34735532299792321</v>
      </c>
      <c r="GH425" s="4">
        <v>0.37500307654018866</v>
      </c>
      <c r="GI425" s="4">
        <v>-8.0031531950431001E-2</v>
      </c>
      <c r="GJ425" s="4">
        <v>0.76644923311150814</v>
      </c>
      <c r="GK425" s="4">
        <f t="shared" si="842"/>
        <v>-8.64750888244743E-2</v>
      </c>
      <c r="GL425" s="4">
        <f t="shared" si="843"/>
        <v>-0.58155644945923324</v>
      </c>
      <c r="GM425" s="4">
        <f t="shared" si="908"/>
        <v>-171.54232075462491</v>
      </c>
      <c r="GN425" s="4" t="str">
        <f t="shared" si="909"/>
        <v>Sad</v>
      </c>
      <c r="GO425" s="6">
        <v>0.90675165909349797</v>
      </c>
      <c r="GP425" s="6">
        <v>0.13591493425461701</v>
      </c>
      <c r="GQ425" s="6">
        <v>0.47032931263188998</v>
      </c>
      <c r="GR425" s="6">
        <v>0.22799525717668601</v>
      </c>
      <c r="GS425" s="6">
        <v>0.87414107797063501</v>
      </c>
      <c r="GT425" s="6">
        <v>-0.57490829631116802</v>
      </c>
      <c r="GU425" s="6">
        <v>0.26409749607224808</v>
      </c>
      <c r="GV425" s="6">
        <v>-0.51935923611372448</v>
      </c>
      <c r="GW425" s="6">
        <v>0.77083672483888099</v>
      </c>
      <c r="GX425" s="6">
        <v>0.66974867542862426</v>
      </c>
      <c r="GY425" s="6">
        <f t="shared" si="844"/>
        <v>0.6114989308303902</v>
      </c>
      <c r="GZ425" s="6">
        <f t="shared" si="845"/>
        <v>-0.41586564784057634</v>
      </c>
      <c r="HA425" s="6">
        <f t="shared" si="910"/>
        <v>124.21867330720023</v>
      </c>
      <c r="HB425" s="6" t="str">
        <f t="shared" si="911"/>
        <v>stressed</v>
      </c>
      <c r="HI425" s="2">
        <v>0</v>
      </c>
      <c r="HJ425" s="2">
        <v>0</v>
      </c>
      <c r="HK425" s="2">
        <v>0</v>
      </c>
      <c r="HL425" s="2">
        <v>0</v>
      </c>
      <c r="HM425" s="2" t="e">
        <f t="shared" si="846"/>
        <v>#DIV/0!</v>
      </c>
      <c r="HN425" s="2" t="e">
        <f t="shared" si="847"/>
        <v>#DIV/0!</v>
      </c>
      <c r="HO425" s="2" t="e">
        <f t="shared" si="912"/>
        <v>#DIV/0!</v>
      </c>
      <c r="HP425" s="2" t="e">
        <f t="shared" si="913"/>
        <v>#DIV/0!</v>
      </c>
      <c r="HQ425" s="4">
        <v>0.99100912270199004</v>
      </c>
      <c r="HR425" s="4">
        <v>1.0203275914636201</v>
      </c>
      <c r="HS425" s="4">
        <v>0.58659560915959597</v>
      </c>
      <c r="HT425" s="4">
        <v>0.78303267906888796</v>
      </c>
      <c r="HU425" s="4">
        <v>1.0443231215598701</v>
      </c>
      <c r="HV425" s="4">
        <v>0.97444027249642196</v>
      </c>
      <c r="HW425" s="4">
        <v>0.2882063165919786</v>
      </c>
      <c r="HX425" s="4">
        <v>0.39254325940182339</v>
      </c>
      <c r="HY425" s="4">
        <v>-2.9318468761630023E-2</v>
      </c>
      <c r="HZ425" s="4">
        <v>0.68095425225540374</v>
      </c>
      <c r="IA425" s="4">
        <f t="shared" si="848"/>
        <v>0.10026502236998769</v>
      </c>
      <c r="IB425" s="4">
        <f t="shared" si="849"/>
        <v>5.7792110362702598E-2</v>
      </c>
      <c r="IC425" s="4">
        <f t="shared" si="914"/>
        <v>60.041129791835239</v>
      </c>
      <c r="ID425" s="4" t="str">
        <f t="shared" si="915"/>
        <v>alert</v>
      </c>
      <c r="IE425" s="6">
        <v>0.108886123987497</v>
      </c>
      <c r="IF425" s="6">
        <v>0.39110763459209602</v>
      </c>
      <c r="IG425" s="6">
        <v>0.335605325896419</v>
      </c>
      <c r="IH425" s="6">
        <v>0.52401077614555902</v>
      </c>
      <c r="II425" s="6">
        <v>0.19568518217438899</v>
      </c>
      <c r="IJ425" s="6">
        <v>0.400540870059231</v>
      </c>
      <c r="IK425" s="6">
        <v>1.101894101994092</v>
      </c>
      <c r="IL425" s="6">
        <v>0.66192353432961237</v>
      </c>
      <c r="IM425" s="6">
        <v>-0.28222151060459899</v>
      </c>
      <c r="IN425" s="6">
        <v>1.7192536652537782</v>
      </c>
      <c r="IO425" s="6">
        <f t="shared" si="850"/>
        <v>-0.36144797779917603</v>
      </c>
      <c r="IP425" s="6">
        <f t="shared" si="851"/>
        <v>0.71612332893577224</v>
      </c>
      <c r="IQ425" s="6">
        <f t="shared" si="916"/>
        <v>-26.7813873762389</v>
      </c>
      <c r="IR425" s="6" t="str">
        <f t="shared" si="917"/>
        <v>Contented</v>
      </c>
      <c r="IS425" s="4">
        <v>-1.83332076746518E-2</v>
      </c>
      <c r="IT425" s="4">
        <v>3.3466766092995502E-2</v>
      </c>
      <c r="IU425" s="4">
        <v>0.49217935101822702</v>
      </c>
      <c r="IV425" s="4">
        <v>0.377807317734137</v>
      </c>
      <c r="IW425" s="4">
        <v>0.14113437340534901</v>
      </c>
      <c r="IX425" s="4">
        <v>0.12773691351859101</v>
      </c>
      <c r="IY425" s="4">
        <v>4.0079371241277597</v>
      </c>
      <c r="IZ425" s="4">
        <v>2.3436643545882316</v>
      </c>
      <c r="JA425" s="4">
        <v>-8.9841095867635001E-2</v>
      </c>
      <c r="JB425" s="4">
        <v>1.1908389694288981</v>
      </c>
      <c r="JC425" s="4">
        <f t="shared" si="852"/>
        <v>-3.0460569514004887E-2</v>
      </c>
      <c r="JD425" s="4">
        <f t="shared" si="853"/>
        <v>0.38488772889851752</v>
      </c>
      <c r="JE425" s="4">
        <f t="shared" si="918"/>
        <v>-4.5250389577742798</v>
      </c>
      <c r="JF425" s="4" t="str">
        <f t="shared" si="919"/>
        <v>Contented</v>
      </c>
      <c r="JG425" s="6">
        <v>0.151096385842032</v>
      </c>
      <c r="JH425" s="6">
        <v>0.29847657171898401</v>
      </c>
      <c r="JI425" s="6">
        <v>-0.127280472926738</v>
      </c>
      <c r="JJ425" s="6">
        <v>-5.5805603533261403E-2</v>
      </c>
      <c r="JK425" s="6">
        <v>-1.1574880186736299E-2</v>
      </c>
      <c r="JL425" s="6">
        <v>3.2275612588009303E-2</v>
      </c>
      <c r="JM425" s="6">
        <v>-0.9122641870078394</v>
      </c>
      <c r="JN425" s="6">
        <v>-0.16872331062661849</v>
      </c>
      <c r="JO425" s="6">
        <v>-0.14738018587695201</v>
      </c>
      <c r="JP425" s="6">
        <v>-0.40724441579685317</v>
      </c>
      <c r="JQ425" s="6">
        <f t="shared" si="854"/>
        <v>-0.23638079463571249</v>
      </c>
      <c r="JR425" s="6">
        <f t="shared" si="855"/>
        <v>-9.1097171092983764E-2</v>
      </c>
      <c r="JS425" s="6">
        <f t="shared" si="920"/>
        <v>-111.07582122846473</v>
      </c>
      <c r="JT425" s="6" t="str">
        <f t="shared" si="921"/>
        <v>Bored</v>
      </c>
      <c r="JU425" s="2">
        <v>8.6947690486700504E-3</v>
      </c>
      <c r="JV425" s="2">
        <v>0.24533633899936699</v>
      </c>
      <c r="JW425" s="2">
        <v>0.19252806443513901</v>
      </c>
      <c r="JX425" s="2">
        <v>8.9633353787954895E-2</v>
      </c>
      <c r="JY425" s="2">
        <v>-0.48987470154018198</v>
      </c>
      <c r="JZ425" s="2">
        <v>0.37776967914741699</v>
      </c>
      <c r="KA425" s="2">
        <v>-0.40011657061059008</v>
      </c>
      <c r="KB425" s="2">
        <v>0.14384928275053205</v>
      </c>
      <c r="KC425" s="2">
        <v>-0.23664156995069693</v>
      </c>
      <c r="KD425" s="2">
        <v>1.1107356905664383</v>
      </c>
      <c r="KE425" s="2">
        <f t="shared" si="856"/>
        <v>-5.751591711580939E-2</v>
      </c>
      <c r="KF425" s="2">
        <f t="shared" si="857"/>
        <v>0.37563960222995108</v>
      </c>
      <c r="KG425" s="2">
        <f t="shared" si="922"/>
        <v>-8.7052133932272469</v>
      </c>
      <c r="KH425" s="2" t="str">
        <f t="shared" si="923"/>
        <v>Contented</v>
      </c>
      <c r="KI425" s="7">
        <v>0.60315782708991506</v>
      </c>
      <c r="KJ425" s="7">
        <v>0.196725552581971</v>
      </c>
      <c r="KK425" s="7">
        <v>5.4624326884617699E-2</v>
      </c>
      <c r="KL425" s="7">
        <v>0.121644782711995</v>
      </c>
      <c r="KM425" s="7">
        <v>0.33434307183244899</v>
      </c>
      <c r="KN425" s="7">
        <v>-0.1862493668413</v>
      </c>
      <c r="KO425" s="7">
        <v>5.8265892808643825E-2</v>
      </c>
      <c r="KP425" s="7">
        <v>11.611552689424128</v>
      </c>
      <c r="KQ425" s="7">
        <v>0.40643227450794406</v>
      </c>
      <c r="KR425" s="7">
        <v>0.22036851130588395</v>
      </c>
      <c r="KS425" s="7">
        <f t="shared" si="858"/>
        <v>0.493811931478634</v>
      </c>
      <c r="KT425" s="7">
        <f t="shared" si="859"/>
        <v>0.13296702991083698</v>
      </c>
      <c r="KU425" s="7">
        <f t="shared" si="924"/>
        <v>74.929600893725478</v>
      </c>
      <c r="KV425" s="7" t="str">
        <f t="shared" si="925"/>
        <v>alert</v>
      </c>
      <c r="KW425" s="2">
        <v>0.454966665863487</v>
      </c>
      <c r="KX425" s="2">
        <v>0.65304519615388001</v>
      </c>
      <c r="KY425" s="2">
        <v>0.51573812507308203</v>
      </c>
      <c r="KZ425" s="2">
        <v>8.2408424303674094E-2</v>
      </c>
      <c r="LA425" s="2">
        <v>0.26188793263778998</v>
      </c>
      <c r="LB425" s="2">
        <v>0.57831651081356295</v>
      </c>
      <c r="LC425" s="2">
        <v>0.71944593248244793</v>
      </c>
      <c r="LD425" s="2">
        <v>6.6924628106737896E-2</v>
      </c>
      <c r="LE425" s="2">
        <v>-0.19807853029039302</v>
      </c>
      <c r="LF425" s="2">
        <v>0.53983767672640737</v>
      </c>
      <c r="LG425" s="2">
        <f t="shared" si="860"/>
        <v>-0.29655026745286617</v>
      </c>
      <c r="LH425" s="2">
        <f t="shared" si="861"/>
        <v>0.16463802558811946</v>
      </c>
      <c r="LI425" s="2">
        <f t="shared" si="926"/>
        <v>-60.961952375448497</v>
      </c>
      <c r="LJ425" s="2" t="str">
        <f t="shared" si="927"/>
        <v>Calm</v>
      </c>
      <c r="LK425" s="4">
        <v>0.29689043945671501</v>
      </c>
      <c r="LL425" s="4">
        <v>0.24985680267913499</v>
      </c>
      <c r="LM425" s="4">
        <v>0.19108783570561499</v>
      </c>
      <c r="LN425" s="4">
        <v>3.1404867087450501E-2</v>
      </c>
      <c r="LO425" s="4">
        <v>0.21202052520856299</v>
      </c>
      <c r="LP425" s="4">
        <v>1.9864507198485998E-2</v>
      </c>
      <c r="LQ425" s="4">
        <v>0.37548382521350804</v>
      </c>
      <c r="LR425" s="4">
        <v>0.11643450456954862</v>
      </c>
      <c r="LS425" s="4">
        <v>4.7033636777580018E-2</v>
      </c>
      <c r="LT425" s="4">
        <v>0.40693886616401592</v>
      </c>
      <c r="LU425" s="4">
        <f t="shared" si="862"/>
        <v>0.2633161131519024</v>
      </c>
      <c r="LV425" s="4">
        <f t="shared" si="863"/>
        <v>6.9579959562153348E-2</v>
      </c>
      <c r="LW425" s="4">
        <f t="shared" si="928"/>
        <v>75.198201698503738</v>
      </c>
      <c r="LX425" s="4" t="str">
        <f t="shared" si="929"/>
        <v>alert</v>
      </c>
      <c r="MK425" s="6" t="e">
        <f t="shared" si="930"/>
        <v>#DIV/0!</v>
      </c>
      <c r="ML425" s="6" t="e">
        <f t="shared" si="931"/>
        <v>#DIV/0!</v>
      </c>
      <c r="MM425" s="2">
        <v>1.0021616546498399E-2</v>
      </c>
      <c r="MN425" s="2">
        <v>0.69033966770251098</v>
      </c>
      <c r="MO425" s="2">
        <v>-0.13033640667888999</v>
      </c>
      <c r="MP425" s="2">
        <v>0.36049692119518201</v>
      </c>
      <c r="MQ425" s="2">
        <v>-0.13391016492168301</v>
      </c>
      <c r="MR425" s="2">
        <v>0.64094325951323805</v>
      </c>
      <c r="MS425" s="2">
        <v>1.0520456360839636</v>
      </c>
      <c r="MT425" s="2">
        <v>0.27078911163468977</v>
      </c>
      <c r="MU425" s="2">
        <v>-0.68031805115601263</v>
      </c>
      <c r="MV425" s="2">
        <v>0.32863112181178167</v>
      </c>
      <c r="MW425" s="2">
        <f t="shared" si="864"/>
        <v>-0.41139208222379331</v>
      </c>
      <c r="MX425" s="2">
        <f t="shared" si="865"/>
        <v>0.25300010283797159</v>
      </c>
      <c r="MY425" s="2">
        <f t="shared" si="932"/>
        <v>-58.409093419417133</v>
      </c>
      <c r="MZ425" s="2" t="str">
        <f t="shared" si="933"/>
        <v>Relased</v>
      </c>
      <c r="NK425" s="7">
        <f t="shared" si="866"/>
        <v>5.2959786961425781E-2</v>
      </c>
      <c r="NL425" s="7">
        <f t="shared" si="867"/>
        <v>4.4546745186410774E-2</v>
      </c>
      <c r="NM425" s="7">
        <f t="shared" si="934"/>
        <v>49.931371470164912</v>
      </c>
      <c r="NN425" s="7" t="str">
        <f t="shared" si="935"/>
        <v>excited</v>
      </c>
      <c r="NO425" s="4">
        <v>0.40254995203879601</v>
      </c>
      <c r="NP425" s="4">
        <v>0.35589550815108301</v>
      </c>
      <c r="NQ425" s="4">
        <v>0.165804889132186</v>
      </c>
      <c r="NR425" s="4">
        <v>0.14379145260036</v>
      </c>
      <c r="NS425" s="4">
        <v>0.39928510487115498</v>
      </c>
      <c r="NT425" s="4">
        <v>6.4524415971312296E-2</v>
      </c>
      <c r="NU425" s="4">
        <v>0.20678179097226287</v>
      </c>
      <c r="NV425" s="4">
        <v>0.34201864457427217</v>
      </c>
      <c r="NW425" s="4">
        <v>4.6654443887713004E-2</v>
      </c>
      <c r="NX425" s="4">
        <v>0.40819855610321365</v>
      </c>
      <c r="NY425" s="4">
        <f t="shared" si="868"/>
        <v>-1.9961620604342034E-2</v>
      </c>
      <c r="NZ425" s="4">
        <f t="shared" si="869"/>
        <v>-0.56288617237295857</v>
      </c>
      <c r="OA425" s="4">
        <f t="shared" si="936"/>
        <v>-177.96897210180398</v>
      </c>
      <c r="OB425" s="4" t="str">
        <f t="shared" si="937"/>
        <v>Sad</v>
      </c>
      <c r="OC425" s="1">
        <v>6.1974050492946797E-2</v>
      </c>
      <c r="OD425" s="1">
        <v>0.199150335262264</v>
      </c>
      <c r="OE425" s="1">
        <v>0.23367114129330299</v>
      </c>
      <c r="OF425" s="1">
        <v>0.190726454017903</v>
      </c>
      <c r="OG425" s="1">
        <v>-8.6636085034710805E-2</v>
      </c>
      <c r="OH425" s="1">
        <v>-0.125214333362341</v>
      </c>
      <c r="OI425" s="1">
        <v>-9.4749336636274588</v>
      </c>
      <c r="OJ425" s="1">
        <v>2.5796154663064303</v>
      </c>
      <c r="OK425" s="1">
        <v>-0.1371762847693172</v>
      </c>
      <c r="OL425" s="1">
        <v>1.6252698654849285</v>
      </c>
      <c r="OM425" s="1">
        <f t="shared" si="870"/>
        <v>-0.26444244642315384</v>
      </c>
      <c r="ON425" s="1">
        <f t="shared" si="871"/>
        <v>0.5559207115763305</v>
      </c>
      <c r="OO425" s="1">
        <f t="shared" si="938"/>
        <v>-25.439673530279929</v>
      </c>
      <c r="OP425" s="1" t="str">
        <f t="shared" si="939"/>
        <v>Contented</v>
      </c>
      <c r="OQ425" s="2">
        <v>0.78323973365772603</v>
      </c>
      <c r="OR425" s="2">
        <v>0.77647170061538795</v>
      </c>
      <c r="OS425" s="2">
        <v>9.9746066657881993E-2</v>
      </c>
      <c r="OT425" s="2">
        <v>0.17112147708154399</v>
      </c>
      <c r="OU425" s="2">
        <v>0.78697966488583904</v>
      </c>
      <c r="OV425" s="2">
        <v>0.68435008831385302</v>
      </c>
      <c r="OW425" s="2">
        <v>6.3523649466055543E-2</v>
      </c>
      <c r="OX425" s="2">
        <v>0.11714055634874758</v>
      </c>
      <c r="OY425" s="2">
        <v>6.7680330423380841E-3</v>
      </c>
      <c r="OZ425" s="2">
        <v>0.17366516509873559</v>
      </c>
      <c r="PA425" s="2">
        <f t="shared" si="872"/>
        <v>-8.2145633756565029E-2</v>
      </c>
      <c r="PB425" s="2">
        <f t="shared" si="873"/>
        <v>-0.42686211318809231</v>
      </c>
      <c r="PC425" s="2">
        <f t="shared" si="940"/>
        <v>-169.1071254380775</v>
      </c>
      <c r="PD425" s="2" t="str">
        <f t="shared" si="941"/>
        <v>Sad</v>
      </c>
      <c r="PE425" s="1">
        <v>0.29753471769267098</v>
      </c>
      <c r="PF425" s="1">
        <v>0.454597895402369</v>
      </c>
      <c r="PG425" s="1">
        <v>0.39337238527483898</v>
      </c>
      <c r="PH425" s="1">
        <v>0.67720079993600601</v>
      </c>
      <c r="PI425" s="1">
        <v>6.9254957093133299E-2</v>
      </c>
      <c r="PJ425" s="1">
        <v>0.40268085394519199</v>
      </c>
      <c r="PK425" s="1">
        <v>1.0724739880002301</v>
      </c>
      <c r="PL425" s="1">
        <v>0.78994236174802568</v>
      </c>
      <c r="PM425" s="1">
        <v>-0.15706317770969802</v>
      </c>
      <c r="PN425" s="1">
        <v>1.4233835450977399</v>
      </c>
      <c r="PO425" s="1">
        <f t="shared" si="874"/>
        <v>-0.20666215647466013</v>
      </c>
      <c r="PP425" s="1">
        <f t="shared" si="875"/>
        <v>-9.0777856302774795E-2</v>
      </c>
      <c r="PQ425" s="1">
        <f t="shared" si="942"/>
        <v>-113.71383221973332</v>
      </c>
      <c r="PR425" s="1" t="str">
        <f t="shared" si="943"/>
        <v>Bored</v>
      </c>
      <c r="PS425" s="4">
        <v>0.52196480999461203</v>
      </c>
      <c r="PT425" s="4">
        <v>0.43886106445366602</v>
      </c>
      <c r="PU425" s="4">
        <v>0.25792318079184101</v>
      </c>
      <c r="PV425" s="4">
        <v>1.9504650256488999E-2</v>
      </c>
      <c r="PW425" s="4">
        <v>0.15373436664192699</v>
      </c>
      <c r="PX425" s="4">
        <v>-9.6051702255278607E-2</v>
      </c>
      <c r="PY425" s="4">
        <v>0.38171303104987919</v>
      </c>
      <c r="PZ425" s="4">
        <v>5.6896492357759614E-2</v>
      </c>
      <c r="QA425" s="4">
        <v>8.3103745540946017E-2</v>
      </c>
      <c r="QB425" s="4">
        <v>0.28873892598659839</v>
      </c>
      <c r="QC425" s="4">
        <f t="shared" si="876"/>
        <v>0.10410812898068822</v>
      </c>
      <c r="QD425" s="4">
        <f t="shared" si="877"/>
        <v>-0.31842466090680699</v>
      </c>
      <c r="QE425" s="4">
        <f t="shared" si="944"/>
        <v>161.89497565389985</v>
      </c>
      <c r="QF425" s="4" t="str">
        <f t="shared" si="945"/>
        <v>Upset</v>
      </c>
      <c r="QG425" s="2">
        <v>0.78585119359856204</v>
      </c>
      <c r="QH425" s="2">
        <v>0.69958256345710901</v>
      </c>
      <c r="QI425" s="2">
        <v>0.40477281891859701</v>
      </c>
      <c r="QJ425" s="2">
        <v>0.81172032254944504</v>
      </c>
      <c r="QK425" s="2">
        <v>0.40641163452318402</v>
      </c>
      <c r="QL425" s="2">
        <v>-0.128282072250893</v>
      </c>
      <c r="QM425" s="2">
        <v>0.33949965508550123</v>
      </c>
      <c r="QN425" s="2">
        <v>1.4208290296331065</v>
      </c>
      <c r="QO425" s="2">
        <v>8.6268630141453029E-2</v>
      </c>
      <c r="QP425" s="2">
        <v>0.81894809222546183</v>
      </c>
      <c r="QQ425" s="2">
        <f t="shared" si="878"/>
        <v>0.37192295147649412</v>
      </c>
      <c r="QR425" s="2">
        <f t="shared" si="879"/>
        <v>-0.32925753410920633</v>
      </c>
      <c r="QS425" s="2">
        <f t="shared" si="946"/>
        <v>131.51796061111119</v>
      </c>
      <c r="QT425" s="2" t="str">
        <f t="shared" si="947"/>
        <v>stressed</v>
      </c>
      <c r="QU425" s="4">
        <v>0.34458016107199202</v>
      </c>
      <c r="QV425" s="4">
        <v>0.87600614843671498</v>
      </c>
      <c r="QW425" s="4">
        <v>0.31942394015620101</v>
      </c>
      <c r="QX425" s="4">
        <v>0.20416125494947299</v>
      </c>
      <c r="QY425" s="4">
        <v>0.113118380048445</v>
      </c>
      <c r="QZ425" s="4">
        <v>0.96792198241354499</v>
      </c>
      <c r="RA425" s="4">
        <v>0.69789154095675621</v>
      </c>
      <c r="RB425" s="4">
        <v>0.11072083099862005</v>
      </c>
      <c r="RC425" s="4">
        <v>-0.53142598736472291</v>
      </c>
      <c r="RD425" s="4">
        <v>0.42896204146056666</v>
      </c>
      <c r="RE425" s="4">
        <f t="shared" si="880"/>
        <v>-0.42180839992425134</v>
      </c>
      <c r="RF425" s="4">
        <f t="shared" si="881"/>
        <v>0.13953717527315446</v>
      </c>
      <c r="RG425" s="4">
        <f t="shared" si="948"/>
        <v>-71.695422695188199</v>
      </c>
      <c r="RH425" s="4" t="str">
        <f t="shared" si="949"/>
        <v>Calm</v>
      </c>
    </row>
    <row r="426" spans="1:476" x14ac:dyDescent="0.3">
      <c r="A426" s="1">
        <v>0.120271413931375</v>
      </c>
      <c r="B426" s="1">
        <v>0.74478332668164604</v>
      </c>
      <c r="C426" s="1">
        <v>0.31198412472717402</v>
      </c>
      <c r="D426" s="1">
        <v>6.7463289956998296E-2</v>
      </c>
      <c r="E426" s="1">
        <v>0.48340702055378199</v>
      </c>
      <c r="F426" s="1">
        <v>0.96192412046087095</v>
      </c>
      <c r="G426" s="1">
        <v>0.51680515139363481</v>
      </c>
      <c r="H426" s="1">
        <v>3.9528326937314194E-2</v>
      </c>
      <c r="I426" s="1">
        <v>-0.62451191275027107</v>
      </c>
      <c r="J426" s="1">
        <v>0.43863977257124437</v>
      </c>
      <c r="K426" s="1">
        <f t="shared" si="816"/>
        <v>-0.79954698941424196</v>
      </c>
      <c r="L426" s="1">
        <f t="shared" si="817"/>
        <v>-0.33336102109061916</v>
      </c>
      <c r="M426" s="1">
        <f t="shared" si="882"/>
        <v>-112.63307956435216</v>
      </c>
      <c r="N426" s="1" t="str">
        <f t="shared" si="883"/>
        <v>Bored</v>
      </c>
      <c r="O426" s="8">
        <v>0.36188653189404302</v>
      </c>
      <c r="P426" s="8">
        <v>0.57499042522100696</v>
      </c>
      <c r="Q426" s="8">
        <v>-0.102783780010767</v>
      </c>
      <c r="R426" s="8">
        <v>0.13118339683076499</v>
      </c>
      <c r="S426" s="8">
        <v>0.60021943549832701</v>
      </c>
      <c r="T426" s="8">
        <v>0.71305056262987099</v>
      </c>
      <c r="U426" s="8">
        <v>-0.10683207826820318</v>
      </c>
      <c r="V426" s="8">
        <v>0.10184722230745707</v>
      </c>
      <c r="W426" s="8">
        <v>-0.21310389332696394</v>
      </c>
      <c r="X426" s="8">
        <v>3.0313070040114642E-2</v>
      </c>
      <c r="Y426" s="8">
        <f t="shared" si="818"/>
        <v>0.11778330692096883</v>
      </c>
      <c r="Z426" s="8">
        <f t="shared" si="819"/>
        <v>1.0559800741827496E-2</v>
      </c>
      <c r="AA426" s="8">
        <f t="shared" si="884"/>
        <v>84.87687400849596</v>
      </c>
      <c r="AB426" s="8" t="str">
        <f t="shared" si="885"/>
        <v>alert</v>
      </c>
      <c r="AC426" s="2">
        <v>0.36333884510817499</v>
      </c>
      <c r="AD426" s="2">
        <v>0.29388567010467798</v>
      </c>
      <c r="AE426" s="2">
        <v>4.8980848240534301E-2</v>
      </c>
      <c r="AF426" s="2">
        <v>-3.5318788694887603E-2</v>
      </c>
      <c r="AG426" s="2">
        <v>0.158944851563742</v>
      </c>
      <c r="AH426" s="2">
        <v>-1.44331766631964E-2</v>
      </c>
      <c r="AI426" s="2">
        <v>9.378207390475489E-2</v>
      </c>
      <c r="AJ426" s="2">
        <v>-0.12638566312267846</v>
      </c>
      <c r="AK426" s="2">
        <v>6.9453175003497014E-2</v>
      </c>
      <c r="AL426" s="2">
        <v>2.0787507509853032E-2</v>
      </c>
      <c r="AM426" s="2">
        <f t="shared" si="820"/>
        <v>0.23816365830144282</v>
      </c>
      <c r="AN426" s="2">
        <f t="shared" si="821"/>
        <v>-0.19185477594354661</v>
      </c>
      <c r="AO426" s="2">
        <f t="shared" si="886"/>
        <v>128.85347907520008</v>
      </c>
      <c r="AP426" s="2" t="str">
        <f t="shared" si="887"/>
        <v>stressed</v>
      </c>
      <c r="AQ426" s="8">
        <v>6.6388595458225701E-4</v>
      </c>
      <c r="AR426" s="8">
        <v>0.18800389765602299</v>
      </c>
      <c r="AS426" s="8">
        <v>2.1353095475549599E-2</v>
      </c>
      <c r="AT426" s="8">
        <v>0.26104527881219403</v>
      </c>
      <c r="AU426" s="8">
        <v>-0.50368940168264598</v>
      </c>
      <c r="AV426" s="8">
        <v>-0.20877881661369799</v>
      </c>
      <c r="AW426" s="8">
        <v>-4.2449328727676532E-2</v>
      </c>
      <c r="AX426" s="8">
        <v>-12.565405397923564</v>
      </c>
      <c r="AY426" s="8">
        <v>-0.18734001170144074</v>
      </c>
      <c r="AZ426" s="8">
        <v>1.4968023097710768</v>
      </c>
      <c r="BA426" s="8">
        <f t="shared" si="822"/>
        <v>-0.2790594792403398</v>
      </c>
      <c r="BB426" s="8">
        <f t="shared" si="823"/>
        <v>0.62863080009867867</v>
      </c>
      <c r="BC426" s="8">
        <f t="shared" si="888"/>
        <v>-23.937216541435127</v>
      </c>
      <c r="BD426" s="8" t="str">
        <f t="shared" si="889"/>
        <v>Contented</v>
      </c>
      <c r="BE426" s="4">
        <v>0.13913568214779001</v>
      </c>
      <c r="BF426" s="4">
        <v>0.45831792845788699</v>
      </c>
      <c r="BG426" s="4">
        <v>-0.144617227665432</v>
      </c>
      <c r="BH426" s="4">
        <v>0.51326346274605505</v>
      </c>
      <c r="BI426" s="4">
        <v>-8.4124294625303603E-2</v>
      </c>
      <c r="BJ426" s="4">
        <v>0.46265016949180598</v>
      </c>
      <c r="BK426" s="4">
        <v>-2.6288598448151919</v>
      </c>
      <c r="BL426" s="4">
        <v>0.55730862327230313</v>
      </c>
      <c r="BM426" s="4">
        <v>-0.31918224631009695</v>
      </c>
      <c r="BN426" s="4">
        <v>0.61702905219185589</v>
      </c>
      <c r="BO426" s="4">
        <f t="shared" si="824"/>
        <v>-0.19408340081588582</v>
      </c>
      <c r="BP426" s="4">
        <f t="shared" si="825"/>
        <v>0.28431803607433337</v>
      </c>
      <c r="BQ426" s="4">
        <f t="shared" si="890"/>
        <v>-34.318532422874796</v>
      </c>
      <c r="BR426" s="4" t="str">
        <f t="shared" si="891"/>
        <v>Relased</v>
      </c>
      <c r="BS426" s="6">
        <v>0.28422314224404899</v>
      </c>
      <c r="BT426" s="6">
        <v>0.93896114824532795</v>
      </c>
      <c r="BU426" s="6">
        <v>0.32151370399700102</v>
      </c>
      <c r="BV426" s="6">
        <v>0.62377949525732701</v>
      </c>
      <c r="BW426" s="6">
        <v>0.109937620913085</v>
      </c>
      <c r="BX426" s="6">
        <v>0.89002869070736601</v>
      </c>
      <c r="BY426" s="6">
        <v>0.81569180407951491</v>
      </c>
      <c r="BZ426" s="6">
        <v>0.34105137271539582</v>
      </c>
      <c r="CA426" s="6">
        <v>-0.65473800600127896</v>
      </c>
      <c r="CB426" s="6">
        <v>0.77281339092094714</v>
      </c>
      <c r="CC426" s="6">
        <f t="shared" si="826"/>
        <v>-0.54282817149399154</v>
      </c>
      <c r="CD426" s="6">
        <f t="shared" si="827"/>
        <v>-0.48636732215658052</v>
      </c>
      <c r="CE426" s="6">
        <f t="shared" si="892"/>
        <v>-131.8599464392656</v>
      </c>
      <c r="CF426" s="6" t="str">
        <f t="shared" si="893"/>
        <v>Depressed</v>
      </c>
      <c r="CG426" s="4">
        <v>0.97761594790774298</v>
      </c>
      <c r="CH426" s="4">
        <v>0</v>
      </c>
      <c r="CI426" s="4">
        <v>0.60681637516753495</v>
      </c>
      <c r="CJ426" s="4">
        <v>0</v>
      </c>
      <c r="CK426" s="4">
        <v>0.82007027911733099</v>
      </c>
      <c r="CL426" s="4">
        <v>0</v>
      </c>
      <c r="CM426" s="4">
        <v>0.33755411041432598</v>
      </c>
      <c r="CN426" s="4">
        <v>0</v>
      </c>
      <c r="CO426" s="4">
        <v>0.97761594790774298</v>
      </c>
      <c r="CP426" s="4">
        <v>0.62071038884566132</v>
      </c>
      <c r="CQ426" s="4">
        <f t="shared" si="828"/>
        <v>0.78380652025314079</v>
      </c>
      <c r="CR426" s="4">
        <f t="shared" si="829"/>
        <v>-0.69539595326887338</v>
      </c>
      <c r="CS426" s="4">
        <f t="shared" si="894"/>
        <v>131.57955325498409</v>
      </c>
      <c r="CT426" s="4" t="str">
        <f t="shared" si="895"/>
        <v>stressed</v>
      </c>
      <c r="CU426" s="2">
        <v>0.169659099015426</v>
      </c>
      <c r="CV426" s="2">
        <v>0.535142185634916</v>
      </c>
      <c r="CW426" s="2">
        <v>4.2428068614167903E-2</v>
      </c>
      <c r="CX426" s="2">
        <v>0.241438776610258</v>
      </c>
      <c r="CY426" s="2">
        <v>-8.6736602594840798E-3</v>
      </c>
      <c r="CZ426" s="2">
        <v>0.28419423799350901</v>
      </c>
      <c r="DA426" s="2">
        <v>0.26355221280907243</v>
      </c>
      <c r="DB426" s="2">
        <v>0.29467599590049742</v>
      </c>
      <c r="DC426" s="2">
        <v>-0.36548308661949003</v>
      </c>
      <c r="DD426" s="2">
        <v>0.40276153208950904</v>
      </c>
      <c r="DE426" s="2">
        <f t="shared" si="830"/>
        <v>-0.37637729131476894</v>
      </c>
      <c r="DF426" s="2">
        <f t="shared" si="831"/>
        <v>-0.33115599045114519</v>
      </c>
      <c r="DG426" s="2">
        <f t="shared" si="896"/>
        <v>-131.34297028037514</v>
      </c>
      <c r="DH426" s="2" t="str">
        <f t="shared" si="897"/>
        <v>Depressed</v>
      </c>
      <c r="DI426" s="7">
        <v>0.87746263927044599</v>
      </c>
      <c r="DJ426" s="7">
        <v>0.25813675251252299</v>
      </c>
      <c r="DK426" s="7">
        <v>0.54241618646931999</v>
      </c>
      <c r="DL426" s="7">
        <v>-4.09713747819744E-2</v>
      </c>
      <c r="DM426" s="7">
        <v>1.1950377172692099</v>
      </c>
      <c r="DN426" s="7">
        <v>0.85461655101174705</v>
      </c>
      <c r="DO426" s="7">
        <v>0.26172067221014311</v>
      </c>
      <c r="DP426" s="7">
        <v>-3.6819818599694486E-2</v>
      </c>
      <c r="DQ426" s="7">
        <v>0.61932588675792299</v>
      </c>
      <c r="DR426" s="7">
        <v>0.44156840459384433</v>
      </c>
      <c r="DS426" s="7">
        <f t="shared" si="832"/>
        <v>0.7895324597508131</v>
      </c>
      <c r="DT426" s="7">
        <f t="shared" si="833"/>
        <v>0.13430085311031603</v>
      </c>
      <c r="DU426" s="7">
        <f t="shared" si="898"/>
        <v>80.346288682010908</v>
      </c>
      <c r="DV426" s="7" t="str">
        <f t="shared" si="899"/>
        <v>alert</v>
      </c>
      <c r="DW426" s="8">
        <v>1.156571768659E-2</v>
      </c>
      <c r="DX426" s="8">
        <v>1.1348099368398401</v>
      </c>
      <c r="DY426" s="8">
        <v>-2.1515118610397298E-2</v>
      </c>
      <c r="DZ426" s="8">
        <v>0.317251939014767</v>
      </c>
      <c r="EA426" s="8">
        <v>-6.3657780712047904E-2</v>
      </c>
      <c r="EB426" s="8">
        <v>0.54366053066925502</v>
      </c>
      <c r="EC426" s="8">
        <v>0.41302105082462653</v>
      </c>
      <c r="ED426" s="8">
        <v>0.18901252369699373</v>
      </c>
      <c r="EE426" s="8">
        <v>-1.1232442191532501</v>
      </c>
      <c r="EF426" s="8">
        <v>0.25797548930550096</v>
      </c>
      <c r="EG426" s="8">
        <f t="shared" si="834"/>
        <v>-1</v>
      </c>
      <c r="EH426" s="8">
        <f t="shared" si="835"/>
        <v>0.16287050975241746</v>
      </c>
      <c r="EI426" s="8">
        <f t="shared" si="900"/>
        <v>-80.749432472438841</v>
      </c>
      <c r="EJ426" s="8" t="str">
        <f t="shared" si="901"/>
        <v>Calm</v>
      </c>
      <c r="EK426" s="1">
        <v>0.85706075349938304</v>
      </c>
      <c r="EL426" s="1">
        <v>-0.240615094481616</v>
      </c>
      <c r="EM426" s="1">
        <v>0.639512542235399</v>
      </c>
      <c r="EN426" s="1">
        <v>-0.16323834376226601</v>
      </c>
      <c r="EO426" s="1">
        <v>0.75577666555392697</v>
      </c>
      <c r="EP426" s="1">
        <v>-0.15603608086206</v>
      </c>
      <c r="EQ426" s="1">
        <v>0.39651395402939915</v>
      </c>
      <c r="ER426" s="1">
        <v>0.41154130860907984</v>
      </c>
      <c r="ES426" s="1">
        <v>1.0976758479809989</v>
      </c>
      <c r="ET426" s="1">
        <v>0.77261343559790718</v>
      </c>
      <c r="EU426" s="1">
        <f t="shared" si="836"/>
        <v>0.55756353194620711</v>
      </c>
      <c r="EV426" s="1">
        <f t="shared" si="837"/>
        <v>-0.40065608590536983</v>
      </c>
      <c r="EW426" s="1">
        <f t="shared" si="902"/>
        <v>125.70040961243431</v>
      </c>
      <c r="EX426" s="1" t="str">
        <f t="shared" si="903"/>
        <v>stressed</v>
      </c>
      <c r="EY426" s="2">
        <v>6.3407731127697597E-2</v>
      </c>
      <c r="EZ426" s="2">
        <v>0.15141097804826201</v>
      </c>
      <c r="FA426" s="2">
        <v>-2.65368930773985E-2</v>
      </c>
      <c r="FB426" s="2">
        <v>2.7800247306308899E-2</v>
      </c>
      <c r="FC426" s="2">
        <v>7.00332016455113E-3</v>
      </c>
      <c r="FD426" s="2">
        <v>-0.340359484824658</v>
      </c>
      <c r="FE426" s="2">
        <v>-0.37688534101350424</v>
      </c>
      <c r="FF426" s="2">
        <v>-0.1471313416581167</v>
      </c>
      <c r="FG426" s="2">
        <v>-8.800324692056441E-2</v>
      </c>
      <c r="FH426" s="2">
        <v>5.8810251386231726E-3</v>
      </c>
      <c r="FI426" s="2">
        <f t="shared" si="838"/>
        <v>-0.3396640916096253</v>
      </c>
      <c r="FJ426" s="2">
        <f t="shared" si="839"/>
        <v>0.14292046482752085</v>
      </c>
      <c r="FK426" s="2">
        <f t="shared" si="904"/>
        <v>-67.18010152715199</v>
      </c>
      <c r="FL426" s="2" t="str">
        <f t="shared" si="905"/>
        <v>Calm</v>
      </c>
      <c r="FM426" s="7">
        <v>0.18058786890353201</v>
      </c>
      <c r="FN426" s="7">
        <v>0.17554998084080101</v>
      </c>
      <c r="FO426" s="7">
        <v>5.6971208792466997E-3</v>
      </c>
      <c r="FP426" s="7">
        <v>3.5377646959838201E-2</v>
      </c>
      <c r="FQ426" s="7">
        <v>8.4245364049819402E-2</v>
      </c>
      <c r="FR426" s="7">
        <v>1.52262298207471E-2</v>
      </c>
      <c r="FS426" s="7">
        <v>2.1512107131396944E-2</v>
      </c>
      <c r="FT426" s="7">
        <v>0.18544055800857115</v>
      </c>
      <c r="FU426" s="7">
        <v>5.0378880627310052E-3</v>
      </c>
      <c r="FV426" s="7">
        <v>0.11533390193873513</v>
      </c>
      <c r="FW426" s="7">
        <f t="shared" si="840"/>
        <v>0.13367315770111876</v>
      </c>
      <c r="FX426" s="7">
        <f t="shared" si="841"/>
        <v>-0.17427435150516413</v>
      </c>
      <c r="FY426" s="7">
        <f t="shared" si="906"/>
        <v>142.51081477635131</v>
      </c>
      <c r="FZ426" s="7" t="str">
        <f t="shared" si="907"/>
        <v>stressed</v>
      </c>
      <c r="GA426" s="4">
        <v>0.722754517341199</v>
      </c>
      <c r="GB426" s="4">
        <v>0.44562410511507</v>
      </c>
      <c r="GC426" s="4">
        <v>0.23589763265472499</v>
      </c>
      <c r="GD426" s="4">
        <v>0.36975293758062899</v>
      </c>
      <c r="GE426" s="4">
        <v>0.69453785780728206</v>
      </c>
      <c r="GF426" s="4">
        <v>0.68334443315272697</v>
      </c>
      <c r="GG426" s="4">
        <v>0.16644246225484099</v>
      </c>
      <c r="GH426" s="4">
        <v>0.32751394307936132</v>
      </c>
      <c r="GI426" s="4">
        <v>0.277130412226129</v>
      </c>
      <c r="GJ426" s="4">
        <v>0.51836841122794741</v>
      </c>
      <c r="GK426" s="4">
        <f t="shared" si="842"/>
        <v>0.25978302203226633</v>
      </c>
      <c r="GL426" s="4">
        <f t="shared" si="843"/>
        <v>-0.76030312472161843</v>
      </c>
      <c r="GM426" s="4">
        <f t="shared" si="908"/>
        <v>161.1355495109726</v>
      </c>
      <c r="GN426" s="4" t="str">
        <f t="shared" si="909"/>
        <v>Upset</v>
      </c>
      <c r="GO426" s="6">
        <v>0.90293382939530098</v>
      </c>
      <c r="GP426" s="6">
        <v>0.12509474941544799</v>
      </c>
      <c r="GQ426" s="6">
        <v>0.41136060404355601</v>
      </c>
      <c r="GR426" s="6">
        <v>0.23774258913337001</v>
      </c>
      <c r="GS426" s="6">
        <v>1.1247960914084101</v>
      </c>
      <c r="GT426" s="6">
        <v>-0.46793992451574701</v>
      </c>
      <c r="GU426" s="6">
        <v>0.20286755145404628</v>
      </c>
      <c r="GV426" s="6">
        <v>-0.69344009016261832</v>
      </c>
      <c r="GW426" s="6">
        <v>0.77783907997985302</v>
      </c>
      <c r="GX426" s="6">
        <v>0.63140578633312505</v>
      </c>
      <c r="GY426" s="6">
        <f t="shared" si="844"/>
        <v>0.61711981607897037</v>
      </c>
      <c r="GZ426" s="6">
        <f t="shared" si="845"/>
        <v>-0.44800435078929712</v>
      </c>
      <c r="HA426" s="6">
        <f t="shared" si="910"/>
        <v>125.97815179904541</v>
      </c>
      <c r="HB426" s="6" t="str">
        <f t="shared" si="911"/>
        <v>stressed</v>
      </c>
      <c r="HI426" s="2">
        <v>0</v>
      </c>
      <c r="HJ426" s="2">
        <v>0</v>
      </c>
      <c r="HK426" s="2">
        <v>0</v>
      </c>
      <c r="HL426" s="2">
        <v>0</v>
      </c>
      <c r="HM426" s="2" t="e">
        <f t="shared" si="846"/>
        <v>#DIV/0!</v>
      </c>
      <c r="HN426" s="2" t="e">
        <f t="shared" si="847"/>
        <v>#DIV/0!</v>
      </c>
      <c r="HO426" s="2" t="e">
        <f t="shared" si="912"/>
        <v>#DIV/0!</v>
      </c>
      <c r="HP426" s="2" t="e">
        <f t="shared" si="913"/>
        <v>#DIV/0!</v>
      </c>
      <c r="HQ426" s="4">
        <v>1.10229668847532</v>
      </c>
      <c r="HR426" s="4">
        <v>1.0203275914636201</v>
      </c>
      <c r="HS426" s="4">
        <v>0.55830138440993105</v>
      </c>
      <c r="HT426" s="4">
        <v>0.78303267906888796</v>
      </c>
      <c r="HU426" s="4">
        <v>1.15848042035093</v>
      </c>
      <c r="HV426" s="4">
        <v>0.97444027249642196</v>
      </c>
      <c r="HW426" s="4">
        <v>0.24695109581138222</v>
      </c>
      <c r="HX426" s="4">
        <v>0.39254325940182339</v>
      </c>
      <c r="HY426" s="4">
        <v>8.1969097011699965E-2</v>
      </c>
      <c r="HZ426" s="4">
        <v>0.63192251033583957</v>
      </c>
      <c r="IA426" s="4">
        <f t="shared" si="848"/>
        <v>0.25641871811207562</v>
      </c>
      <c r="IB426" s="4">
        <f t="shared" si="849"/>
        <v>-0.12517359146335461</v>
      </c>
      <c r="IC426" s="4">
        <f t="shared" si="914"/>
        <v>116.01982103916208</v>
      </c>
      <c r="ID426" s="4" t="str">
        <f t="shared" si="915"/>
        <v>nervous</v>
      </c>
      <c r="IE426" s="6">
        <v>0.108886123987497</v>
      </c>
      <c r="IF426" s="6">
        <v>0.39110763459209602</v>
      </c>
      <c r="IG426" s="6">
        <v>0.335605325896419</v>
      </c>
      <c r="IH426" s="6">
        <v>0.52401077614555902</v>
      </c>
      <c r="II426" s="6">
        <v>0.19568518217438899</v>
      </c>
      <c r="IJ426" s="6">
        <v>0.400540870059231</v>
      </c>
      <c r="IK426" s="6">
        <v>1.101894101994092</v>
      </c>
      <c r="IL426" s="6">
        <v>0.66192353432961237</v>
      </c>
      <c r="IM426" s="6">
        <v>-0.28222151060459899</v>
      </c>
      <c r="IN426" s="6">
        <v>1.7192536652537782</v>
      </c>
      <c r="IO426" s="6">
        <f t="shared" si="850"/>
        <v>-0.36144797779917603</v>
      </c>
      <c r="IP426" s="6">
        <f t="shared" si="851"/>
        <v>0.71612332893577224</v>
      </c>
      <c r="IQ426" s="6">
        <f t="shared" si="916"/>
        <v>-26.7813873762389</v>
      </c>
      <c r="IR426" s="6" t="str">
        <f t="shared" si="917"/>
        <v>Contented</v>
      </c>
      <c r="IS426" s="4">
        <v>-0.18987173564103599</v>
      </c>
      <c r="IT426" s="4">
        <v>7.7546681075734702E-3</v>
      </c>
      <c r="IU426" s="4">
        <v>0.42118030489689101</v>
      </c>
      <c r="IV426" s="4">
        <v>0.40763085004387201</v>
      </c>
      <c r="IW426" s="4">
        <v>0.21007097709654901</v>
      </c>
      <c r="IX426" s="4">
        <v>-1.42176939972784E-2</v>
      </c>
      <c r="IY426" s="4">
        <v>20.851293145066958</v>
      </c>
      <c r="IZ426" s="4">
        <v>-63.07120797600308</v>
      </c>
      <c r="JA426" s="4">
        <v>-8.9841095867635001E-2</v>
      </c>
      <c r="JB426" s="4">
        <v>1.1908389694288981</v>
      </c>
      <c r="JC426" s="4">
        <f t="shared" si="852"/>
        <v>-3.0460569514004887E-2</v>
      </c>
      <c r="JD426" s="4">
        <f t="shared" si="853"/>
        <v>0.38488772889851752</v>
      </c>
      <c r="JE426" s="4">
        <f t="shared" si="918"/>
        <v>-4.5250389577742798</v>
      </c>
      <c r="JF426" s="4" t="str">
        <f t="shared" si="919"/>
        <v>Contented</v>
      </c>
      <c r="JG426" s="6">
        <v>0.15449223258219599</v>
      </c>
      <c r="JH426" s="6">
        <v>0.29375229262149399</v>
      </c>
      <c r="JI426" s="6">
        <v>-0.11640369732677799</v>
      </c>
      <c r="JJ426" s="6">
        <v>-8.85628148240417E-2</v>
      </c>
      <c r="JK426" s="6">
        <v>-3.5062041372567798E-2</v>
      </c>
      <c r="JL426" s="6">
        <v>0.28454851692165101</v>
      </c>
      <c r="JM426" s="6">
        <v>-0.97465888773854514</v>
      </c>
      <c r="JN426" s="6">
        <v>-0.1531431624555496</v>
      </c>
      <c r="JO426" s="6">
        <v>-0.139260060039298</v>
      </c>
      <c r="JP426" s="6">
        <v>-0.45726495389470601</v>
      </c>
      <c r="JQ426" s="6">
        <f t="shared" si="854"/>
        <v>-0.22789106242679569</v>
      </c>
      <c r="JR426" s="6">
        <f t="shared" si="855"/>
        <v>-0.1109810195903963</v>
      </c>
      <c r="JS426" s="6">
        <f t="shared" si="920"/>
        <v>-115.9656903671932</v>
      </c>
      <c r="JT426" s="6" t="str">
        <f t="shared" si="921"/>
        <v>Bored</v>
      </c>
      <c r="JU426" s="2">
        <v>0.56968634739369695</v>
      </c>
      <c r="JV426" s="2">
        <v>6.14371685781364E-2</v>
      </c>
      <c r="JW426" s="2">
        <v>0.21239068631642199</v>
      </c>
      <c r="JX426" s="2">
        <v>4.15658296893371E-2</v>
      </c>
      <c r="JY426" s="2">
        <v>-0.220959940199868</v>
      </c>
      <c r="JZ426" s="2">
        <v>-5.2731750650536501E-2</v>
      </c>
      <c r="KA426" s="2">
        <v>0.6090467539453388</v>
      </c>
      <c r="KB426" s="2">
        <v>4.7747081225768193</v>
      </c>
      <c r="KC426" s="2">
        <v>0.50824917881556053</v>
      </c>
      <c r="KD426" s="2">
        <v>0.40238797886449379</v>
      </c>
      <c r="KE426" s="2">
        <f t="shared" si="856"/>
        <v>0.72448347719760231</v>
      </c>
      <c r="KF426" s="2">
        <f t="shared" si="857"/>
        <v>0.113835946804415</v>
      </c>
      <c r="KG426" s="2">
        <f t="shared" si="922"/>
        <v>81.070294124383693</v>
      </c>
      <c r="KH426" s="2" t="str">
        <f t="shared" si="923"/>
        <v>alert</v>
      </c>
      <c r="KI426" s="7">
        <v>0.59889629242103604</v>
      </c>
      <c r="KJ426" s="7">
        <v>0.33127727029898102</v>
      </c>
      <c r="KK426" s="7">
        <v>6.9949692244619596E-2</v>
      </c>
      <c r="KL426" s="7">
        <v>0.11419339761168699</v>
      </c>
      <c r="KM426" s="7">
        <v>0.47763223725454401</v>
      </c>
      <c r="KN426" s="7">
        <v>0.373684426629109</v>
      </c>
      <c r="KO426" s="7">
        <v>6.4977091007239224E-2</v>
      </c>
      <c r="KP426" s="7">
        <v>0.1619852512686733</v>
      </c>
      <c r="KQ426" s="7">
        <v>0.26761902212205502</v>
      </c>
      <c r="KR426" s="7">
        <v>0.19796637663817779</v>
      </c>
      <c r="KS426" s="7">
        <f t="shared" si="858"/>
        <v>0.36295486910648878</v>
      </c>
      <c r="KT426" s="7">
        <f t="shared" si="859"/>
        <v>0.12486958697106032</v>
      </c>
      <c r="KU426" s="7">
        <f t="shared" si="924"/>
        <v>71.014932131092692</v>
      </c>
      <c r="KV426" s="7" t="str">
        <f t="shared" si="925"/>
        <v>alert</v>
      </c>
      <c r="KW426" s="2">
        <v>-0.20352525540531199</v>
      </c>
      <c r="KX426" s="2">
        <v>0.14281149160175899</v>
      </c>
      <c r="KY426" s="2">
        <v>0.47123194255936601</v>
      </c>
      <c r="KZ426" s="2">
        <v>0.19948823951306299</v>
      </c>
      <c r="LA426" s="2">
        <v>0.154539149783438</v>
      </c>
      <c r="LB426" s="2">
        <v>0.20867822836444599</v>
      </c>
      <c r="LC426" s="2">
        <v>-9.6197061713137</v>
      </c>
      <c r="LD426" s="2">
        <v>0.56755070826038201</v>
      </c>
      <c r="LE426" s="2">
        <v>-0.19807853029039302</v>
      </c>
      <c r="LF426" s="2">
        <v>0.53983767672640737</v>
      </c>
      <c r="LG426" s="2">
        <f t="shared" si="860"/>
        <v>-0.29655026745286617</v>
      </c>
      <c r="LH426" s="2">
        <f t="shared" si="861"/>
        <v>0.16463802558811946</v>
      </c>
      <c r="LI426" s="2">
        <f t="shared" si="926"/>
        <v>-60.961952375448497</v>
      </c>
      <c r="LJ426" s="2" t="str">
        <f t="shared" si="927"/>
        <v>Calm</v>
      </c>
      <c r="LK426" s="4">
        <v>0.51415230757854102</v>
      </c>
      <c r="LL426" s="4">
        <v>0.64054772969194795</v>
      </c>
      <c r="LM426" s="4">
        <v>0.173840557881143</v>
      </c>
      <c r="LN426" s="4">
        <v>0.156435196537421</v>
      </c>
      <c r="LO426" s="4">
        <v>0.26140528650939598</v>
      </c>
      <c r="LP426" s="4">
        <v>0.187858752916683</v>
      </c>
      <c r="LQ426" s="4">
        <v>0.22414912729412587</v>
      </c>
      <c r="LR426" s="4">
        <v>0.18883869190015334</v>
      </c>
      <c r="LS426" s="4">
        <v>-0.12639542211340693</v>
      </c>
      <c r="LT426" s="4">
        <v>0.2860273177086568</v>
      </c>
      <c r="LU426" s="4">
        <f t="shared" si="862"/>
        <v>8.8464267365181204E-2</v>
      </c>
      <c r="LV426" s="4">
        <f t="shared" si="863"/>
        <v>-4.0675857168168683E-3</v>
      </c>
      <c r="LW426" s="4">
        <f t="shared" si="928"/>
        <v>92.632604898513719</v>
      </c>
      <c r="LX426" s="4" t="str">
        <f t="shared" si="929"/>
        <v>nervous</v>
      </c>
      <c r="MK426" s="6" t="e">
        <f t="shared" si="930"/>
        <v>#DIV/0!</v>
      </c>
      <c r="ML426" s="6" t="e">
        <f t="shared" si="931"/>
        <v>#DIV/0!</v>
      </c>
      <c r="MM426" s="2">
        <v>0.17828041144746201</v>
      </c>
      <c r="MN426" s="2">
        <v>0.566363970778614</v>
      </c>
      <c r="MO426" s="2">
        <v>-0.14294114795514701</v>
      </c>
      <c r="MP426" s="2">
        <v>0.28127715219983901</v>
      </c>
      <c r="MQ426" s="2">
        <v>-2.42844318393166E-3</v>
      </c>
      <c r="MR426" s="2">
        <v>0.61080097312002601</v>
      </c>
      <c r="MS426" s="2">
        <v>-0.81284929231463898</v>
      </c>
      <c r="MT426" s="2">
        <v>0.23894455374136458</v>
      </c>
      <c r="MU426" s="2">
        <v>-0.38808355933115202</v>
      </c>
      <c r="MV426" s="2">
        <v>0.18577458924909049</v>
      </c>
      <c r="MW426" s="2">
        <f t="shared" si="864"/>
        <v>-9.8902987489733696E-2</v>
      </c>
      <c r="MX426" s="2">
        <f t="shared" si="865"/>
        <v>0.19477231447436094</v>
      </c>
      <c r="MY426" s="2">
        <f t="shared" si="932"/>
        <v>-26.920900407738372</v>
      </c>
      <c r="MZ426" s="2" t="str">
        <f t="shared" si="933"/>
        <v>Contented</v>
      </c>
      <c r="NK426" s="7">
        <f t="shared" si="866"/>
        <v>5.2959786961425781E-2</v>
      </c>
      <c r="NL426" s="7">
        <f t="shared" si="867"/>
        <v>4.4546745186410774E-2</v>
      </c>
      <c r="NM426" s="7">
        <f t="shared" si="934"/>
        <v>49.931371470164912</v>
      </c>
      <c r="NN426" s="7" t="str">
        <f t="shared" si="935"/>
        <v>excited</v>
      </c>
      <c r="NO426" s="4">
        <v>0.70888806831707496</v>
      </c>
      <c r="NP426" s="4">
        <v>0.36131649471027599</v>
      </c>
      <c r="NQ426" s="4">
        <v>0.18942267380000299</v>
      </c>
      <c r="NR426" s="4">
        <v>0.23325728901276599</v>
      </c>
      <c r="NS426" s="4">
        <v>0.46839293857507203</v>
      </c>
      <c r="NT426" s="4">
        <v>4.3826496001514698E-2</v>
      </c>
      <c r="NU426" s="4">
        <v>0.16089843689914923</v>
      </c>
      <c r="NV426" s="4">
        <v>0.57574065048727396</v>
      </c>
      <c r="NW426" s="4">
        <v>0.34757157360679897</v>
      </c>
      <c r="NX426" s="4">
        <v>0.39495249545293398</v>
      </c>
      <c r="NY426" s="4">
        <f t="shared" si="868"/>
        <v>0.22054964895450846</v>
      </c>
      <c r="NZ426" s="4">
        <f t="shared" si="869"/>
        <v>-0.57474344412225753</v>
      </c>
      <c r="OA426" s="4">
        <f t="shared" si="936"/>
        <v>159.00640281732731</v>
      </c>
      <c r="OB426" s="4" t="str">
        <f t="shared" si="937"/>
        <v>Upset</v>
      </c>
      <c r="OC426" s="1">
        <v>0.122123356898606</v>
      </c>
      <c r="OD426" s="1">
        <v>0.19345959390546399</v>
      </c>
      <c r="OE426" s="1">
        <v>0.23415840441145</v>
      </c>
      <c r="OF426" s="1">
        <v>0.29083273495473699</v>
      </c>
      <c r="OG426" s="1">
        <v>-9.4836291488025304E-2</v>
      </c>
      <c r="OH426" s="1">
        <v>-0.201277193499943</v>
      </c>
      <c r="OI426" s="1">
        <v>8.581296701867176</v>
      </c>
      <c r="OJ426" s="1">
        <v>-37.202306339676291</v>
      </c>
      <c r="OK426" s="1">
        <v>-7.1336237006857997E-2</v>
      </c>
      <c r="OL426" s="1">
        <v>1.6635598913964409</v>
      </c>
      <c r="OM426" s="1">
        <f t="shared" si="870"/>
        <v>-0.19317298023644136</v>
      </c>
      <c r="ON426" s="1">
        <f t="shared" si="871"/>
        <v>0.56884720760177943</v>
      </c>
      <c r="OO426" s="1">
        <f t="shared" si="938"/>
        <v>-18.756807082336177</v>
      </c>
      <c r="OP426" s="1" t="str">
        <f t="shared" si="939"/>
        <v>Contented</v>
      </c>
      <c r="OQ426" s="2">
        <v>0.78241859805672398</v>
      </c>
      <c r="OR426" s="2">
        <v>0.76387428150123404</v>
      </c>
      <c r="OS426" s="2">
        <v>0.112915311355721</v>
      </c>
      <c r="OT426" s="2">
        <v>0.16055084884704701</v>
      </c>
      <c r="OU426" s="2">
        <v>0.72298484876509295</v>
      </c>
      <c r="OV426" s="2">
        <v>0.57089075988919202</v>
      </c>
      <c r="OW426" s="2">
        <v>7.5006677840485855E-2</v>
      </c>
      <c r="OX426" s="2">
        <v>0.12028397797997542</v>
      </c>
      <c r="OY426" s="2">
        <v>1.8544316555489937E-2</v>
      </c>
      <c r="OZ426" s="2">
        <v>0.17685275785590138</v>
      </c>
      <c r="PA426" s="2">
        <f t="shared" si="872"/>
        <v>-6.6884660849098498E-2</v>
      </c>
      <c r="PB426" s="2">
        <f t="shared" si="873"/>
        <v>-0.42116017196743538</v>
      </c>
      <c r="PC426" s="2">
        <f t="shared" si="940"/>
        <v>-170.97618709200745</v>
      </c>
      <c r="PD426" s="2" t="str">
        <f t="shared" si="941"/>
        <v>Sad</v>
      </c>
      <c r="PE426" s="1">
        <v>0.31114764127718603</v>
      </c>
      <c r="PF426" s="1">
        <v>0.51749975698899897</v>
      </c>
      <c r="PG426" s="1">
        <v>0.42436417152385397</v>
      </c>
      <c r="PH426" s="1">
        <v>0.63591080494311902</v>
      </c>
      <c r="PI426" s="1">
        <v>-0.23419182252679099</v>
      </c>
      <c r="PJ426" s="1">
        <v>0.42985523816069698</v>
      </c>
      <c r="PK426" s="1">
        <v>5.5143870653923175</v>
      </c>
      <c r="PL426" s="1">
        <v>0.67124869578867397</v>
      </c>
      <c r="PM426" s="1">
        <v>-0.20635211571181294</v>
      </c>
      <c r="PN426" s="1">
        <v>1.2795248964582915</v>
      </c>
      <c r="PO426" s="1">
        <f t="shared" si="874"/>
        <v>-0.25271358477257944</v>
      </c>
      <c r="PP426" s="1">
        <f t="shared" si="875"/>
        <v>-0.21617978866865284</v>
      </c>
      <c r="PQ426" s="1">
        <f t="shared" si="942"/>
        <v>-130.54480403027253</v>
      </c>
      <c r="PR426" s="1" t="str">
        <f t="shared" si="943"/>
        <v>Depressed</v>
      </c>
      <c r="PS426" s="4">
        <v>0.25126771651214602</v>
      </c>
      <c r="PT426" s="4">
        <v>0.471285156098461</v>
      </c>
      <c r="PU426" s="4">
        <v>0.26526280971460597</v>
      </c>
      <c r="PV426" s="4">
        <v>7.4414058429621094E-2</v>
      </c>
      <c r="PW426" s="4">
        <v>0.101631046509504</v>
      </c>
      <c r="PX426" s="4">
        <v>-0.10797739184232701</v>
      </c>
      <c r="PY426" s="4">
        <v>0.75166828991784351</v>
      </c>
      <c r="PZ426" s="4">
        <v>0.20482374931342995</v>
      </c>
      <c r="QA426" s="4">
        <v>-0.22001743958631498</v>
      </c>
      <c r="QB426" s="4">
        <v>0.47010659153144529</v>
      </c>
      <c r="QC426" s="4">
        <f t="shared" si="876"/>
        <v>-0.25373117922857158</v>
      </c>
      <c r="QD426" s="4">
        <f t="shared" si="877"/>
        <v>-0.13571306533381144</v>
      </c>
      <c r="QE426" s="4">
        <f t="shared" si="944"/>
        <v>-118.14096704792858</v>
      </c>
      <c r="QF426" s="4" t="str">
        <f t="shared" si="945"/>
        <v>Bored</v>
      </c>
      <c r="QG426" s="2">
        <v>0.58551640029814001</v>
      </c>
      <c r="QH426" s="2">
        <v>0.74228842994449795</v>
      </c>
      <c r="QI426" s="2">
        <v>0.34560641851414697</v>
      </c>
      <c r="QJ426" s="2">
        <v>0.84906964274049501</v>
      </c>
      <c r="QK426" s="2">
        <v>0.37610617297257298</v>
      </c>
      <c r="QL426" s="2">
        <v>-3.3144811234548502E-2</v>
      </c>
      <c r="QM426" s="2">
        <v>0.35939923637467786</v>
      </c>
      <c r="QN426" s="2">
        <v>1.1973169049805374</v>
      </c>
      <c r="QO426" s="2">
        <v>-0.15677202964635795</v>
      </c>
      <c r="QP426" s="2">
        <v>0.89973769792382186</v>
      </c>
      <c r="QQ426" s="2">
        <f t="shared" si="878"/>
        <v>0.11724327254392475</v>
      </c>
      <c r="QR426" s="2">
        <f t="shared" si="879"/>
        <v>-0.26308848156619813</v>
      </c>
      <c r="QS426" s="2">
        <f t="shared" si="946"/>
        <v>155.98024036636534</v>
      </c>
      <c r="QT426" s="2" t="str">
        <f t="shared" si="947"/>
        <v>Upset</v>
      </c>
      <c r="QU426" s="4">
        <v>0.34458016107199202</v>
      </c>
      <c r="QV426" s="4">
        <v>0.87600614843671498</v>
      </c>
      <c r="QW426" s="4">
        <v>0.31942394015620101</v>
      </c>
      <c r="QX426" s="4">
        <v>0.20416125494947299</v>
      </c>
      <c r="QY426" s="4">
        <v>0.113118380048445</v>
      </c>
      <c r="QZ426" s="4">
        <v>0.96792198241354499</v>
      </c>
      <c r="RA426" s="4">
        <v>0.69789154095675621</v>
      </c>
      <c r="RB426" s="4">
        <v>0.11072083099862005</v>
      </c>
      <c r="RC426" s="4">
        <v>-0.53142598736472291</v>
      </c>
      <c r="RD426" s="4">
        <v>0.42896204146056666</v>
      </c>
      <c r="RE426" s="4">
        <f t="shared" si="880"/>
        <v>-0.42180839992425134</v>
      </c>
      <c r="RF426" s="4">
        <f t="shared" si="881"/>
        <v>0.13953717527315446</v>
      </c>
      <c r="RG426" s="4">
        <f t="shared" si="948"/>
        <v>-71.695422695188199</v>
      </c>
      <c r="RH426" s="4" t="str">
        <f t="shared" si="949"/>
        <v>Calm</v>
      </c>
    </row>
    <row r="427" spans="1:476" x14ac:dyDescent="0.3">
      <c r="A427" s="1">
        <v>0.120271413931375</v>
      </c>
      <c r="B427" s="1">
        <v>0.74478332668164604</v>
      </c>
      <c r="C427" s="1">
        <v>0.31198412472717402</v>
      </c>
      <c r="D427" s="1">
        <v>6.7463289956998296E-2</v>
      </c>
      <c r="E427" s="1">
        <v>0.48340702055378199</v>
      </c>
      <c r="F427" s="1">
        <v>0.96192412046087095</v>
      </c>
      <c r="G427" s="1">
        <v>0.51680515139363481</v>
      </c>
      <c r="H427" s="1">
        <v>3.9528326937314194E-2</v>
      </c>
      <c r="I427" s="1">
        <v>-0.62451191275027107</v>
      </c>
      <c r="J427" s="1">
        <v>0.43863977257124437</v>
      </c>
      <c r="K427" s="1">
        <f t="shared" si="816"/>
        <v>-0.79954698941424196</v>
      </c>
      <c r="L427" s="1">
        <f t="shared" si="817"/>
        <v>-0.33336102109061916</v>
      </c>
      <c r="M427" s="1">
        <f t="shared" si="882"/>
        <v>-112.63307956435216</v>
      </c>
      <c r="N427" s="1" t="str">
        <f t="shared" si="883"/>
        <v>Bored</v>
      </c>
      <c r="O427" s="8">
        <v>0.18990447461886301</v>
      </c>
      <c r="P427" s="8">
        <v>0.50833740337502598</v>
      </c>
      <c r="Q427" s="8">
        <v>-9.4581451407876799E-2</v>
      </c>
      <c r="R427" s="8">
        <v>6.6529879432194503E-2</v>
      </c>
      <c r="S427" s="8">
        <v>0.30764575723433102</v>
      </c>
      <c r="T427" s="8">
        <v>0.629686556771202</v>
      </c>
      <c r="U427" s="8">
        <v>-0.19009427662327724</v>
      </c>
      <c r="V427" s="8">
        <v>5.8460877593162354E-2</v>
      </c>
      <c r="W427" s="8">
        <v>-0.31843292875616297</v>
      </c>
      <c r="X427" s="8">
        <v>-4.017457683328441E-2</v>
      </c>
      <c r="Y427" s="8">
        <f t="shared" si="818"/>
        <v>-2.7642917195487282E-3</v>
      </c>
      <c r="Z427" s="8">
        <f t="shared" si="819"/>
        <v>-1.3523594816889584E-2</v>
      </c>
      <c r="AA427" s="8">
        <f t="shared" si="884"/>
        <v>-168.44758832429838</v>
      </c>
      <c r="AB427" s="8" t="str">
        <f t="shared" si="885"/>
        <v>Sad</v>
      </c>
      <c r="AC427" s="2">
        <v>0.43046311256844499</v>
      </c>
      <c r="AD427" s="2">
        <v>0.179112229559694</v>
      </c>
      <c r="AE427" s="2">
        <v>9.2895617615320596E-3</v>
      </c>
      <c r="AF427" s="2">
        <v>2.1643033020884401E-2</v>
      </c>
      <c r="AG427" s="2">
        <v>5.4173166321171598E-2</v>
      </c>
      <c r="AH427" s="2">
        <v>-0.208736382516058</v>
      </c>
      <c r="AI427" s="2">
        <v>1.9168110531914802E-2</v>
      </c>
      <c r="AJ427" s="2">
        <v>-0.73058740456695292</v>
      </c>
      <c r="AK427" s="2">
        <v>0.25135088300875097</v>
      </c>
      <c r="AL427" s="2">
        <v>5.0744498086856847E-2</v>
      </c>
      <c r="AM427" s="2">
        <f t="shared" si="820"/>
        <v>0.47863322492589622</v>
      </c>
      <c r="AN427" s="2">
        <f t="shared" si="821"/>
        <v>-0.17759211827127841</v>
      </c>
      <c r="AO427" s="2">
        <f t="shared" si="886"/>
        <v>110.35687321266097</v>
      </c>
      <c r="AP427" s="2" t="str">
        <f t="shared" si="887"/>
        <v>nervous</v>
      </c>
      <c r="AQ427" s="8">
        <v>-2.3373239619122101E-2</v>
      </c>
      <c r="AR427" s="8">
        <v>0.19535603889698699</v>
      </c>
      <c r="AS427" s="8">
        <v>8.5422543622545796E-2</v>
      </c>
      <c r="AT427" s="8">
        <v>0.25830856208950298</v>
      </c>
      <c r="AU427" s="8">
        <v>-0.46010470051324498</v>
      </c>
      <c r="AV427" s="8">
        <v>-0.39531746964699199</v>
      </c>
      <c r="AW427" s="8">
        <v>-0.17668343585471288</v>
      </c>
      <c r="AX427" s="8">
        <v>-1.2917919276765153</v>
      </c>
      <c r="AY427" s="8">
        <v>-0.2187292785161091</v>
      </c>
      <c r="AZ427" s="8">
        <v>1.9986365331610743</v>
      </c>
      <c r="BA427" s="8">
        <f t="shared" si="822"/>
        <v>-0.31788000024958041</v>
      </c>
      <c r="BB427" s="8">
        <f t="shared" si="823"/>
        <v>0.83082539071568884</v>
      </c>
      <c r="BC427" s="8">
        <f t="shared" si="888"/>
        <v>-20.937223986656726</v>
      </c>
      <c r="BD427" s="8" t="str">
        <f t="shared" si="889"/>
        <v>Contented</v>
      </c>
      <c r="BE427" s="4">
        <v>0.16718303111803501</v>
      </c>
      <c r="BF427" s="4">
        <v>0.45831792845788699</v>
      </c>
      <c r="BG427" s="4">
        <v>-0.21665806453001901</v>
      </c>
      <c r="BH427" s="4">
        <v>0.51326346274605505</v>
      </c>
      <c r="BI427" s="4">
        <v>-0.13456484135938601</v>
      </c>
      <c r="BJ427" s="4">
        <v>0.46265016949180598</v>
      </c>
      <c r="BK427" s="4">
        <v>-6.6422467381890877</v>
      </c>
      <c r="BL427" s="4">
        <v>0.55730862327230313</v>
      </c>
      <c r="BM427" s="4">
        <v>-0.29113489733985198</v>
      </c>
      <c r="BN427" s="4">
        <v>0.47418855826716716</v>
      </c>
      <c r="BO427" s="4">
        <f t="shared" si="824"/>
        <v>-0.17041495248449245</v>
      </c>
      <c r="BP427" s="4">
        <f t="shared" si="825"/>
        <v>0.23202728701002884</v>
      </c>
      <c r="BQ427" s="4">
        <f t="shared" si="890"/>
        <v>-36.295824134605176</v>
      </c>
      <c r="BR427" s="4" t="str">
        <f t="shared" si="891"/>
        <v>Relased</v>
      </c>
      <c r="BS427" s="6">
        <v>0.178248021269336</v>
      </c>
      <c r="BT427" s="6">
        <v>0.93896114824532795</v>
      </c>
      <c r="BU427" s="6">
        <v>0.331966329813915</v>
      </c>
      <c r="BV427" s="6">
        <v>0.62377949525732701</v>
      </c>
      <c r="BW427" s="6">
        <v>0.145645260568489</v>
      </c>
      <c r="BX427" s="6">
        <v>0.89002869070736601</v>
      </c>
      <c r="BY427" s="6">
        <v>1.0249250244718944</v>
      </c>
      <c r="BZ427" s="6">
        <v>0.34105137271539582</v>
      </c>
      <c r="CA427" s="6">
        <v>-0.76071312697599192</v>
      </c>
      <c r="CB427" s="6">
        <v>0.85547617326345027</v>
      </c>
      <c r="CC427" s="6">
        <f t="shared" si="826"/>
        <v>-0.66813742073351512</v>
      </c>
      <c r="CD427" s="6">
        <f t="shared" si="827"/>
        <v>-0.41607375111368761</v>
      </c>
      <c r="CE427" s="6">
        <f t="shared" si="892"/>
        <v>-121.91204069425399</v>
      </c>
      <c r="CF427" s="6" t="str">
        <f t="shared" si="893"/>
        <v>Depressed</v>
      </c>
      <c r="CG427" s="4">
        <v>0.99268049317375695</v>
      </c>
      <c r="CH427" s="4">
        <v>0</v>
      </c>
      <c r="CI427" s="4">
        <v>0.52395722167464198</v>
      </c>
      <c r="CJ427" s="4">
        <v>0</v>
      </c>
      <c r="CK427" s="4">
        <v>0.84439657339260699</v>
      </c>
      <c r="CL427" s="4">
        <v>0</v>
      </c>
      <c r="CM427" s="4">
        <v>0.28521243404010138</v>
      </c>
      <c r="CN427" s="4">
        <v>0</v>
      </c>
      <c r="CO427" s="4">
        <v>0.99268049317375695</v>
      </c>
      <c r="CP427" s="4">
        <v>0.52782060821953669</v>
      </c>
      <c r="CQ427" s="4">
        <f t="shared" si="828"/>
        <v>0.79833718831105105</v>
      </c>
      <c r="CR427" s="4">
        <f t="shared" si="829"/>
        <v>-0.80374823782360694</v>
      </c>
      <c r="CS427" s="4">
        <f t="shared" si="894"/>
        <v>135.1935159735323</v>
      </c>
      <c r="CT427" s="4" t="str">
        <f t="shared" si="895"/>
        <v>stressed</v>
      </c>
      <c r="CU427" s="2">
        <v>0.28108566113627498</v>
      </c>
      <c r="CV427" s="2">
        <v>0.51724758448734698</v>
      </c>
      <c r="CW427" s="2">
        <v>2.55641135535053E-2</v>
      </c>
      <c r="CX427" s="2">
        <v>0.171850216363195</v>
      </c>
      <c r="CY427" s="2">
        <v>4.3932259501411601E-2</v>
      </c>
      <c r="CZ427" s="2">
        <v>0.184485420696964</v>
      </c>
      <c r="DA427" s="2">
        <v>7.8654473892849963E-2</v>
      </c>
      <c r="DB427" s="2">
        <v>0.24489401965361221</v>
      </c>
      <c r="DC427" s="2">
        <v>-0.236161923351072</v>
      </c>
      <c r="DD427" s="2">
        <v>0.24728311265866063</v>
      </c>
      <c r="DE427" s="2">
        <f t="shared" si="830"/>
        <v>-0.23152021193562267</v>
      </c>
      <c r="DF427" s="2">
        <f t="shared" si="831"/>
        <v>-0.41182400088061577</v>
      </c>
      <c r="DG427" s="2">
        <f t="shared" si="896"/>
        <v>-150.65607096671349</v>
      </c>
      <c r="DH427" s="2" t="str">
        <f t="shared" si="897"/>
        <v>Sad</v>
      </c>
      <c r="DI427" s="7">
        <v>0.79781025706033404</v>
      </c>
      <c r="DJ427" s="7">
        <v>0.25813675251252299</v>
      </c>
      <c r="DK427" s="7">
        <v>0.38614549330528503</v>
      </c>
      <c r="DL427" s="7">
        <v>-4.09713747819744E-2</v>
      </c>
      <c r="DM427" s="7">
        <v>1.1922432977833399</v>
      </c>
      <c r="DN427" s="7">
        <v>0.85461655101174705</v>
      </c>
      <c r="DO427" s="7">
        <v>0.1940377395198383</v>
      </c>
      <c r="DP427" s="7">
        <v>-3.6819818599694486E-2</v>
      </c>
      <c r="DQ427" s="7">
        <v>0.53967350454781104</v>
      </c>
      <c r="DR427" s="7">
        <v>0.32688583365839319</v>
      </c>
      <c r="DS427" s="7">
        <f t="shared" si="832"/>
        <v>0.70461728301331972</v>
      </c>
      <c r="DT427" s="7">
        <f t="shared" si="833"/>
        <v>9.3151463958440539E-2</v>
      </c>
      <c r="DU427" s="7">
        <f t="shared" si="898"/>
        <v>82.469082411555036</v>
      </c>
      <c r="DV427" s="7" t="str">
        <f t="shared" si="899"/>
        <v>alert</v>
      </c>
      <c r="DW427" s="8">
        <v>0.46498119234315299</v>
      </c>
      <c r="DX427" s="8">
        <v>1.1369278092596999</v>
      </c>
      <c r="DY427" s="8">
        <v>-3.5047654511126201E-2</v>
      </c>
      <c r="DZ427" s="8">
        <v>0.36480257134367</v>
      </c>
      <c r="EA427" s="8">
        <v>0.36942237487556301</v>
      </c>
      <c r="EB427" s="8">
        <v>0.62025925261496395</v>
      </c>
      <c r="EC427" s="8">
        <v>-4.2003241462580443E-2</v>
      </c>
      <c r="ED427" s="8">
        <v>0.20760599668567928</v>
      </c>
      <c r="EE427" s="8">
        <v>-0.67194661691654689</v>
      </c>
      <c r="EF427" s="8">
        <v>0.20585121658133801</v>
      </c>
      <c r="EG427" s="8">
        <f t="shared" si="834"/>
        <v>-0.47548266775360337</v>
      </c>
      <c r="EH427" s="8">
        <f t="shared" si="835"/>
        <v>0.1416033594831636</v>
      </c>
      <c r="EI427" s="8">
        <f t="shared" si="900"/>
        <v>-73.415957057744833</v>
      </c>
      <c r="EJ427" s="8" t="str">
        <f t="shared" si="901"/>
        <v>Calm</v>
      </c>
      <c r="EK427" s="1">
        <v>0.85706075349938304</v>
      </c>
      <c r="EL427" s="1">
        <v>-0.240615094481616</v>
      </c>
      <c r="EM427" s="1">
        <v>0.639512542235399</v>
      </c>
      <c r="EN427" s="1">
        <v>-0.16323834376226601</v>
      </c>
      <c r="EO427" s="1">
        <v>0.75577666555392697</v>
      </c>
      <c r="EP427" s="1">
        <v>-0.15603608086206</v>
      </c>
      <c r="EQ427" s="1">
        <v>0.39651395402939915</v>
      </c>
      <c r="ER427" s="1">
        <v>0.41154130860907984</v>
      </c>
      <c r="ES427" s="1">
        <v>1.0976758479809989</v>
      </c>
      <c r="ET427" s="1">
        <v>0.77261343559790718</v>
      </c>
      <c r="EU427" s="1">
        <f t="shared" si="836"/>
        <v>0.55756353194620711</v>
      </c>
      <c r="EV427" s="1">
        <f t="shared" si="837"/>
        <v>-0.40065608590536983</v>
      </c>
      <c r="EW427" s="1">
        <f t="shared" si="902"/>
        <v>125.70040961243431</v>
      </c>
      <c r="EX427" s="1" t="str">
        <f t="shared" si="903"/>
        <v>stressed</v>
      </c>
      <c r="EY427" s="2">
        <v>0.15675745688531501</v>
      </c>
      <c r="EZ427" s="2">
        <v>0.16076392764352801</v>
      </c>
      <c r="FA427" s="2">
        <v>-4.2418853818950797E-3</v>
      </c>
      <c r="FB427" s="2">
        <v>4.1113191327143998E-3</v>
      </c>
      <c r="FC427" s="2">
        <v>5.6564251016678203E-2</v>
      </c>
      <c r="FD427" s="2">
        <v>-0.30885087913998699</v>
      </c>
      <c r="FE427" s="2">
        <v>-1.9884921340700766E-2</v>
      </c>
      <c r="FF427" s="2">
        <v>-2.7762872360923094E-2</v>
      </c>
      <c r="FG427" s="2">
        <v>-4.0064707582130044E-3</v>
      </c>
      <c r="FH427" s="2">
        <v>-4.1120458508462927E-4</v>
      </c>
      <c r="FI427" s="2">
        <f t="shared" si="838"/>
        <v>-0.24668103133918728</v>
      </c>
      <c r="FJ427" s="2">
        <f t="shared" si="839"/>
        <v>0.14048011747718259</v>
      </c>
      <c r="FK427" s="2">
        <f t="shared" si="904"/>
        <v>-60.339316704495033</v>
      </c>
      <c r="FL427" s="2" t="str">
        <f t="shared" si="905"/>
        <v>Calm</v>
      </c>
      <c r="FM427" s="7">
        <v>0.24105068281692699</v>
      </c>
      <c r="FN427" s="7">
        <v>0.18206572066615501</v>
      </c>
      <c r="FO427" s="7">
        <v>-5.5140670376095699E-2</v>
      </c>
      <c r="FP427" s="7">
        <v>4.0782508292356801E-2</v>
      </c>
      <c r="FQ427" s="7">
        <v>0.105432197207649</v>
      </c>
      <c r="FR427" s="7">
        <v>4.1121784808966902E-2</v>
      </c>
      <c r="FS427" s="7">
        <v>-0.15914399687564526</v>
      </c>
      <c r="FT427" s="7">
        <v>0.18272755997491408</v>
      </c>
      <c r="FU427" s="7">
        <v>5.898496215077198E-2</v>
      </c>
      <c r="FV427" s="7">
        <v>-3.3934307357367674E-2</v>
      </c>
      <c r="FW427" s="7">
        <f t="shared" si="840"/>
        <v>0.20051691655301629</v>
      </c>
      <c r="FX427" s="7">
        <f t="shared" si="841"/>
        <v>-0.25303182699216653</v>
      </c>
      <c r="FY427" s="7">
        <f t="shared" si="906"/>
        <v>141.60467844629878</v>
      </c>
      <c r="FZ427" s="7" t="str">
        <f t="shared" si="907"/>
        <v>stressed</v>
      </c>
      <c r="GA427" s="4">
        <v>0.696654465158979</v>
      </c>
      <c r="GB427" s="4">
        <v>0.32135599696275702</v>
      </c>
      <c r="GC427" s="4">
        <v>0.13240048083322101</v>
      </c>
      <c r="GD427" s="4">
        <v>0.37222301286791198</v>
      </c>
      <c r="GE427" s="4">
        <v>0.39696851937800298</v>
      </c>
      <c r="GF427" s="4">
        <v>0.74415558029819295</v>
      </c>
      <c r="GG427" s="4">
        <v>0.12106592738563986</v>
      </c>
      <c r="GH427" s="4">
        <v>0.3493373707161066</v>
      </c>
      <c r="GI427" s="4">
        <v>0.37529846819622198</v>
      </c>
      <c r="GJ427" s="4">
        <v>0.49569578356729005</v>
      </c>
      <c r="GK427" s="4">
        <f t="shared" si="842"/>
        <v>0.35495409543721967</v>
      </c>
      <c r="GL427" s="4">
        <f t="shared" si="843"/>
        <v>-0.77663915901493696</v>
      </c>
      <c r="GM427" s="4">
        <f t="shared" si="908"/>
        <v>155.43776850123808</v>
      </c>
      <c r="GN427" s="4" t="str">
        <f t="shared" si="909"/>
        <v>Upset</v>
      </c>
      <c r="GO427" s="6">
        <v>0.90293382939530098</v>
      </c>
      <c r="GP427" s="6">
        <v>0.33535960905690199</v>
      </c>
      <c r="GQ427" s="6">
        <v>0.40500996854430699</v>
      </c>
      <c r="GR427" s="6">
        <v>0.32763616507598498</v>
      </c>
      <c r="GS427" s="6">
        <v>1.1924279122677099</v>
      </c>
      <c r="GT427" s="6">
        <v>6.2986282083512299E-2</v>
      </c>
      <c r="GU427" s="6">
        <v>0.19328880569465087</v>
      </c>
      <c r="GV427" s="6">
        <v>0.82249163945937476</v>
      </c>
      <c r="GW427" s="6">
        <v>0.56757422033839899</v>
      </c>
      <c r="GX427" s="6">
        <v>0.59165793088273022</v>
      </c>
      <c r="GY427" s="6">
        <f t="shared" si="844"/>
        <v>0.44833736730854024</v>
      </c>
      <c r="GZ427" s="6">
        <f t="shared" si="845"/>
        <v>-0.4813206852988654</v>
      </c>
      <c r="HA427" s="6">
        <f t="shared" si="910"/>
        <v>137.0319434361779</v>
      </c>
      <c r="HB427" s="6" t="str">
        <f t="shared" si="911"/>
        <v>stressed</v>
      </c>
      <c r="HI427" s="2">
        <v>0</v>
      </c>
      <c r="HJ427" s="2">
        <v>0</v>
      </c>
      <c r="HK427" s="2">
        <v>0</v>
      </c>
      <c r="HL427" s="2">
        <v>0</v>
      </c>
      <c r="HM427" s="2" t="e">
        <f t="shared" si="846"/>
        <v>#DIV/0!</v>
      </c>
      <c r="HN427" s="2" t="e">
        <f t="shared" si="847"/>
        <v>#DIV/0!</v>
      </c>
      <c r="HO427" s="2" t="e">
        <f t="shared" si="912"/>
        <v>#DIV/0!</v>
      </c>
      <c r="HP427" s="2" t="e">
        <f t="shared" si="913"/>
        <v>#DIV/0!</v>
      </c>
      <c r="HQ427" s="4">
        <v>1.1215431073811899</v>
      </c>
      <c r="HR427" s="4">
        <v>1.0203275914636201</v>
      </c>
      <c r="HS427" s="4">
        <v>0.53707935036924404</v>
      </c>
      <c r="HT427" s="4">
        <v>0.78303267906888796</v>
      </c>
      <c r="HU427" s="4">
        <v>1.18922720704642</v>
      </c>
      <c r="HV427" s="4">
        <v>0.97444027249642196</v>
      </c>
      <c r="HW427" s="4">
        <v>0.23242437684780515</v>
      </c>
      <c r="HX427" s="4">
        <v>0.39254325940182339</v>
      </c>
      <c r="HY427" s="4">
        <v>0.10121551591756983</v>
      </c>
      <c r="HZ427" s="4">
        <v>0.6163360048531954</v>
      </c>
      <c r="IA427" s="4">
        <f t="shared" si="848"/>
        <v>0.28342442554279934</v>
      </c>
      <c r="IB427" s="4">
        <f t="shared" si="849"/>
        <v>-0.18333583092296857</v>
      </c>
      <c r="IC427" s="4">
        <f t="shared" si="914"/>
        <v>122.89719914882798</v>
      </c>
      <c r="ID427" s="4" t="str">
        <f t="shared" si="915"/>
        <v>stressed</v>
      </c>
      <c r="IE427" s="6">
        <v>0.101101567537837</v>
      </c>
      <c r="IF427" s="6">
        <v>0.42888646103445199</v>
      </c>
      <c r="IG427" s="6">
        <v>0.19804275266888399</v>
      </c>
      <c r="IH427" s="6">
        <v>0.29763960515391802</v>
      </c>
      <c r="II427" s="6">
        <v>-0.14489736235412801</v>
      </c>
      <c r="IJ427" s="6">
        <v>-0.12008100833144</v>
      </c>
      <c r="IK427" s="6">
        <v>-4.5219581811360747</v>
      </c>
      <c r="IL427" s="6">
        <v>0.96384180573445866</v>
      </c>
      <c r="IM427" s="6">
        <v>-0.32778489349661499</v>
      </c>
      <c r="IN427" s="6">
        <v>0.93527085726464143</v>
      </c>
      <c r="IO427" s="6">
        <f t="shared" si="850"/>
        <v>-0.41955177096918517</v>
      </c>
      <c r="IP427" s="6">
        <f t="shared" si="851"/>
        <v>0.42655370980781782</v>
      </c>
      <c r="IQ427" s="6">
        <f t="shared" si="916"/>
        <v>-44.525860078663229</v>
      </c>
      <c r="IR427" s="6" t="str">
        <f t="shared" si="917"/>
        <v>Relased</v>
      </c>
      <c r="IS427" s="4">
        <v>-0.18987173564103599</v>
      </c>
      <c r="IT427" s="4">
        <v>7.7546681075734702E-3</v>
      </c>
      <c r="IU427" s="4">
        <v>0.42118030489689101</v>
      </c>
      <c r="IV427" s="4">
        <v>0.40763085004387201</v>
      </c>
      <c r="IW427" s="4">
        <v>0.21007097709654901</v>
      </c>
      <c r="IX427" s="4">
        <v>-1.42176939972784E-2</v>
      </c>
      <c r="IY427" s="4">
        <v>20.851293145066958</v>
      </c>
      <c r="IZ427" s="4">
        <v>-63.07120797600308</v>
      </c>
      <c r="JA427" s="4">
        <v>-8.9841095867635001E-2</v>
      </c>
      <c r="JB427" s="4">
        <v>1.1908389694288981</v>
      </c>
      <c r="JC427" s="4">
        <f t="shared" si="852"/>
        <v>-3.0460569514004887E-2</v>
      </c>
      <c r="JD427" s="4">
        <f t="shared" si="853"/>
        <v>0.38488772889851752</v>
      </c>
      <c r="JE427" s="4">
        <f t="shared" si="918"/>
        <v>-4.5250389577742798</v>
      </c>
      <c r="JF427" s="4" t="str">
        <f t="shared" si="919"/>
        <v>Contented</v>
      </c>
      <c r="JG427" s="6">
        <v>6.1637117201396197E-2</v>
      </c>
      <c r="JH427" s="6">
        <v>0.11331710291069499</v>
      </c>
      <c r="JI427" s="6">
        <v>-0.14392210399951</v>
      </c>
      <c r="JJ427" s="6">
        <v>-0.150982550633638</v>
      </c>
      <c r="JK427" s="6">
        <v>-3.47675421467541E-2</v>
      </c>
      <c r="JL427" s="6">
        <v>0.28509601205847002</v>
      </c>
      <c r="JM427" s="6">
        <v>-5.3563222978714524</v>
      </c>
      <c r="JN427" s="6">
        <v>-0.37895979063169954</v>
      </c>
      <c r="JO427" s="6">
        <v>-5.1679985709298798E-2</v>
      </c>
      <c r="JP427" s="6">
        <v>-1.6856104096500553</v>
      </c>
      <c r="JQ427" s="6">
        <f t="shared" si="854"/>
        <v>-0.13632457777321072</v>
      </c>
      <c r="JR427" s="6">
        <f t="shared" si="855"/>
        <v>-0.59926514993990221</v>
      </c>
      <c r="JS427" s="6">
        <f t="shared" si="920"/>
        <v>-167.18410176060931</v>
      </c>
      <c r="JT427" s="6" t="str">
        <f t="shared" si="921"/>
        <v>Sad</v>
      </c>
      <c r="JU427" s="2">
        <v>0.59463880164573701</v>
      </c>
      <c r="JV427" s="2">
        <v>-0.10254400682822699</v>
      </c>
      <c r="JW427" s="2">
        <v>0.22178023509692699</v>
      </c>
      <c r="JX427" s="2">
        <v>-1.12763486675483E-3</v>
      </c>
      <c r="JY427" s="2">
        <v>0.13307060184958999</v>
      </c>
      <c r="JZ427" s="2">
        <v>-0.34307453043355002</v>
      </c>
      <c r="KA427" s="2">
        <v>0.30476483336847682</v>
      </c>
      <c r="KB427" s="2">
        <v>2.5304936228279142E-3</v>
      </c>
      <c r="KC427" s="2">
        <v>0.69718280847396397</v>
      </c>
      <c r="KD427" s="2">
        <v>0.44839450153501353</v>
      </c>
      <c r="KE427" s="2">
        <f t="shared" si="856"/>
        <v>0.92282932080354541</v>
      </c>
      <c r="KF427" s="2">
        <f t="shared" si="857"/>
        <v>0.13083984984466079</v>
      </c>
      <c r="KG427" s="2">
        <f t="shared" si="922"/>
        <v>81.930320688201689</v>
      </c>
      <c r="KH427" s="2" t="str">
        <f t="shared" si="923"/>
        <v>alert</v>
      </c>
      <c r="KI427" s="7">
        <v>0.55954093891779799</v>
      </c>
      <c r="KJ427" s="7">
        <v>0.371282097076366</v>
      </c>
      <c r="KK427" s="7">
        <v>1.0233819798130201E-3</v>
      </c>
      <c r="KL427" s="7">
        <v>7.5489767831927193E-2</v>
      </c>
      <c r="KM427" s="7">
        <v>0.38952543911010801</v>
      </c>
      <c r="KN427" s="7">
        <v>0.40260831678791598</v>
      </c>
      <c r="KO427" s="7">
        <v>1.0783039031890863E-3</v>
      </c>
      <c r="KP427" s="7">
        <v>9.7545810724005075E-2</v>
      </c>
      <c r="KQ427" s="7">
        <v>0.18825884184143199</v>
      </c>
      <c r="KR427" s="7">
        <v>8.2199458815520682E-2</v>
      </c>
      <c r="KS427" s="7">
        <f t="shared" si="858"/>
        <v>0.28814327956187347</v>
      </c>
      <c r="KT427" s="7">
        <f t="shared" si="859"/>
        <v>8.3024645616694759E-2</v>
      </c>
      <c r="KU427" s="7">
        <f t="shared" si="924"/>
        <v>73.926368766764682</v>
      </c>
      <c r="KV427" s="7" t="str">
        <f t="shared" si="925"/>
        <v>alert</v>
      </c>
      <c r="KW427" s="2">
        <v>8.1149284580118899E-2</v>
      </c>
      <c r="KX427" s="2">
        <v>0.30191672204216302</v>
      </c>
      <c r="KY427" s="2">
        <v>0.54435488461354098</v>
      </c>
      <c r="KZ427" s="2">
        <v>0.162844828744134</v>
      </c>
      <c r="LA427" s="2">
        <v>0.18936103405695801</v>
      </c>
      <c r="LB427" s="2">
        <v>9.7808552140336694E-2</v>
      </c>
      <c r="LC427" s="2">
        <v>2.0123257676682584</v>
      </c>
      <c r="LD427" s="2">
        <v>0.4073918745247645</v>
      </c>
      <c r="LE427" s="2">
        <v>-0.22076743746204414</v>
      </c>
      <c r="LF427" s="2">
        <v>1.846156278896868</v>
      </c>
      <c r="LG427" s="2">
        <f t="shared" si="860"/>
        <v>-0.32078599844939226</v>
      </c>
      <c r="LH427" s="2">
        <f t="shared" si="861"/>
        <v>0.68112136486767838</v>
      </c>
      <c r="LI427" s="2">
        <f t="shared" si="926"/>
        <v>-25.218909622673767</v>
      </c>
      <c r="LJ427" s="2" t="str">
        <f t="shared" si="927"/>
        <v>Contented</v>
      </c>
      <c r="LK427" s="4">
        <v>0.65690835964784899</v>
      </c>
      <c r="LL427" s="4">
        <v>0.68671723951226504</v>
      </c>
      <c r="LM427" s="4">
        <v>0.119630638270983</v>
      </c>
      <c r="LN427" s="4">
        <v>0.22639874527099699</v>
      </c>
      <c r="LO427" s="4">
        <v>0.16108569581419699</v>
      </c>
      <c r="LP427" s="4">
        <v>0.40392752579626401</v>
      </c>
      <c r="LQ427" s="4">
        <v>0.14624878686118242</v>
      </c>
      <c r="LR427" s="4">
        <v>0.20758248008181815</v>
      </c>
      <c r="LS427" s="4">
        <v>-2.9808879864416049E-2</v>
      </c>
      <c r="LT427" s="4">
        <v>0.25753408074264084</v>
      </c>
      <c r="LU427" s="4">
        <f t="shared" si="862"/>
        <v>0.18584319162613072</v>
      </c>
      <c r="LV427" s="4">
        <f t="shared" si="863"/>
        <v>-2.1422892024665852E-2</v>
      </c>
      <c r="LW427" s="4">
        <f t="shared" si="928"/>
        <v>96.575691254811701</v>
      </c>
      <c r="LX427" s="4" t="str">
        <f t="shared" si="929"/>
        <v>nervous</v>
      </c>
      <c r="MK427" s="6" t="e">
        <f t="shared" si="930"/>
        <v>#DIV/0!</v>
      </c>
      <c r="ML427" s="6" t="e">
        <f t="shared" si="931"/>
        <v>#DIV/0!</v>
      </c>
      <c r="MM427" s="2">
        <v>0.30515453917562801</v>
      </c>
      <c r="MN427" s="2">
        <v>0.71982945359480899</v>
      </c>
      <c r="MO427" s="2">
        <v>-0.21220195329746999</v>
      </c>
      <c r="MP427" s="2">
        <v>0.31900509569011198</v>
      </c>
      <c r="MQ427" s="2">
        <v>-6.1098407456852896E-3</v>
      </c>
      <c r="MR427" s="2">
        <v>0.60681584850558701</v>
      </c>
      <c r="MS427" s="2">
        <v>-0.70959944921806595</v>
      </c>
      <c r="MT427" s="2">
        <v>0.24045997463304686</v>
      </c>
      <c r="MU427" s="2">
        <v>-0.41467491441918097</v>
      </c>
      <c r="MV427" s="2">
        <v>0.1041998149687811</v>
      </c>
      <c r="MW427" s="2">
        <f t="shared" si="864"/>
        <v>-0.1273373739556205</v>
      </c>
      <c r="MX427" s="2">
        <f t="shared" si="865"/>
        <v>0.16152274158193003</v>
      </c>
      <c r="MY427" s="2">
        <f t="shared" si="932"/>
        <v>-38.250680737785245</v>
      </c>
      <c r="MZ427" s="2" t="str">
        <f t="shared" si="933"/>
        <v>Relased</v>
      </c>
      <c r="NK427" s="7">
        <f t="shared" si="866"/>
        <v>5.2959786961425781E-2</v>
      </c>
      <c r="NL427" s="7">
        <f t="shared" si="867"/>
        <v>4.4546745186410774E-2</v>
      </c>
      <c r="NM427" s="7">
        <f t="shared" si="934"/>
        <v>49.931371470164912</v>
      </c>
      <c r="NN427" s="7" t="str">
        <f t="shared" si="935"/>
        <v>excited</v>
      </c>
      <c r="NO427" s="4">
        <v>0.739336166090792</v>
      </c>
      <c r="NP427" s="4">
        <v>0.55198117849032002</v>
      </c>
      <c r="NQ427" s="4">
        <v>0.156531494187029</v>
      </c>
      <c r="NR427" s="4">
        <v>0.30570440073724198</v>
      </c>
      <c r="NS427" s="4">
        <v>0.56357607441170798</v>
      </c>
      <c r="NT427" s="4">
        <v>0.138898542629906</v>
      </c>
      <c r="NU427" s="4">
        <v>0.12013970651366265</v>
      </c>
      <c r="NV427" s="4">
        <v>0.44248570538668869</v>
      </c>
      <c r="NW427" s="4">
        <v>0.18735498760047198</v>
      </c>
      <c r="NX427" s="4">
        <v>0.35795685457490301</v>
      </c>
      <c r="NY427" s="4">
        <f t="shared" si="868"/>
        <v>9.2494810266066763E-2</v>
      </c>
      <c r="NZ427" s="4">
        <f t="shared" si="869"/>
        <v>-0.60786026119050951</v>
      </c>
      <c r="OA427" s="4">
        <f t="shared" si="936"/>
        <v>171.34798002879924</v>
      </c>
      <c r="OB427" s="4" t="str">
        <f t="shared" si="937"/>
        <v>Upset</v>
      </c>
      <c r="OC427" s="1">
        <v>0.112995915046323</v>
      </c>
      <c r="OD427" s="1">
        <v>0.20716571558948799</v>
      </c>
      <c r="OE427" s="1">
        <v>0.31314436705931598</v>
      </c>
      <c r="OF427" s="1">
        <v>0.26939603717433303</v>
      </c>
      <c r="OG427" s="1">
        <v>-0.22619146154229999</v>
      </c>
      <c r="OH427" s="1">
        <v>-0.31438459941965502</v>
      </c>
      <c r="OI427" s="1">
        <v>-2.76640183075087</v>
      </c>
      <c r="OJ427" s="1">
        <v>-2.5125801309501781</v>
      </c>
      <c r="OK427" s="1">
        <v>-9.4169800543164983E-2</v>
      </c>
      <c r="OL427" s="1">
        <v>1.8195197315705145</v>
      </c>
      <c r="OM427" s="1">
        <f t="shared" si="870"/>
        <v>-0.21788948545897957</v>
      </c>
      <c r="ON427" s="1">
        <f t="shared" si="871"/>
        <v>0.62149836690887295</v>
      </c>
      <c r="OO427" s="1">
        <f t="shared" si="938"/>
        <v>-19.320022479225408</v>
      </c>
      <c r="OP427" s="1" t="str">
        <f t="shared" si="939"/>
        <v>Contented</v>
      </c>
      <c r="OQ427" s="2">
        <v>0.38285205178570098</v>
      </c>
      <c r="OR427" s="2">
        <v>0.36129832706727699</v>
      </c>
      <c r="OS427" s="2">
        <v>6.07437799317007E-2</v>
      </c>
      <c r="OT427" s="2">
        <v>0.17220245758401201</v>
      </c>
      <c r="OU427" s="2">
        <v>0.159637906844592</v>
      </c>
      <c r="OV427" s="2">
        <v>0.13322622412382901</v>
      </c>
      <c r="OW427" s="2">
        <v>0.11197217379851561</v>
      </c>
      <c r="OX427" s="2">
        <v>0.34821821721337637</v>
      </c>
      <c r="OY427" s="2">
        <v>2.1553724718423983E-2</v>
      </c>
      <c r="OZ427" s="2">
        <v>0.31303651000591098</v>
      </c>
      <c r="PA427" s="2">
        <f t="shared" si="872"/>
        <v>-6.2984746551794535E-2</v>
      </c>
      <c r="PB427" s="2">
        <f t="shared" si="873"/>
        <v>-0.17755573152495707</v>
      </c>
      <c r="PC427" s="2">
        <f t="shared" si="940"/>
        <v>-160.46876211575338</v>
      </c>
      <c r="PD427" s="2" t="str">
        <f t="shared" si="941"/>
        <v>Sad</v>
      </c>
      <c r="PE427" s="1">
        <v>0.32656442545351599</v>
      </c>
      <c r="PF427" s="1">
        <v>0.51749975698899897</v>
      </c>
      <c r="PG427" s="1">
        <v>0.43102011400068502</v>
      </c>
      <c r="PH427" s="1">
        <v>0.58529916410916705</v>
      </c>
      <c r="PI427" s="1">
        <v>-0.42875562456956001</v>
      </c>
      <c r="PJ427" s="1">
        <v>0.31648989595417398</v>
      </c>
      <c r="PK427" s="1">
        <v>-4.2177811565870433</v>
      </c>
      <c r="PL427" s="1">
        <v>0.70180626587347916</v>
      </c>
      <c r="PM427" s="1">
        <v>-0.19093533153548298</v>
      </c>
      <c r="PN427" s="1">
        <v>1.204078196007409</v>
      </c>
      <c r="PO427" s="1">
        <f t="shared" si="874"/>
        <v>-0.23830944137126908</v>
      </c>
      <c r="PP427" s="1">
        <f t="shared" si="875"/>
        <v>-0.28194686014228154</v>
      </c>
      <c r="PQ427" s="1">
        <f t="shared" si="942"/>
        <v>-139.79456225784327</v>
      </c>
      <c r="PR427" s="1" t="str">
        <f t="shared" si="943"/>
        <v>Depressed</v>
      </c>
      <c r="PS427" s="4">
        <v>0.23344044218493401</v>
      </c>
      <c r="PT427" s="4">
        <v>0.53413790969400299</v>
      </c>
      <c r="PU427" s="4">
        <v>0.24372298939722201</v>
      </c>
      <c r="PV427" s="4">
        <v>9.04512700746163E-2</v>
      </c>
      <c r="PW427" s="4">
        <v>5.35716987667001E-2</v>
      </c>
      <c r="PX427" s="4">
        <v>-0.23235322853534099</v>
      </c>
      <c r="PY427" s="4">
        <v>0.84917309974804511</v>
      </c>
      <c r="PZ427" s="4">
        <v>0.29972121092210757</v>
      </c>
      <c r="QA427" s="4">
        <v>-0.30069746750906901</v>
      </c>
      <c r="QB427" s="4">
        <v>0.43536175643023417</v>
      </c>
      <c r="QC427" s="4">
        <f t="shared" si="876"/>
        <v>-0.34897521624980854</v>
      </c>
      <c r="QD427" s="4">
        <f t="shared" si="877"/>
        <v>-0.17071535882527822</v>
      </c>
      <c r="QE427" s="4">
        <f t="shared" si="944"/>
        <v>-116.06744086002529</v>
      </c>
      <c r="QF427" s="4" t="str">
        <f t="shared" si="945"/>
        <v>Bored</v>
      </c>
      <c r="QG427" s="2">
        <v>0.58400009830515098</v>
      </c>
      <c r="QH427" s="2">
        <v>0.75379777007967097</v>
      </c>
      <c r="QI427" s="2">
        <v>0.31789289226401002</v>
      </c>
      <c r="QJ427" s="2">
        <v>0.90373355420550305</v>
      </c>
      <c r="QK427" s="2">
        <v>0.42395922427178001</v>
      </c>
      <c r="QL427" s="2">
        <v>0.26532631365482401</v>
      </c>
      <c r="QM427" s="2">
        <v>0.31538265993838982</v>
      </c>
      <c r="QN427" s="2">
        <v>0.88677479870149567</v>
      </c>
      <c r="QO427" s="2">
        <v>-0.16979767177451999</v>
      </c>
      <c r="QP427" s="2">
        <v>0.91316220136038384</v>
      </c>
      <c r="QQ427" s="2">
        <f t="shared" si="878"/>
        <v>0.1035938430287684</v>
      </c>
      <c r="QR427" s="2">
        <f t="shared" si="879"/>
        <v>-0.2520934201894387</v>
      </c>
      <c r="QS427" s="2">
        <f t="shared" si="946"/>
        <v>157.66055616032662</v>
      </c>
      <c r="QT427" s="2" t="str">
        <f t="shared" si="947"/>
        <v>Upset</v>
      </c>
      <c r="QU427" s="4">
        <v>0.23916175287889599</v>
      </c>
      <c r="QV427" s="4">
        <v>1.0040109993572399</v>
      </c>
      <c r="QW427" s="4">
        <v>0.21644880759225199</v>
      </c>
      <c r="QX427" s="4">
        <v>0.16287790604913399</v>
      </c>
      <c r="QY427" s="4">
        <v>0.46603117603833499</v>
      </c>
      <c r="QZ427" s="4">
        <v>1.12115178815598</v>
      </c>
      <c r="RA427" s="4">
        <v>0.30693558984573532</v>
      </c>
      <c r="RB427" s="4">
        <v>7.6642555105026641E-2</v>
      </c>
      <c r="RC427" s="4">
        <v>-0.76484924647834396</v>
      </c>
      <c r="RD427" s="4">
        <v>0.30512791802995881</v>
      </c>
      <c r="RE427" s="4">
        <f t="shared" si="880"/>
        <v>-0.65749027703771024</v>
      </c>
      <c r="RF427" s="4">
        <f t="shared" si="881"/>
        <v>9.3992502233748887E-2</v>
      </c>
      <c r="RG427" s="4">
        <f t="shared" si="948"/>
        <v>-81.864319393245708</v>
      </c>
      <c r="RH427" s="4" t="str">
        <f t="shared" si="949"/>
        <v>Calm</v>
      </c>
    </row>
    <row r="428" spans="1:476" x14ac:dyDescent="0.3">
      <c r="A428" s="1">
        <v>0.120271413931375</v>
      </c>
      <c r="B428" s="1">
        <v>0.74478332668164604</v>
      </c>
      <c r="C428" s="1">
        <v>0.31198412472717402</v>
      </c>
      <c r="D428" s="1">
        <v>6.7463289956998296E-2</v>
      </c>
      <c r="E428" s="1">
        <v>0.48340702055378199</v>
      </c>
      <c r="F428" s="1">
        <v>0.96192412046087095</v>
      </c>
      <c r="G428" s="1">
        <v>0.51680515139363481</v>
      </c>
      <c r="H428" s="1">
        <v>3.9528326937314194E-2</v>
      </c>
      <c r="I428" s="1">
        <v>-0.62451191275027107</v>
      </c>
      <c r="J428" s="1">
        <v>0.43863977257124437</v>
      </c>
      <c r="K428" s="1">
        <f t="shared" si="816"/>
        <v>-0.79954698941424196</v>
      </c>
      <c r="L428" s="1">
        <f t="shared" si="817"/>
        <v>-0.33336102109061916</v>
      </c>
      <c r="M428" s="1">
        <f t="shared" si="882"/>
        <v>-112.63307956435216</v>
      </c>
      <c r="N428" s="1" t="str">
        <f t="shared" si="883"/>
        <v>Bored</v>
      </c>
      <c r="O428" s="8">
        <v>0.18990447461886301</v>
      </c>
      <c r="P428" s="8">
        <v>0.50833740337502598</v>
      </c>
      <c r="Q428" s="8">
        <v>-9.4581451407876799E-2</v>
      </c>
      <c r="R428" s="8">
        <v>6.6529879432194503E-2</v>
      </c>
      <c r="S428" s="8">
        <v>0.30764575723433102</v>
      </c>
      <c r="T428" s="8">
        <v>0.629686556771202</v>
      </c>
      <c r="U428" s="8">
        <v>-0.19009427662327724</v>
      </c>
      <c r="V428" s="8">
        <v>5.8460877593162354E-2</v>
      </c>
      <c r="W428" s="8">
        <v>-0.31843292875616297</v>
      </c>
      <c r="X428" s="8">
        <v>-4.017457683328441E-2</v>
      </c>
      <c r="Y428" s="8">
        <f t="shared" si="818"/>
        <v>-2.7642917195487282E-3</v>
      </c>
      <c r="Z428" s="8">
        <f t="shared" si="819"/>
        <v>-1.3523594816889584E-2</v>
      </c>
      <c r="AA428" s="8">
        <f t="shared" si="884"/>
        <v>-168.44758832429838</v>
      </c>
      <c r="AB428" s="8" t="str">
        <f t="shared" si="885"/>
        <v>Sad</v>
      </c>
      <c r="AC428" s="2">
        <v>0.432094702573735</v>
      </c>
      <c r="AD428" s="2">
        <v>9.1959950867830403E-2</v>
      </c>
      <c r="AE428" s="2">
        <v>4.9528928529016601E-2</v>
      </c>
      <c r="AF428" s="2">
        <v>2.0130821623336199E-2</v>
      </c>
      <c r="AG428" s="2">
        <v>-0.10264007054653999</v>
      </c>
      <c r="AH428" s="2">
        <v>-0.33308775599783502</v>
      </c>
      <c r="AI428" s="2">
        <v>0.15033611221143253</v>
      </c>
      <c r="AJ428" s="2">
        <v>-8.3486106517175071E-2</v>
      </c>
      <c r="AK428" s="2">
        <v>0.34013475170590457</v>
      </c>
      <c r="AL428" s="2">
        <v>0.13292459039316631</v>
      </c>
      <c r="AM428" s="2">
        <f t="shared" si="820"/>
        <v>0.5960058881824899</v>
      </c>
      <c r="AN428" s="2">
        <f t="shared" si="821"/>
        <v>-0.13846580746821457</v>
      </c>
      <c r="AO428" s="2">
        <f t="shared" si="886"/>
        <v>103.07910490343764</v>
      </c>
      <c r="AP428" s="2" t="str">
        <f t="shared" si="887"/>
        <v>nervous</v>
      </c>
      <c r="AQ428" s="8">
        <v>-2.3373239619122101E-2</v>
      </c>
      <c r="AR428" s="8">
        <v>0.19535603889698699</v>
      </c>
      <c r="AS428" s="8">
        <v>8.5422543622545796E-2</v>
      </c>
      <c r="AT428" s="8">
        <v>0.25830856208950298</v>
      </c>
      <c r="AU428" s="8">
        <v>-0.46010470051324498</v>
      </c>
      <c r="AV428" s="8">
        <v>-0.39531746964699199</v>
      </c>
      <c r="AW428" s="8">
        <v>-0.17668343585471288</v>
      </c>
      <c r="AX428" s="8">
        <v>-1.2917919276765153</v>
      </c>
      <c r="AY428" s="8">
        <v>-0.2187292785161091</v>
      </c>
      <c r="AZ428" s="8">
        <v>1.9986365331610743</v>
      </c>
      <c r="BA428" s="8">
        <f t="shared" si="822"/>
        <v>-0.31788000024958041</v>
      </c>
      <c r="BB428" s="8">
        <f t="shared" si="823"/>
        <v>0.83082539071568884</v>
      </c>
      <c r="BC428" s="8">
        <f t="shared" si="888"/>
        <v>-20.937223986656726</v>
      </c>
      <c r="BD428" s="8" t="str">
        <f t="shared" si="889"/>
        <v>Contented</v>
      </c>
      <c r="BE428" s="4">
        <v>0.11203862807196099</v>
      </c>
      <c r="BF428" s="4">
        <v>0.29105803703597499</v>
      </c>
      <c r="BG428" s="4">
        <v>-0.20329542124278999</v>
      </c>
      <c r="BH428" s="4">
        <v>0.20330206256087999</v>
      </c>
      <c r="BI428" s="4">
        <v>-0.242237512062981</v>
      </c>
      <c r="BJ428" s="4">
        <v>0.50164762610195501</v>
      </c>
      <c r="BK428" s="4">
        <v>1.5614221490317195</v>
      </c>
      <c r="BL428" s="4">
        <v>0.25646601508573508</v>
      </c>
      <c r="BM428" s="4">
        <v>-0.179019408964014</v>
      </c>
      <c r="BN428" s="4">
        <v>1.6475745559001669E-5</v>
      </c>
      <c r="BO428" s="4">
        <f t="shared" si="824"/>
        <v>-7.5803527832999817E-2</v>
      </c>
      <c r="BP428" s="4">
        <f t="shared" si="825"/>
        <v>5.8443363437845175E-2</v>
      </c>
      <c r="BQ428" s="4">
        <f t="shared" si="890"/>
        <v>-52.3683250136081</v>
      </c>
      <c r="BR428" s="4" t="str">
        <f t="shared" si="891"/>
        <v>Relased</v>
      </c>
      <c r="BS428" s="6">
        <v>0.178248021269336</v>
      </c>
      <c r="BT428" s="6">
        <v>0.93896114824532795</v>
      </c>
      <c r="BU428" s="6">
        <v>0.331966329813915</v>
      </c>
      <c r="BV428" s="6">
        <v>0.62377949525732701</v>
      </c>
      <c r="BW428" s="6">
        <v>0.145645260568489</v>
      </c>
      <c r="BX428" s="6">
        <v>0.89002869070736601</v>
      </c>
      <c r="BY428" s="6">
        <v>1.0249250244718944</v>
      </c>
      <c r="BZ428" s="6">
        <v>0.34105137271539582</v>
      </c>
      <c r="CA428" s="6">
        <v>-0.76071312697599192</v>
      </c>
      <c r="CB428" s="6">
        <v>0.85547617326345027</v>
      </c>
      <c r="CC428" s="6">
        <f t="shared" si="826"/>
        <v>-0.66813742073351512</v>
      </c>
      <c r="CD428" s="6">
        <f t="shared" si="827"/>
        <v>-0.41607375111368761</v>
      </c>
      <c r="CE428" s="6">
        <f t="shared" si="892"/>
        <v>-121.91204069425399</v>
      </c>
      <c r="CF428" s="6" t="str">
        <f t="shared" si="893"/>
        <v>Depressed</v>
      </c>
      <c r="CG428" s="4">
        <v>0.96768766932225403</v>
      </c>
      <c r="CH428" s="4">
        <v>0</v>
      </c>
      <c r="CI428" s="4">
        <v>0.433154946955977</v>
      </c>
      <c r="CJ428" s="4">
        <v>0</v>
      </c>
      <c r="CK428" s="4">
        <v>0.73339760500918905</v>
      </c>
      <c r="CL428" s="4">
        <v>0</v>
      </c>
      <c r="CM428" s="4">
        <v>0.25463446982469157</v>
      </c>
      <c r="CN428" s="4">
        <v>0</v>
      </c>
      <c r="CO428" s="4">
        <v>0.96768766932225403</v>
      </c>
      <c r="CP428" s="4">
        <v>0.44761854541284862</v>
      </c>
      <c r="CQ428" s="4">
        <f t="shared" si="828"/>
        <v>0.77423009308824908</v>
      </c>
      <c r="CR428" s="4">
        <f t="shared" si="829"/>
        <v>-0.8973007973466387</v>
      </c>
      <c r="CS428" s="4">
        <f t="shared" si="894"/>
        <v>139.21094895078659</v>
      </c>
      <c r="CT428" s="4" t="str">
        <f t="shared" si="895"/>
        <v>stressed</v>
      </c>
      <c r="CU428" s="2">
        <v>0.27956531849410499</v>
      </c>
      <c r="CV428" s="2">
        <v>0.51512353269935596</v>
      </c>
      <c r="CW428" s="2">
        <v>-2.53633231055123E-2</v>
      </c>
      <c r="CX428" s="2">
        <v>0.15733416801184499</v>
      </c>
      <c r="CY428" s="2">
        <v>2.98099569081927E-2</v>
      </c>
      <c r="CZ428" s="2">
        <v>0.161818160746318</v>
      </c>
      <c r="DA428" s="2">
        <v>-8.198238554303014E-2</v>
      </c>
      <c r="DB428" s="2">
        <v>0.23241908355652405</v>
      </c>
      <c r="DC428" s="2">
        <v>-0.23555821420525097</v>
      </c>
      <c r="DD428" s="2">
        <v>0.1660660580655427</v>
      </c>
      <c r="DE428" s="2">
        <f t="shared" si="830"/>
        <v>-0.23084397657361455</v>
      </c>
      <c r="DF428" s="2">
        <f t="shared" si="831"/>
        <v>-0.45396244189996537</v>
      </c>
      <c r="DG428" s="2">
        <f t="shared" si="896"/>
        <v>-153.04625502035987</v>
      </c>
      <c r="DH428" s="2" t="str">
        <f t="shared" si="897"/>
        <v>Sad</v>
      </c>
      <c r="DI428" s="7">
        <v>0.43962445108607501</v>
      </c>
      <c r="DJ428" s="7">
        <v>0.25813675251252299</v>
      </c>
      <c r="DK428" s="7">
        <v>0.17926004956392899</v>
      </c>
      <c r="DL428" s="7">
        <v>-4.09713747819744E-2</v>
      </c>
      <c r="DM428" s="7">
        <v>1.1427150182727099</v>
      </c>
      <c r="DN428" s="7">
        <v>0.85461655101174705</v>
      </c>
      <c r="DO428" s="7">
        <v>0.11328798468041182</v>
      </c>
      <c r="DP428" s="7">
        <v>-3.6819818599694486E-2</v>
      </c>
      <c r="DQ428" s="7">
        <v>0.18148769857355201</v>
      </c>
      <c r="DR428" s="7">
        <v>0.1981891140819404</v>
      </c>
      <c r="DS428" s="7">
        <f t="shared" si="832"/>
        <v>0.32276541398906278</v>
      </c>
      <c r="DT428" s="7">
        <f t="shared" si="833"/>
        <v>4.6973641528892829E-2</v>
      </c>
      <c r="DU428" s="7">
        <f t="shared" si="898"/>
        <v>81.719597023259993</v>
      </c>
      <c r="DV428" s="7" t="str">
        <f t="shared" si="899"/>
        <v>alert</v>
      </c>
      <c r="DW428" s="8">
        <v>0.49146665861243899</v>
      </c>
      <c r="DX428" s="8">
        <v>0.78227517954824199</v>
      </c>
      <c r="DY428" s="8">
        <v>-4.6066027760900102E-2</v>
      </c>
      <c r="DZ428" s="8">
        <v>0.34407345361968</v>
      </c>
      <c r="EA428" s="8">
        <v>0.42308907494126902</v>
      </c>
      <c r="EB428" s="8">
        <v>0.60263790905065595</v>
      </c>
      <c r="EC428" s="8">
        <v>-5.036984195801867E-2</v>
      </c>
      <c r="ED428" s="8">
        <v>0.24844407670937349</v>
      </c>
      <c r="EE428" s="8">
        <v>-0.29080852093580301</v>
      </c>
      <c r="EF428" s="8">
        <v>0.23396218678748198</v>
      </c>
      <c r="EG428" s="8">
        <f t="shared" si="834"/>
        <v>-3.250770770398792E-2</v>
      </c>
      <c r="EH428" s="8">
        <f t="shared" si="835"/>
        <v>0.15307287639618217</v>
      </c>
      <c r="EI428" s="8">
        <f t="shared" si="900"/>
        <v>-11.989636721110617</v>
      </c>
      <c r="EJ428" s="8" t="str">
        <f t="shared" si="901"/>
        <v>Contented</v>
      </c>
      <c r="EK428" s="1">
        <v>0.85706075349938304</v>
      </c>
      <c r="EL428" s="1">
        <v>-0.240615094481616</v>
      </c>
      <c r="EM428" s="1">
        <v>0.639512542235399</v>
      </c>
      <c r="EN428" s="1">
        <v>-0.16323834376226601</v>
      </c>
      <c r="EO428" s="1">
        <v>0.75577666555392697</v>
      </c>
      <c r="EP428" s="1">
        <v>-0.15603608086206</v>
      </c>
      <c r="EQ428" s="1">
        <v>0.39651395402939915</v>
      </c>
      <c r="ER428" s="1">
        <v>0.41154130860907984</v>
      </c>
      <c r="ES428" s="1">
        <v>1.0976758479809989</v>
      </c>
      <c r="ET428" s="1">
        <v>0.77261343559790718</v>
      </c>
      <c r="EU428" s="1">
        <f t="shared" si="836"/>
        <v>0.55756353194620711</v>
      </c>
      <c r="EV428" s="1">
        <f t="shared" si="837"/>
        <v>-0.40065608590536983</v>
      </c>
      <c r="EW428" s="1">
        <f t="shared" si="902"/>
        <v>125.70040961243431</v>
      </c>
      <c r="EX428" s="1" t="str">
        <f t="shared" si="903"/>
        <v>stressed</v>
      </c>
      <c r="EY428" s="2">
        <v>0.21250318764995099</v>
      </c>
      <c r="EZ428" s="2">
        <v>0.15975309229476101</v>
      </c>
      <c r="FA428" s="2">
        <v>1.34537529576522E-3</v>
      </c>
      <c r="FB428" s="2">
        <v>-6.0150309386073901E-2</v>
      </c>
      <c r="FC428" s="2">
        <v>2.85163169555895E-2</v>
      </c>
      <c r="FD428" s="2">
        <v>-0.28171269648234698</v>
      </c>
      <c r="FE428" s="2">
        <v>5.582018343150693E-3</v>
      </c>
      <c r="FF428" s="2">
        <v>0.49319862742057408</v>
      </c>
      <c r="FG428" s="2">
        <v>5.2750095355189985E-2</v>
      </c>
      <c r="FH428" s="2">
        <v>-0.15796895111895082</v>
      </c>
      <c r="FI428" s="2">
        <f t="shared" si="838"/>
        <v>-0.18385243899576997</v>
      </c>
      <c r="FJ428" s="2">
        <f t="shared" si="839"/>
        <v>7.9373697946678812E-2</v>
      </c>
      <c r="FK428" s="2">
        <f t="shared" si="904"/>
        <v>-66.648934167206065</v>
      </c>
      <c r="FL428" s="2" t="str">
        <f t="shared" si="905"/>
        <v>Calm</v>
      </c>
      <c r="FM428" s="7">
        <v>0.24457956227795799</v>
      </c>
      <c r="FN428" s="7">
        <v>3.4790560226178699E-2</v>
      </c>
      <c r="FO428" s="7">
        <v>-7.1560854750476993E-2</v>
      </c>
      <c r="FP428" s="7">
        <v>-1.6088097253939299E-2</v>
      </c>
      <c r="FQ428" s="7">
        <v>4.8752613677592697E-2</v>
      </c>
      <c r="FR428" s="7">
        <v>0.128357673801346</v>
      </c>
      <c r="FS428" s="7">
        <v>-0.24395842194045833</v>
      </c>
      <c r="FT428" s="7">
        <v>-9.8610305835275414E-2</v>
      </c>
      <c r="FU428" s="7">
        <v>0.20978900205177931</v>
      </c>
      <c r="FV428" s="7">
        <v>-0.31373774410367899</v>
      </c>
      <c r="FW428" s="7">
        <f t="shared" si="840"/>
        <v>0.38737244203682497</v>
      </c>
      <c r="FX428" s="7">
        <f t="shared" si="841"/>
        <v>-0.40066280893161399</v>
      </c>
      <c r="FY428" s="7">
        <f t="shared" si="906"/>
        <v>135.96621279990694</v>
      </c>
      <c r="FZ428" s="7" t="str">
        <f t="shared" si="907"/>
        <v>stressed</v>
      </c>
      <c r="GA428" s="4">
        <v>0.69947384621040698</v>
      </c>
      <c r="GB428" s="4">
        <v>-0.13339296248315599</v>
      </c>
      <c r="GC428" s="4">
        <v>0.180839674545197</v>
      </c>
      <c r="GD428" s="4">
        <v>0.84127523630521395</v>
      </c>
      <c r="GE428" s="4">
        <v>0.27612871192445099</v>
      </c>
      <c r="GF428" s="4">
        <v>-0.176675567651874</v>
      </c>
      <c r="GG428" s="4">
        <v>0.18536203399355936</v>
      </c>
      <c r="GH428" s="4">
        <v>-2.7131912933532845</v>
      </c>
      <c r="GI428" s="4">
        <v>0.832866808693563</v>
      </c>
      <c r="GJ428" s="4">
        <v>1.8055987054720719</v>
      </c>
      <c r="GK428" s="4">
        <f t="shared" si="842"/>
        <v>0.79855328552937954</v>
      </c>
      <c r="GL428" s="4">
        <f t="shared" si="843"/>
        <v>0.16716935640855679</v>
      </c>
      <c r="GM428" s="4">
        <f t="shared" si="908"/>
        <v>78.17642913742857</v>
      </c>
      <c r="GN428" s="4" t="str">
        <f t="shared" si="909"/>
        <v>alert</v>
      </c>
      <c r="GO428" s="6">
        <v>-0.11141354844835499</v>
      </c>
      <c r="GP428" s="6">
        <v>0.34411321744949702</v>
      </c>
      <c r="GQ428" s="6">
        <v>0.22346054898662401</v>
      </c>
      <c r="GR428" s="6">
        <v>0.24487747686733399</v>
      </c>
      <c r="GS428" s="6">
        <v>-0.44257027711876901</v>
      </c>
      <c r="GT428" s="6">
        <v>-8.5341992561724506E-2</v>
      </c>
      <c r="GU428" s="6">
        <v>-0.40337016835800776</v>
      </c>
      <c r="GV428" s="6">
        <v>0.94630875969125183</v>
      </c>
      <c r="GW428" s="6">
        <v>-0.45552676589785202</v>
      </c>
      <c r="GX428" s="6">
        <v>2.0126286722464548</v>
      </c>
      <c r="GY428" s="6">
        <f t="shared" si="844"/>
        <v>-0.37291964202176298</v>
      </c>
      <c r="GZ428" s="6">
        <f t="shared" si="845"/>
        <v>0.70972562427286023</v>
      </c>
      <c r="HA428" s="6">
        <f t="shared" si="910"/>
        <v>-27.71932140393444</v>
      </c>
      <c r="HB428" s="6" t="str">
        <f t="shared" si="911"/>
        <v>Contented</v>
      </c>
      <c r="HI428" s="2">
        <v>0</v>
      </c>
      <c r="HJ428" s="2">
        <v>0</v>
      </c>
      <c r="HK428" s="2">
        <v>0</v>
      </c>
      <c r="HL428" s="2">
        <v>0</v>
      </c>
      <c r="HM428" s="2" t="e">
        <f t="shared" si="846"/>
        <v>#DIV/0!</v>
      </c>
      <c r="HN428" s="2" t="e">
        <f t="shared" si="847"/>
        <v>#DIV/0!</v>
      </c>
      <c r="HO428" s="2" t="e">
        <f t="shared" si="912"/>
        <v>#DIV/0!</v>
      </c>
      <c r="HP428" s="2" t="e">
        <f t="shared" si="913"/>
        <v>#DIV/0!</v>
      </c>
      <c r="HQ428" s="4">
        <v>1.1270464368870901</v>
      </c>
      <c r="HR428" s="4">
        <v>1.0203275914636201</v>
      </c>
      <c r="HS428" s="4">
        <v>0.380562971794143</v>
      </c>
      <c r="HT428" s="4">
        <v>0.78303267906888796</v>
      </c>
      <c r="HU428" s="4">
        <v>1.1484788609376</v>
      </c>
      <c r="HV428" s="4">
        <v>0.97444027249642196</v>
      </c>
      <c r="HW428" s="4">
        <v>0.16724181100423086</v>
      </c>
      <c r="HX428" s="4">
        <v>0.39254325940182339</v>
      </c>
      <c r="HY428" s="4">
        <v>0.10671884542346999</v>
      </c>
      <c r="HZ428" s="4">
        <v>0.5418691087349744</v>
      </c>
      <c r="IA428" s="4">
        <f t="shared" si="848"/>
        <v>0.2911464494298448</v>
      </c>
      <c r="IB428" s="4">
        <f t="shared" si="849"/>
        <v>-0.46121475950416868</v>
      </c>
      <c r="IC428" s="4">
        <f t="shared" si="914"/>
        <v>147.73741919706018</v>
      </c>
      <c r="ID428" s="4" t="str">
        <f t="shared" si="915"/>
        <v>stressed</v>
      </c>
      <c r="IE428" s="6">
        <v>0.24913855121749801</v>
      </c>
      <c r="IF428" s="6">
        <v>0.54748639848671699</v>
      </c>
      <c r="IG428" s="6">
        <v>0.159820921099951</v>
      </c>
      <c r="IH428" s="6">
        <v>0.41015493664088498</v>
      </c>
      <c r="II428" s="6">
        <v>-3.7322392037889202E-2</v>
      </c>
      <c r="IJ428" s="6">
        <v>0.117221624148816</v>
      </c>
      <c r="IK428" s="6">
        <v>0.75452657492685149</v>
      </c>
      <c r="IL428" s="6">
        <v>0.61704526299327911</v>
      </c>
      <c r="IM428" s="6">
        <v>-0.29834784726921898</v>
      </c>
      <c r="IN428" s="6">
        <v>0.71548833356583508</v>
      </c>
      <c r="IO428" s="6">
        <f t="shared" si="850"/>
        <v>-0.38201276624720859</v>
      </c>
      <c r="IP428" s="6">
        <f t="shared" si="851"/>
        <v>0.34537547346143382</v>
      </c>
      <c r="IQ428" s="6">
        <f t="shared" si="916"/>
        <v>-47.883452970805422</v>
      </c>
      <c r="IR428" s="6" t="str">
        <f t="shared" si="917"/>
        <v>Relased</v>
      </c>
      <c r="IS428" s="4">
        <v>-0.13284757383846901</v>
      </c>
      <c r="IT428" s="4">
        <v>7.7546681075734702E-3</v>
      </c>
      <c r="IU428" s="4">
        <v>1.18451343457529E-2</v>
      </c>
      <c r="IV428" s="4">
        <v>0.40763085004387201</v>
      </c>
      <c r="IW428" s="4">
        <v>5.79415999572113E-2</v>
      </c>
      <c r="IX428" s="4">
        <v>-1.42176939972784E-2</v>
      </c>
      <c r="IY428" s="4">
        <v>-0.15813337350809986</v>
      </c>
      <c r="IZ428" s="4">
        <v>-63.07120797600308</v>
      </c>
      <c r="JA428" s="4">
        <v>-8.9841095867635001E-2</v>
      </c>
      <c r="JB428" s="4">
        <v>1.1908389694288981</v>
      </c>
      <c r="JC428" s="4">
        <f t="shared" si="852"/>
        <v>-3.0460569514004887E-2</v>
      </c>
      <c r="JD428" s="4">
        <f t="shared" si="853"/>
        <v>0.38488772889851752</v>
      </c>
      <c r="JE428" s="4">
        <f t="shared" si="918"/>
        <v>-4.5250389577742798</v>
      </c>
      <c r="JF428" s="4" t="str">
        <f t="shared" si="919"/>
        <v>Contented</v>
      </c>
      <c r="JG428" s="6">
        <v>0.15706364990298599</v>
      </c>
      <c r="JH428" s="6">
        <v>0.16683945203441</v>
      </c>
      <c r="JI428" s="6">
        <v>1.5876170026094701E-2</v>
      </c>
      <c r="JJ428" s="6">
        <v>-0.118710439254717</v>
      </c>
      <c r="JK428" s="6">
        <v>0.47514760954031299</v>
      </c>
      <c r="JL428" s="6">
        <v>0.29823776444699401</v>
      </c>
      <c r="JM428" s="6">
        <v>2.5112127930265984E-2</v>
      </c>
      <c r="JN428" s="6">
        <v>-0.25524888136390489</v>
      </c>
      <c r="JO428" s="6">
        <v>-9.7758021314240107E-3</v>
      </c>
      <c r="JP428" s="6">
        <v>-0.31748466937651648</v>
      </c>
      <c r="JQ428" s="6">
        <f t="shared" si="854"/>
        <v>-9.2513028035918987E-2</v>
      </c>
      <c r="JR428" s="6">
        <f t="shared" si="855"/>
        <v>-5.5416443398757842E-2</v>
      </c>
      <c r="JS428" s="6">
        <f t="shared" si="920"/>
        <v>-120.92212811215656</v>
      </c>
      <c r="JT428" s="6" t="str">
        <f t="shared" si="921"/>
        <v>Depressed</v>
      </c>
      <c r="JU428" s="2">
        <v>0.594315012951252</v>
      </c>
      <c r="JV428" s="2">
        <v>-0.151996362584261</v>
      </c>
      <c r="JW428" s="2">
        <v>0.26386728827308298</v>
      </c>
      <c r="JX428" s="2">
        <v>3.2423523503293402E-3</v>
      </c>
      <c r="JY428" s="2">
        <v>0.26873765814337602</v>
      </c>
      <c r="JZ428" s="2">
        <v>-0.3835949950534</v>
      </c>
      <c r="KA428" s="2">
        <v>0.30573717817061441</v>
      </c>
      <c r="KB428" s="2">
        <v>-6.0537801891173554E-3</v>
      </c>
      <c r="KC428" s="2">
        <v>0.74631137553551297</v>
      </c>
      <c r="KD428" s="2">
        <v>0.60388509596371731</v>
      </c>
      <c r="KE428" s="2">
        <f t="shared" si="856"/>
        <v>0.97440535359660774</v>
      </c>
      <c r="KF428" s="2">
        <f t="shared" si="857"/>
        <v>0.18830880941525807</v>
      </c>
      <c r="KG428" s="2">
        <f t="shared" si="922"/>
        <v>79.0621352827973</v>
      </c>
      <c r="KH428" s="2" t="str">
        <f t="shared" si="923"/>
        <v>alert</v>
      </c>
      <c r="KI428" s="7">
        <v>0.356636877276376</v>
      </c>
      <c r="KJ428" s="7">
        <v>0.63374306503496003</v>
      </c>
      <c r="KK428" s="7">
        <v>-7.2642515915274403E-2</v>
      </c>
      <c r="KL428" s="7">
        <v>0.118612873346404</v>
      </c>
      <c r="KM428" s="7">
        <v>0.31815769575015301</v>
      </c>
      <c r="KN428" s="7">
        <v>0.46298452796945</v>
      </c>
      <c r="KO428" s="7">
        <v>-0.10765130429171149</v>
      </c>
      <c r="KP428" s="7">
        <v>0.10815162680595294</v>
      </c>
      <c r="KQ428" s="7">
        <v>-0.27710618775858403</v>
      </c>
      <c r="KR428" s="7">
        <v>4.6416890596395324E-2</v>
      </c>
      <c r="KS428" s="7">
        <f t="shared" si="858"/>
        <v>-0.1505489897821084</v>
      </c>
      <c r="KT428" s="7">
        <f t="shared" si="859"/>
        <v>7.0090730671048318E-2</v>
      </c>
      <c r="KU428" s="7">
        <f t="shared" si="924"/>
        <v>-65.034839153153499</v>
      </c>
      <c r="KV428" s="7" t="str">
        <f t="shared" si="925"/>
        <v>Calm</v>
      </c>
      <c r="KW428" s="2">
        <v>0.111675467566027</v>
      </c>
      <c r="KX428" s="2">
        <v>0.401948698583525</v>
      </c>
      <c r="KY428" s="2">
        <v>0.52378081134325605</v>
      </c>
      <c r="KZ428" s="2">
        <v>0.16823504114664201</v>
      </c>
      <c r="LA428" s="2">
        <v>5.0570363325374602E-2</v>
      </c>
      <c r="LB428" s="2">
        <v>0.190606387124552</v>
      </c>
      <c r="LC428" s="2">
        <v>3.2283159971848274</v>
      </c>
      <c r="LD428" s="2">
        <v>0.28391460170425942</v>
      </c>
      <c r="LE428" s="2">
        <v>-0.29027323101749802</v>
      </c>
      <c r="LF428" s="2">
        <v>1.3473194956492833</v>
      </c>
      <c r="LG428" s="2">
        <f t="shared" si="860"/>
        <v>-0.39503037269650454</v>
      </c>
      <c r="LH428" s="2">
        <f t="shared" si="861"/>
        <v>0.48389467978556011</v>
      </c>
      <c r="LI428" s="2">
        <f t="shared" si="926"/>
        <v>-39.226690708429309</v>
      </c>
      <c r="LJ428" s="2" t="str">
        <f t="shared" si="927"/>
        <v>Relased</v>
      </c>
      <c r="LK428" s="4">
        <v>0.66380504588579103</v>
      </c>
      <c r="LL428" s="4">
        <v>0.68671723951226504</v>
      </c>
      <c r="LM428" s="4">
        <v>6.3973258347049505E-2</v>
      </c>
      <c r="LN428" s="4">
        <v>0.19310154875812399</v>
      </c>
      <c r="LO428" s="4">
        <v>0.22601563211533399</v>
      </c>
      <c r="LP428" s="4">
        <v>0.40572749888779902</v>
      </c>
      <c r="LQ428" s="4">
        <v>7.1894551260325526E-2</v>
      </c>
      <c r="LR428" s="4">
        <v>0.17676093075511548</v>
      </c>
      <c r="LS428" s="4">
        <v>-2.2912193626474009E-2</v>
      </c>
      <c r="LT428" s="4">
        <v>0.19035213997183517</v>
      </c>
      <c r="LU428" s="4">
        <f t="shared" si="862"/>
        <v>0.19279645727969119</v>
      </c>
      <c r="LV428" s="4">
        <f t="shared" si="863"/>
        <v>-6.2343590568806673E-2</v>
      </c>
      <c r="LW428" s="4">
        <f t="shared" si="928"/>
        <v>107.91938219447394</v>
      </c>
      <c r="LX428" s="4" t="str">
        <f t="shared" si="929"/>
        <v>nervous</v>
      </c>
      <c r="MK428" s="6" t="e">
        <f t="shared" si="930"/>
        <v>#DIV/0!</v>
      </c>
      <c r="ML428" s="6" t="e">
        <f t="shared" si="931"/>
        <v>#DIV/0!</v>
      </c>
      <c r="MM428" s="2">
        <v>0.343396080135215</v>
      </c>
      <c r="MN428" s="2">
        <v>0.76458131863121004</v>
      </c>
      <c r="MO428" s="2">
        <v>-0.26997496067476801</v>
      </c>
      <c r="MP428" s="2">
        <v>0.28721519655586703</v>
      </c>
      <c r="MQ428" s="2">
        <v>7.5303686983671805E-2</v>
      </c>
      <c r="MR428" s="2">
        <v>0.53394533113170295</v>
      </c>
      <c r="MS428" s="2">
        <v>-0.64479367288043066</v>
      </c>
      <c r="MT428" s="2">
        <v>0.22118544629662179</v>
      </c>
      <c r="MU428" s="2">
        <v>-0.42118523849599504</v>
      </c>
      <c r="MV428" s="2">
        <v>1.5560097074447157E-2</v>
      </c>
      <c r="MW428" s="2">
        <f t="shared" si="864"/>
        <v>-0.13429892481323868</v>
      </c>
      <c r="MX428" s="2">
        <f t="shared" si="865"/>
        <v>0.12539352409657312</v>
      </c>
      <c r="MY428" s="2">
        <f t="shared" si="932"/>
        <v>-46.964023263012137</v>
      </c>
      <c r="MZ428" s="2" t="str">
        <f t="shared" si="933"/>
        <v>Relased</v>
      </c>
      <c r="NK428" s="7">
        <f t="shared" si="866"/>
        <v>5.2959786961425781E-2</v>
      </c>
      <c r="NL428" s="7">
        <f t="shared" si="867"/>
        <v>4.4546745186410774E-2</v>
      </c>
      <c r="NM428" s="7">
        <f t="shared" si="934"/>
        <v>49.931371470164912</v>
      </c>
      <c r="NN428" s="7" t="str">
        <f t="shared" si="935"/>
        <v>excited</v>
      </c>
      <c r="NO428" s="4">
        <v>0.75177046417940196</v>
      </c>
      <c r="NP428" s="4">
        <v>0.55198117849032002</v>
      </c>
      <c r="NQ428" s="4">
        <v>0.21409803474952499</v>
      </c>
      <c r="NR428" s="4">
        <v>0.29148707347657798</v>
      </c>
      <c r="NS428" s="4">
        <v>0.58150085788211003</v>
      </c>
      <c r="NT428" s="4">
        <v>0.24452820135026901</v>
      </c>
      <c r="NU428" s="4">
        <v>0.16058099443591523</v>
      </c>
      <c r="NV428" s="4">
        <v>0.36595560686920642</v>
      </c>
      <c r="NW428" s="4">
        <v>0.19978928568908194</v>
      </c>
      <c r="NX428" s="4">
        <v>0.38779249949078087</v>
      </c>
      <c r="NY428" s="4">
        <f t="shared" si="868"/>
        <v>0.10243305745776543</v>
      </c>
      <c r="NZ428" s="4">
        <f t="shared" si="869"/>
        <v>-0.58115274724177324</v>
      </c>
      <c r="OA428" s="4">
        <f t="shared" si="936"/>
        <v>170.00381055489149</v>
      </c>
      <c r="OB428" s="4" t="str">
        <f t="shared" si="937"/>
        <v>Upset</v>
      </c>
      <c r="OC428" s="1">
        <v>0.12193253797355599</v>
      </c>
      <c r="OD428" s="1">
        <v>0.24231089202835401</v>
      </c>
      <c r="OE428" s="1">
        <v>0.351585917719275</v>
      </c>
      <c r="OF428" s="1">
        <v>0.246787238285708</v>
      </c>
      <c r="OG428" s="1">
        <v>-0.39328956962999301</v>
      </c>
      <c r="OH428" s="1">
        <v>-0.102653986472532</v>
      </c>
      <c r="OI428" s="1">
        <v>-1.2956580324198681</v>
      </c>
      <c r="OJ428" s="1">
        <v>1.7670965664283973</v>
      </c>
      <c r="OK428" s="1">
        <v>-0.12037835405479802</v>
      </c>
      <c r="OL428" s="1">
        <v>1.6427836625683139</v>
      </c>
      <c r="OM428" s="1">
        <f t="shared" si="870"/>
        <v>-0.2462592950471949</v>
      </c>
      <c r="ON428" s="1">
        <f t="shared" si="871"/>
        <v>0.56183327034325536</v>
      </c>
      <c r="OO428" s="1">
        <f t="shared" si="938"/>
        <v>-23.668504049728401</v>
      </c>
      <c r="OP428" s="1" t="str">
        <f t="shared" si="939"/>
        <v>Contented</v>
      </c>
      <c r="OQ428" s="2">
        <v>0.41005175594960602</v>
      </c>
      <c r="OR428" s="2">
        <v>0.55289891713406902</v>
      </c>
      <c r="OS428" s="2">
        <v>3.6640826906619302E-2</v>
      </c>
      <c r="OT428" s="2">
        <v>0.13661234910273901</v>
      </c>
      <c r="OU428" s="2">
        <v>2.28019612800992E-2</v>
      </c>
      <c r="OV428" s="2">
        <v>0.217850210944036</v>
      </c>
      <c r="OW428" s="2">
        <v>8.4649444946720609E-2</v>
      </c>
      <c r="OX428" s="2">
        <v>0.17724619350966711</v>
      </c>
      <c r="OY428" s="2">
        <v>-0.142847161184463</v>
      </c>
      <c r="OZ428" s="2">
        <v>0.17991905593102334</v>
      </c>
      <c r="PA428" s="2">
        <f t="shared" si="872"/>
        <v>-0.27603307057740778</v>
      </c>
      <c r="PB428" s="2">
        <f t="shared" si="873"/>
        <v>-0.41567520173400296</v>
      </c>
      <c r="PC428" s="2">
        <f t="shared" si="940"/>
        <v>-146.41347325366473</v>
      </c>
      <c r="PD428" s="2" t="str">
        <f t="shared" si="941"/>
        <v>Depressed</v>
      </c>
      <c r="PE428" s="1">
        <v>0.18785317665017801</v>
      </c>
      <c r="PF428" s="1">
        <v>0.50341976627144502</v>
      </c>
      <c r="PG428" s="1">
        <v>0.37534975593466402</v>
      </c>
      <c r="PH428" s="1">
        <v>0.56543042873429705</v>
      </c>
      <c r="PI428" s="1">
        <v>-0.47496219653275101</v>
      </c>
      <c r="PJ428" s="1">
        <v>9.4746453151606902E-2</v>
      </c>
      <c r="PK428" s="1">
        <v>-1.307342263535229</v>
      </c>
      <c r="PL428" s="1">
        <v>0.94527308693505052</v>
      </c>
      <c r="PM428" s="1">
        <v>-0.31556658962126705</v>
      </c>
      <c r="PN428" s="1">
        <v>1.3609388220704992</v>
      </c>
      <c r="PO428" s="1">
        <f t="shared" si="874"/>
        <v>-0.35475438171814144</v>
      </c>
      <c r="PP428" s="1">
        <f t="shared" si="875"/>
        <v>-0.1452110725725454</v>
      </c>
      <c r="PQ428" s="1">
        <f t="shared" si="942"/>
        <v>-112.26068317013777</v>
      </c>
      <c r="PR428" s="1" t="str">
        <f t="shared" si="943"/>
        <v>Bored</v>
      </c>
      <c r="PS428" s="4">
        <v>0.221228538208743</v>
      </c>
      <c r="PT428" s="4">
        <v>0.502523815200693</v>
      </c>
      <c r="PU428" s="4">
        <v>0.155658023680533</v>
      </c>
      <c r="PV428" s="4">
        <v>8.8148915222792806E-2</v>
      </c>
      <c r="PW428" s="4">
        <v>7.1271756159811905E-2</v>
      </c>
      <c r="PX428" s="4">
        <v>-0.36004423716681999</v>
      </c>
      <c r="PY428" s="4">
        <v>0.53216364795996229</v>
      </c>
      <c r="PZ428" s="4">
        <v>0.61867754269904096</v>
      </c>
      <c r="QA428" s="4">
        <v>-0.28129527699195001</v>
      </c>
      <c r="QB428" s="4">
        <v>0.33686514144624974</v>
      </c>
      <c r="QC428" s="4">
        <f t="shared" si="876"/>
        <v>-0.32607062635954642</v>
      </c>
      <c r="QD428" s="4">
        <f t="shared" si="877"/>
        <v>-0.26994183135112548</v>
      </c>
      <c r="QE428" s="4">
        <f t="shared" si="944"/>
        <v>-129.62010198401731</v>
      </c>
      <c r="QF428" s="4" t="str">
        <f t="shared" si="945"/>
        <v>Depressed</v>
      </c>
      <c r="QG428" s="2">
        <v>0.50060673100485298</v>
      </c>
      <c r="QH428" s="2">
        <v>0.484132251275327</v>
      </c>
      <c r="QI428" s="2">
        <v>0.33764752871102299</v>
      </c>
      <c r="QJ428" s="2">
        <v>0.95705124936449304</v>
      </c>
      <c r="QK428" s="2">
        <v>0.40699541965200797</v>
      </c>
      <c r="QL428" s="2">
        <v>0.44482779113394599</v>
      </c>
      <c r="QM428" s="2">
        <v>0.37202151676993778</v>
      </c>
      <c r="QN428" s="2">
        <v>1.0302394136160744</v>
      </c>
      <c r="QO428" s="2">
        <v>1.6474479729525981E-2</v>
      </c>
      <c r="QP428" s="2">
        <v>1.3147634057073874</v>
      </c>
      <c r="QQ428" s="2">
        <f t="shared" si="878"/>
        <v>0.29878641607620438</v>
      </c>
      <c r="QR428" s="2">
        <f t="shared" si="879"/>
        <v>7.6829724837269575E-2</v>
      </c>
      <c r="QS428" s="2">
        <f t="shared" si="946"/>
        <v>75.579418948292428</v>
      </c>
      <c r="QT428" s="2" t="str">
        <f t="shared" si="947"/>
        <v>alert</v>
      </c>
      <c r="QU428" s="4">
        <v>0.25221069095751703</v>
      </c>
      <c r="QV428" s="4">
        <v>1.0040109993572399</v>
      </c>
      <c r="QW428" s="4">
        <v>5.3070074453183097E-2</v>
      </c>
      <c r="QX428" s="4">
        <v>0.107553577545093</v>
      </c>
      <c r="QY428" s="4">
        <v>0.304775353232628</v>
      </c>
      <c r="QZ428" s="4">
        <v>0.99561722774361305</v>
      </c>
      <c r="RA428" s="4">
        <v>9.5280797439631942E-2</v>
      </c>
      <c r="RB428" s="4">
        <v>5.3786787007417271E-2</v>
      </c>
      <c r="RC428" s="4">
        <v>-0.75180030839972289</v>
      </c>
      <c r="RD428" s="4">
        <v>0.12786250487207437</v>
      </c>
      <c r="RE428" s="4">
        <f t="shared" si="880"/>
        <v>-0.64431507662115828</v>
      </c>
      <c r="RF428" s="4">
        <f t="shared" si="881"/>
        <v>2.8796455620675454E-2</v>
      </c>
      <c r="RG428" s="4">
        <f t="shared" si="948"/>
        <v>-87.44097539959003</v>
      </c>
      <c r="RH428" s="4" t="str">
        <f t="shared" si="949"/>
        <v>Calm</v>
      </c>
    </row>
    <row r="429" spans="1:476" x14ac:dyDescent="0.3">
      <c r="A429" s="1">
        <v>0.120271413931375</v>
      </c>
      <c r="B429" s="1">
        <v>0.74478332668164604</v>
      </c>
      <c r="C429" s="1">
        <v>0.31198412472717402</v>
      </c>
      <c r="D429" s="1">
        <v>6.7463289956998296E-2</v>
      </c>
      <c r="E429" s="1">
        <v>0.48340702055378199</v>
      </c>
      <c r="F429" s="1">
        <v>0.96192412046087095</v>
      </c>
      <c r="G429" s="1">
        <v>0.51680515139363481</v>
      </c>
      <c r="H429" s="1">
        <v>3.9528326937314194E-2</v>
      </c>
      <c r="I429" s="1">
        <v>-0.62451191275027107</v>
      </c>
      <c r="J429" s="1">
        <v>0.43863977257124437</v>
      </c>
      <c r="K429" s="1">
        <f t="shared" si="816"/>
        <v>-0.79954698941424196</v>
      </c>
      <c r="L429" s="1">
        <f t="shared" si="817"/>
        <v>-0.33336102109061916</v>
      </c>
      <c r="M429" s="1">
        <f t="shared" si="882"/>
        <v>-112.63307956435216</v>
      </c>
      <c r="N429" s="1" t="str">
        <f t="shared" si="883"/>
        <v>Bored</v>
      </c>
      <c r="O429" s="8">
        <v>9.4967480740502194E-2</v>
      </c>
      <c r="P429" s="8">
        <v>0.50871710591797803</v>
      </c>
      <c r="Q429" s="8">
        <v>-0.109102155732503</v>
      </c>
      <c r="R429" s="8">
        <v>-2.8835141984373699E-2</v>
      </c>
      <c r="S429" s="8">
        <v>-6.8781451737901705E-2</v>
      </c>
      <c r="T429" s="8">
        <v>0.40560830845779999</v>
      </c>
      <c r="U429" s="8">
        <v>-4.1664261397429998</v>
      </c>
      <c r="V429" s="8">
        <v>-3.1537067143714723E-2</v>
      </c>
      <c r="W429" s="8">
        <v>-0.41374962517747582</v>
      </c>
      <c r="X429" s="8">
        <v>-0.22849232987774015</v>
      </c>
      <c r="Y429" s="8">
        <f t="shared" si="818"/>
        <v>-0.1118529092798991</v>
      </c>
      <c r="Z429" s="8">
        <f t="shared" si="819"/>
        <v>-7.7865804246070702E-2</v>
      </c>
      <c r="AA429" s="8">
        <f t="shared" si="884"/>
        <v>-124.84349960942467</v>
      </c>
      <c r="AB429" s="8" t="str">
        <f t="shared" si="885"/>
        <v>Depressed</v>
      </c>
      <c r="AC429" s="2">
        <v>0.25765230984902898</v>
      </c>
      <c r="AD429" s="2">
        <v>0.17229641339230001</v>
      </c>
      <c r="AE429" s="2">
        <v>0.12106654345330201</v>
      </c>
      <c r="AF429" s="2">
        <v>3.6215281125954402E-2</v>
      </c>
      <c r="AG429" s="2">
        <v>-0.17712748094414199</v>
      </c>
      <c r="AH429" s="2">
        <v>-0.27619990168482</v>
      </c>
      <c r="AI429" s="2">
        <v>1.5034684966086846</v>
      </c>
      <c r="AJ429" s="2">
        <v>-0.34854730790170724</v>
      </c>
      <c r="AK429" s="2">
        <v>8.5355896456728975E-2</v>
      </c>
      <c r="AL429" s="2">
        <v>0.36581530791283351</v>
      </c>
      <c r="AM429" s="2">
        <f t="shared" si="820"/>
        <v>0.25918712571037572</v>
      </c>
      <c r="AN429" s="2">
        <f t="shared" si="821"/>
        <v>-2.7585491553511976E-2</v>
      </c>
      <c r="AO429" s="2">
        <f t="shared" si="886"/>
        <v>96.075165342311749</v>
      </c>
      <c r="AP429" s="2" t="str">
        <f t="shared" si="887"/>
        <v>nervous</v>
      </c>
      <c r="AQ429" s="8">
        <v>-2.1670284937694899E-2</v>
      </c>
      <c r="AR429" s="8">
        <v>0.367449222331025</v>
      </c>
      <c r="AS429" s="8">
        <v>7.0493816299362105E-2</v>
      </c>
      <c r="AT429" s="8">
        <v>0.31313998188247399</v>
      </c>
      <c r="AU429" s="8">
        <v>-0.247431019791861</v>
      </c>
      <c r="AV429" s="8">
        <v>-0.30337203795245099</v>
      </c>
      <c r="AW429" s="8">
        <v>-0.2619601431149049</v>
      </c>
      <c r="AX429" s="8">
        <v>4.886918564218016</v>
      </c>
      <c r="AY429" s="8">
        <v>-0.38911950726871991</v>
      </c>
      <c r="AZ429" s="8">
        <v>1.1094770580124877</v>
      </c>
      <c r="BA429" s="8">
        <f t="shared" si="822"/>
        <v>-0.52860927577279848</v>
      </c>
      <c r="BB429" s="8">
        <f t="shared" si="823"/>
        <v>0.47257314786060856</v>
      </c>
      <c r="BC429" s="8">
        <f t="shared" si="888"/>
        <v>-48.203499442410525</v>
      </c>
      <c r="BD429" s="8" t="str">
        <f t="shared" si="889"/>
        <v>Relased</v>
      </c>
      <c r="BE429" s="4">
        <v>9.2994848429028706E-2</v>
      </c>
      <c r="BF429" s="4">
        <v>0.29105803703597499</v>
      </c>
      <c r="BG429" s="4">
        <v>-0.20296055824562001</v>
      </c>
      <c r="BH429" s="4">
        <v>0.20330206256087999</v>
      </c>
      <c r="BI429" s="4">
        <v>-0.49490210732220802</v>
      </c>
      <c r="BJ429" s="4">
        <v>0.50164762610195501</v>
      </c>
      <c r="BK429" s="4">
        <v>0.5049935121962148</v>
      </c>
      <c r="BL429" s="4">
        <v>0.25646601508573508</v>
      </c>
      <c r="BM429" s="4">
        <v>-0.19806318860694627</v>
      </c>
      <c r="BN429" s="4">
        <v>8.8921168980800791E-4</v>
      </c>
      <c r="BO429" s="4">
        <f t="shared" si="824"/>
        <v>-9.1874091756576348E-2</v>
      </c>
      <c r="BP429" s="4">
        <f t="shared" si="825"/>
        <v>5.8762852785761988E-2</v>
      </c>
      <c r="BQ429" s="4">
        <f t="shared" si="890"/>
        <v>-57.396937314909763</v>
      </c>
      <c r="BR429" s="4" t="str">
        <f t="shared" si="891"/>
        <v>Relased</v>
      </c>
      <c r="BS429" s="6">
        <v>-8.8443518470022797E-2</v>
      </c>
      <c r="BT429" s="6">
        <v>0.69767703976891304</v>
      </c>
      <c r="BU429" s="6">
        <v>0.69160621574516301</v>
      </c>
      <c r="BV429" s="6">
        <v>0.34582289572833003</v>
      </c>
      <c r="BW429" s="6">
        <v>7.7365292708434605E-2</v>
      </c>
      <c r="BX429" s="6">
        <v>0.520011421090536</v>
      </c>
      <c r="BY429" s="6">
        <v>-62.42933034847389</v>
      </c>
      <c r="BZ429" s="6">
        <v>0.2839994849620624</v>
      </c>
      <c r="CA429" s="6">
        <v>-0.7861205582389359</v>
      </c>
      <c r="CB429" s="6">
        <v>1.7028431220621065</v>
      </c>
      <c r="CC429" s="6">
        <f t="shared" si="826"/>
        <v>-0.69818019027584954</v>
      </c>
      <c r="CD429" s="6">
        <f t="shared" si="827"/>
        <v>0.30449779422796053</v>
      </c>
      <c r="CE429" s="6">
        <f t="shared" si="892"/>
        <v>-66.436507655466301</v>
      </c>
      <c r="CF429" s="6" t="str">
        <f t="shared" si="893"/>
        <v>Calm</v>
      </c>
      <c r="CG429" s="4">
        <v>1.00122600035417</v>
      </c>
      <c r="CH429" s="4">
        <v>0</v>
      </c>
      <c r="CI429" s="4">
        <v>0.45875545919100602</v>
      </c>
      <c r="CJ429" s="4">
        <v>0</v>
      </c>
      <c r="CK429" s="4">
        <v>0.68261640775189303</v>
      </c>
      <c r="CL429" s="4">
        <v>0</v>
      </c>
      <c r="CM429" s="4">
        <v>0.27244560238092641</v>
      </c>
      <c r="CN429" s="4">
        <v>0</v>
      </c>
      <c r="CO429" s="4">
        <v>1.00122600035417</v>
      </c>
      <c r="CP429" s="4">
        <v>0.45819371353593252</v>
      </c>
      <c r="CQ429" s="4">
        <f t="shared" si="828"/>
        <v>0.80657984854621967</v>
      </c>
      <c r="CR429" s="4">
        <f t="shared" si="829"/>
        <v>-0.88496527864950147</v>
      </c>
      <c r="CS429" s="4">
        <f t="shared" si="894"/>
        <v>137.65316229828389</v>
      </c>
      <c r="CT429" s="4" t="str">
        <f t="shared" si="895"/>
        <v>stressed</v>
      </c>
      <c r="CU429" s="2">
        <v>0.27418849028595099</v>
      </c>
      <c r="CV429" s="2">
        <v>0.38668455659682799</v>
      </c>
      <c r="CW429" s="2">
        <v>-0.171033143138098</v>
      </c>
      <c r="CX429" s="2">
        <v>0.187713633391171</v>
      </c>
      <c r="CY429" s="2">
        <v>-5.57247756004845E-2</v>
      </c>
      <c r="CZ429" s="2">
        <v>-6.3704655083319899E-4</v>
      </c>
      <c r="DA429" s="2">
        <v>-0.78289039158902551</v>
      </c>
      <c r="DB429" s="2">
        <v>0.48624490122681086</v>
      </c>
      <c r="DC429" s="2">
        <v>-0.112496066310877</v>
      </c>
      <c r="DD429" s="2">
        <v>2.5240082541952518E-2</v>
      </c>
      <c r="DE429" s="2">
        <f t="shared" si="830"/>
        <v>-9.2997835419570296E-2</v>
      </c>
      <c r="DF429" s="2">
        <f t="shared" si="831"/>
        <v>-0.52702821722661741</v>
      </c>
      <c r="DG429" s="2">
        <f t="shared" si="896"/>
        <v>-169.99277341246375</v>
      </c>
      <c r="DH429" s="2" t="str">
        <f t="shared" si="897"/>
        <v>Sad</v>
      </c>
      <c r="DI429" s="7">
        <v>0.43962445108607501</v>
      </c>
      <c r="DJ429" s="7">
        <v>0.25813675251252299</v>
      </c>
      <c r="DK429" s="7">
        <v>0.17926004956392899</v>
      </c>
      <c r="DL429" s="7">
        <v>-4.09713747819744E-2</v>
      </c>
      <c r="DM429" s="7">
        <v>1.1427150182727099</v>
      </c>
      <c r="DN429" s="7">
        <v>0.85461655101174705</v>
      </c>
      <c r="DO429" s="7">
        <v>0.11328798468041182</v>
      </c>
      <c r="DP429" s="7">
        <v>-3.6819818599694486E-2</v>
      </c>
      <c r="DQ429" s="7">
        <v>0.18148769857355201</v>
      </c>
      <c r="DR429" s="7">
        <v>0.1981891140819404</v>
      </c>
      <c r="DS429" s="7">
        <f t="shared" si="832"/>
        <v>0.32276541398906278</v>
      </c>
      <c r="DT429" s="7">
        <f t="shared" si="833"/>
        <v>4.6973641528892829E-2</v>
      </c>
      <c r="DU429" s="7">
        <f t="shared" si="898"/>
        <v>81.719597023259993</v>
      </c>
      <c r="DV429" s="7" t="str">
        <f t="shared" si="899"/>
        <v>alert</v>
      </c>
      <c r="DW429" s="8">
        <v>0.50210579437567704</v>
      </c>
      <c r="DX429" s="8">
        <v>0.72560427697410401</v>
      </c>
      <c r="DY429" s="8">
        <v>0.13504734594616399</v>
      </c>
      <c r="DZ429" s="8">
        <v>0.33792763242257501</v>
      </c>
      <c r="EA429" s="8">
        <v>0.50877108771763602</v>
      </c>
      <c r="EB429" s="8">
        <v>0.61613338946722296</v>
      </c>
      <c r="EC429" s="8">
        <v>0.13359425696481392</v>
      </c>
      <c r="ED429" s="8">
        <v>0.25185819916560587</v>
      </c>
      <c r="EE429" s="8">
        <v>-0.22349848259842697</v>
      </c>
      <c r="EF429" s="8">
        <v>0.38524973396099638</v>
      </c>
      <c r="EG429" s="8">
        <f t="shared" si="834"/>
        <v>4.5722891278024314E-2</v>
      </c>
      <c r="EH429" s="8">
        <f t="shared" si="835"/>
        <v>0.21479949302702628</v>
      </c>
      <c r="EI429" s="8">
        <f t="shared" si="900"/>
        <v>12.016804444756396</v>
      </c>
      <c r="EJ429" s="8" t="str">
        <f t="shared" si="901"/>
        <v>happy</v>
      </c>
      <c r="EK429" s="1">
        <v>0.85706075349938304</v>
      </c>
      <c r="EL429" s="1">
        <v>-0.240615094481616</v>
      </c>
      <c r="EM429" s="1">
        <v>0.639512542235399</v>
      </c>
      <c r="EN429" s="1">
        <v>-0.16323834376226601</v>
      </c>
      <c r="EO429" s="1">
        <v>0.75577666555392697</v>
      </c>
      <c r="EP429" s="1">
        <v>-0.15603608086206</v>
      </c>
      <c r="EQ429" s="1">
        <v>0.39651395402939915</v>
      </c>
      <c r="ER429" s="1">
        <v>0.41154130860907984</v>
      </c>
      <c r="ES429" s="1">
        <v>1.0976758479809989</v>
      </c>
      <c r="ET429" s="1">
        <v>0.77261343559790718</v>
      </c>
      <c r="EU429" s="1">
        <f t="shared" si="836"/>
        <v>0.55756353194620711</v>
      </c>
      <c r="EV429" s="1">
        <f t="shared" si="837"/>
        <v>-0.40065608590536983</v>
      </c>
      <c r="EW429" s="1">
        <f t="shared" si="902"/>
        <v>125.70040961243431</v>
      </c>
      <c r="EX429" s="1" t="str">
        <f t="shared" si="903"/>
        <v>stressed</v>
      </c>
      <c r="EY429" s="2">
        <v>0.28177504986611801</v>
      </c>
      <c r="EZ429" s="2">
        <v>0.102747432756865</v>
      </c>
      <c r="FA429" s="2">
        <v>-2.50311331546102E-2</v>
      </c>
      <c r="FB429" s="2">
        <v>-0.135875547790929</v>
      </c>
      <c r="FC429" s="2">
        <v>0.13159547137685901</v>
      </c>
      <c r="FD429" s="2">
        <v>-0.192078667626355</v>
      </c>
      <c r="FE429" s="2">
        <v>-6.0553745050187145E-2</v>
      </c>
      <c r="FF429" s="2">
        <v>1.5210306673745047</v>
      </c>
      <c r="FG429" s="2">
        <v>0.17902761710925302</v>
      </c>
      <c r="FH429" s="2">
        <v>-0.41845844707942642</v>
      </c>
      <c r="FI429" s="2">
        <f t="shared" si="838"/>
        <v>-4.4065283434407077E-2</v>
      </c>
      <c r="FJ429" s="2">
        <f t="shared" si="839"/>
        <v>-2.1653263745927132E-2</v>
      </c>
      <c r="FK429" s="2">
        <f t="shared" si="904"/>
        <v>-116.16906553177657</v>
      </c>
      <c r="FL429" s="2" t="str">
        <f t="shared" si="905"/>
        <v>Bored</v>
      </c>
      <c r="FM429" s="7">
        <v>0.28682593739782902</v>
      </c>
      <c r="FN429" s="7">
        <v>0.242334918053182</v>
      </c>
      <c r="FO429" s="7">
        <v>-8.3481746911840904E-2</v>
      </c>
      <c r="FP429" s="7">
        <v>-3.7215512842679398E-2</v>
      </c>
      <c r="FQ429" s="7">
        <v>0.15430634084012801</v>
      </c>
      <c r="FR429" s="7">
        <v>0.20016269138796899</v>
      </c>
      <c r="FS429" s="7">
        <v>-0.18924424946933696</v>
      </c>
      <c r="FT429" s="7">
        <v>-8.4103308240874891E-2</v>
      </c>
      <c r="FU429" s="7">
        <v>4.4491019344647026E-2</v>
      </c>
      <c r="FV429" s="7">
        <v>-0.22809181463668243</v>
      </c>
      <c r="FW429" s="7">
        <f t="shared" si="840"/>
        <v>0.18255802565627022</v>
      </c>
      <c r="FX429" s="7">
        <f t="shared" si="841"/>
        <v>-0.35547396917553453</v>
      </c>
      <c r="FY429" s="7">
        <f t="shared" si="906"/>
        <v>152.81667743887851</v>
      </c>
      <c r="FZ429" s="7" t="str">
        <f t="shared" si="907"/>
        <v>Upset</v>
      </c>
      <c r="GA429" s="4">
        <v>0.306666377305368</v>
      </c>
      <c r="GB429" s="4">
        <v>3.9085884624320402E-2</v>
      </c>
      <c r="GC429" s="4">
        <v>0.27049386081618998</v>
      </c>
      <c r="GD429" s="4">
        <v>0.81196884327181795</v>
      </c>
      <c r="GE429" s="4">
        <v>4.6982703130662501E-3</v>
      </c>
      <c r="GF429" s="4">
        <v>0.12501991798518799</v>
      </c>
      <c r="GG429" s="4">
        <v>0.86873658549595556</v>
      </c>
      <c r="GH429" s="4">
        <v>4.9478374948380521</v>
      </c>
      <c r="GI429" s="4">
        <v>0.832866808693563</v>
      </c>
      <c r="GJ429" s="4">
        <v>1.8055987054720719</v>
      </c>
      <c r="GK429" s="4">
        <f t="shared" si="842"/>
        <v>0.79855328552937954</v>
      </c>
      <c r="GL429" s="4">
        <f t="shared" si="843"/>
        <v>0.16716935640855679</v>
      </c>
      <c r="GM429" s="4">
        <f t="shared" si="908"/>
        <v>78.17642913742857</v>
      </c>
      <c r="GN429" s="4" t="str">
        <f t="shared" si="909"/>
        <v>alert</v>
      </c>
      <c r="GO429" s="6">
        <v>-4.3008475262327699E-2</v>
      </c>
      <c r="GP429" s="6">
        <v>0.30666742966280902</v>
      </c>
      <c r="GQ429" s="6">
        <v>0.32223892345773802</v>
      </c>
      <c r="GR429" s="6">
        <v>0.238050218239864</v>
      </c>
      <c r="GS429" s="6">
        <v>-0.44410331072017201</v>
      </c>
      <c r="GT429" s="6">
        <v>-0.103286290836897</v>
      </c>
      <c r="GU429" s="6">
        <v>-0.66152972013967037</v>
      </c>
      <c r="GV429" s="6">
        <v>1.1704635917277837</v>
      </c>
      <c r="GW429" s="6">
        <v>-0.34967590492513673</v>
      </c>
      <c r="GX429" s="6">
        <v>2.1250525815503241</v>
      </c>
      <c r="GY429" s="6">
        <f t="shared" si="844"/>
        <v>-0.28795172322687668</v>
      </c>
      <c r="GZ429" s="6">
        <f t="shared" si="845"/>
        <v>0.80395844581251574</v>
      </c>
      <c r="HA429" s="6">
        <f t="shared" si="910"/>
        <v>-19.705869713090998</v>
      </c>
      <c r="HB429" s="6" t="str">
        <f t="shared" si="911"/>
        <v>Contented</v>
      </c>
      <c r="HI429" s="2">
        <v>0</v>
      </c>
      <c r="HJ429" s="2">
        <v>0</v>
      </c>
      <c r="HK429" s="2">
        <v>0</v>
      </c>
      <c r="HL429" s="2">
        <v>0</v>
      </c>
      <c r="HM429" s="2" t="e">
        <f t="shared" si="846"/>
        <v>#DIV/0!</v>
      </c>
      <c r="HN429" s="2" t="e">
        <f t="shared" si="847"/>
        <v>#DIV/0!</v>
      </c>
      <c r="HO429" s="2" t="e">
        <f t="shared" si="912"/>
        <v>#DIV/0!</v>
      </c>
      <c r="HP429" s="2" t="e">
        <f t="shared" si="913"/>
        <v>#DIV/0!</v>
      </c>
      <c r="HQ429" s="4">
        <v>1.0582358083162999</v>
      </c>
      <c r="HR429" s="4">
        <v>1.0203275914636201</v>
      </c>
      <c r="HS429" s="4">
        <v>0.44889636349305201</v>
      </c>
      <c r="HT429" s="4">
        <v>0.78303267906888796</v>
      </c>
      <c r="HU429" s="4">
        <v>0.92717079723005702</v>
      </c>
      <c r="HV429" s="4">
        <v>0.97444027249642196</v>
      </c>
      <c r="HW429" s="4">
        <v>0.22609795003151098</v>
      </c>
      <c r="HX429" s="4">
        <v>0.39254325940182339</v>
      </c>
      <c r="HY429" s="4">
        <v>3.7908216852679866E-2</v>
      </c>
      <c r="HZ429" s="4">
        <v>0.59268292835925884</v>
      </c>
      <c r="IA429" s="4">
        <f t="shared" si="848"/>
        <v>0.19459447722164303</v>
      </c>
      <c r="IB429" s="4">
        <f t="shared" si="849"/>
        <v>-0.27159909817865879</v>
      </c>
      <c r="IC429" s="4">
        <f t="shared" si="914"/>
        <v>144.37927709849947</v>
      </c>
      <c r="ID429" s="4" t="str">
        <f t="shared" si="915"/>
        <v>stressed</v>
      </c>
      <c r="IE429" s="6">
        <v>0.24913855121749801</v>
      </c>
      <c r="IF429" s="6">
        <v>0.54748639848671699</v>
      </c>
      <c r="IG429" s="6">
        <v>0.159820921099951</v>
      </c>
      <c r="IH429" s="6">
        <v>0.41015493664088498</v>
      </c>
      <c r="II429" s="6">
        <v>-3.7322392037889202E-2</v>
      </c>
      <c r="IJ429" s="6">
        <v>0.117221624148816</v>
      </c>
      <c r="IK429" s="6">
        <v>0.75452657492685149</v>
      </c>
      <c r="IL429" s="6">
        <v>0.61704526299327911</v>
      </c>
      <c r="IM429" s="6">
        <v>-0.29834784726921898</v>
      </c>
      <c r="IN429" s="6">
        <v>0.71548833356583508</v>
      </c>
      <c r="IO429" s="6">
        <f t="shared" si="850"/>
        <v>-0.38201276624720859</v>
      </c>
      <c r="IP429" s="6">
        <f t="shared" si="851"/>
        <v>0.34537547346143382</v>
      </c>
      <c r="IQ429" s="6">
        <f t="shared" si="916"/>
        <v>-47.883452970805422</v>
      </c>
      <c r="IR429" s="6" t="str">
        <f t="shared" si="917"/>
        <v>Relased</v>
      </c>
      <c r="IS429" s="4">
        <v>0.10640735019138201</v>
      </c>
      <c r="IT429" s="4">
        <v>0.10779001884527301</v>
      </c>
      <c r="IU429" s="4">
        <v>0.15130022029826801</v>
      </c>
      <c r="IV429" s="4">
        <v>0.22266146113080801</v>
      </c>
      <c r="IW429" s="4">
        <v>6.1566626693779401E-2</v>
      </c>
      <c r="IX429" s="4">
        <v>0.130634469623054</v>
      </c>
      <c r="IY429" s="4">
        <v>0.90073607295555824</v>
      </c>
      <c r="IZ429" s="4">
        <v>0.93388671004902668</v>
      </c>
      <c r="JA429" s="4">
        <v>-1.3826686538910005E-3</v>
      </c>
      <c r="JB429" s="4">
        <v>1.7458742986011233</v>
      </c>
      <c r="JC429" s="4">
        <f t="shared" si="852"/>
        <v>9.1526472056898012E-2</v>
      </c>
      <c r="JD429" s="4">
        <f t="shared" si="853"/>
        <v>0.5906239519566745</v>
      </c>
      <c r="JE429" s="4">
        <f t="shared" si="918"/>
        <v>8.8088155343003489</v>
      </c>
      <c r="JF429" s="4" t="str">
        <f t="shared" si="919"/>
        <v>happy</v>
      </c>
      <c r="JG429" s="6">
        <v>0.160017944895506</v>
      </c>
      <c r="JH429" s="6">
        <v>0.18020752365248099</v>
      </c>
      <c r="JI429" s="6">
        <v>1.44050814385975E-2</v>
      </c>
      <c r="JJ429" s="6">
        <v>-0.128475980197263</v>
      </c>
      <c r="JK429" s="6">
        <v>0.49090075057687199</v>
      </c>
      <c r="JL429" s="6">
        <v>7.7273516914386206E-2</v>
      </c>
      <c r="JM429" s="6">
        <v>2.2130385159921689E-2</v>
      </c>
      <c r="JN429" s="6">
        <v>-0.49897258421207169</v>
      </c>
      <c r="JO429" s="6">
        <v>-2.0189578756974996E-2</v>
      </c>
      <c r="JP429" s="6">
        <v>-0.3352803046917589</v>
      </c>
      <c r="JQ429" s="6">
        <f t="shared" si="854"/>
        <v>-0.10340081187104577</v>
      </c>
      <c r="JR429" s="6">
        <f t="shared" si="855"/>
        <v>-6.2490451995612095E-2</v>
      </c>
      <c r="JS429" s="6">
        <f t="shared" si="920"/>
        <v>-121.14673666126986</v>
      </c>
      <c r="JT429" s="6" t="str">
        <f t="shared" si="921"/>
        <v>Depressed</v>
      </c>
      <c r="JU429" s="2">
        <v>0.594315012951252</v>
      </c>
      <c r="JV429" s="2">
        <v>-0.151996362584261</v>
      </c>
      <c r="JW429" s="2">
        <v>0.26386728827308298</v>
      </c>
      <c r="JX429" s="2">
        <v>3.2423523503293402E-3</v>
      </c>
      <c r="JY429" s="2">
        <v>0.26873765814337602</v>
      </c>
      <c r="JZ429" s="2">
        <v>-0.3835949950534</v>
      </c>
      <c r="KA429" s="2">
        <v>0.30573717817061441</v>
      </c>
      <c r="KB429" s="2">
        <v>-6.0537801891173554E-3</v>
      </c>
      <c r="KC429" s="2">
        <v>0.74631137553551297</v>
      </c>
      <c r="KD429" s="2">
        <v>0.60388509596371731</v>
      </c>
      <c r="KE429" s="2">
        <f t="shared" si="856"/>
        <v>0.97440535359660774</v>
      </c>
      <c r="KF429" s="2">
        <f t="shared" si="857"/>
        <v>0.18830880941525807</v>
      </c>
      <c r="KG429" s="2">
        <f t="shared" si="922"/>
        <v>79.0621352827973</v>
      </c>
      <c r="KH429" s="2" t="str">
        <f t="shared" si="923"/>
        <v>alert</v>
      </c>
      <c r="KI429" s="7">
        <v>0.37138299585802098</v>
      </c>
      <c r="KJ429" s="7">
        <v>0.79641349078975698</v>
      </c>
      <c r="KK429" s="7">
        <v>-7.6880105125245193E-2</v>
      </c>
      <c r="KL429" s="7">
        <v>0.30180216959997802</v>
      </c>
      <c r="KM429" s="7">
        <v>2.2448581416904E-2</v>
      </c>
      <c r="KN429" s="7">
        <v>0.454092078390888</v>
      </c>
      <c r="KO429" s="7">
        <v>-0.19521061682562066</v>
      </c>
      <c r="KP429" s="7">
        <v>0.24134412275966474</v>
      </c>
      <c r="KQ429" s="7">
        <v>-0.425030494931736</v>
      </c>
      <c r="KR429" s="7">
        <v>0.19260382014025718</v>
      </c>
      <c r="KS429" s="7">
        <f t="shared" si="858"/>
        <v>-0.28999489971801917</v>
      </c>
      <c r="KT429" s="7">
        <f t="shared" si="859"/>
        <v>0.12293124511670861</v>
      </c>
      <c r="KU429" s="7">
        <f t="shared" si="924"/>
        <v>-67.02750902258272</v>
      </c>
      <c r="KV429" s="7" t="str">
        <f t="shared" si="925"/>
        <v>Calm</v>
      </c>
      <c r="KW429" s="2">
        <v>0.11263237633392199</v>
      </c>
      <c r="KX429" s="2">
        <v>0.33957386193364703</v>
      </c>
      <c r="KY429" s="2">
        <v>0.57012168105672001</v>
      </c>
      <c r="KZ429" s="2">
        <v>5.8434639705867798E-2</v>
      </c>
      <c r="LA429" s="2">
        <v>6.6845396527718801E-2</v>
      </c>
      <c r="LB429" s="2">
        <v>8.7004791052208902E-2</v>
      </c>
      <c r="LC429" s="2">
        <v>3.1765587012060048</v>
      </c>
      <c r="LD429" s="2">
        <v>0.13698444424457712</v>
      </c>
      <c r="LE429" s="2">
        <v>-0.22694148559972505</v>
      </c>
      <c r="LF429" s="2">
        <v>1.3899771112637174</v>
      </c>
      <c r="LG429" s="2">
        <f t="shared" si="860"/>
        <v>-0.32738096438108755</v>
      </c>
      <c r="LH429" s="2">
        <f t="shared" si="861"/>
        <v>0.50076035690417475</v>
      </c>
      <c r="LI429" s="2">
        <f t="shared" si="926"/>
        <v>-33.175364075697047</v>
      </c>
      <c r="LJ429" s="2" t="str">
        <f t="shared" si="927"/>
        <v>Relased</v>
      </c>
      <c r="LK429" s="4">
        <v>0.68207358588732803</v>
      </c>
      <c r="LL429" s="4">
        <v>0.67684218881849001</v>
      </c>
      <c r="LM429" s="4">
        <v>3.86243575310809E-2</v>
      </c>
      <c r="LN429" s="4">
        <v>0.117053754944743</v>
      </c>
      <c r="LO429" s="4">
        <v>0.26640042173583001</v>
      </c>
      <c r="LP429" s="4">
        <v>0.38599993974552899</v>
      </c>
      <c r="LQ429" s="4">
        <v>4.0722631533016029E-2</v>
      </c>
      <c r="LR429" s="4">
        <v>0.11013277682442976</v>
      </c>
      <c r="LS429" s="4">
        <v>5.2313970688380174E-3</v>
      </c>
      <c r="LT429" s="4">
        <v>0.11456053080959014</v>
      </c>
      <c r="LU429" s="4">
        <f t="shared" si="862"/>
        <v>0.22117093391935572</v>
      </c>
      <c r="LV429" s="4">
        <f t="shared" si="863"/>
        <v>-0.10850846099558242</v>
      </c>
      <c r="LW429" s="4">
        <f t="shared" si="928"/>
        <v>116.13298673496449</v>
      </c>
      <c r="LX429" s="4" t="str">
        <f t="shared" si="929"/>
        <v>nervous</v>
      </c>
      <c r="MK429" s="6" t="e">
        <f t="shared" si="930"/>
        <v>#DIV/0!</v>
      </c>
      <c r="ML429" s="6" t="e">
        <f t="shared" si="931"/>
        <v>#DIV/0!</v>
      </c>
      <c r="MM429" s="2">
        <v>0.32490118527582801</v>
      </c>
      <c r="MN429" s="2">
        <v>0.96827221336512603</v>
      </c>
      <c r="MO429" s="2">
        <v>-0.237489468095468</v>
      </c>
      <c r="MP429" s="2">
        <v>0.207609472714569</v>
      </c>
      <c r="MQ429" s="2">
        <v>2.86913771151831E-2</v>
      </c>
      <c r="MR429" s="2">
        <v>0.52038658420233097</v>
      </c>
      <c r="MS429" s="2">
        <v>-0.67164723853225872</v>
      </c>
      <c r="MT429" s="2">
        <v>0.13946075020939203</v>
      </c>
      <c r="MU429" s="2">
        <v>-0.64337102808929802</v>
      </c>
      <c r="MV429" s="2">
        <v>-2.3105946512896915E-2</v>
      </c>
      <c r="MW429" s="2">
        <f t="shared" si="864"/>
        <v>-0.37188428244581417</v>
      </c>
      <c r="MX429" s="2">
        <f t="shared" si="865"/>
        <v>0.10963338934827949</v>
      </c>
      <c r="MY429" s="2">
        <f t="shared" si="932"/>
        <v>-73.574213373829949</v>
      </c>
      <c r="MZ429" s="2" t="str">
        <f t="shared" si="933"/>
        <v>Calm</v>
      </c>
      <c r="NK429" s="7">
        <f t="shared" si="866"/>
        <v>5.2959786961425781E-2</v>
      </c>
      <c r="NL429" s="7">
        <f t="shared" si="867"/>
        <v>4.4546745186410774E-2</v>
      </c>
      <c r="NM429" s="7">
        <f t="shared" si="934"/>
        <v>49.931371470164912</v>
      </c>
      <c r="NN429" s="7" t="str">
        <f t="shared" si="935"/>
        <v>excited</v>
      </c>
      <c r="NO429" s="4">
        <v>0.67339889849281298</v>
      </c>
      <c r="NP429" s="4">
        <v>0.53124206152428</v>
      </c>
      <c r="NQ429" s="4">
        <v>0.19930147362425399</v>
      </c>
      <c r="NR429" s="4">
        <v>0.17760620474275601</v>
      </c>
      <c r="NS429" s="4">
        <v>0.31947403718189599</v>
      </c>
      <c r="NT429" s="4">
        <v>0.24721892422626099</v>
      </c>
      <c r="NU429" s="4">
        <v>0.20073210424334734</v>
      </c>
      <c r="NV429" s="4">
        <v>0.22815042499723961</v>
      </c>
      <c r="NW429" s="4">
        <v>0.14215683696853298</v>
      </c>
      <c r="NX429" s="4">
        <v>0.31287968023406909</v>
      </c>
      <c r="NY429" s="4">
        <f t="shared" si="868"/>
        <v>5.6369699673832097E-2</v>
      </c>
      <c r="NZ429" s="4">
        <f t="shared" si="869"/>
        <v>-0.64821129988505954</v>
      </c>
      <c r="OA429" s="4">
        <f t="shared" si="936"/>
        <v>175.02995225440733</v>
      </c>
      <c r="OB429" s="4" t="str">
        <f t="shared" si="937"/>
        <v>Upset</v>
      </c>
      <c r="OC429" s="1">
        <v>0.19259574498467599</v>
      </c>
      <c r="OD429" s="1">
        <v>0.223385979996372</v>
      </c>
      <c r="OE429" s="1">
        <v>0.37333309181725699</v>
      </c>
      <c r="OF429" s="1">
        <v>0.146543570788287</v>
      </c>
      <c r="OG429" s="1">
        <v>-0.28980929817119899</v>
      </c>
      <c r="OH429" s="1">
        <v>3.8108984049087199E-3</v>
      </c>
      <c r="OI429" s="1">
        <v>-3.8403399482883347</v>
      </c>
      <c r="OJ429" s="1">
        <v>0.64500697289272668</v>
      </c>
      <c r="OK429" s="1">
        <v>-3.0790235011696004E-2</v>
      </c>
      <c r="OL429" s="1">
        <v>1.2497584181834656</v>
      </c>
      <c r="OM429" s="1">
        <f t="shared" si="870"/>
        <v>-0.14928340213913893</v>
      </c>
      <c r="ON429" s="1">
        <f t="shared" si="871"/>
        <v>0.42915017236931918</v>
      </c>
      <c r="OO429" s="1">
        <f t="shared" si="938"/>
        <v>-19.180648855925245</v>
      </c>
      <c r="OP429" s="1" t="str">
        <f t="shared" si="939"/>
        <v>Contented</v>
      </c>
      <c r="OQ429" s="2">
        <v>0.23695289418579099</v>
      </c>
      <c r="OR429" s="2">
        <v>0.56173282430288995</v>
      </c>
      <c r="OS429" s="2">
        <v>5.2653440981956998E-2</v>
      </c>
      <c r="OT429" s="2">
        <v>0.17797021370933799</v>
      </c>
      <c r="OU429" s="2">
        <v>-0.22101452074450201</v>
      </c>
      <c r="OV429" s="2">
        <v>0.26634748559201699</v>
      </c>
      <c r="OW429" s="2">
        <v>3.3035642674525487</v>
      </c>
      <c r="OX429" s="2">
        <v>0.2149190260687692</v>
      </c>
      <c r="OY429" s="2">
        <v>-0.32477993011709894</v>
      </c>
      <c r="OZ429" s="2">
        <v>0.28875394833363782</v>
      </c>
      <c r="PA429" s="2">
        <f t="shared" si="872"/>
        <v>-0.51180109149508946</v>
      </c>
      <c r="PB429" s="2">
        <f t="shared" si="873"/>
        <v>-0.22099218965814316</v>
      </c>
      <c r="PC429" s="2">
        <f t="shared" si="940"/>
        <v>-113.35435454257104</v>
      </c>
      <c r="PD429" s="2" t="str">
        <f t="shared" si="941"/>
        <v>Bored</v>
      </c>
      <c r="PE429" s="1">
        <v>0.180155389853596</v>
      </c>
      <c r="PF429" s="1">
        <v>0.311238634640426</v>
      </c>
      <c r="PG429" s="1">
        <v>0.32832380536033701</v>
      </c>
      <c r="PH429" s="1">
        <v>0.58384240637520601</v>
      </c>
      <c r="PI429" s="1">
        <v>-0.57262633846563804</v>
      </c>
      <c r="PJ429" s="1">
        <v>-0.22669477965392501</v>
      </c>
      <c r="PK429" s="1">
        <v>-0.83655569035476673</v>
      </c>
      <c r="PL429" s="1">
        <v>6.9057935253653548</v>
      </c>
      <c r="PM429" s="1">
        <v>-0.13108324478683001</v>
      </c>
      <c r="PN429" s="1">
        <v>1.8562826698488675</v>
      </c>
      <c r="PO429" s="1">
        <f t="shared" si="874"/>
        <v>-0.18238869742527108</v>
      </c>
      <c r="PP429" s="1">
        <f t="shared" si="875"/>
        <v>0.28658135898741022</v>
      </c>
      <c r="PQ429" s="1">
        <f t="shared" si="942"/>
        <v>-32.473859194955395</v>
      </c>
      <c r="PR429" s="1" t="str">
        <f t="shared" si="943"/>
        <v>Relased</v>
      </c>
      <c r="PS429" s="4">
        <v>0.231121888304332</v>
      </c>
      <c r="PT429" s="4">
        <v>0.49649425431814698</v>
      </c>
      <c r="PU429" s="4">
        <v>9.9777472030147099E-2</v>
      </c>
      <c r="PV429" s="4">
        <v>-5.9619438477194003E-2</v>
      </c>
      <c r="PW429" s="4">
        <v>3.6639377740378197E-2</v>
      </c>
      <c r="PX429" s="4">
        <v>-0.41879781594913901</v>
      </c>
      <c r="PY429" s="4">
        <v>0.37263594359270202</v>
      </c>
      <c r="PZ429" s="4">
        <v>-0.76733811393052698</v>
      </c>
      <c r="QA429" s="4">
        <v>-0.26537236601381498</v>
      </c>
      <c r="QB429" s="4">
        <v>5.5191235049040062E-2</v>
      </c>
      <c r="QC429" s="4">
        <f t="shared" si="876"/>
        <v>-0.30727338047684338</v>
      </c>
      <c r="QD429" s="4">
        <f t="shared" si="877"/>
        <v>-0.55370293460239361</v>
      </c>
      <c r="QE429" s="4">
        <f t="shared" si="944"/>
        <v>-150.97223697151259</v>
      </c>
      <c r="QF429" s="4" t="str">
        <f t="shared" si="945"/>
        <v>Sad</v>
      </c>
      <c r="QG429" s="2">
        <v>0.50060673100485298</v>
      </c>
      <c r="QH429" s="2">
        <v>0.484132251275327</v>
      </c>
      <c r="QI429" s="2">
        <v>0.33764752871102299</v>
      </c>
      <c r="QJ429" s="2">
        <v>0.95705124936449304</v>
      </c>
      <c r="QK429" s="2">
        <v>0.40699541965200797</v>
      </c>
      <c r="QL429" s="2">
        <v>0.44482779113394599</v>
      </c>
      <c r="QM429" s="2">
        <v>0.37202151676993778</v>
      </c>
      <c r="QN429" s="2">
        <v>1.0302394136160744</v>
      </c>
      <c r="QO429" s="2">
        <v>1.6474479729525981E-2</v>
      </c>
      <c r="QP429" s="2">
        <v>1.3147634057073874</v>
      </c>
      <c r="QQ429" s="2">
        <f t="shared" si="878"/>
        <v>0.29878641607620438</v>
      </c>
      <c r="QR429" s="2">
        <f t="shared" si="879"/>
        <v>7.6829724837269575E-2</v>
      </c>
      <c r="QS429" s="2">
        <f t="shared" si="946"/>
        <v>75.579418948292428</v>
      </c>
      <c r="QT429" s="2" t="str">
        <f t="shared" si="947"/>
        <v>alert</v>
      </c>
      <c r="QU429" s="4">
        <v>0.25221069095751703</v>
      </c>
      <c r="QV429" s="4">
        <v>1.0040109993572399</v>
      </c>
      <c r="QW429" s="4">
        <v>5.3070074453183097E-2</v>
      </c>
      <c r="QX429" s="4">
        <v>0.107553577545093</v>
      </c>
      <c r="QY429" s="4">
        <v>0.304775353232628</v>
      </c>
      <c r="QZ429" s="4">
        <v>0.99561722774361305</v>
      </c>
      <c r="RA429" s="4">
        <v>9.5280797439631942E-2</v>
      </c>
      <c r="RB429" s="4">
        <v>5.3786787007417271E-2</v>
      </c>
      <c r="RC429" s="4">
        <v>-0.75180030839972289</v>
      </c>
      <c r="RD429" s="4">
        <v>0.12786250487207437</v>
      </c>
      <c r="RE429" s="4">
        <f t="shared" si="880"/>
        <v>-0.64431507662115828</v>
      </c>
      <c r="RF429" s="4">
        <f t="shared" si="881"/>
        <v>2.8796455620675454E-2</v>
      </c>
      <c r="RG429" s="4">
        <f t="shared" si="948"/>
        <v>-87.44097539959003</v>
      </c>
      <c r="RH429" s="4" t="str">
        <f t="shared" si="949"/>
        <v>Calm</v>
      </c>
    </row>
    <row r="430" spans="1:476" x14ac:dyDescent="0.3">
      <c r="A430" s="1">
        <v>0.120271413931375</v>
      </c>
      <c r="B430" s="1">
        <v>0.74478332668164604</v>
      </c>
      <c r="C430" s="1">
        <v>0.31198412472717402</v>
      </c>
      <c r="D430" s="1">
        <v>6.7463289956998296E-2</v>
      </c>
      <c r="E430" s="1">
        <v>0.48340702055378199</v>
      </c>
      <c r="F430" s="1">
        <v>0.96192412046087095</v>
      </c>
      <c r="G430" s="1">
        <v>0.51680515139363481</v>
      </c>
      <c r="H430" s="1">
        <v>3.9528326937314194E-2</v>
      </c>
      <c r="I430" s="1">
        <v>-0.62451191275027107</v>
      </c>
      <c r="J430" s="1">
        <v>0.43863977257124437</v>
      </c>
      <c r="K430" s="1">
        <f t="shared" si="816"/>
        <v>-0.79954698941424196</v>
      </c>
      <c r="L430" s="1">
        <f t="shared" si="817"/>
        <v>-0.33336102109061916</v>
      </c>
      <c r="M430" s="1">
        <f t="shared" si="882"/>
        <v>-112.63307956435216</v>
      </c>
      <c r="N430" s="1" t="str">
        <f t="shared" si="883"/>
        <v>Bored</v>
      </c>
      <c r="O430" s="8">
        <v>9.4967480740502194E-2</v>
      </c>
      <c r="P430" s="8">
        <v>0.50871710591797803</v>
      </c>
      <c r="Q430" s="8">
        <v>-0.109102155732503</v>
      </c>
      <c r="R430" s="8">
        <v>-2.8835141984373699E-2</v>
      </c>
      <c r="S430" s="8">
        <v>-6.8781451737901705E-2</v>
      </c>
      <c r="T430" s="8">
        <v>0.40560830845779999</v>
      </c>
      <c r="U430" s="8">
        <v>-4.1664261397429998</v>
      </c>
      <c r="V430" s="8">
        <v>-3.1537067143714723E-2</v>
      </c>
      <c r="W430" s="8">
        <v>-0.41374962517747582</v>
      </c>
      <c r="X430" s="8">
        <v>-0.22849232987774015</v>
      </c>
      <c r="Y430" s="8">
        <f t="shared" si="818"/>
        <v>-0.1118529092798991</v>
      </c>
      <c r="Z430" s="8">
        <f t="shared" si="819"/>
        <v>-7.7865804246070702E-2</v>
      </c>
      <c r="AA430" s="8">
        <f t="shared" si="884"/>
        <v>-124.84349960942467</v>
      </c>
      <c r="AB430" s="8" t="str">
        <f t="shared" si="885"/>
        <v>Depressed</v>
      </c>
      <c r="AC430" s="2">
        <v>0.23921176509865</v>
      </c>
      <c r="AD430" s="2">
        <v>0.16516029478504901</v>
      </c>
      <c r="AE430" s="2">
        <v>0.13518566873993601</v>
      </c>
      <c r="AF430" s="2">
        <v>-3.2862015656886998E-2</v>
      </c>
      <c r="AG430" s="2">
        <v>-0.29418222461072702</v>
      </c>
      <c r="AH430" s="2">
        <v>-0.19596790874382999</v>
      </c>
      <c r="AI430" s="2">
        <v>-2.459242108213334</v>
      </c>
      <c r="AJ430" s="2">
        <v>1.0666848689046382</v>
      </c>
      <c r="AK430" s="2">
        <v>7.4051470313600987E-2</v>
      </c>
      <c r="AL430" s="2">
        <v>0.25304333121452111</v>
      </c>
      <c r="AM430" s="2">
        <f t="shared" si="820"/>
        <v>0.2442426248401528</v>
      </c>
      <c r="AN430" s="2">
        <f t="shared" si="821"/>
        <v>-8.1276735823814006E-2</v>
      </c>
      <c r="AO430" s="2">
        <f t="shared" si="886"/>
        <v>108.40591978266494</v>
      </c>
      <c r="AP430" s="2" t="str">
        <f t="shared" si="887"/>
        <v>nervous</v>
      </c>
      <c r="AQ430" s="8">
        <v>-2.1670284937694899E-2</v>
      </c>
      <c r="AR430" s="8">
        <v>0.367449222331025</v>
      </c>
      <c r="AS430" s="8">
        <v>7.0493816299362105E-2</v>
      </c>
      <c r="AT430" s="8">
        <v>0.31313998188247399</v>
      </c>
      <c r="AU430" s="8">
        <v>-0.247431019791861</v>
      </c>
      <c r="AV430" s="8">
        <v>-0.30337203795245099</v>
      </c>
      <c r="AW430" s="8">
        <v>-0.2619601431149049</v>
      </c>
      <c r="AX430" s="8">
        <v>4.886918564218016</v>
      </c>
      <c r="AY430" s="8">
        <v>-0.38911950726871991</v>
      </c>
      <c r="AZ430" s="8">
        <v>1.1094770580124877</v>
      </c>
      <c r="BA430" s="8">
        <f t="shared" si="822"/>
        <v>-0.52860927577279848</v>
      </c>
      <c r="BB430" s="8">
        <f t="shared" si="823"/>
        <v>0.47257314786060856</v>
      </c>
      <c r="BC430" s="8">
        <f t="shared" si="888"/>
        <v>-48.203499442410525</v>
      </c>
      <c r="BD430" s="8" t="str">
        <f t="shared" si="889"/>
        <v>Relased</v>
      </c>
      <c r="BE430" s="4">
        <v>-0.27735986647384703</v>
      </c>
      <c r="BF430" s="4">
        <v>0.29105803703597499</v>
      </c>
      <c r="BG430" s="4">
        <v>-0.24458536479430601</v>
      </c>
      <c r="BH430" s="4">
        <v>0.20330206256087999</v>
      </c>
      <c r="BI430" s="4">
        <v>-0.44857125754989402</v>
      </c>
      <c r="BJ430" s="4">
        <v>0.50164762610195501</v>
      </c>
      <c r="BK430" s="4">
        <v>0.33692640623892994</v>
      </c>
      <c r="BL430" s="4">
        <v>0.25646601508573508</v>
      </c>
      <c r="BM430" s="4">
        <v>-0.19806318860694627</v>
      </c>
      <c r="BN430" s="4">
        <v>8.8921168980800791E-4</v>
      </c>
      <c r="BO430" s="4">
        <f t="shared" si="824"/>
        <v>-9.1874091756576348E-2</v>
      </c>
      <c r="BP430" s="4">
        <f t="shared" si="825"/>
        <v>5.8762852785761988E-2</v>
      </c>
      <c r="BQ430" s="4">
        <f t="shared" si="890"/>
        <v>-57.396937314909763</v>
      </c>
      <c r="BR430" s="4" t="str">
        <f t="shared" si="891"/>
        <v>Relased</v>
      </c>
      <c r="BS430" s="6">
        <v>0.12664724099167099</v>
      </c>
      <c r="BT430" s="6">
        <v>0.74205288630587896</v>
      </c>
      <c r="BU430" s="6">
        <v>0.69891571701141697</v>
      </c>
      <c r="BV430" s="6">
        <v>0.36342703309706098</v>
      </c>
      <c r="BW430" s="6">
        <v>8.2332532206674195E-3</v>
      </c>
      <c r="BX430" s="6">
        <v>0.45840607352533203</v>
      </c>
      <c r="BY430" s="6">
        <v>5.1817404814007757</v>
      </c>
      <c r="BZ430" s="6">
        <v>0.30274007297022482</v>
      </c>
      <c r="CA430" s="6">
        <v>-0.61540564531420794</v>
      </c>
      <c r="CB430" s="6">
        <v>1.2229107798260985</v>
      </c>
      <c r="CC430" s="6">
        <f t="shared" si="826"/>
        <v>-0.49632000483012828</v>
      </c>
      <c r="CD430" s="6">
        <f t="shared" si="827"/>
        <v>-0.10362007016918984</v>
      </c>
      <c r="CE430" s="6">
        <f t="shared" si="892"/>
        <v>-101.79263504209534</v>
      </c>
      <c r="CF430" s="6" t="str">
        <f t="shared" si="893"/>
        <v>Bored</v>
      </c>
      <c r="CG430" s="4">
        <v>0.85882209141919097</v>
      </c>
      <c r="CH430" s="4">
        <v>0</v>
      </c>
      <c r="CI430" s="4">
        <v>0.50099059766021403</v>
      </c>
      <c r="CJ430" s="4">
        <v>0</v>
      </c>
      <c r="CK430" s="4">
        <v>0.55480334823080801</v>
      </c>
      <c r="CL430" s="4">
        <v>0</v>
      </c>
      <c r="CM430" s="4">
        <v>0.35440123218513586</v>
      </c>
      <c r="CN430" s="4">
        <v>0</v>
      </c>
      <c r="CO430" s="4">
        <v>0.85882209141919097</v>
      </c>
      <c r="CP430" s="4">
        <v>0.58334619319390635</v>
      </c>
      <c r="CQ430" s="4">
        <f t="shared" si="828"/>
        <v>0.66922263700454265</v>
      </c>
      <c r="CR430" s="4">
        <f t="shared" si="829"/>
        <v>-0.7389798215063561</v>
      </c>
      <c r="CS430" s="4">
        <f t="shared" si="894"/>
        <v>137.83590464533705</v>
      </c>
      <c r="CT430" s="4" t="str">
        <f t="shared" si="895"/>
        <v>stressed</v>
      </c>
      <c r="CU430" s="2">
        <v>0.46082541500742502</v>
      </c>
      <c r="CV430" s="2">
        <v>0.38174008644465801</v>
      </c>
      <c r="CW430" s="2">
        <v>-0.25414729726038998</v>
      </c>
      <c r="CX430" s="2">
        <v>0.21704093413779299</v>
      </c>
      <c r="CY430" s="2">
        <v>-0.104577324822283</v>
      </c>
      <c r="CZ430" s="2">
        <v>0.303168466183664</v>
      </c>
      <c r="DA430" s="2">
        <v>-0.71339974658758087</v>
      </c>
      <c r="DB430" s="2">
        <v>0.31689038384015356</v>
      </c>
      <c r="DC430" s="2">
        <v>7.908532856276701E-2</v>
      </c>
      <c r="DD430" s="2">
        <v>-4.4039737039610144E-2</v>
      </c>
      <c r="DE430" s="2">
        <f t="shared" si="830"/>
        <v>0.12159906908845164</v>
      </c>
      <c r="DF430" s="2">
        <f t="shared" si="831"/>
        <v>-0.56297317491923782</v>
      </c>
      <c r="DG430" s="2">
        <f t="shared" si="896"/>
        <v>167.81167180073047</v>
      </c>
      <c r="DH430" s="2" t="str">
        <f t="shared" si="897"/>
        <v>Upset</v>
      </c>
      <c r="DI430" s="7">
        <v>0.43962445108607501</v>
      </c>
      <c r="DJ430" s="7">
        <v>0.25813675251252299</v>
      </c>
      <c r="DK430" s="7">
        <v>0.17926004956392899</v>
      </c>
      <c r="DL430" s="7">
        <v>-4.09713747819744E-2</v>
      </c>
      <c r="DM430" s="7">
        <v>1.1427150182727099</v>
      </c>
      <c r="DN430" s="7">
        <v>0.85461655101174705</v>
      </c>
      <c r="DO430" s="7">
        <v>0.11328798468041182</v>
      </c>
      <c r="DP430" s="7">
        <v>-3.6819818599694486E-2</v>
      </c>
      <c r="DQ430" s="7">
        <v>0.18148769857355201</v>
      </c>
      <c r="DR430" s="7">
        <v>0.1981891140819404</v>
      </c>
      <c r="DS430" s="7">
        <f t="shared" si="832"/>
        <v>0.32276541398906278</v>
      </c>
      <c r="DT430" s="7">
        <f t="shared" si="833"/>
        <v>4.6973641528892829E-2</v>
      </c>
      <c r="DU430" s="7">
        <f t="shared" si="898"/>
        <v>81.719597023259993</v>
      </c>
      <c r="DV430" s="7" t="str">
        <f t="shared" si="899"/>
        <v>alert</v>
      </c>
      <c r="DW430" s="8">
        <v>0.327426369979333</v>
      </c>
      <c r="DX430" s="8">
        <v>0.776269618623874</v>
      </c>
      <c r="DY430" s="8">
        <v>0.13261809039826999</v>
      </c>
      <c r="DZ430" s="8">
        <v>0.21505699511663801</v>
      </c>
      <c r="EA430" s="8">
        <v>0.29681704131049702</v>
      </c>
      <c r="EB430" s="8">
        <v>0.53380738328056898</v>
      </c>
      <c r="EC430" s="8">
        <v>0.21244611957417475</v>
      </c>
      <c r="ED430" s="8">
        <v>0.16415599602467051</v>
      </c>
      <c r="EE430" s="8">
        <v>-0.448843248644541</v>
      </c>
      <c r="EF430" s="8">
        <v>0.31500982979462627</v>
      </c>
      <c r="EG430" s="8">
        <f t="shared" si="834"/>
        <v>-0.21618241230965651</v>
      </c>
      <c r="EH430" s="8">
        <f t="shared" si="835"/>
        <v>0.18614100977663628</v>
      </c>
      <c r="EI430" s="8">
        <f t="shared" si="900"/>
        <v>-49.27033864289956</v>
      </c>
      <c r="EJ430" s="8" t="str">
        <f t="shared" si="901"/>
        <v>Relased</v>
      </c>
      <c r="EK430" s="1">
        <v>0.85706075349938304</v>
      </c>
      <c r="EL430" s="1">
        <v>-0.240615094481616</v>
      </c>
      <c r="EM430" s="1">
        <v>0.639512542235399</v>
      </c>
      <c r="EN430" s="1">
        <v>-0.16323834376226601</v>
      </c>
      <c r="EO430" s="1">
        <v>0.75577666555392697</v>
      </c>
      <c r="EP430" s="1">
        <v>-0.15603608086206</v>
      </c>
      <c r="EQ430" s="1">
        <v>0.39651395402939915</v>
      </c>
      <c r="ER430" s="1">
        <v>0.41154130860907984</v>
      </c>
      <c r="ES430" s="1">
        <v>1.0976758479809989</v>
      </c>
      <c r="ET430" s="1">
        <v>0.77261343559790718</v>
      </c>
      <c r="EU430" s="1">
        <f t="shared" si="836"/>
        <v>0.55756353194620711</v>
      </c>
      <c r="EV430" s="1">
        <f t="shared" si="837"/>
        <v>-0.40065608590536983</v>
      </c>
      <c r="EW430" s="1">
        <f t="shared" si="902"/>
        <v>125.70040961243431</v>
      </c>
      <c r="EX430" s="1" t="str">
        <f t="shared" si="903"/>
        <v>stressed</v>
      </c>
      <c r="EY430" s="2">
        <v>0.31990536872646502</v>
      </c>
      <c r="EZ430" s="2">
        <v>0.116006224854924</v>
      </c>
      <c r="FA430" s="2">
        <v>3.6671825143058799E-2</v>
      </c>
      <c r="FB430" s="2">
        <v>-7.6694998862148298E-2</v>
      </c>
      <c r="FC430" s="2">
        <v>2.65083062380304E-2</v>
      </c>
      <c r="FD430" s="2">
        <v>-0.122652523426384</v>
      </c>
      <c r="FE430" s="2">
        <v>0.1058613668955689</v>
      </c>
      <c r="FF430" s="2">
        <v>11.539505491294928</v>
      </c>
      <c r="FG430" s="2">
        <v>0.20389914387154101</v>
      </c>
      <c r="FH430" s="2">
        <v>-9.1814887028501976E-2</v>
      </c>
      <c r="FI430" s="2">
        <f t="shared" si="838"/>
        <v>-1.653290924559625E-2</v>
      </c>
      <c r="FJ430" s="2">
        <f t="shared" si="839"/>
        <v>0.10503056397128852</v>
      </c>
      <c r="FK430" s="2">
        <f t="shared" si="904"/>
        <v>-8.9455524291569475</v>
      </c>
      <c r="FL430" s="2" t="str">
        <f t="shared" si="905"/>
        <v>Contented</v>
      </c>
      <c r="FM430" s="7">
        <v>0.28682593739782902</v>
      </c>
      <c r="FN430" s="7">
        <v>0.242334918053182</v>
      </c>
      <c r="FO430" s="7">
        <v>-8.3481746911840904E-2</v>
      </c>
      <c r="FP430" s="7">
        <v>-3.7215512842679398E-2</v>
      </c>
      <c r="FQ430" s="7">
        <v>0.15430634084012801</v>
      </c>
      <c r="FR430" s="7">
        <v>0.20016269138796899</v>
      </c>
      <c r="FS430" s="7">
        <v>-0.18924424946933696</v>
      </c>
      <c r="FT430" s="7">
        <v>-8.4103308240874891E-2</v>
      </c>
      <c r="FU430" s="7">
        <v>4.4491019344647026E-2</v>
      </c>
      <c r="FV430" s="7">
        <v>-0.22809181463668243</v>
      </c>
      <c r="FW430" s="7">
        <f t="shared" si="840"/>
        <v>0.18255802565627022</v>
      </c>
      <c r="FX430" s="7">
        <f t="shared" si="841"/>
        <v>-0.35547396917553453</v>
      </c>
      <c r="FY430" s="7">
        <f t="shared" si="906"/>
        <v>152.81667743887851</v>
      </c>
      <c r="FZ430" s="7" t="str">
        <f t="shared" si="907"/>
        <v>Upset</v>
      </c>
      <c r="GA430" s="4">
        <v>0.23262197199752199</v>
      </c>
      <c r="GB430" s="4">
        <v>0.20740368314569799</v>
      </c>
      <c r="GC430" s="4">
        <v>0.24991590139874201</v>
      </c>
      <c r="GD430" s="4">
        <v>0.73358181935720101</v>
      </c>
      <c r="GE430" s="4">
        <v>8.3851202236215006E-2</v>
      </c>
      <c r="GF430" s="4">
        <v>9.5387523291020598E-2</v>
      </c>
      <c r="GG430" s="4">
        <v>0.7896906333494228</v>
      </c>
      <c r="GH430" s="4">
        <v>2.4227315845465771</v>
      </c>
      <c r="GI430" s="4">
        <v>2.5218288851824006E-2</v>
      </c>
      <c r="GJ430" s="4">
        <v>2.2350917708101203</v>
      </c>
      <c r="GK430" s="4">
        <f t="shared" si="842"/>
        <v>1.5561549493811055E-2</v>
      </c>
      <c r="GL430" s="4">
        <f t="shared" si="843"/>
        <v>0.47662680214960429</v>
      </c>
      <c r="GM430" s="4">
        <f t="shared" si="908"/>
        <v>1.8700049895454054</v>
      </c>
      <c r="GN430" s="4" t="str">
        <f t="shared" si="909"/>
        <v>happy</v>
      </c>
      <c r="GO430" s="6">
        <v>0.24857212278685201</v>
      </c>
      <c r="GP430" s="6">
        <v>0.18248154946130399</v>
      </c>
      <c r="GQ430" s="6">
        <v>0.43142518124719298</v>
      </c>
      <c r="GR430" s="6">
        <v>0.22528345663381499</v>
      </c>
      <c r="GS430" s="6">
        <v>-0.399029527759933</v>
      </c>
      <c r="GT430" s="6">
        <v>-0.16796139485244799</v>
      </c>
      <c r="GU430" s="6">
        <v>-2.8674240481841435</v>
      </c>
      <c r="GV430" s="6">
        <v>15.515224369333653</v>
      </c>
      <c r="GW430" s="6">
        <v>6.6090573325548019E-2</v>
      </c>
      <c r="GX430" s="6">
        <v>1.5234962144179189</v>
      </c>
      <c r="GY430" s="6">
        <f t="shared" si="844"/>
        <v>4.5789656266919776E-2</v>
      </c>
      <c r="GZ430" s="6">
        <f t="shared" si="845"/>
        <v>0.29973871051746759</v>
      </c>
      <c r="HA430" s="6">
        <f t="shared" si="910"/>
        <v>8.685652643662598</v>
      </c>
      <c r="HB430" s="6" t="str">
        <f t="shared" si="911"/>
        <v>happy</v>
      </c>
      <c r="HI430" s="2">
        <v>0</v>
      </c>
      <c r="HJ430" s="2">
        <v>0</v>
      </c>
      <c r="HK430" s="2">
        <v>0</v>
      </c>
      <c r="HL430" s="2">
        <v>0</v>
      </c>
      <c r="HM430" s="2" t="e">
        <f t="shared" si="846"/>
        <v>#DIV/0!</v>
      </c>
      <c r="HN430" s="2" t="e">
        <f t="shared" si="847"/>
        <v>#DIV/0!</v>
      </c>
      <c r="HO430" s="2" t="e">
        <f t="shared" si="912"/>
        <v>#DIV/0!</v>
      </c>
      <c r="HP430" s="2" t="e">
        <f t="shared" si="913"/>
        <v>#DIV/0!</v>
      </c>
      <c r="HQ430" s="4">
        <v>0.92593800644928204</v>
      </c>
      <c r="HR430" s="4">
        <v>1.0203275914636201</v>
      </c>
      <c r="HS430" s="4">
        <v>0.520156508241163</v>
      </c>
      <c r="HT430" s="4">
        <v>0.78303267906888796</v>
      </c>
      <c r="HU430" s="4">
        <v>0.89569541760286497</v>
      </c>
      <c r="HV430" s="4">
        <v>0.97444027249642196</v>
      </c>
      <c r="HW430" s="4">
        <v>0.28554400757760401</v>
      </c>
      <c r="HX430" s="4">
        <v>0.39254325940182339</v>
      </c>
      <c r="HY430" s="4">
        <v>-9.4389585014338029E-2</v>
      </c>
      <c r="HZ430" s="4">
        <v>0.6695844537906539</v>
      </c>
      <c r="IA430" s="4">
        <f t="shared" si="848"/>
        <v>8.9601652791293507E-3</v>
      </c>
      <c r="IB430" s="4">
        <f t="shared" si="849"/>
        <v>1.5364836227991008E-2</v>
      </c>
      <c r="IC430" s="4">
        <f t="shared" si="914"/>
        <v>30.24904729475924</v>
      </c>
      <c r="ID430" s="4" t="str">
        <f t="shared" si="915"/>
        <v>excited</v>
      </c>
      <c r="IE430" s="6">
        <v>0.27878860864865601</v>
      </c>
      <c r="IF430" s="6">
        <v>0.85253173973667795</v>
      </c>
      <c r="IG430" s="6">
        <v>0.16772764240680299</v>
      </c>
      <c r="IH430" s="6">
        <v>0.42545138246427999</v>
      </c>
      <c r="II430" s="6">
        <v>5.7610451330632702E-2</v>
      </c>
      <c r="IJ430" s="6">
        <v>0.46790638107458599</v>
      </c>
      <c r="IK430" s="6">
        <v>0.4985972386995659</v>
      </c>
      <c r="IL430" s="6">
        <v>0.32220471051145277</v>
      </c>
      <c r="IM430" s="6">
        <v>-0.57374313108802188</v>
      </c>
      <c r="IN430" s="6">
        <v>0.52432454319211352</v>
      </c>
      <c r="IO430" s="6">
        <f t="shared" si="850"/>
        <v>-0.73320509647709642</v>
      </c>
      <c r="IP430" s="6">
        <f t="shared" si="851"/>
        <v>0.27476776956094007</v>
      </c>
      <c r="IQ430" s="6">
        <f t="shared" si="916"/>
        <v>-69.456571373015791</v>
      </c>
      <c r="IR430" s="6" t="str">
        <f t="shared" si="917"/>
        <v>Calm</v>
      </c>
      <c r="IS430" s="4">
        <v>0.112559174896753</v>
      </c>
      <c r="IT430" s="4">
        <v>0.174769827423255</v>
      </c>
      <c r="IU430" s="4">
        <v>0.12660896240723499</v>
      </c>
      <c r="IV430" s="4">
        <v>0.19091610585933799</v>
      </c>
      <c r="IW430" s="4">
        <v>-1.86413092845415E-2</v>
      </c>
      <c r="IX430" s="4">
        <v>-3.4654764946553E-2</v>
      </c>
      <c r="IY430" s="4">
        <v>1.3480817689150388</v>
      </c>
      <c r="IZ430" s="4">
        <v>1.3625666112169994</v>
      </c>
      <c r="JA430" s="4">
        <v>-6.2210652526502E-2</v>
      </c>
      <c r="JB430" s="4">
        <v>1.1050923008215321</v>
      </c>
      <c r="JC430" s="4">
        <f t="shared" si="852"/>
        <v>7.6427084510546361E-3</v>
      </c>
      <c r="JD430" s="4">
        <f t="shared" si="853"/>
        <v>0.35310381387204748</v>
      </c>
      <c r="JE430" s="4">
        <f t="shared" si="918"/>
        <v>1.2399372616143962</v>
      </c>
      <c r="JF430" s="4" t="str">
        <f t="shared" si="919"/>
        <v>happy</v>
      </c>
      <c r="JG430" s="6">
        <v>0.170278462380622</v>
      </c>
      <c r="JH430" s="6">
        <v>0.142149604074264</v>
      </c>
      <c r="JI430" s="6">
        <v>4.5885774169807398E-3</v>
      </c>
      <c r="JJ430" s="6">
        <v>-8.3439833075428904E-2</v>
      </c>
      <c r="JK430" s="6">
        <v>0.46779987029024001</v>
      </c>
      <c r="JL430" s="6">
        <v>-0.192285772307383</v>
      </c>
      <c r="JM430" s="6">
        <v>7.1912446827240122E-3</v>
      </c>
      <c r="JN430" s="6">
        <v>1.6642642630257916</v>
      </c>
      <c r="JO430" s="6">
        <v>2.8128858306358001E-2</v>
      </c>
      <c r="JP430" s="6">
        <v>-0.25238211327545423</v>
      </c>
      <c r="JQ430" s="6">
        <f t="shared" si="854"/>
        <v>-5.2883049015832073E-2</v>
      </c>
      <c r="JR430" s="6">
        <f t="shared" si="855"/>
        <v>-2.9537286325807877E-2</v>
      </c>
      <c r="JS430" s="6">
        <f t="shared" si="920"/>
        <v>-119.18509553570223</v>
      </c>
      <c r="JT430" s="6" t="str">
        <f t="shared" si="921"/>
        <v>Bored</v>
      </c>
      <c r="JU430" s="2">
        <v>0.604412160340555</v>
      </c>
      <c r="JV430" s="2">
        <v>0.61915075719828205</v>
      </c>
      <c r="JW430" s="2">
        <v>0.22688800983329599</v>
      </c>
      <c r="JX430" s="2">
        <v>0.138253697943683</v>
      </c>
      <c r="JY430" s="2">
        <v>0.39361715119410401</v>
      </c>
      <c r="JZ430" s="2">
        <v>0.44753876728212899</v>
      </c>
      <c r="KA430" s="2">
        <v>0.22733601830232092</v>
      </c>
      <c r="KB430" s="2">
        <v>0.12961006438216122</v>
      </c>
      <c r="KC430" s="2">
        <v>-1.4738596857727049E-2</v>
      </c>
      <c r="KD430" s="2">
        <v>0.29842495432229293</v>
      </c>
      <c r="KE430" s="2">
        <f t="shared" si="856"/>
        <v>0.17544172243396039</v>
      </c>
      <c r="KF430" s="2">
        <f t="shared" si="857"/>
        <v>7.5411456395818144E-2</v>
      </c>
      <c r="KG430" s="2">
        <f t="shared" si="922"/>
        <v>66.740146433277147</v>
      </c>
      <c r="KH430" s="2" t="str">
        <f t="shared" si="923"/>
        <v>alert</v>
      </c>
      <c r="KI430" s="7">
        <v>0.37138299585802098</v>
      </c>
      <c r="KJ430" s="7">
        <v>0.79641349078975698</v>
      </c>
      <c r="KK430" s="7">
        <v>-7.6880105125245193E-2</v>
      </c>
      <c r="KL430" s="7">
        <v>0.30180216959997802</v>
      </c>
      <c r="KM430" s="7">
        <v>2.2448581416904E-2</v>
      </c>
      <c r="KN430" s="7">
        <v>0.454092078390888</v>
      </c>
      <c r="KO430" s="7">
        <v>-0.19521061682562066</v>
      </c>
      <c r="KP430" s="7">
        <v>0.24134412275966474</v>
      </c>
      <c r="KQ430" s="7">
        <v>-0.425030494931736</v>
      </c>
      <c r="KR430" s="7">
        <v>0.19260382014025718</v>
      </c>
      <c r="KS430" s="7">
        <f t="shared" si="858"/>
        <v>-0.28999489971801917</v>
      </c>
      <c r="KT430" s="7">
        <f t="shared" si="859"/>
        <v>0.12293124511670861</v>
      </c>
      <c r="KU430" s="7">
        <f t="shared" si="924"/>
        <v>-67.02750902258272</v>
      </c>
      <c r="KV430" s="7" t="str">
        <f t="shared" si="925"/>
        <v>Calm</v>
      </c>
      <c r="KW430" s="2">
        <v>9.4058509294536602E-2</v>
      </c>
      <c r="KX430" s="2">
        <v>0.330296808018052</v>
      </c>
      <c r="KY430" s="2">
        <v>0.45539055941018902</v>
      </c>
      <c r="KZ430" s="2">
        <v>0.13552859661181099</v>
      </c>
      <c r="LA430" s="2">
        <v>-8.3277072624934306E-2</v>
      </c>
      <c r="LB430" s="2">
        <v>7.4005620755767096E-2</v>
      </c>
      <c r="LC430" s="2">
        <v>42.23839302364398</v>
      </c>
      <c r="LD430" s="2">
        <v>0.33521588535306679</v>
      </c>
      <c r="LE430" s="2">
        <v>-0.2362382987235154</v>
      </c>
      <c r="LF430" s="2">
        <v>1.3925103136782828</v>
      </c>
      <c r="LG430" s="2">
        <f t="shared" si="860"/>
        <v>-0.33731159084487239</v>
      </c>
      <c r="LH430" s="2">
        <f t="shared" si="861"/>
        <v>0.50176191719733154</v>
      </c>
      <c r="LI430" s="2">
        <f t="shared" si="926"/>
        <v>-33.911135873559381</v>
      </c>
      <c r="LJ430" s="2" t="str">
        <f t="shared" si="927"/>
        <v>Relased</v>
      </c>
      <c r="LK430" s="4">
        <v>0.52481519928284803</v>
      </c>
      <c r="LL430" s="4">
        <v>0.49512500299793999</v>
      </c>
      <c r="LM430" s="4">
        <v>8.1643998952847296E-2</v>
      </c>
      <c r="LN430" s="4">
        <v>0.106899722862696</v>
      </c>
      <c r="LO430" s="4">
        <v>0.30153838811510397</v>
      </c>
      <c r="LP430" s="4">
        <v>0.25124866082080199</v>
      </c>
      <c r="LQ430" s="4">
        <v>9.880032010259733E-2</v>
      </c>
      <c r="LR430" s="4">
        <v>0.14322547544852382</v>
      </c>
      <c r="LS430" s="4">
        <v>2.9690196284908044E-2</v>
      </c>
      <c r="LT430" s="4">
        <v>0.18485762341157086</v>
      </c>
      <c r="LU430" s="4">
        <f t="shared" si="862"/>
        <v>0.24583038958384651</v>
      </c>
      <c r="LV430" s="4">
        <f t="shared" si="863"/>
        <v>-6.5690315197906246E-2</v>
      </c>
      <c r="LW430" s="4">
        <f t="shared" si="928"/>
        <v>104.96090721011478</v>
      </c>
      <c r="LX430" s="4" t="str">
        <f t="shared" si="929"/>
        <v>nervous</v>
      </c>
      <c r="MK430" s="6" t="e">
        <f t="shared" si="930"/>
        <v>#DIV/0!</v>
      </c>
      <c r="ML430" s="6" t="e">
        <f t="shared" si="931"/>
        <v>#DIV/0!</v>
      </c>
      <c r="MM430" s="2">
        <v>0.26091076514322797</v>
      </c>
      <c r="MN430" s="2">
        <v>0.97559757728985996</v>
      </c>
      <c r="MO430" s="2">
        <v>-0.25252884816187099</v>
      </c>
      <c r="MP430" s="2">
        <v>7.2682803188919398E-2</v>
      </c>
      <c r="MQ430" s="2">
        <v>-2.49372848989271E-2</v>
      </c>
      <c r="MR430" s="2">
        <v>0.53470902640415696</v>
      </c>
      <c r="MS430" s="2">
        <v>-1.0701577478131463</v>
      </c>
      <c r="MT430" s="2">
        <v>4.812453511833064E-2</v>
      </c>
      <c r="MU430" s="2">
        <v>-0.71468681214663199</v>
      </c>
      <c r="MV430" s="2">
        <v>-0.14544668952177631</v>
      </c>
      <c r="MW430" s="2">
        <f t="shared" si="864"/>
        <v>-0.448142922078544</v>
      </c>
      <c r="MX430" s="2">
        <f t="shared" si="865"/>
        <v>5.9767760074086018E-2</v>
      </c>
      <c r="MY430" s="2">
        <f t="shared" si="932"/>
        <v>-82.403425827620495</v>
      </c>
      <c r="MZ430" s="2" t="str">
        <f t="shared" si="933"/>
        <v>Calm</v>
      </c>
      <c r="NK430" s="7">
        <f t="shared" si="866"/>
        <v>5.2959786961425781E-2</v>
      </c>
      <c r="NL430" s="7">
        <f t="shared" si="867"/>
        <v>4.4546745186410774E-2</v>
      </c>
      <c r="NM430" s="7">
        <f t="shared" si="934"/>
        <v>49.931371470164912</v>
      </c>
      <c r="NN430" s="7" t="str">
        <f t="shared" si="935"/>
        <v>excited</v>
      </c>
      <c r="NO430" s="4">
        <v>0.37345843646070798</v>
      </c>
      <c r="NP430" s="4">
        <v>0.36569915839036898</v>
      </c>
      <c r="NQ430" s="4">
        <v>0.23604460254222601</v>
      </c>
      <c r="NR430" s="4">
        <v>0.10272126029090101</v>
      </c>
      <c r="NS430" s="4">
        <v>3.22580676822804E-2</v>
      </c>
      <c r="NT430" s="4">
        <v>2.40265941997117E-2</v>
      </c>
      <c r="NU430" s="4">
        <v>0.58179689544755575</v>
      </c>
      <c r="NV430" s="4">
        <v>0.26357319116898276</v>
      </c>
      <c r="NW430" s="4">
        <v>7.759278070338993E-3</v>
      </c>
      <c r="NX430" s="4">
        <v>0.45831344383518174</v>
      </c>
      <c r="NY430" s="4">
        <f t="shared" si="868"/>
        <v>-5.1049002433257828E-2</v>
      </c>
      <c r="NZ430" s="4">
        <f t="shared" si="869"/>
        <v>-0.51802560150496968</v>
      </c>
      <c r="OA430" s="4">
        <f t="shared" si="936"/>
        <v>-174.37194008663894</v>
      </c>
      <c r="OB430" s="4" t="str">
        <f t="shared" si="937"/>
        <v>Sad</v>
      </c>
      <c r="OC430" s="1">
        <v>0.14780682875985701</v>
      </c>
      <c r="OD430" s="1">
        <v>0.16146883587032901</v>
      </c>
      <c r="OE430" s="1">
        <v>0.31155618367766102</v>
      </c>
      <c r="OF430" s="1">
        <v>0.15750239551707099</v>
      </c>
      <c r="OG430" s="1">
        <v>-0.25138339837442603</v>
      </c>
      <c r="OH430" s="1">
        <v>5.40398285416143E-2</v>
      </c>
      <c r="OI430" s="1">
        <v>-3.007979360940698</v>
      </c>
      <c r="OJ430" s="1">
        <v>0.73084020054064402</v>
      </c>
      <c r="OK430" s="1">
        <v>-1.3662007110471996E-2</v>
      </c>
      <c r="OL430" s="1">
        <v>1.5166359104121729</v>
      </c>
      <c r="OM430" s="1">
        <f t="shared" si="870"/>
        <v>-0.13074271602589738</v>
      </c>
      <c r="ON430" s="1">
        <f t="shared" si="871"/>
        <v>0.51924650321402854</v>
      </c>
      <c r="OO430" s="1">
        <f t="shared" si="938"/>
        <v>-14.132899345588735</v>
      </c>
      <c r="OP430" s="1" t="str">
        <f t="shared" si="939"/>
        <v>Contented</v>
      </c>
      <c r="OQ430" s="2">
        <v>0.25350607256046898</v>
      </c>
      <c r="OR430" s="2">
        <v>0.55954498393904495</v>
      </c>
      <c r="OS430" s="2">
        <v>-3.3570720622147E-3</v>
      </c>
      <c r="OT430" s="2">
        <v>0.204191289295968</v>
      </c>
      <c r="OU430" s="2">
        <v>-0.14126106815412401</v>
      </c>
      <c r="OV430" s="2">
        <v>0.25336354514141701</v>
      </c>
      <c r="OW430" s="2">
        <v>-2.9908431827055389E-2</v>
      </c>
      <c r="OX430" s="2">
        <v>0.2511860584449066</v>
      </c>
      <c r="OY430" s="2">
        <v>-0.30603891137857597</v>
      </c>
      <c r="OZ430" s="2">
        <v>0.24701304503362806</v>
      </c>
      <c r="PA430" s="2">
        <f t="shared" si="872"/>
        <v>-0.48751446669470078</v>
      </c>
      <c r="PB430" s="2">
        <f t="shared" si="873"/>
        <v>-0.29565799399552029</v>
      </c>
      <c r="PC430" s="2">
        <f t="shared" si="940"/>
        <v>-121.2351334853295</v>
      </c>
      <c r="PD430" s="2" t="str">
        <f t="shared" si="941"/>
        <v>Depressed</v>
      </c>
      <c r="PE430" s="1">
        <v>0.11180583333826601</v>
      </c>
      <c r="PF430" s="1">
        <v>0.20992024190838801</v>
      </c>
      <c r="PG430" s="1">
        <v>0.182807543367696</v>
      </c>
      <c r="PH430" s="1">
        <v>0.58616847408664396</v>
      </c>
      <c r="PI430" s="1">
        <v>-0.48933372820869198</v>
      </c>
      <c r="PJ430" s="1">
        <v>-0.212036711554205</v>
      </c>
      <c r="PK430" s="1">
        <v>-0.48422261202828115</v>
      </c>
      <c r="PL430" s="1">
        <v>-276.95576699866774</v>
      </c>
      <c r="PM430" s="1">
        <v>-9.8114408570122005E-2</v>
      </c>
      <c r="PN430" s="1">
        <v>2.3901575800618522</v>
      </c>
      <c r="PO430" s="1">
        <f t="shared" si="874"/>
        <v>-0.15158539634715851</v>
      </c>
      <c r="PP430" s="1">
        <f t="shared" si="875"/>
        <v>0.75196141097275482</v>
      </c>
      <c r="PQ430" s="1">
        <f t="shared" si="942"/>
        <v>-11.397318684006255</v>
      </c>
      <c r="PR430" s="1" t="str">
        <f t="shared" si="943"/>
        <v>Contented</v>
      </c>
      <c r="PS430" s="4">
        <v>0.24372931872105399</v>
      </c>
      <c r="PT430" s="4">
        <v>0.34328882159725299</v>
      </c>
      <c r="PU430" s="4">
        <v>9.2110613230065905E-2</v>
      </c>
      <c r="PV430" s="4">
        <v>-4.68444705799691E-2</v>
      </c>
      <c r="PW430" s="4">
        <v>-4.4504379937655002E-3</v>
      </c>
      <c r="PX430" s="4">
        <v>-0.17524173546413899</v>
      </c>
      <c r="PY430" s="4">
        <v>0.38495086967180542</v>
      </c>
      <c r="PZ430" s="4">
        <v>-0.27875800561553626</v>
      </c>
      <c r="QA430" s="4">
        <v>-9.9559502876198996E-2</v>
      </c>
      <c r="QB430" s="4">
        <v>7.7111999682925494E-2</v>
      </c>
      <c r="QC430" s="4">
        <f t="shared" si="876"/>
        <v>-0.11152869766145224</v>
      </c>
      <c r="QD430" s="4">
        <f t="shared" si="877"/>
        <v>-0.53161973763117309</v>
      </c>
      <c r="QE430" s="4">
        <f t="shared" si="944"/>
        <v>-168.15172536102847</v>
      </c>
      <c r="QF430" s="4" t="str">
        <f t="shared" si="945"/>
        <v>Sad</v>
      </c>
      <c r="QG430" s="2">
        <v>0.46106106987611201</v>
      </c>
      <c r="QH430" s="2">
        <v>0.48613463799148199</v>
      </c>
      <c r="QI430" s="2">
        <v>0.46636234978098301</v>
      </c>
      <c r="QJ430" s="2">
        <v>0.93100149358539797</v>
      </c>
      <c r="QK430" s="2">
        <v>0.39707612725510699</v>
      </c>
      <c r="QL430" s="2">
        <v>0.606674018864783</v>
      </c>
      <c r="QM430" s="2">
        <v>0.54345896127105053</v>
      </c>
      <c r="QN430" s="2">
        <v>0.8519345886805606</v>
      </c>
      <c r="QO430" s="2">
        <v>-2.5073568115369982E-2</v>
      </c>
      <c r="QP430" s="2">
        <v>1.4752641209832371</v>
      </c>
      <c r="QQ430" s="2">
        <f t="shared" si="878"/>
        <v>0.25524866607728902</v>
      </c>
      <c r="QR430" s="2">
        <f t="shared" si="879"/>
        <v>0.20828451002250903</v>
      </c>
      <c r="QS430" s="2">
        <f t="shared" si="946"/>
        <v>50.785339470530985</v>
      </c>
      <c r="QT430" s="2" t="str">
        <f t="shared" si="947"/>
        <v>excited</v>
      </c>
      <c r="QU430" s="4">
        <v>0.49410533842652199</v>
      </c>
      <c r="QV430" s="4">
        <v>0.79907917343753898</v>
      </c>
      <c r="QW430" s="4">
        <v>0.240752674329443</v>
      </c>
      <c r="QX430" s="4">
        <v>4.9777455782215999E-2</v>
      </c>
      <c r="QY430" s="4">
        <v>0.67472689354489901</v>
      </c>
      <c r="QZ430" s="4">
        <v>1.00882952357862</v>
      </c>
      <c r="RA430" s="4">
        <v>0.20597710068567787</v>
      </c>
      <c r="RB430" s="4">
        <v>2.7533169050168629E-2</v>
      </c>
      <c r="RC430" s="4">
        <v>-0.30497383501101699</v>
      </c>
      <c r="RD430" s="4">
        <v>0.22466255004312904</v>
      </c>
      <c r="RE430" s="4">
        <f t="shared" si="880"/>
        <v>-0.19316508243408759</v>
      </c>
      <c r="RF430" s="4">
        <f t="shared" si="881"/>
        <v>6.4398325972556902E-2</v>
      </c>
      <c r="RG430" s="4">
        <f t="shared" si="948"/>
        <v>-71.562390978085986</v>
      </c>
      <c r="RH430" s="4" t="str">
        <f t="shared" si="949"/>
        <v>Calm</v>
      </c>
    </row>
    <row r="431" spans="1:476" x14ac:dyDescent="0.3">
      <c r="A431" s="1">
        <v>0.120271413931375</v>
      </c>
      <c r="B431" s="1">
        <v>0.74478332668164604</v>
      </c>
      <c r="C431" s="1">
        <v>0.31198412472717402</v>
      </c>
      <c r="D431" s="1">
        <v>6.7463289956998296E-2</v>
      </c>
      <c r="E431" s="1">
        <v>0.48340702055378199</v>
      </c>
      <c r="F431" s="1">
        <v>0.96192412046087095</v>
      </c>
      <c r="G431" s="1">
        <v>0.51680515139363481</v>
      </c>
      <c r="H431" s="1">
        <v>3.9528326937314194E-2</v>
      </c>
      <c r="I431" s="1">
        <v>-0.62451191275027107</v>
      </c>
      <c r="J431" s="1">
        <v>0.43863977257124437</v>
      </c>
      <c r="K431" s="1">
        <f t="shared" si="816"/>
        <v>-0.79954698941424196</v>
      </c>
      <c r="L431" s="1">
        <f t="shared" si="817"/>
        <v>-0.33336102109061916</v>
      </c>
      <c r="M431" s="1">
        <f t="shared" si="882"/>
        <v>-112.63307956435216</v>
      </c>
      <c r="N431" s="1" t="str">
        <f t="shared" si="883"/>
        <v>Bored</v>
      </c>
      <c r="O431" s="8">
        <v>0.49188856731498198</v>
      </c>
      <c r="P431" s="8">
        <v>0.48788457512106898</v>
      </c>
      <c r="Q431" s="8">
        <v>2.6741340234893701E-2</v>
      </c>
      <c r="R431" s="8">
        <v>-9.9410296315421004E-2</v>
      </c>
      <c r="S431" s="8">
        <v>-5.7816068512127498E-2</v>
      </c>
      <c r="T431" s="8">
        <v>0.28236952822146399</v>
      </c>
      <c r="U431" s="8">
        <v>6.1605700219766718E-2</v>
      </c>
      <c r="V431" s="8">
        <v>-0.12906169001116391</v>
      </c>
      <c r="W431" s="8">
        <v>4.0039921939130085E-3</v>
      </c>
      <c r="X431" s="8">
        <v>-7.4169165221091321E-2</v>
      </c>
      <c r="Y431" s="8">
        <f t="shared" si="818"/>
        <v>0.36626022630806943</v>
      </c>
      <c r="Z431" s="8">
        <f t="shared" si="819"/>
        <v>-2.5138468561643257E-2</v>
      </c>
      <c r="AA431" s="8">
        <f t="shared" si="884"/>
        <v>93.926369020660104</v>
      </c>
      <c r="AB431" s="8" t="str">
        <f t="shared" si="885"/>
        <v>nervous</v>
      </c>
      <c r="AC431" s="2">
        <v>7.1091438093330095E-4</v>
      </c>
      <c r="AD431" s="2">
        <v>0.107720865853472</v>
      </c>
      <c r="AE431" s="2">
        <v>0.117568502651354</v>
      </c>
      <c r="AF431" s="2">
        <v>-6.17253915805029E-2</v>
      </c>
      <c r="AG431" s="2">
        <v>-0.33644315012862103</v>
      </c>
      <c r="AH431" s="2">
        <v>-0.19432729351807401</v>
      </c>
      <c r="AI431" s="2">
        <v>-0.35018532667715013</v>
      </c>
      <c r="AJ431" s="2">
        <v>0.71271143776469892</v>
      </c>
      <c r="AK431" s="2">
        <v>-0.10700995147253869</v>
      </c>
      <c r="AL431" s="2">
        <v>0.51500686376384086</v>
      </c>
      <c r="AM431" s="2">
        <f t="shared" si="820"/>
        <v>4.8786322599780885E-3</v>
      </c>
      <c r="AN431" s="2">
        <f t="shared" si="821"/>
        <v>4.3445277816541283E-2</v>
      </c>
      <c r="AO431" s="2">
        <f t="shared" si="886"/>
        <v>6.4071157216332697</v>
      </c>
      <c r="AP431" s="2" t="str">
        <f t="shared" si="887"/>
        <v>happy</v>
      </c>
      <c r="AQ431" s="8">
        <v>0.149006415455917</v>
      </c>
      <c r="AR431" s="8">
        <v>0.37141920389102201</v>
      </c>
      <c r="AS431" s="8">
        <v>8.5479313201692594E-2</v>
      </c>
      <c r="AT431" s="8">
        <v>0.22953447450235001</v>
      </c>
      <c r="AU431" s="8">
        <v>-4.7856463998541703E-2</v>
      </c>
      <c r="AV431" s="8">
        <v>-0.44266621889317098</v>
      </c>
      <c r="AW431" s="8">
        <v>0.84507517769510421</v>
      </c>
      <c r="AX431" s="8">
        <v>-3.2216714552241483</v>
      </c>
      <c r="AY431" s="8">
        <v>-0.22241278843510501</v>
      </c>
      <c r="AZ431" s="8">
        <v>0.60530030804275281</v>
      </c>
      <c r="BA431" s="8">
        <f t="shared" si="822"/>
        <v>-0.32243556298516185</v>
      </c>
      <c r="BB431" s="8">
        <f t="shared" si="823"/>
        <v>0.26943472722818052</v>
      </c>
      <c r="BC431" s="8">
        <f t="shared" si="888"/>
        <v>-50.117077278449699</v>
      </c>
      <c r="BD431" s="8" t="str">
        <f t="shared" si="889"/>
        <v>Relased</v>
      </c>
      <c r="BE431" s="4">
        <v>-0.18019581507801</v>
      </c>
      <c r="BF431" s="4">
        <v>0.34126978156988202</v>
      </c>
      <c r="BG431" s="4">
        <v>-0.40081784233904899</v>
      </c>
      <c r="BH431" s="4">
        <v>0.17575005495965701</v>
      </c>
      <c r="BI431" s="4">
        <v>-0.44534905815522602</v>
      </c>
      <c r="BJ431" s="4">
        <v>0.106373477979365</v>
      </c>
      <c r="BK431" s="4">
        <v>0.64074994375280092</v>
      </c>
      <c r="BL431" s="4">
        <v>0.39261186494046169</v>
      </c>
      <c r="BM431" s="4">
        <v>-0.52146559664789205</v>
      </c>
      <c r="BN431" s="4">
        <v>-1.3972946235898969</v>
      </c>
      <c r="BO431" s="4">
        <f t="shared" si="824"/>
        <v>-0.36478520335881004</v>
      </c>
      <c r="BP431" s="4">
        <f t="shared" si="825"/>
        <v>-0.4530813593668902</v>
      </c>
      <c r="BQ431" s="4">
        <f t="shared" si="890"/>
        <v>-141.16173729839187</v>
      </c>
      <c r="BR431" s="4" t="str">
        <f t="shared" si="891"/>
        <v>Depressed</v>
      </c>
      <c r="BS431" s="6">
        <v>0.12664724099167099</v>
      </c>
      <c r="BT431" s="6">
        <v>0.74205288630587896</v>
      </c>
      <c r="BU431" s="6">
        <v>0.69891571701141697</v>
      </c>
      <c r="BV431" s="6">
        <v>0.36342703309706098</v>
      </c>
      <c r="BW431" s="6">
        <v>8.2332532206674195E-3</v>
      </c>
      <c r="BX431" s="6">
        <v>0.45840607352533203</v>
      </c>
      <c r="BY431" s="6">
        <v>5.1817404814007757</v>
      </c>
      <c r="BZ431" s="6">
        <v>0.30274007297022482</v>
      </c>
      <c r="CA431" s="6">
        <v>-0.61540564531420794</v>
      </c>
      <c r="CB431" s="6">
        <v>1.2229107798260985</v>
      </c>
      <c r="CC431" s="6">
        <f t="shared" si="826"/>
        <v>-0.49632000483012828</v>
      </c>
      <c r="CD431" s="6">
        <f t="shared" si="827"/>
        <v>-0.10362007016918984</v>
      </c>
      <c r="CE431" s="6">
        <f t="shared" si="892"/>
        <v>-101.79263504209534</v>
      </c>
      <c r="CF431" s="6" t="str">
        <f t="shared" si="893"/>
        <v>Bored</v>
      </c>
      <c r="CG431" s="4">
        <v>0.85526724510349506</v>
      </c>
      <c r="CH431" s="4">
        <v>0</v>
      </c>
      <c r="CI431" s="4">
        <v>0.490901645842171</v>
      </c>
      <c r="CJ431" s="4">
        <v>0</v>
      </c>
      <c r="CK431" s="4">
        <v>0.54649198891315698</v>
      </c>
      <c r="CL431" s="4">
        <v>0</v>
      </c>
      <c r="CM431" s="4">
        <v>0.35020396793500946</v>
      </c>
      <c r="CN431" s="4">
        <v>0</v>
      </c>
      <c r="CO431" s="4">
        <v>0.85526724510349506</v>
      </c>
      <c r="CP431" s="4">
        <v>0.57397456602324048</v>
      </c>
      <c r="CQ431" s="4">
        <f t="shared" si="828"/>
        <v>0.66579377201737322</v>
      </c>
      <c r="CR431" s="4">
        <f t="shared" si="829"/>
        <v>-0.74991145690362249</v>
      </c>
      <c r="CS431" s="4">
        <f t="shared" si="894"/>
        <v>138.4003749190214</v>
      </c>
      <c r="CT431" s="4" t="str">
        <f t="shared" si="895"/>
        <v>stressed</v>
      </c>
      <c r="CU431" s="2">
        <v>0.56444700575286999</v>
      </c>
      <c r="CV431" s="2">
        <v>0.51401791735714897</v>
      </c>
      <c r="CW431" s="2">
        <v>-0.193943397408603</v>
      </c>
      <c r="CX431" s="2">
        <v>0.17831413293593401</v>
      </c>
      <c r="CY431" s="2">
        <v>0.13081624161278599</v>
      </c>
      <c r="CZ431" s="2">
        <v>0.53117361388935902</v>
      </c>
      <c r="DA431" s="2">
        <v>-0.27894958944464876</v>
      </c>
      <c r="DB431" s="2">
        <v>0.17060426496498149</v>
      </c>
      <c r="DC431" s="2">
        <v>5.0429088395721022E-2</v>
      </c>
      <c r="DD431" s="2">
        <v>-1.4492139834829455E-2</v>
      </c>
      <c r="DE431" s="2">
        <f t="shared" si="830"/>
        <v>8.9500229643513007E-2</v>
      </c>
      <c r="DF431" s="2">
        <f t="shared" si="831"/>
        <v>-0.54764277801781336</v>
      </c>
      <c r="DG431" s="2">
        <f t="shared" si="896"/>
        <v>170.71831211170422</v>
      </c>
      <c r="DH431" s="2" t="str">
        <f t="shared" si="897"/>
        <v>Upset</v>
      </c>
      <c r="DI431" s="7">
        <v>0.43962445108607501</v>
      </c>
      <c r="DJ431" s="7">
        <v>0.25813675251252299</v>
      </c>
      <c r="DK431" s="7">
        <v>0.17926004956392899</v>
      </c>
      <c r="DL431" s="7">
        <v>-4.09713747819744E-2</v>
      </c>
      <c r="DM431" s="7">
        <v>1.1427150182727099</v>
      </c>
      <c r="DN431" s="7">
        <v>0.85461655101174705</v>
      </c>
      <c r="DO431" s="7">
        <v>0.11328798468041182</v>
      </c>
      <c r="DP431" s="7">
        <v>-3.6819818599694486E-2</v>
      </c>
      <c r="DQ431" s="7">
        <v>0.18148769857355201</v>
      </c>
      <c r="DR431" s="7">
        <v>0.1981891140819404</v>
      </c>
      <c r="DS431" s="7">
        <f t="shared" si="832"/>
        <v>0.32276541398906278</v>
      </c>
      <c r="DT431" s="7">
        <f t="shared" si="833"/>
        <v>4.6973641528892829E-2</v>
      </c>
      <c r="DU431" s="7">
        <f t="shared" si="898"/>
        <v>81.719597023259993</v>
      </c>
      <c r="DV431" s="7" t="str">
        <f t="shared" si="899"/>
        <v>alert</v>
      </c>
      <c r="DW431" s="8">
        <v>0.255184656164609</v>
      </c>
      <c r="DX431" s="8">
        <v>0.87194274151359896</v>
      </c>
      <c r="DY431" s="8">
        <v>9.6489872496463805E-2</v>
      </c>
      <c r="DZ431" s="8">
        <v>0.172188913028437</v>
      </c>
      <c r="EA431" s="8">
        <v>0.210884574561048</v>
      </c>
      <c r="EB431" s="8">
        <v>0.77388430117960905</v>
      </c>
      <c r="EC431" s="8">
        <v>0.20702905520330472</v>
      </c>
      <c r="ED431" s="8">
        <v>0.10462151159375138</v>
      </c>
      <c r="EE431" s="8">
        <v>-0.61675808534899002</v>
      </c>
      <c r="EF431" s="8">
        <v>0.23837481555178019</v>
      </c>
      <c r="EG431" s="8">
        <f t="shared" si="834"/>
        <v>-0.41134020121945092</v>
      </c>
      <c r="EH431" s="8">
        <f t="shared" si="835"/>
        <v>0.15487326677302971</v>
      </c>
      <c r="EI431" s="8">
        <f t="shared" si="900"/>
        <v>-69.368195017107737</v>
      </c>
      <c r="EJ431" s="8" t="str">
        <f t="shared" si="901"/>
        <v>Calm</v>
      </c>
      <c r="EK431" s="1">
        <v>0.85706075349938304</v>
      </c>
      <c r="EL431" s="1">
        <v>0.355528264323351</v>
      </c>
      <c r="EM431" s="1">
        <v>0.639512542235399</v>
      </c>
      <c r="EN431" s="1">
        <v>-0.30958001934916701</v>
      </c>
      <c r="EO431" s="1">
        <v>0.75577666555392697</v>
      </c>
      <c r="EP431" s="1">
        <v>0.26723491994603099</v>
      </c>
      <c r="EQ431" s="1">
        <v>0.39651395402939915</v>
      </c>
      <c r="ER431" s="1">
        <v>-0.49710713023661229</v>
      </c>
      <c r="ES431" s="1">
        <v>0.50153248917603199</v>
      </c>
      <c r="ET431" s="1">
        <v>0.27208932130908031</v>
      </c>
      <c r="EU431" s="1">
        <f t="shared" si="836"/>
        <v>9.2001998132584806E-3</v>
      </c>
      <c r="EV431" s="1">
        <f t="shared" si="837"/>
        <v>-0.82847062654498183</v>
      </c>
      <c r="EW431" s="1">
        <f t="shared" si="902"/>
        <v>179.36375420481062</v>
      </c>
      <c r="EX431" s="1" t="str">
        <f t="shared" si="903"/>
        <v>Upset</v>
      </c>
      <c r="EY431" s="2">
        <v>0.297079438551141</v>
      </c>
      <c r="EZ431" s="2">
        <v>0.108713146802688</v>
      </c>
      <c r="FA431" s="2">
        <v>6.9705241774640395E-2</v>
      </c>
      <c r="FB431" s="2">
        <v>-2.3973457229400402E-2</v>
      </c>
      <c r="FC431" s="2">
        <v>-0.113396175866025</v>
      </c>
      <c r="FD431" s="2">
        <v>-0.125787885345855</v>
      </c>
      <c r="FE431" s="2">
        <v>0.37948608248610272</v>
      </c>
      <c r="FF431" s="2">
        <v>1.4040307070467055</v>
      </c>
      <c r="FG431" s="2">
        <v>0.18836629174845299</v>
      </c>
      <c r="FH431" s="2">
        <v>0.11269743754771755</v>
      </c>
      <c r="FI431" s="2">
        <f t="shared" si="838"/>
        <v>-3.3727523028645789E-2</v>
      </c>
      <c r="FJ431" s="2">
        <f t="shared" si="839"/>
        <v>0.18434761552626755</v>
      </c>
      <c r="FK431" s="2">
        <f t="shared" si="904"/>
        <v>-10.367946058311707</v>
      </c>
      <c r="FL431" s="2" t="str">
        <f t="shared" si="905"/>
        <v>Contented</v>
      </c>
      <c r="FM431" s="7">
        <v>0.21501654115750099</v>
      </c>
      <c r="FN431" s="7">
        <v>0.37743952250351098</v>
      </c>
      <c r="FO431" s="7">
        <v>-6.4849627203474397E-2</v>
      </c>
      <c r="FP431" s="7">
        <v>-9.9692637288224997E-3</v>
      </c>
      <c r="FQ431" s="7">
        <v>0.19585555211178099</v>
      </c>
      <c r="FR431" s="7">
        <v>0.29105780109600798</v>
      </c>
      <c r="FS431" s="7">
        <v>-0.15783410035826531</v>
      </c>
      <c r="FT431" s="7">
        <v>-1.4912944864375929E-2</v>
      </c>
      <c r="FU431" s="7">
        <v>-0.16242298134600999</v>
      </c>
      <c r="FV431" s="7">
        <v>-0.12628597379856732</v>
      </c>
      <c r="FW431" s="7">
        <f t="shared" si="840"/>
        <v>-7.382120897424449E-2</v>
      </c>
      <c r="FX431" s="7">
        <f t="shared" si="841"/>
        <v>-0.30175877387673999</v>
      </c>
      <c r="FY431" s="7">
        <f t="shared" si="906"/>
        <v>-166.25334886427865</v>
      </c>
      <c r="FZ431" s="7" t="str">
        <f t="shared" si="907"/>
        <v>Sad</v>
      </c>
      <c r="GA431" s="4">
        <v>0.206469991341381</v>
      </c>
      <c r="GB431" s="4">
        <v>0.180620851159526</v>
      </c>
      <c r="GC431" s="4">
        <v>0.22293331596690899</v>
      </c>
      <c r="GD431" s="4">
        <v>0.691411342373769</v>
      </c>
      <c r="GE431" s="4">
        <v>0.153019399736012</v>
      </c>
      <c r="GF431" s="4">
        <v>0.16105902453611601</v>
      </c>
      <c r="GG431" s="4">
        <v>0.62013878990636084</v>
      </c>
      <c r="GH431" s="4">
        <v>2.0235647211182468</v>
      </c>
      <c r="GI431" s="4">
        <v>2.5849140181854996E-2</v>
      </c>
      <c r="GJ431" s="4">
        <v>2.3620932296752426</v>
      </c>
      <c r="GK431" s="4">
        <f t="shared" si="842"/>
        <v>1.6173141499425281E-2</v>
      </c>
      <c r="GL431" s="4">
        <f t="shared" si="843"/>
        <v>0.56813362784154831</v>
      </c>
      <c r="GM431" s="4">
        <f t="shared" si="908"/>
        <v>1.630606801894229</v>
      </c>
      <c r="GN431" s="4" t="str">
        <f t="shared" si="909"/>
        <v>happy</v>
      </c>
      <c r="GO431" s="6">
        <v>0.243835237418287</v>
      </c>
      <c r="GP431" s="6">
        <v>0.180450371798626</v>
      </c>
      <c r="GQ431" s="6">
        <v>0.48869853779983902</v>
      </c>
      <c r="GR431" s="6">
        <v>0.31706281406543302</v>
      </c>
      <c r="GS431" s="6">
        <v>-0.40187406830016797</v>
      </c>
      <c r="GT431" s="6">
        <v>-7.2993329490158203E-3</v>
      </c>
      <c r="GU431" s="6">
        <v>-3.0922687485906217</v>
      </c>
      <c r="GV431" s="6">
        <v>1.8311343447428983</v>
      </c>
      <c r="GW431" s="6">
        <v>6.3384865619661002E-2</v>
      </c>
      <c r="GX431" s="6">
        <v>1.8991012995996577</v>
      </c>
      <c r="GY431" s="6">
        <f t="shared" si="844"/>
        <v>4.3617748069632922E-2</v>
      </c>
      <c r="GZ431" s="6">
        <f t="shared" si="845"/>
        <v>0.61456788858537292</v>
      </c>
      <c r="HA431" s="6">
        <f t="shared" si="910"/>
        <v>4.0596480969447066</v>
      </c>
      <c r="HB431" s="6" t="str">
        <f t="shared" si="911"/>
        <v>happy</v>
      </c>
      <c r="HI431" s="2">
        <v>0</v>
      </c>
      <c r="HJ431" s="2">
        <v>0</v>
      </c>
      <c r="HK431" s="2">
        <v>0</v>
      </c>
      <c r="HL431" s="2">
        <v>0</v>
      </c>
      <c r="HM431" s="2" t="e">
        <f t="shared" si="846"/>
        <v>#DIV/0!</v>
      </c>
      <c r="HN431" s="2" t="e">
        <f t="shared" si="847"/>
        <v>#DIV/0!</v>
      </c>
      <c r="HO431" s="2" t="e">
        <f t="shared" si="912"/>
        <v>#DIV/0!</v>
      </c>
      <c r="HP431" s="2" t="e">
        <f t="shared" si="913"/>
        <v>#DIV/0!</v>
      </c>
      <c r="HQ431" s="4">
        <v>0.91916701183790595</v>
      </c>
      <c r="HR431" s="4">
        <v>1.0203275914636201</v>
      </c>
      <c r="HS431" s="4">
        <v>0.632270139508192</v>
      </c>
      <c r="HT431" s="4">
        <v>0.78303267906888796</v>
      </c>
      <c r="HU431" s="4">
        <v>0.89679173088733</v>
      </c>
      <c r="HV431" s="4">
        <v>0.97444027249642196</v>
      </c>
      <c r="HW431" s="4">
        <v>0.34817428647048165</v>
      </c>
      <c r="HX431" s="4">
        <v>0.39254325940182339</v>
      </c>
      <c r="HY431" s="4">
        <v>-0.10116057962571412</v>
      </c>
      <c r="HZ431" s="4">
        <v>0.72972763944166963</v>
      </c>
      <c r="IA431" s="4">
        <f t="shared" si="848"/>
        <v>-5.4058914090782118E-4</v>
      </c>
      <c r="IB431" s="4">
        <f t="shared" si="849"/>
        <v>0.2397937417061009</v>
      </c>
      <c r="IC431" s="4">
        <f t="shared" si="914"/>
        <v>-0.12916693960570624</v>
      </c>
      <c r="ID431" s="4" t="str">
        <f t="shared" si="915"/>
        <v>Contented</v>
      </c>
      <c r="IE431" s="6">
        <v>0.58207212824115995</v>
      </c>
      <c r="IF431" s="6">
        <v>0.85253173973667795</v>
      </c>
      <c r="IG431" s="6">
        <v>0.16620301737281601</v>
      </c>
      <c r="IH431" s="6">
        <v>0.51280553404798601</v>
      </c>
      <c r="II431" s="6">
        <v>0.177180600657973</v>
      </c>
      <c r="IJ431" s="6">
        <v>0.71235558001886901</v>
      </c>
      <c r="IK431" s="6">
        <v>0.21890341785639619</v>
      </c>
      <c r="IL431" s="6">
        <v>0.32769486184353003</v>
      </c>
      <c r="IM431" s="6">
        <v>-0.270459611495518</v>
      </c>
      <c r="IN431" s="6">
        <v>0.47330734746861247</v>
      </c>
      <c r="IO431" s="6">
        <f t="shared" si="850"/>
        <v>-0.3464488510938516</v>
      </c>
      <c r="IP431" s="6">
        <f t="shared" si="851"/>
        <v>0.25592420592142306</v>
      </c>
      <c r="IQ431" s="6">
        <f t="shared" si="916"/>
        <v>-53.546456824549075</v>
      </c>
      <c r="IR431" s="6" t="str">
        <f t="shared" si="917"/>
        <v>Relased</v>
      </c>
      <c r="IS431" s="4">
        <v>0.116328255538413</v>
      </c>
      <c r="IT431" s="4">
        <v>0.18611025173666301</v>
      </c>
      <c r="IU431" s="4">
        <v>7.4402347987677905E-2</v>
      </c>
      <c r="IV431" s="4">
        <v>0.15464377434534499</v>
      </c>
      <c r="IW431" s="4">
        <v>-0.10373525902174</v>
      </c>
      <c r="IX431" s="4">
        <v>-0.161559116305069</v>
      </c>
      <c r="IY431" s="4">
        <v>5.9082322375909433</v>
      </c>
      <c r="IZ431" s="4">
        <v>6.2988440911917758</v>
      </c>
      <c r="JA431" s="4">
        <v>-6.9781996198250013E-2</v>
      </c>
      <c r="JB431" s="4">
        <v>0.75733121551449545</v>
      </c>
      <c r="JC431" s="4">
        <f t="shared" si="852"/>
        <v>-2.7984201595794289E-3</v>
      </c>
      <c r="JD431" s="4">
        <f t="shared" si="853"/>
        <v>0.22419841189632139</v>
      </c>
      <c r="JE431" s="4">
        <f t="shared" si="918"/>
        <v>-0.71512254314841783</v>
      </c>
      <c r="JF431" s="4" t="str">
        <f t="shared" si="919"/>
        <v>Contented</v>
      </c>
      <c r="JG431" s="6">
        <v>-0.22202935760176701</v>
      </c>
      <c r="JH431" s="6">
        <v>0.15123998833399399</v>
      </c>
      <c r="JI431" s="6">
        <v>-1.71188685336775E-2</v>
      </c>
      <c r="JJ431" s="6">
        <v>-7.1928198838616605E-2</v>
      </c>
      <c r="JK431" s="6">
        <v>0.38231596476566498</v>
      </c>
      <c r="JL431" s="6">
        <v>-0.182027678537835</v>
      </c>
      <c r="JM431" s="6">
        <v>-0.10680161516035418</v>
      </c>
      <c r="JN431" s="6">
        <v>2.3362648630796929</v>
      </c>
      <c r="JO431" s="6">
        <v>-0.373269345935761</v>
      </c>
      <c r="JP431" s="6">
        <v>1.25791581834072</v>
      </c>
      <c r="JQ431" s="6">
        <f t="shared" si="854"/>
        <v>-0.4725518240184905</v>
      </c>
      <c r="JR431" s="6">
        <f t="shared" si="855"/>
        <v>0.57082681210640107</v>
      </c>
      <c r="JS431" s="6">
        <f t="shared" si="920"/>
        <v>-39.619231509983834</v>
      </c>
      <c r="JT431" s="6" t="str">
        <f t="shared" si="921"/>
        <v>Relased</v>
      </c>
      <c r="JU431" s="2">
        <v>0.16616420872468901</v>
      </c>
      <c r="JV431" s="2">
        <v>0.61915075719828205</v>
      </c>
      <c r="JW431" s="2">
        <v>6.01052321034726E-2</v>
      </c>
      <c r="JX431" s="2">
        <v>0.138253697943683</v>
      </c>
      <c r="JY431" s="2">
        <v>0.44693743126857999</v>
      </c>
      <c r="JZ431" s="2">
        <v>0.44753876728212899</v>
      </c>
      <c r="KA431" s="2">
        <v>9.8034694710867967E-2</v>
      </c>
      <c r="KB431" s="2">
        <v>0.12961006438216122</v>
      </c>
      <c r="KC431" s="2">
        <v>-0.45298654847359304</v>
      </c>
      <c r="KD431" s="2">
        <v>0.2525851902160387</v>
      </c>
      <c r="KE431" s="2">
        <f t="shared" si="856"/>
        <v>-0.28463867632293316</v>
      </c>
      <c r="KF431" s="2">
        <f t="shared" si="857"/>
        <v>5.8469186930407036E-2</v>
      </c>
      <c r="KG431" s="2">
        <f t="shared" si="922"/>
        <v>-78.392031117160727</v>
      </c>
      <c r="KH431" s="2" t="str">
        <f t="shared" si="923"/>
        <v>Calm</v>
      </c>
      <c r="KI431" s="7">
        <v>1.2549907253200701</v>
      </c>
      <c r="KJ431" s="7">
        <v>0.79649146746987098</v>
      </c>
      <c r="KK431" s="7">
        <v>0.770812534177303</v>
      </c>
      <c r="KL431" s="7">
        <v>0.40788592659356199</v>
      </c>
      <c r="KM431" s="7">
        <v>1.1617540564729001</v>
      </c>
      <c r="KN431" s="7">
        <v>0.52699537010062103</v>
      </c>
      <c r="KO431" s="7">
        <v>0.31894660122341972</v>
      </c>
      <c r="KP431" s="7">
        <v>0.30819039148308647</v>
      </c>
      <c r="KQ431" s="7">
        <v>0.45849925785019907</v>
      </c>
      <c r="KR431" s="7">
        <v>0.57455944044431506</v>
      </c>
      <c r="KS431" s="7">
        <f t="shared" si="858"/>
        <v>0.54289465499127432</v>
      </c>
      <c r="KT431" s="7">
        <f t="shared" si="859"/>
        <v>0.26099236682747096</v>
      </c>
      <c r="KU431" s="7">
        <f t="shared" si="924"/>
        <v>64.324442653295307</v>
      </c>
      <c r="KV431" s="7" t="str">
        <f t="shared" si="925"/>
        <v>alert</v>
      </c>
      <c r="KW431" s="2">
        <v>9.4058509294536602E-2</v>
      </c>
      <c r="KX431" s="2">
        <v>0.330296808018052</v>
      </c>
      <c r="KY431" s="2">
        <v>0.45539055941018902</v>
      </c>
      <c r="KZ431" s="2">
        <v>0.13552859661181099</v>
      </c>
      <c r="LA431" s="2">
        <v>-8.3277072624934306E-2</v>
      </c>
      <c r="LB431" s="2">
        <v>7.4005620755767096E-2</v>
      </c>
      <c r="LC431" s="2">
        <v>42.23839302364398</v>
      </c>
      <c r="LD431" s="2">
        <v>0.33521588535306679</v>
      </c>
      <c r="LE431" s="2">
        <v>-0.2362382987235154</v>
      </c>
      <c r="LF431" s="2">
        <v>1.3925103136782828</v>
      </c>
      <c r="LG431" s="2">
        <f t="shared" si="860"/>
        <v>-0.33731159084487239</v>
      </c>
      <c r="LH431" s="2">
        <f t="shared" si="861"/>
        <v>0.50176191719733154</v>
      </c>
      <c r="LI431" s="2">
        <f t="shared" si="926"/>
        <v>-33.911135873559381</v>
      </c>
      <c r="LJ431" s="2" t="str">
        <f t="shared" si="927"/>
        <v>Relased</v>
      </c>
      <c r="LK431" s="4">
        <v>0.73584033912026703</v>
      </c>
      <c r="LL431" s="4">
        <v>0.53234253938805298</v>
      </c>
      <c r="LM431" s="4">
        <v>0.15739311595201599</v>
      </c>
      <c r="LN431" s="4">
        <v>7.8447463659155003E-2</v>
      </c>
      <c r="LO431" s="4">
        <v>0.65758485304819203</v>
      </c>
      <c r="LP431" s="4">
        <v>0.27021072275151098</v>
      </c>
      <c r="LQ431" s="4">
        <v>0.11295411970202693</v>
      </c>
      <c r="LR431" s="4">
        <v>9.7747361277952166E-2</v>
      </c>
      <c r="LS431" s="4">
        <v>0.20349779973221405</v>
      </c>
      <c r="LT431" s="4">
        <v>0.18596732664343704</v>
      </c>
      <c r="LU431" s="4">
        <f t="shared" si="862"/>
        <v>0.42106388545163331</v>
      </c>
      <c r="LV431" s="4">
        <f t="shared" si="863"/>
        <v>-6.5014392012245792E-2</v>
      </c>
      <c r="LW431" s="4">
        <f t="shared" si="928"/>
        <v>98.777441850190101</v>
      </c>
      <c r="LX431" s="4" t="str">
        <f t="shared" si="929"/>
        <v>nervous</v>
      </c>
      <c r="MK431" s="6" t="e">
        <f t="shared" si="930"/>
        <v>#DIV/0!</v>
      </c>
      <c r="ML431" s="6" t="e">
        <f t="shared" si="931"/>
        <v>#DIV/0!</v>
      </c>
      <c r="MM431" s="2">
        <v>0.110030265214141</v>
      </c>
      <c r="MN431" s="2">
        <v>0.88977016332782699</v>
      </c>
      <c r="MO431" s="2">
        <v>-0.14461931209828</v>
      </c>
      <c r="MP431" s="2">
        <v>-2.3618558872721199E-2</v>
      </c>
      <c r="MQ431" s="2">
        <v>-0.23648108953970001</v>
      </c>
      <c r="MR431" s="2">
        <v>0.45936212016883898</v>
      </c>
      <c r="MS431" s="2">
        <v>1.1436802636093899</v>
      </c>
      <c r="MT431" s="2">
        <v>-1.7506481137273568E-2</v>
      </c>
      <c r="MU431" s="2">
        <v>-0.77973989811368605</v>
      </c>
      <c r="MV431" s="2">
        <v>-0.16827145315025155</v>
      </c>
      <c r="MW431" s="2">
        <f t="shared" si="864"/>
        <v>-0.51770479965350424</v>
      </c>
      <c r="MX431" s="2">
        <f t="shared" si="865"/>
        <v>5.0464471787811549E-2</v>
      </c>
      <c r="MY431" s="2">
        <f t="shared" si="932"/>
        <v>-84.432550664357947</v>
      </c>
      <c r="MZ431" s="2" t="str">
        <f t="shared" si="933"/>
        <v>Calm</v>
      </c>
      <c r="NK431" s="7">
        <f t="shared" si="866"/>
        <v>5.2959786961425781E-2</v>
      </c>
      <c r="NL431" s="7">
        <f t="shared" si="867"/>
        <v>4.4546745186410774E-2</v>
      </c>
      <c r="NM431" s="7">
        <f t="shared" si="934"/>
        <v>49.931371470164912</v>
      </c>
      <c r="NN431" s="7" t="str">
        <f t="shared" si="935"/>
        <v>excited</v>
      </c>
      <c r="NO431" s="4">
        <v>0.42335317997675598</v>
      </c>
      <c r="NP431" s="4">
        <v>0.36019442610040198</v>
      </c>
      <c r="NQ431" s="4">
        <v>0.197649196906061</v>
      </c>
      <c r="NR431" s="4">
        <v>0.132954981235551</v>
      </c>
      <c r="NS431" s="4">
        <v>-9.0530206148117895E-2</v>
      </c>
      <c r="NT431" s="4">
        <v>-0.12999540376183799</v>
      </c>
      <c r="NU431" s="4">
        <v>0.5938568321543376</v>
      </c>
      <c r="NV431" s="4">
        <v>0.57756536011698678</v>
      </c>
      <c r="NW431" s="4">
        <v>6.3158753876354001E-2</v>
      </c>
      <c r="NX431" s="4">
        <v>0.42193247171896348</v>
      </c>
      <c r="NY431" s="4">
        <f t="shared" si="868"/>
        <v>-6.7703723950210959E-3</v>
      </c>
      <c r="NZ431" s="4">
        <f t="shared" si="869"/>
        <v>-0.55059219502094892</v>
      </c>
      <c r="OA431" s="4">
        <f t="shared" si="936"/>
        <v>-179.29549634412004</v>
      </c>
      <c r="OB431" s="4" t="str">
        <f t="shared" si="937"/>
        <v>Sad</v>
      </c>
      <c r="OC431" s="1">
        <v>0.247960388090158</v>
      </c>
      <c r="OD431" s="1">
        <v>0.18862614756179799</v>
      </c>
      <c r="OE431" s="1">
        <v>0.33386976793707701</v>
      </c>
      <c r="OF431" s="1">
        <v>0.18332401601796</v>
      </c>
      <c r="OG431" s="1">
        <v>-0.33860540841882902</v>
      </c>
      <c r="OH431" s="1">
        <v>1.1928967018314401E-2</v>
      </c>
      <c r="OI431" s="1">
        <v>-3.6832665128927546</v>
      </c>
      <c r="OJ431" s="1">
        <v>0.91408297615232659</v>
      </c>
      <c r="OK431" s="1">
        <v>5.9334240528360005E-2</v>
      </c>
      <c r="OL431" s="1">
        <v>1.1846306326939515</v>
      </c>
      <c r="OM431" s="1">
        <f t="shared" si="870"/>
        <v>-5.1726922756395122E-2</v>
      </c>
      <c r="ON431" s="1">
        <f t="shared" si="871"/>
        <v>0.40716340061256884</v>
      </c>
      <c r="OO431" s="1">
        <f t="shared" si="938"/>
        <v>-7.2401949580466987</v>
      </c>
      <c r="OP431" s="1" t="str">
        <f t="shared" si="939"/>
        <v>Contented</v>
      </c>
      <c r="OQ431" s="2">
        <v>0.22415534458116501</v>
      </c>
      <c r="OR431" s="2">
        <v>0.55345431942892098</v>
      </c>
      <c r="OS431" s="2">
        <v>1.47018801689887E-2</v>
      </c>
      <c r="OT431" s="2">
        <v>0.22655466333719201</v>
      </c>
      <c r="OU431" s="2">
        <v>-0.144843792847</v>
      </c>
      <c r="OV431" s="2">
        <v>6.0601659488261003E-2</v>
      </c>
      <c r="OW431" s="2">
        <v>0.18536871171385208</v>
      </c>
      <c r="OX431" s="2">
        <v>0.36894789907704417</v>
      </c>
      <c r="OY431" s="2">
        <v>-0.32929897484775594</v>
      </c>
      <c r="OZ431" s="2">
        <v>0.3102540447633268</v>
      </c>
      <c r="PA431" s="2">
        <f t="shared" si="872"/>
        <v>-0.51765735498646737</v>
      </c>
      <c r="PB431" s="2">
        <f t="shared" si="873"/>
        <v>-0.18253298378720739</v>
      </c>
      <c r="PC431" s="2">
        <f t="shared" si="940"/>
        <v>-109.42333945305278</v>
      </c>
      <c r="PD431" s="2" t="str">
        <f t="shared" si="941"/>
        <v>Bored</v>
      </c>
      <c r="PE431" s="1">
        <v>0.31323044737046701</v>
      </c>
      <c r="PF431" s="1">
        <v>0.172028938025655</v>
      </c>
      <c r="PG431" s="1">
        <v>0.21094436205158601</v>
      </c>
      <c r="PH431" s="1">
        <v>0.55749843052308901</v>
      </c>
      <c r="PI431" s="1">
        <v>-0.35730010039125798</v>
      </c>
      <c r="PJ431" s="1">
        <v>-0.35197745760312599</v>
      </c>
      <c r="PK431" s="1">
        <v>-4.7866127276306827</v>
      </c>
      <c r="PL431" s="1">
        <v>-3.0980995666545406</v>
      </c>
      <c r="PM431" s="1">
        <v>0.14120150934481202</v>
      </c>
      <c r="PN431" s="1">
        <v>1.5835712109872695</v>
      </c>
      <c r="PO431" s="1">
        <f t="shared" si="874"/>
        <v>7.201122149714223E-2</v>
      </c>
      <c r="PP431" s="1">
        <f t="shared" si="875"/>
        <v>4.8858119939937161E-2</v>
      </c>
      <c r="PQ431" s="1">
        <f t="shared" si="942"/>
        <v>55.843921687802201</v>
      </c>
      <c r="PR431" s="1" t="str">
        <f t="shared" si="943"/>
        <v>excited</v>
      </c>
      <c r="PS431" s="4">
        <v>0.21847839236545999</v>
      </c>
      <c r="PT431" s="4">
        <v>0.67955595468261698</v>
      </c>
      <c r="PU431" s="4">
        <v>8.0644214130829103E-2</v>
      </c>
      <c r="PV431" s="4">
        <v>-4.1066885586374197E-2</v>
      </c>
      <c r="PW431" s="4">
        <v>-0.164174717042332</v>
      </c>
      <c r="PX431" s="4">
        <v>-0.305815817716653</v>
      </c>
      <c r="PY431" s="4">
        <v>1.4850599641914595</v>
      </c>
      <c r="PZ431" s="4">
        <v>-0.10988085443473283</v>
      </c>
      <c r="QA431" s="4">
        <v>-0.46107756231715702</v>
      </c>
      <c r="QB431" s="4">
        <v>4.4071063289003697E-2</v>
      </c>
      <c r="QC431" s="4">
        <f t="shared" si="876"/>
        <v>-0.53830643093401886</v>
      </c>
      <c r="QD431" s="4">
        <f t="shared" si="877"/>
        <v>-0.56490550656701766</v>
      </c>
      <c r="QE431" s="4">
        <f t="shared" si="944"/>
        <v>-136.38116667388903</v>
      </c>
      <c r="QF431" s="4" t="str">
        <f t="shared" si="945"/>
        <v>Depressed</v>
      </c>
      <c r="QG431" s="2">
        <v>0.46106106987611201</v>
      </c>
      <c r="QH431" s="2">
        <v>0.45898573863502601</v>
      </c>
      <c r="QI431" s="2">
        <v>0.46636234978098301</v>
      </c>
      <c r="QJ431" s="2">
        <v>0.93927471837022103</v>
      </c>
      <c r="QK431" s="2">
        <v>0.39707612725510699</v>
      </c>
      <c r="QL431" s="2">
        <v>0.64221427943712595</v>
      </c>
      <c r="QM431" s="2">
        <v>0.54345896127105053</v>
      </c>
      <c r="QN431" s="2">
        <v>0.85295559658143649</v>
      </c>
      <c r="QO431" s="2">
        <v>2.0753312410859981E-3</v>
      </c>
      <c r="QP431" s="2">
        <v>1.5277886463471033</v>
      </c>
      <c r="QQ431" s="2">
        <f t="shared" si="878"/>
        <v>0.28369770410043893</v>
      </c>
      <c r="QR431" s="2">
        <f t="shared" si="879"/>
        <v>0.25130363418526969</v>
      </c>
      <c r="QS431" s="2">
        <f t="shared" si="946"/>
        <v>48.46500110470528</v>
      </c>
      <c r="QT431" s="2" t="str">
        <f t="shared" si="947"/>
        <v>excited</v>
      </c>
      <c r="QU431" s="4">
        <v>0.49410533842652199</v>
      </c>
      <c r="QV431" s="4">
        <v>0.79907917343753898</v>
      </c>
      <c r="QW431" s="4">
        <v>0.240752674329443</v>
      </c>
      <c r="QX431" s="4">
        <v>4.9777455782215999E-2</v>
      </c>
      <c r="QY431" s="4">
        <v>0.67472689354489901</v>
      </c>
      <c r="QZ431" s="4">
        <v>1.00882952357862</v>
      </c>
      <c r="RA431" s="4">
        <v>0.20597710068567787</v>
      </c>
      <c r="RB431" s="4">
        <v>2.7533169050168629E-2</v>
      </c>
      <c r="RC431" s="4">
        <v>-0.30497383501101699</v>
      </c>
      <c r="RD431" s="4">
        <v>0.22466255004312904</v>
      </c>
      <c r="RE431" s="4">
        <f t="shared" si="880"/>
        <v>-0.19316508243408759</v>
      </c>
      <c r="RF431" s="4">
        <f t="shared" si="881"/>
        <v>6.4398325972556902E-2</v>
      </c>
      <c r="RG431" s="4">
        <f t="shared" si="948"/>
        <v>-71.562390978085986</v>
      </c>
      <c r="RH431" s="4" t="str">
        <f t="shared" si="949"/>
        <v>Calm</v>
      </c>
    </row>
    <row r="432" spans="1:476" x14ac:dyDescent="0.3">
      <c r="A432" s="1">
        <v>0.120271413931375</v>
      </c>
      <c r="B432" s="1">
        <v>0.74478332668164604</v>
      </c>
      <c r="C432" s="1">
        <v>0.31198412472717402</v>
      </c>
      <c r="D432" s="1">
        <v>6.7463289956998296E-2</v>
      </c>
      <c r="E432" s="1">
        <v>0.48340702055378199</v>
      </c>
      <c r="F432" s="1">
        <v>0.96192412046087095</v>
      </c>
      <c r="G432" s="1">
        <v>0.51680515139363481</v>
      </c>
      <c r="H432" s="1">
        <v>3.9528326937314194E-2</v>
      </c>
      <c r="I432" s="1">
        <v>-0.62451191275027107</v>
      </c>
      <c r="J432" s="1">
        <v>0.43863977257124437</v>
      </c>
      <c r="K432" s="1">
        <f t="shared" si="816"/>
        <v>-0.79954698941424196</v>
      </c>
      <c r="L432" s="1">
        <f t="shared" si="817"/>
        <v>-0.33336102109061916</v>
      </c>
      <c r="M432" s="1">
        <f t="shared" si="882"/>
        <v>-112.63307956435216</v>
      </c>
      <c r="N432" s="1" t="str">
        <f t="shared" si="883"/>
        <v>Bored</v>
      </c>
      <c r="O432" s="8">
        <v>0.57967003065576805</v>
      </c>
      <c r="P432" s="8">
        <v>0.51125879361953097</v>
      </c>
      <c r="Q432" s="8">
        <v>0.10522942991685801</v>
      </c>
      <c r="R432" s="8">
        <v>-6.8244543611571699E-3</v>
      </c>
      <c r="S432" s="8">
        <v>1.2685534856257701E-4</v>
      </c>
      <c r="T432" s="8">
        <v>0.64745017905476099</v>
      </c>
      <c r="U432" s="8">
        <v>0.18149361001582201</v>
      </c>
      <c r="V432" s="8">
        <v>-5.889705285880697E-3</v>
      </c>
      <c r="W432" s="8">
        <v>6.8411237036237083E-2</v>
      </c>
      <c r="X432" s="8">
        <v>9.0202929252576114E-2</v>
      </c>
      <c r="Y432" s="8">
        <f t="shared" si="818"/>
        <v>0.43997341155804737</v>
      </c>
      <c r="Z432" s="8">
        <f t="shared" si="819"/>
        <v>3.1022268044220924E-2</v>
      </c>
      <c r="AA432" s="8">
        <f t="shared" si="884"/>
        <v>85.96678306014536</v>
      </c>
      <c r="AB432" s="8" t="str">
        <f t="shared" si="885"/>
        <v>alert</v>
      </c>
      <c r="AC432" s="2">
        <v>-9.6615358882041202E-3</v>
      </c>
      <c r="AD432" s="2">
        <v>8.4842178440183103E-2</v>
      </c>
      <c r="AE432" s="2">
        <v>-2.18241658750701E-4</v>
      </c>
      <c r="AF432" s="2">
        <v>-1.20470457244964E-2</v>
      </c>
      <c r="AG432" s="2">
        <v>-0.33545627017372598</v>
      </c>
      <c r="AH432" s="2">
        <v>-0.343172991856319</v>
      </c>
      <c r="AI432" s="2">
        <v>6.3236858521156206E-4</v>
      </c>
      <c r="AJ432" s="2">
        <v>4.6634180279106867E-2</v>
      </c>
      <c r="AK432" s="2">
        <v>-9.4503714328387223E-2</v>
      </c>
      <c r="AL432" s="2">
        <v>-0.16314422126369871</v>
      </c>
      <c r="AM432" s="2">
        <f t="shared" si="820"/>
        <v>2.1411932537021006E-2</v>
      </c>
      <c r="AN432" s="2">
        <f t="shared" si="821"/>
        <v>-0.27942549756935176</v>
      </c>
      <c r="AO432" s="2">
        <f t="shared" si="886"/>
        <v>175.61807868840947</v>
      </c>
      <c r="AP432" s="2" t="str">
        <f t="shared" si="887"/>
        <v>Upset</v>
      </c>
      <c r="AQ432" s="8">
        <v>0.16279791397655499</v>
      </c>
      <c r="AR432" s="8">
        <v>0.36330614921429999</v>
      </c>
      <c r="AS432" s="8">
        <v>7.9665282480339994E-2</v>
      </c>
      <c r="AT432" s="8">
        <v>0.16222203805014401</v>
      </c>
      <c r="AU432" s="8">
        <v>0.18487765052814401</v>
      </c>
      <c r="AV432" s="8">
        <v>-0.44941443398020903</v>
      </c>
      <c r="AW432" s="8">
        <v>0.22913684657083019</v>
      </c>
      <c r="AX432" s="8">
        <v>-1.8839306634797703</v>
      </c>
      <c r="AY432" s="8">
        <v>-0.200508235237745</v>
      </c>
      <c r="AZ432" s="8">
        <v>0.45977086560294145</v>
      </c>
      <c r="BA432" s="8">
        <f t="shared" si="822"/>
        <v>-0.29534521479012932</v>
      </c>
      <c r="BB432" s="8">
        <f t="shared" si="823"/>
        <v>0.2107992961129701</v>
      </c>
      <c r="BC432" s="8">
        <f t="shared" si="888"/>
        <v>-54.483082546557696</v>
      </c>
      <c r="BD432" s="8" t="str">
        <f t="shared" si="889"/>
        <v>Relased</v>
      </c>
      <c r="BE432" s="4">
        <v>4.1646229044139997E-2</v>
      </c>
      <c r="BF432" s="4">
        <v>0.36748659910897702</v>
      </c>
      <c r="BG432" s="4">
        <v>-0.434093591522836</v>
      </c>
      <c r="BH432" s="4">
        <v>0.175606241954991</v>
      </c>
      <c r="BI432" s="4">
        <v>-0.27114540619343402</v>
      </c>
      <c r="BJ432" s="4">
        <v>0.194099242359381</v>
      </c>
      <c r="BK432" s="4">
        <v>1.8914821260576853</v>
      </c>
      <c r="BL432" s="4">
        <v>0.31269706069483477</v>
      </c>
      <c r="BM432" s="4">
        <v>-0.32584037006483701</v>
      </c>
      <c r="BN432" s="4">
        <v>-0.63179322650468595</v>
      </c>
      <c r="BO432" s="4">
        <f t="shared" si="824"/>
        <v>-0.1997020230336316</v>
      </c>
      <c r="BP432" s="4">
        <f t="shared" si="825"/>
        <v>-0.17284821004396733</v>
      </c>
      <c r="BQ432" s="4">
        <f t="shared" si="890"/>
        <v>-130.87719029455002</v>
      </c>
      <c r="BR432" s="4" t="str">
        <f t="shared" si="891"/>
        <v>Depressed</v>
      </c>
      <c r="BS432" s="6">
        <v>0.12664724099167099</v>
      </c>
      <c r="BT432" s="6">
        <v>0.53255322388980397</v>
      </c>
      <c r="BU432" s="6">
        <v>0.63768076639777305</v>
      </c>
      <c r="BV432" s="6">
        <v>0.345088119053655</v>
      </c>
      <c r="BW432" s="6">
        <v>0.18446607706502699</v>
      </c>
      <c r="BX432" s="6">
        <v>0.44901672273777299</v>
      </c>
      <c r="BY432" s="6">
        <v>2.0496736378272331</v>
      </c>
      <c r="BZ432" s="6">
        <v>0.35156752734666485</v>
      </c>
      <c r="CA432" s="6">
        <v>-0.40590598289813296</v>
      </c>
      <c r="CB432" s="6">
        <v>1.4908498064062061</v>
      </c>
      <c r="CC432" s="6">
        <f t="shared" si="826"/>
        <v>-0.24859917024333777</v>
      </c>
      <c r="CD432" s="6">
        <f t="shared" si="827"/>
        <v>0.12422601081601559</v>
      </c>
      <c r="CE432" s="6">
        <f t="shared" si="892"/>
        <v>-63.448516032211174</v>
      </c>
      <c r="CF432" s="6" t="str">
        <f t="shared" si="893"/>
        <v>Calm</v>
      </c>
      <c r="CG432" s="4">
        <v>0.73369418905585604</v>
      </c>
      <c r="CH432" s="4">
        <v>0</v>
      </c>
      <c r="CI432" s="4">
        <v>0.48492337088241799</v>
      </c>
      <c r="CJ432" s="4">
        <v>0</v>
      </c>
      <c r="CK432" s="4">
        <v>0.566827473643994</v>
      </c>
      <c r="CL432" s="4">
        <v>0</v>
      </c>
      <c r="CM432" s="4">
        <v>0.3728683533619343</v>
      </c>
      <c r="CN432" s="4">
        <v>0</v>
      </c>
      <c r="CO432" s="4">
        <v>0.73369418905585604</v>
      </c>
      <c r="CP432" s="4">
        <v>0.66093391240625032</v>
      </c>
      <c r="CQ432" s="4">
        <f t="shared" si="828"/>
        <v>0.54852918214625945</v>
      </c>
      <c r="CR432" s="4">
        <f t="shared" si="829"/>
        <v>-0.64847679121193091</v>
      </c>
      <c r="CS432" s="4">
        <f t="shared" si="894"/>
        <v>139.7730114055575</v>
      </c>
      <c r="CT432" s="4" t="str">
        <f t="shared" si="895"/>
        <v>stressed</v>
      </c>
      <c r="CU432" s="2">
        <v>0.56444700575286999</v>
      </c>
      <c r="CV432" s="2">
        <v>0.51401791735714897</v>
      </c>
      <c r="CW432" s="2">
        <v>-0.193943397408603</v>
      </c>
      <c r="CX432" s="2">
        <v>0.17831413293593401</v>
      </c>
      <c r="CY432" s="2">
        <v>0.13081624161278599</v>
      </c>
      <c r="CZ432" s="2">
        <v>0.53117361388935902</v>
      </c>
      <c r="DA432" s="2">
        <v>-0.27894958944464876</v>
      </c>
      <c r="DB432" s="2">
        <v>0.17060426496498149</v>
      </c>
      <c r="DC432" s="2">
        <v>5.0429088395721022E-2</v>
      </c>
      <c r="DD432" s="2">
        <v>-1.4492139834829455E-2</v>
      </c>
      <c r="DE432" s="2">
        <f t="shared" si="830"/>
        <v>8.9500229643513007E-2</v>
      </c>
      <c r="DF432" s="2">
        <f t="shared" si="831"/>
        <v>-0.54764277801781336</v>
      </c>
      <c r="DG432" s="2">
        <f t="shared" si="896"/>
        <v>170.71831211170422</v>
      </c>
      <c r="DH432" s="2" t="str">
        <f t="shared" si="897"/>
        <v>Upset</v>
      </c>
      <c r="DI432" s="7">
        <v>0.43962445108607501</v>
      </c>
      <c r="DJ432" s="7">
        <v>0.25813675251252299</v>
      </c>
      <c r="DK432" s="7">
        <v>0.17926004956392899</v>
      </c>
      <c r="DL432" s="7">
        <v>-4.09713747819744E-2</v>
      </c>
      <c r="DM432" s="7">
        <v>1.1427150182727099</v>
      </c>
      <c r="DN432" s="7">
        <v>0.85461655101174705</v>
      </c>
      <c r="DO432" s="7">
        <v>0.11328798468041182</v>
      </c>
      <c r="DP432" s="7">
        <v>-3.6819818599694486E-2</v>
      </c>
      <c r="DQ432" s="7">
        <v>0.18148769857355201</v>
      </c>
      <c r="DR432" s="7">
        <v>0.1981891140819404</v>
      </c>
      <c r="DS432" s="7">
        <f t="shared" si="832"/>
        <v>0.32276541398906278</v>
      </c>
      <c r="DT432" s="7">
        <f t="shared" si="833"/>
        <v>4.6973641528892829E-2</v>
      </c>
      <c r="DU432" s="7">
        <f t="shared" si="898"/>
        <v>81.719597023259993</v>
      </c>
      <c r="DV432" s="7" t="str">
        <f t="shared" si="899"/>
        <v>alert</v>
      </c>
      <c r="DW432" s="8">
        <v>0.356103580045325</v>
      </c>
      <c r="DX432" s="8">
        <v>0.87194274151359896</v>
      </c>
      <c r="DY432" s="8">
        <v>-7.3607905786865005E-2</v>
      </c>
      <c r="DZ432" s="8">
        <v>0.20447859418120101</v>
      </c>
      <c r="EA432" s="8">
        <v>0.117853570047594</v>
      </c>
      <c r="EB432" s="8">
        <v>0.78194391470289104</v>
      </c>
      <c r="EC432" s="8">
        <v>-0.15530498014943803</v>
      </c>
      <c r="ED432" s="8">
        <v>0.12363519193568923</v>
      </c>
      <c r="EE432" s="8">
        <v>-0.51583916146827402</v>
      </c>
      <c r="EF432" s="8">
        <v>0.10656820194551318</v>
      </c>
      <c r="EG432" s="8">
        <f t="shared" si="834"/>
        <v>-0.29404792121454437</v>
      </c>
      <c r="EH432" s="8">
        <f t="shared" si="835"/>
        <v>0.10109503809864595</v>
      </c>
      <c r="EI432" s="8">
        <f t="shared" si="900"/>
        <v>-71.026792711823219</v>
      </c>
      <c r="EJ432" s="8" t="str">
        <f t="shared" si="901"/>
        <v>Calm</v>
      </c>
      <c r="EK432" s="1">
        <v>0.85706075349938304</v>
      </c>
      <c r="EL432" s="1">
        <v>0.355528264323351</v>
      </c>
      <c r="EM432" s="1">
        <v>0.639512542235399</v>
      </c>
      <c r="EN432" s="1">
        <v>-0.30958001934916701</v>
      </c>
      <c r="EO432" s="1">
        <v>0.75577666555392697</v>
      </c>
      <c r="EP432" s="1">
        <v>0.26723491994603099</v>
      </c>
      <c r="EQ432" s="1">
        <v>0.39651395402939915</v>
      </c>
      <c r="ER432" s="1">
        <v>-0.49710713023661229</v>
      </c>
      <c r="ES432" s="1">
        <v>0.50153248917603199</v>
      </c>
      <c r="ET432" s="1">
        <v>0.27208932130908031</v>
      </c>
      <c r="EU432" s="1">
        <f t="shared" si="836"/>
        <v>9.2001998132584806E-3</v>
      </c>
      <c r="EV432" s="1">
        <f t="shared" si="837"/>
        <v>-0.82847062654498183</v>
      </c>
      <c r="EW432" s="1">
        <f t="shared" si="902"/>
        <v>179.36375420481062</v>
      </c>
      <c r="EX432" s="1" t="str">
        <f t="shared" si="903"/>
        <v>Upset</v>
      </c>
      <c r="EY432" s="2">
        <v>0.148247648270732</v>
      </c>
      <c r="EZ432" s="2">
        <v>3.18010759980314E-3</v>
      </c>
      <c r="FA432" s="2">
        <v>5.43833426287842E-2</v>
      </c>
      <c r="FB432" s="2">
        <v>8.9848149872738905E-4</v>
      </c>
      <c r="FC432" s="2">
        <v>-0.244209302588519</v>
      </c>
      <c r="FD432" s="2">
        <v>-0.19683684817236399</v>
      </c>
      <c r="FE432" s="2">
        <v>-0.56671951953525213</v>
      </c>
      <c r="FF432" s="2">
        <v>-4.6395570640658324E-3</v>
      </c>
      <c r="FG432" s="2">
        <v>0.14506754067092886</v>
      </c>
      <c r="FH432" s="2">
        <v>0.36507061608160796</v>
      </c>
      <c r="FI432" s="2">
        <f t="shared" si="838"/>
        <v>-8.1658533777135167E-2</v>
      </c>
      <c r="FJ432" s="2">
        <f t="shared" si="839"/>
        <v>0.28222678468805662</v>
      </c>
      <c r="FK432" s="2">
        <f t="shared" si="904"/>
        <v>-16.137090587991164</v>
      </c>
      <c r="FL432" s="2" t="str">
        <f t="shared" si="905"/>
        <v>Contented</v>
      </c>
      <c r="FM432" s="7">
        <v>0.29976534280399703</v>
      </c>
      <c r="FN432" s="7">
        <v>0.43738083540119399</v>
      </c>
      <c r="FO432" s="7">
        <v>-4.4698491106264601E-2</v>
      </c>
      <c r="FP432" s="7">
        <v>-2.2441729656020599E-2</v>
      </c>
      <c r="FQ432" s="7">
        <v>0.179343223439449</v>
      </c>
      <c r="FR432" s="7">
        <v>0.685201879837533</v>
      </c>
      <c r="FS432" s="7">
        <v>-9.3295119844616345E-2</v>
      </c>
      <c r="FT432" s="7">
        <v>-1.9991159093562361E-2</v>
      </c>
      <c r="FU432" s="7">
        <v>-0.13761549259719696</v>
      </c>
      <c r="FV432" s="7">
        <v>-9.1081284482487201E-2</v>
      </c>
      <c r="FW432" s="7">
        <f t="shared" si="840"/>
        <v>-4.3083197252967276E-2</v>
      </c>
      <c r="FX432" s="7">
        <f t="shared" si="841"/>
        <v>-0.28318393822410171</v>
      </c>
      <c r="FY432" s="7">
        <f t="shared" si="906"/>
        <v>-171.34943782117568</v>
      </c>
      <c r="FZ432" s="7" t="str">
        <f t="shared" si="907"/>
        <v>Sad</v>
      </c>
      <c r="GA432" s="4">
        <v>0.206469991341381</v>
      </c>
      <c r="GB432" s="4">
        <v>0.180620851159526</v>
      </c>
      <c r="GC432" s="4">
        <v>0.22293331596690899</v>
      </c>
      <c r="GD432" s="4">
        <v>0.691411342373769</v>
      </c>
      <c r="GE432" s="4">
        <v>0.153019399736012</v>
      </c>
      <c r="GF432" s="4">
        <v>0.16105902453611601</v>
      </c>
      <c r="GG432" s="4">
        <v>0.62013878990636084</v>
      </c>
      <c r="GH432" s="4">
        <v>2.0235647211182468</v>
      </c>
      <c r="GI432" s="4">
        <v>2.5849140181854996E-2</v>
      </c>
      <c r="GJ432" s="4">
        <v>2.3620932296752426</v>
      </c>
      <c r="GK432" s="4">
        <f t="shared" si="842"/>
        <v>1.6173141499425281E-2</v>
      </c>
      <c r="GL432" s="4">
        <f t="shared" si="843"/>
        <v>0.56813362784154831</v>
      </c>
      <c r="GM432" s="4">
        <f t="shared" si="908"/>
        <v>1.630606801894229</v>
      </c>
      <c r="GN432" s="4" t="str">
        <f t="shared" si="909"/>
        <v>happy</v>
      </c>
      <c r="GO432" s="6">
        <v>0.29395150666045</v>
      </c>
      <c r="GP432" s="6">
        <v>0.19454478983414</v>
      </c>
      <c r="GQ432" s="6">
        <v>0.49540713732026698</v>
      </c>
      <c r="GR432" s="6">
        <v>0.31229460872954501</v>
      </c>
      <c r="GS432" s="6">
        <v>-0.259268122364119</v>
      </c>
      <c r="GT432" s="6">
        <v>-5.3249445867747103E-2</v>
      </c>
      <c r="GU432" s="6">
        <v>14.283702336760541</v>
      </c>
      <c r="GV432" s="6">
        <v>2.2102257580676139</v>
      </c>
      <c r="GW432" s="6">
        <v>9.9406716826309999E-2</v>
      </c>
      <c r="GX432" s="6">
        <v>1.6534449735766974</v>
      </c>
      <c r="GY432" s="6">
        <f t="shared" si="844"/>
        <v>7.2532975589199022E-2</v>
      </c>
      <c r="GZ432" s="6">
        <f t="shared" si="845"/>
        <v>0.4086607210304698</v>
      </c>
      <c r="HA432" s="6">
        <f t="shared" si="910"/>
        <v>10.06458456428023</v>
      </c>
      <c r="HB432" s="6" t="str">
        <f t="shared" si="911"/>
        <v>happy</v>
      </c>
      <c r="HI432" s="2">
        <v>0</v>
      </c>
      <c r="HJ432" s="2">
        <v>0</v>
      </c>
      <c r="HK432" s="2">
        <v>0</v>
      </c>
      <c r="HL432" s="2">
        <v>0</v>
      </c>
      <c r="HM432" s="2" t="e">
        <f t="shared" si="846"/>
        <v>#DIV/0!</v>
      </c>
      <c r="HN432" s="2" t="e">
        <f t="shared" si="847"/>
        <v>#DIV/0!</v>
      </c>
      <c r="HO432" s="2" t="e">
        <f t="shared" si="912"/>
        <v>#DIV/0!</v>
      </c>
      <c r="HP432" s="2" t="e">
        <f t="shared" si="913"/>
        <v>#DIV/0!</v>
      </c>
      <c r="HQ432" s="4">
        <v>1.0857459020182101</v>
      </c>
      <c r="HR432" s="4">
        <v>1.0203275914636201</v>
      </c>
      <c r="HS432" s="4">
        <v>0.52575915672062501</v>
      </c>
      <c r="HT432" s="4">
        <v>0.78303267906888796</v>
      </c>
      <c r="HU432" s="4">
        <v>0.93599418490860098</v>
      </c>
      <c r="HV432" s="4">
        <v>0.97444027249642196</v>
      </c>
      <c r="HW432" s="4">
        <v>0.26005279319549746</v>
      </c>
      <c r="HX432" s="4">
        <v>0.39254325940182339</v>
      </c>
      <c r="HY432" s="4">
        <v>6.541831055459002E-2</v>
      </c>
      <c r="HZ432" s="4">
        <v>0.62143692508364234</v>
      </c>
      <c r="IA432" s="4">
        <f t="shared" si="848"/>
        <v>0.23319540062142408</v>
      </c>
      <c r="IB432" s="4">
        <f t="shared" si="849"/>
        <v>-0.16430135624626807</v>
      </c>
      <c r="IC432" s="4">
        <f t="shared" si="914"/>
        <v>125.16719078609712</v>
      </c>
      <c r="ID432" s="4" t="str">
        <f t="shared" si="915"/>
        <v>stressed</v>
      </c>
      <c r="IE432" s="6">
        <v>0.55857828556288103</v>
      </c>
      <c r="IF432" s="6">
        <v>0.83794549469226798</v>
      </c>
      <c r="IG432" s="6">
        <v>0.21631406543700399</v>
      </c>
      <c r="IH432" s="6">
        <v>0.19308290263560199</v>
      </c>
      <c r="II432" s="6">
        <v>0.105794441434644</v>
      </c>
      <c r="IJ432" s="6">
        <v>0.56150941448791303</v>
      </c>
      <c r="IK432" s="6">
        <v>0.3255914287971815</v>
      </c>
      <c r="IL432" s="6">
        <v>0.13797007775599751</v>
      </c>
      <c r="IM432" s="6">
        <v>-0.27936720912938695</v>
      </c>
      <c r="IN432" s="6">
        <v>0.29315431205747738</v>
      </c>
      <c r="IO432" s="6">
        <f t="shared" si="850"/>
        <v>-0.35780808690359389</v>
      </c>
      <c r="IP432" s="6">
        <f t="shared" si="851"/>
        <v>0.18938340258091158</v>
      </c>
      <c r="IQ432" s="6">
        <f t="shared" si="916"/>
        <v>-62.108283576853829</v>
      </c>
      <c r="IR432" s="6" t="str">
        <f t="shared" si="917"/>
        <v>Calm</v>
      </c>
      <c r="IS432" s="4">
        <v>0.123625184402454</v>
      </c>
      <c r="IT432" s="4">
        <v>0.149773039305934</v>
      </c>
      <c r="IU432" s="4">
        <v>-7.9192323257918404E-2</v>
      </c>
      <c r="IV432" s="4">
        <v>0.17079563770203299</v>
      </c>
      <c r="IW432" s="4">
        <v>-0.31282060407907702</v>
      </c>
      <c r="IX432" s="4">
        <v>-0.47133476398218099</v>
      </c>
      <c r="IY432" s="4">
        <v>0.41857420963613007</v>
      </c>
      <c r="IZ432" s="4">
        <v>-0.53114417729284324</v>
      </c>
      <c r="JA432" s="4">
        <v>-2.6147854903479997E-2</v>
      </c>
      <c r="JB432" s="4">
        <v>0.33505453401123958</v>
      </c>
      <c r="JC432" s="4">
        <f t="shared" si="852"/>
        <v>5.7374476597607416E-2</v>
      </c>
      <c r="JD432" s="4">
        <f t="shared" si="853"/>
        <v>6.767214235672192E-2</v>
      </c>
      <c r="JE432" s="4">
        <f t="shared" si="918"/>
        <v>40.292280235980655</v>
      </c>
      <c r="JF432" s="4" t="str">
        <f t="shared" si="919"/>
        <v>excited</v>
      </c>
      <c r="JG432" s="6">
        <v>-0.22202935760176701</v>
      </c>
      <c r="JH432" s="6">
        <v>0.214059141208717</v>
      </c>
      <c r="JI432" s="6">
        <v>-2.5365643596281101E-2</v>
      </c>
      <c r="JJ432" s="6">
        <v>-6.4767631722815605E-2</v>
      </c>
      <c r="JK432" s="6">
        <v>0.37401884915953598</v>
      </c>
      <c r="JL432" s="6">
        <v>-0.203801412761034</v>
      </c>
      <c r="JM432" s="6">
        <v>-0.16689077209420095</v>
      </c>
      <c r="JN432" s="6">
        <v>-6.3140325904655086</v>
      </c>
      <c r="JO432" s="6">
        <v>-0.373269345935761</v>
      </c>
      <c r="JP432" s="6">
        <v>1.25791581834072</v>
      </c>
      <c r="JQ432" s="6">
        <f t="shared" si="854"/>
        <v>-0.4725518240184905</v>
      </c>
      <c r="JR432" s="6">
        <f t="shared" si="855"/>
        <v>0.57082681210640107</v>
      </c>
      <c r="JS432" s="6">
        <f t="shared" si="920"/>
        <v>-39.619231509983834</v>
      </c>
      <c r="JT432" s="6" t="str">
        <f t="shared" si="921"/>
        <v>Relased</v>
      </c>
      <c r="JU432" s="2">
        <v>0.16334248663298601</v>
      </c>
      <c r="JV432" s="2">
        <v>0.61915075719828205</v>
      </c>
      <c r="JW432" s="2">
        <v>0.11526098613585201</v>
      </c>
      <c r="JX432" s="2">
        <v>0.138253697943683</v>
      </c>
      <c r="JY432" s="2">
        <v>0.44437100597623502</v>
      </c>
      <c r="JZ432" s="2">
        <v>0.44753876728212899</v>
      </c>
      <c r="KA432" s="2">
        <v>0.18966336528250896</v>
      </c>
      <c r="KB432" s="2">
        <v>0.12961006438216122</v>
      </c>
      <c r="KC432" s="2">
        <v>-0.45580827056529605</v>
      </c>
      <c r="KD432" s="2">
        <v>0.32398322423624831</v>
      </c>
      <c r="KE432" s="2">
        <f t="shared" si="856"/>
        <v>-0.28760096974688454</v>
      </c>
      <c r="KF432" s="2">
        <f t="shared" si="857"/>
        <v>8.4857733103268718E-2</v>
      </c>
      <c r="KG432" s="2">
        <f t="shared" si="922"/>
        <v>-73.56110983086289</v>
      </c>
      <c r="KH432" s="2" t="str">
        <f t="shared" si="923"/>
        <v>Calm</v>
      </c>
      <c r="KI432" s="7">
        <v>1.2845115598005601</v>
      </c>
      <c r="KJ432" s="7">
        <v>0.79649146746987098</v>
      </c>
      <c r="KK432" s="7">
        <v>1.00705092657783</v>
      </c>
      <c r="KL432" s="7">
        <v>0.513826160277425</v>
      </c>
      <c r="KM432" s="7">
        <v>1.4173289477701001</v>
      </c>
      <c r="KN432" s="7">
        <v>0.69804686437131003</v>
      </c>
      <c r="KO432" s="7">
        <v>0.37272774753211191</v>
      </c>
      <c r="KP432" s="7">
        <v>0.34380259731740848</v>
      </c>
      <c r="KQ432" s="7">
        <v>0.4880200923306891</v>
      </c>
      <c r="KR432" s="7">
        <v>0.73083847881284869</v>
      </c>
      <c r="KS432" s="7">
        <f t="shared" si="858"/>
        <v>0.570723479779216</v>
      </c>
      <c r="KT432" s="7">
        <f t="shared" si="859"/>
        <v>0.31748076021689986</v>
      </c>
      <c r="KU432" s="7">
        <f t="shared" si="924"/>
        <v>60.91378702333774</v>
      </c>
      <c r="KV432" s="7" t="str">
        <f t="shared" si="925"/>
        <v>alert</v>
      </c>
      <c r="KW432" s="2">
        <v>0.95090103458152597</v>
      </c>
      <c r="KX432" s="2">
        <v>-4.4256429441838899E-2</v>
      </c>
      <c r="KY432" s="2">
        <v>0.39991100934055002</v>
      </c>
      <c r="KZ432" s="2">
        <v>9.7262503976240006E-2</v>
      </c>
      <c r="LA432" s="2">
        <v>0.50802894510136898</v>
      </c>
      <c r="LB432" s="2">
        <v>-0.44431887282738702</v>
      </c>
      <c r="LC432" s="2">
        <v>0.274112544748359</v>
      </c>
      <c r="LD432" s="2">
        <v>-0.1990737221560254</v>
      </c>
      <c r="LE432" s="2">
        <v>0.99515746402336491</v>
      </c>
      <c r="LF432" s="2">
        <v>0.54836648285155831</v>
      </c>
      <c r="LG432" s="2">
        <f t="shared" si="860"/>
        <v>0.97803498933260058</v>
      </c>
      <c r="LH432" s="2">
        <f t="shared" si="861"/>
        <v>0.16801008678380858</v>
      </c>
      <c r="LI432" s="2">
        <f t="shared" si="926"/>
        <v>80.252677902946672</v>
      </c>
      <c r="LJ432" s="2" t="str">
        <f t="shared" si="927"/>
        <v>alert</v>
      </c>
      <c r="LK432" s="4">
        <v>0.73584033912026703</v>
      </c>
      <c r="LL432" s="4">
        <v>0.60605930994834101</v>
      </c>
      <c r="LM432" s="4">
        <v>0.19015905431377</v>
      </c>
      <c r="LN432" s="4">
        <v>5.4128088224820098E-2</v>
      </c>
      <c r="LO432" s="4">
        <v>0.67288179909508405</v>
      </c>
      <c r="LP432" s="4">
        <v>0.33128928276125402</v>
      </c>
      <c r="LQ432" s="4">
        <v>0.13498691413671843</v>
      </c>
      <c r="LR432" s="4">
        <v>5.7745953475378836E-2</v>
      </c>
      <c r="LS432" s="4">
        <v>0.12978102917192602</v>
      </c>
      <c r="LT432" s="4">
        <v>0.18204576080494997</v>
      </c>
      <c r="LU432" s="4">
        <f t="shared" si="862"/>
        <v>0.34674235317598057</v>
      </c>
      <c r="LV432" s="4">
        <f t="shared" si="863"/>
        <v>-6.7403028179295443E-2</v>
      </c>
      <c r="LW432" s="4">
        <f t="shared" si="928"/>
        <v>101.00050034153321</v>
      </c>
      <c r="LX432" s="4" t="str">
        <f t="shared" si="929"/>
        <v>nervous</v>
      </c>
      <c r="MK432" s="6" t="e">
        <f t="shared" si="930"/>
        <v>#DIV/0!</v>
      </c>
      <c r="ML432" s="6" t="e">
        <f t="shared" si="931"/>
        <v>#DIV/0!</v>
      </c>
      <c r="MM432" s="2">
        <v>0.114199605993066</v>
      </c>
      <c r="MN432" s="2">
        <v>0.88817829807862403</v>
      </c>
      <c r="MO432" s="2">
        <v>-7.3453584951151896E-2</v>
      </c>
      <c r="MP432" s="2">
        <v>-5.2313535810322699E-2</v>
      </c>
      <c r="MQ432" s="2">
        <v>-0.29535640919720502</v>
      </c>
      <c r="MR432" s="2">
        <v>0.41893880154824298</v>
      </c>
      <c r="MS432" s="2">
        <v>0.4054696464718453</v>
      </c>
      <c r="MT432" s="2">
        <v>-4.0022072869566355E-2</v>
      </c>
      <c r="MU432" s="2">
        <v>-0.77397869208555803</v>
      </c>
      <c r="MV432" s="2">
        <v>-0.12546876806701809</v>
      </c>
      <c r="MW432" s="2">
        <f t="shared" si="864"/>
        <v>-0.51154428778146599</v>
      </c>
      <c r="MX432" s="2">
        <f t="shared" si="865"/>
        <v>6.7910686138051846E-2</v>
      </c>
      <c r="MY432" s="2">
        <f t="shared" si="932"/>
        <v>-82.437847653609893</v>
      </c>
      <c r="MZ432" s="2" t="str">
        <f t="shared" si="933"/>
        <v>Calm</v>
      </c>
      <c r="NK432" s="7">
        <f t="shared" si="866"/>
        <v>5.2959786961425781E-2</v>
      </c>
      <c r="NL432" s="7">
        <f t="shared" si="867"/>
        <v>4.4546745186410774E-2</v>
      </c>
      <c r="NM432" s="7">
        <f t="shared" si="934"/>
        <v>49.931371470164912</v>
      </c>
      <c r="NN432" s="7" t="str">
        <f t="shared" si="935"/>
        <v>excited</v>
      </c>
      <c r="NO432" s="4">
        <v>0.49919174451213399</v>
      </c>
      <c r="NP432" s="4">
        <v>0.41597340751629103</v>
      </c>
      <c r="NQ432" s="4">
        <v>0.14004282484959299</v>
      </c>
      <c r="NR432" s="4">
        <v>0.170701615725527</v>
      </c>
      <c r="NS432" s="4">
        <v>0.126958056016755</v>
      </c>
      <c r="NT432" s="4">
        <v>-0.183738005106797</v>
      </c>
      <c r="NU432" s="4">
        <v>0.2236570621459964</v>
      </c>
      <c r="NV432" s="4">
        <v>0.73503700966545027</v>
      </c>
      <c r="NW432" s="4">
        <v>8.3218336995842968E-2</v>
      </c>
      <c r="NX432" s="4">
        <v>0.3395501236977479</v>
      </c>
      <c r="NY432" s="4">
        <f t="shared" si="868"/>
        <v>9.2624663051001921E-3</v>
      </c>
      <c r="NZ432" s="4">
        <f t="shared" si="869"/>
        <v>-0.62433713048689388</v>
      </c>
      <c r="OA432" s="4">
        <f t="shared" si="936"/>
        <v>179.15004046509139</v>
      </c>
      <c r="OB432" s="4" t="str">
        <f t="shared" si="937"/>
        <v>Upset</v>
      </c>
      <c r="OC432" s="1">
        <v>0.32212576182334401</v>
      </c>
      <c r="OD432" s="1">
        <v>0.16646437558298399</v>
      </c>
      <c r="OE432" s="1">
        <v>0.360205337756763</v>
      </c>
      <c r="OF432" s="1">
        <v>0.198854934246045</v>
      </c>
      <c r="OG432" s="1">
        <v>-0.43713405699055102</v>
      </c>
      <c r="OH432" s="1">
        <v>1.5136818262754799E-3</v>
      </c>
      <c r="OI432" s="1">
        <v>-3.1319944116471912</v>
      </c>
      <c r="OJ432" s="1">
        <v>1.1838149417430011</v>
      </c>
      <c r="OK432" s="1">
        <v>0.15566138624036002</v>
      </c>
      <c r="OL432" s="1">
        <v>1.1442315945437813</v>
      </c>
      <c r="OM432" s="1">
        <f t="shared" si="870"/>
        <v>5.2543722352375921E-2</v>
      </c>
      <c r="ON432" s="1">
        <f t="shared" si="871"/>
        <v>0.39352491399239886</v>
      </c>
      <c r="OO432" s="1">
        <f t="shared" si="938"/>
        <v>7.6051909650392995</v>
      </c>
      <c r="OP432" s="1" t="str">
        <f t="shared" si="939"/>
        <v>happy</v>
      </c>
      <c r="OQ432" s="2">
        <v>0.40668857608856301</v>
      </c>
      <c r="OR432" s="2">
        <v>0.386179913787425</v>
      </c>
      <c r="OS432" s="2">
        <v>3.2370436785666597E-2</v>
      </c>
      <c r="OT432" s="2">
        <v>0.27927410480857801</v>
      </c>
      <c r="OU432" s="2">
        <v>-6.2824783044088603E-2</v>
      </c>
      <c r="OV432" s="2">
        <v>-0.27397571885195898</v>
      </c>
      <c r="OW432" s="2">
        <v>9.4137380673515375E-2</v>
      </c>
      <c r="OX432" s="2">
        <v>2.4889809598402435</v>
      </c>
      <c r="OY432" s="2">
        <v>2.0508662301138014E-2</v>
      </c>
      <c r="OZ432" s="2">
        <v>0.39305956230268235</v>
      </c>
      <c r="PA432" s="2">
        <f t="shared" si="872"/>
        <v>-6.4339050668114517E-2</v>
      </c>
      <c r="PB432" s="2">
        <f t="shared" si="873"/>
        <v>-3.4411115743030907E-2</v>
      </c>
      <c r="PC432" s="2">
        <f t="shared" si="940"/>
        <v>-118.13966581304688</v>
      </c>
      <c r="PD432" s="2" t="str">
        <f t="shared" si="941"/>
        <v>Bored</v>
      </c>
      <c r="PE432" s="1">
        <v>0.43848283783188002</v>
      </c>
      <c r="PF432" s="1">
        <v>0.15222697568701099</v>
      </c>
      <c r="PG432" s="1">
        <v>0.23431065279705399</v>
      </c>
      <c r="PH432" s="1">
        <v>0.49838265612701699</v>
      </c>
      <c r="PI432" s="1">
        <v>7.0054342744297698E-2</v>
      </c>
      <c r="PJ432" s="1">
        <v>1.9670140677077098E-2</v>
      </c>
      <c r="PK432" s="1">
        <v>0.4607542216118351</v>
      </c>
      <c r="PL432" s="1">
        <v>2.8993078340617044</v>
      </c>
      <c r="PM432" s="1">
        <v>0.28625586214486903</v>
      </c>
      <c r="PN432" s="1">
        <v>1.2403608204159948</v>
      </c>
      <c r="PO432" s="1">
        <f t="shared" si="874"/>
        <v>0.20753777974812926</v>
      </c>
      <c r="PP432" s="1">
        <f t="shared" si="875"/>
        <v>-0.25031920858866907</v>
      </c>
      <c r="PQ432" s="1">
        <f t="shared" si="942"/>
        <v>140.33812726175654</v>
      </c>
      <c r="PR432" s="1" t="str">
        <f t="shared" si="943"/>
        <v>stressed</v>
      </c>
      <c r="PS432" s="4">
        <v>0.28565902201196403</v>
      </c>
      <c r="PT432" s="4">
        <v>0.68358508465781498</v>
      </c>
      <c r="PU432" s="4">
        <v>6.7903155277631702E-2</v>
      </c>
      <c r="PV432" s="4">
        <v>-6.2520568363699597E-2</v>
      </c>
      <c r="PW432" s="4">
        <v>-0.17929532844141899</v>
      </c>
      <c r="PX432" s="4">
        <v>-0.26048490384936901</v>
      </c>
      <c r="PY432" s="4">
        <v>0.63840539001774488</v>
      </c>
      <c r="PZ432" s="4">
        <v>-0.14776776564887623</v>
      </c>
      <c r="QA432" s="4">
        <v>-0.39792606264585095</v>
      </c>
      <c r="QB432" s="4">
        <v>5.5533862696633867E-3</v>
      </c>
      <c r="QC432" s="4">
        <f t="shared" si="876"/>
        <v>-0.46375509614272081</v>
      </c>
      <c r="QD432" s="4">
        <f t="shared" si="877"/>
        <v>-0.60370859864424764</v>
      </c>
      <c r="QE432" s="4">
        <f t="shared" si="944"/>
        <v>-142.46935686901421</v>
      </c>
      <c r="QF432" s="4" t="str">
        <f t="shared" si="945"/>
        <v>Depressed</v>
      </c>
      <c r="QG432" s="2">
        <v>0.46106106987611201</v>
      </c>
      <c r="QH432" s="2">
        <v>0.81372963690091704</v>
      </c>
      <c r="QI432" s="2">
        <v>0.46636234978098301</v>
      </c>
      <c r="QJ432" s="2">
        <v>1.0075671841335101</v>
      </c>
      <c r="QK432" s="2">
        <v>0.39707612725510699</v>
      </c>
      <c r="QL432" s="2">
        <v>0.77143159428571695</v>
      </c>
      <c r="QM432" s="2">
        <v>0.54345896127105053</v>
      </c>
      <c r="QN432" s="2">
        <v>0.63562441744759079</v>
      </c>
      <c r="QO432" s="2">
        <v>-0.35266856702480504</v>
      </c>
      <c r="QP432" s="2">
        <v>1.1562129580007168</v>
      </c>
      <c r="QQ432" s="2">
        <f t="shared" si="878"/>
        <v>-8.8034590374578947E-2</v>
      </c>
      <c r="QR432" s="2">
        <f t="shared" si="879"/>
        <v>-5.3027734106030122E-2</v>
      </c>
      <c r="QS432" s="2">
        <f t="shared" si="946"/>
        <v>-121.06270471782896</v>
      </c>
      <c r="QT432" s="2" t="str">
        <f t="shared" si="947"/>
        <v>Depressed</v>
      </c>
      <c r="QU432" s="4">
        <v>0.50432438073341801</v>
      </c>
      <c r="QV432" s="4">
        <v>0.46739603703717297</v>
      </c>
      <c r="QW432" s="4">
        <v>0.26945786257474302</v>
      </c>
      <c r="QX432" s="4">
        <v>1.59301421837659E-2</v>
      </c>
      <c r="QY432" s="4">
        <v>0.94358339910948597</v>
      </c>
      <c r="QZ432" s="4">
        <v>0.72052411144469597</v>
      </c>
      <c r="RA432" s="4">
        <v>0.18610153652463893</v>
      </c>
      <c r="RB432" s="4">
        <v>1.341011195417824E-2</v>
      </c>
      <c r="RC432" s="4">
        <v>3.6928343696245036E-2</v>
      </c>
      <c r="RD432" s="4">
        <v>0.29369353523853281</v>
      </c>
      <c r="RE432" s="4">
        <f t="shared" si="880"/>
        <v>0.1520453630583456</v>
      </c>
      <c r="RF432" s="4">
        <f t="shared" si="881"/>
        <v>8.9787076368763152E-2</v>
      </c>
      <c r="RG432" s="4">
        <f t="shared" si="948"/>
        <v>59.436950736589779</v>
      </c>
      <c r="RH432" s="4" t="str">
        <f t="shared" si="949"/>
        <v>excited</v>
      </c>
    </row>
    <row r="433" spans="1:476" x14ac:dyDescent="0.3">
      <c r="A433" s="1">
        <v>0.120271413931375</v>
      </c>
      <c r="B433" s="1">
        <v>0.74478332668164604</v>
      </c>
      <c r="C433" s="1">
        <v>0.31198412472717402</v>
      </c>
      <c r="D433" s="1">
        <v>6.7463289956998296E-2</v>
      </c>
      <c r="E433" s="1">
        <v>0.48340702055378199</v>
      </c>
      <c r="F433" s="1">
        <v>0.96192412046087095</v>
      </c>
      <c r="G433" s="1">
        <v>0.51680515139363481</v>
      </c>
      <c r="H433" s="1">
        <v>3.9528326937314194E-2</v>
      </c>
      <c r="I433" s="1">
        <v>-0.62451191275027107</v>
      </c>
      <c r="J433" s="1">
        <v>0.43863977257124437</v>
      </c>
      <c r="K433" s="1">
        <f t="shared" si="816"/>
        <v>-0.79954698941424196</v>
      </c>
      <c r="L433" s="1">
        <f t="shared" si="817"/>
        <v>-0.33336102109061916</v>
      </c>
      <c r="M433" s="1">
        <f t="shared" si="882"/>
        <v>-112.63307956435216</v>
      </c>
      <c r="N433" s="1" t="str">
        <f t="shared" si="883"/>
        <v>Bored</v>
      </c>
      <c r="O433" s="8">
        <v>0.57967003065576805</v>
      </c>
      <c r="P433" s="8">
        <v>0.51125879361953097</v>
      </c>
      <c r="Q433" s="8">
        <v>0.10522942991685801</v>
      </c>
      <c r="R433" s="8">
        <v>-6.8244543611571699E-3</v>
      </c>
      <c r="S433" s="8">
        <v>1.2685534856257701E-4</v>
      </c>
      <c r="T433" s="8">
        <v>0.64745017905476099</v>
      </c>
      <c r="U433" s="8">
        <v>0.18149361001582201</v>
      </c>
      <c r="V433" s="8">
        <v>-5.889705285880697E-3</v>
      </c>
      <c r="W433" s="8">
        <v>6.8411237036237083E-2</v>
      </c>
      <c r="X433" s="8">
        <v>9.0202929252576114E-2</v>
      </c>
      <c r="Y433" s="8">
        <f t="shared" si="818"/>
        <v>0.43997341155804737</v>
      </c>
      <c r="Z433" s="8">
        <f t="shared" si="819"/>
        <v>3.1022268044220924E-2</v>
      </c>
      <c r="AA433" s="8">
        <f t="shared" si="884"/>
        <v>85.96678306014536</v>
      </c>
      <c r="AB433" s="8" t="str">
        <f t="shared" si="885"/>
        <v>alert</v>
      </c>
      <c r="AC433" s="2">
        <v>-9.6324539258078393E-3</v>
      </c>
      <c r="AD433" s="2">
        <v>1.46720895976059E-2</v>
      </c>
      <c r="AE433" s="2">
        <v>-5.7762803770060302E-2</v>
      </c>
      <c r="AF433" s="2">
        <v>1.58167831568331E-2</v>
      </c>
      <c r="AG433" s="2">
        <v>-0.14456466223078601</v>
      </c>
      <c r="AH433" s="2">
        <v>-0.508242370077021</v>
      </c>
      <c r="AI433" s="2">
        <v>0.37460365803080048</v>
      </c>
      <c r="AJ433" s="2">
        <v>-3.2045655466674226E-2</v>
      </c>
      <c r="AK433" s="2">
        <v>-9.4503714328387223E-2</v>
      </c>
      <c r="AL433" s="2">
        <v>-0.16314422126369871</v>
      </c>
      <c r="AM433" s="2">
        <f t="shared" si="820"/>
        <v>2.1411932537021006E-2</v>
      </c>
      <c r="AN433" s="2">
        <f t="shared" si="821"/>
        <v>-0.27942549756935176</v>
      </c>
      <c r="AO433" s="2">
        <f t="shared" si="886"/>
        <v>175.61807868840947</v>
      </c>
      <c r="AP433" s="2" t="str">
        <f t="shared" si="887"/>
        <v>Upset</v>
      </c>
      <c r="AQ433" s="8">
        <v>0.16279791397655499</v>
      </c>
      <c r="AR433" s="8">
        <v>0.36330614921429999</v>
      </c>
      <c r="AS433" s="8">
        <v>7.9665282480339994E-2</v>
      </c>
      <c r="AT433" s="8">
        <v>0.16222203805014401</v>
      </c>
      <c r="AU433" s="8">
        <v>0.18487765052814401</v>
      </c>
      <c r="AV433" s="8">
        <v>-0.44941443398020903</v>
      </c>
      <c r="AW433" s="8">
        <v>0.22913684657083019</v>
      </c>
      <c r="AX433" s="8">
        <v>-1.8839306634797703</v>
      </c>
      <c r="AY433" s="8">
        <v>-0.200508235237745</v>
      </c>
      <c r="AZ433" s="8">
        <v>0.45977086560294145</v>
      </c>
      <c r="BA433" s="8">
        <f t="shared" si="822"/>
        <v>-0.29534521479012932</v>
      </c>
      <c r="BB433" s="8">
        <f t="shared" si="823"/>
        <v>0.2107992961129701</v>
      </c>
      <c r="BC433" s="8">
        <f t="shared" si="888"/>
        <v>-54.483082546557696</v>
      </c>
      <c r="BD433" s="8" t="str">
        <f t="shared" si="889"/>
        <v>Relased</v>
      </c>
      <c r="BE433" s="4">
        <v>6.6461466072950198E-2</v>
      </c>
      <c r="BF433" s="4">
        <v>0.41305873164948598</v>
      </c>
      <c r="BG433" s="4">
        <v>-0.37672605701276102</v>
      </c>
      <c r="BH433" s="4">
        <v>0.195513172214799</v>
      </c>
      <c r="BI433" s="4">
        <v>-0.30957031022305498</v>
      </c>
      <c r="BJ433" s="4">
        <v>0.19233152187521099</v>
      </c>
      <c r="BK433" s="4">
        <v>1.5496188891431519</v>
      </c>
      <c r="BL433" s="4">
        <v>0.32295394760071572</v>
      </c>
      <c r="BM433" s="4">
        <v>-0.34659726557653581</v>
      </c>
      <c r="BN433" s="4">
        <v>-0.37790459225422385</v>
      </c>
      <c r="BO433" s="4">
        <f t="shared" si="824"/>
        <v>-0.21721824210517271</v>
      </c>
      <c r="BP433" s="4">
        <f t="shared" si="825"/>
        <v>-7.9905190182459673E-2</v>
      </c>
      <c r="BQ433" s="4">
        <f t="shared" si="890"/>
        <v>-110.19638466280675</v>
      </c>
      <c r="BR433" s="4" t="str">
        <f t="shared" si="891"/>
        <v>Bored</v>
      </c>
      <c r="BS433" s="6">
        <v>0.12664724099167099</v>
      </c>
      <c r="BT433" s="6">
        <v>0.53255322388980397</v>
      </c>
      <c r="BU433" s="6">
        <v>0.63768076639777305</v>
      </c>
      <c r="BV433" s="6">
        <v>0.345088119053655</v>
      </c>
      <c r="BW433" s="6">
        <v>0.18446607706502699</v>
      </c>
      <c r="BX433" s="6">
        <v>0.44901672273777299</v>
      </c>
      <c r="BY433" s="6">
        <v>2.0496736378272331</v>
      </c>
      <c r="BZ433" s="6">
        <v>0.35156752734666485</v>
      </c>
      <c r="CA433" s="6">
        <v>-0.40590598289813296</v>
      </c>
      <c r="CB433" s="6">
        <v>1.4908498064062061</v>
      </c>
      <c r="CC433" s="6">
        <f t="shared" si="826"/>
        <v>-0.24859917024333777</v>
      </c>
      <c r="CD433" s="6">
        <f t="shared" si="827"/>
        <v>0.12422601081601559</v>
      </c>
      <c r="CE433" s="6">
        <f t="shared" si="892"/>
        <v>-63.448516032211174</v>
      </c>
      <c r="CF433" s="6" t="str">
        <f t="shared" si="893"/>
        <v>Calm</v>
      </c>
      <c r="CG433" s="4">
        <v>0.519441210343207</v>
      </c>
      <c r="CH433" s="4">
        <v>0</v>
      </c>
      <c r="CI433" s="4">
        <v>0.37503906181198998</v>
      </c>
      <c r="CJ433" s="4">
        <v>0</v>
      </c>
      <c r="CK433" s="4">
        <v>0.67358893134831699</v>
      </c>
      <c r="CL433" s="4">
        <v>0</v>
      </c>
      <c r="CM433" s="4">
        <v>0.31435841283963301</v>
      </c>
      <c r="CN433" s="4">
        <v>0</v>
      </c>
      <c r="CO433" s="4">
        <v>0.519441210343207</v>
      </c>
      <c r="CP433" s="4">
        <v>0.72200482815792155</v>
      </c>
      <c r="CQ433" s="4">
        <f t="shared" si="828"/>
        <v>0.34186918284873324</v>
      </c>
      <c r="CR433" s="4">
        <f t="shared" si="829"/>
        <v>-0.57723996411491219</v>
      </c>
      <c r="CS433" s="4">
        <f t="shared" si="894"/>
        <v>149.36394890339957</v>
      </c>
      <c r="CT433" s="4" t="str">
        <f t="shared" si="895"/>
        <v>stressed</v>
      </c>
      <c r="CU433" s="2">
        <v>0.56549318229738799</v>
      </c>
      <c r="CV433" s="2">
        <v>0.56722850432361405</v>
      </c>
      <c r="CW433" s="2">
        <v>-0.120460351846075</v>
      </c>
      <c r="CX433" s="2">
        <v>0.19945072255930099</v>
      </c>
      <c r="CY433" s="2">
        <v>0.51034659412812999</v>
      </c>
      <c r="CZ433" s="2">
        <v>0.75860016628339999</v>
      </c>
      <c r="DA433" s="2">
        <v>-0.1119686727388952</v>
      </c>
      <c r="DB433" s="2">
        <v>0.15043476354149515</v>
      </c>
      <c r="DC433" s="2">
        <v>-1.7353220262260605E-3</v>
      </c>
      <c r="DD433" s="2">
        <v>6.9735021096718378E-2</v>
      </c>
      <c r="DE433" s="2">
        <f t="shared" si="830"/>
        <v>3.1069080786814363E-2</v>
      </c>
      <c r="DF433" s="2">
        <f t="shared" si="831"/>
        <v>-0.50394258141597736</v>
      </c>
      <c r="DG433" s="2">
        <f t="shared" si="896"/>
        <v>176.4720644910183</v>
      </c>
      <c r="DH433" s="2" t="str">
        <f t="shared" si="897"/>
        <v>Upset</v>
      </c>
      <c r="DI433" s="7">
        <v>0.43962445108607501</v>
      </c>
      <c r="DJ433" s="7">
        <v>0.25813675251252299</v>
      </c>
      <c r="DK433" s="7">
        <v>0.17926004956392899</v>
      </c>
      <c r="DL433" s="7">
        <v>-4.09713747819744E-2</v>
      </c>
      <c r="DM433" s="7">
        <v>1.1427150182727099</v>
      </c>
      <c r="DN433" s="7">
        <v>0.85461655101174705</v>
      </c>
      <c r="DO433" s="7">
        <v>0.11328798468041182</v>
      </c>
      <c r="DP433" s="7">
        <v>-3.6819818599694486E-2</v>
      </c>
      <c r="DQ433" s="7">
        <v>0.18148769857355201</v>
      </c>
      <c r="DR433" s="7">
        <v>0.1981891140819404</v>
      </c>
      <c r="DS433" s="7">
        <f t="shared" si="832"/>
        <v>0.32276541398906278</v>
      </c>
      <c r="DT433" s="7">
        <f t="shared" si="833"/>
        <v>4.6973641528892829E-2</v>
      </c>
      <c r="DU433" s="7">
        <f t="shared" si="898"/>
        <v>81.719597023259993</v>
      </c>
      <c r="DV433" s="7" t="str">
        <f t="shared" si="899"/>
        <v>alert</v>
      </c>
      <c r="DW433" s="8">
        <v>0.356103580045325</v>
      </c>
      <c r="DX433" s="8">
        <v>0.87194274151359896</v>
      </c>
      <c r="DY433" s="8">
        <v>-7.3607905786865005E-2</v>
      </c>
      <c r="DZ433" s="8">
        <v>0.20447859418120101</v>
      </c>
      <c r="EA433" s="8">
        <v>0.117853570047594</v>
      </c>
      <c r="EB433" s="8">
        <v>0.78194391470289104</v>
      </c>
      <c r="EC433" s="8">
        <v>-0.15530498014943803</v>
      </c>
      <c r="ED433" s="8">
        <v>0.12363519193568923</v>
      </c>
      <c r="EE433" s="8">
        <v>-0.51583916146827402</v>
      </c>
      <c r="EF433" s="8">
        <v>0.10656820194551318</v>
      </c>
      <c r="EG433" s="8">
        <f t="shared" si="834"/>
        <v>-0.29404792121454437</v>
      </c>
      <c r="EH433" s="8">
        <f t="shared" si="835"/>
        <v>0.10109503809864595</v>
      </c>
      <c r="EI433" s="8">
        <f t="shared" si="900"/>
        <v>-71.026792711823219</v>
      </c>
      <c r="EJ433" s="8" t="str">
        <f t="shared" si="901"/>
        <v>Calm</v>
      </c>
      <c r="EK433" s="1">
        <v>0.85706075349938304</v>
      </c>
      <c r="EL433" s="1">
        <v>0.355528264323351</v>
      </c>
      <c r="EM433" s="1">
        <v>0.639512542235399</v>
      </c>
      <c r="EN433" s="1">
        <v>-0.30958001934916701</v>
      </c>
      <c r="EO433" s="1">
        <v>0.75577666555392697</v>
      </c>
      <c r="EP433" s="1">
        <v>0.26723491994603099</v>
      </c>
      <c r="EQ433" s="1">
        <v>0.39651395402939915</v>
      </c>
      <c r="ER433" s="1">
        <v>-0.49710713023661229</v>
      </c>
      <c r="ES433" s="1">
        <v>0.50153248917603199</v>
      </c>
      <c r="ET433" s="1">
        <v>0.27208932130908031</v>
      </c>
      <c r="EU433" s="1">
        <f t="shared" si="836"/>
        <v>9.2001998132584806E-3</v>
      </c>
      <c r="EV433" s="1">
        <f t="shared" si="837"/>
        <v>-0.82847062654498183</v>
      </c>
      <c r="EW433" s="1">
        <f t="shared" si="902"/>
        <v>179.36375420481062</v>
      </c>
      <c r="EX433" s="1" t="str">
        <f t="shared" si="903"/>
        <v>Upset</v>
      </c>
      <c r="EY433" s="2">
        <v>-5.6301682229192802E-2</v>
      </c>
      <c r="EZ433" s="2">
        <v>-0.141161100675954</v>
      </c>
      <c r="FA433" s="2">
        <v>-4.2263345326910402E-2</v>
      </c>
      <c r="FB433" s="2">
        <v>-5.5080658641668098E-2</v>
      </c>
      <c r="FC433" s="2">
        <v>-0.12809986533005699</v>
      </c>
      <c r="FD433" s="2">
        <v>-0.26143868792149599</v>
      </c>
      <c r="FE433" s="2">
        <v>0.22919192320406548</v>
      </c>
      <c r="FF433" s="2">
        <v>0.13681243806300641</v>
      </c>
      <c r="FG433" s="2">
        <v>8.4859418446761203E-2</v>
      </c>
      <c r="FH433" s="2">
        <v>0.49297392924589067</v>
      </c>
      <c r="FI433" s="2">
        <f t="shared" si="838"/>
        <v>-0.14830794240109313</v>
      </c>
      <c r="FJ433" s="2">
        <f t="shared" si="839"/>
        <v>0.33183217500047824</v>
      </c>
      <c r="FK433" s="2">
        <f t="shared" si="904"/>
        <v>-24.081615386508016</v>
      </c>
      <c r="FL433" s="2" t="str">
        <f t="shared" si="905"/>
        <v>Contented</v>
      </c>
      <c r="FM433" s="7">
        <v>0.28574490249947698</v>
      </c>
      <c r="FN433" s="7">
        <v>0.51403352277794001</v>
      </c>
      <c r="FO433" s="7">
        <v>3.3737120305824E-2</v>
      </c>
      <c r="FP433" s="7">
        <v>1.17052918167911E-2</v>
      </c>
      <c r="FQ433" s="7">
        <v>0.18741155875420201</v>
      </c>
      <c r="FR433" s="7">
        <v>0.68039053024927498</v>
      </c>
      <c r="FS433" s="7">
        <v>7.130225003465844E-2</v>
      </c>
      <c r="FT433" s="7">
        <v>9.7999464990047337E-3</v>
      </c>
      <c r="FU433" s="7">
        <v>-0.22828862027846303</v>
      </c>
      <c r="FV433" s="7">
        <v>5.6818752152325958E-2</v>
      </c>
      <c r="FW433" s="7">
        <f t="shared" si="840"/>
        <v>-0.15543280626387468</v>
      </c>
      <c r="FX433" s="7">
        <f t="shared" si="841"/>
        <v>-0.20514834333941667</v>
      </c>
      <c r="FY433" s="7">
        <f t="shared" si="906"/>
        <v>-142.85022677925738</v>
      </c>
      <c r="FZ433" s="7" t="str">
        <f t="shared" si="907"/>
        <v>Depressed</v>
      </c>
      <c r="GA433" s="4">
        <v>0.14175073104807001</v>
      </c>
      <c r="GB433" s="4">
        <v>0.172503811760851</v>
      </c>
      <c r="GC433" s="4">
        <v>0.105629949869565</v>
      </c>
      <c r="GD433" s="4">
        <v>0.51489551302283798</v>
      </c>
      <c r="GE433" s="4">
        <v>4.6470937253068001E-2</v>
      </c>
      <c r="GF433" s="4">
        <v>2.9266704491033701E-2</v>
      </c>
      <c r="GG433" s="4">
        <v>0.56119973233138298</v>
      </c>
      <c r="GH433" s="4">
        <v>2.5518867800291334</v>
      </c>
      <c r="GI433" s="4">
        <v>-3.0753080712780989E-2</v>
      </c>
      <c r="GJ433" s="4">
        <v>1.9745950443418301</v>
      </c>
      <c r="GK433" s="4">
        <f t="shared" si="842"/>
        <v>-3.8701064436647226E-2</v>
      </c>
      <c r="GL433" s="4">
        <f t="shared" si="843"/>
        <v>0.2889342452666841</v>
      </c>
      <c r="GM433" s="4">
        <f t="shared" si="908"/>
        <v>-7.6290289696078686</v>
      </c>
      <c r="GN433" s="4" t="str">
        <f t="shared" si="909"/>
        <v>Contented</v>
      </c>
      <c r="GO433" s="6">
        <v>0.27464494389295102</v>
      </c>
      <c r="GP433" s="6">
        <v>0.28441643804941003</v>
      </c>
      <c r="GQ433" s="6">
        <v>0.21646323858218999</v>
      </c>
      <c r="GR433" s="6">
        <v>0.29069614474233102</v>
      </c>
      <c r="GS433" s="6">
        <v>-4.4566696400804302E-2</v>
      </c>
      <c r="GT433" s="6">
        <v>3.03454639687901E-2</v>
      </c>
      <c r="GU433" s="6">
        <v>0.94082444099622475</v>
      </c>
      <c r="GV433" s="6">
        <v>0.9235429792437917</v>
      </c>
      <c r="GW433" s="6">
        <v>-9.7714941564590041E-3</v>
      </c>
      <c r="GX433" s="6">
        <v>0.90716225392368255</v>
      </c>
      <c r="GY433" s="6">
        <f t="shared" si="844"/>
        <v>-1.5105852094461358E-2</v>
      </c>
      <c r="GZ433" s="6">
        <f t="shared" si="845"/>
        <v>-0.21686748533275602</v>
      </c>
      <c r="HA433" s="6">
        <f t="shared" si="910"/>
        <v>-176.01551201769283</v>
      </c>
      <c r="HB433" s="6" t="str">
        <f t="shared" si="911"/>
        <v>Sad</v>
      </c>
      <c r="HI433" s="2">
        <v>0</v>
      </c>
      <c r="HJ433" s="2">
        <v>0</v>
      </c>
      <c r="HK433" s="2">
        <v>0</v>
      </c>
      <c r="HL433" s="2">
        <v>0</v>
      </c>
      <c r="HM433" s="2" t="e">
        <f t="shared" si="846"/>
        <v>#DIV/0!</v>
      </c>
      <c r="HN433" s="2" t="e">
        <f t="shared" si="847"/>
        <v>#DIV/0!</v>
      </c>
      <c r="HO433" s="2" t="e">
        <f t="shared" si="912"/>
        <v>#DIV/0!</v>
      </c>
      <c r="HP433" s="2" t="e">
        <f t="shared" si="913"/>
        <v>#DIV/0!</v>
      </c>
      <c r="HQ433" s="4">
        <v>1.1443203053520501</v>
      </c>
      <c r="HR433" s="4">
        <v>1.0203275914636201</v>
      </c>
      <c r="HS433" s="4">
        <v>0.403720245710388</v>
      </c>
      <c r="HT433" s="4">
        <v>0.78303267906888796</v>
      </c>
      <c r="HU433" s="4">
        <v>0.83338082588421702</v>
      </c>
      <c r="HV433" s="4">
        <v>0.97444027249642196</v>
      </c>
      <c r="HW433" s="4">
        <v>0.20413612518794547</v>
      </c>
      <c r="HX433" s="4">
        <v>0.39254325940182339</v>
      </c>
      <c r="HY433" s="4">
        <v>0.12399271388843003</v>
      </c>
      <c r="HZ433" s="4">
        <v>0.54824293896714682</v>
      </c>
      <c r="IA433" s="4">
        <f t="shared" si="848"/>
        <v>0.31538436299927475</v>
      </c>
      <c r="IB433" s="4">
        <f t="shared" si="849"/>
        <v>-0.43743032362459722</v>
      </c>
      <c r="IC433" s="4">
        <f t="shared" si="914"/>
        <v>144.20864628021289</v>
      </c>
      <c r="ID433" s="4" t="str">
        <f t="shared" si="915"/>
        <v>stressed</v>
      </c>
      <c r="IE433" s="6">
        <v>0.63443648752184001</v>
      </c>
      <c r="IF433" s="6">
        <v>0.32177228425551602</v>
      </c>
      <c r="IG433" s="6">
        <v>0.22680661609685701</v>
      </c>
      <c r="IH433" s="6">
        <v>0.32470288640240802</v>
      </c>
      <c r="II433" s="6">
        <v>0.167547234609326</v>
      </c>
      <c r="IJ433" s="6">
        <v>-6.8226883530492402E-2</v>
      </c>
      <c r="IK433" s="6">
        <v>0.28280700697284522</v>
      </c>
      <c r="IL433" s="6">
        <v>1.2806498775915738</v>
      </c>
      <c r="IM433" s="6">
        <v>0.31266420326632399</v>
      </c>
      <c r="IN433" s="6">
        <v>0.57676683040058818</v>
      </c>
      <c r="IO433" s="6">
        <f t="shared" si="850"/>
        <v>0.39716813638329773</v>
      </c>
      <c r="IP433" s="6">
        <f t="shared" si="851"/>
        <v>0.29413770086352464</v>
      </c>
      <c r="IQ433" s="6">
        <f t="shared" si="916"/>
        <v>53.476819610756493</v>
      </c>
      <c r="IR433" s="6" t="str">
        <f t="shared" si="917"/>
        <v>excited</v>
      </c>
      <c r="IS433" s="4">
        <v>6.0943870227341199E-2</v>
      </c>
      <c r="IT433" s="4">
        <v>6.8332547999001403E-2</v>
      </c>
      <c r="IU433" s="4">
        <v>-0.21873253608023799</v>
      </c>
      <c r="IV433" s="4">
        <v>0.186181034590094</v>
      </c>
      <c r="IW433" s="4">
        <v>-0.31289872078929598</v>
      </c>
      <c r="IX433" s="4">
        <v>-0.58996755729385397</v>
      </c>
      <c r="IY433" s="4">
        <v>0.86814179442222117</v>
      </c>
      <c r="IZ433" s="4">
        <v>-0.35691821153218606</v>
      </c>
      <c r="JA433" s="4">
        <v>-7.3886777716602042E-3</v>
      </c>
      <c r="JB433" s="4">
        <v>-0.25179767460103547</v>
      </c>
      <c r="JC433" s="4">
        <f t="shared" si="852"/>
        <v>8.3243990590726291E-2</v>
      </c>
      <c r="JD433" s="4">
        <f t="shared" si="853"/>
        <v>-0.14985771664034875</v>
      </c>
      <c r="JE433" s="4">
        <f t="shared" si="918"/>
        <v>150.94840420744359</v>
      </c>
      <c r="JF433" s="4" t="str">
        <f t="shared" si="919"/>
        <v>Upset</v>
      </c>
      <c r="JG433" s="6">
        <v>0.86544869251493395</v>
      </c>
      <c r="JH433" s="6">
        <v>0.30761242333289102</v>
      </c>
      <c r="JI433" s="6">
        <v>0.27748266171069003</v>
      </c>
      <c r="JJ433" s="6">
        <v>-7.8197034213860497E-2</v>
      </c>
      <c r="JK433" s="6">
        <v>0.74983877152568301</v>
      </c>
      <c r="JL433" s="6">
        <v>-0.17959003794884301</v>
      </c>
      <c r="JM433" s="6">
        <v>0.17178531245241721</v>
      </c>
      <c r="JN433" s="6">
        <v>-0.61080750822819851</v>
      </c>
      <c r="JO433" s="6">
        <v>0.55783626918204288</v>
      </c>
      <c r="JP433" s="6">
        <v>0.16988511920182153</v>
      </c>
      <c r="JQ433" s="6">
        <f t="shared" si="854"/>
        <v>0.50093522391779244</v>
      </c>
      <c r="JR433" s="6">
        <f t="shared" si="855"/>
        <v>0.13831971792261721</v>
      </c>
      <c r="JS433" s="6">
        <f t="shared" si="920"/>
        <v>74.563948628588136</v>
      </c>
      <c r="JT433" s="6" t="str">
        <f t="shared" si="921"/>
        <v>alert</v>
      </c>
      <c r="JU433" s="2">
        <v>0.16334248663298601</v>
      </c>
      <c r="JV433" s="2">
        <v>0.61915075719828205</v>
      </c>
      <c r="JW433" s="2">
        <v>0.11526098613585201</v>
      </c>
      <c r="JX433" s="2">
        <v>0.138253697943683</v>
      </c>
      <c r="JY433" s="2">
        <v>0.44437100597623502</v>
      </c>
      <c r="JZ433" s="2">
        <v>0.44753876728212899</v>
      </c>
      <c r="KA433" s="2">
        <v>0.18966336528250896</v>
      </c>
      <c r="KB433" s="2">
        <v>0.12961006438216122</v>
      </c>
      <c r="KC433" s="2">
        <v>-0.45580827056529605</v>
      </c>
      <c r="KD433" s="2">
        <v>0.32398322423624831</v>
      </c>
      <c r="KE433" s="2">
        <f t="shared" si="856"/>
        <v>-0.28760096974688454</v>
      </c>
      <c r="KF433" s="2">
        <f t="shared" si="857"/>
        <v>8.4857733103268718E-2</v>
      </c>
      <c r="KG433" s="2">
        <f t="shared" si="922"/>
        <v>-73.56110983086289</v>
      </c>
      <c r="KH433" s="2" t="str">
        <f t="shared" si="923"/>
        <v>Calm</v>
      </c>
      <c r="KI433" s="7">
        <v>1.2845115598005601</v>
      </c>
      <c r="KJ433" s="7">
        <v>0.52752823152066097</v>
      </c>
      <c r="KK433" s="7">
        <v>1.08338833227892</v>
      </c>
      <c r="KL433" s="7">
        <v>0.13333581331931901</v>
      </c>
      <c r="KM433" s="7">
        <v>1.49242670416377</v>
      </c>
      <c r="KN433" s="7">
        <v>0.18751811455779199</v>
      </c>
      <c r="KO433" s="7">
        <v>0.3901377089789117</v>
      </c>
      <c r="KP433" s="7">
        <v>0.18647156796279854</v>
      </c>
      <c r="KQ433" s="7">
        <v>0.75698332827989911</v>
      </c>
      <c r="KR433" s="7">
        <v>0.67146657122307629</v>
      </c>
      <c r="KS433" s="7">
        <f t="shared" si="858"/>
        <v>0.82427087772201957</v>
      </c>
      <c r="KT433" s="7">
        <f t="shared" si="859"/>
        <v>0.29602027705022604</v>
      </c>
      <c r="KU433" s="7">
        <f t="shared" si="924"/>
        <v>70.245271765348718</v>
      </c>
      <c r="KV433" s="7" t="str">
        <f t="shared" si="925"/>
        <v>alert</v>
      </c>
      <c r="KW433" s="2">
        <v>0.95090103458152597</v>
      </c>
      <c r="KX433" s="2">
        <v>-5.15355645646869E-2</v>
      </c>
      <c r="KY433" s="2">
        <v>0.33642353887558901</v>
      </c>
      <c r="KZ433" s="2">
        <v>9.7140487685975593E-2</v>
      </c>
      <c r="LA433" s="2">
        <v>0.64530947758242296</v>
      </c>
      <c r="LB433" s="2">
        <v>-0.48449971479687598</v>
      </c>
      <c r="LC433" s="2">
        <v>0.21076389129871517</v>
      </c>
      <c r="LD433" s="2">
        <v>-0.18122032527723431</v>
      </c>
      <c r="LE433" s="2">
        <v>1.002436599146213</v>
      </c>
      <c r="LF433" s="2">
        <v>0.48207768812098922</v>
      </c>
      <c r="LG433" s="2">
        <f t="shared" si="860"/>
        <v>0.98581038192379311</v>
      </c>
      <c r="LH433" s="2">
        <f t="shared" si="861"/>
        <v>0.14180127524091524</v>
      </c>
      <c r="LI433" s="2">
        <f t="shared" si="926"/>
        <v>81.814586429421794</v>
      </c>
      <c r="LJ433" s="2" t="str">
        <f t="shared" si="927"/>
        <v>alert</v>
      </c>
      <c r="LK433" s="4">
        <v>0.73361182440357198</v>
      </c>
      <c r="LL433" s="4">
        <v>0.57478042774946103</v>
      </c>
      <c r="LM433" s="4">
        <v>0.186815951862494</v>
      </c>
      <c r="LN433" s="4">
        <v>2.7722185145414999E-2</v>
      </c>
      <c r="LO433" s="4">
        <v>0.71116703545302895</v>
      </c>
      <c r="LP433" s="4">
        <v>0.33248317586010101</v>
      </c>
      <c r="LQ433" s="4">
        <v>0.12930418422722223</v>
      </c>
      <c r="LR433" s="4">
        <v>3.0555821963012583E-2</v>
      </c>
      <c r="LS433" s="4">
        <v>0.15883139665411095</v>
      </c>
      <c r="LT433" s="4">
        <v>0.16397080971312267</v>
      </c>
      <c r="LU433" s="4">
        <f t="shared" si="862"/>
        <v>0.37603104566802381</v>
      </c>
      <c r="LV433" s="4">
        <f t="shared" si="863"/>
        <v>-7.8412528892471633E-2</v>
      </c>
      <c r="LW433" s="4">
        <f t="shared" si="928"/>
        <v>101.77890906826387</v>
      </c>
      <c r="LX433" s="4" t="str">
        <f t="shared" si="929"/>
        <v>nervous</v>
      </c>
      <c r="MK433" s="6" t="e">
        <f t="shared" si="930"/>
        <v>#DIV/0!</v>
      </c>
      <c r="ML433" s="6" t="e">
        <f t="shared" si="931"/>
        <v>#DIV/0!</v>
      </c>
      <c r="MM433" s="2">
        <v>0.42280134342589198</v>
      </c>
      <c r="MN433" s="2">
        <v>0.54231586137305898</v>
      </c>
      <c r="MO433" s="2">
        <v>3.3529913325484002E-2</v>
      </c>
      <c r="MP433" s="2">
        <v>0.13460515881347701</v>
      </c>
      <c r="MQ433" s="2">
        <v>9.7314288801766003E-3</v>
      </c>
      <c r="MR433" s="2">
        <v>8.7945993040946302E-2</v>
      </c>
      <c r="MS433" s="2">
        <v>7.7519937152317295E-2</v>
      </c>
      <c r="MT433" s="2">
        <v>0.21357021350852343</v>
      </c>
      <c r="MU433" s="2">
        <v>-0.119514517947167</v>
      </c>
      <c r="MV433" s="2">
        <v>0.17421207631873703</v>
      </c>
      <c r="MW433" s="2">
        <f t="shared" si="864"/>
        <v>0.18828041817742736</v>
      </c>
      <c r="MX433" s="2">
        <f t="shared" si="865"/>
        <v>0.19005947744981211</v>
      </c>
      <c r="MY433" s="2">
        <f t="shared" si="932"/>
        <v>44.73058131667306</v>
      </c>
      <c r="MZ433" s="2" t="str">
        <f t="shared" si="933"/>
        <v>excited</v>
      </c>
      <c r="NK433" s="7">
        <f t="shared" si="866"/>
        <v>5.2959786961425781E-2</v>
      </c>
      <c r="NL433" s="7">
        <f t="shared" si="867"/>
        <v>4.4546745186410774E-2</v>
      </c>
      <c r="NM433" s="7">
        <f t="shared" si="934"/>
        <v>49.931371470164912</v>
      </c>
      <c r="NN433" s="7" t="str">
        <f t="shared" si="935"/>
        <v>excited</v>
      </c>
      <c r="NO433" s="4">
        <v>0.477930385229074</v>
      </c>
      <c r="NP433" s="4">
        <v>0.39688605973191499</v>
      </c>
      <c r="NQ433" s="4">
        <v>0.16624625385265701</v>
      </c>
      <c r="NR433" s="4">
        <v>0.185469715212529</v>
      </c>
      <c r="NS433" s="4">
        <v>0.293926808236805</v>
      </c>
      <c r="NT433" s="4">
        <v>-0.17048560068577401</v>
      </c>
      <c r="NU433" s="4">
        <v>0.21538473082845752</v>
      </c>
      <c r="NV433" s="4">
        <v>0.81921086200063675</v>
      </c>
      <c r="NW433" s="4">
        <v>8.1044325497159009E-2</v>
      </c>
      <c r="NX433" s="4">
        <v>0.4020454474662627</v>
      </c>
      <c r="NY433" s="4">
        <f t="shared" si="868"/>
        <v>7.5248641085348122E-3</v>
      </c>
      <c r="NZ433" s="4">
        <f t="shared" si="869"/>
        <v>-0.5683941557000427</v>
      </c>
      <c r="OA433" s="4">
        <f t="shared" si="936"/>
        <v>179.2415161822226</v>
      </c>
      <c r="OB433" s="4" t="str">
        <f t="shared" si="937"/>
        <v>Upset</v>
      </c>
      <c r="OC433" s="1">
        <v>0.32212576182334401</v>
      </c>
      <c r="OD433" s="1">
        <v>0.16646437558298399</v>
      </c>
      <c r="OE433" s="1">
        <v>0.360205337756763</v>
      </c>
      <c r="OF433" s="1">
        <v>0.198854934246045</v>
      </c>
      <c r="OG433" s="1">
        <v>-0.43713405699055102</v>
      </c>
      <c r="OH433" s="1">
        <v>1.5136818262754799E-3</v>
      </c>
      <c r="OI433" s="1">
        <v>-3.1319944116471912</v>
      </c>
      <c r="OJ433" s="1">
        <v>1.1838149417430011</v>
      </c>
      <c r="OK433" s="1">
        <v>0.15566138624036002</v>
      </c>
      <c r="OL433" s="1">
        <v>1.1442315945437813</v>
      </c>
      <c r="OM433" s="1">
        <f t="shared" si="870"/>
        <v>5.2543722352375921E-2</v>
      </c>
      <c r="ON433" s="1">
        <f t="shared" si="871"/>
        <v>0.39352491399239886</v>
      </c>
      <c r="OO433" s="1">
        <f t="shared" si="938"/>
        <v>7.6051909650392995</v>
      </c>
      <c r="OP433" s="1" t="str">
        <f t="shared" si="939"/>
        <v>happy</v>
      </c>
      <c r="OQ433" s="2">
        <v>0.41805108586956902</v>
      </c>
      <c r="OR433" s="2">
        <v>0.29173145370770498</v>
      </c>
      <c r="OS433" s="2">
        <v>5.0577827535211901E-2</v>
      </c>
      <c r="OT433" s="2">
        <v>0.18922317680461301</v>
      </c>
      <c r="OU433" s="2">
        <v>2.3239773720750399E-2</v>
      </c>
      <c r="OV433" s="2">
        <v>-0.15452930109184301</v>
      </c>
      <c r="OW433" s="2">
        <v>0.11461335859565903</v>
      </c>
      <c r="OX433" s="2">
        <v>1.3791560350689198</v>
      </c>
      <c r="OY433" s="2">
        <v>0.12631963216186404</v>
      </c>
      <c r="OZ433" s="2">
        <v>0.3378513713265523</v>
      </c>
      <c r="PA433" s="2">
        <f t="shared" si="872"/>
        <v>7.2782167800675257E-2</v>
      </c>
      <c r="PB433" s="2">
        <f t="shared" si="873"/>
        <v>-0.13316709990601183</v>
      </c>
      <c r="PC433" s="2">
        <f t="shared" si="940"/>
        <v>151.34129256302776</v>
      </c>
      <c r="PD433" s="2" t="str">
        <f t="shared" si="941"/>
        <v>Upset</v>
      </c>
      <c r="PE433" s="1">
        <v>0.42985486265601602</v>
      </c>
      <c r="PF433" s="1">
        <v>0.13866429207338701</v>
      </c>
      <c r="PG433" s="1">
        <v>0.321055670231986</v>
      </c>
      <c r="PH433" s="1">
        <v>0.41329387757860198</v>
      </c>
      <c r="PI433" s="1">
        <v>0.26832746966127802</v>
      </c>
      <c r="PJ433" s="1">
        <v>0.253433127957644</v>
      </c>
      <c r="PK433" s="1">
        <v>0.45984502238317876</v>
      </c>
      <c r="PL433" s="1">
        <v>1.0540591609755898</v>
      </c>
      <c r="PM433" s="1">
        <v>0.29119057058262898</v>
      </c>
      <c r="PN433" s="1">
        <v>1.2916883128768366</v>
      </c>
      <c r="PO433" s="1">
        <f t="shared" si="874"/>
        <v>0.21214835528503562</v>
      </c>
      <c r="PP433" s="1">
        <f t="shared" si="875"/>
        <v>-0.20557690912347315</v>
      </c>
      <c r="PQ433" s="1">
        <f t="shared" si="942"/>
        <v>134.0987256291379</v>
      </c>
      <c r="PR433" s="1" t="str">
        <f t="shared" si="943"/>
        <v>stressed</v>
      </c>
      <c r="PS433" s="4">
        <v>0.484365335763914</v>
      </c>
      <c r="PT433" s="4">
        <v>0.69417345105558004</v>
      </c>
      <c r="PU433" s="4">
        <v>0.103721991899468</v>
      </c>
      <c r="PV433" s="4">
        <v>-7.1804992951815305E-2</v>
      </c>
      <c r="PW433" s="4">
        <v>-0.13922858564837001</v>
      </c>
      <c r="PX433" s="4">
        <v>-5.9524942666446E-2</v>
      </c>
      <c r="PY433" s="4">
        <v>0.30052433380317861</v>
      </c>
      <c r="PZ433" s="4">
        <v>-0.11314135620372112</v>
      </c>
      <c r="QA433" s="4">
        <v>-0.20980811529166604</v>
      </c>
      <c r="QB433" s="4">
        <v>2.7081840075698013E-2</v>
      </c>
      <c r="QC433" s="4">
        <f t="shared" si="876"/>
        <v>-0.24167891194363267</v>
      </c>
      <c r="QD433" s="4">
        <f t="shared" si="877"/>
        <v>-0.58202061951465212</v>
      </c>
      <c r="QE433" s="4">
        <f t="shared" si="944"/>
        <v>-157.44976403590547</v>
      </c>
      <c r="QF433" s="4" t="str">
        <f t="shared" si="945"/>
        <v>Sad</v>
      </c>
      <c r="QG433" s="2">
        <v>0.67233941399774699</v>
      </c>
      <c r="QH433" s="2">
        <v>0.82056972701881803</v>
      </c>
      <c r="QI433" s="2">
        <v>0.53827943724309701</v>
      </c>
      <c r="QJ433" s="2">
        <v>0.98874845119759502</v>
      </c>
      <c r="QK433" s="2">
        <v>0.812218419987079</v>
      </c>
      <c r="QL433" s="2">
        <v>0.682559042021738</v>
      </c>
      <c r="QM433" s="2">
        <v>0.36258569718247763</v>
      </c>
      <c r="QN433" s="2">
        <v>0.65779357801042637</v>
      </c>
      <c r="QO433" s="2">
        <v>-0.14823031302107104</v>
      </c>
      <c r="QP433" s="2">
        <v>1.0228538673163288</v>
      </c>
      <c r="QQ433" s="2">
        <f t="shared" si="878"/>
        <v>0.12619404501779963</v>
      </c>
      <c r="QR433" s="2">
        <f t="shared" si="879"/>
        <v>-0.16225273405874296</v>
      </c>
      <c r="QS433" s="2">
        <f t="shared" si="946"/>
        <v>142.12557211824819</v>
      </c>
      <c r="QT433" s="2" t="str">
        <f t="shared" si="947"/>
        <v>stressed</v>
      </c>
      <c r="QU433" s="4">
        <v>0.50246244172779897</v>
      </c>
      <c r="QV433" s="4">
        <v>0.10477837842466201</v>
      </c>
      <c r="QW433" s="4">
        <v>0.278976327366803</v>
      </c>
      <c r="QX433" s="4">
        <v>2.9424206307407001E-2</v>
      </c>
      <c r="QY433" s="4">
        <v>1.0472802391395299</v>
      </c>
      <c r="QZ433" s="4">
        <v>0.49655656991372199</v>
      </c>
      <c r="RA433" s="4">
        <v>0.18001461198104909</v>
      </c>
      <c r="RB433" s="4">
        <v>4.8931475525765343E-2</v>
      </c>
      <c r="RC433" s="4">
        <v>0.39768406330313699</v>
      </c>
      <c r="RD433" s="4">
        <v>0.50787187461603678</v>
      </c>
      <c r="RE433" s="4">
        <f t="shared" si="880"/>
        <v>0.51629177748692157</v>
      </c>
      <c r="RF433" s="4">
        <f t="shared" si="881"/>
        <v>0.16855924488608975</v>
      </c>
      <c r="RG433" s="4">
        <f t="shared" si="948"/>
        <v>71.919144499357188</v>
      </c>
      <c r="RH433" s="4" t="str">
        <f t="shared" si="949"/>
        <v>alert</v>
      </c>
    </row>
    <row r="434" spans="1:476" x14ac:dyDescent="0.3">
      <c r="A434" s="1">
        <v>0.60122708016155302</v>
      </c>
      <c r="B434" s="1">
        <v>1.0031731209988699</v>
      </c>
      <c r="C434" s="1">
        <v>0.159373156786595</v>
      </c>
      <c r="D434" s="1">
        <v>0.46022469179925801</v>
      </c>
      <c r="E434" s="1">
        <v>0.471786160860242</v>
      </c>
      <c r="F434" s="1">
        <v>0.84302015293121502</v>
      </c>
      <c r="G434" s="1">
        <v>0.14852860215856165</v>
      </c>
      <c r="H434" s="1">
        <v>0.24928305085824221</v>
      </c>
      <c r="I434" s="1">
        <v>-0.40194604083731689</v>
      </c>
      <c r="J434" s="1">
        <v>0.38618659368012614</v>
      </c>
      <c r="K434" s="1">
        <f t="shared" si="816"/>
        <v>-0.58531737298625552</v>
      </c>
      <c r="L434" s="1">
        <f t="shared" si="817"/>
        <v>-0.40209200665143119</v>
      </c>
      <c r="M434" s="1">
        <f t="shared" si="882"/>
        <v>-124.48766677777704</v>
      </c>
      <c r="N434" s="1" t="str">
        <f t="shared" si="883"/>
        <v>Depressed</v>
      </c>
      <c r="O434" s="8">
        <v>0.61141597530536795</v>
      </c>
      <c r="P434" s="8">
        <v>0.51125879361953097</v>
      </c>
      <c r="Q434" s="8">
        <v>0.122635568300079</v>
      </c>
      <c r="R434" s="8">
        <v>4.2627251522219002E-3</v>
      </c>
      <c r="S434" s="8">
        <v>0.22905976657445801</v>
      </c>
      <c r="T434" s="8">
        <v>0.67386152817251599</v>
      </c>
      <c r="U434" s="8">
        <v>0.14591208548838028</v>
      </c>
      <c r="V434" s="8">
        <v>3.5968711985093107E-3</v>
      </c>
      <c r="W434" s="8">
        <v>0.10015718168583698</v>
      </c>
      <c r="X434" s="8">
        <v>0.11303210597119046</v>
      </c>
      <c r="Y434" s="8">
        <f t="shared" si="818"/>
        <v>0.47630619841487243</v>
      </c>
      <c r="Z434" s="8">
        <f t="shared" si="819"/>
        <v>3.8822274394010536E-2</v>
      </c>
      <c r="AA434" s="8">
        <f t="shared" si="884"/>
        <v>85.340295216067645</v>
      </c>
      <c r="AB434" s="8" t="str">
        <f t="shared" si="885"/>
        <v>alert</v>
      </c>
      <c r="AC434" s="2">
        <v>-4.8689880952085401E-2</v>
      </c>
      <c r="AD434" s="2">
        <v>-0.132809532945068</v>
      </c>
      <c r="AE434" s="2">
        <v>-5.6508187671366998E-2</v>
      </c>
      <c r="AF434" s="2">
        <v>7.5858572683680403E-2</v>
      </c>
      <c r="AG434" s="2">
        <v>-0.114828792108416</v>
      </c>
      <c r="AH434" s="2">
        <v>-0.40881619352788101</v>
      </c>
      <c r="AI434" s="2">
        <v>0.34557635904040851</v>
      </c>
      <c r="AJ434" s="2">
        <v>-0.14005718151105787</v>
      </c>
      <c r="AK434" s="2">
        <v>8.4119651992982603E-2</v>
      </c>
      <c r="AL434" s="2">
        <v>-0.10661403580773156</v>
      </c>
      <c r="AM434" s="2">
        <f t="shared" si="820"/>
        <v>0.25755280511503109</v>
      </c>
      <c r="AN434" s="2">
        <f t="shared" si="821"/>
        <v>-0.25251122254443581</v>
      </c>
      <c r="AO434" s="2">
        <f t="shared" si="886"/>
        <v>134.43369463201259</v>
      </c>
      <c r="AP434" s="2" t="str">
        <f t="shared" si="887"/>
        <v>stressed</v>
      </c>
      <c r="AQ434" s="8">
        <v>0.14379627824260699</v>
      </c>
      <c r="AR434" s="8">
        <v>0.34675087209828098</v>
      </c>
      <c r="AS434" s="8">
        <v>7.0047638347524394E-2</v>
      </c>
      <c r="AT434" s="8">
        <v>6.4676339587594597E-2</v>
      </c>
      <c r="AU434" s="8">
        <v>0.109876981453745</v>
      </c>
      <c r="AV434" s="8">
        <v>-0.53812757767709996</v>
      </c>
      <c r="AW434" s="8">
        <v>0.27613331587007522</v>
      </c>
      <c r="AX434" s="8">
        <v>-0.33795304079449462</v>
      </c>
      <c r="AY434" s="8">
        <v>-0.20295459385567399</v>
      </c>
      <c r="AZ434" s="8">
        <v>0.27464022131511195</v>
      </c>
      <c r="BA434" s="8">
        <f t="shared" si="822"/>
        <v>-0.29837073675227577</v>
      </c>
      <c r="BB434" s="8">
        <f t="shared" si="823"/>
        <v>0.13620810028025643</v>
      </c>
      <c r="BC434" s="8">
        <f t="shared" si="888"/>
        <v>-65.463006862895426</v>
      </c>
      <c r="BD434" s="8" t="str">
        <f t="shared" si="889"/>
        <v>Calm</v>
      </c>
      <c r="BE434" s="4">
        <v>0.18173875759518601</v>
      </c>
      <c r="BF434" s="4">
        <v>0.23435698402140601</v>
      </c>
      <c r="BG434" s="4">
        <v>-0.257650571283076</v>
      </c>
      <c r="BH434" s="4">
        <v>0.28214204576948498</v>
      </c>
      <c r="BI434" s="4">
        <v>-0.40731423266689498</v>
      </c>
      <c r="BJ434" s="4">
        <v>0.116900109075205</v>
      </c>
      <c r="BK434" s="4">
        <v>1.1421923026036875</v>
      </c>
      <c r="BL434" s="4">
        <v>0.8032351554303947</v>
      </c>
      <c r="BM434" s="4">
        <v>-5.2618226426219994E-2</v>
      </c>
      <c r="BN434" s="4">
        <v>5.8860190184249588E-2</v>
      </c>
      <c r="BO434" s="4">
        <f t="shared" si="824"/>
        <v>3.0863232761617176E-2</v>
      </c>
      <c r="BP434" s="4">
        <f t="shared" si="825"/>
        <v>7.9984747265231526E-2</v>
      </c>
      <c r="BQ434" s="4">
        <f t="shared" si="890"/>
        <v>21.099805113191358</v>
      </c>
      <c r="BR434" s="4" t="str">
        <f t="shared" si="891"/>
        <v>happy</v>
      </c>
      <c r="BS434" s="6">
        <v>9.3590193552443496E-2</v>
      </c>
      <c r="BT434" s="6">
        <v>0.47692628334221498</v>
      </c>
      <c r="BU434" s="6">
        <v>0.62637081561269203</v>
      </c>
      <c r="BV434" s="6">
        <v>0.437515888947417</v>
      </c>
      <c r="BW434" s="6">
        <v>0.24005391784153701</v>
      </c>
      <c r="BX434" s="6">
        <v>0.162220850222041</v>
      </c>
      <c r="BY434" s="6">
        <v>1.8773621179636164</v>
      </c>
      <c r="BZ434" s="6">
        <v>0.68453078480939755</v>
      </c>
      <c r="CA434" s="6">
        <v>-0.38333608978977152</v>
      </c>
      <c r="CB434" s="6">
        <v>1.8647782275296978</v>
      </c>
      <c r="CC434" s="6">
        <f t="shared" si="826"/>
        <v>-0.22191162004464615</v>
      </c>
      <c r="CD434" s="6">
        <f t="shared" si="827"/>
        <v>0.44220180706121393</v>
      </c>
      <c r="CE434" s="6">
        <f t="shared" si="892"/>
        <v>-26.649024713629547</v>
      </c>
      <c r="CF434" s="6" t="str">
        <f t="shared" si="893"/>
        <v>Contented</v>
      </c>
      <c r="CG434" s="4">
        <v>0.519441210343207</v>
      </c>
      <c r="CH434" s="4">
        <v>0</v>
      </c>
      <c r="CI434" s="4">
        <v>0.37503906181198998</v>
      </c>
      <c r="CJ434" s="4">
        <v>0</v>
      </c>
      <c r="CK434" s="4">
        <v>0.67358893134831699</v>
      </c>
      <c r="CL434" s="4">
        <v>0</v>
      </c>
      <c r="CM434" s="4">
        <v>0.31435841283963301</v>
      </c>
      <c r="CN434" s="4">
        <v>0</v>
      </c>
      <c r="CO434" s="4">
        <v>0.519441210343207</v>
      </c>
      <c r="CP434" s="4">
        <v>0.72200482815792155</v>
      </c>
      <c r="CQ434" s="4">
        <f t="shared" si="828"/>
        <v>0.34186918284873324</v>
      </c>
      <c r="CR434" s="4">
        <f t="shared" si="829"/>
        <v>-0.57723996411491219</v>
      </c>
      <c r="CS434" s="4">
        <f t="shared" si="894"/>
        <v>149.36394890339957</v>
      </c>
      <c r="CT434" s="4" t="str">
        <f t="shared" si="895"/>
        <v>stressed</v>
      </c>
      <c r="CU434" s="2">
        <v>0.56335905414405796</v>
      </c>
      <c r="CV434" s="2">
        <v>0.54303788688914401</v>
      </c>
      <c r="CW434" s="2">
        <v>-0.121225663546561</v>
      </c>
      <c r="CX434" s="2">
        <v>0.19982853182667801</v>
      </c>
      <c r="CY434" s="2">
        <v>0.52850456156668302</v>
      </c>
      <c r="CZ434" s="2">
        <v>0.73195700179464596</v>
      </c>
      <c r="DA434" s="2">
        <v>-0.11102637893804163</v>
      </c>
      <c r="DB434" s="2">
        <v>0.15672888856281308</v>
      </c>
      <c r="DC434" s="2">
        <v>2.0321167254913952E-2</v>
      </c>
      <c r="DD434" s="2">
        <v>7.1044003616562962E-2</v>
      </c>
      <c r="DE434" s="2">
        <f t="shared" si="830"/>
        <v>5.5775312449700021E-2</v>
      </c>
      <c r="DF434" s="2">
        <f t="shared" si="831"/>
        <v>-0.50326343239999582</v>
      </c>
      <c r="DG434" s="2">
        <f t="shared" si="896"/>
        <v>173.6758733074291</v>
      </c>
      <c r="DH434" s="2" t="str">
        <f t="shared" si="897"/>
        <v>Upset</v>
      </c>
      <c r="DI434" s="7">
        <v>0.43962445108607501</v>
      </c>
      <c r="DJ434" s="7">
        <v>0.25813675251252299</v>
      </c>
      <c r="DK434" s="7">
        <v>0.17926004956392899</v>
      </c>
      <c r="DL434" s="7">
        <v>-4.09713747819744E-2</v>
      </c>
      <c r="DM434" s="7">
        <v>1.1427150182727099</v>
      </c>
      <c r="DN434" s="7">
        <v>0.85461655101174705</v>
      </c>
      <c r="DO434" s="7">
        <v>0.11328798468041182</v>
      </c>
      <c r="DP434" s="7">
        <v>-3.6819818599694486E-2</v>
      </c>
      <c r="DQ434" s="7">
        <v>0.18148769857355201</v>
      </c>
      <c r="DR434" s="7">
        <v>0.1981891140819404</v>
      </c>
      <c r="DS434" s="7">
        <f t="shared" si="832"/>
        <v>0.32276541398906278</v>
      </c>
      <c r="DT434" s="7">
        <f t="shared" si="833"/>
        <v>4.6973641528892829E-2</v>
      </c>
      <c r="DU434" s="7">
        <f t="shared" si="898"/>
        <v>81.719597023259993</v>
      </c>
      <c r="DV434" s="7" t="str">
        <f t="shared" si="899"/>
        <v>alert</v>
      </c>
      <c r="DW434" s="8">
        <v>0.35853070583137198</v>
      </c>
      <c r="DX434" s="8">
        <v>0.91689744756439195</v>
      </c>
      <c r="DY434" s="8">
        <v>-4.6537468014486702E-2</v>
      </c>
      <c r="DZ434" s="8">
        <v>0.21480111632572099</v>
      </c>
      <c r="EA434" s="8">
        <v>0.32197253296579198</v>
      </c>
      <c r="EB434" s="8">
        <v>0.91286475546294199</v>
      </c>
      <c r="EC434" s="8">
        <v>-6.8386842797023076E-2</v>
      </c>
      <c r="ED434" s="8">
        <v>0.11739291366404522</v>
      </c>
      <c r="EE434" s="8">
        <v>-0.55836674173302003</v>
      </c>
      <c r="EF434" s="8">
        <v>0.1319271868534819</v>
      </c>
      <c r="EG434" s="8">
        <f t="shared" si="834"/>
        <v>-0.34347528984403575</v>
      </c>
      <c r="EH434" s="8">
        <f t="shared" si="835"/>
        <v>0.11144172141003739</v>
      </c>
      <c r="EI434" s="8">
        <f t="shared" si="900"/>
        <v>-72.024169522129313</v>
      </c>
      <c r="EJ434" s="8" t="str">
        <f t="shared" si="901"/>
        <v>Calm</v>
      </c>
      <c r="EK434" s="1">
        <v>0.85706075349938304</v>
      </c>
      <c r="EL434" s="1">
        <v>0.355528264323351</v>
      </c>
      <c r="EM434" s="1">
        <v>0.639512542235399</v>
      </c>
      <c r="EN434" s="1">
        <v>-0.30958001934916701</v>
      </c>
      <c r="EO434" s="1">
        <v>0.75577666555392697</v>
      </c>
      <c r="EP434" s="1">
        <v>0.26723491994603099</v>
      </c>
      <c r="EQ434" s="1">
        <v>0.39651395402939915</v>
      </c>
      <c r="ER434" s="1">
        <v>-0.49710713023661229</v>
      </c>
      <c r="ES434" s="1">
        <v>0.50153248917603199</v>
      </c>
      <c r="ET434" s="1">
        <v>0.27208932130908031</v>
      </c>
      <c r="EU434" s="1">
        <f t="shared" si="836"/>
        <v>9.2001998132584806E-3</v>
      </c>
      <c r="EV434" s="1">
        <f t="shared" si="837"/>
        <v>-0.82847062654498183</v>
      </c>
      <c r="EW434" s="1">
        <f t="shared" si="902"/>
        <v>179.36375420481062</v>
      </c>
      <c r="EX434" s="1" t="str">
        <f t="shared" si="903"/>
        <v>Upset</v>
      </c>
      <c r="EY434" s="2">
        <v>-5.6301682229192802E-2</v>
      </c>
      <c r="EZ434" s="2">
        <v>-0.141161100675954</v>
      </c>
      <c r="FA434" s="2">
        <v>-4.2263345326910402E-2</v>
      </c>
      <c r="FB434" s="2">
        <v>-5.5080658641668098E-2</v>
      </c>
      <c r="FC434" s="2">
        <v>-0.12809986533005699</v>
      </c>
      <c r="FD434" s="2">
        <v>-0.26143868792149599</v>
      </c>
      <c r="FE434" s="2">
        <v>0.22919192320406548</v>
      </c>
      <c r="FF434" s="2">
        <v>0.13681243806300641</v>
      </c>
      <c r="FG434" s="2">
        <v>8.4859418446761203E-2</v>
      </c>
      <c r="FH434" s="2">
        <v>0.49297392924589067</v>
      </c>
      <c r="FI434" s="2">
        <f t="shared" si="838"/>
        <v>-0.14830794240109313</v>
      </c>
      <c r="FJ434" s="2">
        <f t="shared" si="839"/>
        <v>0.33183217500047824</v>
      </c>
      <c r="FK434" s="2">
        <f t="shared" si="904"/>
        <v>-24.081615386508016</v>
      </c>
      <c r="FL434" s="2" t="str">
        <f t="shared" si="905"/>
        <v>Contented</v>
      </c>
      <c r="FM434" s="7">
        <v>0.28759117247531402</v>
      </c>
      <c r="FN434" s="7">
        <v>0.672542395957617</v>
      </c>
      <c r="FO434" s="7">
        <v>3.7248022366222502E-2</v>
      </c>
      <c r="FP434" s="7">
        <v>8.1270065516248602E-2</v>
      </c>
      <c r="FQ434" s="7">
        <v>0.11831894076841</v>
      </c>
      <c r="FR434" s="7">
        <v>0.68849229696702896</v>
      </c>
      <c r="FS434" s="7">
        <v>9.1764213679143697E-2</v>
      </c>
      <c r="FT434" s="7">
        <v>5.9711972030347164E-2</v>
      </c>
      <c r="FU434" s="7">
        <v>-0.38495122348230298</v>
      </c>
      <c r="FV434" s="7">
        <v>0.12343916698580676</v>
      </c>
      <c r="FW434" s="7">
        <f t="shared" si="840"/>
        <v>-0.34954745375296592</v>
      </c>
      <c r="FX434" s="7">
        <f t="shared" si="841"/>
        <v>-0.16999781990965124</v>
      </c>
      <c r="FY434" s="7">
        <f t="shared" si="906"/>
        <v>-115.93536394839215</v>
      </c>
      <c r="FZ434" s="7" t="str">
        <f t="shared" si="907"/>
        <v>Bored</v>
      </c>
      <c r="GA434" s="4">
        <v>-2.2521439737255799E-2</v>
      </c>
      <c r="GB434" s="4">
        <v>0.171437320733582</v>
      </c>
      <c r="GC434" s="4">
        <v>0.13218846688665201</v>
      </c>
      <c r="GD434" s="4">
        <v>0.46605524719088598</v>
      </c>
      <c r="GE434" s="4">
        <v>0.103976212972357</v>
      </c>
      <c r="GF434" s="4">
        <v>-7.9826916952015201E-2</v>
      </c>
      <c r="GG434" s="4">
        <v>1.6228449437225638</v>
      </c>
      <c r="GH434" s="4">
        <v>5.0873615654193012</v>
      </c>
      <c r="GI434" s="4">
        <v>-3.0753080712780989E-2</v>
      </c>
      <c r="GJ434" s="4">
        <v>1.9745950443418301</v>
      </c>
      <c r="GK434" s="4">
        <f t="shared" si="842"/>
        <v>-3.8701064436647226E-2</v>
      </c>
      <c r="GL434" s="4">
        <f t="shared" si="843"/>
        <v>0.2889342452666841</v>
      </c>
      <c r="GM434" s="4">
        <f t="shared" si="908"/>
        <v>-7.6290289696078686</v>
      </c>
      <c r="GN434" s="4" t="str">
        <f t="shared" si="909"/>
        <v>Contented</v>
      </c>
      <c r="GO434" s="6">
        <v>0.27464494389295102</v>
      </c>
      <c r="GP434" s="6">
        <v>0.319750527037718</v>
      </c>
      <c r="GQ434" s="6">
        <v>0.21646323858218999</v>
      </c>
      <c r="GR434" s="6">
        <v>0.210622203918963</v>
      </c>
      <c r="GS434" s="6">
        <v>-4.4566696400804302E-2</v>
      </c>
      <c r="GT434" s="6">
        <v>0.24939357787296201</v>
      </c>
      <c r="GU434" s="6">
        <v>0.94082444099622475</v>
      </c>
      <c r="GV434" s="6">
        <v>0.37006832206760271</v>
      </c>
      <c r="GW434" s="6">
        <v>-4.5105583144766981E-2</v>
      </c>
      <c r="GX434" s="6">
        <v>0.7185206876365462</v>
      </c>
      <c r="GY434" s="6">
        <f t="shared" si="844"/>
        <v>-4.3469003572498943E-2</v>
      </c>
      <c r="GZ434" s="6">
        <f t="shared" si="845"/>
        <v>-0.37498533731786765</v>
      </c>
      <c r="HA434" s="6">
        <f t="shared" si="910"/>
        <v>-173.38767891578738</v>
      </c>
      <c r="HB434" s="6" t="str">
        <f t="shared" si="911"/>
        <v>Sad</v>
      </c>
      <c r="HI434" s="2">
        <v>0</v>
      </c>
      <c r="HJ434" s="2">
        <v>0</v>
      </c>
      <c r="HK434" s="2">
        <v>0</v>
      </c>
      <c r="HL434" s="2">
        <v>0</v>
      </c>
      <c r="HM434" s="2" t="e">
        <f t="shared" si="846"/>
        <v>#DIV/0!</v>
      </c>
      <c r="HN434" s="2" t="e">
        <f t="shared" si="847"/>
        <v>#DIV/0!</v>
      </c>
      <c r="HO434" s="2" t="e">
        <f t="shared" si="912"/>
        <v>#DIV/0!</v>
      </c>
      <c r="HP434" s="2" t="e">
        <f t="shared" si="913"/>
        <v>#DIV/0!</v>
      </c>
      <c r="HQ434" s="4">
        <v>1.1362850692411699</v>
      </c>
      <c r="HR434" s="4">
        <v>1.0203275914636201</v>
      </c>
      <c r="HS434" s="4">
        <v>0.33739152027673602</v>
      </c>
      <c r="HT434" s="4">
        <v>0.78303267906888796</v>
      </c>
      <c r="HU434" s="4">
        <v>0.89271406161133204</v>
      </c>
      <c r="HV434" s="4">
        <v>0.97444027249642196</v>
      </c>
      <c r="HW434" s="4">
        <v>0.16628470419057204</v>
      </c>
      <c r="HX434" s="4">
        <v>0.39254325940182339</v>
      </c>
      <c r="HY434" s="4">
        <v>0.11595747777754983</v>
      </c>
      <c r="HZ434" s="4">
        <v>0.51952964005110891</v>
      </c>
      <c r="IA434" s="4">
        <f t="shared" si="848"/>
        <v>0.30410968189581822</v>
      </c>
      <c r="IB434" s="4">
        <f t="shared" si="849"/>
        <v>-0.54457619856684625</v>
      </c>
      <c r="IC434" s="4">
        <f t="shared" si="914"/>
        <v>150.81953874072244</v>
      </c>
      <c r="ID434" s="4" t="str">
        <f t="shared" si="915"/>
        <v>Upset</v>
      </c>
      <c r="IE434" s="6">
        <v>0.63443648752184001</v>
      </c>
      <c r="IF434" s="6">
        <v>0.32177228425551602</v>
      </c>
      <c r="IG434" s="6">
        <v>0.22680661609685701</v>
      </c>
      <c r="IH434" s="6">
        <v>0.32470288640240802</v>
      </c>
      <c r="II434" s="6">
        <v>0.167547234609326</v>
      </c>
      <c r="IJ434" s="6">
        <v>-6.8226883530492402E-2</v>
      </c>
      <c r="IK434" s="6">
        <v>0.28280700697284522</v>
      </c>
      <c r="IL434" s="6">
        <v>1.2806498775915738</v>
      </c>
      <c r="IM434" s="6">
        <v>0.31266420326632399</v>
      </c>
      <c r="IN434" s="6">
        <v>0.57676683040058818</v>
      </c>
      <c r="IO434" s="6">
        <f t="shared" si="850"/>
        <v>0.39716813638329773</v>
      </c>
      <c r="IP434" s="6">
        <f t="shared" si="851"/>
        <v>0.29413770086352464</v>
      </c>
      <c r="IQ434" s="6">
        <f t="shared" si="916"/>
        <v>53.476819610756493</v>
      </c>
      <c r="IR434" s="6" t="str">
        <f t="shared" si="917"/>
        <v>excited</v>
      </c>
      <c r="IS434" s="4">
        <v>1.3325790865037299E-2</v>
      </c>
      <c r="IT434" s="4">
        <v>-5.8234406324954399E-2</v>
      </c>
      <c r="IU434" s="4">
        <v>-0.175615801246365</v>
      </c>
      <c r="IV434" s="4">
        <v>0.289922245028161</v>
      </c>
      <c r="IW434" s="4">
        <v>-0.381516631007011</v>
      </c>
      <c r="IX434" s="4">
        <v>-0.61423719100861496</v>
      </c>
      <c r="IY434" s="4">
        <v>0.47696950086712608</v>
      </c>
      <c r="IZ434" s="4">
        <v>-0.4311293535336474</v>
      </c>
      <c r="JA434" s="4">
        <v>7.1560197189991695E-2</v>
      </c>
      <c r="JB434" s="4">
        <v>-2.5453121324530588</v>
      </c>
      <c r="JC434" s="4">
        <f t="shared" si="852"/>
        <v>0.19211705102455112</v>
      </c>
      <c r="JD434" s="4">
        <f t="shared" si="853"/>
        <v>-1</v>
      </c>
      <c r="JE434" s="4">
        <f t="shared" si="918"/>
        <v>169.12500671002633</v>
      </c>
      <c r="JF434" s="4" t="str">
        <f t="shared" si="919"/>
        <v>Upset</v>
      </c>
      <c r="JG434" s="6">
        <v>0.86544869251493395</v>
      </c>
      <c r="JH434" s="6">
        <v>0.30761242333289102</v>
      </c>
      <c r="JI434" s="6">
        <v>0.27748266171069003</v>
      </c>
      <c r="JJ434" s="6">
        <v>-7.8197034213860497E-2</v>
      </c>
      <c r="JK434" s="6">
        <v>0.74983877152568301</v>
      </c>
      <c r="JL434" s="6">
        <v>-0.17959003794884301</v>
      </c>
      <c r="JM434" s="6">
        <v>0.17178531245241721</v>
      </c>
      <c r="JN434" s="6">
        <v>-0.61080750822819851</v>
      </c>
      <c r="JO434" s="6">
        <v>0.55783626918204288</v>
      </c>
      <c r="JP434" s="6">
        <v>0.16988511920182153</v>
      </c>
      <c r="JQ434" s="6">
        <f t="shared" si="854"/>
        <v>0.50093522391779244</v>
      </c>
      <c r="JR434" s="6">
        <f t="shared" si="855"/>
        <v>0.13831971792261721</v>
      </c>
      <c r="JS434" s="6">
        <f t="shared" si="920"/>
        <v>74.563948628588136</v>
      </c>
      <c r="JT434" s="6" t="str">
        <f t="shared" si="921"/>
        <v>alert</v>
      </c>
      <c r="JU434" s="2">
        <v>0.16334248663298601</v>
      </c>
      <c r="JV434" s="2">
        <v>0.61915075719828205</v>
      </c>
      <c r="JW434" s="2">
        <v>0.11526098613585201</v>
      </c>
      <c r="JX434" s="2">
        <v>0.138253697943683</v>
      </c>
      <c r="JY434" s="2">
        <v>0.44437100597623502</v>
      </c>
      <c r="JZ434" s="2">
        <v>0.44753876728212899</v>
      </c>
      <c r="KA434" s="2">
        <v>0.18966336528250896</v>
      </c>
      <c r="KB434" s="2">
        <v>0.12961006438216122</v>
      </c>
      <c r="KC434" s="2">
        <v>-0.45580827056529605</v>
      </c>
      <c r="KD434" s="2">
        <v>0.32398322423624831</v>
      </c>
      <c r="KE434" s="2">
        <f t="shared" si="856"/>
        <v>-0.28760096974688454</v>
      </c>
      <c r="KF434" s="2">
        <f t="shared" si="857"/>
        <v>8.4857733103268718E-2</v>
      </c>
      <c r="KG434" s="2">
        <f t="shared" si="922"/>
        <v>-73.56110983086289</v>
      </c>
      <c r="KH434" s="2" t="str">
        <f t="shared" si="923"/>
        <v>Calm</v>
      </c>
      <c r="KI434" s="7">
        <v>1.23999934887821</v>
      </c>
      <c r="KJ434" s="7">
        <v>0.29660245941847102</v>
      </c>
      <c r="KK434" s="7">
        <v>0.74786498140081004</v>
      </c>
      <c r="KL434" s="7">
        <v>-3.5586662850777002E-2</v>
      </c>
      <c r="KM434" s="7">
        <v>1.1565269657253101</v>
      </c>
      <c r="KN434" s="7">
        <v>0.26811940931676398</v>
      </c>
      <c r="KO434" s="7">
        <v>0.31206207786812323</v>
      </c>
      <c r="KP434" s="7">
        <v>-6.3016264857030893E-2</v>
      </c>
      <c r="KQ434" s="7">
        <v>0.94339688945973887</v>
      </c>
      <c r="KR434" s="7">
        <v>0.46354124712347672</v>
      </c>
      <c r="KS434" s="7">
        <f t="shared" si="858"/>
        <v>1</v>
      </c>
      <c r="KT434" s="7">
        <f t="shared" si="859"/>
        <v>0.2208638925089732</v>
      </c>
      <c r="KU434" s="7">
        <f t="shared" si="924"/>
        <v>77.545377721983314</v>
      </c>
      <c r="KV434" s="7" t="str">
        <f t="shared" si="925"/>
        <v>alert</v>
      </c>
      <c r="KW434" s="2">
        <v>0.95090103458152597</v>
      </c>
      <c r="KX434" s="2">
        <v>-6.4819542975669706E-2</v>
      </c>
      <c r="KY434" s="2">
        <v>0.35168807428733401</v>
      </c>
      <c r="KZ434" s="2">
        <v>9.5775998729123304E-2</v>
      </c>
      <c r="LA434" s="2">
        <v>0.85296250665534301</v>
      </c>
      <c r="LB434" s="2">
        <v>-0.45799397927839602</v>
      </c>
      <c r="LC434" s="2">
        <v>0.1949637909119164</v>
      </c>
      <c r="LD434" s="2">
        <v>-0.18319342299371541</v>
      </c>
      <c r="LE434" s="2">
        <v>1.0157205775571956</v>
      </c>
      <c r="LF434" s="2">
        <v>0.50499200948832901</v>
      </c>
      <c r="LG434" s="2">
        <f t="shared" si="860"/>
        <v>1</v>
      </c>
      <c r="LH434" s="2">
        <f t="shared" si="861"/>
        <v>0.15086098333774922</v>
      </c>
      <c r="LI434" s="2">
        <f t="shared" si="926"/>
        <v>81.420995299714292</v>
      </c>
      <c r="LJ434" s="2" t="str">
        <f t="shared" si="927"/>
        <v>alert</v>
      </c>
      <c r="LK434" s="4">
        <v>0.53176116835958498</v>
      </c>
      <c r="LL434" s="4">
        <v>0.73654486731033697</v>
      </c>
      <c r="LM434" s="4">
        <v>0.14621551670281299</v>
      </c>
      <c r="LN434" s="4">
        <v>0.13812119885976301</v>
      </c>
      <c r="LO434" s="4">
        <v>0.59999792641696104</v>
      </c>
      <c r="LP434" s="4">
        <v>0.46600523779675102</v>
      </c>
      <c r="LQ434" s="4">
        <v>0.12919314488184583</v>
      </c>
      <c r="LR434" s="4">
        <v>0.11485691803874003</v>
      </c>
      <c r="LS434" s="4">
        <v>-0.20478369895075199</v>
      </c>
      <c r="LT434" s="4">
        <v>0.22418620393333438</v>
      </c>
      <c r="LU434" s="4">
        <f t="shared" si="862"/>
        <v>9.432904451162738E-3</v>
      </c>
      <c r="LV434" s="4">
        <f t="shared" si="863"/>
        <v>-4.1735172353932204E-2</v>
      </c>
      <c r="LW434" s="4">
        <f t="shared" si="928"/>
        <v>167.26410647740374</v>
      </c>
      <c r="LX434" s="4" t="str">
        <f t="shared" si="929"/>
        <v>Upset</v>
      </c>
      <c r="MK434" s="6" t="e">
        <f t="shared" si="930"/>
        <v>#DIV/0!</v>
      </c>
      <c r="ML434" s="6" t="e">
        <f t="shared" si="931"/>
        <v>#DIV/0!</v>
      </c>
      <c r="MM434" s="2">
        <v>0.42317043751677902</v>
      </c>
      <c r="MN434" s="2">
        <v>0.54231586137305898</v>
      </c>
      <c r="MO434" s="2">
        <v>3.0020173550372099E-2</v>
      </c>
      <c r="MP434" s="2">
        <v>0.15858213503907001</v>
      </c>
      <c r="MQ434" s="2">
        <v>6.1616657369271299E-2</v>
      </c>
      <c r="MR434" s="2">
        <v>5.9000114952400699E-2</v>
      </c>
      <c r="MS434" s="2">
        <v>6.1924448623015368E-2</v>
      </c>
      <c r="MT434" s="2">
        <v>0.26372513168224576</v>
      </c>
      <c r="MU434" s="2">
        <v>-0.11914542385627996</v>
      </c>
      <c r="MV434" s="2">
        <v>0.1953443656386486</v>
      </c>
      <c r="MW434" s="2">
        <f t="shared" si="864"/>
        <v>0.18867509396539761</v>
      </c>
      <c r="MX434" s="2">
        <f t="shared" si="865"/>
        <v>0.19867291953807231</v>
      </c>
      <c r="MY434" s="2">
        <f t="shared" si="932"/>
        <v>43.521468983442432</v>
      </c>
      <c r="MZ434" s="2" t="str">
        <f t="shared" si="933"/>
        <v>excited</v>
      </c>
      <c r="NK434" s="7">
        <f t="shared" si="866"/>
        <v>5.2959786961425781E-2</v>
      </c>
      <c r="NL434" s="7">
        <f t="shared" si="867"/>
        <v>4.4546745186410774E-2</v>
      </c>
      <c r="NM434" s="7">
        <f t="shared" si="934"/>
        <v>49.931371470164912</v>
      </c>
      <c r="NN434" s="7" t="str">
        <f t="shared" si="935"/>
        <v>excited</v>
      </c>
      <c r="NO434" s="4">
        <v>0.470701554986374</v>
      </c>
      <c r="NP434" s="4">
        <v>0.32166554941275</v>
      </c>
      <c r="NQ434" s="4">
        <v>0.19870730093953201</v>
      </c>
      <c r="NR434" s="4">
        <v>0.28647994287471101</v>
      </c>
      <c r="NS434" s="4">
        <v>0.27854980870318502</v>
      </c>
      <c r="NT434" s="4">
        <v>-0.17814370198291099</v>
      </c>
      <c r="NU434" s="4">
        <v>0.26520779349807549</v>
      </c>
      <c r="NV434" s="4">
        <v>1.9960720127627776</v>
      </c>
      <c r="NW434" s="4">
        <v>0.14903600557362401</v>
      </c>
      <c r="NX434" s="4">
        <v>0.61232633348929244</v>
      </c>
      <c r="NY434" s="4">
        <f t="shared" si="868"/>
        <v>6.1867949561647873E-2</v>
      </c>
      <c r="NZ434" s="4">
        <f t="shared" si="869"/>
        <v>-0.38016025921658037</v>
      </c>
      <c r="OA434" s="4">
        <f t="shared" si="936"/>
        <v>170.75661882542474</v>
      </c>
      <c r="OB434" s="4" t="str">
        <f t="shared" si="937"/>
        <v>Upset</v>
      </c>
      <c r="OC434" s="1">
        <v>0.243120348856254</v>
      </c>
      <c r="OD434" s="1">
        <v>0.116194090642283</v>
      </c>
      <c r="OE434" s="1">
        <v>0.42286910538630101</v>
      </c>
      <c r="OF434" s="1">
        <v>0.28556105596995901</v>
      </c>
      <c r="OG434" s="1">
        <v>-0.52351803822251197</v>
      </c>
      <c r="OH434" s="1">
        <v>3.8965281643882702E-2</v>
      </c>
      <c r="OI434" s="1">
        <v>-1.5081048147795026</v>
      </c>
      <c r="OJ434" s="1">
        <v>1.84043704071765</v>
      </c>
      <c r="OK434" s="1">
        <v>0.12692625821397099</v>
      </c>
      <c r="OL434" s="1">
        <v>1.9716161764747127</v>
      </c>
      <c r="OM434" s="1">
        <f t="shared" si="870"/>
        <v>2.1438987394767128E-2</v>
      </c>
      <c r="ON434" s="1">
        <f t="shared" si="871"/>
        <v>0.67284526583974724</v>
      </c>
      <c r="OO434" s="1">
        <f t="shared" si="938"/>
        <v>1.8250080762181393</v>
      </c>
      <c r="OP434" s="1" t="str">
        <f t="shared" si="939"/>
        <v>happy</v>
      </c>
      <c r="OQ434" s="2">
        <v>0.39999612942323998</v>
      </c>
      <c r="OR434" s="2">
        <v>0.240432576016233</v>
      </c>
      <c r="OS434" s="2">
        <v>0.102145362858413</v>
      </c>
      <c r="OT434" s="2">
        <v>0.181523898712731</v>
      </c>
      <c r="OU434" s="2">
        <v>0.117375816236338</v>
      </c>
      <c r="OV434" s="2">
        <v>-2.6934373163320299E-2</v>
      </c>
      <c r="OW434" s="2">
        <v>0.19743119764290992</v>
      </c>
      <c r="OX434" s="2">
        <v>0.85023619068957657</v>
      </c>
      <c r="OY434" s="2">
        <v>0.15956355340700698</v>
      </c>
      <c r="OZ434" s="2">
        <v>0.44293651918129656</v>
      </c>
      <c r="PA434" s="2">
        <f t="shared" si="872"/>
        <v>0.11586321122948573</v>
      </c>
      <c r="PB434" s="2">
        <f t="shared" si="873"/>
        <v>5.4808398182570439E-2</v>
      </c>
      <c r="PC434" s="2">
        <f t="shared" si="940"/>
        <v>64.683790167651068</v>
      </c>
      <c r="PD434" s="2" t="str">
        <f t="shared" si="941"/>
        <v>alert</v>
      </c>
      <c r="PE434" s="1">
        <v>0.42507113415466102</v>
      </c>
      <c r="PF434" s="1">
        <v>0.22580743832470601</v>
      </c>
      <c r="PG434" s="1">
        <v>0.348544651768737</v>
      </c>
      <c r="PH434" s="1">
        <v>0.31372539141915601</v>
      </c>
      <c r="PI434" s="1">
        <v>0.31156875099535097</v>
      </c>
      <c r="PJ434" s="1">
        <v>0.23950543320200299</v>
      </c>
      <c r="PK434" s="1">
        <v>0.47315473787813989</v>
      </c>
      <c r="PL434" s="1">
        <v>0.67422461448317828</v>
      </c>
      <c r="PM434" s="1">
        <v>0.19926369582995501</v>
      </c>
      <c r="PN434" s="1">
        <v>1.0175016834017638</v>
      </c>
      <c r="PO434" s="1">
        <f t="shared" si="874"/>
        <v>0.1262596335369035</v>
      </c>
      <c r="PP434" s="1">
        <f t="shared" si="875"/>
        <v>-0.44458605796676776</v>
      </c>
      <c r="PQ434" s="1">
        <f t="shared" si="942"/>
        <v>164.14578831019861</v>
      </c>
      <c r="PR434" s="1" t="str">
        <f t="shared" si="943"/>
        <v>Upset</v>
      </c>
      <c r="PS434" s="4">
        <v>0.54844256197569796</v>
      </c>
      <c r="PT434" s="4">
        <v>0.77506709364399595</v>
      </c>
      <c r="PU434" s="4">
        <v>0.17209870472032901</v>
      </c>
      <c r="PV434" s="4">
        <v>7.1441065872132004E-2</v>
      </c>
      <c r="PW434" s="4">
        <v>-0.16394557318627401</v>
      </c>
      <c r="PX434" s="4">
        <v>0.32451317462312601</v>
      </c>
      <c r="PY434" s="4">
        <v>0.44759441488001267</v>
      </c>
      <c r="PZ434" s="4">
        <v>6.4971214866122687E-2</v>
      </c>
      <c r="QA434" s="4">
        <v>-0.22662453166829799</v>
      </c>
      <c r="QB434" s="4">
        <v>0.18401057337086882</v>
      </c>
      <c r="QC434" s="4">
        <f t="shared" si="876"/>
        <v>-0.26153095494830247</v>
      </c>
      <c r="QD434" s="4">
        <f t="shared" si="877"/>
        <v>-0.42392904808997711</v>
      </c>
      <c r="QE434" s="4">
        <f t="shared" si="944"/>
        <v>-148.32867084496442</v>
      </c>
      <c r="QF434" s="4" t="str">
        <f t="shared" si="945"/>
        <v>Depressed</v>
      </c>
      <c r="QG434" s="2">
        <v>0.68067638038360201</v>
      </c>
      <c r="QH434" s="2">
        <v>0.85609508935053003</v>
      </c>
      <c r="QI434" s="2">
        <v>0.46442818128504298</v>
      </c>
      <c r="QJ434" s="2">
        <v>0.95052610056487097</v>
      </c>
      <c r="QK434" s="2">
        <v>0.68162905721503397</v>
      </c>
      <c r="QL434" s="2">
        <v>0.52493672156285598</v>
      </c>
      <c r="QM434" s="2">
        <v>0.34091340199280135</v>
      </c>
      <c r="QN434" s="2">
        <v>0.68827241563408492</v>
      </c>
      <c r="QO434" s="2">
        <v>-0.17541870896692802</v>
      </c>
      <c r="QP434" s="2">
        <v>0.92073174815947556</v>
      </c>
      <c r="QQ434" s="2">
        <f t="shared" si="878"/>
        <v>9.7703618945767623E-2</v>
      </c>
      <c r="QR434" s="2">
        <f t="shared" si="879"/>
        <v>-0.24589373972873774</v>
      </c>
      <c r="QS434" s="2">
        <f t="shared" si="946"/>
        <v>158.33005572617569</v>
      </c>
      <c r="QT434" s="2" t="str">
        <f t="shared" si="947"/>
        <v>Upset</v>
      </c>
      <c r="QU434" s="4">
        <v>0.46226140988855702</v>
      </c>
      <c r="QV434" s="4">
        <v>0.45132553586879798</v>
      </c>
      <c r="QW434" s="4">
        <v>0.11603707572001</v>
      </c>
      <c r="QX434" s="4">
        <v>-8.1843056464398101E-2</v>
      </c>
      <c r="QY434" s="4">
        <v>0.92432245717122397</v>
      </c>
      <c r="QZ434" s="4">
        <v>0.56705420205793</v>
      </c>
      <c r="RA434" s="4">
        <v>8.3685580422959871E-2</v>
      </c>
      <c r="RB434" s="4">
        <v>-8.0365951340527028E-2</v>
      </c>
      <c r="RC434" s="4">
        <v>1.093587401975904E-2</v>
      </c>
      <c r="RD434" s="4">
        <v>3.742831420086172E-2</v>
      </c>
      <c r="RE434" s="4">
        <f t="shared" si="880"/>
        <v>0.12580138862567347</v>
      </c>
      <c r="RF434" s="4">
        <f t="shared" si="881"/>
        <v>-4.4641314582298808E-3</v>
      </c>
      <c r="RG434" s="4">
        <f t="shared" si="948"/>
        <v>92.032319482692571</v>
      </c>
      <c r="RH434" s="4" t="str">
        <f t="shared" si="949"/>
        <v>nervous</v>
      </c>
    </row>
    <row r="435" spans="1:476" x14ac:dyDescent="0.3">
      <c r="A435" s="1">
        <v>0.60122708016155302</v>
      </c>
      <c r="B435" s="1">
        <v>1.0031731209988699</v>
      </c>
      <c r="C435" s="1">
        <v>0.159373156786595</v>
      </c>
      <c r="D435" s="1">
        <v>0.46022469179925801</v>
      </c>
      <c r="E435" s="1">
        <v>0.471786160860242</v>
      </c>
      <c r="F435" s="1">
        <v>0.84302015293121502</v>
      </c>
      <c r="G435" s="1">
        <v>0.14852860215856165</v>
      </c>
      <c r="H435" s="1">
        <v>0.24928305085824221</v>
      </c>
      <c r="I435" s="1">
        <v>-0.40194604083731689</v>
      </c>
      <c r="J435" s="1">
        <v>0.38618659368012614</v>
      </c>
      <c r="K435" s="1">
        <f t="shared" si="816"/>
        <v>-0.58531737298625552</v>
      </c>
      <c r="L435" s="1">
        <f t="shared" si="817"/>
        <v>-0.40209200665143119</v>
      </c>
      <c r="M435" s="1">
        <f t="shared" si="882"/>
        <v>-124.48766677777704</v>
      </c>
      <c r="N435" s="1" t="str">
        <f t="shared" si="883"/>
        <v>Depressed</v>
      </c>
      <c r="O435" s="8">
        <v>0.59457496704923496</v>
      </c>
      <c r="P435" s="8">
        <v>0.50824023487466197</v>
      </c>
      <c r="Q435" s="8">
        <v>7.67221433793107E-2</v>
      </c>
      <c r="R435" s="8">
        <v>-3.9132885549875498E-2</v>
      </c>
      <c r="S435" s="8">
        <v>0.31664919749093201</v>
      </c>
      <c r="T435" s="8">
        <v>0.63091073620309202</v>
      </c>
      <c r="U435" s="8">
        <v>8.4196783146139639E-2</v>
      </c>
      <c r="V435" s="8">
        <v>-3.4352677163459522E-2</v>
      </c>
      <c r="W435" s="8">
        <v>8.6334732174572992E-2</v>
      </c>
      <c r="X435" s="8">
        <v>3.4084820161945105E-2</v>
      </c>
      <c r="Y435" s="8">
        <f t="shared" si="818"/>
        <v>0.4604865994873506</v>
      </c>
      <c r="Z435" s="8">
        <f t="shared" si="819"/>
        <v>1.1848488251793965E-2</v>
      </c>
      <c r="AA435" s="8">
        <f t="shared" si="884"/>
        <v>88.526083896117854</v>
      </c>
      <c r="AB435" s="8" t="str">
        <f t="shared" si="885"/>
        <v>alert</v>
      </c>
      <c r="AC435" s="2">
        <v>-5.5023019713649202E-2</v>
      </c>
      <c r="AD435" s="2">
        <v>-0.12400496469573</v>
      </c>
      <c r="AE435" s="2">
        <v>-4.4791669131453798E-2</v>
      </c>
      <c r="AF435" s="2">
        <v>9.4966956119589899E-2</v>
      </c>
      <c r="AG435" s="2">
        <v>1.1365305925479499E-2</v>
      </c>
      <c r="AH435" s="2">
        <v>-0.305900166355556</v>
      </c>
      <c r="AI435" s="2">
        <v>1.0259737683192969</v>
      </c>
      <c r="AJ435" s="2">
        <v>-0.22090212295758971</v>
      </c>
      <c r="AK435" s="2">
        <v>6.8981944982080795E-2</v>
      </c>
      <c r="AL435" s="2">
        <v>-0.28026504992315288</v>
      </c>
      <c r="AM435" s="2">
        <f t="shared" si="820"/>
        <v>0.23754069014932555</v>
      </c>
      <c r="AN435" s="2">
        <f t="shared" si="821"/>
        <v>-0.33518724977768255</v>
      </c>
      <c r="AO435" s="2">
        <f t="shared" si="886"/>
        <v>144.67554072276786</v>
      </c>
      <c r="AP435" s="2" t="str">
        <f t="shared" si="887"/>
        <v>stressed</v>
      </c>
      <c r="AQ435" s="8">
        <v>0.14379627824260699</v>
      </c>
      <c r="AR435" s="8">
        <v>0.34675087209828098</v>
      </c>
      <c r="AS435" s="8">
        <v>7.0047638347524394E-2</v>
      </c>
      <c r="AT435" s="8">
        <v>6.4676339587594597E-2</v>
      </c>
      <c r="AU435" s="8">
        <v>0.109876981453745</v>
      </c>
      <c r="AV435" s="8">
        <v>-0.53812757767709996</v>
      </c>
      <c r="AW435" s="8">
        <v>0.27613331587007522</v>
      </c>
      <c r="AX435" s="8">
        <v>-0.33795304079449462</v>
      </c>
      <c r="AY435" s="8">
        <v>-0.20295459385567399</v>
      </c>
      <c r="AZ435" s="8">
        <v>0.27464022131511195</v>
      </c>
      <c r="BA435" s="8">
        <f t="shared" si="822"/>
        <v>-0.29837073675227577</v>
      </c>
      <c r="BB435" s="8">
        <f t="shared" si="823"/>
        <v>0.13620810028025643</v>
      </c>
      <c r="BC435" s="8">
        <f t="shared" si="888"/>
        <v>-65.463006862895426</v>
      </c>
      <c r="BD435" s="8" t="str">
        <f t="shared" si="889"/>
        <v>Calm</v>
      </c>
      <c r="BE435" s="4">
        <v>0.223086375581213</v>
      </c>
      <c r="BF435" s="4">
        <v>0.24035052880179</v>
      </c>
      <c r="BG435" s="4">
        <v>-0.27407214019662601</v>
      </c>
      <c r="BH435" s="4">
        <v>0.30770681088599799</v>
      </c>
      <c r="BI435" s="4">
        <v>-0.54714088620481605</v>
      </c>
      <c r="BJ435" s="4">
        <v>-4.6752890083176797E-2</v>
      </c>
      <c r="BK435" s="4">
        <v>0.84575937446205551</v>
      </c>
      <c r="BL435" s="4">
        <v>1.5894140699372792</v>
      </c>
      <c r="BM435" s="4">
        <v>-1.7264153220577005E-2</v>
      </c>
      <c r="BN435" s="4">
        <v>7.2576591055370357E-2</v>
      </c>
      <c r="BO435" s="4">
        <f t="shared" si="824"/>
        <v>6.0697640849874723E-2</v>
      </c>
      <c r="BP435" s="4">
        <f t="shared" si="825"/>
        <v>8.5006018589001586E-2</v>
      </c>
      <c r="BQ435" s="4">
        <f t="shared" si="890"/>
        <v>35.528329234985904</v>
      </c>
      <c r="BR435" s="4" t="str">
        <f t="shared" si="891"/>
        <v>excited</v>
      </c>
      <c r="BS435" s="6">
        <v>1.2864188171042901E-2</v>
      </c>
      <c r="BT435" s="6">
        <v>0.47692628334221498</v>
      </c>
      <c r="BU435" s="6">
        <v>0.380116993597365</v>
      </c>
      <c r="BV435" s="6">
        <v>0.437515888947417</v>
      </c>
      <c r="BW435" s="6">
        <v>0.41736592273419398</v>
      </c>
      <c r="BX435" s="6">
        <v>0.162220850222041</v>
      </c>
      <c r="BY435" s="6">
        <v>0.8835201999171326</v>
      </c>
      <c r="BZ435" s="6">
        <v>0.68453078480939755</v>
      </c>
      <c r="CA435" s="6">
        <v>-0.46406209517117208</v>
      </c>
      <c r="CB435" s="6">
        <v>1.6693523661630685</v>
      </c>
      <c r="CC435" s="6">
        <f t="shared" si="826"/>
        <v>-0.31736529856285967</v>
      </c>
      <c r="CD435" s="6">
        <f t="shared" si="827"/>
        <v>0.27601841375761849</v>
      </c>
      <c r="CE435" s="6">
        <f t="shared" si="892"/>
        <v>-48.985918420625765</v>
      </c>
      <c r="CF435" s="6" t="str">
        <f t="shared" si="893"/>
        <v>Relased</v>
      </c>
      <c r="CG435" s="4">
        <v>0.700855796155474</v>
      </c>
      <c r="CH435" s="4">
        <v>0</v>
      </c>
      <c r="CI435" s="4">
        <v>0.46931629630773902</v>
      </c>
      <c r="CJ435" s="4">
        <v>0</v>
      </c>
      <c r="CK435" s="4">
        <v>0.37497286123996398</v>
      </c>
      <c r="CL435" s="4">
        <v>0</v>
      </c>
      <c r="CM435" s="4">
        <v>0.43623702815645882</v>
      </c>
      <c r="CN435" s="4">
        <v>0</v>
      </c>
      <c r="CO435" s="4">
        <v>0.700855796155474</v>
      </c>
      <c r="CP435" s="4">
        <v>0.66963318115104586</v>
      </c>
      <c r="CQ435" s="4">
        <f t="shared" si="828"/>
        <v>0.516854559489897</v>
      </c>
      <c r="CR435" s="4">
        <f t="shared" si="829"/>
        <v>-0.63832943553834998</v>
      </c>
      <c r="CS435" s="4">
        <f t="shared" si="894"/>
        <v>141.00295054409963</v>
      </c>
      <c r="CT435" s="4" t="str">
        <f t="shared" si="895"/>
        <v>stressed</v>
      </c>
      <c r="CU435" s="2">
        <v>9.4363770346109793E-2</v>
      </c>
      <c r="CV435" s="2">
        <v>0.41445252677713401</v>
      </c>
      <c r="CW435" s="2">
        <v>-0.15298824696705099</v>
      </c>
      <c r="CX435" s="2">
        <v>0.17346050431666901</v>
      </c>
      <c r="CY435" s="2">
        <v>0.43816476413473099</v>
      </c>
      <c r="CZ435" s="2">
        <v>0.64355782131620898</v>
      </c>
      <c r="DA435" s="2">
        <v>-0.28728647774001143</v>
      </c>
      <c r="DB435" s="2">
        <v>0.16394972377091105</v>
      </c>
      <c r="DC435" s="2">
        <v>-0.32008875643102419</v>
      </c>
      <c r="DD435" s="2">
        <v>4.0235066104141119E-2</v>
      </c>
      <c r="DE435" s="2">
        <f t="shared" si="830"/>
        <v>-0.32552954199607986</v>
      </c>
      <c r="DF435" s="2">
        <f t="shared" si="831"/>
        <v>-0.51924825975848554</v>
      </c>
      <c r="DG435" s="2">
        <f t="shared" si="896"/>
        <v>-147.91538631623183</v>
      </c>
      <c r="DH435" s="2" t="str">
        <f t="shared" si="897"/>
        <v>Depressed</v>
      </c>
      <c r="DI435" s="7">
        <v>0.43962445108607501</v>
      </c>
      <c r="DJ435" s="7">
        <v>0.25813675251252299</v>
      </c>
      <c r="DK435" s="7">
        <v>0.17926004956392899</v>
      </c>
      <c r="DL435" s="7">
        <v>-4.09713747819744E-2</v>
      </c>
      <c r="DM435" s="7">
        <v>1.1427150182727099</v>
      </c>
      <c r="DN435" s="7">
        <v>0.85461655101174705</v>
      </c>
      <c r="DO435" s="7">
        <v>0.11328798468041182</v>
      </c>
      <c r="DP435" s="7">
        <v>-3.6819818599694486E-2</v>
      </c>
      <c r="DQ435" s="7">
        <v>0.18148769857355201</v>
      </c>
      <c r="DR435" s="7">
        <v>0.1981891140819404</v>
      </c>
      <c r="DS435" s="7">
        <f t="shared" si="832"/>
        <v>0.32276541398906278</v>
      </c>
      <c r="DT435" s="7">
        <f t="shared" si="833"/>
        <v>4.6973641528892829E-2</v>
      </c>
      <c r="DU435" s="7">
        <f t="shared" si="898"/>
        <v>81.719597023259993</v>
      </c>
      <c r="DV435" s="7" t="str">
        <f t="shared" si="899"/>
        <v>alert</v>
      </c>
      <c r="DW435" s="8">
        <v>0.47078798795638899</v>
      </c>
      <c r="DX435" s="8">
        <v>0.75959975605349495</v>
      </c>
      <c r="DY435" s="8">
        <v>1.80793257929882E-2</v>
      </c>
      <c r="DZ435" s="8">
        <v>0.25100396146626303</v>
      </c>
      <c r="EA435" s="8">
        <v>0.46656488720858802</v>
      </c>
      <c r="EB435" s="8">
        <v>0.79057774482417098</v>
      </c>
      <c r="EC435" s="8">
        <v>1.9287641049595312E-2</v>
      </c>
      <c r="ED435" s="8">
        <v>0.16191949716993814</v>
      </c>
      <c r="EE435" s="8">
        <v>-0.28881176809710596</v>
      </c>
      <c r="EF435" s="8">
        <v>0.21869795807807532</v>
      </c>
      <c r="EG435" s="8">
        <f t="shared" si="834"/>
        <v>-3.0186996344304107E-2</v>
      </c>
      <c r="EH435" s="8">
        <f t="shared" si="835"/>
        <v>0.146844940182566</v>
      </c>
      <c r="EI435" s="8">
        <f t="shared" si="900"/>
        <v>-11.616494870691373</v>
      </c>
      <c r="EJ435" s="8" t="str">
        <f t="shared" si="901"/>
        <v>Contented</v>
      </c>
      <c r="EK435" s="1">
        <v>0.85706075349938304</v>
      </c>
      <c r="EL435" s="1">
        <v>0.355528264323351</v>
      </c>
      <c r="EM435" s="1">
        <v>0.639512542235399</v>
      </c>
      <c r="EN435" s="1">
        <v>-0.30958001934916701</v>
      </c>
      <c r="EO435" s="1">
        <v>0.75577666555392697</v>
      </c>
      <c r="EP435" s="1">
        <v>0.26723491994603099</v>
      </c>
      <c r="EQ435" s="1">
        <v>0.39651395402939915</v>
      </c>
      <c r="ER435" s="1">
        <v>-0.49710713023661229</v>
      </c>
      <c r="ES435" s="1">
        <v>0.50153248917603199</v>
      </c>
      <c r="ET435" s="1">
        <v>0.27208932130908031</v>
      </c>
      <c r="EU435" s="1">
        <f t="shared" si="836"/>
        <v>9.2001998132584806E-3</v>
      </c>
      <c r="EV435" s="1">
        <f t="shared" si="837"/>
        <v>-0.82847062654498183</v>
      </c>
      <c r="EW435" s="1">
        <f t="shared" si="902"/>
        <v>179.36375420481062</v>
      </c>
      <c r="EX435" s="1" t="str">
        <f t="shared" si="903"/>
        <v>Upset</v>
      </c>
      <c r="EY435" s="2">
        <v>0.211746569455178</v>
      </c>
      <c r="EZ435" s="2">
        <v>0.12764462414286001</v>
      </c>
      <c r="FA435" s="2">
        <v>-3.4054438453807602E-2</v>
      </c>
      <c r="FB435" s="2">
        <v>-2.5956760454520101E-2</v>
      </c>
      <c r="FC435" s="2">
        <v>0.18976989827110299</v>
      </c>
      <c r="FD435" s="2">
        <v>-7.7996368106135402E-2</v>
      </c>
      <c r="FE435" s="2">
        <v>-8.4814549815732471E-2</v>
      </c>
      <c r="FF435" s="2">
        <v>-0.52281313638327986</v>
      </c>
      <c r="FG435" s="2">
        <v>8.4101945312317988E-2</v>
      </c>
      <c r="FH435" s="2">
        <v>-0.17682014159566756</v>
      </c>
      <c r="FI435" s="2">
        <f t="shared" si="838"/>
        <v>-0.14914645279793304</v>
      </c>
      <c r="FJ435" s="2">
        <f t="shared" si="839"/>
        <v>7.2062545183573912E-2</v>
      </c>
      <c r="FK435" s="2">
        <f t="shared" si="904"/>
        <v>-64.211730282437955</v>
      </c>
      <c r="FL435" s="2" t="str">
        <f t="shared" si="905"/>
        <v>Calm</v>
      </c>
      <c r="FM435" s="7">
        <v>0.29166569288581501</v>
      </c>
      <c r="FN435" s="7">
        <v>0.72442215492940598</v>
      </c>
      <c r="FO435" s="7">
        <v>2.27141691097262E-2</v>
      </c>
      <c r="FP435" s="7">
        <v>0.215011042437598</v>
      </c>
      <c r="FQ435" s="7">
        <v>0.103850002221213</v>
      </c>
      <c r="FR435" s="7">
        <v>0.45124093868673598</v>
      </c>
      <c r="FS435" s="7">
        <v>5.7429248423579403E-2</v>
      </c>
      <c r="FT435" s="7">
        <v>0.18288491286756325</v>
      </c>
      <c r="FU435" s="7">
        <v>-0.43275646204359097</v>
      </c>
      <c r="FV435" s="7">
        <v>0.23396127811042905</v>
      </c>
      <c r="FW435" s="7">
        <f t="shared" si="840"/>
        <v>-0.40878109880724955</v>
      </c>
      <c r="FX435" s="7">
        <f t="shared" si="841"/>
        <v>-0.11168371204491356</v>
      </c>
      <c r="FY435" s="7">
        <f t="shared" si="906"/>
        <v>-105.28094089490317</v>
      </c>
      <c r="FZ435" s="7" t="str">
        <f t="shared" si="907"/>
        <v>Bored</v>
      </c>
      <c r="GA435" s="4">
        <v>-2.2521439737255799E-2</v>
      </c>
      <c r="GB435" s="4">
        <v>0.171437320733582</v>
      </c>
      <c r="GC435" s="4">
        <v>0.13218846688665201</v>
      </c>
      <c r="GD435" s="4">
        <v>0.46605524719088598</v>
      </c>
      <c r="GE435" s="4">
        <v>0.103976212972357</v>
      </c>
      <c r="GF435" s="4">
        <v>-7.9826916952015201E-2</v>
      </c>
      <c r="GG435" s="4">
        <v>1.6228449437225638</v>
      </c>
      <c r="GH435" s="4">
        <v>5.0873615654193012</v>
      </c>
      <c r="GI435" s="4">
        <v>-3.0753080712780989E-2</v>
      </c>
      <c r="GJ435" s="4">
        <v>1.9745950443418301</v>
      </c>
      <c r="GK435" s="4">
        <f t="shared" si="842"/>
        <v>-3.8701064436647226E-2</v>
      </c>
      <c r="GL435" s="4">
        <f t="shared" si="843"/>
        <v>0.2889342452666841</v>
      </c>
      <c r="GM435" s="4">
        <f t="shared" si="908"/>
        <v>-7.6290289696078686</v>
      </c>
      <c r="GN435" s="4" t="str">
        <f t="shared" si="909"/>
        <v>Contented</v>
      </c>
      <c r="GO435" s="6">
        <v>0.27464494389295102</v>
      </c>
      <c r="GP435" s="6">
        <v>0.33144082323532298</v>
      </c>
      <c r="GQ435" s="6">
        <v>0.21646323858218999</v>
      </c>
      <c r="GR435" s="6">
        <v>0.24981074318784599</v>
      </c>
      <c r="GS435" s="6">
        <v>-4.4566696400804302E-2</v>
      </c>
      <c r="GT435" s="6">
        <v>0.34561592225878501</v>
      </c>
      <c r="GU435" s="6">
        <v>0.94082444099622475</v>
      </c>
      <c r="GV435" s="6">
        <v>0.36896574009544364</v>
      </c>
      <c r="GW435" s="6">
        <v>-5.6795879342371958E-2</v>
      </c>
      <c r="GX435" s="6">
        <v>0.76932013100936625</v>
      </c>
      <c r="GY435" s="6">
        <f t="shared" si="844"/>
        <v>-5.2852962558551209E-2</v>
      </c>
      <c r="GZ435" s="6">
        <f t="shared" si="845"/>
        <v>-0.33240565020944191</v>
      </c>
      <c r="HA435" s="6">
        <f t="shared" si="910"/>
        <v>-170.96551936218211</v>
      </c>
      <c r="HB435" s="6" t="str">
        <f t="shared" si="911"/>
        <v>Sad</v>
      </c>
      <c r="HI435" s="2">
        <v>0</v>
      </c>
      <c r="HJ435" s="2">
        <v>0</v>
      </c>
      <c r="HK435" s="2">
        <v>0</v>
      </c>
      <c r="HL435" s="2">
        <v>0</v>
      </c>
      <c r="HM435" s="2" t="e">
        <f t="shared" si="846"/>
        <v>#DIV/0!</v>
      </c>
      <c r="HN435" s="2" t="e">
        <f t="shared" si="847"/>
        <v>#DIV/0!</v>
      </c>
      <c r="HO435" s="2" t="e">
        <f t="shared" si="912"/>
        <v>#DIV/0!</v>
      </c>
      <c r="HP435" s="2" t="e">
        <f t="shared" si="913"/>
        <v>#DIV/0!</v>
      </c>
      <c r="HQ435" s="4">
        <v>1.11606437694972</v>
      </c>
      <c r="HR435" s="4">
        <v>1.0203275914636201</v>
      </c>
      <c r="HS435" s="4">
        <v>0.41661053605716197</v>
      </c>
      <c r="HT435" s="4">
        <v>0.78303267906888796</v>
      </c>
      <c r="HU435" s="4">
        <v>0.88357855414117903</v>
      </c>
      <c r="HV435" s="4">
        <v>0.97444027249642196</v>
      </c>
      <c r="HW435" s="4">
        <v>0.20834246433681106</v>
      </c>
      <c r="HX435" s="4">
        <v>0.39254325940182339</v>
      </c>
      <c r="HY435" s="4">
        <v>9.5736785486099985E-2</v>
      </c>
      <c r="HZ435" s="4">
        <v>0.56152767510027812</v>
      </c>
      <c r="IA435" s="4">
        <f t="shared" si="848"/>
        <v>0.27573691796813304</v>
      </c>
      <c r="IB435" s="4">
        <f t="shared" si="849"/>
        <v>-0.38785731285618941</v>
      </c>
      <c r="IC435" s="4">
        <f t="shared" si="914"/>
        <v>144.59008065662704</v>
      </c>
      <c r="ID435" s="4" t="str">
        <f t="shared" si="915"/>
        <v>stressed</v>
      </c>
      <c r="IE435" s="6">
        <v>0.71262110131519196</v>
      </c>
      <c r="IF435" s="6">
        <v>0.62609791494800304</v>
      </c>
      <c r="IG435" s="6">
        <v>0.26543402984665398</v>
      </c>
      <c r="IH435" s="6">
        <v>0.35855540027239302</v>
      </c>
      <c r="II435" s="6">
        <v>0.25001798503960798</v>
      </c>
      <c r="IJ435" s="6">
        <v>9.8951677146461497E-2</v>
      </c>
      <c r="IK435" s="6">
        <v>0.27573577014389267</v>
      </c>
      <c r="IL435" s="6">
        <v>0.49452534582721058</v>
      </c>
      <c r="IM435" s="6">
        <v>8.652318636718892E-2</v>
      </c>
      <c r="IN435" s="6">
        <v>0.46610933477348115</v>
      </c>
      <c r="IO435" s="6">
        <f t="shared" si="850"/>
        <v>0.10878632539477828</v>
      </c>
      <c r="IP435" s="6">
        <f t="shared" si="851"/>
        <v>0.2532655688016201</v>
      </c>
      <c r="IQ435" s="6">
        <f t="shared" si="916"/>
        <v>23.245196731988973</v>
      </c>
      <c r="IR435" s="6" t="str">
        <f t="shared" si="917"/>
        <v>happy</v>
      </c>
      <c r="IS435" s="4">
        <v>1.3325790865037299E-2</v>
      </c>
      <c r="IT435" s="4">
        <v>-5.8234406324954399E-2</v>
      </c>
      <c r="IU435" s="4">
        <v>-0.175615801246365</v>
      </c>
      <c r="IV435" s="4">
        <v>0.289922245028161</v>
      </c>
      <c r="IW435" s="4">
        <v>-0.381516631007011</v>
      </c>
      <c r="IX435" s="4">
        <v>-0.61423719100861496</v>
      </c>
      <c r="IY435" s="4">
        <v>0.47696950086712608</v>
      </c>
      <c r="IZ435" s="4">
        <v>-0.4311293535336474</v>
      </c>
      <c r="JA435" s="4">
        <v>7.1560197189991695E-2</v>
      </c>
      <c r="JB435" s="4">
        <v>-2.5453121324530588</v>
      </c>
      <c r="JC435" s="4">
        <f t="shared" si="852"/>
        <v>0.19211705102455112</v>
      </c>
      <c r="JD435" s="4">
        <f t="shared" si="853"/>
        <v>-1</v>
      </c>
      <c r="JE435" s="4">
        <f t="shared" si="918"/>
        <v>169.12500671002633</v>
      </c>
      <c r="JF435" s="4" t="str">
        <f t="shared" si="919"/>
        <v>Upset</v>
      </c>
      <c r="JG435" s="6">
        <v>0.89926461430625004</v>
      </c>
      <c r="JH435" s="6">
        <v>0.47399989464222603</v>
      </c>
      <c r="JI435" s="6">
        <v>0.200783438510859</v>
      </c>
      <c r="JJ435" s="6">
        <v>-2.9484128115504899E-2</v>
      </c>
      <c r="JK435" s="6">
        <v>0.85847115169894295</v>
      </c>
      <c r="JL435" s="6">
        <v>0.33126141662209102</v>
      </c>
      <c r="JM435" s="6">
        <v>0.11422845366979113</v>
      </c>
      <c r="JN435" s="6">
        <v>-3.6614360708839645E-2</v>
      </c>
      <c r="JO435" s="6">
        <v>0.42526471966402402</v>
      </c>
      <c r="JP435" s="6">
        <v>0.12473875883279026</v>
      </c>
      <c r="JQ435" s="6">
        <f t="shared" si="854"/>
        <v>0.36232937267469056</v>
      </c>
      <c r="JR435" s="6">
        <f t="shared" si="855"/>
        <v>0.12037342178259336</v>
      </c>
      <c r="JS435" s="6">
        <f t="shared" si="920"/>
        <v>71.622429784369345</v>
      </c>
      <c r="JT435" s="6" t="str">
        <f t="shared" si="921"/>
        <v>alert</v>
      </c>
      <c r="JU435" s="2">
        <v>7.5445638744933404E-3</v>
      </c>
      <c r="JV435" s="2">
        <v>0.61915075719828205</v>
      </c>
      <c r="JW435" s="2">
        <v>0.39299434102310299</v>
      </c>
      <c r="JX435" s="2">
        <v>0.138253697943683</v>
      </c>
      <c r="JY435" s="2">
        <v>-0.24042901033219799</v>
      </c>
      <c r="JZ435" s="2">
        <v>0.44753876728212899</v>
      </c>
      <c r="KA435" s="2">
        <v>-1.6875078907189998</v>
      </c>
      <c r="KB435" s="2">
        <v>0.12961006438216122</v>
      </c>
      <c r="KC435" s="2">
        <v>-0.61160619332378874</v>
      </c>
      <c r="KD435" s="2">
        <v>0.84769747132848705</v>
      </c>
      <c r="KE435" s="2">
        <f t="shared" si="856"/>
        <v>-0.45116036612040533</v>
      </c>
      <c r="KF435" s="2">
        <f t="shared" si="857"/>
        <v>0.27842129238652835</v>
      </c>
      <c r="KG435" s="2">
        <f t="shared" si="922"/>
        <v>-58.320323669375149</v>
      </c>
      <c r="KH435" s="2" t="str">
        <f t="shared" si="923"/>
        <v>Relased</v>
      </c>
      <c r="KI435" s="7">
        <v>0.29582888573643801</v>
      </c>
      <c r="KJ435" s="7">
        <v>0.31602472431426898</v>
      </c>
      <c r="KK435" s="7">
        <v>9.57610902182085E-2</v>
      </c>
      <c r="KL435" s="7">
        <v>-3.9631902657320403E-2</v>
      </c>
      <c r="KM435" s="7">
        <v>0.39790103785845099</v>
      </c>
      <c r="KN435" s="7">
        <v>0.41948982694838099</v>
      </c>
      <c r="KO435" s="7">
        <v>0.13803799859457871</v>
      </c>
      <c r="KP435" s="7">
        <v>-5.3883233974480506E-2</v>
      </c>
      <c r="KQ435" s="7">
        <v>-2.0195838577830971E-2</v>
      </c>
      <c r="KR435" s="7">
        <v>9.1736302015504034E-2</v>
      </c>
      <c r="KS435" s="7">
        <f t="shared" si="858"/>
        <v>9.1636342014158378E-2</v>
      </c>
      <c r="KT435" s="7">
        <f t="shared" si="859"/>
        <v>8.6471819057214461E-2</v>
      </c>
      <c r="KU435" s="7">
        <f t="shared" si="924"/>
        <v>46.660914784799857</v>
      </c>
      <c r="KV435" s="7" t="str">
        <f t="shared" si="925"/>
        <v>excited</v>
      </c>
      <c r="KW435" s="2">
        <v>0.95090103458152597</v>
      </c>
      <c r="KX435" s="2">
        <v>-6.4819542975669706E-2</v>
      </c>
      <c r="KY435" s="2">
        <v>0.35168807428733401</v>
      </c>
      <c r="KZ435" s="2">
        <v>9.5775998729123304E-2</v>
      </c>
      <c r="LA435" s="2">
        <v>0.85296250665534301</v>
      </c>
      <c r="LB435" s="2">
        <v>-0.45799397927839602</v>
      </c>
      <c r="LC435" s="2">
        <v>0.1949637909119164</v>
      </c>
      <c r="LD435" s="2">
        <v>-0.18319342299371541</v>
      </c>
      <c r="LE435" s="2">
        <v>1.0157205775571956</v>
      </c>
      <c r="LF435" s="2">
        <v>0.50499200948832901</v>
      </c>
      <c r="LG435" s="2">
        <f t="shared" si="860"/>
        <v>1</v>
      </c>
      <c r="LH435" s="2">
        <f t="shared" si="861"/>
        <v>0.15086098333774922</v>
      </c>
      <c r="LI435" s="2">
        <f t="shared" si="926"/>
        <v>81.420995299714292</v>
      </c>
      <c r="LJ435" s="2" t="str">
        <f t="shared" si="927"/>
        <v>alert</v>
      </c>
      <c r="LK435" s="4">
        <v>0.54633504099919195</v>
      </c>
      <c r="LL435" s="4">
        <v>0.82810988582651002</v>
      </c>
      <c r="LM435" s="4">
        <v>0.22742161390250901</v>
      </c>
      <c r="LN435" s="4">
        <v>0.24303870164298599</v>
      </c>
      <c r="LO435" s="4">
        <v>0.623920958919572</v>
      </c>
      <c r="LP435" s="4">
        <v>0.80827188681861895</v>
      </c>
      <c r="LQ435" s="4">
        <v>0.19433492664707211</v>
      </c>
      <c r="LR435" s="4">
        <v>0.14852200489261511</v>
      </c>
      <c r="LS435" s="4">
        <v>-0.28177484482731807</v>
      </c>
      <c r="LT435" s="4">
        <v>0.34229113612578793</v>
      </c>
      <c r="LU435" s="4">
        <f t="shared" si="862"/>
        <v>-6.8189865641905656E-2</v>
      </c>
      <c r="LV435" s="4">
        <f t="shared" si="863"/>
        <v>3.0202855505539139E-2</v>
      </c>
      <c r="LW435" s="4">
        <f t="shared" si="928"/>
        <v>-66.110348573294218</v>
      </c>
      <c r="LX435" s="4" t="str">
        <f t="shared" si="929"/>
        <v>Calm</v>
      </c>
      <c r="MK435" s="6" t="e">
        <f t="shared" si="930"/>
        <v>#DIV/0!</v>
      </c>
      <c r="ML435" s="6" t="e">
        <f t="shared" si="931"/>
        <v>#DIV/0!</v>
      </c>
      <c r="MM435" s="2">
        <v>0.427781480838207</v>
      </c>
      <c r="MN435" s="2">
        <v>0.56135307757633202</v>
      </c>
      <c r="MO435" s="2">
        <v>-3.4594102185560201E-2</v>
      </c>
      <c r="MP435" s="2">
        <v>0.205130755058583</v>
      </c>
      <c r="MQ435" s="2">
        <v>2.6339061953119001E-2</v>
      </c>
      <c r="MR435" s="2">
        <v>0.18295080221500401</v>
      </c>
      <c r="MS435" s="2">
        <v>-7.6178236670206345E-2</v>
      </c>
      <c r="MT435" s="2">
        <v>0.27560081389887547</v>
      </c>
      <c r="MU435" s="2">
        <v>-0.13357159673812502</v>
      </c>
      <c r="MV435" s="2">
        <v>0.17240996325754918</v>
      </c>
      <c r="MW435" s="2">
        <f t="shared" si="864"/>
        <v>0.17324905141930902</v>
      </c>
      <c r="MX435" s="2">
        <f t="shared" si="865"/>
        <v>0.18932494290629664</v>
      </c>
      <c r="MY435" s="2">
        <f t="shared" si="932"/>
        <v>42.461268922656366</v>
      </c>
      <c r="MZ435" s="2" t="str">
        <f t="shared" si="933"/>
        <v>excited</v>
      </c>
      <c r="NK435" s="7">
        <f t="shared" si="866"/>
        <v>5.2959786961425781E-2</v>
      </c>
      <c r="NL435" s="7">
        <f t="shared" si="867"/>
        <v>4.4546745186410774E-2</v>
      </c>
      <c r="NM435" s="7">
        <f t="shared" si="934"/>
        <v>49.931371470164912</v>
      </c>
      <c r="NN435" s="7" t="str">
        <f t="shared" si="935"/>
        <v>excited</v>
      </c>
      <c r="NO435" s="4">
        <v>0.279904066371367</v>
      </c>
      <c r="NP435" s="4">
        <v>-8.4982784157894606E-2</v>
      </c>
      <c r="NQ435" s="4">
        <v>0.28842411207864399</v>
      </c>
      <c r="NR435" s="4">
        <v>0.31373848781117403</v>
      </c>
      <c r="NS435" s="4">
        <v>0.20241031280629601</v>
      </c>
      <c r="NT435" s="4">
        <v>-0.25524035272603601</v>
      </c>
      <c r="NU435" s="4">
        <v>0.59800023497205645</v>
      </c>
      <c r="NV435" s="4">
        <v>-0.92215506177702422</v>
      </c>
      <c r="NW435" s="4">
        <v>0.14903600557362401</v>
      </c>
      <c r="NX435" s="4">
        <v>0.61232633348929244</v>
      </c>
      <c r="NY435" s="4">
        <f t="shared" si="868"/>
        <v>6.1867949561647873E-2</v>
      </c>
      <c r="NZ435" s="4">
        <f t="shared" si="869"/>
        <v>-0.38016025921658037</v>
      </c>
      <c r="OA435" s="4">
        <f t="shared" si="936"/>
        <v>170.75661882542474</v>
      </c>
      <c r="OB435" s="4" t="str">
        <f t="shared" si="937"/>
        <v>Upset</v>
      </c>
      <c r="OC435" s="1">
        <v>0.240522976293118</v>
      </c>
      <c r="OD435" s="1">
        <v>0.116194090642283</v>
      </c>
      <c r="OE435" s="1">
        <v>0.45174277841467703</v>
      </c>
      <c r="OF435" s="1">
        <v>0.28556105596995901</v>
      </c>
      <c r="OG435" s="1">
        <v>-0.45415791956360801</v>
      </c>
      <c r="OH435" s="1">
        <v>3.8965281643882702E-2</v>
      </c>
      <c r="OI435" s="1">
        <v>-2.1145547235814841</v>
      </c>
      <c r="OJ435" s="1">
        <v>1.84043704071765</v>
      </c>
      <c r="OK435" s="1">
        <v>0.124328885650835</v>
      </c>
      <c r="OL435" s="1">
        <v>2.0669149382699894</v>
      </c>
      <c r="OM435" s="1">
        <f t="shared" si="870"/>
        <v>1.8627425703157119E-2</v>
      </c>
      <c r="ON435" s="1">
        <f t="shared" si="871"/>
        <v>0.70501758842902129</v>
      </c>
      <c r="OO435" s="1">
        <f t="shared" si="938"/>
        <v>1.5134723584912169</v>
      </c>
      <c r="OP435" s="1" t="str">
        <f t="shared" si="939"/>
        <v>happy</v>
      </c>
      <c r="OQ435" s="2">
        <v>0.33310369747775598</v>
      </c>
      <c r="OR435" s="2">
        <v>0.338156480254383</v>
      </c>
      <c r="OS435" s="2">
        <v>0.19971359044734299</v>
      </c>
      <c r="OT435" s="2">
        <v>5.2574881331363003E-2</v>
      </c>
      <c r="OU435" s="2">
        <v>0.16537408866831599</v>
      </c>
      <c r="OV435" s="2">
        <v>8.1292818608088999E-2</v>
      </c>
      <c r="OW435" s="2">
        <v>0.40064692148351766</v>
      </c>
      <c r="OX435" s="2">
        <v>0.12534263729595868</v>
      </c>
      <c r="OY435" s="2">
        <v>-5.0527827766270184E-3</v>
      </c>
      <c r="OZ435" s="2">
        <v>0.37584304886231418</v>
      </c>
      <c r="PA435" s="2">
        <f t="shared" si="872"/>
        <v>-9.7464316408516272E-2</v>
      </c>
      <c r="PB435" s="2">
        <f t="shared" si="873"/>
        <v>-6.5207881559789294E-2</v>
      </c>
      <c r="PC435" s="2">
        <f t="shared" si="940"/>
        <v>-123.78425009458377</v>
      </c>
      <c r="PD435" s="2" t="str">
        <f t="shared" si="941"/>
        <v>Depressed</v>
      </c>
      <c r="PE435" s="1">
        <v>0.42507113415466102</v>
      </c>
      <c r="PF435" s="1">
        <v>0.22580743832470601</v>
      </c>
      <c r="PG435" s="1">
        <v>0.348544651768737</v>
      </c>
      <c r="PH435" s="1">
        <v>0.31372539141915601</v>
      </c>
      <c r="PI435" s="1">
        <v>0.31156875099535097</v>
      </c>
      <c r="PJ435" s="1">
        <v>0.23950543320200299</v>
      </c>
      <c r="PK435" s="1">
        <v>0.47315473787813989</v>
      </c>
      <c r="PL435" s="1">
        <v>0.67422461448317828</v>
      </c>
      <c r="PM435" s="1">
        <v>0.19926369582995501</v>
      </c>
      <c r="PN435" s="1">
        <v>1.0175016834017638</v>
      </c>
      <c r="PO435" s="1">
        <f t="shared" si="874"/>
        <v>0.1262596335369035</v>
      </c>
      <c r="PP435" s="1">
        <f t="shared" si="875"/>
        <v>-0.44458605796676776</v>
      </c>
      <c r="PQ435" s="1">
        <f t="shared" si="942"/>
        <v>164.14578831019861</v>
      </c>
      <c r="PR435" s="1" t="str">
        <f t="shared" si="943"/>
        <v>Upset</v>
      </c>
      <c r="PS435" s="4">
        <v>0.56900030243732302</v>
      </c>
      <c r="PT435" s="4">
        <v>0.79652879048153502</v>
      </c>
      <c r="PU435" s="4">
        <v>0.19828961034548301</v>
      </c>
      <c r="PV435" s="4">
        <v>0.21150557713051199</v>
      </c>
      <c r="PW435" s="4">
        <v>-0.14517031879310899</v>
      </c>
      <c r="PX435" s="4">
        <v>0.64427167626705095</v>
      </c>
      <c r="PY435" s="4">
        <v>0.46785177547027468</v>
      </c>
      <c r="PZ435" s="4">
        <v>0.14679727138610019</v>
      </c>
      <c r="QA435" s="4">
        <v>-0.227528488044212</v>
      </c>
      <c r="QB435" s="4">
        <v>0.30009993166827803</v>
      </c>
      <c r="QC435" s="4">
        <f t="shared" si="876"/>
        <v>-0.26259808961285136</v>
      </c>
      <c r="QD435" s="4">
        <f t="shared" si="877"/>
        <v>-0.30697947044698781</v>
      </c>
      <c r="QE435" s="4">
        <f t="shared" si="944"/>
        <v>-139.45547423249434</v>
      </c>
      <c r="QF435" s="4" t="str">
        <f t="shared" si="945"/>
        <v>Depressed</v>
      </c>
      <c r="QG435" s="2">
        <v>0.71416088414280499</v>
      </c>
      <c r="QH435" s="2">
        <v>0.76870657159001698</v>
      </c>
      <c r="QI435" s="2">
        <v>0.51143731203837495</v>
      </c>
      <c r="QJ435" s="2">
        <v>0.89624421012079203</v>
      </c>
      <c r="QK435" s="2">
        <v>0.559368126617517</v>
      </c>
      <c r="QL435" s="2">
        <v>0.22061193179476599</v>
      </c>
      <c r="QM435" s="2">
        <v>0.40159062551157498</v>
      </c>
      <c r="QN435" s="2">
        <v>0.90592080008050668</v>
      </c>
      <c r="QO435" s="2">
        <v>-5.4545687447211999E-2</v>
      </c>
      <c r="QP435" s="2">
        <v>0.94929692921441955</v>
      </c>
      <c r="QQ435" s="2">
        <f t="shared" si="878"/>
        <v>0.22436515096731124</v>
      </c>
      <c r="QR435" s="2">
        <f t="shared" si="879"/>
        <v>-0.22249802007165442</v>
      </c>
      <c r="QS435" s="2">
        <f t="shared" si="946"/>
        <v>134.76060211602558</v>
      </c>
      <c r="QT435" s="2" t="str">
        <f t="shared" si="947"/>
        <v>stressed</v>
      </c>
      <c r="QU435" s="4">
        <v>0.18188151177588199</v>
      </c>
      <c r="QV435" s="4">
        <v>0.48521379042526402</v>
      </c>
      <c r="QW435" s="4">
        <v>5.6055274043157202E-2</v>
      </c>
      <c r="QX435" s="4">
        <v>-0.11088044146067499</v>
      </c>
      <c r="QY435" s="4">
        <v>0.53509225155425799</v>
      </c>
      <c r="QZ435" s="4">
        <v>0.44232186704622301</v>
      </c>
      <c r="RA435" s="4">
        <v>7.8183159426638352E-2</v>
      </c>
      <c r="RB435" s="4">
        <v>-0.11954304998143268</v>
      </c>
      <c r="RC435" s="4">
        <v>-0.30333227864938206</v>
      </c>
      <c r="RD435" s="4">
        <v>-8.218491006699763E-2</v>
      </c>
      <c r="RE435" s="4">
        <f t="shared" si="880"/>
        <v>-0.19150764227081185</v>
      </c>
      <c r="RF435" s="4">
        <f t="shared" si="881"/>
        <v>-4.8456409511713705E-2</v>
      </c>
      <c r="RG435" s="4">
        <f t="shared" si="948"/>
        <v>-104.19930441281683</v>
      </c>
      <c r="RH435" s="4" t="str">
        <f t="shared" si="949"/>
        <v>Bored</v>
      </c>
    </row>
    <row r="436" spans="1:476" x14ac:dyDescent="0.3">
      <c r="A436" s="1">
        <v>0.60122708016155302</v>
      </c>
      <c r="B436" s="1">
        <v>1.0031731209988699</v>
      </c>
      <c r="C436" s="1">
        <v>0.159373156786595</v>
      </c>
      <c r="D436" s="1">
        <v>0.46022469179925801</v>
      </c>
      <c r="E436" s="1">
        <v>0.471786160860242</v>
      </c>
      <c r="F436" s="1">
        <v>0.84302015293121502</v>
      </c>
      <c r="G436" s="1">
        <v>0.14852860215856165</v>
      </c>
      <c r="H436" s="1">
        <v>0.24928305085824221</v>
      </c>
      <c r="I436" s="1">
        <v>-0.40194604083731689</v>
      </c>
      <c r="J436" s="1">
        <v>0.38618659368012614</v>
      </c>
      <c r="K436" s="1">
        <f t="shared" si="816"/>
        <v>-0.58531737298625552</v>
      </c>
      <c r="L436" s="1">
        <f t="shared" si="817"/>
        <v>-0.40209200665143119</v>
      </c>
      <c r="M436" s="1">
        <f t="shared" si="882"/>
        <v>-124.48766677777704</v>
      </c>
      <c r="N436" s="1" t="str">
        <f t="shared" si="883"/>
        <v>Depressed</v>
      </c>
      <c r="O436" s="8">
        <v>0.266261724615452</v>
      </c>
      <c r="P436" s="8">
        <v>0.155279639814386</v>
      </c>
      <c r="Q436" s="8">
        <v>-7.0170106309917796E-2</v>
      </c>
      <c r="R436" s="8">
        <v>-0.200301514914038</v>
      </c>
      <c r="S436" s="8">
        <v>0.24336993645618901</v>
      </c>
      <c r="T436" s="8">
        <v>0.155293184204331</v>
      </c>
      <c r="U436" s="8">
        <v>-0.13768788650682692</v>
      </c>
      <c r="V436" s="8">
        <v>-0.64494218239122758</v>
      </c>
      <c r="W436" s="8">
        <v>0.110982084801066</v>
      </c>
      <c r="X436" s="8">
        <v>-0.64162533987568737</v>
      </c>
      <c r="Y436" s="8">
        <f t="shared" si="818"/>
        <v>0.48869514767980959</v>
      </c>
      <c r="Z436" s="8">
        <f t="shared" si="819"/>
        <v>-0.21902026377873496</v>
      </c>
      <c r="AA436" s="8">
        <f t="shared" si="884"/>
        <v>114.14066300123805</v>
      </c>
      <c r="AB436" s="8" t="str">
        <f t="shared" si="885"/>
        <v>nervous</v>
      </c>
      <c r="AC436" s="2">
        <v>-0.177351064312576</v>
      </c>
      <c r="AD436" s="2">
        <v>-4.6766582325075599E-2</v>
      </c>
      <c r="AE436" s="2">
        <v>3.5573654426479598E-2</v>
      </c>
      <c r="AF436" s="2">
        <v>7.8152796126994703E-2</v>
      </c>
      <c r="AG436" s="2">
        <v>1.69545620432455E-3</v>
      </c>
      <c r="AH436" s="2">
        <v>-0.16798207256954201</v>
      </c>
      <c r="AI436" s="2">
        <v>-0.20251932067296471</v>
      </c>
      <c r="AJ436" s="2">
        <v>-0.3639268248983733</v>
      </c>
      <c r="AK436" s="2">
        <v>-0.13058448198750039</v>
      </c>
      <c r="AL436" s="2">
        <v>-0.50744085644154868</v>
      </c>
      <c r="AM436" s="2">
        <f t="shared" si="820"/>
        <v>-2.628700032811393E-2</v>
      </c>
      <c r="AN436" s="2">
        <f t="shared" si="821"/>
        <v>-0.44334667091394964</v>
      </c>
      <c r="AO436" s="2">
        <f t="shared" si="886"/>
        <v>-176.60677971396464</v>
      </c>
      <c r="AP436" s="2" t="str">
        <f t="shared" si="887"/>
        <v>Sad</v>
      </c>
      <c r="AQ436" s="8">
        <v>0.105641354641602</v>
      </c>
      <c r="AR436" s="8">
        <v>0.30214043898089399</v>
      </c>
      <c r="AS436" s="8">
        <v>5.0721700100820701E-2</v>
      </c>
      <c r="AT436" s="8">
        <v>0.220665378943567</v>
      </c>
      <c r="AU436" s="8">
        <v>7.5744129566970395E-2</v>
      </c>
      <c r="AV436" s="8">
        <v>-0.26834130837505199</v>
      </c>
      <c r="AW436" s="8">
        <v>0.27963483584219229</v>
      </c>
      <c r="AX436" s="8">
        <v>6.5287294373609175</v>
      </c>
      <c r="AY436" s="8">
        <v>-0.19649908433929197</v>
      </c>
      <c r="AZ436" s="8">
        <v>0.66552034271452609</v>
      </c>
      <c r="BA436" s="8">
        <f t="shared" si="822"/>
        <v>-0.29038691717835208</v>
      </c>
      <c r="BB436" s="8">
        <f t="shared" si="823"/>
        <v>0.29369804903821706</v>
      </c>
      <c r="BC436" s="8">
        <f t="shared" si="888"/>
        <v>-44.675198199344102</v>
      </c>
      <c r="BD436" s="8" t="str">
        <f t="shared" si="889"/>
        <v>Relased</v>
      </c>
      <c r="BE436" s="4">
        <v>0.223086375581213</v>
      </c>
      <c r="BF436" s="4">
        <v>0.24035052880179</v>
      </c>
      <c r="BG436" s="4">
        <v>-0.277768225414535</v>
      </c>
      <c r="BH436" s="4">
        <v>0.28948766916201402</v>
      </c>
      <c r="BI436" s="4">
        <v>-0.43094286541483701</v>
      </c>
      <c r="BJ436" s="4">
        <v>-4.4381992079312399E-2</v>
      </c>
      <c r="BK436" s="4">
        <v>1.3363461763299809</v>
      </c>
      <c r="BL436" s="4">
        <v>1.4772150366769043</v>
      </c>
      <c r="BM436" s="4">
        <v>-1.7264153220577005E-2</v>
      </c>
      <c r="BN436" s="4">
        <v>2.528811071505345E-2</v>
      </c>
      <c r="BO436" s="4">
        <f t="shared" si="824"/>
        <v>6.0697640849874723E-2</v>
      </c>
      <c r="BP436" s="4">
        <f t="shared" si="825"/>
        <v>6.769475067633568E-2</v>
      </c>
      <c r="BQ436" s="4">
        <f t="shared" si="890"/>
        <v>41.88058875687026</v>
      </c>
      <c r="BR436" s="4" t="str">
        <f t="shared" si="891"/>
        <v>excited</v>
      </c>
      <c r="BS436" s="6">
        <v>1.2864188171042901E-2</v>
      </c>
      <c r="BT436" s="6">
        <v>0.47692628334221498</v>
      </c>
      <c r="BU436" s="6">
        <v>0.380116993597365</v>
      </c>
      <c r="BV436" s="6">
        <v>0.437515888947417</v>
      </c>
      <c r="BW436" s="6">
        <v>0.41736592273419398</v>
      </c>
      <c r="BX436" s="6">
        <v>0.162220850222041</v>
      </c>
      <c r="BY436" s="6">
        <v>0.8835201999171326</v>
      </c>
      <c r="BZ436" s="6">
        <v>0.68453078480939755</v>
      </c>
      <c r="CA436" s="6">
        <v>-0.46406209517117208</v>
      </c>
      <c r="CB436" s="6">
        <v>1.6693523661630685</v>
      </c>
      <c r="CC436" s="6">
        <f t="shared" si="826"/>
        <v>-0.31736529856285967</v>
      </c>
      <c r="CD436" s="6">
        <f t="shared" si="827"/>
        <v>0.27601841375761849</v>
      </c>
      <c r="CE436" s="6">
        <f t="shared" si="892"/>
        <v>-48.985918420625765</v>
      </c>
      <c r="CF436" s="6" t="str">
        <f t="shared" si="893"/>
        <v>Relased</v>
      </c>
      <c r="CG436" s="4">
        <v>0.700855796155474</v>
      </c>
      <c r="CH436" s="4">
        <v>0</v>
      </c>
      <c r="CI436" s="4">
        <v>0.44494044681926098</v>
      </c>
      <c r="CJ436" s="4">
        <v>0</v>
      </c>
      <c r="CK436" s="4">
        <v>0.29954367397031201</v>
      </c>
      <c r="CL436" s="4">
        <v>0</v>
      </c>
      <c r="CM436" s="4">
        <v>0.44476277737663733</v>
      </c>
      <c r="CN436" s="4">
        <v>0</v>
      </c>
      <c r="CO436" s="4">
        <v>0.700855796155474</v>
      </c>
      <c r="CP436" s="4">
        <v>0.63485306001601194</v>
      </c>
      <c r="CQ436" s="4">
        <f t="shared" si="828"/>
        <v>0.516854559489897</v>
      </c>
      <c r="CR436" s="4">
        <f t="shared" si="829"/>
        <v>-0.67889908223866136</v>
      </c>
      <c r="CS436" s="4">
        <f t="shared" si="894"/>
        <v>142.71751756749836</v>
      </c>
      <c r="CT436" s="4" t="str">
        <f t="shared" si="895"/>
        <v>stressed</v>
      </c>
      <c r="CU436" s="2">
        <v>9.4363770346109793E-2</v>
      </c>
      <c r="CV436" s="2">
        <v>0.41445252677713401</v>
      </c>
      <c r="CW436" s="2">
        <v>-0.15298824696705099</v>
      </c>
      <c r="CX436" s="2">
        <v>0.17346050431666901</v>
      </c>
      <c r="CY436" s="2">
        <v>0.43816476413473099</v>
      </c>
      <c r="CZ436" s="2">
        <v>0.64355782131620898</v>
      </c>
      <c r="DA436" s="2">
        <v>-0.28728647774001143</v>
      </c>
      <c r="DB436" s="2">
        <v>0.16394972377091105</v>
      </c>
      <c r="DC436" s="2">
        <v>-0.32008875643102419</v>
      </c>
      <c r="DD436" s="2">
        <v>4.0235066104141119E-2</v>
      </c>
      <c r="DE436" s="2">
        <f t="shared" si="830"/>
        <v>-0.32552954199607986</v>
      </c>
      <c r="DF436" s="2">
        <f t="shared" si="831"/>
        <v>-0.51924825975848554</v>
      </c>
      <c r="DG436" s="2">
        <f t="shared" si="896"/>
        <v>-147.91538631623183</v>
      </c>
      <c r="DH436" s="2" t="str">
        <f t="shared" si="897"/>
        <v>Depressed</v>
      </c>
      <c r="DI436" s="7">
        <v>0.43962445108607501</v>
      </c>
      <c r="DJ436" s="7">
        <v>0.25813675251252299</v>
      </c>
      <c r="DK436" s="7">
        <v>0.17926004956392899</v>
      </c>
      <c r="DL436" s="7">
        <v>-4.09713747819744E-2</v>
      </c>
      <c r="DM436" s="7">
        <v>1.1427150182727099</v>
      </c>
      <c r="DN436" s="7">
        <v>0.85461655101174705</v>
      </c>
      <c r="DO436" s="7">
        <v>0.11328798468041182</v>
      </c>
      <c r="DP436" s="7">
        <v>-3.6819818599694486E-2</v>
      </c>
      <c r="DQ436" s="7">
        <v>0.18148769857355201</v>
      </c>
      <c r="DR436" s="7">
        <v>0.1981891140819404</v>
      </c>
      <c r="DS436" s="7">
        <f t="shared" si="832"/>
        <v>0.32276541398906278</v>
      </c>
      <c r="DT436" s="7">
        <f t="shared" si="833"/>
        <v>4.6973641528892829E-2</v>
      </c>
      <c r="DU436" s="7">
        <f t="shared" si="898"/>
        <v>81.719597023259993</v>
      </c>
      <c r="DV436" s="7" t="str">
        <f t="shared" si="899"/>
        <v>alert</v>
      </c>
      <c r="DW436" s="8">
        <v>0.47078798795638899</v>
      </c>
      <c r="DX436" s="8">
        <v>0.75959975605349495</v>
      </c>
      <c r="DY436" s="8">
        <v>1.80793257929882E-2</v>
      </c>
      <c r="DZ436" s="8">
        <v>0.25100396146626303</v>
      </c>
      <c r="EA436" s="8">
        <v>0.46656488720858802</v>
      </c>
      <c r="EB436" s="8">
        <v>0.79057774482417098</v>
      </c>
      <c r="EC436" s="8">
        <v>1.9287641049595312E-2</v>
      </c>
      <c r="ED436" s="8">
        <v>0.16191949716993814</v>
      </c>
      <c r="EE436" s="8">
        <v>-0.28881176809710596</v>
      </c>
      <c r="EF436" s="8">
        <v>0.21869795807807532</v>
      </c>
      <c r="EG436" s="8">
        <f t="shared" si="834"/>
        <v>-3.0186996344304107E-2</v>
      </c>
      <c r="EH436" s="8">
        <f t="shared" si="835"/>
        <v>0.146844940182566</v>
      </c>
      <c r="EI436" s="8">
        <f t="shared" si="900"/>
        <v>-11.616494870691373</v>
      </c>
      <c r="EJ436" s="8" t="str">
        <f t="shared" si="901"/>
        <v>Contented</v>
      </c>
      <c r="EK436" s="1">
        <v>0.85706075349938304</v>
      </c>
      <c r="EL436" s="1">
        <v>0.355528264323351</v>
      </c>
      <c r="EM436" s="1">
        <v>0.639512542235399</v>
      </c>
      <c r="EN436" s="1">
        <v>-0.28060533362947099</v>
      </c>
      <c r="EO436" s="1">
        <v>0.75577666555392697</v>
      </c>
      <c r="EP436" s="1">
        <v>0.31489207787073598</v>
      </c>
      <c r="EQ436" s="1">
        <v>0.39651395402939915</v>
      </c>
      <c r="ER436" s="1">
        <v>-0.41855134155257423</v>
      </c>
      <c r="ES436" s="1">
        <v>0.50153248917603199</v>
      </c>
      <c r="ET436" s="1">
        <v>0.29598421503962186</v>
      </c>
      <c r="EU436" s="1">
        <f t="shared" si="836"/>
        <v>9.2001998132584806E-3</v>
      </c>
      <c r="EV436" s="1">
        <f t="shared" si="837"/>
        <v>-0.8080468693410181</v>
      </c>
      <c r="EW436" s="1">
        <f t="shared" si="902"/>
        <v>179.34767417149448</v>
      </c>
      <c r="EX436" s="1" t="str">
        <f t="shared" si="903"/>
        <v>Upset</v>
      </c>
      <c r="EY436" s="2">
        <v>0.26187923706744198</v>
      </c>
      <c r="EZ436" s="2">
        <v>0.43644813976740998</v>
      </c>
      <c r="FA436" s="2">
        <v>6.8555434898268597E-2</v>
      </c>
      <c r="FB436" s="2">
        <v>4.0634947220648802E-2</v>
      </c>
      <c r="FC436" s="2">
        <v>0.52018384716397503</v>
      </c>
      <c r="FD436" s="2">
        <v>0.35886093676793401</v>
      </c>
      <c r="FE436" s="2">
        <v>8.7659725002417643E-2</v>
      </c>
      <c r="FF436" s="2">
        <v>5.1093277342777771E-2</v>
      </c>
      <c r="FG436" s="2">
        <v>-0.174568902699968</v>
      </c>
      <c r="FH436" s="2">
        <v>0.15635987609968777</v>
      </c>
      <c r="FI436" s="2">
        <f t="shared" si="838"/>
        <v>-0.4354908596885414</v>
      </c>
      <c r="FJ436" s="2">
        <f t="shared" si="839"/>
        <v>0.20128144040366269</v>
      </c>
      <c r="FK436" s="2">
        <f t="shared" si="904"/>
        <v>-65.193884101523267</v>
      </c>
      <c r="FL436" s="2" t="str">
        <f t="shared" si="905"/>
        <v>Calm</v>
      </c>
      <c r="FM436" s="7">
        <v>0.22128005564081099</v>
      </c>
      <c r="FN436" s="7">
        <v>0.81517565022443494</v>
      </c>
      <c r="FO436" s="7">
        <v>-3.9921171102565697E-2</v>
      </c>
      <c r="FP436" s="7">
        <v>0.27089505757458798</v>
      </c>
      <c r="FQ436" s="7">
        <v>2.8505307091645799E-2</v>
      </c>
      <c r="FR436" s="7">
        <v>0.594692906103367</v>
      </c>
      <c r="FS436" s="7">
        <v>-0.15982189935334584</v>
      </c>
      <c r="FT436" s="7">
        <v>0.19214206626479544</v>
      </c>
      <c r="FU436" s="7">
        <v>-0.59389559458362395</v>
      </c>
      <c r="FV436" s="7">
        <v>0.22284974183166123</v>
      </c>
      <c r="FW436" s="7">
        <f t="shared" si="840"/>
        <v>-0.60844244280398829</v>
      </c>
      <c r="FX436" s="7">
        <f t="shared" si="841"/>
        <v>-0.11754642420730055</v>
      </c>
      <c r="FY436" s="7">
        <f t="shared" si="906"/>
        <v>-100.9343983989356</v>
      </c>
      <c r="FZ436" s="7" t="str">
        <f t="shared" si="907"/>
        <v>Bored</v>
      </c>
      <c r="GA436" s="4">
        <v>0.27879852041776598</v>
      </c>
      <c r="GB436" s="4">
        <v>0.318847148885334</v>
      </c>
      <c r="GC436" s="4">
        <v>0.25021777492458003</v>
      </c>
      <c r="GD436" s="4">
        <v>0.49006842123540201</v>
      </c>
      <c r="GE436" s="4">
        <v>7.3028842017840406E-2</v>
      </c>
      <c r="GF436" s="4">
        <v>0.25430501854679799</v>
      </c>
      <c r="GG436" s="4">
        <v>0.71119475526971387</v>
      </c>
      <c r="GH436" s="4">
        <v>0.85504068392698152</v>
      </c>
      <c r="GI436" s="4">
        <v>-4.0048628467568015E-2</v>
      </c>
      <c r="GJ436" s="4">
        <v>1.2386707277963072</v>
      </c>
      <c r="GK436" s="4">
        <f t="shared" si="842"/>
        <v>-4.7712827468601393E-2</v>
      </c>
      <c r="GL436" s="4">
        <f t="shared" si="843"/>
        <v>-0.24131240511323482</v>
      </c>
      <c r="GM436" s="4">
        <f t="shared" si="908"/>
        <v>-168.81560930163602</v>
      </c>
      <c r="GN436" s="4" t="str">
        <f t="shared" si="909"/>
        <v>Sad</v>
      </c>
      <c r="GO436" s="6">
        <v>0.27464494389295102</v>
      </c>
      <c r="GP436" s="6">
        <v>0.31685179918897799</v>
      </c>
      <c r="GQ436" s="6">
        <v>0.21646323858218999</v>
      </c>
      <c r="GR436" s="6">
        <v>0.28196481029678699</v>
      </c>
      <c r="GS436" s="6">
        <v>-4.4566696400804302E-2</v>
      </c>
      <c r="GT436" s="6">
        <v>0.46083972152887598</v>
      </c>
      <c r="GU436" s="6">
        <v>0.94082444099622475</v>
      </c>
      <c r="GV436" s="6">
        <v>0.36256639398166163</v>
      </c>
      <c r="GW436" s="6">
        <v>-4.2206855296026968E-2</v>
      </c>
      <c r="GX436" s="6">
        <v>0.84265561004101597</v>
      </c>
      <c r="GY436" s="6">
        <f t="shared" si="844"/>
        <v>-4.114215549401512E-2</v>
      </c>
      <c r="GZ436" s="6">
        <f t="shared" si="845"/>
        <v>-0.27093643826951552</v>
      </c>
      <c r="HA436" s="6">
        <f t="shared" si="910"/>
        <v>-171.36550335799956</v>
      </c>
      <c r="HB436" s="6" t="str">
        <f t="shared" si="911"/>
        <v>Sad</v>
      </c>
      <c r="HI436" s="2">
        <v>0</v>
      </c>
      <c r="HJ436" s="2">
        <v>0</v>
      </c>
      <c r="HK436" s="2">
        <v>0</v>
      </c>
      <c r="HL436" s="2">
        <v>0</v>
      </c>
      <c r="HM436" s="2" t="e">
        <f t="shared" si="846"/>
        <v>#DIV/0!</v>
      </c>
      <c r="HN436" s="2" t="e">
        <f t="shared" si="847"/>
        <v>#DIV/0!</v>
      </c>
      <c r="HO436" s="2" t="e">
        <f t="shared" si="912"/>
        <v>#DIV/0!</v>
      </c>
      <c r="HP436" s="2" t="e">
        <f t="shared" si="913"/>
        <v>#DIV/0!</v>
      </c>
      <c r="HQ436" s="4">
        <v>1.06243164538274</v>
      </c>
      <c r="HR436" s="4">
        <v>1.0203275914636201</v>
      </c>
      <c r="HS436" s="4">
        <v>0.44451928420278902</v>
      </c>
      <c r="HT436" s="4">
        <v>0.78303267906888796</v>
      </c>
      <c r="HU436" s="4">
        <v>0.94447214372941302</v>
      </c>
      <c r="HV436" s="4">
        <v>0.97444027249642196</v>
      </c>
      <c r="HW436" s="4">
        <v>0.22149506449406964</v>
      </c>
      <c r="HX436" s="4">
        <v>0.39254325940182339</v>
      </c>
      <c r="HY436" s="4">
        <v>4.2104053919119977E-2</v>
      </c>
      <c r="HZ436" s="4">
        <v>0.58938735767192774</v>
      </c>
      <c r="IA436" s="4">
        <f t="shared" si="848"/>
        <v>0.20048188665596167</v>
      </c>
      <c r="IB436" s="4">
        <f t="shared" si="849"/>
        <v>-0.28389677270782587</v>
      </c>
      <c r="IC436" s="4">
        <f t="shared" si="914"/>
        <v>144.77107150594009</v>
      </c>
      <c r="ID436" s="4" t="str">
        <f t="shared" si="915"/>
        <v>stressed</v>
      </c>
      <c r="IE436" s="6">
        <v>0.73682725380968495</v>
      </c>
      <c r="IF436" s="6">
        <v>0.67572199256863696</v>
      </c>
      <c r="IG436" s="6">
        <v>0.18028307376189101</v>
      </c>
      <c r="IH436" s="6">
        <v>0.41742569888785303</v>
      </c>
      <c r="II436" s="6">
        <v>0.402672734698862</v>
      </c>
      <c r="IJ436" s="6">
        <v>0.26838059326237002</v>
      </c>
      <c r="IK436" s="6">
        <v>0.15821244017549965</v>
      </c>
      <c r="IL436" s="6">
        <v>0.44214019233983076</v>
      </c>
      <c r="IM436" s="6">
        <v>6.1105261241047981E-2</v>
      </c>
      <c r="IN436" s="6">
        <v>0.42314190049106448</v>
      </c>
      <c r="IO436" s="6">
        <f t="shared" si="850"/>
        <v>7.6372624510446796E-2</v>
      </c>
      <c r="IP436" s="6">
        <f t="shared" si="851"/>
        <v>0.23739524173159432</v>
      </c>
      <c r="IQ436" s="6">
        <f t="shared" si="916"/>
        <v>17.833546471164571</v>
      </c>
      <c r="IR436" s="6" t="str">
        <f t="shared" si="917"/>
        <v>happy</v>
      </c>
      <c r="IS436" s="4">
        <v>-1.10918472993927E-2</v>
      </c>
      <c r="IT436" s="4">
        <v>-5.8234406324954399E-2</v>
      </c>
      <c r="IU436" s="4">
        <v>-0.16629626699500799</v>
      </c>
      <c r="IV436" s="4">
        <v>0.289922245028161</v>
      </c>
      <c r="IW436" s="4">
        <v>-0.471189065956509</v>
      </c>
      <c r="IX436" s="4">
        <v>-0.61423719100861496</v>
      </c>
      <c r="IY436" s="4">
        <v>0.34481204299032669</v>
      </c>
      <c r="IZ436" s="4">
        <v>-0.4311293535336474</v>
      </c>
      <c r="JA436" s="4">
        <v>4.7142559025561699E-2</v>
      </c>
      <c r="JB436" s="4">
        <v>-1.7832490805436521</v>
      </c>
      <c r="JC436" s="4">
        <f t="shared" si="852"/>
        <v>0.15844433565250138</v>
      </c>
      <c r="JD436" s="4">
        <f t="shared" si="853"/>
        <v>-0.71752433441337948</v>
      </c>
      <c r="JE436" s="4">
        <f t="shared" si="918"/>
        <v>167.54772902180935</v>
      </c>
      <c r="JF436" s="4" t="str">
        <f t="shared" si="919"/>
        <v>Upset</v>
      </c>
      <c r="JG436" s="6">
        <v>0.89926461430625004</v>
      </c>
      <c r="JH436" s="6">
        <v>0.47399989464222603</v>
      </c>
      <c r="JI436" s="6">
        <v>0.200783438510859</v>
      </c>
      <c r="JJ436" s="6">
        <v>-2.9484128115504899E-2</v>
      </c>
      <c r="JK436" s="6">
        <v>0.85847115169894295</v>
      </c>
      <c r="JL436" s="6">
        <v>0.33126141662209102</v>
      </c>
      <c r="JM436" s="6">
        <v>0.11422845366979113</v>
      </c>
      <c r="JN436" s="6">
        <v>-3.6614360708839645E-2</v>
      </c>
      <c r="JO436" s="6">
        <v>0.42526471966402402</v>
      </c>
      <c r="JP436" s="6">
        <v>0.12473875883279026</v>
      </c>
      <c r="JQ436" s="6">
        <f t="shared" si="854"/>
        <v>0.36232937267469056</v>
      </c>
      <c r="JR436" s="6">
        <f t="shared" si="855"/>
        <v>0.12037342178259336</v>
      </c>
      <c r="JS436" s="6">
        <f t="shared" si="920"/>
        <v>71.622429784369345</v>
      </c>
      <c r="JT436" s="6" t="str">
        <f t="shared" si="921"/>
        <v>alert</v>
      </c>
      <c r="JU436" s="2">
        <v>0.21871776277143101</v>
      </c>
      <c r="JV436" s="2">
        <v>0.61915075719828205</v>
      </c>
      <c r="JW436" s="2">
        <v>0.358572012531443</v>
      </c>
      <c r="JX436" s="2">
        <v>0.138253697943683</v>
      </c>
      <c r="JY436" s="2">
        <v>0.151358039762123</v>
      </c>
      <c r="JZ436" s="2">
        <v>0.44753876728212899</v>
      </c>
      <c r="KA436" s="2">
        <v>0.96891504409811291</v>
      </c>
      <c r="KB436" s="2">
        <v>0.12961006438216122</v>
      </c>
      <c r="KC436" s="2">
        <v>-0.40043299442685104</v>
      </c>
      <c r="KD436" s="2">
        <v>0.5929638107099251</v>
      </c>
      <c r="KE436" s="2">
        <f t="shared" si="856"/>
        <v>-0.22946703202256147</v>
      </c>
      <c r="KF436" s="2">
        <f t="shared" si="857"/>
        <v>0.18427232796108917</v>
      </c>
      <c r="KG436" s="2">
        <f t="shared" si="922"/>
        <v>-51.233971915597962</v>
      </c>
      <c r="KH436" s="2" t="str">
        <f t="shared" si="923"/>
        <v>Relased</v>
      </c>
      <c r="KI436" s="7">
        <v>0.38251185118564701</v>
      </c>
      <c r="KJ436" s="7">
        <v>0.35927338288977301</v>
      </c>
      <c r="KK436" s="7">
        <v>-2.7219946860236401E-2</v>
      </c>
      <c r="KL436" s="7">
        <v>-8.1180084106905706E-2</v>
      </c>
      <c r="KM436" s="7">
        <v>0.26062035153617902</v>
      </c>
      <c r="KN436" s="7">
        <v>0.43684668377396002</v>
      </c>
      <c r="KO436" s="7">
        <v>-4.2324030339388627E-2</v>
      </c>
      <c r="KP436" s="7">
        <v>-0.10196964943630134</v>
      </c>
      <c r="KQ436" s="7">
        <v>2.3238468295874004E-2</v>
      </c>
      <c r="KR436" s="7">
        <v>-0.14613398324415916</v>
      </c>
      <c r="KS436" s="7">
        <f t="shared" si="858"/>
        <v>0.13258117765465727</v>
      </c>
      <c r="KT436" s="7">
        <f t="shared" si="859"/>
        <v>4.9157250798148588E-4</v>
      </c>
      <c r="KU436" s="7">
        <f t="shared" si="924"/>
        <v>89.787564860497525</v>
      </c>
      <c r="KV436" s="7" t="str">
        <f t="shared" si="925"/>
        <v>alert</v>
      </c>
      <c r="KW436" s="2">
        <v>0.95090103458152597</v>
      </c>
      <c r="KX436" s="2">
        <v>-6.4819542975669706E-2</v>
      </c>
      <c r="KY436" s="2">
        <v>0.37132516874329402</v>
      </c>
      <c r="KZ436" s="2">
        <v>9.5775998729123304E-2</v>
      </c>
      <c r="LA436" s="2">
        <v>0.98887483256377395</v>
      </c>
      <c r="LB436" s="2">
        <v>-0.45799397927839602</v>
      </c>
      <c r="LC436" s="2">
        <v>0.19142684215870787</v>
      </c>
      <c r="LD436" s="2">
        <v>-0.18319342299371541</v>
      </c>
      <c r="LE436" s="2">
        <v>1.0157205775571956</v>
      </c>
      <c r="LF436" s="2">
        <v>0.52715373461405246</v>
      </c>
      <c r="LG436" s="2">
        <f t="shared" si="860"/>
        <v>1</v>
      </c>
      <c r="LH436" s="2">
        <f t="shared" si="861"/>
        <v>0.15962313506559833</v>
      </c>
      <c r="LI436" s="2">
        <f t="shared" si="926"/>
        <v>80.930778109209001</v>
      </c>
      <c r="LJ436" s="2" t="str">
        <f t="shared" si="927"/>
        <v>alert</v>
      </c>
      <c r="LK436" s="4">
        <v>0.59019938201640099</v>
      </c>
      <c r="LL436" s="4">
        <v>0.82810988582651002</v>
      </c>
      <c r="LM436" s="4">
        <v>0.278791562282378</v>
      </c>
      <c r="LN436" s="4">
        <v>0.296822320981879</v>
      </c>
      <c r="LO436" s="4">
        <v>0.57292356765184804</v>
      </c>
      <c r="LP436" s="4">
        <v>0.83265970921356802</v>
      </c>
      <c r="LQ436" s="4">
        <v>0.23969225468545366</v>
      </c>
      <c r="LR436" s="4">
        <v>0.17872576778160248</v>
      </c>
      <c r="LS436" s="4">
        <v>-0.23791050381010903</v>
      </c>
      <c r="LT436" s="4">
        <v>0.40584511172214294</v>
      </c>
      <c r="LU436" s="4">
        <f t="shared" si="862"/>
        <v>-2.396566792024124E-2</v>
      </c>
      <c r="LV436" s="4">
        <f t="shared" si="863"/>
        <v>6.8913750826834264E-2</v>
      </c>
      <c r="LW436" s="4">
        <f t="shared" si="928"/>
        <v>-19.175794724371141</v>
      </c>
      <c r="LX436" s="4" t="str">
        <f t="shared" si="929"/>
        <v>Contented</v>
      </c>
      <c r="MK436" s="6" t="e">
        <f t="shared" si="930"/>
        <v>#DIV/0!</v>
      </c>
      <c r="ML436" s="6" t="e">
        <f t="shared" si="931"/>
        <v>#DIV/0!</v>
      </c>
      <c r="MM436" s="2">
        <v>0.274278519279476</v>
      </c>
      <c r="MN436" s="2">
        <v>0.41323968528901001</v>
      </c>
      <c r="MO436" s="2">
        <v>-0.17700368649332701</v>
      </c>
      <c r="MP436" s="2">
        <v>7.6707291913016701E-2</v>
      </c>
      <c r="MQ436" s="2">
        <v>-0.22732305285481799</v>
      </c>
      <c r="MR436" s="2">
        <v>0.18672112513265299</v>
      </c>
      <c r="MS436" s="2">
        <v>-3.7696076723534793</v>
      </c>
      <c r="MT436" s="2">
        <v>0.12785383741832318</v>
      </c>
      <c r="MU436" s="2">
        <v>-0.13896116600953401</v>
      </c>
      <c r="MV436" s="2">
        <v>-0.14588180198553485</v>
      </c>
      <c r="MW436" s="2">
        <f t="shared" si="864"/>
        <v>0.16748593423176494</v>
      </c>
      <c r="MX436" s="2">
        <f t="shared" si="865"/>
        <v>5.9590409861256299E-2</v>
      </c>
      <c r="MY436" s="2">
        <f t="shared" si="932"/>
        <v>70.414770994433368</v>
      </c>
      <c r="MZ436" s="2" t="str">
        <f t="shared" si="933"/>
        <v>alert</v>
      </c>
      <c r="NK436" s="7">
        <f t="shared" si="866"/>
        <v>5.2959786961425781E-2</v>
      </c>
      <c r="NL436" s="7">
        <f t="shared" si="867"/>
        <v>4.4546745186410774E-2</v>
      </c>
      <c r="NM436" s="7">
        <f t="shared" si="934"/>
        <v>49.931371470164912</v>
      </c>
      <c r="NN436" s="7" t="str">
        <f t="shared" si="935"/>
        <v>excited</v>
      </c>
      <c r="NO436" s="4">
        <v>0.46037946315071199</v>
      </c>
      <c r="NP436" s="4">
        <v>0.61092658685888301</v>
      </c>
      <c r="NQ436" s="4">
        <v>0.296610651383093</v>
      </c>
      <c r="NR436" s="4">
        <v>0.30977078817571702</v>
      </c>
      <c r="NS436" s="4">
        <v>0.28857147007419398</v>
      </c>
      <c r="NT436" s="4">
        <v>9.5147748358459405E-2</v>
      </c>
      <c r="NU436" s="4">
        <v>0.39603482447897875</v>
      </c>
      <c r="NV436" s="4">
        <v>0.43872262837646403</v>
      </c>
      <c r="NW436" s="4">
        <v>-0.15054712370817103</v>
      </c>
      <c r="NX436" s="4">
        <v>0.5660207366077874</v>
      </c>
      <c r="NY436" s="4">
        <f t="shared" si="868"/>
        <v>-0.17757710572397578</v>
      </c>
      <c r="NZ436" s="4">
        <f t="shared" si="869"/>
        <v>-0.42161092596450134</v>
      </c>
      <c r="OA436" s="4">
        <f t="shared" si="936"/>
        <v>-157.15979927113418</v>
      </c>
      <c r="OB436" s="4" t="str">
        <f t="shared" si="937"/>
        <v>Sad</v>
      </c>
      <c r="OC436" s="1">
        <v>0.240522976293118</v>
      </c>
      <c r="OD436" s="1">
        <v>0.116194090642283</v>
      </c>
      <c r="OE436" s="1">
        <v>0.43229585484268401</v>
      </c>
      <c r="OF436" s="1">
        <v>0.28556105596995901</v>
      </c>
      <c r="OG436" s="1">
        <v>-0.46930549613204398</v>
      </c>
      <c r="OH436" s="1">
        <v>3.8965281643882702E-2</v>
      </c>
      <c r="OI436" s="1">
        <v>-1.8895493202323383</v>
      </c>
      <c r="OJ436" s="1">
        <v>1.84043704071765</v>
      </c>
      <c r="OK436" s="1">
        <v>0.124328885650835</v>
      </c>
      <c r="OL436" s="1">
        <v>2.0123985571529772</v>
      </c>
      <c r="OM436" s="1">
        <f t="shared" si="870"/>
        <v>1.8627425703157119E-2</v>
      </c>
      <c r="ON436" s="1">
        <f t="shared" si="871"/>
        <v>0.68661316672767625</v>
      </c>
      <c r="OO436" s="1">
        <f t="shared" si="938"/>
        <v>1.5540208132756725</v>
      </c>
      <c r="OP436" s="1" t="str">
        <f t="shared" si="939"/>
        <v>happy</v>
      </c>
      <c r="OQ436" s="2">
        <v>0.36197287110676002</v>
      </c>
      <c r="OR436" s="2">
        <v>0.36610123385697602</v>
      </c>
      <c r="OS436" s="2">
        <v>0.22964488584374501</v>
      </c>
      <c r="OT436" s="2">
        <v>0.102893769652837</v>
      </c>
      <c r="OU436" s="2">
        <v>0.124927324612661</v>
      </c>
      <c r="OV436" s="2">
        <v>0.221603839056288</v>
      </c>
      <c r="OW436" s="2">
        <v>0.47164673143010849</v>
      </c>
      <c r="OX436" s="2">
        <v>0.17507721882132282</v>
      </c>
      <c r="OY436" s="2">
        <v>-4.128362750215997E-3</v>
      </c>
      <c r="OZ436" s="2">
        <v>0.45673737498622496</v>
      </c>
      <c r="PA436" s="2">
        <f t="shared" si="872"/>
        <v>-9.6266353658857384E-2</v>
      </c>
      <c r="PB436" s="2">
        <f t="shared" si="873"/>
        <v>7.9495262091883401E-2</v>
      </c>
      <c r="PC436" s="2">
        <f t="shared" si="940"/>
        <v>-50.450634116820808</v>
      </c>
      <c r="PD436" s="2" t="str">
        <f t="shared" si="941"/>
        <v>Relased</v>
      </c>
      <c r="PE436" s="1">
        <v>0.63859638902242699</v>
      </c>
      <c r="PF436" s="1">
        <v>0.85003866749826595</v>
      </c>
      <c r="PG436" s="1">
        <v>0.34290023524737501</v>
      </c>
      <c r="PH436" s="1">
        <v>0.516180599668146</v>
      </c>
      <c r="PI436" s="1">
        <v>0.53092633782579302</v>
      </c>
      <c r="PJ436" s="1">
        <v>0.234477710140679</v>
      </c>
      <c r="PK436" s="1">
        <v>0.29319672664375374</v>
      </c>
      <c r="PL436" s="1">
        <v>0.47595463776388613</v>
      </c>
      <c r="PM436" s="1">
        <v>-0.21144227847583896</v>
      </c>
      <c r="PN436" s="1">
        <v>0.57709297597989173</v>
      </c>
      <c r="PO436" s="1">
        <f t="shared" si="874"/>
        <v>-0.25746940372615934</v>
      </c>
      <c r="PP436" s="1">
        <f t="shared" si="875"/>
        <v>-0.82849139465513777</v>
      </c>
      <c r="PQ436" s="1">
        <f t="shared" si="942"/>
        <v>-162.73637750716966</v>
      </c>
      <c r="PR436" s="1" t="str">
        <f t="shared" si="943"/>
        <v>Sad</v>
      </c>
      <c r="PS436" s="4">
        <v>0.45661148513988398</v>
      </c>
      <c r="PT436" s="4">
        <v>0.81315943751578801</v>
      </c>
      <c r="PU436" s="4">
        <v>0.13950378959726301</v>
      </c>
      <c r="PV436" s="4">
        <v>0.211776079664797</v>
      </c>
      <c r="PW436" s="4">
        <v>-0.17380533136429199</v>
      </c>
      <c r="PX436" s="4">
        <v>0.71698493379350303</v>
      </c>
      <c r="PY436" s="4">
        <v>0.49328413733160814</v>
      </c>
      <c r="PZ436" s="4">
        <v>0.13840267862017988</v>
      </c>
      <c r="QA436" s="4">
        <v>-0.35654795237590403</v>
      </c>
      <c r="QB436" s="4">
        <v>0.27664822291517993</v>
      </c>
      <c r="QC436" s="4">
        <f t="shared" si="876"/>
        <v>-0.414907588675409</v>
      </c>
      <c r="QD436" s="4">
        <f t="shared" si="877"/>
        <v>-0.3306049557964269</v>
      </c>
      <c r="QE436" s="4">
        <f t="shared" si="944"/>
        <v>-128.5483935239248</v>
      </c>
      <c r="QF436" s="4" t="str">
        <f t="shared" si="945"/>
        <v>Depressed</v>
      </c>
      <c r="QG436" s="2">
        <v>0.57983750799457701</v>
      </c>
      <c r="QH436" s="2">
        <v>0.60949818514391196</v>
      </c>
      <c r="QI436" s="2">
        <v>0.63927967789330598</v>
      </c>
      <c r="QJ436" s="2">
        <v>0.94227526426591401</v>
      </c>
      <c r="QK436" s="2">
        <v>0.32426253908806602</v>
      </c>
      <c r="QL436" s="2">
        <v>0.14493004559911499</v>
      </c>
      <c r="QM436" s="2">
        <v>0.70708953058473845</v>
      </c>
      <c r="QN436" s="2">
        <v>1.2489925825520591</v>
      </c>
      <c r="QO436" s="2">
        <v>-2.9660677149334957E-2</v>
      </c>
      <c r="QP436" s="2">
        <v>1.3297801043755104</v>
      </c>
      <c r="QQ436" s="2">
        <f t="shared" si="878"/>
        <v>0.25044188412969715</v>
      </c>
      <c r="QR436" s="2">
        <f t="shared" si="879"/>
        <v>8.9128840727294545E-2</v>
      </c>
      <c r="QS436" s="2">
        <f t="shared" si="946"/>
        <v>70.410051421411964</v>
      </c>
      <c r="QT436" s="2" t="str">
        <f t="shared" si="947"/>
        <v>alert</v>
      </c>
      <c r="QU436" s="4">
        <v>0.18188151177588199</v>
      </c>
      <c r="QV436" s="4">
        <v>0.48521379042526402</v>
      </c>
      <c r="QW436" s="4">
        <v>5.6055274043157202E-2</v>
      </c>
      <c r="QX436" s="4">
        <v>-0.11088044146067499</v>
      </c>
      <c r="QY436" s="4">
        <v>0.53509225155425799</v>
      </c>
      <c r="QZ436" s="4">
        <v>0.44232186704622301</v>
      </c>
      <c r="RA436" s="4">
        <v>7.8183159426638352E-2</v>
      </c>
      <c r="RB436" s="4">
        <v>-0.11954304998143268</v>
      </c>
      <c r="RC436" s="4">
        <v>-0.30333227864938206</v>
      </c>
      <c r="RD436" s="4">
        <v>-8.218491006699763E-2</v>
      </c>
      <c r="RE436" s="4">
        <f t="shared" si="880"/>
        <v>-0.19150764227081185</v>
      </c>
      <c r="RF436" s="4">
        <f t="shared" si="881"/>
        <v>-4.8456409511713705E-2</v>
      </c>
      <c r="RG436" s="4">
        <f t="shared" si="948"/>
        <v>-104.19930441281683</v>
      </c>
      <c r="RH436" s="4" t="str">
        <f t="shared" si="949"/>
        <v>Bored</v>
      </c>
    </row>
    <row r="437" spans="1:476" x14ac:dyDescent="0.3">
      <c r="A437" s="1">
        <v>0.60122708016155302</v>
      </c>
      <c r="B437" s="1">
        <v>1.0031731209988699</v>
      </c>
      <c r="C437" s="1">
        <v>0.159373156786595</v>
      </c>
      <c r="D437" s="1">
        <v>0.43956556377690498</v>
      </c>
      <c r="E437" s="1">
        <v>0.471786160860242</v>
      </c>
      <c r="F437" s="1">
        <v>0.80027904118698101</v>
      </c>
      <c r="G437" s="1">
        <v>0.14852860215856165</v>
      </c>
      <c r="H437" s="1">
        <v>0.24373563823513633</v>
      </c>
      <c r="I437" s="1">
        <v>-0.40194604083731689</v>
      </c>
      <c r="J437" s="1">
        <v>0.37331005077804302</v>
      </c>
      <c r="K437" s="1">
        <f t="shared" si="816"/>
        <v>-0.58531737298625552</v>
      </c>
      <c r="L437" s="1">
        <f t="shared" si="817"/>
        <v>-0.41896452997577271</v>
      </c>
      <c r="M437" s="1">
        <f t="shared" si="882"/>
        <v>-125.5947218734585</v>
      </c>
      <c r="N437" s="1" t="str">
        <f t="shared" si="883"/>
        <v>Depressed</v>
      </c>
      <c r="O437" s="8">
        <v>0.27176978027134702</v>
      </c>
      <c r="P437" s="8">
        <v>3.7504211984746099E-3</v>
      </c>
      <c r="Q437" s="8">
        <v>-0.131266393184088</v>
      </c>
      <c r="R437" s="8">
        <v>-0.25504857961015998</v>
      </c>
      <c r="S437" s="8">
        <v>0.115774844015075</v>
      </c>
      <c r="T437" s="8">
        <v>7.5775903375601195E-2</v>
      </c>
      <c r="U437" s="8">
        <v>-0.33871297641087433</v>
      </c>
      <c r="V437" s="8">
        <v>-3.2070962788251545</v>
      </c>
      <c r="W437" s="8">
        <v>0.26801935907287239</v>
      </c>
      <c r="X437" s="8">
        <v>-1.4021293928117351</v>
      </c>
      <c r="Y437" s="8">
        <f t="shared" si="818"/>
        <v>0.66842209793032659</v>
      </c>
      <c r="Z437" s="8">
        <f t="shared" si="819"/>
        <v>-0.47886040234602578</v>
      </c>
      <c r="AA437" s="8">
        <f t="shared" si="884"/>
        <v>125.6179709499402</v>
      </c>
      <c r="AB437" s="8" t="str">
        <f t="shared" si="885"/>
        <v>stressed</v>
      </c>
      <c r="AC437" s="2">
        <v>-0.177351064312576</v>
      </c>
      <c r="AD437" s="2">
        <v>-4.6766582325075599E-2</v>
      </c>
      <c r="AE437" s="2">
        <v>3.5573654426479598E-2</v>
      </c>
      <c r="AF437" s="2">
        <v>7.8152796126994703E-2</v>
      </c>
      <c r="AG437" s="2">
        <v>1.69545620432455E-3</v>
      </c>
      <c r="AH437" s="2">
        <v>-0.16798207256954201</v>
      </c>
      <c r="AI437" s="2">
        <v>-0.20251932067296471</v>
      </c>
      <c r="AJ437" s="2">
        <v>-0.3639268248983733</v>
      </c>
      <c r="AK437" s="2">
        <v>-0.13058448198750039</v>
      </c>
      <c r="AL437" s="2">
        <v>-0.50744085644154868</v>
      </c>
      <c r="AM437" s="2">
        <f t="shared" si="820"/>
        <v>-2.628700032811393E-2</v>
      </c>
      <c r="AN437" s="2">
        <f t="shared" si="821"/>
        <v>-0.44334667091394964</v>
      </c>
      <c r="AO437" s="2">
        <f t="shared" si="886"/>
        <v>-176.60677971396464</v>
      </c>
      <c r="AP437" s="2" t="str">
        <f t="shared" si="887"/>
        <v>Sad</v>
      </c>
      <c r="AQ437" s="8">
        <v>0.102823391812416</v>
      </c>
      <c r="AR437" s="8">
        <v>0.38953049911149201</v>
      </c>
      <c r="AS437" s="8">
        <v>4.44562472762111E-2</v>
      </c>
      <c r="AT437" s="8">
        <v>0.27096391100957901</v>
      </c>
      <c r="AU437" s="8">
        <v>-6.5236534837305696E-2</v>
      </c>
      <c r="AV437" s="8">
        <v>-4.3986566269493203E-2</v>
      </c>
      <c r="AW437" s="8">
        <v>1.1827604342030953</v>
      </c>
      <c r="AX437" s="8">
        <v>0.78416631072344201</v>
      </c>
      <c r="AY437" s="8">
        <v>-0.286707107299076</v>
      </c>
      <c r="AZ437" s="8">
        <v>0.64063707853288288</v>
      </c>
      <c r="BA437" s="8">
        <f t="shared" si="822"/>
        <v>-0.401951244920977</v>
      </c>
      <c r="BB437" s="8">
        <f t="shared" si="823"/>
        <v>0.28367230511737618</v>
      </c>
      <c r="BC437" s="8">
        <f t="shared" si="888"/>
        <v>-54.78792408902013</v>
      </c>
      <c r="BD437" s="8" t="str">
        <f t="shared" si="889"/>
        <v>Relased</v>
      </c>
      <c r="BE437" s="4">
        <v>0.225348796967556</v>
      </c>
      <c r="BF437" s="4">
        <v>0.33755674925040302</v>
      </c>
      <c r="BG437" s="4">
        <v>-0.270374558693315</v>
      </c>
      <c r="BH437" s="4">
        <v>0.35001892094618597</v>
      </c>
      <c r="BI437" s="4">
        <v>-0.39193436344202898</v>
      </c>
      <c r="BJ437" s="4">
        <v>-0.103453103744492</v>
      </c>
      <c r="BK437" s="4">
        <v>1.6230371238960029</v>
      </c>
      <c r="BL437" s="4">
        <v>1.4951451105760254</v>
      </c>
      <c r="BM437" s="4">
        <v>-0.11220795228284702</v>
      </c>
      <c r="BN437" s="4">
        <v>0.14148796860856011</v>
      </c>
      <c r="BO437" s="4">
        <f t="shared" si="824"/>
        <v>-1.9423029552006033E-2</v>
      </c>
      <c r="BP437" s="4">
        <f t="shared" si="825"/>
        <v>0.11023295145867706</v>
      </c>
      <c r="BQ437" s="4">
        <f t="shared" si="890"/>
        <v>-9.9929354546100218</v>
      </c>
      <c r="BR437" s="4" t="str">
        <f t="shared" si="891"/>
        <v>Contented</v>
      </c>
      <c r="BS437" s="6">
        <v>0.34267391856243101</v>
      </c>
      <c r="BT437" s="6">
        <v>0.47692628334221498</v>
      </c>
      <c r="BU437" s="6">
        <v>0.471291408943384</v>
      </c>
      <c r="BV437" s="6">
        <v>0.437515888947417</v>
      </c>
      <c r="BW437" s="6">
        <v>0.203416781657245</v>
      </c>
      <c r="BX437" s="6">
        <v>0.162220850222041</v>
      </c>
      <c r="BY437" s="6">
        <v>0.86302771454228677</v>
      </c>
      <c r="BZ437" s="6">
        <v>0.68453078480939755</v>
      </c>
      <c r="CA437" s="6">
        <v>-0.13425236477978397</v>
      </c>
      <c r="CB437" s="6">
        <v>1.1088422084070371</v>
      </c>
      <c r="CC437" s="6">
        <f t="shared" si="826"/>
        <v>7.2615003673322409E-2</v>
      </c>
      <c r="CD437" s="6">
        <f t="shared" si="827"/>
        <v>-0.2006200380094243</v>
      </c>
      <c r="CE437" s="6">
        <f t="shared" si="892"/>
        <v>160.1021302248665</v>
      </c>
      <c r="CF437" s="6" t="str">
        <f t="shared" si="893"/>
        <v>Upset</v>
      </c>
      <c r="CG437" s="4">
        <v>0.69996601704685102</v>
      </c>
      <c r="CH437" s="4">
        <v>0</v>
      </c>
      <c r="CI437" s="4">
        <v>0.51340273790956703</v>
      </c>
      <c r="CJ437" s="4">
        <v>0</v>
      </c>
      <c r="CK437" s="4">
        <v>0.335618444010651</v>
      </c>
      <c r="CL437" s="4">
        <v>0</v>
      </c>
      <c r="CM437" s="4">
        <v>0.4957613378876875</v>
      </c>
      <c r="CN437" s="4">
        <v>0</v>
      </c>
      <c r="CO437" s="4">
        <v>0.69996601704685102</v>
      </c>
      <c r="CP437" s="4">
        <v>0.7334680904590305</v>
      </c>
      <c r="CQ437" s="4">
        <f t="shared" si="828"/>
        <v>0.51599631354593001</v>
      </c>
      <c r="CR437" s="4">
        <f t="shared" si="829"/>
        <v>-0.56386851840362806</v>
      </c>
      <c r="CS437" s="4">
        <f t="shared" si="894"/>
        <v>137.53835524107487</v>
      </c>
      <c r="CT437" s="4" t="str">
        <f t="shared" si="895"/>
        <v>stressed</v>
      </c>
      <c r="CU437" s="2">
        <v>0.31259254851845703</v>
      </c>
      <c r="CV437" s="2">
        <v>0.157564244063715</v>
      </c>
      <c r="CW437" s="2">
        <v>-0.15838519966721401</v>
      </c>
      <c r="CX437" s="2">
        <v>0.15333094619682799</v>
      </c>
      <c r="CY437" s="2">
        <v>-4.7056520079425998E-2</v>
      </c>
      <c r="CZ437" s="2">
        <v>0.34922561359287402</v>
      </c>
      <c r="DA437" s="2">
        <v>-0.59647348270700074</v>
      </c>
      <c r="DB437" s="2">
        <v>0.30255330464945518</v>
      </c>
      <c r="DC437" s="2">
        <v>0.15502830445474203</v>
      </c>
      <c r="DD437" s="2">
        <v>-1.075014452652549E-2</v>
      </c>
      <c r="DE437" s="2">
        <f t="shared" si="830"/>
        <v>0.20666540633009167</v>
      </c>
      <c r="DF437" s="2">
        <f t="shared" si="831"/>
        <v>-0.54570129110495236</v>
      </c>
      <c r="DG437" s="2">
        <f t="shared" si="896"/>
        <v>159.25755848544955</v>
      </c>
      <c r="DH437" s="2" t="str">
        <f t="shared" si="897"/>
        <v>Upset</v>
      </c>
      <c r="DI437" s="7">
        <v>0.65040615584759798</v>
      </c>
      <c r="DJ437" s="7">
        <v>0.25813675251252299</v>
      </c>
      <c r="DK437" s="7">
        <v>0.30511753880444697</v>
      </c>
      <c r="DL437" s="7">
        <v>-4.09713747819744E-2</v>
      </c>
      <c r="DM437" s="7">
        <v>1.05496637086621</v>
      </c>
      <c r="DN437" s="7">
        <v>0.85461655101174705</v>
      </c>
      <c r="DO437" s="7">
        <v>0.17891547683859876</v>
      </c>
      <c r="DP437" s="7">
        <v>-3.6819818599694486E-2</v>
      </c>
      <c r="DQ437" s="7">
        <v>0.39226940333507498</v>
      </c>
      <c r="DR437" s="7">
        <v>0.29073603634113937</v>
      </c>
      <c r="DS437" s="7">
        <f t="shared" si="832"/>
        <v>0.54747389371338451</v>
      </c>
      <c r="DT437" s="7">
        <f t="shared" si="833"/>
        <v>8.0180512353192901E-2</v>
      </c>
      <c r="DU437" s="7">
        <f t="shared" si="898"/>
        <v>81.667958125082691</v>
      </c>
      <c r="DV437" s="7" t="str">
        <f t="shared" si="899"/>
        <v>alert</v>
      </c>
      <c r="DW437" s="8">
        <v>0.61457728768995701</v>
      </c>
      <c r="DX437" s="8">
        <v>0.80734399060023598</v>
      </c>
      <c r="DY437" s="8">
        <v>5.7365696608469102E-2</v>
      </c>
      <c r="DZ437" s="8">
        <v>0.14521966603643499</v>
      </c>
      <c r="EA437" s="8">
        <v>0.50772677988127302</v>
      </c>
      <c r="EB437" s="8">
        <v>0.97821441332622905</v>
      </c>
      <c r="EC437" s="8">
        <v>5.1114219636229044E-2</v>
      </c>
      <c r="ED437" s="8">
        <v>8.1330112595082382E-2</v>
      </c>
      <c r="EE437" s="8">
        <v>-0.19276670291027898</v>
      </c>
      <c r="EF437" s="8">
        <v>0.14247298056366764</v>
      </c>
      <c r="EG437" s="8">
        <f t="shared" si="834"/>
        <v>8.1440677096786152E-2</v>
      </c>
      <c r="EH437" s="8">
        <f t="shared" si="835"/>
        <v>0.11574449568048051</v>
      </c>
      <c r="EI437" s="8">
        <f t="shared" si="900"/>
        <v>35.131162570903243</v>
      </c>
      <c r="EJ437" s="8" t="str">
        <f t="shared" si="901"/>
        <v>excited</v>
      </c>
      <c r="EK437" s="1">
        <v>0.85706075349938304</v>
      </c>
      <c r="EL437" s="1">
        <v>0.355528264323351</v>
      </c>
      <c r="EM437" s="1">
        <v>0.639512542235399</v>
      </c>
      <c r="EN437" s="1">
        <v>-0.28060533362947099</v>
      </c>
      <c r="EO437" s="1">
        <v>0.75577666555392697</v>
      </c>
      <c r="EP437" s="1">
        <v>0.31489207787073598</v>
      </c>
      <c r="EQ437" s="1">
        <v>0.39651395402939915</v>
      </c>
      <c r="ER437" s="1">
        <v>-0.41855134155257423</v>
      </c>
      <c r="ES437" s="1">
        <v>0.50153248917603199</v>
      </c>
      <c r="ET437" s="1">
        <v>0.29598421503962186</v>
      </c>
      <c r="EU437" s="1">
        <f t="shared" si="836"/>
        <v>9.2001998132584806E-3</v>
      </c>
      <c r="EV437" s="1">
        <f t="shared" si="837"/>
        <v>-0.8080468693410181</v>
      </c>
      <c r="EW437" s="1">
        <f t="shared" si="902"/>
        <v>179.34767417149448</v>
      </c>
      <c r="EX437" s="1" t="str">
        <f t="shared" si="903"/>
        <v>Upset</v>
      </c>
      <c r="EY437" s="2">
        <v>0.26045026558844597</v>
      </c>
      <c r="EZ437" s="2">
        <v>0.43795937999404</v>
      </c>
      <c r="FA437" s="2">
        <v>8.2059480521619196E-2</v>
      </c>
      <c r="FB437" s="2">
        <v>6.2898876303967705E-2</v>
      </c>
      <c r="FC437" s="2">
        <v>0.48657135023012998</v>
      </c>
      <c r="FD437" s="2">
        <v>0.36069797407348603</v>
      </c>
      <c r="FE437" s="2">
        <v>0.10984887021200793</v>
      </c>
      <c r="FF437" s="2">
        <v>7.8755771775751576E-2</v>
      </c>
      <c r="FG437" s="2">
        <v>-0.17750911440559403</v>
      </c>
      <c r="FH437" s="2">
        <v>0.20755491815221003</v>
      </c>
      <c r="FI437" s="2">
        <f t="shared" si="838"/>
        <v>-0.43874562605842748</v>
      </c>
      <c r="FJ437" s="2">
        <f t="shared" si="839"/>
        <v>0.22113667308097695</v>
      </c>
      <c r="FK437" s="2">
        <f t="shared" si="904"/>
        <v>-63.250971359826728</v>
      </c>
      <c r="FL437" s="2" t="str">
        <f t="shared" si="905"/>
        <v>Calm</v>
      </c>
      <c r="FM437" s="7">
        <v>0.41448708607558798</v>
      </c>
      <c r="FN437" s="7">
        <v>0.81517565022443494</v>
      </c>
      <c r="FO437" s="7">
        <v>-7.3477403844464897E-2</v>
      </c>
      <c r="FP437" s="7">
        <v>0.229153644739296</v>
      </c>
      <c r="FQ437" s="7">
        <v>0.14540755907007399</v>
      </c>
      <c r="FR437" s="7">
        <v>0.55763690341738104</v>
      </c>
      <c r="FS437" s="7">
        <v>-0.13123433931994302</v>
      </c>
      <c r="FT437" s="7">
        <v>0.16692274858020059</v>
      </c>
      <c r="FU437" s="7">
        <v>-0.40068856414884696</v>
      </c>
      <c r="FV437" s="7">
        <v>0.12660076320052688</v>
      </c>
      <c r="FW437" s="7">
        <f t="shared" si="840"/>
        <v>-0.36904699144370079</v>
      </c>
      <c r="FX437" s="7">
        <f t="shared" si="841"/>
        <v>-0.16832968616868393</v>
      </c>
      <c r="FY437" s="7">
        <f t="shared" si="906"/>
        <v>-114.51867394108874</v>
      </c>
      <c r="FZ437" s="7" t="str">
        <f t="shared" si="907"/>
        <v>Bored</v>
      </c>
      <c r="GA437" s="4">
        <v>0.27879852041776598</v>
      </c>
      <c r="GB437" s="4">
        <v>0.34614534431840199</v>
      </c>
      <c r="GC437" s="4">
        <v>0.25669058858379901</v>
      </c>
      <c r="GD437" s="4">
        <v>0.41803071525464502</v>
      </c>
      <c r="GE437" s="4">
        <v>-9.4101747697090295E-3</v>
      </c>
      <c r="GF437" s="4">
        <v>0.26645100058993498</v>
      </c>
      <c r="GG437" s="4">
        <v>0.95286448998485263</v>
      </c>
      <c r="GH437" s="4">
        <v>0.68239178821283231</v>
      </c>
      <c r="GI437" s="4">
        <v>-6.734682390063601E-2</v>
      </c>
      <c r="GJ437" s="4">
        <v>1.0796510565365587</v>
      </c>
      <c r="GK437" s="4">
        <f t="shared" si="842"/>
        <v>-7.4177633516861685E-2</v>
      </c>
      <c r="GL437" s="4">
        <f t="shared" si="843"/>
        <v>-0.35588892627752999</v>
      </c>
      <c r="GM437" s="4">
        <f t="shared" si="908"/>
        <v>-168.22644854457371</v>
      </c>
      <c r="GN437" s="4" t="str">
        <f t="shared" si="909"/>
        <v>Sad</v>
      </c>
      <c r="GO437" s="6">
        <v>-0.117926131788108</v>
      </c>
      <c r="GP437" s="6">
        <v>4.4690794353777902E-2</v>
      </c>
      <c r="GQ437" s="6">
        <v>8.9812249829988606E-3</v>
      </c>
      <c r="GR437" s="6">
        <v>0.35829747099787301</v>
      </c>
      <c r="GS437" s="6">
        <v>0.23393613259073501</v>
      </c>
      <c r="GT437" s="6">
        <v>0.297609947280218</v>
      </c>
      <c r="GU437" s="6">
        <v>7.7417678828216027E-2</v>
      </c>
      <c r="GV437" s="6">
        <v>1.0467329672951207</v>
      </c>
      <c r="GW437" s="6">
        <v>-4.2206855296026968E-2</v>
      </c>
      <c r="GX437" s="6">
        <v>0.84265561004101597</v>
      </c>
      <c r="GY437" s="6">
        <f t="shared" si="844"/>
        <v>-4.114215549401512E-2</v>
      </c>
      <c r="GZ437" s="6">
        <f t="shared" si="845"/>
        <v>-0.27093643826951552</v>
      </c>
      <c r="HA437" s="6">
        <f t="shared" si="910"/>
        <v>-171.36550335799956</v>
      </c>
      <c r="HB437" s="6" t="str">
        <f t="shared" si="911"/>
        <v>Sad</v>
      </c>
      <c r="HI437" s="2">
        <v>0</v>
      </c>
      <c r="HJ437" s="2">
        <v>0</v>
      </c>
      <c r="HK437" s="2">
        <v>0</v>
      </c>
      <c r="HL437" s="2">
        <v>0</v>
      </c>
      <c r="HM437" s="2" t="e">
        <f t="shared" si="846"/>
        <v>#DIV/0!</v>
      </c>
      <c r="HN437" s="2" t="e">
        <f t="shared" si="847"/>
        <v>#DIV/0!</v>
      </c>
      <c r="HO437" s="2" t="e">
        <f t="shared" si="912"/>
        <v>#DIV/0!</v>
      </c>
      <c r="HP437" s="2" t="e">
        <f t="shared" si="913"/>
        <v>#DIV/0!</v>
      </c>
      <c r="HQ437" s="4">
        <v>0.93863675919591505</v>
      </c>
      <c r="HR437" s="4">
        <v>1.0203275914636201</v>
      </c>
      <c r="HS437" s="4">
        <v>0.40459888392458299</v>
      </c>
      <c r="HT437" s="4">
        <v>0.78303267906888796</v>
      </c>
      <c r="HU437" s="4">
        <v>0.88405326378145299</v>
      </c>
      <c r="HV437" s="4">
        <v>0.97444027249642196</v>
      </c>
      <c r="HW437" s="4">
        <v>0.22197898645633107</v>
      </c>
      <c r="HX437" s="4">
        <v>0.39254325940182339</v>
      </c>
      <c r="HY437" s="4">
        <v>-8.1690832267705016E-2</v>
      </c>
      <c r="HZ437" s="4">
        <v>0.60625481142299742</v>
      </c>
      <c r="IA437" s="4">
        <f t="shared" si="848"/>
        <v>2.6778482706797835E-2</v>
      </c>
      <c r="IB437" s="4">
        <f t="shared" si="849"/>
        <v>-0.22095457663725115</v>
      </c>
      <c r="IC437" s="4">
        <f t="shared" si="914"/>
        <v>173.08976704991082</v>
      </c>
      <c r="ID437" s="4" t="str">
        <f t="shared" si="915"/>
        <v>Upset</v>
      </c>
      <c r="IE437" s="6">
        <v>0.70978149222912501</v>
      </c>
      <c r="IF437" s="6">
        <v>0.67656988077617897</v>
      </c>
      <c r="IG437" s="6">
        <v>0.115023864709091</v>
      </c>
      <c r="IH437" s="6">
        <v>0.37394143787512102</v>
      </c>
      <c r="II437" s="6">
        <v>0.45566198081040299</v>
      </c>
      <c r="IJ437" s="6">
        <v>0.38074637944630702</v>
      </c>
      <c r="IK437" s="6">
        <v>9.8695361353823272E-2</v>
      </c>
      <c r="IL437" s="6">
        <v>0.35367037464876816</v>
      </c>
      <c r="IM437" s="6">
        <v>3.3211611452946044E-2</v>
      </c>
      <c r="IN437" s="6">
        <v>0.35269940370473551</v>
      </c>
      <c r="IO437" s="6">
        <f t="shared" si="850"/>
        <v>4.0801805243457334E-2</v>
      </c>
      <c r="IP437" s="6">
        <f t="shared" si="851"/>
        <v>0.21137680515750823</v>
      </c>
      <c r="IQ437" s="6">
        <f t="shared" si="916"/>
        <v>10.925363149722109</v>
      </c>
      <c r="IR437" s="6" t="str">
        <f t="shared" si="917"/>
        <v>happy</v>
      </c>
      <c r="IS437" s="4">
        <v>-1.10918472993927E-2</v>
      </c>
      <c r="IT437" s="4">
        <v>-5.8234406324954399E-2</v>
      </c>
      <c r="IU437" s="4">
        <v>-0.16629626699500799</v>
      </c>
      <c r="IV437" s="4">
        <v>0.289922245028161</v>
      </c>
      <c r="IW437" s="4">
        <v>-0.471189065956509</v>
      </c>
      <c r="IX437" s="4">
        <v>-0.61423719100861496</v>
      </c>
      <c r="IY437" s="4">
        <v>0.34481204299032669</v>
      </c>
      <c r="IZ437" s="4">
        <v>-0.4311293535336474</v>
      </c>
      <c r="JA437" s="4">
        <v>4.7142559025561699E-2</v>
      </c>
      <c r="JB437" s="4">
        <v>-1.7832490805436521</v>
      </c>
      <c r="JC437" s="4">
        <f t="shared" si="852"/>
        <v>0.15844433565250138</v>
      </c>
      <c r="JD437" s="4">
        <f t="shared" si="853"/>
        <v>-0.71752433441337948</v>
      </c>
      <c r="JE437" s="4">
        <f t="shared" si="918"/>
        <v>167.54772902180935</v>
      </c>
      <c r="JF437" s="4" t="str">
        <f t="shared" si="919"/>
        <v>Upset</v>
      </c>
      <c r="JG437" s="6">
        <v>0.89881664560200403</v>
      </c>
      <c r="JH437" s="6">
        <v>0.44579402079958202</v>
      </c>
      <c r="JI437" s="6">
        <v>0.13694116638383899</v>
      </c>
      <c r="JJ437" s="6">
        <v>9.4572706061887193E-3</v>
      </c>
      <c r="JK437" s="6">
        <v>0.83954796510374696</v>
      </c>
      <c r="JL437" s="6">
        <v>0.50065691250568001</v>
      </c>
      <c r="JM437" s="6">
        <v>7.8775859529401512E-2</v>
      </c>
      <c r="JN437" s="6">
        <v>9.9923517145906124E-3</v>
      </c>
      <c r="JO437" s="6">
        <v>0.453022624802422</v>
      </c>
      <c r="JP437" s="6">
        <v>0.10887793816318267</v>
      </c>
      <c r="JQ437" s="6">
        <f t="shared" si="854"/>
        <v>0.39135074328113428</v>
      </c>
      <c r="JR437" s="6">
        <f t="shared" si="855"/>
        <v>0.11406852848812021</v>
      </c>
      <c r="JS437" s="6">
        <f t="shared" si="920"/>
        <v>73.749974484487041</v>
      </c>
      <c r="JT437" s="6" t="str">
        <f t="shared" si="921"/>
        <v>alert</v>
      </c>
      <c r="JU437" s="2">
        <v>0.21871776277143101</v>
      </c>
      <c r="JV437" s="2">
        <v>0.61915075719828205</v>
      </c>
      <c r="JW437" s="2">
        <v>0.358572012531443</v>
      </c>
      <c r="JX437" s="2">
        <v>0.138253697943683</v>
      </c>
      <c r="JY437" s="2">
        <v>0.151358039762123</v>
      </c>
      <c r="JZ437" s="2">
        <v>0.44753876728212899</v>
      </c>
      <c r="KA437" s="2">
        <v>0.96891504409811291</v>
      </c>
      <c r="KB437" s="2">
        <v>0.12961006438216122</v>
      </c>
      <c r="KC437" s="2">
        <v>-0.40043299442685104</v>
      </c>
      <c r="KD437" s="2">
        <v>0.5929638107099251</v>
      </c>
      <c r="KE437" s="2">
        <f t="shared" si="856"/>
        <v>-0.22946703202256147</v>
      </c>
      <c r="KF437" s="2">
        <f t="shared" si="857"/>
        <v>0.18427232796108917</v>
      </c>
      <c r="KG437" s="2">
        <f t="shared" si="922"/>
        <v>-51.233971915597962</v>
      </c>
      <c r="KH437" s="2" t="str">
        <f t="shared" si="923"/>
        <v>Relased</v>
      </c>
      <c r="KI437" s="7">
        <v>0.263362230742471</v>
      </c>
      <c r="KJ437" s="7">
        <v>0.38492442947025501</v>
      </c>
      <c r="KK437" s="7">
        <v>-9.6515255785568702E-2</v>
      </c>
      <c r="KL437" s="7">
        <v>-0.15850234538307301</v>
      </c>
      <c r="KM437" s="7">
        <v>0.255232026220712</v>
      </c>
      <c r="KN437" s="7">
        <v>0.36226978051633701</v>
      </c>
      <c r="KO437" s="7">
        <v>-0.18610938029038124</v>
      </c>
      <c r="KP437" s="7">
        <v>-0.21213005034650528</v>
      </c>
      <c r="KQ437" s="7">
        <v>-0.12156219872778401</v>
      </c>
      <c r="KR437" s="7">
        <v>-0.39337166229050791</v>
      </c>
      <c r="KS437" s="7">
        <f t="shared" si="858"/>
        <v>-3.9201260073929989E-3</v>
      </c>
      <c r="KT437" s="7">
        <f t="shared" si="859"/>
        <v>-8.8874598543859151E-2</v>
      </c>
      <c r="KU437" s="7">
        <f t="shared" si="924"/>
        <v>-177.47440565809106</v>
      </c>
      <c r="KV437" s="7" t="str">
        <f t="shared" si="925"/>
        <v>Sad</v>
      </c>
      <c r="KW437" s="2">
        <v>0.95090103458152597</v>
      </c>
      <c r="KX437" s="2">
        <v>-6.4819542975669706E-2</v>
      </c>
      <c r="KY437" s="2">
        <v>0.37132516874329402</v>
      </c>
      <c r="KZ437" s="2">
        <v>9.5775998729123304E-2</v>
      </c>
      <c r="LA437" s="2">
        <v>0.98887483256377395</v>
      </c>
      <c r="LB437" s="2">
        <v>-0.45799397927839602</v>
      </c>
      <c r="LC437" s="2">
        <v>0.19142684215870787</v>
      </c>
      <c r="LD437" s="2">
        <v>-0.18319342299371541</v>
      </c>
      <c r="LE437" s="2">
        <v>1.0157205775571956</v>
      </c>
      <c r="LF437" s="2">
        <v>0.52715373461405246</v>
      </c>
      <c r="LG437" s="2">
        <f t="shared" si="860"/>
        <v>1</v>
      </c>
      <c r="LH437" s="2">
        <f t="shared" si="861"/>
        <v>0.15962313506559833</v>
      </c>
      <c r="LI437" s="2">
        <f t="shared" si="926"/>
        <v>80.930778109209001</v>
      </c>
      <c r="LJ437" s="2" t="str">
        <f t="shared" si="927"/>
        <v>alert</v>
      </c>
      <c r="LK437" s="4">
        <v>0.59333729367166899</v>
      </c>
      <c r="LL437" s="4">
        <v>0.75789955598278802</v>
      </c>
      <c r="LM437" s="4">
        <v>0.34947821079737801</v>
      </c>
      <c r="LN437" s="4">
        <v>0.24227297857225599</v>
      </c>
      <c r="LO437" s="4">
        <v>0.44609570149786898</v>
      </c>
      <c r="LP437" s="4">
        <v>0.75451346121572505</v>
      </c>
      <c r="LQ437" s="4">
        <v>0.33622004729643579</v>
      </c>
      <c r="LR437" s="4">
        <v>0.16018969409627626</v>
      </c>
      <c r="LS437" s="4">
        <v>-0.16456226231111903</v>
      </c>
      <c r="LT437" s="4">
        <v>0.43793298674540931</v>
      </c>
      <c r="LU437" s="4">
        <f t="shared" si="862"/>
        <v>4.9984311935038273E-2</v>
      </c>
      <c r="LV437" s="4">
        <f t="shared" si="863"/>
        <v>8.8458560721932589E-2</v>
      </c>
      <c r="LW437" s="4">
        <f t="shared" si="928"/>
        <v>29.46901364367281</v>
      </c>
      <c r="LX437" s="4" t="str">
        <f t="shared" si="929"/>
        <v>happy</v>
      </c>
      <c r="MK437" s="6" t="e">
        <f t="shared" si="930"/>
        <v>#DIV/0!</v>
      </c>
      <c r="ML437" s="6" t="e">
        <f t="shared" si="931"/>
        <v>#DIV/0!</v>
      </c>
      <c r="MM437" s="2">
        <v>-8.2830028267238995E-2</v>
      </c>
      <c r="MN437" s="2">
        <v>0.37688371904289097</v>
      </c>
      <c r="MO437" s="2">
        <v>-0.26976790526834998</v>
      </c>
      <c r="MP437" s="2">
        <v>1.41881079372464E-2</v>
      </c>
      <c r="MQ437" s="2">
        <v>-0.165163860759696</v>
      </c>
      <c r="MR437" s="2">
        <v>0.28409050715207201</v>
      </c>
      <c r="MS437" s="2">
        <v>1.0878006160831248</v>
      </c>
      <c r="MT437" s="2">
        <v>2.146544808399448E-2</v>
      </c>
      <c r="MU437" s="2">
        <v>-0.45971374731012998</v>
      </c>
      <c r="MV437" s="2">
        <v>-0.86916031101986069</v>
      </c>
      <c r="MW437" s="2">
        <f t="shared" si="864"/>
        <v>-0.17549782219732235</v>
      </c>
      <c r="MX437" s="2">
        <f t="shared" si="865"/>
        <v>-0.23521520523035178</v>
      </c>
      <c r="MY437" s="2">
        <f t="shared" si="932"/>
        <v>-143.27279255334614</v>
      </c>
      <c r="MZ437" s="2" t="str">
        <f t="shared" si="933"/>
        <v>Depressed</v>
      </c>
      <c r="NK437" s="7">
        <f t="shared" si="866"/>
        <v>5.2959786961425781E-2</v>
      </c>
      <c r="NL437" s="7">
        <f t="shared" si="867"/>
        <v>4.4546745186410774E-2</v>
      </c>
      <c r="NM437" s="7">
        <f t="shared" si="934"/>
        <v>49.931371470164912</v>
      </c>
      <c r="NN437" s="7" t="str">
        <f t="shared" si="935"/>
        <v>excited</v>
      </c>
      <c r="NO437" s="4">
        <v>0.53175514170009397</v>
      </c>
      <c r="NP437" s="4">
        <v>0.67203365796636705</v>
      </c>
      <c r="NQ437" s="4">
        <v>0.28079912087131498</v>
      </c>
      <c r="NR437" s="4">
        <v>0.24764715884178101</v>
      </c>
      <c r="NS437" s="4">
        <v>0.48543787554346002</v>
      </c>
      <c r="NT437" s="4">
        <v>0.191425504213522</v>
      </c>
      <c r="NU437" s="4">
        <v>0.27605293794902369</v>
      </c>
      <c r="NV437" s="4">
        <v>0.28680818930286289</v>
      </c>
      <c r="NW437" s="4">
        <v>-0.14027851626627308</v>
      </c>
      <c r="NX437" s="4">
        <v>0.4389858751464667</v>
      </c>
      <c r="NY437" s="4">
        <f t="shared" si="868"/>
        <v>-0.16936981019793562</v>
      </c>
      <c r="NZ437" s="4">
        <f t="shared" si="869"/>
        <v>-0.53532676297824866</v>
      </c>
      <c r="OA437" s="4">
        <f t="shared" si="936"/>
        <v>-162.44336589465695</v>
      </c>
      <c r="OB437" s="4" t="str">
        <f t="shared" si="937"/>
        <v>Sad</v>
      </c>
      <c r="OC437" s="1">
        <v>0.240522976293118</v>
      </c>
      <c r="OD437" s="1">
        <v>0.116194090642283</v>
      </c>
      <c r="OE437" s="1">
        <v>0.43229585484268401</v>
      </c>
      <c r="OF437" s="1">
        <v>0.28556105596995901</v>
      </c>
      <c r="OG437" s="1">
        <v>-0.46930549613204398</v>
      </c>
      <c r="OH437" s="1">
        <v>3.8965281643882702E-2</v>
      </c>
      <c r="OI437" s="1">
        <v>-1.8895493202323383</v>
      </c>
      <c r="OJ437" s="1">
        <v>1.84043704071765</v>
      </c>
      <c r="OK437" s="1">
        <v>0.124328885650835</v>
      </c>
      <c r="OL437" s="1">
        <v>2.0123985571529772</v>
      </c>
      <c r="OM437" s="1">
        <f t="shared" si="870"/>
        <v>1.8627425703157119E-2</v>
      </c>
      <c r="ON437" s="1">
        <f t="shared" si="871"/>
        <v>0.68661316672767625</v>
      </c>
      <c r="OO437" s="1">
        <f t="shared" si="938"/>
        <v>1.5540208132756725</v>
      </c>
      <c r="OP437" s="1" t="str">
        <f t="shared" si="939"/>
        <v>happy</v>
      </c>
      <c r="OQ437" s="2">
        <v>0.38244550417335899</v>
      </c>
      <c r="OR437" s="2">
        <v>0.36411606357156701</v>
      </c>
      <c r="OS437" s="2">
        <v>0.21686000009905801</v>
      </c>
      <c r="OT437" s="2">
        <v>0.13243672411222401</v>
      </c>
      <c r="OU437" s="2">
        <v>0.12741179444794601</v>
      </c>
      <c r="OV437" s="2">
        <v>0.250120639327442</v>
      </c>
      <c r="OW437" s="2">
        <v>0.42533469793501988</v>
      </c>
      <c r="OX437" s="2">
        <v>0.21561186996342496</v>
      </c>
      <c r="OY437" s="2">
        <v>1.832944060179198E-2</v>
      </c>
      <c r="OZ437" s="2">
        <v>0.46787396954597116</v>
      </c>
      <c r="PA437" s="2">
        <f t="shared" si="872"/>
        <v>-6.7163120186816361E-2</v>
      </c>
      <c r="PB437" s="2">
        <f t="shared" si="873"/>
        <v>9.9416316133436045E-2</v>
      </c>
      <c r="PC437" s="2">
        <f t="shared" si="940"/>
        <v>-34.041954108074748</v>
      </c>
      <c r="PD437" s="2" t="str">
        <f t="shared" si="941"/>
        <v>Relased</v>
      </c>
      <c r="PE437" s="1">
        <v>0.63019542874704604</v>
      </c>
      <c r="PF437" s="1">
        <v>0.86131794770136205</v>
      </c>
      <c r="PG437" s="1">
        <v>0.33493955540522002</v>
      </c>
      <c r="PH437" s="1">
        <v>0.67223287095341699</v>
      </c>
      <c r="PI437" s="1">
        <v>0.60980453748013397</v>
      </c>
      <c r="PJ437" s="1">
        <v>0.134948038345822</v>
      </c>
      <c r="PK437" s="1">
        <v>0.27011255203845369</v>
      </c>
      <c r="PL437" s="1">
        <v>0.67475240585156282</v>
      </c>
      <c r="PM437" s="1">
        <v>-0.23112251895431601</v>
      </c>
      <c r="PN437" s="1">
        <v>0.67526878555854197</v>
      </c>
      <c r="PO437" s="1">
        <f t="shared" si="874"/>
        <v>-0.27585696125968762</v>
      </c>
      <c r="PP437" s="1">
        <f t="shared" si="875"/>
        <v>-0.74291130371737801</v>
      </c>
      <c r="PQ437" s="1">
        <f t="shared" si="942"/>
        <v>-159.62909006973541</v>
      </c>
      <c r="PR437" s="1" t="str">
        <f t="shared" si="943"/>
        <v>Sad</v>
      </c>
      <c r="PS437" s="4">
        <v>0.273919383948238</v>
      </c>
      <c r="PT437" s="4">
        <v>0.84780302459305201</v>
      </c>
      <c r="PU437" s="4">
        <v>8.1512454445243507E-2</v>
      </c>
      <c r="PV437" s="4">
        <v>0.15195970080881299</v>
      </c>
      <c r="PW437" s="4">
        <v>-0.31655378541303703</v>
      </c>
      <c r="PX437" s="4">
        <v>0.61486790454495899</v>
      </c>
      <c r="PY437" s="4">
        <v>-1.9118939552263692</v>
      </c>
      <c r="PZ437" s="4">
        <v>0.10389192659921578</v>
      </c>
      <c r="QA437" s="4">
        <v>-0.57388364064481401</v>
      </c>
      <c r="QB437" s="4">
        <v>0.20813719461811261</v>
      </c>
      <c r="QC437" s="4">
        <f t="shared" si="876"/>
        <v>-0.67147577379476642</v>
      </c>
      <c r="QD437" s="4">
        <f t="shared" si="877"/>
        <v>-0.39962364916108584</v>
      </c>
      <c r="QE437" s="4">
        <f t="shared" si="944"/>
        <v>-120.75866742476595</v>
      </c>
      <c r="QF437" s="4" t="str">
        <f t="shared" si="945"/>
        <v>Depressed</v>
      </c>
      <c r="QG437" s="2">
        <v>0.66860279157090197</v>
      </c>
      <c r="QH437" s="2">
        <v>0.55121675850431295</v>
      </c>
      <c r="QI437" s="2">
        <v>0.67182360029035404</v>
      </c>
      <c r="QJ437" s="2">
        <v>0.89024289798941403</v>
      </c>
      <c r="QK437" s="2">
        <v>6.9099352883085094E-2</v>
      </c>
      <c r="QL437" s="2">
        <v>0.16120968089670601</v>
      </c>
      <c r="QM437" s="2">
        <v>0.91069763771339818</v>
      </c>
      <c r="QN437" s="2">
        <v>1.2495927281108439</v>
      </c>
      <c r="QO437" s="2">
        <v>0.11738603306658901</v>
      </c>
      <c r="QP437" s="2">
        <v>1.2805717847229534</v>
      </c>
      <c r="QQ437" s="2">
        <f t="shared" si="878"/>
        <v>0.40453054147031664</v>
      </c>
      <c r="QR437" s="2">
        <f t="shared" si="879"/>
        <v>4.8825786138809502E-2</v>
      </c>
      <c r="QS437" s="2">
        <f t="shared" si="946"/>
        <v>83.117838776472979</v>
      </c>
      <c r="QT437" s="2" t="str">
        <f t="shared" si="947"/>
        <v>alert</v>
      </c>
      <c r="QU437" s="4">
        <v>0.582449696827118</v>
      </c>
      <c r="QV437" s="4">
        <v>0.59500493518193098</v>
      </c>
      <c r="QW437" s="4">
        <v>6.9086182507776206E-2</v>
      </c>
      <c r="QX437" s="4">
        <v>-8.8102302623127692E-3</v>
      </c>
      <c r="QY437" s="4">
        <v>2.8148859121090102E-2</v>
      </c>
      <c r="QZ437" s="4">
        <v>0.43295129442840002</v>
      </c>
      <c r="RA437" s="4">
        <v>0.11314501456769938</v>
      </c>
      <c r="RB437" s="4">
        <v>-8.5706278229886086E-3</v>
      </c>
      <c r="RC437" s="4">
        <v>-1.2555238354812981E-2</v>
      </c>
      <c r="RD437" s="4">
        <v>5.1191740731969193E-2</v>
      </c>
      <c r="RE437" s="4">
        <f t="shared" si="880"/>
        <v>0.10208297478402861</v>
      </c>
      <c r="RF437" s="4">
        <f t="shared" si="881"/>
        <v>5.9788815232142412E-4</v>
      </c>
      <c r="RG437" s="4">
        <f t="shared" si="948"/>
        <v>89.664429096737109</v>
      </c>
      <c r="RH437" s="4" t="str">
        <f t="shared" si="949"/>
        <v>alert</v>
      </c>
    </row>
    <row r="438" spans="1:476" x14ac:dyDescent="0.3">
      <c r="A438" s="1">
        <v>0.27815074633429698</v>
      </c>
      <c r="B438" s="1">
        <v>0.550088469558489</v>
      </c>
      <c r="C438" s="1">
        <v>0.14814445245023999</v>
      </c>
      <c r="D438" s="1">
        <v>0.25546627714515502</v>
      </c>
      <c r="E438" s="1">
        <v>0.301183417976993</v>
      </c>
      <c r="F438" s="1">
        <v>0.46757952391687402</v>
      </c>
      <c r="G438" s="1">
        <v>0.25571502869393781</v>
      </c>
      <c r="H438" s="1">
        <v>0.25103106197997932</v>
      </c>
      <c r="I438" s="1">
        <v>-0.27193772322419202</v>
      </c>
      <c r="J438" s="1">
        <v>0.48731178366183719</v>
      </c>
      <c r="K438" s="1">
        <f t="shared" si="816"/>
        <v>-0.46017854655557788</v>
      </c>
      <c r="L438" s="1">
        <f t="shared" si="817"/>
        <v>-0.26958461397471678</v>
      </c>
      <c r="M438" s="1">
        <f t="shared" si="882"/>
        <v>-120.36288628494158</v>
      </c>
      <c r="N438" s="1" t="str">
        <f t="shared" si="883"/>
        <v>Depressed</v>
      </c>
      <c r="O438" s="8">
        <v>0.124020255572133</v>
      </c>
      <c r="P438" s="8">
        <v>7.7997777484393405E-2</v>
      </c>
      <c r="Q438" s="8">
        <v>-0.27824514318696802</v>
      </c>
      <c r="R438" s="8">
        <v>-0.274321263174158</v>
      </c>
      <c r="S438" s="8">
        <v>-0.23564142289340601</v>
      </c>
      <c r="T438" s="8">
        <v>3.6901041388113301E-2</v>
      </c>
      <c r="U438" s="8">
        <v>2.4927632443236369</v>
      </c>
      <c r="V438" s="8">
        <v>-2.3875028992121199</v>
      </c>
      <c r="W438" s="8">
        <v>4.6022478087739599E-2</v>
      </c>
      <c r="X438" s="8">
        <v>-2.7352330779624663</v>
      </c>
      <c r="Y438" s="8">
        <f t="shared" si="818"/>
        <v>0.41434979204244904</v>
      </c>
      <c r="Z438" s="8">
        <f t="shared" si="819"/>
        <v>-0.93433969260992789</v>
      </c>
      <c r="AA438" s="8">
        <f t="shared" si="884"/>
        <v>156.08424395843258</v>
      </c>
      <c r="AB438" s="8" t="str">
        <f t="shared" si="885"/>
        <v>Upset</v>
      </c>
      <c r="AC438" s="2">
        <v>-0.111838001547848</v>
      </c>
      <c r="AD438" s="2">
        <v>0.54015974412992196</v>
      </c>
      <c r="AE438" s="2">
        <v>8.0837464042588805E-2</v>
      </c>
      <c r="AF438" s="2">
        <v>2.7364892368699399E-2</v>
      </c>
      <c r="AG438" s="2">
        <v>-5.0685475265604699E-2</v>
      </c>
      <c r="AH438" s="2">
        <v>0.22422053075979201</v>
      </c>
      <c r="AI438" s="2">
        <v>-0.49738945798812478</v>
      </c>
      <c r="AJ438" s="2">
        <v>3.5800102733744212E-2</v>
      </c>
      <c r="AK438" s="2">
        <v>-0.65199774567776991</v>
      </c>
      <c r="AL438" s="2">
        <v>0.25261934114996448</v>
      </c>
      <c r="AM438" s="2">
        <f t="shared" si="820"/>
        <v>-0.7155976185147892</v>
      </c>
      <c r="AN438" s="2">
        <f t="shared" si="821"/>
        <v>-8.1478599396580864E-2</v>
      </c>
      <c r="AO438" s="2">
        <f t="shared" si="886"/>
        <v>-96.49577517931111</v>
      </c>
      <c r="AP438" s="2" t="str">
        <f t="shared" si="887"/>
        <v>Bored</v>
      </c>
      <c r="AQ438" s="8">
        <v>4.7361431234316097E-2</v>
      </c>
      <c r="AR438" s="8">
        <v>0.373044425668905</v>
      </c>
      <c r="AS438" s="8">
        <v>7.4807207276618201E-2</v>
      </c>
      <c r="AT438" s="8">
        <v>0.236325466694737</v>
      </c>
      <c r="AU438" s="8">
        <v>8.2807746276515007E-2</v>
      </c>
      <c r="AV438" s="8">
        <v>1.7250012429963501E-2</v>
      </c>
      <c r="AW438" s="8">
        <v>0.57469217142739992</v>
      </c>
      <c r="AX438" s="8">
        <v>0.60550559686651639</v>
      </c>
      <c r="AY438" s="8">
        <v>-0.32568299443458892</v>
      </c>
      <c r="AZ438" s="8">
        <v>0.74007692533878999</v>
      </c>
      <c r="BA438" s="8">
        <f t="shared" si="822"/>
        <v>-0.45015448121609525</v>
      </c>
      <c r="BB438" s="8">
        <f t="shared" si="823"/>
        <v>0.32373772548690938</v>
      </c>
      <c r="BC438" s="8">
        <f t="shared" si="888"/>
        <v>-54.277433879280089</v>
      </c>
      <c r="BD438" s="8" t="str">
        <f t="shared" si="889"/>
        <v>Relased</v>
      </c>
      <c r="BE438" s="4">
        <v>1.69587024250473E-3</v>
      </c>
      <c r="BF438" s="4">
        <v>0.41106706137205801</v>
      </c>
      <c r="BG438" s="4">
        <v>-0.102795098167949</v>
      </c>
      <c r="BH438" s="4">
        <v>0.43369797599454502</v>
      </c>
      <c r="BI438" s="4">
        <v>-0.42622834072954502</v>
      </c>
      <c r="BJ438" s="4">
        <v>-0.144565043905446</v>
      </c>
      <c r="BK438" s="4">
        <v>0.24213718693888936</v>
      </c>
      <c r="BL438" s="4">
        <v>1.6273722057240325</v>
      </c>
      <c r="BM438" s="4">
        <v>-0.40937119112955328</v>
      </c>
      <c r="BN438" s="4">
        <v>0.80167779730664501</v>
      </c>
      <c r="BO438" s="4">
        <f t="shared" si="824"/>
        <v>-0.27019156999746474</v>
      </c>
      <c r="BP438" s="4">
        <f t="shared" si="825"/>
        <v>0.351913862233594</v>
      </c>
      <c r="BQ438" s="4">
        <f t="shared" si="890"/>
        <v>-37.516245582833314</v>
      </c>
      <c r="BR438" s="4" t="str">
        <f t="shared" si="891"/>
        <v>Relased</v>
      </c>
      <c r="BS438" s="6">
        <v>0.60343802107845401</v>
      </c>
      <c r="BT438" s="6">
        <v>0.47692628334221498</v>
      </c>
      <c r="BU438" s="6">
        <v>0.40752587745072899</v>
      </c>
      <c r="BV438" s="6">
        <v>0.437515888947417</v>
      </c>
      <c r="BW438" s="6">
        <v>0.43735239952014698</v>
      </c>
      <c r="BX438" s="6">
        <v>0.162220850222041</v>
      </c>
      <c r="BY438" s="6">
        <v>0.39155421628145298</v>
      </c>
      <c r="BZ438" s="6">
        <v>0.68453078480939755</v>
      </c>
      <c r="CA438" s="6">
        <v>0.12651173773623903</v>
      </c>
      <c r="CB438" s="6">
        <v>0.78218223514084761</v>
      </c>
      <c r="CC438" s="6">
        <f t="shared" si="826"/>
        <v>0.38095297596681887</v>
      </c>
      <c r="CD438" s="6">
        <f t="shared" si="827"/>
        <v>-0.47840038107259109</v>
      </c>
      <c r="CE438" s="6">
        <f t="shared" si="892"/>
        <v>141.46948838707385</v>
      </c>
      <c r="CF438" s="6" t="str">
        <f t="shared" si="893"/>
        <v>stressed</v>
      </c>
      <c r="CG438" s="4">
        <v>0.88090932418426304</v>
      </c>
      <c r="CH438" s="4">
        <v>0</v>
      </c>
      <c r="CI438" s="4">
        <v>0.47060747012302401</v>
      </c>
      <c r="CJ438" s="4">
        <v>0</v>
      </c>
      <c r="CK438" s="4">
        <v>0.53048645276841899</v>
      </c>
      <c r="CL438" s="4">
        <v>0</v>
      </c>
      <c r="CM438" s="4">
        <v>0.33343409255418333</v>
      </c>
      <c r="CN438" s="4">
        <v>0</v>
      </c>
      <c r="CO438" s="4">
        <v>0.88090932418426304</v>
      </c>
      <c r="CP438" s="4">
        <v>0.53422918477882442</v>
      </c>
      <c r="CQ438" s="4">
        <f t="shared" si="828"/>
        <v>0.6905271133069979</v>
      </c>
      <c r="CR438" s="4">
        <f t="shared" si="829"/>
        <v>-0.79627288470874069</v>
      </c>
      <c r="CS438" s="4">
        <f t="shared" si="894"/>
        <v>139.0682009698985</v>
      </c>
      <c r="CT438" s="4" t="str">
        <f t="shared" si="895"/>
        <v>stressed</v>
      </c>
      <c r="CU438" s="2">
        <v>0.41816739935549702</v>
      </c>
      <c r="CV438" s="2">
        <v>0.60675858303985497</v>
      </c>
      <c r="CW438" s="2">
        <v>4.6481892138066902E-2</v>
      </c>
      <c r="CX438" s="2">
        <v>0.22919067736557899</v>
      </c>
      <c r="CY438" s="2">
        <v>-2.2947276676673699E-2</v>
      </c>
      <c r="CZ438" s="2">
        <v>0.41137342040061697</v>
      </c>
      <c r="DA438" s="2">
        <v>0.11761013539242417</v>
      </c>
      <c r="DB438" s="2">
        <v>0.2251090001994808</v>
      </c>
      <c r="DC438" s="2">
        <v>-0.18859118368435795</v>
      </c>
      <c r="DD438" s="2">
        <v>0.26896827111297555</v>
      </c>
      <c r="DE438" s="2">
        <f t="shared" si="830"/>
        <v>-0.17823459156331689</v>
      </c>
      <c r="DF438" s="2">
        <f t="shared" si="831"/>
        <v>-0.40057293083011636</v>
      </c>
      <c r="DG438" s="2">
        <f t="shared" si="896"/>
        <v>-156.01336717417368</v>
      </c>
      <c r="DH438" s="2" t="str">
        <f t="shared" si="897"/>
        <v>Sad</v>
      </c>
      <c r="DI438" s="7">
        <v>0.76042376887401997</v>
      </c>
      <c r="DJ438" s="7">
        <v>0.25813675251252299</v>
      </c>
      <c r="DK438" s="7">
        <v>0.37794237790310897</v>
      </c>
      <c r="DL438" s="7">
        <v>-4.09713747819744E-2</v>
      </c>
      <c r="DM438" s="7">
        <v>0.969856909777011</v>
      </c>
      <c r="DN438" s="7">
        <v>0.85461655101174705</v>
      </c>
      <c r="DO438" s="7">
        <v>0.21842836400263227</v>
      </c>
      <c r="DP438" s="7">
        <v>-3.6819818599694486E-2</v>
      </c>
      <c r="DQ438" s="7">
        <v>0.50228701636149697</v>
      </c>
      <c r="DR438" s="7">
        <v>0.33083061442674389</v>
      </c>
      <c r="DS438" s="7">
        <f t="shared" si="832"/>
        <v>0.66476059368592821</v>
      </c>
      <c r="DT438" s="7">
        <f t="shared" si="833"/>
        <v>9.4566895419661012E-2</v>
      </c>
      <c r="DU438" s="7">
        <f t="shared" si="898"/>
        <v>81.903594388299055</v>
      </c>
      <c r="DV438" s="7" t="str">
        <f t="shared" si="899"/>
        <v>alert</v>
      </c>
      <c r="DW438" s="8">
        <v>0.62660884402949202</v>
      </c>
      <c r="DX438" s="8">
        <v>0.73182803089535498</v>
      </c>
      <c r="DY438" s="8">
        <v>6.4063656787930204E-2</v>
      </c>
      <c r="DZ438" s="8">
        <v>0.19678433972604001</v>
      </c>
      <c r="EA438" s="8">
        <v>0.49969721100919701</v>
      </c>
      <c r="EB438" s="8">
        <v>1.0735358177111001</v>
      </c>
      <c r="EC438" s="8">
        <v>5.6879439208670148E-2</v>
      </c>
      <c r="ED438" s="8">
        <v>0.10899982287666619</v>
      </c>
      <c r="EE438" s="8">
        <v>-0.10521918686586296</v>
      </c>
      <c r="EF438" s="8">
        <v>0.19202069770698851</v>
      </c>
      <c r="EG438" s="8">
        <f t="shared" si="834"/>
        <v>0.18319213629539011</v>
      </c>
      <c r="EH438" s="8">
        <f t="shared" si="835"/>
        <v>0.13596038917719722</v>
      </c>
      <c r="EI438" s="8">
        <f t="shared" si="900"/>
        <v>53.418166300216193</v>
      </c>
      <c r="EJ438" s="8" t="str">
        <f t="shared" si="901"/>
        <v>excited</v>
      </c>
      <c r="EK438" s="1">
        <v>0.85706075349938304</v>
      </c>
      <c r="EL438" s="1">
        <v>0.355528264323351</v>
      </c>
      <c r="EM438" s="1">
        <v>0.639512542235399</v>
      </c>
      <c r="EN438" s="1">
        <v>-0.28060533362947099</v>
      </c>
      <c r="EO438" s="1">
        <v>0.75577666555392697</v>
      </c>
      <c r="EP438" s="1">
        <v>0.31489207787073598</v>
      </c>
      <c r="EQ438" s="1">
        <v>0.39651395402939915</v>
      </c>
      <c r="ER438" s="1">
        <v>-0.41855134155257423</v>
      </c>
      <c r="ES438" s="1">
        <v>0.50153248917603199</v>
      </c>
      <c r="ET438" s="1">
        <v>0.29598421503962186</v>
      </c>
      <c r="EU438" s="1">
        <f t="shared" si="836"/>
        <v>9.2001998132584806E-3</v>
      </c>
      <c r="EV438" s="1">
        <f t="shared" si="837"/>
        <v>-0.8080468693410181</v>
      </c>
      <c r="EW438" s="1">
        <f t="shared" si="902"/>
        <v>179.34767417149448</v>
      </c>
      <c r="EX438" s="1" t="str">
        <f t="shared" si="903"/>
        <v>Upset</v>
      </c>
      <c r="EY438" s="2">
        <v>0.26045026558844597</v>
      </c>
      <c r="EZ438" s="2">
        <v>0.43795937999404</v>
      </c>
      <c r="FA438" s="2">
        <v>8.2059480521619196E-2</v>
      </c>
      <c r="FB438" s="2">
        <v>6.2898876303967705E-2</v>
      </c>
      <c r="FC438" s="2">
        <v>0.48657135023012998</v>
      </c>
      <c r="FD438" s="2">
        <v>0.36069797407348603</v>
      </c>
      <c r="FE438" s="2">
        <v>0.10984887021200793</v>
      </c>
      <c r="FF438" s="2">
        <v>7.8755771775751576E-2</v>
      </c>
      <c r="FG438" s="2">
        <v>-0.17750911440559403</v>
      </c>
      <c r="FH438" s="2">
        <v>0.20755491815221003</v>
      </c>
      <c r="FI438" s="2">
        <f t="shared" si="838"/>
        <v>-0.43874562605842748</v>
      </c>
      <c r="FJ438" s="2">
        <f t="shared" si="839"/>
        <v>0.22113667308097695</v>
      </c>
      <c r="FK438" s="2">
        <f t="shared" si="904"/>
        <v>-63.250971359826728</v>
      </c>
      <c r="FL438" s="2" t="str">
        <f t="shared" si="905"/>
        <v>Calm</v>
      </c>
      <c r="FM438" s="7">
        <v>0.29416261027150897</v>
      </c>
      <c r="FN438" s="7">
        <v>0.69817208681193998</v>
      </c>
      <c r="FO438" s="7">
        <v>-4.4024418705356103E-2</v>
      </c>
      <c r="FP438" s="7">
        <v>8.4260143445032396E-2</v>
      </c>
      <c r="FQ438" s="7">
        <v>0.159585099093665</v>
      </c>
      <c r="FR438" s="7">
        <v>0.25591643229202898</v>
      </c>
      <c r="FS438" s="7">
        <v>-9.7024002097882686E-2</v>
      </c>
      <c r="FT438" s="7">
        <v>8.8314807020385494E-2</v>
      </c>
      <c r="FU438" s="7">
        <v>-0.40400947654043101</v>
      </c>
      <c r="FV438" s="7">
        <v>4.0546526144789964E-2</v>
      </c>
      <c r="FW438" s="7">
        <f t="shared" si="840"/>
        <v>-0.37316180713711633</v>
      </c>
      <c r="FX438" s="7">
        <f t="shared" si="841"/>
        <v>-0.21373395876919155</v>
      </c>
      <c r="FY438" s="7">
        <f t="shared" si="906"/>
        <v>-119.80256399581448</v>
      </c>
      <c r="FZ438" s="7" t="str">
        <f t="shared" si="907"/>
        <v>Bored</v>
      </c>
      <c r="GA438" s="4">
        <v>0.27104757331394602</v>
      </c>
      <c r="GB438" s="4">
        <v>0.368240549123727</v>
      </c>
      <c r="GC438" s="4">
        <v>0.27865211060017397</v>
      </c>
      <c r="GD438" s="4">
        <v>0.36827204084322002</v>
      </c>
      <c r="GE438" s="4">
        <v>-0.118566876160805</v>
      </c>
      <c r="GF438" s="4">
        <v>0.164699727702905</v>
      </c>
      <c r="GG438" s="4">
        <v>1.827458267195061</v>
      </c>
      <c r="GH438" s="4">
        <v>0.6910193446741888</v>
      </c>
      <c r="GI438" s="4">
        <v>-9.7192975809780979E-2</v>
      </c>
      <c r="GJ438" s="4">
        <v>1.0119445813831236</v>
      </c>
      <c r="GK438" s="4">
        <f t="shared" si="842"/>
        <v>-0.10311260921879439</v>
      </c>
      <c r="GL438" s="4">
        <f t="shared" si="843"/>
        <v>-0.40467265423975096</v>
      </c>
      <c r="GM438" s="4">
        <f t="shared" si="908"/>
        <v>-165.70494003020409</v>
      </c>
      <c r="GN438" s="4" t="str">
        <f t="shared" si="909"/>
        <v>Sad</v>
      </c>
      <c r="GO438" s="6">
        <v>-6.3963185972383596E-2</v>
      </c>
      <c r="GP438" s="6">
        <v>0.184180824648007</v>
      </c>
      <c r="GQ438" s="6">
        <v>2.21003735742233E-2</v>
      </c>
      <c r="GR438" s="6">
        <v>0.25249965655844198</v>
      </c>
      <c r="GS438" s="6">
        <v>0.28126483477485198</v>
      </c>
      <c r="GT438" s="6">
        <v>-9.1251479505777805E-2</v>
      </c>
      <c r="GU438" s="6">
        <v>0.10170366260917325</v>
      </c>
      <c r="GV438" s="6">
        <v>2.7171143428589644</v>
      </c>
      <c r="GW438" s="6">
        <v>-0.2481440106203906</v>
      </c>
      <c r="GX438" s="6">
        <v>2.2841908488454288</v>
      </c>
      <c r="GY438" s="6">
        <f t="shared" si="844"/>
        <v>-0.20645069743361089</v>
      </c>
      <c r="GZ438" s="6">
        <f t="shared" si="845"/>
        <v>0.93734686856889704</v>
      </c>
      <c r="HA438" s="6">
        <f t="shared" si="910"/>
        <v>-12.421083375377336</v>
      </c>
      <c r="HB438" s="6" t="str">
        <f t="shared" si="911"/>
        <v>Contented</v>
      </c>
      <c r="HI438" s="2">
        <v>0</v>
      </c>
      <c r="HJ438" s="2">
        <v>0</v>
      </c>
      <c r="HK438" s="2">
        <v>0</v>
      </c>
      <c r="HL438" s="2">
        <v>0</v>
      </c>
      <c r="HM438" s="2" t="e">
        <f t="shared" si="846"/>
        <v>#DIV/0!</v>
      </c>
      <c r="HN438" s="2" t="e">
        <f t="shared" si="847"/>
        <v>#DIV/0!</v>
      </c>
      <c r="HO438" s="2" t="e">
        <f t="shared" si="912"/>
        <v>#DIV/0!</v>
      </c>
      <c r="HP438" s="2" t="e">
        <f t="shared" si="913"/>
        <v>#DIV/0!</v>
      </c>
      <c r="HQ438" s="4">
        <v>0.98783534945311702</v>
      </c>
      <c r="HR438" s="4">
        <v>1.0203275914636201</v>
      </c>
      <c r="HS438" s="4">
        <v>0.39870558543023199</v>
      </c>
      <c r="HT438" s="4">
        <v>0.78303267906888796</v>
      </c>
      <c r="HU438" s="4">
        <v>0.96426386798132702</v>
      </c>
      <c r="HV438" s="4">
        <v>0.97444027249642196</v>
      </c>
      <c r="HW438" s="4">
        <v>0.20424452910453639</v>
      </c>
      <c r="HX438" s="4">
        <v>0.39254325940182339</v>
      </c>
      <c r="HY438" s="4">
        <v>-3.2492242010503047E-2</v>
      </c>
      <c r="HZ438" s="4">
        <v>0.58846732026617832</v>
      </c>
      <c r="IA438" s="4">
        <f t="shared" si="848"/>
        <v>9.5811726812527809E-2</v>
      </c>
      <c r="IB438" s="4">
        <f t="shared" si="849"/>
        <v>-0.28732996278141776</v>
      </c>
      <c r="IC438" s="4">
        <f t="shared" si="914"/>
        <v>161.55875704736584</v>
      </c>
      <c r="ID438" s="4" t="str">
        <f t="shared" si="915"/>
        <v>Upset</v>
      </c>
      <c r="IE438" s="6">
        <v>0.29799625390410001</v>
      </c>
      <c r="IF438" s="6">
        <v>0.67255848351088698</v>
      </c>
      <c r="IG438" s="6">
        <v>-3.3307494451938799E-2</v>
      </c>
      <c r="IH438" s="6">
        <v>0.27788953871357802</v>
      </c>
      <c r="II438" s="6">
        <v>0.463465497049245</v>
      </c>
      <c r="IJ438" s="6">
        <v>0.38918998854053999</v>
      </c>
      <c r="IK438" s="6">
        <v>-4.3741520056966798E-2</v>
      </c>
      <c r="IL438" s="6">
        <v>0.26172822097559667</v>
      </c>
      <c r="IM438" s="6">
        <v>-0.37456222960678698</v>
      </c>
      <c r="IN438" s="6">
        <v>0.25200231870802925</v>
      </c>
      <c r="IO438" s="6">
        <f t="shared" si="850"/>
        <v>-0.47920363371236396</v>
      </c>
      <c r="IP438" s="6">
        <f t="shared" si="851"/>
        <v>0.17418362151540512</v>
      </c>
      <c r="IQ438" s="6">
        <f t="shared" si="916"/>
        <v>-70.024523009989025</v>
      </c>
      <c r="IR438" s="6" t="str">
        <f t="shared" si="917"/>
        <v>Calm</v>
      </c>
      <c r="IS438" s="4">
        <v>-1.10918472993927E-2</v>
      </c>
      <c r="IT438" s="4">
        <v>-5.8234406324954399E-2</v>
      </c>
      <c r="IU438" s="4">
        <v>-0.16629626699500799</v>
      </c>
      <c r="IV438" s="4">
        <v>0.289922245028161</v>
      </c>
      <c r="IW438" s="4">
        <v>-0.471189065956509</v>
      </c>
      <c r="IX438" s="4">
        <v>-0.61423719100861496</v>
      </c>
      <c r="IY438" s="4">
        <v>0.34481204299032669</v>
      </c>
      <c r="IZ438" s="4">
        <v>-0.4311293535336474</v>
      </c>
      <c r="JA438" s="4">
        <v>4.7142559025561699E-2</v>
      </c>
      <c r="JB438" s="4">
        <v>-1.7832490805436521</v>
      </c>
      <c r="JC438" s="4">
        <f t="shared" si="852"/>
        <v>0.15844433565250138</v>
      </c>
      <c r="JD438" s="4">
        <f t="shared" si="853"/>
        <v>-0.71752433441337948</v>
      </c>
      <c r="JE438" s="4">
        <f t="shared" si="918"/>
        <v>167.54772902180935</v>
      </c>
      <c r="JF438" s="4" t="str">
        <f t="shared" si="919"/>
        <v>Upset</v>
      </c>
      <c r="JG438" s="6">
        <v>0.89881664560200403</v>
      </c>
      <c r="JH438" s="6">
        <v>0.44579402079958202</v>
      </c>
      <c r="JI438" s="6">
        <v>0.13694116638383899</v>
      </c>
      <c r="JJ438" s="6">
        <v>9.4572706061887193E-3</v>
      </c>
      <c r="JK438" s="6">
        <v>0.83954796510374696</v>
      </c>
      <c r="JL438" s="6">
        <v>0.50065691250568001</v>
      </c>
      <c r="JM438" s="6">
        <v>7.8775859529401512E-2</v>
      </c>
      <c r="JN438" s="6">
        <v>9.9923517145906124E-3</v>
      </c>
      <c r="JO438" s="6">
        <v>0.453022624802422</v>
      </c>
      <c r="JP438" s="6">
        <v>0.10887793816318267</v>
      </c>
      <c r="JQ438" s="6">
        <f t="shared" si="854"/>
        <v>0.39135074328113428</v>
      </c>
      <c r="JR438" s="6">
        <f t="shared" si="855"/>
        <v>0.11406852848812021</v>
      </c>
      <c r="JS438" s="6">
        <f t="shared" si="920"/>
        <v>73.749974484487041</v>
      </c>
      <c r="JT438" s="6" t="str">
        <f t="shared" si="921"/>
        <v>alert</v>
      </c>
      <c r="JU438" s="2">
        <v>0.21871776277143101</v>
      </c>
      <c r="JV438" s="2">
        <v>0.61915075719828205</v>
      </c>
      <c r="JW438" s="2">
        <v>0.358572012531443</v>
      </c>
      <c r="JX438" s="2">
        <v>0.138253697943683</v>
      </c>
      <c r="JY438" s="2">
        <v>0.151358039762123</v>
      </c>
      <c r="JZ438" s="2">
        <v>0.44753876728212899</v>
      </c>
      <c r="KA438" s="2">
        <v>0.96891504409811291</v>
      </c>
      <c r="KB438" s="2">
        <v>0.12961006438216122</v>
      </c>
      <c r="KC438" s="2">
        <v>-0.40043299442685104</v>
      </c>
      <c r="KD438" s="2">
        <v>0.5929638107099251</v>
      </c>
      <c r="KE438" s="2">
        <f t="shared" si="856"/>
        <v>-0.22946703202256147</v>
      </c>
      <c r="KF438" s="2">
        <f t="shared" si="857"/>
        <v>0.18427232796108917</v>
      </c>
      <c r="KG438" s="2">
        <f t="shared" si="922"/>
        <v>-51.233971915597962</v>
      </c>
      <c r="KH438" s="2" t="str">
        <f t="shared" si="923"/>
        <v>Relased</v>
      </c>
      <c r="KI438" s="7">
        <v>0.29046882832712001</v>
      </c>
      <c r="KJ438" s="7">
        <v>0.38424802785430501</v>
      </c>
      <c r="KK438" s="7">
        <v>-0.146453492154695</v>
      </c>
      <c r="KL438" s="7">
        <v>-0.177930860088338</v>
      </c>
      <c r="KM438" s="7">
        <v>0.64396695992788799</v>
      </c>
      <c r="KN438" s="7">
        <v>0.19932134465538001</v>
      </c>
      <c r="KO438" s="7">
        <v>-0.15672932693233679</v>
      </c>
      <c r="KP438" s="7">
        <v>-0.30490095688732366</v>
      </c>
      <c r="KQ438" s="7">
        <v>-9.3779199527184998E-2</v>
      </c>
      <c r="KR438" s="7">
        <v>-0.48077108089294435</v>
      </c>
      <c r="KS438" s="7">
        <f t="shared" si="858"/>
        <v>2.2270468887475969E-2</v>
      </c>
      <c r="KT438" s="7">
        <f t="shared" si="859"/>
        <v>-0.12046586498343981</v>
      </c>
      <c r="KU438" s="7">
        <f t="shared" si="924"/>
        <v>169.5260095450183</v>
      </c>
      <c r="KV438" s="7" t="str">
        <f t="shared" si="925"/>
        <v>Upset</v>
      </c>
      <c r="KW438" s="2">
        <v>0.95090103458152597</v>
      </c>
      <c r="KX438" s="2">
        <v>-6.4819542975669706E-2</v>
      </c>
      <c r="KY438" s="2">
        <v>0.37132516874329402</v>
      </c>
      <c r="KZ438" s="2">
        <v>9.5775998729123304E-2</v>
      </c>
      <c r="LA438" s="2">
        <v>0.98887483256377395</v>
      </c>
      <c r="LB438" s="2">
        <v>-0.45799397927839602</v>
      </c>
      <c r="LC438" s="2">
        <v>0.19142684215870787</v>
      </c>
      <c r="LD438" s="2">
        <v>-0.18319342299371541</v>
      </c>
      <c r="LE438" s="2">
        <v>1.0157205775571956</v>
      </c>
      <c r="LF438" s="2">
        <v>0.52715373461405246</v>
      </c>
      <c r="LG438" s="2">
        <f t="shared" si="860"/>
        <v>1</v>
      </c>
      <c r="LH438" s="2">
        <f t="shared" si="861"/>
        <v>0.15962313506559833</v>
      </c>
      <c r="LI438" s="2">
        <f t="shared" si="926"/>
        <v>80.930778109209001</v>
      </c>
      <c r="LJ438" s="2" t="str">
        <f t="shared" si="927"/>
        <v>alert</v>
      </c>
      <c r="LK438" s="4">
        <v>0.56342659980652698</v>
      </c>
      <c r="LL438" s="4">
        <v>0.58886347537962702</v>
      </c>
      <c r="LM438" s="4">
        <v>0.32865580104669301</v>
      </c>
      <c r="LN438" s="4">
        <v>0.26484897299646398</v>
      </c>
      <c r="LO438" s="4">
        <v>0.55924756945864096</v>
      </c>
      <c r="LP438" s="4">
        <v>0.337308092689101</v>
      </c>
      <c r="LQ438" s="4">
        <v>0.29274370965692603</v>
      </c>
      <c r="LR438" s="4">
        <v>0.2859610272303354</v>
      </c>
      <c r="LS438" s="4">
        <v>-2.5436875573100037E-2</v>
      </c>
      <c r="LT438" s="4">
        <v>0.51506542217442552</v>
      </c>
      <c r="LU438" s="4">
        <f t="shared" si="862"/>
        <v>0.19025106320781626</v>
      </c>
      <c r="LV438" s="4">
        <f t="shared" si="863"/>
        <v>0.13544013198874194</v>
      </c>
      <c r="LW438" s="4">
        <f t="shared" si="928"/>
        <v>54.55285626111867</v>
      </c>
      <c r="LX438" s="4" t="str">
        <f t="shared" si="929"/>
        <v>excited</v>
      </c>
      <c r="MK438" s="6" t="e">
        <f t="shared" si="930"/>
        <v>#DIV/0!</v>
      </c>
      <c r="ML438" s="6" t="e">
        <f t="shared" si="931"/>
        <v>#DIV/0!</v>
      </c>
      <c r="MM438" s="2">
        <v>-9.85824578844859E-2</v>
      </c>
      <c r="MN438" s="2">
        <v>0.30758436193199801</v>
      </c>
      <c r="MO438" s="2">
        <v>-0.32110070389600398</v>
      </c>
      <c r="MP438" s="2">
        <v>-6.8153885436695899E-2</v>
      </c>
      <c r="MQ438" s="2">
        <v>-0.153258408529519</v>
      </c>
      <c r="MR438" s="2">
        <v>0.25449321009452902</v>
      </c>
      <c r="MS438" s="2">
        <v>1.2750142916366156</v>
      </c>
      <c r="MT438" s="2">
        <v>-0.12125352234029257</v>
      </c>
      <c r="MU438" s="2">
        <v>-0.40616681981648389</v>
      </c>
      <c r="MV438" s="2">
        <v>-1.8624451825291082</v>
      </c>
      <c r="MW438" s="2">
        <f t="shared" si="864"/>
        <v>-0.11823958825720282</v>
      </c>
      <c r="MX438" s="2">
        <f t="shared" si="865"/>
        <v>-0.64007440379472613</v>
      </c>
      <c r="MY438" s="2">
        <f t="shared" si="932"/>
        <v>-169.53385791014958</v>
      </c>
      <c r="MZ438" s="2" t="str">
        <f t="shared" si="933"/>
        <v>Sad</v>
      </c>
      <c r="NK438" s="7">
        <f t="shared" si="866"/>
        <v>5.2959786961425781E-2</v>
      </c>
      <c r="NL438" s="7">
        <f t="shared" si="867"/>
        <v>4.4546745186410774E-2</v>
      </c>
      <c r="NM438" s="7">
        <f t="shared" si="934"/>
        <v>49.931371470164912</v>
      </c>
      <c r="NN438" s="7" t="str">
        <f t="shared" si="935"/>
        <v>excited</v>
      </c>
      <c r="NO438" s="4">
        <v>0.54282699327790895</v>
      </c>
      <c r="NP438" s="4">
        <v>0.69674490887141005</v>
      </c>
      <c r="NQ438" s="4">
        <v>0.23435255172171099</v>
      </c>
      <c r="NR438" s="4">
        <v>0.227289871458111</v>
      </c>
      <c r="NS438" s="4">
        <v>0.52249181841113301</v>
      </c>
      <c r="NT438" s="4">
        <v>0.17187732388831201</v>
      </c>
      <c r="NU438" s="4">
        <v>0.21998349146782609</v>
      </c>
      <c r="NV438" s="4">
        <v>0.26166711245230562</v>
      </c>
      <c r="NW438" s="4">
        <v>-0.1539179155935011</v>
      </c>
      <c r="NX438" s="4">
        <v>0.37242085140795039</v>
      </c>
      <c r="NY438" s="4">
        <f t="shared" si="868"/>
        <v>-0.18027124758461444</v>
      </c>
      <c r="NZ438" s="4">
        <f t="shared" si="869"/>
        <v>-0.59491274829905827</v>
      </c>
      <c r="OA438" s="4">
        <f t="shared" si="936"/>
        <v>-163.14207251997396</v>
      </c>
      <c r="OB438" s="4" t="str">
        <f t="shared" si="937"/>
        <v>Sad</v>
      </c>
      <c r="OC438" s="1">
        <v>4.1179205212829202E-2</v>
      </c>
      <c r="OD438" s="1">
        <v>1.7630326896197899E-2</v>
      </c>
      <c r="OE438" s="1">
        <v>0.432915041888843</v>
      </c>
      <c r="OF438" s="1">
        <v>0.379512040081602</v>
      </c>
      <c r="OG438" s="1">
        <v>2.8566877364153202E-2</v>
      </c>
      <c r="OH438" s="1">
        <v>0.16371990970438199</v>
      </c>
      <c r="OI438" s="1">
        <v>6.2070158766409849</v>
      </c>
      <c r="OJ438" s="1">
        <v>2.0927022053876296</v>
      </c>
      <c r="OK438" s="1">
        <v>0.124328885650835</v>
      </c>
      <c r="OL438" s="1">
        <v>2.0123985571529772</v>
      </c>
      <c r="OM438" s="1">
        <f t="shared" si="870"/>
        <v>1.8627425703157119E-2</v>
      </c>
      <c r="ON438" s="1">
        <f t="shared" si="871"/>
        <v>0.68661316672767625</v>
      </c>
      <c r="OO438" s="1">
        <f t="shared" si="938"/>
        <v>1.5540208132756725</v>
      </c>
      <c r="OP438" s="1" t="str">
        <f t="shared" si="939"/>
        <v>happy</v>
      </c>
      <c r="OQ438" s="2">
        <v>0.85144806352305402</v>
      </c>
      <c r="OR438" s="2">
        <v>0.33996048128429501</v>
      </c>
      <c r="OS438" s="2">
        <v>0.149801340875131</v>
      </c>
      <c r="OT438" s="2">
        <v>0.18096233012628499</v>
      </c>
      <c r="OU438" s="2">
        <v>8.3965357172955196E-2</v>
      </c>
      <c r="OV438" s="2">
        <v>0.42973901771055201</v>
      </c>
      <c r="OW438" s="2">
        <v>0.16014452814207961</v>
      </c>
      <c r="OX438" s="2">
        <v>0.23510776655383595</v>
      </c>
      <c r="OY438" s="2">
        <v>0.51148758223875901</v>
      </c>
      <c r="OZ438" s="2">
        <v>0.2776240546897375</v>
      </c>
      <c r="PA438" s="2">
        <f t="shared" si="872"/>
        <v>0.57192416318345418</v>
      </c>
      <c r="PB438" s="2">
        <f t="shared" si="873"/>
        <v>-0.24090125715336153</v>
      </c>
      <c r="PC438" s="2">
        <f t="shared" si="940"/>
        <v>112.8414044314863</v>
      </c>
      <c r="PD438" s="2" t="str">
        <f t="shared" si="941"/>
        <v>nervous</v>
      </c>
      <c r="PE438" s="1">
        <v>0.71373441151969497</v>
      </c>
      <c r="PF438" s="1">
        <v>0.86131794770136205</v>
      </c>
      <c r="PG438" s="1">
        <v>0.50285731503161002</v>
      </c>
      <c r="PH438" s="1">
        <v>0.84894806897524799</v>
      </c>
      <c r="PI438" s="1">
        <v>0.61183128389227204</v>
      </c>
      <c r="PJ438" s="1">
        <v>0.36796947266881702</v>
      </c>
      <c r="PK438" s="1">
        <v>0.3793529937988695</v>
      </c>
      <c r="PL438" s="1">
        <v>0.69060177051157134</v>
      </c>
      <c r="PM438" s="1">
        <v>-0.14758353618166709</v>
      </c>
      <c r="PN438" s="1">
        <v>0.85826060073037447</v>
      </c>
      <c r="PO438" s="1">
        <f t="shared" si="874"/>
        <v>-0.19780517862499813</v>
      </c>
      <c r="PP438" s="1">
        <f t="shared" si="875"/>
        <v>-0.5833968953261206</v>
      </c>
      <c r="PQ438" s="1">
        <f t="shared" si="942"/>
        <v>-161.27037870408111</v>
      </c>
      <c r="PR438" s="1" t="str">
        <f t="shared" si="943"/>
        <v>Sad</v>
      </c>
      <c r="PS438" s="4">
        <v>-1.37557285211224E-2</v>
      </c>
      <c r="PT438" s="4">
        <v>0.83841665935129395</v>
      </c>
      <c r="PU438" s="4">
        <v>0.14901289068537299</v>
      </c>
      <c r="PV438" s="4">
        <v>6.0729730295869401E-2</v>
      </c>
      <c r="PW438" s="4">
        <v>-0.37487679658384598</v>
      </c>
      <c r="PX438" s="4">
        <v>0.41900963771966998</v>
      </c>
      <c r="PY438" s="4">
        <v>-0.38342876897687628</v>
      </c>
      <c r="PZ438" s="4">
        <v>4.8296850827227504E-2</v>
      </c>
      <c r="QA438" s="4">
        <v>-0.85217238787241634</v>
      </c>
      <c r="QB438" s="4">
        <v>0.25433801110245174</v>
      </c>
      <c r="QC438" s="4">
        <f t="shared" si="876"/>
        <v>-1</v>
      </c>
      <c r="QD438" s="4">
        <f t="shared" si="877"/>
        <v>-0.35308048574069417</v>
      </c>
      <c r="QE438" s="4">
        <f t="shared" si="944"/>
        <v>-109.44713220952822</v>
      </c>
      <c r="QF438" s="4" t="str">
        <f t="shared" si="945"/>
        <v>Bored</v>
      </c>
      <c r="QG438" s="2">
        <v>0.70551793617590297</v>
      </c>
      <c r="QH438" s="2">
        <v>0.87717365240948397</v>
      </c>
      <c r="QI438" s="2">
        <v>0.61417708044813901</v>
      </c>
      <c r="QJ438" s="2">
        <v>0.91421771186073897</v>
      </c>
      <c r="QK438" s="2">
        <v>0.266729874661291</v>
      </c>
      <c r="QL438" s="2">
        <v>0.20060677182640099</v>
      </c>
      <c r="QM438" s="2">
        <v>0.6317083706460358</v>
      </c>
      <c r="QN438" s="2">
        <v>0.84824115497263064</v>
      </c>
      <c r="QO438" s="2">
        <v>-0.171655716233581</v>
      </c>
      <c r="QP438" s="2">
        <v>0.9656933816619071</v>
      </c>
      <c r="QQ438" s="2">
        <f t="shared" si="878"/>
        <v>0.10164681833467304</v>
      </c>
      <c r="QR438" s="2">
        <f t="shared" si="879"/>
        <v>-0.20906884543788384</v>
      </c>
      <c r="QS438" s="2">
        <f t="shared" si="946"/>
        <v>154.07152314772642</v>
      </c>
      <c r="QT438" s="2" t="str">
        <f t="shared" si="947"/>
        <v>Upset</v>
      </c>
      <c r="QU438" s="4">
        <v>0.69136721138355595</v>
      </c>
      <c r="QV438" s="4">
        <v>0.63803832383371595</v>
      </c>
      <c r="QW438" s="4">
        <v>0.17820540773886401</v>
      </c>
      <c r="QX438" s="4">
        <v>0.13316899601871501</v>
      </c>
      <c r="QY438" s="4">
        <v>0.226405021804647</v>
      </c>
      <c r="QZ438" s="4">
        <v>0.56891549381089501</v>
      </c>
      <c r="RA438" s="4">
        <v>0.19417171417335777</v>
      </c>
      <c r="RB438" s="4">
        <v>0.11033479000762129</v>
      </c>
      <c r="RC438" s="4">
        <v>5.3328887549839998E-2</v>
      </c>
      <c r="RD438" s="4">
        <v>0.2342207817772396</v>
      </c>
      <c r="RE438" s="4">
        <f t="shared" si="880"/>
        <v>0.16860459959618934</v>
      </c>
      <c r="RF438" s="4">
        <f t="shared" si="881"/>
        <v>6.791372647045657E-2</v>
      </c>
      <c r="RG438" s="4">
        <f t="shared" si="948"/>
        <v>68.060484329842467</v>
      </c>
      <c r="RH438" s="4" t="str">
        <f t="shared" si="949"/>
        <v>alert</v>
      </c>
    </row>
    <row r="439" spans="1:476" x14ac:dyDescent="0.3">
      <c r="A439" s="1">
        <v>0.27815074633429698</v>
      </c>
      <c r="B439" s="1">
        <v>0.550088469558489</v>
      </c>
      <c r="C439" s="1">
        <v>0.14814445245023999</v>
      </c>
      <c r="D439" s="1">
        <v>0.25546627714515502</v>
      </c>
      <c r="E439" s="1">
        <v>0.301183417976993</v>
      </c>
      <c r="F439" s="1">
        <v>0.46757952391687402</v>
      </c>
      <c r="G439" s="1">
        <v>0.25571502869393781</v>
      </c>
      <c r="H439" s="1">
        <v>0.25103106197997932</v>
      </c>
      <c r="I439" s="1">
        <v>-0.27193772322419202</v>
      </c>
      <c r="J439" s="1">
        <v>0.48731178366183719</v>
      </c>
      <c r="K439" s="1">
        <f t="shared" si="816"/>
        <v>-0.46017854655557788</v>
      </c>
      <c r="L439" s="1">
        <f t="shared" si="817"/>
        <v>-0.26958461397471678</v>
      </c>
      <c r="M439" s="1">
        <f t="shared" si="882"/>
        <v>-120.36288628494158</v>
      </c>
      <c r="N439" s="1" t="str">
        <f t="shared" si="883"/>
        <v>Depressed</v>
      </c>
      <c r="O439" s="8">
        <v>0.130332934638482</v>
      </c>
      <c r="P439" s="8">
        <v>9.39957693969838E-2</v>
      </c>
      <c r="Q439" s="8">
        <v>-0.20147016441660701</v>
      </c>
      <c r="R439" s="8">
        <v>-0.216002932257542</v>
      </c>
      <c r="S439" s="8">
        <v>-0.14117115814644901</v>
      </c>
      <c r="T439" s="8">
        <v>4.3687314998581202E-2</v>
      </c>
      <c r="U439" s="8">
        <v>18.588854923365385</v>
      </c>
      <c r="V439" s="8">
        <v>-1.5688414681135643</v>
      </c>
      <c r="W439" s="8">
        <v>3.6337165241498201E-2</v>
      </c>
      <c r="X439" s="8">
        <v>-1.8609883138635153</v>
      </c>
      <c r="Y439" s="8">
        <f t="shared" si="818"/>
        <v>0.40326508780169501</v>
      </c>
      <c r="Z439" s="8">
        <f t="shared" si="819"/>
        <v>-0.6356379568753221</v>
      </c>
      <c r="AA439" s="8">
        <f t="shared" si="884"/>
        <v>147.60790623345457</v>
      </c>
      <c r="AB439" s="8" t="str">
        <f t="shared" si="885"/>
        <v>stressed</v>
      </c>
      <c r="AC439" s="2">
        <v>-4.2965765066100801E-2</v>
      </c>
      <c r="AD439" s="2">
        <v>0.61771426532328899</v>
      </c>
      <c r="AE439" s="2">
        <v>3.9307401925539102E-2</v>
      </c>
      <c r="AF439" s="2">
        <v>-5.0495789144324899E-2</v>
      </c>
      <c r="AG439" s="2">
        <v>-0.153369780093638</v>
      </c>
      <c r="AH439" s="2">
        <v>0.60348948255022905</v>
      </c>
      <c r="AI439" s="2">
        <v>-0.20020522465027185</v>
      </c>
      <c r="AJ439" s="2">
        <v>-4.1349192738929286E-2</v>
      </c>
      <c r="AK439" s="2">
        <v>-0.66068003038938983</v>
      </c>
      <c r="AL439" s="2">
        <v>-1.9466579232097558E-2</v>
      </c>
      <c r="AM439" s="2">
        <f t="shared" si="820"/>
        <v>-0.72707563692859489</v>
      </c>
      <c r="AN439" s="2">
        <f t="shared" si="821"/>
        <v>-0.21101992731729513</v>
      </c>
      <c r="AO439" s="2">
        <f t="shared" si="886"/>
        <v>-106.18436961620353</v>
      </c>
      <c r="AP439" s="2" t="str">
        <f t="shared" si="887"/>
        <v>Bored</v>
      </c>
      <c r="AQ439" s="8">
        <v>6.8990732883322206E-2</v>
      </c>
      <c r="AR439" s="8">
        <v>0.30171968822498901</v>
      </c>
      <c r="AS439" s="8">
        <v>2.7099758708482198E-3</v>
      </c>
      <c r="AT439" s="8">
        <v>6.7313406244615001E-2</v>
      </c>
      <c r="AU439" s="8">
        <v>0.108209977935635</v>
      </c>
      <c r="AV439" s="8">
        <v>0.12509178239334701</v>
      </c>
      <c r="AW439" s="8">
        <v>1.5293256208305808E-2</v>
      </c>
      <c r="AX439" s="8">
        <v>0.15771227082321809</v>
      </c>
      <c r="AY439" s="8">
        <v>-0.23272895534166682</v>
      </c>
      <c r="AZ439" s="8">
        <v>0.18888970508602007</v>
      </c>
      <c r="BA439" s="8">
        <f t="shared" si="822"/>
        <v>-0.33519403155645933</v>
      </c>
      <c r="BB439" s="8">
        <f t="shared" si="823"/>
        <v>0.10165826346957685</v>
      </c>
      <c r="BC439" s="8">
        <f t="shared" si="888"/>
        <v>-73.128402130090763</v>
      </c>
      <c r="BD439" s="8" t="str">
        <f t="shared" si="889"/>
        <v>Calm</v>
      </c>
      <c r="BE439" s="4">
        <v>-4.4249764820647998E-2</v>
      </c>
      <c r="BF439" s="4">
        <v>0.43996916624118598</v>
      </c>
      <c r="BG439" s="4">
        <v>-0.100151251718924</v>
      </c>
      <c r="BH439" s="4">
        <v>0.46170794256769898</v>
      </c>
      <c r="BI439" s="4">
        <v>-0.3806495984778</v>
      </c>
      <c r="BJ439" s="4">
        <v>-0.20811379140742001</v>
      </c>
      <c r="BK439" s="4">
        <v>0.23570581735275056</v>
      </c>
      <c r="BL439" s="4">
        <v>1.9913618258741299</v>
      </c>
      <c r="BM439" s="4">
        <v>-0.484218931061834</v>
      </c>
      <c r="BN439" s="4">
        <v>0.91366935649572134</v>
      </c>
      <c r="BO439" s="4">
        <f t="shared" si="824"/>
        <v>-0.33335368443431035</v>
      </c>
      <c r="BP439" s="4">
        <f t="shared" si="825"/>
        <v>0.39291149783378865</v>
      </c>
      <c r="BQ439" s="4">
        <f t="shared" si="890"/>
        <v>-40.31191533194135</v>
      </c>
      <c r="BR439" s="4" t="str">
        <f t="shared" si="891"/>
        <v>Relased</v>
      </c>
      <c r="BS439" s="6">
        <v>0.62920152209204505</v>
      </c>
      <c r="BT439" s="6">
        <v>0.47692628334221498</v>
      </c>
      <c r="BU439" s="6">
        <v>0.36638599104300101</v>
      </c>
      <c r="BV439" s="6">
        <v>0.437515888947417</v>
      </c>
      <c r="BW439" s="6">
        <v>0.45191713301019798</v>
      </c>
      <c r="BX439" s="6">
        <v>0.162220850222041</v>
      </c>
      <c r="BY439" s="6">
        <v>0.33889526308132323</v>
      </c>
      <c r="BZ439" s="6">
        <v>0.68453078480939755</v>
      </c>
      <c r="CA439" s="6">
        <v>0.15227523874983007</v>
      </c>
      <c r="CB439" s="6">
        <v>0.72677124292595674</v>
      </c>
      <c r="CC439" s="6">
        <f t="shared" si="826"/>
        <v>0.41141677671647914</v>
      </c>
      <c r="CD439" s="6">
        <f t="shared" si="827"/>
        <v>-0.52551997234978776</v>
      </c>
      <c r="CE439" s="6">
        <f t="shared" si="892"/>
        <v>141.94347395907272</v>
      </c>
      <c r="CF439" s="6" t="str">
        <f t="shared" si="893"/>
        <v>stressed</v>
      </c>
      <c r="CG439" s="4">
        <v>0.86565247969052705</v>
      </c>
      <c r="CH439" s="4">
        <v>0</v>
      </c>
      <c r="CI439" s="4">
        <v>0.49006918819179801</v>
      </c>
      <c r="CJ439" s="4">
        <v>0</v>
      </c>
      <c r="CK439" s="4">
        <v>0.622649578463224</v>
      </c>
      <c r="CL439" s="4">
        <v>0</v>
      </c>
      <c r="CM439" s="4">
        <v>0.3292807300150698</v>
      </c>
      <c r="CN439" s="4">
        <v>0</v>
      </c>
      <c r="CO439" s="4">
        <v>0.86565247969052705</v>
      </c>
      <c r="CP439" s="4">
        <v>0.5661269385689266</v>
      </c>
      <c r="CQ439" s="4">
        <f t="shared" si="828"/>
        <v>0.67581096097482107</v>
      </c>
      <c r="CR439" s="4">
        <f t="shared" si="829"/>
        <v>-0.75906540642614106</v>
      </c>
      <c r="CS439" s="4">
        <f t="shared" si="894"/>
        <v>138.32069457429137</v>
      </c>
      <c r="CT439" s="4" t="str">
        <f t="shared" si="895"/>
        <v>stressed</v>
      </c>
      <c r="CU439" s="2">
        <v>0.44287013066638897</v>
      </c>
      <c r="CV439" s="2">
        <v>0.808594016438279</v>
      </c>
      <c r="CW439" s="2">
        <v>8.7923683118296805E-2</v>
      </c>
      <c r="CX439" s="2">
        <v>0.34779562799295899</v>
      </c>
      <c r="CY439" s="2">
        <v>0.184802219652133</v>
      </c>
      <c r="CZ439" s="2">
        <v>0.64152396606881901</v>
      </c>
      <c r="DA439" s="2">
        <v>0.1400789489511185</v>
      </c>
      <c r="DB439" s="2">
        <v>0.23983953870543537</v>
      </c>
      <c r="DC439" s="2">
        <v>-0.36572388577189002</v>
      </c>
      <c r="DD439" s="2">
        <v>0.34816763398241707</v>
      </c>
      <c r="DE439" s="2">
        <f t="shared" si="830"/>
        <v>-0.37664701872095707</v>
      </c>
      <c r="DF439" s="2">
        <f t="shared" si="831"/>
        <v>-0.35948134362883866</v>
      </c>
      <c r="DG439" s="2">
        <f t="shared" si="896"/>
        <v>-133.66416976406674</v>
      </c>
      <c r="DH439" s="2" t="str">
        <f t="shared" si="897"/>
        <v>Depressed</v>
      </c>
      <c r="DI439" s="7">
        <v>0.76042376887401997</v>
      </c>
      <c r="DJ439" s="7">
        <v>0.25813675251252299</v>
      </c>
      <c r="DK439" s="7">
        <v>0.40058508572564999</v>
      </c>
      <c r="DL439" s="7">
        <v>-4.09713747819744E-2</v>
      </c>
      <c r="DM439" s="7">
        <v>0.96529864724403502</v>
      </c>
      <c r="DN439" s="7">
        <v>0.85461655101174705</v>
      </c>
      <c r="DO439" s="7">
        <v>0.23212602559034407</v>
      </c>
      <c r="DP439" s="7">
        <v>-3.6819818599694486E-2</v>
      </c>
      <c r="DQ439" s="7">
        <v>0.50228701636149697</v>
      </c>
      <c r="DR439" s="7">
        <v>0.35306071990120114</v>
      </c>
      <c r="DS439" s="7">
        <f t="shared" si="832"/>
        <v>0.66476059368592821</v>
      </c>
      <c r="DT439" s="7">
        <f t="shared" si="833"/>
        <v>0.10254330590291172</v>
      </c>
      <c r="DU439" s="7">
        <f t="shared" si="898"/>
        <v>81.230900000294042</v>
      </c>
      <c r="DV439" s="7" t="str">
        <f t="shared" si="899"/>
        <v>alert</v>
      </c>
      <c r="DW439" s="8">
        <v>0.495935458188206</v>
      </c>
      <c r="DX439" s="8">
        <v>0.77875108844412</v>
      </c>
      <c r="DY439" s="8">
        <v>-2.8145033561463698E-2</v>
      </c>
      <c r="DZ439" s="8">
        <v>0.19190413215575799</v>
      </c>
      <c r="EA439" s="8">
        <v>0.35835546396912499</v>
      </c>
      <c r="EB439" s="8">
        <v>0.80569858879173295</v>
      </c>
      <c r="EC439" s="8">
        <v>-3.2945490618569807E-2</v>
      </c>
      <c r="ED439" s="8">
        <v>0.12111721496295406</v>
      </c>
      <c r="EE439" s="8">
        <v>-0.282815630255914</v>
      </c>
      <c r="EF439" s="8">
        <v>0.12847009253132832</v>
      </c>
      <c r="EG439" s="8">
        <f t="shared" si="834"/>
        <v>-2.3218029062722745E-2</v>
      </c>
      <c r="EH439" s="8">
        <f t="shared" si="835"/>
        <v>0.11003119727988242</v>
      </c>
      <c r="EI439" s="8">
        <f t="shared" si="900"/>
        <v>-11.915364915156159</v>
      </c>
      <c r="EJ439" s="8" t="str">
        <f t="shared" si="901"/>
        <v>Contented</v>
      </c>
      <c r="EK439" s="1">
        <v>0.85706075349938304</v>
      </c>
      <c r="EL439" s="1">
        <v>-5.8064890032573799E-2</v>
      </c>
      <c r="EM439" s="1">
        <v>0.639512542235399</v>
      </c>
      <c r="EN439" s="1">
        <v>-0.25764113291894902</v>
      </c>
      <c r="EO439" s="1">
        <v>0.75577666555392697</v>
      </c>
      <c r="EP439" s="1">
        <v>0.33209673454532901</v>
      </c>
      <c r="EQ439" s="1">
        <v>0.39651395402939915</v>
      </c>
      <c r="ER439" s="1">
        <v>-0.94018683623084087</v>
      </c>
      <c r="ES439" s="1">
        <v>0.9151256435319568</v>
      </c>
      <c r="ET439" s="1">
        <v>0.47793915685561383</v>
      </c>
      <c r="EU439" s="1">
        <f t="shared" si="836"/>
        <v>0.38964446195288094</v>
      </c>
      <c r="EV439" s="1">
        <f t="shared" si="837"/>
        <v>-0.65252395320595902</v>
      </c>
      <c r="EW439" s="1">
        <f t="shared" si="902"/>
        <v>149.15712410137172</v>
      </c>
      <c r="EX439" s="1" t="str">
        <f t="shared" si="903"/>
        <v>stressed</v>
      </c>
      <c r="EY439" s="2">
        <v>0.72096839924026401</v>
      </c>
      <c r="EZ439" s="2">
        <v>0.48052963065534998</v>
      </c>
      <c r="FA439" s="2">
        <v>7.6486438480817695E-2</v>
      </c>
      <c r="FB439" s="2">
        <v>3.9615274187759703E-2</v>
      </c>
      <c r="FC439" s="2">
        <v>0.58437425728764103</v>
      </c>
      <c r="FD439" s="2">
        <v>0.33276057432755402</v>
      </c>
      <c r="FE439" s="2">
        <v>5.8594912300088932E-2</v>
      </c>
      <c r="FF439" s="2">
        <v>4.8709887251860415E-2</v>
      </c>
      <c r="FG439" s="2">
        <v>0.24043876858491403</v>
      </c>
      <c r="FH439" s="2">
        <v>9.6630797371065447E-2</v>
      </c>
      <c r="FI439" s="2">
        <f t="shared" si="838"/>
        <v>2.3915858935885215E-2</v>
      </c>
      <c r="FJ439" s="2">
        <f t="shared" si="839"/>
        <v>0.1781164090214884</v>
      </c>
      <c r="FK439" s="2">
        <f t="shared" si="904"/>
        <v>7.647419819969925</v>
      </c>
      <c r="FL439" s="2" t="str">
        <f t="shared" si="905"/>
        <v>happy</v>
      </c>
      <c r="FM439" s="7">
        <v>0.26440774484419599</v>
      </c>
      <c r="FN439" s="7">
        <v>0.21755907312766601</v>
      </c>
      <c r="FO439" s="7">
        <v>1.07385296194955E-2</v>
      </c>
      <c r="FP439" s="7">
        <v>1.8295587612132101E-2</v>
      </c>
      <c r="FQ439" s="7">
        <v>0.108854980191419</v>
      </c>
      <c r="FR439" s="7">
        <v>-0.220001765261162</v>
      </c>
      <c r="FS439" s="7">
        <v>2.8769359754502354E-2</v>
      </c>
      <c r="FT439" s="7">
        <v>-7.4899277568587408</v>
      </c>
      <c r="FU439" s="7">
        <v>4.6848671716529983E-2</v>
      </c>
      <c r="FV439" s="7">
        <v>6.0240904869352761E-2</v>
      </c>
      <c r="FW439" s="7">
        <f t="shared" si="840"/>
        <v>0.18547930265352774</v>
      </c>
      <c r="FX439" s="7">
        <f t="shared" si="841"/>
        <v>-0.20334273375921885</v>
      </c>
      <c r="FY439" s="7">
        <f t="shared" si="906"/>
        <v>137.63045795338752</v>
      </c>
      <c r="FZ439" s="7" t="str">
        <f t="shared" si="907"/>
        <v>stressed</v>
      </c>
      <c r="GA439" s="4">
        <v>0.25605900928217801</v>
      </c>
      <c r="GB439" s="4">
        <v>0.360911902775432</v>
      </c>
      <c r="GC439" s="4">
        <v>0.35263603447323699</v>
      </c>
      <c r="GD439" s="4">
        <v>0.32388688280018701</v>
      </c>
      <c r="GE439" s="4">
        <v>-0.29234874101997999</v>
      </c>
      <c r="GF439" s="4">
        <v>0.13283889296205401</v>
      </c>
      <c r="GG439" s="4">
        <v>-9.7172400452303727</v>
      </c>
      <c r="GH439" s="4">
        <v>0.65597237634101746</v>
      </c>
      <c r="GI439" s="4">
        <v>-0.104852893493254</v>
      </c>
      <c r="GJ439" s="4">
        <v>1.0965231975316418</v>
      </c>
      <c r="GK439" s="4">
        <f t="shared" si="842"/>
        <v>-0.1105386764962375</v>
      </c>
      <c r="GL439" s="4">
        <f t="shared" si="843"/>
        <v>-0.34373224651272005</v>
      </c>
      <c r="GM439" s="4">
        <f t="shared" si="908"/>
        <v>-162.17305722762418</v>
      </c>
      <c r="GN439" s="4" t="str">
        <f t="shared" si="909"/>
        <v>Sad</v>
      </c>
      <c r="GO439" s="6">
        <v>-5.7635410212561598E-2</v>
      </c>
      <c r="GP439" s="6">
        <v>0.31505535576546201</v>
      </c>
      <c r="GQ439" s="6">
        <v>6.1358960049067102E-2</v>
      </c>
      <c r="GR439" s="6">
        <v>0.33913007060149197</v>
      </c>
      <c r="GS439" s="6">
        <v>0.207966234636176</v>
      </c>
      <c r="GT439" s="6">
        <v>8.5946055552037895E-2</v>
      </c>
      <c r="GU439" s="6">
        <v>0.40815953936476024</v>
      </c>
      <c r="GV439" s="6">
        <v>0.84570792279077489</v>
      </c>
      <c r="GW439" s="6">
        <v>-0.37269076597802359</v>
      </c>
      <c r="GX439" s="6">
        <v>1.5557808847731949</v>
      </c>
      <c r="GY439" s="6">
        <f t="shared" si="844"/>
        <v>-0.3064260637003221</v>
      </c>
      <c r="GZ439" s="6">
        <f t="shared" si="845"/>
        <v>0.32679946297566942</v>
      </c>
      <c r="HA439" s="6">
        <f t="shared" si="910"/>
        <v>-43.157201175543364</v>
      </c>
      <c r="HB439" s="6" t="str">
        <f t="shared" si="911"/>
        <v>Relased</v>
      </c>
      <c r="HI439" s="2">
        <v>0</v>
      </c>
      <c r="HJ439" s="2">
        <v>0</v>
      </c>
      <c r="HK439" s="2">
        <v>0</v>
      </c>
      <c r="HL439" s="2">
        <v>0</v>
      </c>
      <c r="HM439" s="2" t="e">
        <f t="shared" si="846"/>
        <v>#DIV/0!</v>
      </c>
      <c r="HN439" s="2" t="e">
        <f t="shared" si="847"/>
        <v>#DIV/0!</v>
      </c>
      <c r="HO439" s="2" t="e">
        <f t="shared" si="912"/>
        <v>#DIV/0!</v>
      </c>
      <c r="HP439" s="2" t="e">
        <f t="shared" si="913"/>
        <v>#DIV/0!</v>
      </c>
      <c r="HQ439" s="4">
        <v>0.97579823715254099</v>
      </c>
      <c r="HR439" s="4">
        <v>1.0203275914636201</v>
      </c>
      <c r="HS439" s="4">
        <v>0.45392175730935402</v>
      </c>
      <c r="HT439" s="4">
        <v>0.78303267906888796</v>
      </c>
      <c r="HU439" s="4">
        <v>0.94340384337766903</v>
      </c>
      <c r="HV439" s="4">
        <v>0.97444027249642196</v>
      </c>
      <c r="HW439" s="4">
        <v>0.23651587392191184</v>
      </c>
      <c r="HX439" s="4">
        <v>0.39254325940182339</v>
      </c>
      <c r="HY439" s="4">
        <v>-4.4529354311079072E-2</v>
      </c>
      <c r="HZ439" s="4">
        <v>0.61967758677606799</v>
      </c>
      <c r="IA439" s="4">
        <f t="shared" si="848"/>
        <v>7.8921793433753606E-2</v>
      </c>
      <c r="IB439" s="4">
        <f t="shared" si="849"/>
        <v>-0.17086646194295896</v>
      </c>
      <c r="IC439" s="4">
        <f t="shared" si="914"/>
        <v>155.20817875442052</v>
      </c>
      <c r="ID439" s="4" t="str">
        <f t="shared" si="915"/>
        <v>Upset</v>
      </c>
      <c r="IE439" s="6">
        <v>-4.0672843115607003E-2</v>
      </c>
      <c r="IF439" s="6">
        <v>0.55867275280596296</v>
      </c>
      <c r="IG439" s="6">
        <v>4.0608474578293398E-2</v>
      </c>
      <c r="IH439" s="6">
        <v>0.21321423570350301</v>
      </c>
      <c r="II439" s="6">
        <v>0.49263983222240298</v>
      </c>
      <c r="IJ439" s="6">
        <v>0.44531160024063798</v>
      </c>
      <c r="IK439" s="6">
        <v>8.9848319804387206E-2</v>
      </c>
      <c r="IL439" s="6">
        <v>0.21236808627196452</v>
      </c>
      <c r="IM439" s="6">
        <v>-0.59934559592157</v>
      </c>
      <c r="IN439" s="6">
        <v>0.49000531763320898</v>
      </c>
      <c r="IO439" s="6">
        <f t="shared" si="850"/>
        <v>-0.76585412793414354</v>
      </c>
      <c r="IP439" s="6">
        <f t="shared" si="851"/>
        <v>0.26209171981522172</v>
      </c>
      <c r="IQ439" s="6">
        <f t="shared" si="916"/>
        <v>-71.107952659663596</v>
      </c>
      <c r="IR439" s="6" t="str">
        <f t="shared" si="917"/>
        <v>Calm</v>
      </c>
      <c r="IS439" s="4">
        <v>-1.10918472993927E-2</v>
      </c>
      <c r="IT439" s="4">
        <v>0.245361010801327</v>
      </c>
      <c r="IU439" s="4">
        <v>-0.16629626699500799</v>
      </c>
      <c r="IV439" s="4">
        <v>0.25352275034327898</v>
      </c>
      <c r="IW439" s="4">
        <v>-0.471189065956509</v>
      </c>
      <c r="IX439" s="4">
        <v>-5.6391265481975997E-2</v>
      </c>
      <c r="IY439" s="4">
        <v>0.34481204299032669</v>
      </c>
      <c r="IZ439" s="4">
        <v>1.3416049744621081</v>
      </c>
      <c r="JA439" s="4">
        <v>-0.25645285810071972</v>
      </c>
      <c r="JB439" s="4">
        <v>0.37233446367579992</v>
      </c>
      <c r="JC439" s="4">
        <f t="shared" si="852"/>
        <v>-0.26022359612330925</v>
      </c>
      <c r="JD439" s="4">
        <f t="shared" si="853"/>
        <v>8.1490779697337867E-2</v>
      </c>
      <c r="JE439" s="4">
        <f t="shared" si="918"/>
        <v>-72.61169973475188</v>
      </c>
      <c r="JF439" s="4" t="str">
        <f t="shared" si="919"/>
        <v>Calm</v>
      </c>
      <c r="JG439" s="6">
        <v>0.89881664560200403</v>
      </c>
      <c r="JH439" s="6">
        <v>0.44579402079958202</v>
      </c>
      <c r="JI439" s="6">
        <v>0.13694116638383899</v>
      </c>
      <c r="JJ439" s="6">
        <v>9.4572706061887193E-3</v>
      </c>
      <c r="JK439" s="6">
        <v>0.83954796510374696</v>
      </c>
      <c r="JL439" s="6">
        <v>0.50065691250568001</v>
      </c>
      <c r="JM439" s="6">
        <v>7.8775859529401498E-2</v>
      </c>
      <c r="JN439" s="6">
        <v>9.9923517145906107E-3</v>
      </c>
      <c r="JO439" s="6">
        <v>0.453022624802422</v>
      </c>
      <c r="JP439" s="6">
        <v>0.108877938163183</v>
      </c>
      <c r="JQ439" s="6">
        <f t="shared" si="854"/>
        <v>0.39135074328113428</v>
      </c>
      <c r="JR439" s="6">
        <f t="shared" si="855"/>
        <v>0.11406852848812021</v>
      </c>
      <c r="JS439" s="6">
        <f t="shared" si="920"/>
        <v>73.749974484487041</v>
      </c>
      <c r="JT439" s="6" t="str">
        <f t="shared" si="921"/>
        <v>alert</v>
      </c>
      <c r="JU439" s="2">
        <v>0.465040609909395</v>
      </c>
      <c r="JV439" s="2">
        <v>0.45084126430982802</v>
      </c>
      <c r="JW439" s="2">
        <v>0.36298849597032401</v>
      </c>
      <c r="JX439" s="2">
        <v>-7.02301844178339E-3</v>
      </c>
      <c r="JY439" s="2">
        <v>0.49364233493563803</v>
      </c>
      <c r="JZ439" s="2">
        <v>0.15343352147462699</v>
      </c>
      <c r="KA439" s="2">
        <v>0.37863247481574791</v>
      </c>
      <c r="KB439" s="2">
        <v>-1.162222652177399E-2</v>
      </c>
      <c r="KC439" s="2">
        <v>1.4199345599566982E-2</v>
      </c>
      <c r="KD439" s="2">
        <v>0.38865872068054241</v>
      </c>
      <c r="KE439" s="2">
        <f t="shared" si="856"/>
        <v>0.20582128280809675</v>
      </c>
      <c r="KF439" s="2">
        <f t="shared" si="857"/>
        <v>0.10876164513101316</v>
      </c>
      <c r="KG439" s="2">
        <f t="shared" si="922"/>
        <v>62.14679116868129</v>
      </c>
      <c r="KH439" s="2" t="str">
        <f t="shared" si="923"/>
        <v>alert</v>
      </c>
      <c r="KI439" s="7">
        <v>0.43684935919721901</v>
      </c>
      <c r="KJ439" s="7">
        <v>0.35332712827917701</v>
      </c>
      <c r="KK439" s="7">
        <v>-0.105247579648319</v>
      </c>
      <c r="KL439" s="7">
        <v>-0.15873471894997601</v>
      </c>
      <c r="KM439" s="7">
        <v>0.77337985710687596</v>
      </c>
      <c r="KN439" s="7">
        <v>3.4069172386916299E-2</v>
      </c>
      <c r="KO439" s="7">
        <v>-8.6964996572908196E-2</v>
      </c>
      <c r="KP439" s="7">
        <v>-0.40974763743754355</v>
      </c>
      <c r="KQ439" s="7">
        <v>8.3522230918042006E-2</v>
      </c>
      <c r="KR439" s="7">
        <v>-0.33408017421700448</v>
      </c>
      <c r="KS439" s="7">
        <f t="shared" si="858"/>
        <v>0.18940972932310407</v>
      </c>
      <c r="KT439" s="7">
        <f t="shared" si="859"/>
        <v>-6.7443183698302489E-2</v>
      </c>
      <c r="KU439" s="7">
        <f t="shared" si="924"/>
        <v>109.59930547471809</v>
      </c>
      <c r="KV439" s="7" t="str">
        <f t="shared" si="925"/>
        <v>nervous</v>
      </c>
      <c r="KW439" s="2">
        <v>1.9033243376666099E-2</v>
      </c>
      <c r="KX439" s="2">
        <v>-6.4819542975669706E-2</v>
      </c>
      <c r="KY439" s="2">
        <v>-0.198794058978886</v>
      </c>
      <c r="KZ439" s="2">
        <v>9.5775998729123304E-2</v>
      </c>
      <c r="LA439" s="2">
        <v>-0.37324372965501001</v>
      </c>
      <c r="LB439" s="2">
        <v>-0.45799397927839602</v>
      </c>
      <c r="LC439" s="2">
        <v>0.56123143351174154</v>
      </c>
      <c r="LD439" s="2">
        <v>-0.18319342299371541</v>
      </c>
      <c r="LE439" s="2">
        <v>8.3852786352335812E-2</v>
      </c>
      <c r="LF439" s="2">
        <v>2.249975672897675</v>
      </c>
      <c r="LG439" s="2">
        <f t="shared" si="860"/>
        <v>4.6018108714225292E-3</v>
      </c>
      <c r="LH439" s="2">
        <f t="shared" si="861"/>
        <v>0.84078072264827641</v>
      </c>
      <c r="LI439" s="2">
        <f t="shared" si="926"/>
        <v>0.31359152412607666</v>
      </c>
      <c r="LJ439" s="2" t="str">
        <f t="shared" si="927"/>
        <v>happy</v>
      </c>
      <c r="LK439" s="4">
        <v>0.528325151600743</v>
      </c>
      <c r="LL439" s="4">
        <v>0.66824597783692496</v>
      </c>
      <c r="LM439" s="4">
        <v>0.35873571958287098</v>
      </c>
      <c r="LN439" s="4">
        <v>0.21115533946284501</v>
      </c>
      <c r="LO439" s="4">
        <v>0.57487708647485203</v>
      </c>
      <c r="LP439" s="4">
        <v>0.45995048913131398</v>
      </c>
      <c r="LQ439" s="4">
        <v>0.32517675109927507</v>
      </c>
      <c r="LR439" s="4">
        <v>0.18716185136643357</v>
      </c>
      <c r="LS439" s="4">
        <v>-0.13992082623618196</v>
      </c>
      <c r="LT439" s="4">
        <v>0.47627010632751765</v>
      </c>
      <c r="LU439" s="4">
        <f t="shared" si="862"/>
        <v>7.4827902784750044E-2</v>
      </c>
      <c r="LV439" s="4">
        <f t="shared" si="863"/>
        <v>0.11180980207445779</v>
      </c>
      <c r="LW439" s="4">
        <f t="shared" si="928"/>
        <v>33.792130978861749</v>
      </c>
      <c r="LX439" s="4" t="str">
        <f t="shared" si="929"/>
        <v>excited</v>
      </c>
      <c r="MK439" s="6" t="e">
        <f t="shared" si="930"/>
        <v>#DIV/0!</v>
      </c>
      <c r="ML439" s="6" t="e">
        <f t="shared" si="931"/>
        <v>#DIV/0!</v>
      </c>
      <c r="MM439" s="2">
        <v>-0.12904542789053899</v>
      </c>
      <c r="MN439" s="2">
        <v>0.30758436193199801</v>
      </c>
      <c r="MO439" s="2">
        <v>-0.3608009385307</v>
      </c>
      <c r="MP439" s="2">
        <v>-6.8153885436695899E-2</v>
      </c>
      <c r="MQ439" s="2">
        <v>-0.18141232130647</v>
      </c>
      <c r="MR439" s="2">
        <v>0.25449321009452902</v>
      </c>
      <c r="MS439" s="2">
        <v>1.1621579408595932</v>
      </c>
      <c r="MT439" s="2">
        <v>-0.12125352234029257</v>
      </c>
      <c r="MU439" s="2">
        <v>-0.43662978982253697</v>
      </c>
      <c r="MV439" s="2">
        <v>-2.4025842109474405</v>
      </c>
      <c r="MW439" s="2">
        <f t="shared" si="864"/>
        <v>-0.15081392902258861</v>
      </c>
      <c r="MX439" s="2">
        <f t="shared" si="865"/>
        <v>-0.86023305156161689</v>
      </c>
      <c r="MY439" s="2">
        <f t="shared" si="932"/>
        <v>-170.05610323545883</v>
      </c>
      <c r="MZ439" s="2" t="str">
        <f t="shared" si="933"/>
        <v>Sad</v>
      </c>
      <c r="NK439" s="7">
        <f t="shared" si="866"/>
        <v>5.2959786961425781E-2</v>
      </c>
      <c r="NL439" s="7">
        <f t="shared" si="867"/>
        <v>4.4546745186410774E-2</v>
      </c>
      <c r="NM439" s="7">
        <f t="shared" si="934"/>
        <v>49.931371470164912</v>
      </c>
      <c r="NN439" s="7" t="str">
        <f t="shared" si="935"/>
        <v>excited</v>
      </c>
      <c r="NO439" s="4">
        <v>0.52926366297916105</v>
      </c>
      <c r="NP439" s="4">
        <v>0.66810924073649403</v>
      </c>
      <c r="NQ439" s="4">
        <v>9.5673394594103095E-2</v>
      </c>
      <c r="NR439" s="4">
        <v>0.177154794484847</v>
      </c>
      <c r="NS439" s="4">
        <v>0.402002883304519</v>
      </c>
      <c r="NT439" s="4">
        <v>-6.6717576299351405E-2</v>
      </c>
      <c r="NU439" s="4">
        <v>0.10273470573585848</v>
      </c>
      <c r="NV439" s="4">
        <v>0.29457474215351914</v>
      </c>
      <c r="NW439" s="4">
        <v>-0.13884557775733297</v>
      </c>
      <c r="NX439" s="4">
        <v>0.22785565652297382</v>
      </c>
      <c r="NY439" s="4">
        <f t="shared" si="868"/>
        <v>-0.16822451860118703</v>
      </c>
      <c r="NZ439" s="4">
        <f t="shared" si="869"/>
        <v>-0.7243209434219855</v>
      </c>
      <c r="OA439" s="4">
        <f t="shared" si="936"/>
        <v>-166.9247837997184</v>
      </c>
      <c r="OB439" s="4" t="str">
        <f t="shared" si="937"/>
        <v>Sad</v>
      </c>
      <c r="OC439" s="1">
        <v>4.1179205212829202E-2</v>
      </c>
      <c r="OD439" s="1">
        <v>1.7630326896197899E-2</v>
      </c>
      <c r="OE439" s="1">
        <v>0.432915041888843</v>
      </c>
      <c r="OF439" s="1">
        <v>0.379512040081602</v>
      </c>
      <c r="OG439" s="1">
        <v>2.8566877364153202E-2</v>
      </c>
      <c r="OH439" s="1">
        <v>0.16371990970438199</v>
      </c>
      <c r="OI439" s="1">
        <v>6.2070158766409849</v>
      </c>
      <c r="OJ439" s="1">
        <v>2.0927022053876296</v>
      </c>
      <c r="OK439" s="1">
        <v>0.124328885650835</v>
      </c>
      <c r="OL439" s="1">
        <v>2.0123985571529772</v>
      </c>
      <c r="OM439" s="1">
        <f t="shared" si="870"/>
        <v>1.8627425703157119E-2</v>
      </c>
      <c r="ON439" s="1">
        <f t="shared" si="871"/>
        <v>0.68661316672767625</v>
      </c>
      <c r="OO439" s="1">
        <f t="shared" si="938"/>
        <v>1.5540208132756725</v>
      </c>
      <c r="OP439" s="1" t="str">
        <f t="shared" si="939"/>
        <v>happy</v>
      </c>
      <c r="OQ439" s="2">
        <v>0.883933298639065</v>
      </c>
      <c r="OR439" s="2">
        <v>0.404294889392247</v>
      </c>
      <c r="OS439" s="2">
        <v>0.24696160384847601</v>
      </c>
      <c r="OT439" s="2">
        <v>0.16950574575890101</v>
      </c>
      <c r="OU439" s="2">
        <v>0.21829587651494001</v>
      </c>
      <c r="OV439" s="2">
        <v>0.49663653911917499</v>
      </c>
      <c r="OW439" s="2">
        <v>0.22405649334583272</v>
      </c>
      <c r="OX439" s="2">
        <v>0.18814500237711709</v>
      </c>
      <c r="OY439" s="2">
        <v>0.479638409246818</v>
      </c>
      <c r="OZ439" s="2">
        <v>0.32328694052551987</v>
      </c>
      <c r="PA439" s="2">
        <f t="shared" si="872"/>
        <v>0.53065058433216361</v>
      </c>
      <c r="PB439" s="2">
        <f t="shared" si="873"/>
        <v>-0.15921984085076513</v>
      </c>
      <c r="PC439" s="2">
        <f t="shared" si="940"/>
        <v>106.70168751126538</v>
      </c>
      <c r="PD439" s="2" t="str">
        <f t="shared" si="941"/>
        <v>nervous</v>
      </c>
      <c r="PE439" s="1">
        <v>0.36538677568862299</v>
      </c>
      <c r="PF439" s="1">
        <v>0.81605771282597805</v>
      </c>
      <c r="PG439" s="1">
        <v>0.50276748864060705</v>
      </c>
      <c r="PH439" s="1">
        <v>0.87898162405673197</v>
      </c>
      <c r="PI439" s="1">
        <v>2.56067584947671E-3</v>
      </c>
      <c r="PJ439" s="1">
        <v>0.460708877071074</v>
      </c>
      <c r="PK439" s="1">
        <v>1.3664111180521308</v>
      </c>
      <c r="PL439" s="1">
        <v>0.68844347197995359</v>
      </c>
      <c r="PM439" s="1">
        <v>-0.45067093713735507</v>
      </c>
      <c r="PN439" s="1">
        <v>1.1695421377220827</v>
      </c>
      <c r="PO439" s="1">
        <f t="shared" si="874"/>
        <v>-0.48098449388057707</v>
      </c>
      <c r="PP439" s="1">
        <f t="shared" si="875"/>
        <v>-0.31205202577702185</v>
      </c>
      <c r="PQ439" s="1">
        <f t="shared" si="942"/>
        <v>-122.97460899174276</v>
      </c>
      <c r="PR439" s="1" t="str">
        <f t="shared" si="943"/>
        <v>Depressed</v>
      </c>
      <c r="PS439" s="4">
        <v>3.8326239019670902E-2</v>
      </c>
      <c r="PT439" s="4">
        <v>0.46828895297286599</v>
      </c>
      <c r="PU439" s="4">
        <v>0.190351040875338</v>
      </c>
      <c r="PV439" s="4">
        <v>9.6998845872719106E-2</v>
      </c>
      <c r="PW439" s="4">
        <v>-0.30364222205734098</v>
      </c>
      <c r="PX439" s="4">
        <v>-0.199766144130582</v>
      </c>
      <c r="PY439" s="4">
        <v>-0.7174503348647171</v>
      </c>
      <c r="PZ439" s="4">
        <v>0.36123130951490634</v>
      </c>
      <c r="QA439" s="4">
        <v>-0.42996271395319507</v>
      </c>
      <c r="QB439" s="4">
        <v>0.56719555846302006</v>
      </c>
      <c r="QC439" s="4">
        <f t="shared" si="876"/>
        <v>-0.50157486494689829</v>
      </c>
      <c r="QD439" s="4">
        <f t="shared" si="877"/>
        <v>-3.7904671498497966E-2</v>
      </c>
      <c r="QE439" s="4">
        <f t="shared" si="944"/>
        <v>-94.32170270819563</v>
      </c>
      <c r="QF439" s="4" t="str">
        <f t="shared" si="945"/>
        <v>Bored</v>
      </c>
      <c r="QG439" s="2">
        <v>0.96707382299576305</v>
      </c>
      <c r="QH439" s="2">
        <v>0.91054842892357002</v>
      </c>
      <c r="QI439" s="2">
        <v>0.42183322511302501</v>
      </c>
      <c r="QJ439" s="2">
        <v>0.83488575670050602</v>
      </c>
      <c r="QK439" s="2">
        <v>0.401397255973721</v>
      </c>
      <c r="QL439" s="2">
        <v>0.56079056450049503</v>
      </c>
      <c r="QM439" s="2">
        <v>0.30825147246128365</v>
      </c>
      <c r="QN439" s="2">
        <v>0.56743263138672062</v>
      </c>
      <c r="QO439" s="2">
        <v>5.6525394072193036E-2</v>
      </c>
      <c r="QP439" s="2">
        <v>0.66931406491848644</v>
      </c>
      <c r="QQ439" s="2">
        <f t="shared" si="878"/>
        <v>0.34075533606947461</v>
      </c>
      <c r="QR439" s="2">
        <f t="shared" si="879"/>
        <v>-0.45181218367717879</v>
      </c>
      <c r="QS439" s="2">
        <f t="shared" si="946"/>
        <v>142.97651573592438</v>
      </c>
      <c r="QT439" s="2" t="str">
        <f t="shared" si="947"/>
        <v>stressed</v>
      </c>
      <c r="QU439" s="4">
        <v>0.69714075809580001</v>
      </c>
      <c r="QV439" s="4">
        <v>0.64401629827269602</v>
      </c>
      <c r="QW439" s="4">
        <v>0.191491371885222</v>
      </c>
      <c r="QX439" s="4">
        <v>0.188731566828713</v>
      </c>
      <c r="QY439" s="4">
        <v>0.197942106359456</v>
      </c>
      <c r="QZ439" s="4">
        <v>0.57008869252614103</v>
      </c>
      <c r="RA439" s="4">
        <v>0.21393703252465113</v>
      </c>
      <c r="RB439" s="4">
        <v>0.15544913187823606</v>
      </c>
      <c r="RC439" s="4">
        <v>5.3124459823103987E-2</v>
      </c>
      <c r="RD439" s="4">
        <v>0.28350366342886019</v>
      </c>
      <c r="RE439" s="4">
        <f t="shared" si="880"/>
        <v>0.16839819381403154</v>
      </c>
      <c r="RF439" s="4">
        <f t="shared" si="881"/>
        <v>8.6039366391673866E-2</v>
      </c>
      <c r="RG439" s="4">
        <f t="shared" si="948"/>
        <v>62.936235027737567</v>
      </c>
      <c r="RH439" s="4" t="str">
        <f t="shared" si="949"/>
        <v>alert</v>
      </c>
    </row>
    <row r="440" spans="1:476" x14ac:dyDescent="0.3">
      <c r="A440" s="1">
        <v>0.27815074633429698</v>
      </c>
      <c r="B440" s="1">
        <v>0.29265636426835101</v>
      </c>
      <c r="C440" s="1">
        <v>0.14814445245023999</v>
      </c>
      <c r="D440" s="1">
        <v>0.22938307918975501</v>
      </c>
      <c r="E440" s="1">
        <v>0.301183417976993</v>
      </c>
      <c r="F440" s="1">
        <v>0.29290749216484402</v>
      </c>
      <c r="G440" s="1">
        <v>0.25571502869393781</v>
      </c>
      <c r="H440" s="1">
        <v>0.39173025566670117</v>
      </c>
      <c r="I440" s="1">
        <v>-1.4505617934054027E-2</v>
      </c>
      <c r="J440" s="1">
        <v>0.66139248202673595</v>
      </c>
      <c r="K440" s="1">
        <f t="shared" si="816"/>
        <v>-0.21238861947221832</v>
      </c>
      <c r="L440" s="1">
        <f t="shared" si="817"/>
        <v>-4.1481413774587916E-2</v>
      </c>
      <c r="M440" s="1">
        <f t="shared" si="882"/>
        <v>-101.05126513178686</v>
      </c>
      <c r="N440" s="1" t="str">
        <f t="shared" si="883"/>
        <v>Bored</v>
      </c>
      <c r="O440" s="8">
        <v>0.130332934638482</v>
      </c>
      <c r="P440" s="8">
        <v>9.39957693969838E-2</v>
      </c>
      <c r="Q440" s="8">
        <v>-0.20147016441660701</v>
      </c>
      <c r="R440" s="8">
        <v>-0.216002932257542</v>
      </c>
      <c r="S440" s="8">
        <v>-0.14117115814644901</v>
      </c>
      <c r="T440" s="8">
        <v>4.3687314998581202E-2</v>
      </c>
      <c r="U440" s="8">
        <v>18.588854923365385</v>
      </c>
      <c r="V440" s="8">
        <v>-1.5688414681135643</v>
      </c>
      <c r="W440" s="8">
        <v>3.6337165241498201E-2</v>
      </c>
      <c r="X440" s="8">
        <v>-1.8609883138635153</v>
      </c>
      <c r="Y440" s="8">
        <f t="shared" si="818"/>
        <v>0.40326508780169501</v>
      </c>
      <c r="Z440" s="8">
        <f t="shared" si="819"/>
        <v>-0.6356379568753221</v>
      </c>
      <c r="AA440" s="8">
        <f t="shared" si="884"/>
        <v>147.60790623345457</v>
      </c>
      <c r="AB440" s="8" t="str">
        <f t="shared" si="885"/>
        <v>stressed</v>
      </c>
      <c r="AC440" s="2">
        <v>0.136929018760685</v>
      </c>
      <c r="AD440" s="2">
        <v>0.631165973123749</v>
      </c>
      <c r="AE440" s="2">
        <v>3.8290395636920299E-2</v>
      </c>
      <c r="AF440" s="2">
        <v>-4.4501626873398904E-3</v>
      </c>
      <c r="AG440" s="2">
        <v>-0.29098554607690702</v>
      </c>
      <c r="AH440" s="2">
        <v>0.61478483635881798</v>
      </c>
      <c r="AI440" s="2">
        <v>-0.24854770066525025</v>
      </c>
      <c r="AJ440" s="2">
        <v>-3.5717001453596763E-3</v>
      </c>
      <c r="AK440" s="2">
        <v>-0.49423695436306403</v>
      </c>
      <c r="AL440" s="2">
        <v>4.4057353982425058E-2</v>
      </c>
      <c r="AM440" s="2">
        <f t="shared" si="820"/>
        <v>-0.50703716146558664</v>
      </c>
      <c r="AN440" s="2">
        <f t="shared" si="821"/>
        <v>-0.18077589759388657</v>
      </c>
      <c r="AO440" s="2">
        <f t="shared" si="886"/>
        <v>-109.62287041319935</v>
      </c>
      <c r="AP440" s="2" t="str">
        <f t="shared" si="887"/>
        <v>Bored</v>
      </c>
      <c r="AQ440" s="8">
        <v>0.28676459442393498</v>
      </c>
      <c r="AR440" s="8">
        <v>0.21438307665998099</v>
      </c>
      <c r="AS440" s="8">
        <v>-1.8322023776938E-2</v>
      </c>
      <c r="AT440" s="8">
        <v>1.72657600277497E-2</v>
      </c>
      <c r="AU440" s="8">
        <v>3.0571594860604699E-2</v>
      </c>
      <c r="AV440" s="8">
        <v>4.1064614968762098E-2</v>
      </c>
      <c r="AW440" s="8">
        <v>-5.7736950261634196E-2</v>
      </c>
      <c r="AX440" s="8">
        <v>6.7590197890075393E-2</v>
      </c>
      <c r="AY440" s="8">
        <v>7.238151776395399E-2</v>
      </c>
      <c r="AZ440" s="8">
        <v>-2.1076896294933214E-3</v>
      </c>
      <c r="BA440" s="8">
        <f t="shared" si="822"/>
        <v>4.2149842108060165E-2</v>
      </c>
      <c r="BB440" s="8">
        <f t="shared" si="823"/>
        <v>2.4703288632385689E-2</v>
      </c>
      <c r="BC440" s="8">
        <f t="shared" si="888"/>
        <v>59.626174986426314</v>
      </c>
      <c r="BD440" s="8" t="str">
        <f t="shared" si="889"/>
        <v>excited</v>
      </c>
      <c r="BE440" s="4">
        <v>-0.10600330586244</v>
      </c>
      <c r="BF440" s="4">
        <v>0.44637705667531102</v>
      </c>
      <c r="BG440" s="4">
        <v>-8.0651221337634305E-2</v>
      </c>
      <c r="BH440" s="4">
        <v>0.41020351739807598</v>
      </c>
      <c r="BI440" s="4">
        <v>-0.31514079327205502</v>
      </c>
      <c r="BJ440" s="4">
        <v>-0.21929548085235401</v>
      </c>
      <c r="BK440" s="4">
        <v>0.19150504899245382</v>
      </c>
      <c r="BL440" s="4">
        <v>1.8064147912990045</v>
      </c>
      <c r="BM440" s="4">
        <v>-0.55238036253775102</v>
      </c>
      <c r="BN440" s="4">
        <v>0.96820714074870384</v>
      </c>
      <c r="BO440" s="4">
        <f t="shared" si="824"/>
        <v>-0.39087339229664875</v>
      </c>
      <c r="BP440" s="4">
        <f t="shared" si="825"/>
        <v>0.41287657575069558</v>
      </c>
      <c r="BQ440" s="4">
        <f t="shared" si="890"/>
        <v>-43.431882042944252</v>
      </c>
      <c r="BR440" s="4" t="str">
        <f t="shared" si="891"/>
        <v>Relased</v>
      </c>
      <c r="BS440" s="6">
        <v>0.63653822209947797</v>
      </c>
      <c r="BT440" s="6">
        <v>0.383702990637594</v>
      </c>
      <c r="BU440" s="6">
        <v>0.29025342243107199</v>
      </c>
      <c r="BV440" s="6">
        <v>5.0711233290827502E-2</v>
      </c>
      <c r="BW440" s="6">
        <v>0.36426606491913699</v>
      </c>
      <c r="BX440" s="6">
        <v>1.1691310235974499</v>
      </c>
      <c r="BY440" s="6">
        <v>0.29002016297885153</v>
      </c>
      <c r="BZ440" s="6">
        <v>3.2657214374460258E-2</v>
      </c>
      <c r="CA440" s="6">
        <v>0.25283523146188397</v>
      </c>
      <c r="CB440" s="6">
        <v>0.33420004158347016</v>
      </c>
      <c r="CC440" s="6">
        <f t="shared" si="826"/>
        <v>0.53032296030353288</v>
      </c>
      <c r="CD440" s="6">
        <f t="shared" si="827"/>
        <v>-0.85934894409458629</v>
      </c>
      <c r="CE440" s="6">
        <f t="shared" si="892"/>
        <v>148.32036034557552</v>
      </c>
      <c r="CF440" s="6" t="str">
        <f t="shared" si="893"/>
        <v>stressed</v>
      </c>
      <c r="CG440" s="4">
        <v>0.87032330156024296</v>
      </c>
      <c r="CH440" s="4">
        <v>0</v>
      </c>
      <c r="CI440" s="4">
        <v>0.41078226396547202</v>
      </c>
      <c r="CJ440" s="4">
        <v>0</v>
      </c>
      <c r="CK440" s="4">
        <v>0.68839391105265302</v>
      </c>
      <c r="CL440" s="4">
        <v>0</v>
      </c>
      <c r="CM440" s="4">
        <v>0.26353867182673429</v>
      </c>
      <c r="CN440" s="4">
        <v>0</v>
      </c>
      <c r="CO440" s="4">
        <v>0.87032330156024296</v>
      </c>
      <c r="CP440" s="4">
        <v>0.4719881258252604</v>
      </c>
      <c r="CQ440" s="4">
        <f t="shared" si="828"/>
        <v>0.68031625210362701</v>
      </c>
      <c r="CR440" s="4">
        <f t="shared" si="829"/>
        <v>-0.86887463794000874</v>
      </c>
      <c r="CS440" s="4">
        <f t="shared" si="894"/>
        <v>141.93957062856285</v>
      </c>
      <c r="CT440" s="4" t="str">
        <f t="shared" si="895"/>
        <v>stressed</v>
      </c>
      <c r="CU440" s="2">
        <v>0.43006277627679801</v>
      </c>
      <c r="CV440" s="2">
        <v>0.84865866643052101</v>
      </c>
      <c r="CW440" s="2">
        <v>0.161079130855594</v>
      </c>
      <c r="CX440" s="2">
        <v>0.396394406224714</v>
      </c>
      <c r="CY440" s="2">
        <v>0.229452387782899</v>
      </c>
      <c r="CZ440" s="2">
        <v>0.65968286632346496</v>
      </c>
      <c r="DA440" s="2">
        <v>0.24423870690714503</v>
      </c>
      <c r="DB440" s="2">
        <v>0.26280149264401836</v>
      </c>
      <c r="DC440" s="2">
        <v>-0.418595890153723</v>
      </c>
      <c r="DD440" s="2">
        <v>0.43596167113614726</v>
      </c>
      <c r="DE440" s="2">
        <f t="shared" si="830"/>
        <v>-0.43587076789012469</v>
      </c>
      <c r="DF440" s="2">
        <f t="shared" si="831"/>
        <v>-0.31393051843594211</v>
      </c>
      <c r="DG440" s="2">
        <f t="shared" si="896"/>
        <v>-125.76285214719177</v>
      </c>
      <c r="DH440" s="2" t="str">
        <f t="shared" si="897"/>
        <v>Depressed</v>
      </c>
      <c r="DI440" s="7">
        <v>0.76042376887401997</v>
      </c>
      <c r="DJ440" s="7">
        <v>0.25813675251252299</v>
      </c>
      <c r="DK440" s="7">
        <v>0.40058508572564999</v>
      </c>
      <c r="DL440" s="7">
        <v>-4.09713747819744E-2</v>
      </c>
      <c r="DM440" s="7">
        <v>0.96529864724403502</v>
      </c>
      <c r="DN440" s="7">
        <v>0.85461655101174705</v>
      </c>
      <c r="DO440" s="7">
        <v>0.23212602559034407</v>
      </c>
      <c r="DP440" s="7">
        <v>-3.6819818599694486E-2</v>
      </c>
      <c r="DQ440" s="7">
        <v>0.50228701636149697</v>
      </c>
      <c r="DR440" s="7">
        <v>0.35306071990120114</v>
      </c>
      <c r="DS440" s="7">
        <f t="shared" si="832"/>
        <v>0.66476059368592821</v>
      </c>
      <c r="DT440" s="7">
        <f t="shared" si="833"/>
        <v>0.10254330590291172</v>
      </c>
      <c r="DU440" s="7">
        <f t="shared" si="898"/>
        <v>81.230900000294042</v>
      </c>
      <c r="DV440" s="7" t="str">
        <f t="shared" si="899"/>
        <v>alert</v>
      </c>
      <c r="DW440" s="8">
        <v>0.495935458188206</v>
      </c>
      <c r="DX440" s="8">
        <v>0.77875108844412</v>
      </c>
      <c r="DY440" s="8">
        <v>-2.8145033561463698E-2</v>
      </c>
      <c r="DZ440" s="8">
        <v>0.19190413215575799</v>
      </c>
      <c r="EA440" s="8">
        <v>0.35835546396912499</v>
      </c>
      <c r="EB440" s="8">
        <v>0.80569858879173295</v>
      </c>
      <c r="EC440" s="8">
        <v>-3.2945490618569807E-2</v>
      </c>
      <c r="ED440" s="8">
        <v>0.12111721496295406</v>
      </c>
      <c r="EE440" s="8">
        <v>-0.282815630255914</v>
      </c>
      <c r="EF440" s="8">
        <v>0.12847009253132832</v>
      </c>
      <c r="EG440" s="8">
        <f t="shared" si="834"/>
        <v>-2.3218029062722745E-2</v>
      </c>
      <c r="EH440" s="8">
        <f t="shared" si="835"/>
        <v>0.11003119727988242</v>
      </c>
      <c r="EI440" s="8">
        <f t="shared" si="900"/>
        <v>-11.915364915156159</v>
      </c>
      <c r="EJ440" s="8" t="str">
        <f t="shared" si="901"/>
        <v>Contented</v>
      </c>
      <c r="EK440" s="1">
        <v>0.85706075349938304</v>
      </c>
      <c r="EL440" s="1">
        <v>-3.01546589264521E-2</v>
      </c>
      <c r="EM440" s="1">
        <v>0.639512542235399</v>
      </c>
      <c r="EN440" s="1">
        <v>-0.237698750706797</v>
      </c>
      <c r="EO440" s="1">
        <v>0.75577666555392697</v>
      </c>
      <c r="EP440" s="1">
        <v>0.23341181301769101</v>
      </c>
      <c r="EQ440" s="1">
        <v>0.39651395402939915</v>
      </c>
      <c r="ER440" s="1">
        <v>-1.1694483855662852</v>
      </c>
      <c r="ES440" s="1">
        <v>0.88721541242583513</v>
      </c>
      <c r="ET440" s="1">
        <v>0.48592433187486084</v>
      </c>
      <c r="EU440" s="1">
        <f t="shared" si="836"/>
        <v>0.36397119544088974</v>
      </c>
      <c r="EV440" s="1">
        <f t="shared" si="837"/>
        <v>-0.6456987596033692</v>
      </c>
      <c r="EW440" s="1">
        <f t="shared" si="902"/>
        <v>150.59066316621804</v>
      </c>
      <c r="EX440" s="1" t="str">
        <f t="shared" si="903"/>
        <v>Upset</v>
      </c>
      <c r="EY440" s="2">
        <v>0.93292049285479695</v>
      </c>
      <c r="EZ440" s="2">
        <v>0.37856881161989497</v>
      </c>
      <c r="FA440" s="2">
        <v>4.3998563637513997E-2</v>
      </c>
      <c r="FB440" s="2">
        <v>0.12924900480458301</v>
      </c>
      <c r="FC440" s="2">
        <v>0.84387127720969102</v>
      </c>
      <c r="FD440" s="2">
        <v>2.50033519837271E-2</v>
      </c>
      <c r="FE440" s="2">
        <v>2.4762926291535606E-2</v>
      </c>
      <c r="FF440" s="2">
        <v>0.32026243745474964</v>
      </c>
      <c r="FG440" s="2">
        <v>0.55435168123490197</v>
      </c>
      <c r="FH440" s="2">
        <v>0.13209987138361767</v>
      </c>
      <c r="FI440" s="2">
        <f t="shared" si="838"/>
        <v>0.3714123297550278</v>
      </c>
      <c r="FJ440" s="2">
        <f t="shared" si="839"/>
        <v>0.19187255979572959</v>
      </c>
      <c r="FK440" s="2">
        <f t="shared" si="904"/>
        <v>62.679007977790597</v>
      </c>
      <c r="FL440" s="2" t="str">
        <f t="shared" si="905"/>
        <v>alert</v>
      </c>
      <c r="FM440" s="7">
        <v>8.5908482703920097E-2</v>
      </c>
      <c r="FN440" s="7">
        <v>9.4819407001462894E-2</v>
      </c>
      <c r="FO440" s="7">
        <v>7.1420575332453801E-2</v>
      </c>
      <c r="FP440" s="7">
        <v>2.75090811622337E-2</v>
      </c>
      <c r="FQ440" s="7">
        <v>-5.0175543574115397E-2</v>
      </c>
      <c r="FR440" s="7">
        <v>-0.223726104322576</v>
      </c>
      <c r="FS440" s="7">
        <v>1.9987321802163815</v>
      </c>
      <c r="FT440" s="7">
        <v>-0.2134030406015848</v>
      </c>
      <c r="FU440" s="7">
        <v>-8.9109242975427966E-3</v>
      </c>
      <c r="FV440" s="7">
        <v>0.54739562696139243</v>
      </c>
      <c r="FW440" s="7">
        <f t="shared" si="840"/>
        <v>0.11638971711713353</v>
      </c>
      <c r="FX440" s="7">
        <f t="shared" si="841"/>
        <v>5.3691743069216979E-2</v>
      </c>
      <c r="FY440" s="7">
        <f t="shared" si="906"/>
        <v>65.235650458038265</v>
      </c>
      <c r="FZ440" s="7" t="str">
        <f t="shared" si="907"/>
        <v>alert</v>
      </c>
      <c r="GA440" s="4">
        <v>0.10031983312272599</v>
      </c>
      <c r="GB440" s="4">
        <v>0.32089270434707701</v>
      </c>
      <c r="GC440" s="4">
        <v>0.32624118990668499</v>
      </c>
      <c r="GD440" s="4">
        <v>0.268423521744586</v>
      </c>
      <c r="GE440" s="4">
        <v>-0.29721417355074398</v>
      </c>
      <c r="GF440" s="4">
        <v>3.5728855568034699E-2</v>
      </c>
      <c r="GG440" s="4">
        <v>-1.6569353349491249</v>
      </c>
      <c r="GH440" s="4">
        <v>0.75268450345088533</v>
      </c>
      <c r="GI440" s="4">
        <v>-0.22057287122435101</v>
      </c>
      <c r="GJ440" s="4">
        <v>1.4117925245610783</v>
      </c>
      <c r="GK440" s="4">
        <f t="shared" si="842"/>
        <v>-0.22272582725759082</v>
      </c>
      <c r="GL440" s="4">
        <f t="shared" si="843"/>
        <v>-0.11657504995533585</v>
      </c>
      <c r="GM440" s="4">
        <f t="shared" si="908"/>
        <v>-117.62763120624312</v>
      </c>
      <c r="GN440" s="4" t="str">
        <f t="shared" si="909"/>
        <v>Bored</v>
      </c>
      <c r="GO440" s="6">
        <v>-5.7635410212561598E-2</v>
      </c>
      <c r="GP440" s="6">
        <v>0.31505535576546201</v>
      </c>
      <c r="GQ440" s="6">
        <v>6.1358960049067102E-2</v>
      </c>
      <c r="GR440" s="6">
        <v>0.33913007060149197</v>
      </c>
      <c r="GS440" s="6">
        <v>0.207966234636176</v>
      </c>
      <c r="GT440" s="6">
        <v>8.5946055552037895E-2</v>
      </c>
      <c r="GU440" s="6">
        <v>0.40815953936476024</v>
      </c>
      <c r="GV440" s="6">
        <v>0.84570792279077489</v>
      </c>
      <c r="GW440" s="6">
        <v>-0.37269076597802359</v>
      </c>
      <c r="GX440" s="6">
        <v>1.5557808847731949</v>
      </c>
      <c r="GY440" s="6">
        <f t="shared" si="844"/>
        <v>-0.3064260637003221</v>
      </c>
      <c r="GZ440" s="6">
        <f t="shared" si="845"/>
        <v>0.32679946297566942</v>
      </c>
      <c r="HA440" s="6">
        <f t="shared" si="910"/>
        <v>-43.157201175543364</v>
      </c>
      <c r="HB440" s="6" t="str">
        <f t="shared" si="911"/>
        <v>Relased</v>
      </c>
      <c r="HI440" s="2">
        <v>0</v>
      </c>
      <c r="HJ440" s="2">
        <v>0</v>
      </c>
      <c r="HK440" s="2">
        <v>0</v>
      </c>
      <c r="HL440" s="2">
        <v>0</v>
      </c>
      <c r="HM440" s="2" t="e">
        <f t="shared" si="846"/>
        <v>#DIV/0!</v>
      </c>
      <c r="HN440" s="2" t="e">
        <f t="shared" si="847"/>
        <v>#DIV/0!</v>
      </c>
      <c r="HO440" s="2" t="e">
        <f t="shared" si="912"/>
        <v>#DIV/0!</v>
      </c>
      <c r="HP440" s="2" t="e">
        <f t="shared" si="913"/>
        <v>#DIV/0!</v>
      </c>
      <c r="HQ440" s="4">
        <v>0.97579823715254099</v>
      </c>
      <c r="HR440" s="4">
        <v>1.0203275914636201</v>
      </c>
      <c r="HS440" s="4">
        <v>0.45392175730935402</v>
      </c>
      <c r="HT440" s="4">
        <v>0.78303267906888796</v>
      </c>
      <c r="HU440" s="4">
        <v>0.94340384337766903</v>
      </c>
      <c r="HV440" s="4">
        <v>0.97444027249642196</v>
      </c>
      <c r="HW440" s="4">
        <v>0.23651587392191184</v>
      </c>
      <c r="HX440" s="4">
        <v>0.39254325940182339</v>
      </c>
      <c r="HY440" s="4">
        <v>-4.4529354311079072E-2</v>
      </c>
      <c r="HZ440" s="4">
        <v>0.61967758677606799</v>
      </c>
      <c r="IA440" s="4">
        <f t="shared" si="848"/>
        <v>7.8921793433753606E-2</v>
      </c>
      <c r="IB440" s="4">
        <f t="shared" si="849"/>
        <v>-0.17086646194295896</v>
      </c>
      <c r="IC440" s="4">
        <f t="shared" si="914"/>
        <v>155.20817875442052</v>
      </c>
      <c r="ID440" s="4" t="str">
        <f t="shared" si="915"/>
        <v>Upset</v>
      </c>
      <c r="IE440" s="6">
        <v>-4.0672843115607003E-2</v>
      </c>
      <c r="IF440" s="6">
        <v>0.56231568312971603</v>
      </c>
      <c r="IG440" s="6">
        <v>4.0608474578293398E-2</v>
      </c>
      <c r="IH440" s="6">
        <v>0.11041056031596801</v>
      </c>
      <c r="II440" s="6">
        <v>0.49263983222240298</v>
      </c>
      <c r="IJ440" s="6">
        <v>0.53958334687236198</v>
      </c>
      <c r="IK440" s="6">
        <v>8.9848319804387206E-2</v>
      </c>
      <c r="IL440" s="6">
        <v>0.10020025184681375</v>
      </c>
      <c r="IM440" s="6">
        <v>-0.60298852624532306</v>
      </c>
      <c r="IN440" s="6">
        <v>0.28950658057566125</v>
      </c>
      <c r="IO440" s="6">
        <f t="shared" si="850"/>
        <v>-0.77049970200325402</v>
      </c>
      <c r="IP440" s="6">
        <f t="shared" si="851"/>
        <v>0.18803608704655717</v>
      </c>
      <c r="IQ440" s="6">
        <f t="shared" si="916"/>
        <v>-76.285365717802762</v>
      </c>
      <c r="IR440" s="6" t="str">
        <f t="shared" si="917"/>
        <v>Calm</v>
      </c>
      <c r="IS440" s="4">
        <v>0.29875411392214202</v>
      </c>
      <c r="IT440" s="4">
        <v>0.245361010801327</v>
      </c>
      <c r="IU440" s="4">
        <v>2.1395290576784898E-2</v>
      </c>
      <c r="IV440" s="4">
        <v>0.21580648569359401</v>
      </c>
      <c r="IW440" s="4">
        <v>-3.9655405672057702E-3</v>
      </c>
      <c r="IX440" s="4">
        <v>0.217794204232343</v>
      </c>
      <c r="IY440" s="4">
        <v>7.2578425728273346E-2</v>
      </c>
      <c r="IZ440" s="4">
        <v>0.46594851723283637</v>
      </c>
      <c r="JA440" s="4">
        <v>5.3393103120815022E-2</v>
      </c>
      <c r="JB440" s="4">
        <v>0.43594042049636084</v>
      </c>
      <c r="JC440" s="4">
        <f t="shared" si="852"/>
        <v>0.16706403878769294</v>
      </c>
      <c r="JD440" s="4">
        <f t="shared" si="853"/>
        <v>0.10506774612176151</v>
      </c>
      <c r="JE440" s="4">
        <f t="shared" si="918"/>
        <v>57.833924620477099</v>
      </c>
      <c r="JF440" s="4" t="str">
        <f t="shared" si="919"/>
        <v>excited</v>
      </c>
      <c r="JG440" s="6">
        <v>0.53053239093017002</v>
      </c>
      <c r="JH440" s="6">
        <v>0.40802946068432799</v>
      </c>
      <c r="JI440" s="6">
        <v>6.3852746397045898E-2</v>
      </c>
      <c r="JJ440" s="6">
        <v>0.10910461054937701</v>
      </c>
      <c r="JK440" s="6">
        <v>0.97568489564278305</v>
      </c>
      <c r="JL440" s="6">
        <v>0.76466932316499803</v>
      </c>
      <c r="JM440" s="6">
        <v>4.2392785533837525E-2</v>
      </c>
      <c r="JN440" s="6">
        <v>9.3037199366103635E-2</v>
      </c>
      <c r="JO440" s="6">
        <v>0.12250293024584202</v>
      </c>
      <c r="JP440" s="6">
        <v>0.18427912518381673</v>
      </c>
      <c r="JQ440" s="6">
        <f t="shared" si="854"/>
        <v>4.5786677814749988E-2</v>
      </c>
      <c r="JR440" s="6">
        <f t="shared" si="855"/>
        <v>0.14404153230328109</v>
      </c>
      <c r="JS440" s="6">
        <f t="shared" si="920"/>
        <v>17.633970133420767</v>
      </c>
      <c r="JT440" s="6" t="str">
        <f t="shared" si="921"/>
        <v>happy</v>
      </c>
      <c r="JU440" s="2">
        <v>0.43409193453446698</v>
      </c>
      <c r="JV440" s="2">
        <v>0.88843798792447304</v>
      </c>
      <c r="JW440" s="2">
        <v>0.33184934366765401</v>
      </c>
      <c r="JX440" s="2">
        <v>7.1358238868496501E-2</v>
      </c>
      <c r="JY440" s="2">
        <v>0.61898861232839497</v>
      </c>
      <c r="JZ440" s="2">
        <v>0.46710841263909503</v>
      </c>
      <c r="KA440" s="2">
        <v>0.31512247059945864</v>
      </c>
      <c r="KB440" s="2">
        <v>5.2641679280642353E-2</v>
      </c>
      <c r="KC440" s="2">
        <v>-0.45434605339000605</v>
      </c>
      <c r="KD440" s="2">
        <v>0.30487596211545737</v>
      </c>
      <c r="KE440" s="2">
        <f t="shared" si="856"/>
        <v>-0.28606590846799862</v>
      </c>
      <c r="KF440" s="2">
        <f t="shared" si="857"/>
        <v>7.7795733769103093E-2</v>
      </c>
      <c r="KG440" s="2">
        <f t="shared" si="922"/>
        <v>-74.786320255436124</v>
      </c>
      <c r="KH440" s="2" t="str">
        <f t="shared" si="923"/>
        <v>Calm</v>
      </c>
      <c r="KI440" s="7">
        <v>0.47430249149411102</v>
      </c>
      <c r="KJ440" s="7">
        <v>0.33127324093645</v>
      </c>
      <c r="KK440" s="7">
        <v>-1.53949483015917E-2</v>
      </c>
      <c r="KL440" s="7">
        <v>-5.6482684517581198E-2</v>
      </c>
      <c r="KM440" s="7">
        <v>0.84329309231350202</v>
      </c>
      <c r="KN440" s="7">
        <v>-0.17158407755093699</v>
      </c>
      <c r="KO440" s="7">
        <v>-1.1684122572043754E-2</v>
      </c>
      <c r="KP440" s="7">
        <v>-0.35370392905887882</v>
      </c>
      <c r="KQ440" s="7">
        <v>0.14302925055766103</v>
      </c>
      <c r="KR440" s="7">
        <v>-8.9225171421569105E-2</v>
      </c>
      <c r="KS440" s="7">
        <f t="shared" si="858"/>
        <v>0.24550605763990752</v>
      </c>
      <c r="KT440" s="7">
        <f t="shared" si="859"/>
        <v>2.1061748669282343E-2</v>
      </c>
      <c r="KU440" s="7">
        <f t="shared" si="924"/>
        <v>85.096651149347196</v>
      </c>
      <c r="KV440" s="7" t="str">
        <f t="shared" si="925"/>
        <v>alert</v>
      </c>
      <c r="KW440" s="2">
        <v>0.497761957037124</v>
      </c>
      <c r="KX440" s="2">
        <v>0.12790024426730401</v>
      </c>
      <c r="KY440" s="2">
        <v>-8.08735103109509E-2</v>
      </c>
      <c r="KZ440" s="2">
        <v>-0.142585216070586</v>
      </c>
      <c r="LA440" s="2">
        <v>0.22038196755450501</v>
      </c>
      <c r="LB440" s="2">
        <v>6.6981240353854504E-3</v>
      </c>
      <c r="LC440" s="2">
        <v>-0.11261462715421487</v>
      </c>
      <c r="LD440" s="2">
        <v>-1.0593383699119996</v>
      </c>
      <c r="LE440" s="2">
        <v>0.36986171276981999</v>
      </c>
      <c r="LF440" s="2">
        <v>-0.35715554801880828</v>
      </c>
      <c r="LG440" s="2">
        <f t="shared" si="860"/>
        <v>0.31010949137884558</v>
      </c>
      <c r="LH440" s="2">
        <f t="shared" si="861"/>
        <v>-0.19000903773762756</v>
      </c>
      <c r="LI440" s="2">
        <f t="shared" si="926"/>
        <v>121.49646686151242</v>
      </c>
      <c r="LJ440" s="2" t="str">
        <f t="shared" si="927"/>
        <v>stressed</v>
      </c>
      <c r="LK440" s="4">
        <v>0.623621421595978</v>
      </c>
      <c r="LL440" s="4">
        <v>0.76349053835160596</v>
      </c>
      <c r="LM440" s="4">
        <v>0.39239276674891499</v>
      </c>
      <c r="LN440" s="4">
        <v>0.27918340783665602</v>
      </c>
      <c r="LO440" s="4">
        <v>0.56092567460168097</v>
      </c>
      <c r="LP440" s="4">
        <v>0.63132413547006105</v>
      </c>
      <c r="LQ440" s="4">
        <v>0.33125974307689199</v>
      </c>
      <c r="LR440" s="4">
        <v>0.2001580662122793</v>
      </c>
      <c r="LS440" s="4">
        <v>-0.13986911675562796</v>
      </c>
      <c r="LT440" s="4">
        <v>0.48415426726689637</v>
      </c>
      <c r="LU440" s="4">
        <f t="shared" si="862"/>
        <v>7.4880036482397827E-2</v>
      </c>
      <c r="LV440" s="4">
        <f t="shared" si="863"/>
        <v>0.11661206544125235</v>
      </c>
      <c r="LW440" s="4">
        <f t="shared" si="928"/>
        <v>32.705713079385383</v>
      </c>
      <c r="LX440" s="4" t="str">
        <f t="shared" si="929"/>
        <v>excited</v>
      </c>
      <c r="MK440" s="6" t="e">
        <f t="shared" si="930"/>
        <v>#DIV/0!</v>
      </c>
      <c r="ML440" s="6" t="e">
        <f t="shared" si="931"/>
        <v>#DIV/0!</v>
      </c>
      <c r="MM440" s="2">
        <v>-0.15612354240159401</v>
      </c>
      <c r="MN440" s="2">
        <v>1.07465063229309</v>
      </c>
      <c r="MO440" s="2">
        <v>-0.40187339945776002</v>
      </c>
      <c r="MP440" s="2">
        <v>0.33844835698370201</v>
      </c>
      <c r="MQ440" s="2">
        <v>-0.40424958329938598</v>
      </c>
      <c r="MR440" s="2">
        <v>0.70986368622811502</v>
      </c>
      <c r="MS440" s="2">
        <v>0.71715323420453103</v>
      </c>
      <c r="MT440" s="2">
        <v>0.18965852695660523</v>
      </c>
      <c r="MU440" s="2">
        <v>-1.2307741746946841</v>
      </c>
      <c r="MV440" s="2">
        <v>-6.9050813168232514E-2</v>
      </c>
      <c r="MW440" s="2">
        <f t="shared" si="864"/>
        <v>-1</v>
      </c>
      <c r="MX440" s="2">
        <f t="shared" si="865"/>
        <v>9.0906433541570575E-2</v>
      </c>
      <c r="MY440" s="2">
        <f t="shared" si="932"/>
        <v>-84.805722100245362</v>
      </c>
      <c r="MZ440" s="2" t="str">
        <f t="shared" si="933"/>
        <v>Calm</v>
      </c>
      <c r="NK440" s="7">
        <f t="shared" si="866"/>
        <v>5.2959786961425781E-2</v>
      </c>
      <c r="NL440" s="7">
        <f t="shared" si="867"/>
        <v>4.4546745186410774E-2</v>
      </c>
      <c r="NM440" s="7">
        <f t="shared" si="934"/>
        <v>49.931371470164912</v>
      </c>
      <c r="NN440" s="7" t="str">
        <f t="shared" si="935"/>
        <v>excited</v>
      </c>
      <c r="NO440" s="4">
        <v>0.562333306206383</v>
      </c>
      <c r="NP440" s="4">
        <v>0.366165960552576</v>
      </c>
      <c r="NQ440" s="4">
        <v>0.19276047618434999</v>
      </c>
      <c r="NR440" s="4">
        <v>0.15250438611262501</v>
      </c>
      <c r="NS440" s="4">
        <v>0.31108780041190498</v>
      </c>
      <c r="NT440" s="4">
        <v>-0.36343829705083103</v>
      </c>
      <c r="NU440" s="4">
        <v>0.22069592173090485</v>
      </c>
      <c r="NV440" s="4">
        <v>55.910263863215995</v>
      </c>
      <c r="NW440" s="4">
        <v>0.196167345653807</v>
      </c>
      <c r="NX440" s="4">
        <v>0.37185259553533578</v>
      </c>
      <c r="NY440" s="4">
        <f t="shared" si="868"/>
        <v>9.9538182722773705E-2</v>
      </c>
      <c r="NZ440" s="4">
        <f t="shared" si="869"/>
        <v>-0.59542142514137553</v>
      </c>
      <c r="OA440" s="4">
        <f t="shared" si="936"/>
        <v>170.50947244349231</v>
      </c>
      <c r="OB440" s="4" t="str">
        <f t="shared" si="937"/>
        <v>Upset</v>
      </c>
      <c r="OC440" s="1">
        <v>0.182143213338711</v>
      </c>
      <c r="OD440" s="1">
        <v>1.7630326896197899E-2</v>
      </c>
      <c r="OE440" s="1">
        <v>0.45699044582516801</v>
      </c>
      <c r="OF440" s="1">
        <v>0.379512040081602</v>
      </c>
      <c r="OG440" s="1">
        <v>9.4022498947118602E-2</v>
      </c>
      <c r="OH440" s="1">
        <v>0.16371990970438199</v>
      </c>
      <c r="OI440" s="1">
        <v>1.6547689502894771</v>
      </c>
      <c r="OJ440" s="1">
        <v>2.0927022053876296</v>
      </c>
      <c r="OK440" s="1">
        <v>0.124328885650835</v>
      </c>
      <c r="OL440" s="1">
        <v>2.0123985571529772</v>
      </c>
      <c r="OM440" s="1">
        <f t="shared" si="870"/>
        <v>1.8627425703157119E-2</v>
      </c>
      <c r="ON440" s="1">
        <f t="shared" si="871"/>
        <v>0.68661316672767625</v>
      </c>
      <c r="OO440" s="1">
        <f t="shared" si="938"/>
        <v>1.5540208132756725</v>
      </c>
      <c r="OP440" s="1" t="str">
        <f t="shared" si="939"/>
        <v>happy</v>
      </c>
      <c r="OQ440" s="2">
        <v>0.883933298639065</v>
      </c>
      <c r="OR440" s="2">
        <v>0.404294889392247</v>
      </c>
      <c r="OS440" s="2">
        <v>0.26371602981382403</v>
      </c>
      <c r="OT440" s="2">
        <v>0.165048310366079</v>
      </c>
      <c r="OU440" s="2">
        <v>0.24558039120632899</v>
      </c>
      <c r="OV440" s="2">
        <v>0.56193122323262601</v>
      </c>
      <c r="OW440" s="2">
        <v>0.23347749760334563</v>
      </c>
      <c r="OX440" s="2">
        <v>0.1708174807216758</v>
      </c>
      <c r="OY440" s="2">
        <v>0.479638409246818</v>
      </c>
      <c r="OZ440" s="2">
        <v>0.33283260230095307</v>
      </c>
      <c r="PA440" s="2">
        <f t="shared" si="872"/>
        <v>0.53065058433216361</v>
      </c>
      <c r="PB440" s="2">
        <f t="shared" si="873"/>
        <v>-0.14214463504430364</v>
      </c>
      <c r="PC440" s="2">
        <f t="shared" si="940"/>
        <v>104.99569222541746</v>
      </c>
      <c r="PD440" s="2" t="str">
        <f t="shared" si="941"/>
        <v>nervous</v>
      </c>
      <c r="PE440" s="1">
        <v>0.36538677568862299</v>
      </c>
      <c r="PF440" s="1">
        <v>0.81605771282597805</v>
      </c>
      <c r="PG440" s="1">
        <v>0.50276748864060705</v>
      </c>
      <c r="PH440" s="1">
        <v>0.87898162405673197</v>
      </c>
      <c r="PI440" s="1">
        <v>2.56067584947671E-3</v>
      </c>
      <c r="PJ440" s="1">
        <v>0.460708877071074</v>
      </c>
      <c r="PK440" s="1">
        <v>1.3664111180521308</v>
      </c>
      <c r="PL440" s="1">
        <v>0.68844347197995359</v>
      </c>
      <c r="PM440" s="1">
        <v>-0.45067093713735507</v>
      </c>
      <c r="PN440" s="1">
        <v>1.1695421377220827</v>
      </c>
      <c r="PO440" s="1">
        <f t="shared" si="874"/>
        <v>-0.48098449388057707</v>
      </c>
      <c r="PP440" s="1">
        <f t="shared" si="875"/>
        <v>-0.31205202577702185</v>
      </c>
      <c r="PQ440" s="1">
        <f t="shared" si="942"/>
        <v>-122.97460899174276</v>
      </c>
      <c r="PR440" s="1" t="str">
        <f t="shared" si="943"/>
        <v>Depressed</v>
      </c>
      <c r="PS440" s="4">
        <v>0.41035096535531301</v>
      </c>
      <c r="PT440" s="4">
        <v>0.29831424144477398</v>
      </c>
      <c r="PU440" s="4">
        <v>0.21484339963179799</v>
      </c>
      <c r="PV440" s="4">
        <v>0.152300601305846</v>
      </c>
      <c r="PW440" s="4">
        <v>-0.162475016841063</v>
      </c>
      <c r="PX440" s="4">
        <v>-0.12673751068230299</v>
      </c>
      <c r="PY440" s="4">
        <v>0.86673757950117125</v>
      </c>
      <c r="PZ440" s="4">
        <v>0.88765300882605891</v>
      </c>
      <c r="QA440" s="4">
        <v>0.11203672391053904</v>
      </c>
      <c r="QB440" s="4">
        <v>0.51807820874323607</v>
      </c>
      <c r="QC440" s="4">
        <f t="shared" si="876"/>
        <v>0.13826396325489765</v>
      </c>
      <c r="QD440" s="4">
        <f t="shared" si="877"/>
        <v>-8.7385979595279162E-2</v>
      </c>
      <c r="QE440" s="4">
        <f t="shared" si="944"/>
        <v>122.29382068644448</v>
      </c>
      <c r="QF440" s="4" t="str">
        <f t="shared" si="945"/>
        <v>stressed</v>
      </c>
      <c r="QG440" s="2">
        <v>0.98110577838473101</v>
      </c>
      <c r="QH440" s="2">
        <v>0.95538335981085198</v>
      </c>
      <c r="QI440" s="2">
        <v>0.378062490684897</v>
      </c>
      <c r="QJ440" s="2">
        <v>0.81558858936228296</v>
      </c>
      <c r="QK440" s="2">
        <v>0.52534000588367302</v>
      </c>
      <c r="QL440" s="2">
        <v>0.574149568949057</v>
      </c>
      <c r="QM440" s="2">
        <v>0.25096322392279169</v>
      </c>
      <c r="QN440" s="2">
        <v>0.53322721860165068</v>
      </c>
      <c r="QO440" s="2">
        <v>2.5722418573879025E-2</v>
      </c>
      <c r="QP440" s="2">
        <v>0.61639957410730528</v>
      </c>
      <c r="QQ440" s="2">
        <f t="shared" si="878"/>
        <v>0.30847723117571957</v>
      </c>
      <c r="QR440" s="2">
        <f t="shared" si="879"/>
        <v>-0.49515070095926828</v>
      </c>
      <c r="QS440" s="2">
        <f t="shared" si="946"/>
        <v>148.0772317942602</v>
      </c>
      <c r="QT440" s="2" t="str">
        <f t="shared" si="947"/>
        <v>stressed</v>
      </c>
      <c r="QU440" s="4">
        <v>0.69714075809580001</v>
      </c>
      <c r="QV440" s="4">
        <v>0.64401629827269602</v>
      </c>
      <c r="QW440" s="4">
        <v>0.191491371885222</v>
      </c>
      <c r="QX440" s="4">
        <v>0.188731566828713</v>
      </c>
      <c r="QY440" s="4">
        <v>0.197942106359456</v>
      </c>
      <c r="QZ440" s="4">
        <v>0.57008869252614103</v>
      </c>
      <c r="RA440" s="4">
        <v>0.21393703252465113</v>
      </c>
      <c r="RB440" s="4">
        <v>0.15544913187823606</v>
      </c>
      <c r="RC440" s="4">
        <v>5.3124459823103987E-2</v>
      </c>
      <c r="RD440" s="4">
        <v>0.28350366342886019</v>
      </c>
      <c r="RE440" s="4">
        <f t="shared" si="880"/>
        <v>0.16839819381403154</v>
      </c>
      <c r="RF440" s="4">
        <f t="shared" si="881"/>
        <v>8.6039366391673866E-2</v>
      </c>
      <c r="RG440" s="4">
        <f t="shared" si="948"/>
        <v>62.936235027737567</v>
      </c>
      <c r="RH440" s="4" t="str">
        <f t="shared" si="949"/>
        <v>alert</v>
      </c>
    </row>
    <row r="441" spans="1:476" x14ac:dyDescent="0.3">
      <c r="A441" s="1">
        <v>0.27815074633429698</v>
      </c>
      <c r="B441" s="1">
        <v>0.29265636426835101</v>
      </c>
      <c r="C441" s="1">
        <v>0.14814445245023999</v>
      </c>
      <c r="D441" s="1">
        <v>0.22938307918975501</v>
      </c>
      <c r="E441" s="1">
        <v>0.301183417976993</v>
      </c>
      <c r="F441" s="1">
        <v>0.29290749216484402</v>
      </c>
      <c r="G441" s="1">
        <v>0.25571502869393781</v>
      </c>
      <c r="H441" s="1">
        <v>0.39173025566670117</v>
      </c>
      <c r="I441" s="1">
        <v>-1.4505617934054027E-2</v>
      </c>
      <c r="J441" s="1">
        <v>0.66139248202673595</v>
      </c>
      <c r="K441" s="1">
        <f t="shared" si="816"/>
        <v>-0.21238861947221832</v>
      </c>
      <c r="L441" s="1">
        <f t="shared" si="817"/>
        <v>-4.1481413774587916E-2</v>
      </c>
      <c r="M441" s="1">
        <f t="shared" si="882"/>
        <v>-101.05126513178686</v>
      </c>
      <c r="N441" s="1" t="str">
        <f t="shared" si="883"/>
        <v>Bored</v>
      </c>
      <c r="O441" s="8">
        <v>-1.5280213029238701E-2</v>
      </c>
      <c r="P441" s="8">
        <v>0.13077148107078501</v>
      </c>
      <c r="Q441" s="8">
        <v>-0.160715708821595</v>
      </c>
      <c r="R441" s="8">
        <v>-0.224805547316586</v>
      </c>
      <c r="S441" s="8">
        <v>-9.0794880011809506E-2</v>
      </c>
      <c r="T441" s="8">
        <v>4.1024702641407097E-2</v>
      </c>
      <c r="U441" s="8">
        <v>1.5151125887714503</v>
      </c>
      <c r="V441" s="8">
        <v>-1.3085596109236035</v>
      </c>
      <c r="W441" s="8">
        <v>3.6337165241498201E-2</v>
      </c>
      <c r="X441" s="8">
        <v>-1.8609883138635153</v>
      </c>
      <c r="Y441" s="8">
        <f t="shared" si="818"/>
        <v>0.40326508780169501</v>
      </c>
      <c r="Z441" s="8">
        <f t="shared" si="819"/>
        <v>-0.6356379568753221</v>
      </c>
      <c r="AA441" s="8">
        <f t="shared" si="884"/>
        <v>147.60790623345457</v>
      </c>
      <c r="AB441" s="8" t="str">
        <f t="shared" si="885"/>
        <v>stressed</v>
      </c>
      <c r="AC441" s="2">
        <v>7.9225120569712995E-2</v>
      </c>
      <c r="AD441" s="2">
        <v>0.65514277460153902</v>
      </c>
      <c r="AE441" s="2">
        <v>-3.9687706037987103E-2</v>
      </c>
      <c r="AF441" s="2">
        <v>2.9049149227580499E-2</v>
      </c>
      <c r="AG441" s="2">
        <v>-0.163973768396386</v>
      </c>
      <c r="AH441" s="2">
        <v>0.60621774955525098</v>
      </c>
      <c r="AI441" s="2">
        <v>0.46829898831136468</v>
      </c>
      <c r="AJ441" s="2">
        <v>2.3030012967148815E-2</v>
      </c>
      <c r="AK441" s="2">
        <v>-0.57591765403182604</v>
      </c>
      <c r="AL441" s="2">
        <v>-1.4486685597721738E-2</v>
      </c>
      <c r="AM441" s="2">
        <f t="shared" si="820"/>
        <v>-0.61501940415751766</v>
      </c>
      <c r="AN441" s="2">
        <f t="shared" si="821"/>
        <v>-0.20864897760628065</v>
      </c>
      <c r="AO441" s="2">
        <f t="shared" si="886"/>
        <v>-108.73980988941233</v>
      </c>
      <c r="AP441" s="2" t="str">
        <f t="shared" si="887"/>
        <v>Bored</v>
      </c>
      <c r="AQ441" s="8">
        <v>0.33450084166273197</v>
      </c>
      <c r="AR441" s="8">
        <v>0.19052560421034001</v>
      </c>
      <c r="AS441" s="8">
        <v>-7.0989455145129401E-2</v>
      </c>
      <c r="AT441" s="8">
        <v>8.8455431376028598E-2</v>
      </c>
      <c r="AU441" s="8">
        <v>-8.7770422607791707E-2</v>
      </c>
      <c r="AV441" s="8">
        <v>2.1603022538300699E-2</v>
      </c>
      <c r="AW441" s="8">
        <v>-0.28772072538539301</v>
      </c>
      <c r="AX441" s="8">
        <v>0.41698960075220215</v>
      </c>
      <c r="AY441" s="8">
        <v>0.14397523745239196</v>
      </c>
      <c r="AZ441" s="8">
        <v>3.3266850399992408E-2</v>
      </c>
      <c r="BA441" s="8">
        <f t="shared" si="822"/>
        <v>0.13069302203336863</v>
      </c>
      <c r="BB441" s="8">
        <f t="shared" si="823"/>
        <v>3.8956084289106574E-2</v>
      </c>
      <c r="BC441" s="8">
        <f t="shared" si="888"/>
        <v>73.402092727674557</v>
      </c>
      <c r="BD441" s="8" t="str">
        <f t="shared" si="889"/>
        <v>alert</v>
      </c>
      <c r="BE441" s="4">
        <v>6.8802175640223104E-2</v>
      </c>
      <c r="BF441" s="4">
        <v>0.309073863929336</v>
      </c>
      <c r="BG441" s="4">
        <v>-0.22132284876253899</v>
      </c>
      <c r="BH441" s="4">
        <v>0.33021040953060399</v>
      </c>
      <c r="BI441" s="4">
        <v>-0.16782632531517699</v>
      </c>
      <c r="BJ441" s="4">
        <v>-0.25558437974194698</v>
      </c>
      <c r="BK441" s="4">
        <v>2.2350391241836438</v>
      </c>
      <c r="BL441" s="4">
        <v>6.1733706082074393</v>
      </c>
      <c r="BM441" s="4">
        <v>-0.24027168828911288</v>
      </c>
      <c r="BN441" s="4">
        <v>0.28815682754614308</v>
      </c>
      <c r="BO441" s="4">
        <f t="shared" si="824"/>
        <v>-0.12749277696396732</v>
      </c>
      <c r="BP441" s="4">
        <f t="shared" si="825"/>
        <v>0.16392518037449588</v>
      </c>
      <c r="BQ441" s="4">
        <f t="shared" si="890"/>
        <v>-37.873984995122804</v>
      </c>
      <c r="BR441" s="4" t="str">
        <f t="shared" si="891"/>
        <v>Relased</v>
      </c>
      <c r="BS441" s="6">
        <v>0.526001222012771</v>
      </c>
      <c r="BT441" s="6">
        <v>0.41250345762194901</v>
      </c>
      <c r="BU441" s="6">
        <v>0.19955755036904699</v>
      </c>
      <c r="BV441" s="6">
        <v>3.86337581951334E-2</v>
      </c>
      <c r="BW441" s="6">
        <v>-3.3519253550990002E-2</v>
      </c>
      <c r="BX441" s="6">
        <v>0.95782863943293906</v>
      </c>
      <c r="BY441" s="6">
        <v>0.40520783124780257</v>
      </c>
      <c r="BZ441" s="6">
        <v>2.819298933314407E-2</v>
      </c>
      <c r="CA441" s="6">
        <v>0.11349776439082199</v>
      </c>
      <c r="CB441" s="6">
        <v>0.25379874361083415</v>
      </c>
      <c r="CC441" s="6">
        <f t="shared" si="826"/>
        <v>0.36556472998475953</v>
      </c>
      <c r="CD441" s="6">
        <f t="shared" si="827"/>
        <v>-0.92771942704740051</v>
      </c>
      <c r="CE441" s="6">
        <f t="shared" si="892"/>
        <v>158.49324624194264</v>
      </c>
      <c r="CF441" s="6" t="str">
        <f t="shared" si="893"/>
        <v>Upset</v>
      </c>
      <c r="CG441" s="4">
        <v>0.67032986233453196</v>
      </c>
      <c r="CH441" s="4">
        <v>0</v>
      </c>
      <c r="CI441" s="4">
        <v>0.43570614506356897</v>
      </c>
      <c r="CJ441" s="4">
        <v>0</v>
      </c>
      <c r="CK441" s="4">
        <v>0.67894782066205295</v>
      </c>
      <c r="CL441" s="4">
        <v>0</v>
      </c>
      <c r="CM441" s="4">
        <v>0.3229180698341631</v>
      </c>
      <c r="CN441" s="4">
        <v>0</v>
      </c>
      <c r="CO441" s="4">
        <v>0.67032986233453196</v>
      </c>
      <c r="CP441" s="4">
        <v>0.64998766957233856</v>
      </c>
      <c r="CQ441" s="4">
        <f t="shared" si="828"/>
        <v>0.48741044394061905</v>
      </c>
      <c r="CR441" s="4">
        <f t="shared" si="829"/>
        <v>-0.66124515400007222</v>
      </c>
      <c r="CS441" s="4">
        <f t="shared" si="894"/>
        <v>143.60569978835952</v>
      </c>
      <c r="CT441" s="4" t="str">
        <f t="shared" si="895"/>
        <v>stressed</v>
      </c>
      <c r="CU441" s="2">
        <v>0.10821608452635501</v>
      </c>
      <c r="CV441" s="2">
        <v>0.86343443369858197</v>
      </c>
      <c r="CW441" s="2">
        <v>7.2484280154464703E-2</v>
      </c>
      <c r="CX441" s="2">
        <v>0.40184720914375999</v>
      </c>
      <c r="CY441" s="2">
        <v>0.16006119045668299</v>
      </c>
      <c r="CZ441" s="2">
        <v>0.59295256796413898</v>
      </c>
      <c r="DA441" s="2">
        <v>0.27018419714844488</v>
      </c>
      <c r="DB441" s="2">
        <v>0.27592062321689287</v>
      </c>
      <c r="DC441" s="2">
        <v>-0.75521834917222697</v>
      </c>
      <c r="DD441" s="2">
        <v>0.4881708807861892</v>
      </c>
      <c r="DE441" s="2">
        <f t="shared" si="830"/>
        <v>-0.81293315299747559</v>
      </c>
      <c r="DF441" s="2">
        <f t="shared" si="831"/>
        <v>-0.28684243068729376</v>
      </c>
      <c r="DG441" s="2">
        <f t="shared" si="896"/>
        <v>-109.43532462541184</v>
      </c>
      <c r="DH441" s="2" t="str">
        <f t="shared" si="897"/>
        <v>Bored</v>
      </c>
      <c r="DI441" s="7">
        <v>0.646720260078681</v>
      </c>
      <c r="DJ441" s="7">
        <v>0.25813675251252299</v>
      </c>
      <c r="DK441" s="7">
        <v>0.41475535754620402</v>
      </c>
      <c r="DL441" s="7">
        <v>-4.09713747819744E-2</v>
      </c>
      <c r="DM441" s="7">
        <v>0.893027932868935</v>
      </c>
      <c r="DN441" s="7">
        <v>0.85461655101174705</v>
      </c>
      <c r="DO441" s="7">
        <v>0.26936570501973922</v>
      </c>
      <c r="DP441" s="7">
        <v>-3.6819818599694486E-2</v>
      </c>
      <c r="DQ441" s="7">
        <v>0.388583507566158</v>
      </c>
      <c r="DR441" s="7">
        <v>0.41308624187355186</v>
      </c>
      <c r="DS441" s="7">
        <f t="shared" si="832"/>
        <v>0.54354446333140394</v>
      </c>
      <c r="DT441" s="7">
        <f t="shared" si="833"/>
        <v>0.12408113455932512</v>
      </c>
      <c r="DU441" s="7">
        <f t="shared" si="898"/>
        <v>77.140787419621034</v>
      </c>
      <c r="DV441" s="7" t="str">
        <f t="shared" si="899"/>
        <v>alert</v>
      </c>
      <c r="DW441" s="8">
        <v>0.44106787073040499</v>
      </c>
      <c r="DX441" s="8">
        <v>0.696404708414472</v>
      </c>
      <c r="DY441" s="8">
        <v>-9.5629052075818899E-2</v>
      </c>
      <c r="DZ441" s="8">
        <v>0.14777484503933999</v>
      </c>
      <c r="EA441" s="8">
        <v>0.25389933367248102</v>
      </c>
      <c r="EB441" s="8">
        <v>0.35881308894303998</v>
      </c>
      <c r="EC441" s="8">
        <v>-0.13760225154506842</v>
      </c>
      <c r="ED441" s="8">
        <v>0.14004203246893618</v>
      </c>
      <c r="EE441" s="8">
        <v>-0.25533683768406701</v>
      </c>
      <c r="EF441" s="8">
        <v>4.5843560468704199E-2</v>
      </c>
      <c r="EG441" s="8">
        <f t="shared" si="834"/>
        <v>8.7189963096780954E-3</v>
      </c>
      <c r="EH441" s="8">
        <f t="shared" si="835"/>
        <v>7.6318863624844857E-2</v>
      </c>
      <c r="EI441" s="8">
        <f t="shared" si="900"/>
        <v>6.5174603280624854</v>
      </c>
      <c r="EJ441" s="8" t="str">
        <f t="shared" si="901"/>
        <v>happy</v>
      </c>
      <c r="EK441" s="1">
        <v>0.85706075349938304</v>
      </c>
      <c r="EL441" s="1">
        <v>0.215773696932338</v>
      </c>
      <c r="EM441" s="1">
        <v>0.639512542235399</v>
      </c>
      <c r="EN441" s="1">
        <v>-0.211914586181948</v>
      </c>
      <c r="EO441" s="1">
        <v>0.75577666555392697</v>
      </c>
      <c r="EP441" s="1">
        <v>0.18024439763375899</v>
      </c>
      <c r="EQ441" s="1">
        <v>0.39651395402939915</v>
      </c>
      <c r="ER441" s="1">
        <v>-0.53511339277094228</v>
      </c>
      <c r="ES441" s="1">
        <v>0.64128705656704499</v>
      </c>
      <c r="ET441" s="1">
        <v>0.39856844257879726</v>
      </c>
      <c r="EU441" s="1">
        <f t="shared" si="836"/>
        <v>0.13775364106765764</v>
      </c>
      <c r="EV441" s="1">
        <f t="shared" si="837"/>
        <v>-0.72036473190014982</v>
      </c>
      <c r="EW441" s="1">
        <f t="shared" si="902"/>
        <v>169.1741608862022</v>
      </c>
      <c r="EX441" s="1" t="str">
        <f t="shared" si="903"/>
        <v>Upset</v>
      </c>
      <c r="EY441" s="2">
        <v>0.93292049285479695</v>
      </c>
      <c r="EZ441" s="2">
        <v>0.32877294218633302</v>
      </c>
      <c r="FA441" s="2">
        <v>4.9486207212782199E-2</v>
      </c>
      <c r="FB441" s="2">
        <v>0.131839452552903</v>
      </c>
      <c r="FC441" s="2">
        <v>0.86481721583875704</v>
      </c>
      <c r="FD441" s="2">
        <v>8.0155017424097502E-2</v>
      </c>
      <c r="FE441" s="2">
        <v>2.7526933975671374E-2</v>
      </c>
      <c r="FF441" s="2">
        <v>0.32240263707695904</v>
      </c>
      <c r="FG441" s="2">
        <v>0.60414755066846393</v>
      </c>
      <c r="FH441" s="2">
        <v>0.143716099909622</v>
      </c>
      <c r="FI441" s="2">
        <f t="shared" si="838"/>
        <v>0.42653554448186926</v>
      </c>
      <c r="FJ441" s="2">
        <f t="shared" si="839"/>
        <v>0.19637774058999558</v>
      </c>
      <c r="FK441" s="2">
        <f t="shared" si="904"/>
        <v>65.278570906275505</v>
      </c>
      <c r="FL441" s="2" t="str">
        <f t="shared" si="905"/>
        <v>alert</v>
      </c>
      <c r="FM441" s="7">
        <v>0.21699144999282</v>
      </c>
      <c r="FN441" s="7">
        <v>9.8344939004306006E-2</v>
      </c>
      <c r="FO441" s="7">
        <v>3.88670121612587E-2</v>
      </c>
      <c r="FP441" s="7">
        <v>-2.1292789894245899E-2</v>
      </c>
      <c r="FQ441" s="7">
        <v>-0.165499256069469</v>
      </c>
      <c r="FR441" s="7">
        <v>-0.15996735805291301</v>
      </c>
      <c r="FS441" s="7">
        <v>0.75481367562458912</v>
      </c>
      <c r="FT441" s="7">
        <v>0.34553641715120609</v>
      </c>
      <c r="FU441" s="7">
        <v>0.11864651098851399</v>
      </c>
      <c r="FV441" s="7">
        <v>5.5731665866107741E-2</v>
      </c>
      <c r="FW441" s="7">
        <f t="shared" si="840"/>
        <v>0.27444126278785297</v>
      </c>
      <c r="FX441" s="7">
        <f t="shared" si="841"/>
        <v>-0.20572191605086565</v>
      </c>
      <c r="FY441" s="7">
        <f t="shared" si="906"/>
        <v>126.85532675284433</v>
      </c>
      <c r="FZ441" s="7" t="str">
        <f t="shared" si="907"/>
        <v>stressed</v>
      </c>
      <c r="GA441" s="4">
        <v>9.0301642975940594E-2</v>
      </c>
      <c r="GB441" s="4">
        <v>0.39498135679055801</v>
      </c>
      <c r="GC441" s="4">
        <v>0.271435973457965</v>
      </c>
      <c r="GD441" s="4">
        <v>0.196049058114905</v>
      </c>
      <c r="GE441" s="4">
        <v>-0.24039065268774301</v>
      </c>
      <c r="GF441" s="4">
        <v>0.22808938914614099</v>
      </c>
      <c r="GG441" s="4">
        <v>-1.8084999959635306</v>
      </c>
      <c r="GH441" s="4">
        <v>0.31464975589597438</v>
      </c>
      <c r="GI441" s="4">
        <v>-0.30467971381461745</v>
      </c>
      <c r="GJ441" s="4">
        <v>0.96332455865506861</v>
      </c>
      <c r="GK441" s="4">
        <f t="shared" si="842"/>
        <v>-0.3042649634961212</v>
      </c>
      <c r="GL441" s="4">
        <f t="shared" si="843"/>
        <v>-0.43970425139360303</v>
      </c>
      <c r="GM441" s="4">
        <f t="shared" si="908"/>
        <v>-145.3176801820004</v>
      </c>
      <c r="GN441" s="4" t="str">
        <f t="shared" si="909"/>
        <v>Depressed</v>
      </c>
      <c r="GO441" s="6">
        <v>0.39297925965799702</v>
      </c>
      <c r="GP441" s="6">
        <v>0.51993462135790403</v>
      </c>
      <c r="GQ441" s="6">
        <v>0.289936937898022</v>
      </c>
      <c r="GR441" s="6">
        <v>0.366731912315377</v>
      </c>
      <c r="GS441" s="6">
        <v>0.25871044626777501</v>
      </c>
      <c r="GT441" s="6">
        <v>0.35866417601384298</v>
      </c>
      <c r="GU441" s="6">
        <v>0.44490028806906773</v>
      </c>
      <c r="GV441" s="6">
        <v>0.41740543398468566</v>
      </c>
      <c r="GW441" s="6">
        <v>-0.12695536169990701</v>
      </c>
      <c r="GX441" s="6">
        <v>0.71931083957519681</v>
      </c>
      <c r="GY441" s="6">
        <f t="shared" si="844"/>
        <v>-0.10917092865599198</v>
      </c>
      <c r="GZ441" s="6">
        <f t="shared" si="845"/>
        <v>-0.37432303828303493</v>
      </c>
      <c r="HA441" s="6">
        <f t="shared" si="910"/>
        <v>-163.74072973402443</v>
      </c>
      <c r="HB441" s="6" t="str">
        <f t="shared" si="911"/>
        <v>Sad</v>
      </c>
      <c r="HI441" s="2">
        <v>0</v>
      </c>
      <c r="HJ441" s="2">
        <v>0</v>
      </c>
      <c r="HK441" s="2">
        <v>0</v>
      </c>
      <c r="HL441" s="2">
        <v>0</v>
      </c>
      <c r="HM441" s="2" t="e">
        <f t="shared" si="846"/>
        <v>#DIV/0!</v>
      </c>
      <c r="HN441" s="2" t="e">
        <f t="shared" si="847"/>
        <v>#DIV/0!</v>
      </c>
      <c r="HO441" s="2" t="e">
        <f t="shared" si="912"/>
        <v>#DIV/0!</v>
      </c>
      <c r="HP441" s="2" t="e">
        <f t="shared" si="913"/>
        <v>#DIV/0!</v>
      </c>
      <c r="HQ441" s="4">
        <v>1.01148459760216</v>
      </c>
      <c r="HR441" s="4">
        <v>1.0203275914636201</v>
      </c>
      <c r="HS441" s="4">
        <v>0.50405473943184198</v>
      </c>
      <c r="HT441" s="4">
        <v>0.78303267906888796</v>
      </c>
      <c r="HU441" s="4">
        <v>0.91347741469513499</v>
      </c>
      <c r="HV441" s="4">
        <v>0.97444027249642196</v>
      </c>
      <c r="HW441" s="4">
        <v>0.26185178523616226</v>
      </c>
      <c r="HX441" s="4">
        <v>0.39254325940182339</v>
      </c>
      <c r="HY441" s="4">
        <v>-8.8429938614600356E-3</v>
      </c>
      <c r="HZ441" s="4">
        <v>0.6334677119407025</v>
      </c>
      <c r="IA441" s="4">
        <f t="shared" si="848"/>
        <v>0.12899528576929864</v>
      </c>
      <c r="IB441" s="4">
        <f t="shared" si="849"/>
        <v>-0.11940755328016528</v>
      </c>
      <c r="IC441" s="4">
        <f t="shared" si="914"/>
        <v>132.78962246297002</v>
      </c>
      <c r="ID441" s="4" t="str">
        <f t="shared" si="915"/>
        <v>stressed</v>
      </c>
      <c r="IE441" s="6">
        <v>0.48276841826676398</v>
      </c>
      <c r="IF441" s="6">
        <v>0.55931310739546303</v>
      </c>
      <c r="IG441" s="6">
        <v>0.39760609226070998</v>
      </c>
      <c r="IH441" s="6">
        <v>5.4969423450753903E-2</v>
      </c>
      <c r="II441" s="6">
        <v>0.48394609999806498</v>
      </c>
      <c r="IJ441" s="6">
        <v>0.52493014401004601</v>
      </c>
      <c r="IK441" s="6">
        <v>0.41129628732004503</v>
      </c>
      <c r="IL441" s="6">
        <v>5.0698423420663954E-2</v>
      </c>
      <c r="IM441" s="6">
        <v>-7.6544689128699051E-2</v>
      </c>
      <c r="IN441" s="6">
        <v>0.43429952893931112</v>
      </c>
      <c r="IO441" s="6">
        <f t="shared" si="850"/>
        <v>-9.9162722921960045E-2</v>
      </c>
      <c r="IP441" s="6">
        <f t="shared" si="851"/>
        <v>0.24151639105681633</v>
      </c>
      <c r="IQ441" s="6">
        <f t="shared" si="916"/>
        <v>-22.322259997803982</v>
      </c>
      <c r="IR441" s="6" t="str">
        <f t="shared" si="917"/>
        <v>Contented</v>
      </c>
      <c r="IS441" s="4">
        <v>0.39933693595952802</v>
      </c>
      <c r="IT441" s="4">
        <v>0.310426772806426</v>
      </c>
      <c r="IU441" s="4">
        <v>5.0422547819512997E-2</v>
      </c>
      <c r="IV441" s="4">
        <v>0.24584683226512999</v>
      </c>
      <c r="IW441" s="4">
        <v>3.1489875916736E-2</v>
      </c>
      <c r="IX441" s="4">
        <v>0.25375421526741698</v>
      </c>
      <c r="IY441" s="4">
        <v>0.11703669880693184</v>
      </c>
      <c r="IZ441" s="4">
        <v>0.43575880340184781</v>
      </c>
      <c r="JA441" s="4">
        <v>8.8910163153102018E-2</v>
      </c>
      <c r="JB441" s="4">
        <v>0.41741973621017919</v>
      </c>
      <c r="JC441" s="4">
        <f t="shared" si="852"/>
        <v>0.21604321708763963</v>
      </c>
      <c r="JD441" s="4">
        <f t="shared" si="853"/>
        <v>9.820264144603863E-2</v>
      </c>
      <c r="JE441" s="4">
        <f t="shared" si="918"/>
        <v>65.55578605444191</v>
      </c>
      <c r="JF441" s="4" t="str">
        <f t="shared" si="919"/>
        <v>alert</v>
      </c>
      <c r="JG441" s="6">
        <v>0.53053239093017002</v>
      </c>
      <c r="JH441" s="6">
        <v>0.40802946068432799</v>
      </c>
      <c r="JI441" s="6">
        <v>6.3852746397045898E-2</v>
      </c>
      <c r="JJ441" s="6">
        <v>0.10910461054937701</v>
      </c>
      <c r="JK441" s="6">
        <v>0.97568489564278305</v>
      </c>
      <c r="JL441" s="6">
        <v>0.76466932316499803</v>
      </c>
      <c r="JM441" s="6">
        <v>4.2392785533837525E-2</v>
      </c>
      <c r="JN441" s="6">
        <v>9.3037199366103635E-2</v>
      </c>
      <c r="JO441" s="6">
        <v>0.12250293024584202</v>
      </c>
      <c r="JP441" s="6">
        <v>0.18427912518381673</v>
      </c>
      <c r="JQ441" s="6">
        <f t="shared" si="854"/>
        <v>4.5786677814749988E-2</v>
      </c>
      <c r="JR441" s="6">
        <f t="shared" si="855"/>
        <v>0.14404153230328109</v>
      </c>
      <c r="JS441" s="6">
        <f t="shared" si="920"/>
        <v>17.633970133420767</v>
      </c>
      <c r="JT441" s="6" t="str">
        <f t="shared" si="921"/>
        <v>happy</v>
      </c>
      <c r="JU441" s="2">
        <v>0.43353655252949302</v>
      </c>
      <c r="JV441" s="2">
        <v>0.88843798792447304</v>
      </c>
      <c r="JW441" s="2">
        <v>0.35396903724933798</v>
      </c>
      <c r="JX441" s="2">
        <v>4.7939568992029703E-2</v>
      </c>
      <c r="JY441" s="2">
        <v>0.80095113575368104</v>
      </c>
      <c r="JZ441" s="2">
        <v>0.389794024883862</v>
      </c>
      <c r="KA441" s="2">
        <v>0.28673354996485184</v>
      </c>
      <c r="KB441" s="2">
        <v>3.7504591116212342E-2</v>
      </c>
      <c r="KC441" s="2">
        <v>-0.45490143539498001</v>
      </c>
      <c r="KD441" s="2">
        <v>0.30402144212501425</v>
      </c>
      <c r="KE441" s="2">
        <f t="shared" si="856"/>
        <v>-0.28664895825378478</v>
      </c>
      <c r="KF441" s="2">
        <f t="shared" si="857"/>
        <v>7.7479905181763176E-2</v>
      </c>
      <c r="KG441" s="2">
        <f t="shared" si="922"/>
        <v>-74.874648958750711</v>
      </c>
      <c r="KH441" s="2" t="str">
        <f t="shared" si="923"/>
        <v>Calm</v>
      </c>
      <c r="KI441" s="7">
        <v>0.47430249149411102</v>
      </c>
      <c r="KJ441" s="7">
        <v>0.32490225676614498</v>
      </c>
      <c r="KK441" s="7">
        <v>5.1450851156608003E-2</v>
      </c>
      <c r="KL441" s="7">
        <v>-9.9297316698503998E-3</v>
      </c>
      <c r="KM441" s="7">
        <v>0.65864242708170795</v>
      </c>
      <c r="KN441" s="7">
        <v>-0.27558219394241901</v>
      </c>
      <c r="KO441" s="7">
        <v>4.541337386576999E-2</v>
      </c>
      <c r="KP441" s="7">
        <v>-0.2013325024613227</v>
      </c>
      <c r="KQ441" s="7">
        <v>0.14940023472796604</v>
      </c>
      <c r="KR441" s="7">
        <v>5.1953044044273505E-2</v>
      </c>
      <c r="KS441" s="7">
        <f t="shared" si="858"/>
        <v>0.25151188387491241</v>
      </c>
      <c r="KT441" s="7">
        <f t="shared" si="859"/>
        <v>7.2091820625866943E-2</v>
      </c>
      <c r="KU441" s="7">
        <f t="shared" si="924"/>
        <v>74.005904959433934</v>
      </c>
      <c r="KV441" s="7" t="str">
        <f t="shared" si="925"/>
        <v>alert</v>
      </c>
      <c r="KW441" s="2">
        <v>0.497761957037124</v>
      </c>
      <c r="KX441" s="2">
        <v>0.12818024266349301</v>
      </c>
      <c r="KY441" s="2">
        <v>-3.4070693699247798E-2</v>
      </c>
      <c r="KZ441" s="2">
        <v>-0.17025181111651999</v>
      </c>
      <c r="LA441" s="2">
        <v>0.17263980706292201</v>
      </c>
      <c r="LB441" s="2">
        <v>-7.4397174057983101E-2</v>
      </c>
      <c r="LC441" s="2">
        <v>-5.0821306750265839E-2</v>
      </c>
      <c r="LD441" s="2">
        <v>-3.1655280282590312</v>
      </c>
      <c r="LE441" s="2">
        <v>0.36958171437363097</v>
      </c>
      <c r="LF441" s="2">
        <v>-0.32642391727781506</v>
      </c>
      <c r="LG441" s="2">
        <f t="shared" si="860"/>
        <v>0.30981040399847259</v>
      </c>
      <c r="LH441" s="2">
        <f t="shared" si="861"/>
        <v>-0.17785857517800208</v>
      </c>
      <c r="LI441" s="2">
        <f t="shared" si="926"/>
        <v>119.8596357505961</v>
      </c>
      <c r="LJ441" s="2" t="str">
        <f t="shared" si="927"/>
        <v>nervous</v>
      </c>
      <c r="LK441" s="4">
        <v>0.67784883323085798</v>
      </c>
      <c r="LL441" s="4">
        <v>0.69298051903763103</v>
      </c>
      <c r="LM441" s="4">
        <v>0.358941527157287</v>
      </c>
      <c r="LN441" s="4">
        <v>0.27155786005194499</v>
      </c>
      <c r="LO441" s="4">
        <v>0.56286615838038201</v>
      </c>
      <c r="LP441" s="4">
        <v>0.67886638937242805</v>
      </c>
      <c r="LQ441" s="4">
        <v>0.28930216011265553</v>
      </c>
      <c r="LR441" s="4">
        <v>0.19795055730137898</v>
      </c>
      <c r="LS441" s="4">
        <v>-1.5131685806773043E-2</v>
      </c>
      <c r="LT441" s="4">
        <v>0.45994009842717681</v>
      </c>
      <c r="LU441" s="4">
        <f t="shared" si="862"/>
        <v>0.20064079525933676</v>
      </c>
      <c r="LV441" s="4">
        <f t="shared" si="863"/>
        <v>0.10186315089340603</v>
      </c>
      <c r="LW441" s="4">
        <f t="shared" si="928"/>
        <v>63.083590116260574</v>
      </c>
      <c r="LX441" s="4" t="str">
        <f t="shared" si="929"/>
        <v>alert</v>
      </c>
      <c r="MK441" s="6" t="e">
        <f t="shared" si="930"/>
        <v>#DIV/0!</v>
      </c>
      <c r="ML441" s="6" t="e">
        <f t="shared" si="931"/>
        <v>#DIV/0!</v>
      </c>
      <c r="MM441" s="2">
        <v>-8.7768189568754498E-2</v>
      </c>
      <c r="MN441" s="2">
        <v>1.07465063229309</v>
      </c>
      <c r="MO441" s="2">
        <v>-0.39912854211346699</v>
      </c>
      <c r="MP441" s="2">
        <v>0.25053048004392597</v>
      </c>
      <c r="MQ441" s="2">
        <v>-0.39292918899712698</v>
      </c>
      <c r="MR441" s="2">
        <v>0.50678378366933696</v>
      </c>
      <c r="MS441" s="2">
        <v>0.83031145978834342</v>
      </c>
      <c r="MT441" s="2">
        <v>0.15841977227456411</v>
      </c>
      <c r="MU441" s="2">
        <v>-1.1624188218618445</v>
      </c>
      <c r="MV441" s="2">
        <v>-0.15057321483937749</v>
      </c>
      <c r="MW441" s="2">
        <f t="shared" si="864"/>
        <v>-0.92690697736062333</v>
      </c>
      <c r="MX441" s="2">
        <f t="shared" si="865"/>
        <v>5.7678207528752079E-2</v>
      </c>
      <c r="MY441" s="2">
        <f t="shared" si="932"/>
        <v>-86.439273433623015</v>
      </c>
      <c r="MZ441" s="2" t="str">
        <f t="shared" si="933"/>
        <v>Calm</v>
      </c>
      <c r="NK441" s="7">
        <f t="shared" si="866"/>
        <v>5.2959786961425781E-2</v>
      </c>
      <c r="NL441" s="7">
        <f t="shared" si="867"/>
        <v>4.4546745186410774E-2</v>
      </c>
      <c r="NM441" s="7">
        <f t="shared" si="934"/>
        <v>49.931371470164912</v>
      </c>
      <c r="NN441" s="7" t="str">
        <f t="shared" si="935"/>
        <v>excited</v>
      </c>
      <c r="NO441" s="4">
        <v>0.71806869044351596</v>
      </c>
      <c r="NP441" s="4">
        <v>0.347333175029851</v>
      </c>
      <c r="NQ441" s="4">
        <v>0.26033263160840597</v>
      </c>
      <c r="NR441" s="4">
        <v>0.10335148119604599</v>
      </c>
      <c r="NS441" s="4">
        <v>0.35635261473787599</v>
      </c>
      <c r="NT441" s="4">
        <v>8.1193441971841598E-2</v>
      </c>
      <c r="NU441" s="4">
        <v>0.24230032516383751</v>
      </c>
      <c r="NV441" s="4">
        <v>0.241178673845685</v>
      </c>
      <c r="NW441" s="4">
        <v>0.37073551541366495</v>
      </c>
      <c r="NX441" s="4">
        <v>0.34135862212223933</v>
      </c>
      <c r="NY441" s="4">
        <f t="shared" si="868"/>
        <v>0.23906367990102684</v>
      </c>
      <c r="NZ441" s="4">
        <f t="shared" si="869"/>
        <v>-0.6227182448541364</v>
      </c>
      <c r="OA441" s="4">
        <f t="shared" si="936"/>
        <v>158.99803195890766</v>
      </c>
      <c r="OB441" s="4" t="str">
        <f t="shared" si="937"/>
        <v>Upset</v>
      </c>
      <c r="OC441" s="1">
        <v>0.182143213338711</v>
      </c>
      <c r="OD441" s="1">
        <v>1.7630326896197899E-2</v>
      </c>
      <c r="OE441" s="1">
        <v>0.46770828442982798</v>
      </c>
      <c r="OF441" s="1">
        <v>0.379512040081602</v>
      </c>
      <c r="OG441" s="1">
        <v>1.46817099623959E-2</v>
      </c>
      <c r="OH441" s="1">
        <v>0.16371990970438199</v>
      </c>
      <c r="OI441" s="1">
        <v>2.3762655490245921</v>
      </c>
      <c r="OJ441" s="1">
        <v>2.0927022053876296</v>
      </c>
      <c r="OK441" s="1">
        <v>0.124328885650835</v>
      </c>
      <c r="OL441" s="1">
        <v>2.0123985571529772</v>
      </c>
      <c r="OM441" s="1">
        <f t="shared" si="870"/>
        <v>1.8627425703157119E-2</v>
      </c>
      <c r="ON441" s="1">
        <f t="shared" si="871"/>
        <v>0.68661316672767625</v>
      </c>
      <c r="OO441" s="1">
        <f t="shared" si="938"/>
        <v>1.5540208132756725</v>
      </c>
      <c r="OP441" s="1" t="str">
        <f t="shared" si="939"/>
        <v>happy</v>
      </c>
      <c r="OQ441" s="2">
        <v>0.771378996759018</v>
      </c>
      <c r="OR441" s="2">
        <v>0.404294889392247</v>
      </c>
      <c r="OS441" s="2">
        <v>0.32229225828361802</v>
      </c>
      <c r="OT441" s="2">
        <v>5.51583442362251E-2</v>
      </c>
      <c r="OU441" s="2">
        <v>0.396975750352969</v>
      </c>
      <c r="OV441" s="2">
        <v>0.612548934341687</v>
      </c>
      <c r="OW441" s="2">
        <v>0.27585137055357573</v>
      </c>
      <c r="OX441" s="2">
        <v>5.4244656798601701E-2</v>
      </c>
      <c r="OY441" s="2">
        <v>0.367084107366771</v>
      </c>
      <c r="OZ441" s="2">
        <v>0.32105042645412596</v>
      </c>
      <c r="PA441" s="2">
        <f t="shared" si="872"/>
        <v>0.3847906320227712</v>
      </c>
      <c r="PB441" s="2">
        <f t="shared" si="873"/>
        <v>-0.1632204998890292</v>
      </c>
      <c r="PC441" s="2">
        <f t="shared" si="940"/>
        <v>112.98568684242942</v>
      </c>
      <c r="PD441" s="2" t="str">
        <f t="shared" si="941"/>
        <v>nervous</v>
      </c>
      <c r="PE441" s="1">
        <v>0.36538677568862299</v>
      </c>
      <c r="PF441" s="1">
        <v>0.54677841144995598</v>
      </c>
      <c r="PG441" s="1">
        <v>0.50276748864060705</v>
      </c>
      <c r="PH441" s="1">
        <v>0.87107759848195199</v>
      </c>
      <c r="PI441" s="1">
        <v>2.56067584947671E-3</v>
      </c>
      <c r="PJ441" s="1">
        <v>0.67168493106383298</v>
      </c>
      <c r="PK441" s="1">
        <v>1.3664111180521308</v>
      </c>
      <c r="PL441" s="1">
        <v>0.71489848573109149</v>
      </c>
      <c r="PM441" s="1">
        <v>-0.18139163576133299</v>
      </c>
      <c r="PN441" s="1">
        <v>1.5061362859420773</v>
      </c>
      <c r="PO441" s="1">
        <f t="shared" si="874"/>
        <v>-0.22939261663421429</v>
      </c>
      <c r="PP441" s="1">
        <f t="shared" si="875"/>
        <v>-1.8642091726942533E-2</v>
      </c>
      <c r="PQ441" s="1">
        <f t="shared" si="942"/>
        <v>-94.64605647428445</v>
      </c>
      <c r="PR441" s="1" t="str">
        <f t="shared" si="943"/>
        <v>Bored</v>
      </c>
      <c r="PS441" s="4">
        <v>0.49369253186630302</v>
      </c>
      <c r="PT441" s="4">
        <v>0.113709219693878</v>
      </c>
      <c r="PU441" s="4">
        <v>0.15518412509403201</v>
      </c>
      <c r="PV441" s="4">
        <v>0.11643212984649801</v>
      </c>
      <c r="PW441" s="4">
        <v>-0.16443311909612299</v>
      </c>
      <c r="PX441" s="4">
        <v>6.9706197810904605E-2</v>
      </c>
      <c r="PY441" s="4">
        <v>0.4713126461242555</v>
      </c>
      <c r="PZ441" s="4">
        <v>0.63480012438682809</v>
      </c>
      <c r="QA441" s="4">
        <v>0.37998331217242504</v>
      </c>
      <c r="QB441" s="4">
        <v>0.44717726651734618</v>
      </c>
      <c r="QC441" s="4">
        <f t="shared" si="876"/>
        <v>0.45457910876480323</v>
      </c>
      <c r="QD441" s="4">
        <f t="shared" si="877"/>
        <v>-0.15881229609334246</v>
      </c>
      <c r="QE441" s="4">
        <f t="shared" si="944"/>
        <v>109.25743268334354</v>
      </c>
      <c r="QF441" s="4" t="str">
        <f t="shared" si="945"/>
        <v>nervous</v>
      </c>
      <c r="QG441" s="2">
        <v>0.93078919478496203</v>
      </c>
      <c r="QH441" s="2">
        <v>0.92672936976332398</v>
      </c>
      <c r="QI441" s="2">
        <v>0.46217262030251399</v>
      </c>
      <c r="QJ441" s="2">
        <v>0.65842026147584098</v>
      </c>
      <c r="QK441" s="2">
        <v>0.38477926918698302</v>
      </c>
      <c r="QL441" s="2">
        <v>0.54405105262440101</v>
      </c>
      <c r="QM441" s="2">
        <v>0.3513102000842504</v>
      </c>
      <c r="QN441" s="2">
        <v>0.44766727341048956</v>
      </c>
      <c r="QO441" s="2">
        <v>4.0598250216380416E-3</v>
      </c>
      <c r="QP441" s="2">
        <v>0.60327412235089151</v>
      </c>
      <c r="QQ441" s="2">
        <f t="shared" si="878"/>
        <v>0.28577723367098873</v>
      </c>
      <c r="QR441" s="2">
        <f t="shared" si="879"/>
        <v>-0.50590083025391452</v>
      </c>
      <c r="QS441" s="2">
        <f t="shared" si="946"/>
        <v>150.53842267317378</v>
      </c>
      <c r="QT441" s="2" t="str">
        <f t="shared" si="947"/>
        <v>Upset</v>
      </c>
      <c r="QU441" s="4">
        <v>0.95381852563653602</v>
      </c>
      <c r="QV441" s="4">
        <v>1.3778430645659301</v>
      </c>
      <c r="QW441" s="4">
        <v>0.50310741044752605</v>
      </c>
      <c r="QX441" s="4">
        <v>0.36364565798106702</v>
      </c>
      <c r="QY441" s="4">
        <v>0.39943716317350297</v>
      </c>
      <c r="QZ441" s="4">
        <v>0.79163852220456599</v>
      </c>
      <c r="RA441" s="4">
        <v>0.37177557397887195</v>
      </c>
      <c r="RB441" s="4">
        <v>0.16761868835328178</v>
      </c>
      <c r="RC441" s="4">
        <v>-0.42402453892939407</v>
      </c>
      <c r="RD441" s="4">
        <v>0.37173193231412716</v>
      </c>
      <c r="RE441" s="4">
        <f t="shared" si="880"/>
        <v>-0.31336772838165439</v>
      </c>
      <c r="RF441" s="4">
        <f t="shared" si="881"/>
        <v>0.11848864247076674</v>
      </c>
      <c r="RG441" s="4">
        <f t="shared" si="948"/>
        <v>-69.287706200714766</v>
      </c>
      <c r="RH441" s="4" t="str">
        <f t="shared" si="949"/>
        <v>Calm</v>
      </c>
    </row>
    <row r="442" spans="1:476" x14ac:dyDescent="0.3">
      <c r="A442" s="1">
        <v>0.27815074633429698</v>
      </c>
      <c r="B442" s="1">
        <v>0.29265636426835101</v>
      </c>
      <c r="C442" s="1">
        <v>0.14814445245023999</v>
      </c>
      <c r="D442" s="1">
        <v>0.22938307918975501</v>
      </c>
      <c r="E442" s="1">
        <v>0.301183417976993</v>
      </c>
      <c r="F442" s="1">
        <v>0.29290749216484402</v>
      </c>
      <c r="G442" s="1">
        <v>0.25571502869393781</v>
      </c>
      <c r="H442" s="1">
        <v>0.39173025566670117</v>
      </c>
      <c r="I442" s="1">
        <v>-1.4505617934054027E-2</v>
      </c>
      <c r="J442" s="1">
        <v>0.66139248202673595</v>
      </c>
      <c r="K442" s="1">
        <f t="shared" si="816"/>
        <v>-0.21238861947221832</v>
      </c>
      <c r="L442" s="1">
        <f t="shared" si="817"/>
        <v>-4.1481413774587916E-2</v>
      </c>
      <c r="M442" s="1">
        <f t="shared" si="882"/>
        <v>-101.05126513178686</v>
      </c>
      <c r="N442" s="1" t="str">
        <f t="shared" si="883"/>
        <v>Bored</v>
      </c>
      <c r="O442" s="8">
        <v>0.21707762925987201</v>
      </c>
      <c r="P442" s="8">
        <v>6.3589297108978093E-2</v>
      </c>
      <c r="Q442" s="8">
        <v>-0.16734611188727699</v>
      </c>
      <c r="R442" s="8">
        <v>-0.23052417089878099</v>
      </c>
      <c r="S442" s="8">
        <v>9.1100577221973705E-2</v>
      </c>
      <c r="T442" s="8">
        <v>-4.9476716144100402E-2</v>
      </c>
      <c r="U442" s="8">
        <v>-0.54301734635195598</v>
      </c>
      <c r="V442" s="8">
        <v>-16.334657102941826</v>
      </c>
      <c r="W442" s="8">
        <v>0.15348833215089391</v>
      </c>
      <c r="X442" s="8">
        <v>-1.4175887694839406</v>
      </c>
      <c r="Y442" s="8">
        <f t="shared" si="818"/>
        <v>0.53734294953579376</v>
      </c>
      <c r="Z442" s="8">
        <f t="shared" si="819"/>
        <v>-0.48414238152964972</v>
      </c>
      <c r="AA442" s="8">
        <f t="shared" si="884"/>
        <v>132.01863907775552</v>
      </c>
      <c r="AB442" s="8" t="str">
        <f t="shared" si="885"/>
        <v>stressed</v>
      </c>
      <c r="AC442" s="2">
        <v>0.14692276267788401</v>
      </c>
      <c r="AD442" s="2">
        <v>0.34553099288477901</v>
      </c>
      <c r="AE442" s="2">
        <v>-1.4544241551187099E-3</v>
      </c>
      <c r="AF442" s="2">
        <v>0.101260932908424</v>
      </c>
      <c r="AG442" s="2">
        <v>-0.102648384622177</v>
      </c>
      <c r="AH442" s="2">
        <v>9.8930838425614995E-2</v>
      </c>
      <c r="AI442" s="2">
        <v>-3.2850244746266584E-2</v>
      </c>
      <c r="AJ442" s="2">
        <v>0.22782818630315074</v>
      </c>
      <c r="AK442" s="2">
        <v>-0.198608230206895</v>
      </c>
      <c r="AL442" s="2">
        <v>0.20267183999697463</v>
      </c>
      <c r="AM442" s="2">
        <f t="shared" si="820"/>
        <v>-0.11621469339182355</v>
      </c>
      <c r="AN442" s="2">
        <f t="shared" si="821"/>
        <v>-0.105258828879217</v>
      </c>
      <c r="AO442" s="2">
        <f t="shared" si="886"/>
        <v>-132.16799774156374</v>
      </c>
      <c r="AP442" s="2" t="str">
        <f t="shared" si="887"/>
        <v>Depressed</v>
      </c>
      <c r="AQ442" s="8">
        <v>0.33450084166273197</v>
      </c>
      <c r="AR442" s="8">
        <v>0.19052560421034001</v>
      </c>
      <c r="AS442" s="8">
        <v>-7.0989455145129401E-2</v>
      </c>
      <c r="AT442" s="8">
        <v>8.8455431376028598E-2</v>
      </c>
      <c r="AU442" s="8">
        <v>-8.7770422607791707E-2</v>
      </c>
      <c r="AV442" s="8">
        <v>2.1603022538300699E-2</v>
      </c>
      <c r="AW442" s="8">
        <v>-0.28772072538539301</v>
      </c>
      <c r="AX442" s="8">
        <v>0.41698960075220215</v>
      </c>
      <c r="AY442" s="8">
        <v>0.14397523745239196</v>
      </c>
      <c r="AZ442" s="8">
        <v>3.3266850399992408E-2</v>
      </c>
      <c r="BA442" s="8">
        <f t="shared" si="822"/>
        <v>0.13069302203336863</v>
      </c>
      <c r="BB442" s="8">
        <f t="shared" si="823"/>
        <v>3.8956084289106574E-2</v>
      </c>
      <c r="BC442" s="8">
        <f t="shared" si="888"/>
        <v>73.402092727674557</v>
      </c>
      <c r="BD442" s="8" t="str">
        <f t="shared" si="889"/>
        <v>alert</v>
      </c>
      <c r="BE442" s="4">
        <v>7.3585530277410896E-2</v>
      </c>
      <c r="BF442" s="4">
        <v>0.112235693056205</v>
      </c>
      <c r="BG442" s="4">
        <v>-0.238018250346273</v>
      </c>
      <c r="BH442" s="4">
        <v>0.26883142097533402</v>
      </c>
      <c r="BI442" s="4">
        <v>4.1472981706679396E-3</v>
      </c>
      <c r="BJ442" s="4">
        <v>-0.26505031813492202</v>
      </c>
      <c r="BK442" s="4">
        <v>-3.0620042406569032</v>
      </c>
      <c r="BL442" s="4">
        <v>-1.7591995585295261</v>
      </c>
      <c r="BM442" s="4">
        <v>-3.86501627787941E-2</v>
      </c>
      <c r="BN442" s="4">
        <v>0.16582158957020915</v>
      </c>
      <c r="BO442" s="4">
        <f t="shared" si="824"/>
        <v>4.2650528348071592E-2</v>
      </c>
      <c r="BP442" s="4">
        <f t="shared" si="825"/>
        <v>0.11914095249235013</v>
      </c>
      <c r="BQ442" s="4">
        <f t="shared" si="890"/>
        <v>19.696543549528954</v>
      </c>
      <c r="BR442" s="4" t="str">
        <f t="shared" si="891"/>
        <v>happy</v>
      </c>
      <c r="BS442" s="6">
        <v>0.37966573442150198</v>
      </c>
      <c r="BT442" s="6">
        <v>0.40571859495034202</v>
      </c>
      <c r="BU442" s="6">
        <v>0.14954881875966</v>
      </c>
      <c r="BV442" s="6">
        <v>5.8378071675544402E-2</v>
      </c>
      <c r="BW442" s="6">
        <v>-0.39972868946303203</v>
      </c>
      <c r="BX442" s="6">
        <v>0.69877237006550197</v>
      </c>
      <c r="BY442" s="6">
        <v>-7.4539776643119584</v>
      </c>
      <c r="BZ442" s="6">
        <v>5.2855182635837106E-2</v>
      </c>
      <c r="CA442" s="6">
        <v>-2.6052860528840038E-2</v>
      </c>
      <c r="CB442" s="6">
        <v>0.26474540254897344</v>
      </c>
      <c r="CC442" s="6">
        <f t="shared" si="826"/>
        <v>0.2005544532447896</v>
      </c>
      <c r="CD442" s="6">
        <f t="shared" si="827"/>
        <v>-0.9184107668989655</v>
      </c>
      <c r="CE442" s="6">
        <f t="shared" si="892"/>
        <v>167.68162735119944</v>
      </c>
      <c r="CF442" s="6" t="str">
        <f t="shared" si="893"/>
        <v>Upset</v>
      </c>
      <c r="CG442" s="4">
        <v>0.86933864672301098</v>
      </c>
      <c r="CH442" s="4">
        <v>0</v>
      </c>
      <c r="CI442" s="4">
        <v>0.40511938604950998</v>
      </c>
      <c r="CJ442" s="4">
        <v>0</v>
      </c>
      <c r="CK442" s="4">
        <v>0.76220043454225805</v>
      </c>
      <c r="CL442" s="4">
        <v>0</v>
      </c>
      <c r="CM442" s="4">
        <v>0.2483050456476576</v>
      </c>
      <c r="CN442" s="4">
        <v>0</v>
      </c>
      <c r="CO442" s="4">
        <v>0.86933864672301098</v>
      </c>
      <c r="CP442" s="4">
        <v>0.46600871544893974</v>
      </c>
      <c r="CQ442" s="4">
        <f t="shared" si="828"/>
        <v>0.67936649276215433</v>
      </c>
      <c r="CR442" s="4">
        <f t="shared" si="829"/>
        <v>-0.87584938554084879</v>
      </c>
      <c r="CS442" s="4">
        <f t="shared" si="894"/>
        <v>142.20048727539267</v>
      </c>
      <c r="CT442" s="4" t="str">
        <f t="shared" si="895"/>
        <v>stressed</v>
      </c>
      <c r="CU442" s="2">
        <v>-9.7769673406423896E-2</v>
      </c>
      <c r="CV442" s="2">
        <v>0.684066787339768</v>
      </c>
      <c r="CW442" s="2">
        <v>4.8801103066513203E-2</v>
      </c>
      <c r="CX442" s="2">
        <v>0.33145362669466799</v>
      </c>
      <c r="CY442" s="2">
        <v>-1.56074082813596E-2</v>
      </c>
      <c r="CZ442" s="2">
        <v>0.30101044288658402</v>
      </c>
      <c r="DA442" s="2">
        <v>-0.43043181514321488</v>
      </c>
      <c r="DB442" s="2">
        <v>0.33647476210419186</v>
      </c>
      <c r="DC442" s="2">
        <v>-0.78183646074619184</v>
      </c>
      <c r="DD442" s="2">
        <v>0.64857001804107839</v>
      </c>
      <c r="DE442" s="2">
        <f t="shared" si="830"/>
        <v>-0.84274901456059559</v>
      </c>
      <c r="DF442" s="2">
        <f t="shared" si="831"/>
        <v>-0.20362136808374476</v>
      </c>
      <c r="DG442" s="2">
        <f t="shared" si="896"/>
        <v>-103.58323053093919</v>
      </c>
      <c r="DH442" s="2" t="str">
        <f t="shared" si="897"/>
        <v>Bored</v>
      </c>
      <c r="DI442" s="7">
        <v>0.60943268102096704</v>
      </c>
      <c r="DJ442" s="7">
        <v>0.25813675251252299</v>
      </c>
      <c r="DK442" s="7">
        <v>0.47592873646648998</v>
      </c>
      <c r="DL442" s="7">
        <v>-4.09713747819744E-2</v>
      </c>
      <c r="DM442" s="7">
        <v>0.84887320272770905</v>
      </c>
      <c r="DN442" s="7">
        <v>0.85461655101174705</v>
      </c>
      <c r="DO442" s="7">
        <v>0.32635727646046536</v>
      </c>
      <c r="DP442" s="7">
        <v>-3.6819818599694486E-2</v>
      </c>
      <c r="DQ442" s="7">
        <v>0.35129592850844404</v>
      </c>
      <c r="DR442" s="7">
        <v>0.50135164388283548</v>
      </c>
      <c r="DS442" s="7">
        <f t="shared" si="832"/>
        <v>0.50379321825945067</v>
      </c>
      <c r="DT442" s="7">
        <f t="shared" si="833"/>
        <v>0.15575174803005964</v>
      </c>
      <c r="DU442" s="7">
        <f t="shared" si="898"/>
        <v>72.820583051634443</v>
      </c>
      <c r="DV442" s="7" t="str">
        <f t="shared" si="899"/>
        <v>alert</v>
      </c>
      <c r="DW442" s="8">
        <v>0.141443269412622</v>
      </c>
      <c r="DX442" s="8">
        <v>0.65367753007890295</v>
      </c>
      <c r="DY442" s="8">
        <v>-0.17659461049509001</v>
      </c>
      <c r="DZ442" s="8">
        <v>0.13406555984125901</v>
      </c>
      <c r="EA442" s="8">
        <v>0.36315470539893702</v>
      </c>
      <c r="EB442" s="8">
        <v>0.27333541087901497</v>
      </c>
      <c r="EC442" s="8">
        <v>-0.3499709061675067</v>
      </c>
      <c r="ED442" s="8">
        <v>0.14462102298455934</v>
      </c>
      <c r="EE442" s="8">
        <v>-0.51223426066628097</v>
      </c>
      <c r="EF442" s="8">
        <v>-5.3487533820053605E-2</v>
      </c>
      <c r="EG442" s="8">
        <f t="shared" si="834"/>
        <v>-0.28985815166491014</v>
      </c>
      <c r="EH442" s="8">
        <f t="shared" si="835"/>
        <v>3.5790925329618029E-2</v>
      </c>
      <c r="EI442" s="8">
        <f t="shared" si="900"/>
        <v>-82.960897200378469</v>
      </c>
      <c r="EJ442" s="8" t="str">
        <f t="shared" si="901"/>
        <v>Calm</v>
      </c>
      <c r="EK442" s="1">
        <v>0.85706075349938304</v>
      </c>
      <c r="EL442" s="1">
        <v>0.195075164590162</v>
      </c>
      <c r="EM442" s="1">
        <v>0.639512542235399</v>
      </c>
      <c r="EN442" s="1">
        <v>-0.20734186487964401</v>
      </c>
      <c r="EO442" s="1">
        <v>0.75577666555392697</v>
      </c>
      <c r="EP442" s="1">
        <v>7.2454053564248097E-2</v>
      </c>
      <c r="EQ442" s="1">
        <v>0.39651395402939915</v>
      </c>
      <c r="ER442" s="1">
        <v>-0.77502512177930527</v>
      </c>
      <c r="ES442" s="1">
        <v>0.66198558890922099</v>
      </c>
      <c r="ET442" s="1">
        <v>0.41075555916813955</v>
      </c>
      <c r="EU442" s="1">
        <f t="shared" si="836"/>
        <v>0.15679321602521523</v>
      </c>
      <c r="EV442" s="1">
        <f t="shared" si="837"/>
        <v>-0.70994799964580291</v>
      </c>
      <c r="EW442" s="1">
        <f t="shared" si="902"/>
        <v>167.5460443192066</v>
      </c>
      <c r="EX442" s="1" t="str">
        <f t="shared" si="903"/>
        <v>Upset</v>
      </c>
      <c r="EY442" s="2">
        <v>0.93292049285479695</v>
      </c>
      <c r="EZ442" s="2">
        <v>0.31011818712447398</v>
      </c>
      <c r="FA442" s="2">
        <v>5.52632298888781E-2</v>
      </c>
      <c r="FB442" s="2">
        <v>0.111381437342078</v>
      </c>
      <c r="FC442" s="2">
        <v>0.80086050830355904</v>
      </c>
      <c r="FD442" s="2">
        <v>2.1357477367826099E-2</v>
      </c>
      <c r="FE442" s="2">
        <v>3.1874400430017512E-2</v>
      </c>
      <c r="FF442" s="2">
        <v>0.33601693660581017</v>
      </c>
      <c r="FG442" s="2">
        <v>0.62280230573032291</v>
      </c>
      <c r="FH442" s="2">
        <v>0.13406233443494703</v>
      </c>
      <c r="FI442" s="2">
        <f t="shared" si="838"/>
        <v>0.44718605386444921</v>
      </c>
      <c r="FJ442" s="2">
        <f t="shared" si="839"/>
        <v>0.19263367178905089</v>
      </c>
      <c r="FK442" s="2">
        <f t="shared" si="904"/>
        <v>66.695144113288436</v>
      </c>
      <c r="FL442" s="2" t="str">
        <f t="shared" si="905"/>
        <v>alert</v>
      </c>
      <c r="FM442" s="7">
        <v>0.30632026057370298</v>
      </c>
      <c r="FN442" s="7">
        <v>6.8534440497587196E-2</v>
      </c>
      <c r="FO442" s="7">
        <v>-5.54262208565479E-2</v>
      </c>
      <c r="FP442" s="7">
        <v>-0.134465255510265</v>
      </c>
      <c r="FQ442" s="7">
        <v>-0.11632799788779601</v>
      </c>
      <c r="FR442" s="7">
        <v>-0.19906297120961799</v>
      </c>
      <c r="FS442" s="7">
        <v>-0.29172883186394749</v>
      </c>
      <c r="FT442" s="7">
        <v>1.0301598798114056</v>
      </c>
      <c r="FU442" s="7">
        <v>0.23778582007611579</v>
      </c>
      <c r="FV442" s="7">
        <v>-0.50657354922887632</v>
      </c>
      <c r="FW442" s="7">
        <f t="shared" si="840"/>
        <v>0.42206222983857078</v>
      </c>
      <c r="FX442" s="7">
        <f t="shared" si="841"/>
        <v>-0.50240758946312813</v>
      </c>
      <c r="FY442" s="7">
        <f t="shared" si="906"/>
        <v>139.96707600727885</v>
      </c>
      <c r="FZ442" s="7" t="str">
        <f t="shared" si="907"/>
        <v>stressed</v>
      </c>
      <c r="GA442" s="4">
        <v>5.6361791133570302E-2</v>
      </c>
      <c r="GB442" s="4">
        <v>0.68554858027632204</v>
      </c>
      <c r="GC442" s="4">
        <v>0.18471603236148201</v>
      </c>
      <c r="GD442" s="4">
        <v>0.195460577935335</v>
      </c>
      <c r="GE442" s="4">
        <v>-8.3542091784981107E-2</v>
      </c>
      <c r="GF442" s="4">
        <v>0.40219286662196502</v>
      </c>
      <c r="GG442" s="4">
        <v>-6.7959525073132054</v>
      </c>
      <c r="GH442" s="4">
        <v>0.17969396908860474</v>
      </c>
      <c r="GI442" s="4">
        <v>-0.62918678914275172</v>
      </c>
      <c r="GJ442" s="4">
        <v>0.51242929732111286</v>
      </c>
      <c r="GK442" s="4">
        <f t="shared" si="842"/>
        <v>-0.61886512931675552</v>
      </c>
      <c r="GL442" s="4">
        <f t="shared" si="843"/>
        <v>-0.76458236266025104</v>
      </c>
      <c r="GM442" s="4">
        <f t="shared" si="908"/>
        <v>-141.01274085174779</v>
      </c>
      <c r="GN442" s="4" t="str">
        <f t="shared" si="909"/>
        <v>Depressed</v>
      </c>
      <c r="GO442" s="6">
        <v>0.76736083253340504</v>
      </c>
      <c r="GP442" s="6">
        <v>0.57412059076671196</v>
      </c>
      <c r="GQ442" s="6">
        <v>0.35904220878367599</v>
      </c>
      <c r="GR442" s="6">
        <v>0.437035122481086</v>
      </c>
      <c r="GS442" s="6">
        <v>0.80007501189881802</v>
      </c>
      <c r="GT442" s="6">
        <v>0.74313501715629904</v>
      </c>
      <c r="GU442" s="6">
        <v>0.22906341593440652</v>
      </c>
      <c r="GV442" s="6">
        <v>0.331777006567604</v>
      </c>
      <c r="GW442" s="6">
        <v>0.19324024176669308</v>
      </c>
      <c r="GX442" s="6">
        <v>0.59343149851927768</v>
      </c>
      <c r="GY442" s="6">
        <f t="shared" si="844"/>
        <v>0.14785441609621119</v>
      </c>
      <c r="GZ442" s="6">
        <f t="shared" si="845"/>
        <v>-0.47983409509204777</v>
      </c>
      <c r="HA442" s="6">
        <f t="shared" si="910"/>
        <v>162.87402279757694</v>
      </c>
      <c r="HB442" s="6" t="str">
        <f t="shared" si="911"/>
        <v>Upset</v>
      </c>
      <c r="HI442" s="2">
        <v>0</v>
      </c>
      <c r="HJ442" s="2">
        <v>0</v>
      </c>
      <c r="HK442" s="2">
        <v>0</v>
      </c>
      <c r="HL442" s="2">
        <v>0</v>
      </c>
      <c r="HM442" s="2" t="e">
        <f t="shared" si="846"/>
        <v>#DIV/0!</v>
      </c>
      <c r="HN442" s="2" t="e">
        <f t="shared" si="847"/>
        <v>#DIV/0!</v>
      </c>
      <c r="HO442" s="2" t="e">
        <f t="shared" si="912"/>
        <v>#DIV/0!</v>
      </c>
      <c r="HP442" s="2" t="e">
        <f t="shared" si="913"/>
        <v>#DIV/0!</v>
      </c>
      <c r="HQ442" s="4">
        <v>1.0026477431855201</v>
      </c>
      <c r="HR442" s="4">
        <v>1.0203275914636201</v>
      </c>
      <c r="HS442" s="4">
        <v>0.50224920819141805</v>
      </c>
      <c r="HT442" s="4">
        <v>0.78303267906888796</v>
      </c>
      <c r="HU442" s="4">
        <v>0.806643436647135</v>
      </c>
      <c r="HV442" s="4">
        <v>0.97444027249642196</v>
      </c>
      <c r="HW442" s="4">
        <v>0.27759446007904159</v>
      </c>
      <c r="HX442" s="4">
        <v>0.39254325940182339</v>
      </c>
      <c r="HY442" s="4">
        <v>-1.7679848278099985E-2</v>
      </c>
      <c r="HZ442" s="4">
        <v>0.63534234216613528</v>
      </c>
      <c r="IA442" s="4">
        <f t="shared" si="848"/>
        <v>0.11659580999404695</v>
      </c>
      <c r="IB442" s="4">
        <f t="shared" si="849"/>
        <v>-0.11241222695822217</v>
      </c>
      <c r="IC442" s="4">
        <f t="shared" si="914"/>
        <v>133.95342104798206</v>
      </c>
      <c r="ID442" s="4" t="str">
        <f t="shared" si="915"/>
        <v>stressed</v>
      </c>
      <c r="IE442" s="6">
        <v>0.51043718935865601</v>
      </c>
      <c r="IF442" s="6">
        <v>0.47069305376091403</v>
      </c>
      <c r="IG442" s="6">
        <v>0.269946873694833</v>
      </c>
      <c r="IH442" s="6">
        <v>4.2421016819292501E-2</v>
      </c>
      <c r="II442" s="6">
        <v>0.38111543274718301</v>
      </c>
      <c r="IJ442" s="6">
        <v>0.35129093593677102</v>
      </c>
      <c r="IK442" s="6">
        <v>0.30278288347940807</v>
      </c>
      <c r="IL442" s="6">
        <v>5.1608081606181154E-2</v>
      </c>
      <c r="IM442" s="6">
        <v>3.9744135597741981E-2</v>
      </c>
      <c r="IN442" s="6">
        <v>0.31837555992661143</v>
      </c>
      <c r="IO442" s="6">
        <f t="shared" si="850"/>
        <v>4.9132276066637282E-2</v>
      </c>
      <c r="IP442" s="6">
        <f t="shared" si="851"/>
        <v>0.19869904963971541</v>
      </c>
      <c r="IQ442" s="6">
        <f t="shared" si="916"/>
        <v>13.888922407665419</v>
      </c>
      <c r="IR442" s="6" t="str">
        <f t="shared" si="917"/>
        <v>happy</v>
      </c>
      <c r="IS442" s="4">
        <v>0.618557906120076</v>
      </c>
      <c r="IT442" s="4">
        <v>0.31285334418142002</v>
      </c>
      <c r="IU442" s="4">
        <v>5.37530277887057E-2</v>
      </c>
      <c r="IV442" s="4">
        <v>0.23499327873186501</v>
      </c>
      <c r="IW442" s="4">
        <v>3.2087040299550698E-3</v>
      </c>
      <c r="IX442" s="4">
        <v>0.239664383128255</v>
      </c>
      <c r="IY442" s="4">
        <v>8.6452097798778868E-2</v>
      </c>
      <c r="IZ442" s="4">
        <v>0.42531355487197969</v>
      </c>
      <c r="JA442" s="4">
        <v>0.30570456193865597</v>
      </c>
      <c r="JB442" s="4">
        <v>0.31000946834935061</v>
      </c>
      <c r="JC442" s="4">
        <f t="shared" si="852"/>
        <v>0.5150097279107404</v>
      </c>
      <c r="JD442" s="4">
        <f t="shared" si="853"/>
        <v>5.8388630218485282E-2</v>
      </c>
      <c r="JE442" s="4">
        <f t="shared" si="918"/>
        <v>83.531776512425452</v>
      </c>
      <c r="JF442" s="4" t="str">
        <f t="shared" si="919"/>
        <v>alert</v>
      </c>
      <c r="JG442" s="6">
        <v>0.52160359062663098</v>
      </c>
      <c r="JH442" s="6">
        <v>0.40802946068432799</v>
      </c>
      <c r="JI442" s="6">
        <v>5.9546403270018998E-2</v>
      </c>
      <c r="JJ442" s="6">
        <v>0.10910461054937701</v>
      </c>
      <c r="JK442" s="6">
        <v>1.0584299740012599</v>
      </c>
      <c r="JL442" s="6">
        <v>0.76466932316499803</v>
      </c>
      <c r="JM442" s="6">
        <v>3.7686796409317165E-2</v>
      </c>
      <c r="JN442" s="6">
        <v>9.3037199366103635E-2</v>
      </c>
      <c r="JO442" s="6">
        <v>0.11357412994230298</v>
      </c>
      <c r="JP442" s="6">
        <v>0.18141675748465061</v>
      </c>
      <c r="JQ442" s="6">
        <f t="shared" si="854"/>
        <v>3.6451462445003635E-2</v>
      </c>
      <c r="JR442" s="6">
        <f t="shared" si="855"/>
        <v>0.14290370196721458</v>
      </c>
      <c r="JS442" s="6">
        <f t="shared" si="920"/>
        <v>14.309699778124756</v>
      </c>
      <c r="JT442" s="6" t="str">
        <f t="shared" si="921"/>
        <v>happy</v>
      </c>
      <c r="JU442" s="2">
        <v>0.43353655252949302</v>
      </c>
      <c r="JV442" s="2">
        <v>0.88843798792447304</v>
      </c>
      <c r="JW442" s="2">
        <v>0.35396903724933798</v>
      </c>
      <c r="JX442" s="2">
        <v>5.9482665701469803E-2</v>
      </c>
      <c r="JY442" s="2">
        <v>0.80095113575368104</v>
      </c>
      <c r="JZ442" s="2">
        <v>0.32807530394579298</v>
      </c>
      <c r="KA442" s="2">
        <v>0.28673354996485184</v>
      </c>
      <c r="KB442" s="2">
        <v>4.8896026125634207E-2</v>
      </c>
      <c r="KC442" s="2">
        <v>-0.45490143539498001</v>
      </c>
      <c r="KD442" s="2">
        <v>0.31275315091077965</v>
      </c>
      <c r="KE442" s="2">
        <f t="shared" si="856"/>
        <v>-0.28664895825378478</v>
      </c>
      <c r="KF442" s="2">
        <f t="shared" si="857"/>
        <v>8.0707124300932964E-2</v>
      </c>
      <c r="KG442" s="2">
        <f t="shared" si="922"/>
        <v>-74.275229079907021</v>
      </c>
      <c r="KH442" s="2" t="str">
        <f t="shared" si="923"/>
        <v>Calm</v>
      </c>
      <c r="KI442" s="7">
        <v>0.21585488545402801</v>
      </c>
      <c r="KJ442" s="7">
        <v>0.38674690863658501</v>
      </c>
      <c r="KK442" s="7">
        <v>0.112113543878094</v>
      </c>
      <c r="KL442" s="7">
        <v>6.9441033585620704E-2</v>
      </c>
      <c r="KM442" s="7">
        <v>0.53663902206211</v>
      </c>
      <c r="KN442" s="7">
        <v>-0.195675054586497</v>
      </c>
      <c r="KO442" s="7">
        <v>0.1489893044425607</v>
      </c>
      <c r="KP442" s="7">
        <v>0.36342889920049282</v>
      </c>
      <c r="KQ442" s="7">
        <v>-0.170892023182557</v>
      </c>
      <c r="KR442" s="7">
        <v>0.30128449540662072</v>
      </c>
      <c r="KS442" s="7">
        <f t="shared" si="858"/>
        <v>-5.0422573032698925E-2</v>
      </c>
      <c r="KT442" s="7">
        <f t="shared" si="859"/>
        <v>0.16221480356680495</v>
      </c>
      <c r="KU442" s="7">
        <f t="shared" si="924"/>
        <v>-17.26724551092909</v>
      </c>
      <c r="KV442" s="7" t="str">
        <f t="shared" si="925"/>
        <v>Contented</v>
      </c>
      <c r="KW442" s="2">
        <v>0.50501999586470603</v>
      </c>
      <c r="KX442" s="2">
        <v>0.12818024266349301</v>
      </c>
      <c r="KY442" s="2">
        <v>1.9659956129308501E-3</v>
      </c>
      <c r="KZ442" s="2">
        <v>-0.13203234937972599</v>
      </c>
      <c r="LA442" s="2">
        <v>0.27455050739089598</v>
      </c>
      <c r="LB442" s="2">
        <v>-0.142652320040729</v>
      </c>
      <c r="LC442" s="2">
        <v>2.5218958448537509E-3</v>
      </c>
      <c r="LD442" s="2">
        <v>9.1232478888903454</v>
      </c>
      <c r="LE442" s="2">
        <v>0.37683975320121299</v>
      </c>
      <c r="LF442" s="2">
        <v>-0.20541109407842201</v>
      </c>
      <c r="LG442" s="2">
        <f t="shared" si="860"/>
        <v>0.31756326204742269</v>
      </c>
      <c r="LH442" s="2">
        <f t="shared" si="861"/>
        <v>-0.13001335050017604</v>
      </c>
      <c r="LI442" s="2">
        <f t="shared" si="926"/>
        <v>112.2646487200962</v>
      </c>
      <c r="LJ442" s="2" t="str">
        <f t="shared" si="927"/>
        <v>nervous</v>
      </c>
      <c r="LK442" s="4">
        <v>1.05160468083968</v>
      </c>
      <c r="LL442" s="4">
        <v>0.68010409256398296</v>
      </c>
      <c r="LM442" s="4">
        <v>0.36653799589742497</v>
      </c>
      <c r="LN442" s="4">
        <v>0.26870197653952599</v>
      </c>
      <c r="LO442" s="4">
        <v>0.87584281851290602</v>
      </c>
      <c r="LP442" s="4">
        <v>0.66000057713997595</v>
      </c>
      <c r="LQ442" s="4">
        <v>0.19016756410773428</v>
      </c>
      <c r="LR442" s="4">
        <v>0.20050820104886632</v>
      </c>
      <c r="LS442" s="4">
        <v>0.37150058827569699</v>
      </c>
      <c r="LT442" s="4">
        <v>0.36682840798247546</v>
      </c>
      <c r="LU442" s="4">
        <f t="shared" si="862"/>
        <v>0.59044494455435825</v>
      </c>
      <c r="LV442" s="4">
        <f t="shared" si="863"/>
        <v>4.5148572959112121E-2</v>
      </c>
      <c r="LW442" s="4">
        <f t="shared" si="928"/>
        <v>85.627367722832844</v>
      </c>
      <c r="LX442" s="4" t="str">
        <f t="shared" si="929"/>
        <v>alert</v>
      </c>
      <c r="MK442" s="6" t="e">
        <f t="shared" si="930"/>
        <v>#DIV/0!</v>
      </c>
      <c r="ML442" s="6" t="e">
        <f t="shared" si="931"/>
        <v>#DIV/0!</v>
      </c>
      <c r="MM442" s="2">
        <v>-0.12667912706728501</v>
      </c>
      <c r="MN442" s="2">
        <v>0.64630227620039504</v>
      </c>
      <c r="MO442" s="2">
        <v>-0.32252554470498002</v>
      </c>
      <c r="MP442" s="2">
        <v>0.11867376254688</v>
      </c>
      <c r="MQ442" s="2">
        <v>-0.44595004365916002</v>
      </c>
      <c r="MR442" s="2">
        <v>0.45952759334132698</v>
      </c>
      <c r="MS442" s="2">
        <v>0.56323631626349002</v>
      </c>
      <c r="MT442" s="2">
        <v>0.10731647409385023</v>
      </c>
      <c r="MU442" s="2">
        <v>-0.77298140326768006</v>
      </c>
      <c r="MV442" s="2">
        <v>-0.39230696803671466</v>
      </c>
      <c r="MW442" s="2">
        <f t="shared" si="864"/>
        <v>-0.51047787745480999</v>
      </c>
      <c r="MX442" s="2">
        <f t="shared" si="865"/>
        <v>-4.0851566147078189E-2</v>
      </c>
      <c r="MY442" s="2">
        <f t="shared" si="932"/>
        <v>-94.575408558461376</v>
      </c>
      <c r="MZ442" s="2" t="str">
        <f t="shared" si="933"/>
        <v>Bored</v>
      </c>
      <c r="NK442" s="7">
        <f t="shared" si="866"/>
        <v>5.2959786961425781E-2</v>
      </c>
      <c r="NL442" s="7">
        <f t="shared" si="867"/>
        <v>4.4546745186410774E-2</v>
      </c>
      <c r="NM442" s="7">
        <f t="shared" si="934"/>
        <v>49.931371470164912</v>
      </c>
      <c r="NN442" s="7" t="str">
        <f t="shared" si="935"/>
        <v>excited</v>
      </c>
      <c r="NO442" s="4">
        <v>0.71909108264635702</v>
      </c>
      <c r="NP442" s="4">
        <v>0.57843999515526201</v>
      </c>
      <c r="NQ442" s="4">
        <v>0.27846099462540103</v>
      </c>
      <c r="NR442" s="4">
        <v>4.56950668804115E-2</v>
      </c>
      <c r="NS442" s="4">
        <v>0.39651925673626498</v>
      </c>
      <c r="NT442" s="4">
        <v>0.19526321758116599</v>
      </c>
      <c r="NU442" s="4">
        <v>0.24960417163173762</v>
      </c>
      <c r="NV442" s="4">
        <v>5.9060200511249668E-2</v>
      </c>
      <c r="NW442" s="4">
        <v>0.14065108749109501</v>
      </c>
      <c r="NX442" s="4">
        <v>0.24982527744539551</v>
      </c>
      <c r="NY442" s="4">
        <f t="shared" si="868"/>
        <v>5.516621312325154E-2</v>
      </c>
      <c r="NZ442" s="4">
        <f t="shared" si="869"/>
        <v>-0.70465473681279733</v>
      </c>
      <c r="OA442" s="4">
        <f t="shared" si="936"/>
        <v>175.52354208779369</v>
      </c>
      <c r="OB442" s="4" t="str">
        <f t="shared" si="937"/>
        <v>Upset</v>
      </c>
      <c r="OC442" s="1">
        <v>0.17916869037370201</v>
      </c>
      <c r="OD442" s="1">
        <v>8.5845316544524597E-2</v>
      </c>
      <c r="OE442" s="1">
        <v>0.50114592570737204</v>
      </c>
      <c r="OF442" s="1">
        <v>0.40087610623099701</v>
      </c>
      <c r="OG442" s="1">
        <v>-3.7408790200133303E-2</v>
      </c>
      <c r="OH442" s="1">
        <v>-0.154000169825493</v>
      </c>
      <c r="OI442" s="1">
        <v>3.5351740872685182</v>
      </c>
      <c r="OJ442" s="1">
        <v>-5.8818424064150667</v>
      </c>
      <c r="OK442" s="1">
        <v>0.124328885650835</v>
      </c>
      <c r="OL442" s="1">
        <v>2.0123985571529772</v>
      </c>
      <c r="OM442" s="1">
        <f t="shared" si="870"/>
        <v>1.8627425703157119E-2</v>
      </c>
      <c r="ON442" s="1">
        <f t="shared" si="871"/>
        <v>0.68661316672767625</v>
      </c>
      <c r="OO442" s="1">
        <f t="shared" si="938"/>
        <v>1.5540208132756725</v>
      </c>
      <c r="OP442" s="1" t="str">
        <f t="shared" si="939"/>
        <v>happy</v>
      </c>
      <c r="OQ442" s="2">
        <v>0.771378996759018</v>
      </c>
      <c r="OR442" s="2">
        <v>0.404294889392247</v>
      </c>
      <c r="OS442" s="2">
        <v>0.32229225828361802</v>
      </c>
      <c r="OT442" s="2">
        <v>5.51583442362251E-2</v>
      </c>
      <c r="OU442" s="2">
        <v>0.396975750352969</v>
      </c>
      <c r="OV442" s="2">
        <v>0.612548934341687</v>
      </c>
      <c r="OW442" s="2">
        <v>0.27585137055357573</v>
      </c>
      <c r="OX442" s="2">
        <v>5.4244656798601701E-2</v>
      </c>
      <c r="OY442" s="2">
        <v>0.367084107366771</v>
      </c>
      <c r="OZ442" s="2">
        <v>0.32105042645412596</v>
      </c>
      <c r="PA442" s="2">
        <f t="shared" si="872"/>
        <v>0.3847906320227712</v>
      </c>
      <c r="PB442" s="2">
        <f t="shared" si="873"/>
        <v>-0.1632204998890292</v>
      </c>
      <c r="PC442" s="2">
        <f t="shared" si="940"/>
        <v>112.98568684242942</v>
      </c>
      <c r="PD442" s="2" t="str">
        <f t="shared" si="941"/>
        <v>nervous</v>
      </c>
      <c r="PE442" s="1">
        <v>6.6986426258213603E-3</v>
      </c>
      <c r="PF442" s="1">
        <v>0.56220257439662202</v>
      </c>
      <c r="PG442" s="1">
        <v>0.425122253956633</v>
      </c>
      <c r="PH442" s="1">
        <v>0.83098742238705203</v>
      </c>
      <c r="PI442" s="1">
        <v>0.178016004991219</v>
      </c>
      <c r="PJ442" s="1">
        <v>0.66467264753534006</v>
      </c>
      <c r="PK442" s="1">
        <v>2.3015080798465841</v>
      </c>
      <c r="PL442" s="1">
        <v>0.67732024213391073</v>
      </c>
      <c r="PM442" s="1">
        <v>-0.55550393177080071</v>
      </c>
      <c r="PN442" s="1">
        <v>2.2079574428017632</v>
      </c>
      <c r="PO442" s="1">
        <f t="shared" si="874"/>
        <v>-0.57893160597723314</v>
      </c>
      <c r="PP442" s="1">
        <f t="shared" si="875"/>
        <v>0.59313711013417469</v>
      </c>
      <c r="PQ442" s="1">
        <f t="shared" si="942"/>
        <v>-44.305607620960551</v>
      </c>
      <c r="PR442" s="1" t="str">
        <f t="shared" si="943"/>
        <v>Relased</v>
      </c>
      <c r="PS442" s="4">
        <v>0.50481776828851499</v>
      </c>
      <c r="PT442" s="4">
        <v>0.219776663029499</v>
      </c>
      <c r="PU442" s="4">
        <v>0.15353336200440701</v>
      </c>
      <c r="PV442" s="4">
        <v>0.113349125239527</v>
      </c>
      <c r="PW442" s="4">
        <v>-0.18153689008430399</v>
      </c>
      <c r="PX442" s="4">
        <v>0.259821412064831</v>
      </c>
      <c r="PY442" s="4">
        <v>0.47492249729482172</v>
      </c>
      <c r="PZ442" s="4">
        <v>0.23634191029068011</v>
      </c>
      <c r="QA442" s="4">
        <v>0.28504110525901599</v>
      </c>
      <c r="QB442" s="4">
        <v>0.36831981548420595</v>
      </c>
      <c r="QC442" s="4">
        <f t="shared" si="876"/>
        <v>0.34249834599168616</v>
      </c>
      <c r="QD442" s="4">
        <f t="shared" si="877"/>
        <v>-0.23825407893705275</v>
      </c>
      <c r="QE442" s="4">
        <f t="shared" si="944"/>
        <v>124.82385333769631</v>
      </c>
      <c r="QF442" s="4" t="str">
        <f t="shared" si="945"/>
        <v>stressed</v>
      </c>
      <c r="QG442" s="2">
        <v>0.91494915810405497</v>
      </c>
      <c r="QH442" s="2">
        <v>0.74968852149072596</v>
      </c>
      <c r="QI442" s="2">
        <v>0.46005163661687298</v>
      </c>
      <c r="QJ442" s="2">
        <v>0.55449884473930799</v>
      </c>
      <c r="QK442" s="2">
        <v>0.30111089916433298</v>
      </c>
      <c r="QL442" s="2">
        <v>0.17641606085049999</v>
      </c>
      <c r="QM442" s="2">
        <v>0.37831325341799155</v>
      </c>
      <c r="QN442" s="2">
        <v>0.59874322545464009</v>
      </c>
      <c r="QO442" s="2">
        <v>0.16526063661332901</v>
      </c>
      <c r="QP442" s="2">
        <v>0.60947225561009222</v>
      </c>
      <c r="QQ442" s="2">
        <f t="shared" si="878"/>
        <v>0.45469782076816201</v>
      </c>
      <c r="QR442" s="2">
        <f t="shared" si="879"/>
        <v>-0.50082437763663257</v>
      </c>
      <c r="QS442" s="2">
        <f t="shared" si="946"/>
        <v>137.76373168286136</v>
      </c>
      <c r="QT442" s="2" t="str">
        <f t="shared" si="947"/>
        <v>stressed</v>
      </c>
      <c r="QU442" s="4">
        <v>0.96866332203965999</v>
      </c>
      <c r="QV442" s="4">
        <v>1.3778430645659301</v>
      </c>
      <c r="QW442" s="4">
        <v>0.59831684749860203</v>
      </c>
      <c r="QX442" s="4">
        <v>0.38433446413486899</v>
      </c>
      <c r="QY442" s="4">
        <v>0.38594939627758701</v>
      </c>
      <c r="QZ442" s="4">
        <v>0.77737575296985895</v>
      </c>
      <c r="RA442" s="4">
        <v>0.44168849104108127</v>
      </c>
      <c r="RB442" s="4">
        <v>0.17832735173234299</v>
      </c>
      <c r="RC442" s="4">
        <v>-0.4091797425262701</v>
      </c>
      <c r="RD442" s="4">
        <v>0.41877205928041605</v>
      </c>
      <c r="RE442" s="4">
        <f t="shared" si="880"/>
        <v>-0.29837929280355135</v>
      </c>
      <c r="RF442" s="4">
        <f t="shared" si="881"/>
        <v>0.13578942470315569</v>
      </c>
      <c r="RG442" s="4">
        <f t="shared" si="948"/>
        <v>-65.530194079174834</v>
      </c>
      <c r="RH442" s="4" t="str">
        <f t="shared" si="949"/>
        <v>Calm</v>
      </c>
    </row>
    <row r="443" spans="1:476" x14ac:dyDescent="0.3">
      <c r="A443" s="1">
        <v>0.27815074633429698</v>
      </c>
      <c r="B443" s="1">
        <v>0.29265636426835101</v>
      </c>
      <c r="C443" s="1">
        <v>0.14814445245023999</v>
      </c>
      <c r="D443" s="1">
        <v>0.22938307918975501</v>
      </c>
      <c r="E443" s="1">
        <v>0.301183417976993</v>
      </c>
      <c r="F443" s="1">
        <v>0.29290749216484402</v>
      </c>
      <c r="G443" s="1">
        <v>0.25571502869393781</v>
      </c>
      <c r="H443" s="1">
        <v>0.39173025566670117</v>
      </c>
      <c r="I443" s="1">
        <v>-1.4505617934054027E-2</v>
      </c>
      <c r="J443" s="1">
        <v>0.66139248202673595</v>
      </c>
      <c r="K443" s="1">
        <f t="shared" si="816"/>
        <v>-0.21238861947221832</v>
      </c>
      <c r="L443" s="1">
        <f t="shared" si="817"/>
        <v>-4.1481413774587916E-2</v>
      </c>
      <c r="M443" s="1">
        <f t="shared" si="882"/>
        <v>-101.05126513178686</v>
      </c>
      <c r="N443" s="1" t="str">
        <f t="shared" si="883"/>
        <v>Bored</v>
      </c>
      <c r="O443" s="8">
        <v>0.22135603382978</v>
      </c>
      <c r="P443" s="8">
        <v>0.171386267778809</v>
      </c>
      <c r="Q443" s="8">
        <v>-0.22064877853874401</v>
      </c>
      <c r="R443" s="8">
        <v>-0.167865830553868</v>
      </c>
      <c r="S443" s="8">
        <v>6.02687564300875E-2</v>
      </c>
      <c r="T443" s="8">
        <v>1.1990039926108699E-3</v>
      </c>
      <c r="U443" s="8">
        <v>-0.78348492806738257</v>
      </c>
      <c r="V443" s="8">
        <v>-0.97265443818518593</v>
      </c>
      <c r="W443" s="8">
        <v>4.9969766050971004E-2</v>
      </c>
      <c r="X443" s="8">
        <v>-0.98923545414216585</v>
      </c>
      <c r="Y443" s="8">
        <f t="shared" si="818"/>
        <v>0.41886740756196095</v>
      </c>
      <c r="Z443" s="8">
        <f t="shared" si="819"/>
        <v>-0.33778762591137179</v>
      </c>
      <c r="AA443" s="8">
        <f t="shared" si="884"/>
        <v>128.88377778726752</v>
      </c>
      <c r="AB443" s="8" t="str">
        <f t="shared" si="885"/>
        <v>stressed</v>
      </c>
      <c r="AC443" s="2">
        <v>0.26647942032866501</v>
      </c>
      <c r="AD443" s="2">
        <v>0.31570660844722398</v>
      </c>
      <c r="AE443" s="2">
        <v>-8.1217386448926301E-2</v>
      </c>
      <c r="AF443" s="2">
        <v>0.143780883924879</v>
      </c>
      <c r="AG443" s="2">
        <v>-0.114267042038549</v>
      </c>
      <c r="AH443" s="2">
        <v>9.2217025849199497E-2</v>
      </c>
      <c r="AI443" s="2">
        <v>-0.53357938008252115</v>
      </c>
      <c r="AJ443" s="2">
        <v>0.35247009939217838</v>
      </c>
      <c r="AK443" s="2">
        <v>-4.9227188118558973E-2</v>
      </c>
      <c r="AL443" s="2">
        <v>0.10746306916278879</v>
      </c>
      <c r="AM443" s="2">
        <f t="shared" si="820"/>
        <v>8.1267698480061989E-2</v>
      </c>
      <c r="AN443" s="2">
        <f t="shared" si="821"/>
        <v>-0.15058815200714959</v>
      </c>
      <c r="AO443" s="2">
        <f t="shared" si="886"/>
        <v>151.64565636515286</v>
      </c>
      <c r="AP443" s="2" t="str">
        <f t="shared" si="887"/>
        <v>Upset</v>
      </c>
      <c r="AQ443" s="8">
        <v>0.33450084166273197</v>
      </c>
      <c r="AR443" s="8">
        <v>0.42793909590093498</v>
      </c>
      <c r="AS443" s="8">
        <v>-6.7977674567598706E-2</v>
      </c>
      <c r="AT443" s="8">
        <v>0.110974632582622</v>
      </c>
      <c r="AU443" s="8">
        <v>0.141268300342063</v>
      </c>
      <c r="AV443" s="8">
        <v>0.305457131197789</v>
      </c>
      <c r="AW443" s="8">
        <v>-0.14287953666174003</v>
      </c>
      <c r="AX443" s="8">
        <v>0.15131606692555766</v>
      </c>
      <c r="AY443" s="8">
        <v>-9.3438254238203011E-2</v>
      </c>
      <c r="AZ443" s="8">
        <v>5.639389530461586E-2</v>
      </c>
      <c r="BA443" s="8">
        <f t="shared" si="822"/>
        <v>-0.16292694355770421</v>
      </c>
      <c r="BB443" s="8">
        <f t="shared" si="823"/>
        <v>4.827422792842051E-2</v>
      </c>
      <c r="BC443" s="8">
        <f t="shared" si="888"/>
        <v>-73.495775048863649</v>
      </c>
      <c r="BD443" s="8" t="str">
        <f t="shared" si="889"/>
        <v>Calm</v>
      </c>
      <c r="BE443" s="4">
        <v>1.2074022292584199</v>
      </c>
      <c r="BF443" s="4">
        <v>0.112235693056205</v>
      </c>
      <c r="BG443" s="4">
        <v>0.12878378530812901</v>
      </c>
      <c r="BH443" s="4">
        <v>0.26883142097533402</v>
      </c>
      <c r="BI443" s="4">
        <v>0.60393211610608</v>
      </c>
      <c r="BJ443" s="4">
        <v>-0.26505031813492202</v>
      </c>
      <c r="BK443" s="4">
        <v>7.1098848005453949E-2</v>
      </c>
      <c r="BL443" s="4">
        <v>-1.7591995585295261</v>
      </c>
      <c r="BM443" s="4">
        <v>1.0951665362022149</v>
      </c>
      <c r="BN443" s="4">
        <v>0.301306289823842</v>
      </c>
      <c r="BO443" s="4">
        <f t="shared" si="824"/>
        <v>0.99944976044564249</v>
      </c>
      <c r="BP443" s="4">
        <f t="shared" si="825"/>
        <v>0.16873890800453495</v>
      </c>
      <c r="BQ443" s="4">
        <f t="shared" si="890"/>
        <v>80.417019784363816</v>
      </c>
      <c r="BR443" s="4" t="str">
        <f t="shared" si="891"/>
        <v>alert</v>
      </c>
      <c r="BS443" s="6">
        <v>0.37966573442150198</v>
      </c>
      <c r="BT443" s="6">
        <v>0.40571859495034202</v>
      </c>
      <c r="BU443" s="6">
        <v>0.14954881875966</v>
      </c>
      <c r="BV443" s="6">
        <v>5.8378071675544402E-2</v>
      </c>
      <c r="BW443" s="6">
        <v>-0.39972868946303203</v>
      </c>
      <c r="BX443" s="6">
        <v>0.69877237006550197</v>
      </c>
      <c r="BY443" s="6">
        <v>-7.4539776643119584</v>
      </c>
      <c r="BZ443" s="6">
        <v>5.2855182635837106E-2</v>
      </c>
      <c r="CA443" s="6">
        <v>-2.6052860528840038E-2</v>
      </c>
      <c r="CB443" s="6">
        <v>0.26474540254897344</v>
      </c>
      <c r="CC443" s="6">
        <f t="shared" si="826"/>
        <v>0.2005544532447896</v>
      </c>
      <c r="CD443" s="6">
        <f t="shared" si="827"/>
        <v>-0.9184107668989655</v>
      </c>
      <c r="CE443" s="6">
        <f t="shared" si="892"/>
        <v>167.68162735119944</v>
      </c>
      <c r="CF443" s="6" t="str">
        <f t="shared" si="893"/>
        <v>Upset</v>
      </c>
      <c r="CG443" s="4">
        <v>0.87062927511322097</v>
      </c>
      <c r="CH443" s="4">
        <v>0</v>
      </c>
      <c r="CI443" s="4">
        <v>0.38867785959714501</v>
      </c>
      <c r="CJ443" s="4">
        <v>0</v>
      </c>
      <c r="CK443" s="4">
        <v>0.782060441760422</v>
      </c>
      <c r="CL443" s="4">
        <v>0</v>
      </c>
      <c r="CM443" s="4">
        <v>0.23517896652276535</v>
      </c>
      <c r="CN443" s="4">
        <v>0</v>
      </c>
      <c r="CO443" s="4">
        <v>0.87062927511322097</v>
      </c>
      <c r="CP443" s="4">
        <v>0.44643325317380284</v>
      </c>
      <c r="CQ443" s="4">
        <f t="shared" si="828"/>
        <v>0.68061138216260431</v>
      </c>
      <c r="CR443" s="4">
        <f t="shared" si="829"/>
        <v>-0.89868339423835186</v>
      </c>
      <c r="CS443" s="4">
        <f t="shared" si="894"/>
        <v>142.86179530271031</v>
      </c>
      <c r="CT443" s="4" t="str">
        <f t="shared" si="895"/>
        <v>stressed</v>
      </c>
      <c r="CU443" s="2">
        <v>-3.1727492587948297E-2</v>
      </c>
      <c r="CV443" s="2">
        <v>0.684066787339768</v>
      </c>
      <c r="CW443" s="2">
        <v>-2.8366626827809299E-2</v>
      </c>
      <c r="CX443" s="2">
        <v>0.300330651878285</v>
      </c>
      <c r="CY443" s="2">
        <v>-2.2118985610232698E-2</v>
      </c>
      <c r="CZ443" s="2">
        <v>0.21703581587149501</v>
      </c>
      <c r="DA443" s="2">
        <v>0.52680561063634357</v>
      </c>
      <c r="DB443" s="2">
        <v>0.33329240289396062</v>
      </c>
      <c r="DC443" s="2">
        <v>-0.71579427992771627</v>
      </c>
      <c r="DD443" s="2">
        <v>0.41690578390489791</v>
      </c>
      <c r="DE443" s="2">
        <f t="shared" si="830"/>
        <v>-0.7687728981430737</v>
      </c>
      <c r="DF443" s="2">
        <f t="shared" si="831"/>
        <v>-0.32381742438430705</v>
      </c>
      <c r="DG443" s="2">
        <f t="shared" si="896"/>
        <v>-112.84147657441528</v>
      </c>
      <c r="DH443" s="2" t="str">
        <f t="shared" si="897"/>
        <v>Bored</v>
      </c>
      <c r="DI443" s="7">
        <v>0.60943268102096704</v>
      </c>
      <c r="DJ443" s="7">
        <v>0.25813675251252299</v>
      </c>
      <c r="DK443" s="7">
        <v>0.47592873646648998</v>
      </c>
      <c r="DL443" s="7">
        <v>-4.09713747819744E-2</v>
      </c>
      <c r="DM443" s="7">
        <v>0.84887320272770905</v>
      </c>
      <c r="DN443" s="7">
        <v>0.85461655101174705</v>
      </c>
      <c r="DO443" s="7">
        <v>0.32635727646046536</v>
      </c>
      <c r="DP443" s="7">
        <v>-3.6819818599694486E-2</v>
      </c>
      <c r="DQ443" s="7">
        <v>0.35129592850844404</v>
      </c>
      <c r="DR443" s="7">
        <v>0.50135164388283548</v>
      </c>
      <c r="DS443" s="7">
        <f t="shared" si="832"/>
        <v>0.50379321825945067</v>
      </c>
      <c r="DT443" s="7">
        <f t="shared" si="833"/>
        <v>0.15575174803005964</v>
      </c>
      <c r="DU443" s="7">
        <f t="shared" si="898"/>
        <v>72.820583051634443</v>
      </c>
      <c r="DV443" s="7" t="str">
        <f t="shared" si="899"/>
        <v>alert</v>
      </c>
      <c r="DW443" s="8">
        <v>8.2564573756303605E-2</v>
      </c>
      <c r="DX443" s="8">
        <v>0.58257195277926599</v>
      </c>
      <c r="DY443" s="8">
        <v>-0.16470190193775699</v>
      </c>
      <c r="DZ443" s="8">
        <v>6.7958371544617702E-2</v>
      </c>
      <c r="EA443" s="8">
        <v>0.36065200192080998</v>
      </c>
      <c r="EB443" s="8">
        <v>0.26519018559665902</v>
      </c>
      <c r="EC443" s="8">
        <v>-0.37160591678264193</v>
      </c>
      <c r="ED443" s="8">
        <v>8.0162074322883678E-2</v>
      </c>
      <c r="EE443" s="8">
        <v>-0.50000737902296244</v>
      </c>
      <c r="EF443" s="8">
        <v>-0.14544913192038586</v>
      </c>
      <c r="EG443" s="8">
        <f t="shared" si="834"/>
        <v>-0.27564754804224301</v>
      </c>
      <c r="EH443" s="8">
        <f t="shared" si="835"/>
        <v>-1.7301953227548683E-3</v>
      </c>
      <c r="EI443" s="8">
        <f t="shared" si="900"/>
        <v>-90.359631669352126</v>
      </c>
      <c r="EJ443" s="8" t="str">
        <f t="shared" si="901"/>
        <v>Bored</v>
      </c>
      <c r="EK443" s="1">
        <v>0.85706075349938304</v>
      </c>
      <c r="EL443" s="1">
        <v>0.64271372665112703</v>
      </c>
      <c r="EM443" s="1">
        <v>0.639512542235399</v>
      </c>
      <c r="EN443" s="1">
        <v>-0.16988516467178799</v>
      </c>
      <c r="EO443" s="1">
        <v>0.75577666555392697</v>
      </c>
      <c r="EP443" s="1">
        <v>0.30215373350785901</v>
      </c>
      <c r="EQ443" s="1">
        <v>0.39651395402939915</v>
      </c>
      <c r="ER443" s="1">
        <v>-0.17979787836402222</v>
      </c>
      <c r="ES443" s="1">
        <v>0.21434702684825602</v>
      </c>
      <c r="ET443" s="1">
        <v>0.31313199669625097</v>
      </c>
      <c r="EU443" s="1">
        <f t="shared" si="836"/>
        <v>-0.25496776370794916</v>
      </c>
      <c r="EV443" s="1">
        <f t="shared" si="837"/>
        <v>-0.7933900923287005</v>
      </c>
      <c r="EW443" s="1">
        <f t="shared" si="902"/>
        <v>-162.1844152784507</v>
      </c>
      <c r="EX443" s="1" t="str">
        <f t="shared" si="903"/>
        <v>Sad</v>
      </c>
      <c r="EY443" s="2">
        <v>-5.71795739569851E-2</v>
      </c>
      <c r="EZ443" s="2">
        <v>0.143492381528976</v>
      </c>
      <c r="FA443" s="2">
        <v>4.1273621938123797E-2</v>
      </c>
      <c r="FB443" s="2">
        <v>-3.3871180839541201E-2</v>
      </c>
      <c r="FC443" s="2">
        <v>0.229102046162588</v>
      </c>
      <c r="FD443" s="2">
        <v>-0.20903674712225401</v>
      </c>
      <c r="FE443" s="2">
        <v>0.24007112862339761</v>
      </c>
      <c r="FF443" s="2">
        <v>0.51676723899841837</v>
      </c>
      <c r="FG443" s="2">
        <v>-0.20067195548596112</v>
      </c>
      <c r="FH443" s="2">
        <v>8.576295114034431E-2</v>
      </c>
      <c r="FI443" s="2">
        <f t="shared" si="838"/>
        <v>-0.46438651308541912</v>
      </c>
      <c r="FJ443" s="2">
        <f t="shared" si="839"/>
        <v>0.17390147712650417</v>
      </c>
      <c r="FK443" s="2">
        <f t="shared" si="904"/>
        <v>-69.470294552800311</v>
      </c>
      <c r="FL443" s="2" t="str">
        <f t="shared" si="905"/>
        <v>Calm</v>
      </c>
      <c r="FM443" s="7">
        <v>0.30993115270806298</v>
      </c>
      <c r="FN443" s="7">
        <v>0.23407937634161999</v>
      </c>
      <c r="FO443" s="7">
        <v>-0.137178503419605</v>
      </c>
      <c r="FP443" s="7">
        <v>-0.107616807764152</v>
      </c>
      <c r="FQ443" s="7">
        <v>-5.9450114868164497E-2</v>
      </c>
      <c r="FR443" s="7">
        <v>-0.24631311051281701</v>
      </c>
      <c r="FS443" s="7">
        <v>-0.54766023249746443</v>
      </c>
      <c r="FT443" s="7">
        <v>8.7967260247916688</v>
      </c>
      <c r="FU443" s="7">
        <v>7.5851776366442997E-2</v>
      </c>
      <c r="FV443" s="7">
        <v>-0.44998267149605209</v>
      </c>
      <c r="FW443" s="7">
        <f t="shared" si="840"/>
        <v>0.22141594177525725</v>
      </c>
      <c r="FX443" s="7">
        <f t="shared" si="841"/>
        <v>-0.47254888956414554</v>
      </c>
      <c r="FY443" s="7">
        <f t="shared" si="906"/>
        <v>154.89424656406294</v>
      </c>
      <c r="FZ443" s="7" t="str">
        <f t="shared" si="907"/>
        <v>Upset</v>
      </c>
      <c r="GA443" s="4">
        <v>9.4558314097679702E-2</v>
      </c>
      <c r="GB443" s="4">
        <v>0.80491343936591397</v>
      </c>
      <c r="GC443" s="4">
        <v>0.19837971494957801</v>
      </c>
      <c r="GD443" s="4">
        <v>0.34087869858179998</v>
      </c>
      <c r="GE443" s="4">
        <v>-1.57559022073233E-2</v>
      </c>
      <c r="GF443" s="4">
        <v>0.71355488585916504</v>
      </c>
      <c r="GG443" s="4">
        <v>2.5174320200452533</v>
      </c>
      <c r="GH443" s="4">
        <v>0.22448851445832585</v>
      </c>
      <c r="GI443" s="4">
        <v>-0.7103551252682343</v>
      </c>
      <c r="GJ443" s="4">
        <v>0.59952790229916286</v>
      </c>
      <c r="GK443" s="4">
        <f t="shared" si="842"/>
        <v>-0.69755546905323351</v>
      </c>
      <c r="GL443" s="4">
        <f t="shared" si="843"/>
        <v>-0.70182625784886998</v>
      </c>
      <c r="GM443" s="4">
        <f t="shared" si="908"/>
        <v>-135.17486108955288</v>
      </c>
      <c r="GN443" s="4" t="str">
        <f t="shared" si="909"/>
        <v>Depressed</v>
      </c>
      <c r="GO443" s="6">
        <v>0.76736083253340504</v>
      </c>
      <c r="GP443" s="6">
        <v>0.487914453087538</v>
      </c>
      <c r="GQ443" s="6">
        <v>0.39389231310301698</v>
      </c>
      <c r="GR443" s="6">
        <v>0.46977003459122701</v>
      </c>
      <c r="GS443" s="6">
        <v>0.91539251043761005</v>
      </c>
      <c r="GT443" s="6">
        <v>0.90033889688730795</v>
      </c>
      <c r="GU443" s="6">
        <v>0.23407608414408104</v>
      </c>
      <c r="GV443" s="6">
        <v>0.33838926778007694</v>
      </c>
      <c r="GW443" s="6">
        <v>0.27944637944586703</v>
      </c>
      <c r="GX443" s="6">
        <v>0.6880262501679214</v>
      </c>
      <c r="GY443" s="6">
        <f t="shared" si="844"/>
        <v>0.2170532496119153</v>
      </c>
      <c r="GZ443" s="6">
        <f t="shared" si="845"/>
        <v>-0.40054553088991418</v>
      </c>
      <c r="HA443" s="6">
        <f t="shared" si="910"/>
        <v>151.54699852927095</v>
      </c>
      <c r="HB443" s="6" t="str">
        <f t="shared" si="911"/>
        <v>Upset</v>
      </c>
      <c r="HI443" s="2">
        <v>0</v>
      </c>
      <c r="HJ443" s="2">
        <v>0</v>
      </c>
      <c r="HK443" s="2">
        <v>0</v>
      </c>
      <c r="HL443" s="2">
        <v>0</v>
      </c>
      <c r="HM443" s="2" t="e">
        <f t="shared" si="846"/>
        <v>#DIV/0!</v>
      </c>
      <c r="HN443" s="2" t="e">
        <f t="shared" si="847"/>
        <v>#DIV/0!</v>
      </c>
      <c r="HO443" s="2" t="e">
        <f t="shared" si="912"/>
        <v>#DIV/0!</v>
      </c>
      <c r="HP443" s="2" t="e">
        <f t="shared" si="913"/>
        <v>#DIV/0!</v>
      </c>
      <c r="HQ443" s="4">
        <v>0.787976521651372</v>
      </c>
      <c r="HR443" s="4">
        <v>1.0203275914636201</v>
      </c>
      <c r="HS443" s="4">
        <v>0.33691782943861398</v>
      </c>
      <c r="HT443" s="4">
        <v>0.78303267906888796</v>
      </c>
      <c r="HU443" s="4">
        <v>0.91044625113325905</v>
      </c>
      <c r="HV443" s="4">
        <v>0.97444027249642196</v>
      </c>
      <c r="HW443" s="4">
        <v>0.19837100328454965</v>
      </c>
      <c r="HX443" s="4">
        <v>0.39254325940182339</v>
      </c>
      <c r="HY443" s="4">
        <v>-0.23235106981224807</v>
      </c>
      <c r="HZ443" s="4">
        <v>0.61933747779750969</v>
      </c>
      <c r="IA443" s="4">
        <f t="shared" si="848"/>
        <v>-0.18462117124806732</v>
      </c>
      <c r="IB443" s="4">
        <f t="shared" si="849"/>
        <v>-0.17213560465588451</v>
      </c>
      <c r="IC443" s="4">
        <f t="shared" si="914"/>
        <v>-132.99561363132605</v>
      </c>
      <c r="ID443" s="4" t="str">
        <f t="shared" si="915"/>
        <v>Depressed</v>
      </c>
      <c r="IE443" s="6">
        <v>0.51045281671111897</v>
      </c>
      <c r="IF443" s="6">
        <v>0.441280657228593</v>
      </c>
      <c r="IG443" s="6">
        <v>0.24490318019426599</v>
      </c>
      <c r="IH443" s="6">
        <v>-5.5809082265419196E-3</v>
      </c>
      <c r="II443" s="6">
        <v>0.3417196845505</v>
      </c>
      <c r="IJ443" s="6">
        <v>4.3684479671315599E-2</v>
      </c>
      <c r="IK443" s="6">
        <v>0.28738686103071065</v>
      </c>
      <c r="IL443" s="6">
        <v>-1.1507854486648917E-2</v>
      </c>
      <c r="IM443" s="6">
        <v>6.9172159482525974E-2</v>
      </c>
      <c r="IN443" s="6">
        <v>0.25145934079322302</v>
      </c>
      <c r="IO443" s="6">
        <f t="shared" si="850"/>
        <v>8.6659775226564539E-2</v>
      </c>
      <c r="IP443" s="6">
        <f t="shared" si="851"/>
        <v>0.17398306876554503</v>
      </c>
      <c r="IQ443" s="6">
        <f t="shared" si="916"/>
        <v>26.477581083186312</v>
      </c>
      <c r="IR443" s="6" t="str">
        <f t="shared" si="917"/>
        <v>happy</v>
      </c>
      <c r="IS443" s="4">
        <v>0.62252907524433998</v>
      </c>
      <c r="IT443" s="4">
        <v>0.316210855109822</v>
      </c>
      <c r="IU443" s="4">
        <v>0.110726164643141</v>
      </c>
      <c r="IV443" s="4">
        <v>0.26971501841457401</v>
      </c>
      <c r="IW443" s="4">
        <v>-3.6494576038727099E-2</v>
      </c>
      <c r="IX443" s="4">
        <v>2.78323886661823E-2</v>
      </c>
      <c r="IY443" s="4">
        <v>0.18894137596546551</v>
      </c>
      <c r="IZ443" s="4">
        <v>0.78395673594502246</v>
      </c>
      <c r="JA443" s="4">
        <v>0.30631822013451798</v>
      </c>
      <c r="JB443" s="4">
        <v>0.40526792432722508</v>
      </c>
      <c r="JC443" s="4">
        <f t="shared" si="852"/>
        <v>0.5158559824758151</v>
      </c>
      <c r="JD443" s="4">
        <f t="shared" si="853"/>
        <v>9.3698301364046443E-2</v>
      </c>
      <c r="JE443" s="4">
        <f t="shared" si="918"/>
        <v>79.705227530090781</v>
      </c>
      <c r="JF443" s="4" t="str">
        <f t="shared" si="919"/>
        <v>alert</v>
      </c>
      <c r="JG443" s="6">
        <v>0.52160359062663098</v>
      </c>
      <c r="JH443" s="6">
        <v>0.40802946068432799</v>
      </c>
      <c r="JI443" s="6">
        <v>5.9546403270018998E-2</v>
      </c>
      <c r="JJ443" s="6">
        <v>0.10910461054937701</v>
      </c>
      <c r="JK443" s="6">
        <v>1.0584299740012599</v>
      </c>
      <c r="JL443" s="6">
        <v>0.76466932316499803</v>
      </c>
      <c r="JM443" s="6">
        <v>3.7686796409317165E-2</v>
      </c>
      <c r="JN443" s="6">
        <v>9.3037199366103635E-2</v>
      </c>
      <c r="JO443" s="6">
        <v>0.11357412994230298</v>
      </c>
      <c r="JP443" s="6">
        <v>0.18141675748465061</v>
      </c>
      <c r="JQ443" s="6">
        <f t="shared" si="854"/>
        <v>3.6451462445003635E-2</v>
      </c>
      <c r="JR443" s="6">
        <f t="shared" si="855"/>
        <v>0.14290370196721458</v>
      </c>
      <c r="JS443" s="6">
        <f t="shared" si="920"/>
        <v>14.309699778124756</v>
      </c>
      <c r="JT443" s="6" t="str">
        <f t="shared" si="921"/>
        <v>happy</v>
      </c>
      <c r="JU443" s="2">
        <v>0.43353655252949302</v>
      </c>
      <c r="JV443" s="2">
        <v>0.88843798792447304</v>
      </c>
      <c r="JW443" s="2">
        <v>0.35396903724933798</v>
      </c>
      <c r="JX443" s="2">
        <v>5.9482665701469803E-2</v>
      </c>
      <c r="JY443" s="2">
        <v>0.80095113575368104</v>
      </c>
      <c r="JZ443" s="2">
        <v>0.32807530394579298</v>
      </c>
      <c r="KA443" s="2">
        <v>0.28673354996485184</v>
      </c>
      <c r="KB443" s="2">
        <v>4.8896026125634207E-2</v>
      </c>
      <c r="KC443" s="2">
        <v>-0.45490143539498001</v>
      </c>
      <c r="KD443" s="2">
        <v>0.31275315091077965</v>
      </c>
      <c r="KE443" s="2">
        <f t="shared" si="856"/>
        <v>-0.28664895825378478</v>
      </c>
      <c r="KF443" s="2">
        <f t="shared" si="857"/>
        <v>8.0707124300932964E-2</v>
      </c>
      <c r="KG443" s="2">
        <f t="shared" si="922"/>
        <v>-74.275229079907021</v>
      </c>
      <c r="KH443" s="2" t="str">
        <f t="shared" si="923"/>
        <v>Calm</v>
      </c>
      <c r="KI443" s="7">
        <v>0.185217582371135</v>
      </c>
      <c r="KJ443" s="7">
        <v>0.304090156815298</v>
      </c>
      <c r="KK443" s="7">
        <v>3.3911330978635502E-2</v>
      </c>
      <c r="KL443" s="7">
        <v>3.5801728463794903E-2</v>
      </c>
      <c r="KM443" s="7">
        <v>0.26818471103916702</v>
      </c>
      <c r="KN443" s="7">
        <v>-7.1351510067892004E-2</v>
      </c>
      <c r="KO443" s="7">
        <v>7.4793029218199761E-2</v>
      </c>
      <c r="KP443" s="7">
        <v>0.153828033994934</v>
      </c>
      <c r="KQ443" s="7">
        <v>-0.11887257444416299</v>
      </c>
      <c r="KR443" s="7">
        <v>0.14247283224733293</v>
      </c>
      <c r="KS443" s="7">
        <f t="shared" si="858"/>
        <v>-1.3846596409612388E-3</v>
      </c>
      <c r="KT443" s="7">
        <f t="shared" si="859"/>
        <v>0.10481097131250028</v>
      </c>
      <c r="KU443" s="7">
        <f t="shared" si="924"/>
        <v>-0.75689154959455207</v>
      </c>
      <c r="KV443" s="7" t="str">
        <f t="shared" si="925"/>
        <v>Contented</v>
      </c>
      <c r="KW443" s="2">
        <v>0.50501999586470603</v>
      </c>
      <c r="KX443" s="2">
        <v>0.12818024266349301</v>
      </c>
      <c r="KY443" s="2">
        <v>1.9659956129308501E-3</v>
      </c>
      <c r="KZ443" s="2">
        <v>-0.13203234937972599</v>
      </c>
      <c r="LA443" s="2">
        <v>0.27455050739089598</v>
      </c>
      <c r="LB443" s="2">
        <v>-0.142652320040729</v>
      </c>
      <c r="LC443" s="2">
        <v>2.5218958448537509E-3</v>
      </c>
      <c r="LD443" s="2">
        <v>9.1232478888903454</v>
      </c>
      <c r="LE443" s="2">
        <v>0.37683975320121299</v>
      </c>
      <c r="LF443" s="2">
        <v>-0.20541109407842201</v>
      </c>
      <c r="LG443" s="2">
        <f t="shared" si="860"/>
        <v>0.31756326204742269</v>
      </c>
      <c r="LH443" s="2">
        <f t="shared" si="861"/>
        <v>-0.13001335050017604</v>
      </c>
      <c r="LI443" s="2">
        <f t="shared" si="926"/>
        <v>112.2646487200962</v>
      </c>
      <c r="LJ443" s="2" t="str">
        <f t="shared" si="927"/>
        <v>nervous</v>
      </c>
      <c r="LK443" s="4">
        <v>1.0467989412440899</v>
      </c>
      <c r="LL443" s="4">
        <v>0.44127443021680102</v>
      </c>
      <c r="LM443" s="4">
        <v>0.22377698839120899</v>
      </c>
      <c r="LN443" s="4">
        <v>0.167480716929402</v>
      </c>
      <c r="LO443" s="4">
        <v>0.98336509667511296</v>
      </c>
      <c r="LP443" s="4">
        <v>0.73448354008892103</v>
      </c>
      <c r="LQ443" s="4">
        <v>0.11022606262918885</v>
      </c>
      <c r="LR443" s="4">
        <v>0.14244489185631756</v>
      </c>
      <c r="LS443" s="4">
        <v>0.60552451102728888</v>
      </c>
      <c r="LT443" s="4">
        <v>0.26292904155424834</v>
      </c>
      <c r="LU443" s="4">
        <f t="shared" si="862"/>
        <v>0.82638876569384689</v>
      </c>
      <c r="LV443" s="4">
        <f t="shared" si="863"/>
        <v>-1.8136807066471583E-2</v>
      </c>
      <c r="LW443" s="4">
        <f t="shared" si="928"/>
        <v>91.257272296487443</v>
      </c>
      <c r="LX443" s="4" t="str">
        <f t="shared" si="929"/>
        <v>nervous</v>
      </c>
      <c r="MK443" s="6" t="e">
        <f t="shared" si="930"/>
        <v>#DIV/0!</v>
      </c>
      <c r="ML443" s="6" t="e">
        <f t="shared" si="931"/>
        <v>#DIV/0!</v>
      </c>
      <c r="MM443" s="2">
        <v>6.2909631610832004E-2</v>
      </c>
      <c r="MN443" s="2">
        <v>0.64996945259970296</v>
      </c>
      <c r="MO443" s="2">
        <v>-0.26859386632024301</v>
      </c>
      <c r="MP443" s="2">
        <v>0.101227026872724</v>
      </c>
      <c r="MQ443" s="2">
        <v>-0.25081612643294898</v>
      </c>
      <c r="MR443" s="2">
        <v>0.43631950226690103</v>
      </c>
      <c r="MS443" s="2">
        <v>1.4294017169258004</v>
      </c>
      <c r="MT443" s="2">
        <v>9.3186096037545241E-2</v>
      </c>
      <c r="MU443" s="2">
        <v>-0.587059820988871</v>
      </c>
      <c r="MV443" s="2">
        <v>-0.23477591523514313</v>
      </c>
      <c r="MW443" s="2">
        <f t="shared" si="864"/>
        <v>-0.31167017828476107</v>
      </c>
      <c r="MX443" s="2">
        <f t="shared" si="865"/>
        <v>2.3357501780573831E-2</v>
      </c>
      <c r="MY443" s="2">
        <f t="shared" si="932"/>
        <v>-85.714093616889059</v>
      </c>
      <c r="MZ443" s="2" t="str">
        <f t="shared" si="933"/>
        <v>Calm</v>
      </c>
      <c r="NK443" s="7">
        <f t="shared" si="866"/>
        <v>5.2959786961425781E-2</v>
      </c>
      <c r="NL443" s="7">
        <f t="shared" si="867"/>
        <v>4.4546745186410774E-2</v>
      </c>
      <c r="NM443" s="7">
        <f t="shared" si="934"/>
        <v>49.931371470164912</v>
      </c>
      <c r="NN443" s="7" t="str">
        <f t="shared" si="935"/>
        <v>excited</v>
      </c>
      <c r="NO443" s="4">
        <v>0.71241102594167605</v>
      </c>
      <c r="NP443" s="4">
        <v>0.68869103744237103</v>
      </c>
      <c r="NQ443" s="4">
        <v>0.20571683536322699</v>
      </c>
      <c r="NR443" s="4">
        <v>3.4521011049247402E-2</v>
      </c>
      <c r="NS443" s="4">
        <v>0.25653735389999299</v>
      </c>
      <c r="NT443" s="4">
        <v>0.44959308226628297</v>
      </c>
      <c r="NU443" s="4">
        <v>0.21230938576608399</v>
      </c>
      <c r="NV443" s="4">
        <v>3.0327235926020931E-2</v>
      </c>
      <c r="NW443" s="4">
        <v>2.3719988499305011E-2</v>
      </c>
      <c r="NX443" s="4">
        <v>0.17146348770069889</v>
      </c>
      <c r="NY443" s="4">
        <f t="shared" si="868"/>
        <v>-3.8292232049613295E-2</v>
      </c>
      <c r="NZ443" s="4">
        <f t="shared" si="869"/>
        <v>-0.77480065115637031</v>
      </c>
      <c r="OA443" s="4">
        <f t="shared" si="936"/>
        <v>-177.17062756926572</v>
      </c>
      <c r="OB443" s="4" t="str">
        <f t="shared" si="937"/>
        <v>Sad</v>
      </c>
      <c r="OC443" s="1">
        <v>-1.8368253221775401E-2</v>
      </c>
      <c r="OD443" s="1">
        <v>0.14544393245265</v>
      </c>
      <c r="OE443" s="1">
        <v>0.42333739113487601</v>
      </c>
      <c r="OF443" s="1">
        <v>0.36212877523826198</v>
      </c>
      <c r="OG443" s="1">
        <v>-0.18504265944679099</v>
      </c>
      <c r="OH443" s="1">
        <v>-0.25953116493603601</v>
      </c>
      <c r="OI443" s="1">
        <v>-2.0811931158514261</v>
      </c>
      <c r="OJ443" s="1">
        <v>-3.1741393612207842</v>
      </c>
      <c r="OK443" s="1">
        <v>0.124328885650835</v>
      </c>
      <c r="OL443" s="1">
        <v>2.0123985571529772</v>
      </c>
      <c r="OM443" s="1">
        <f t="shared" si="870"/>
        <v>1.8627425703157119E-2</v>
      </c>
      <c r="ON443" s="1">
        <f t="shared" si="871"/>
        <v>0.68661316672767625</v>
      </c>
      <c r="OO443" s="1">
        <f t="shared" si="938"/>
        <v>1.5540208132756725</v>
      </c>
      <c r="OP443" s="1" t="str">
        <f t="shared" si="939"/>
        <v>happy</v>
      </c>
      <c r="OQ443" s="2">
        <v>0.66797919961171903</v>
      </c>
      <c r="OR443" s="2">
        <v>0.72002725250108501</v>
      </c>
      <c r="OS443" s="2">
        <v>0.30519632493985199</v>
      </c>
      <c r="OT443" s="2">
        <v>0.39226816080849197</v>
      </c>
      <c r="OU443" s="2">
        <v>0.80204132948641804</v>
      </c>
      <c r="OV443" s="2">
        <v>1.1312945800724901</v>
      </c>
      <c r="OW443" s="2">
        <v>0.20761364817611835</v>
      </c>
      <c r="OX443" s="2">
        <v>0.21188545065834874</v>
      </c>
      <c r="OY443" s="2">
        <v>-5.2048052889365981E-2</v>
      </c>
      <c r="OZ443" s="2">
        <v>0.50249369135617006</v>
      </c>
      <c r="PA443" s="2">
        <f t="shared" si="872"/>
        <v>-0.1583658345461032</v>
      </c>
      <c r="PB443" s="2">
        <f t="shared" si="873"/>
        <v>0.16134380620991773</v>
      </c>
      <c r="PC443" s="2">
        <f t="shared" si="940"/>
        <v>-44.466327405380717</v>
      </c>
      <c r="PD443" s="2" t="str">
        <f t="shared" si="941"/>
        <v>Relased</v>
      </c>
      <c r="PE443" s="1">
        <v>6.6986426258213603E-3</v>
      </c>
      <c r="PF443" s="1">
        <v>0.53868722782085998</v>
      </c>
      <c r="PG443" s="1">
        <v>0.425122253956633</v>
      </c>
      <c r="PH443" s="1">
        <v>0.82342266699964295</v>
      </c>
      <c r="PI443" s="1">
        <v>0.178016004991219</v>
      </c>
      <c r="PJ443" s="1">
        <v>0.50886760234157802</v>
      </c>
      <c r="PK443" s="1">
        <v>2.3015080798465841</v>
      </c>
      <c r="PL443" s="1">
        <v>0.78604254716859046</v>
      </c>
      <c r="PM443" s="1">
        <v>-0.53198858519503867</v>
      </c>
      <c r="PN443" s="1">
        <v>2.2892872525899768</v>
      </c>
      <c r="PO443" s="1">
        <f t="shared" si="874"/>
        <v>-0.55696084863026085</v>
      </c>
      <c r="PP443" s="1">
        <f t="shared" si="875"/>
        <v>0.66403250226282395</v>
      </c>
      <c r="PQ443" s="1">
        <f t="shared" si="942"/>
        <v>-39.988424190386482</v>
      </c>
      <c r="PR443" s="1" t="str">
        <f t="shared" si="943"/>
        <v>Relased</v>
      </c>
      <c r="PS443" s="4">
        <v>0.51712360610041597</v>
      </c>
      <c r="PT443" s="4">
        <v>0.26162476119570099</v>
      </c>
      <c r="PU443" s="4">
        <v>0.18254339505769501</v>
      </c>
      <c r="PV443" s="4">
        <v>0.14616230631104901</v>
      </c>
      <c r="PW443" s="4">
        <v>-0.21597048969952401</v>
      </c>
      <c r="PX443" s="4">
        <v>0.34421397081205901</v>
      </c>
      <c r="PY443" s="4">
        <v>0.6061481190674286</v>
      </c>
      <c r="PZ443" s="4">
        <v>0.24125612739658389</v>
      </c>
      <c r="QA443" s="4">
        <v>0.25549884490471497</v>
      </c>
      <c r="QB443" s="4">
        <v>0.4220948834988113</v>
      </c>
      <c r="QC443" s="4">
        <f t="shared" si="876"/>
        <v>0.3076232447885725</v>
      </c>
      <c r="QD443" s="4">
        <f t="shared" si="877"/>
        <v>-0.18408053896520271</v>
      </c>
      <c r="QE443" s="4">
        <f t="shared" si="944"/>
        <v>120.89613610597824</v>
      </c>
      <c r="QF443" s="4" t="str">
        <f t="shared" si="945"/>
        <v>stressed</v>
      </c>
      <c r="QG443" s="2">
        <v>0.91494915810405497</v>
      </c>
      <c r="QH443" s="2">
        <v>0.74968852149072596</v>
      </c>
      <c r="QI443" s="2">
        <v>0.46005163661687298</v>
      </c>
      <c r="QJ443" s="2">
        <v>0.55449884473930799</v>
      </c>
      <c r="QK443" s="2">
        <v>0.30111089916433298</v>
      </c>
      <c r="QL443" s="2">
        <v>0.17641606085049999</v>
      </c>
      <c r="QM443" s="2">
        <v>0.37831325341799155</v>
      </c>
      <c r="QN443" s="2">
        <v>0.59874322545464009</v>
      </c>
      <c r="QO443" s="2">
        <v>0.16526063661332901</v>
      </c>
      <c r="QP443" s="2">
        <v>0.60947225561009222</v>
      </c>
      <c r="QQ443" s="2">
        <f t="shared" si="878"/>
        <v>0.45469782076816201</v>
      </c>
      <c r="QR443" s="2">
        <f t="shared" si="879"/>
        <v>-0.50082437763663257</v>
      </c>
      <c r="QS443" s="2">
        <f t="shared" si="946"/>
        <v>137.76373168286136</v>
      </c>
      <c r="QT443" s="2" t="str">
        <f t="shared" si="947"/>
        <v>stressed</v>
      </c>
      <c r="QU443" s="4">
        <v>0.96866332203965999</v>
      </c>
      <c r="QV443" s="4">
        <v>1.3778430645659301</v>
      </c>
      <c r="QW443" s="4">
        <v>0.57019852088496403</v>
      </c>
      <c r="QX443" s="4">
        <v>0.38019897897413202</v>
      </c>
      <c r="QY443" s="4">
        <v>0.38681377644072401</v>
      </c>
      <c r="QZ443" s="4">
        <v>0.79654636151665004</v>
      </c>
      <c r="RA443" s="4">
        <v>0.42066260029343888</v>
      </c>
      <c r="RB443" s="4">
        <v>0.17485321369461657</v>
      </c>
      <c r="RC443" s="4">
        <v>-0.4091797425262701</v>
      </c>
      <c r="RD443" s="4">
        <v>0.40502659838651556</v>
      </c>
      <c r="RE443" s="4">
        <f t="shared" si="880"/>
        <v>-0.29837929280355135</v>
      </c>
      <c r="RF443" s="4">
        <f t="shared" si="881"/>
        <v>0.13073401263380457</v>
      </c>
      <c r="RG443" s="4">
        <f t="shared" si="948"/>
        <v>-66.33951153790062</v>
      </c>
      <c r="RH443" s="4" t="str">
        <f t="shared" si="949"/>
        <v>Calm</v>
      </c>
    </row>
    <row r="444" spans="1:476" x14ac:dyDescent="0.3">
      <c r="A444" s="1">
        <v>0.27815074633429698</v>
      </c>
      <c r="B444" s="1">
        <v>0.29265636426835101</v>
      </c>
      <c r="C444" s="1">
        <v>0.14814445245023999</v>
      </c>
      <c r="D444" s="1">
        <v>0.22938307918975501</v>
      </c>
      <c r="E444" s="1">
        <v>0.301183417976993</v>
      </c>
      <c r="F444" s="1">
        <v>0.29290749216484402</v>
      </c>
      <c r="G444" s="1">
        <v>0.25571502869393781</v>
      </c>
      <c r="H444" s="1">
        <v>0.39173025566670117</v>
      </c>
      <c r="I444" s="1">
        <v>-1.4505617934054027E-2</v>
      </c>
      <c r="J444" s="1">
        <v>0.66139248202673595</v>
      </c>
      <c r="K444" s="1">
        <f t="shared" si="816"/>
        <v>-0.21238861947221832</v>
      </c>
      <c r="L444" s="1">
        <f t="shared" si="817"/>
        <v>-4.1481413774587916E-2</v>
      </c>
      <c r="M444" s="1">
        <f t="shared" si="882"/>
        <v>-101.05126513178686</v>
      </c>
      <c r="N444" s="1" t="str">
        <f t="shared" si="883"/>
        <v>Bored</v>
      </c>
      <c r="O444" s="8">
        <v>0.22135603382978</v>
      </c>
      <c r="P444" s="8">
        <v>0.17981690620619001</v>
      </c>
      <c r="Q444" s="8">
        <v>-0.32031588170952002</v>
      </c>
      <c r="R444" s="8">
        <v>-0.161294878261006</v>
      </c>
      <c r="S444" s="8">
        <v>4.5021734139849903E-2</v>
      </c>
      <c r="T444" s="8">
        <v>4.73838883564126E-2</v>
      </c>
      <c r="U444" s="8">
        <v>-1.2024872952086589</v>
      </c>
      <c r="V444" s="8">
        <v>-0.70992215749739829</v>
      </c>
      <c r="W444" s="8">
        <v>4.1539127623589994E-2</v>
      </c>
      <c r="X444" s="8">
        <v>-1.2005065943065447</v>
      </c>
      <c r="Y444" s="8">
        <f t="shared" si="818"/>
        <v>0.40921866053521727</v>
      </c>
      <c r="Z444" s="8">
        <f t="shared" si="819"/>
        <v>-0.40997228044890399</v>
      </c>
      <c r="AA444" s="8">
        <f t="shared" si="884"/>
        <v>135.05270960171782</v>
      </c>
      <c r="AB444" s="8" t="str">
        <f t="shared" si="885"/>
        <v>stressed</v>
      </c>
      <c r="AC444" s="2">
        <v>0.21180467401605299</v>
      </c>
      <c r="AD444" s="2">
        <v>0.25662757857708401</v>
      </c>
      <c r="AE444" s="2">
        <v>-2.2704535962366199E-2</v>
      </c>
      <c r="AF444" s="2">
        <v>0.12157263111026299</v>
      </c>
      <c r="AG444" s="2">
        <v>-0.14872714791821701</v>
      </c>
      <c r="AH444" s="2">
        <v>1.8905786708639499E-2</v>
      </c>
      <c r="AI444" s="2">
        <v>-0.35994651925870519</v>
      </c>
      <c r="AJ444" s="2">
        <v>0.44122653161875403</v>
      </c>
      <c r="AK444" s="2">
        <v>-4.4822904561031024E-2</v>
      </c>
      <c r="AL444" s="2">
        <v>0.2110616734876494</v>
      </c>
      <c r="AM444" s="2">
        <f t="shared" si="820"/>
        <v>8.7090180632170222E-2</v>
      </c>
      <c r="AN444" s="2">
        <f t="shared" si="821"/>
        <v>-0.10126439149749</v>
      </c>
      <c r="AO444" s="2">
        <f t="shared" si="886"/>
        <v>139.30355699183994</v>
      </c>
      <c r="AP444" s="2" t="str">
        <f t="shared" si="887"/>
        <v>stressed</v>
      </c>
      <c r="AQ444" s="8">
        <v>0.32726139606228499</v>
      </c>
      <c r="AR444" s="8">
        <v>0.357384958342087</v>
      </c>
      <c r="AS444" s="8">
        <v>-0.13062660925448</v>
      </c>
      <c r="AT444" s="8">
        <v>0.120888826422512</v>
      </c>
      <c r="AU444" s="8">
        <v>0.51701780601183001</v>
      </c>
      <c r="AV444" s="8">
        <v>0.40326475035602799</v>
      </c>
      <c r="AW444" s="8">
        <v>-0.15471968151480409</v>
      </c>
      <c r="AX444" s="8">
        <v>0.15892838062006029</v>
      </c>
      <c r="AY444" s="8">
        <v>-3.0123562279802008E-2</v>
      </c>
      <c r="AZ444" s="8">
        <v>-1.4223084325687621E-2</v>
      </c>
      <c r="BA444" s="8">
        <f t="shared" si="822"/>
        <v>-8.4622810368581103E-2</v>
      </c>
      <c r="BB444" s="8">
        <f t="shared" si="823"/>
        <v>1.9821861347071312E-2</v>
      </c>
      <c r="BC444" s="8">
        <f t="shared" si="888"/>
        <v>-76.816840897164511</v>
      </c>
      <c r="BD444" s="8" t="str">
        <f t="shared" si="889"/>
        <v>Calm</v>
      </c>
      <c r="BE444" s="4">
        <v>1.2080542686562801</v>
      </c>
      <c r="BF444" s="4">
        <v>0.112235693056205</v>
      </c>
      <c r="BG444" s="4">
        <v>0.26270089471032998</v>
      </c>
      <c r="BH444" s="4">
        <v>0.26883142097533402</v>
      </c>
      <c r="BI444" s="4">
        <v>0.76797918407153698</v>
      </c>
      <c r="BJ444" s="4">
        <v>-0.26505031813492202</v>
      </c>
      <c r="BK444" s="4">
        <v>0.13294354624800722</v>
      </c>
      <c r="BL444" s="4">
        <v>-1.7591995585295261</v>
      </c>
      <c r="BM444" s="4">
        <v>1.0958185756000751</v>
      </c>
      <c r="BN444" s="4">
        <v>0.40258756114167432</v>
      </c>
      <c r="BO444" s="4">
        <f t="shared" si="824"/>
        <v>1</v>
      </c>
      <c r="BP444" s="4">
        <f t="shared" si="825"/>
        <v>0.2058157438364443</v>
      </c>
      <c r="BQ444" s="4">
        <f t="shared" si="890"/>
        <v>78.370027279254288</v>
      </c>
      <c r="BR444" s="4" t="str">
        <f t="shared" si="891"/>
        <v>alert</v>
      </c>
      <c r="BS444" s="6">
        <v>0.35856334116136801</v>
      </c>
      <c r="BT444" s="6">
        <v>0.25682219740755202</v>
      </c>
      <c r="BU444" s="6">
        <v>0.26813198767637902</v>
      </c>
      <c r="BV444" s="6">
        <v>0.123289080718572</v>
      </c>
      <c r="BW444" s="6">
        <v>2.25140509803111E-2</v>
      </c>
      <c r="BX444" s="6">
        <v>0.209580476978177</v>
      </c>
      <c r="BY444" s="6">
        <v>0.70361557312403189</v>
      </c>
      <c r="BZ444" s="6">
        <v>0.26434042403583696</v>
      </c>
      <c r="CA444" s="6">
        <v>0.10174114375381599</v>
      </c>
      <c r="CB444" s="6">
        <v>0.63605828194338354</v>
      </c>
      <c r="CC444" s="6">
        <f t="shared" si="826"/>
        <v>0.35166322846188214</v>
      </c>
      <c r="CD444" s="6">
        <f t="shared" si="827"/>
        <v>-0.602659136876325</v>
      </c>
      <c r="CE444" s="6">
        <f t="shared" si="892"/>
        <v>149.7356142113187</v>
      </c>
      <c r="CF444" s="6" t="str">
        <f t="shared" si="893"/>
        <v>stressed</v>
      </c>
      <c r="CG444" s="4">
        <v>0.87062927511322097</v>
      </c>
      <c r="CH444" s="4">
        <v>0</v>
      </c>
      <c r="CI444" s="4">
        <v>0.395607461937245</v>
      </c>
      <c r="CJ444" s="4">
        <v>0</v>
      </c>
      <c r="CK444" s="4">
        <v>0.76459063006555805</v>
      </c>
      <c r="CL444" s="4">
        <v>0</v>
      </c>
      <c r="CM444" s="4">
        <v>0.24192921128488412</v>
      </c>
      <c r="CN444" s="4">
        <v>0</v>
      </c>
      <c r="CO444" s="4">
        <v>0.87062927511322097</v>
      </c>
      <c r="CP444" s="4">
        <v>0.45439255633323178</v>
      </c>
      <c r="CQ444" s="4">
        <f t="shared" si="828"/>
        <v>0.68061138216260431</v>
      </c>
      <c r="CR444" s="4">
        <f t="shared" si="829"/>
        <v>-0.88939917938743118</v>
      </c>
      <c r="CS444" s="4">
        <f t="shared" si="894"/>
        <v>142.57503100162262</v>
      </c>
      <c r="CT444" s="4" t="str">
        <f t="shared" si="895"/>
        <v>stressed</v>
      </c>
      <c r="CU444" s="2">
        <v>5.9030052287097498E-2</v>
      </c>
      <c r="CV444" s="2">
        <v>0.61350809982032495</v>
      </c>
      <c r="CW444" s="2">
        <v>-6.4515514479538696E-2</v>
      </c>
      <c r="CX444" s="2">
        <v>0.21616604705940501</v>
      </c>
      <c r="CY444" s="2">
        <v>-0.136931864265734</v>
      </c>
      <c r="CZ444" s="2">
        <v>0.149576313115622</v>
      </c>
      <c r="DA444" s="2">
        <v>0.82816449118322411</v>
      </c>
      <c r="DB444" s="2">
        <v>0.28327933763934698</v>
      </c>
      <c r="DC444" s="2">
        <v>-0.55447804753322749</v>
      </c>
      <c r="DD444" s="2">
        <v>0.22548985824025589</v>
      </c>
      <c r="DE444" s="2">
        <f t="shared" si="830"/>
        <v>-0.58807704225588808</v>
      </c>
      <c r="DF444" s="2">
        <f t="shared" si="831"/>
        <v>-0.42313115515418931</v>
      </c>
      <c r="DG444" s="2">
        <f t="shared" si="896"/>
        <v>-125.73563981391374</v>
      </c>
      <c r="DH444" s="2" t="str">
        <f t="shared" si="897"/>
        <v>Depressed</v>
      </c>
      <c r="DI444" s="7">
        <v>0.60943268102096704</v>
      </c>
      <c r="DJ444" s="7">
        <v>0.25813675251252299</v>
      </c>
      <c r="DK444" s="7">
        <v>0.47592873646648998</v>
      </c>
      <c r="DL444" s="7">
        <v>-4.09713747819744E-2</v>
      </c>
      <c r="DM444" s="7">
        <v>0.84887320272770905</v>
      </c>
      <c r="DN444" s="7">
        <v>0.85461655101174705</v>
      </c>
      <c r="DO444" s="7">
        <v>0.32635727646046536</v>
      </c>
      <c r="DP444" s="7">
        <v>-3.6819818599694486E-2</v>
      </c>
      <c r="DQ444" s="7">
        <v>0.35129592850844404</v>
      </c>
      <c r="DR444" s="7">
        <v>0.50135164388283548</v>
      </c>
      <c r="DS444" s="7">
        <f t="shared" si="832"/>
        <v>0.50379321825945067</v>
      </c>
      <c r="DT444" s="7">
        <f t="shared" si="833"/>
        <v>0.15575174803005964</v>
      </c>
      <c r="DU444" s="7">
        <f t="shared" si="898"/>
        <v>72.820583051634443</v>
      </c>
      <c r="DV444" s="7" t="str">
        <f t="shared" si="899"/>
        <v>alert</v>
      </c>
      <c r="DW444" s="8">
        <v>8.2564573756303605E-2</v>
      </c>
      <c r="DX444" s="8">
        <v>0.58257195277926599</v>
      </c>
      <c r="DY444" s="8">
        <v>-0.16470190193775699</v>
      </c>
      <c r="DZ444" s="8">
        <v>6.7958371544617702E-2</v>
      </c>
      <c r="EA444" s="8">
        <v>0.36065200192080998</v>
      </c>
      <c r="EB444" s="8">
        <v>0.26519018559665902</v>
      </c>
      <c r="EC444" s="8">
        <v>-0.37160591678264193</v>
      </c>
      <c r="ED444" s="8">
        <v>8.0162074322883678E-2</v>
      </c>
      <c r="EE444" s="8">
        <v>-0.50000737902296244</v>
      </c>
      <c r="EF444" s="8">
        <v>-0.14544913192038586</v>
      </c>
      <c r="EG444" s="8">
        <f t="shared" si="834"/>
        <v>-0.27564754804224301</v>
      </c>
      <c r="EH444" s="8">
        <f t="shared" si="835"/>
        <v>-1.7301953227548683E-3</v>
      </c>
      <c r="EI444" s="8">
        <f t="shared" si="900"/>
        <v>-90.359631669352126</v>
      </c>
      <c r="EJ444" s="8" t="str">
        <f t="shared" si="901"/>
        <v>Bored</v>
      </c>
      <c r="EK444" s="1">
        <v>0.85706075349938304</v>
      </c>
      <c r="EL444" s="1">
        <v>0.63516539061953003</v>
      </c>
      <c r="EM444" s="1">
        <v>0.639512542235399</v>
      </c>
      <c r="EN444" s="1">
        <v>-0.178902844842695</v>
      </c>
      <c r="EO444" s="1">
        <v>0.75577666555392697</v>
      </c>
      <c r="EP444" s="1">
        <v>0.40812136127756399</v>
      </c>
      <c r="EQ444" s="1">
        <v>0.39651395402939915</v>
      </c>
      <c r="ER444" s="1">
        <v>-0.17148003127364672</v>
      </c>
      <c r="ES444" s="1">
        <v>0.22189536287985301</v>
      </c>
      <c r="ET444" s="1">
        <v>0.30867285043090542</v>
      </c>
      <c r="EU444" s="1">
        <f t="shared" si="836"/>
        <v>-0.24802441587523449</v>
      </c>
      <c r="EV444" s="1">
        <f t="shared" si="837"/>
        <v>-0.79720147235354544</v>
      </c>
      <c r="EW444" s="1">
        <f t="shared" si="902"/>
        <v>-162.71809666012317</v>
      </c>
      <c r="EX444" s="1" t="str">
        <f t="shared" si="903"/>
        <v>Sad</v>
      </c>
      <c r="EY444" s="2">
        <v>-6.1920743429643398E-2</v>
      </c>
      <c r="EZ444" s="2">
        <v>-3.3624571404518099E-2</v>
      </c>
      <c r="FA444" s="2">
        <v>4.3848034267355E-2</v>
      </c>
      <c r="FB444" s="2">
        <v>-6.54566108158251E-2</v>
      </c>
      <c r="FC444" s="2">
        <v>0.33045004677899897</v>
      </c>
      <c r="FD444" s="2">
        <v>-0.29834757935265799</v>
      </c>
      <c r="FE444" s="2">
        <v>0.16328956922183227</v>
      </c>
      <c r="FF444" s="2">
        <v>0.1971750059953189</v>
      </c>
      <c r="FG444" s="2">
        <v>-2.8296172025125299E-2</v>
      </c>
      <c r="FH444" s="2">
        <v>0.22616050390305606</v>
      </c>
      <c r="FI444" s="2">
        <f t="shared" si="838"/>
        <v>-0.2735693342007981</v>
      </c>
      <c r="FJ444" s="2">
        <f t="shared" si="839"/>
        <v>0.22835257171822709</v>
      </c>
      <c r="FK444" s="2">
        <f t="shared" si="904"/>
        <v>-50.147723212377976</v>
      </c>
      <c r="FL444" s="2" t="str">
        <f t="shared" si="905"/>
        <v>Relased</v>
      </c>
      <c r="FM444" s="7">
        <v>0.45383000405614998</v>
      </c>
      <c r="FN444" s="7">
        <v>0.71983795034588505</v>
      </c>
      <c r="FO444" s="7">
        <v>-0.143379757078509</v>
      </c>
      <c r="FP444" s="7">
        <v>-1.1525131204571401E-2</v>
      </c>
      <c r="FQ444" s="7">
        <v>0.27982424500373598</v>
      </c>
      <c r="FR444" s="7">
        <v>0.23274887245237</v>
      </c>
      <c r="FS444" s="7">
        <v>-0.19543232696087792</v>
      </c>
      <c r="FT444" s="7">
        <v>-1.2098772446500939E-2</v>
      </c>
      <c r="FU444" s="7">
        <v>-0.26600794628973506</v>
      </c>
      <c r="FV444" s="7">
        <v>-0.1319835714199098</v>
      </c>
      <c r="FW444" s="7">
        <f t="shared" si="840"/>
        <v>-0.20216938233543014</v>
      </c>
      <c r="FX444" s="7">
        <f t="shared" si="841"/>
        <v>-0.30476496258305408</v>
      </c>
      <c r="FY444" s="7">
        <f t="shared" si="906"/>
        <v>-146.44123113441543</v>
      </c>
      <c r="FZ444" s="7" t="str">
        <f t="shared" si="907"/>
        <v>Depressed</v>
      </c>
      <c r="GA444" s="4">
        <v>0.192308941011056</v>
      </c>
      <c r="GB444" s="4">
        <v>0.78032203259489097</v>
      </c>
      <c r="GC444" s="4">
        <v>0.265838003896879</v>
      </c>
      <c r="GD444" s="4">
        <v>0.36653099381999799</v>
      </c>
      <c r="GE444" s="4">
        <v>2.4493428215787701E-2</v>
      </c>
      <c r="GF444" s="4">
        <v>0.77521708750717999</v>
      </c>
      <c r="GG444" s="4">
        <v>1.226176655010299</v>
      </c>
      <c r="GH444" s="4">
        <v>0.23562955703482857</v>
      </c>
      <c r="GI444" s="4">
        <v>-0.58801309158383497</v>
      </c>
      <c r="GJ444" s="4">
        <v>0.65016333519836655</v>
      </c>
      <c r="GK444" s="4">
        <f t="shared" si="842"/>
        <v>-0.57894842775828925</v>
      </c>
      <c r="GL444" s="4">
        <f t="shared" si="843"/>
        <v>-0.66534252157097096</v>
      </c>
      <c r="GM444" s="4">
        <f t="shared" si="908"/>
        <v>-138.97180855617438</v>
      </c>
      <c r="GN444" s="4" t="str">
        <f t="shared" si="909"/>
        <v>Depressed</v>
      </c>
      <c r="GO444" s="6">
        <v>0.76736083253340504</v>
      </c>
      <c r="GP444" s="6">
        <v>0.50808103837594198</v>
      </c>
      <c r="GQ444" s="6">
        <v>0.321236509652578</v>
      </c>
      <c r="GR444" s="6">
        <v>0.53839666146895904</v>
      </c>
      <c r="GS444" s="6">
        <v>0.90294708753505604</v>
      </c>
      <c r="GT444" s="6">
        <v>0.90645540589838003</v>
      </c>
      <c r="GU444" s="6">
        <v>0.19232173049829723</v>
      </c>
      <c r="GV444" s="6">
        <v>0.38061703086424503</v>
      </c>
      <c r="GW444" s="6">
        <v>0.25927979415746305</v>
      </c>
      <c r="GX444" s="6">
        <v>0.67398851388550352</v>
      </c>
      <c r="GY444" s="6">
        <f t="shared" si="844"/>
        <v>0.20086525864605109</v>
      </c>
      <c r="GZ444" s="6">
        <f t="shared" si="845"/>
        <v>-0.41231184915897934</v>
      </c>
      <c r="HA444" s="6">
        <f t="shared" si="910"/>
        <v>154.02612451419844</v>
      </c>
      <c r="HB444" s="6" t="str">
        <f t="shared" si="911"/>
        <v>Upset</v>
      </c>
      <c r="HI444" s="2">
        <v>0</v>
      </c>
      <c r="HJ444" s="2">
        <v>0</v>
      </c>
      <c r="HK444" s="2">
        <v>0</v>
      </c>
      <c r="HL444" s="2">
        <v>0</v>
      </c>
      <c r="HM444" s="2" t="e">
        <f t="shared" si="846"/>
        <v>#DIV/0!</v>
      </c>
      <c r="HN444" s="2" t="e">
        <f t="shared" si="847"/>
        <v>#DIV/0!</v>
      </c>
      <c r="HO444" s="2" t="e">
        <f t="shared" si="912"/>
        <v>#DIV/0!</v>
      </c>
      <c r="HP444" s="2" t="e">
        <f t="shared" si="913"/>
        <v>#DIV/0!</v>
      </c>
      <c r="HQ444" s="4">
        <v>0.697128434345891</v>
      </c>
      <c r="HR444" s="4">
        <v>1.0203275914636201</v>
      </c>
      <c r="HS444" s="4">
        <v>0.23495257538931399</v>
      </c>
      <c r="HT444" s="4">
        <v>0.78303267906888796</v>
      </c>
      <c r="HU444" s="4">
        <v>0.78845968517950205</v>
      </c>
      <c r="HV444" s="4">
        <v>0.97444027249642196</v>
      </c>
      <c r="HW444" s="4">
        <v>0.15815458692842485</v>
      </c>
      <c r="HX444" s="4">
        <v>0.39254325940182339</v>
      </c>
      <c r="HY444" s="4">
        <v>-0.32319915711772906</v>
      </c>
      <c r="HZ444" s="4">
        <v>0.59272857014105018</v>
      </c>
      <c r="IA444" s="4">
        <f t="shared" si="848"/>
        <v>-0.31209511216205266</v>
      </c>
      <c r="IB444" s="4">
        <f t="shared" si="849"/>
        <v>-0.27142878237279278</v>
      </c>
      <c r="IC444" s="4">
        <f t="shared" si="914"/>
        <v>-131.01344882220567</v>
      </c>
      <c r="ID444" s="4" t="str">
        <f t="shared" si="915"/>
        <v>Depressed</v>
      </c>
      <c r="IE444" s="6">
        <v>0.37111400886677298</v>
      </c>
      <c r="IF444" s="6">
        <v>0.60191445452707304</v>
      </c>
      <c r="IG444" s="6">
        <v>0.14625922208557399</v>
      </c>
      <c r="IH444" s="6">
        <v>0.18922496740567599</v>
      </c>
      <c r="II444" s="6">
        <v>6.5605723073350303E-2</v>
      </c>
      <c r="IJ444" s="6">
        <v>0.16267143499188899</v>
      </c>
      <c r="IK444" s="6">
        <v>0.33490408467650129</v>
      </c>
      <c r="IL444" s="6">
        <v>0.24748686838142747</v>
      </c>
      <c r="IM444" s="6">
        <v>-0.23080044566030006</v>
      </c>
      <c r="IN444" s="6">
        <v>0.34478353112210897</v>
      </c>
      <c r="IO444" s="6">
        <f t="shared" si="850"/>
        <v>-0.29587429269361509</v>
      </c>
      <c r="IP444" s="6">
        <f t="shared" si="851"/>
        <v>0.20845302138896349</v>
      </c>
      <c r="IQ444" s="6">
        <f t="shared" si="916"/>
        <v>-54.834064354930987</v>
      </c>
      <c r="IR444" s="6" t="str">
        <f t="shared" si="917"/>
        <v>Relased</v>
      </c>
      <c r="IS444" s="4">
        <v>0.60334722536998497</v>
      </c>
      <c r="IT444" s="4">
        <v>0.36913878921056598</v>
      </c>
      <c r="IU444" s="4">
        <v>0.105096720199366</v>
      </c>
      <c r="IV444" s="4">
        <v>0.22737322255992901</v>
      </c>
      <c r="IW444" s="4">
        <v>-0.113287295207157</v>
      </c>
      <c r="IX444" s="4">
        <v>-9.5888061361797797E-2</v>
      </c>
      <c r="IY444" s="4">
        <v>0.21445687298785357</v>
      </c>
      <c r="IZ444" s="4">
        <v>0.83210472795435597</v>
      </c>
      <c r="JA444" s="4">
        <v>0.234208436159419</v>
      </c>
      <c r="JB444" s="4">
        <v>0.34187632292346609</v>
      </c>
      <c r="JC444" s="4">
        <f t="shared" si="852"/>
        <v>0.41641425043841229</v>
      </c>
      <c r="JD444" s="4">
        <f t="shared" si="853"/>
        <v>7.0200790555377424E-2</v>
      </c>
      <c r="JE444" s="4">
        <f t="shared" si="918"/>
        <v>80.430823674708478</v>
      </c>
      <c r="JF444" s="4" t="str">
        <f t="shared" si="919"/>
        <v>alert</v>
      </c>
      <c r="JG444" s="6">
        <v>0.52160359062663098</v>
      </c>
      <c r="JH444" s="6">
        <v>0.40802946068432799</v>
      </c>
      <c r="JI444" s="6">
        <v>5.9546403270018998E-2</v>
      </c>
      <c r="JJ444" s="6">
        <v>0.10910461054937701</v>
      </c>
      <c r="JK444" s="6">
        <v>1.0584299740012599</v>
      </c>
      <c r="JL444" s="6">
        <v>0.76466932316499803</v>
      </c>
      <c r="JM444" s="6">
        <v>3.7686796409317165E-2</v>
      </c>
      <c r="JN444" s="6">
        <v>9.3037199366103635E-2</v>
      </c>
      <c r="JO444" s="6">
        <v>0.11357412994230298</v>
      </c>
      <c r="JP444" s="6">
        <v>0.18141675748465061</v>
      </c>
      <c r="JQ444" s="6">
        <f t="shared" si="854"/>
        <v>3.6451462445003635E-2</v>
      </c>
      <c r="JR444" s="6">
        <f t="shared" si="855"/>
        <v>0.14290370196721458</v>
      </c>
      <c r="JS444" s="6">
        <f t="shared" si="920"/>
        <v>14.309699778124756</v>
      </c>
      <c r="JT444" s="6" t="str">
        <f t="shared" si="921"/>
        <v>happy</v>
      </c>
      <c r="JU444" s="2">
        <v>0.43353655252949302</v>
      </c>
      <c r="JV444" s="2">
        <v>0.61059295009141001</v>
      </c>
      <c r="JW444" s="2">
        <v>0.35396903724933798</v>
      </c>
      <c r="JX444" s="2">
        <v>0.12178448970257499</v>
      </c>
      <c r="JY444" s="2">
        <v>0.80095113575368104</v>
      </c>
      <c r="JZ444" s="2">
        <v>2.6218792748499701E-2</v>
      </c>
      <c r="KA444" s="2">
        <v>0.28673354996485184</v>
      </c>
      <c r="KB444" s="2">
        <v>0.19124096104049201</v>
      </c>
      <c r="KC444" s="2">
        <v>-0.17705639756191699</v>
      </c>
      <c r="KD444" s="2">
        <v>0.4556460915602028</v>
      </c>
      <c r="KE444" s="2">
        <f t="shared" si="856"/>
        <v>5.0376436516736955E-3</v>
      </c>
      <c r="KF444" s="2">
        <f t="shared" si="857"/>
        <v>0.13352002053608625</v>
      </c>
      <c r="KG444" s="2">
        <f t="shared" si="922"/>
        <v>2.1607162470615848</v>
      </c>
      <c r="KH444" s="2" t="str">
        <f t="shared" si="923"/>
        <v>happy</v>
      </c>
      <c r="KI444" s="7">
        <v>0.59096284278772604</v>
      </c>
      <c r="KJ444" s="7">
        <v>0.33951526198431098</v>
      </c>
      <c r="KK444" s="7">
        <v>2.6949702617039401E-2</v>
      </c>
      <c r="KL444" s="7">
        <v>0.14902225991634299</v>
      </c>
      <c r="KM444" s="7">
        <v>0.52629312288173602</v>
      </c>
      <c r="KN444" s="7">
        <v>0.30928131573652001</v>
      </c>
      <c r="KO444" s="7">
        <v>2.4121332483457436E-2</v>
      </c>
      <c r="KP444" s="7">
        <v>0.2296902681574646</v>
      </c>
      <c r="KQ444" s="7">
        <v>0.25144758080341506</v>
      </c>
      <c r="KR444" s="7">
        <v>0.1891199391268801</v>
      </c>
      <c r="KS444" s="7">
        <f t="shared" si="858"/>
        <v>0.34771030658159341</v>
      </c>
      <c r="KT444" s="7">
        <f t="shared" si="859"/>
        <v>0.12167196656431867</v>
      </c>
      <c r="KU444" s="7">
        <f t="shared" si="924"/>
        <v>70.713864668687663</v>
      </c>
      <c r="KV444" s="7" t="str">
        <f t="shared" si="925"/>
        <v>alert</v>
      </c>
      <c r="KW444" s="2">
        <v>0.50501999586470603</v>
      </c>
      <c r="KX444" s="2">
        <v>0.12818024266349301</v>
      </c>
      <c r="KY444" s="2">
        <v>1.9659956129308501E-3</v>
      </c>
      <c r="KZ444" s="2">
        <v>-0.13203234937972599</v>
      </c>
      <c r="LA444" s="2">
        <v>0.27455050739089598</v>
      </c>
      <c r="LB444" s="2">
        <v>-0.142652320040729</v>
      </c>
      <c r="LC444" s="2">
        <v>2.5218958448537509E-3</v>
      </c>
      <c r="LD444" s="2">
        <v>9.1232478888903454</v>
      </c>
      <c r="LE444" s="2">
        <v>0.37683975320121299</v>
      </c>
      <c r="LF444" s="2">
        <v>-0.20541109407842201</v>
      </c>
      <c r="LG444" s="2">
        <f t="shared" si="860"/>
        <v>0.31756326204742269</v>
      </c>
      <c r="LH444" s="2">
        <f t="shared" si="861"/>
        <v>-0.13001335050017604</v>
      </c>
      <c r="LI444" s="2">
        <f t="shared" si="926"/>
        <v>112.2646487200962</v>
      </c>
      <c r="LJ444" s="2" t="str">
        <f t="shared" si="927"/>
        <v>nervous</v>
      </c>
      <c r="LK444" s="4">
        <v>1.0330852407756601</v>
      </c>
      <c r="LL444" s="4">
        <v>0.39015750091433299</v>
      </c>
      <c r="LM444" s="4">
        <v>0.148898719200699</v>
      </c>
      <c r="LN444" s="4">
        <v>4.9848371152831999E-2</v>
      </c>
      <c r="LO444" s="4">
        <v>0.76393601642013598</v>
      </c>
      <c r="LP444" s="4">
        <v>0.66810895329112896</v>
      </c>
      <c r="LQ444" s="4">
        <v>8.2858629860089406E-2</v>
      </c>
      <c r="LR444" s="4">
        <v>4.7103799761145947E-2</v>
      </c>
      <c r="LS444" s="4">
        <v>0.64292773986132712</v>
      </c>
      <c r="LT444" s="4">
        <v>0.13964384607894353</v>
      </c>
      <c r="LU444" s="4">
        <f t="shared" si="862"/>
        <v>0.864098845203219</v>
      </c>
      <c r="LV444" s="4">
        <f t="shared" si="863"/>
        <v>-9.3230147049181866E-2</v>
      </c>
      <c r="LW444" s="4">
        <f t="shared" si="928"/>
        <v>96.157987843099377</v>
      </c>
      <c r="LX444" s="4" t="str">
        <f t="shared" si="929"/>
        <v>nervous</v>
      </c>
      <c r="MK444" s="6" t="e">
        <f t="shared" si="930"/>
        <v>#DIV/0!</v>
      </c>
      <c r="ML444" s="6" t="e">
        <f t="shared" si="931"/>
        <v>#DIV/0!</v>
      </c>
      <c r="MM444" s="2">
        <v>6.7227542417904601E-2</v>
      </c>
      <c r="MN444" s="2">
        <v>0.71413988251417604</v>
      </c>
      <c r="MO444" s="2">
        <v>-0.160922564860873</v>
      </c>
      <c r="MP444" s="2">
        <v>0.15171017287212901</v>
      </c>
      <c r="MQ444" s="2">
        <v>-0.22083348153443899</v>
      </c>
      <c r="MR444" s="2">
        <v>0.46777363192141402</v>
      </c>
      <c r="MS444" s="2">
        <v>1.0476324404278912</v>
      </c>
      <c r="MT444" s="2">
        <v>0.12835979199762051</v>
      </c>
      <c r="MU444" s="2">
        <v>-0.64691234009627141</v>
      </c>
      <c r="MV444" s="2">
        <v>-1.1790089648982698E-2</v>
      </c>
      <c r="MW444" s="2">
        <f t="shared" si="864"/>
        <v>-0.37567104073132551</v>
      </c>
      <c r="MX444" s="2">
        <f t="shared" si="865"/>
        <v>0.11424569028268561</v>
      </c>
      <c r="MY444" s="2">
        <f t="shared" si="932"/>
        <v>-73.084907345305751</v>
      </c>
      <c r="MZ444" s="2" t="str">
        <f t="shared" si="933"/>
        <v>Calm</v>
      </c>
      <c r="NK444" s="7">
        <f t="shared" si="866"/>
        <v>5.2959786961425781E-2</v>
      </c>
      <c r="NL444" s="7">
        <f t="shared" si="867"/>
        <v>4.4546745186410774E-2</v>
      </c>
      <c r="NM444" s="7">
        <f t="shared" si="934"/>
        <v>49.931371470164912</v>
      </c>
      <c r="NN444" s="7" t="str">
        <f t="shared" si="935"/>
        <v>excited</v>
      </c>
      <c r="NO444" s="4">
        <v>0.71241102594167605</v>
      </c>
      <c r="NP444" s="4">
        <v>0.68869103744237103</v>
      </c>
      <c r="NQ444" s="4">
        <v>0.20571683536322699</v>
      </c>
      <c r="NR444" s="4">
        <v>3.4521011049247402E-2</v>
      </c>
      <c r="NS444" s="4">
        <v>0.25653735389999299</v>
      </c>
      <c r="NT444" s="4">
        <v>0.44959308226628297</v>
      </c>
      <c r="NU444" s="4">
        <v>0.21230938576608399</v>
      </c>
      <c r="NV444" s="4">
        <v>3.0327235926020931E-2</v>
      </c>
      <c r="NW444" s="4">
        <v>2.3719988499305011E-2</v>
      </c>
      <c r="NX444" s="4">
        <v>0.17146348770069889</v>
      </c>
      <c r="NY444" s="4">
        <f t="shared" si="868"/>
        <v>-3.8292232049613295E-2</v>
      </c>
      <c r="NZ444" s="4">
        <f t="shared" si="869"/>
        <v>-0.77480065115637031</v>
      </c>
      <c r="OA444" s="4">
        <f t="shared" si="936"/>
        <v>-177.17062756926572</v>
      </c>
      <c r="OB444" s="4" t="str">
        <f t="shared" si="937"/>
        <v>Sad</v>
      </c>
      <c r="OC444" s="1">
        <v>-1.8368253221775401E-2</v>
      </c>
      <c r="OD444" s="1">
        <v>0.14544393245265</v>
      </c>
      <c r="OE444" s="1">
        <v>0.42333739113487601</v>
      </c>
      <c r="OF444" s="1">
        <v>0.36212877523826198</v>
      </c>
      <c r="OG444" s="1">
        <v>-0.18504265944679099</v>
      </c>
      <c r="OH444" s="1">
        <v>-0.25953116493603601</v>
      </c>
      <c r="OI444" s="1">
        <v>-2.0811931158514261</v>
      </c>
      <c r="OJ444" s="1">
        <v>-3.1741393612207842</v>
      </c>
      <c r="OK444" s="1">
        <v>0.124328885650835</v>
      </c>
      <c r="OL444" s="1">
        <v>2.0123985571529772</v>
      </c>
      <c r="OM444" s="1">
        <f t="shared" si="870"/>
        <v>1.8627425703157119E-2</v>
      </c>
      <c r="ON444" s="1">
        <f t="shared" si="871"/>
        <v>0.68661316672767625</v>
      </c>
      <c r="OO444" s="1">
        <f t="shared" si="938"/>
        <v>1.5540208132756725</v>
      </c>
      <c r="OP444" s="1" t="str">
        <f t="shared" si="939"/>
        <v>happy</v>
      </c>
      <c r="OQ444" s="2">
        <v>0.74928199573860299</v>
      </c>
      <c r="OR444" s="2">
        <v>0.75494687397008098</v>
      </c>
      <c r="OS444" s="2">
        <v>0.35907777501305699</v>
      </c>
      <c r="OT444" s="2">
        <v>0.31528970715404098</v>
      </c>
      <c r="OU444" s="2">
        <v>1.1101494962504299</v>
      </c>
      <c r="OV444" s="2">
        <v>1.1122380025818599</v>
      </c>
      <c r="OW444" s="2">
        <v>0.19311159166662908</v>
      </c>
      <c r="OX444" s="2">
        <v>0.16885832309025256</v>
      </c>
      <c r="OY444" s="2">
        <v>-5.6648782314779877E-3</v>
      </c>
      <c r="OZ444" s="2">
        <v>0.44831441261840632</v>
      </c>
      <c r="PA444" s="2">
        <f t="shared" si="872"/>
        <v>-9.8257535435795296E-2</v>
      </c>
      <c r="PB444" s="2">
        <f t="shared" si="873"/>
        <v>6.4428332285012546E-2</v>
      </c>
      <c r="PC444" s="2">
        <f t="shared" si="940"/>
        <v>-56.746790913801327</v>
      </c>
      <c r="PD444" s="2" t="str">
        <f t="shared" si="941"/>
        <v>Relased</v>
      </c>
      <c r="PE444" s="1">
        <v>0.28877737925631602</v>
      </c>
      <c r="PF444" s="1">
        <v>0.50008448600327504</v>
      </c>
      <c r="PG444" s="1">
        <v>0.27113044174449402</v>
      </c>
      <c r="PH444" s="1">
        <v>0.77398195757731802</v>
      </c>
      <c r="PI444" s="1">
        <v>-0.31999537400434402</v>
      </c>
      <c r="PJ444" s="1">
        <v>-0.38321262372996401</v>
      </c>
      <c r="PK444" s="1">
        <v>-8.6850691062282586</v>
      </c>
      <c r="PL444" s="1">
        <v>6.6224833122562918</v>
      </c>
      <c r="PM444" s="1">
        <v>-0.21130710674695902</v>
      </c>
      <c r="PN444" s="1">
        <v>1.324835747989791</v>
      </c>
      <c r="PO444" s="1">
        <f t="shared" si="874"/>
        <v>-0.25734311065853122</v>
      </c>
      <c r="PP444" s="1">
        <f t="shared" si="875"/>
        <v>-0.17668220967057435</v>
      </c>
      <c r="PQ444" s="1">
        <f t="shared" si="942"/>
        <v>-124.47204439964615</v>
      </c>
      <c r="PR444" s="1" t="str">
        <f t="shared" si="943"/>
        <v>Depressed</v>
      </c>
      <c r="PS444" s="4">
        <v>0.36996010471942498</v>
      </c>
      <c r="PT444" s="4">
        <v>0.24511828257601501</v>
      </c>
      <c r="PU444" s="4">
        <v>0.213048520555325</v>
      </c>
      <c r="PV444" s="4">
        <v>0.17402715777067199</v>
      </c>
      <c r="PW444" s="4">
        <v>-0.13292239594881899</v>
      </c>
      <c r="PX444" s="4">
        <v>0.36790323895961502</v>
      </c>
      <c r="PY444" s="4">
        <v>0.89879589901665558</v>
      </c>
      <c r="PZ444" s="4">
        <v>0.28388425472360385</v>
      </c>
      <c r="QA444" s="4">
        <v>0.12484182214340997</v>
      </c>
      <c r="QB444" s="4">
        <v>0.62931113549283813</v>
      </c>
      <c r="QC444" s="4">
        <f t="shared" si="876"/>
        <v>0.15338058234332719</v>
      </c>
      <c r="QD444" s="4">
        <f t="shared" si="877"/>
        <v>2.467118045924277E-2</v>
      </c>
      <c r="QE444" s="4">
        <f t="shared" si="944"/>
        <v>80.862275001439087</v>
      </c>
      <c r="QF444" s="4" t="str">
        <f t="shared" si="945"/>
        <v>alert</v>
      </c>
      <c r="QG444" s="2">
        <v>0.66197724611120501</v>
      </c>
      <c r="QH444" s="2">
        <v>0.71109294902200804</v>
      </c>
      <c r="QI444" s="2">
        <v>0.41252878629529199</v>
      </c>
      <c r="QJ444" s="2">
        <v>0.57771732200396597</v>
      </c>
      <c r="QK444" s="2">
        <v>0.43403195567224201</v>
      </c>
      <c r="QL444" s="2">
        <v>0.21596067666851801</v>
      </c>
      <c r="QM444" s="2">
        <v>0.37639171790165382</v>
      </c>
      <c r="QN444" s="2">
        <v>0.62317573222762268</v>
      </c>
      <c r="QO444" s="2">
        <v>-4.9115702910803027E-2</v>
      </c>
      <c r="QP444" s="2">
        <v>0.72119117566541158</v>
      </c>
      <c r="QQ444" s="2">
        <f t="shared" si="878"/>
        <v>0.23005517303830447</v>
      </c>
      <c r="QR444" s="2">
        <f t="shared" si="879"/>
        <v>-0.40932331104164332</v>
      </c>
      <c r="QS444" s="2">
        <f t="shared" si="946"/>
        <v>150.66236742348244</v>
      </c>
      <c r="QT444" s="2" t="str">
        <f t="shared" si="947"/>
        <v>Upset</v>
      </c>
      <c r="QU444" s="4">
        <v>0.69219786058275401</v>
      </c>
      <c r="QV444" s="4">
        <v>5.1834297410210201E-2</v>
      </c>
      <c r="QW444" s="4">
        <v>0.273828134059942</v>
      </c>
      <c r="QX444" s="4">
        <v>2.66593392902333E-2</v>
      </c>
      <c r="QY444" s="4">
        <v>-3.16398379827652E-3</v>
      </c>
      <c r="QZ444" s="4">
        <v>-5.9535998337908798E-2</v>
      </c>
      <c r="RA444" s="4">
        <v>0.39740881150549373</v>
      </c>
      <c r="RB444" s="4">
        <v>-3.4614872143833786</v>
      </c>
      <c r="RC444" s="4">
        <v>0.64036356317254384</v>
      </c>
      <c r="RD444" s="4">
        <v>0.40386355632899512</v>
      </c>
      <c r="RE444" s="4">
        <f t="shared" si="880"/>
        <v>0.761319459318478</v>
      </c>
      <c r="RF444" s="4">
        <f t="shared" si="881"/>
        <v>0.13030626001785839</v>
      </c>
      <c r="RG444" s="4">
        <f t="shared" si="948"/>
        <v>80.287456995506489</v>
      </c>
      <c r="RH444" s="4" t="str">
        <f t="shared" si="949"/>
        <v>alert</v>
      </c>
    </row>
    <row r="445" spans="1:476" x14ac:dyDescent="0.3">
      <c r="A445" s="1">
        <v>1.53771669566177</v>
      </c>
      <c r="B445" s="1">
        <v>0.29265636426835101</v>
      </c>
      <c r="C445" s="1">
        <v>0.58123162801677197</v>
      </c>
      <c r="D445" s="1">
        <v>0.22938307918975501</v>
      </c>
      <c r="E445" s="1">
        <v>1.19811893038852</v>
      </c>
      <c r="F445" s="1">
        <v>0.29290749216484402</v>
      </c>
      <c r="G445" s="1">
        <v>0.21245122421915846</v>
      </c>
      <c r="H445" s="1">
        <v>0.39173025566670117</v>
      </c>
      <c r="I445" s="1">
        <v>1.245060331393419</v>
      </c>
      <c r="J445" s="1">
        <v>0.44286857414601266</v>
      </c>
      <c r="K445" s="1">
        <f t="shared" si="816"/>
        <v>1</v>
      </c>
      <c r="L445" s="1">
        <f t="shared" si="817"/>
        <v>-0.32781989458276228</v>
      </c>
      <c r="M445" s="1">
        <f t="shared" si="882"/>
        <v>108.15017304200714</v>
      </c>
      <c r="N445" s="1" t="str">
        <f t="shared" si="883"/>
        <v>nervous</v>
      </c>
      <c r="O445" s="8">
        <v>0.22135603382978</v>
      </c>
      <c r="P445" s="8">
        <v>0.17981690620619001</v>
      </c>
      <c r="Q445" s="8">
        <v>-0.32031588170952002</v>
      </c>
      <c r="R445" s="8">
        <v>-0.161294878261006</v>
      </c>
      <c r="S445" s="8">
        <v>4.5021734139849903E-2</v>
      </c>
      <c r="T445" s="8">
        <v>4.73838883564126E-2</v>
      </c>
      <c r="U445" s="8">
        <v>-1.2024872952086589</v>
      </c>
      <c r="V445" s="8">
        <v>-0.70992215749739829</v>
      </c>
      <c r="W445" s="8">
        <v>4.1539127623589994E-2</v>
      </c>
      <c r="X445" s="8">
        <v>-1.2005065943065447</v>
      </c>
      <c r="Y445" s="8">
        <f t="shared" si="818"/>
        <v>0.40921866053521727</v>
      </c>
      <c r="Z445" s="8">
        <f t="shared" si="819"/>
        <v>-0.40997228044890399</v>
      </c>
      <c r="AA445" s="8">
        <f t="shared" si="884"/>
        <v>135.05270960171782</v>
      </c>
      <c r="AB445" s="8" t="str">
        <f t="shared" si="885"/>
        <v>stressed</v>
      </c>
      <c r="AC445" s="2">
        <v>0.210341154015523</v>
      </c>
      <c r="AD445" s="2">
        <v>0.18181116875486</v>
      </c>
      <c r="AE445" s="2">
        <v>-2.5063489923030599E-3</v>
      </c>
      <c r="AF445" s="2">
        <v>4.7919610188409498E-2</v>
      </c>
      <c r="AG445" s="2">
        <v>-0.22194377919751099</v>
      </c>
      <c r="AH445" s="2">
        <v>-6.37200081148033E-3</v>
      </c>
      <c r="AI445" s="2">
        <v>0.21601568205391461</v>
      </c>
      <c r="AJ445" s="2">
        <v>0.27314088837832856</v>
      </c>
      <c r="AK445" s="2">
        <v>2.8529985260662999E-2</v>
      </c>
      <c r="AL445" s="2">
        <v>0.11580515671890401</v>
      </c>
      <c r="AM445" s="2">
        <f t="shared" si="820"/>
        <v>0.18406302223369564</v>
      </c>
      <c r="AN445" s="2">
        <f t="shared" si="821"/>
        <v>-0.14661644667916862</v>
      </c>
      <c r="AO445" s="2">
        <f t="shared" si="886"/>
        <v>128.53927375808331</v>
      </c>
      <c r="AP445" s="2" t="str">
        <f t="shared" si="887"/>
        <v>stressed</v>
      </c>
      <c r="AQ445" s="8">
        <v>4.4180788486942797E-2</v>
      </c>
      <c r="AR445" s="8">
        <v>0.46716027654507702</v>
      </c>
      <c r="AS445" s="8">
        <v>-7.8078524701721899E-2</v>
      </c>
      <c r="AT445" s="8">
        <v>-1.1232059248905199E-2</v>
      </c>
      <c r="AU445" s="8">
        <v>0.54448942368781905</v>
      </c>
      <c r="AV445" s="8">
        <v>0.49981895940293602</v>
      </c>
      <c r="AW445" s="8">
        <v>-0.13263542657147781</v>
      </c>
      <c r="AX445" s="8">
        <v>-1.1615615756106121E-2</v>
      </c>
      <c r="AY445" s="8">
        <v>-0.42297948805813423</v>
      </c>
      <c r="AZ445" s="8">
        <v>-0.17465951799712104</v>
      </c>
      <c r="BA445" s="8">
        <f t="shared" si="822"/>
        <v>-0.57048544011167657</v>
      </c>
      <c r="BB445" s="8">
        <f t="shared" si="823"/>
        <v>-4.4819762349123882E-2</v>
      </c>
      <c r="BC445" s="8">
        <f t="shared" si="888"/>
        <v>-94.492172862209159</v>
      </c>
      <c r="BD445" s="8" t="str">
        <f t="shared" si="889"/>
        <v>Bored</v>
      </c>
      <c r="BE445" s="4">
        <v>1.2080542686562801</v>
      </c>
      <c r="BF445" s="4">
        <v>0.112235693056205</v>
      </c>
      <c r="BG445" s="4">
        <v>0.30181015907271702</v>
      </c>
      <c r="BH445" s="4">
        <v>0.26883142097533402</v>
      </c>
      <c r="BI445" s="4">
        <v>0.772767287451395</v>
      </c>
      <c r="BJ445" s="4">
        <v>-0.26505031813492202</v>
      </c>
      <c r="BK445" s="4">
        <v>0.15236615238869652</v>
      </c>
      <c r="BL445" s="4">
        <v>-1.7591995585295261</v>
      </c>
      <c r="BM445" s="4">
        <v>1.0958185756000751</v>
      </c>
      <c r="BN445" s="4">
        <v>0.43220928477551945</v>
      </c>
      <c r="BO445" s="4">
        <f t="shared" si="824"/>
        <v>1</v>
      </c>
      <c r="BP445" s="4">
        <f t="shared" si="825"/>
        <v>0.21665960242885607</v>
      </c>
      <c r="BQ445" s="4">
        <f t="shared" si="890"/>
        <v>77.775263927016567</v>
      </c>
      <c r="BR445" s="4" t="str">
        <f t="shared" si="891"/>
        <v>alert</v>
      </c>
      <c r="BS445" s="6">
        <v>0.32659624603922899</v>
      </c>
      <c r="BT445" s="6">
        <v>0.23138937534467199</v>
      </c>
      <c r="BU445" s="6">
        <v>0.36925338893852599</v>
      </c>
      <c r="BV445" s="6">
        <v>0.159601016657755</v>
      </c>
      <c r="BW445" s="6">
        <v>0.19610776421618101</v>
      </c>
      <c r="BX445" s="6">
        <v>0.107332919214499</v>
      </c>
      <c r="BY445" s="6">
        <v>0.70642922513277995</v>
      </c>
      <c r="BZ445" s="6">
        <v>0.47118544961874209</v>
      </c>
      <c r="CA445" s="6">
        <v>9.5206870694556994E-2</v>
      </c>
      <c r="CB445" s="6">
        <v>0.94779217479588529</v>
      </c>
      <c r="CC445" s="6">
        <f t="shared" si="826"/>
        <v>0.34393684094893762</v>
      </c>
      <c r="CD445" s="6">
        <f t="shared" si="827"/>
        <v>-0.3375714163479796</v>
      </c>
      <c r="CE445" s="6">
        <f t="shared" si="892"/>
        <v>134.46486142266542</v>
      </c>
      <c r="CF445" s="6" t="str">
        <f t="shared" si="893"/>
        <v>stressed</v>
      </c>
      <c r="CG445" s="4">
        <v>0.656429333337332</v>
      </c>
      <c r="CH445" s="4">
        <v>0</v>
      </c>
      <c r="CI445" s="4">
        <v>0.41788779558126399</v>
      </c>
      <c r="CJ445" s="4">
        <v>0</v>
      </c>
      <c r="CK445" s="4">
        <v>0.71968590743873295</v>
      </c>
      <c r="CL445" s="4">
        <v>0</v>
      </c>
      <c r="CM445" s="4">
        <v>0.30367209314940424</v>
      </c>
      <c r="CN445" s="4">
        <v>0</v>
      </c>
      <c r="CO445" s="4">
        <v>0.656429333337332</v>
      </c>
      <c r="CP445" s="4">
        <v>0.63660743717331092</v>
      </c>
      <c r="CQ445" s="4">
        <f t="shared" si="828"/>
        <v>0.47400254020897759</v>
      </c>
      <c r="CR445" s="4">
        <f t="shared" si="829"/>
        <v>-0.67685267011794503</v>
      </c>
      <c r="CS445" s="4">
        <f t="shared" si="894"/>
        <v>144.99629682381871</v>
      </c>
      <c r="CT445" s="4" t="str">
        <f t="shared" si="895"/>
        <v>stressed</v>
      </c>
      <c r="CU445" s="2">
        <v>5.5458276444679898E-2</v>
      </c>
      <c r="CV445" s="2">
        <v>0.40451410027686202</v>
      </c>
      <c r="CW445" s="2">
        <v>-0.116350557171472</v>
      </c>
      <c r="CX445" s="2">
        <v>0.27040716761183697</v>
      </c>
      <c r="CY445" s="2">
        <v>-0.16058561695121301</v>
      </c>
      <c r="CZ445" s="2">
        <v>0.10601339199158701</v>
      </c>
      <c r="DA445" s="2">
        <v>1.1067583048411791</v>
      </c>
      <c r="DB445" s="2">
        <v>0.52966230361135891</v>
      </c>
      <c r="DC445" s="2">
        <v>-0.34905582383218214</v>
      </c>
      <c r="DD445" s="2">
        <v>0.33492578736663525</v>
      </c>
      <c r="DE445" s="2">
        <f t="shared" si="830"/>
        <v>-0.35797654970819937</v>
      </c>
      <c r="DF445" s="2">
        <f t="shared" si="831"/>
        <v>-0.36635170817729257</v>
      </c>
      <c r="DG445" s="2">
        <f t="shared" si="896"/>
        <v>-135.66246186657185</v>
      </c>
      <c r="DH445" s="2" t="str">
        <f t="shared" si="897"/>
        <v>Depressed</v>
      </c>
      <c r="DI445" s="7">
        <v>0.52823331577492005</v>
      </c>
      <c r="DJ445" s="7">
        <v>0.25813675251252299</v>
      </c>
      <c r="DK445" s="7">
        <v>0.57388092651975597</v>
      </c>
      <c r="DL445" s="7">
        <v>-4.09713747819744E-2</v>
      </c>
      <c r="DM445" s="7">
        <v>0.78157036738441799</v>
      </c>
      <c r="DN445" s="7">
        <v>0.85461655101174705</v>
      </c>
      <c r="DO445" s="7">
        <v>0.43814270329085886</v>
      </c>
      <c r="DP445" s="7">
        <v>-3.6819818599694486E-2</v>
      </c>
      <c r="DQ445" s="7">
        <v>0.27009656326239706</v>
      </c>
      <c r="DR445" s="7">
        <v>0.67768290430783062</v>
      </c>
      <c r="DS445" s="7">
        <f t="shared" si="832"/>
        <v>0.41722884617761946</v>
      </c>
      <c r="DT445" s="7">
        <f t="shared" si="833"/>
        <v>0.219021376498302</v>
      </c>
      <c r="DU445" s="7">
        <f t="shared" si="898"/>
        <v>62.303085915951343</v>
      </c>
      <c r="DV445" s="7" t="str">
        <f t="shared" si="899"/>
        <v>alert</v>
      </c>
      <c r="DW445" s="8">
        <v>-4.6617477504821599E-3</v>
      </c>
      <c r="DX445" s="8">
        <v>0.60827223499854199</v>
      </c>
      <c r="DY445" s="8">
        <v>-0.105303036839416</v>
      </c>
      <c r="DZ445" s="8">
        <v>0.10132710467922</v>
      </c>
      <c r="EA445" s="8">
        <v>0.38527050988237999</v>
      </c>
      <c r="EB445" s="8">
        <v>0.32636657115931</v>
      </c>
      <c r="EC445" s="8">
        <v>-0.27667002790367667</v>
      </c>
      <c r="ED445" s="8">
        <v>0.10841311532500907</v>
      </c>
      <c r="EE445" s="8">
        <v>-0.61293398274902411</v>
      </c>
      <c r="EF445" s="8">
        <v>-6.5869169674682062E-3</v>
      </c>
      <c r="EG445" s="8">
        <f t="shared" si="834"/>
        <v>-0.40689566598587223</v>
      </c>
      <c r="EH445" s="8">
        <f t="shared" si="835"/>
        <v>5.4926779207196574E-2</v>
      </c>
      <c r="EI445" s="8">
        <f t="shared" si="900"/>
        <v>-82.312124163576627</v>
      </c>
      <c r="EJ445" s="8" t="str">
        <f t="shared" si="901"/>
        <v>Calm</v>
      </c>
      <c r="EK445" s="1">
        <v>0.85706075349938304</v>
      </c>
      <c r="EL445" s="1">
        <v>0.63516539061953003</v>
      </c>
      <c r="EM445" s="1">
        <v>0.639512542235399</v>
      </c>
      <c r="EN445" s="1">
        <v>-0.14291510203743299</v>
      </c>
      <c r="EO445" s="1">
        <v>0.75577666555392697</v>
      </c>
      <c r="EP445" s="1">
        <v>0.47983032021515298</v>
      </c>
      <c r="EQ445" s="1">
        <v>0.39651395402939915</v>
      </c>
      <c r="ER445" s="1">
        <v>-0.12817547246925917</v>
      </c>
      <c r="ES445" s="1">
        <v>0.22189536287985301</v>
      </c>
      <c r="ET445" s="1">
        <v>0.33278966606712462</v>
      </c>
      <c r="EU445" s="1">
        <f t="shared" si="836"/>
        <v>-0.24802441587523449</v>
      </c>
      <c r="EV445" s="1">
        <f t="shared" si="837"/>
        <v>-0.77658803114550479</v>
      </c>
      <c r="EW445" s="1">
        <f t="shared" si="902"/>
        <v>-162.28770979390433</v>
      </c>
      <c r="EX445" s="1" t="str">
        <f t="shared" si="903"/>
        <v>Sad</v>
      </c>
      <c r="EY445" s="2">
        <v>3.0850178936558701E-2</v>
      </c>
      <c r="EZ445" s="2">
        <v>-6.2184946992660001E-2</v>
      </c>
      <c r="FA445" s="2">
        <v>5.5212803111988402E-2</v>
      </c>
      <c r="FB445" s="2">
        <v>-8.2546284855707697E-2</v>
      </c>
      <c r="FC445" s="2">
        <v>0.35405518243559603</v>
      </c>
      <c r="FD445" s="2">
        <v>-0.15098372596453499</v>
      </c>
      <c r="FE445" s="2">
        <v>0.14344513912500328</v>
      </c>
      <c r="FF445" s="2">
        <v>0.38723459554623807</v>
      </c>
      <c r="FG445" s="2">
        <v>9.3035125929218698E-2</v>
      </c>
      <c r="FH445" s="2">
        <v>0.87230522002849464</v>
      </c>
      <c r="FI445" s="2">
        <f t="shared" si="838"/>
        <v>-0.13925756765664477</v>
      </c>
      <c r="FJ445" s="2">
        <f t="shared" si="839"/>
        <v>0.47895015241218819</v>
      </c>
      <c r="FK445" s="2">
        <f t="shared" si="904"/>
        <v>-16.212099360505892</v>
      </c>
      <c r="FL445" s="2" t="str">
        <f t="shared" si="905"/>
        <v>Contented</v>
      </c>
      <c r="FM445" s="7">
        <v>0.45383000405614998</v>
      </c>
      <c r="FN445" s="7">
        <v>0.71983795034588505</v>
      </c>
      <c r="FO445" s="7">
        <v>-0.143379757078509</v>
      </c>
      <c r="FP445" s="7">
        <v>-1.1525131204571401E-2</v>
      </c>
      <c r="FQ445" s="7">
        <v>0.27982424500373598</v>
      </c>
      <c r="FR445" s="7">
        <v>0.23274887245237</v>
      </c>
      <c r="FS445" s="7">
        <v>-0.19543232696087792</v>
      </c>
      <c r="FT445" s="7">
        <v>-1.2098772446500939E-2</v>
      </c>
      <c r="FU445" s="7">
        <v>-0.26600794628973506</v>
      </c>
      <c r="FV445" s="7">
        <v>-0.1319835714199098</v>
      </c>
      <c r="FW445" s="7">
        <f t="shared" si="840"/>
        <v>-0.20216938233543014</v>
      </c>
      <c r="FX445" s="7">
        <f t="shared" si="841"/>
        <v>-0.30476496258305408</v>
      </c>
      <c r="FY445" s="7">
        <f t="shared" si="906"/>
        <v>-146.44123113441543</v>
      </c>
      <c r="FZ445" s="7" t="str">
        <f t="shared" si="907"/>
        <v>Depressed</v>
      </c>
      <c r="GA445" s="4">
        <v>1.12852186248669</v>
      </c>
      <c r="GB445" s="4">
        <v>0.78818754984388395</v>
      </c>
      <c r="GC445" s="4">
        <v>0.42927477700295102</v>
      </c>
      <c r="GD445" s="4">
        <v>0.33570560712901598</v>
      </c>
      <c r="GE445" s="4">
        <v>0.67994611730782095</v>
      </c>
      <c r="GF445" s="4">
        <v>0.836054083965863</v>
      </c>
      <c r="GG445" s="4">
        <v>0.23736929920745836</v>
      </c>
      <c r="GH445" s="4">
        <v>0.20668452288198047</v>
      </c>
      <c r="GI445" s="4">
        <v>0.340334312642806</v>
      </c>
      <c r="GJ445" s="4">
        <v>0.39911129940234846</v>
      </c>
      <c r="GK445" s="4">
        <f t="shared" si="842"/>
        <v>0.32105736414481134</v>
      </c>
      <c r="GL445" s="4">
        <f t="shared" si="843"/>
        <v>-0.84623000967133677</v>
      </c>
      <c r="GM445" s="4">
        <f t="shared" si="908"/>
        <v>159.2233909225701</v>
      </c>
      <c r="GN445" s="4" t="str">
        <f t="shared" si="909"/>
        <v>Upset</v>
      </c>
      <c r="GO445" s="6">
        <v>0.16476455711692101</v>
      </c>
      <c r="GP445" s="6">
        <v>0.43040936862783602</v>
      </c>
      <c r="GQ445" s="6">
        <v>0.31036027721961601</v>
      </c>
      <c r="GR445" s="6">
        <v>0.47992441896809401</v>
      </c>
      <c r="GS445" s="6">
        <v>-4.2011535296951702E-2</v>
      </c>
      <c r="GT445" s="6">
        <v>0.238646900338813</v>
      </c>
      <c r="GU445" s="6">
        <v>2.528331055465121</v>
      </c>
      <c r="GV445" s="6">
        <v>0.71731548036958481</v>
      </c>
      <c r="GW445" s="6">
        <v>-0.26564481151091501</v>
      </c>
      <c r="GX445" s="6">
        <v>1.3278214350516206</v>
      </c>
      <c r="GY445" s="6">
        <f t="shared" si="844"/>
        <v>-0.22049882718188807</v>
      </c>
      <c r="GZ445" s="6">
        <f t="shared" si="845"/>
        <v>0.13572567558557136</v>
      </c>
      <c r="HA445" s="6">
        <f t="shared" si="910"/>
        <v>-58.386073252507508</v>
      </c>
      <c r="HB445" s="6" t="str">
        <f t="shared" si="911"/>
        <v>Relased</v>
      </c>
      <c r="HI445" s="2">
        <v>0</v>
      </c>
      <c r="HJ445" s="2">
        <v>0</v>
      </c>
      <c r="HK445" s="2">
        <v>0</v>
      </c>
      <c r="HL445" s="2">
        <v>0</v>
      </c>
      <c r="HM445" s="2" t="e">
        <f t="shared" si="846"/>
        <v>#DIV/0!</v>
      </c>
      <c r="HN445" s="2" t="e">
        <f t="shared" si="847"/>
        <v>#DIV/0!</v>
      </c>
      <c r="HO445" s="2" t="e">
        <f t="shared" si="912"/>
        <v>#DIV/0!</v>
      </c>
      <c r="HP445" s="2" t="e">
        <f t="shared" si="913"/>
        <v>#DIV/0!</v>
      </c>
      <c r="HQ445" s="4">
        <v>0.697128434345891</v>
      </c>
      <c r="HR445" s="4">
        <v>1.0203275914636201</v>
      </c>
      <c r="HS445" s="4">
        <v>0.19755121125620101</v>
      </c>
      <c r="HT445" s="4">
        <v>0.78303267906888796</v>
      </c>
      <c r="HU445" s="4">
        <v>0.81888381987689696</v>
      </c>
      <c r="HV445" s="4">
        <v>0.97444027249642196</v>
      </c>
      <c r="HW445" s="4">
        <v>0.1303097720390653</v>
      </c>
      <c r="HX445" s="4">
        <v>0.39254325940182339</v>
      </c>
      <c r="HY445" s="4">
        <v>-0.32319915711772906</v>
      </c>
      <c r="HZ445" s="4">
        <v>0.57095138133909284</v>
      </c>
      <c r="IA445" s="4">
        <f t="shared" si="848"/>
        <v>-0.31209511216205266</v>
      </c>
      <c r="IB445" s="4">
        <f t="shared" si="849"/>
        <v>-0.35269203097377366</v>
      </c>
      <c r="IC445" s="4">
        <f t="shared" si="914"/>
        <v>-138.4945728686013</v>
      </c>
      <c r="ID445" s="4" t="str">
        <f t="shared" si="915"/>
        <v>Depressed</v>
      </c>
      <c r="IE445" s="6">
        <v>0.361134188404104</v>
      </c>
      <c r="IF445" s="6">
        <v>0.60191445452707304</v>
      </c>
      <c r="IG445" s="6">
        <v>0.17470592568172499</v>
      </c>
      <c r="IH445" s="6">
        <v>0.232843776512525</v>
      </c>
      <c r="II445" s="6">
        <v>-7.9699346979078295E-2</v>
      </c>
      <c r="IJ445" s="6">
        <v>0.26102216489007601</v>
      </c>
      <c r="IK445" s="6">
        <v>0.62076864682820965</v>
      </c>
      <c r="IL445" s="6">
        <v>0.26982720546706435</v>
      </c>
      <c r="IM445" s="6">
        <v>-0.24078026612296904</v>
      </c>
      <c r="IN445" s="6">
        <v>0.42318703752472342</v>
      </c>
      <c r="IO445" s="6">
        <f t="shared" si="850"/>
        <v>-0.3086008592308499</v>
      </c>
      <c r="IP445" s="6">
        <f t="shared" si="851"/>
        <v>0.23741191341560564</v>
      </c>
      <c r="IQ445" s="6">
        <f t="shared" si="916"/>
        <v>-52.428301062458488</v>
      </c>
      <c r="IR445" s="6" t="str">
        <f t="shared" si="917"/>
        <v>Relased</v>
      </c>
      <c r="IS445" s="4">
        <v>0.172183784166455</v>
      </c>
      <c r="IT445" s="4">
        <v>0.284090012408167</v>
      </c>
      <c r="IU445" s="4">
        <v>5.5817471014472202E-2</v>
      </c>
      <c r="IV445" s="4">
        <v>0.22720915024970301</v>
      </c>
      <c r="IW445" s="4">
        <v>-0.219492834487622</v>
      </c>
      <c r="IX445" s="4">
        <v>-9.2894550579966803E-2</v>
      </c>
      <c r="IY445" s="4">
        <v>-1.1798476324412364</v>
      </c>
      <c r="IZ445" s="4">
        <v>1.1883605817687406</v>
      </c>
      <c r="JA445" s="4">
        <v>-0.11190622824171201</v>
      </c>
      <c r="JB445" s="4">
        <v>0.6202999676705897</v>
      </c>
      <c r="JC445" s="4">
        <f t="shared" si="852"/>
        <v>-6.0889103063217598E-2</v>
      </c>
      <c r="JD445" s="4">
        <f t="shared" si="853"/>
        <v>0.17340472383614491</v>
      </c>
      <c r="JE445" s="4">
        <f t="shared" si="918"/>
        <v>-19.348146411320986</v>
      </c>
      <c r="JF445" s="4" t="str">
        <f t="shared" si="919"/>
        <v>Contented</v>
      </c>
      <c r="JG445" s="6">
        <v>0.52160359062663098</v>
      </c>
      <c r="JH445" s="6">
        <v>0.40802946068432799</v>
      </c>
      <c r="JI445" s="6">
        <v>5.9546403270018998E-2</v>
      </c>
      <c r="JJ445" s="6">
        <v>0.10910461054937701</v>
      </c>
      <c r="JK445" s="6">
        <v>1.0584299740012599</v>
      </c>
      <c r="JL445" s="6">
        <v>0.76466932316499803</v>
      </c>
      <c r="JM445" s="6">
        <v>3.7686796409317165E-2</v>
      </c>
      <c r="JN445" s="6">
        <v>9.3037199366103635E-2</v>
      </c>
      <c r="JO445" s="6">
        <v>0.11357412994230298</v>
      </c>
      <c r="JP445" s="6">
        <v>0.18141675748465061</v>
      </c>
      <c r="JQ445" s="6">
        <f t="shared" si="854"/>
        <v>3.6451462445003635E-2</v>
      </c>
      <c r="JR445" s="6">
        <f t="shared" si="855"/>
        <v>0.14290370196721458</v>
      </c>
      <c r="JS445" s="6">
        <f t="shared" si="920"/>
        <v>14.309699778124756</v>
      </c>
      <c r="JT445" s="6" t="str">
        <f t="shared" si="921"/>
        <v>happy</v>
      </c>
      <c r="JU445" s="2">
        <v>0.51299064761674396</v>
      </c>
      <c r="JV445" s="2">
        <v>0.48434034410783799</v>
      </c>
      <c r="JW445" s="2">
        <v>0.58873608257579901</v>
      </c>
      <c r="JX445" s="2">
        <v>0.169760453302023</v>
      </c>
      <c r="JY445" s="2">
        <v>0.40349650859161201</v>
      </c>
      <c r="JZ445" s="2">
        <v>0.47508143793177399</v>
      </c>
      <c r="KA445" s="2">
        <v>0.64238334229525706</v>
      </c>
      <c r="KB445" s="2">
        <v>0.17694037854876848</v>
      </c>
      <c r="KC445" s="2">
        <v>2.8650303508905961E-2</v>
      </c>
      <c r="KD445" s="2">
        <v>0.76052638709866205</v>
      </c>
      <c r="KE445" s="2">
        <f t="shared" si="856"/>
        <v>0.22099215229609714</v>
      </c>
      <c r="KF445" s="2">
        <f t="shared" si="857"/>
        <v>0.24620306379376289</v>
      </c>
      <c r="KG445" s="2">
        <f t="shared" si="922"/>
        <v>41.911185839295058</v>
      </c>
      <c r="KH445" s="2" t="str">
        <f t="shared" si="923"/>
        <v>excited</v>
      </c>
      <c r="KI445" s="7">
        <v>0.59417155396911103</v>
      </c>
      <c r="KJ445" s="7">
        <v>0.35481870853699099</v>
      </c>
      <c r="KK445" s="7">
        <v>-1.2669775552024301E-2</v>
      </c>
      <c r="KL445" s="7">
        <v>0.17243564097294101</v>
      </c>
      <c r="KM445" s="7">
        <v>0.65529106346667398</v>
      </c>
      <c r="KN445" s="7">
        <v>0.323692170392824</v>
      </c>
      <c r="KO445" s="7">
        <v>-1.0140179766262957E-2</v>
      </c>
      <c r="KP445" s="7">
        <v>0.25413835846658211</v>
      </c>
      <c r="KQ445" s="7">
        <v>0.23935284543212004</v>
      </c>
      <c r="KR445" s="7">
        <v>0.16835353504998626</v>
      </c>
      <c r="KS445" s="7">
        <f t="shared" si="858"/>
        <v>0.3363087904175861</v>
      </c>
      <c r="KT445" s="7">
        <f t="shared" si="859"/>
        <v>0.11416577241937453</v>
      </c>
      <c r="KU445" s="7">
        <f t="shared" si="924"/>
        <v>71.24933987701381</v>
      </c>
      <c r="KV445" s="7" t="str">
        <f t="shared" si="925"/>
        <v>alert</v>
      </c>
      <c r="KW445" s="2">
        <v>0.28217582001997499</v>
      </c>
      <c r="KX445" s="2">
        <v>-0.156783266777067</v>
      </c>
      <c r="KY445" s="2">
        <v>-3.0205284041118301E-3</v>
      </c>
      <c r="KZ445" s="2">
        <v>-0.125564693879258</v>
      </c>
      <c r="LA445" s="2">
        <v>0.13773577425043801</v>
      </c>
      <c r="LB445" s="2">
        <v>-0.27138100390769299</v>
      </c>
      <c r="LC445" s="2">
        <v>-7.1932484011543677E-3</v>
      </c>
      <c r="LD445" s="2">
        <v>0.29326289575363984</v>
      </c>
      <c r="LE445" s="2">
        <v>0.43895908679704199</v>
      </c>
      <c r="LF445" s="2">
        <v>-1.0254613927054907</v>
      </c>
      <c r="LG445" s="2">
        <f t="shared" si="860"/>
        <v>0.38391760195997038</v>
      </c>
      <c r="LH445" s="2">
        <f t="shared" si="861"/>
        <v>-0.45423924448070141</v>
      </c>
      <c r="LI445" s="2">
        <f t="shared" si="926"/>
        <v>139.79590308665271</v>
      </c>
      <c r="LJ445" s="2" t="str">
        <f t="shared" si="927"/>
        <v>stressed</v>
      </c>
      <c r="LK445" s="4">
        <v>0.50752978831003703</v>
      </c>
      <c r="LL445" s="4">
        <v>0.50213641011208099</v>
      </c>
      <c r="LM445" s="4">
        <v>0.13947679345924899</v>
      </c>
      <c r="LN445" s="4">
        <v>1.7638451361549502E-2</v>
      </c>
      <c r="LO445" s="4">
        <v>0.40370652100676602</v>
      </c>
      <c r="LP445" s="4">
        <v>0.61778658668158504</v>
      </c>
      <c r="LQ445" s="4">
        <v>0.15306325267462328</v>
      </c>
      <c r="LR445" s="4">
        <v>1.574970012406951E-2</v>
      </c>
      <c r="LS445" s="4">
        <v>5.3933781979560447E-3</v>
      </c>
      <c r="LT445" s="4">
        <v>0.1556110772712154</v>
      </c>
      <c r="LU445" s="4">
        <f t="shared" si="862"/>
        <v>0.22133424391821066</v>
      </c>
      <c r="LV445" s="4">
        <f t="shared" si="863"/>
        <v>-8.3504464124471101E-2</v>
      </c>
      <c r="LW445" s="4">
        <f t="shared" si="928"/>
        <v>110.67037034536881</v>
      </c>
      <c r="LX445" s="4" t="str">
        <f t="shared" si="929"/>
        <v>nervous</v>
      </c>
      <c r="MK445" s="6" t="e">
        <f t="shared" si="930"/>
        <v>#DIV/0!</v>
      </c>
      <c r="ML445" s="6" t="e">
        <f t="shared" si="931"/>
        <v>#DIV/0!</v>
      </c>
      <c r="MM445" s="2">
        <v>-2.80974592911758E-2</v>
      </c>
      <c r="MN445" s="2">
        <v>0.55262140797660497</v>
      </c>
      <c r="MO445" s="2">
        <v>-0.18697965482204301</v>
      </c>
      <c r="MP445" s="2">
        <v>7.1310750360348604E-2</v>
      </c>
      <c r="MQ445" s="2">
        <v>-2.93537199415514E-2</v>
      </c>
      <c r="MR445" s="2">
        <v>0.18738386006062099</v>
      </c>
      <c r="MS445" s="2">
        <v>3.2545834101091802</v>
      </c>
      <c r="MT445" s="2">
        <v>9.6365192844493797E-2</v>
      </c>
      <c r="MU445" s="2">
        <v>-0.58071886726778077</v>
      </c>
      <c r="MV445" s="2">
        <v>-0.22052168399857772</v>
      </c>
      <c r="MW445" s="2">
        <f t="shared" si="864"/>
        <v>-0.30488973674385778</v>
      </c>
      <c r="MX445" s="2">
        <f t="shared" si="865"/>
        <v>2.9167473119227738E-2</v>
      </c>
      <c r="MY445" s="2">
        <f t="shared" si="932"/>
        <v>-84.535392386370603</v>
      </c>
      <c r="MZ445" s="2" t="str">
        <f t="shared" si="933"/>
        <v>Calm</v>
      </c>
      <c r="NK445" s="7">
        <f t="shared" si="866"/>
        <v>5.2959786961425781E-2</v>
      </c>
      <c r="NL445" s="7">
        <f t="shared" si="867"/>
        <v>4.4546745186410774E-2</v>
      </c>
      <c r="NM445" s="7">
        <f t="shared" si="934"/>
        <v>49.931371470164912</v>
      </c>
      <c r="NN445" s="7" t="str">
        <f t="shared" si="935"/>
        <v>excited</v>
      </c>
      <c r="NO445" s="4">
        <v>0.71241102594167605</v>
      </c>
      <c r="NP445" s="4">
        <v>0.68869103744237103</v>
      </c>
      <c r="NQ445" s="4">
        <v>0.20571683536322699</v>
      </c>
      <c r="NR445" s="4">
        <v>3.4521011049247402E-2</v>
      </c>
      <c r="NS445" s="4">
        <v>0.25653735389999299</v>
      </c>
      <c r="NT445" s="4">
        <v>0.44959308226628297</v>
      </c>
      <c r="NU445" s="4">
        <v>0.21230938576608399</v>
      </c>
      <c r="NV445" s="4">
        <v>3.0327235926020931E-2</v>
      </c>
      <c r="NW445" s="4">
        <v>2.3719988499305011E-2</v>
      </c>
      <c r="NX445" s="4">
        <v>0.17146348770069889</v>
      </c>
      <c r="NY445" s="4">
        <f t="shared" si="868"/>
        <v>-3.8292232049613295E-2</v>
      </c>
      <c r="NZ445" s="4">
        <f t="shared" si="869"/>
        <v>-0.77480065115637031</v>
      </c>
      <c r="OA445" s="4">
        <f t="shared" si="936"/>
        <v>-177.17062756926572</v>
      </c>
      <c r="OB445" s="4" t="str">
        <f t="shared" si="937"/>
        <v>Sad</v>
      </c>
      <c r="OC445" s="1">
        <v>1.10708605930588E-2</v>
      </c>
      <c r="OD445" s="1">
        <v>0.20132518439358299</v>
      </c>
      <c r="OE445" s="1">
        <v>0.35095785134457802</v>
      </c>
      <c r="OF445" s="1">
        <v>0.36067646639749101</v>
      </c>
      <c r="OG445" s="1">
        <v>-0.17725428372077601</v>
      </c>
      <c r="OH445" s="1">
        <v>-0.29467488114985302</v>
      </c>
      <c r="OI445" s="1">
        <v>-2.1118703944066421</v>
      </c>
      <c r="OJ445" s="1">
        <v>-3.8637133159542421</v>
      </c>
      <c r="OK445" s="1">
        <v>0.124328885650835</v>
      </c>
      <c r="OL445" s="1">
        <v>2.0123985571529772</v>
      </c>
      <c r="OM445" s="1">
        <f t="shared" si="870"/>
        <v>1.8627425703157119E-2</v>
      </c>
      <c r="ON445" s="1">
        <f t="shared" si="871"/>
        <v>0.68661316672767625</v>
      </c>
      <c r="OO445" s="1">
        <f t="shared" si="938"/>
        <v>1.5540208132756725</v>
      </c>
      <c r="OP445" s="1" t="str">
        <f t="shared" si="939"/>
        <v>happy</v>
      </c>
      <c r="OQ445" s="2">
        <v>0.74928199573860299</v>
      </c>
      <c r="OR445" s="2">
        <v>0.75494687397008098</v>
      </c>
      <c r="OS445" s="2">
        <v>0.303081775295033</v>
      </c>
      <c r="OT445" s="2">
        <v>0.235528739114576</v>
      </c>
      <c r="OU445" s="2">
        <v>0.98944033526668895</v>
      </c>
      <c r="OV445" s="2">
        <v>0.95751890233457704</v>
      </c>
      <c r="OW445" s="2">
        <v>0.17431292500844434</v>
      </c>
      <c r="OX445" s="2">
        <v>0.13753777878284093</v>
      </c>
      <c r="OY445" s="2">
        <v>-5.6648782314779877E-3</v>
      </c>
      <c r="OZ445" s="2">
        <v>0.35806420502613989</v>
      </c>
      <c r="PA445" s="2">
        <f t="shared" si="872"/>
        <v>-9.8257535435795296E-2</v>
      </c>
      <c r="PB445" s="2">
        <f t="shared" si="873"/>
        <v>-9.7010539630590031E-2</v>
      </c>
      <c r="PC445" s="2">
        <f t="shared" si="940"/>
        <v>-134.63411005382258</v>
      </c>
      <c r="PD445" s="2" t="str">
        <f t="shared" si="941"/>
        <v>Depressed</v>
      </c>
      <c r="PE445" s="1">
        <v>0.28877737925631602</v>
      </c>
      <c r="PF445" s="1">
        <v>0.50008448600327504</v>
      </c>
      <c r="PG445" s="1">
        <v>0.27113044174449402</v>
      </c>
      <c r="PH445" s="1">
        <v>0.77398195757731802</v>
      </c>
      <c r="PI445" s="1">
        <v>-0.31999537400434402</v>
      </c>
      <c r="PJ445" s="1">
        <v>-0.38321262372996401</v>
      </c>
      <c r="PK445" s="1">
        <v>-8.6850691062282586</v>
      </c>
      <c r="PL445" s="1">
        <v>6.6224833122562918</v>
      </c>
      <c r="PM445" s="1">
        <v>-0.21130710674695902</v>
      </c>
      <c r="PN445" s="1">
        <v>1.324835747989791</v>
      </c>
      <c r="PO445" s="1">
        <f t="shared" si="874"/>
        <v>-0.25734311065853122</v>
      </c>
      <c r="PP445" s="1">
        <f t="shared" si="875"/>
        <v>-0.17668220967057435</v>
      </c>
      <c r="PQ445" s="1">
        <f t="shared" si="942"/>
        <v>-124.47204439964615</v>
      </c>
      <c r="PR445" s="1" t="str">
        <f t="shared" si="943"/>
        <v>Depressed</v>
      </c>
      <c r="PS445" s="4">
        <v>0.68750184402191705</v>
      </c>
      <c r="PT445" s="4">
        <v>0.34372930731934498</v>
      </c>
      <c r="PU445" s="4">
        <v>0.21625522780428599</v>
      </c>
      <c r="PV445" s="4">
        <v>0.11839997369590501</v>
      </c>
      <c r="PW445" s="4">
        <v>-0.122268072842259</v>
      </c>
      <c r="PX445" s="4">
        <v>0.18444647348172799</v>
      </c>
      <c r="PY445" s="4">
        <v>0.38259431553949003</v>
      </c>
      <c r="PZ445" s="4">
        <v>0.22416774490555072</v>
      </c>
      <c r="QA445" s="4">
        <v>0.34377253670257207</v>
      </c>
      <c r="QB445" s="4">
        <v>0.32452006619943996</v>
      </c>
      <c r="QC445" s="4">
        <f t="shared" si="876"/>
        <v>0.41183172098848231</v>
      </c>
      <c r="QD445" s="4">
        <f t="shared" si="877"/>
        <v>-0.28237838330782239</v>
      </c>
      <c r="QE445" s="4">
        <f t="shared" si="944"/>
        <v>124.437048316019</v>
      </c>
      <c r="QF445" s="4" t="str">
        <f t="shared" si="945"/>
        <v>stressed</v>
      </c>
      <c r="QG445" s="2">
        <v>0.48607542129766901</v>
      </c>
      <c r="QH445" s="2">
        <v>0.67221788818019201</v>
      </c>
      <c r="QI445" s="2">
        <v>0.33665123694092097</v>
      </c>
      <c r="QJ445" s="2">
        <v>0.59050409975025897</v>
      </c>
      <c r="QK445" s="2">
        <v>0.69901037619693296</v>
      </c>
      <c r="QL445" s="2">
        <v>0.222031586683752</v>
      </c>
      <c r="QM445" s="2">
        <v>0.28407330309133544</v>
      </c>
      <c r="QN445" s="2">
        <v>0.66033485771976719</v>
      </c>
      <c r="QO445" s="2">
        <v>-0.18614246688252301</v>
      </c>
      <c r="QP445" s="2">
        <v>0.80044953131010121</v>
      </c>
      <c r="QQ445" s="2">
        <f t="shared" si="878"/>
        <v>8.6466309002325659E-2</v>
      </c>
      <c r="QR445" s="2">
        <f t="shared" si="879"/>
        <v>-0.3444083971267663</v>
      </c>
      <c r="QS445" s="2">
        <f t="shared" si="946"/>
        <v>165.90674492241928</v>
      </c>
      <c r="QT445" s="2" t="str">
        <f t="shared" si="947"/>
        <v>Upset</v>
      </c>
      <c r="QU445" s="4">
        <v>0.12275832617923101</v>
      </c>
      <c r="QV445" s="4">
        <v>7.7212079450934598E-2</v>
      </c>
      <c r="QW445" s="4">
        <v>7.6540281571293597E-2</v>
      </c>
      <c r="QX445" s="4">
        <v>-1.37154961760967E-2</v>
      </c>
      <c r="QY445" s="4">
        <v>-0.38489084978217297</v>
      </c>
      <c r="QZ445" s="4">
        <v>2.3976037727648801E-2</v>
      </c>
      <c r="RA445" s="4">
        <v>-0.29199078587909555</v>
      </c>
      <c r="RB445" s="4">
        <v>-0.13554453386943349</v>
      </c>
      <c r="RC445" s="4">
        <v>4.5546246728296408E-2</v>
      </c>
      <c r="RD445" s="4">
        <v>0.31417041535329943</v>
      </c>
      <c r="RE445" s="4">
        <f t="shared" si="880"/>
        <v>0.16074665345711847</v>
      </c>
      <c r="RF445" s="4">
        <f t="shared" si="881"/>
        <v>9.7318221935572602E-2</v>
      </c>
      <c r="RG445" s="4">
        <f t="shared" si="948"/>
        <v>58.808714101882209</v>
      </c>
      <c r="RH445" s="4" t="str">
        <f t="shared" si="949"/>
        <v>excited</v>
      </c>
    </row>
    <row r="446" spans="1:476" x14ac:dyDescent="0.3">
      <c r="A446" s="1">
        <v>1.53771669566177</v>
      </c>
      <c r="B446" s="1">
        <v>0.29265636426835101</v>
      </c>
      <c r="C446" s="1">
        <v>0.58123162801677197</v>
      </c>
      <c r="D446" s="1">
        <v>0.22938307918975501</v>
      </c>
      <c r="E446" s="1">
        <v>1.19811893038852</v>
      </c>
      <c r="F446" s="1">
        <v>0.29290749216484402</v>
      </c>
      <c r="G446" s="1">
        <v>0.21245122421915846</v>
      </c>
      <c r="H446" s="1">
        <v>0.39173025566670117</v>
      </c>
      <c r="I446" s="1">
        <v>1.245060331393419</v>
      </c>
      <c r="J446" s="1">
        <v>0.44286857414601266</v>
      </c>
      <c r="K446" s="1">
        <f t="shared" si="816"/>
        <v>1</v>
      </c>
      <c r="L446" s="1">
        <f t="shared" si="817"/>
        <v>-0.32781989458276228</v>
      </c>
      <c r="M446" s="1">
        <f t="shared" si="882"/>
        <v>108.15017304200714</v>
      </c>
      <c r="N446" s="1" t="str">
        <f t="shared" si="883"/>
        <v>nervous</v>
      </c>
      <c r="O446" s="8">
        <v>0.167644235980142</v>
      </c>
      <c r="P446" s="8">
        <v>0.31884086503444198</v>
      </c>
      <c r="Q446" s="8">
        <v>-0.32079238747379901</v>
      </c>
      <c r="R446" s="8">
        <v>-0.120854875636786</v>
      </c>
      <c r="S446" s="8">
        <v>-1.66197191879375E-2</v>
      </c>
      <c r="T446" s="8">
        <v>5.24046986933005E-2</v>
      </c>
      <c r="U446" s="8">
        <v>-2.1241080209194054</v>
      </c>
      <c r="V446" s="8">
        <v>-0.32553890859532647</v>
      </c>
      <c r="W446" s="8">
        <v>-0.15119662905429998</v>
      </c>
      <c r="X446" s="8">
        <v>-0.90783307071380426</v>
      </c>
      <c r="Y446" s="8">
        <f t="shared" si="818"/>
        <v>0.18863529959387182</v>
      </c>
      <c r="Z446" s="8">
        <f t="shared" si="819"/>
        <v>-0.30997501070166433</v>
      </c>
      <c r="AA446" s="8">
        <f t="shared" si="884"/>
        <v>148.6773957630017</v>
      </c>
      <c r="AB446" s="8" t="str">
        <f t="shared" si="885"/>
        <v>stressed</v>
      </c>
      <c r="AC446" s="2">
        <v>9.4684607103414503E-2</v>
      </c>
      <c r="AD446" s="2">
        <v>5.1244095705372597E-2</v>
      </c>
      <c r="AE446" s="2">
        <v>8.5347034690182302E-2</v>
      </c>
      <c r="AF446" s="2">
        <v>-2.8555771596230801E-2</v>
      </c>
      <c r="AG446" s="2">
        <v>-0.19565382962981701</v>
      </c>
      <c r="AH446" s="2">
        <v>-0.11427302285567401</v>
      </c>
      <c r="AI446" s="2">
        <v>-0.8452777247825678</v>
      </c>
      <c r="AJ446" s="2">
        <v>0.45305818910951029</v>
      </c>
      <c r="AK446" s="2">
        <v>4.3440511398041906E-2</v>
      </c>
      <c r="AL446" s="2">
        <v>0.38917130078491868</v>
      </c>
      <c r="AM446" s="2">
        <f t="shared" si="820"/>
        <v>0.2037748030896398</v>
      </c>
      <c r="AN446" s="2">
        <f t="shared" si="821"/>
        <v>-1.6465598516385405E-2</v>
      </c>
      <c r="AO446" s="2">
        <f t="shared" si="886"/>
        <v>94.619629540943549</v>
      </c>
      <c r="AP446" s="2" t="str">
        <f t="shared" si="887"/>
        <v>nervous</v>
      </c>
      <c r="AQ446" s="8">
        <v>6.9919948849565997E-2</v>
      </c>
      <c r="AR446" s="8">
        <v>0.27118979205659</v>
      </c>
      <c r="AS446" s="8">
        <v>-1.10862752315403E-2</v>
      </c>
      <c r="AT446" s="8">
        <v>4.2662254503706802E-2</v>
      </c>
      <c r="AU446" s="8">
        <v>0.451333395911521</v>
      </c>
      <c r="AV446" s="8">
        <v>0.11085024266587799</v>
      </c>
      <c r="AW446" s="8">
        <v>-2.1268497061868487E-2</v>
      </c>
      <c r="AX446" s="8">
        <v>0.11166959121103286</v>
      </c>
      <c r="AY446" s="8">
        <v>-0.20126984320702401</v>
      </c>
      <c r="AZ446" s="8">
        <v>9.2568389247064897E-2</v>
      </c>
      <c r="BA446" s="8">
        <f t="shared" si="822"/>
        <v>-0.29628712969202142</v>
      </c>
      <c r="BB446" s="8">
        <f t="shared" si="823"/>
        <v>6.2849333914738903E-2</v>
      </c>
      <c r="BC446" s="8">
        <f t="shared" si="888"/>
        <v>-78.023765993620614</v>
      </c>
      <c r="BD446" s="8" t="str">
        <f t="shared" si="889"/>
        <v>Calm</v>
      </c>
      <c r="BE446" s="4">
        <v>1.15444730133761</v>
      </c>
      <c r="BF446" s="4">
        <v>0.112235693056205</v>
      </c>
      <c r="BG446" s="4">
        <v>0.14417901596871599</v>
      </c>
      <c r="BH446" s="4">
        <v>0.26883142097533402</v>
      </c>
      <c r="BI446" s="4">
        <v>0.602249657401834</v>
      </c>
      <c r="BJ446" s="4">
        <v>-0.26505031813492202</v>
      </c>
      <c r="BK446" s="4">
        <v>8.2073925870615017E-2</v>
      </c>
      <c r="BL446" s="4">
        <v>-1.7591995585295261</v>
      </c>
      <c r="BM446" s="4">
        <v>1.042211608281405</v>
      </c>
      <c r="BN446" s="4">
        <v>0.32605666829979091</v>
      </c>
      <c r="BO446" s="4">
        <f t="shared" si="824"/>
        <v>0.95476243628120838</v>
      </c>
      <c r="BP446" s="4">
        <f t="shared" si="825"/>
        <v>0.1777994747568088</v>
      </c>
      <c r="BQ446" s="4">
        <f t="shared" si="890"/>
        <v>79.450999368836079</v>
      </c>
      <c r="BR446" s="4" t="str">
        <f t="shared" si="891"/>
        <v>alert</v>
      </c>
      <c r="BS446" s="6">
        <v>0.195141329531621</v>
      </c>
      <c r="BT446" s="6">
        <v>0.150473937736053</v>
      </c>
      <c r="BU446" s="6">
        <v>0.36098332081864098</v>
      </c>
      <c r="BV446" s="6">
        <v>0.28492452218593101</v>
      </c>
      <c r="BW446" s="6">
        <v>0.30886307464111801</v>
      </c>
      <c r="BX446" s="6">
        <v>-2.2202152219783101E-2</v>
      </c>
      <c r="BY446" s="6">
        <v>0.71623048892033114</v>
      </c>
      <c r="BZ446" s="6">
        <v>2.2212563818236664</v>
      </c>
      <c r="CA446" s="6">
        <v>4.4667391795568001E-2</v>
      </c>
      <c r="CB446" s="6">
        <v>1.8688637458377257</v>
      </c>
      <c r="CC446" s="6">
        <f t="shared" si="826"/>
        <v>0.28417692655072524</v>
      </c>
      <c r="CD446" s="6">
        <f t="shared" si="827"/>
        <v>0.44567599052436524</v>
      </c>
      <c r="CE446" s="6">
        <f t="shared" si="892"/>
        <v>32.522856177182724</v>
      </c>
      <c r="CF446" s="6" t="str">
        <f t="shared" si="893"/>
        <v>excited</v>
      </c>
      <c r="CG446" s="4">
        <v>0.60442507568220405</v>
      </c>
      <c r="CH446" s="4">
        <v>0</v>
      </c>
      <c r="CI446" s="4">
        <v>0.596929093220534</v>
      </c>
      <c r="CJ446" s="4">
        <v>0</v>
      </c>
      <c r="CK446" s="4">
        <v>0.70915273302771298</v>
      </c>
      <c r="CL446" s="4">
        <v>0</v>
      </c>
      <c r="CM446" s="4">
        <v>0.45442994641237611</v>
      </c>
      <c r="CN446" s="4">
        <v>0</v>
      </c>
      <c r="CO446" s="4">
        <v>0.60442507568220405</v>
      </c>
      <c r="CP446" s="4">
        <v>0.98759816102399545</v>
      </c>
      <c r="CQ446" s="4">
        <f t="shared" si="828"/>
        <v>0.42384127797098103</v>
      </c>
      <c r="CR446" s="4">
        <f t="shared" si="829"/>
        <v>-0.26743576192422036</v>
      </c>
      <c r="CS446" s="4">
        <f t="shared" si="894"/>
        <v>122.25114394564852</v>
      </c>
      <c r="CT446" s="4" t="str">
        <f t="shared" si="895"/>
        <v>stressed</v>
      </c>
      <c r="CU446" s="2">
        <v>5.8414122660694796E-3</v>
      </c>
      <c r="CV446" s="2">
        <v>0.32568922101758002</v>
      </c>
      <c r="CW446" s="2">
        <v>-7.1068667406705796E-2</v>
      </c>
      <c r="CX446" s="2">
        <v>0.28490589730048899</v>
      </c>
      <c r="CY446" s="2">
        <v>-0.30283247863276103</v>
      </c>
      <c r="CZ446" s="2">
        <v>-2.1354655227115299E-2</v>
      </c>
      <c r="DA446" s="2">
        <v>0.23929564035760628</v>
      </c>
      <c r="DB446" s="2">
        <v>0.93616016491747311</v>
      </c>
      <c r="DC446" s="2">
        <v>-0.31984780875151053</v>
      </c>
      <c r="DD446" s="2">
        <v>0.64499991381137101</v>
      </c>
      <c r="DE446" s="2">
        <f t="shared" si="830"/>
        <v>-0.32525964821956721</v>
      </c>
      <c r="DF446" s="2">
        <f t="shared" si="831"/>
        <v>-0.20547367148566109</v>
      </c>
      <c r="DG446" s="2">
        <f t="shared" si="896"/>
        <v>-122.28150257749546</v>
      </c>
      <c r="DH446" s="2" t="str">
        <f t="shared" si="897"/>
        <v>Depressed</v>
      </c>
      <c r="DI446" s="7">
        <v>0.52823331577492005</v>
      </c>
      <c r="DJ446" s="7">
        <v>0.25813675251252299</v>
      </c>
      <c r="DK446" s="7">
        <v>0.57388092651975597</v>
      </c>
      <c r="DL446" s="7">
        <v>-4.09713747819744E-2</v>
      </c>
      <c r="DM446" s="7">
        <v>0.78157036738441799</v>
      </c>
      <c r="DN446" s="7">
        <v>0.85461655101174705</v>
      </c>
      <c r="DO446" s="7">
        <v>0.43814270329085886</v>
      </c>
      <c r="DP446" s="7">
        <v>-3.6819818599694486E-2</v>
      </c>
      <c r="DQ446" s="7">
        <v>0.27009656326239706</v>
      </c>
      <c r="DR446" s="7">
        <v>0.67768290430783062</v>
      </c>
      <c r="DS446" s="7">
        <f t="shared" si="832"/>
        <v>0.41722884617761946</v>
      </c>
      <c r="DT446" s="7">
        <f t="shared" si="833"/>
        <v>0.219021376498302</v>
      </c>
      <c r="DU446" s="7">
        <f t="shared" si="898"/>
        <v>62.303085915951343</v>
      </c>
      <c r="DV446" s="7" t="str">
        <f t="shared" si="899"/>
        <v>alert</v>
      </c>
      <c r="DW446" s="8">
        <v>0.58393845746692996</v>
      </c>
      <c r="DX446" s="8">
        <v>0.65061956863175796</v>
      </c>
      <c r="DY446" s="8">
        <v>-9.0016127011004199E-2</v>
      </c>
      <c r="DZ446" s="8">
        <v>0.110113585905261</v>
      </c>
      <c r="EA446" s="8">
        <v>0.62580994280398194</v>
      </c>
      <c r="EB446" s="8">
        <v>0.69083080193859103</v>
      </c>
      <c r="EC446" s="8">
        <v>-7.4408965526092802E-2</v>
      </c>
      <c r="ED446" s="8">
        <v>8.2085471308523797E-2</v>
      </c>
      <c r="EE446" s="8">
        <v>-6.6681111164828E-2</v>
      </c>
      <c r="EF446" s="8">
        <v>1.627907191836624E-2</v>
      </c>
      <c r="EG446" s="8">
        <f t="shared" si="834"/>
        <v>0.22798273247058187</v>
      </c>
      <c r="EH446" s="8">
        <f t="shared" si="835"/>
        <v>6.4256298762578323E-2</v>
      </c>
      <c r="EI446" s="8">
        <f t="shared" si="900"/>
        <v>74.259657363096906</v>
      </c>
      <c r="EJ446" s="8" t="str">
        <f t="shared" si="901"/>
        <v>alert</v>
      </c>
      <c r="EK446" s="1">
        <v>0.85706075349938304</v>
      </c>
      <c r="EL446" s="1">
        <v>0.63516539061953003</v>
      </c>
      <c r="EM446" s="1">
        <v>0.639512542235399</v>
      </c>
      <c r="EN446" s="1">
        <v>-0.14291510203743299</v>
      </c>
      <c r="EO446" s="1">
        <v>0.75577666555392697</v>
      </c>
      <c r="EP446" s="1">
        <v>0.47983032021515298</v>
      </c>
      <c r="EQ446" s="1">
        <v>0.39651395402939915</v>
      </c>
      <c r="ER446" s="1">
        <v>-0.12817547246925917</v>
      </c>
      <c r="ES446" s="1">
        <v>0.22189536287985301</v>
      </c>
      <c r="ET446" s="1">
        <v>0.33278966606712462</v>
      </c>
      <c r="EU446" s="1">
        <f t="shared" si="836"/>
        <v>-0.24802441587523449</v>
      </c>
      <c r="EV446" s="1">
        <f t="shared" si="837"/>
        <v>-0.77658803114550479</v>
      </c>
      <c r="EW446" s="1">
        <f t="shared" si="902"/>
        <v>-162.28770979390433</v>
      </c>
      <c r="EX446" s="1" t="str">
        <f t="shared" si="903"/>
        <v>Sad</v>
      </c>
      <c r="EY446" s="2">
        <v>0.33095972066263502</v>
      </c>
      <c r="EZ446" s="2">
        <v>0.18199319721478399</v>
      </c>
      <c r="FA446" s="2">
        <v>0.10734274426787099</v>
      </c>
      <c r="FB446" s="2">
        <v>3.54778165811927E-2</v>
      </c>
      <c r="FC446" s="2">
        <v>0.35733831927651599</v>
      </c>
      <c r="FD446" s="2">
        <v>0.101675835786009</v>
      </c>
      <c r="FE446" s="2">
        <v>0.15595387178112644</v>
      </c>
      <c r="FF446" s="2">
        <v>0.12506764029154188</v>
      </c>
      <c r="FG446" s="2">
        <v>0.14896652344785102</v>
      </c>
      <c r="FH446" s="2">
        <v>0.27842820631579618</v>
      </c>
      <c r="FI446" s="2">
        <f t="shared" si="838"/>
        <v>-7.7342423479768274E-2</v>
      </c>
      <c r="FJ446" s="2">
        <f t="shared" si="839"/>
        <v>0.24862381970057834</v>
      </c>
      <c r="FK446" s="2">
        <f t="shared" si="904"/>
        <v>-17.279983576341742</v>
      </c>
      <c r="FL446" s="2" t="str">
        <f t="shared" si="905"/>
        <v>Contented</v>
      </c>
      <c r="FM446" s="7">
        <v>0.47572494745427302</v>
      </c>
      <c r="FN446" s="7">
        <v>0.761698936035347</v>
      </c>
      <c r="FO446" s="7">
        <v>-0.111457035518677</v>
      </c>
      <c r="FP446" s="7">
        <v>8.7738386341056601E-2</v>
      </c>
      <c r="FQ446" s="7">
        <v>0.32486917843431701</v>
      </c>
      <c r="FR446" s="7">
        <v>0.46450824491788001</v>
      </c>
      <c r="FS446" s="7">
        <v>-0.13921790319778996</v>
      </c>
      <c r="FT446" s="7">
        <v>7.1552660679128188E-2</v>
      </c>
      <c r="FU446" s="7">
        <v>-0.28597398858107398</v>
      </c>
      <c r="FV446" s="7">
        <v>-1.9167764170457242E-2</v>
      </c>
      <c r="FW446" s="7">
        <f t="shared" si="840"/>
        <v>-0.22690854268305116</v>
      </c>
      <c r="FX446" s="7">
        <f t="shared" si="841"/>
        <v>-0.24524064581196037</v>
      </c>
      <c r="FY446" s="7">
        <f t="shared" si="906"/>
        <v>-137.22350229284294</v>
      </c>
      <c r="FZ446" s="7" t="str">
        <f t="shared" si="907"/>
        <v>Depressed</v>
      </c>
      <c r="GA446" s="4">
        <v>1.1549782955501799</v>
      </c>
      <c r="GB446" s="4">
        <v>0.74723362215284905</v>
      </c>
      <c r="GC446" s="4">
        <v>0.55705438075667801</v>
      </c>
      <c r="GD446" s="4">
        <v>0.23657888596836499</v>
      </c>
      <c r="GE446" s="4">
        <v>0.91334547536403399</v>
      </c>
      <c r="GF446" s="4">
        <v>0.65821868275562501</v>
      </c>
      <c r="GG446" s="4">
        <v>0.26932648968708417</v>
      </c>
      <c r="GH446" s="4">
        <v>0.16832935926898743</v>
      </c>
      <c r="GI446" s="4">
        <v>0.40774467339733089</v>
      </c>
      <c r="GJ446" s="4">
        <v>0.41721601012960535</v>
      </c>
      <c r="GK446" s="4">
        <f t="shared" si="842"/>
        <v>0.3864097471397212</v>
      </c>
      <c r="GL446" s="4">
        <f t="shared" si="843"/>
        <v>-0.83318524133933192</v>
      </c>
      <c r="GM446" s="4">
        <f t="shared" si="908"/>
        <v>155.11935030750257</v>
      </c>
      <c r="GN446" s="4" t="str">
        <f t="shared" si="909"/>
        <v>Upset</v>
      </c>
      <c r="GO446" s="6">
        <v>0.16476455711692101</v>
      </c>
      <c r="GP446" s="6">
        <v>0.43040936862783602</v>
      </c>
      <c r="GQ446" s="6">
        <v>0.31036027721961601</v>
      </c>
      <c r="GR446" s="6">
        <v>0.47992441896809401</v>
      </c>
      <c r="GS446" s="6">
        <v>-4.2011535296951702E-2</v>
      </c>
      <c r="GT446" s="6">
        <v>0.238646900338813</v>
      </c>
      <c r="GU446" s="6">
        <v>2.528331055465121</v>
      </c>
      <c r="GV446" s="6">
        <v>0.71731548036958481</v>
      </c>
      <c r="GW446" s="6">
        <v>-0.26564481151091501</v>
      </c>
      <c r="GX446" s="6">
        <v>1.3278214350516206</v>
      </c>
      <c r="GY446" s="6">
        <f t="shared" si="844"/>
        <v>-0.22049882718188807</v>
      </c>
      <c r="GZ446" s="6">
        <f t="shared" si="845"/>
        <v>0.13572567558557136</v>
      </c>
      <c r="HA446" s="6">
        <f t="shared" si="910"/>
        <v>-58.386073252507508</v>
      </c>
      <c r="HB446" s="6" t="str">
        <f t="shared" si="911"/>
        <v>Relased</v>
      </c>
      <c r="HI446" s="2">
        <v>0</v>
      </c>
      <c r="HJ446" s="2">
        <v>0</v>
      </c>
      <c r="HK446" s="2">
        <v>0</v>
      </c>
      <c r="HL446" s="2">
        <v>0</v>
      </c>
      <c r="HM446" s="2" t="e">
        <f t="shared" si="846"/>
        <v>#DIV/0!</v>
      </c>
      <c r="HN446" s="2" t="e">
        <f t="shared" si="847"/>
        <v>#DIV/0!</v>
      </c>
      <c r="HO446" s="2" t="e">
        <f t="shared" si="912"/>
        <v>#DIV/0!</v>
      </c>
      <c r="HP446" s="2" t="e">
        <f t="shared" si="913"/>
        <v>#DIV/0!</v>
      </c>
      <c r="HQ446" s="4">
        <v>0.697128434345891</v>
      </c>
      <c r="HR446" s="4">
        <v>1.0203275914636201</v>
      </c>
      <c r="HS446" s="4">
        <v>0.19755121125620101</v>
      </c>
      <c r="HT446" s="4">
        <v>0.78303267906888796</v>
      </c>
      <c r="HU446" s="4">
        <v>0.81888381987689696</v>
      </c>
      <c r="HV446" s="4">
        <v>0.97444027249642196</v>
      </c>
      <c r="HW446" s="4">
        <v>0.1303097720390653</v>
      </c>
      <c r="HX446" s="4">
        <v>0.39254325940182339</v>
      </c>
      <c r="HY446" s="4">
        <v>-0.32319915711772906</v>
      </c>
      <c r="HZ446" s="4">
        <v>0.57095138133909284</v>
      </c>
      <c r="IA446" s="4">
        <f t="shared" si="848"/>
        <v>-0.31209511216205266</v>
      </c>
      <c r="IB446" s="4">
        <f t="shared" si="849"/>
        <v>-0.35269203097377366</v>
      </c>
      <c r="IC446" s="4">
        <f t="shared" si="914"/>
        <v>-138.4945728686013</v>
      </c>
      <c r="ID446" s="4" t="str">
        <f t="shared" si="915"/>
        <v>Depressed</v>
      </c>
      <c r="IE446" s="6">
        <v>0.24507559493950101</v>
      </c>
      <c r="IF446" s="6">
        <v>0.55876883585201498</v>
      </c>
      <c r="IG446" s="6">
        <v>0.234144383146766</v>
      </c>
      <c r="IH446" s="6">
        <v>0.220784875862573</v>
      </c>
      <c r="II446" s="6">
        <v>-0.210271532907473</v>
      </c>
      <c r="IJ446" s="6">
        <v>0.26807052484876698</v>
      </c>
      <c r="IK446" s="6">
        <v>6.727501604016723</v>
      </c>
      <c r="IL446" s="6">
        <v>0.26702269673694334</v>
      </c>
      <c r="IM446" s="6">
        <v>-0.31369324091251394</v>
      </c>
      <c r="IN446" s="6">
        <v>0.56594191809152294</v>
      </c>
      <c r="IO446" s="6">
        <f t="shared" si="850"/>
        <v>-0.40158167271922174</v>
      </c>
      <c r="IP446" s="6">
        <f t="shared" si="851"/>
        <v>0.29013944260774771</v>
      </c>
      <c r="IQ446" s="6">
        <f t="shared" si="916"/>
        <v>-54.15219959089135</v>
      </c>
      <c r="IR446" s="6" t="str">
        <f t="shared" si="917"/>
        <v>Relased</v>
      </c>
      <c r="IS446" s="4">
        <v>0.28266347022717098</v>
      </c>
      <c r="IT446" s="4">
        <v>0.29704740057672102</v>
      </c>
      <c r="IU446" s="4">
        <v>5.0593211308248197E-2</v>
      </c>
      <c r="IV446" s="4">
        <v>0.194224227434525</v>
      </c>
      <c r="IW446" s="4">
        <v>-0.20669111435485901</v>
      </c>
      <c r="IX446" s="4">
        <v>-2.5023758139877698E-3</v>
      </c>
      <c r="IY446" s="4">
        <v>0.66594237768907771</v>
      </c>
      <c r="IZ446" s="4">
        <v>0.6594042034523574</v>
      </c>
      <c r="JA446" s="4">
        <v>-1.4383930349550045E-2</v>
      </c>
      <c r="JB446" s="4">
        <v>0.42230955304198781</v>
      </c>
      <c r="JC446" s="4">
        <f t="shared" si="852"/>
        <v>7.3597310292464746E-2</v>
      </c>
      <c r="JD446" s="4">
        <f t="shared" si="853"/>
        <v>0.10001516110658515</v>
      </c>
      <c r="JE446" s="4">
        <f t="shared" si="918"/>
        <v>36.34792213953034</v>
      </c>
      <c r="JF446" s="4" t="str">
        <f t="shared" si="919"/>
        <v>excited</v>
      </c>
      <c r="JG446" s="6">
        <v>0.52160359062663098</v>
      </c>
      <c r="JH446" s="6">
        <v>0.40802946068432799</v>
      </c>
      <c r="JI446" s="6">
        <v>5.9546403270018998E-2</v>
      </c>
      <c r="JJ446" s="6">
        <v>0.10910461054937701</v>
      </c>
      <c r="JK446" s="6">
        <v>1.0584299740012599</v>
      </c>
      <c r="JL446" s="6">
        <v>0.76466932316499803</v>
      </c>
      <c r="JM446" s="6">
        <v>3.7686796409317165E-2</v>
      </c>
      <c r="JN446" s="6">
        <v>9.3037199366103635E-2</v>
      </c>
      <c r="JO446" s="6">
        <v>0.11357412994230298</v>
      </c>
      <c r="JP446" s="6">
        <v>0.18141675748465061</v>
      </c>
      <c r="JQ446" s="6">
        <f t="shared" si="854"/>
        <v>3.6451462445003635E-2</v>
      </c>
      <c r="JR446" s="6">
        <f t="shared" si="855"/>
        <v>0.14290370196721458</v>
      </c>
      <c r="JS446" s="6">
        <f t="shared" si="920"/>
        <v>14.309699778124756</v>
      </c>
      <c r="JT446" s="6" t="str">
        <f t="shared" si="921"/>
        <v>happy</v>
      </c>
      <c r="JU446" s="2">
        <v>0.51367011075989699</v>
      </c>
      <c r="JV446" s="2">
        <v>0.48633925954910801</v>
      </c>
      <c r="JW446" s="2">
        <v>0.50917321445725805</v>
      </c>
      <c r="JX446" s="2">
        <v>0.21712017593199701</v>
      </c>
      <c r="JY446" s="2">
        <v>0.31016309241177797</v>
      </c>
      <c r="JZ446" s="2">
        <v>0.55555522987497097</v>
      </c>
      <c r="KA446" s="2">
        <v>0.61805376682681934</v>
      </c>
      <c r="KB446" s="2">
        <v>0.20838979199516938</v>
      </c>
      <c r="KC446" s="2">
        <v>2.7330851210788987E-2</v>
      </c>
      <c r="KD446" s="2">
        <v>0.72628658485952868</v>
      </c>
      <c r="KE446" s="2">
        <f t="shared" si="856"/>
        <v>0.21960696809336411</v>
      </c>
      <c r="KF446" s="2">
        <f t="shared" si="857"/>
        <v>0.23354811306947165</v>
      </c>
      <c r="KG446" s="2">
        <f t="shared" si="922"/>
        <v>43.237872764784996</v>
      </c>
      <c r="KH446" s="2" t="str">
        <f t="shared" si="923"/>
        <v>excited</v>
      </c>
      <c r="KI446" s="7">
        <v>0.65640003631280897</v>
      </c>
      <c r="KJ446" s="7">
        <v>0.36656776978331501</v>
      </c>
      <c r="KK446" s="7">
        <v>1.26513631982277E-2</v>
      </c>
      <c r="KL446" s="7">
        <v>0.2133530526321</v>
      </c>
      <c r="KM446" s="7">
        <v>0.69660058068253605</v>
      </c>
      <c r="KN446" s="7">
        <v>0.31430058949982997</v>
      </c>
      <c r="KO446" s="7">
        <v>9.3505967693666078E-3</v>
      </c>
      <c r="KP446" s="7">
        <v>0.31335433600810825</v>
      </c>
      <c r="KQ446" s="7">
        <v>0.28983226652949395</v>
      </c>
      <c r="KR446" s="7">
        <v>0.22093013532147365</v>
      </c>
      <c r="KS446" s="7">
        <f t="shared" si="858"/>
        <v>0.38389494405575486</v>
      </c>
      <c r="KT446" s="7">
        <f t="shared" si="859"/>
        <v>0.13317003370879199</v>
      </c>
      <c r="KU446" s="7">
        <f t="shared" si="924"/>
        <v>70.868755762222563</v>
      </c>
      <c r="KV446" s="7" t="str">
        <f t="shared" si="925"/>
        <v>alert</v>
      </c>
      <c r="KW446" s="2">
        <v>-6.8049210258895598E-2</v>
      </c>
      <c r="KX446" s="2">
        <v>-0.41396466232978102</v>
      </c>
      <c r="KY446" s="2">
        <v>-5.9144869697890803E-2</v>
      </c>
      <c r="KZ446" s="2">
        <v>-5.5026968535025901E-2</v>
      </c>
      <c r="LA446" s="2">
        <v>0.20523897060701399</v>
      </c>
      <c r="LB446" s="2">
        <v>-0.48483947041355202</v>
      </c>
      <c r="LC446" s="2">
        <v>-0.43111723169288269</v>
      </c>
      <c r="LD446" s="2">
        <v>6.1222424920402183E-2</v>
      </c>
      <c r="LE446" s="2">
        <v>0.34591545207088542</v>
      </c>
      <c r="LF446" s="2">
        <v>0.23686421641715799</v>
      </c>
      <c r="LG446" s="2">
        <f t="shared" si="860"/>
        <v>0.28453068635833789</v>
      </c>
      <c r="LH446" s="2">
        <f t="shared" si="861"/>
        <v>4.485044525847437E-2</v>
      </c>
      <c r="LI446" s="2">
        <f t="shared" si="926"/>
        <v>81.042198254278304</v>
      </c>
      <c r="LJ446" s="2" t="str">
        <f t="shared" si="927"/>
        <v>alert</v>
      </c>
      <c r="LK446" s="4">
        <v>0.50752978831003703</v>
      </c>
      <c r="LL446" s="4">
        <v>0.50213641011208099</v>
      </c>
      <c r="LM446" s="4">
        <v>0.13947679345924899</v>
      </c>
      <c r="LN446" s="4">
        <v>1.7638451361549502E-2</v>
      </c>
      <c r="LO446" s="4">
        <v>0.40370652100676602</v>
      </c>
      <c r="LP446" s="4">
        <v>0.61778658668158504</v>
      </c>
      <c r="LQ446" s="4">
        <v>0.15306325267462328</v>
      </c>
      <c r="LR446" s="4">
        <v>1.574970012406951E-2</v>
      </c>
      <c r="LS446" s="4">
        <v>5.3933781979560447E-3</v>
      </c>
      <c r="LT446" s="4">
        <v>0.1556110772712154</v>
      </c>
      <c r="LU446" s="4">
        <f t="shared" si="862"/>
        <v>0.22133424391821066</v>
      </c>
      <c r="LV446" s="4">
        <f t="shared" si="863"/>
        <v>-8.3504464124471101E-2</v>
      </c>
      <c r="LW446" s="4">
        <f t="shared" si="928"/>
        <v>110.67037034536881</v>
      </c>
      <c r="LX446" s="4" t="str">
        <f t="shared" si="929"/>
        <v>nervous</v>
      </c>
      <c r="MK446" s="6" t="e">
        <f t="shared" si="930"/>
        <v>#DIV/0!</v>
      </c>
      <c r="ML446" s="6" t="e">
        <f t="shared" si="931"/>
        <v>#DIV/0!</v>
      </c>
      <c r="MM446" s="2">
        <v>-0.16418986665899701</v>
      </c>
      <c r="MN446" s="2">
        <v>0.428094517515828</v>
      </c>
      <c r="MO446" s="2">
        <v>-0.17457818718523499</v>
      </c>
      <c r="MP446" s="2">
        <v>7.9268415463602096E-2</v>
      </c>
      <c r="MQ446" s="2">
        <v>-0.180849803340767</v>
      </c>
      <c r="MR446" s="2">
        <v>5.4659716820184397E-2</v>
      </c>
      <c r="MS446" s="2">
        <v>0.50596555226636519</v>
      </c>
      <c r="MT446" s="2">
        <v>0.16420035253057716</v>
      </c>
      <c r="MU446" s="2">
        <v>-0.59228438417482498</v>
      </c>
      <c r="MV446" s="2">
        <v>-0.36115230031826417</v>
      </c>
      <c r="MW446" s="2">
        <f t="shared" si="864"/>
        <v>-0.31725685291089689</v>
      </c>
      <c r="MX446" s="2">
        <f t="shared" si="865"/>
        <v>-2.8153040109058391E-2</v>
      </c>
      <c r="MY446" s="2">
        <f t="shared" si="932"/>
        <v>-95.071084246349017</v>
      </c>
      <c r="MZ446" s="2" t="str">
        <f t="shared" si="933"/>
        <v>Bored</v>
      </c>
      <c r="NK446" s="7">
        <f t="shared" si="866"/>
        <v>5.2959786961425781E-2</v>
      </c>
      <c r="NL446" s="7">
        <f t="shared" si="867"/>
        <v>4.4546745186410774E-2</v>
      </c>
      <c r="NM446" s="7">
        <f t="shared" si="934"/>
        <v>49.931371470164912</v>
      </c>
      <c r="NN446" s="7" t="str">
        <f t="shared" si="935"/>
        <v>excited</v>
      </c>
      <c r="NO446" s="4">
        <v>0.25084696011430002</v>
      </c>
      <c r="NP446" s="4">
        <v>0.68655654484042805</v>
      </c>
      <c r="NQ446" s="4">
        <v>0.12505190204873001</v>
      </c>
      <c r="NR446" s="4">
        <v>5.0310475120881298E-2</v>
      </c>
      <c r="NS446" s="4">
        <v>0.103914892287691</v>
      </c>
      <c r="NT446" s="4">
        <v>0.46844049073254102</v>
      </c>
      <c r="NU446" s="4">
        <v>0.35249534639093622</v>
      </c>
      <c r="NV446" s="4">
        <v>4.3558964717102806E-2</v>
      </c>
      <c r="NW446" s="4">
        <v>-0.43570958472612803</v>
      </c>
      <c r="NX446" s="4">
        <v>0.18707245731717256</v>
      </c>
      <c r="NY446" s="4">
        <f t="shared" si="868"/>
        <v>-0.40549628597795706</v>
      </c>
      <c r="NZ446" s="4">
        <f t="shared" si="869"/>
        <v>-0.76082821064326045</v>
      </c>
      <c r="OA446" s="4">
        <f t="shared" si="936"/>
        <v>-151.94385926197873</v>
      </c>
      <c r="OB446" s="4" t="str">
        <f t="shared" si="937"/>
        <v>Sad</v>
      </c>
      <c r="OC446" s="1">
        <v>0.22887240102818501</v>
      </c>
      <c r="OD446" s="1">
        <v>0.16178421586104799</v>
      </c>
      <c r="OE446" s="1">
        <v>0.27704336594072898</v>
      </c>
      <c r="OF446" s="1">
        <v>0.33352056442523098</v>
      </c>
      <c r="OG446" s="1">
        <v>-0.147327388798694</v>
      </c>
      <c r="OH446" s="1">
        <v>-0.41333676266611702</v>
      </c>
      <c r="OI446" s="1">
        <v>3.3974287128812937</v>
      </c>
      <c r="OJ446" s="1">
        <v>-1.3258484903501293</v>
      </c>
      <c r="OK446" s="1">
        <v>6.7088185167137021E-2</v>
      </c>
      <c r="OL446" s="1">
        <v>1.5629171604152801</v>
      </c>
      <c r="OM446" s="1">
        <f t="shared" si="870"/>
        <v>-4.3333558625786806E-2</v>
      </c>
      <c r="ON446" s="1">
        <f t="shared" si="871"/>
        <v>0.53487079126231851</v>
      </c>
      <c r="OO446" s="1">
        <f t="shared" si="938"/>
        <v>-4.6318085469593369</v>
      </c>
      <c r="OP446" s="1" t="str">
        <f t="shared" si="939"/>
        <v>Contented</v>
      </c>
      <c r="OQ446" s="2">
        <v>0.68949753810990699</v>
      </c>
      <c r="OR446" s="2">
        <v>0.449405616618614</v>
      </c>
      <c r="OS446" s="2">
        <v>0.20801846007980801</v>
      </c>
      <c r="OT446" s="2">
        <v>9.6043759524041997E-2</v>
      </c>
      <c r="OU446" s="2">
        <v>0.71913162907624095</v>
      </c>
      <c r="OV446" s="2">
        <v>0.68783178332511996</v>
      </c>
      <c r="OW446" s="2">
        <v>0.14767439502572696</v>
      </c>
      <c r="OX446" s="2">
        <v>8.4453571021137597E-2</v>
      </c>
      <c r="OY446" s="2">
        <v>0.24009192149129299</v>
      </c>
      <c r="OZ446" s="2">
        <v>0.26697811692015982</v>
      </c>
      <c r="PA446" s="2">
        <f t="shared" si="872"/>
        <v>0.22022051905451345</v>
      </c>
      <c r="PB446" s="2">
        <f t="shared" si="873"/>
        <v>-0.25994462813117625</v>
      </c>
      <c r="PC446" s="2">
        <f t="shared" si="940"/>
        <v>139.72931543507826</v>
      </c>
      <c r="PD446" s="2" t="str">
        <f t="shared" si="941"/>
        <v>stressed</v>
      </c>
      <c r="PE446" s="1">
        <v>0.70465334067956897</v>
      </c>
      <c r="PF446" s="1">
        <v>0.57256173477778405</v>
      </c>
      <c r="PG446" s="1">
        <v>0.41784578541961098</v>
      </c>
      <c r="PH446" s="1">
        <v>0.75276927159416795</v>
      </c>
      <c r="PI446" s="1">
        <v>0.72083934410684203</v>
      </c>
      <c r="PJ446" s="1">
        <v>-0.42180368165980098</v>
      </c>
      <c r="PK446" s="1">
        <v>0.29312376687658626</v>
      </c>
      <c r="PL446" s="1">
        <v>4.9932275989598489</v>
      </c>
      <c r="PM446" s="1">
        <v>0.13209160590178493</v>
      </c>
      <c r="PN446" s="1">
        <v>0.91653714359313987</v>
      </c>
      <c r="PO446" s="1">
        <f t="shared" si="874"/>
        <v>6.349969574283354E-2</v>
      </c>
      <c r="PP446" s="1">
        <f t="shared" si="875"/>
        <v>-0.53259709179877301</v>
      </c>
      <c r="PQ446" s="1">
        <f t="shared" si="942"/>
        <v>173.20091882863738</v>
      </c>
      <c r="PR446" s="1" t="str">
        <f t="shared" si="943"/>
        <v>Upset</v>
      </c>
      <c r="PS446" s="4">
        <v>0.71650603613550901</v>
      </c>
      <c r="PT446" s="4">
        <v>0.35642499220456503</v>
      </c>
      <c r="PU446" s="4">
        <v>0.17651140407824301</v>
      </c>
      <c r="PV446" s="4">
        <v>0.12745588335239399</v>
      </c>
      <c r="PW446" s="4">
        <v>-0.17261132283502001</v>
      </c>
      <c r="PX446" s="4">
        <v>0.194978015145095</v>
      </c>
      <c r="PY446" s="4">
        <v>0.32453230333335603</v>
      </c>
      <c r="PZ446" s="4">
        <v>0.23114832827085155</v>
      </c>
      <c r="QA446" s="4">
        <v>0.36008104393094398</v>
      </c>
      <c r="QB446" s="4">
        <v>0.28330552421519883</v>
      </c>
      <c r="QC446" s="4">
        <f t="shared" si="876"/>
        <v>0.43108416928593862</v>
      </c>
      <c r="QD446" s="4">
        <f t="shared" si="877"/>
        <v>-0.3238983240543104</v>
      </c>
      <c r="QE446" s="4">
        <f t="shared" si="944"/>
        <v>126.91964382002649</v>
      </c>
      <c r="QF446" s="4" t="str">
        <f t="shared" si="945"/>
        <v>stressed</v>
      </c>
      <c r="QG446" s="2">
        <v>0.37039313438594701</v>
      </c>
      <c r="QH446" s="2">
        <v>0.62927099220985505</v>
      </c>
      <c r="QI446" s="2">
        <v>0.31667819595220698</v>
      </c>
      <c r="QJ446" s="2">
        <v>0.64465820251440598</v>
      </c>
      <c r="QK446" s="2">
        <v>0.79851623151659701</v>
      </c>
      <c r="QL446" s="2">
        <v>0.26707997385312299</v>
      </c>
      <c r="QM446" s="2">
        <v>0.27091766495316927</v>
      </c>
      <c r="QN446" s="2">
        <v>0.71920288695166312</v>
      </c>
      <c r="QO446" s="2">
        <v>-0.25887785782390804</v>
      </c>
      <c r="QP446" s="2">
        <v>0.96165939428104907</v>
      </c>
      <c r="QQ446" s="2">
        <f t="shared" si="878"/>
        <v>1.0247679460422487E-2</v>
      </c>
      <c r="QR446" s="2">
        <f t="shared" si="879"/>
        <v>-0.21237279921577989</v>
      </c>
      <c r="QS446" s="2">
        <f t="shared" si="946"/>
        <v>177.23743474023115</v>
      </c>
      <c r="QT446" s="2" t="str">
        <f t="shared" si="947"/>
        <v>Upset</v>
      </c>
      <c r="QU446" s="4">
        <v>0.13564698359774099</v>
      </c>
      <c r="QV446" s="4">
        <v>4.1664121431598797E-2</v>
      </c>
      <c r="QW446" s="4">
        <v>0.137263196833775</v>
      </c>
      <c r="QX446" s="4">
        <v>6.3283317590238294E-2</v>
      </c>
      <c r="QY446" s="4">
        <v>-0.31918595099022001</v>
      </c>
      <c r="QZ446" s="4">
        <v>2.56366558968978E-2</v>
      </c>
      <c r="RA446" s="4">
        <v>-0.7478695057723187</v>
      </c>
      <c r="RB446" s="4">
        <v>0.94030589396242792</v>
      </c>
      <c r="RC446" s="4">
        <v>9.3982862166142198E-2</v>
      </c>
      <c r="RD446" s="4">
        <v>1.1310431706509794</v>
      </c>
      <c r="RE446" s="4">
        <f t="shared" si="880"/>
        <v>0.20965194460403702</v>
      </c>
      <c r="RF446" s="4">
        <f t="shared" si="881"/>
        <v>0.3977540107484927</v>
      </c>
      <c r="RG446" s="4">
        <f t="shared" si="948"/>
        <v>27.793241716676846</v>
      </c>
      <c r="RH446" s="4" t="str">
        <f t="shared" si="949"/>
        <v>happy</v>
      </c>
    </row>
    <row r="447" spans="1:476" x14ac:dyDescent="0.3">
      <c r="A447" s="1">
        <v>0.72715660533035298</v>
      </c>
      <c r="B447" s="1">
        <v>0.35979541999906001</v>
      </c>
      <c r="C447" s="1">
        <v>0.40872870479888901</v>
      </c>
      <c r="D447" s="1">
        <v>0.316035246908071</v>
      </c>
      <c r="E447" s="1">
        <v>0.48701699759144401</v>
      </c>
      <c r="F447" s="1">
        <v>0.282639925934141</v>
      </c>
      <c r="G447" s="1">
        <v>0.33663118998413488</v>
      </c>
      <c r="H447" s="1">
        <v>0.49193315546640487</v>
      </c>
      <c r="I447" s="1">
        <v>0.36736118533129297</v>
      </c>
      <c r="J447" s="1">
        <v>0.66678559386032898</v>
      </c>
      <c r="K447" s="1">
        <f t="shared" si="816"/>
        <v>0.15517527559841304</v>
      </c>
      <c r="L447" s="1">
        <f t="shared" si="817"/>
        <v>-3.4414656346368644E-2</v>
      </c>
      <c r="M447" s="1">
        <f t="shared" si="882"/>
        <v>102.50461941356133</v>
      </c>
      <c r="N447" s="1" t="str">
        <f t="shared" si="883"/>
        <v>nervous</v>
      </c>
      <c r="O447" s="8">
        <v>0.170399707791514</v>
      </c>
      <c r="P447" s="8">
        <v>0.27243732114601599</v>
      </c>
      <c r="Q447" s="8">
        <v>-0.22809265725163799</v>
      </c>
      <c r="R447" s="8">
        <v>-0.16204551658188401</v>
      </c>
      <c r="S447" s="8">
        <v>0.115485420703291</v>
      </c>
      <c r="T447" s="8">
        <v>9.9876470921142404E-3</v>
      </c>
      <c r="U447" s="8">
        <v>-0.79784722784481177</v>
      </c>
      <c r="V447" s="8">
        <v>-0.57376483953519741</v>
      </c>
      <c r="W447" s="8">
        <v>-0.10203761335450198</v>
      </c>
      <c r="X447" s="8">
        <v>-0.88099718031609753</v>
      </c>
      <c r="Y447" s="8">
        <f t="shared" si="818"/>
        <v>0.24489710119487063</v>
      </c>
      <c r="Z447" s="8">
        <f t="shared" si="819"/>
        <v>-0.30080603723913479</v>
      </c>
      <c r="AA447" s="8">
        <f t="shared" si="884"/>
        <v>140.84971536136223</v>
      </c>
      <c r="AB447" s="8" t="str">
        <f t="shared" si="885"/>
        <v>stressed</v>
      </c>
      <c r="AC447" s="2">
        <v>9.4684607103414503E-2</v>
      </c>
      <c r="AD447" s="2">
        <v>5.1244095705372597E-2</v>
      </c>
      <c r="AE447" s="2">
        <v>8.5347034690182302E-2</v>
      </c>
      <c r="AF447" s="2">
        <v>-2.8555771596230801E-2</v>
      </c>
      <c r="AG447" s="2">
        <v>-0.19565382962981701</v>
      </c>
      <c r="AH447" s="2">
        <v>-0.11427302285567401</v>
      </c>
      <c r="AI447" s="2">
        <v>-0.8452777247825678</v>
      </c>
      <c r="AJ447" s="2">
        <v>0.45305818910951029</v>
      </c>
      <c r="AK447" s="2">
        <v>4.3440511398041906E-2</v>
      </c>
      <c r="AL447" s="2">
        <v>0.38917130078491868</v>
      </c>
      <c r="AM447" s="2">
        <f t="shared" si="820"/>
        <v>0.2037748030896398</v>
      </c>
      <c r="AN447" s="2">
        <f t="shared" si="821"/>
        <v>-1.6465598516385405E-2</v>
      </c>
      <c r="AO447" s="2">
        <f t="shared" si="886"/>
        <v>94.619629540943549</v>
      </c>
      <c r="AP447" s="2" t="str">
        <f t="shared" si="887"/>
        <v>nervous</v>
      </c>
      <c r="AQ447" s="8">
        <v>2.6381922560055102E-2</v>
      </c>
      <c r="AR447" s="8">
        <v>0.33992567243585597</v>
      </c>
      <c r="AS447" s="8">
        <v>-1.7677702944911299E-2</v>
      </c>
      <c r="AT447" s="8">
        <v>0.115401065557711</v>
      </c>
      <c r="AU447" s="8">
        <v>-5.5362728232222498E-2</v>
      </c>
      <c r="AV447" s="8">
        <v>1.5901657833200501E-2</v>
      </c>
      <c r="AW447" s="8">
        <v>0.60997969293478338</v>
      </c>
      <c r="AX447" s="8">
        <v>0.3243175994110718</v>
      </c>
      <c r="AY447" s="8">
        <v>-0.31354374987580086</v>
      </c>
      <c r="AZ447" s="8">
        <v>0.26677951521559512</v>
      </c>
      <c r="BA447" s="8">
        <f t="shared" si="822"/>
        <v>-0.43514133034471125</v>
      </c>
      <c r="BB447" s="8">
        <f t="shared" si="823"/>
        <v>0.13304093435638675</v>
      </c>
      <c r="BC447" s="8">
        <f t="shared" si="888"/>
        <v>-72.99941250331716</v>
      </c>
      <c r="BD447" s="8" t="str">
        <f t="shared" si="889"/>
        <v>Calm</v>
      </c>
      <c r="BE447" s="4">
        <v>1.15444730133761</v>
      </c>
      <c r="BF447" s="4">
        <v>0.112235693056205</v>
      </c>
      <c r="BG447" s="4">
        <v>0.14417901596871599</v>
      </c>
      <c r="BH447" s="4">
        <v>0.26883142097533402</v>
      </c>
      <c r="BI447" s="4">
        <v>0.602249657401834</v>
      </c>
      <c r="BJ447" s="4">
        <v>-0.26505031813492202</v>
      </c>
      <c r="BK447" s="4">
        <v>8.2073925870615017E-2</v>
      </c>
      <c r="BL447" s="4">
        <v>-1.7591995585295261</v>
      </c>
      <c r="BM447" s="4">
        <v>1.042211608281405</v>
      </c>
      <c r="BN447" s="4">
        <v>0.32605666829979091</v>
      </c>
      <c r="BO447" s="4">
        <f t="shared" si="824"/>
        <v>0.95476243628120838</v>
      </c>
      <c r="BP447" s="4">
        <f t="shared" si="825"/>
        <v>0.1777994747568088</v>
      </c>
      <c r="BQ447" s="4">
        <f t="shared" si="890"/>
        <v>79.450999368836079</v>
      </c>
      <c r="BR447" s="4" t="str">
        <f t="shared" si="891"/>
        <v>alert</v>
      </c>
      <c r="BS447" s="6">
        <v>0.139628361911566</v>
      </c>
      <c r="BT447" s="6">
        <v>0.150473937736053</v>
      </c>
      <c r="BU447" s="6">
        <v>0.33419948698441798</v>
      </c>
      <c r="BV447" s="6">
        <v>0.28492452218593101</v>
      </c>
      <c r="BW447" s="6">
        <v>0.21042550259986201</v>
      </c>
      <c r="BX447" s="6">
        <v>-2.2202152219783101E-2</v>
      </c>
      <c r="BY447" s="6">
        <v>0.95470874875460077</v>
      </c>
      <c r="BZ447" s="6">
        <v>2.2212563818236664</v>
      </c>
      <c r="CA447" s="6">
        <v>-1.0845575824487003E-2</v>
      </c>
      <c r="CB447" s="6">
        <v>2.1341575365737722</v>
      </c>
      <c r="CC447" s="6">
        <f t="shared" si="826"/>
        <v>0.21853615887293287</v>
      </c>
      <c r="CD447" s="6">
        <f t="shared" si="827"/>
        <v>0.67127265443866579</v>
      </c>
      <c r="CE447" s="6">
        <f t="shared" si="892"/>
        <v>18.032917379838754</v>
      </c>
      <c r="CF447" s="6" t="str">
        <f t="shared" si="893"/>
        <v>happy</v>
      </c>
      <c r="CG447" s="4">
        <v>0.65320019707409605</v>
      </c>
      <c r="CH447" s="4">
        <v>0</v>
      </c>
      <c r="CI447" s="4">
        <v>0.66808796646631796</v>
      </c>
      <c r="CJ447" s="4">
        <v>0</v>
      </c>
      <c r="CK447" s="4">
        <v>0.59538155861904496</v>
      </c>
      <c r="CL447" s="4">
        <v>0</v>
      </c>
      <c r="CM447" s="4">
        <v>0.53507746963308278</v>
      </c>
      <c r="CN447" s="4">
        <v>0</v>
      </c>
      <c r="CO447" s="4">
        <v>0.65320019707409605</v>
      </c>
      <c r="CP447" s="4">
        <v>1.0227920466939679</v>
      </c>
      <c r="CQ447" s="4">
        <f t="shared" si="828"/>
        <v>0.47088784233218894</v>
      </c>
      <c r="CR447" s="4">
        <f t="shared" si="829"/>
        <v>-0.22638347512802193</v>
      </c>
      <c r="CS447" s="4">
        <f t="shared" si="894"/>
        <v>115.67633035407469</v>
      </c>
      <c r="CT447" s="4" t="str">
        <f t="shared" si="895"/>
        <v>nervous</v>
      </c>
      <c r="CU447" s="2">
        <v>-0.31066978933105199</v>
      </c>
      <c r="CV447" s="2">
        <v>0.35317984027502097</v>
      </c>
      <c r="CW447" s="2">
        <v>-3.5097465034383699E-2</v>
      </c>
      <c r="CX447" s="2">
        <v>0.281229197689983</v>
      </c>
      <c r="CY447" s="2">
        <v>-0.288405501734813</v>
      </c>
      <c r="CZ447" s="2">
        <v>-5.9795437249923498E-2</v>
      </c>
      <c r="DA447" s="2">
        <v>5.8586066822984569E-2</v>
      </c>
      <c r="DB447" s="2">
        <v>0.95856901317935883</v>
      </c>
      <c r="DC447" s="2">
        <v>-0.31984780875151053</v>
      </c>
      <c r="DD447" s="2">
        <v>0.64499991381137101</v>
      </c>
      <c r="DE447" s="2">
        <f t="shared" si="830"/>
        <v>-0.32525964821956721</v>
      </c>
      <c r="DF447" s="2">
        <f t="shared" si="831"/>
        <v>-0.20547367148566109</v>
      </c>
      <c r="DG447" s="2">
        <f t="shared" si="896"/>
        <v>-122.28150257749546</v>
      </c>
      <c r="DH447" s="2" t="str">
        <f t="shared" si="897"/>
        <v>Depressed</v>
      </c>
      <c r="DI447" s="7">
        <v>0.51818674709177504</v>
      </c>
      <c r="DJ447" s="7">
        <v>0.25813675251252299</v>
      </c>
      <c r="DK447" s="7">
        <v>0.60033459455851201</v>
      </c>
      <c r="DL447" s="7">
        <v>-4.09713747819744E-2</v>
      </c>
      <c r="DM447" s="7">
        <v>0.77742815763650297</v>
      </c>
      <c r="DN447" s="7">
        <v>0.85461655101174705</v>
      </c>
      <c r="DO447" s="7">
        <v>0.46335882087155883</v>
      </c>
      <c r="DP447" s="7">
        <v>-3.6819818599694486E-2</v>
      </c>
      <c r="DQ447" s="7">
        <v>0.26004999457925204</v>
      </c>
      <c r="DR447" s="7">
        <v>0.72052851686397767</v>
      </c>
      <c r="DS447" s="7">
        <f t="shared" si="832"/>
        <v>0.40651848031455917</v>
      </c>
      <c r="DT447" s="7">
        <f t="shared" si="833"/>
        <v>0.23439486150253797</v>
      </c>
      <c r="DU447" s="7">
        <f t="shared" si="898"/>
        <v>60.03264168058476</v>
      </c>
      <c r="DV447" s="7" t="str">
        <f t="shared" si="899"/>
        <v>alert</v>
      </c>
      <c r="DW447" s="8">
        <v>0.58393845746692996</v>
      </c>
      <c r="DX447" s="8">
        <v>0.65061956863175796</v>
      </c>
      <c r="DY447" s="8">
        <v>-9.0016127011004199E-2</v>
      </c>
      <c r="DZ447" s="8">
        <v>0.110113585905261</v>
      </c>
      <c r="EA447" s="8">
        <v>0.62580994280398194</v>
      </c>
      <c r="EB447" s="8">
        <v>0.69083080193859103</v>
      </c>
      <c r="EC447" s="8">
        <v>-7.4408965526092802E-2</v>
      </c>
      <c r="ED447" s="8">
        <v>8.2085471308523797E-2</v>
      </c>
      <c r="EE447" s="8">
        <v>-6.6681111164828E-2</v>
      </c>
      <c r="EF447" s="8">
        <v>1.627907191836624E-2</v>
      </c>
      <c r="EG447" s="8">
        <f t="shared" si="834"/>
        <v>0.22798273247058187</v>
      </c>
      <c r="EH447" s="8">
        <f t="shared" si="835"/>
        <v>6.4256298762578323E-2</v>
      </c>
      <c r="EI447" s="8">
        <f t="shared" si="900"/>
        <v>74.259657363096906</v>
      </c>
      <c r="EJ447" s="8" t="str">
        <f t="shared" si="901"/>
        <v>alert</v>
      </c>
      <c r="EK447" s="1">
        <v>0.85706075349938304</v>
      </c>
      <c r="EL447" s="1">
        <v>0.63516539061953003</v>
      </c>
      <c r="EM447" s="1">
        <v>0.639512542235399</v>
      </c>
      <c r="EN447" s="1">
        <v>-0.14291510203743299</v>
      </c>
      <c r="EO447" s="1">
        <v>0.75577666555392697</v>
      </c>
      <c r="EP447" s="1">
        <v>0.47983032021515298</v>
      </c>
      <c r="EQ447" s="1">
        <v>0.39651395402939915</v>
      </c>
      <c r="ER447" s="1">
        <v>-0.12817547246925917</v>
      </c>
      <c r="ES447" s="1">
        <v>0.22189536287985301</v>
      </c>
      <c r="ET447" s="1">
        <v>0.33278966606712462</v>
      </c>
      <c r="EU447" s="1">
        <f t="shared" si="836"/>
        <v>-0.24802441587523449</v>
      </c>
      <c r="EV447" s="1">
        <f t="shared" si="837"/>
        <v>-0.77658803114550479</v>
      </c>
      <c r="EW447" s="1">
        <f t="shared" si="902"/>
        <v>-162.28770979390433</v>
      </c>
      <c r="EX447" s="1" t="str">
        <f t="shared" si="903"/>
        <v>Sad</v>
      </c>
      <c r="EY447" s="2">
        <v>0.37417464479343199</v>
      </c>
      <c r="EZ447" s="2">
        <v>0.31383199155188601</v>
      </c>
      <c r="FA447" s="2">
        <v>0.151613038580591</v>
      </c>
      <c r="FB447" s="2">
        <v>0.126734996423889</v>
      </c>
      <c r="FC447" s="2">
        <v>0.24626322347017601</v>
      </c>
      <c r="FD447" s="2">
        <v>0.15846327174636299</v>
      </c>
      <c r="FE447" s="2">
        <v>0.24436457917197041</v>
      </c>
      <c r="FF447" s="2">
        <v>0.26833848711257835</v>
      </c>
      <c r="FG447" s="2">
        <v>6.0342653241545974E-2</v>
      </c>
      <c r="FH447" s="2">
        <v>0.40457172983542866</v>
      </c>
      <c r="FI447" s="2">
        <f t="shared" si="838"/>
        <v>-0.17544760133641391</v>
      </c>
      <c r="FJ447" s="2">
        <f t="shared" si="839"/>
        <v>0.29754670187438359</v>
      </c>
      <c r="FK447" s="2">
        <f t="shared" si="904"/>
        <v>-30.525611235741454</v>
      </c>
      <c r="FL447" s="2" t="str">
        <f t="shared" si="905"/>
        <v>Relased</v>
      </c>
      <c r="FM447" s="7">
        <v>0.47463121565483202</v>
      </c>
      <c r="FN447" s="7">
        <v>0.761698936035347</v>
      </c>
      <c r="FO447" s="7">
        <v>-5.5890413907363899E-2</v>
      </c>
      <c r="FP447" s="7">
        <v>0.110048463641023</v>
      </c>
      <c r="FQ447" s="7">
        <v>0.34478423493105798</v>
      </c>
      <c r="FR447" s="7">
        <v>0.51835211108324197</v>
      </c>
      <c r="FS447" s="7">
        <v>-6.8207664216487149E-2</v>
      </c>
      <c r="FT447" s="7">
        <v>8.5971933610572399E-2</v>
      </c>
      <c r="FU447" s="7">
        <v>-0.28706772038051498</v>
      </c>
      <c r="FV447" s="7">
        <v>4.3805491324158015E-2</v>
      </c>
      <c r="FW447" s="7">
        <f t="shared" si="840"/>
        <v>-0.2282637439777716</v>
      </c>
      <c r="FX447" s="7">
        <f t="shared" si="841"/>
        <v>-0.21201445083486692</v>
      </c>
      <c r="FY447" s="7">
        <f t="shared" si="906"/>
        <v>-132.88635104906015</v>
      </c>
      <c r="FZ447" s="7" t="str">
        <f t="shared" si="907"/>
        <v>Depressed</v>
      </c>
      <c r="GA447" s="4">
        <v>1.1549782955501799</v>
      </c>
      <c r="GB447" s="4">
        <v>0.74723362215284905</v>
      </c>
      <c r="GC447" s="4">
        <v>0.55285562085060602</v>
      </c>
      <c r="GD447" s="4">
        <v>0.170426515034315</v>
      </c>
      <c r="GE447" s="4">
        <v>0.96089912497363394</v>
      </c>
      <c r="GF447" s="4">
        <v>0.54742694851254503</v>
      </c>
      <c r="GG447" s="4">
        <v>0.26128905932260443</v>
      </c>
      <c r="GH447" s="4">
        <v>0.13163798982981606</v>
      </c>
      <c r="GI447" s="4">
        <v>0.40774467339733089</v>
      </c>
      <c r="GJ447" s="4">
        <v>0.38023215455316006</v>
      </c>
      <c r="GK447" s="4">
        <f t="shared" si="842"/>
        <v>0.3864097471397212</v>
      </c>
      <c r="GL447" s="4">
        <f t="shared" si="843"/>
        <v>-0.85983277165820782</v>
      </c>
      <c r="GM447" s="4">
        <f t="shared" si="908"/>
        <v>155.80079955999787</v>
      </c>
      <c r="GN447" s="4" t="str">
        <f t="shared" si="909"/>
        <v>Upset</v>
      </c>
      <c r="GO447" s="6">
        <v>0.187120533367924</v>
      </c>
      <c r="GP447" s="6">
        <v>0.54044741704874799</v>
      </c>
      <c r="GQ447" s="6">
        <v>0.300797798647845</v>
      </c>
      <c r="GR447" s="6">
        <v>0.47886300516734098</v>
      </c>
      <c r="GS447" s="6">
        <v>-3.5324127804464402E-2</v>
      </c>
      <c r="GT447" s="6">
        <v>0.11612104757629201</v>
      </c>
      <c r="GU447" s="6">
        <v>1.9815870970811247</v>
      </c>
      <c r="GV447" s="6">
        <v>0.72934207316949806</v>
      </c>
      <c r="GW447" s="6">
        <v>-0.35332688368082399</v>
      </c>
      <c r="GX447" s="6">
        <v>1.0715986092689773</v>
      </c>
      <c r="GY447" s="6">
        <f t="shared" si="844"/>
        <v>-0.2908824132900879</v>
      </c>
      <c r="GZ447" s="6">
        <f t="shared" si="845"/>
        <v>-7.903824755022637E-2</v>
      </c>
      <c r="HA447" s="6">
        <f t="shared" si="910"/>
        <v>-105.20132895772669</v>
      </c>
      <c r="HB447" s="6" t="str">
        <f t="shared" si="911"/>
        <v>Bored</v>
      </c>
      <c r="HI447" s="2">
        <v>0</v>
      </c>
      <c r="HJ447" s="2">
        <v>0</v>
      </c>
      <c r="HK447" s="2">
        <v>0</v>
      </c>
      <c r="HL447" s="2">
        <v>0</v>
      </c>
      <c r="HM447" s="2" t="e">
        <f t="shared" si="846"/>
        <v>#DIV/0!</v>
      </c>
      <c r="HN447" s="2" t="e">
        <f t="shared" si="847"/>
        <v>#DIV/0!</v>
      </c>
      <c r="HO447" s="2" t="e">
        <f t="shared" si="912"/>
        <v>#DIV/0!</v>
      </c>
      <c r="HP447" s="2" t="e">
        <f t="shared" si="913"/>
        <v>#DIV/0!</v>
      </c>
      <c r="HQ447" s="4">
        <v>1.08568948669335</v>
      </c>
      <c r="HR447" s="4">
        <v>1.0203275914636201</v>
      </c>
      <c r="HS447" s="4">
        <v>0.30930866550425701</v>
      </c>
      <c r="HT447" s="4">
        <v>0.78303267906888796</v>
      </c>
      <c r="HU447" s="4">
        <v>0.85889330299334199</v>
      </c>
      <c r="HV447" s="4">
        <v>0.97444027249642196</v>
      </c>
      <c r="HW447" s="4">
        <v>0.15906171089485591</v>
      </c>
      <c r="HX447" s="4">
        <v>0.39254325940182339</v>
      </c>
      <c r="HY447" s="4">
        <v>6.5361895229729905E-2</v>
      </c>
      <c r="HZ447" s="4">
        <v>0.51867639436669766</v>
      </c>
      <c r="IA447" s="4">
        <f t="shared" si="848"/>
        <v>0.2331162411806349</v>
      </c>
      <c r="IB447" s="4">
        <f t="shared" si="849"/>
        <v>-0.54776015021462698</v>
      </c>
      <c r="IC447" s="4">
        <f t="shared" si="914"/>
        <v>156.94632425091811</v>
      </c>
      <c r="ID447" s="4" t="str">
        <f t="shared" si="915"/>
        <v>Upset</v>
      </c>
      <c r="IE447" s="6">
        <v>0.279962282690294</v>
      </c>
      <c r="IF447" s="6">
        <v>0.26407161118078198</v>
      </c>
      <c r="IG447" s="6">
        <v>0.27948810250336797</v>
      </c>
      <c r="IH447" s="6">
        <v>2.2556272491212202E-2</v>
      </c>
      <c r="II447" s="6">
        <v>-0.100871723416048</v>
      </c>
      <c r="IJ447" s="6">
        <v>-9.8991127784288195E-3</v>
      </c>
      <c r="IK447" s="6">
        <v>1.560596514053991</v>
      </c>
      <c r="IL447" s="6">
        <v>8.8743953940704431E-2</v>
      </c>
      <c r="IM447" s="6">
        <v>1.5890671509512011E-2</v>
      </c>
      <c r="IN447" s="6">
        <v>0.55519403919006194</v>
      </c>
      <c r="IO447" s="6">
        <f t="shared" si="850"/>
        <v>1.8713622845574207E-2</v>
      </c>
      <c r="IP447" s="6">
        <f t="shared" si="851"/>
        <v>0.28616963718827426</v>
      </c>
      <c r="IQ447" s="6">
        <f t="shared" si="916"/>
        <v>3.7414421762467445</v>
      </c>
      <c r="IR447" s="6" t="str">
        <f t="shared" si="917"/>
        <v>happy</v>
      </c>
      <c r="IS447" s="4">
        <v>0.30565614722887602</v>
      </c>
      <c r="IT447" s="4">
        <v>0.27788040807505798</v>
      </c>
      <c r="IU447" s="4">
        <v>7.3054552532006503E-2</v>
      </c>
      <c r="IV447" s="4">
        <v>0.20220260713452001</v>
      </c>
      <c r="IW447" s="4">
        <v>-0.16717308972530401</v>
      </c>
      <c r="IX447" s="4">
        <v>4.8764854059565599E-2</v>
      </c>
      <c r="IY447" s="4">
        <v>0.52753422583930276</v>
      </c>
      <c r="IZ447" s="4">
        <v>0.6190281341083228</v>
      </c>
      <c r="JA447" s="4">
        <v>2.7775739153818035E-2</v>
      </c>
      <c r="JB447" s="4">
        <v>0.47170508370835368</v>
      </c>
      <c r="JC447" s="4">
        <f t="shared" si="852"/>
        <v>0.13173686260324602</v>
      </c>
      <c r="JD447" s="4">
        <f t="shared" si="853"/>
        <v>0.1183247161585268</v>
      </c>
      <c r="JE447" s="4">
        <f t="shared" si="918"/>
        <v>48.070138840249356</v>
      </c>
      <c r="JF447" s="4" t="str">
        <f t="shared" si="919"/>
        <v>excited</v>
      </c>
      <c r="JG447" s="6">
        <v>0.52160359062663098</v>
      </c>
      <c r="JH447" s="6">
        <v>0.40802946068432799</v>
      </c>
      <c r="JI447" s="6">
        <v>5.9546403270018998E-2</v>
      </c>
      <c r="JJ447" s="6">
        <v>0.10910461054937701</v>
      </c>
      <c r="JK447" s="6">
        <v>1.0584299740012599</v>
      </c>
      <c r="JL447" s="6">
        <v>0.76466932316499803</v>
      </c>
      <c r="JM447" s="6">
        <v>3.7686796409317165E-2</v>
      </c>
      <c r="JN447" s="6">
        <v>9.3037199366103635E-2</v>
      </c>
      <c r="JO447" s="6">
        <v>0.11357412994230298</v>
      </c>
      <c r="JP447" s="6">
        <v>0.18141675748465061</v>
      </c>
      <c r="JQ447" s="6">
        <f t="shared" si="854"/>
        <v>3.6451462445003635E-2</v>
      </c>
      <c r="JR447" s="6">
        <f t="shared" si="855"/>
        <v>0.14290370196721458</v>
      </c>
      <c r="JS447" s="6">
        <f t="shared" si="920"/>
        <v>14.309699778124756</v>
      </c>
      <c r="JT447" s="6" t="str">
        <f t="shared" si="921"/>
        <v>happy</v>
      </c>
      <c r="JU447" s="2">
        <v>0.54511496094461998</v>
      </c>
      <c r="JV447" s="2">
        <v>0.45509020774497599</v>
      </c>
      <c r="JW447" s="2">
        <v>0.44745450642497703</v>
      </c>
      <c r="JX447" s="2">
        <v>0.13179318510871699</v>
      </c>
      <c r="JY447" s="2">
        <v>0.289927724216612</v>
      </c>
      <c r="JZ447" s="2">
        <v>0.51000452038495503</v>
      </c>
      <c r="KA447" s="2">
        <v>0.53584626795285495</v>
      </c>
      <c r="KB447" s="2">
        <v>0.136559843575245</v>
      </c>
      <c r="KC447" s="2">
        <v>9.0024753199643981E-2</v>
      </c>
      <c r="KD447" s="2">
        <v>0.57912887242183209</v>
      </c>
      <c r="KE447" s="2">
        <f t="shared" si="856"/>
        <v>0.28542412780924242</v>
      </c>
      <c r="KF447" s="2">
        <f t="shared" si="857"/>
        <v>0.17915896716868018</v>
      </c>
      <c r="KG447" s="2">
        <f t="shared" si="922"/>
        <v>57.883760954488515</v>
      </c>
      <c r="KH447" s="2" t="str">
        <f t="shared" si="923"/>
        <v>excited</v>
      </c>
      <c r="KI447" s="7">
        <v>0.59781946468810498</v>
      </c>
      <c r="KJ447" s="7">
        <v>0.33334617167132902</v>
      </c>
      <c r="KK447" s="7">
        <v>-5.5050035154645502E-2</v>
      </c>
      <c r="KL447" s="7">
        <v>0.119596148398483</v>
      </c>
      <c r="KM447" s="7">
        <v>0.46020193246905999</v>
      </c>
      <c r="KN447" s="7">
        <v>-1.98711906366607E-2</v>
      </c>
      <c r="KO447" s="7">
        <v>-5.2031117047879542E-2</v>
      </c>
      <c r="KP447" s="7">
        <v>0.38151736385385226</v>
      </c>
      <c r="KQ447" s="7">
        <v>0.26447329301677597</v>
      </c>
      <c r="KR447" s="7">
        <v>6.9317542146628802E-2</v>
      </c>
      <c r="KS447" s="7">
        <f t="shared" si="858"/>
        <v>0.35998943992260179</v>
      </c>
      <c r="KT447" s="7">
        <f t="shared" si="859"/>
        <v>7.8368366796458977E-2</v>
      </c>
      <c r="KU447" s="7">
        <f t="shared" si="924"/>
        <v>77.718541298297467</v>
      </c>
      <c r="KV447" s="7" t="str">
        <f t="shared" si="925"/>
        <v>alert</v>
      </c>
      <c r="KW447" s="2">
        <v>-8.6506743377142106E-2</v>
      </c>
      <c r="KX447" s="2">
        <v>-0.41396466232978102</v>
      </c>
      <c r="KY447" s="2">
        <v>-4.4731231217887399E-2</v>
      </c>
      <c r="KZ447" s="2">
        <v>-5.5026968535025901E-2</v>
      </c>
      <c r="LA447" s="2">
        <v>0.24003582673191301</v>
      </c>
      <c r="LB447" s="2">
        <v>-0.48483947041355202</v>
      </c>
      <c r="LC447" s="2">
        <v>-0.29135347023810249</v>
      </c>
      <c r="LD447" s="2">
        <v>6.1222424920402183E-2</v>
      </c>
      <c r="LE447" s="2">
        <v>0.32745791895263893</v>
      </c>
      <c r="LF447" s="2">
        <v>0.19932847034887716</v>
      </c>
      <c r="LG447" s="2">
        <f t="shared" si="860"/>
        <v>0.26481480475465191</v>
      </c>
      <c r="LH447" s="2">
        <f t="shared" si="861"/>
        <v>3.0009817987696419E-2</v>
      </c>
      <c r="LI447" s="2">
        <f t="shared" si="926"/>
        <v>83.534607618165239</v>
      </c>
      <c r="LJ447" s="2" t="str">
        <f t="shared" si="927"/>
        <v>alert</v>
      </c>
      <c r="LK447" s="4">
        <v>0.50299242736284899</v>
      </c>
      <c r="LL447" s="4">
        <v>0.82155070459466195</v>
      </c>
      <c r="LM447" s="4">
        <v>0.152496639547376</v>
      </c>
      <c r="LN447" s="4">
        <v>8.9875026788664297E-2</v>
      </c>
      <c r="LO447" s="4">
        <v>0.398451188068907</v>
      </c>
      <c r="LP447" s="4">
        <v>0.50358575823256002</v>
      </c>
      <c r="LQ447" s="4">
        <v>0.16916936005402414</v>
      </c>
      <c r="LR447" s="4">
        <v>6.7823223728153248E-2</v>
      </c>
      <c r="LS447" s="4">
        <v>-0.31855827723181296</v>
      </c>
      <c r="LT447" s="4">
        <v>0.18298510670456231</v>
      </c>
      <c r="LU447" s="4">
        <f t="shared" si="862"/>
        <v>-0.1052750640015403</v>
      </c>
      <c r="LV447" s="4">
        <f t="shared" si="863"/>
        <v>-6.6830870097142836E-2</v>
      </c>
      <c r="LW447" s="4">
        <f t="shared" si="928"/>
        <v>-122.40825678832948</v>
      </c>
      <c r="LX447" s="4" t="str">
        <f t="shared" si="929"/>
        <v>Depressed</v>
      </c>
      <c r="MK447" s="6" t="e">
        <f t="shared" si="930"/>
        <v>#DIV/0!</v>
      </c>
      <c r="ML447" s="6" t="e">
        <f t="shared" si="931"/>
        <v>#DIV/0!</v>
      </c>
      <c r="MM447" s="2">
        <v>-0.25707984473950601</v>
      </c>
      <c r="MN447" s="2">
        <v>0.46426881148767701</v>
      </c>
      <c r="MO447" s="2">
        <v>-0.25517281731924801</v>
      </c>
      <c r="MP447" s="2">
        <v>-1.65953212344369E-2</v>
      </c>
      <c r="MQ447" s="2">
        <v>-0.16714202481953899</v>
      </c>
      <c r="MR447" s="2">
        <v>-4.24770933286455E-2</v>
      </c>
      <c r="MS447" s="2">
        <v>0.60150792693569977</v>
      </c>
      <c r="MT447" s="2">
        <v>-3.9344824755852208E-2</v>
      </c>
      <c r="MU447" s="2">
        <v>-0.72134865622718303</v>
      </c>
      <c r="MV447" s="2">
        <v>-1.3116921369853012</v>
      </c>
      <c r="MW447" s="2">
        <f t="shared" si="864"/>
        <v>-0.45526649470336089</v>
      </c>
      <c r="MX447" s="2">
        <f t="shared" si="865"/>
        <v>-0.41558952234581126</v>
      </c>
      <c r="MY447" s="2">
        <f t="shared" si="932"/>
        <v>-132.39135748283906</v>
      </c>
      <c r="MZ447" s="2" t="str">
        <f t="shared" si="933"/>
        <v>Depressed</v>
      </c>
      <c r="NK447" s="7">
        <f t="shared" si="866"/>
        <v>5.2959786961425781E-2</v>
      </c>
      <c r="NL447" s="7">
        <f t="shared" si="867"/>
        <v>4.4546745186410774E-2</v>
      </c>
      <c r="NM447" s="7">
        <f t="shared" si="934"/>
        <v>49.931371470164912</v>
      </c>
      <c r="NN447" s="7" t="str">
        <f t="shared" si="935"/>
        <v>excited</v>
      </c>
      <c r="NO447" s="4">
        <v>0.25084696011430002</v>
      </c>
      <c r="NP447" s="4">
        <v>0.68655654484042805</v>
      </c>
      <c r="NQ447" s="4">
        <v>0.12505190204873001</v>
      </c>
      <c r="NR447" s="4">
        <v>5.0310475120881298E-2</v>
      </c>
      <c r="NS447" s="4">
        <v>0.103914892287691</v>
      </c>
      <c r="NT447" s="4">
        <v>0.46844049073254102</v>
      </c>
      <c r="NU447" s="4">
        <v>0.35249534639093622</v>
      </c>
      <c r="NV447" s="4">
        <v>4.3558964717102806E-2</v>
      </c>
      <c r="NW447" s="4">
        <v>-0.43570958472612803</v>
      </c>
      <c r="NX447" s="4">
        <v>0.18707245731717256</v>
      </c>
      <c r="NY447" s="4">
        <f t="shared" si="868"/>
        <v>-0.40549628597795706</v>
      </c>
      <c r="NZ447" s="4">
        <f t="shared" si="869"/>
        <v>-0.76082821064326045</v>
      </c>
      <c r="OA447" s="4">
        <f t="shared" si="936"/>
        <v>-151.94385926197873</v>
      </c>
      <c r="OB447" s="4" t="str">
        <f t="shared" si="937"/>
        <v>Sad</v>
      </c>
      <c r="OC447" s="1">
        <v>0.22887240102818501</v>
      </c>
      <c r="OD447" s="1">
        <v>0.16178421586104799</v>
      </c>
      <c r="OE447" s="1">
        <v>0.27704336594072898</v>
      </c>
      <c r="OF447" s="1">
        <v>0.33352056442523098</v>
      </c>
      <c r="OG447" s="1">
        <v>-0.147327388798694</v>
      </c>
      <c r="OH447" s="1">
        <v>-0.41333676266611702</v>
      </c>
      <c r="OI447" s="1">
        <v>3.3974287128812937</v>
      </c>
      <c r="OJ447" s="1">
        <v>-1.3258484903501293</v>
      </c>
      <c r="OK447" s="1">
        <v>6.7088185167137021E-2</v>
      </c>
      <c r="OL447" s="1">
        <v>1.5629171604152801</v>
      </c>
      <c r="OM447" s="1">
        <f t="shared" si="870"/>
        <v>-4.3333558625786806E-2</v>
      </c>
      <c r="ON447" s="1">
        <f t="shared" si="871"/>
        <v>0.53487079126231851</v>
      </c>
      <c r="OO447" s="1">
        <f t="shared" si="938"/>
        <v>-4.6318085469593369</v>
      </c>
      <c r="OP447" s="1" t="str">
        <f t="shared" si="939"/>
        <v>Contented</v>
      </c>
      <c r="OQ447" s="2">
        <v>0.260961486323673</v>
      </c>
      <c r="OR447" s="2">
        <v>0.34887309780543402</v>
      </c>
      <c r="OS447" s="2">
        <v>0.164950586078949</v>
      </c>
      <c r="OT447" s="2">
        <v>0.13263823034458999</v>
      </c>
      <c r="OU447" s="2">
        <v>0.25431426775575799</v>
      </c>
      <c r="OV447" s="2">
        <v>6.9958951280291504E-2</v>
      </c>
      <c r="OW447" s="2">
        <v>0.32012099302759245</v>
      </c>
      <c r="OX447" s="2">
        <v>0.31668596191272347</v>
      </c>
      <c r="OY447" s="2">
        <v>-8.7911611481761021E-2</v>
      </c>
      <c r="OZ447" s="2">
        <v>0.48798284677232562</v>
      </c>
      <c r="PA447" s="2">
        <f t="shared" si="872"/>
        <v>-0.20484168538925218</v>
      </c>
      <c r="PB447" s="2">
        <f t="shared" si="873"/>
        <v>0.13538691987518514</v>
      </c>
      <c r="PC447" s="2">
        <f t="shared" si="940"/>
        <v>-56.53791162062079</v>
      </c>
      <c r="PD447" s="2" t="str">
        <f t="shared" si="941"/>
        <v>Relased</v>
      </c>
      <c r="PE447" s="1">
        <v>0.67549110909066901</v>
      </c>
      <c r="PF447" s="1">
        <v>0.57152425387449102</v>
      </c>
      <c r="PG447" s="1">
        <v>0.51433740827746099</v>
      </c>
      <c r="PH447" s="1">
        <v>0.67486823370205795</v>
      </c>
      <c r="PI447" s="1">
        <v>0.80792747795838304</v>
      </c>
      <c r="PJ447" s="1">
        <v>-0.49655145246629201</v>
      </c>
      <c r="PK447" s="1">
        <v>0.34672439240540098</v>
      </c>
      <c r="PL447" s="1">
        <v>9.0015074937329818</v>
      </c>
      <c r="PM447" s="1">
        <v>0.10396685521617799</v>
      </c>
      <c r="PN447" s="1">
        <v>0.9536415326526686</v>
      </c>
      <c r="PO447" s="1">
        <f t="shared" si="874"/>
        <v>3.722229979773295E-2</v>
      </c>
      <c r="PP447" s="1">
        <f t="shared" si="875"/>
        <v>-0.5002531060090698</v>
      </c>
      <c r="PQ447" s="1">
        <f t="shared" si="942"/>
        <v>175.74463827636669</v>
      </c>
      <c r="PR447" s="1" t="str">
        <f t="shared" si="943"/>
        <v>Upset</v>
      </c>
      <c r="PS447" s="4">
        <v>0.70585650174200998</v>
      </c>
      <c r="PT447" s="4">
        <v>0.48092458811016098</v>
      </c>
      <c r="PU447" s="4">
        <v>0.14078355273773699</v>
      </c>
      <c r="PV447" s="4">
        <v>0.24433012934033499</v>
      </c>
      <c r="PW447" s="4">
        <v>-0.27770014365309498</v>
      </c>
      <c r="PX447" s="4">
        <v>0.36128366865511202</v>
      </c>
      <c r="PY447" s="4">
        <v>0.32881341145119825</v>
      </c>
      <c r="PZ447" s="4">
        <v>0.29010654713686906</v>
      </c>
      <c r="QA447" s="4">
        <v>0.224931913631849</v>
      </c>
      <c r="QB447" s="4">
        <v>0.32450271189107244</v>
      </c>
      <c r="QC447" s="4">
        <f t="shared" si="876"/>
        <v>0.2715385035120097</v>
      </c>
      <c r="QD447" s="4">
        <f t="shared" si="877"/>
        <v>-0.28239586621119639</v>
      </c>
      <c r="QE447" s="4">
        <f t="shared" si="944"/>
        <v>136.1228792587232</v>
      </c>
      <c r="QF447" s="4" t="str">
        <f t="shared" si="945"/>
        <v>stressed</v>
      </c>
      <c r="QG447" s="2">
        <v>0.29542549987862099</v>
      </c>
      <c r="QH447" s="2">
        <v>0.51490083270607401</v>
      </c>
      <c r="QI447" s="2">
        <v>0.387193877541394</v>
      </c>
      <c r="QJ447" s="2">
        <v>0.62426293517895504</v>
      </c>
      <c r="QK447" s="2">
        <v>0.99572224272206</v>
      </c>
      <c r="QL447" s="2">
        <v>0.151195689316377</v>
      </c>
      <c r="QM447" s="2">
        <v>0.29988347945487071</v>
      </c>
      <c r="QN447" s="2">
        <v>0.93719590861024493</v>
      </c>
      <c r="QO447" s="2">
        <v>-0.21947533282745302</v>
      </c>
      <c r="QP447" s="2">
        <v>1.2482092362642456</v>
      </c>
      <c r="QQ447" s="2">
        <f t="shared" si="878"/>
        <v>5.1537159270059529E-2</v>
      </c>
      <c r="QR447" s="2">
        <f t="shared" si="879"/>
        <v>2.2319911393175573E-2</v>
      </c>
      <c r="QS447" s="2">
        <f t="shared" si="946"/>
        <v>66.583342776145102</v>
      </c>
      <c r="QT447" s="2" t="str">
        <f t="shared" si="947"/>
        <v>alert</v>
      </c>
      <c r="QU447" s="4">
        <v>0.20430319515699899</v>
      </c>
      <c r="QV447" s="4">
        <v>0.14813526448028</v>
      </c>
      <c r="QW447" s="4">
        <v>0.119668014442256</v>
      </c>
      <c r="QX447" s="4">
        <v>0.10318773085803</v>
      </c>
      <c r="QY447" s="4">
        <v>-0.23633134983603701</v>
      </c>
      <c r="QZ447" s="4">
        <v>2.1115679823170301E-2</v>
      </c>
      <c r="RA447" s="4">
        <v>-3.7363380950753631</v>
      </c>
      <c r="RB447" s="4">
        <v>0.60967299936019581</v>
      </c>
      <c r="RC447" s="4">
        <v>5.6167930676718991E-2</v>
      </c>
      <c r="RD447" s="4">
        <v>0.63232527326797328</v>
      </c>
      <c r="RE447" s="4">
        <f t="shared" si="880"/>
        <v>0.17147111348126565</v>
      </c>
      <c r="RF447" s="4">
        <f t="shared" si="881"/>
        <v>0.2143316797628263</v>
      </c>
      <c r="RG447" s="4">
        <f t="shared" si="948"/>
        <v>38.660748708535337</v>
      </c>
      <c r="RH447" s="4" t="str">
        <f t="shared" si="949"/>
        <v>excited</v>
      </c>
    </row>
    <row r="448" spans="1:476" x14ac:dyDescent="0.3">
      <c r="A448" s="1">
        <v>1.0990494034049401</v>
      </c>
      <c r="B448" s="1">
        <v>0.35979541999906001</v>
      </c>
      <c r="C448" s="1">
        <v>0.431729788886968</v>
      </c>
      <c r="D448" s="1">
        <v>0.316035246908071</v>
      </c>
      <c r="E448" s="1">
        <v>0.87642439671224204</v>
      </c>
      <c r="F448" s="1">
        <v>0.282639925934141</v>
      </c>
      <c r="G448" s="1">
        <v>0.21854493279605047</v>
      </c>
      <c r="H448" s="1">
        <v>0.49193315546640487</v>
      </c>
      <c r="I448" s="1">
        <v>0.73925398340588</v>
      </c>
      <c r="J448" s="1">
        <v>0.51257338943715691</v>
      </c>
      <c r="K448" s="1">
        <f t="shared" si="816"/>
        <v>0.51313874411711113</v>
      </c>
      <c r="L448" s="1">
        <f t="shared" si="817"/>
        <v>-0.23648356846152641</v>
      </c>
      <c r="M448" s="1">
        <f t="shared" si="882"/>
        <v>114.74294274904858</v>
      </c>
      <c r="N448" s="1" t="str">
        <f t="shared" si="883"/>
        <v>nervous</v>
      </c>
      <c r="O448" s="8">
        <v>0.182239091299817</v>
      </c>
      <c r="P448" s="8">
        <v>0.189928173802275</v>
      </c>
      <c r="Q448" s="8">
        <v>-0.139258683735075</v>
      </c>
      <c r="R448" s="8">
        <v>-0.19659557028976599</v>
      </c>
      <c r="S448" s="8">
        <v>0.108477160191537</v>
      </c>
      <c r="T448" s="8">
        <v>-8.6555086639047596E-2</v>
      </c>
      <c r="U448" s="8">
        <v>-0.47901926026043506</v>
      </c>
      <c r="V448" s="8">
        <v>-1.9018061246380222</v>
      </c>
      <c r="W448" s="8">
        <v>-7.6890825024580056E-3</v>
      </c>
      <c r="X448" s="8">
        <v>-0.90242825072944099</v>
      </c>
      <c r="Y448" s="8">
        <f t="shared" si="818"/>
        <v>0.35287766688722266</v>
      </c>
      <c r="Z448" s="8">
        <f t="shared" si="819"/>
        <v>-0.30812835496295221</v>
      </c>
      <c r="AA448" s="8">
        <f t="shared" si="884"/>
        <v>131.12705422292845</v>
      </c>
      <c r="AB448" s="8" t="str">
        <f t="shared" si="885"/>
        <v>stressed</v>
      </c>
      <c r="AC448" s="2">
        <v>-3.9097191161428797E-2</v>
      </c>
      <c r="AD448" s="2">
        <v>7.7022660873476895E-2</v>
      </c>
      <c r="AE448" s="2">
        <v>9.6654659217589298E-2</v>
      </c>
      <c r="AF448" s="2">
        <v>-9.2566975492425999E-4</v>
      </c>
      <c r="AG448" s="2">
        <v>-0.27123451163851697</v>
      </c>
      <c r="AH448" s="2">
        <v>-1.59234826559735E-3</v>
      </c>
      <c r="AI448" s="2">
        <v>-0.31145596258947922</v>
      </c>
      <c r="AJ448" s="2">
        <v>-1.2271853621186813E-2</v>
      </c>
      <c r="AK448" s="2">
        <v>-0.11611985203490569</v>
      </c>
      <c r="AL448" s="2">
        <v>2.524134577356441</v>
      </c>
      <c r="AM448" s="2">
        <f t="shared" si="820"/>
        <v>-7.1646961813071064E-3</v>
      </c>
      <c r="AN448" s="2">
        <f t="shared" si="821"/>
        <v>1</v>
      </c>
      <c r="AO448" s="2">
        <f t="shared" si="886"/>
        <v>-0.41049982873357416</v>
      </c>
      <c r="AP448" s="2" t="str">
        <f t="shared" si="887"/>
        <v>Contented</v>
      </c>
      <c r="AQ448" s="8">
        <v>0.112512997773198</v>
      </c>
      <c r="AR448" s="8">
        <v>0.247459359959807</v>
      </c>
      <c r="AS448" s="8">
        <v>-1.7241329178120299E-2</v>
      </c>
      <c r="AT448" s="8">
        <v>0.11063051513953399</v>
      </c>
      <c r="AU448" s="8">
        <v>-0.29120117171764598</v>
      </c>
      <c r="AV448" s="8">
        <v>-0.105062250960994</v>
      </c>
      <c r="AW448" s="8">
        <v>9.6488361806643247E-2</v>
      </c>
      <c r="AX448" s="8">
        <v>0.77691545788655159</v>
      </c>
      <c r="AY448" s="8">
        <v>-0.13494636218660899</v>
      </c>
      <c r="AZ448" s="8">
        <v>0.25943432587310317</v>
      </c>
      <c r="BA448" s="8">
        <f t="shared" si="822"/>
        <v>-0.21426189146135899</v>
      </c>
      <c r="BB448" s="8">
        <f t="shared" si="823"/>
        <v>0.13008147586812946</v>
      </c>
      <c r="BC448" s="8">
        <f t="shared" si="888"/>
        <v>-58.737460389997295</v>
      </c>
      <c r="BD448" s="8" t="str">
        <f t="shared" si="889"/>
        <v>Relased</v>
      </c>
      <c r="BE448" s="4">
        <v>0.34576855407101997</v>
      </c>
      <c r="BF448" s="4">
        <v>0.112235693056205</v>
      </c>
      <c r="BG448" s="4">
        <v>5.21063358391761E-2</v>
      </c>
      <c r="BH448" s="4">
        <v>0.26883142097533402</v>
      </c>
      <c r="BI448" s="4">
        <v>0.43252597261637898</v>
      </c>
      <c r="BJ448" s="4">
        <v>-0.26505031813492202</v>
      </c>
      <c r="BK448" s="4">
        <v>6.6949379768803829E-2</v>
      </c>
      <c r="BL448" s="4">
        <v>-1.7591995585295261</v>
      </c>
      <c r="BM448" s="4">
        <v>0.23353286101481496</v>
      </c>
      <c r="BN448" s="4">
        <v>0.7007309622728447</v>
      </c>
      <c r="BO448" s="4">
        <f t="shared" si="824"/>
        <v>0.27233889719091064</v>
      </c>
      <c r="BP448" s="4">
        <f t="shared" si="825"/>
        <v>0.31495945613659959</v>
      </c>
      <c r="BQ448" s="4">
        <f t="shared" si="890"/>
        <v>40.849290653557475</v>
      </c>
      <c r="BR448" s="4" t="str">
        <f t="shared" si="891"/>
        <v>excited</v>
      </c>
      <c r="BS448" s="6">
        <v>7.5558057112435406E-2</v>
      </c>
      <c r="BT448" s="6">
        <v>0.150473937736053</v>
      </c>
      <c r="BU448" s="6">
        <v>0.28484097344145498</v>
      </c>
      <c r="BV448" s="6">
        <v>0.28492452218593101</v>
      </c>
      <c r="BW448" s="6">
        <v>7.4910665363153203E-2</v>
      </c>
      <c r="BX448" s="6">
        <v>-2.2202152219783101E-2</v>
      </c>
      <c r="BY448" s="6">
        <v>1.8930244688404683</v>
      </c>
      <c r="BZ448" s="6">
        <v>2.2212563818236664</v>
      </c>
      <c r="CA448" s="6">
        <v>-7.4915880623617592E-2</v>
      </c>
      <c r="CB448" s="6">
        <v>2.5207294038585366</v>
      </c>
      <c r="CC448" s="6">
        <f t="shared" si="826"/>
        <v>0.14277685122522343</v>
      </c>
      <c r="CD448" s="6">
        <f t="shared" si="827"/>
        <v>1</v>
      </c>
      <c r="CE448" s="6">
        <f t="shared" si="892"/>
        <v>8.1255939392805487</v>
      </c>
      <c r="CF448" s="6" t="str">
        <f t="shared" si="893"/>
        <v>happy</v>
      </c>
      <c r="CG448" s="4">
        <v>0.52092117826306406</v>
      </c>
      <c r="CH448" s="4">
        <v>0</v>
      </c>
      <c r="CI448" s="4">
        <v>0.69449764345027898</v>
      </c>
      <c r="CJ448" s="4">
        <v>0</v>
      </c>
      <c r="CK448" s="4">
        <v>0.51536968417887397</v>
      </c>
      <c r="CL448" s="4">
        <v>0</v>
      </c>
      <c r="CM448" s="4">
        <v>0.67017636517005452</v>
      </c>
      <c r="CN448" s="4">
        <v>0</v>
      </c>
      <c r="CO448" s="4">
        <v>0.52092117826306406</v>
      </c>
      <c r="CP448" s="4">
        <v>1.3332106131026971</v>
      </c>
      <c r="CQ448" s="4">
        <f t="shared" si="828"/>
        <v>0.34329670171505522</v>
      </c>
      <c r="CR448" s="4">
        <f t="shared" si="829"/>
        <v>0.13570760326485343</v>
      </c>
      <c r="CS448" s="4">
        <f t="shared" si="894"/>
        <v>68.430763890390836</v>
      </c>
      <c r="CT448" s="4" t="str">
        <f t="shared" si="895"/>
        <v>alert</v>
      </c>
      <c r="CU448" s="2">
        <v>5.1751044384762697E-2</v>
      </c>
      <c r="CV448" s="2">
        <v>0.44033203935614801</v>
      </c>
      <c r="CW448" s="2">
        <v>3.9445656395417403E-2</v>
      </c>
      <c r="CX448" s="2">
        <v>0.21289501135198199</v>
      </c>
      <c r="CY448" s="2">
        <v>-0.20972245325382499</v>
      </c>
      <c r="CZ448" s="2">
        <v>4.0670634177680798E-2</v>
      </c>
      <c r="DA448" s="2">
        <v>-0.24970123820388732</v>
      </c>
      <c r="DB448" s="2">
        <v>0.44260671107685462</v>
      </c>
      <c r="DC448" s="2">
        <v>-0.38858099497138532</v>
      </c>
      <c r="DD448" s="2">
        <v>0.51280093968899898</v>
      </c>
      <c r="DE448" s="2">
        <f t="shared" si="830"/>
        <v>-0.402250052269432</v>
      </c>
      <c r="DF448" s="2">
        <f t="shared" si="831"/>
        <v>-0.27406343630515673</v>
      </c>
      <c r="DG448" s="2">
        <f t="shared" si="896"/>
        <v>-124.26762350398677</v>
      </c>
      <c r="DH448" s="2" t="str">
        <f t="shared" si="897"/>
        <v>Depressed</v>
      </c>
      <c r="DI448" s="7">
        <v>0.670768717954909</v>
      </c>
      <c r="DJ448" s="7">
        <v>0.25813675251252299</v>
      </c>
      <c r="DK448" s="7">
        <v>0.29424723331538399</v>
      </c>
      <c r="DL448" s="7">
        <v>-4.09713747819744E-2</v>
      </c>
      <c r="DM448" s="7">
        <v>0.67157900914621405</v>
      </c>
      <c r="DN448" s="7">
        <v>0.85461655101174705</v>
      </c>
      <c r="DO448" s="7">
        <v>0.21920343542490869</v>
      </c>
      <c r="DP448" s="7">
        <v>-3.6819818599694486E-2</v>
      </c>
      <c r="DQ448" s="7">
        <v>0.41263196544238601</v>
      </c>
      <c r="DR448" s="7">
        <v>0.27266053068452634</v>
      </c>
      <c r="DS448" s="7">
        <f t="shared" si="832"/>
        <v>0.56918185161989632</v>
      </c>
      <c r="DT448" s="7">
        <f t="shared" si="833"/>
        <v>7.3694818752902513E-2</v>
      </c>
      <c r="DU448" s="7">
        <f t="shared" si="898"/>
        <v>82.622670377288415</v>
      </c>
      <c r="DV448" s="7" t="str">
        <f t="shared" si="899"/>
        <v>alert</v>
      </c>
      <c r="DW448" s="8">
        <v>0.58650427587027498</v>
      </c>
      <c r="DX448" s="8">
        <v>0.63456476520045302</v>
      </c>
      <c r="DY448" s="8">
        <v>-1.0229395496388301E-2</v>
      </c>
      <c r="DZ448" s="8">
        <v>0.10984954236007401</v>
      </c>
      <c r="EA448" s="8">
        <v>0.670413645400739</v>
      </c>
      <c r="EB448" s="8">
        <v>0.74221969351180395</v>
      </c>
      <c r="EC448" s="8">
        <v>-8.1384753318213369E-3</v>
      </c>
      <c r="ED448" s="8">
        <v>7.9787029599984891E-2</v>
      </c>
      <c r="EE448" s="8">
        <v>-4.8060489330178036E-2</v>
      </c>
      <c r="EF448" s="8">
        <v>8.1584368707219884E-2</v>
      </c>
      <c r="EG448" s="8">
        <f t="shared" si="834"/>
        <v>0.24962441379366829</v>
      </c>
      <c r="EH448" s="8">
        <f t="shared" si="835"/>
        <v>9.0901419885639267E-2</v>
      </c>
      <c r="EI448" s="8">
        <f t="shared" si="900"/>
        <v>69.990765806269081</v>
      </c>
      <c r="EJ448" s="8" t="str">
        <f t="shared" si="901"/>
        <v>alert</v>
      </c>
      <c r="EK448" s="1">
        <v>0.85706075349938304</v>
      </c>
      <c r="EL448" s="1">
        <v>0.63516539061953003</v>
      </c>
      <c r="EM448" s="1">
        <v>0.639512542235399</v>
      </c>
      <c r="EN448" s="1">
        <v>-0.14291510203743299</v>
      </c>
      <c r="EO448" s="1">
        <v>0.75577666555392697</v>
      </c>
      <c r="EP448" s="1">
        <v>0.47983032021515298</v>
      </c>
      <c r="EQ448" s="1">
        <v>0.39651395402939915</v>
      </c>
      <c r="ER448" s="1">
        <v>-0.12817547246925917</v>
      </c>
      <c r="ES448" s="1">
        <v>0.22189536287985301</v>
      </c>
      <c r="ET448" s="1">
        <v>0.33278966606712462</v>
      </c>
      <c r="EU448" s="1">
        <f t="shared" si="836"/>
        <v>-0.24802441587523449</v>
      </c>
      <c r="EV448" s="1">
        <f t="shared" si="837"/>
        <v>-0.77658803114550479</v>
      </c>
      <c r="EW448" s="1">
        <f t="shared" si="902"/>
        <v>-162.28770979390433</v>
      </c>
      <c r="EX448" s="1" t="str">
        <f t="shared" si="903"/>
        <v>Sad</v>
      </c>
      <c r="EY448" s="2">
        <v>0.44488711536094899</v>
      </c>
      <c r="EZ448" s="2">
        <v>0.32787280146681402</v>
      </c>
      <c r="FA448" s="2">
        <v>0.124319914929057</v>
      </c>
      <c r="FB448" s="2">
        <v>0.149416250204228</v>
      </c>
      <c r="FC448" s="2">
        <v>0.19057415567900801</v>
      </c>
      <c r="FD448" s="2">
        <v>0.112391919933635</v>
      </c>
      <c r="FE448" s="2">
        <v>0.19563728049956947</v>
      </c>
      <c r="FF448" s="2">
        <v>0.33937820347936604</v>
      </c>
      <c r="FG448" s="2">
        <v>0.11701431389413497</v>
      </c>
      <c r="FH448" s="2">
        <v>0.35423183730464741</v>
      </c>
      <c r="FI448" s="2">
        <f t="shared" si="838"/>
        <v>-0.11271299795234535</v>
      </c>
      <c r="FJ448" s="2">
        <f t="shared" si="839"/>
        <v>0.2780231261710131</v>
      </c>
      <c r="FK448" s="2">
        <f t="shared" si="904"/>
        <v>-22.068062356224274</v>
      </c>
      <c r="FL448" s="2" t="str">
        <f t="shared" si="905"/>
        <v>Contented</v>
      </c>
      <c r="FM448" s="7">
        <v>0.47463121565483202</v>
      </c>
      <c r="FN448" s="7">
        <v>0.761698936035347</v>
      </c>
      <c r="FO448" s="7">
        <v>-5.5890413907363899E-2</v>
      </c>
      <c r="FP448" s="7">
        <v>0.110048463641023</v>
      </c>
      <c r="FQ448" s="7">
        <v>0.34478423493105798</v>
      </c>
      <c r="FR448" s="7">
        <v>0.51835211108324197</v>
      </c>
      <c r="FS448" s="7">
        <v>-6.8207664216487149E-2</v>
      </c>
      <c r="FT448" s="7">
        <v>8.5971933610572399E-2</v>
      </c>
      <c r="FU448" s="7">
        <v>-0.28706772038051498</v>
      </c>
      <c r="FV448" s="7">
        <v>4.3805491324158015E-2</v>
      </c>
      <c r="FW448" s="7">
        <f t="shared" si="840"/>
        <v>-0.2282637439777716</v>
      </c>
      <c r="FX448" s="7">
        <f t="shared" si="841"/>
        <v>-0.21201445083486692</v>
      </c>
      <c r="FY448" s="7">
        <f t="shared" si="906"/>
        <v>-132.88635104906015</v>
      </c>
      <c r="FZ448" s="7" t="str">
        <f t="shared" si="907"/>
        <v>Depressed</v>
      </c>
      <c r="GA448" s="4">
        <v>0.974869543803496</v>
      </c>
      <c r="GB448" s="4">
        <v>0.63538423598585003</v>
      </c>
      <c r="GC448" s="4">
        <v>0.40671041521644502</v>
      </c>
      <c r="GD448" s="4">
        <v>0.188493895591274</v>
      </c>
      <c r="GE448" s="4">
        <v>0.64544960164385001</v>
      </c>
      <c r="GF448" s="4">
        <v>0.29188326044784502</v>
      </c>
      <c r="GG448" s="4">
        <v>0.25100636276451471</v>
      </c>
      <c r="GH448" s="4">
        <v>0.20327887725627011</v>
      </c>
      <c r="GI448" s="4">
        <v>0.33948530781764596</v>
      </c>
      <c r="GJ448" s="4">
        <v>0.36963385416526318</v>
      </c>
      <c r="GK448" s="4">
        <f t="shared" si="842"/>
        <v>0.32023427867430865</v>
      </c>
      <c r="GL448" s="4">
        <f t="shared" si="843"/>
        <v>-0.86746903690187005</v>
      </c>
      <c r="GM448" s="4">
        <f t="shared" si="908"/>
        <v>159.73790527014739</v>
      </c>
      <c r="GN448" s="4" t="str">
        <f t="shared" si="909"/>
        <v>Upset</v>
      </c>
      <c r="GO448" s="6">
        <v>0.377904672178211</v>
      </c>
      <c r="GP448" s="6">
        <v>0.83628658417988699</v>
      </c>
      <c r="GQ448" s="6">
        <v>0.27566744221306999</v>
      </c>
      <c r="GR448" s="6">
        <v>0.443878463783835</v>
      </c>
      <c r="GS448" s="6">
        <v>0.736039830580411</v>
      </c>
      <c r="GT448" s="6">
        <v>0.493973755837745</v>
      </c>
      <c r="GU448" s="6">
        <v>0.24746963742843098</v>
      </c>
      <c r="GV448" s="6">
        <v>0.33367789028270328</v>
      </c>
      <c r="GW448" s="6">
        <v>-0.458381912001676</v>
      </c>
      <c r="GX448" s="6">
        <v>0.59261331543034224</v>
      </c>
      <c r="GY448" s="6">
        <f t="shared" si="844"/>
        <v>-0.37521150644372347</v>
      </c>
      <c r="GZ448" s="6">
        <f t="shared" si="845"/>
        <v>-0.48051988961283809</v>
      </c>
      <c r="HA448" s="6">
        <f t="shared" si="910"/>
        <v>-142.01568361969416</v>
      </c>
      <c r="HB448" s="6" t="str">
        <f t="shared" si="911"/>
        <v>Depressed</v>
      </c>
      <c r="HI448" s="2">
        <v>0</v>
      </c>
      <c r="HJ448" s="2">
        <v>0</v>
      </c>
      <c r="HK448" s="2">
        <v>0</v>
      </c>
      <c r="HL448" s="2">
        <v>0</v>
      </c>
      <c r="HM448" s="2" t="e">
        <f t="shared" si="846"/>
        <v>#DIV/0!</v>
      </c>
      <c r="HN448" s="2" t="e">
        <f t="shared" si="847"/>
        <v>#DIV/0!</v>
      </c>
      <c r="HO448" s="2" t="e">
        <f t="shared" si="912"/>
        <v>#DIV/0!</v>
      </c>
      <c r="HP448" s="2" t="e">
        <f t="shared" si="913"/>
        <v>#DIV/0!</v>
      </c>
      <c r="HQ448" s="4">
        <v>1.2963672269338</v>
      </c>
      <c r="HR448" s="4">
        <v>1.0203275914636201</v>
      </c>
      <c r="HS448" s="4">
        <v>0.589319114547314</v>
      </c>
      <c r="HT448" s="4">
        <v>0.78303267906888796</v>
      </c>
      <c r="HU448" s="4">
        <v>1.1817637446429601</v>
      </c>
      <c r="HV448" s="4">
        <v>0.97444027249642196</v>
      </c>
      <c r="HW448" s="4">
        <v>0.23780789688139364</v>
      </c>
      <c r="HX448" s="4">
        <v>0.39254325940182339</v>
      </c>
      <c r="HY448" s="4">
        <v>0.27603963547017996</v>
      </c>
      <c r="HZ448" s="4">
        <v>0.59237487075036066</v>
      </c>
      <c r="IA448" s="4">
        <f t="shared" si="848"/>
        <v>0.52872974948707574</v>
      </c>
      <c r="IB448" s="4">
        <f t="shared" si="849"/>
        <v>-0.27274863874989486</v>
      </c>
      <c r="IC448" s="4">
        <f t="shared" si="914"/>
        <v>117.28723718917789</v>
      </c>
      <c r="ID448" s="4" t="str">
        <f t="shared" si="915"/>
        <v>nervous</v>
      </c>
      <c r="IE448" s="6">
        <v>9.0966024604398302E-2</v>
      </c>
      <c r="IF448" s="6">
        <v>0.32207038486967898</v>
      </c>
      <c r="IG448" s="6">
        <v>0.34800847863206902</v>
      </c>
      <c r="IH448" s="6">
        <v>8.2290865344565506E-2</v>
      </c>
      <c r="II448" s="6">
        <v>-5.2040407920125702E-2</v>
      </c>
      <c r="IJ448" s="6">
        <v>0.106514153616266</v>
      </c>
      <c r="IK448" s="6">
        <v>8.9403459283582123</v>
      </c>
      <c r="IL448" s="6">
        <v>0.1920061457076202</v>
      </c>
      <c r="IM448" s="6">
        <v>-0.23110436026528069</v>
      </c>
      <c r="IN448" s="6">
        <v>1.0417951882850673</v>
      </c>
      <c r="IO448" s="6">
        <f t="shared" si="850"/>
        <v>-0.29626185371802349</v>
      </c>
      <c r="IP448" s="6">
        <f t="shared" si="851"/>
        <v>0.46589922816243989</v>
      </c>
      <c r="IQ448" s="6">
        <f t="shared" si="916"/>
        <v>-32.451977244704494</v>
      </c>
      <c r="IR448" s="6" t="str">
        <f t="shared" si="917"/>
        <v>Relased</v>
      </c>
      <c r="IS448" s="4">
        <v>0.30565614722887602</v>
      </c>
      <c r="IT448" s="4">
        <v>0.27788040807505798</v>
      </c>
      <c r="IU448" s="4">
        <v>7.3054552532006503E-2</v>
      </c>
      <c r="IV448" s="4">
        <v>0.20220260713452001</v>
      </c>
      <c r="IW448" s="4">
        <v>-0.16717308972530401</v>
      </c>
      <c r="IX448" s="4">
        <v>4.8764854059565599E-2</v>
      </c>
      <c r="IY448" s="4">
        <v>0.52753422583930276</v>
      </c>
      <c r="IZ448" s="4">
        <v>0.6190281341083228</v>
      </c>
      <c r="JA448" s="4">
        <v>2.7775739153818035E-2</v>
      </c>
      <c r="JB448" s="4">
        <v>0.47170508370835368</v>
      </c>
      <c r="JC448" s="4">
        <f t="shared" si="852"/>
        <v>0.13173686260324602</v>
      </c>
      <c r="JD448" s="4">
        <f t="shared" si="853"/>
        <v>0.1183247161585268</v>
      </c>
      <c r="JE448" s="4">
        <f t="shared" si="918"/>
        <v>48.070138840249356</v>
      </c>
      <c r="JF448" s="4" t="str">
        <f t="shared" si="919"/>
        <v>excited</v>
      </c>
      <c r="JG448" s="6">
        <v>0.52160359062663098</v>
      </c>
      <c r="JH448" s="6">
        <v>0.170015090761375</v>
      </c>
      <c r="JI448" s="6">
        <v>5.9546403270018998E-2</v>
      </c>
      <c r="JJ448" s="6">
        <v>-0.21173159799657801</v>
      </c>
      <c r="JK448" s="6">
        <v>1.0584299740012599</v>
      </c>
      <c r="JL448" s="6">
        <v>0.20021656407893701</v>
      </c>
      <c r="JM448" s="6">
        <v>3.7686796409317165E-2</v>
      </c>
      <c r="JN448" s="6">
        <v>-0.57188950547165363</v>
      </c>
      <c r="JO448" s="6">
        <v>0.35158849986525598</v>
      </c>
      <c r="JP448" s="6">
        <v>-0.22004205326140022</v>
      </c>
      <c r="JQ448" s="6">
        <f t="shared" si="854"/>
        <v>0.28529960875694971</v>
      </c>
      <c r="JR448" s="6">
        <f t="shared" si="855"/>
        <v>-1.6681669849657244E-2</v>
      </c>
      <c r="JS448" s="6">
        <f t="shared" si="920"/>
        <v>93.346314723948865</v>
      </c>
      <c r="JT448" s="6" t="str">
        <f t="shared" si="921"/>
        <v>nervous</v>
      </c>
      <c r="JU448" s="2">
        <v>0.54511496094461998</v>
      </c>
      <c r="JV448" s="2">
        <v>0.45509020774497599</v>
      </c>
      <c r="JW448" s="2">
        <v>0.44745450642497703</v>
      </c>
      <c r="JX448" s="2">
        <v>0.13179318510871699</v>
      </c>
      <c r="JY448" s="2">
        <v>0.289927724216612</v>
      </c>
      <c r="JZ448" s="2">
        <v>0.51000452038495503</v>
      </c>
      <c r="KA448" s="2">
        <v>0.53584626795285495</v>
      </c>
      <c r="KB448" s="2">
        <v>0.136559843575245</v>
      </c>
      <c r="KC448" s="2">
        <v>9.0024753199643981E-2</v>
      </c>
      <c r="KD448" s="2">
        <v>0.57912887242183209</v>
      </c>
      <c r="KE448" s="2">
        <f t="shared" si="856"/>
        <v>0.28542412780924242</v>
      </c>
      <c r="KF448" s="2">
        <f t="shared" si="857"/>
        <v>0.17915896716868018</v>
      </c>
      <c r="KG448" s="2">
        <f t="shared" si="922"/>
        <v>57.883760954488515</v>
      </c>
      <c r="KH448" s="2" t="str">
        <f t="shared" si="923"/>
        <v>excited</v>
      </c>
      <c r="KI448" s="7">
        <v>0.36260518255676</v>
      </c>
      <c r="KJ448" s="7">
        <v>0.65873331778083499</v>
      </c>
      <c r="KK448" s="7">
        <v>-6.5207691776433999E-2</v>
      </c>
      <c r="KL448" s="7">
        <v>7.0945792654396503E-2</v>
      </c>
      <c r="KM448" s="7">
        <v>0.31411517264718197</v>
      </c>
      <c r="KN448" s="7">
        <v>0.16390678210194601</v>
      </c>
      <c r="KO448" s="7">
        <v>-9.6358401627777951E-2</v>
      </c>
      <c r="KP448" s="7">
        <v>8.6241592969398956E-2</v>
      </c>
      <c r="KQ448" s="7">
        <v>-0.296128135224075</v>
      </c>
      <c r="KR448" s="7">
        <v>5.6182165619584716E-3</v>
      </c>
      <c r="KS448" s="7">
        <f t="shared" si="858"/>
        <v>-0.1684806794669792</v>
      </c>
      <c r="KT448" s="7">
        <f t="shared" si="859"/>
        <v>5.5343701429739545E-2</v>
      </c>
      <c r="KU448" s="7">
        <f t="shared" si="924"/>
        <v>-71.815323993735632</v>
      </c>
      <c r="KV448" s="7" t="str">
        <f t="shared" si="925"/>
        <v>Calm</v>
      </c>
      <c r="KW448" s="2">
        <v>2.8789621514585299E-2</v>
      </c>
      <c r="KX448" s="2">
        <v>0.30179687340565398</v>
      </c>
      <c r="KY448" s="2">
        <v>0.31496551254886901</v>
      </c>
      <c r="KZ448" s="2">
        <v>0.16265065988036201</v>
      </c>
      <c r="LA448" s="2">
        <v>-4.21500163264589E-2</v>
      </c>
      <c r="LB448" s="2">
        <v>0.28665584013623002</v>
      </c>
      <c r="LC448" s="2">
        <v>-23.574566244775493</v>
      </c>
      <c r="LD448" s="2">
        <v>0.27640395929414829</v>
      </c>
      <c r="LE448" s="2">
        <v>-0.27300725189106867</v>
      </c>
      <c r="LF448" s="2">
        <v>1.4447540349295445</v>
      </c>
      <c r="LG448" s="2">
        <f t="shared" si="860"/>
        <v>-0.37658727967602545</v>
      </c>
      <c r="LH448" s="2">
        <f t="shared" si="861"/>
        <v>0.52241768338133077</v>
      </c>
      <c r="LI448" s="2">
        <f t="shared" si="926"/>
        <v>-35.786128390064327</v>
      </c>
      <c r="LJ448" s="2" t="str">
        <f t="shared" si="927"/>
        <v>Relased</v>
      </c>
      <c r="LK448" s="4">
        <v>0.23620212422251499</v>
      </c>
      <c r="LL448" s="4">
        <v>1.4422048714760201</v>
      </c>
      <c r="LM448" s="4">
        <v>0.217489371864199</v>
      </c>
      <c r="LN448" s="4">
        <v>0.35477965852801102</v>
      </c>
      <c r="LO448" s="4">
        <v>0.43061951281130301</v>
      </c>
      <c r="LP448" s="4">
        <v>1.1389869752442501</v>
      </c>
      <c r="LQ448" s="4">
        <v>0.32615824050287823</v>
      </c>
      <c r="LR448" s="4">
        <v>0.13744800061212162</v>
      </c>
      <c r="LS448" s="4">
        <v>-1.2060027472535051</v>
      </c>
      <c r="LT448" s="4">
        <v>0.3409596312806345</v>
      </c>
      <c r="LU448" s="4">
        <f t="shared" si="862"/>
        <v>-1</v>
      </c>
      <c r="LV448" s="4">
        <f t="shared" si="863"/>
        <v>2.9391832368168336E-2</v>
      </c>
      <c r="LW448" s="4">
        <f t="shared" si="928"/>
        <v>-88.316456734529766</v>
      </c>
      <c r="LX448" s="4" t="str">
        <f t="shared" si="929"/>
        <v>Calm</v>
      </c>
      <c r="MK448" s="6" t="e">
        <f t="shared" si="930"/>
        <v>#DIV/0!</v>
      </c>
      <c r="ML448" s="6" t="e">
        <f t="shared" si="931"/>
        <v>#DIV/0!</v>
      </c>
      <c r="MM448" s="2">
        <v>-9.64971185123637E-2</v>
      </c>
      <c r="MN448" s="2">
        <v>0.57482068258776098</v>
      </c>
      <c r="MO448" s="2">
        <v>-0.27237721493091099</v>
      </c>
      <c r="MP448" s="2">
        <v>0.112126866408693</v>
      </c>
      <c r="MQ448" s="2">
        <v>-0.19087746987298801</v>
      </c>
      <c r="MR448" s="2">
        <v>0.37642084727840602</v>
      </c>
      <c r="MS448" s="2">
        <v>0.94781245781436274</v>
      </c>
      <c r="MT448" s="2">
        <v>0.11787423371272328</v>
      </c>
      <c r="MU448" s="2">
        <v>-0.67131780110012462</v>
      </c>
      <c r="MV448" s="2">
        <v>-0.33502499261558022</v>
      </c>
      <c r="MW448" s="2">
        <f t="shared" si="864"/>
        <v>-0.40176803006355011</v>
      </c>
      <c r="MX448" s="2">
        <f t="shared" si="865"/>
        <v>-1.7503647210240891E-2</v>
      </c>
      <c r="MY448" s="2">
        <f t="shared" si="932"/>
        <v>-92.49460198684605</v>
      </c>
      <c r="MZ448" s="2" t="str">
        <f t="shared" si="933"/>
        <v>Bored</v>
      </c>
      <c r="NK448" s="7">
        <f t="shared" si="866"/>
        <v>5.2959786961425781E-2</v>
      </c>
      <c r="NL448" s="7">
        <f t="shared" si="867"/>
        <v>4.4546745186410774E-2</v>
      </c>
      <c r="NM448" s="7">
        <f t="shared" si="934"/>
        <v>49.931371470164912</v>
      </c>
      <c r="NN448" s="7" t="str">
        <f t="shared" si="935"/>
        <v>excited</v>
      </c>
      <c r="NO448" s="4">
        <v>6.66028056657091E-2</v>
      </c>
      <c r="NP448" s="4">
        <v>0.57994980861077905</v>
      </c>
      <c r="NQ448" s="4">
        <v>0.18552430685548699</v>
      </c>
      <c r="NR448" s="4">
        <v>0.13745657288605101</v>
      </c>
      <c r="NS448" s="4">
        <v>7.2056288500333002E-3</v>
      </c>
      <c r="NT448" s="4">
        <v>0.60751917400539801</v>
      </c>
      <c r="NU448" s="4">
        <v>2.5135922211697501</v>
      </c>
      <c r="NV448" s="4">
        <v>0.1157559270164792</v>
      </c>
      <c r="NW448" s="4">
        <v>-0.51334700294506996</v>
      </c>
      <c r="NX448" s="4">
        <v>0.49954307292216787</v>
      </c>
      <c r="NY448" s="4">
        <f t="shared" si="868"/>
        <v>-0.46754883193484742</v>
      </c>
      <c r="NZ448" s="4">
        <f t="shared" si="869"/>
        <v>-0.48111871053456856</v>
      </c>
      <c r="OA448" s="4">
        <f t="shared" si="936"/>
        <v>-135.81951127921036</v>
      </c>
      <c r="OB448" s="4" t="str">
        <f t="shared" si="937"/>
        <v>Depressed</v>
      </c>
      <c r="OC448" s="1">
        <v>0.22887240102818501</v>
      </c>
      <c r="OD448" s="1">
        <v>4.4222776301191299E-2</v>
      </c>
      <c r="OE448" s="1">
        <v>0.291737122260399</v>
      </c>
      <c r="OF448" s="1">
        <v>0.35772786460813</v>
      </c>
      <c r="OG448" s="1">
        <v>-0.17156285295860099</v>
      </c>
      <c r="OH448" s="1">
        <v>-0.39852992054109698</v>
      </c>
      <c r="OI448" s="1">
        <v>5.0905500407397746</v>
      </c>
      <c r="OJ448" s="1">
        <v>-1.0096546751140534</v>
      </c>
      <c r="OK448" s="1">
        <v>0.1846496247269937</v>
      </c>
      <c r="OL448" s="1">
        <v>2.3781635150781817</v>
      </c>
      <c r="OM448" s="1">
        <f t="shared" si="870"/>
        <v>8.3922440212502947E-2</v>
      </c>
      <c r="ON448" s="1">
        <f t="shared" si="871"/>
        <v>0.81009334628657848</v>
      </c>
      <c r="OO448" s="1">
        <f t="shared" si="938"/>
        <v>5.9145160317340748</v>
      </c>
      <c r="OP448" s="1" t="str">
        <f t="shared" si="939"/>
        <v>happy</v>
      </c>
      <c r="OQ448" s="2">
        <v>0.54384762153880695</v>
      </c>
      <c r="OR448" s="2">
        <v>0.30971294386595599</v>
      </c>
      <c r="OS448" s="2">
        <v>0.16188179170560399</v>
      </c>
      <c r="OT448" s="2">
        <v>0.161600625293186</v>
      </c>
      <c r="OU448" s="2">
        <v>0.39611228309290702</v>
      </c>
      <c r="OV448" s="2">
        <v>0.13001620055673399</v>
      </c>
      <c r="OW448" s="2">
        <v>0.17222201809664525</v>
      </c>
      <c r="OX448" s="2">
        <v>0.36750037458933421</v>
      </c>
      <c r="OY448" s="2">
        <v>0.23413467767285095</v>
      </c>
      <c r="OZ448" s="2">
        <v>0.37898003974140126</v>
      </c>
      <c r="PA448" s="2">
        <f t="shared" si="872"/>
        <v>0.21250048272769728</v>
      </c>
      <c r="PB448" s="2">
        <f t="shared" si="873"/>
        <v>-5.9596456586482605E-2</v>
      </c>
      <c r="PC448" s="2">
        <f t="shared" si="940"/>
        <v>105.66632635205933</v>
      </c>
      <c r="PD448" s="2" t="str">
        <f t="shared" si="941"/>
        <v>nervous</v>
      </c>
      <c r="PE448" s="1">
        <v>0.67549110909066901</v>
      </c>
      <c r="PF448" s="1">
        <v>0.57152425387449102</v>
      </c>
      <c r="PG448" s="1">
        <v>0.51433740827746099</v>
      </c>
      <c r="PH448" s="1">
        <v>0.67486823370205795</v>
      </c>
      <c r="PI448" s="1">
        <v>0.80792747795838304</v>
      </c>
      <c r="PJ448" s="1">
        <v>-0.49655145246629201</v>
      </c>
      <c r="PK448" s="1">
        <v>0.34672439240540098</v>
      </c>
      <c r="PL448" s="1">
        <v>9.0015074937329818</v>
      </c>
      <c r="PM448" s="1">
        <v>0.10396685521617799</v>
      </c>
      <c r="PN448" s="1">
        <v>0.9536415326526686</v>
      </c>
      <c r="PO448" s="1">
        <f t="shared" si="874"/>
        <v>3.722229979773295E-2</v>
      </c>
      <c r="PP448" s="1">
        <f t="shared" si="875"/>
        <v>-0.5002531060090698</v>
      </c>
      <c r="PQ448" s="1">
        <f t="shared" si="942"/>
        <v>175.74463827636669</v>
      </c>
      <c r="PR448" s="1" t="str">
        <f t="shared" si="943"/>
        <v>Upset</v>
      </c>
      <c r="PS448" s="4">
        <v>0.70667067392425498</v>
      </c>
      <c r="PT448" s="4">
        <v>0.47707000949161199</v>
      </c>
      <c r="PU448" s="4">
        <v>7.8923831870116506E-2</v>
      </c>
      <c r="PV448" s="4">
        <v>0.350671860798005</v>
      </c>
      <c r="PW448" s="4">
        <v>2.2807118270486301E-2</v>
      </c>
      <c r="PX448" s="4">
        <v>0.48428523492056402</v>
      </c>
      <c r="PY448" s="4">
        <v>0.10819223383437424</v>
      </c>
      <c r="PZ448" s="4">
        <v>0.36476824029022126</v>
      </c>
      <c r="QA448" s="4">
        <v>0.22960066443264299</v>
      </c>
      <c r="QB448" s="4">
        <v>0.3629136842948209</v>
      </c>
      <c r="QC448" s="4">
        <f t="shared" si="876"/>
        <v>0.27705003698023667</v>
      </c>
      <c r="QD448" s="4">
        <f t="shared" si="877"/>
        <v>-0.24370026942818657</v>
      </c>
      <c r="QE448" s="4">
        <f t="shared" si="944"/>
        <v>131.33568136507139</v>
      </c>
      <c r="QF448" s="4" t="str">
        <f t="shared" si="945"/>
        <v>stressed</v>
      </c>
      <c r="QG448" s="2">
        <v>0.74338313129634404</v>
      </c>
      <c r="QH448" s="2">
        <v>0.65636854131870004</v>
      </c>
      <c r="QI448" s="2">
        <v>0.57264425498724203</v>
      </c>
      <c r="QJ448" s="2">
        <v>0.77810192395384403</v>
      </c>
      <c r="QK448" s="2">
        <v>0.85193953127505695</v>
      </c>
      <c r="QL448" s="2">
        <v>7.8380925104595794E-2</v>
      </c>
      <c r="QM448" s="2">
        <v>0.35895199662257193</v>
      </c>
      <c r="QN448" s="2">
        <v>1.0590030473129632</v>
      </c>
      <c r="QO448" s="2">
        <v>8.7014589977643997E-2</v>
      </c>
      <c r="QP448" s="2">
        <v>0.96498986596500713</v>
      </c>
      <c r="QQ448" s="2">
        <f t="shared" si="878"/>
        <v>0.37270463472136184</v>
      </c>
      <c r="QR448" s="2">
        <f t="shared" si="879"/>
        <v>-0.20964504539220485</v>
      </c>
      <c r="QS448" s="2">
        <f t="shared" si="946"/>
        <v>119.3576003696099</v>
      </c>
      <c r="QT448" s="2" t="str">
        <f t="shared" si="947"/>
        <v>nervous</v>
      </c>
      <c r="QU448" s="4">
        <v>0.20430319515699899</v>
      </c>
      <c r="QV448" s="4">
        <v>0.14813526448028</v>
      </c>
      <c r="QW448" s="4">
        <v>0.119668014442256</v>
      </c>
      <c r="QX448" s="4">
        <v>0.10318773085803</v>
      </c>
      <c r="QY448" s="4">
        <v>-0.23633134983603701</v>
      </c>
      <c r="QZ448" s="4">
        <v>2.1115679823170301E-2</v>
      </c>
      <c r="RA448" s="4">
        <v>-3.7363380950753631</v>
      </c>
      <c r="RB448" s="4">
        <v>0.60967299936019581</v>
      </c>
      <c r="RC448" s="4">
        <v>5.6167930676718991E-2</v>
      </c>
      <c r="RD448" s="4">
        <v>0.63232527326797328</v>
      </c>
      <c r="RE448" s="4">
        <f t="shared" si="880"/>
        <v>0.17147111348126565</v>
      </c>
      <c r="RF448" s="4">
        <f t="shared" si="881"/>
        <v>0.2143316797628263</v>
      </c>
      <c r="RG448" s="4">
        <f t="shared" si="948"/>
        <v>38.660748708535337</v>
      </c>
      <c r="RH448" s="4" t="str">
        <f t="shared" si="949"/>
        <v>excited</v>
      </c>
    </row>
    <row r="449" spans="1:476" x14ac:dyDescent="0.3">
      <c r="A449" s="1">
        <v>1.0990494034049401</v>
      </c>
      <c r="B449" s="1">
        <v>0.30322575254461298</v>
      </c>
      <c r="C449" s="1">
        <v>0.46037315282594998</v>
      </c>
      <c r="D449" s="1">
        <v>0.30630154332666498</v>
      </c>
      <c r="E449" s="1">
        <v>0.94283739689983403</v>
      </c>
      <c r="F449" s="1">
        <v>0.31165695066597998</v>
      </c>
      <c r="G449" s="1">
        <v>0.2254645814632007</v>
      </c>
      <c r="H449" s="1">
        <v>0.49814629965572288</v>
      </c>
      <c r="I449" s="1">
        <v>0.79582365086032714</v>
      </c>
      <c r="J449" s="1">
        <v>0.54673627561593641</v>
      </c>
      <c r="K449" s="1">
        <f t="shared" si="816"/>
        <v>0.56758958177727448</v>
      </c>
      <c r="L449" s="1">
        <f t="shared" si="817"/>
        <v>-0.19171890621782506</v>
      </c>
      <c r="M449" s="1">
        <f t="shared" si="882"/>
        <v>108.66380367975866</v>
      </c>
      <c r="N449" s="1" t="str">
        <f t="shared" si="883"/>
        <v>nervous</v>
      </c>
      <c r="O449" s="8">
        <v>0.17486483177673101</v>
      </c>
      <c r="P449" s="8">
        <v>-7.5947930825746093E-2</v>
      </c>
      <c r="Q449" s="8">
        <v>-0.12533737448787499</v>
      </c>
      <c r="R449" s="8">
        <v>-0.26009535899712399</v>
      </c>
      <c r="S449" s="8">
        <v>-7.8241901212471408E-3</v>
      </c>
      <c r="T449" s="8">
        <v>-0.17736857603265399</v>
      </c>
      <c r="U449" s="8">
        <v>-0.7503405952329818</v>
      </c>
      <c r="V449" s="8">
        <v>1.0267604042973528</v>
      </c>
      <c r="W449" s="8">
        <v>-7.6890825024580056E-3</v>
      </c>
      <c r="X449" s="8">
        <v>-0.90242825072944099</v>
      </c>
      <c r="Y449" s="8">
        <f t="shared" si="818"/>
        <v>0.35287766688722266</v>
      </c>
      <c r="Z449" s="8">
        <f t="shared" si="819"/>
        <v>-0.30812835496295221</v>
      </c>
      <c r="AA449" s="8">
        <f t="shared" si="884"/>
        <v>131.12705422292845</v>
      </c>
      <c r="AB449" s="8" t="str">
        <f t="shared" si="885"/>
        <v>stressed</v>
      </c>
      <c r="AC449" s="2">
        <v>0.189485047168612</v>
      </c>
      <c r="AD449" s="2">
        <v>0.19954992123109799</v>
      </c>
      <c r="AE449" s="2">
        <v>8.6043306768653099E-2</v>
      </c>
      <c r="AF449" s="2">
        <v>2.5037437472706599E-2</v>
      </c>
      <c r="AG449" s="2">
        <v>-0.16929840330264601</v>
      </c>
      <c r="AH449" s="2">
        <v>0.42906271858095202</v>
      </c>
      <c r="AI449" s="2">
        <v>4.2623879105391671</v>
      </c>
      <c r="AJ449" s="2">
        <v>3.982967552194399E-2</v>
      </c>
      <c r="AK449" s="2">
        <v>-1.006487406248599E-2</v>
      </c>
      <c r="AL449" s="2">
        <v>0.28552894537549878</v>
      </c>
      <c r="AM449" s="2">
        <f t="shared" si="820"/>
        <v>0.13304044917795754</v>
      </c>
      <c r="AN449" s="2">
        <f t="shared" si="821"/>
        <v>-6.5810189113775452E-2</v>
      </c>
      <c r="AO449" s="2">
        <f t="shared" si="886"/>
        <v>116.31989974451287</v>
      </c>
      <c r="AP449" s="2" t="str">
        <f t="shared" si="887"/>
        <v>nervous</v>
      </c>
      <c r="AQ449" s="8">
        <v>0.113339682271147</v>
      </c>
      <c r="AR449" s="8">
        <v>0.11417610984625801</v>
      </c>
      <c r="AS449" s="8">
        <v>-7.6151174293603394E-2</v>
      </c>
      <c r="AT449" s="8">
        <v>9.3035080714792995E-2</v>
      </c>
      <c r="AU449" s="8">
        <v>-0.46167384508153297</v>
      </c>
      <c r="AV449" s="8">
        <v>-0.31643366684969498</v>
      </c>
      <c r="AW449" s="8">
        <v>0.21861529078632438</v>
      </c>
      <c r="AX449" s="8">
        <v>-0.45998321196578107</v>
      </c>
      <c r="AY449" s="8">
        <v>-8.3642757511100119E-4</v>
      </c>
      <c r="AZ449" s="8">
        <v>7.4209821938325038E-2</v>
      </c>
      <c r="BA449" s="8">
        <f t="shared" si="822"/>
        <v>-4.8402090884537063E-2</v>
      </c>
      <c r="BB449" s="8">
        <f t="shared" si="823"/>
        <v>5.545246293963868E-2</v>
      </c>
      <c r="BC449" s="8">
        <f t="shared" si="888"/>
        <v>-41.11632138883899</v>
      </c>
      <c r="BD449" s="8" t="str">
        <f t="shared" si="889"/>
        <v>Relased</v>
      </c>
      <c r="BE449" s="4">
        <v>0.34194469618393902</v>
      </c>
      <c r="BF449" s="4">
        <v>0.112235693056205</v>
      </c>
      <c r="BG449" s="4">
        <v>9.1916299324462103E-2</v>
      </c>
      <c r="BH449" s="4">
        <v>0.26883142097533402</v>
      </c>
      <c r="BI449" s="4">
        <v>0.55473355395766399</v>
      </c>
      <c r="BJ449" s="4">
        <v>-0.26505031813492202</v>
      </c>
      <c r="BK449" s="4">
        <v>0.10250755977402899</v>
      </c>
      <c r="BL449" s="4">
        <v>-1.7591995585295261</v>
      </c>
      <c r="BM449" s="4">
        <v>0.22970900312773401</v>
      </c>
      <c r="BN449" s="4">
        <v>0.79428290795059808</v>
      </c>
      <c r="BO449" s="4">
        <f t="shared" si="824"/>
        <v>0.26911204024542945</v>
      </c>
      <c r="BP449" s="4">
        <f t="shared" si="825"/>
        <v>0.34920675661493661</v>
      </c>
      <c r="BQ449" s="4">
        <f t="shared" si="890"/>
        <v>37.619217099582954</v>
      </c>
      <c r="BR449" s="4" t="str">
        <f t="shared" si="891"/>
        <v>excited</v>
      </c>
      <c r="BS449" s="6">
        <v>4.7791023586659501E-2</v>
      </c>
      <c r="BT449" s="6">
        <v>0.43889034230242102</v>
      </c>
      <c r="BU449" s="6">
        <v>0.27821135640569999</v>
      </c>
      <c r="BV449" s="6">
        <v>-7.6090256569233596E-3</v>
      </c>
      <c r="BW449" s="6">
        <v>-0.127333548421835</v>
      </c>
      <c r="BX449" s="6">
        <v>0.36581948887334198</v>
      </c>
      <c r="BY449" s="6">
        <v>-3.4976430152575273</v>
      </c>
      <c r="BZ449" s="6">
        <v>-9.4556141383358005E-3</v>
      </c>
      <c r="CA449" s="6">
        <v>-0.39109931871576153</v>
      </c>
      <c r="CB449" s="6">
        <v>0.55601539264696154</v>
      </c>
      <c r="CC449" s="6">
        <f t="shared" si="826"/>
        <v>-0.2310911744480092</v>
      </c>
      <c r="CD449" s="6">
        <f t="shared" si="827"/>
        <v>-0.67072484148718292</v>
      </c>
      <c r="CE449" s="6">
        <f t="shared" si="892"/>
        <v>-160.98914935866688</v>
      </c>
      <c r="CF449" s="6" t="str">
        <f t="shared" si="893"/>
        <v>Sad</v>
      </c>
      <c r="CG449" s="4">
        <v>0.52092117826306406</v>
      </c>
      <c r="CH449" s="4">
        <v>0</v>
      </c>
      <c r="CI449" s="4">
        <v>0.69449764345027898</v>
      </c>
      <c r="CJ449" s="4">
        <v>0</v>
      </c>
      <c r="CK449" s="4">
        <v>0.51536968417887397</v>
      </c>
      <c r="CL449" s="4">
        <v>0</v>
      </c>
      <c r="CM449" s="4">
        <v>0.67017636517005452</v>
      </c>
      <c r="CN449" s="4">
        <v>0</v>
      </c>
      <c r="CO449" s="4">
        <v>0.52092117826306406</v>
      </c>
      <c r="CP449" s="4">
        <v>1.3332106131026971</v>
      </c>
      <c r="CQ449" s="4">
        <f t="shared" si="828"/>
        <v>0.34329670171505522</v>
      </c>
      <c r="CR449" s="4">
        <f t="shared" si="829"/>
        <v>0.13570760326485343</v>
      </c>
      <c r="CS449" s="4">
        <f t="shared" si="894"/>
        <v>68.430763890390836</v>
      </c>
      <c r="CT449" s="4" t="str">
        <f t="shared" si="895"/>
        <v>alert</v>
      </c>
      <c r="CU449" s="2">
        <v>7.5022970507461706E-2</v>
      </c>
      <c r="CV449" s="2">
        <v>0.41623230395360999</v>
      </c>
      <c r="CW449" s="2">
        <v>7.8200774202740894E-2</v>
      </c>
      <c r="CX449" s="2">
        <v>0.12101645107126099</v>
      </c>
      <c r="CY449" s="2">
        <v>-0.21576732885975899</v>
      </c>
      <c r="CZ449" s="2">
        <v>0.115083460312445</v>
      </c>
      <c r="DA449" s="2">
        <v>-0.55562279808755455</v>
      </c>
      <c r="DB449" s="2">
        <v>0.22776747691352581</v>
      </c>
      <c r="DC449" s="2">
        <v>-0.34120933344614829</v>
      </c>
      <c r="DD449" s="2">
        <v>0.40552689330929176</v>
      </c>
      <c r="DE449" s="2">
        <f t="shared" si="830"/>
        <v>-0.34918742616514653</v>
      </c>
      <c r="DF449" s="2">
        <f t="shared" si="831"/>
        <v>-0.32972121777635677</v>
      </c>
      <c r="DG449" s="2">
        <f t="shared" si="896"/>
        <v>-133.35761984244377</v>
      </c>
      <c r="DH449" s="2" t="str">
        <f t="shared" si="897"/>
        <v>Depressed</v>
      </c>
      <c r="DI449" s="7">
        <v>0.69336026616644797</v>
      </c>
      <c r="DJ449" s="7">
        <v>0.25813675251252299</v>
      </c>
      <c r="DK449" s="7">
        <v>0.32549986481223597</v>
      </c>
      <c r="DL449" s="7">
        <v>-4.09713747819744E-2</v>
      </c>
      <c r="DM449" s="7">
        <v>0.82171179881607104</v>
      </c>
      <c r="DN449" s="7">
        <v>0.85461655101174705</v>
      </c>
      <c r="DO449" s="7">
        <v>0.21484117642680689</v>
      </c>
      <c r="DP449" s="7">
        <v>-3.6819818599694486E-2</v>
      </c>
      <c r="DQ449" s="7">
        <v>0.43522351365392498</v>
      </c>
      <c r="DR449" s="7">
        <v>0.29903245564057801</v>
      </c>
      <c r="DS449" s="7">
        <f t="shared" si="832"/>
        <v>0.59326606926571701</v>
      </c>
      <c r="DT449" s="7">
        <f t="shared" si="833"/>
        <v>8.3157360391522106E-2</v>
      </c>
      <c r="DU449" s="7">
        <f t="shared" si="898"/>
        <v>82.020907305443217</v>
      </c>
      <c r="DV449" s="7" t="str">
        <f t="shared" si="899"/>
        <v>alert</v>
      </c>
      <c r="DW449" s="8">
        <v>0.58891727995828103</v>
      </c>
      <c r="DX449" s="8">
        <v>0.64415569084512003</v>
      </c>
      <c r="DY449" s="8">
        <v>8.5761492420939299E-3</v>
      </c>
      <c r="DZ449" s="8">
        <v>3.6003973290137901E-2</v>
      </c>
      <c r="EA449" s="8">
        <v>0.667846189731784</v>
      </c>
      <c r="EB449" s="8">
        <v>0.80141267638436597</v>
      </c>
      <c r="EC449" s="8">
        <v>6.8239962800708438E-3</v>
      </c>
      <c r="ED449" s="8">
        <v>2.4906447945552076E-2</v>
      </c>
      <c r="EE449" s="8">
        <v>-5.5238410886839007E-2</v>
      </c>
      <c r="EF449" s="8">
        <v>3.6153677509601009E-2</v>
      </c>
      <c r="EG449" s="8">
        <f t="shared" si="834"/>
        <v>0.24128192704586771</v>
      </c>
      <c r="EH449" s="8">
        <f t="shared" si="835"/>
        <v>7.2365308280806229E-2</v>
      </c>
      <c r="EI449" s="8">
        <f t="shared" si="900"/>
        <v>73.304953924563691</v>
      </c>
      <c r="EJ449" s="8" t="str">
        <f t="shared" si="901"/>
        <v>alert</v>
      </c>
      <c r="EK449" s="1">
        <v>0.85706075349938304</v>
      </c>
      <c r="EL449" s="1">
        <v>0.63516539061953003</v>
      </c>
      <c r="EM449" s="1">
        <v>0.639512542235399</v>
      </c>
      <c r="EN449" s="1">
        <v>-0.14291510203743299</v>
      </c>
      <c r="EO449" s="1">
        <v>0.75577666555392697</v>
      </c>
      <c r="EP449" s="1">
        <v>0.47983032021515298</v>
      </c>
      <c r="EQ449" s="1">
        <v>0.39651395402939915</v>
      </c>
      <c r="ER449" s="1">
        <v>-0.12817547246925917</v>
      </c>
      <c r="ES449" s="1">
        <v>0.22189536287985301</v>
      </c>
      <c r="ET449" s="1">
        <v>0.33278966606712462</v>
      </c>
      <c r="EU449" s="1">
        <f t="shared" si="836"/>
        <v>-0.24802441587523449</v>
      </c>
      <c r="EV449" s="1">
        <f t="shared" si="837"/>
        <v>-0.77658803114550479</v>
      </c>
      <c r="EW449" s="1">
        <f t="shared" si="902"/>
        <v>-162.28770979390433</v>
      </c>
      <c r="EX449" s="1" t="str">
        <f t="shared" si="903"/>
        <v>Sad</v>
      </c>
      <c r="EY449" s="2">
        <v>0.51173869186724197</v>
      </c>
      <c r="EZ449" s="2">
        <v>0.39315817066610997</v>
      </c>
      <c r="FA449" s="2">
        <v>0.15910456908703199</v>
      </c>
      <c r="FB449" s="2">
        <v>5.95156840080973E-2</v>
      </c>
      <c r="FC449" s="2">
        <v>0.27064939583682501</v>
      </c>
      <c r="FD449" s="2">
        <v>-2.3849121528670601E-2</v>
      </c>
      <c r="FE449" s="2">
        <v>0.20335760677789386</v>
      </c>
      <c r="FF449" s="2">
        <v>0.1611541448743336</v>
      </c>
      <c r="FG449" s="2">
        <v>0.11858052120113199</v>
      </c>
      <c r="FH449" s="2">
        <v>0.24159687379518519</v>
      </c>
      <c r="FI449" s="2">
        <f t="shared" si="838"/>
        <v>-0.11097923202612658</v>
      </c>
      <c r="FJ449" s="2">
        <f t="shared" si="839"/>
        <v>0.23433933730359136</v>
      </c>
      <c r="FK449" s="2">
        <f t="shared" si="904"/>
        <v>-25.341460620206195</v>
      </c>
      <c r="FL449" s="2" t="str">
        <f t="shared" si="905"/>
        <v>Contented</v>
      </c>
      <c r="FM449" s="7">
        <v>0.41980093164552001</v>
      </c>
      <c r="FN449" s="7">
        <v>0.72003315120247502</v>
      </c>
      <c r="FO449" s="7">
        <v>-7.6619828619589797E-2</v>
      </c>
      <c r="FP449" s="7">
        <v>8.9839424242087199E-2</v>
      </c>
      <c r="FQ449" s="7">
        <v>0.19081744871430301</v>
      </c>
      <c r="FR449" s="7">
        <v>0.38482541587263103</v>
      </c>
      <c r="FS449" s="7">
        <v>-0.12547907348357173</v>
      </c>
      <c r="FT449" s="7">
        <v>8.1313053923199652E-2</v>
      </c>
      <c r="FU449" s="7">
        <v>-0.300232219556955</v>
      </c>
      <c r="FV449" s="7">
        <v>1.1597824474125966E-2</v>
      </c>
      <c r="FW449" s="7">
        <f t="shared" si="840"/>
        <v>-0.24457537205457636</v>
      </c>
      <c r="FX449" s="7">
        <f t="shared" si="841"/>
        <v>-0.22900798579047899</v>
      </c>
      <c r="FY449" s="7">
        <f t="shared" si="906"/>
        <v>-133.11728080157621</v>
      </c>
      <c r="FZ449" s="7" t="str">
        <f t="shared" si="907"/>
        <v>Depressed</v>
      </c>
      <c r="GA449" s="4">
        <v>0.475179924268128</v>
      </c>
      <c r="GB449" s="4">
        <v>0.45265863704694098</v>
      </c>
      <c r="GC449" s="4">
        <v>0.40272620016336003</v>
      </c>
      <c r="GD449" s="4">
        <v>0.25584092976955097</v>
      </c>
      <c r="GE449" s="4">
        <v>0.45940766763475699</v>
      </c>
      <c r="GF449" s="4">
        <v>0.23195762324268199</v>
      </c>
      <c r="GG449" s="4">
        <v>0.43091327517347155</v>
      </c>
      <c r="GH449" s="4">
        <v>0.37369975650493453</v>
      </c>
      <c r="GI449" s="4">
        <v>2.2521287221187014E-2</v>
      </c>
      <c r="GJ449" s="4">
        <v>0.70978633287184467</v>
      </c>
      <c r="GK449" s="4">
        <f t="shared" si="842"/>
        <v>1.2946884900261191E-2</v>
      </c>
      <c r="GL449" s="4">
        <f t="shared" si="843"/>
        <v>-0.6223830839070903</v>
      </c>
      <c r="GM449" s="4">
        <f t="shared" si="908"/>
        <v>178.8082984417569</v>
      </c>
      <c r="GN449" s="4" t="str">
        <f t="shared" si="909"/>
        <v>Upset</v>
      </c>
      <c r="GO449" s="6">
        <v>0.36542256652052602</v>
      </c>
      <c r="GP449" s="6">
        <v>0.83628658417988699</v>
      </c>
      <c r="GQ449" s="6">
        <v>0.27985655555252598</v>
      </c>
      <c r="GR449" s="6">
        <v>0.43392921202029</v>
      </c>
      <c r="GS449" s="6">
        <v>0.76645889348284901</v>
      </c>
      <c r="GT449" s="6">
        <v>0.51250384120202896</v>
      </c>
      <c r="GU449" s="6">
        <v>0.24724899686199603</v>
      </c>
      <c r="GV449" s="6">
        <v>0.32171729859175191</v>
      </c>
      <c r="GW449" s="6">
        <v>-0.47086401765936098</v>
      </c>
      <c r="GX449" s="6">
        <v>0.59397547830669994</v>
      </c>
      <c r="GY449" s="6">
        <f t="shared" si="844"/>
        <v>-0.385231061600528</v>
      </c>
      <c r="GZ449" s="6">
        <f t="shared" si="845"/>
        <v>-0.47937813558533116</v>
      </c>
      <c r="HA449" s="6">
        <f t="shared" si="910"/>
        <v>-141.21443845123196</v>
      </c>
      <c r="HB449" s="6" t="str">
        <f t="shared" si="911"/>
        <v>Depressed</v>
      </c>
      <c r="HI449" s="2">
        <v>0</v>
      </c>
      <c r="HJ449" s="2">
        <v>0</v>
      </c>
      <c r="HK449" s="2">
        <v>0</v>
      </c>
      <c r="HL449" s="2">
        <v>0</v>
      </c>
      <c r="HM449" s="2" t="e">
        <f t="shared" si="846"/>
        <v>#DIV/0!</v>
      </c>
      <c r="HN449" s="2" t="e">
        <f t="shared" si="847"/>
        <v>#DIV/0!</v>
      </c>
      <c r="HO449" s="2" t="e">
        <f t="shared" si="912"/>
        <v>#DIV/0!</v>
      </c>
      <c r="HP449" s="2" t="e">
        <f t="shared" si="913"/>
        <v>#DIV/0!</v>
      </c>
      <c r="HQ449" s="4">
        <v>1.2963672269338</v>
      </c>
      <c r="HR449" s="4">
        <v>1.0203275914636201</v>
      </c>
      <c r="HS449" s="4">
        <v>0.68462289683202604</v>
      </c>
      <c r="HT449" s="4">
        <v>0.78303267906888796</v>
      </c>
      <c r="HU449" s="4">
        <v>1.1920516772737499</v>
      </c>
      <c r="HV449" s="4">
        <v>0.97444027249642196</v>
      </c>
      <c r="HW449" s="4">
        <v>0.27512365208061612</v>
      </c>
      <c r="HX449" s="4">
        <v>0.39254325940182339</v>
      </c>
      <c r="HY449" s="4">
        <v>0.27603963547017996</v>
      </c>
      <c r="HZ449" s="4">
        <v>0.63351269413904443</v>
      </c>
      <c r="IA449" s="4">
        <f t="shared" si="848"/>
        <v>0.52872974948707574</v>
      </c>
      <c r="IB449" s="4">
        <f t="shared" si="849"/>
        <v>-0.11923969876047857</v>
      </c>
      <c r="IC449" s="4">
        <f t="shared" si="914"/>
        <v>102.70879683531216</v>
      </c>
      <c r="ID449" s="4" t="str">
        <f t="shared" si="915"/>
        <v>nervous</v>
      </c>
      <c r="IE449" s="6">
        <v>7.0911739922204606E-2</v>
      </c>
      <c r="IF449" s="6">
        <v>0.32207038486967898</v>
      </c>
      <c r="IG449" s="6">
        <v>0.30543697291447303</v>
      </c>
      <c r="IH449" s="6">
        <v>0.10075841305528301</v>
      </c>
      <c r="II449" s="6">
        <v>-8.8265140577859003E-2</v>
      </c>
      <c r="IJ449" s="6">
        <v>9.9714905981197505E-2</v>
      </c>
      <c r="IK449" s="6">
        <v>-17.600986629381492</v>
      </c>
      <c r="IL449" s="6">
        <v>0.23888555442988757</v>
      </c>
      <c r="IM449" s="6">
        <v>-0.25115864494747436</v>
      </c>
      <c r="IN449" s="6">
        <v>1.0336230590255726</v>
      </c>
      <c r="IO449" s="6">
        <f t="shared" si="850"/>
        <v>-0.32183567935138857</v>
      </c>
      <c r="IP449" s="6">
        <f t="shared" si="851"/>
        <v>0.46288079416998307</v>
      </c>
      <c r="IQ449" s="6">
        <f t="shared" si="916"/>
        <v>-34.810443883455619</v>
      </c>
      <c r="IR449" s="6" t="str">
        <f t="shared" si="917"/>
        <v>Relased</v>
      </c>
      <c r="IS449" s="4">
        <v>0.39033077621280898</v>
      </c>
      <c r="IT449" s="4">
        <v>0.153524566395777</v>
      </c>
      <c r="IU449" s="4">
        <v>0.147799282553329</v>
      </c>
      <c r="IV449" s="4">
        <v>0.17436850698206</v>
      </c>
      <c r="IW449" s="4">
        <v>0.137458915530041</v>
      </c>
      <c r="IX449" s="4">
        <v>2.7757340763420402E-2</v>
      </c>
      <c r="IY449" s="4">
        <v>0.28003442444143045</v>
      </c>
      <c r="IZ449" s="4">
        <v>0.96186381594570147</v>
      </c>
      <c r="JA449" s="4">
        <v>0.23680620981703199</v>
      </c>
      <c r="JB449" s="4">
        <v>0.59237772307268477</v>
      </c>
      <c r="JC449" s="4">
        <f t="shared" si="852"/>
        <v>0.41999666460905227</v>
      </c>
      <c r="JD449" s="4">
        <f t="shared" si="853"/>
        <v>0.16305472115893438</v>
      </c>
      <c r="JE449" s="4">
        <f t="shared" si="918"/>
        <v>68.782363249990738</v>
      </c>
      <c r="JF449" s="4" t="str">
        <f t="shared" si="919"/>
        <v>alert</v>
      </c>
      <c r="JG449" s="6">
        <v>0.52160359062663098</v>
      </c>
      <c r="JH449" s="6">
        <v>0.170015090761375</v>
      </c>
      <c r="JI449" s="6">
        <v>5.9546403270018998E-2</v>
      </c>
      <c r="JJ449" s="6">
        <v>-0.21173159799657801</v>
      </c>
      <c r="JK449" s="6">
        <v>1.0584299740012599</v>
      </c>
      <c r="JL449" s="6">
        <v>0.20021656407893701</v>
      </c>
      <c r="JM449" s="6">
        <v>3.7686796409317165E-2</v>
      </c>
      <c r="JN449" s="6">
        <v>-0.57188950547165363</v>
      </c>
      <c r="JO449" s="6">
        <v>0.35158849986525598</v>
      </c>
      <c r="JP449" s="6">
        <v>-0.22004205326140022</v>
      </c>
      <c r="JQ449" s="6">
        <f t="shared" si="854"/>
        <v>0.28529960875694971</v>
      </c>
      <c r="JR449" s="6">
        <f t="shared" si="855"/>
        <v>-1.6681669849657244E-2</v>
      </c>
      <c r="JS449" s="6">
        <f t="shared" si="920"/>
        <v>93.346314723948865</v>
      </c>
      <c r="JT449" s="6" t="str">
        <f t="shared" si="921"/>
        <v>nervous</v>
      </c>
      <c r="JU449" s="2">
        <v>0.40652698024725997</v>
      </c>
      <c r="JV449" s="2">
        <v>0.20518340388543499</v>
      </c>
      <c r="JW449" s="2">
        <v>0.466897733264792</v>
      </c>
      <c r="JX449" s="2">
        <v>0.119779915432056</v>
      </c>
      <c r="JY449" s="2">
        <v>0.13748012808336799</v>
      </c>
      <c r="JZ449" s="2">
        <v>9.02569240304191E-2</v>
      </c>
      <c r="KA449" s="2">
        <v>0.85825667737603972</v>
      </c>
      <c r="KB449" s="2">
        <v>0.40542845412143991</v>
      </c>
      <c r="KC449" s="2">
        <v>0.20134357636182498</v>
      </c>
      <c r="KD449" s="2">
        <v>0.95907747181480452</v>
      </c>
      <c r="KE449" s="2">
        <f t="shared" si="856"/>
        <v>0.40228858401666345</v>
      </c>
      <c r="KF449" s="2">
        <f t="shared" si="857"/>
        <v>0.31958707973488298</v>
      </c>
      <c r="KG449" s="2">
        <f t="shared" si="922"/>
        <v>51.535582646022682</v>
      </c>
      <c r="KH449" s="2" t="str">
        <f t="shared" si="923"/>
        <v>excited</v>
      </c>
      <c r="KI449" s="7">
        <v>0.21267831767358999</v>
      </c>
      <c r="KJ449" s="7">
        <v>0.65873331778083499</v>
      </c>
      <c r="KK449" s="7">
        <v>-3.6033702096390598E-2</v>
      </c>
      <c r="KL449" s="7">
        <v>8.9239383871987099E-3</v>
      </c>
      <c r="KM449" s="7">
        <v>0.214949054288439</v>
      </c>
      <c r="KN449" s="7">
        <v>0.14638939045841301</v>
      </c>
      <c r="KO449" s="7">
        <v>-8.4264255421868078E-2</v>
      </c>
      <c r="KP449" s="7">
        <v>1.1083948193083256E-2</v>
      </c>
      <c r="KQ449" s="7">
        <v>-0.44605500010724497</v>
      </c>
      <c r="KR449" s="7">
        <v>-3.1110169529759202E-2</v>
      </c>
      <c r="KS449" s="7">
        <f t="shared" si="858"/>
        <v>-0.30981436895318237</v>
      </c>
      <c r="KT449" s="7">
        <f t="shared" si="859"/>
        <v>4.2067912534653251E-2</v>
      </c>
      <c r="KU449" s="7">
        <f t="shared" si="924"/>
        <v>-82.267426733553648</v>
      </c>
      <c r="KV449" s="7" t="str">
        <f t="shared" si="925"/>
        <v>Calm</v>
      </c>
      <c r="KW449" s="2">
        <v>0.20906843556074101</v>
      </c>
      <c r="KX449" s="2">
        <v>0.30179687340565398</v>
      </c>
      <c r="KY449" s="2">
        <v>0.27629037514464999</v>
      </c>
      <c r="KZ449" s="2">
        <v>0.16265065988036201</v>
      </c>
      <c r="LA449" s="2">
        <v>-3.8488708834660497E-2</v>
      </c>
      <c r="LB449" s="2">
        <v>0.28665584013623002</v>
      </c>
      <c r="LC449" s="2">
        <v>1.6197140213990449</v>
      </c>
      <c r="LD449" s="2">
        <v>0.27640395929414829</v>
      </c>
      <c r="LE449" s="2">
        <v>-9.272843784491297E-2</v>
      </c>
      <c r="LF449" s="2">
        <v>0.859210886550697</v>
      </c>
      <c r="LG449" s="2">
        <f t="shared" si="860"/>
        <v>-0.18401789726634721</v>
      </c>
      <c r="LH449" s="2">
        <f t="shared" si="861"/>
        <v>0.29090962702777801</v>
      </c>
      <c r="LI449" s="2">
        <f t="shared" si="926"/>
        <v>-32.315823017658261</v>
      </c>
      <c r="LJ449" s="2" t="str">
        <f t="shared" si="927"/>
        <v>Relased</v>
      </c>
      <c r="LK449" s="4">
        <v>0.23620212422251499</v>
      </c>
      <c r="LL449" s="4">
        <v>1.4422048714760201</v>
      </c>
      <c r="LM449" s="4">
        <v>0.217489371864199</v>
      </c>
      <c r="LN449" s="4">
        <v>0.35477965852801102</v>
      </c>
      <c r="LO449" s="4">
        <v>0.43061951281130301</v>
      </c>
      <c r="LP449" s="4">
        <v>1.1389869752442501</v>
      </c>
      <c r="LQ449" s="4">
        <v>0.32615824050287823</v>
      </c>
      <c r="LR449" s="4">
        <v>0.13744800061212162</v>
      </c>
      <c r="LS449" s="4">
        <v>-1.2060027472535051</v>
      </c>
      <c r="LT449" s="4">
        <v>0.3409596312806345</v>
      </c>
      <c r="LU449" s="4">
        <f t="shared" si="862"/>
        <v>-1</v>
      </c>
      <c r="LV449" s="4">
        <f t="shared" si="863"/>
        <v>2.9391832368168336E-2</v>
      </c>
      <c r="LW449" s="4">
        <f t="shared" si="928"/>
        <v>-88.316456734529766</v>
      </c>
      <c r="LX449" s="4" t="str">
        <f t="shared" si="929"/>
        <v>Calm</v>
      </c>
      <c r="MK449" s="6" t="e">
        <f t="shared" si="930"/>
        <v>#DIV/0!</v>
      </c>
      <c r="ML449" s="6" t="e">
        <f t="shared" si="931"/>
        <v>#DIV/0!</v>
      </c>
      <c r="MM449" s="2">
        <v>2.2244269368648499E-3</v>
      </c>
      <c r="MN449" s="2">
        <v>0.60430147180248495</v>
      </c>
      <c r="MO449" s="2">
        <v>-0.238784954939566</v>
      </c>
      <c r="MP449" s="2">
        <v>8.5159724900553901E-2</v>
      </c>
      <c r="MQ449" s="2">
        <v>1.6619709133035201E-3</v>
      </c>
      <c r="MR449" s="2">
        <v>0.49019985533007898</v>
      </c>
      <c r="MS449" s="2">
        <v>-61.441201890645637</v>
      </c>
      <c r="MT449" s="2">
        <v>7.7806872216098763E-2</v>
      </c>
      <c r="MU449" s="2">
        <v>-0.60207704486562008</v>
      </c>
      <c r="MV449" s="2">
        <v>-0.25328717266372075</v>
      </c>
      <c r="MW449" s="2">
        <f t="shared" si="864"/>
        <v>-0.32772823722694921</v>
      </c>
      <c r="MX449" s="2">
        <f t="shared" si="865"/>
        <v>1.5812382488094023E-2</v>
      </c>
      <c r="MY449" s="2">
        <f t="shared" si="932"/>
        <v>-87.237709048293056</v>
      </c>
      <c r="MZ449" s="2" t="str">
        <f t="shared" si="933"/>
        <v>Calm</v>
      </c>
      <c r="NK449" s="7">
        <f t="shared" si="866"/>
        <v>5.2959786961425781E-2</v>
      </c>
      <c r="NL449" s="7">
        <f t="shared" si="867"/>
        <v>4.4546745186410774E-2</v>
      </c>
      <c r="NM449" s="7">
        <f t="shared" si="934"/>
        <v>49.931371470164912</v>
      </c>
      <c r="NN449" s="7" t="str">
        <f t="shared" si="935"/>
        <v>excited</v>
      </c>
      <c r="NO449" s="4">
        <v>6.66028056657091E-2</v>
      </c>
      <c r="NP449" s="4">
        <v>0.57994980861077905</v>
      </c>
      <c r="NQ449" s="4">
        <v>0.18552430685548699</v>
      </c>
      <c r="NR449" s="4">
        <v>0.13745657288605101</v>
      </c>
      <c r="NS449" s="4">
        <v>7.2056288500333002E-3</v>
      </c>
      <c r="NT449" s="4">
        <v>0.60751917400539801</v>
      </c>
      <c r="NU449" s="4">
        <v>2.5135922211697501</v>
      </c>
      <c r="NV449" s="4">
        <v>0.1157559270164792</v>
      </c>
      <c r="NW449" s="4">
        <v>-0.51334700294506996</v>
      </c>
      <c r="NX449" s="4">
        <v>0.49954307292216787</v>
      </c>
      <c r="NY449" s="4">
        <f t="shared" si="868"/>
        <v>-0.46754883193484742</v>
      </c>
      <c r="NZ449" s="4">
        <f t="shared" si="869"/>
        <v>-0.48111871053456856</v>
      </c>
      <c r="OA449" s="4">
        <f t="shared" si="936"/>
        <v>-135.81951127921036</v>
      </c>
      <c r="OB449" s="4" t="str">
        <f t="shared" si="937"/>
        <v>Depressed</v>
      </c>
      <c r="OC449" s="1">
        <v>0.29376509195443601</v>
      </c>
      <c r="OD449" s="1">
        <v>4.4222776301191299E-2</v>
      </c>
      <c r="OE449" s="1">
        <v>0.27177709247270698</v>
      </c>
      <c r="OF449" s="1">
        <v>0.35772786460813</v>
      </c>
      <c r="OG449" s="1">
        <v>5.7412075319964097E-2</v>
      </c>
      <c r="OH449" s="1">
        <v>-0.39852992054109698</v>
      </c>
      <c r="OI449" s="1">
        <v>0.77390308311345279</v>
      </c>
      <c r="OJ449" s="1">
        <v>-1.0096546751140534</v>
      </c>
      <c r="OK449" s="1">
        <v>0.2495423156532447</v>
      </c>
      <c r="OL449" s="1">
        <v>1.8625075519122751</v>
      </c>
      <c r="OM449" s="1">
        <f t="shared" si="870"/>
        <v>0.15416642694864646</v>
      </c>
      <c r="ON449" s="1">
        <f t="shared" si="871"/>
        <v>0.63601081174436702</v>
      </c>
      <c r="OO449" s="1">
        <f t="shared" si="938"/>
        <v>13.625462263563767</v>
      </c>
      <c r="OP449" s="1" t="str">
        <f t="shared" si="939"/>
        <v>happy</v>
      </c>
      <c r="OQ449" s="2">
        <v>0.78896943167852196</v>
      </c>
      <c r="OR449" s="2">
        <v>0.399014405515492</v>
      </c>
      <c r="OS449" s="2">
        <v>0.228750538598473</v>
      </c>
      <c r="OT449" s="2">
        <v>0.230385025936544</v>
      </c>
      <c r="OU449" s="2">
        <v>0.51301141822914298</v>
      </c>
      <c r="OV449" s="2">
        <v>0.33476990214748598</v>
      </c>
      <c r="OW449" s="2">
        <v>0.17569424205793482</v>
      </c>
      <c r="OX449" s="2">
        <v>0.31396831947836945</v>
      </c>
      <c r="OY449" s="2">
        <v>0.38995502616302996</v>
      </c>
      <c r="OZ449" s="2">
        <v>0.38648300604786257</v>
      </c>
      <c r="PA449" s="2">
        <f t="shared" si="872"/>
        <v>0.41442922485460731</v>
      </c>
      <c r="PB449" s="2">
        <f t="shared" si="873"/>
        <v>-4.6175208604337659E-2</v>
      </c>
      <c r="PC449" s="2">
        <f t="shared" si="940"/>
        <v>96.357605671131353</v>
      </c>
      <c r="PD449" s="2" t="str">
        <f t="shared" si="941"/>
        <v>nervous</v>
      </c>
      <c r="PE449" s="1">
        <v>0.67362897829624102</v>
      </c>
      <c r="PF449" s="1">
        <v>0.72554202052445704</v>
      </c>
      <c r="PG449" s="1">
        <v>0.63273281025161898</v>
      </c>
      <c r="PH449" s="1">
        <v>0.80926589676412697</v>
      </c>
      <c r="PI449" s="1">
        <v>0.98509349787485101</v>
      </c>
      <c r="PJ449" s="1">
        <v>0.26722480934811099</v>
      </c>
      <c r="PK449" s="1">
        <v>0.3814579107363314</v>
      </c>
      <c r="PL449" s="1">
        <v>0.81516210293609903</v>
      </c>
      <c r="PM449" s="1">
        <v>-5.1913042228216022E-2</v>
      </c>
      <c r="PN449" s="1">
        <v>1.0306093452702676</v>
      </c>
      <c r="PO449" s="1">
        <f t="shared" si="874"/>
        <v>-0.10841873470659136</v>
      </c>
      <c r="PP449" s="1">
        <f t="shared" si="875"/>
        <v>-0.4331600773764136</v>
      </c>
      <c r="PQ449" s="1">
        <f t="shared" si="942"/>
        <v>-165.94773347869022</v>
      </c>
      <c r="PR449" s="1" t="str">
        <f t="shared" si="943"/>
        <v>Sad</v>
      </c>
      <c r="PS449" s="4">
        <v>0.35590176683392699</v>
      </c>
      <c r="PT449" s="4">
        <v>0.44959991505281</v>
      </c>
      <c r="PU449" s="4">
        <v>3.3211488024599903E-2</v>
      </c>
      <c r="PV449" s="4">
        <v>0.413338647730701</v>
      </c>
      <c r="PW449" s="4">
        <v>3.64261957412731E-2</v>
      </c>
      <c r="PX449" s="4">
        <v>0.59012790750109001</v>
      </c>
      <c r="PY449" s="4">
        <v>8.465236025136505E-2</v>
      </c>
      <c r="PZ449" s="4">
        <v>0.39754504858339823</v>
      </c>
      <c r="QA449" s="4">
        <v>-9.3698148218883004E-2</v>
      </c>
      <c r="QB449" s="4">
        <v>0.55437517487156673</v>
      </c>
      <c r="QC449" s="4">
        <f t="shared" si="876"/>
        <v>-0.10460927665541964</v>
      </c>
      <c r="QD449" s="4">
        <f t="shared" si="877"/>
        <v>-5.0820053823210531E-2</v>
      </c>
      <c r="QE449" s="4">
        <f t="shared" si="944"/>
        <v>-115.91086577682702</v>
      </c>
      <c r="QF449" s="4" t="str">
        <f t="shared" si="945"/>
        <v>Bored</v>
      </c>
      <c r="QG449" s="2">
        <v>0.74793925177812504</v>
      </c>
      <c r="QH449" s="2">
        <v>0.66697025989571901</v>
      </c>
      <c r="QI449" s="2">
        <v>0.51674575709131798</v>
      </c>
      <c r="QJ449" s="2">
        <v>0.70961693283387695</v>
      </c>
      <c r="QK449" s="2">
        <v>0.735540602543584</v>
      </c>
      <c r="QL449" s="2">
        <v>0.144411238887557</v>
      </c>
      <c r="QM449" s="2">
        <v>0.34833351837298088</v>
      </c>
      <c r="QN449" s="2">
        <v>0.87457864629400317</v>
      </c>
      <c r="QO449" s="2">
        <v>8.0968991882406027E-2</v>
      </c>
      <c r="QP449" s="2">
        <v>0.86674284101348831</v>
      </c>
      <c r="QQ449" s="2">
        <f t="shared" si="878"/>
        <v>0.36636951785986716</v>
      </c>
      <c r="QR449" s="2">
        <f t="shared" si="879"/>
        <v>-0.29011223544736375</v>
      </c>
      <c r="QS449" s="2">
        <f t="shared" si="946"/>
        <v>128.37418549158068</v>
      </c>
      <c r="QT449" s="2" t="str">
        <f t="shared" si="947"/>
        <v>stressed</v>
      </c>
      <c r="QU449" s="4">
        <v>0.537998771818469</v>
      </c>
      <c r="QV449" s="4">
        <v>0.39068438314277498</v>
      </c>
      <c r="QW449" s="4">
        <v>0.20795679539422601</v>
      </c>
      <c r="QX449" s="4">
        <v>0.27487167180662903</v>
      </c>
      <c r="QY449" s="4">
        <v>0.38371998893113202</v>
      </c>
      <c r="QZ449" s="4">
        <v>0.33873291224577501</v>
      </c>
      <c r="RA449" s="4">
        <v>0.2256184904222869</v>
      </c>
      <c r="RB449" s="4">
        <v>0.37683733789203455</v>
      </c>
      <c r="RC449" s="4">
        <v>0.14731438867569402</v>
      </c>
      <c r="RD449" s="4">
        <v>0.51990656298811033</v>
      </c>
      <c r="RE449" s="4">
        <f t="shared" si="880"/>
        <v>0.26349951028719443</v>
      </c>
      <c r="RF449" s="4">
        <f t="shared" si="881"/>
        <v>0.17298545578703228</v>
      </c>
      <c r="RG449" s="4">
        <f t="shared" si="948"/>
        <v>56.715400826660179</v>
      </c>
      <c r="RH449" s="4" t="str">
        <f t="shared" si="949"/>
        <v>excited</v>
      </c>
    </row>
    <row r="450" spans="1:476" x14ac:dyDescent="0.3">
      <c r="A450" s="1">
        <v>1.0923549298980499</v>
      </c>
      <c r="B450" s="1">
        <v>0.511592438004974</v>
      </c>
      <c r="C450" s="1">
        <v>0.29034196042451199</v>
      </c>
      <c r="D450" s="1">
        <v>9.7742443783500305E-2</v>
      </c>
      <c r="E450" s="1">
        <v>0.81146832826561099</v>
      </c>
      <c r="F450" s="1">
        <v>0.39589886546795</v>
      </c>
      <c r="G450" s="1">
        <v>0.15250468192334318</v>
      </c>
      <c r="H450" s="1">
        <v>0.10770620435638871</v>
      </c>
      <c r="I450" s="1">
        <v>0.58076249189307594</v>
      </c>
      <c r="J450" s="1">
        <v>0.24195582222588005</v>
      </c>
      <c r="K450" s="1">
        <f t="shared" ref="K450:K510" si="950">2*((I450-$A$514)/($A$515-$A$514))-1</f>
        <v>0.36058358756028386</v>
      </c>
      <c r="L450" s="1">
        <f t="shared" ref="L450:L510" si="951">2*((J450-$B$514)/($B$515-$B$514))-1</f>
        <v>-0.59108194548476889</v>
      </c>
      <c r="M450" s="1">
        <f t="shared" si="882"/>
        <v>148.6151416639598</v>
      </c>
      <c r="N450" s="1" t="str">
        <f t="shared" si="883"/>
        <v>stressed</v>
      </c>
      <c r="O450" s="8">
        <v>-0.18967891071142501</v>
      </c>
      <c r="P450" s="8">
        <v>-0.126087133373048</v>
      </c>
      <c r="Q450" s="8">
        <v>-0.16953823708107901</v>
      </c>
      <c r="R450" s="8">
        <v>-0.31376214352946402</v>
      </c>
      <c r="S450" s="8">
        <v>-8.4205847789364505E-2</v>
      </c>
      <c r="T450" s="8">
        <v>-0.20259782247611299</v>
      </c>
      <c r="U450" s="8">
        <v>0.61901304040834493</v>
      </c>
      <c r="V450" s="8">
        <v>0.9545984321638824</v>
      </c>
      <c r="W450" s="8">
        <v>-6.3591777338377009E-2</v>
      </c>
      <c r="X450" s="8">
        <v>1.5305647635793658</v>
      </c>
      <c r="Y450" s="8">
        <f t="shared" ref="Y450:Y510" si="952">2*((W450-$O$514)/($O$515-$O$514))-1</f>
        <v>0.28889781942594461</v>
      </c>
      <c r="Z450" s="8">
        <f t="shared" ref="Z450:Z510" si="953">2*((X450-$P$514)/($P$515-$P$514))-1</f>
        <v>0.52314826944237902</v>
      </c>
      <c r="AA450" s="8">
        <f t="shared" si="884"/>
        <v>28.908767690908235</v>
      </c>
      <c r="AB450" s="8" t="str">
        <f t="shared" si="885"/>
        <v>happy</v>
      </c>
      <c r="AC450" s="2">
        <v>0.25888613406213801</v>
      </c>
      <c r="AD450" s="2">
        <v>0.20358976086213901</v>
      </c>
      <c r="AE450" s="2">
        <v>0.12394523842503</v>
      </c>
      <c r="AF450" s="2">
        <v>-8.04024106295269E-3</v>
      </c>
      <c r="AG450" s="2">
        <v>-9.7439390009351395E-2</v>
      </c>
      <c r="AH450" s="2">
        <v>0.46542944318489698</v>
      </c>
      <c r="AI450" s="2">
        <v>0.76771593724122966</v>
      </c>
      <c r="AJ450" s="2">
        <v>-1.2017952570442827E-2</v>
      </c>
      <c r="AK450" s="2">
        <v>5.5296373199998999E-2</v>
      </c>
      <c r="AL450" s="2">
        <v>0.25061846170610663</v>
      </c>
      <c r="AM450" s="2">
        <f t="shared" ref="AM450:AM510" si="954">2*((AK450-$AC$514)/($AC$515-$AC$514))-1</f>
        <v>0.21944830431590967</v>
      </c>
      <c r="AN450" s="2">
        <f t="shared" ref="AN450:AN510" si="955">2*((AL450-$AD$514)/($AD$515-$AD$514))-1</f>
        <v>-8.2431227080522085E-2</v>
      </c>
      <c r="AO450" s="2">
        <f t="shared" si="886"/>
        <v>110.58765285882983</v>
      </c>
      <c r="AP450" s="2" t="str">
        <f t="shared" si="887"/>
        <v>nervous</v>
      </c>
      <c r="AQ450" s="8">
        <v>0.12957216141741801</v>
      </c>
      <c r="AR450" s="8">
        <v>0.13001313502958201</v>
      </c>
      <c r="AS450" s="8">
        <v>-4.6853955684918E-2</v>
      </c>
      <c r="AT450" s="8">
        <v>2.0216055353779901E-2</v>
      </c>
      <c r="AU450" s="8">
        <v>-0.43784548870451701</v>
      </c>
      <c r="AV450" s="8">
        <v>-0.46333905801957198</v>
      </c>
      <c r="AW450" s="8">
        <v>0.15198835428691596</v>
      </c>
      <c r="AX450" s="8">
        <v>-6.0649514362514804E-2</v>
      </c>
      <c r="AY450" s="8">
        <v>-4.4097361216399733E-4</v>
      </c>
      <c r="AZ450" s="8">
        <v>-0.1026171385503601</v>
      </c>
      <c r="BA450" s="8">
        <f t="shared" ref="BA450:BA510" si="956">2*((AY450-$AQ$514)/($AQ$515-$AQ$514))-1</f>
        <v>-4.7913015145131799E-2</v>
      </c>
      <c r="BB450" s="8">
        <f t="shared" ref="BB450:BB510" si="957">2*((AZ450-$AR$514)/($AR$515-$AR$514))-1</f>
        <v>-1.5793086326686079E-2</v>
      </c>
      <c r="BC450" s="8">
        <f t="shared" si="888"/>
        <v>-108.24325163253069</v>
      </c>
      <c r="BD450" s="8" t="str">
        <f t="shared" si="889"/>
        <v>Bored</v>
      </c>
      <c r="BE450" s="4">
        <v>0.29138443418252502</v>
      </c>
      <c r="BF450" s="4">
        <v>0.112235693056205</v>
      </c>
      <c r="BG450" s="4">
        <v>-2.63215109495918E-2</v>
      </c>
      <c r="BH450" s="4">
        <v>0.26883142097533402</v>
      </c>
      <c r="BI450" s="4">
        <v>6.9662021630361601E-2</v>
      </c>
      <c r="BJ450" s="4">
        <v>-0.26505031813492202</v>
      </c>
      <c r="BK450" s="4">
        <v>-7.2903391034069592E-2</v>
      </c>
      <c r="BL450" s="4">
        <v>-1.7591995585295261</v>
      </c>
      <c r="BM450" s="4">
        <v>0.17914874112632001</v>
      </c>
      <c r="BN450" s="4">
        <v>0.60083700900848391</v>
      </c>
      <c r="BO450" s="4">
        <f t="shared" ref="BO450:BO510" si="958">2*((BM450-$BE$514)/($BE$515-$BE$514))-1</f>
        <v>0.22644551407670943</v>
      </c>
      <c r="BP450" s="4">
        <f t="shared" ref="BP450:BP510" si="959">2*((BN450-$BF$514)/($BF$515-$BF$514))-1</f>
        <v>0.27839048679417977</v>
      </c>
      <c r="BQ450" s="4">
        <f t="shared" si="890"/>
        <v>39.125239709383948</v>
      </c>
      <c r="BR450" s="4" t="str">
        <f t="shared" si="891"/>
        <v>excited</v>
      </c>
      <c r="BS450" s="6">
        <v>4.7791023586659501E-2</v>
      </c>
      <c r="BT450" s="6">
        <v>0.43889034230242102</v>
      </c>
      <c r="BU450" s="6">
        <v>0.27821135640569999</v>
      </c>
      <c r="BV450" s="6">
        <v>-7.6090256569233596E-3</v>
      </c>
      <c r="BW450" s="6">
        <v>-0.127333548421835</v>
      </c>
      <c r="BX450" s="6">
        <v>0.36581948887334198</v>
      </c>
      <c r="BY450" s="6">
        <v>-3.4976430152575273</v>
      </c>
      <c r="BZ450" s="6">
        <v>-9.4556141383358005E-3</v>
      </c>
      <c r="CA450" s="6">
        <v>-0.39109931871576153</v>
      </c>
      <c r="CB450" s="6">
        <v>0.55601539264696154</v>
      </c>
      <c r="CC450" s="6">
        <f t="shared" ref="CC450:CC510" si="960">2*((CA450-$BS$514)/($BS$515-$BS$514))-1</f>
        <v>-0.2310911744480092</v>
      </c>
      <c r="CD450" s="6">
        <f t="shared" ref="CD450:CD510" si="961">2*((CB450-$BT$514)/($BT$515-$BT$514))-1</f>
        <v>-0.67072484148718292</v>
      </c>
      <c r="CE450" s="6">
        <f t="shared" si="892"/>
        <v>-160.98914935866688</v>
      </c>
      <c r="CF450" s="6" t="str">
        <f t="shared" si="893"/>
        <v>Sad</v>
      </c>
      <c r="CG450" s="4">
        <v>0.63121227426906801</v>
      </c>
      <c r="CH450" s="4">
        <v>0</v>
      </c>
      <c r="CI450" s="4">
        <v>0.64369991975079799</v>
      </c>
      <c r="CJ450" s="4">
        <v>0</v>
      </c>
      <c r="CK450" s="4">
        <v>0.316438032726642</v>
      </c>
      <c r="CL450" s="4">
        <v>0</v>
      </c>
      <c r="CM450" s="4">
        <v>0.67925891544475803</v>
      </c>
      <c r="CN450" s="4">
        <v>0</v>
      </c>
      <c r="CO450" s="4">
        <v>0.63121227426906801</v>
      </c>
      <c r="CP450" s="4">
        <v>1.0197835910212463</v>
      </c>
      <c r="CQ450" s="4">
        <f t="shared" ref="CQ450:CQ510" si="962">2*((CO450-$CG$514)/($CG$515-$CG$514))-1</f>
        <v>0.44967915651253687</v>
      </c>
      <c r="CR450" s="4">
        <f t="shared" ref="CR450:CR510" si="963">2*((CP450-$CH$514)/($CH$515-$CH$514))-1</f>
        <v>-0.22989272063300448</v>
      </c>
      <c r="CS450" s="4">
        <f t="shared" si="894"/>
        <v>117.07780873667497</v>
      </c>
      <c r="CT450" s="4" t="str">
        <f t="shared" si="895"/>
        <v>nervous</v>
      </c>
      <c r="CU450" s="2">
        <v>7.5022970507461706E-2</v>
      </c>
      <c r="CV450" s="2">
        <v>0.42066370064529102</v>
      </c>
      <c r="CW450" s="2">
        <v>5.8544943065843402E-2</v>
      </c>
      <c r="CX450" s="2">
        <v>7.7086314687667107E-2</v>
      </c>
      <c r="CY450" s="2">
        <v>-0.31528711768769901</v>
      </c>
      <c r="CZ450" s="2">
        <v>0.102901220161075</v>
      </c>
      <c r="DA450" s="2">
        <v>-0.24366907735895005</v>
      </c>
      <c r="DB450" s="2">
        <v>0.14723353613710979</v>
      </c>
      <c r="DC450" s="2">
        <v>-0.34564073013782931</v>
      </c>
      <c r="DD450" s="2">
        <v>0.27362296718225426</v>
      </c>
      <c r="DE450" s="2">
        <f t="shared" ref="DE450:DE510" si="964">2*((DC450-$CU$514)/($CU$515-$CU$514))-1</f>
        <v>-0.35415118589405481</v>
      </c>
      <c r="DF450" s="2">
        <f t="shared" ref="DF450:DF510" si="965">2*((DD450-$CV$514)/($CV$515-$CV$514))-1</f>
        <v>-0.39815790067714008</v>
      </c>
      <c r="DG450" s="2">
        <f t="shared" si="896"/>
        <v>-138.34773182485921</v>
      </c>
      <c r="DH450" s="2" t="str">
        <f t="shared" si="897"/>
        <v>Depressed</v>
      </c>
      <c r="DI450" s="7">
        <v>0.674295022535358</v>
      </c>
      <c r="DJ450" s="7">
        <v>0.25813675251252299</v>
      </c>
      <c r="DK450" s="7">
        <v>0.283393356197915</v>
      </c>
      <c r="DL450" s="7">
        <v>-4.09713747819744E-2</v>
      </c>
      <c r="DM450" s="7">
        <v>0.78732688582571797</v>
      </c>
      <c r="DN450" s="7">
        <v>0.85461655101174705</v>
      </c>
      <c r="DO450" s="7">
        <v>0.19388964723146865</v>
      </c>
      <c r="DP450" s="7">
        <v>-3.6819818599694486E-2</v>
      </c>
      <c r="DQ450" s="7">
        <v>0.41615827002283501</v>
      </c>
      <c r="DR450" s="7">
        <v>0.25998897496118906</v>
      </c>
      <c r="DS450" s="7">
        <f t="shared" ref="DS450:DS510" si="966">2*((DQ450-$DI$514)/($DI$515-$DI$514))-1</f>
        <v>0.57294114629973647</v>
      </c>
      <c r="DT450" s="7">
        <f t="shared" ref="DT450:DT510" si="967">2*((DR450-$DJ$514)/($DJ$515-$DJ$514))-1</f>
        <v>6.9148122830705594E-2</v>
      </c>
      <c r="DU450" s="7">
        <f t="shared" si="898"/>
        <v>83.118271100976784</v>
      </c>
      <c r="DV450" s="7" t="str">
        <f t="shared" si="899"/>
        <v>alert</v>
      </c>
      <c r="DW450" s="8">
        <v>0.58891727995828103</v>
      </c>
      <c r="DX450" s="8">
        <v>0.64415569084512003</v>
      </c>
      <c r="DY450" s="8">
        <v>8.5761492420939299E-3</v>
      </c>
      <c r="DZ450" s="8">
        <v>3.6003973290137901E-2</v>
      </c>
      <c r="EA450" s="8">
        <v>0.667846189731784</v>
      </c>
      <c r="EB450" s="8">
        <v>0.80141267638436597</v>
      </c>
      <c r="EC450" s="8">
        <v>6.8239962800708438E-3</v>
      </c>
      <c r="ED450" s="8">
        <v>2.4906447945552076E-2</v>
      </c>
      <c r="EE450" s="8">
        <v>-5.5238410886839007E-2</v>
      </c>
      <c r="EF450" s="8">
        <v>3.6153677509601009E-2</v>
      </c>
      <c r="EG450" s="8">
        <f t="shared" ref="EG450:EG510" si="968">2*((EE450-$DW$514)/($DW$515-$DW$514))-1</f>
        <v>0.24128192704586771</v>
      </c>
      <c r="EH450" s="8">
        <f t="shared" ref="EH450:EH510" si="969">2*((EF450-$DX$514)/($DX$515-$DX$514))-1</f>
        <v>7.2365308280806229E-2</v>
      </c>
      <c r="EI450" s="8">
        <f t="shared" si="900"/>
        <v>73.304953924563691</v>
      </c>
      <c r="EJ450" s="8" t="str">
        <f t="shared" si="901"/>
        <v>alert</v>
      </c>
      <c r="EK450" s="1">
        <v>0.85706075349938304</v>
      </c>
      <c r="EL450" s="1">
        <v>0.63516539061953003</v>
      </c>
      <c r="EM450" s="1">
        <v>0.639512542235399</v>
      </c>
      <c r="EN450" s="1">
        <v>-0.14291510203743299</v>
      </c>
      <c r="EO450" s="1">
        <v>0.75577666555392697</v>
      </c>
      <c r="EP450" s="1">
        <v>0.47983032021515298</v>
      </c>
      <c r="EQ450" s="1">
        <v>0.39651395402939915</v>
      </c>
      <c r="ER450" s="1">
        <v>-0.12817547246925917</v>
      </c>
      <c r="ES450" s="1">
        <v>0.22189536287985301</v>
      </c>
      <c r="ET450" s="1">
        <v>0.33278966606712462</v>
      </c>
      <c r="EU450" s="1">
        <f t="shared" ref="EU450:EU510" si="970">2*((ES450-$EK$514)/($EK$515-$EK$514))-1</f>
        <v>-0.24802441587523449</v>
      </c>
      <c r="EV450" s="1">
        <f t="shared" ref="EV450:EV510" si="971">2*((ET450-$EL$514)/($EL$515-$EL$514))-1</f>
        <v>-0.77658803114550479</v>
      </c>
      <c r="EW450" s="1">
        <f t="shared" si="902"/>
        <v>-162.28770979390433</v>
      </c>
      <c r="EX450" s="1" t="str">
        <f t="shared" si="903"/>
        <v>Sad</v>
      </c>
      <c r="EY450" s="2">
        <v>0.36675297835205301</v>
      </c>
      <c r="EZ450" s="2">
        <v>0.355296638045626</v>
      </c>
      <c r="FA450" s="2">
        <v>0.119593499587953</v>
      </c>
      <c r="FB450" s="2">
        <v>4.9795811230357603E-2</v>
      </c>
      <c r="FC450" s="2">
        <v>0.30602048513631203</v>
      </c>
      <c r="FD450" s="2">
        <v>8.2105738483213703E-2</v>
      </c>
      <c r="FE450" s="2">
        <v>0.17776191553075613</v>
      </c>
      <c r="FF450" s="2">
        <v>0.11384440026487684</v>
      </c>
      <c r="FG450" s="2">
        <v>1.1456340306427004E-2</v>
      </c>
      <c r="FH450" s="2">
        <v>0.23459511226305677</v>
      </c>
      <c r="FI450" s="2">
        <f t="shared" ref="FI450:FI510" si="972">2*((FG450-$EY$514)/($EY$515-$EY$514))-1</f>
        <v>-0.22956395186467449</v>
      </c>
      <c r="FJ450" s="2">
        <f t="shared" ref="FJ450:FJ510" si="973">2*((FH450-$EZ$514)/($EZ$515-$EZ$514))-1</f>
        <v>0.23162380863523224</v>
      </c>
      <c r="FK450" s="2">
        <f t="shared" si="904"/>
        <v>-44.744094868346778</v>
      </c>
      <c r="FL450" s="2" t="str">
        <f t="shared" si="905"/>
        <v>Relased</v>
      </c>
      <c r="FM450" s="7">
        <v>0.35875266012340301</v>
      </c>
      <c r="FN450" s="7">
        <v>0.70522433526940598</v>
      </c>
      <c r="FO450" s="7">
        <v>-5.7929568347226901E-2</v>
      </c>
      <c r="FP450" s="7">
        <v>2.8570754590785698E-2</v>
      </c>
      <c r="FQ450" s="7">
        <v>0.20022110307864799</v>
      </c>
      <c r="FR450" s="7">
        <v>0.22794453983502699</v>
      </c>
      <c r="FS450" s="7">
        <v>-0.10363557676728956</v>
      </c>
      <c r="FT450" s="7">
        <v>3.0616917637322917E-2</v>
      </c>
      <c r="FU450" s="7">
        <v>-0.34647167514600297</v>
      </c>
      <c r="FV450" s="7">
        <v>-2.7593466666638072E-2</v>
      </c>
      <c r="FW450" s="7">
        <f t="shared" ref="FW450:FW510" si="974">2*((FU450-$FM$514)/($FM$515-$FM$514))-1</f>
        <v>-0.30186891523716242</v>
      </c>
      <c r="FX450" s="7">
        <f t="shared" ref="FX450:FX510" si="975">2*((FV450-$FN$514)/($FN$515-$FN$514))-1</f>
        <v>-0.24968624786569293</v>
      </c>
      <c r="FY450" s="7">
        <f t="shared" si="906"/>
        <v>-129.59533036663322</v>
      </c>
      <c r="FZ450" s="7" t="str">
        <f t="shared" si="907"/>
        <v>Depressed</v>
      </c>
      <c r="GA450" s="4">
        <v>0.360936197687792</v>
      </c>
      <c r="GB450" s="4">
        <v>0.34308624411187399</v>
      </c>
      <c r="GC450" s="4">
        <v>0.43819857602187401</v>
      </c>
      <c r="GD450" s="4">
        <v>0.32141408350299699</v>
      </c>
      <c r="GE450" s="4">
        <v>0.36978345641439703</v>
      </c>
      <c r="GF450" s="4">
        <v>0.21681722777937501</v>
      </c>
      <c r="GG450" s="4">
        <v>0.59968084006208111</v>
      </c>
      <c r="GH450" s="4">
        <v>0.5740526709315098</v>
      </c>
      <c r="GI450" s="4">
        <v>1.7849953575918009E-2</v>
      </c>
      <c r="GJ450" s="4">
        <v>1.0789608603712999</v>
      </c>
      <c r="GK450" s="4">
        <f t="shared" ref="GK450:GK510" si="976">2*((GI450-$GA$514)/($GA$515-$GA$514))-1</f>
        <v>8.4181628749582238E-3</v>
      </c>
      <c r="GL450" s="4">
        <f t="shared" ref="GL450:GL510" si="977">2*((GJ450-$GB$514)/($GB$515-$GB$514))-1</f>
        <v>-0.35638622497592254</v>
      </c>
      <c r="GM450" s="4">
        <f t="shared" si="908"/>
        <v>178.64687382320469</v>
      </c>
      <c r="GN450" s="4" t="str">
        <f t="shared" si="909"/>
        <v>Upset</v>
      </c>
      <c r="GO450" s="6">
        <v>0.360385208065503</v>
      </c>
      <c r="GP450" s="6">
        <v>0.83131645183121206</v>
      </c>
      <c r="GQ450" s="6">
        <v>0.28354150649603299</v>
      </c>
      <c r="GR450" s="6">
        <v>0.397677160424595</v>
      </c>
      <c r="GS450" s="6">
        <v>0.74855118113762997</v>
      </c>
      <c r="GT450" s="6">
        <v>0.51071792591916298</v>
      </c>
      <c r="GU450" s="6">
        <v>0.25568780072207942</v>
      </c>
      <c r="GV450" s="6">
        <v>0.29632412329944424</v>
      </c>
      <c r="GW450" s="6">
        <v>-0.47093124376570905</v>
      </c>
      <c r="GX450" s="6">
        <v>0.57163524214581451</v>
      </c>
      <c r="GY450" s="6">
        <f t="shared" ref="GY450:GY510" si="978">2*((GW450-$GO$514)/($GO$515-$GO$514))-1</f>
        <v>-0.38528502490599936</v>
      </c>
      <c r="GZ450" s="6">
        <f t="shared" ref="GZ450:GZ510" si="979">2*((GX450-$GP$514)/($GP$515-$GP$514))-1</f>
        <v>-0.49810354284378544</v>
      </c>
      <c r="HA450" s="6">
        <f t="shared" si="910"/>
        <v>-142.27790929796097</v>
      </c>
      <c r="HB450" s="6" t="str">
        <f t="shared" si="911"/>
        <v>Depressed</v>
      </c>
      <c r="HI450" s="2">
        <v>0</v>
      </c>
      <c r="HJ450" s="2">
        <v>0</v>
      </c>
      <c r="HK450" s="2">
        <v>0</v>
      </c>
      <c r="HL450" s="2">
        <v>0</v>
      </c>
      <c r="HM450" s="2" t="e">
        <f t="shared" ref="HM450:HM510" si="980">2*((HK450-$HC$514)/($HC$515-$HC$514))-1</f>
        <v>#DIV/0!</v>
      </c>
      <c r="HN450" s="2" t="e">
        <f t="shared" ref="HN450:HN510" si="981">2*((HL450-$HD$514)/($HD$515-$HD$514))-1</f>
        <v>#DIV/0!</v>
      </c>
      <c r="HO450" s="2" t="e">
        <f t="shared" si="912"/>
        <v>#DIV/0!</v>
      </c>
      <c r="HP450" s="2" t="e">
        <f t="shared" si="913"/>
        <v>#DIV/0!</v>
      </c>
      <c r="HQ450" s="4">
        <v>1.2963672269338</v>
      </c>
      <c r="HR450" s="4">
        <v>1.0203275914636201</v>
      </c>
      <c r="HS450" s="4">
        <v>0.67745953827940097</v>
      </c>
      <c r="HT450" s="4">
        <v>0.78303267906888796</v>
      </c>
      <c r="HU450" s="4">
        <v>1.11163412361164</v>
      </c>
      <c r="HV450" s="4">
        <v>0.97444027249642196</v>
      </c>
      <c r="HW450" s="4">
        <v>0.28133685976793515</v>
      </c>
      <c r="HX450" s="4">
        <v>0.39254325940182339</v>
      </c>
      <c r="HY450" s="4">
        <v>0.27603963547017996</v>
      </c>
      <c r="HZ450" s="4">
        <v>0.63042063449625552</v>
      </c>
      <c r="IA450" s="4">
        <f t="shared" ref="IA450:IA510" si="982">2*((HY450-$HQ$514)/($HQ$515-$HQ$514))-1</f>
        <v>0.52872974948707574</v>
      </c>
      <c r="IB450" s="4">
        <f t="shared" ref="IB450:IB510" si="983">2*((HZ450-$HR$514)/($HR$515-$HR$514))-1</f>
        <v>-0.13077795623374944</v>
      </c>
      <c r="IC450" s="4">
        <f t="shared" si="914"/>
        <v>103.89291037287559</v>
      </c>
      <c r="ID450" s="4" t="str">
        <f t="shared" si="915"/>
        <v>nervous</v>
      </c>
      <c r="IE450" s="6">
        <v>7.0911739922204606E-2</v>
      </c>
      <c r="IF450" s="6">
        <v>0.18340600432352</v>
      </c>
      <c r="IG450" s="6">
        <v>0.30543697291447303</v>
      </c>
      <c r="IH450" s="6">
        <v>0.14645309829092601</v>
      </c>
      <c r="II450" s="6">
        <v>-8.8265140577859003E-2</v>
      </c>
      <c r="IJ450" s="6">
        <v>9.1519228549236997E-2</v>
      </c>
      <c r="IK450" s="6">
        <v>-17.600986629381492</v>
      </c>
      <c r="IL450" s="6">
        <v>0.53270155220240756</v>
      </c>
      <c r="IM450" s="6">
        <v>-0.11249426440131539</v>
      </c>
      <c r="IN450" s="6">
        <v>1.7768719699274222</v>
      </c>
      <c r="IO450" s="6">
        <f t="shared" ref="IO450:IO510" si="984">2*((IM450-$IE$514)/($IE$515-$IE$514))-1</f>
        <v>-0.14500670011610717</v>
      </c>
      <c r="IP450" s="6">
        <f t="shared" ref="IP450:IP510" si="985">2*((IN450-$IF$514)/($IF$515-$IF$514))-1</f>
        <v>0.73740505905679399</v>
      </c>
      <c r="IQ450" s="6">
        <f t="shared" si="916"/>
        <v>-11.124956037281777</v>
      </c>
      <c r="IR450" s="6" t="str">
        <f t="shared" si="917"/>
        <v>Contented</v>
      </c>
      <c r="IS450" s="4">
        <v>0.39033077621280898</v>
      </c>
      <c r="IT450" s="4">
        <v>0.153524566395777</v>
      </c>
      <c r="IU450" s="4">
        <v>0.147799282553329</v>
      </c>
      <c r="IV450" s="4">
        <v>0.17436850698206</v>
      </c>
      <c r="IW450" s="4">
        <v>0.137458915530041</v>
      </c>
      <c r="IX450" s="4">
        <v>2.7757340763420402E-2</v>
      </c>
      <c r="IY450" s="4">
        <v>0.28003442444143045</v>
      </c>
      <c r="IZ450" s="4">
        <v>0.96186381594570147</v>
      </c>
      <c r="JA450" s="4">
        <v>0.23680620981703199</v>
      </c>
      <c r="JB450" s="4">
        <v>0.59237772307268477</v>
      </c>
      <c r="JC450" s="4">
        <f t="shared" ref="JC450:JC510" si="986">2*((JA450-$IS$514)/($IS$515-$IS$514))-1</f>
        <v>0.41999666460905227</v>
      </c>
      <c r="JD450" s="4">
        <f t="shared" ref="JD450:JD510" si="987">2*((JB450-$IT$514)/($IT$515-$IT$514))-1</f>
        <v>0.16305472115893438</v>
      </c>
      <c r="JE450" s="4">
        <f t="shared" si="918"/>
        <v>68.782363249990738</v>
      </c>
      <c r="JF450" s="4" t="str">
        <f t="shared" si="919"/>
        <v>alert</v>
      </c>
      <c r="JG450" s="6">
        <v>0.53487629140034698</v>
      </c>
      <c r="JH450" s="6">
        <v>0.24793944532700801</v>
      </c>
      <c r="JI450" s="6">
        <v>0.251581326413162</v>
      </c>
      <c r="JJ450" s="6">
        <v>-0.13275664776287399</v>
      </c>
      <c r="JK450" s="6">
        <v>0.36309414896932801</v>
      </c>
      <c r="JL450" s="6">
        <v>0.108095091474619</v>
      </c>
      <c r="JM450" s="6">
        <v>0.28016660137453009</v>
      </c>
      <c r="JN450" s="6">
        <v>-0.37287575794042271</v>
      </c>
      <c r="JO450" s="6">
        <v>0.28693684607333897</v>
      </c>
      <c r="JP450" s="6">
        <v>0.15179137704493181</v>
      </c>
      <c r="JQ450" s="6">
        <f t="shared" ref="JQ450:JQ510" si="988">2*((JO450-$JG$514)/($JG$515-$JG$514))-1</f>
        <v>0.2177051849104894</v>
      </c>
      <c r="JR450" s="6">
        <f t="shared" ref="JR450:JR510" si="989">2*((JP450-$JH$514)/($JH$515-$JH$514))-1</f>
        <v>0.13112720777618425</v>
      </c>
      <c r="JS450" s="6">
        <f t="shared" si="920"/>
        <v>58.938792742984205</v>
      </c>
      <c r="JT450" s="6" t="str">
        <f t="shared" si="921"/>
        <v>excited</v>
      </c>
      <c r="JU450" s="2">
        <v>0.40652698024725997</v>
      </c>
      <c r="JV450" s="2">
        <v>0.20518340388543499</v>
      </c>
      <c r="JW450" s="2">
        <v>0.466897733264792</v>
      </c>
      <c r="JX450" s="2">
        <v>0.119779915432056</v>
      </c>
      <c r="JY450" s="2">
        <v>0.13748012808336799</v>
      </c>
      <c r="JZ450" s="2">
        <v>9.02569240304191E-2</v>
      </c>
      <c r="KA450" s="2">
        <v>0.85825667737603972</v>
      </c>
      <c r="KB450" s="2">
        <v>0.40542845412143991</v>
      </c>
      <c r="KC450" s="2">
        <v>0.20134357636182498</v>
      </c>
      <c r="KD450" s="2">
        <v>0.95907747181480452</v>
      </c>
      <c r="KE450" s="2">
        <f t="shared" ref="KE450:KE510" si="990">2*((KC450-$JU$514)/($JU$515-$JU$514))-1</f>
        <v>0.40228858401666345</v>
      </c>
      <c r="KF450" s="2">
        <f t="shared" ref="KF450:KF510" si="991">2*((KD450-$JV$514)/($JV$515-$JV$514))-1</f>
        <v>0.31958707973488298</v>
      </c>
      <c r="KG450" s="2">
        <f t="shared" si="922"/>
        <v>51.535582646022682</v>
      </c>
      <c r="KH450" s="2" t="str">
        <f t="shared" si="923"/>
        <v>excited</v>
      </c>
      <c r="KI450" s="7">
        <v>0.35427416908625398</v>
      </c>
      <c r="KJ450" s="7">
        <v>0.65873331778083499</v>
      </c>
      <c r="KK450" s="7">
        <v>1.16442879173269E-2</v>
      </c>
      <c r="KL450" s="7">
        <v>7.2397795247201704E-2</v>
      </c>
      <c r="KM450" s="7">
        <v>0.26377352287953798</v>
      </c>
      <c r="KN450" s="7">
        <v>0.223923818308117</v>
      </c>
      <c r="KO450" s="7">
        <v>1.8840435889810579E-2</v>
      </c>
      <c r="KP450" s="7">
        <v>8.2022556989677628E-2</v>
      </c>
      <c r="KQ450" s="7">
        <v>-0.30445914869458102</v>
      </c>
      <c r="KR450" s="7">
        <v>8.2962943763075364E-2</v>
      </c>
      <c r="KS450" s="7">
        <f t="shared" ref="KS450:KS510" si="992">2*((KQ450-$KI$514)/($KI$515-$KI$514))-1</f>
        <v>-0.17633419439149522</v>
      </c>
      <c r="KT450" s="7">
        <f t="shared" ref="KT450:KT510" si="993">2*((KR450-$KJ$514)/($KJ$515-$KJ$514))-1</f>
        <v>8.3300613772850696E-2</v>
      </c>
      <c r="KU450" s="7">
        <f t="shared" si="924"/>
        <v>-64.713859252331204</v>
      </c>
      <c r="KV450" s="7" t="str">
        <f t="shared" si="925"/>
        <v>Calm</v>
      </c>
      <c r="KW450" s="2">
        <v>0.20906843556074101</v>
      </c>
      <c r="KX450" s="2">
        <v>0.26198831470065698</v>
      </c>
      <c r="KY450" s="2">
        <v>0.272330359438407</v>
      </c>
      <c r="KZ450" s="2">
        <v>0.218154123439223</v>
      </c>
      <c r="LA450" s="2">
        <v>-4.42953187295086E-2</v>
      </c>
      <c r="LB450" s="2">
        <v>0.40051505464911402</v>
      </c>
      <c r="LC450" s="2">
        <v>1.6527596532469508</v>
      </c>
      <c r="LD450" s="2">
        <v>0.32928756823280053</v>
      </c>
      <c r="LE450" s="2">
        <v>-5.2919879139915971E-2</v>
      </c>
      <c r="LF450" s="2">
        <v>1.0412428706423402</v>
      </c>
      <c r="LG450" s="2">
        <f t="shared" ref="LG450:LG510" si="994">2*((LE450-$KW$514)/($KW$515-$KW$514))-1</f>
        <v>-0.14149537677495971</v>
      </c>
      <c r="LH450" s="2">
        <f t="shared" ref="LH450:LH510" si="995">2*((LF450-$KX$514)/($KX$515-$KX$514))-1</f>
        <v>0.36288019136263938</v>
      </c>
      <c r="LI450" s="2">
        <f t="shared" si="926"/>
        <v>-21.30196020378316</v>
      </c>
      <c r="LJ450" s="2" t="str">
        <f t="shared" si="927"/>
        <v>Contented</v>
      </c>
      <c r="LK450" s="4">
        <v>0.27330397363099501</v>
      </c>
      <c r="LL450" s="4">
        <v>1.4422048714760201</v>
      </c>
      <c r="LM450" s="4">
        <v>0.19149044749563801</v>
      </c>
      <c r="LN450" s="4">
        <v>0.397811830355292</v>
      </c>
      <c r="LO450" s="4">
        <v>0.36951531746907901</v>
      </c>
      <c r="LP450" s="4">
        <v>1.1541680418723099</v>
      </c>
      <c r="LQ450" s="4">
        <v>0.29789156944548945</v>
      </c>
      <c r="LR450" s="4">
        <v>0.15321829476423962</v>
      </c>
      <c r="LS450" s="4">
        <v>-1.168900897845025</v>
      </c>
      <c r="LT450" s="4">
        <v>0.34351456684804721</v>
      </c>
      <c r="LU450" s="4">
        <f t="shared" ref="LU450:LU510" si="996">2*((LS450-$LK$514)/($LK$515-$LK$514))-1</f>
        <v>-0.9625937723893695</v>
      </c>
      <c r="LV450" s="4">
        <f t="shared" ref="LV450:LV510" si="997">2*((LT450-$LL$514)/($LL$515-$LL$514))-1</f>
        <v>3.0948050407633598E-2</v>
      </c>
      <c r="LW450" s="4">
        <f t="shared" si="928"/>
        <v>-88.158535678668301</v>
      </c>
      <c r="LX450" s="4" t="str">
        <f t="shared" si="929"/>
        <v>Calm</v>
      </c>
      <c r="MK450" s="6" t="e">
        <f t="shared" si="930"/>
        <v>#DIV/0!</v>
      </c>
      <c r="ML450" s="6" t="e">
        <f t="shared" si="931"/>
        <v>#DIV/0!</v>
      </c>
      <c r="MM450" s="2">
        <v>0.124335316935137</v>
      </c>
      <c r="MN450" s="2">
        <v>0.604958232885348</v>
      </c>
      <c r="MO450" s="2">
        <v>-0.154151986809479</v>
      </c>
      <c r="MP450" s="2">
        <v>9.9239903534331902E-2</v>
      </c>
      <c r="MQ450" s="2">
        <v>5.2663852498136002E-2</v>
      </c>
      <c r="MR450" s="2">
        <v>0.45857423755126903</v>
      </c>
      <c r="MS450" s="2">
        <v>-0.87091926647482287</v>
      </c>
      <c r="MT450" s="2">
        <v>9.3311587838583301E-2</v>
      </c>
      <c r="MU450" s="2">
        <v>-0.480622915950211</v>
      </c>
      <c r="MV450" s="2">
        <v>-7.5294897766014335E-2</v>
      </c>
      <c r="MW450" s="2">
        <f t="shared" ref="MW450:MW510" si="998">2*((MU450-$MM$514)/($MM$515-$MM$514))-1</f>
        <v>-0.19785619317256142</v>
      </c>
      <c r="MX450" s="2">
        <f t="shared" ref="MX450:MX510" si="999">2*((MV450-$MN$514)/($MN$515-$MN$514))-1</f>
        <v>8.8361368013506247E-2</v>
      </c>
      <c r="MY450" s="2">
        <f t="shared" si="932"/>
        <v>-65.934752786402285</v>
      </c>
      <c r="MZ450" s="2" t="str">
        <f t="shared" si="933"/>
        <v>Calm</v>
      </c>
      <c r="NK450" s="7">
        <f t="shared" ref="NK450:NK510" si="1000">2*((NI450-$NA$514)/($NA$515-$NA$514))-1</f>
        <v>5.2959786961425781E-2</v>
      </c>
      <c r="NL450" s="7">
        <f t="shared" ref="NL450:NL510" si="1001">2*((NJ450-$NB$514)/($NB$515-$NB$514))-1</f>
        <v>4.4546745186410774E-2</v>
      </c>
      <c r="NM450" s="7">
        <f t="shared" si="934"/>
        <v>49.931371470164912</v>
      </c>
      <c r="NN450" s="7" t="str">
        <f t="shared" si="935"/>
        <v>excited</v>
      </c>
      <c r="NO450" s="4">
        <v>1.3710143519364301E-2</v>
      </c>
      <c r="NP450" s="4">
        <v>0.57746072208489896</v>
      </c>
      <c r="NQ450" s="4">
        <v>0.20320818614182201</v>
      </c>
      <c r="NR450" s="4">
        <v>0.17303635449749999</v>
      </c>
      <c r="NS450" s="4">
        <v>1.7065679348749799E-3</v>
      </c>
      <c r="NT450" s="4">
        <v>0.68879899066379502</v>
      </c>
      <c r="NU450" s="4">
        <v>13.181033240778721</v>
      </c>
      <c r="NV450" s="4">
        <v>0.13665155161723236</v>
      </c>
      <c r="NW450" s="4">
        <v>-0.56375057856553468</v>
      </c>
      <c r="NX450" s="4">
        <v>0.63643958545681201</v>
      </c>
      <c r="NY450" s="4">
        <f t="shared" ref="NY450:NY510" si="1002">2*((NW450-$NO$514)/($NO$515-$NO$514))-1</f>
        <v>-0.50783443473220324</v>
      </c>
      <c r="NZ450" s="4">
        <f t="shared" ref="NZ450:NZ510" si="1003">2*((NX450-$NP$514)/($NP$515-$NP$514))-1</f>
        <v>-0.35857517147714302</v>
      </c>
      <c r="OA450" s="4">
        <f t="shared" si="936"/>
        <v>-125.22540906915165</v>
      </c>
      <c r="OB450" s="4" t="str">
        <f t="shared" si="937"/>
        <v>Depressed</v>
      </c>
      <c r="OC450" s="1">
        <v>0.32642317494637502</v>
      </c>
      <c r="OD450" s="1">
        <v>4.4222776301191299E-2</v>
      </c>
      <c r="OE450" s="1">
        <v>0.28160470021614797</v>
      </c>
      <c r="OF450" s="1">
        <v>0.35772786460813</v>
      </c>
      <c r="OG450" s="1">
        <v>0.207965665257032</v>
      </c>
      <c r="OH450" s="1">
        <v>-0.39852992054109698</v>
      </c>
      <c r="OI450" s="1">
        <v>0.52696590765061524</v>
      </c>
      <c r="OJ450" s="1">
        <v>-1.0096546751140534</v>
      </c>
      <c r="OK450" s="1">
        <v>0.2822003986451837</v>
      </c>
      <c r="OL450" s="1">
        <v>1.7249144707296351</v>
      </c>
      <c r="OM450" s="1">
        <f t="shared" ref="OM450:OM510" si="1004">2*((OK450-$OC$514)/($OC$515-$OC$514))-1</f>
        <v>0.18951761851998605</v>
      </c>
      <c r="ON450" s="1">
        <f t="shared" ref="ON450:ON510" si="1005">2*((OL450-$OD$514)/($OD$515-$OD$514))-1</f>
        <v>0.58956016631657482</v>
      </c>
      <c r="OO450" s="1">
        <f t="shared" si="938"/>
        <v>17.820310261322067</v>
      </c>
      <c r="OP450" s="1" t="str">
        <f t="shared" si="939"/>
        <v>happy</v>
      </c>
      <c r="OQ450" s="2">
        <v>0.811096224682469</v>
      </c>
      <c r="OR450" s="2">
        <v>0.39189861009010202</v>
      </c>
      <c r="OS450" s="2">
        <v>0.26072768535119301</v>
      </c>
      <c r="OT450" s="2">
        <v>0.143251996545678</v>
      </c>
      <c r="OU450" s="2">
        <v>0.43262403026541102</v>
      </c>
      <c r="OV450" s="2">
        <v>0.408544502245</v>
      </c>
      <c r="OW450" s="2">
        <v>0.20963531333830307</v>
      </c>
      <c r="OX450" s="2">
        <v>0.1789658682023941</v>
      </c>
      <c r="OY450" s="2">
        <v>0.41919761459236698</v>
      </c>
      <c r="OZ450" s="2">
        <v>0.33581165123892182</v>
      </c>
      <c r="PA450" s="2">
        <f t="shared" ref="PA450:PA510" si="1006">2*((OY450-$OQ$514)/($OQ$515-$OQ$514))-1</f>
        <v>0.45232491149172938</v>
      </c>
      <c r="PB450" s="2">
        <f t="shared" ref="PB450:PB510" si="1007">2*((OZ450-$OR$514)/($OR$515-$OR$514))-1</f>
        <v>-0.13681573539124336</v>
      </c>
      <c r="PC450" s="2">
        <f t="shared" si="940"/>
        <v>106.82910950310554</v>
      </c>
      <c r="PD450" s="2" t="str">
        <f t="shared" si="941"/>
        <v>nervous</v>
      </c>
      <c r="PE450" s="1">
        <v>0.67125316495590903</v>
      </c>
      <c r="PF450" s="1">
        <v>0.72554202052445704</v>
      </c>
      <c r="PG450" s="1">
        <v>0.70219651563957197</v>
      </c>
      <c r="PH450" s="1">
        <v>0.80926589676412697</v>
      </c>
      <c r="PI450" s="1">
        <v>1.1880079078660799</v>
      </c>
      <c r="PJ450" s="1">
        <v>0.26722480934811099</v>
      </c>
      <c r="PK450" s="1">
        <v>0.37767504838563482</v>
      </c>
      <c r="PL450" s="1">
        <v>0.81516210293609903</v>
      </c>
      <c r="PM450" s="1">
        <v>-5.4288855568548011E-2</v>
      </c>
      <c r="PN450" s="1">
        <v>1.0820930857403392</v>
      </c>
      <c r="PO450" s="1">
        <f t="shared" ref="PO450:PO510" si="1008">2*((PM450-$PE$514)/($PE$515-$PE$514))-1</f>
        <v>-0.11063849439560813</v>
      </c>
      <c r="PP450" s="1">
        <f t="shared" ref="PP450:PP510" si="1009">2*((PN450-$PF$514)/($PF$515-$PF$514))-1</f>
        <v>-0.388281576143225</v>
      </c>
      <c r="PQ450" s="1">
        <f t="shared" si="942"/>
        <v>-164.09541714593769</v>
      </c>
      <c r="PR450" s="1" t="str">
        <f t="shared" si="943"/>
        <v>Sad</v>
      </c>
      <c r="PS450" s="4">
        <v>0.56948071558706104</v>
      </c>
      <c r="PT450" s="4">
        <v>0.31075416221820601</v>
      </c>
      <c r="PU450" s="4">
        <v>-6.0652217873065302E-2</v>
      </c>
      <c r="PV450" s="4">
        <v>0.17069086218464899</v>
      </c>
      <c r="PW450" s="4">
        <v>0.30637603082488402</v>
      </c>
      <c r="PX450" s="4">
        <v>4.2735775819266103E-2</v>
      </c>
      <c r="PY450" s="4">
        <v>-6.9249016030914379E-2</v>
      </c>
      <c r="PZ450" s="4">
        <v>0.48287332627429613</v>
      </c>
      <c r="QA450" s="4">
        <v>0.25872655336885503</v>
      </c>
      <c r="QB450" s="4">
        <v>0.12501054785053331</v>
      </c>
      <c r="QC450" s="4">
        <f t="shared" ref="QC450:QC510" si="1010">2*((QA450-$PS$514)/($PS$515-$PS$514))-1</f>
        <v>0.31143360520077579</v>
      </c>
      <c r="QD450" s="4">
        <f t="shared" ref="QD450:QD510" si="1011">2*((QB450-$PT$514)/($PT$515-$PT$514))-1</f>
        <v>-0.48336626237667912</v>
      </c>
      <c r="QE450" s="4">
        <f t="shared" si="944"/>
        <v>147.20625613378303</v>
      </c>
      <c r="QF450" s="4" t="str">
        <f t="shared" si="945"/>
        <v>stressed</v>
      </c>
      <c r="QG450" s="2">
        <v>0.81244216760576604</v>
      </c>
      <c r="QH450" s="2">
        <v>0.8002892562392</v>
      </c>
      <c r="QI450" s="2">
        <v>0.46288882495981698</v>
      </c>
      <c r="QJ450" s="2">
        <v>0.70053746164047204</v>
      </c>
      <c r="QK450" s="2">
        <v>0.65486328900895496</v>
      </c>
      <c r="QL450" s="2">
        <v>0.25599368986265097</v>
      </c>
      <c r="QM450" s="2">
        <v>0.31546861825741879</v>
      </c>
      <c r="QN450" s="2">
        <v>0.66321004634767944</v>
      </c>
      <c r="QO450" s="2">
        <v>1.2152911366566044E-2</v>
      </c>
      <c r="QP450" s="2">
        <v>0.72140113933324768</v>
      </c>
      <c r="QQ450" s="2">
        <f t="shared" ref="QQ450:QQ510" si="1012">2*((QO450-$QG$514)/($QG$515-$QG$514))-1</f>
        <v>0.29425789132596414</v>
      </c>
      <c r="QR450" s="2">
        <f t="shared" ref="QR450:QR510" si="1013">2*((QP450-$QH$514)/($QH$515-$QH$514))-1</f>
        <v>-0.40915134465006275</v>
      </c>
      <c r="QS450" s="2">
        <f t="shared" si="946"/>
        <v>144.27665828939888</v>
      </c>
      <c r="QT450" s="2" t="str">
        <f t="shared" si="947"/>
        <v>stressed</v>
      </c>
      <c r="QU450" s="4">
        <v>0.54048454761771703</v>
      </c>
      <c r="QV450" s="4">
        <v>0.38803589966880597</v>
      </c>
      <c r="QW450" s="4">
        <v>0.16311890649055</v>
      </c>
      <c r="QX450" s="4">
        <v>0.27605925560609101</v>
      </c>
      <c r="QY450" s="4">
        <v>0.43557653367439297</v>
      </c>
      <c r="QZ450" s="4">
        <v>0.43550296578029701</v>
      </c>
      <c r="RA450" s="4">
        <v>0.16711956824936933</v>
      </c>
      <c r="RB450" s="4">
        <v>0.33521096233332814</v>
      </c>
      <c r="RC450" s="4">
        <v>0.15244864794891105</v>
      </c>
      <c r="RD450" s="4">
        <v>0.47298706601462637</v>
      </c>
      <c r="RE450" s="4">
        <f t="shared" ref="RE450:RE510" si="1014">2*((RC450-$QU$514)/($QU$515-$QU$514))-1</f>
        <v>0.26868344897305585</v>
      </c>
      <c r="RF450" s="4">
        <f t="shared" ref="RF450:RF510" si="1015">2*((RD450-$QV$514)/($QV$515-$QV$514))-1</f>
        <v>0.15572903978770425</v>
      </c>
      <c r="RG450" s="4">
        <f t="shared" si="948"/>
        <v>59.903401117062032</v>
      </c>
      <c r="RH450" s="4" t="str">
        <f t="shared" si="949"/>
        <v>excited</v>
      </c>
    </row>
    <row r="451" spans="1:476" x14ac:dyDescent="0.3">
      <c r="A451" s="1">
        <v>0.50351351464301997</v>
      </c>
      <c r="B451" s="1">
        <v>0.58158291269481799</v>
      </c>
      <c r="C451" s="1">
        <v>0.28976961462680001</v>
      </c>
      <c r="D451" s="1">
        <v>0.25183755462060398</v>
      </c>
      <c r="E451" s="1">
        <v>0.63089276029889996</v>
      </c>
      <c r="F451" s="1">
        <v>0.29506725007068202</v>
      </c>
      <c r="G451" s="1">
        <v>0.25543724592111922</v>
      </c>
      <c r="H451" s="1">
        <v>0.28727258069074174</v>
      </c>
      <c r="I451" s="1">
        <v>-7.8069398051798022E-2</v>
      </c>
      <c r="J451" s="1">
        <v>0.49913275502728938</v>
      </c>
      <c r="K451" s="1">
        <f t="shared" si="950"/>
        <v>-0.27357160371098288</v>
      </c>
      <c r="L451" s="1">
        <f t="shared" si="951"/>
        <v>-0.25409523793670441</v>
      </c>
      <c r="M451" s="1">
        <f t="shared" ref="M451:M510" si="1016">DEGREES(ATAN2(L451,K451))</f>
        <v>-132.88615254706795</v>
      </c>
      <c r="N451" s="1" t="str">
        <f t="shared" ref="N451:N510" si="1017">IF(AND(M451&gt;=0,M451&lt;=30),"happy",IF(AND(M451&gt;30,M451&lt;=60),"excited",IF(AND(M451&gt;60,M451&lt;=90),"alert",IF(AND(M451&gt;90,M451&lt;=120),"nervous",IF(AND(M451&gt;120,M451&lt;=150),"stressed",IF(AND(M451&gt;150,M451&lt;=180),"Upset",IF(AND(M451&gt;=-180,M451&lt;-150),"Sad",IF(AND(M451&gt;=-150,M451&lt;-120),"Depressed",IF(AND(M451&gt;=-120,M451&lt;-90),"Bored",IF(AND(M451&gt;=-30,M451&lt;0),"Contented",IF(AND(M451&gt;=-60,M451&lt;-30),"Relased",IF(AND(M451&gt;=-90,M451&lt;-60),"Calm",""))))))))))))</f>
        <v>Depressed</v>
      </c>
      <c r="O451" s="8">
        <v>-0.23132867503975099</v>
      </c>
      <c r="P451" s="8">
        <v>7.9467278765180796E-2</v>
      </c>
      <c r="Q451" s="8">
        <v>-0.25983798574695399</v>
      </c>
      <c r="R451" s="8">
        <v>-0.16985279311669299</v>
      </c>
      <c r="S451" s="8">
        <v>-0.215404432350077</v>
      </c>
      <c r="T451" s="8">
        <v>-0.11735956813461</v>
      </c>
      <c r="U451" s="8">
        <v>0.5816403159934469</v>
      </c>
      <c r="V451" s="8">
        <v>4.4825159931805825</v>
      </c>
      <c r="W451" s="8">
        <v>-0.3107959538049318</v>
      </c>
      <c r="X451" s="8">
        <v>2.8294931391698293</v>
      </c>
      <c r="Y451" s="8">
        <f t="shared" si="952"/>
        <v>5.9761186288165291E-3</v>
      </c>
      <c r="Z451" s="8">
        <f t="shared" si="953"/>
        <v>0.96695093926298847</v>
      </c>
      <c r="AA451" s="8">
        <f t="shared" ref="AA451:AA510" si="1018">DEGREES(ATAN2(Z451,Y451))</f>
        <v>0.35410484840793721</v>
      </c>
      <c r="AB451" s="8" t="str">
        <f t="shared" ref="AB451:AB510" si="1019">IF(AND(AA451&gt;=0,AA451&lt;=30),"happy",IF(AND(AA451&gt;30,AA451&lt;=60),"excited",IF(AND(AA451&gt;60,AA451&lt;=90),"alert",IF(AND(AA451&gt;90,AA451&lt;=120),"nervous",IF(AND(AA451&gt;120,AA451&lt;=150),"stressed",IF(AND(AA451&gt;150,AA451&lt;=180),"Upset",IF(AND(AA451&gt;=-180,AA451&lt;-150),"Sad",IF(AND(AA451&gt;=-150,AA451&lt;-120),"Depressed",IF(AND(AA451&gt;=-120,AA451&lt;-90),"Bored",IF(AND(AA451&gt;=-30,AA451&lt;0),"Contented",IF(AND(AA451&gt;=-60,AA451&lt;-30),"Relased",IF(AND(AA451&gt;=-90,AA451&lt;-60),"Calm",""))))))))))))</f>
        <v>happy</v>
      </c>
      <c r="AC451" s="2">
        <v>0.25703531230250698</v>
      </c>
      <c r="AD451" s="2">
        <v>0.18642299173799601</v>
      </c>
      <c r="AE451" s="2">
        <v>0.12868833057974299</v>
      </c>
      <c r="AF451" s="2">
        <v>4.1980033719679101E-3</v>
      </c>
      <c r="AG451" s="2">
        <v>-6.3384780355761006E-2</v>
      </c>
      <c r="AH451" s="2">
        <v>0.391851002750712</v>
      </c>
      <c r="AI451" s="2">
        <v>0.6645389986077207</v>
      </c>
      <c r="AJ451" s="2">
        <v>7.2595403078425744E-3</v>
      </c>
      <c r="AK451" s="2">
        <v>7.0612320564510972E-2</v>
      </c>
      <c r="AL451" s="2">
        <v>0.29965913985810444</v>
      </c>
      <c r="AM451" s="2">
        <f t="shared" si="954"/>
        <v>0.23969605380971171</v>
      </c>
      <c r="AN451" s="2">
        <f t="shared" si="955"/>
        <v>-5.9082740098830522E-2</v>
      </c>
      <c r="AO451" s="2">
        <f t="shared" ref="AO451:AO510" si="1020">DEGREES(ATAN2(AN451,AM451))</f>
        <v>103.84682288907486</v>
      </c>
      <c r="AP451" s="2" t="str">
        <f t="shared" ref="AP451:AP510" si="1021">IF(AND(AO451&gt;=0,AO451&lt;=30),"happy",IF(AND(AO451&gt;30,AO451&lt;=60),"excited",IF(AND(AO451&gt;60,AO451&lt;=90),"alert",IF(AND(AO451&gt;90,AO451&lt;=120),"nervous",IF(AND(AO451&gt;120,AO451&lt;=150),"stressed",IF(AND(AO451&gt;150,AO451&lt;=180),"Upset",IF(AND(AO451&gt;=-180,AO451&lt;-150),"Sad",IF(AND(AO451&gt;=-150,AO451&lt;-120),"Depressed",IF(AND(AO451&gt;=-120,AO451&lt;-90),"Bored",IF(AND(AO451&gt;=-30,AO451&lt;0),"Contented",IF(AND(AO451&gt;=-60,AO451&lt;-30),"Relased",IF(AND(AO451&gt;=-90,AO451&lt;-60),"Calm",""))))))))))))</f>
        <v>nervous</v>
      </c>
      <c r="AQ451" s="8">
        <v>0.12957216141741801</v>
      </c>
      <c r="AR451" s="8">
        <v>7.0957107474967002E-2</v>
      </c>
      <c r="AS451" s="8">
        <v>-0.105285209174728</v>
      </c>
      <c r="AT451" s="8">
        <v>0.11341755071502101</v>
      </c>
      <c r="AU451" s="8">
        <v>-0.35554645653525802</v>
      </c>
      <c r="AV451" s="8">
        <v>-0.45515590475897499</v>
      </c>
      <c r="AW451" s="8">
        <v>0.46591675004373556</v>
      </c>
      <c r="AX451" s="8">
        <v>-0.29520537679138109</v>
      </c>
      <c r="AY451" s="8">
        <v>5.8615053942451006E-2</v>
      </c>
      <c r="AZ451" s="8">
        <v>4.055438682448529E-2</v>
      </c>
      <c r="BA451" s="8">
        <f t="shared" si="956"/>
        <v>2.5124235834393938E-2</v>
      </c>
      <c r="BB451" s="8">
        <f t="shared" si="957"/>
        <v>4.1892313775415913E-2</v>
      </c>
      <c r="BC451" s="8">
        <f t="shared" ref="BC451:BC510" si="1022">DEGREES(ATAN2(BB451,BA451))</f>
        <v>30.952539707692427</v>
      </c>
      <c r="BD451" s="8" t="str">
        <f t="shared" ref="BD451:BD510" si="1023">IF(AND(BC451&gt;=0,BC451&lt;=30),"happy",IF(AND(BC451&gt;30,BC451&lt;=60),"excited",IF(AND(BC451&gt;60,BC451&lt;=90),"alert",IF(AND(BC451&gt;90,BC451&lt;=120),"nervous",IF(AND(BC451&gt;120,BC451&lt;=150),"stressed",IF(AND(BC451&gt;150,BC451&lt;=180),"Upset",IF(AND(BC451&gt;=-180,BC451&lt;-150),"Sad",IF(AND(BC451&gt;=-150,BC451&lt;-120),"Depressed",IF(AND(BC451&gt;=-120,BC451&lt;-90),"Bored",IF(AND(BC451&gt;=-30,BC451&lt;0),"Contented",IF(AND(BC451&gt;=-60,BC451&lt;-30),"Relased",IF(AND(BC451&gt;=-90,BC451&lt;-60),"Calm",""))))))))))))</f>
        <v>excited</v>
      </c>
      <c r="BE451" s="4">
        <v>-5.4700125180837299E-2</v>
      </c>
      <c r="BF451" s="4">
        <v>0.112235693056205</v>
      </c>
      <c r="BG451" s="4">
        <v>-5.7231101978751198E-2</v>
      </c>
      <c r="BH451" s="4">
        <v>0.26883142097533402</v>
      </c>
      <c r="BI451" s="4">
        <v>0.39090996802403299</v>
      </c>
      <c r="BJ451" s="4">
        <v>-0.26505031813492202</v>
      </c>
      <c r="BK451" s="4">
        <v>-0.17022435005105757</v>
      </c>
      <c r="BL451" s="4">
        <v>-1.7591995585295261</v>
      </c>
      <c r="BM451" s="4">
        <v>0.17914874112632001</v>
      </c>
      <c r="BN451" s="4">
        <v>0.60083700900848391</v>
      </c>
      <c r="BO451" s="4">
        <f t="shared" si="958"/>
        <v>0.22644551407670943</v>
      </c>
      <c r="BP451" s="4">
        <f t="shared" si="959"/>
        <v>0.27839048679417977</v>
      </c>
      <c r="BQ451" s="4">
        <f t="shared" ref="BQ451:BQ510" si="1024">DEGREES(ATAN2(BP451,BO451))</f>
        <v>39.125239709383948</v>
      </c>
      <c r="BR451" s="4" t="str">
        <f t="shared" ref="BR451:BR510" si="1025">IF(AND(BQ451&gt;=0,BQ451&lt;=30),"happy",IF(AND(BQ451&gt;30,BQ451&lt;=60),"excited",IF(AND(BQ451&gt;60,BQ451&lt;=90),"alert",IF(AND(BQ451&gt;90,BQ451&lt;=120),"nervous",IF(AND(BQ451&gt;120,BQ451&lt;=150),"stressed",IF(AND(BQ451&gt;150,BQ451&lt;=180),"Upset",IF(AND(BQ451&gt;=-180,BQ451&lt;-150),"Sad",IF(AND(BQ451&gt;=-150,BQ451&lt;-120),"Depressed",IF(AND(BQ451&gt;=-120,BQ451&lt;-90),"Bored",IF(AND(BQ451&gt;=-30,BQ451&lt;0),"Contented",IF(AND(BQ451&gt;=-60,BQ451&lt;-30),"Relased",IF(AND(BQ451&gt;=-90,BQ451&lt;-60),"Calm",""))))))))))))</f>
        <v>excited</v>
      </c>
      <c r="BS451" s="6">
        <v>0.24176751165854299</v>
      </c>
      <c r="BT451" s="6">
        <v>0.362944942833828</v>
      </c>
      <c r="BU451" s="6">
        <v>0.16553016542500701</v>
      </c>
      <c r="BV451" s="6">
        <v>-7.6017163082111603E-3</v>
      </c>
      <c r="BW451" s="6">
        <v>-0.136516666234589</v>
      </c>
      <c r="BX451" s="6">
        <v>0.23518355416893</v>
      </c>
      <c r="BY451" s="6">
        <v>1.5727205302555609</v>
      </c>
      <c r="BZ451" s="6">
        <v>-1.2709169260959167E-2</v>
      </c>
      <c r="CA451" s="6">
        <v>-0.12117743117528501</v>
      </c>
      <c r="CB451" s="6">
        <v>0.26116288484478084</v>
      </c>
      <c r="CC451" s="6">
        <f t="shared" si="960"/>
        <v>8.8075331519773536E-2</v>
      </c>
      <c r="CD451" s="6">
        <f t="shared" si="961"/>
        <v>-0.92145721604591857</v>
      </c>
      <c r="CE451" s="6">
        <f t="shared" ref="CE451:CE510" si="1026">DEGREES(ATAN2(CD451,CC451))</f>
        <v>174.54010397289829</v>
      </c>
      <c r="CF451" s="6" t="str">
        <f t="shared" ref="CF451:CF510" si="1027">IF(AND(CE451&gt;=0,CE451&lt;=30),"happy",IF(AND(CE451&gt;30,CE451&lt;=60),"excited",IF(AND(CE451&gt;60,CE451&lt;=90),"alert",IF(AND(CE451&gt;90,CE451&lt;=120),"nervous",IF(AND(CE451&gt;120,CE451&lt;=150),"stressed",IF(AND(CE451&gt;150,CE451&lt;=180),"Upset",IF(AND(CE451&gt;=-180,CE451&lt;-150),"Sad",IF(AND(CE451&gt;=-150,CE451&lt;-120),"Depressed",IF(AND(CE451&gt;=-120,CE451&lt;-90),"Bored",IF(AND(CE451&gt;=-30,CE451&lt;0),"Contented",IF(AND(CE451&gt;=-60,CE451&lt;-30),"Relased",IF(AND(CE451&gt;=-90,CE451&lt;-60),"Calm",""))))))))))))</f>
        <v>Upset</v>
      </c>
      <c r="CG451" s="4">
        <v>0.67885251335811903</v>
      </c>
      <c r="CH451" s="4">
        <v>0</v>
      </c>
      <c r="CI451" s="4">
        <v>0.55892666338303298</v>
      </c>
      <c r="CJ451" s="4">
        <v>0</v>
      </c>
      <c r="CK451" s="4">
        <v>0.48431486220936898</v>
      </c>
      <c r="CL451" s="4">
        <v>0</v>
      </c>
      <c r="CM451" s="4">
        <v>0.4805212690137074</v>
      </c>
      <c r="CN451" s="4">
        <v>0</v>
      </c>
      <c r="CO451" s="4">
        <v>0.67885251335811903</v>
      </c>
      <c r="CP451" s="4">
        <v>0.82334034622359742</v>
      </c>
      <c r="CQ451" s="4">
        <f t="shared" si="962"/>
        <v>0.49563105802556828</v>
      </c>
      <c r="CR451" s="4">
        <f t="shared" si="963"/>
        <v>-0.45903605820682314</v>
      </c>
      <c r="CS451" s="4">
        <f t="shared" ref="CS451:CS510" si="1028">DEGREES(ATAN2(CR451,CQ451))</f>
        <v>132.80477097403431</v>
      </c>
      <c r="CT451" s="4" t="str">
        <f t="shared" ref="CT451:CT510" si="1029">IF(AND(CS451&gt;=0,CS451&lt;=30),"happy",IF(AND(CS451&gt;30,CS451&lt;=60),"excited",IF(AND(CS451&gt;60,CS451&lt;=90),"alert",IF(AND(CS451&gt;90,CS451&lt;=120),"nervous",IF(AND(CS451&gt;120,CS451&lt;=150),"stressed",IF(AND(CS451&gt;150,CS451&lt;=180),"Upset",IF(AND(CS451&gt;=-180,CS451&lt;-150),"Sad",IF(AND(CS451&gt;=-150,CS451&lt;-120),"Depressed",IF(AND(CS451&gt;=-120,CS451&lt;-90),"Bored",IF(AND(CS451&gt;=-30,CS451&lt;0),"Contented",IF(AND(CS451&gt;=-60,CS451&lt;-30),"Relased",IF(AND(CS451&gt;=-90,CS451&lt;-60),"Calm",""))))))))))))</f>
        <v>stressed</v>
      </c>
      <c r="CU451" s="2">
        <v>7.5022970507461706E-2</v>
      </c>
      <c r="CV451" s="2">
        <v>0.42066370064529102</v>
      </c>
      <c r="CW451" s="2">
        <v>5.8544943065843402E-2</v>
      </c>
      <c r="CX451" s="2">
        <v>7.7086314687667107E-2</v>
      </c>
      <c r="CY451" s="2">
        <v>-0.31528711768769901</v>
      </c>
      <c r="CZ451" s="2">
        <v>0.102901220161075</v>
      </c>
      <c r="DA451" s="2">
        <v>-0.24366907735895005</v>
      </c>
      <c r="DB451" s="2">
        <v>0.14723353613710979</v>
      </c>
      <c r="DC451" s="2">
        <v>-0.34564073013782931</v>
      </c>
      <c r="DD451" s="2">
        <v>0.27362296718225426</v>
      </c>
      <c r="DE451" s="2">
        <f t="shared" si="964"/>
        <v>-0.35415118589405481</v>
      </c>
      <c r="DF451" s="2">
        <f t="shared" si="965"/>
        <v>-0.39815790067714008</v>
      </c>
      <c r="DG451" s="2">
        <f t="shared" ref="DG451:DG510" si="1030">DEGREES(ATAN2(DF451,DE451))</f>
        <v>-138.34773182485921</v>
      </c>
      <c r="DH451" s="2" t="str">
        <f t="shared" ref="DH451:DH510" si="1031">IF(AND(DG451&gt;=0,DG451&lt;=30),"happy",IF(AND(DG451&gt;30,DG451&lt;=60),"excited",IF(AND(DG451&gt;60,DG451&lt;=90),"alert",IF(AND(DG451&gt;90,DG451&lt;=120),"nervous",IF(AND(DG451&gt;120,DG451&lt;=150),"stressed",IF(AND(DG451&gt;150,DG451&lt;=180),"Upset",IF(AND(DG451&gt;=-180,DG451&lt;-150),"Sad",IF(AND(DG451&gt;=-150,DG451&lt;-120),"Depressed",IF(AND(DG451&gt;=-120,DG451&lt;-90),"Bored",IF(AND(DG451&gt;=-30,DG451&lt;0),"Contented",IF(AND(DG451&gt;=-60,DG451&lt;-30),"Relased",IF(AND(DG451&gt;=-90,DG451&lt;-60),"Calm",""))))))))))))</f>
        <v>Depressed</v>
      </c>
      <c r="DI451" s="7">
        <v>0.54744366601750005</v>
      </c>
      <c r="DJ451" s="7">
        <v>0.25813675251252299</v>
      </c>
      <c r="DK451" s="7">
        <v>0.267873857225015</v>
      </c>
      <c r="DL451" s="7">
        <v>-4.09713747819744E-2</v>
      </c>
      <c r="DM451" s="7">
        <v>0.84631145357083803</v>
      </c>
      <c r="DN451" s="7">
        <v>0.85461655101174705</v>
      </c>
      <c r="DO451" s="7">
        <v>0.19219578350616909</v>
      </c>
      <c r="DP451" s="7">
        <v>-3.6819818599694486E-2</v>
      </c>
      <c r="DQ451" s="7">
        <v>0.28930691350497706</v>
      </c>
      <c r="DR451" s="7">
        <v>0.28166335380529633</v>
      </c>
      <c r="DS451" s="7">
        <f t="shared" si="966"/>
        <v>0.43770846324336921</v>
      </c>
      <c r="DT451" s="7">
        <f t="shared" si="967"/>
        <v>7.692513238330223E-2</v>
      </c>
      <c r="DU451" s="7">
        <f t="shared" ref="DU451:DU510" si="1032">DEGREES(ATAN2(DT451,DS451))</f>
        <v>80.032335348350927</v>
      </c>
      <c r="DV451" s="7" t="str">
        <f t="shared" ref="DV451:DV510" si="1033">IF(AND(DU451&gt;=0,DU451&lt;=30),"happy",IF(AND(DU451&gt;30,DU451&lt;=60),"excited",IF(AND(DU451&gt;60,DU451&lt;=90),"alert",IF(AND(DU451&gt;90,DU451&lt;=120),"nervous",IF(AND(DU451&gt;120,DU451&lt;=150),"stressed",IF(AND(DU451&gt;150,DU451&lt;=180),"Upset",IF(AND(DU451&gt;=-180,DU451&lt;-150),"Sad",IF(AND(DU451&gt;=-150,DU451&lt;-120),"Depressed",IF(AND(DU451&gt;=-120,DU451&lt;-90),"Bored",IF(AND(DU451&gt;=-30,DU451&lt;0),"Contented",IF(AND(DU451&gt;=-60,DU451&lt;-30),"Relased",IF(AND(DU451&gt;=-90,DU451&lt;-60),"Calm",""))))))))))))</f>
        <v>alert</v>
      </c>
      <c r="DW451" s="8">
        <v>0.238280376915848</v>
      </c>
      <c r="DX451" s="8">
        <v>0.57029963299336295</v>
      </c>
      <c r="DY451" s="8">
        <v>-2.5332584604334501E-2</v>
      </c>
      <c r="DZ451" s="8">
        <v>3.5941620507137499E-2</v>
      </c>
      <c r="EA451" s="8">
        <v>0.165067317879213</v>
      </c>
      <c r="EB451" s="8">
        <v>0.56410461625536301</v>
      </c>
      <c r="EC451" s="8">
        <v>-6.2805824679885339E-2</v>
      </c>
      <c r="ED451" s="8">
        <v>3.1683256238629484E-2</v>
      </c>
      <c r="EE451" s="8">
        <v>-0.33201925607751492</v>
      </c>
      <c r="EF451" s="8">
        <v>1.3120576532672634E-2</v>
      </c>
      <c r="EG451" s="8">
        <f t="shared" si="968"/>
        <v>-8.0404582735701946E-2</v>
      </c>
      <c r="EH451" s="8">
        <f t="shared" si="969"/>
        <v>6.2967605559168804E-2</v>
      </c>
      <c r="EI451" s="8">
        <f t="shared" ref="EI451:EI510" si="1034">DEGREES(ATAN2(EH451,EG451))</f>
        <v>-51.934277678026753</v>
      </c>
      <c r="EJ451" s="8" t="str">
        <f t="shared" ref="EJ451:EJ510" si="1035">IF(AND(EI451&gt;=0,EI451&lt;=30),"happy",IF(AND(EI451&gt;30,EI451&lt;=60),"excited",IF(AND(EI451&gt;60,EI451&lt;=90),"alert",IF(AND(EI451&gt;90,EI451&lt;=120),"nervous",IF(AND(EI451&gt;120,EI451&lt;=150),"stressed",IF(AND(EI451&gt;150,EI451&lt;=180),"Upset",IF(AND(EI451&gt;=-180,EI451&lt;-150),"Sad",IF(AND(EI451&gt;=-150,EI451&lt;-120),"Depressed",IF(AND(EI451&gt;=-120,EI451&lt;-90),"Bored",IF(AND(EI451&gt;=-30,EI451&lt;0),"Contented",IF(AND(EI451&gt;=-60,EI451&lt;-30),"Relased",IF(AND(EI451&gt;=-90,EI451&lt;-60),"Calm",""))))))))))))</f>
        <v>Relased</v>
      </c>
      <c r="EK451" s="1">
        <v>0.85706075349938304</v>
      </c>
      <c r="EL451" s="1">
        <v>0.63516539061953003</v>
      </c>
      <c r="EM451" s="1">
        <v>0.639512542235399</v>
      </c>
      <c r="EN451" s="1">
        <v>-0.14291510203743299</v>
      </c>
      <c r="EO451" s="1">
        <v>0.75577666555392697</v>
      </c>
      <c r="EP451" s="1">
        <v>0.47983032021515298</v>
      </c>
      <c r="EQ451" s="1">
        <v>0.39651395402939915</v>
      </c>
      <c r="ER451" s="1">
        <v>-0.12817547246925917</v>
      </c>
      <c r="ES451" s="1">
        <v>0.22189536287985301</v>
      </c>
      <c r="ET451" s="1">
        <v>0.33278966606712462</v>
      </c>
      <c r="EU451" s="1">
        <f t="shared" si="970"/>
        <v>-0.24802441587523449</v>
      </c>
      <c r="EV451" s="1">
        <f t="shared" si="971"/>
        <v>-0.77658803114550479</v>
      </c>
      <c r="EW451" s="1">
        <f t="shared" ref="EW451:EW510" si="1036">DEGREES(ATAN2(EV451,EU451))</f>
        <v>-162.28770979390433</v>
      </c>
      <c r="EX451" s="1" t="str">
        <f t="shared" ref="EX451:EX510" si="1037">IF(AND(EW451&gt;=0,EW451&lt;=30),"happy",IF(AND(EW451&gt;30,EW451&lt;=60),"excited",IF(AND(EW451&gt;60,EW451&lt;=90),"alert",IF(AND(EW451&gt;90,EW451&lt;=120),"nervous",IF(AND(EW451&gt;120,EW451&lt;=150),"stressed",IF(AND(EW451&gt;150,EW451&lt;=180),"Upset",IF(AND(EW451&gt;=-180,EW451&lt;-150),"Sad",IF(AND(EW451&gt;=-150,EW451&lt;-120),"Depressed",IF(AND(EW451&gt;=-120,EW451&lt;-90),"Bored",IF(AND(EW451&gt;=-30,EW451&lt;0),"Contented",IF(AND(EW451&gt;=-60,EW451&lt;-30),"Relased",IF(AND(EW451&gt;=-90,EW451&lt;-60),"Calm",""))))))))))))</f>
        <v>Sad</v>
      </c>
      <c r="EY451" s="2">
        <v>0.36675297835205301</v>
      </c>
      <c r="EZ451" s="2">
        <v>0.35303204952348399</v>
      </c>
      <c r="FA451" s="2">
        <v>7.9672165440022993E-2</v>
      </c>
      <c r="FB451" s="2">
        <v>2.89565185660953E-2</v>
      </c>
      <c r="FC451" s="2">
        <v>0.178672493303284</v>
      </c>
      <c r="FD451" s="2">
        <v>2.9769712041668801E-2</v>
      </c>
      <c r="FE451" s="2">
        <v>0.14607342264053463</v>
      </c>
      <c r="FF451" s="2">
        <v>7.5643639798577328E-2</v>
      </c>
      <c r="FG451" s="2">
        <v>1.3720928828569012E-2</v>
      </c>
      <c r="FH451" s="2">
        <v>0.15091823224878473</v>
      </c>
      <c r="FI451" s="2">
        <f t="shared" si="972"/>
        <v>-0.22705708933181878</v>
      </c>
      <c r="FJ451" s="2">
        <f t="shared" si="973"/>
        <v>0.19917098008416723</v>
      </c>
      <c r="FK451" s="2">
        <f t="shared" ref="FK451:FK510" si="1038">DEGREES(ATAN2(FJ451,FI451))</f>
        <v>-48.743260007748219</v>
      </c>
      <c r="FL451" s="2" t="str">
        <f t="shared" ref="FL451:FL510" si="1039">IF(AND(FK451&gt;=0,FK451&lt;=30),"happy",IF(AND(FK451&gt;30,FK451&lt;=60),"excited",IF(AND(FK451&gt;60,FK451&lt;=90),"alert",IF(AND(FK451&gt;90,FK451&lt;=120),"nervous",IF(AND(FK451&gt;120,FK451&lt;=150),"stressed",IF(AND(FK451&gt;150,FK451&lt;=180),"Upset",IF(AND(FK451&gt;=-180,FK451&lt;-150),"Sad",IF(AND(FK451&gt;=-150,FK451&lt;-120),"Depressed",IF(AND(FK451&gt;=-120,FK451&lt;-90),"Bored",IF(AND(FK451&gt;=-30,FK451&lt;0),"Contented",IF(AND(FK451&gt;=-60,FK451&lt;-30),"Relased",IF(AND(FK451&gt;=-90,FK451&lt;-60),"Calm",""))))))))))))</f>
        <v>Relased</v>
      </c>
      <c r="FM451" s="7">
        <v>0.33879634191681801</v>
      </c>
      <c r="FN451" s="7">
        <v>0.28769755283712001</v>
      </c>
      <c r="FO451" s="7">
        <v>6.4407392107856204E-2</v>
      </c>
      <c r="FP451" s="7">
        <v>8.9897242911510203E-2</v>
      </c>
      <c r="FQ451" s="7">
        <v>0.185457509313494</v>
      </c>
      <c r="FR451" s="7">
        <v>0.36839429139987501</v>
      </c>
      <c r="FS451" s="7">
        <v>0.12285535329250474</v>
      </c>
      <c r="FT451" s="7">
        <v>0.13701929646154437</v>
      </c>
      <c r="FU451" s="7">
        <v>5.1098789079698004E-2</v>
      </c>
      <c r="FV451" s="7">
        <v>0.24629870508150947</v>
      </c>
      <c r="FW451" s="7">
        <f t="shared" si="974"/>
        <v>0.1907454607338015</v>
      </c>
      <c r="FX451" s="7">
        <f t="shared" si="975"/>
        <v>-0.10517419064829747</v>
      </c>
      <c r="FY451" s="7">
        <f t="shared" ref="FY451:FY510" si="1040">DEGREES(ATAN2(FX451,FW451))</f>
        <v>118.87168408997853</v>
      </c>
      <c r="FZ451" s="7" t="str">
        <f t="shared" ref="FZ451:FZ510" si="1041">IF(AND(FY451&gt;=0,FY451&lt;=30),"happy",IF(AND(FY451&gt;30,FY451&lt;=60),"excited",IF(AND(FY451&gt;60,FY451&lt;=90),"alert",IF(AND(FY451&gt;90,FY451&lt;=120),"nervous",IF(AND(FY451&gt;120,FY451&lt;=150),"stressed",IF(AND(FY451&gt;150,FY451&lt;=180),"Upset",IF(AND(FY451&gt;=-180,FY451&lt;-150),"Sad",IF(AND(FY451&gt;=-150,FY451&lt;-120),"Depressed",IF(AND(FY451&gt;=-120,FY451&lt;-90),"Bored",IF(AND(FY451&gt;=-30,FY451&lt;0),"Contented",IF(AND(FY451&gt;=-60,FY451&lt;-30),"Relased",IF(AND(FY451&gt;=-90,FY451&lt;-60),"Calm",""))))))))))))</f>
        <v>nervous</v>
      </c>
      <c r="GA451" s="4">
        <v>0.25822176775581701</v>
      </c>
      <c r="GB451" s="4">
        <v>1.54135503413661E-2</v>
      </c>
      <c r="GC451" s="4">
        <v>0.47296098129446701</v>
      </c>
      <c r="GD451" s="4">
        <v>0.481117960599595</v>
      </c>
      <c r="GE451" s="4">
        <v>0.30831391864910801</v>
      </c>
      <c r="GF451" s="4">
        <v>0.24133220176968501</v>
      </c>
      <c r="GG451" s="4">
        <v>0.83482998978536271</v>
      </c>
      <c r="GH451" s="4">
        <v>1.873908162622669</v>
      </c>
      <c r="GI451" s="4">
        <v>1.7849953575918009E-2</v>
      </c>
      <c r="GJ451" s="4">
        <v>1.0789608603712999</v>
      </c>
      <c r="GK451" s="4">
        <f t="shared" si="976"/>
        <v>8.4181628749582238E-3</v>
      </c>
      <c r="GL451" s="4">
        <f t="shared" si="977"/>
        <v>-0.35638622497592254</v>
      </c>
      <c r="GM451" s="4">
        <f t="shared" ref="GM451:GM510" si="1042">DEGREES(ATAN2(GL451,GK451))</f>
        <v>178.64687382320469</v>
      </c>
      <c r="GN451" s="4" t="str">
        <f t="shared" ref="GN451:GN510" si="1043">IF(AND(GM451&gt;=0,GM451&lt;=30),"happy",IF(AND(GM451&gt;30,GM451&lt;=60),"excited",IF(AND(GM451&gt;60,GM451&lt;=90),"alert",IF(AND(GM451&gt;90,GM451&lt;=120),"nervous",IF(AND(GM451&gt;120,GM451&lt;=150),"stressed",IF(AND(GM451&gt;150,GM451&lt;=180),"Upset",IF(AND(GM451&gt;=-180,GM451&lt;-150),"Sad",IF(AND(GM451&gt;=-150,GM451&lt;-120),"Depressed",IF(AND(GM451&gt;=-120,GM451&lt;-90),"Bored",IF(AND(GM451&gt;=-30,GM451&lt;0),"Contented",IF(AND(GM451&gt;=-60,GM451&lt;-30),"Relased",IF(AND(GM451&gt;=-90,GM451&lt;-60),"Calm",""))))))))))))</f>
        <v>Upset</v>
      </c>
      <c r="GO451" s="6">
        <v>2.9700708172034102E-2</v>
      </c>
      <c r="GP451" s="6">
        <v>0.31474643970779698</v>
      </c>
      <c r="GQ451" s="6">
        <v>0.35140442793925297</v>
      </c>
      <c r="GR451" s="6">
        <v>0.31863752112994498</v>
      </c>
      <c r="GS451" s="6">
        <v>-4.5308993353153297E-2</v>
      </c>
      <c r="GT451" s="6">
        <v>-0.19555698438967001</v>
      </c>
      <c r="GU451" s="6">
        <v>-22.513967669192436</v>
      </c>
      <c r="GV451" s="6">
        <v>2.6733700584458067</v>
      </c>
      <c r="GW451" s="6">
        <v>-0.28504573153576285</v>
      </c>
      <c r="GX451" s="6">
        <v>1.9452678101517005</v>
      </c>
      <c r="GY451" s="6">
        <f t="shared" si="978"/>
        <v>-0.23607220827741149</v>
      </c>
      <c r="GZ451" s="6">
        <f t="shared" si="979"/>
        <v>0.65326428846060436</v>
      </c>
      <c r="HA451" s="6">
        <f t="shared" ref="HA451:HA510" si="1044">DEGREES(ATAN2(GZ451,GY451))</f>
        <v>-19.868497703460086</v>
      </c>
      <c r="HB451" s="6" t="str">
        <f t="shared" ref="HB451:HB510" si="1045">IF(AND(HA451&gt;=0,HA451&lt;=30),"happy",IF(AND(HA451&gt;30,HA451&lt;=60),"excited",IF(AND(HA451&gt;60,HA451&lt;=90),"alert",IF(AND(HA451&gt;90,HA451&lt;=120),"nervous",IF(AND(HA451&gt;120,HA451&lt;=150),"stressed",IF(AND(HA451&gt;150,HA451&lt;=180),"Upset",IF(AND(HA451&gt;=-180,HA451&lt;-150),"Sad",IF(AND(HA451&gt;=-150,HA451&lt;-120),"Depressed",IF(AND(HA451&gt;=-120,HA451&lt;-90),"Bored",IF(AND(HA451&gt;=-30,HA451&lt;0),"Contented",IF(AND(HA451&gt;=-60,HA451&lt;-30),"Relased",IF(AND(HA451&gt;=-90,HA451&lt;-60),"Calm",""))))))))))))</f>
        <v>Contented</v>
      </c>
      <c r="HI451" s="2">
        <v>0</v>
      </c>
      <c r="HJ451" s="2">
        <v>0</v>
      </c>
      <c r="HK451" s="2">
        <v>0</v>
      </c>
      <c r="HL451" s="2">
        <v>0</v>
      </c>
      <c r="HM451" s="2" t="e">
        <f t="shared" si="980"/>
        <v>#DIV/0!</v>
      </c>
      <c r="HN451" s="2" t="e">
        <f t="shared" si="981"/>
        <v>#DIV/0!</v>
      </c>
      <c r="HO451" s="2" t="e">
        <f t="shared" ref="HO451:HO510" si="1046">IF(AND(HM451&gt;=0,HM451&lt;=0.33,HN451&gt;=0,HN451&lt;=0.33),"happy",IF(AND(HM451&gt;0.33,HM451&lt;=0.67,HN451&gt;0.33,HN451&lt;=0.67),"excited",IF(AND(HM451&gt;0.67,HM451&lt;=1,HN451&gt;0.67,HN451&lt;=1),"alert",IF(AND(HM451&gt;=0,HM451&lt;=0.33,HN451&lt;=0,HN451&gt;=-0.33),"upset",IF(AND(HM451&gt;0.33,HM451&lt;=0.67,HN451&lt;-0.33,HN451&gt;=-0.67),"stressed",IF(AND(HM451&gt;0.67,HM451&lt;=1,HN451&lt;-0.67,HN451&gt;=-1),"nervous",IF(AND(HM451&lt;0,HM451&gt;=-0.33,HN451&lt;0,HN451&gt;=-0.33),"Sad",IF(AND(HM451&lt;-0.33,HM451&gt;=-0.67,HN451&lt;-0.33,HN451&gt;=-0.67),"Depressed",IF(AND(HM451&lt;-0.67,HM451&gt;=-1,HN451&lt;-0.67,HN451&gt;=-1),"Bored",IF(AND(HM451&lt;0,HM451&gt;=-0.33,HN451&gt;0,HN451&lt;=0.33),"Contented",IF(AND(HM451&lt;-0.33,HM451&gt;=-0.67,HN451&gt;0.33,HN451&lt;=0.67),"Relased",IF(AND(HM451&lt;-0.67,HM451&gt;=-1,HN451&gt;0.67,HN451&lt;=1),"Calm",""))))))))))))</f>
        <v>#DIV/0!</v>
      </c>
      <c r="HP451" s="2" t="e">
        <f t="shared" ref="HP451:HP510" si="1047">DEGREES(ATAN2(HO451,HN451))</f>
        <v>#DIV/0!</v>
      </c>
      <c r="HQ451" s="4">
        <v>0.85660170687956405</v>
      </c>
      <c r="HR451" s="4">
        <v>1.0203275914636201</v>
      </c>
      <c r="HS451" s="4">
        <v>0.54856043460749104</v>
      </c>
      <c r="HT451" s="4">
        <v>0.78303267906888796</v>
      </c>
      <c r="HU451" s="4">
        <v>0.69221819520731498</v>
      </c>
      <c r="HV451" s="4">
        <v>0.97444027249642196</v>
      </c>
      <c r="HW451" s="4">
        <v>0.35417961369708711</v>
      </c>
      <c r="HX451" s="4">
        <v>0.39254325940182339</v>
      </c>
      <c r="HY451" s="4">
        <v>-0.16372588458405601</v>
      </c>
      <c r="HZ451" s="4">
        <v>0.70945299583304078</v>
      </c>
      <c r="IA451" s="4">
        <f t="shared" si="982"/>
        <v>-8.8329404778900611E-2</v>
      </c>
      <c r="IB451" s="4">
        <f t="shared" si="983"/>
        <v>0.16413735562029874</v>
      </c>
      <c r="IC451" s="4">
        <f t="shared" ref="IC451:IC510" si="1048">DEGREES(ATAN2(IB451,IA451))</f>
        <v>-28.286614937965634</v>
      </c>
      <c r="ID451" s="4" t="str">
        <f t="shared" ref="ID451:ID510" si="1049">IF(AND(IC451&gt;=0,IC451&lt;=30),"happy",IF(AND(IC451&gt;30,IC451&lt;=60),"excited",IF(AND(IC451&gt;60,IC451&lt;=90),"alert",IF(AND(IC451&gt;90,IC451&lt;=120),"nervous",IF(AND(IC451&gt;120,IC451&lt;=150),"stressed",IF(AND(IC451&gt;150,IC451&lt;=180),"Upset",IF(AND(IC451&gt;=-180,IC451&lt;-150),"Sad",IF(AND(IC451&gt;=-150,IC451&lt;-120),"Depressed",IF(AND(IC451&gt;=-120,IC451&lt;-90),"Bored",IF(AND(IC451&gt;=-30,IC451&lt;0),"Contented",IF(AND(IC451&gt;=-60,IC451&lt;-30),"Relased",IF(AND(IC451&gt;=-90,IC451&lt;-60),"Calm",""))))))))))))</f>
        <v>Contented</v>
      </c>
      <c r="IE451" s="6">
        <v>3.7277120550211998E-2</v>
      </c>
      <c r="IF451" s="6">
        <v>0.222673097124157</v>
      </c>
      <c r="IG451" s="6">
        <v>0.34999359460059698</v>
      </c>
      <c r="IH451" s="6">
        <v>0.112017921955797</v>
      </c>
      <c r="II451" s="6">
        <v>-0.23225525098938199</v>
      </c>
      <c r="IJ451" s="6">
        <v>-0.12605598578416899</v>
      </c>
      <c r="IK451" s="6">
        <v>-1.795040263296551</v>
      </c>
      <c r="IL451" s="6">
        <v>1.1594004457617735</v>
      </c>
      <c r="IM451" s="6">
        <v>-0.18539597657394502</v>
      </c>
      <c r="IN451" s="6">
        <v>1.7773076733297468</v>
      </c>
      <c r="IO451" s="6">
        <f t="shared" si="984"/>
        <v>-0.23797315117741025</v>
      </c>
      <c r="IP451" s="6">
        <f t="shared" si="985"/>
        <v>0.73756598920344785</v>
      </c>
      <c r="IQ451" s="6">
        <f t="shared" ref="IQ451:IQ510" si="1050">DEGREES(ATAN2(IP451,IO451))</f>
        <v>-17.88211876786562</v>
      </c>
      <c r="IR451" s="6" t="str">
        <f t="shared" ref="IR451:IR510" si="1051">IF(AND(IQ451&gt;=0,IQ451&lt;=30),"happy",IF(AND(IQ451&gt;30,IQ451&lt;=60),"excited",IF(AND(IQ451&gt;60,IQ451&lt;=90),"alert",IF(AND(IQ451&gt;90,IQ451&lt;=120),"nervous",IF(AND(IQ451&gt;120,IQ451&lt;=150),"stressed",IF(AND(IQ451&gt;150,IQ451&lt;=180),"Upset",IF(AND(IQ451&gt;=-180,IQ451&lt;-150),"Sad",IF(AND(IQ451&gt;=-150,IQ451&lt;-120),"Depressed",IF(AND(IQ451&gt;=-120,IQ451&lt;-90),"Bored",IF(AND(IQ451&gt;=-30,IQ451&lt;0),"Contented",IF(AND(IQ451&gt;=-60,IQ451&lt;-30),"Relased",IF(AND(IQ451&gt;=-90,IQ451&lt;-60),"Calm",""))))))))))))</f>
        <v>Contented</v>
      </c>
      <c r="IS451" s="4">
        <v>0.35970012414691199</v>
      </c>
      <c r="IT451" s="4">
        <v>0.153524566395777</v>
      </c>
      <c r="IU451" s="4">
        <v>0.17522519306178</v>
      </c>
      <c r="IV451" s="4">
        <v>0.143506303380359</v>
      </c>
      <c r="IW451" s="4">
        <v>0.24387216439211401</v>
      </c>
      <c r="IX451" s="4">
        <v>7.8654721053894594E-2</v>
      </c>
      <c r="IY451" s="4">
        <v>0.29031351569489794</v>
      </c>
      <c r="IZ451" s="4">
        <v>0.61808400291290488</v>
      </c>
      <c r="JA451" s="4">
        <v>0.206175557751135</v>
      </c>
      <c r="JB451" s="4">
        <v>0.62103694992754366</v>
      </c>
      <c r="JC451" s="4">
        <f t="shared" si="986"/>
        <v>0.37775600145688304</v>
      </c>
      <c r="JD451" s="4">
        <f t="shared" si="987"/>
        <v>0.1736779027457338</v>
      </c>
      <c r="JE451" s="4">
        <f t="shared" ref="JE451:JE510" si="1052">DEGREES(ATAN2(JD451,JC451))</f>
        <v>65.308819644612043</v>
      </c>
      <c r="JF451" s="4" t="str">
        <f t="shared" ref="JF451:JF510" si="1053">IF(AND(JE451&gt;=0,JE451&lt;=30),"happy",IF(AND(JE451&gt;30,JE451&lt;=60),"excited",IF(AND(JE451&gt;60,JE451&lt;=90),"alert",IF(AND(JE451&gt;90,JE451&lt;=120),"nervous",IF(AND(JE451&gt;120,JE451&lt;=150),"stressed",IF(AND(JE451&gt;150,JE451&lt;=180),"Upset",IF(AND(JE451&gt;=-180,JE451&lt;-150),"Sad",IF(AND(JE451&gt;=-150,JE451&lt;-120),"Depressed",IF(AND(JE451&gt;=-120,JE451&lt;-90),"Bored",IF(AND(JE451&gt;=-30,JE451&lt;0),"Contented",IF(AND(JE451&gt;=-60,JE451&lt;-30),"Relased",IF(AND(JE451&gt;=-90,JE451&lt;-60),"Calm",""))))))))))))</f>
        <v>alert</v>
      </c>
      <c r="JG451" s="6">
        <v>0.62386555788224995</v>
      </c>
      <c r="JH451" s="6">
        <v>0.35475425087061502</v>
      </c>
      <c r="JI451" s="6">
        <v>0.20832070952039999</v>
      </c>
      <c r="JJ451" s="6">
        <v>-3.04911753514444E-2</v>
      </c>
      <c r="JK451" s="6">
        <v>0.36430975900557599</v>
      </c>
      <c r="JL451" s="6">
        <v>-3.23765273693555E-2</v>
      </c>
      <c r="JM451" s="6">
        <v>0.21081351250149449</v>
      </c>
      <c r="JN451" s="6">
        <v>-9.4582141161268146E-2</v>
      </c>
      <c r="JO451" s="6">
        <v>0.26911130701163494</v>
      </c>
      <c r="JP451" s="6">
        <v>0.18171462766074423</v>
      </c>
      <c r="JQ451" s="6">
        <f t="shared" si="988"/>
        <v>0.19906827507201164</v>
      </c>
      <c r="JR451" s="6">
        <f t="shared" si="989"/>
        <v>0.14302210943899651</v>
      </c>
      <c r="JS451" s="6">
        <f t="shared" ref="JS451:JS510" si="1054">DEGREES(ATAN2(JR451,JQ451))</f>
        <v>54.304357810089527</v>
      </c>
      <c r="JT451" s="6" t="str">
        <f t="shared" ref="JT451:JT510" si="1055">IF(AND(JS451&gt;=0,JS451&lt;=30),"happy",IF(AND(JS451&gt;30,JS451&lt;=60),"excited",IF(AND(JS451&gt;60,JS451&lt;=90),"alert",IF(AND(JS451&gt;90,JS451&lt;=120),"nervous",IF(AND(JS451&gt;120,JS451&lt;=150),"stressed",IF(AND(JS451&gt;150,JS451&lt;=180),"Upset",IF(AND(JS451&gt;=-180,JS451&lt;-150),"Sad",IF(AND(JS451&gt;=-150,JS451&lt;-120),"Depressed",IF(AND(JS451&gt;=-120,JS451&lt;-90),"Bored",IF(AND(JS451&gt;=-30,JS451&lt;0),"Contented",IF(AND(JS451&gt;=-60,JS451&lt;-30),"Relased",IF(AND(JS451&gt;=-90,JS451&lt;-60),"Calm",""))))))))))))</f>
        <v>excited</v>
      </c>
      <c r="JU451" s="2">
        <v>0.33151053631717597</v>
      </c>
      <c r="JV451" s="2">
        <v>1.01793135767186</v>
      </c>
      <c r="JW451" s="2">
        <v>0.42419480185075098</v>
      </c>
      <c r="JX451" s="2">
        <v>0.15652170375459001</v>
      </c>
      <c r="JY451" s="2">
        <v>0.17748247272247</v>
      </c>
      <c r="JZ451" s="2">
        <v>0.53701093538075495</v>
      </c>
      <c r="KA451" s="2">
        <v>0.83340005524066052</v>
      </c>
      <c r="KB451" s="2">
        <v>0.10066077979479958</v>
      </c>
      <c r="KC451" s="2">
        <v>-0.68642082135468407</v>
      </c>
      <c r="KD451" s="2">
        <v>0.43033828147183578</v>
      </c>
      <c r="KE451" s="2">
        <f t="shared" si="990"/>
        <v>-0.52970207697242433</v>
      </c>
      <c r="KF451" s="2">
        <f t="shared" si="991"/>
        <v>0.12416631319364257</v>
      </c>
      <c r="KG451" s="2">
        <f t="shared" ref="KG451:KG510" si="1056">DEGREES(ATAN2(KF451,KE451))</f>
        <v>-76.807606352174105</v>
      </c>
      <c r="KH451" s="2" t="str">
        <f t="shared" ref="KH451:KH510" si="1057">IF(AND(KG451&gt;=0,KG451&lt;=30),"happy",IF(AND(KG451&gt;30,KG451&lt;=60),"excited",IF(AND(KG451&gt;60,KG451&lt;=90),"alert",IF(AND(KG451&gt;90,KG451&lt;=120),"nervous",IF(AND(KG451&gt;120,KG451&lt;=150),"stressed",IF(AND(KG451&gt;150,KG451&lt;=180),"Upset",IF(AND(KG451&gt;=-180,KG451&lt;-150),"Sad",IF(AND(KG451&gt;=-150,KG451&lt;-120),"Depressed",IF(AND(KG451&gt;=-120,KG451&lt;-90),"Bored",IF(AND(KG451&gt;=-30,KG451&lt;0),"Contented",IF(AND(KG451&gt;=-60,KG451&lt;-30),"Relased",IF(AND(KG451&gt;=-90,KG451&lt;-60),"Calm",""))))))))))))</f>
        <v>Calm</v>
      </c>
      <c r="KI451" s="7">
        <v>0.38638515921243999</v>
      </c>
      <c r="KJ451" s="7">
        <v>0.48262702793652201</v>
      </c>
      <c r="KK451" s="7">
        <v>2.4274289077185499E-2</v>
      </c>
      <c r="KL451" s="7">
        <v>8.4317018466327803E-2</v>
      </c>
      <c r="KM451" s="7">
        <v>0.11535609838059301</v>
      </c>
      <c r="KN451" s="7">
        <v>2.3784721276588899E-2</v>
      </c>
      <c r="KO451" s="7">
        <v>4.8380093743206981E-2</v>
      </c>
      <c r="KP451" s="7">
        <v>0.16649893806244423</v>
      </c>
      <c r="KQ451" s="7">
        <v>-9.6241868724082025E-2</v>
      </c>
      <c r="KR451" s="7">
        <v>0.12495947599972966</v>
      </c>
      <c r="KS451" s="7">
        <f t="shared" si="992"/>
        <v>1.99489494996552E-2</v>
      </c>
      <c r="KT451" s="7">
        <f t="shared" si="993"/>
        <v>9.8480619093728183E-2</v>
      </c>
      <c r="KU451" s="7">
        <f t="shared" ref="KU451:KU510" si="1058">DEGREES(ATAN2(KT451,KS451))</f>
        <v>11.45129831042488</v>
      </c>
      <c r="KV451" s="7" t="str">
        <f t="shared" ref="KV451:KV510" si="1059">IF(AND(KU451&gt;=0,KU451&lt;=30),"happy",IF(AND(KU451&gt;30,KU451&lt;=60),"excited",IF(AND(KU451&gt;60,KU451&lt;=90),"alert",IF(AND(KU451&gt;90,KU451&lt;=120),"nervous",IF(AND(KU451&gt;120,KU451&lt;=150),"stressed",IF(AND(KU451&gt;150,KU451&lt;=180),"Upset",IF(AND(KU451&gt;=-180,KU451&lt;-150),"Sad",IF(AND(KU451&gt;=-150,KU451&lt;-120),"Depressed",IF(AND(KU451&gt;=-120,KU451&lt;-90),"Bored",IF(AND(KU451&gt;=-30,KU451&lt;0),"Contented",IF(AND(KU451&gt;=-60,KU451&lt;-30),"Relased",IF(AND(KU451&gt;=-90,KU451&lt;-60),"Calm",""))))))))))))</f>
        <v>happy</v>
      </c>
      <c r="KW451" s="2">
        <v>0.244880147049123</v>
      </c>
      <c r="KX451" s="2">
        <v>0.26198831470065698</v>
      </c>
      <c r="KY451" s="2">
        <v>0.20557756896336199</v>
      </c>
      <c r="KZ451" s="2">
        <v>0.218154123439223</v>
      </c>
      <c r="LA451" s="2">
        <v>-4.86088063217575E-2</v>
      </c>
      <c r="LB451" s="2">
        <v>0.40051505464911402</v>
      </c>
      <c r="LC451" s="2">
        <v>1.04741511522522</v>
      </c>
      <c r="LD451" s="2">
        <v>0.32928756823280053</v>
      </c>
      <c r="LE451" s="2">
        <v>-1.7108167651533973E-2</v>
      </c>
      <c r="LF451" s="2">
        <v>0.83597959703352753</v>
      </c>
      <c r="LG451" s="2">
        <f t="shared" si="994"/>
        <v>-0.10324218989418898</v>
      </c>
      <c r="LH451" s="2">
        <f t="shared" si="995"/>
        <v>0.28172459822572149</v>
      </c>
      <c r="LI451" s="2">
        <f t="shared" ref="LI451:LI510" si="1060">DEGREES(ATAN2(LH451,LG451))</f>
        <v>-20.12611478311468</v>
      </c>
      <c r="LJ451" s="2" t="str">
        <f t="shared" ref="LJ451:LJ510" si="1061">IF(AND(LI451&gt;=0,LI451&lt;=30),"happy",IF(AND(LI451&gt;30,LI451&lt;=60),"excited",IF(AND(LI451&gt;60,LI451&lt;=90),"alert",IF(AND(LI451&gt;90,LI451&lt;=120),"nervous",IF(AND(LI451&gt;120,LI451&lt;=150),"stressed",IF(AND(LI451&gt;150,LI451&lt;=180),"Upset",IF(AND(LI451&gt;=-180,LI451&lt;-150),"Sad",IF(AND(LI451&gt;=-150,LI451&lt;-120),"Depressed",IF(AND(LI451&gt;=-120,LI451&lt;-90),"Bored",IF(AND(LI451&gt;=-30,LI451&lt;0),"Contented",IF(AND(LI451&gt;=-60,LI451&lt;-30),"Relased",IF(AND(LI451&gt;=-90,LI451&lt;-60),"Calm",""))))))))))))</f>
        <v>Contented</v>
      </c>
      <c r="LK451" s="4">
        <v>0.50359158150941497</v>
      </c>
      <c r="LL451" s="4">
        <v>1.4422048714760201</v>
      </c>
      <c r="LM451" s="4">
        <v>0.153232732297678</v>
      </c>
      <c r="LN451" s="4">
        <v>0.37141252344814302</v>
      </c>
      <c r="LO451" s="4">
        <v>0.89666536179352496</v>
      </c>
      <c r="LP451" s="4">
        <v>1.1445041583462801</v>
      </c>
      <c r="LQ451" s="4">
        <v>0.10943186750870959</v>
      </c>
      <c r="LR451" s="4">
        <v>0.14358496420204558</v>
      </c>
      <c r="LS451" s="4">
        <v>-0.93861328996660509</v>
      </c>
      <c r="LT451" s="4">
        <v>0.26963008126613547</v>
      </c>
      <c r="LU451" s="4">
        <f t="shared" si="996"/>
        <v>-0.73041691830945021</v>
      </c>
      <c r="LV451" s="4">
        <f t="shared" si="997"/>
        <v>-1.4055185981455165E-2</v>
      </c>
      <c r="LW451" s="4">
        <f t="shared" ref="LW451:LW510" si="1062">DEGREES(ATAN2(LV451,LU451))</f>
        <v>-91.102388845002665</v>
      </c>
      <c r="LX451" s="4" t="str">
        <f t="shared" ref="LX451:LX510" si="1063">IF(AND(LW451&gt;=0,LW451&lt;=30),"happy",IF(AND(LW451&gt;30,LW451&lt;=60),"excited",IF(AND(LW451&gt;60,LW451&lt;=90),"alert",IF(AND(LW451&gt;90,LW451&lt;=120),"nervous",IF(AND(LW451&gt;120,LW451&lt;=150),"stressed",IF(AND(LW451&gt;150,LW451&lt;=180),"Upset",IF(AND(LW451&gt;=-180,LW451&lt;-150),"Sad",IF(AND(LW451&gt;=-150,LW451&lt;-120),"Depressed",IF(AND(LW451&gt;=-120,LW451&lt;-90),"Bored",IF(AND(LW451&gt;=-30,LW451&lt;0),"Contented",IF(AND(LW451&gt;=-60,LW451&lt;-30),"Relased",IF(AND(LW451&gt;=-90,LW451&lt;-60),"Calm",""))))))))))))</f>
        <v>Bored</v>
      </c>
      <c r="MK451" s="6" t="e">
        <f t="shared" ref="MK451:MK511" si="1064">DEGREES(ATAN2(MJ451,MI451))</f>
        <v>#DIV/0!</v>
      </c>
      <c r="ML451" s="6" t="e">
        <f t="shared" ref="ML451:ML511" si="1065">IF(AND(MK451&gt;=0,MK451&lt;=30),"happy",IF(AND(MK451&gt;30,MK451&lt;=60),"excited",IF(AND(MK451&gt;60,MK451&lt;=90),"alert",IF(AND(MK451&gt;90,MK451&lt;=120),"nervous",IF(AND(MK451&gt;120,MK451&lt;=150),"stressed",IF(AND(MK451&gt;150,MK451&lt;=180),"Upset",IF(AND(MK451&gt;=-180,MK451&lt;-150),"Sad",IF(AND(MK451&gt;=-150,MK451&lt;-120),"Depressed",IF(AND(MK451&gt;=-120,MK451&lt;-90),"Bored",IF(AND(MK451&gt;=-30,MK451&lt;0),"Contented",IF(AND(MK451&gt;=-60,MK451&lt;-30),"Relased",IF(AND(MK451&gt;=-90,MK451&lt;-60),"Calm",""))))))))))))</f>
        <v>#DIV/0!</v>
      </c>
      <c r="MM451" s="2">
        <v>0.16352044439269101</v>
      </c>
      <c r="MN451" s="2">
        <v>0.55795429647544703</v>
      </c>
      <c r="MO451" s="2">
        <v>-2.0299727813590698E-2</v>
      </c>
      <c r="MP451" s="2">
        <v>-5.8935563376724703E-2</v>
      </c>
      <c r="MQ451" s="2">
        <v>-3.6520049004930499E-2</v>
      </c>
      <c r="MR451" s="2">
        <v>0.189392016997419</v>
      </c>
      <c r="MS451" s="2">
        <v>-0.15983987885715714</v>
      </c>
      <c r="MT451" s="2">
        <v>-7.8859776671480808E-2</v>
      </c>
      <c r="MU451" s="2">
        <v>-0.39443385208275605</v>
      </c>
      <c r="MV451" s="2">
        <v>-0.10982406826186729</v>
      </c>
      <c r="MW451" s="2">
        <f t="shared" si="998"/>
        <v>-0.10569341534393195</v>
      </c>
      <c r="MX451" s="2">
        <f t="shared" si="999"/>
        <v>7.428740726466021E-2</v>
      </c>
      <c r="MY451" s="2">
        <f t="shared" ref="MY451:MY510" si="1066">DEGREES(ATAN2(MX451,MW451))</f>
        <v>-54.898247122206911</v>
      </c>
      <c r="MZ451" s="2" t="str">
        <f t="shared" ref="MZ451:MZ510" si="1067">IF(AND(MY451&gt;=0,MY451&lt;=30),"happy",IF(AND(MY451&gt;30,MY451&lt;=60),"excited",IF(AND(MY451&gt;60,MY451&lt;=90),"alert",IF(AND(MY451&gt;90,MY451&lt;=120),"nervous",IF(AND(MY451&gt;120,MY451&lt;=150),"stressed",IF(AND(MY451&gt;150,MY451&lt;=180),"Upset",IF(AND(MY451&gt;=-180,MY451&lt;-150),"Sad",IF(AND(MY451&gt;=-150,MY451&lt;-120),"Depressed",IF(AND(MY451&gt;=-120,MY451&lt;-90),"Bored",IF(AND(MY451&gt;=-30,MY451&lt;0),"Contented",IF(AND(MY451&gt;=-60,MY451&lt;-30),"Relased",IF(AND(MY451&gt;=-90,MY451&lt;-60),"Calm",""))))))))))))</f>
        <v>Relased</v>
      </c>
      <c r="NK451" s="7">
        <f t="shared" si="1000"/>
        <v>5.2959786961425781E-2</v>
      </c>
      <c r="NL451" s="7">
        <f t="shared" si="1001"/>
        <v>4.4546745186410774E-2</v>
      </c>
      <c r="NM451" s="7">
        <f t="shared" ref="NM451:NM510" si="1068">DEGREES(ATAN2(NL451,NK451))</f>
        <v>49.931371470164912</v>
      </c>
      <c r="NN451" s="7" t="str">
        <f t="shared" ref="NN451:NN510" si="1069">IF(AND(NM451&gt;=0,NM451&lt;=30),"happy",IF(AND(NM451&gt;30,NM451&lt;=60),"excited",IF(AND(NM451&gt;60,NM451&lt;=90),"alert",IF(AND(NM451&gt;90,NM451&lt;=120),"nervous",IF(AND(NM451&gt;120,NM451&lt;=150),"stressed",IF(AND(NM451&gt;150,NM451&lt;=180),"Upset",IF(AND(NM451&gt;=-180,NM451&lt;-150),"Sad",IF(AND(NM451&gt;=-150,NM451&lt;-120),"Depressed",IF(AND(NM451&gt;=-120,NM451&lt;-90),"Bored",IF(AND(NM451&gt;=-30,NM451&lt;0),"Contented",IF(AND(NM451&gt;=-60,NM451&lt;-30),"Relased",IF(AND(NM451&gt;=-90,NM451&lt;-60),"Calm",""))))))))))))</f>
        <v>excited</v>
      </c>
      <c r="NO451" s="4">
        <v>1.3710143519364301E-2</v>
      </c>
      <c r="NP451" s="4">
        <v>0.57746072208489896</v>
      </c>
      <c r="NQ451" s="4">
        <v>0.20320818614182201</v>
      </c>
      <c r="NR451" s="4">
        <v>0.17303635449749999</v>
      </c>
      <c r="NS451" s="4">
        <v>1.7065679348749799E-3</v>
      </c>
      <c r="NT451" s="4">
        <v>0.68879899066379502</v>
      </c>
      <c r="NU451" s="4">
        <v>13.181033240778721</v>
      </c>
      <c r="NV451" s="4">
        <v>0.13665155161723236</v>
      </c>
      <c r="NW451" s="4">
        <v>-0.56375057856553468</v>
      </c>
      <c r="NX451" s="4">
        <v>0.63643958545681201</v>
      </c>
      <c r="NY451" s="4">
        <f t="shared" si="1002"/>
        <v>-0.50783443473220324</v>
      </c>
      <c r="NZ451" s="4">
        <f t="shared" si="1003"/>
        <v>-0.35857517147714302</v>
      </c>
      <c r="OA451" s="4">
        <f t="shared" ref="OA451:OA510" si="1070">DEGREES(ATAN2(NZ451,NY451))</f>
        <v>-125.22540906915165</v>
      </c>
      <c r="OB451" s="4" t="str">
        <f t="shared" ref="OB451:OB510" si="1071">IF(AND(OA451&gt;=0,OA451&lt;=30),"happy",IF(AND(OA451&gt;30,OA451&lt;=60),"excited",IF(AND(OA451&gt;60,OA451&lt;=90),"alert",IF(AND(OA451&gt;90,OA451&lt;=120),"nervous",IF(AND(OA451&gt;120,OA451&lt;=150),"stressed",IF(AND(OA451&gt;150,OA451&lt;=180),"Upset",IF(AND(OA451&gt;=-180,OA451&lt;-150),"Sad",IF(AND(OA451&gt;=-150,OA451&lt;-120),"Depressed",IF(AND(OA451&gt;=-120,OA451&lt;-90),"Bored",IF(AND(OA451&gt;=-30,OA451&lt;0),"Contented",IF(AND(OA451&gt;=-60,OA451&lt;-30),"Relased",IF(AND(OA451&gt;=-90,OA451&lt;-60),"Calm",""))))))))))))</f>
        <v>Depressed</v>
      </c>
      <c r="OC451" s="1">
        <v>0.30669488644057102</v>
      </c>
      <c r="OD451" s="1">
        <v>0.272844924195283</v>
      </c>
      <c r="OE451" s="1">
        <v>0.35495018317625199</v>
      </c>
      <c r="OF451" s="1">
        <v>0.40502938541095501</v>
      </c>
      <c r="OG451" s="1">
        <v>0.21343002181903201</v>
      </c>
      <c r="OH451" s="1">
        <v>-0.205642811399564</v>
      </c>
      <c r="OI451" s="1">
        <v>0.6824325802122333</v>
      </c>
      <c r="OJ451" s="1">
        <v>6.0270335047673793</v>
      </c>
      <c r="OK451" s="1">
        <v>3.3849962245288023E-2</v>
      </c>
      <c r="OL451" s="1">
        <v>1.3113500654137631</v>
      </c>
      <c r="OM451" s="1">
        <f t="shared" si="1004"/>
        <v>-7.9312730651628138E-2</v>
      </c>
      <c r="ON451" s="1">
        <f t="shared" si="1005"/>
        <v>0.44994316386436828</v>
      </c>
      <c r="OO451" s="1">
        <f t="shared" ref="OO451:OO510" si="1072">DEGREES(ATAN2(ON451,OM451))</f>
        <v>-9.9969879336089491</v>
      </c>
      <c r="OP451" s="1" t="str">
        <f t="shared" ref="OP451:OP510" si="1073">IF(AND(OO451&gt;=0,OO451&lt;=30),"happy",IF(AND(OO451&gt;30,OO451&lt;=60),"excited",IF(AND(OO451&gt;60,OO451&lt;=90),"alert",IF(AND(OO451&gt;90,OO451&lt;=120),"nervous",IF(AND(OO451&gt;120,OO451&lt;=150),"stressed",IF(AND(OO451&gt;150,OO451&lt;=180),"Upset",IF(AND(OO451&gt;=-180,OO451&lt;-150),"Sad",IF(AND(OO451&gt;=-150,OO451&lt;-120),"Depressed",IF(AND(OO451&gt;=-120,OO451&lt;-90),"Bored",IF(AND(OO451&gt;=-30,OO451&lt;0),"Contented",IF(AND(OO451&gt;=-60,OO451&lt;-30),"Relased",IF(AND(OO451&gt;=-90,OO451&lt;-60),"Calm",""))))))))))))</f>
        <v>Contented</v>
      </c>
      <c r="OQ451" s="2">
        <v>0.82434716120239904</v>
      </c>
      <c r="OR451" s="2">
        <v>0.65990308753165094</v>
      </c>
      <c r="OS451" s="2">
        <v>0.43993092592788402</v>
      </c>
      <c r="OT451" s="2">
        <v>0.114416251434309</v>
      </c>
      <c r="OU451" s="2">
        <v>0.62938111927757101</v>
      </c>
      <c r="OV451" s="2">
        <v>0.53498579990164197</v>
      </c>
      <c r="OW451" s="2">
        <v>0.30262252708094411</v>
      </c>
      <c r="OX451" s="2">
        <v>9.5754720491277923E-2</v>
      </c>
      <c r="OY451" s="2">
        <v>0.16444407367074809</v>
      </c>
      <c r="OZ451" s="2">
        <v>0.3734863294346813</v>
      </c>
      <c r="PA451" s="2">
        <f t="shared" si="1006"/>
        <v>0.12218791353782543</v>
      </c>
      <c r="PB451" s="2">
        <f t="shared" si="1007"/>
        <v>-6.9423563007720457E-2</v>
      </c>
      <c r="PC451" s="2">
        <f t="shared" ref="PC451:PC510" si="1074">DEGREES(ATAN2(PB451,PA451))</f>
        <v>119.6039587746382</v>
      </c>
      <c r="PD451" s="2" t="str">
        <f t="shared" ref="PD451:PD510" si="1075">IF(AND(PC451&gt;=0,PC451&lt;=30),"happy",IF(AND(PC451&gt;30,PC451&lt;=60),"excited",IF(AND(PC451&gt;60,PC451&lt;=90),"alert",IF(AND(PC451&gt;90,PC451&lt;=120),"nervous",IF(AND(PC451&gt;120,PC451&lt;=150),"stressed",IF(AND(PC451&gt;150,PC451&lt;=180),"Upset",IF(AND(PC451&gt;=-180,PC451&lt;-150),"Sad",IF(AND(PC451&gt;=-150,PC451&lt;-120),"Depressed",IF(AND(PC451&gt;=-120,PC451&lt;-90),"Bored",IF(AND(PC451&gt;=-30,PC451&lt;0),"Contented",IF(AND(PC451&gt;=-60,PC451&lt;-30),"Relased",IF(AND(PC451&gt;=-90,PC451&lt;-60),"Calm",""))))))))))))</f>
        <v>nervous</v>
      </c>
      <c r="PE451" s="1">
        <v>0.67125316495590903</v>
      </c>
      <c r="PF451" s="1">
        <v>0.48791074504732601</v>
      </c>
      <c r="PG451" s="1">
        <v>0.70219651563957197</v>
      </c>
      <c r="PH451" s="1">
        <v>0.81272150873317806</v>
      </c>
      <c r="PI451" s="1">
        <v>1.1880079078660799</v>
      </c>
      <c r="PJ451" s="1">
        <v>0.18664169320146701</v>
      </c>
      <c r="PK451" s="1">
        <v>0.37767504838563482</v>
      </c>
      <c r="PL451" s="1">
        <v>1.2048307331644756</v>
      </c>
      <c r="PM451" s="1">
        <v>0.18334241990858302</v>
      </c>
      <c r="PN451" s="1">
        <v>1.3069057889910689</v>
      </c>
      <c r="PO451" s="1">
        <f t="shared" si="1008"/>
        <v>0.11138413558089177</v>
      </c>
      <c r="PP451" s="1">
        <f t="shared" si="1009"/>
        <v>-0.19231179834630274</v>
      </c>
      <c r="PQ451" s="1">
        <f t="shared" ref="PQ451:PQ510" si="1076">DEGREES(ATAN2(PP451,PO451))</f>
        <v>149.92121494097523</v>
      </c>
      <c r="PR451" s="1" t="str">
        <f t="shared" ref="PR451:PR510" si="1077">IF(AND(PQ451&gt;=0,PQ451&lt;=30),"happy",IF(AND(PQ451&gt;30,PQ451&lt;=60),"excited",IF(AND(PQ451&gt;60,PQ451&lt;=90),"alert",IF(AND(PQ451&gt;90,PQ451&lt;=120),"nervous",IF(AND(PQ451&gt;120,PQ451&lt;=150),"stressed",IF(AND(PQ451&gt;150,PQ451&lt;=180),"Upset",IF(AND(PQ451&gt;=-180,PQ451&lt;-150),"Sad",IF(AND(PQ451&gt;=-150,PQ451&lt;-120),"Depressed",IF(AND(PQ451&gt;=-120,PQ451&lt;-90),"Bored",IF(AND(PQ451&gt;=-30,PQ451&lt;0),"Contented",IF(AND(PQ451&gt;=-60,PQ451&lt;-30),"Relased",IF(AND(PQ451&gt;=-90,PQ451&lt;-60),"Calm",""))))))))))))</f>
        <v>stressed</v>
      </c>
      <c r="PS451" s="4">
        <v>0.61290513522796997</v>
      </c>
      <c r="PT451" s="4">
        <v>-7.7730952871027797E-3</v>
      </c>
      <c r="PU451" s="4">
        <v>-2.02733126790909E-2</v>
      </c>
      <c r="PV451" s="4">
        <v>3.1920483505404398E-3</v>
      </c>
      <c r="PW451" s="4">
        <v>0.215662032554749</v>
      </c>
      <c r="PX451" s="4">
        <v>-0.50836192248429402</v>
      </c>
      <c r="PY451" s="4">
        <v>-2.4467916986553002E-2</v>
      </c>
      <c r="PZ451" s="4">
        <v>-6.184521957691003E-3</v>
      </c>
      <c r="QA451" s="4">
        <v>0.62067823051507276</v>
      </c>
      <c r="QB451" s="4">
        <v>-2.8227334203324652E-2</v>
      </c>
      <c r="QC451" s="4">
        <f t="shared" si="1010"/>
        <v>0.73872323096812886</v>
      </c>
      <c r="QD451" s="4">
        <f t="shared" si="1011"/>
        <v>-0.63773963344134499</v>
      </c>
      <c r="QE451" s="4">
        <f t="shared" ref="QE451:QE510" si="1078">DEGREES(ATAN2(QD451,QC451))</f>
        <v>130.80403741756587</v>
      </c>
      <c r="QF451" s="4" t="str">
        <f t="shared" ref="QF451:QF510" si="1079">IF(AND(QE451&gt;=0,QE451&lt;=30),"happy",IF(AND(QE451&gt;30,QE451&lt;=60),"excited",IF(AND(QE451&gt;60,QE451&lt;=90),"alert",IF(AND(QE451&gt;90,QE451&lt;=120),"nervous",IF(AND(QE451&gt;120,QE451&lt;=150),"stressed",IF(AND(QE451&gt;150,QE451&lt;=180),"Upset",IF(AND(QE451&gt;=-180,QE451&lt;-150),"Sad",IF(AND(QE451&gt;=-150,QE451&lt;-120),"Depressed",IF(AND(QE451&gt;=-120,QE451&lt;-90),"Bored",IF(AND(QE451&gt;=-30,QE451&lt;0),"Contented",IF(AND(QE451&gt;=-60,QE451&lt;-30),"Relased",IF(AND(QE451&gt;=-90,QE451&lt;-60),"Calm",""))))))))))))</f>
        <v>stressed</v>
      </c>
      <c r="QG451" s="2">
        <v>0.58293472052036099</v>
      </c>
      <c r="QH451" s="2">
        <v>0.72195264073910703</v>
      </c>
      <c r="QI451" s="2">
        <v>0.42705690498203303</v>
      </c>
      <c r="QJ451" s="2">
        <v>0.52536048738545704</v>
      </c>
      <c r="QK451" s="2">
        <v>0.48396477231076801</v>
      </c>
      <c r="QL451" s="2">
        <v>0.52818835467865</v>
      </c>
      <c r="QM451" s="2">
        <v>0.40027847782436654</v>
      </c>
      <c r="QN451" s="2">
        <v>0.42024098826540629</v>
      </c>
      <c r="QO451" s="2">
        <v>-0.13901792021874604</v>
      </c>
      <c r="QP451" s="2">
        <v>0.72988475530042962</v>
      </c>
      <c r="QQ451" s="2">
        <f t="shared" si="1012"/>
        <v>0.13584761180430016</v>
      </c>
      <c r="QR451" s="2">
        <f t="shared" si="1013"/>
        <v>-0.40220301477724396</v>
      </c>
      <c r="QS451" s="2">
        <f t="shared" ref="QS451:QS510" si="1080">DEGREES(ATAN2(QR451,QQ451))</f>
        <v>161.33714991050616</v>
      </c>
      <c r="QT451" s="2" t="str">
        <f t="shared" ref="QT451:QT510" si="1081">IF(AND(QS451&gt;=0,QS451&lt;=30),"happy",IF(AND(QS451&gt;30,QS451&lt;=60),"excited",IF(AND(QS451&gt;60,QS451&lt;=90),"alert",IF(AND(QS451&gt;90,QS451&lt;=120),"nervous",IF(AND(QS451&gt;120,QS451&lt;=150),"stressed",IF(AND(QS451&gt;150,QS451&lt;=180),"Upset",IF(AND(QS451&gt;=-180,QS451&lt;-150),"Sad",IF(AND(QS451&gt;=-150,QS451&lt;-120),"Depressed",IF(AND(QS451&gt;=-120,QS451&lt;-90),"Bored",IF(AND(QS451&gt;=-30,QS451&lt;0),"Contented",IF(AND(QS451&gt;=-60,QS451&lt;-30),"Relased",IF(AND(QS451&gt;=-90,QS451&lt;-60),"Calm",""))))))))))))</f>
        <v>Upset</v>
      </c>
      <c r="QU451" s="4">
        <v>0.54048454761771703</v>
      </c>
      <c r="QV451" s="4">
        <v>0.38803589966880597</v>
      </c>
      <c r="QW451" s="4">
        <v>0.16311890649055</v>
      </c>
      <c r="QX451" s="4">
        <v>0.27605925560609101</v>
      </c>
      <c r="QY451" s="4">
        <v>0.43557653367439297</v>
      </c>
      <c r="QZ451" s="4">
        <v>0.43550296578029701</v>
      </c>
      <c r="RA451" s="4">
        <v>0.16711956824936933</v>
      </c>
      <c r="RB451" s="4">
        <v>0.33521096233332814</v>
      </c>
      <c r="RC451" s="4">
        <v>0.15244864794891105</v>
      </c>
      <c r="RD451" s="4">
        <v>0.47298706601462637</v>
      </c>
      <c r="RE451" s="4">
        <f t="shared" si="1014"/>
        <v>0.26868344897305585</v>
      </c>
      <c r="RF451" s="4">
        <f t="shared" si="1015"/>
        <v>0.15572903978770425</v>
      </c>
      <c r="RG451" s="4">
        <f t="shared" ref="RG451:RG510" si="1082">DEGREES(ATAN2(RF451,RE451))</f>
        <v>59.903401117062032</v>
      </c>
      <c r="RH451" s="4" t="str">
        <f t="shared" ref="RH451:RH510" si="1083">IF(AND(RG451&gt;=0,RG451&lt;=30),"happy",IF(AND(RG451&gt;30,RG451&lt;=60),"excited",IF(AND(RG451&gt;60,RG451&lt;=90),"alert",IF(AND(RG451&gt;90,RG451&lt;=120),"nervous",IF(AND(RG451&gt;120,RG451&lt;=150),"stressed",IF(AND(RG451&gt;150,RG451&lt;=180),"Upset",IF(AND(RG451&gt;=-180,RG451&lt;-150),"Sad",IF(AND(RG451&gt;=-150,RG451&lt;-120),"Depressed",IF(AND(RG451&gt;=-120,RG451&lt;-90),"Bored",IF(AND(RG451&gt;=-30,RG451&lt;0),"Contented",IF(AND(RG451&gt;=-60,RG451&lt;-30),"Relased",IF(AND(RG451&gt;=-90,RG451&lt;-60),"Calm",""))))))))))))</f>
        <v>excited</v>
      </c>
    </row>
    <row r="452" spans="1:476" x14ac:dyDescent="0.3">
      <c r="A452" s="1">
        <v>0.54727188876659505</v>
      </c>
      <c r="B452" s="1">
        <v>0.58158291269481799</v>
      </c>
      <c r="C452" s="1">
        <v>0.25447745256925303</v>
      </c>
      <c r="D452" s="1">
        <v>0.19671472330166601</v>
      </c>
      <c r="E452" s="1">
        <v>0.59861710652621303</v>
      </c>
      <c r="F452" s="1">
        <v>0.34095470235671099</v>
      </c>
      <c r="G452" s="1">
        <v>0.22207862508028245</v>
      </c>
      <c r="H452" s="1">
        <v>0.21323219789870396</v>
      </c>
      <c r="I452" s="1">
        <v>-3.4311023928222939E-2</v>
      </c>
      <c r="J452" s="1">
        <v>0.3996901774141427</v>
      </c>
      <c r="K452" s="1">
        <f t="shared" si="950"/>
        <v>-0.23145220946858025</v>
      </c>
      <c r="L452" s="1">
        <f t="shared" si="951"/>
        <v>-0.38439785277434246</v>
      </c>
      <c r="M452" s="1">
        <f t="shared" si="1016"/>
        <v>-148.94716894341948</v>
      </c>
      <c r="N452" s="1" t="str">
        <f t="shared" si="1017"/>
        <v>Depressed</v>
      </c>
      <c r="O452" s="8">
        <v>-0.23132867503975099</v>
      </c>
      <c r="P452" s="8">
        <v>7.9467278765180796E-2</v>
      </c>
      <c r="Q452" s="8">
        <v>-0.25983798574695399</v>
      </c>
      <c r="R452" s="8">
        <v>-0.16985279311669299</v>
      </c>
      <c r="S452" s="8">
        <v>-0.215404432350077</v>
      </c>
      <c r="T452" s="8">
        <v>-0.11735956813461</v>
      </c>
      <c r="U452" s="8">
        <v>0.5816403159934469</v>
      </c>
      <c r="V452" s="8">
        <v>4.4825159931805825</v>
      </c>
      <c r="W452" s="8">
        <v>-0.3107959538049318</v>
      </c>
      <c r="X452" s="8">
        <v>2.8294931391698293</v>
      </c>
      <c r="Y452" s="8">
        <f t="shared" si="952"/>
        <v>5.9761186288165291E-3</v>
      </c>
      <c r="Z452" s="8">
        <f t="shared" si="953"/>
        <v>0.96695093926298847</v>
      </c>
      <c r="AA452" s="8">
        <f t="shared" si="1018"/>
        <v>0.35410484840793721</v>
      </c>
      <c r="AB452" s="8" t="str">
        <f t="shared" si="1019"/>
        <v>happy</v>
      </c>
      <c r="AC452" s="2">
        <v>0.124892635838522</v>
      </c>
      <c r="AD452" s="2">
        <v>8.8170455735867903E-2</v>
      </c>
      <c r="AE452" s="2">
        <v>0.12827928385849999</v>
      </c>
      <c r="AF452" s="2">
        <v>-4.1143338619307399E-3</v>
      </c>
      <c r="AG452" s="2">
        <v>-5.29646327270318E-2</v>
      </c>
      <c r="AH452" s="2">
        <v>-4.47825343990369E-2</v>
      </c>
      <c r="AI452" s="2">
        <v>1.783440083268597</v>
      </c>
      <c r="AJ452" s="2">
        <v>-9.4826710641198131E-2</v>
      </c>
      <c r="AK452" s="2">
        <v>3.6722180102654101E-2</v>
      </c>
      <c r="AL452" s="2">
        <v>0.58276142094379435</v>
      </c>
      <c r="AM452" s="2">
        <f t="shared" si="954"/>
        <v>0.19489313969344813</v>
      </c>
      <c r="AN452" s="2">
        <f t="shared" si="955"/>
        <v>7.5703526598567272E-2</v>
      </c>
      <c r="AO452" s="2">
        <f t="shared" si="1020"/>
        <v>68.772033933501419</v>
      </c>
      <c r="AP452" s="2" t="str">
        <f t="shared" si="1021"/>
        <v>alert</v>
      </c>
      <c r="AQ452" s="8">
        <v>9.6167573853610994E-2</v>
      </c>
      <c r="AR452" s="8">
        <v>0.19180963363909501</v>
      </c>
      <c r="AS452" s="8">
        <v>-0.124406213077476</v>
      </c>
      <c r="AT452" s="8">
        <v>0.148608103818134</v>
      </c>
      <c r="AU452" s="8">
        <v>-0.310278295783941</v>
      </c>
      <c r="AV452" s="8">
        <v>-0.34775220518153799</v>
      </c>
      <c r="AW452" s="8">
        <v>0.581036820369775</v>
      </c>
      <c r="AX452" s="8">
        <v>-0.95296686689360666</v>
      </c>
      <c r="AY452" s="8">
        <v>-9.5642059785484013E-2</v>
      </c>
      <c r="AZ452" s="8">
        <v>8.4040993908418918E-2</v>
      </c>
      <c r="BA452" s="8">
        <f t="shared" si="956"/>
        <v>-0.16565248920531783</v>
      </c>
      <c r="BB452" s="8">
        <f t="shared" si="957"/>
        <v>5.9413551480692162E-2</v>
      </c>
      <c r="BC452" s="8">
        <f t="shared" si="1022"/>
        <v>-70.268927402123694</v>
      </c>
      <c r="BD452" s="8" t="str">
        <f t="shared" si="1023"/>
        <v>Calm</v>
      </c>
      <c r="BE452" s="4">
        <v>4.9048948011555203E-2</v>
      </c>
      <c r="BF452" s="4">
        <v>0.112235693056205</v>
      </c>
      <c r="BG452" s="4">
        <v>-3.7170899209242797E-2</v>
      </c>
      <c r="BH452" s="4">
        <v>0.26883142097533402</v>
      </c>
      <c r="BI452" s="4">
        <v>0.28623422076286398</v>
      </c>
      <c r="BJ452" s="4">
        <v>-0.26505031813492202</v>
      </c>
      <c r="BK452" s="4">
        <v>-0.11086419680748018</v>
      </c>
      <c r="BL452" s="4">
        <v>-1.7591995585295261</v>
      </c>
      <c r="BM452" s="4">
        <v>-6.31867450446498E-2</v>
      </c>
      <c r="BN452" s="4">
        <v>1.4363458307773036</v>
      </c>
      <c r="BO452" s="4">
        <f t="shared" si="958"/>
        <v>2.1944727232804384E-2</v>
      </c>
      <c r="BP452" s="4">
        <f t="shared" si="959"/>
        <v>0.58425180762635875</v>
      </c>
      <c r="BQ452" s="4">
        <f t="shared" si="1024"/>
        <v>2.1510407986332174</v>
      </c>
      <c r="BR452" s="4" t="str">
        <f t="shared" si="1025"/>
        <v>happy</v>
      </c>
      <c r="BS452" s="6">
        <v>0.56589169777729997</v>
      </c>
      <c r="BT452" s="6">
        <v>0.362944942833828</v>
      </c>
      <c r="BU452" s="6">
        <v>0.16438870636566699</v>
      </c>
      <c r="BV452" s="6">
        <v>-7.6017163082111603E-3</v>
      </c>
      <c r="BW452" s="6">
        <v>0.53064623778929698</v>
      </c>
      <c r="BX452" s="6">
        <v>0.23518355416893</v>
      </c>
      <c r="BY452" s="6">
        <v>0.14991611419328141</v>
      </c>
      <c r="BZ452" s="6">
        <v>-1.2709169260959167E-2</v>
      </c>
      <c r="CA452" s="6">
        <v>0.20294675494347197</v>
      </c>
      <c r="CB452" s="6">
        <v>0.16879931648077304</v>
      </c>
      <c r="CC452" s="6">
        <f t="shared" si="960"/>
        <v>0.47133281732726307</v>
      </c>
      <c r="CD452" s="6">
        <f t="shared" si="961"/>
        <v>-1</v>
      </c>
      <c r="CE452" s="6">
        <f t="shared" si="1026"/>
        <v>154.76395961343016</v>
      </c>
      <c r="CF452" s="6" t="str">
        <f t="shared" si="1027"/>
        <v>Upset</v>
      </c>
      <c r="CG452" s="4">
        <v>0.67885251335811903</v>
      </c>
      <c r="CH452" s="4">
        <v>0</v>
      </c>
      <c r="CI452" s="4">
        <v>0.55892666338303298</v>
      </c>
      <c r="CJ452" s="4">
        <v>0</v>
      </c>
      <c r="CK452" s="4">
        <v>0.48431486220936898</v>
      </c>
      <c r="CL452" s="4">
        <v>0</v>
      </c>
      <c r="CM452" s="4">
        <v>0.4805212690137074</v>
      </c>
      <c r="CN452" s="4">
        <v>0</v>
      </c>
      <c r="CO452" s="4">
        <v>0.67885251335811903</v>
      </c>
      <c r="CP452" s="4">
        <v>0.82334034622359742</v>
      </c>
      <c r="CQ452" s="4">
        <f t="shared" si="962"/>
        <v>0.49563105802556828</v>
      </c>
      <c r="CR452" s="4">
        <f t="shared" si="963"/>
        <v>-0.45903605820682314</v>
      </c>
      <c r="CS452" s="4">
        <f t="shared" si="1028"/>
        <v>132.80477097403431</v>
      </c>
      <c r="CT452" s="4" t="str">
        <f t="shared" si="1029"/>
        <v>stressed</v>
      </c>
      <c r="CU452" s="2">
        <v>-1.03236229174915E-2</v>
      </c>
      <c r="CV452" s="2">
        <v>0.46612277676061598</v>
      </c>
      <c r="CW452" s="2">
        <v>2.0730229469965201E-2</v>
      </c>
      <c r="CX452" s="2">
        <v>4.1413408020498102E-2</v>
      </c>
      <c r="CY452" s="2">
        <v>-0.26645426277489698</v>
      </c>
      <c r="CZ452" s="2">
        <v>0.20380586325066699</v>
      </c>
      <c r="DA452" s="2">
        <v>-7.4898431347238559E-2</v>
      </c>
      <c r="DB452" s="2">
        <v>6.1817640786040462E-2</v>
      </c>
      <c r="DC452" s="2">
        <v>-0.47644639967810748</v>
      </c>
      <c r="DD452" s="2">
        <v>0.13633995799792931</v>
      </c>
      <c r="DE452" s="2">
        <f t="shared" si="964"/>
        <v>-0.50067111176658852</v>
      </c>
      <c r="DF452" s="2">
        <f t="shared" si="965"/>
        <v>-0.46938545275291688</v>
      </c>
      <c r="DG452" s="2">
        <f t="shared" si="1030"/>
        <v>-133.15277255887679</v>
      </c>
      <c r="DH452" s="2" t="str">
        <f t="shared" si="1031"/>
        <v>Depressed</v>
      </c>
      <c r="DI452" s="7">
        <v>0.30957677269239098</v>
      </c>
      <c r="DJ452" s="7">
        <v>0.25813675251252299</v>
      </c>
      <c r="DK452" s="7">
        <v>0.17482393846453301</v>
      </c>
      <c r="DL452" s="7">
        <v>-4.09713747819744E-2</v>
      </c>
      <c r="DM452" s="7">
        <v>0.76291632605266602</v>
      </c>
      <c r="DN452" s="7">
        <v>0.85461655101174705</v>
      </c>
      <c r="DO452" s="7">
        <v>0.16300705213776906</v>
      </c>
      <c r="DP452" s="7">
        <v>-3.6819818599694486E-2</v>
      </c>
      <c r="DQ452" s="7">
        <v>5.1440020179867985E-2</v>
      </c>
      <c r="DR452" s="7">
        <v>0.23577483667355831</v>
      </c>
      <c r="DS452" s="7">
        <f t="shared" si="966"/>
        <v>0.18412522158439093</v>
      </c>
      <c r="DT452" s="7">
        <f t="shared" si="967"/>
        <v>6.0459819183101837E-2</v>
      </c>
      <c r="DU452" s="7">
        <f t="shared" si="1032"/>
        <v>71.821758959491049</v>
      </c>
      <c r="DV452" s="7" t="str">
        <f t="shared" si="1033"/>
        <v>alert</v>
      </c>
      <c r="DW452" s="8">
        <v>0.50086192104892802</v>
      </c>
      <c r="DX452" s="8">
        <v>0.60404026045774395</v>
      </c>
      <c r="DY452" s="8">
        <v>5.37870145846579E-2</v>
      </c>
      <c r="DZ452" s="8">
        <v>4.8792507220898701E-2</v>
      </c>
      <c r="EA452" s="8">
        <v>0.24319213898230599</v>
      </c>
      <c r="EB452" s="8">
        <v>0.77349318855513605</v>
      </c>
      <c r="EC452" s="8">
        <v>7.2289121817842139E-2</v>
      </c>
      <c r="ED452" s="8">
        <v>3.5420197786023046E-2</v>
      </c>
      <c r="EE452" s="8">
        <v>-0.10317833940881593</v>
      </c>
      <c r="EF452" s="8">
        <v>9.2840364986587889E-2</v>
      </c>
      <c r="EG452" s="8">
        <f t="shared" si="968"/>
        <v>0.18556409630223869</v>
      </c>
      <c r="EH452" s="8">
        <f t="shared" si="969"/>
        <v>9.5493962894733553E-2</v>
      </c>
      <c r="EI452" s="8">
        <f t="shared" si="1034"/>
        <v>62.768995566356026</v>
      </c>
      <c r="EJ452" s="8" t="str">
        <f t="shared" si="1035"/>
        <v>alert</v>
      </c>
      <c r="EK452" s="1">
        <v>0.85706075349938304</v>
      </c>
      <c r="EL452" s="1">
        <v>0.63516539061953003</v>
      </c>
      <c r="EM452" s="1">
        <v>0.639512542235399</v>
      </c>
      <c r="EN452" s="1">
        <v>-0.14291510203743299</v>
      </c>
      <c r="EO452" s="1">
        <v>0.75577666555392697</v>
      </c>
      <c r="EP452" s="1">
        <v>0.47983032021515298</v>
      </c>
      <c r="EQ452" s="1">
        <v>0.39651395402939915</v>
      </c>
      <c r="ER452" s="1">
        <v>-0.12817547246925917</v>
      </c>
      <c r="ES452" s="1">
        <v>0.22189536287985301</v>
      </c>
      <c r="ET452" s="1">
        <v>0.33278966606712462</v>
      </c>
      <c r="EU452" s="1">
        <f t="shared" si="970"/>
        <v>-0.24802441587523449</v>
      </c>
      <c r="EV452" s="1">
        <f t="shared" si="971"/>
        <v>-0.77658803114550479</v>
      </c>
      <c r="EW452" s="1">
        <f t="shared" si="1036"/>
        <v>-162.28770979390433</v>
      </c>
      <c r="EX452" s="1" t="str">
        <f t="shared" si="1037"/>
        <v>Sad</v>
      </c>
      <c r="EY452" s="2">
        <v>5.4153534615737499E-2</v>
      </c>
      <c r="EZ452" s="2">
        <v>0.28542351816022699</v>
      </c>
      <c r="FA452" s="2">
        <v>-3.0278990155073099E-2</v>
      </c>
      <c r="FB452" s="2">
        <v>-1.6257514056395E-2</v>
      </c>
      <c r="FC452" s="2">
        <v>-0.12583634178453901</v>
      </c>
      <c r="FD452" s="2">
        <v>-7.3132879774514797E-2</v>
      </c>
      <c r="FE452" s="2">
        <v>0.42240240513699379</v>
      </c>
      <c r="FF452" s="2">
        <v>-7.6581398878534726E-2</v>
      </c>
      <c r="FG452" s="2">
        <v>-0.23126998354448949</v>
      </c>
      <c r="FH452" s="2">
        <v>-0.13704254698909379</v>
      </c>
      <c r="FI452" s="2">
        <f t="shared" si="972"/>
        <v>-0.49825803074490171</v>
      </c>
      <c r="FJ452" s="2">
        <f t="shared" si="973"/>
        <v>8.7489691340561837E-2</v>
      </c>
      <c r="FK452" s="2">
        <f t="shared" si="1038"/>
        <v>-80.040894888185449</v>
      </c>
      <c r="FL452" s="2" t="str">
        <f t="shared" si="1039"/>
        <v>Calm</v>
      </c>
      <c r="FM452" s="7">
        <v>0.31818458377448</v>
      </c>
      <c r="FN452" s="7">
        <v>0.19439282327901</v>
      </c>
      <c r="FO452" s="7">
        <v>0.130142358389819</v>
      </c>
      <c r="FP452" s="7">
        <v>0.116044819230386</v>
      </c>
      <c r="FQ452" s="7">
        <v>3.45569854369107E-2</v>
      </c>
      <c r="FR452" s="7">
        <v>0.33553398421957198</v>
      </c>
      <c r="FS452" s="7">
        <v>0.3689453405811306</v>
      </c>
      <c r="FT452" s="7">
        <v>0.21898273042300564</v>
      </c>
      <c r="FU452" s="7">
        <v>0.12379176049547</v>
      </c>
      <c r="FV452" s="7">
        <v>0.480292682105113</v>
      </c>
      <c r="FW452" s="7">
        <f t="shared" si="974"/>
        <v>0.28081654491556418</v>
      </c>
      <c r="FX452" s="7">
        <f t="shared" si="975"/>
        <v>1.8286625264523959E-2</v>
      </c>
      <c r="FY452" s="7">
        <f t="shared" si="1040"/>
        <v>86.274189611116071</v>
      </c>
      <c r="FZ452" s="7" t="str">
        <f t="shared" si="1041"/>
        <v>alert</v>
      </c>
      <c r="GA452" s="4">
        <v>0.248970516733097</v>
      </c>
      <c r="GB452" s="4">
        <v>1.54135503413661E-2</v>
      </c>
      <c r="GC452" s="4">
        <v>0.49727622696047502</v>
      </c>
      <c r="GD452" s="4">
        <v>0.481117960599595</v>
      </c>
      <c r="GE452" s="4">
        <v>0.334919285364423</v>
      </c>
      <c r="GF452" s="4">
        <v>0.24133220176968501</v>
      </c>
      <c r="GG452" s="4">
        <v>0.85166109285364944</v>
      </c>
      <c r="GH452" s="4">
        <v>1.873908162622669</v>
      </c>
      <c r="GI452" s="4">
        <v>1.7849953575918009E-2</v>
      </c>
      <c r="GJ452" s="4">
        <v>1.0789608603712999</v>
      </c>
      <c r="GK452" s="4">
        <f t="shared" si="976"/>
        <v>8.4181628749582238E-3</v>
      </c>
      <c r="GL452" s="4">
        <f t="shared" si="977"/>
        <v>-0.35638622497592254</v>
      </c>
      <c r="GM452" s="4">
        <f t="shared" si="1042"/>
        <v>178.64687382320469</v>
      </c>
      <c r="GN452" s="4" t="str">
        <f t="shared" si="1043"/>
        <v>Upset</v>
      </c>
      <c r="GO452" s="6">
        <v>0.25591396469162497</v>
      </c>
      <c r="GP452" s="6">
        <v>0.30010737139511201</v>
      </c>
      <c r="GQ452" s="6">
        <v>0.41447107662747001</v>
      </c>
      <c r="GR452" s="6">
        <v>0.27340247171927301</v>
      </c>
      <c r="GS452" s="6">
        <v>-0.190889018987423</v>
      </c>
      <c r="GT452" s="6">
        <v>-8.3042737008842404E-3</v>
      </c>
      <c r="GU452" s="6">
        <v>6.374031875595807</v>
      </c>
      <c r="GV452" s="6">
        <v>0.93694163591698321</v>
      </c>
      <c r="GW452" s="6">
        <v>-4.4193406703487037E-2</v>
      </c>
      <c r="GX452" s="6">
        <v>1.2371351667689201</v>
      </c>
      <c r="GY452" s="6">
        <f t="shared" si="978"/>
        <v>-4.2736787196769543E-2</v>
      </c>
      <c r="GZ452" s="6">
        <f t="shared" si="979"/>
        <v>5.9713170878203714E-2</v>
      </c>
      <c r="HA452" s="6">
        <f t="shared" si="1044"/>
        <v>-35.591343554071223</v>
      </c>
      <c r="HB452" s="6" t="str">
        <f t="shared" si="1045"/>
        <v>Relased</v>
      </c>
      <c r="HI452" s="2">
        <v>0</v>
      </c>
      <c r="HJ452" s="2">
        <v>0</v>
      </c>
      <c r="HK452" s="2">
        <v>0</v>
      </c>
      <c r="HL452" s="2">
        <v>0</v>
      </c>
      <c r="HM452" s="2" t="e">
        <f t="shared" si="980"/>
        <v>#DIV/0!</v>
      </c>
      <c r="HN452" s="2" t="e">
        <f t="shared" si="981"/>
        <v>#DIV/0!</v>
      </c>
      <c r="HO452" s="2" t="e">
        <f t="shared" si="1046"/>
        <v>#DIV/0!</v>
      </c>
      <c r="HP452" s="2" t="e">
        <f t="shared" si="1047"/>
        <v>#DIV/0!</v>
      </c>
      <c r="HQ452" s="4">
        <v>0.87303524312670999</v>
      </c>
      <c r="HR452" s="4">
        <v>1.0203275914636201</v>
      </c>
      <c r="HS452" s="4">
        <v>0.53327639999616006</v>
      </c>
      <c r="HT452" s="4">
        <v>0.78303267906888796</v>
      </c>
      <c r="HU452" s="4">
        <v>0.47983711324988298</v>
      </c>
      <c r="HV452" s="4">
        <v>0.97444027249642196</v>
      </c>
      <c r="HW452" s="4">
        <v>0.39418086819693604</v>
      </c>
      <c r="HX452" s="4">
        <v>0.39254325940182339</v>
      </c>
      <c r="HY452" s="4">
        <v>-0.14729234833691007</v>
      </c>
      <c r="HZ452" s="4">
        <v>0.69522283580149602</v>
      </c>
      <c r="IA452" s="4">
        <f t="shared" si="982"/>
        <v>-6.5270607497539102E-2</v>
      </c>
      <c r="IB452" s="4">
        <f t="shared" si="983"/>
        <v>0.11103642313578876</v>
      </c>
      <c r="IC452" s="4">
        <f t="shared" si="1048"/>
        <v>-30.448315445488621</v>
      </c>
      <c r="ID452" s="4" t="str">
        <f t="shared" si="1049"/>
        <v>Relased</v>
      </c>
      <c r="IE452" s="6">
        <v>3.7277120550211998E-2</v>
      </c>
      <c r="IF452" s="6">
        <v>0.222673097124157</v>
      </c>
      <c r="IG452" s="6">
        <v>0.34999359460059698</v>
      </c>
      <c r="IH452" s="6">
        <v>0.112017921955797</v>
      </c>
      <c r="II452" s="6">
        <v>-0.23225525098938199</v>
      </c>
      <c r="IJ452" s="6">
        <v>-0.12605598578416899</v>
      </c>
      <c r="IK452" s="6">
        <v>-1.795040263296551</v>
      </c>
      <c r="IL452" s="6">
        <v>1.1594004457617735</v>
      </c>
      <c r="IM452" s="6">
        <v>-0.18539597657394502</v>
      </c>
      <c r="IN452" s="6">
        <v>1.7773076733297468</v>
      </c>
      <c r="IO452" s="6">
        <f t="shared" si="984"/>
        <v>-0.23797315117741025</v>
      </c>
      <c r="IP452" s="6">
        <f t="shared" si="985"/>
        <v>0.73756598920344785</v>
      </c>
      <c r="IQ452" s="6">
        <f t="shared" si="1050"/>
        <v>-17.88211876786562</v>
      </c>
      <c r="IR452" s="6" t="str">
        <f t="shared" si="1051"/>
        <v>Contented</v>
      </c>
      <c r="IS452" s="4">
        <v>0.59785416346463904</v>
      </c>
      <c r="IT452" s="4">
        <v>0.27847306248848902</v>
      </c>
      <c r="IU452" s="4">
        <v>0.206957962131159</v>
      </c>
      <c r="IV452" s="4">
        <v>0.35428324329185701</v>
      </c>
      <c r="IW452" s="4">
        <v>0.68424338057790701</v>
      </c>
      <c r="IX452" s="4">
        <v>0.34730498721098402</v>
      </c>
      <c r="IY452" s="4">
        <v>0.16142138567601153</v>
      </c>
      <c r="IZ452" s="4">
        <v>0.56614840271562716</v>
      </c>
      <c r="JA452" s="4">
        <v>0.31938110097615002</v>
      </c>
      <c r="JB452" s="4">
        <v>0.64044707136947387</v>
      </c>
      <c r="JC452" s="4">
        <f t="shared" si="986"/>
        <v>0.53387011904206316</v>
      </c>
      <c r="JD452" s="4">
        <f t="shared" si="987"/>
        <v>0.1808726971393062</v>
      </c>
      <c r="JE452" s="4">
        <f t="shared" si="1052"/>
        <v>71.283860356691122</v>
      </c>
      <c r="JF452" s="4" t="str">
        <f t="shared" si="1053"/>
        <v>alert</v>
      </c>
      <c r="JG452" s="6">
        <v>0.653844368669669</v>
      </c>
      <c r="JH452" s="6">
        <v>0.45338791586154398</v>
      </c>
      <c r="JI452" s="6">
        <v>0.22235298837786199</v>
      </c>
      <c r="JJ452" s="6">
        <v>5.8061079591488297E-2</v>
      </c>
      <c r="JK452" s="6">
        <v>0.46371005952307198</v>
      </c>
      <c r="JL452" s="6">
        <v>2.6923139595025201E-2</v>
      </c>
      <c r="JM452" s="6">
        <v>0.19896390078954929</v>
      </c>
      <c r="JN452" s="6">
        <v>0.12088224689372846</v>
      </c>
      <c r="JO452" s="6">
        <v>0.20045645280812502</v>
      </c>
      <c r="JP452" s="6">
        <v>0.25325676634155747</v>
      </c>
      <c r="JQ452" s="6">
        <f t="shared" si="988"/>
        <v>0.12728843585730032</v>
      </c>
      <c r="JR452" s="6">
        <f t="shared" si="989"/>
        <v>0.17146108872241261</v>
      </c>
      <c r="JS452" s="6">
        <f t="shared" si="1054"/>
        <v>36.589271557725759</v>
      </c>
      <c r="JT452" s="6" t="str">
        <f t="shared" si="1055"/>
        <v>excited</v>
      </c>
      <c r="JU452" s="2">
        <v>0.46014359628600898</v>
      </c>
      <c r="JV452" s="2">
        <v>1.0376188761313601</v>
      </c>
      <c r="JW452" s="2">
        <v>0.36950575669813301</v>
      </c>
      <c r="JX452" s="2">
        <v>0.22426823517405201</v>
      </c>
      <c r="JY452" s="2">
        <v>0.24068696255296099</v>
      </c>
      <c r="JZ452" s="2">
        <v>0.84166653245453604</v>
      </c>
      <c r="KA452" s="2">
        <v>0.52723979004322274</v>
      </c>
      <c r="KB452" s="2">
        <v>0.11933697465506683</v>
      </c>
      <c r="KC452" s="2">
        <v>-0.57747527984535107</v>
      </c>
      <c r="KD452" s="2">
        <v>0.39644069257112685</v>
      </c>
      <c r="KE452" s="2">
        <f t="shared" si="990"/>
        <v>-0.41532913353803236</v>
      </c>
      <c r="KF452" s="2">
        <f t="shared" si="991"/>
        <v>0.11163784371783247</v>
      </c>
      <c r="KG452" s="2">
        <f t="shared" si="1056"/>
        <v>-74.954865504843085</v>
      </c>
      <c r="KH452" s="2" t="str">
        <f t="shared" si="1057"/>
        <v>Calm</v>
      </c>
      <c r="KI452" s="7">
        <v>0.43601052955033298</v>
      </c>
      <c r="KJ452" s="7">
        <v>0.42353589419765703</v>
      </c>
      <c r="KK452" s="7">
        <v>3.0718129752630399E-2</v>
      </c>
      <c r="KL452" s="7">
        <v>8.7815859776036495E-2</v>
      </c>
      <c r="KM452" s="7">
        <v>0.171472060417517</v>
      </c>
      <c r="KN452" s="7">
        <v>8.4771812803349702E-4</v>
      </c>
      <c r="KO452" s="7">
        <v>5.0566271791025491E-2</v>
      </c>
      <c r="KP452" s="7">
        <v>0.20692566165500936</v>
      </c>
      <c r="KQ452" s="7">
        <v>1.2474635352675956E-2</v>
      </c>
      <c r="KR452" s="7">
        <v>0.13790295236388514</v>
      </c>
      <c r="KS452" s="7">
        <f t="shared" si="992"/>
        <v>0.12243428220626118</v>
      </c>
      <c r="KT452" s="7">
        <f t="shared" si="993"/>
        <v>0.1031591491916739</v>
      </c>
      <c r="KU452" s="7">
        <f t="shared" si="1058"/>
        <v>49.883599772919588</v>
      </c>
      <c r="KV452" s="7" t="str">
        <f t="shared" si="1059"/>
        <v>excited</v>
      </c>
      <c r="KW452" s="2">
        <v>0.115540516065117</v>
      </c>
      <c r="KX452" s="2">
        <v>0.26379461390223102</v>
      </c>
      <c r="KY452" s="2">
        <v>0.29151898553153399</v>
      </c>
      <c r="KZ452" s="2">
        <v>0.16975194881657699</v>
      </c>
      <c r="LA452" s="2">
        <v>4.1144419180692997E-2</v>
      </c>
      <c r="LB452" s="2">
        <v>0.35369047970564199</v>
      </c>
      <c r="LC452" s="2">
        <v>1.8605425280624077</v>
      </c>
      <c r="LD452" s="2">
        <v>0.27490857767066362</v>
      </c>
      <c r="LE452" s="2">
        <v>-0.14825409783711402</v>
      </c>
      <c r="LF452" s="2">
        <v>1.2159984612756949</v>
      </c>
      <c r="LG452" s="2">
        <f t="shared" si="994"/>
        <v>-0.24332903767494996</v>
      </c>
      <c r="LH452" s="2">
        <f t="shared" si="995"/>
        <v>0.43197386488005063</v>
      </c>
      <c r="LI452" s="2">
        <f t="shared" si="1060"/>
        <v>-29.392375844235151</v>
      </c>
      <c r="LJ452" s="2" t="str">
        <f t="shared" si="1061"/>
        <v>Contented</v>
      </c>
      <c r="LK452" s="4">
        <v>0.53083068930407895</v>
      </c>
      <c r="LL452" s="4">
        <v>0.59483674347739701</v>
      </c>
      <c r="LM452" s="4">
        <v>0.11425803637335399</v>
      </c>
      <c r="LN452" s="4">
        <v>0.13312209459781599</v>
      </c>
      <c r="LO452" s="4">
        <v>0.85916829900635705</v>
      </c>
      <c r="LP452" s="4">
        <v>0.451479584981058</v>
      </c>
      <c r="LQ452" s="4">
        <v>8.2200085995915939E-2</v>
      </c>
      <c r="LR452" s="4">
        <v>0.12722930052515349</v>
      </c>
      <c r="LS452" s="4">
        <v>-6.4006054173318061E-2</v>
      </c>
      <c r="LT452" s="4">
        <v>0.21976307012800778</v>
      </c>
      <c r="LU452" s="4">
        <f t="shared" si="996"/>
        <v>0.15136546864915101</v>
      </c>
      <c r="LV452" s="4">
        <f t="shared" si="997"/>
        <v>-4.4429314901639372E-2</v>
      </c>
      <c r="LW452" s="4">
        <f t="shared" si="1062"/>
        <v>106.35820101643559</v>
      </c>
      <c r="LX452" s="4" t="str">
        <f t="shared" si="1063"/>
        <v>nervous</v>
      </c>
      <c r="MK452" s="6" t="e">
        <f t="shared" si="1064"/>
        <v>#DIV/0!</v>
      </c>
      <c r="ML452" s="6" t="e">
        <f t="shared" si="1065"/>
        <v>#DIV/0!</v>
      </c>
      <c r="MM452" s="2">
        <v>0.174328989634769</v>
      </c>
      <c r="MN452" s="2">
        <v>0.27236297263209802</v>
      </c>
      <c r="MO452" s="2">
        <v>5.8074845619447799E-2</v>
      </c>
      <c r="MP452" s="2">
        <v>-8.2288030485637501E-2</v>
      </c>
      <c r="MQ452" s="2">
        <v>-0.21645364717676099</v>
      </c>
      <c r="MR452" s="2">
        <v>-8.5514988534142397E-2</v>
      </c>
      <c r="MS452" s="2">
        <v>-1.3786425577835466</v>
      </c>
      <c r="MT452" s="2">
        <v>-0.44040095419224728</v>
      </c>
      <c r="MU452" s="2">
        <v>-9.8033982997329017E-2</v>
      </c>
      <c r="MV452" s="2">
        <v>-5.4205553069083492E-2</v>
      </c>
      <c r="MW452" s="2">
        <f t="shared" si="998"/>
        <v>0.21124975652952394</v>
      </c>
      <c r="MX452" s="2">
        <f t="shared" si="999"/>
        <v>9.6957306034060053E-2</v>
      </c>
      <c r="MY452" s="2">
        <f t="shared" si="1066"/>
        <v>65.346295665644831</v>
      </c>
      <c r="MZ452" s="2" t="str">
        <f t="shared" si="1067"/>
        <v>alert</v>
      </c>
      <c r="NK452" s="7">
        <f t="shared" si="1000"/>
        <v>5.2959786961425781E-2</v>
      </c>
      <c r="NL452" s="7">
        <f t="shared" si="1001"/>
        <v>4.4546745186410774E-2</v>
      </c>
      <c r="NM452" s="7">
        <f t="shared" si="1068"/>
        <v>49.931371470164912</v>
      </c>
      <c r="NN452" s="7" t="str">
        <f t="shared" si="1069"/>
        <v>excited</v>
      </c>
      <c r="NO452" s="4">
        <v>1.3710143519364301E-2</v>
      </c>
      <c r="NP452" s="4">
        <v>0.57746072208489896</v>
      </c>
      <c r="NQ452" s="4">
        <v>0.20320818614182201</v>
      </c>
      <c r="NR452" s="4">
        <v>0.17303635449749999</v>
      </c>
      <c r="NS452" s="4">
        <v>1.7065679348749799E-3</v>
      </c>
      <c r="NT452" s="4">
        <v>0.68879899066379502</v>
      </c>
      <c r="NU452" s="4">
        <v>13.181033240778721</v>
      </c>
      <c r="NV452" s="4">
        <v>0.13665155161723236</v>
      </c>
      <c r="NW452" s="4">
        <v>-0.56375057856553468</v>
      </c>
      <c r="NX452" s="4">
        <v>0.63643958545681201</v>
      </c>
      <c r="NY452" s="4">
        <f t="shared" si="1002"/>
        <v>-0.50783443473220324</v>
      </c>
      <c r="NZ452" s="4">
        <f t="shared" si="1003"/>
        <v>-0.35857517147714302</v>
      </c>
      <c r="OA452" s="4">
        <f t="shared" si="1070"/>
        <v>-125.22540906915165</v>
      </c>
      <c r="OB452" s="4" t="str">
        <f t="shared" si="1071"/>
        <v>Depressed</v>
      </c>
      <c r="OC452" s="1">
        <v>0.30669488644057102</v>
      </c>
      <c r="OD452" s="1">
        <v>0.272844924195283</v>
      </c>
      <c r="OE452" s="1">
        <v>0.35495018317625199</v>
      </c>
      <c r="OF452" s="1">
        <v>0.40502938541095501</v>
      </c>
      <c r="OG452" s="1">
        <v>0.21343002181903201</v>
      </c>
      <c r="OH452" s="1">
        <v>-0.205642811399564</v>
      </c>
      <c r="OI452" s="1">
        <v>0.6824325802122333</v>
      </c>
      <c r="OJ452" s="1">
        <v>6.0270335047673793</v>
      </c>
      <c r="OK452" s="1">
        <v>3.3849962245288023E-2</v>
      </c>
      <c r="OL452" s="1">
        <v>1.3113500654137631</v>
      </c>
      <c r="OM452" s="1">
        <f t="shared" si="1004"/>
        <v>-7.9312730651628138E-2</v>
      </c>
      <c r="ON452" s="1">
        <f t="shared" si="1005"/>
        <v>0.44994316386436828</v>
      </c>
      <c r="OO452" s="1">
        <f t="shared" si="1072"/>
        <v>-9.9969879336089491</v>
      </c>
      <c r="OP452" s="1" t="str">
        <f t="shared" si="1073"/>
        <v>Contented</v>
      </c>
      <c r="OQ452" s="2">
        <v>0.69231085038628803</v>
      </c>
      <c r="OR452" s="2">
        <v>0.63328842858487699</v>
      </c>
      <c r="OS452" s="2">
        <v>0.42622904878197598</v>
      </c>
      <c r="OT452" s="2">
        <v>5.7466425392764503E-2</v>
      </c>
      <c r="OU452" s="2">
        <v>0.62429977809916604</v>
      </c>
      <c r="OV452" s="2">
        <v>0.42861987635711601</v>
      </c>
      <c r="OW452" s="2">
        <v>0.32373204314192949</v>
      </c>
      <c r="OX452" s="2">
        <v>5.4116184161403291E-2</v>
      </c>
      <c r="OY452" s="2">
        <v>5.902242180141104E-2</v>
      </c>
      <c r="OZ452" s="2">
        <v>0.36488815424684762</v>
      </c>
      <c r="PA452" s="2">
        <f t="shared" si="1006"/>
        <v>-1.4428784866349686E-2</v>
      </c>
      <c r="PB452" s="2">
        <f t="shared" si="1007"/>
        <v>-8.4803912149161498E-2</v>
      </c>
      <c r="PC452" s="2">
        <f t="shared" si="1074"/>
        <v>-170.34399641134831</v>
      </c>
      <c r="PD452" s="2" t="str">
        <f t="shared" si="1075"/>
        <v>Sad</v>
      </c>
      <c r="PE452" s="1">
        <v>0.51200478855074605</v>
      </c>
      <c r="PF452" s="1">
        <v>0.29885699545979499</v>
      </c>
      <c r="PG452" s="1">
        <v>0.55654137127548797</v>
      </c>
      <c r="PH452" s="1">
        <v>0.75810828895360005</v>
      </c>
      <c r="PI452" s="1">
        <v>5.35266495401873E-2</v>
      </c>
      <c r="PJ452" s="1">
        <v>-0.20752043298350101</v>
      </c>
      <c r="PK452" s="1">
        <v>0.98410332970030256</v>
      </c>
      <c r="PL452" s="1">
        <v>8.3001622614203789</v>
      </c>
      <c r="PM452" s="1">
        <v>0.21314779309095105</v>
      </c>
      <c r="PN452" s="1">
        <v>1.6212993214784406</v>
      </c>
      <c r="PO452" s="1">
        <f t="shared" si="1008"/>
        <v>0.13923176349979038</v>
      </c>
      <c r="PP452" s="1">
        <f t="shared" si="1009"/>
        <v>8.1745805211914879E-2</v>
      </c>
      <c r="PQ452" s="1">
        <f t="shared" si="1076"/>
        <v>59.58193672532849</v>
      </c>
      <c r="PR452" s="1" t="str">
        <f t="shared" si="1077"/>
        <v>excited</v>
      </c>
      <c r="PS452" s="4">
        <v>0.681857424219245</v>
      </c>
      <c r="PT452" s="4">
        <v>0.20043791234661301</v>
      </c>
      <c r="PU452" s="4">
        <v>9.2180571217995999E-2</v>
      </c>
      <c r="PV452" s="4">
        <v>5.3877915643132102E-2</v>
      </c>
      <c r="PW452" s="4">
        <v>0.24961986811148401</v>
      </c>
      <c r="PX452" s="4">
        <v>-0.36086547133214097</v>
      </c>
      <c r="PY452" s="4">
        <v>9.8961694479253598E-2</v>
      </c>
      <c r="PZ452" s="4">
        <v>-0.33583952772099701</v>
      </c>
      <c r="QA452" s="4">
        <v>0.48141951187263199</v>
      </c>
      <c r="QB452" s="4">
        <v>0.16554375933758061</v>
      </c>
      <c r="QC452" s="4">
        <f t="shared" si="1010"/>
        <v>0.57432613176769665</v>
      </c>
      <c r="QD452" s="4">
        <f t="shared" si="1011"/>
        <v>-0.44253270076993934</v>
      </c>
      <c r="QE452" s="4">
        <f t="shared" si="1078"/>
        <v>127.61515396686684</v>
      </c>
      <c r="QF452" s="4" t="str">
        <f t="shared" si="1079"/>
        <v>stressed</v>
      </c>
      <c r="QG452" s="2">
        <v>0.60889496407755705</v>
      </c>
      <c r="QH452" s="2">
        <v>0.69614428064955902</v>
      </c>
      <c r="QI452" s="2">
        <v>0.39711523701459001</v>
      </c>
      <c r="QJ452" s="2">
        <v>0.56635870357162599</v>
      </c>
      <c r="QK452" s="2">
        <v>0.35124240899588099</v>
      </c>
      <c r="QL452" s="2">
        <v>0.53305559864574203</v>
      </c>
      <c r="QM452" s="2">
        <v>0.41360251996379255</v>
      </c>
      <c r="QN452" s="2">
        <v>0.46075395312950962</v>
      </c>
      <c r="QO452" s="2">
        <v>-8.7249316572001967E-2</v>
      </c>
      <c r="QP452" s="2">
        <v>0.73827200559602979</v>
      </c>
      <c r="QQ452" s="2">
        <f t="shared" si="1012"/>
        <v>0.19009537169373991</v>
      </c>
      <c r="QR452" s="2">
        <f t="shared" si="1013"/>
        <v>-0.39533361121098543</v>
      </c>
      <c r="QS452" s="2">
        <f t="shared" si="1080"/>
        <v>154.31951914283087</v>
      </c>
      <c r="QT452" s="2" t="str">
        <f t="shared" si="1081"/>
        <v>Upset</v>
      </c>
      <c r="QU452" s="4">
        <v>0.86791169813393398</v>
      </c>
      <c r="QV452" s="4">
        <v>0.38414122543606799</v>
      </c>
      <c r="QW452" s="4">
        <v>0.13308471449162801</v>
      </c>
      <c r="QX452" s="4">
        <v>0.31739861494597998</v>
      </c>
      <c r="QY452" s="4">
        <v>0.69425434724393498</v>
      </c>
      <c r="QZ452" s="4">
        <v>0.59050788959904799</v>
      </c>
      <c r="RA452" s="4">
        <v>8.5192425533379482E-2</v>
      </c>
      <c r="RB452" s="4">
        <v>0.32565423807371363</v>
      </c>
      <c r="RC452" s="4">
        <v>0.48377047269786599</v>
      </c>
      <c r="RD452" s="4">
        <v>0.35979575699814387</v>
      </c>
      <c r="RE452" s="4">
        <f t="shared" si="1014"/>
        <v>0.60321116434301714</v>
      </c>
      <c r="RF452" s="4">
        <f t="shared" si="1015"/>
        <v>0.11409866346459951</v>
      </c>
      <c r="RG452" s="4">
        <f t="shared" si="1082"/>
        <v>79.288928155153883</v>
      </c>
      <c r="RH452" s="4" t="str">
        <f t="shared" si="1083"/>
        <v>alert</v>
      </c>
    </row>
    <row r="453" spans="1:476" x14ac:dyDescent="0.3">
      <c r="A453" s="1">
        <v>0.46716465659582501</v>
      </c>
      <c r="B453" s="1">
        <v>0.54291487222069401</v>
      </c>
      <c r="C453" s="1">
        <v>0.17708899296290101</v>
      </c>
      <c r="D453" s="1">
        <v>0.179433976011069</v>
      </c>
      <c r="E453" s="1">
        <v>0.49213016819869798</v>
      </c>
      <c r="F453" s="1">
        <v>0.30809005991725902</v>
      </c>
      <c r="G453" s="1">
        <v>0.18460330274463094</v>
      </c>
      <c r="H453" s="1">
        <v>0.21084951359833209</v>
      </c>
      <c r="I453" s="1">
        <v>-7.5750215624869E-2</v>
      </c>
      <c r="J453" s="1">
        <v>0.35296524560961817</v>
      </c>
      <c r="K453" s="1">
        <f t="shared" si="950"/>
        <v>-0.27133928679070574</v>
      </c>
      <c r="L453" s="1">
        <f t="shared" si="951"/>
        <v>-0.44562294305634409</v>
      </c>
      <c r="M453" s="1">
        <f t="shared" si="1016"/>
        <v>-148.66281398782505</v>
      </c>
      <c r="N453" s="1" t="str">
        <f t="shared" si="1017"/>
        <v>Depressed</v>
      </c>
      <c r="O453" s="8">
        <v>-4.2323057210265601E-2</v>
      </c>
      <c r="P453" s="8">
        <v>9.9471779843501099E-2</v>
      </c>
      <c r="Q453" s="8">
        <v>-0.25622607389554097</v>
      </c>
      <c r="R453" s="8">
        <v>-0.12266620134679999</v>
      </c>
      <c r="S453" s="8">
        <v>-0.118103219578409</v>
      </c>
      <c r="T453" s="8">
        <v>-2.3404995855050299E-2</v>
      </c>
      <c r="U453" s="8">
        <v>1.5971577663244094</v>
      </c>
      <c r="V453" s="8">
        <v>-1.6126119038426074</v>
      </c>
      <c r="W453" s="8">
        <v>-0.3107959538049318</v>
      </c>
      <c r="X453" s="8">
        <v>2.8294931391698293</v>
      </c>
      <c r="Y453" s="8">
        <f t="shared" si="952"/>
        <v>5.9761186288165291E-3</v>
      </c>
      <c r="Z453" s="8">
        <f t="shared" si="953"/>
        <v>0.96695093926298847</v>
      </c>
      <c r="AA453" s="8">
        <f t="shared" si="1018"/>
        <v>0.35410484840793721</v>
      </c>
      <c r="AB453" s="8" t="str">
        <f t="shared" si="1019"/>
        <v>happy</v>
      </c>
      <c r="AC453" s="2">
        <v>-0.123339027272798</v>
      </c>
      <c r="AD453" s="2">
        <v>0.110351095617615</v>
      </c>
      <c r="AE453" s="2">
        <v>6.9668360568560295E-2</v>
      </c>
      <c r="AF453" s="2">
        <v>0.14369970527124201</v>
      </c>
      <c r="AG453" s="2">
        <v>-0.17642494464637001</v>
      </c>
      <c r="AH453" s="2">
        <v>-0.19208005777308501</v>
      </c>
      <c r="AI453" s="2">
        <v>-0.23241072008262056</v>
      </c>
      <c r="AJ453" s="2">
        <v>-1.758247033626676</v>
      </c>
      <c r="AK453" s="2">
        <v>3.6722180102654101E-2</v>
      </c>
      <c r="AL453" s="2">
        <v>0.58276142094379435</v>
      </c>
      <c r="AM453" s="2">
        <f t="shared" si="954"/>
        <v>0.19489313969344813</v>
      </c>
      <c r="AN453" s="2">
        <f t="shared" si="955"/>
        <v>7.5703526598567272E-2</v>
      </c>
      <c r="AO453" s="2">
        <f t="shared" si="1020"/>
        <v>68.772033933501419</v>
      </c>
      <c r="AP453" s="2" t="str">
        <f t="shared" si="1021"/>
        <v>alert</v>
      </c>
      <c r="AQ453" s="8">
        <v>-0.103566102274182</v>
      </c>
      <c r="AR453" s="8">
        <v>0.17696910730972701</v>
      </c>
      <c r="AS453" s="8">
        <v>-0.16809134806233</v>
      </c>
      <c r="AT453" s="8">
        <v>0.17963344193126801</v>
      </c>
      <c r="AU453" s="8">
        <v>-0.301959768246784</v>
      </c>
      <c r="AV453" s="8">
        <v>-0.30322380151482597</v>
      </c>
      <c r="AW453" s="8">
        <v>0.41450215702980547</v>
      </c>
      <c r="AX453" s="8">
        <v>-1.4227862422244357</v>
      </c>
      <c r="AY453" s="8">
        <v>-0.28053520958390898</v>
      </c>
      <c r="AZ453" s="8">
        <v>0.15724279766678234</v>
      </c>
      <c r="BA453" s="8">
        <f t="shared" si="956"/>
        <v>-0.39431818084422821</v>
      </c>
      <c r="BB453" s="8">
        <f t="shared" si="957"/>
        <v>8.8907372454807954E-2</v>
      </c>
      <c r="BC453" s="8">
        <f t="shared" si="1022"/>
        <v>-77.293925133844795</v>
      </c>
      <c r="BD453" s="8" t="str">
        <f t="shared" si="1023"/>
        <v>Calm</v>
      </c>
      <c r="BE453" s="4">
        <v>5.9998114945990902E-2</v>
      </c>
      <c r="BF453" s="4">
        <v>0.112235693056205</v>
      </c>
      <c r="BG453" s="4">
        <v>-6.4082223855485496E-2</v>
      </c>
      <c r="BH453" s="4">
        <v>0.26883142097533402</v>
      </c>
      <c r="BI453" s="4">
        <v>0.26213113897649598</v>
      </c>
      <c r="BJ453" s="4">
        <v>-0.26505031813492202</v>
      </c>
      <c r="BK453" s="4">
        <v>-0.1989332638224327</v>
      </c>
      <c r="BL453" s="4">
        <v>-1.7591995585295261</v>
      </c>
      <c r="BM453" s="4">
        <v>-5.2237578110214095E-2</v>
      </c>
      <c r="BN453" s="4">
        <v>1.1887863335010167</v>
      </c>
      <c r="BO453" s="4">
        <f t="shared" si="958"/>
        <v>3.1184452246901806E-2</v>
      </c>
      <c r="BP453" s="4">
        <f t="shared" si="959"/>
        <v>0.49362574498207201</v>
      </c>
      <c r="BQ453" s="4">
        <f t="shared" si="1024"/>
        <v>3.6148159683554204</v>
      </c>
      <c r="BR453" s="4" t="str">
        <f t="shared" si="1025"/>
        <v>happy</v>
      </c>
      <c r="BS453" s="6">
        <v>0.56589169777729997</v>
      </c>
      <c r="BT453" s="6">
        <v>0.22057879178495399</v>
      </c>
      <c r="BU453" s="6">
        <v>0.20593805047404701</v>
      </c>
      <c r="BV453" s="6">
        <v>6.4092055802236397E-2</v>
      </c>
      <c r="BW453" s="6">
        <v>0.66203414685407902</v>
      </c>
      <c r="BX453" s="6">
        <v>0.247917569086161</v>
      </c>
      <c r="BY453" s="6">
        <v>0.16771212315013145</v>
      </c>
      <c r="BZ453" s="6">
        <v>0.13680374311353155</v>
      </c>
      <c r="CA453" s="6">
        <v>0.34531290599234599</v>
      </c>
      <c r="CB453" s="6">
        <v>0.34334423205959197</v>
      </c>
      <c r="CC453" s="6">
        <f t="shared" si="960"/>
        <v>0.63967228550594823</v>
      </c>
      <c r="CD453" s="6">
        <f t="shared" si="961"/>
        <v>-0.8515730407841976</v>
      </c>
      <c r="CE453" s="6">
        <f t="shared" si="1026"/>
        <v>143.08738833910735</v>
      </c>
      <c r="CF453" s="6" t="str">
        <f t="shared" si="1027"/>
        <v>stressed</v>
      </c>
      <c r="CG453" s="4">
        <v>0.70513459662595401</v>
      </c>
      <c r="CH453" s="4">
        <v>0</v>
      </c>
      <c r="CI453" s="4">
        <v>0.52081285425836898</v>
      </c>
      <c r="CJ453" s="4">
        <v>0</v>
      </c>
      <c r="CK453" s="4">
        <v>0.53316536061726705</v>
      </c>
      <c r="CL453" s="4">
        <v>0</v>
      </c>
      <c r="CM453" s="4">
        <v>0.42058699203853184</v>
      </c>
      <c r="CN453" s="4">
        <v>0</v>
      </c>
      <c r="CO453" s="4">
        <v>0.70513459662595401</v>
      </c>
      <c r="CP453" s="4">
        <v>0.73860062568258811</v>
      </c>
      <c r="CQ453" s="4">
        <f t="shared" si="962"/>
        <v>0.52098172219044248</v>
      </c>
      <c r="CR453" s="4">
        <f t="shared" si="963"/>
        <v>-0.5578816174412019</v>
      </c>
      <c r="CS453" s="4">
        <f t="shared" si="1028"/>
        <v>136.9588991039254</v>
      </c>
      <c r="CT453" s="4" t="str">
        <f t="shared" si="1029"/>
        <v>stressed</v>
      </c>
      <c r="CU453" s="2">
        <v>7.7189776665321105E-2</v>
      </c>
      <c r="CV453" s="2">
        <v>0.72989055242322498</v>
      </c>
      <c r="CW453" s="2">
        <v>-6.7869994795087402E-2</v>
      </c>
      <c r="CX453" s="2">
        <v>0.13335853345747001</v>
      </c>
      <c r="CY453" s="2">
        <v>0.37956076861636601</v>
      </c>
      <c r="CZ453" s="2">
        <v>0.72388459258662197</v>
      </c>
      <c r="DA453" s="2">
        <v>-0.1485931335959996</v>
      </c>
      <c r="DB453" s="2">
        <v>9.1732572203637938E-2</v>
      </c>
      <c r="DC453" s="2">
        <v>-0.65270077575790386</v>
      </c>
      <c r="DD453" s="2">
        <v>8.1142528571276518E-2</v>
      </c>
      <c r="DE453" s="2">
        <f t="shared" si="964"/>
        <v>-0.6980996957773864</v>
      </c>
      <c r="DF453" s="2">
        <f t="shared" si="965"/>
        <v>-0.49802394051841403</v>
      </c>
      <c r="DG453" s="2">
        <f t="shared" si="1030"/>
        <v>-125.50403971039897</v>
      </c>
      <c r="DH453" s="2" t="str">
        <f t="shared" si="1031"/>
        <v>Depressed</v>
      </c>
      <c r="DI453" s="7">
        <v>0.66596741182622698</v>
      </c>
      <c r="DJ453" s="7">
        <v>0.25813675251252299</v>
      </c>
      <c r="DK453" s="7">
        <v>6.9998292309386506E-2</v>
      </c>
      <c r="DL453" s="7">
        <v>-4.09713747819744E-2</v>
      </c>
      <c r="DM453" s="7">
        <v>0.88741845325028001</v>
      </c>
      <c r="DN453" s="7">
        <v>0.85461655101174705</v>
      </c>
      <c r="DO453" s="7">
        <v>4.506175437996468E-2</v>
      </c>
      <c r="DP453" s="7">
        <v>-3.6819818599694486E-2</v>
      </c>
      <c r="DQ453" s="7">
        <v>0.40783065931370399</v>
      </c>
      <c r="DR453" s="7">
        <v>3.141087189903808E-2</v>
      </c>
      <c r="DS453" s="7">
        <f t="shared" si="966"/>
        <v>0.56406331345223215</v>
      </c>
      <c r="DT453" s="7">
        <f t="shared" si="967"/>
        <v>-1.2868257145603468E-2</v>
      </c>
      <c r="DU453" s="7">
        <f t="shared" si="1032"/>
        <v>91.306890443630721</v>
      </c>
      <c r="DV453" s="7" t="str">
        <f t="shared" si="1033"/>
        <v>nervous</v>
      </c>
      <c r="DW453" s="8">
        <v>0.53246949290244505</v>
      </c>
      <c r="DX453" s="8">
        <v>0.49810103983649101</v>
      </c>
      <c r="DY453" s="8">
        <v>4.0714022503987299E-2</v>
      </c>
      <c r="DZ453" s="8">
        <v>5.2258892184723099E-2</v>
      </c>
      <c r="EA453" s="8">
        <v>0.241794216048971</v>
      </c>
      <c r="EB453" s="8">
        <v>0.72159608358062899</v>
      </c>
      <c r="EC453" s="8">
        <v>5.2584180342284445E-2</v>
      </c>
      <c r="ED453" s="8">
        <v>4.2845794403707269E-2</v>
      </c>
      <c r="EE453" s="8">
        <v>3.4368453065954041E-2</v>
      </c>
      <c r="EF453" s="8">
        <v>9.0214994253345573E-2</v>
      </c>
      <c r="EG453" s="8">
        <f t="shared" si="968"/>
        <v>0.34542684826535486</v>
      </c>
      <c r="EH453" s="8">
        <f t="shared" si="969"/>
        <v>9.44227891213969E-2</v>
      </c>
      <c r="EI453" s="8">
        <f t="shared" si="1034"/>
        <v>74.711621449915057</v>
      </c>
      <c r="EJ453" s="8" t="str">
        <f t="shared" si="1035"/>
        <v>alert</v>
      </c>
      <c r="EK453" s="1">
        <v>0.85706075349938304</v>
      </c>
      <c r="EL453" s="1">
        <v>0.63516539061953003</v>
      </c>
      <c r="EM453" s="1">
        <v>0.639512542235399</v>
      </c>
      <c r="EN453" s="1">
        <v>-0.14291510203743299</v>
      </c>
      <c r="EO453" s="1">
        <v>0.75577666555392697</v>
      </c>
      <c r="EP453" s="1">
        <v>0.47983032021515298</v>
      </c>
      <c r="EQ453" s="1">
        <v>0.39651395402939915</v>
      </c>
      <c r="ER453" s="1">
        <v>-0.12817547246925917</v>
      </c>
      <c r="ES453" s="1">
        <v>0.22189536287985301</v>
      </c>
      <c r="ET453" s="1">
        <v>0.33278966606712462</v>
      </c>
      <c r="EU453" s="1">
        <f t="shared" si="970"/>
        <v>-0.24802441587523449</v>
      </c>
      <c r="EV453" s="1">
        <f t="shared" si="971"/>
        <v>-0.77658803114550479</v>
      </c>
      <c r="EW453" s="1">
        <f t="shared" si="1036"/>
        <v>-162.28770979390433</v>
      </c>
      <c r="EX453" s="1" t="str">
        <f t="shared" si="1037"/>
        <v>Sad</v>
      </c>
      <c r="EY453" s="2">
        <v>4.2259524072771601E-2</v>
      </c>
      <c r="EZ453" s="2">
        <v>-2.1526295830951499E-2</v>
      </c>
      <c r="FA453" s="2">
        <v>-5.9071362306990498E-2</v>
      </c>
      <c r="FB453" s="2">
        <v>-5.8339405522682498E-2</v>
      </c>
      <c r="FC453" s="2">
        <v>-0.267724090089902</v>
      </c>
      <c r="FD453" s="2">
        <v>-0.50814856362091698</v>
      </c>
      <c r="FE453" s="2">
        <v>0.26199842995507489</v>
      </c>
      <c r="FF453" s="2">
        <v>0.11014191910685503</v>
      </c>
      <c r="FG453" s="2">
        <v>-0.23126998354448949</v>
      </c>
      <c r="FH453" s="2">
        <v>-0.13704254698909379</v>
      </c>
      <c r="FI453" s="2">
        <f t="shared" si="972"/>
        <v>-0.49825803074490171</v>
      </c>
      <c r="FJ453" s="2">
        <f t="shared" si="973"/>
        <v>8.7489691340561837E-2</v>
      </c>
      <c r="FK453" s="2">
        <f t="shared" si="1038"/>
        <v>-80.040894888185449</v>
      </c>
      <c r="FL453" s="2" t="str">
        <f t="shared" si="1039"/>
        <v>Calm</v>
      </c>
      <c r="FM453" s="7">
        <v>0.215412196254813</v>
      </c>
      <c r="FN453" s="7">
        <v>2.8271903413194199E-2</v>
      </c>
      <c r="FO453" s="7">
        <v>0.118715229448335</v>
      </c>
      <c r="FP453" s="7">
        <v>0.12874752156479399</v>
      </c>
      <c r="FQ453" s="7">
        <v>-0.10510377140538001</v>
      </c>
      <c r="FR453" s="7">
        <v>0.29806599917772503</v>
      </c>
      <c r="FS453" s="7">
        <v>1.0762118089382291</v>
      </c>
      <c r="FT453" s="7">
        <v>0.39452212122042535</v>
      </c>
      <c r="FU453" s="7">
        <v>0.18714029284161882</v>
      </c>
      <c r="FV453" s="7">
        <v>1.0155063516670551</v>
      </c>
      <c r="FW453" s="7">
        <f t="shared" si="974"/>
        <v>0.35930929158162117</v>
      </c>
      <c r="FX453" s="7">
        <f t="shared" si="975"/>
        <v>0.30067815162909839</v>
      </c>
      <c r="FY453" s="7">
        <f t="shared" si="1040"/>
        <v>50.076643966083104</v>
      </c>
      <c r="FZ453" s="7" t="str">
        <f t="shared" si="1041"/>
        <v>excited</v>
      </c>
      <c r="GA453" s="4">
        <v>0.248970516733097</v>
      </c>
      <c r="GB453" s="4">
        <v>1.54135503413661E-2</v>
      </c>
      <c r="GC453" s="4">
        <v>0.49727622696047502</v>
      </c>
      <c r="GD453" s="4">
        <v>0.481117960599595</v>
      </c>
      <c r="GE453" s="4">
        <v>0.334919285364423</v>
      </c>
      <c r="GF453" s="4">
        <v>0.24133220176968501</v>
      </c>
      <c r="GG453" s="4">
        <v>0.85166109285364944</v>
      </c>
      <c r="GH453" s="4">
        <v>1.873908162622669</v>
      </c>
      <c r="GI453" s="4">
        <v>1.7849953575918009E-2</v>
      </c>
      <c r="GJ453" s="4">
        <v>1.0789608603712999</v>
      </c>
      <c r="GK453" s="4">
        <f t="shared" si="976"/>
        <v>8.4181628749582238E-3</v>
      </c>
      <c r="GL453" s="4">
        <f t="shared" si="977"/>
        <v>-0.35638622497592254</v>
      </c>
      <c r="GM453" s="4">
        <f t="shared" si="1042"/>
        <v>178.64687382320469</v>
      </c>
      <c r="GN453" s="4" t="str">
        <f t="shared" si="1043"/>
        <v>Upset</v>
      </c>
      <c r="GO453" s="6">
        <v>0.26447926798885402</v>
      </c>
      <c r="GP453" s="6">
        <v>0.34782065996453398</v>
      </c>
      <c r="GQ453" s="6">
        <v>0.457525063665706</v>
      </c>
      <c r="GR453" s="6">
        <v>0.29922430214576101</v>
      </c>
      <c r="GS453" s="6">
        <v>-0.19224027276640601</v>
      </c>
      <c r="GT453" s="6">
        <v>2.9036072894254999E-2</v>
      </c>
      <c r="GU453" s="6">
        <v>6.3334915201524256</v>
      </c>
      <c r="GV453" s="6">
        <v>0.79400014927657558</v>
      </c>
      <c r="GW453" s="6">
        <v>-8.3341391975679968E-2</v>
      </c>
      <c r="GX453" s="6">
        <v>1.2359128774372081</v>
      </c>
      <c r="GY453" s="6">
        <f t="shared" si="978"/>
        <v>-7.4161404842992718E-2</v>
      </c>
      <c r="GZ453" s="6">
        <f t="shared" si="979"/>
        <v>5.8688657737020034E-2</v>
      </c>
      <c r="HA453" s="6">
        <f t="shared" si="1044"/>
        <v>-51.643180419456911</v>
      </c>
      <c r="HB453" s="6" t="str">
        <f t="shared" si="1045"/>
        <v>Relased</v>
      </c>
      <c r="HI453" s="2">
        <v>0</v>
      </c>
      <c r="HJ453" s="2">
        <v>0</v>
      </c>
      <c r="HK453" s="2">
        <v>0</v>
      </c>
      <c r="HL453" s="2">
        <v>0</v>
      </c>
      <c r="HM453" s="2" t="e">
        <f t="shared" si="980"/>
        <v>#DIV/0!</v>
      </c>
      <c r="HN453" s="2" t="e">
        <f t="shared" si="981"/>
        <v>#DIV/0!</v>
      </c>
      <c r="HO453" s="2" t="e">
        <f t="shared" si="1046"/>
        <v>#DIV/0!</v>
      </c>
      <c r="HP453" s="2" t="e">
        <f t="shared" si="1047"/>
        <v>#DIV/0!</v>
      </c>
      <c r="HQ453" s="4">
        <v>0.88511564022956402</v>
      </c>
      <c r="HR453" s="4">
        <v>1.0203275914636201</v>
      </c>
      <c r="HS453" s="4">
        <v>0.489147937391684</v>
      </c>
      <c r="HT453" s="4">
        <v>0.78303267906888796</v>
      </c>
      <c r="HU453" s="4">
        <v>0.51510002310359404</v>
      </c>
      <c r="HV453" s="4">
        <v>0.97444027249642196</v>
      </c>
      <c r="HW453" s="4">
        <v>0.34933757006209082</v>
      </c>
      <c r="HX453" s="4">
        <v>0.39254325940182339</v>
      </c>
      <c r="HY453" s="4">
        <v>-0.13521195123405605</v>
      </c>
      <c r="HZ453" s="4">
        <v>0.66765600533273695</v>
      </c>
      <c r="IA453" s="4">
        <f t="shared" si="982"/>
        <v>-4.8319938835373555E-2</v>
      </c>
      <c r="IB453" s="4">
        <f t="shared" si="983"/>
        <v>8.1686830479350547E-3</v>
      </c>
      <c r="IC453" s="4">
        <f t="shared" si="1048"/>
        <v>-80.404637541977891</v>
      </c>
      <c r="ID453" s="4" t="str">
        <f t="shared" si="1049"/>
        <v>Calm</v>
      </c>
      <c r="IE453" s="6">
        <v>0.13886282719910001</v>
      </c>
      <c r="IF453" s="6">
        <v>0.27886431470647099</v>
      </c>
      <c r="IG453" s="6">
        <v>0.26066825134404298</v>
      </c>
      <c r="IH453" s="6">
        <v>9.9736051801598793E-2</v>
      </c>
      <c r="II453" s="6">
        <v>-0.37949498206757198</v>
      </c>
      <c r="IJ453" s="6">
        <v>-7.5592673742372898E-2</v>
      </c>
      <c r="IK453" s="6">
        <v>-1.0832644186165503</v>
      </c>
      <c r="IL453" s="6">
        <v>0.49065403973008809</v>
      </c>
      <c r="IM453" s="6">
        <v>-0.14000148750737099</v>
      </c>
      <c r="IN453" s="6">
        <v>0.86277444530313196</v>
      </c>
      <c r="IO453" s="6">
        <f t="shared" si="984"/>
        <v>-0.18008473648191914</v>
      </c>
      <c r="IP453" s="6">
        <f t="shared" si="985"/>
        <v>0.39977664507385691</v>
      </c>
      <c r="IQ453" s="6">
        <f t="shared" si="1050"/>
        <v>-24.249819982355529</v>
      </c>
      <c r="IR453" s="6" t="str">
        <f t="shared" si="1051"/>
        <v>Contented</v>
      </c>
      <c r="IS453" s="4">
        <v>0.59785416346463904</v>
      </c>
      <c r="IT453" s="4">
        <v>0.27847306248848902</v>
      </c>
      <c r="IU453" s="4">
        <v>0.206957962131159</v>
      </c>
      <c r="IV453" s="4">
        <v>0.35428324329185701</v>
      </c>
      <c r="IW453" s="4">
        <v>0.68424338057790701</v>
      </c>
      <c r="IX453" s="4">
        <v>0.34730498721098402</v>
      </c>
      <c r="IY453" s="4">
        <v>0.16142138567601153</v>
      </c>
      <c r="IZ453" s="4">
        <v>0.56614840271562716</v>
      </c>
      <c r="JA453" s="4">
        <v>0.31938110097615002</v>
      </c>
      <c r="JB453" s="4">
        <v>0.64044707136947387</v>
      </c>
      <c r="JC453" s="4">
        <f t="shared" si="986"/>
        <v>0.53387011904206316</v>
      </c>
      <c r="JD453" s="4">
        <f t="shared" si="987"/>
        <v>0.1808726971393062</v>
      </c>
      <c r="JE453" s="4">
        <f t="shared" si="1052"/>
        <v>71.283860356691122</v>
      </c>
      <c r="JF453" s="4" t="str">
        <f t="shared" si="1053"/>
        <v>alert</v>
      </c>
      <c r="JG453" s="6">
        <v>0.653844368669669</v>
      </c>
      <c r="JH453" s="6">
        <v>0.45338791586154398</v>
      </c>
      <c r="JI453" s="6">
        <v>0.22235298837786199</v>
      </c>
      <c r="JJ453" s="6">
        <v>5.8061079591488297E-2</v>
      </c>
      <c r="JK453" s="6">
        <v>0.46371005952307198</v>
      </c>
      <c r="JL453" s="6">
        <v>2.6923139595025201E-2</v>
      </c>
      <c r="JM453" s="6">
        <v>0.19896390078954929</v>
      </c>
      <c r="JN453" s="6">
        <v>0.12088224689372846</v>
      </c>
      <c r="JO453" s="6">
        <v>0.20045645280812502</v>
      </c>
      <c r="JP453" s="6">
        <v>0.25325676634155747</v>
      </c>
      <c r="JQ453" s="6">
        <f t="shared" si="988"/>
        <v>0.12728843585730032</v>
      </c>
      <c r="JR453" s="6">
        <f t="shared" si="989"/>
        <v>0.17146108872241261</v>
      </c>
      <c r="JS453" s="6">
        <f t="shared" si="1054"/>
        <v>36.589271557725759</v>
      </c>
      <c r="JT453" s="6" t="str">
        <f t="shared" si="1055"/>
        <v>excited</v>
      </c>
      <c r="JU453" s="2">
        <v>0.40845483923474801</v>
      </c>
      <c r="JV453" s="2">
        <v>1.04223084130342</v>
      </c>
      <c r="JW453" s="2">
        <v>0.248914438100756</v>
      </c>
      <c r="JX453" s="2">
        <v>0.201391456477683</v>
      </c>
      <c r="JY453" s="2">
        <v>0.120435391214543</v>
      </c>
      <c r="JZ453" s="2">
        <v>0.83993031765181103</v>
      </c>
      <c r="KA453" s="2">
        <v>0.47063534883089775</v>
      </c>
      <c r="KB453" s="2">
        <v>0.10700011288590898</v>
      </c>
      <c r="KC453" s="2">
        <v>-0.63377600206867202</v>
      </c>
      <c r="KD453" s="2">
        <v>0.31040900218397882</v>
      </c>
      <c r="KE453" s="2">
        <f t="shared" si="990"/>
        <v>-0.47443462082051713</v>
      </c>
      <c r="KF453" s="2">
        <f t="shared" si="991"/>
        <v>7.9840732421070593E-2</v>
      </c>
      <c r="KG453" s="2">
        <f t="shared" si="1056"/>
        <v>-80.447424926340247</v>
      </c>
      <c r="KH453" s="2" t="str">
        <f t="shared" si="1057"/>
        <v>Calm</v>
      </c>
      <c r="KI453" s="7">
        <v>0.45113500753511498</v>
      </c>
      <c r="KJ453" s="7">
        <v>0.15959254154774699</v>
      </c>
      <c r="KK453" s="7">
        <v>-4.6436980219603102E-2</v>
      </c>
      <c r="KL453" s="7">
        <v>1.82701669560884E-2</v>
      </c>
      <c r="KM453" s="7">
        <v>0.139679378204041</v>
      </c>
      <c r="KN453" s="7">
        <v>-0.14161738228097401</v>
      </c>
      <c r="KO453" s="7">
        <v>-7.859825579823472E-2</v>
      </c>
      <c r="KP453" s="7">
        <v>1.0164119652536674</v>
      </c>
      <c r="KQ453" s="7">
        <v>0.29154246598736799</v>
      </c>
      <c r="KR453" s="7">
        <v>-4.6120096114565648E-2</v>
      </c>
      <c r="KS453" s="7">
        <f t="shared" si="992"/>
        <v>0.38550712209554128</v>
      </c>
      <c r="KT453" s="7">
        <f t="shared" si="993"/>
        <v>3.664244635236491E-2</v>
      </c>
      <c r="KU453" s="7">
        <f t="shared" si="1058"/>
        <v>84.570349174547516</v>
      </c>
      <c r="KV453" s="7" t="str">
        <f t="shared" si="1059"/>
        <v>alert</v>
      </c>
      <c r="KW453" s="2">
        <v>0.14710045517079301</v>
      </c>
      <c r="KX453" s="2">
        <v>0.34363730689116401</v>
      </c>
      <c r="KY453" s="2">
        <v>0.32280496751451998</v>
      </c>
      <c r="KZ453" s="2">
        <v>0.122605845003762</v>
      </c>
      <c r="LA453" s="2">
        <v>-6.7133475525309003E-2</v>
      </c>
      <c r="LB453" s="2">
        <v>0.33691605664069801</v>
      </c>
      <c r="LC453" s="2">
        <v>4.0367282714140851</v>
      </c>
      <c r="LD453" s="2">
        <v>0.18015610762317813</v>
      </c>
      <c r="LE453" s="2">
        <v>-0.196536851720371</v>
      </c>
      <c r="LF453" s="2">
        <v>0.9076350893535835</v>
      </c>
      <c r="LG453" s="2">
        <f t="shared" si="994"/>
        <v>-0.29490348443138836</v>
      </c>
      <c r="LH453" s="2">
        <f t="shared" si="995"/>
        <v>0.31005525805839396</v>
      </c>
      <c r="LI453" s="2">
        <f t="shared" si="1060"/>
        <v>-43.565272039740456</v>
      </c>
      <c r="LJ453" s="2" t="str">
        <f t="shared" si="1061"/>
        <v>Relased</v>
      </c>
      <c r="LK453" s="4">
        <v>0.50730004570801901</v>
      </c>
      <c r="LL453" s="4">
        <v>0.51202813166009797</v>
      </c>
      <c r="LM453" s="4">
        <v>8.9162087170819596E-2</v>
      </c>
      <c r="LN453" s="4">
        <v>4.90778051143613E-2</v>
      </c>
      <c r="LO453" s="4">
        <v>0.76218955167917901</v>
      </c>
      <c r="LP453" s="4">
        <v>0.30190207918071499</v>
      </c>
      <c r="LQ453" s="4">
        <v>7.0234594560151326E-2</v>
      </c>
      <c r="LR453" s="4">
        <v>6.0297313529697513E-2</v>
      </c>
      <c r="LS453" s="4">
        <v>-4.7280859520789642E-3</v>
      </c>
      <c r="LT453" s="4">
        <v>0.13561863132451935</v>
      </c>
      <c r="LU453" s="4">
        <f t="shared" si="996"/>
        <v>0.21112974474134472</v>
      </c>
      <c r="LV453" s="4">
        <f t="shared" si="997"/>
        <v>-9.5681916046197801E-2</v>
      </c>
      <c r="LW453" s="4">
        <f t="shared" si="1062"/>
        <v>114.37956444331219</v>
      </c>
      <c r="LX453" s="4" t="str">
        <f t="shared" si="1063"/>
        <v>nervous</v>
      </c>
      <c r="MK453" s="6" t="e">
        <f t="shared" si="1064"/>
        <v>#DIV/0!</v>
      </c>
      <c r="ML453" s="6" t="e">
        <f t="shared" si="1065"/>
        <v>#DIV/0!</v>
      </c>
      <c r="MM453" s="2">
        <v>0.67810931169885302</v>
      </c>
      <c r="MN453" s="2">
        <v>3.8517468830181201E-2</v>
      </c>
      <c r="MO453" s="2">
        <v>0.25347165761081297</v>
      </c>
      <c r="MP453" s="2">
        <v>-4.1924794817237099E-2</v>
      </c>
      <c r="MQ453" s="2">
        <v>0.393442043218031</v>
      </c>
      <c r="MR453" s="2">
        <v>-1.7852166463146801E-2</v>
      </c>
      <c r="MS453" s="2">
        <v>0.23654643937291625</v>
      </c>
      <c r="MT453" s="2">
        <v>-2.0287530311734594</v>
      </c>
      <c r="MU453" s="2">
        <v>0.63959184286867177</v>
      </c>
      <c r="MV453" s="2">
        <v>0.29519809828681809</v>
      </c>
      <c r="MW453" s="2">
        <f t="shared" si="998"/>
        <v>1</v>
      </c>
      <c r="MX453" s="2">
        <f t="shared" si="999"/>
        <v>0.23937292749467476</v>
      </c>
      <c r="MY453" s="2">
        <f t="shared" si="1066"/>
        <v>76.538243380693984</v>
      </c>
      <c r="MZ453" s="2" t="str">
        <f t="shared" si="1067"/>
        <v>alert</v>
      </c>
      <c r="NK453" s="7">
        <f t="shared" si="1000"/>
        <v>5.2959786961425781E-2</v>
      </c>
      <c r="NL453" s="7">
        <f t="shared" si="1001"/>
        <v>4.4546745186410774E-2</v>
      </c>
      <c r="NM453" s="7">
        <f t="shared" si="1068"/>
        <v>49.931371470164912</v>
      </c>
      <c r="NN453" s="7" t="str">
        <f t="shared" si="1069"/>
        <v>excited</v>
      </c>
      <c r="NO453" s="4">
        <v>1.3710143519364301E-2</v>
      </c>
      <c r="NP453" s="4">
        <v>0.57746072208489896</v>
      </c>
      <c r="NQ453" s="4">
        <v>0.20320818614182201</v>
      </c>
      <c r="NR453" s="4">
        <v>0.17303635449749999</v>
      </c>
      <c r="NS453" s="4">
        <v>1.7065679348749799E-3</v>
      </c>
      <c r="NT453" s="4">
        <v>0.68879899066379502</v>
      </c>
      <c r="NU453" s="4">
        <v>13.181033240778721</v>
      </c>
      <c r="NV453" s="4">
        <v>0.13665155161723236</v>
      </c>
      <c r="NW453" s="4">
        <v>-0.56375057856553468</v>
      </c>
      <c r="NX453" s="4">
        <v>0.63643958545681201</v>
      </c>
      <c r="NY453" s="4">
        <f t="shared" si="1002"/>
        <v>-0.50783443473220324</v>
      </c>
      <c r="NZ453" s="4">
        <f t="shared" si="1003"/>
        <v>-0.35857517147714302</v>
      </c>
      <c r="OA453" s="4">
        <f t="shared" si="1070"/>
        <v>-125.22540906915165</v>
      </c>
      <c r="OB453" s="4" t="str">
        <f t="shared" si="1071"/>
        <v>Depressed</v>
      </c>
      <c r="OC453" s="1">
        <v>0.91566158377906604</v>
      </c>
      <c r="OD453" s="1">
        <v>0.336880210234767</v>
      </c>
      <c r="OE453" s="1">
        <v>0.42647984804227901</v>
      </c>
      <c r="OF453" s="1">
        <v>0.42908407244934499</v>
      </c>
      <c r="OG453" s="1">
        <v>0.62597324163872703</v>
      </c>
      <c r="OH453" s="1">
        <v>0.25764044535417802</v>
      </c>
      <c r="OI453" s="1">
        <v>0.27664129079770899</v>
      </c>
      <c r="OJ453" s="1">
        <v>0.7217311432590765</v>
      </c>
      <c r="OK453" s="1">
        <v>0.57878137354429904</v>
      </c>
      <c r="OL453" s="1">
        <v>0.68306217371791367</v>
      </c>
      <c r="OM453" s="1">
        <f t="shared" si="1004"/>
        <v>0.51055577812847219</v>
      </c>
      <c r="ON453" s="1">
        <f t="shared" si="1005"/>
        <v>0.2378367277493143</v>
      </c>
      <c r="OO453" s="1">
        <f t="shared" si="1072"/>
        <v>65.022066164273284</v>
      </c>
      <c r="OP453" s="1" t="str">
        <f t="shared" si="1073"/>
        <v>alert</v>
      </c>
      <c r="OQ453" s="2">
        <v>0.57257324951584299</v>
      </c>
      <c r="OR453" s="2">
        <v>0.59246631246474801</v>
      </c>
      <c r="OS453" s="2">
        <v>0.39413968887828099</v>
      </c>
      <c r="OT453" s="2">
        <v>0.128183674741562</v>
      </c>
      <c r="OU453" s="2">
        <v>0.57124188157108302</v>
      </c>
      <c r="OV453" s="2">
        <v>0.45128956610075799</v>
      </c>
      <c r="OW453" s="2">
        <v>0.34458338429545371</v>
      </c>
      <c r="OX453" s="2">
        <v>0.12281001465374472</v>
      </c>
      <c r="OY453" s="2">
        <v>-1.9893062948905027E-2</v>
      </c>
      <c r="OZ453" s="2">
        <v>0.44833101009195137</v>
      </c>
      <c r="PA453" s="2">
        <f t="shared" si="1006"/>
        <v>-0.11669594524926363</v>
      </c>
      <c r="PB453" s="2">
        <f t="shared" si="1007"/>
        <v>6.4458021717061831E-2</v>
      </c>
      <c r="PC453" s="2">
        <f t="shared" si="1074"/>
        <v>-61.08555214551955</v>
      </c>
      <c r="PD453" s="2" t="str">
        <f t="shared" si="1075"/>
        <v>Calm</v>
      </c>
      <c r="PE453" s="1">
        <v>0.55062297811619498</v>
      </c>
      <c r="PF453" s="1">
        <v>0.50250136259018496</v>
      </c>
      <c r="PG453" s="1">
        <v>0.462125792067834</v>
      </c>
      <c r="PH453" s="1">
        <v>0.70906795646939103</v>
      </c>
      <c r="PI453" s="1">
        <v>-8.4691071806239707E-3</v>
      </c>
      <c r="PJ453" s="1">
        <v>1.41811667062644E-2</v>
      </c>
      <c r="PK453" s="1">
        <v>0.85238862404572324</v>
      </c>
      <c r="PL453" s="1">
        <v>1.3723474595413687</v>
      </c>
      <c r="PM453" s="1">
        <v>4.812161552601002E-2</v>
      </c>
      <c r="PN453" s="1">
        <v>1.1121134544774176</v>
      </c>
      <c r="PO453" s="1">
        <f t="shared" si="1008"/>
        <v>-1.4954784059531989E-2</v>
      </c>
      <c r="PP453" s="1">
        <f t="shared" si="1009"/>
        <v>-0.3621127480222196</v>
      </c>
      <c r="PQ453" s="1">
        <f t="shared" si="1076"/>
        <v>-177.63510295541536</v>
      </c>
      <c r="PR453" s="1" t="str">
        <f t="shared" si="1077"/>
        <v>Sad</v>
      </c>
      <c r="PS453" s="4">
        <v>0.59806531863773904</v>
      </c>
      <c r="PT453" s="4">
        <v>0.14702554916315999</v>
      </c>
      <c r="PU453" s="4">
        <v>0.15116378076723699</v>
      </c>
      <c r="PV453" s="4">
        <v>6.6438259952388307E-2</v>
      </c>
      <c r="PW453" s="4">
        <v>-4.4141448875044897E-2</v>
      </c>
      <c r="PX453" s="4">
        <v>-0.166595302710073</v>
      </c>
      <c r="PY453" s="4">
        <v>0.27289631124218727</v>
      </c>
      <c r="PZ453" s="4">
        <v>-3.3949461751330268</v>
      </c>
      <c r="QA453" s="4">
        <v>0.45103976947457902</v>
      </c>
      <c r="QB453" s="4">
        <v>0.29204765502208824</v>
      </c>
      <c r="QC453" s="4">
        <f t="shared" si="1010"/>
        <v>0.53846236989064145</v>
      </c>
      <c r="QD453" s="4">
        <f t="shared" si="1011"/>
        <v>-0.3150914142689516</v>
      </c>
      <c r="QE453" s="4">
        <f t="shared" si="1078"/>
        <v>120.33484199112637</v>
      </c>
      <c r="QF453" s="4" t="str">
        <f t="shared" si="1079"/>
        <v>stressed</v>
      </c>
      <c r="QG453" s="2">
        <v>0.73893077515123795</v>
      </c>
      <c r="QH453" s="2">
        <v>0.72519489464982401</v>
      </c>
      <c r="QI453" s="2">
        <v>0.38883012170707398</v>
      </c>
      <c r="QJ453" s="2">
        <v>0.55727999623961899</v>
      </c>
      <c r="QK453" s="2">
        <v>0.23776375186420201</v>
      </c>
      <c r="QL453" s="2">
        <v>0.55761116740095096</v>
      </c>
      <c r="QM453" s="2">
        <v>0.39810822212268548</v>
      </c>
      <c r="QN453" s="2">
        <v>0.43442264012123227</v>
      </c>
      <c r="QO453" s="2">
        <v>1.3735880501413944E-2</v>
      </c>
      <c r="QP453" s="2">
        <v>0.6461946112011312</v>
      </c>
      <c r="QQ453" s="2">
        <f t="shared" si="1012"/>
        <v>0.29591666756272716</v>
      </c>
      <c r="QR453" s="2">
        <f t="shared" si="1013"/>
        <v>-0.47074769319681964</v>
      </c>
      <c r="QS453" s="2">
        <f t="shared" si="1080"/>
        <v>147.84612426418795</v>
      </c>
      <c r="QT453" s="2" t="str">
        <f t="shared" si="1081"/>
        <v>stressed</v>
      </c>
      <c r="QU453" s="4">
        <v>0.85997637018845696</v>
      </c>
      <c r="QV453" s="4">
        <v>0.32723731692618901</v>
      </c>
      <c r="QW453" s="4">
        <v>0.22446380431129101</v>
      </c>
      <c r="QX453" s="4">
        <v>0.19259121565776999</v>
      </c>
      <c r="QY453" s="4">
        <v>0.66455831023568102</v>
      </c>
      <c r="QZ453" s="4">
        <v>0.50250601677477302</v>
      </c>
      <c r="RA453" s="4">
        <v>0.1472343051250519</v>
      </c>
      <c r="RB453" s="4">
        <v>0.23210938592147762</v>
      </c>
      <c r="RC453" s="4">
        <v>0.532739053262268</v>
      </c>
      <c r="RD453" s="4">
        <v>0.35128892506508574</v>
      </c>
      <c r="RE453" s="4">
        <f t="shared" si="1014"/>
        <v>0.65265356794420337</v>
      </c>
      <c r="RF453" s="4">
        <f t="shared" si="1015"/>
        <v>0.11096995492886674</v>
      </c>
      <c r="RG453" s="4">
        <f t="shared" si="1082"/>
        <v>80.350346489051162</v>
      </c>
      <c r="RH453" s="4" t="str">
        <f t="shared" si="1083"/>
        <v>alert</v>
      </c>
    </row>
    <row r="454" spans="1:476" x14ac:dyDescent="0.3">
      <c r="A454" s="1">
        <v>0.46716465659582501</v>
      </c>
      <c r="B454" s="1">
        <v>0.54291487222069401</v>
      </c>
      <c r="C454" s="1">
        <v>0.17708899296290101</v>
      </c>
      <c r="D454" s="1">
        <v>0.179433976011069</v>
      </c>
      <c r="E454" s="1">
        <v>0.49213016819869798</v>
      </c>
      <c r="F454" s="1">
        <v>0.30809005991725902</v>
      </c>
      <c r="G454" s="1">
        <v>0.18460330274463094</v>
      </c>
      <c r="H454" s="1">
        <v>0.21084951359833209</v>
      </c>
      <c r="I454" s="1">
        <v>-7.5750215624869E-2</v>
      </c>
      <c r="J454" s="1">
        <v>0.35296524560961817</v>
      </c>
      <c r="K454" s="1">
        <f t="shared" si="950"/>
        <v>-0.27133928679070574</v>
      </c>
      <c r="L454" s="1">
        <f t="shared" si="951"/>
        <v>-0.44562294305634409</v>
      </c>
      <c r="M454" s="1">
        <f t="shared" si="1016"/>
        <v>-148.66281398782505</v>
      </c>
      <c r="N454" s="1" t="str">
        <f t="shared" si="1017"/>
        <v>Depressed</v>
      </c>
      <c r="O454" s="8">
        <v>6.8053862236503504E-2</v>
      </c>
      <c r="P454" s="8">
        <v>0.18008218516100899</v>
      </c>
      <c r="Q454" s="8">
        <v>-0.156187641007273</v>
      </c>
      <c r="R454" s="8">
        <v>-0.13184027420646499</v>
      </c>
      <c r="S454" s="8">
        <v>8.2414509050807105E-2</v>
      </c>
      <c r="T454" s="8">
        <v>4.7356094053180803E-3</v>
      </c>
      <c r="U454" s="8">
        <v>-1.0380097802018591</v>
      </c>
      <c r="V454" s="8">
        <v>-0.71335270781596949</v>
      </c>
      <c r="W454" s="8">
        <v>-0.11202832292450549</v>
      </c>
      <c r="X454" s="8">
        <v>-1.1607661129232021</v>
      </c>
      <c r="Y454" s="8">
        <f t="shared" si="952"/>
        <v>0.23346287470194582</v>
      </c>
      <c r="Z454" s="8">
        <f t="shared" si="953"/>
        <v>-0.39639421712430656</v>
      </c>
      <c r="AA454" s="8">
        <f t="shared" si="1018"/>
        <v>149.50334423143644</v>
      </c>
      <c r="AB454" s="8" t="str">
        <f t="shared" si="1019"/>
        <v>stressed</v>
      </c>
      <c r="AC454" s="2">
        <v>0.38501009674153702</v>
      </c>
      <c r="AD454" s="2">
        <v>0.10654912000735101</v>
      </c>
      <c r="AE454" s="2">
        <v>4.7463266276164803E-2</v>
      </c>
      <c r="AF454" s="2">
        <v>0.239911505663711</v>
      </c>
      <c r="AG454" s="2">
        <v>-4.6070777907211202E-2</v>
      </c>
      <c r="AH454" s="2">
        <v>-0.119124930414561</v>
      </c>
      <c r="AI454" s="2">
        <v>0.14003470131290652</v>
      </c>
      <c r="AJ454" s="2">
        <v>-19.07722030591081</v>
      </c>
      <c r="AK454" s="2">
        <v>0.27846097673418602</v>
      </c>
      <c r="AL454" s="2">
        <v>0.58461882546021027</v>
      </c>
      <c r="AM454" s="2">
        <f t="shared" si="954"/>
        <v>0.51447288756263121</v>
      </c>
      <c r="AN454" s="2">
        <f t="shared" si="955"/>
        <v>7.6587845225582818E-2</v>
      </c>
      <c r="AO454" s="2">
        <f t="shared" si="1020"/>
        <v>81.53275327925887</v>
      </c>
      <c r="AP454" s="2" t="str">
        <f t="shared" si="1021"/>
        <v>alert</v>
      </c>
      <c r="AQ454" s="8">
        <v>-0.132316476365573</v>
      </c>
      <c r="AR454" s="8">
        <v>8.0309264997757396E-2</v>
      </c>
      <c r="AS454" s="8">
        <v>-0.18253475310270501</v>
      </c>
      <c r="AT454" s="8">
        <v>0.104701403095795</v>
      </c>
      <c r="AU454" s="8">
        <v>-0.36184350229715201</v>
      </c>
      <c r="AV454" s="8">
        <v>-0.37710691221666598</v>
      </c>
      <c r="AW454" s="8">
        <v>0.36938392622703459</v>
      </c>
      <c r="AX454" s="8">
        <v>-0.35277032711303991</v>
      </c>
      <c r="AY454" s="8">
        <v>-0.2126257413633304</v>
      </c>
      <c r="AZ454" s="8">
        <v>1.4965876454409699</v>
      </c>
      <c r="BA454" s="8">
        <f t="shared" si="956"/>
        <v>-0.31033148076140282</v>
      </c>
      <c r="BB454" s="8">
        <f t="shared" si="957"/>
        <v>0.62854430945231976</v>
      </c>
      <c r="BC454" s="8">
        <f t="shared" si="1022"/>
        <v>-26.276957278249505</v>
      </c>
      <c r="BD454" s="8" t="str">
        <f t="shared" si="1023"/>
        <v>Contented</v>
      </c>
      <c r="BE454" s="4">
        <v>0.23140530105246901</v>
      </c>
      <c r="BF454" s="4">
        <v>0.112235693056205</v>
      </c>
      <c r="BG454" s="4">
        <v>-1.5224466913020099E-2</v>
      </c>
      <c r="BH454" s="4">
        <v>0.26883142097533402</v>
      </c>
      <c r="BI454" s="4">
        <v>0.471563941714917</v>
      </c>
      <c r="BJ454" s="4">
        <v>-0.26505031813492202</v>
      </c>
      <c r="BK454" s="4">
        <v>-2.1657372736658846E-2</v>
      </c>
      <c r="BL454" s="4">
        <v>-1.7591995585295261</v>
      </c>
      <c r="BM454" s="4">
        <v>0.11916960799626401</v>
      </c>
      <c r="BN454" s="4">
        <v>0.73799971019206323</v>
      </c>
      <c r="BO454" s="4">
        <f t="shared" si="958"/>
        <v>0.1758306408151924</v>
      </c>
      <c r="BP454" s="4">
        <f t="shared" si="959"/>
        <v>0.32860272137490232</v>
      </c>
      <c r="BQ454" s="4">
        <f t="shared" si="1024"/>
        <v>28.150601846218652</v>
      </c>
      <c r="BR454" s="4" t="str">
        <f t="shared" si="1025"/>
        <v>happy</v>
      </c>
      <c r="BS454" s="6">
        <v>0.56917811139619801</v>
      </c>
      <c r="BT454" s="6">
        <v>0.22057879178495399</v>
      </c>
      <c r="BU454" s="6">
        <v>0.35528855319145902</v>
      </c>
      <c r="BV454" s="6">
        <v>6.4092055802236397E-2</v>
      </c>
      <c r="BW454" s="6">
        <v>0.62788004152161003</v>
      </c>
      <c r="BX454" s="6">
        <v>0.247917569086161</v>
      </c>
      <c r="BY454" s="6">
        <v>0.29680141463925497</v>
      </c>
      <c r="BZ454" s="6">
        <v>0.13680374311353155</v>
      </c>
      <c r="CA454" s="6">
        <v>0.34859931961124402</v>
      </c>
      <c r="CB454" s="6">
        <v>0.53102493603338496</v>
      </c>
      <c r="CC454" s="6">
        <f t="shared" si="960"/>
        <v>0.64355827326880166</v>
      </c>
      <c r="CD454" s="6">
        <f t="shared" si="961"/>
        <v>-0.6919758614453817</v>
      </c>
      <c r="CE454" s="6">
        <f t="shared" si="1026"/>
        <v>137.07625473104332</v>
      </c>
      <c r="CF454" s="6" t="str">
        <f t="shared" si="1027"/>
        <v>stressed</v>
      </c>
      <c r="CG454" s="4">
        <v>0.72426771402943602</v>
      </c>
      <c r="CH454" s="4">
        <v>0</v>
      </c>
      <c r="CI454" s="4">
        <v>0.43803208298120899</v>
      </c>
      <c r="CJ454" s="4">
        <v>0</v>
      </c>
      <c r="CK454" s="4">
        <v>0.52136135721357502</v>
      </c>
      <c r="CL454" s="4">
        <v>0</v>
      </c>
      <c r="CM454" s="4">
        <v>0.35165531464683747</v>
      </c>
      <c r="CN454" s="4">
        <v>0</v>
      </c>
      <c r="CO454" s="4">
        <v>0.72426771402943602</v>
      </c>
      <c r="CP454" s="4">
        <v>0.60479305441386322</v>
      </c>
      <c r="CQ454" s="4">
        <f t="shared" si="962"/>
        <v>0.5394367749646034</v>
      </c>
      <c r="CR454" s="4">
        <f t="shared" si="963"/>
        <v>-0.7139628993643623</v>
      </c>
      <c r="CS454" s="4">
        <f t="shared" si="1028"/>
        <v>142.92702170983424</v>
      </c>
      <c r="CT454" s="4" t="str">
        <f t="shared" si="1029"/>
        <v>stressed</v>
      </c>
      <c r="CU454" s="2">
        <v>0.120983815294086</v>
      </c>
      <c r="CV454" s="2">
        <v>0.71086774673404896</v>
      </c>
      <c r="CW454" s="2">
        <v>-0.16574811381339699</v>
      </c>
      <c r="CX454" s="2">
        <v>0.149998527723879</v>
      </c>
      <c r="CY454" s="2">
        <v>0.42186625770464597</v>
      </c>
      <c r="CZ454" s="2">
        <v>0.72523048016995395</v>
      </c>
      <c r="DA454" s="2">
        <v>-0.30532944924884287</v>
      </c>
      <c r="DB454" s="2">
        <v>0.10444865463503268</v>
      </c>
      <c r="DC454" s="2">
        <v>-0.58988393143996298</v>
      </c>
      <c r="DD454" s="2">
        <v>-1.893316885901971E-2</v>
      </c>
      <c r="DE454" s="2">
        <f t="shared" si="964"/>
        <v>-0.62773638961979583</v>
      </c>
      <c r="DF454" s="2">
        <f t="shared" si="965"/>
        <v>-0.54994694972828218</v>
      </c>
      <c r="DG454" s="2">
        <f t="shared" si="1030"/>
        <v>-131.22093528458458</v>
      </c>
      <c r="DH454" s="2" t="str">
        <f t="shared" si="1031"/>
        <v>Depressed</v>
      </c>
      <c r="DI454" s="7">
        <v>0.78167352893271502</v>
      </c>
      <c r="DJ454" s="7">
        <v>0.25813675251252299</v>
      </c>
      <c r="DK454" s="7">
        <v>7.8272526422263802E-2</v>
      </c>
      <c r="DL454" s="7">
        <v>-4.09713747819744E-2</v>
      </c>
      <c r="DM454" s="7">
        <v>0.99212169724124599</v>
      </c>
      <c r="DN454" s="7">
        <v>0.85461655101174705</v>
      </c>
      <c r="DO454" s="7">
        <v>4.412714910226475E-2</v>
      </c>
      <c r="DP454" s="7">
        <v>-3.6819818599694486E-2</v>
      </c>
      <c r="DQ454" s="7">
        <v>0.52353677642019203</v>
      </c>
      <c r="DR454" s="7">
        <v>3.5873035981568033E-2</v>
      </c>
      <c r="DS454" s="7">
        <f t="shared" si="966"/>
        <v>0.68741436851282045</v>
      </c>
      <c r="DT454" s="7">
        <f t="shared" si="967"/>
        <v>-1.1267182764432726E-2</v>
      </c>
      <c r="DU454" s="7">
        <f t="shared" si="1032"/>
        <v>90.939032186885527</v>
      </c>
      <c r="DV454" s="7" t="str">
        <f t="shared" si="1033"/>
        <v>nervous</v>
      </c>
      <c r="DW454" s="8">
        <v>0.53370108220617196</v>
      </c>
      <c r="DX454" s="8">
        <v>0.443934472213241</v>
      </c>
      <c r="DY454" s="8">
        <v>0.104988527625773</v>
      </c>
      <c r="DZ454" s="8">
        <v>-6.9196698711431304E-2</v>
      </c>
      <c r="EA454" s="8">
        <v>0.27373204234586401</v>
      </c>
      <c r="EB454" s="8">
        <v>0.61167666928161502</v>
      </c>
      <c r="EC454" s="8">
        <v>0.13002752108296356</v>
      </c>
      <c r="ED454" s="8">
        <v>-6.5551315244211539E-2</v>
      </c>
      <c r="EE454" s="8">
        <v>8.9766609992930957E-2</v>
      </c>
      <c r="EF454" s="8">
        <v>3.6610604792904997E-2</v>
      </c>
      <c r="EG454" s="8">
        <f t="shared" si="968"/>
        <v>0.40981295033789555</v>
      </c>
      <c r="EH454" s="8">
        <f t="shared" si="969"/>
        <v>7.2551738530827636E-2</v>
      </c>
      <c r="EI454" s="8">
        <f t="shared" si="1034"/>
        <v>79.960593312976584</v>
      </c>
      <c r="EJ454" s="8" t="str">
        <f t="shared" si="1035"/>
        <v>alert</v>
      </c>
      <c r="EK454" s="1">
        <v>0.85706075349938304</v>
      </c>
      <c r="EL454" s="1">
        <v>0.63516539061953003</v>
      </c>
      <c r="EM454" s="1">
        <v>0.639512542235399</v>
      </c>
      <c r="EN454" s="1">
        <v>-0.14291510203743299</v>
      </c>
      <c r="EO454" s="1">
        <v>0.75577666555392697</v>
      </c>
      <c r="EP454" s="1">
        <v>0.47983032021515298</v>
      </c>
      <c r="EQ454" s="1">
        <v>0.39651395402939915</v>
      </c>
      <c r="ER454" s="1">
        <v>-0.12817547246925917</v>
      </c>
      <c r="ES454" s="1">
        <v>0.22189536287985301</v>
      </c>
      <c r="ET454" s="1">
        <v>0.33278966606712462</v>
      </c>
      <c r="EU454" s="1">
        <f t="shared" si="970"/>
        <v>-0.24802441587523449</v>
      </c>
      <c r="EV454" s="1">
        <f t="shared" si="971"/>
        <v>-0.77658803114550479</v>
      </c>
      <c r="EW454" s="1">
        <f t="shared" si="1036"/>
        <v>-162.28770979390433</v>
      </c>
      <c r="EX454" s="1" t="str">
        <f t="shared" si="1037"/>
        <v>Sad</v>
      </c>
      <c r="EY454" s="2">
        <v>0.28100129890336101</v>
      </c>
      <c r="EZ454" s="2">
        <v>0.51595051348711296</v>
      </c>
      <c r="FA454" s="2">
        <v>9.0230936931568001E-2</v>
      </c>
      <c r="FB454" s="2">
        <v>5.7054951373854898E-2</v>
      </c>
      <c r="FC454" s="2">
        <v>0.24341853345162701</v>
      </c>
      <c r="FD454" s="2">
        <v>-0.24031561452921099</v>
      </c>
      <c r="FE454" s="2">
        <v>0.17205859001627014</v>
      </c>
      <c r="FF454" s="2">
        <v>0.20699465702479486</v>
      </c>
      <c r="FG454" s="2">
        <v>-0.23494921458375195</v>
      </c>
      <c r="FH454" s="2">
        <v>0.18481153567319927</v>
      </c>
      <c r="FI454" s="2">
        <f t="shared" si="972"/>
        <v>-0.50233087945532573</v>
      </c>
      <c r="FJ454" s="2">
        <f t="shared" si="973"/>
        <v>0.21231599176330906</v>
      </c>
      <c r="FK454" s="2">
        <f t="shared" si="1038"/>
        <v>-67.088084305028488</v>
      </c>
      <c r="FL454" s="2" t="str">
        <f t="shared" si="1039"/>
        <v>Calm</v>
      </c>
      <c r="FM454" s="7">
        <v>0.185807663403771</v>
      </c>
      <c r="FN454" s="7">
        <v>0.25450636299553497</v>
      </c>
      <c r="FO454" s="7">
        <v>9.88256093208318E-2</v>
      </c>
      <c r="FP454" s="7">
        <v>8.8352551512862004E-2</v>
      </c>
      <c r="FQ454" s="7">
        <v>-0.32068206889561601</v>
      </c>
      <c r="FR454" s="7">
        <v>4.1451770986538003E-2</v>
      </c>
      <c r="FS454" s="7">
        <v>-0.73272322469519358</v>
      </c>
      <c r="FT454" s="7">
        <v>0.29853057364597985</v>
      </c>
      <c r="FU454" s="7">
        <v>-6.8698699591763973E-2</v>
      </c>
      <c r="FV454" s="7">
        <v>0.42510151757906584</v>
      </c>
      <c r="FW454" s="7">
        <f t="shared" si="974"/>
        <v>4.2308968501625577E-2</v>
      </c>
      <c r="FX454" s="7">
        <f t="shared" si="975"/>
        <v>-1.0833552486364195E-2</v>
      </c>
      <c r="FY454" s="7">
        <f t="shared" si="1040"/>
        <v>104.36245860685369</v>
      </c>
      <c r="FZ454" s="7" t="str">
        <f t="shared" si="1041"/>
        <v>nervous</v>
      </c>
      <c r="GA454" s="4">
        <v>0.72750362333488205</v>
      </c>
      <c r="GB454" s="4">
        <v>1.54135503413661E-2</v>
      </c>
      <c r="GC454" s="4">
        <v>0.41741370807839601</v>
      </c>
      <c r="GD454" s="4">
        <v>0.481117960599595</v>
      </c>
      <c r="GE454" s="4">
        <v>0.81887406984374</v>
      </c>
      <c r="GF454" s="4">
        <v>0.24133220176968501</v>
      </c>
      <c r="GG454" s="4">
        <v>0.26992998535848678</v>
      </c>
      <c r="GH454" s="4">
        <v>1.873908162622669</v>
      </c>
      <c r="GI454" s="4">
        <v>0.71209007299351601</v>
      </c>
      <c r="GJ454" s="4">
        <v>1.209464124017622</v>
      </c>
      <c r="GK454" s="4">
        <f t="shared" si="976"/>
        <v>0.68146375507742074</v>
      </c>
      <c r="GL454" s="4">
        <f t="shared" si="977"/>
        <v>-0.26235628622225549</v>
      </c>
      <c r="GM454" s="4">
        <f t="shared" si="1042"/>
        <v>111.05617402116245</v>
      </c>
      <c r="GN454" s="4" t="str">
        <f t="shared" si="1043"/>
        <v>nervous</v>
      </c>
      <c r="GO454" s="6">
        <v>0.27641997254922201</v>
      </c>
      <c r="GP454" s="6">
        <v>0.359530917036265</v>
      </c>
      <c r="GQ454" s="6">
        <v>0.38477523707293498</v>
      </c>
      <c r="GR454" s="6">
        <v>0.35654376951592898</v>
      </c>
      <c r="GS454" s="6">
        <v>-0.174840224549171</v>
      </c>
      <c r="GT454" s="6">
        <v>7.3466020230538498E-2</v>
      </c>
      <c r="GU454" s="6">
        <v>3.787912892565374</v>
      </c>
      <c r="GV454" s="6">
        <v>0.82343254381089148</v>
      </c>
      <c r="GW454" s="6">
        <v>-8.3110944487042981E-2</v>
      </c>
      <c r="GX454" s="6">
        <v>1.1656859338180279</v>
      </c>
      <c r="GY454" s="6">
        <f t="shared" si="978"/>
        <v>-7.3976421524755587E-2</v>
      </c>
      <c r="GZ454" s="6">
        <f t="shared" si="979"/>
        <v>-1.7500468424302973E-4</v>
      </c>
      <c r="HA454" s="6">
        <f t="shared" si="1044"/>
        <v>-90.135543337867347</v>
      </c>
      <c r="HB454" s="6" t="str">
        <f t="shared" si="1045"/>
        <v>Bored</v>
      </c>
      <c r="HI454" s="2">
        <v>0</v>
      </c>
      <c r="HJ454" s="2">
        <v>0</v>
      </c>
      <c r="HK454" s="2">
        <v>0</v>
      </c>
      <c r="HL454" s="2">
        <v>0</v>
      </c>
      <c r="HM454" s="2" t="e">
        <f t="shared" si="980"/>
        <v>#DIV/0!</v>
      </c>
      <c r="HN454" s="2" t="e">
        <f t="shared" si="981"/>
        <v>#DIV/0!</v>
      </c>
      <c r="HO454" s="2" t="e">
        <f t="shared" si="1046"/>
        <v>#DIV/0!</v>
      </c>
      <c r="HP454" s="2" t="e">
        <f t="shared" si="1047"/>
        <v>#DIV/0!</v>
      </c>
      <c r="HQ454" s="4">
        <v>0.84528070541542</v>
      </c>
      <c r="HR454" s="4">
        <v>1.0203275914636201</v>
      </c>
      <c r="HS454" s="4">
        <v>0.36796737563427301</v>
      </c>
      <c r="HT454" s="4">
        <v>0.78303267906888796</v>
      </c>
      <c r="HU454" s="4">
        <v>0.801231858037041</v>
      </c>
      <c r="HV454" s="4">
        <v>0.97444027249642196</v>
      </c>
      <c r="HW454" s="4">
        <v>0.22348288364268964</v>
      </c>
      <c r="HX454" s="4">
        <v>0.39254325940182339</v>
      </c>
      <c r="HY454" s="4">
        <v>-0.17504688604820007</v>
      </c>
      <c r="HZ454" s="4">
        <v>0.61695697678267136</v>
      </c>
      <c r="IA454" s="4">
        <f t="shared" si="982"/>
        <v>-0.10421452371238826</v>
      </c>
      <c r="IB454" s="4">
        <f t="shared" si="983"/>
        <v>-0.1810186265887388</v>
      </c>
      <c r="IC454" s="4">
        <f t="shared" si="1048"/>
        <v>-150.07046645121781</v>
      </c>
      <c r="ID454" s="4" t="str">
        <f t="shared" si="1049"/>
        <v>Sad</v>
      </c>
      <c r="IE454" s="6">
        <v>0.46342891794881202</v>
      </c>
      <c r="IF454" s="6">
        <v>0.39314114639237502</v>
      </c>
      <c r="IG454" s="6">
        <v>0.32754403845704899</v>
      </c>
      <c r="IH454" s="6">
        <v>0.108452943037373</v>
      </c>
      <c r="II454" s="6">
        <v>4.0787926178542398E-2</v>
      </c>
      <c r="IJ454" s="6">
        <v>0.19733013558918999</v>
      </c>
      <c r="IK454" s="6">
        <v>0.6496094731304104</v>
      </c>
      <c r="IL454" s="6">
        <v>0.18367183357912908</v>
      </c>
      <c r="IM454" s="6">
        <v>7.0287771556437006E-2</v>
      </c>
      <c r="IN454" s="6">
        <v>0.50900329073461137</v>
      </c>
      <c r="IO454" s="6">
        <f t="shared" si="984"/>
        <v>8.8082437221485455E-2</v>
      </c>
      <c r="IP454" s="6">
        <f t="shared" si="985"/>
        <v>0.2691087561317278</v>
      </c>
      <c r="IQ454" s="6">
        <f t="shared" si="1050"/>
        <v>18.123875776904601</v>
      </c>
      <c r="IR454" s="6" t="str">
        <f t="shared" si="1051"/>
        <v>happy</v>
      </c>
      <c r="IS454" s="4">
        <v>0.59785416346463904</v>
      </c>
      <c r="IT454" s="4">
        <v>0.27847306248848902</v>
      </c>
      <c r="IU454" s="4">
        <v>0.206957962131159</v>
      </c>
      <c r="IV454" s="4">
        <v>0.35428324329185701</v>
      </c>
      <c r="IW454" s="4">
        <v>0.68424338057790701</v>
      </c>
      <c r="IX454" s="4">
        <v>0.34730498721098402</v>
      </c>
      <c r="IY454" s="4">
        <v>0.16142138567601153</v>
      </c>
      <c r="IZ454" s="4">
        <v>0.56614840271562716</v>
      </c>
      <c r="JA454" s="4">
        <v>0.31938110097615002</v>
      </c>
      <c r="JB454" s="4">
        <v>0.64044707136947387</v>
      </c>
      <c r="JC454" s="4">
        <f t="shared" si="986"/>
        <v>0.53387011904206316</v>
      </c>
      <c r="JD454" s="4">
        <f t="shared" si="987"/>
        <v>0.1808726971393062</v>
      </c>
      <c r="JE454" s="4">
        <f t="shared" si="1052"/>
        <v>71.283860356691122</v>
      </c>
      <c r="JF454" s="4" t="str">
        <f t="shared" si="1053"/>
        <v>alert</v>
      </c>
      <c r="JG454" s="6">
        <v>0.90851010102324004</v>
      </c>
      <c r="JH454" s="6">
        <v>0.59368473044004699</v>
      </c>
      <c r="JI454" s="6">
        <v>0.246066789387236</v>
      </c>
      <c r="JJ454" s="6">
        <v>0.12993144922739799</v>
      </c>
      <c r="JK454" s="6">
        <v>0.69424984355761699</v>
      </c>
      <c r="JL454" s="6">
        <v>9.8647783258876603E-2</v>
      </c>
      <c r="JM454" s="6">
        <v>0.15352691475677335</v>
      </c>
      <c r="JN454" s="6">
        <v>0.18767203136714394</v>
      </c>
      <c r="JO454" s="6">
        <v>0.31482537058319304</v>
      </c>
      <c r="JP454" s="6">
        <v>0.25029924929802505</v>
      </c>
      <c r="JQ454" s="6">
        <f t="shared" si="988"/>
        <v>0.24686312033219959</v>
      </c>
      <c r="JR454" s="6">
        <f t="shared" si="989"/>
        <v>0.17028543521970385</v>
      </c>
      <c r="JS454" s="6">
        <f t="shared" si="1054"/>
        <v>55.402205495646562</v>
      </c>
      <c r="JT454" s="6" t="str">
        <f t="shared" si="1055"/>
        <v>excited</v>
      </c>
      <c r="JU454" s="2">
        <v>0.418064451518951</v>
      </c>
      <c r="JV454" s="2">
        <v>0.96219312767368204</v>
      </c>
      <c r="JW454" s="2">
        <v>0.33160744493844402</v>
      </c>
      <c r="JX454" s="2">
        <v>0.16435847071797999</v>
      </c>
      <c r="JY454" s="2">
        <v>2.3570611386093301E-2</v>
      </c>
      <c r="JZ454" s="2">
        <v>0.61532169190569497</v>
      </c>
      <c r="KA454" s="2">
        <v>0.75086303781487285</v>
      </c>
      <c r="KB454" s="2">
        <v>0.10418822611238857</v>
      </c>
      <c r="KC454" s="2">
        <v>-0.54412867615473104</v>
      </c>
      <c r="KD454" s="2">
        <v>0.35932852181585845</v>
      </c>
      <c r="KE454" s="2">
        <f t="shared" si="990"/>
        <v>-0.38032128314968361</v>
      </c>
      <c r="KF454" s="2">
        <f t="shared" si="991"/>
        <v>9.7921272316534358E-2</v>
      </c>
      <c r="KG454" s="2">
        <f t="shared" si="1056"/>
        <v>-75.561653725262545</v>
      </c>
      <c r="KH454" s="2" t="str">
        <f t="shared" si="1057"/>
        <v>Calm</v>
      </c>
      <c r="KI454" s="7">
        <v>0.39217962100885101</v>
      </c>
      <c r="KJ454" s="7">
        <v>0.111154282253181</v>
      </c>
      <c r="KK454" s="7">
        <v>-7.5431625915911599E-2</v>
      </c>
      <c r="KL454" s="7">
        <v>-6.4970102511648697E-2</v>
      </c>
      <c r="KM454" s="7">
        <v>9.3758729548203204E-2</v>
      </c>
      <c r="KN454" s="7">
        <v>-0.17581522104041</v>
      </c>
      <c r="KO454" s="7">
        <v>-0.15522879770538947</v>
      </c>
      <c r="KP454" s="7">
        <v>1.0047813058427286</v>
      </c>
      <c r="KQ454" s="7">
        <v>0.28102533875567004</v>
      </c>
      <c r="KR454" s="7">
        <v>-0.27894351546287194</v>
      </c>
      <c r="KS454" s="7">
        <f t="shared" si="992"/>
        <v>0.3755927922280422</v>
      </c>
      <c r="KT454" s="7">
        <f t="shared" si="993"/>
        <v>-4.7513567401730405E-2</v>
      </c>
      <c r="KU454" s="7">
        <f t="shared" si="1058"/>
        <v>97.209784160937446</v>
      </c>
      <c r="KV454" s="7" t="str">
        <f t="shared" si="1059"/>
        <v>nervous</v>
      </c>
      <c r="KW454" s="2">
        <v>0.14481626908112499</v>
      </c>
      <c r="KX454" s="2">
        <v>0.26972249050052499</v>
      </c>
      <c r="KY454" s="2">
        <v>0.25279550688170799</v>
      </c>
      <c r="KZ454" s="2">
        <v>-1.61208940783015E-3</v>
      </c>
      <c r="LA454" s="2">
        <v>-0.15230801258337001</v>
      </c>
      <c r="LB454" s="2">
        <v>0.274133168340294</v>
      </c>
      <c r="LC454" s="2">
        <v>-33.743214354035729</v>
      </c>
      <c r="LD454" s="2">
        <v>-2.9641861431876581E-3</v>
      </c>
      <c r="LE454" s="2">
        <v>-0.1249062214194</v>
      </c>
      <c r="LF454" s="2">
        <v>0.60593469649827347</v>
      </c>
      <c r="LG454" s="2">
        <f t="shared" si="994"/>
        <v>-0.21838941198390471</v>
      </c>
      <c r="LH454" s="2">
        <f t="shared" si="995"/>
        <v>0.19077101445582745</v>
      </c>
      <c r="LI454" s="2">
        <f t="shared" si="1060"/>
        <v>-48.861616992327235</v>
      </c>
      <c r="LJ454" s="2" t="str">
        <f t="shared" si="1061"/>
        <v>Relased</v>
      </c>
      <c r="LK454" s="4">
        <v>0.39451519539794699</v>
      </c>
      <c r="LL454" s="4">
        <v>0.44922310541621302</v>
      </c>
      <c r="LM454" s="4">
        <v>4.2351661850926002E-2</v>
      </c>
      <c r="LN454" s="4">
        <v>4.3306186759113602E-2</v>
      </c>
      <c r="LO454" s="4">
        <v>0.47998151610915002</v>
      </c>
      <c r="LP454" s="4">
        <v>0.198185762957929</v>
      </c>
      <c r="LQ454" s="4">
        <v>4.8429755416618619E-2</v>
      </c>
      <c r="LR454" s="4">
        <v>6.6891556286322998E-2</v>
      </c>
      <c r="LS454" s="4">
        <v>-5.4707910018266026E-2</v>
      </c>
      <c r="LT454" s="4">
        <v>0.10152182083874182</v>
      </c>
      <c r="LU454" s="4">
        <f t="shared" si="996"/>
        <v>0.16073989343296846</v>
      </c>
      <c r="LV454" s="4">
        <f t="shared" si="997"/>
        <v>-0.11645037386680779</v>
      </c>
      <c r="LW454" s="4">
        <f t="shared" si="1062"/>
        <v>125.92200211446173</v>
      </c>
      <c r="LX454" s="4" t="str">
        <f t="shared" si="1063"/>
        <v>stressed</v>
      </c>
      <c r="MK454" s="6" t="e">
        <f t="shared" si="1064"/>
        <v>#DIV/0!</v>
      </c>
      <c r="ML454" s="6" t="e">
        <f t="shared" si="1065"/>
        <v>#DIV/0!</v>
      </c>
      <c r="MM454" s="2">
        <v>0.689053084987167</v>
      </c>
      <c r="MN454" s="2">
        <v>0.24175778316320601</v>
      </c>
      <c r="MO454" s="2">
        <v>0.32894332207403998</v>
      </c>
      <c r="MP454" s="2">
        <v>2.7713778911438901E-2</v>
      </c>
      <c r="MQ454" s="2">
        <v>0.58435165853206905</v>
      </c>
      <c r="MR454" s="2">
        <v>-4.8407959901704399E-2</v>
      </c>
      <c r="MS454" s="2">
        <v>0.25831796508387272</v>
      </c>
      <c r="MT454" s="2">
        <v>0.14333490687476136</v>
      </c>
      <c r="MU454" s="2">
        <v>0.44729530182396099</v>
      </c>
      <c r="MV454" s="2">
        <v>0.38316817431901828</v>
      </c>
      <c r="MW454" s="2">
        <f t="shared" si="998"/>
        <v>0.79437549737432911</v>
      </c>
      <c r="MX454" s="2">
        <f t="shared" si="999"/>
        <v>0.27522920146160601</v>
      </c>
      <c r="MY454" s="2">
        <f t="shared" si="1066"/>
        <v>70.890209724400876</v>
      </c>
      <c r="MZ454" s="2" t="str">
        <f t="shared" si="1067"/>
        <v>alert</v>
      </c>
      <c r="NK454" s="7">
        <f t="shared" si="1000"/>
        <v>5.2959786961425781E-2</v>
      </c>
      <c r="NL454" s="7">
        <f t="shared" si="1001"/>
        <v>4.4546745186410774E-2</v>
      </c>
      <c r="NM454" s="7">
        <f t="shared" si="1068"/>
        <v>49.931371470164912</v>
      </c>
      <c r="NN454" s="7" t="str">
        <f t="shared" si="1069"/>
        <v>excited</v>
      </c>
      <c r="NO454" s="4">
        <v>1.3710143519364301E-2</v>
      </c>
      <c r="NP454" s="4">
        <v>0.57746072208489896</v>
      </c>
      <c r="NQ454" s="4">
        <v>0.20320818614182201</v>
      </c>
      <c r="NR454" s="4">
        <v>0.17303635449749999</v>
      </c>
      <c r="NS454" s="4">
        <v>1.7065679348749799E-3</v>
      </c>
      <c r="NT454" s="4">
        <v>0.68879899066379502</v>
      </c>
      <c r="NU454" s="4">
        <v>13.181033240778721</v>
      </c>
      <c r="NV454" s="4">
        <v>0.13665155161723236</v>
      </c>
      <c r="NW454" s="4">
        <v>-0.56375057856553468</v>
      </c>
      <c r="NX454" s="4">
        <v>0.63643958545681201</v>
      </c>
      <c r="NY454" s="4">
        <f t="shared" si="1002"/>
        <v>-0.50783443473220324</v>
      </c>
      <c r="NZ454" s="4">
        <f t="shared" si="1003"/>
        <v>-0.35857517147714302</v>
      </c>
      <c r="OA454" s="4">
        <f t="shared" si="1070"/>
        <v>-125.22540906915165</v>
      </c>
      <c r="OB454" s="4" t="str">
        <f t="shared" si="1071"/>
        <v>Depressed</v>
      </c>
      <c r="OC454" s="1">
        <v>0.91566158377906604</v>
      </c>
      <c r="OD454" s="1">
        <v>0.336880210234767</v>
      </c>
      <c r="OE454" s="1">
        <v>0.39102198977588898</v>
      </c>
      <c r="OF454" s="1">
        <v>0.42908407244934499</v>
      </c>
      <c r="OG454" s="1">
        <v>0.72099478039471998</v>
      </c>
      <c r="OH454" s="1">
        <v>0.25764044535417802</v>
      </c>
      <c r="OI454" s="1">
        <v>0.23891514329783209</v>
      </c>
      <c r="OJ454" s="1">
        <v>0.7217311432590765</v>
      </c>
      <c r="OK454" s="1">
        <v>0.57878137354429904</v>
      </c>
      <c r="OL454" s="1">
        <v>0.65475345105823812</v>
      </c>
      <c r="OM454" s="1">
        <f t="shared" si="1004"/>
        <v>0.51055577812847219</v>
      </c>
      <c r="ON454" s="1">
        <f t="shared" si="1005"/>
        <v>0.22827986320731863</v>
      </c>
      <c r="OO454" s="1">
        <f t="shared" si="1072"/>
        <v>65.909611150523801</v>
      </c>
      <c r="OP454" s="1" t="str">
        <f t="shared" si="1073"/>
        <v>alert</v>
      </c>
      <c r="OQ454" s="2">
        <v>0.37086350763174297</v>
      </c>
      <c r="OR454" s="2">
        <v>0.43217213608211402</v>
      </c>
      <c r="OS454" s="2">
        <v>0.233389681302099</v>
      </c>
      <c r="OT454" s="2">
        <v>0.19102539753328901</v>
      </c>
      <c r="OU454" s="2">
        <v>0.361642283198435</v>
      </c>
      <c r="OV454" s="2">
        <v>0.24763707135816501</v>
      </c>
      <c r="OW454" s="2">
        <v>0.31861820646849653</v>
      </c>
      <c r="OX454" s="2">
        <v>0.28099854406586644</v>
      </c>
      <c r="OY454" s="2">
        <v>-6.130862845037105E-2</v>
      </c>
      <c r="OZ454" s="2">
        <v>0.52851337566109124</v>
      </c>
      <c r="PA454" s="2">
        <f t="shared" si="1006"/>
        <v>-0.1703666829110575</v>
      </c>
      <c r="PB454" s="2">
        <f t="shared" si="1007"/>
        <v>0.20788761584594706</v>
      </c>
      <c r="PC454" s="2">
        <f t="shared" si="1074"/>
        <v>-39.335077265538672</v>
      </c>
      <c r="PD454" s="2" t="str">
        <f t="shared" si="1075"/>
        <v>Relased</v>
      </c>
      <c r="PE454" s="1">
        <v>0.40940280664191098</v>
      </c>
      <c r="PF454" s="1">
        <v>0.51173961462335804</v>
      </c>
      <c r="PG454" s="1">
        <v>0.47342142534524501</v>
      </c>
      <c r="PH454" s="1">
        <v>0.68559494316873604</v>
      </c>
      <c r="PI454" s="1">
        <v>-8.3015302669439905E-2</v>
      </c>
      <c r="PJ454" s="1">
        <v>0.104995202327957</v>
      </c>
      <c r="PK454" s="1">
        <v>1.4504888195265448</v>
      </c>
      <c r="PL454" s="1">
        <v>1.1116527303547008</v>
      </c>
      <c r="PM454" s="1">
        <v>-0.10233680798144706</v>
      </c>
      <c r="PN454" s="1">
        <v>1.258237968154774</v>
      </c>
      <c r="PO454" s="1">
        <f t="shared" si="1008"/>
        <v>-0.15553045038194968</v>
      </c>
      <c r="PP454" s="1">
        <f t="shared" si="1009"/>
        <v>-0.23473565561611287</v>
      </c>
      <c r="PQ454" s="1">
        <f t="shared" si="1076"/>
        <v>-146.47246013868264</v>
      </c>
      <c r="PR454" s="1" t="str">
        <f t="shared" si="1077"/>
        <v>Depressed</v>
      </c>
      <c r="PS454" s="4">
        <v>0.58172842407820102</v>
      </c>
      <c r="PT454" s="4">
        <v>0.25165615136041403</v>
      </c>
      <c r="PU454" s="4">
        <v>0.13971332008079701</v>
      </c>
      <c r="PV454" s="4">
        <v>8.0779342253885694E-2</v>
      </c>
      <c r="PW454" s="4">
        <v>-9.5079581214604997E-2</v>
      </c>
      <c r="PX454" s="4">
        <v>6.6084440421854601E-2</v>
      </c>
      <c r="PY454" s="4">
        <v>0.28709267910446384</v>
      </c>
      <c r="PZ454" s="4">
        <v>0.25423047713475538</v>
      </c>
      <c r="QA454" s="4">
        <v>0.330072272717787</v>
      </c>
      <c r="QB454" s="4">
        <v>0.26457492595016668</v>
      </c>
      <c r="QC454" s="4">
        <f t="shared" si="1010"/>
        <v>0.39565834470486316</v>
      </c>
      <c r="QD454" s="4">
        <f t="shared" si="1011"/>
        <v>-0.34276771560081276</v>
      </c>
      <c r="QE454" s="4">
        <f t="shared" si="1078"/>
        <v>130.90311939394664</v>
      </c>
      <c r="QF454" s="4" t="str">
        <f t="shared" si="1079"/>
        <v>stressed</v>
      </c>
      <c r="QG454" s="2">
        <v>0.73086409143938902</v>
      </c>
      <c r="QH454" s="2">
        <v>0.78756818531516903</v>
      </c>
      <c r="QI454" s="2">
        <v>0.318631475885642</v>
      </c>
      <c r="QJ454" s="2">
        <v>0.59531609008377395</v>
      </c>
      <c r="QK454" s="2">
        <v>6.5511819121035805E-2</v>
      </c>
      <c r="QL454" s="2">
        <v>0.29636712615911398</v>
      </c>
      <c r="QM454" s="2">
        <v>0.40010185097313528</v>
      </c>
      <c r="QN454" s="2">
        <v>0.54921735991243981</v>
      </c>
      <c r="QO454" s="2">
        <v>-5.6704093875780015E-2</v>
      </c>
      <c r="QP454" s="2">
        <v>0.60190209333725053</v>
      </c>
      <c r="QQ454" s="2">
        <f t="shared" si="1012"/>
        <v>0.2221033802137522</v>
      </c>
      <c r="QR454" s="2">
        <f t="shared" si="1013"/>
        <v>-0.50702456218835557</v>
      </c>
      <c r="QS454" s="2">
        <f t="shared" si="1080"/>
        <v>156.3440571455225</v>
      </c>
      <c r="QT454" s="2" t="str">
        <f t="shared" si="1081"/>
        <v>Upset</v>
      </c>
      <c r="QU454" s="4">
        <v>0.85997637018845696</v>
      </c>
      <c r="QV454" s="4">
        <v>0.32723731692618901</v>
      </c>
      <c r="QW454" s="4">
        <v>0.25928371841411901</v>
      </c>
      <c r="QX454" s="4">
        <v>0.19259121565776999</v>
      </c>
      <c r="QY454" s="4">
        <v>0.64418088078058899</v>
      </c>
      <c r="QZ454" s="4">
        <v>0.50250601677477302</v>
      </c>
      <c r="RA454" s="4">
        <v>0.17237806635381822</v>
      </c>
      <c r="RB454" s="4">
        <v>0.23210938592147762</v>
      </c>
      <c r="RC454" s="4">
        <v>0.532739053262268</v>
      </c>
      <c r="RD454" s="4">
        <v>0.38061802940472056</v>
      </c>
      <c r="RE454" s="4">
        <f t="shared" si="1014"/>
        <v>0.65265356794420337</v>
      </c>
      <c r="RF454" s="4">
        <f t="shared" si="1015"/>
        <v>0.12175684008363441</v>
      </c>
      <c r="RG454" s="4">
        <f t="shared" si="1082"/>
        <v>79.432569911969154</v>
      </c>
      <c r="RH454" s="4" t="str">
        <f t="shared" si="1083"/>
        <v>alert</v>
      </c>
    </row>
    <row r="455" spans="1:476" x14ac:dyDescent="0.3">
      <c r="A455" s="1">
        <v>0.99212749532537403</v>
      </c>
      <c r="B455" s="1">
        <v>0.90277091566251699</v>
      </c>
      <c r="C455" s="1">
        <v>9.5315640981853703E-2</v>
      </c>
      <c r="D455" s="1">
        <v>8.8760019637642004E-2</v>
      </c>
      <c r="E455" s="1">
        <v>0.49669327508136901</v>
      </c>
      <c r="F455" s="1">
        <v>0.45935966979486598</v>
      </c>
      <c r="G455" s="1">
        <v>6.4020896857728313E-2</v>
      </c>
      <c r="H455" s="1">
        <v>6.5162636082969766E-2</v>
      </c>
      <c r="I455" s="1">
        <v>8.9356579662857039E-2</v>
      </c>
      <c r="J455" s="1">
        <v>9.7142759502093431E-2</v>
      </c>
      <c r="K455" s="1">
        <f t="shared" si="950"/>
        <v>-0.11241660417035693</v>
      </c>
      <c r="L455" s="1">
        <f t="shared" si="951"/>
        <v>-0.78083487816681219</v>
      </c>
      <c r="M455" s="1">
        <f t="shared" si="1016"/>
        <v>-171.80743451889424</v>
      </c>
      <c r="N455" s="1" t="str">
        <f t="shared" si="1017"/>
        <v>Sad</v>
      </c>
      <c r="O455" s="8">
        <v>0.114165414967367</v>
      </c>
      <c r="P455" s="8">
        <v>0.22877327997346</v>
      </c>
      <c r="Q455" s="8">
        <v>-0.13508641920338099</v>
      </c>
      <c r="R455" s="8">
        <v>-0.19317855029469</v>
      </c>
      <c r="S455" s="8">
        <v>7.0652822713731397E-2</v>
      </c>
      <c r="T455" s="8">
        <v>0.12480348797152099</v>
      </c>
      <c r="U455" s="8">
        <v>-0.73091498381491415</v>
      </c>
      <c r="V455" s="8">
        <v>-0.54635532593801506</v>
      </c>
      <c r="W455" s="8">
        <v>-0.114607865006093</v>
      </c>
      <c r="X455" s="8">
        <v>-0.95721181173419956</v>
      </c>
      <c r="Y455" s="8">
        <f t="shared" si="952"/>
        <v>0.23051062509422415</v>
      </c>
      <c r="Z455" s="8">
        <f t="shared" si="953"/>
        <v>-0.32684616195915384</v>
      </c>
      <c r="AA455" s="8">
        <f t="shared" si="1018"/>
        <v>144.80631884858857</v>
      </c>
      <c r="AB455" s="8" t="str">
        <f t="shared" si="1019"/>
        <v>stressed</v>
      </c>
      <c r="AC455" s="2">
        <v>0.40042848057420499</v>
      </c>
      <c r="AD455" s="2">
        <v>7.1423342250823002E-2</v>
      </c>
      <c r="AE455" s="2">
        <v>6.0740375406152097E-2</v>
      </c>
      <c r="AF455" s="2">
        <v>0.24827530630841599</v>
      </c>
      <c r="AG455" s="2">
        <v>2.0832121954615201E-2</v>
      </c>
      <c r="AH455" s="2">
        <v>4.0500977269972399E-2</v>
      </c>
      <c r="AI455" s="2">
        <v>0.14418717307416992</v>
      </c>
      <c r="AJ455" s="2">
        <v>2.2182427141072476</v>
      </c>
      <c r="AK455" s="2">
        <v>0.32900513832338196</v>
      </c>
      <c r="AL455" s="2">
        <v>0.65489983669970298</v>
      </c>
      <c r="AM455" s="2">
        <f t="shared" si="954"/>
        <v>0.58129249054739929</v>
      </c>
      <c r="AN455" s="2">
        <f t="shared" si="955"/>
        <v>0.11004895012505811</v>
      </c>
      <c r="AO455" s="2">
        <f t="shared" si="1020"/>
        <v>79.279769141445669</v>
      </c>
      <c r="AP455" s="2" t="str">
        <f t="shared" si="1021"/>
        <v>alert</v>
      </c>
      <c r="AQ455" s="8">
        <v>-0.131502922224187</v>
      </c>
      <c r="AR455" s="8">
        <v>-6.2394427743137498E-3</v>
      </c>
      <c r="AS455" s="8">
        <v>-0.17765926139559499</v>
      </c>
      <c r="AT455" s="8">
        <v>2.3593648316919201E-2</v>
      </c>
      <c r="AU455" s="8">
        <v>-0.35408207009402098</v>
      </c>
      <c r="AV455" s="8">
        <v>-0.53667071729299698</v>
      </c>
      <c r="AW455" s="8">
        <v>0.36586645840811605</v>
      </c>
      <c r="AX455" s="8">
        <v>-4.3457739516228666E-2</v>
      </c>
      <c r="AY455" s="8">
        <v>-0.12526347944987326</v>
      </c>
      <c r="AZ455" s="8">
        <v>1.1185056469761698</v>
      </c>
      <c r="BA455" s="8">
        <f t="shared" si="956"/>
        <v>-0.20228663396551316</v>
      </c>
      <c r="BB455" s="8">
        <f t="shared" si="957"/>
        <v>0.47621086678107005</v>
      </c>
      <c r="BC455" s="8">
        <f t="shared" si="1022"/>
        <v>-23.014996181288264</v>
      </c>
      <c r="BD455" s="8" t="str">
        <f t="shared" si="1023"/>
        <v>Contented</v>
      </c>
      <c r="BE455" s="4">
        <v>0.30930251804898301</v>
      </c>
      <c r="BF455" s="4">
        <v>0.112235693056205</v>
      </c>
      <c r="BG455" s="4">
        <v>1.8265572092079199E-2</v>
      </c>
      <c r="BH455" s="4">
        <v>0.26883142097533402</v>
      </c>
      <c r="BI455" s="4">
        <v>0.48653545425948003</v>
      </c>
      <c r="BJ455" s="4">
        <v>-0.26505031813492202</v>
      </c>
      <c r="BK455" s="4">
        <v>2.2951370414126898E-2</v>
      </c>
      <c r="BL455" s="4">
        <v>-1.7591995585295261</v>
      </c>
      <c r="BM455" s="4">
        <v>0.197066824992778</v>
      </c>
      <c r="BN455" s="4">
        <v>0.68106991372075831</v>
      </c>
      <c r="BO455" s="4">
        <f t="shared" si="958"/>
        <v>0.24156613180927122</v>
      </c>
      <c r="BP455" s="4">
        <f t="shared" si="959"/>
        <v>0.30776198063136717</v>
      </c>
      <c r="BQ455" s="4">
        <f t="shared" si="1024"/>
        <v>38.128800829089599</v>
      </c>
      <c r="BR455" s="4" t="str">
        <f t="shared" si="1025"/>
        <v>excited</v>
      </c>
      <c r="BS455" s="6">
        <v>0.18054629592039101</v>
      </c>
      <c r="BT455" s="6">
        <v>0.22057879178495399</v>
      </c>
      <c r="BU455" s="6">
        <v>0.52912042801247305</v>
      </c>
      <c r="BV455" s="6">
        <v>6.4092055802236397E-2</v>
      </c>
      <c r="BW455" s="6">
        <v>-0.21571439110515001</v>
      </c>
      <c r="BX455" s="6">
        <v>0.247917569086161</v>
      </c>
      <c r="BY455" s="6">
        <v>-15.045467354222275</v>
      </c>
      <c r="BZ455" s="6">
        <v>0.13680374311353155</v>
      </c>
      <c r="CA455" s="6">
        <v>-4.0032495864562978E-2</v>
      </c>
      <c r="CB455" s="6">
        <v>1.4788715590146941</v>
      </c>
      <c r="CC455" s="6">
        <f t="shared" si="960"/>
        <v>0.18402436965111502</v>
      </c>
      <c r="CD455" s="6">
        <f t="shared" si="961"/>
        <v>0.11404012352642634</v>
      </c>
      <c r="CE455" s="6">
        <f t="shared" si="1026"/>
        <v>58.213454997982119</v>
      </c>
      <c r="CF455" s="6" t="str">
        <f t="shared" si="1027"/>
        <v>excited</v>
      </c>
      <c r="CG455" s="4">
        <v>0.6540890263061</v>
      </c>
      <c r="CH455" s="4">
        <v>0</v>
      </c>
      <c r="CI455" s="4">
        <v>0.40617078852118099</v>
      </c>
      <c r="CJ455" s="4">
        <v>0</v>
      </c>
      <c r="CK455" s="4">
        <v>0.31044217209316299</v>
      </c>
      <c r="CL455" s="4">
        <v>0</v>
      </c>
      <c r="CM455" s="4">
        <v>0.42110694728720277</v>
      </c>
      <c r="CN455" s="4">
        <v>0</v>
      </c>
      <c r="CO455" s="4">
        <v>0.6540890263061</v>
      </c>
      <c r="CP455" s="4">
        <v>0.6209717212578667</v>
      </c>
      <c r="CQ455" s="4">
        <f t="shared" si="962"/>
        <v>0.47174517206251654</v>
      </c>
      <c r="CR455" s="4">
        <f t="shared" si="963"/>
        <v>-0.69509111926345546</v>
      </c>
      <c r="CS455" s="4">
        <f t="shared" si="1028"/>
        <v>145.83600499844735</v>
      </c>
      <c r="CT455" s="4" t="str">
        <f t="shared" si="1029"/>
        <v>stressed</v>
      </c>
      <c r="CU455" s="2">
        <v>0.14933746494001299</v>
      </c>
      <c r="CV455" s="2">
        <v>0.70796546717333297</v>
      </c>
      <c r="CW455" s="2">
        <v>-0.175788061992598</v>
      </c>
      <c r="CX455" s="2">
        <v>0.165333478686254</v>
      </c>
      <c r="CY455" s="2">
        <v>0.41387617673016103</v>
      </c>
      <c r="CZ455" s="2">
        <v>0.71015360540780204</v>
      </c>
      <c r="DA455" s="2">
        <v>-0.31211612962944174</v>
      </c>
      <c r="DB455" s="2">
        <v>0.11658645728904035</v>
      </c>
      <c r="DC455" s="2">
        <v>-0.55862800223331999</v>
      </c>
      <c r="DD455" s="2">
        <v>-1.2194736439979622E-2</v>
      </c>
      <c r="DE455" s="2">
        <f t="shared" si="964"/>
        <v>-0.59272554913765363</v>
      </c>
      <c r="DF455" s="2">
        <f t="shared" si="965"/>
        <v>-0.54645079933874741</v>
      </c>
      <c r="DG455" s="2">
        <f t="shared" si="1030"/>
        <v>-132.67385357766054</v>
      </c>
      <c r="DH455" s="2" t="str">
        <f t="shared" si="1031"/>
        <v>Depressed</v>
      </c>
      <c r="DI455" s="7">
        <v>0.78167352893271502</v>
      </c>
      <c r="DJ455" s="7">
        <v>0.25813675251252299</v>
      </c>
      <c r="DK455" s="7">
        <v>7.8272526422263802E-2</v>
      </c>
      <c r="DL455" s="7">
        <v>-4.09713747819744E-2</v>
      </c>
      <c r="DM455" s="7">
        <v>0.99212169724124599</v>
      </c>
      <c r="DN455" s="7">
        <v>0.85461655101174705</v>
      </c>
      <c r="DO455" s="7">
        <v>4.412714910226475E-2</v>
      </c>
      <c r="DP455" s="7">
        <v>-3.6819818599694486E-2</v>
      </c>
      <c r="DQ455" s="7">
        <v>0.52353677642019203</v>
      </c>
      <c r="DR455" s="7">
        <v>3.5873035981568033E-2</v>
      </c>
      <c r="DS455" s="7">
        <f t="shared" si="966"/>
        <v>0.68741436851282045</v>
      </c>
      <c r="DT455" s="7">
        <f t="shared" si="967"/>
        <v>-1.1267182764432726E-2</v>
      </c>
      <c r="DU455" s="7">
        <f t="shared" si="1032"/>
        <v>90.939032186885527</v>
      </c>
      <c r="DV455" s="7" t="str">
        <f t="shared" si="1033"/>
        <v>nervous</v>
      </c>
      <c r="DW455" s="8">
        <v>0.33143838857457802</v>
      </c>
      <c r="DX455" s="8">
        <v>0.14801457014731301</v>
      </c>
      <c r="DY455" s="8">
        <v>-5.9126352130267996E-3</v>
      </c>
      <c r="DZ455" s="8">
        <v>-0.142249964464256</v>
      </c>
      <c r="EA455" s="8">
        <v>1.7782862436495201E-2</v>
      </c>
      <c r="EB455" s="8">
        <v>5.48606984575708E-2</v>
      </c>
      <c r="EC455" s="8">
        <v>-1.6930914702093316E-2</v>
      </c>
      <c r="ED455" s="8">
        <v>-0.70116956809210418</v>
      </c>
      <c r="EE455" s="8">
        <v>0.18342381842726502</v>
      </c>
      <c r="EF455" s="8">
        <v>-0.30902426814144496</v>
      </c>
      <c r="EG455" s="8">
        <f t="shared" si="968"/>
        <v>0.51866535476050046</v>
      </c>
      <c r="EH455" s="8">
        <f t="shared" si="969"/>
        <v>-6.847025365865389E-2</v>
      </c>
      <c r="EI455" s="8">
        <f t="shared" si="1034"/>
        <v>97.52026812291119</v>
      </c>
      <c r="EJ455" s="8" t="str">
        <f t="shared" si="1035"/>
        <v>nervous</v>
      </c>
      <c r="EK455" s="1">
        <v>0.85706075349938304</v>
      </c>
      <c r="EL455" s="1">
        <v>0.63516539061953003</v>
      </c>
      <c r="EM455" s="1">
        <v>0.639512542235399</v>
      </c>
      <c r="EN455" s="1">
        <v>-0.14291510203743299</v>
      </c>
      <c r="EO455" s="1">
        <v>0.75577666555392697</v>
      </c>
      <c r="EP455" s="1">
        <v>0.47983032021515298</v>
      </c>
      <c r="EQ455" s="1">
        <v>0.39651395402939915</v>
      </c>
      <c r="ER455" s="1">
        <v>-0.12817547246925917</v>
      </c>
      <c r="ES455" s="1">
        <v>0.22189536287985301</v>
      </c>
      <c r="ET455" s="1">
        <v>0.33278966606712462</v>
      </c>
      <c r="EU455" s="1">
        <f t="shared" si="970"/>
        <v>-0.24802441587523449</v>
      </c>
      <c r="EV455" s="1">
        <f t="shared" si="971"/>
        <v>-0.77658803114550479</v>
      </c>
      <c r="EW455" s="1">
        <f t="shared" si="1036"/>
        <v>-162.28770979390433</v>
      </c>
      <c r="EX455" s="1" t="str">
        <f t="shared" si="1037"/>
        <v>Sad</v>
      </c>
      <c r="EY455" s="2">
        <v>0.30223693810949498</v>
      </c>
      <c r="EZ455" s="2">
        <v>0.51709498034538204</v>
      </c>
      <c r="FA455" s="2">
        <v>0.11024652392512101</v>
      </c>
      <c r="FB455" s="2">
        <v>5.2031831249596303E-2</v>
      </c>
      <c r="FC455" s="2">
        <v>0.31578519615362199</v>
      </c>
      <c r="FD455" s="2">
        <v>-4.0450358181385898E-2</v>
      </c>
      <c r="FE455" s="2">
        <v>0.17838604446840833</v>
      </c>
      <c r="FF455" s="2">
        <v>0.10916273640803616</v>
      </c>
      <c r="FG455" s="2">
        <v>-0.21485804223588706</v>
      </c>
      <c r="FH455" s="2">
        <v>0.19806180074217924</v>
      </c>
      <c r="FI455" s="2">
        <f t="shared" si="972"/>
        <v>-0.48009027958141526</v>
      </c>
      <c r="FJ455" s="2">
        <f t="shared" si="973"/>
        <v>0.21745490923330113</v>
      </c>
      <c r="FK455" s="2">
        <f t="shared" si="1038"/>
        <v>-65.632047030921669</v>
      </c>
      <c r="FL455" s="2" t="str">
        <f t="shared" si="1039"/>
        <v>Calm</v>
      </c>
      <c r="FM455" s="7">
        <v>7.9389010933667403E-2</v>
      </c>
      <c r="FN455" s="7">
        <v>0.25298665132846299</v>
      </c>
      <c r="FO455" s="7">
        <v>2.3747650244645299E-2</v>
      </c>
      <c r="FP455" s="7">
        <v>5.1713175508273004E-3</v>
      </c>
      <c r="FQ455" s="7">
        <v>-0.25646991923609302</v>
      </c>
      <c r="FR455" s="7">
        <v>-8.70407883815741E-2</v>
      </c>
      <c r="FS455" s="7">
        <v>-0.13410621434179762</v>
      </c>
      <c r="FT455" s="7">
        <v>3.1162678351809133E-2</v>
      </c>
      <c r="FU455" s="7">
        <v>-0.17359764039479558</v>
      </c>
      <c r="FV455" s="7">
        <v>8.7006875288797331E-2</v>
      </c>
      <c r="FW455" s="7">
        <f t="shared" si="974"/>
        <v>-8.766730215605778E-2</v>
      </c>
      <c r="FX455" s="7">
        <f t="shared" si="975"/>
        <v>-0.18922036792435071</v>
      </c>
      <c r="FY455" s="7">
        <f t="shared" si="1040"/>
        <v>-155.14133521421746</v>
      </c>
      <c r="FZ455" s="7" t="str">
        <f t="shared" si="1041"/>
        <v>Sad</v>
      </c>
      <c r="GA455" s="4">
        <v>0.72750362333488205</v>
      </c>
      <c r="GB455" s="4">
        <v>-0.12079455072643901</v>
      </c>
      <c r="GC455" s="4">
        <v>0.32972880608838701</v>
      </c>
      <c r="GD455" s="4">
        <v>0.22755647040135801</v>
      </c>
      <c r="GE455" s="4">
        <v>0.70534043314869299</v>
      </c>
      <c r="GF455" s="4">
        <v>0.52110182100704905</v>
      </c>
      <c r="GG455" s="4">
        <v>0.23012190656504061</v>
      </c>
      <c r="GH455" s="4">
        <v>0.56845450306671663</v>
      </c>
      <c r="GI455" s="4">
        <v>0.84829817406132102</v>
      </c>
      <c r="GJ455" s="4">
        <v>0.91853789839303246</v>
      </c>
      <c r="GK455" s="4">
        <f t="shared" si="976"/>
        <v>0.8135135451743396</v>
      </c>
      <c r="GL455" s="4">
        <f t="shared" si="977"/>
        <v>-0.47197384223566496</v>
      </c>
      <c r="GM455" s="4">
        <f t="shared" si="1042"/>
        <v>120.12089927267013</v>
      </c>
      <c r="GN455" s="4" t="str">
        <f t="shared" si="1043"/>
        <v>stressed</v>
      </c>
      <c r="GO455" s="6">
        <v>0.202841085250269</v>
      </c>
      <c r="GP455" s="6">
        <v>0.174043308286705</v>
      </c>
      <c r="GQ455" s="6">
        <v>0.28072477676616397</v>
      </c>
      <c r="GR455" s="6">
        <v>0.37636426368227799</v>
      </c>
      <c r="GS455" s="6">
        <v>-0.33614038652780898</v>
      </c>
      <c r="GT455" s="6">
        <v>-0.15834998712333101</v>
      </c>
      <c r="GU455" s="6">
        <v>-2.1059733552666731</v>
      </c>
      <c r="GV455" s="6">
        <v>23.982448314424314</v>
      </c>
      <c r="GW455" s="6">
        <v>2.8797776963564004E-2</v>
      </c>
      <c r="GX455" s="6">
        <v>1.7434763861719274</v>
      </c>
      <c r="GY455" s="6">
        <f t="shared" si="978"/>
        <v>1.5854223868915218E-2</v>
      </c>
      <c r="GZ455" s="6">
        <f t="shared" si="979"/>
        <v>0.48412433093855722</v>
      </c>
      <c r="HA455" s="6">
        <f t="shared" si="1044"/>
        <v>1.875666096144144</v>
      </c>
      <c r="HB455" s="6" t="str">
        <f t="shared" si="1045"/>
        <v>happy</v>
      </c>
      <c r="HI455" s="2">
        <v>0</v>
      </c>
      <c r="HJ455" s="2">
        <v>0</v>
      </c>
      <c r="HK455" s="2">
        <v>0</v>
      </c>
      <c r="HL455" s="2">
        <v>0</v>
      </c>
      <c r="HM455" s="2" t="e">
        <f t="shared" si="980"/>
        <v>#DIV/0!</v>
      </c>
      <c r="HN455" s="2" t="e">
        <f t="shared" si="981"/>
        <v>#DIV/0!</v>
      </c>
      <c r="HO455" s="2" t="e">
        <f t="shared" si="1046"/>
        <v>#DIV/0!</v>
      </c>
      <c r="HP455" s="2" t="e">
        <f t="shared" si="1047"/>
        <v>#DIV/0!</v>
      </c>
      <c r="HQ455" s="4">
        <v>0.84528070541542</v>
      </c>
      <c r="HR455" s="4">
        <v>1.0203275914636201</v>
      </c>
      <c r="HS455" s="4">
        <v>0.36796737563427301</v>
      </c>
      <c r="HT455" s="4">
        <v>0.78303267906888796</v>
      </c>
      <c r="HU455" s="4">
        <v>0.801231858037041</v>
      </c>
      <c r="HV455" s="4">
        <v>0.97444027249642196</v>
      </c>
      <c r="HW455" s="4">
        <v>0.22348288364268964</v>
      </c>
      <c r="HX455" s="4">
        <v>0.39254325940182339</v>
      </c>
      <c r="HY455" s="4">
        <v>-0.17504688604820007</v>
      </c>
      <c r="HZ455" s="4">
        <v>0.61695697678267136</v>
      </c>
      <c r="IA455" s="4">
        <f t="shared" si="982"/>
        <v>-0.10421452371238826</v>
      </c>
      <c r="IB455" s="4">
        <f t="shared" si="983"/>
        <v>-0.1810186265887388</v>
      </c>
      <c r="IC455" s="4">
        <f t="shared" si="1048"/>
        <v>-150.07046645121781</v>
      </c>
      <c r="ID455" s="4" t="str">
        <f t="shared" si="1049"/>
        <v>Sad</v>
      </c>
      <c r="IE455" s="6">
        <v>0.48404532837870601</v>
      </c>
      <c r="IF455" s="6">
        <v>0.46411811228257699</v>
      </c>
      <c r="IG455" s="6">
        <v>0.37668900021568102</v>
      </c>
      <c r="IH455" s="6">
        <v>0.100851945079212</v>
      </c>
      <c r="II455" s="6">
        <v>0.123840341218468</v>
      </c>
      <c r="IJ455" s="6">
        <v>0.35965151833122699</v>
      </c>
      <c r="IK455" s="6">
        <v>0.61967080169088462</v>
      </c>
      <c r="IL455" s="6">
        <v>0.12242736480108593</v>
      </c>
      <c r="IM455" s="6">
        <v>1.9927216096129019E-2</v>
      </c>
      <c r="IN455" s="6">
        <v>0.50364834248601587</v>
      </c>
      <c r="IO455" s="6">
        <f t="shared" si="984"/>
        <v>2.3861145634612058E-2</v>
      </c>
      <c r="IP455" s="6">
        <f t="shared" si="985"/>
        <v>0.26713086795740271</v>
      </c>
      <c r="IQ455" s="6">
        <f t="shared" si="1050"/>
        <v>5.1043304376733269</v>
      </c>
      <c r="IR455" s="6" t="str">
        <f t="shared" si="1051"/>
        <v>happy</v>
      </c>
      <c r="IS455" s="4">
        <v>0.60505865147985904</v>
      </c>
      <c r="IT455" s="4">
        <v>0.27847306248848902</v>
      </c>
      <c r="IU455" s="4">
        <v>0.148211464995152</v>
      </c>
      <c r="IV455" s="4">
        <v>0.35428324329185701</v>
      </c>
      <c r="IW455" s="4">
        <v>0.89333941857225896</v>
      </c>
      <c r="IX455" s="4">
        <v>0.34730498721098402</v>
      </c>
      <c r="IY455" s="4">
        <v>9.8913278091713533E-2</v>
      </c>
      <c r="IZ455" s="4">
        <v>0.56614840271562716</v>
      </c>
      <c r="JA455" s="4">
        <v>0.32658558899137002</v>
      </c>
      <c r="JB455" s="4">
        <v>0.56873420652901496</v>
      </c>
      <c r="JC455" s="4">
        <f t="shared" si="986"/>
        <v>0.54380534179801532</v>
      </c>
      <c r="JD455" s="4">
        <f t="shared" si="987"/>
        <v>0.15429072445846792</v>
      </c>
      <c r="JE455" s="4">
        <f t="shared" si="1052"/>
        <v>74.160078471983852</v>
      </c>
      <c r="JF455" s="4" t="str">
        <f t="shared" si="1053"/>
        <v>alert</v>
      </c>
      <c r="JG455" s="6">
        <v>0.83664426858084995</v>
      </c>
      <c r="JH455" s="6">
        <v>0.59368473044004699</v>
      </c>
      <c r="JI455" s="6">
        <v>0.232484968453013</v>
      </c>
      <c r="JJ455" s="6">
        <v>7.6843170931209695E-2</v>
      </c>
      <c r="JK455" s="6">
        <v>0.89265701558232302</v>
      </c>
      <c r="JL455" s="6">
        <v>0.104979721964975</v>
      </c>
      <c r="JM455" s="6">
        <v>0.1344386721863304</v>
      </c>
      <c r="JN455" s="6">
        <v>0.10998580315155784</v>
      </c>
      <c r="JO455" s="6">
        <v>0.24295953814080296</v>
      </c>
      <c r="JP455" s="6">
        <v>0.21626362857494122</v>
      </c>
      <c r="JQ455" s="6">
        <f t="shared" si="988"/>
        <v>0.17172614775259132</v>
      </c>
      <c r="JR455" s="6">
        <f t="shared" si="989"/>
        <v>0.15675581015550977</v>
      </c>
      <c r="JS455" s="6">
        <f t="shared" si="1054"/>
        <v>47.60940984885935</v>
      </c>
      <c r="JT455" s="6" t="str">
        <f t="shared" si="1055"/>
        <v>excited</v>
      </c>
      <c r="JU455" s="2">
        <v>0.347759099939074</v>
      </c>
      <c r="JV455" s="2">
        <v>0.27499079395160703</v>
      </c>
      <c r="JW455" s="2">
        <v>0.346132896524252</v>
      </c>
      <c r="JX455" s="2">
        <v>0.12956922892553199</v>
      </c>
      <c r="JY455" s="2">
        <v>-0.101118406790573</v>
      </c>
      <c r="JZ455" s="2">
        <v>-5.6687157102392201E-2</v>
      </c>
      <c r="KA455" s="2">
        <v>1.4033892465419211</v>
      </c>
      <c r="KB455" s="2">
        <v>0.59352757835650327</v>
      </c>
      <c r="KC455" s="2">
        <v>7.2768305987466975E-2</v>
      </c>
      <c r="KD455" s="2">
        <v>0.7638734749159023</v>
      </c>
      <c r="KE455" s="2">
        <f t="shared" si="990"/>
        <v>0.26730800636421925</v>
      </c>
      <c r="KF455" s="2">
        <f t="shared" si="991"/>
        <v>0.24744013961275346</v>
      </c>
      <c r="KG455" s="2">
        <f t="shared" si="1056"/>
        <v>47.210362764699333</v>
      </c>
      <c r="KH455" s="2" t="str">
        <f t="shared" si="1057"/>
        <v>excited</v>
      </c>
      <c r="KI455" s="7">
        <v>0.40954803683700602</v>
      </c>
      <c r="KJ455" s="7">
        <v>0.286303503146076</v>
      </c>
      <c r="KK455" s="7">
        <v>-9.9108497517940999E-2</v>
      </c>
      <c r="KL455" s="7">
        <v>-7.2295076044900097E-2</v>
      </c>
      <c r="KM455" s="7">
        <v>2.0580698993466198E-3</v>
      </c>
      <c r="KN455" s="7">
        <v>-6.7998816432342096E-2</v>
      </c>
      <c r="KO455" s="7">
        <v>-0.2407848083299291</v>
      </c>
      <c r="KP455" s="7">
        <v>-0.3311659366237138</v>
      </c>
      <c r="KQ455" s="7">
        <v>0.12324453369093002</v>
      </c>
      <c r="KR455" s="7">
        <v>-0.24632204387592266</v>
      </c>
      <c r="KS455" s="7">
        <f t="shared" si="992"/>
        <v>0.2268553172779717</v>
      </c>
      <c r="KT455" s="7">
        <f t="shared" si="993"/>
        <v>-3.5722257836590998E-2</v>
      </c>
      <c r="KU455" s="7">
        <f t="shared" si="1058"/>
        <v>98.948721439199488</v>
      </c>
      <c r="KV455" s="7" t="str">
        <f t="shared" si="1059"/>
        <v>nervous</v>
      </c>
      <c r="KW455" s="2">
        <v>-7.8309592352329496E-2</v>
      </c>
      <c r="KX455" s="2">
        <v>0.174095027336575</v>
      </c>
      <c r="KY455" s="2">
        <v>0.132099235301711</v>
      </c>
      <c r="KZ455" s="2">
        <v>-5.8949793845842896E-3</v>
      </c>
      <c r="LA455" s="2">
        <v>-0.34045628817043</v>
      </c>
      <c r="LB455" s="2">
        <v>-3.8369837826376797E-2</v>
      </c>
      <c r="LC455" s="2">
        <v>-0.31544889745269383</v>
      </c>
      <c r="LD455" s="2">
        <v>-4.3433200615581743E-2</v>
      </c>
      <c r="LE455" s="2">
        <v>-0.25240461968890449</v>
      </c>
      <c r="LF455" s="2">
        <v>1.317572509201262</v>
      </c>
      <c r="LG455" s="2">
        <f t="shared" si="994"/>
        <v>-0.35458005614187937</v>
      </c>
      <c r="LH455" s="2">
        <f t="shared" si="995"/>
        <v>0.47213351917079849</v>
      </c>
      <c r="LI455" s="2">
        <f t="shared" si="1060"/>
        <v>-36.907153264968777</v>
      </c>
      <c r="LJ455" s="2" t="str">
        <f t="shared" si="1061"/>
        <v>Relased</v>
      </c>
      <c r="LK455" s="4">
        <v>0.53687426726139897</v>
      </c>
      <c r="LL455" s="4">
        <v>0.38081079006934199</v>
      </c>
      <c r="LM455" s="4">
        <v>7.3830375559973904E-2</v>
      </c>
      <c r="LN455" s="4">
        <v>4.4058622652459099E-2</v>
      </c>
      <c r="LO455" s="4">
        <v>0.175599704990403</v>
      </c>
      <c r="LP455" s="4">
        <v>0.18252359763852299</v>
      </c>
      <c r="LQ455" s="4">
        <v>0.10362536518580476</v>
      </c>
      <c r="LR455" s="4">
        <v>7.8210426371675912E-2</v>
      </c>
      <c r="LS455" s="4">
        <v>0.15606347719205699</v>
      </c>
      <c r="LT455" s="4">
        <v>0.12846346060742808</v>
      </c>
      <c r="LU455" s="4">
        <f t="shared" si="996"/>
        <v>0.3732404185953524</v>
      </c>
      <c r="LV455" s="4">
        <f t="shared" si="997"/>
        <v>-0.10004014953255747</v>
      </c>
      <c r="LW455" s="4">
        <f t="shared" si="1062"/>
        <v>105.00439419266401</v>
      </c>
      <c r="LX455" s="4" t="str">
        <f t="shared" si="1063"/>
        <v>nervous</v>
      </c>
      <c r="MK455" s="6" t="e">
        <f t="shared" si="1064"/>
        <v>#DIV/0!</v>
      </c>
      <c r="ML455" s="6" t="e">
        <f t="shared" si="1065"/>
        <v>#DIV/0!</v>
      </c>
      <c r="MM455" s="2">
        <v>0.689053084987167</v>
      </c>
      <c r="MN455" s="2">
        <v>0.24847947485028299</v>
      </c>
      <c r="MO455" s="2">
        <v>0.30256357321104299</v>
      </c>
      <c r="MP455" s="2">
        <v>-2.2031193524743399E-2</v>
      </c>
      <c r="MQ455" s="2">
        <v>0.58465974420336397</v>
      </c>
      <c r="MR455" s="2">
        <v>4.7982126494292898E-2</v>
      </c>
      <c r="MS455" s="2">
        <v>0.23754457541526683</v>
      </c>
      <c r="MT455" s="2">
        <v>-7.4313818129642523E-2</v>
      </c>
      <c r="MU455" s="2">
        <v>0.44057361013688401</v>
      </c>
      <c r="MV455" s="2">
        <v>0.29922414612985648</v>
      </c>
      <c r="MW455" s="2">
        <f t="shared" si="998"/>
        <v>0.78718792914013536</v>
      </c>
      <c r="MX455" s="2">
        <f t="shared" si="999"/>
        <v>0.24101392953735923</v>
      </c>
      <c r="MY455" s="2">
        <f t="shared" si="1066"/>
        <v>72.976943373142262</v>
      </c>
      <c r="MZ455" s="2" t="str">
        <f t="shared" si="1067"/>
        <v>alert</v>
      </c>
      <c r="NK455" s="7">
        <f t="shared" si="1000"/>
        <v>5.2959786961425781E-2</v>
      </c>
      <c r="NL455" s="7">
        <f t="shared" si="1001"/>
        <v>4.4546745186410774E-2</v>
      </c>
      <c r="NM455" s="7">
        <f t="shared" si="1068"/>
        <v>49.931371470164912</v>
      </c>
      <c r="NN455" s="7" t="str">
        <f t="shared" si="1069"/>
        <v>excited</v>
      </c>
      <c r="NO455" s="4">
        <v>1.3710143519364301E-2</v>
      </c>
      <c r="NP455" s="4">
        <v>0.57746072208489896</v>
      </c>
      <c r="NQ455" s="4">
        <v>0.20320818614182201</v>
      </c>
      <c r="NR455" s="4">
        <v>0.17303635449749999</v>
      </c>
      <c r="NS455" s="4">
        <v>1.7065679348749799E-3</v>
      </c>
      <c r="NT455" s="4">
        <v>0.68879899066379502</v>
      </c>
      <c r="NU455" s="4">
        <v>13.181033240778721</v>
      </c>
      <c r="NV455" s="4">
        <v>0.13665155161723236</v>
      </c>
      <c r="NW455" s="4">
        <v>-0.56375057856553468</v>
      </c>
      <c r="NX455" s="4">
        <v>0.63643958545681201</v>
      </c>
      <c r="NY455" s="4">
        <f t="shared" si="1002"/>
        <v>-0.50783443473220324</v>
      </c>
      <c r="NZ455" s="4">
        <f t="shared" si="1003"/>
        <v>-0.35857517147714302</v>
      </c>
      <c r="OA455" s="4">
        <f t="shared" si="1070"/>
        <v>-125.22540906915165</v>
      </c>
      <c r="OB455" s="4" t="str">
        <f t="shared" si="1071"/>
        <v>Depressed</v>
      </c>
      <c r="OC455" s="1">
        <v>0.89800363422910601</v>
      </c>
      <c r="OD455" s="1">
        <v>-5.0869967769665299E-2</v>
      </c>
      <c r="OE455" s="1">
        <v>0.29130519051842801</v>
      </c>
      <c r="OF455" s="1">
        <v>0.355164083592585</v>
      </c>
      <c r="OG455" s="1">
        <v>0.72285483251871196</v>
      </c>
      <c r="OH455" s="1">
        <v>0.40069850519588102</v>
      </c>
      <c r="OI455" s="1">
        <v>0.17972278054784094</v>
      </c>
      <c r="OJ455" s="1">
        <v>1.0152518894130946</v>
      </c>
      <c r="OK455" s="1">
        <v>0.94887360199877135</v>
      </c>
      <c r="OL455" s="1">
        <v>0.76312546615329779</v>
      </c>
      <c r="OM455" s="1">
        <f t="shared" si="1004"/>
        <v>0.91116720625140823</v>
      </c>
      <c r="ON455" s="1">
        <f t="shared" si="1005"/>
        <v>0.26486564211573582</v>
      </c>
      <c r="OO455" s="1">
        <f t="shared" si="1072"/>
        <v>73.791470572711376</v>
      </c>
      <c r="OP455" s="1" t="str">
        <f t="shared" si="1073"/>
        <v>alert</v>
      </c>
      <c r="OQ455" s="2">
        <v>0.37086350763174297</v>
      </c>
      <c r="OR455" s="2">
        <v>0.43217213608211402</v>
      </c>
      <c r="OS455" s="2">
        <v>0.233389681302099</v>
      </c>
      <c r="OT455" s="2">
        <v>0.19102539753328901</v>
      </c>
      <c r="OU455" s="2">
        <v>0.361642283198435</v>
      </c>
      <c r="OV455" s="2">
        <v>0.24763707135816501</v>
      </c>
      <c r="OW455" s="2">
        <v>0.31861820646849653</v>
      </c>
      <c r="OX455" s="2">
        <v>0.28099854406586644</v>
      </c>
      <c r="OY455" s="2">
        <v>-6.130862845037105E-2</v>
      </c>
      <c r="OZ455" s="2">
        <v>0.52851337566109124</v>
      </c>
      <c r="PA455" s="2">
        <f t="shared" si="1006"/>
        <v>-0.1703666829110575</v>
      </c>
      <c r="PB455" s="2">
        <f t="shared" si="1007"/>
        <v>0.20788761584594706</v>
      </c>
      <c r="PC455" s="2">
        <f t="shared" si="1074"/>
        <v>-39.335077265538672</v>
      </c>
      <c r="PD455" s="2" t="str">
        <f t="shared" si="1075"/>
        <v>Relased</v>
      </c>
      <c r="PE455" s="1">
        <v>0.40940280664191098</v>
      </c>
      <c r="PF455" s="1">
        <v>0.51173961462335804</v>
      </c>
      <c r="PG455" s="1">
        <v>0.47342142534524501</v>
      </c>
      <c r="PH455" s="1">
        <v>0.68559494316873604</v>
      </c>
      <c r="PI455" s="1">
        <v>-8.3015302669439905E-2</v>
      </c>
      <c r="PJ455" s="1">
        <v>0.104995202327957</v>
      </c>
      <c r="PK455" s="1">
        <v>1.4504888195265448</v>
      </c>
      <c r="PL455" s="1">
        <v>1.1116527303547008</v>
      </c>
      <c r="PM455" s="1">
        <v>-0.10233680798144706</v>
      </c>
      <c r="PN455" s="1">
        <v>1.258237968154774</v>
      </c>
      <c r="PO455" s="1">
        <f t="shared" si="1008"/>
        <v>-0.15553045038194968</v>
      </c>
      <c r="PP455" s="1">
        <f t="shared" si="1009"/>
        <v>-0.23473565561611287</v>
      </c>
      <c r="PQ455" s="1">
        <f t="shared" si="1076"/>
        <v>-146.47246013868264</v>
      </c>
      <c r="PR455" s="1" t="str">
        <f t="shared" si="1077"/>
        <v>Depressed</v>
      </c>
      <c r="PS455" s="4">
        <v>0.60202042767085795</v>
      </c>
      <c r="PT455" s="4">
        <v>0.53759025424798002</v>
      </c>
      <c r="PU455" s="4">
        <v>0.122889212253472</v>
      </c>
      <c r="PV455" s="4">
        <v>0.12947409412719799</v>
      </c>
      <c r="PW455" s="4">
        <v>-9.2053018004198697E-2</v>
      </c>
      <c r="PX455" s="4">
        <v>0.26338478606004401</v>
      </c>
      <c r="PY455" s="4">
        <v>0.24097463862210072</v>
      </c>
      <c r="PZ455" s="4">
        <v>0.16164560393468347</v>
      </c>
      <c r="QA455" s="4">
        <v>6.4430173422877934E-2</v>
      </c>
      <c r="QB455" s="4">
        <v>0.22144694708876295</v>
      </c>
      <c r="QC455" s="4">
        <f t="shared" si="1010"/>
        <v>8.2063684526171521E-2</v>
      </c>
      <c r="QD455" s="4">
        <f t="shared" si="1011"/>
        <v>-0.38621527174558223</v>
      </c>
      <c r="QE455" s="4">
        <f t="shared" si="1078"/>
        <v>168.00410291090375</v>
      </c>
      <c r="QF455" s="4" t="str">
        <f t="shared" si="1079"/>
        <v>Upset</v>
      </c>
      <c r="QG455" s="2">
        <v>0.71948906097076604</v>
      </c>
      <c r="QH455" s="2">
        <v>0.78756818531516903</v>
      </c>
      <c r="QI455" s="2">
        <v>0.32644721532493098</v>
      </c>
      <c r="QJ455" s="2">
        <v>0.61078217919687305</v>
      </c>
      <c r="QK455" s="2">
        <v>0.21354659506530199</v>
      </c>
      <c r="QL455" s="2">
        <v>0.319880838570127</v>
      </c>
      <c r="QM455" s="2">
        <v>0.34987646314806176</v>
      </c>
      <c r="QN455" s="2">
        <v>0.55152170982466342</v>
      </c>
      <c r="QO455" s="2">
        <v>-6.8079124344402997E-2</v>
      </c>
      <c r="QP455" s="2">
        <v>0.62189369171712461</v>
      </c>
      <c r="QQ455" s="2">
        <f t="shared" si="1012"/>
        <v>0.21018360880543585</v>
      </c>
      <c r="QR455" s="2">
        <f t="shared" si="1013"/>
        <v>-0.49065085777202788</v>
      </c>
      <c r="QS455" s="2">
        <f t="shared" si="1080"/>
        <v>156.81081493226475</v>
      </c>
      <c r="QT455" s="2" t="str">
        <f t="shared" si="1081"/>
        <v>Upset</v>
      </c>
      <c r="QU455" s="4">
        <v>0.85201244360733497</v>
      </c>
      <c r="QV455" s="4">
        <v>5.0560561029421899E-2</v>
      </c>
      <c r="QW455" s="4">
        <v>0.26125802840548701</v>
      </c>
      <c r="QX455" s="4">
        <v>-8.6767149736560994E-2</v>
      </c>
      <c r="QY455" s="4">
        <v>0.51375014745416503</v>
      </c>
      <c r="QZ455" s="4">
        <v>3.7788049829985799E-2</v>
      </c>
      <c r="RA455" s="4">
        <v>0.19129095357812639</v>
      </c>
      <c r="RB455" s="4">
        <v>-0.9820997624358424</v>
      </c>
      <c r="RC455" s="4">
        <v>0.80145188257791311</v>
      </c>
      <c r="RD455" s="4">
        <v>0.19332605536895089</v>
      </c>
      <c r="RE455" s="4">
        <f t="shared" si="1014"/>
        <v>0.92396647933986187</v>
      </c>
      <c r="RF455" s="4">
        <f t="shared" si="1015"/>
        <v>5.2873147252845865E-2</v>
      </c>
      <c r="RG455" s="4">
        <f t="shared" si="1082"/>
        <v>86.724872558382003</v>
      </c>
      <c r="RH455" s="4" t="str">
        <f t="shared" si="1083"/>
        <v>alert</v>
      </c>
    </row>
    <row r="456" spans="1:476" x14ac:dyDescent="0.3">
      <c r="A456" s="1">
        <v>1.2181914738136801</v>
      </c>
      <c r="B456" s="1">
        <v>0.94272705935026602</v>
      </c>
      <c r="C456" s="1">
        <v>0.100002550714604</v>
      </c>
      <c r="D456" s="1">
        <v>0.17184864432052199</v>
      </c>
      <c r="E456" s="1">
        <v>0.86320142854081405</v>
      </c>
      <c r="F456" s="1">
        <v>0.793750253630365</v>
      </c>
      <c r="G456" s="1">
        <v>4.804597469390811E-2</v>
      </c>
      <c r="H456" s="1">
        <v>9.896394443849485E-2</v>
      </c>
      <c r="I456" s="1">
        <v>0.27546441446341408</v>
      </c>
      <c r="J456" s="1">
        <v>0.12580353718244547</v>
      </c>
      <c r="K456" s="1">
        <f t="shared" si="950"/>
        <v>6.6720519238929743E-2</v>
      </c>
      <c r="L456" s="1">
        <f t="shared" si="951"/>
        <v>-0.74327979497540109</v>
      </c>
      <c r="M456" s="1">
        <f t="shared" si="1016"/>
        <v>174.87059139844953</v>
      </c>
      <c r="N456" s="1" t="str">
        <f t="shared" si="1017"/>
        <v>Upset</v>
      </c>
      <c r="O456" s="8">
        <v>0.12320598575913801</v>
      </c>
      <c r="P456" s="8">
        <v>0.226662297118192</v>
      </c>
      <c r="Q456" s="8">
        <v>-0.115428528387142</v>
      </c>
      <c r="R456" s="8">
        <v>-0.24600831707174201</v>
      </c>
      <c r="S456" s="8">
        <v>6.4692403435228904E-2</v>
      </c>
      <c r="T456" s="8">
        <v>9.5827548444190599E-2</v>
      </c>
      <c r="U456" s="8">
        <v>-0.61431356001535364</v>
      </c>
      <c r="V456" s="8">
        <v>-0.76284050631961386</v>
      </c>
      <c r="W456" s="8">
        <v>-0.10345631135905399</v>
      </c>
      <c r="X456" s="8">
        <v>-1.0330654796325454</v>
      </c>
      <c r="Y456" s="8">
        <f t="shared" si="952"/>
        <v>0.24327342129551566</v>
      </c>
      <c r="Z456" s="8">
        <f t="shared" si="953"/>
        <v>-0.35276295688148263</v>
      </c>
      <c r="AA456" s="8">
        <f t="shared" si="1018"/>
        <v>145.40896353395115</v>
      </c>
      <c r="AB456" s="8" t="str">
        <f t="shared" si="1019"/>
        <v>stressed</v>
      </c>
      <c r="AC456" s="2">
        <v>0.401875781673252</v>
      </c>
      <c r="AD456" s="2">
        <v>0.27836840136158197</v>
      </c>
      <c r="AE456" s="2">
        <v>0.112491559981388</v>
      </c>
      <c r="AF456" s="2">
        <v>0.17604030659064901</v>
      </c>
      <c r="AG456" s="2">
        <v>6.4672728606713803E-2</v>
      </c>
      <c r="AH456" s="2">
        <v>9.0601150978080205E-2</v>
      </c>
      <c r="AI456" s="2">
        <v>0.2411143911141935</v>
      </c>
      <c r="AJ456" s="2">
        <v>0.47711337012597627</v>
      </c>
      <c r="AK456" s="2">
        <v>0.12350738031167002</v>
      </c>
      <c r="AL456" s="2">
        <v>0.42415925599655119</v>
      </c>
      <c r="AM456" s="2">
        <f t="shared" si="954"/>
        <v>0.30962355445533007</v>
      </c>
      <c r="AN456" s="2">
        <f t="shared" si="955"/>
        <v>1.9232399934399069E-4</v>
      </c>
      <c r="AO456" s="2">
        <f t="shared" si="1020"/>
        <v>89.964410485295076</v>
      </c>
      <c r="AP456" s="2" t="str">
        <f t="shared" si="1021"/>
        <v>alert</v>
      </c>
      <c r="AQ456" s="8">
        <v>-0.15370460132823699</v>
      </c>
      <c r="AR456" s="8">
        <v>-5.3516935863515899E-2</v>
      </c>
      <c r="AS456" s="8">
        <v>-0.112919199942719</v>
      </c>
      <c r="AT456" s="8">
        <v>-0.107761285258806</v>
      </c>
      <c r="AU456" s="8">
        <v>-0.283703228534741</v>
      </c>
      <c r="AV456" s="8">
        <v>-0.53992783443393499</v>
      </c>
      <c r="AW456" s="8">
        <v>0.25815541522905971</v>
      </c>
      <c r="AX456" s="8">
        <v>0.18158603909306181</v>
      </c>
      <c r="AY456" s="8">
        <v>-0.10018766546472109</v>
      </c>
      <c r="AZ456" s="8">
        <v>1.0649495616728188</v>
      </c>
      <c r="BA456" s="8">
        <f t="shared" si="956"/>
        <v>-0.17127424462293994</v>
      </c>
      <c r="BB456" s="8">
        <f t="shared" si="957"/>
        <v>0.45463252429615508</v>
      </c>
      <c r="BC456" s="8">
        <f t="shared" si="1022"/>
        <v>-20.642955875553962</v>
      </c>
      <c r="BD456" s="8" t="str">
        <f t="shared" si="1023"/>
        <v>Contented</v>
      </c>
      <c r="BE456" s="4">
        <v>0.29616368145212502</v>
      </c>
      <c r="BF456" s="4">
        <v>-0.123920833076418</v>
      </c>
      <c r="BG456" s="4">
        <v>2.4949509771848399E-2</v>
      </c>
      <c r="BH456" s="4">
        <v>7.0043875598782196E-2</v>
      </c>
      <c r="BI456" s="4">
        <v>0.46919121995575302</v>
      </c>
      <c r="BJ456" s="4">
        <v>-0.121823178699469</v>
      </c>
      <c r="BK456" s="4">
        <v>3.259861500325343E-2</v>
      </c>
      <c r="BL456" s="4">
        <v>-0.28502780227524172</v>
      </c>
      <c r="BM456" s="4">
        <v>0.42008451452854301</v>
      </c>
      <c r="BN456" s="4">
        <v>0.55150844442275482</v>
      </c>
      <c r="BO456" s="4">
        <f t="shared" si="958"/>
        <v>0.4297651187211482</v>
      </c>
      <c r="BP456" s="4">
        <f t="shared" si="959"/>
        <v>0.26033238911065681</v>
      </c>
      <c r="BQ456" s="4">
        <f t="shared" si="1024"/>
        <v>58.794403183056382</v>
      </c>
      <c r="BR456" s="4" t="str">
        <f t="shared" si="1025"/>
        <v>excited</v>
      </c>
      <c r="BS456" s="6">
        <v>0.32032789850139598</v>
      </c>
      <c r="BT456" s="6">
        <v>0.23937711740558901</v>
      </c>
      <c r="BU456" s="6">
        <v>0.50152101783343395</v>
      </c>
      <c r="BV456" s="6">
        <v>0.234598760803298</v>
      </c>
      <c r="BW456" s="6">
        <v>-0.19703133830157599</v>
      </c>
      <c r="BX456" s="6">
        <v>2.5595392972444699E-2</v>
      </c>
      <c r="BY456" s="6">
        <v>4.0675994287322066</v>
      </c>
      <c r="BZ456" s="6">
        <v>0.88537018601891282</v>
      </c>
      <c r="CA456" s="6">
        <v>8.0950781095806973E-2</v>
      </c>
      <c r="CB456" s="6">
        <v>1.3151923919135728</v>
      </c>
      <c r="CC456" s="6">
        <f t="shared" si="960"/>
        <v>0.32707986670554878</v>
      </c>
      <c r="CD456" s="6">
        <f t="shared" si="961"/>
        <v>-2.5146978998047187E-2</v>
      </c>
      <c r="CE456" s="6">
        <f t="shared" si="1026"/>
        <v>94.396439614288084</v>
      </c>
      <c r="CF456" s="6" t="str">
        <f t="shared" si="1027"/>
        <v>nervous</v>
      </c>
      <c r="CG456" s="4">
        <v>0.69143214885161397</v>
      </c>
      <c r="CH456" s="4">
        <v>0</v>
      </c>
      <c r="CI456" s="4">
        <v>0.356533594594309</v>
      </c>
      <c r="CJ456" s="4">
        <v>0</v>
      </c>
      <c r="CK456" s="4">
        <v>0.30178482665842699</v>
      </c>
      <c r="CL456" s="4">
        <v>0</v>
      </c>
      <c r="CM456" s="4">
        <v>0.3589684866302455</v>
      </c>
      <c r="CN456" s="4">
        <v>0</v>
      </c>
      <c r="CO456" s="4">
        <v>0.69143214885161397</v>
      </c>
      <c r="CP456" s="4">
        <v>0.5156450928503522</v>
      </c>
      <c r="CQ456" s="4">
        <f t="shared" si="962"/>
        <v>0.50776487981824214</v>
      </c>
      <c r="CR456" s="4">
        <f t="shared" si="963"/>
        <v>-0.81795049879343618</v>
      </c>
      <c r="CS456" s="4">
        <f t="shared" si="1028"/>
        <v>148.16893971698752</v>
      </c>
      <c r="CT456" s="4" t="str">
        <f t="shared" si="1029"/>
        <v>stressed</v>
      </c>
      <c r="CU456" s="2">
        <v>0.158701533724423</v>
      </c>
      <c r="CV456" s="2">
        <v>0.38271199875627099</v>
      </c>
      <c r="CW456" s="2">
        <v>-0.15204591475305099</v>
      </c>
      <c r="CX456" s="2">
        <v>9.3770307402797598E-2</v>
      </c>
      <c r="CY456" s="2">
        <v>-0.13218025083266899</v>
      </c>
      <c r="CZ456" s="2">
        <v>0.30755277357856903</v>
      </c>
      <c r="DA456" s="2">
        <v>-5.732977374195011</v>
      </c>
      <c r="DB456" s="2">
        <v>0.1358468679860583</v>
      </c>
      <c r="DC456" s="2">
        <v>-0.22401046503184799</v>
      </c>
      <c r="DD456" s="2">
        <v>-0.10763603762034044</v>
      </c>
      <c r="DE456" s="2">
        <f t="shared" si="964"/>
        <v>-0.21790894586104581</v>
      </c>
      <c r="DF456" s="2">
        <f t="shared" si="965"/>
        <v>-0.59596931070002268</v>
      </c>
      <c r="DG456" s="2">
        <f t="shared" si="1030"/>
        <v>-159.91567411358375</v>
      </c>
      <c r="DH456" s="2" t="str">
        <f t="shared" si="1031"/>
        <v>Sad</v>
      </c>
      <c r="DI456" s="7">
        <v>0.76016612655361804</v>
      </c>
      <c r="DJ456" s="7">
        <v>0.25813675251252299</v>
      </c>
      <c r="DK456" s="7">
        <v>0.12963632931006</v>
      </c>
      <c r="DL456" s="7">
        <v>-4.09713747819744E-2</v>
      </c>
      <c r="DM456" s="7">
        <v>0.89842902811241399</v>
      </c>
      <c r="DN456" s="7">
        <v>0.85461655101174705</v>
      </c>
      <c r="DO456" s="7">
        <v>7.8160320766258992E-2</v>
      </c>
      <c r="DP456" s="7">
        <v>-3.6819818599694486E-2</v>
      </c>
      <c r="DQ456" s="7">
        <v>0.50202937404109504</v>
      </c>
      <c r="DR456" s="7">
        <v>8.7071299071056249E-2</v>
      </c>
      <c r="DS456" s="7">
        <f t="shared" si="966"/>
        <v>0.66448592841459608</v>
      </c>
      <c r="DT456" s="7">
        <f t="shared" si="967"/>
        <v>7.1033266737909884E-3</v>
      </c>
      <c r="DU456" s="7">
        <f t="shared" si="1032"/>
        <v>89.387533851972435</v>
      </c>
      <c r="DV456" s="7" t="str">
        <f t="shared" si="1033"/>
        <v>alert</v>
      </c>
      <c r="DW456" s="8">
        <v>0.25603439756965501</v>
      </c>
      <c r="DX456" s="8">
        <v>0.4282283511412</v>
      </c>
      <c r="DY456" s="8">
        <v>1.33544517903456E-2</v>
      </c>
      <c r="DZ456" s="8">
        <v>-0.17423680375692699</v>
      </c>
      <c r="EA456" s="8">
        <v>4.7149065201423201E-2</v>
      </c>
      <c r="EB456" s="8">
        <v>-5.0931999094084503E-2</v>
      </c>
      <c r="EC456" s="8">
        <v>4.4047428142309379E-2</v>
      </c>
      <c r="ED456" s="8">
        <v>-0.46180357379964515</v>
      </c>
      <c r="EE456" s="8">
        <v>-0.17219395357154499</v>
      </c>
      <c r="EF456" s="8">
        <v>-0.23511779980670044</v>
      </c>
      <c r="EG456" s="8">
        <f t="shared" si="968"/>
        <v>0.10535120431130229</v>
      </c>
      <c r="EH456" s="8">
        <f t="shared" si="969"/>
        <v>-3.8315780784517361E-2</v>
      </c>
      <c r="EI456" s="8">
        <f t="shared" si="1034"/>
        <v>109.98610951777513</v>
      </c>
      <c r="EJ456" s="8" t="str">
        <f t="shared" si="1035"/>
        <v>nervous</v>
      </c>
      <c r="EK456" s="1">
        <v>0.85706075349938304</v>
      </c>
      <c r="EL456" s="1">
        <v>0.63516539061953003</v>
      </c>
      <c r="EM456" s="1">
        <v>0.639512542235399</v>
      </c>
      <c r="EN456" s="1">
        <v>-0.14291510203743299</v>
      </c>
      <c r="EO456" s="1">
        <v>0.75577666555392697</v>
      </c>
      <c r="EP456" s="1">
        <v>0.47983032021515298</v>
      </c>
      <c r="EQ456" s="1">
        <v>0.39651395402939915</v>
      </c>
      <c r="ER456" s="1">
        <v>-0.12817547246925917</v>
      </c>
      <c r="ES456" s="1">
        <v>0.22189536287985301</v>
      </c>
      <c r="ET456" s="1">
        <v>0.33278966606712462</v>
      </c>
      <c r="EU456" s="1">
        <f t="shared" si="970"/>
        <v>-0.24802441587523449</v>
      </c>
      <c r="EV456" s="1">
        <f t="shared" si="971"/>
        <v>-0.77658803114550479</v>
      </c>
      <c r="EW456" s="1">
        <f t="shared" si="1036"/>
        <v>-162.28770979390433</v>
      </c>
      <c r="EX456" s="1" t="str">
        <f t="shared" si="1037"/>
        <v>Sad</v>
      </c>
      <c r="EY456" s="2">
        <v>0.33999969142600101</v>
      </c>
      <c r="EZ456" s="2">
        <v>0.51709498034538204</v>
      </c>
      <c r="FA456" s="2">
        <v>0.118020750411858</v>
      </c>
      <c r="FB456" s="2">
        <v>7.6580772391279806E-2</v>
      </c>
      <c r="FC456" s="2">
        <v>0.31553811156824702</v>
      </c>
      <c r="FD456" s="2">
        <v>4.3397798546527498E-2</v>
      </c>
      <c r="FE456" s="2">
        <v>0.18003652859191946</v>
      </c>
      <c r="FF456" s="2">
        <v>0.13663114900905499</v>
      </c>
      <c r="FG456" s="2">
        <v>-0.17709528891938103</v>
      </c>
      <c r="FH456" s="2">
        <v>0.22704787372082136</v>
      </c>
      <c r="FI456" s="2">
        <f t="shared" si="972"/>
        <v>-0.43828752799938275</v>
      </c>
      <c r="FJ456" s="2">
        <f t="shared" si="973"/>
        <v>0.22869672485290926</v>
      </c>
      <c r="FK456" s="2">
        <f t="shared" si="1038"/>
        <v>-62.444622569528391</v>
      </c>
      <c r="FL456" s="2" t="str">
        <f t="shared" si="1039"/>
        <v>Calm</v>
      </c>
      <c r="FM456" s="7">
        <v>-8.4004872340687597E-2</v>
      </c>
      <c r="FN456" s="7">
        <v>0.28398846435540998</v>
      </c>
      <c r="FO456" s="7">
        <v>-1.22743143624226E-2</v>
      </c>
      <c r="FP456" s="7">
        <v>-7.0438249355717394E-2</v>
      </c>
      <c r="FQ456" s="7">
        <v>-0.34042913027780902</v>
      </c>
      <c r="FR456" s="7">
        <v>-6.4332291682435705E-2</v>
      </c>
      <c r="FS456" s="7">
        <v>2.8919253138762761E-2</v>
      </c>
      <c r="FT456" s="7">
        <v>-0.32067502815223126</v>
      </c>
      <c r="FU456" s="7">
        <v>-0.36799333669609757</v>
      </c>
      <c r="FV456" s="7">
        <v>-0.41359675003762741</v>
      </c>
      <c r="FW456" s="7">
        <f t="shared" si="974"/>
        <v>-0.32853558398733251</v>
      </c>
      <c r="FX456" s="7">
        <f t="shared" si="975"/>
        <v>-0.45335080759580582</v>
      </c>
      <c r="FY456" s="7">
        <f t="shared" si="1040"/>
        <v>-144.06979830865413</v>
      </c>
      <c r="FZ456" s="7" t="str">
        <f t="shared" si="1041"/>
        <v>Depressed</v>
      </c>
      <c r="GA456" s="4">
        <v>0.62950045626853701</v>
      </c>
      <c r="GB456" s="4">
        <v>-4.5230030044073201E-2</v>
      </c>
      <c r="GC456" s="4">
        <v>0.23589330294607799</v>
      </c>
      <c r="GD456" s="4">
        <v>0.26874069206332202</v>
      </c>
      <c r="GE456" s="4">
        <v>0.57674262123017295</v>
      </c>
      <c r="GF456" s="4">
        <v>0.43412042852545701</v>
      </c>
      <c r="GG456" s="4">
        <v>0.19556033717120361</v>
      </c>
      <c r="GH456" s="4">
        <v>0.69104481137295715</v>
      </c>
      <c r="GI456" s="4">
        <v>0.67473048631261023</v>
      </c>
      <c r="GJ456" s="4">
        <v>0.86369936310199402</v>
      </c>
      <c r="GK456" s="4">
        <f t="shared" si="976"/>
        <v>0.64524472301804692</v>
      </c>
      <c r="GL456" s="4">
        <f t="shared" si="977"/>
        <v>-0.51148598906389853</v>
      </c>
      <c r="GM456" s="4">
        <f t="shared" si="1042"/>
        <v>128.40388955086956</v>
      </c>
      <c r="GN456" s="4" t="str">
        <f t="shared" si="1043"/>
        <v>stressed</v>
      </c>
      <c r="GO456" s="6">
        <v>0.202841085250269</v>
      </c>
      <c r="GP456" s="6">
        <v>0.174043308286705</v>
      </c>
      <c r="GQ456" s="6">
        <v>0.28072477676616397</v>
      </c>
      <c r="GR456" s="6">
        <v>0.37636426368227799</v>
      </c>
      <c r="GS456" s="6">
        <v>-0.33614038652780898</v>
      </c>
      <c r="GT456" s="6">
        <v>-0.15834998712333101</v>
      </c>
      <c r="GU456" s="6">
        <v>-2.1059733552666731</v>
      </c>
      <c r="GV456" s="6">
        <v>23.982448314424314</v>
      </c>
      <c r="GW456" s="6">
        <v>2.8797776963564004E-2</v>
      </c>
      <c r="GX456" s="6">
        <v>1.7434763861719274</v>
      </c>
      <c r="GY456" s="6">
        <f t="shared" si="978"/>
        <v>1.5854223868915218E-2</v>
      </c>
      <c r="GZ456" s="6">
        <f t="shared" si="979"/>
        <v>0.48412433093855722</v>
      </c>
      <c r="HA456" s="6">
        <f t="shared" si="1044"/>
        <v>1.875666096144144</v>
      </c>
      <c r="HB456" s="6" t="str">
        <f t="shared" si="1045"/>
        <v>happy</v>
      </c>
      <c r="HI456" s="2">
        <v>0</v>
      </c>
      <c r="HJ456" s="2">
        <v>0</v>
      </c>
      <c r="HK456" s="2">
        <v>0</v>
      </c>
      <c r="HL456" s="2">
        <v>0</v>
      </c>
      <c r="HM456" s="2" t="e">
        <f t="shared" si="980"/>
        <v>#DIV/0!</v>
      </c>
      <c r="HN456" s="2" t="e">
        <f t="shared" si="981"/>
        <v>#DIV/0!</v>
      </c>
      <c r="HO456" s="2" t="e">
        <f t="shared" si="1046"/>
        <v>#DIV/0!</v>
      </c>
      <c r="HP456" s="2" t="e">
        <f t="shared" si="1047"/>
        <v>#DIV/0!</v>
      </c>
      <c r="HQ456" s="4">
        <v>0.89518010342495902</v>
      </c>
      <c r="HR456" s="4">
        <v>1.0203275914636201</v>
      </c>
      <c r="HS456" s="4">
        <v>0.33961192717336403</v>
      </c>
      <c r="HT456" s="4">
        <v>0.78303267906888796</v>
      </c>
      <c r="HU456" s="4">
        <v>0.93833669855584501</v>
      </c>
      <c r="HV456" s="4">
        <v>0.97444027249642196</v>
      </c>
      <c r="HW456" s="4">
        <v>0.18522433326297907</v>
      </c>
      <c r="HX456" s="4">
        <v>0.39254325940182339</v>
      </c>
      <c r="HY456" s="4">
        <v>-0.12514748803866105</v>
      </c>
      <c r="HZ456" s="4">
        <v>0.58608201326361875</v>
      </c>
      <c r="IA456" s="4">
        <f t="shared" si="982"/>
        <v>-3.4197937759151031E-2</v>
      </c>
      <c r="IB456" s="4">
        <f t="shared" si="983"/>
        <v>-0.29623091862569262</v>
      </c>
      <c r="IC456" s="4">
        <f t="shared" si="1048"/>
        <v>-173.41472514789416</v>
      </c>
      <c r="ID456" s="4" t="str">
        <f t="shared" si="1049"/>
        <v>Sad</v>
      </c>
      <c r="IE456" s="6">
        <v>0.48404532837870601</v>
      </c>
      <c r="IF456" s="6">
        <v>0.46411811228257699</v>
      </c>
      <c r="IG456" s="6">
        <v>0.37668900021568102</v>
      </c>
      <c r="IH456" s="6">
        <v>0.100851945079212</v>
      </c>
      <c r="II456" s="6">
        <v>0.123840341218468</v>
      </c>
      <c r="IJ456" s="6">
        <v>0.35965151833122699</v>
      </c>
      <c r="IK456" s="6">
        <v>0.61967080169088462</v>
      </c>
      <c r="IL456" s="6">
        <v>0.12242736480108593</v>
      </c>
      <c r="IM456" s="6">
        <v>1.9927216096129019E-2</v>
      </c>
      <c r="IN456" s="6">
        <v>0.50364834248601587</v>
      </c>
      <c r="IO456" s="6">
        <f t="shared" si="984"/>
        <v>2.3861145634612058E-2</v>
      </c>
      <c r="IP456" s="6">
        <f t="shared" si="985"/>
        <v>0.26713086795740271</v>
      </c>
      <c r="IQ456" s="6">
        <f t="shared" si="1050"/>
        <v>5.1043304376733269</v>
      </c>
      <c r="IR456" s="6" t="str">
        <f t="shared" si="1051"/>
        <v>happy</v>
      </c>
      <c r="IS456" s="4">
        <v>0.60505865147985904</v>
      </c>
      <c r="IT456" s="4">
        <v>0.27847306248848902</v>
      </c>
      <c r="IU456" s="4">
        <v>0.148211464995152</v>
      </c>
      <c r="IV456" s="4">
        <v>0.35428324329185701</v>
      </c>
      <c r="IW456" s="4">
        <v>0.89333941857225896</v>
      </c>
      <c r="IX456" s="4">
        <v>0.34730498721098402</v>
      </c>
      <c r="IY456" s="4">
        <v>9.8913278091713533E-2</v>
      </c>
      <c r="IZ456" s="4">
        <v>0.56614840271562716</v>
      </c>
      <c r="JA456" s="4">
        <v>0.32658558899137002</v>
      </c>
      <c r="JB456" s="4">
        <v>0.56873420652901496</v>
      </c>
      <c r="JC456" s="4">
        <f t="shared" si="986"/>
        <v>0.54380534179801532</v>
      </c>
      <c r="JD456" s="4">
        <f t="shared" si="987"/>
        <v>0.15429072445846792</v>
      </c>
      <c r="JE456" s="4">
        <f t="shared" si="1052"/>
        <v>74.160078471983852</v>
      </c>
      <c r="JF456" s="4" t="str">
        <f t="shared" si="1053"/>
        <v>alert</v>
      </c>
      <c r="JG456" s="6">
        <v>0.83664426858084995</v>
      </c>
      <c r="JH456" s="6">
        <v>0.59368473044004699</v>
      </c>
      <c r="JI456" s="6">
        <v>0.232484968453013</v>
      </c>
      <c r="JJ456" s="6">
        <v>7.6843170931209695E-2</v>
      </c>
      <c r="JK456" s="6">
        <v>0.89265701558232302</v>
      </c>
      <c r="JL456" s="6">
        <v>0.104979721964975</v>
      </c>
      <c r="JM456" s="6">
        <v>0.1344386721863304</v>
      </c>
      <c r="JN456" s="6">
        <v>0.10998580315155784</v>
      </c>
      <c r="JO456" s="6">
        <v>0.24295953814080296</v>
      </c>
      <c r="JP456" s="6">
        <v>0.21626362857494122</v>
      </c>
      <c r="JQ456" s="6">
        <f t="shared" si="988"/>
        <v>0.17172614775259132</v>
      </c>
      <c r="JR456" s="6">
        <f t="shared" si="989"/>
        <v>0.15675581015550977</v>
      </c>
      <c r="JS456" s="6">
        <f t="shared" si="1054"/>
        <v>47.60940984885935</v>
      </c>
      <c r="JT456" s="6" t="str">
        <f t="shared" si="1055"/>
        <v>excited</v>
      </c>
      <c r="JU456" s="2">
        <v>0.36742580611724301</v>
      </c>
      <c r="JV456" s="2">
        <v>0.43498418064345901</v>
      </c>
      <c r="JW456" s="2">
        <v>0.364192886386561</v>
      </c>
      <c r="JX456" s="2">
        <v>9.9088902611473503E-2</v>
      </c>
      <c r="JY456" s="2">
        <v>-4.4596047734917002E-2</v>
      </c>
      <c r="JZ456" s="2">
        <v>0.215739360208244</v>
      </c>
      <c r="KA456" s="2">
        <v>1.1281267508035886</v>
      </c>
      <c r="KB456" s="2">
        <v>0.15227496223938733</v>
      </c>
      <c r="KC456" s="2">
        <v>-6.7558374526215992E-2</v>
      </c>
      <c r="KD456" s="2">
        <v>0.57736293994580645</v>
      </c>
      <c r="KE456" s="2">
        <f t="shared" si="990"/>
        <v>0.11999059189845562</v>
      </c>
      <c r="KF456" s="2">
        <f t="shared" si="991"/>
        <v>0.17850628266102864</v>
      </c>
      <c r="KG456" s="2">
        <f t="shared" si="1056"/>
        <v>33.908699937593646</v>
      </c>
      <c r="KH456" s="2" t="str">
        <f t="shared" si="1057"/>
        <v>excited</v>
      </c>
      <c r="KI456" s="7">
        <v>0.69647825095814997</v>
      </c>
      <c r="KJ456" s="7">
        <v>0.51657517338044501</v>
      </c>
      <c r="KK456" s="7">
        <v>6.6189276876721603E-2</v>
      </c>
      <c r="KL456" s="7">
        <v>0.11335844169687601</v>
      </c>
      <c r="KM456" s="7">
        <v>0.44310253267766397</v>
      </c>
      <c r="KN456" s="7">
        <v>0.44737147402480298</v>
      </c>
      <c r="KO456" s="7">
        <v>5.8082127943177304E-2</v>
      </c>
      <c r="KP456" s="7">
        <v>0.11759825297594458</v>
      </c>
      <c r="KQ456" s="7">
        <v>0.17990307757770496</v>
      </c>
      <c r="KR456" s="7">
        <v>0.14801303468682278</v>
      </c>
      <c r="KS456" s="7">
        <f t="shared" si="992"/>
        <v>0.28026643245518756</v>
      </c>
      <c r="KT456" s="7">
        <f t="shared" si="993"/>
        <v>0.10681352480992445</v>
      </c>
      <c r="KU456" s="7">
        <f t="shared" si="1058"/>
        <v>69.137444496121716</v>
      </c>
      <c r="KV456" s="7" t="str">
        <f t="shared" si="1059"/>
        <v>alert</v>
      </c>
      <c r="KW456" s="2">
        <v>5.8218677395782702E-2</v>
      </c>
      <c r="KX456" s="2">
        <v>0.211813227222173</v>
      </c>
      <c r="KY456" s="2">
        <v>0.108016760738192</v>
      </c>
      <c r="KZ456" s="2">
        <v>7.2795851947375895E-2</v>
      </c>
      <c r="LA456" s="2">
        <v>-0.28475389124370398</v>
      </c>
      <c r="LB456" s="2">
        <v>-2.1815908933885301E-2</v>
      </c>
      <c r="LC456" s="2">
        <v>-0.47682105975235417</v>
      </c>
      <c r="LD456" s="2">
        <v>0.38314147064392207</v>
      </c>
      <c r="LE456" s="2">
        <v>-0.15359454982639029</v>
      </c>
      <c r="LF456" s="2">
        <v>0.66959722015583201</v>
      </c>
      <c r="LG456" s="2">
        <f t="shared" si="994"/>
        <v>-0.24903357676238913</v>
      </c>
      <c r="LH456" s="2">
        <f t="shared" si="995"/>
        <v>0.21594146885415588</v>
      </c>
      <c r="LI456" s="2">
        <f t="shared" si="1060"/>
        <v>-49.070856298374117</v>
      </c>
      <c r="LJ456" s="2" t="str">
        <f t="shared" si="1061"/>
        <v>Relased</v>
      </c>
      <c r="LK456" s="4">
        <v>0.55818235957406503</v>
      </c>
      <c r="LL456" s="4">
        <v>0.34412459949083002</v>
      </c>
      <c r="LM456" s="4">
        <v>3.06418142300658E-2</v>
      </c>
      <c r="LN456" s="4">
        <v>1.9889056675281701E-2</v>
      </c>
      <c r="LO456" s="4">
        <v>0.29695898038482299</v>
      </c>
      <c r="LP456" s="4">
        <v>0.213359381111492</v>
      </c>
      <c r="LQ456" s="4">
        <v>3.5832455757008476E-2</v>
      </c>
      <c r="LR456" s="4">
        <v>3.5676463122389604E-2</v>
      </c>
      <c r="LS456" s="4">
        <v>0.21405776008323502</v>
      </c>
      <c r="LT456" s="4">
        <v>5.60018632214863E-2</v>
      </c>
      <c r="LU456" s="4">
        <f t="shared" si="996"/>
        <v>0.43171047818884722</v>
      </c>
      <c r="LV456" s="4">
        <f t="shared" si="997"/>
        <v>-0.14417670094259882</v>
      </c>
      <c r="LW456" s="4">
        <f t="shared" si="1062"/>
        <v>108.46757632384551</v>
      </c>
      <c r="LX456" s="4" t="str">
        <f t="shared" si="1063"/>
        <v>nervous</v>
      </c>
      <c r="MK456" s="6" t="e">
        <f t="shared" si="1064"/>
        <v>#DIV/0!</v>
      </c>
      <c r="ML456" s="6" t="e">
        <f t="shared" si="1065"/>
        <v>#DIV/0!</v>
      </c>
      <c r="MM456" s="2">
        <v>0.689053084987167</v>
      </c>
      <c r="MN456" s="2">
        <v>0.22015514540638201</v>
      </c>
      <c r="MO456" s="2">
        <v>0.18861634878272601</v>
      </c>
      <c r="MP456" s="2">
        <v>-6.5664226993886396E-2</v>
      </c>
      <c r="MQ456" s="2">
        <v>0.42995140736767601</v>
      </c>
      <c r="MR456" s="2">
        <v>-1.1196549454393599E-2</v>
      </c>
      <c r="MS456" s="2">
        <v>0.1685572757494477</v>
      </c>
      <c r="MT456" s="2">
        <v>-0.31424515796887248</v>
      </c>
      <c r="MU456" s="2">
        <v>0.46889793958078496</v>
      </c>
      <c r="MV456" s="2">
        <v>0.13522988208720904</v>
      </c>
      <c r="MW456" s="2">
        <f t="shared" si="998"/>
        <v>0.81747540140805119</v>
      </c>
      <c r="MX456" s="2">
        <f t="shared" si="999"/>
        <v>0.17417048088140885</v>
      </c>
      <c r="MY456" s="2">
        <f t="shared" si="1066"/>
        <v>77.972460344817264</v>
      </c>
      <c r="MZ456" s="2" t="str">
        <f t="shared" si="1067"/>
        <v>alert</v>
      </c>
      <c r="NK456" s="7">
        <f t="shared" si="1000"/>
        <v>5.2959786961425781E-2</v>
      </c>
      <c r="NL456" s="7">
        <f t="shared" si="1001"/>
        <v>4.4546745186410774E-2</v>
      </c>
      <c r="NM456" s="7">
        <f t="shared" si="1068"/>
        <v>49.931371470164912</v>
      </c>
      <c r="NN456" s="7" t="str">
        <f t="shared" si="1069"/>
        <v>excited</v>
      </c>
      <c r="NO456" s="4">
        <v>1.3710143519364301E-2</v>
      </c>
      <c r="NP456" s="4">
        <v>0.57746072208489896</v>
      </c>
      <c r="NQ456" s="4">
        <v>0.20320818614182201</v>
      </c>
      <c r="NR456" s="4">
        <v>0.17303635449749999</v>
      </c>
      <c r="NS456" s="4">
        <v>1.7065679348749799E-3</v>
      </c>
      <c r="NT456" s="4">
        <v>0.68879899066379502</v>
      </c>
      <c r="NU456" s="4">
        <v>13.181033240778721</v>
      </c>
      <c r="NV456" s="4">
        <v>0.13665155161723236</v>
      </c>
      <c r="NW456" s="4">
        <v>-0.56375057856553468</v>
      </c>
      <c r="NX456" s="4">
        <v>0.63643958545681201</v>
      </c>
      <c r="NY456" s="4">
        <f t="shared" si="1002"/>
        <v>-0.50783443473220324</v>
      </c>
      <c r="NZ456" s="4">
        <f t="shared" si="1003"/>
        <v>-0.35857517147714302</v>
      </c>
      <c r="OA456" s="4">
        <f t="shared" si="1070"/>
        <v>-125.22540906915165</v>
      </c>
      <c r="OB456" s="4" t="str">
        <f t="shared" si="1071"/>
        <v>Depressed</v>
      </c>
      <c r="OC456" s="1">
        <v>0.87823910058418597</v>
      </c>
      <c r="OD456" s="1">
        <v>-4.3716197195256802E-2</v>
      </c>
      <c r="OE456" s="1">
        <v>0.30426443238950401</v>
      </c>
      <c r="OF456" s="1">
        <v>0.37931510208666902</v>
      </c>
      <c r="OG456" s="1">
        <v>0.52619113597754996</v>
      </c>
      <c r="OH456" s="1">
        <v>-4.5137513295368401E-2</v>
      </c>
      <c r="OI456" s="1">
        <v>0.21664617043164119</v>
      </c>
      <c r="OJ456" s="1">
        <v>-4.2689843788424557</v>
      </c>
      <c r="OK456" s="1">
        <v>0.92195529777944274</v>
      </c>
      <c r="OL456" s="1">
        <v>0.819126151841025</v>
      </c>
      <c r="OM456" s="1">
        <f t="shared" si="1004"/>
        <v>0.88202911723779498</v>
      </c>
      <c r="ON456" s="1">
        <f t="shared" si="1005"/>
        <v>0.28377115663896224</v>
      </c>
      <c r="OO456" s="1">
        <f t="shared" si="1072"/>
        <v>72.165698778785043</v>
      </c>
      <c r="OP456" s="1" t="str">
        <f t="shared" si="1073"/>
        <v>alert</v>
      </c>
      <c r="OQ456" s="2">
        <v>0.458103319668069</v>
      </c>
      <c r="OR456" s="2">
        <v>0.242568575327272</v>
      </c>
      <c r="OS456" s="2">
        <v>0.119598270287299</v>
      </c>
      <c r="OT456" s="2">
        <v>0.20651370891965301</v>
      </c>
      <c r="OU456" s="2">
        <v>0.21862339283469101</v>
      </c>
      <c r="OV456" s="2">
        <v>0.393404197654532</v>
      </c>
      <c r="OW456" s="2">
        <v>0.17673052958850241</v>
      </c>
      <c r="OX456" s="2">
        <v>0.32472099072952237</v>
      </c>
      <c r="OY456" s="2">
        <v>0.215534744340797</v>
      </c>
      <c r="OZ456" s="2">
        <v>0.46542751541236066</v>
      </c>
      <c r="PA456" s="2">
        <f t="shared" si="1006"/>
        <v>0.18839669154908401</v>
      </c>
      <c r="PB456" s="2">
        <f t="shared" si="1007"/>
        <v>9.5040117938882451E-2</v>
      </c>
      <c r="PC456" s="2">
        <f t="shared" si="1074"/>
        <v>63.230513200832505</v>
      </c>
      <c r="PD456" s="2" t="str">
        <f t="shared" si="1075"/>
        <v>alert</v>
      </c>
      <c r="PE456" s="1">
        <v>0.34377945561699602</v>
      </c>
      <c r="PF456" s="1">
        <v>0.57509907607800803</v>
      </c>
      <c r="PG456" s="1">
        <v>0.41781427729221898</v>
      </c>
      <c r="PH456" s="1">
        <v>0.64997862538764695</v>
      </c>
      <c r="PI456" s="1">
        <v>-0.10405309295196</v>
      </c>
      <c r="PJ456" s="1">
        <v>0.34885508609194898</v>
      </c>
      <c r="PK456" s="1">
        <v>1.7428799763504566</v>
      </c>
      <c r="PL456" s="1">
        <v>0.70347496878106652</v>
      </c>
      <c r="PM456" s="1">
        <v>-0.23131962046101201</v>
      </c>
      <c r="PN456" s="1">
        <v>1.1620609970179276</v>
      </c>
      <c r="PO456" s="1">
        <f t="shared" si="1008"/>
        <v>-0.27604111629063244</v>
      </c>
      <c r="PP456" s="1">
        <f t="shared" si="1009"/>
        <v>-0.31857335424405997</v>
      </c>
      <c r="PQ456" s="1">
        <f t="shared" si="1076"/>
        <v>-139.09134736678649</v>
      </c>
      <c r="PR456" s="1" t="str">
        <f t="shared" si="1077"/>
        <v>Depressed</v>
      </c>
      <c r="PS456" s="4">
        <v>0.60202042767085795</v>
      </c>
      <c r="PT456" s="4">
        <v>0.53815709701620396</v>
      </c>
      <c r="PU456" s="4">
        <v>7.0828087941461296E-2</v>
      </c>
      <c r="PV456" s="4">
        <v>0.103242659625869</v>
      </c>
      <c r="PW456" s="4">
        <v>-5.50230740852806E-2</v>
      </c>
      <c r="PX456" s="4">
        <v>0.238818733212461</v>
      </c>
      <c r="PY456" s="4">
        <v>0.12948524792155194</v>
      </c>
      <c r="PZ456" s="4">
        <v>0.13287756917159774</v>
      </c>
      <c r="QA456" s="4">
        <v>6.3863330654653994E-2</v>
      </c>
      <c r="QB456" s="4">
        <v>0.15266986394518392</v>
      </c>
      <c r="QC456" s="4">
        <f t="shared" si="1010"/>
        <v>8.1394517757245266E-2</v>
      </c>
      <c r="QD456" s="4">
        <f t="shared" si="1011"/>
        <v>-0.45550199141674985</v>
      </c>
      <c r="QE456" s="4">
        <f t="shared" si="1078"/>
        <v>169.86863910565009</v>
      </c>
      <c r="QF456" s="4" t="str">
        <f t="shared" si="1079"/>
        <v>Upset</v>
      </c>
      <c r="QG456" s="2">
        <v>0.71948906097076604</v>
      </c>
      <c r="QH456" s="2">
        <v>0.66518298770843198</v>
      </c>
      <c r="QI456" s="2">
        <v>0.32644721532493098</v>
      </c>
      <c r="QJ456" s="2">
        <v>0.69319799105464397</v>
      </c>
      <c r="QK456" s="2">
        <v>0.21354659506530199</v>
      </c>
      <c r="QL456" s="2">
        <v>0.43614418135876798</v>
      </c>
      <c r="QM456" s="2">
        <v>0.34987646314806176</v>
      </c>
      <c r="QN456" s="2">
        <v>0.62942058502176745</v>
      </c>
      <c r="QO456" s="2">
        <v>5.4306073262334054E-2</v>
      </c>
      <c r="QP456" s="2">
        <v>0.73638029116871928</v>
      </c>
      <c r="QQ456" s="2">
        <f t="shared" si="1012"/>
        <v>0.33842973379454389</v>
      </c>
      <c r="QR456" s="2">
        <f t="shared" si="1013"/>
        <v>-0.39688298071533024</v>
      </c>
      <c r="QS456" s="2">
        <f t="shared" si="1080"/>
        <v>139.5451358797811</v>
      </c>
      <c r="QT456" s="2" t="str">
        <f t="shared" si="1081"/>
        <v>stressed</v>
      </c>
      <c r="QU456" s="4">
        <v>-3.2646484522374702E-2</v>
      </c>
      <c r="QV456" s="4">
        <v>5.0560561029421899E-2</v>
      </c>
      <c r="QW456" s="4">
        <v>0.105629871330435</v>
      </c>
      <c r="QX456" s="4">
        <v>-0.14286138868701101</v>
      </c>
      <c r="QY456" s="4">
        <v>-0.123227184624379</v>
      </c>
      <c r="QZ456" s="4">
        <v>0.107249815145254</v>
      </c>
      <c r="RA456" s="4">
        <v>-0.67766334050291321</v>
      </c>
      <c r="RB456" s="4">
        <v>-0.9052724678184767</v>
      </c>
      <c r="RC456" s="4">
        <v>-8.3207045551796602E-2</v>
      </c>
      <c r="RD456" s="4">
        <v>-2.0783386373240926</v>
      </c>
      <c r="RE456" s="4">
        <f t="shared" si="1014"/>
        <v>3.0747536298277423E-2</v>
      </c>
      <c r="RF456" s="4">
        <f t="shared" si="1015"/>
        <v>-0.78261728799736097</v>
      </c>
      <c r="RG456" s="4">
        <f t="shared" si="1082"/>
        <v>177.7501155449325</v>
      </c>
      <c r="RH456" s="4" t="str">
        <f t="shared" si="1083"/>
        <v>Upset</v>
      </c>
    </row>
    <row r="457" spans="1:476" x14ac:dyDescent="0.3">
      <c r="A457" s="1">
        <v>1.2181914738136801</v>
      </c>
      <c r="B457" s="1">
        <v>0.94272705935026602</v>
      </c>
      <c r="C457" s="1">
        <v>0.100002550714604</v>
      </c>
      <c r="D457" s="1">
        <v>0.17184864432052199</v>
      </c>
      <c r="E457" s="1">
        <v>0.86320142854081405</v>
      </c>
      <c r="F457" s="1">
        <v>0.793750253630365</v>
      </c>
      <c r="G457" s="1">
        <v>4.804597469390811E-2</v>
      </c>
      <c r="H457" s="1">
        <v>9.896394443849485E-2</v>
      </c>
      <c r="I457" s="1">
        <v>0.27546441446341408</v>
      </c>
      <c r="J457" s="1">
        <v>0.12580353718244547</v>
      </c>
      <c r="K457" s="1">
        <f t="shared" si="950"/>
        <v>6.6720519238929743E-2</v>
      </c>
      <c r="L457" s="1">
        <f t="shared" si="951"/>
        <v>-0.74327979497540109</v>
      </c>
      <c r="M457" s="1">
        <f t="shared" si="1016"/>
        <v>174.87059139844953</v>
      </c>
      <c r="N457" s="1" t="str">
        <f t="shared" si="1017"/>
        <v>Upset</v>
      </c>
      <c r="O457" s="8">
        <v>0.12320598575913801</v>
      </c>
      <c r="P457" s="8">
        <v>0.226662297118192</v>
      </c>
      <c r="Q457" s="8">
        <v>-0.115428528387142</v>
      </c>
      <c r="R457" s="8">
        <v>-0.24600831707174201</v>
      </c>
      <c r="S457" s="8">
        <v>6.4692403435228904E-2</v>
      </c>
      <c r="T457" s="8">
        <v>9.5827548444190599E-2</v>
      </c>
      <c r="U457" s="8">
        <v>-0.61431356001535364</v>
      </c>
      <c r="V457" s="8">
        <v>-0.76284050631961386</v>
      </c>
      <c r="W457" s="8">
        <v>-0.10345631135905399</v>
      </c>
      <c r="X457" s="8">
        <v>-1.0330654796325454</v>
      </c>
      <c r="Y457" s="8">
        <f t="shared" si="952"/>
        <v>0.24327342129551566</v>
      </c>
      <c r="Z457" s="8">
        <f t="shared" si="953"/>
        <v>-0.35276295688148263</v>
      </c>
      <c r="AA457" s="8">
        <f t="shared" si="1018"/>
        <v>145.40896353395115</v>
      </c>
      <c r="AB457" s="8" t="str">
        <f t="shared" si="1019"/>
        <v>stressed</v>
      </c>
      <c r="AC457" s="2">
        <v>0.401875781673252</v>
      </c>
      <c r="AD457" s="2">
        <v>0.27836840136158197</v>
      </c>
      <c r="AE457" s="2">
        <v>0.112491559981388</v>
      </c>
      <c r="AF457" s="2">
        <v>0.17604030659064901</v>
      </c>
      <c r="AG457" s="2">
        <v>6.4672728606713803E-2</v>
      </c>
      <c r="AH457" s="2">
        <v>9.0601150978080205E-2</v>
      </c>
      <c r="AI457" s="2">
        <v>0.2411143911141935</v>
      </c>
      <c r="AJ457" s="2">
        <v>0.47711337012597627</v>
      </c>
      <c r="AK457" s="2">
        <v>0.12350738031167002</v>
      </c>
      <c r="AL457" s="2">
        <v>0.42415925599655119</v>
      </c>
      <c r="AM457" s="2">
        <f t="shared" si="954"/>
        <v>0.30962355445533007</v>
      </c>
      <c r="AN457" s="2">
        <f t="shared" si="955"/>
        <v>1.9232399934399069E-4</v>
      </c>
      <c r="AO457" s="2">
        <f t="shared" si="1020"/>
        <v>89.964410485295076</v>
      </c>
      <c r="AP457" s="2" t="str">
        <f t="shared" si="1021"/>
        <v>alert</v>
      </c>
      <c r="AQ457" s="8">
        <v>-0.168486204486616</v>
      </c>
      <c r="AR457" s="8">
        <v>-0.103326592755477</v>
      </c>
      <c r="AS457" s="8">
        <v>-0.15950369838752701</v>
      </c>
      <c r="AT457" s="8">
        <v>-8.84464593312317E-2</v>
      </c>
      <c r="AU457" s="8">
        <v>-0.270426914432079</v>
      </c>
      <c r="AV457" s="8">
        <v>-0.51826372884868899</v>
      </c>
      <c r="AW457" s="8">
        <v>0.36340608542410358</v>
      </c>
      <c r="AX457" s="8">
        <v>0.14229059922132309</v>
      </c>
      <c r="AY457" s="8">
        <v>-6.5159611731139003E-2</v>
      </c>
      <c r="AZ457" s="8">
        <v>0.91220928607684071</v>
      </c>
      <c r="BA457" s="8">
        <f t="shared" si="956"/>
        <v>-0.12795347182802108</v>
      </c>
      <c r="BB457" s="8">
        <f t="shared" si="957"/>
        <v>0.39309176829463111</v>
      </c>
      <c r="BC457" s="8">
        <f t="shared" si="1022"/>
        <v>-18.030345762773159</v>
      </c>
      <c r="BD457" s="8" t="str">
        <f t="shared" si="1023"/>
        <v>Contented</v>
      </c>
      <c r="BE457" s="4">
        <v>0.22288235727085501</v>
      </c>
      <c r="BF457" s="4">
        <v>-0.123920833076418</v>
      </c>
      <c r="BG457" s="4">
        <v>6.8237704461721303E-3</v>
      </c>
      <c r="BH457" s="4">
        <v>7.0043875598782196E-2</v>
      </c>
      <c r="BI457" s="4">
        <v>0.266717099257471</v>
      </c>
      <c r="BJ457" s="4">
        <v>-0.121823178699469</v>
      </c>
      <c r="BK457" s="4">
        <v>1.3937455107810843E-2</v>
      </c>
      <c r="BL457" s="4">
        <v>-0.28502780227524172</v>
      </c>
      <c r="BM457" s="4">
        <v>0.34680319034727303</v>
      </c>
      <c r="BN457" s="4">
        <v>0.77674274593757064</v>
      </c>
      <c r="BO457" s="4">
        <f t="shared" si="958"/>
        <v>0.36792486291370863</v>
      </c>
      <c r="BP457" s="4">
        <f t="shared" si="959"/>
        <v>0.34278569081510768</v>
      </c>
      <c r="BQ457" s="4">
        <f t="shared" si="1024"/>
        <v>47.0258151357259</v>
      </c>
      <c r="BR457" s="4" t="str">
        <f t="shared" si="1025"/>
        <v>excited</v>
      </c>
      <c r="BS457" s="6">
        <v>0.32032789850139598</v>
      </c>
      <c r="BT457" s="6">
        <v>0.23937711740558901</v>
      </c>
      <c r="BU457" s="6">
        <v>0.50152101783343395</v>
      </c>
      <c r="BV457" s="6">
        <v>0.234598760803298</v>
      </c>
      <c r="BW457" s="6">
        <v>-0.19703133830157599</v>
      </c>
      <c r="BX457" s="6">
        <v>2.5595392972444699E-2</v>
      </c>
      <c r="BY457" s="6">
        <v>4.0675994287322066</v>
      </c>
      <c r="BZ457" s="6">
        <v>0.88537018601891282</v>
      </c>
      <c r="CA457" s="6">
        <v>8.0950781095806973E-2</v>
      </c>
      <c r="CB457" s="6">
        <v>1.3151923919135728</v>
      </c>
      <c r="CC457" s="6">
        <f t="shared" si="960"/>
        <v>0.32707986670554878</v>
      </c>
      <c r="CD457" s="6">
        <f t="shared" si="961"/>
        <v>-2.5146978998047187E-2</v>
      </c>
      <c r="CE457" s="6">
        <f t="shared" si="1026"/>
        <v>94.396439614288084</v>
      </c>
      <c r="CF457" s="6" t="str">
        <f t="shared" si="1027"/>
        <v>nervous</v>
      </c>
      <c r="CG457" s="4">
        <v>0.77419649359794296</v>
      </c>
      <c r="CH457" s="4">
        <v>0</v>
      </c>
      <c r="CI457" s="4">
        <v>0.37257356426753901</v>
      </c>
      <c r="CJ457" s="4">
        <v>0</v>
      </c>
      <c r="CK457" s="4">
        <v>0.390346688428656</v>
      </c>
      <c r="CL457" s="4">
        <v>0</v>
      </c>
      <c r="CM457" s="4">
        <v>0.31993108544001519</v>
      </c>
      <c r="CN457" s="4">
        <v>0</v>
      </c>
      <c r="CO457" s="4">
        <v>0.77419649359794296</v>
      </c>
      <c r="CP457" s="4">
        <v>0.48123902310131689</v>
      </c>
      <c r="CQ457" s="4">
        <f t="shared" si="962"/>
        <v>0.58759611264360312</v>
      </c>
      <c r="CR457" s="4">
        <f t="shared" si="963"/>
        <v>-0.85808382922794701</v>
      </c>
      <c r="CS457" s="4">
        <f t="shared" si="1028"/>
        <v>145.59755199026327</v>
      </c>
      <c r="CT457" s="4" t="str">
        <f t="shared" si="1029"/>
        <v>stressed</v>
      </c>
      <c r="CU457" s="2">
        <v>0.186540506765311</v>
      </c>
      <c r="CV457" s="2">
        <v>0.33540322880621698</v>
      </c>
      <c r="CW457" s="2">
        <v>-7.4814459823017904E-2</v>
      </c>
      <c r="CX457" s="2">
        <v>-2.4912487503563199E-2</v>
      </c>
      <c r="CY457" s="2">
        <v>-0.31564447323883499</v>
      </c>
      <c r="CZ457" s="2">
        <v>0.33294729299251402</v>
      </c>
      <c r="DA457" s="2">
        <v>0.57949001774752207</v>
      </c>
      <c r="DB457" s="2">
        <v>-3.7274583756613591E-2</v>
      </c>
      <c r="DC457" s="2">
        <v>-0.14886272204090598</v>
      </c>
      <c r="DD457" s="2">
        <v>-0.19106838636041906</v>
      </c>
      <c r="DE457" s="2">
        <f t="shared" si="964"/>
        <v>-0.13373337632175608</v>
      </c>
      <c r="DF457" s="2">
        <f t="shared" si="965"/>
        <v>-0.6392571290542175</v>
      </c>
      <c r="DG457" s="2">
        <f t="shared" si="1030"/>
        <v>-168.18406114038973</v>
      </c>
      <c r="DH457" s="2" t="str">
        <f t="shared" si="1031"/>
        <v>Sad</v>
      </c>
      <c r="DI457" s="7">
        <v>0.65781839627323702</v>
      </c>
      <c r="DJ457" s="7">
        <v>0.25813675251252299</v>
      </c>
      <c r="DK457" s="7">
        <v>9.7410835758010406E-2</v>
      </c>
      <c r="DL457" s="7">
        <v>-4.09713747819744E-2</v>
      </c>
      <c r="DM457" s="7">
        <v>0.60393046904345304</v>
      </c>
      <c r="DN457" s="7">
        <v>0.85461655101174705</v>
      </c>
      <c r="DO457" s="7">
        <v>7.720303020328928E-2</v>
      </c>
      <c r="DP457" s="7">
        <v>-3.6819818599694486E-2</v>
      </c>
      <c r="DQ457" s="7">
        <v>0.39968164376071402</v>
      </c>
      <c r="DR457" s="7">
        <v>6.1618149153760668E-2</v>
      </c>
      <c r="DS457" s="7">
        <f t="shared" si="966"/>
        <v>0.55537587590524962</v>
      </c>
      <c r="DT457" s="7">
        <f t="shared" si="967"/>
        <v>-2.0295482046187585E-3</v>
      </c>
      <c r="DU457" s="7">
        <f t="shared" si="1032"/>
        <v>90.209378969910105</v>
      </c>
      <c r="DV457" s="7" t="str">
        <f t="shared" si="1033"/>
        <v>nervous</v>
      </c>
      <c r="DW457" s="8">
        <v>0.24973703077037901</v>
      </c>
      <c r="DX457" s="8">
        <v>0.55355669111446804</v>
      </c>
      <c r="DY457" s="8">
        <v>2.9859143296943402E-2</v>
      </c>
      <c r="DZ457" s="8">
        <v>1.04846220107432E-2</v>
      </c>
      <c r="EA457" s="8">
        <v>3.7986785855001898E-2</v>
      </c>
      <c r="EB457" s="8">
        <v>0.170183679331782</v>
      </c>
      <c r="EC457" s="8">
        <v>0.10377710002304148</v>
      </c>
      <c r="ED457" s="8">
        <v>1.448671711414758E-2</v>
      </c>
      <c r="EE457" s="8">
        <v>-0.30381966034408903</v>
      </c>
      <c r="EF457" s="8">
        <v>5.022293117519213E-2</v>
      </c>
      <c r="EG457" s="8">
        <f t="shared" si="968"/>
        <v>-4.7629809168955761E-2</v>
      </c>
      <c r="EH457" s="8">
        <f t="shared" si="969"/>
        <v>7.8105684428897426E-2</v>
      </c>
      <c r="EI457" s="8">
        <f t="shared" si="1034"/>
        <v>-31.37535360184318</v>
      </c>
      <c r="EJ457" s="8" t="str">
        <f t="shared" si="1035"/>
        <v>Relased</v>
      </c>
      <c r="EK457" s="1">
        <v>0.85706075349938304</v>
      </c>
      <c r="EL457" s="1">
        <v>0.63516539061953003</v>
      </c>
      <c r="EM457" s="1">
        <v>0.639512542235399</v>
      </c>
      <c r="EN457" s="1">
        <v>-0.14291510203743299</v>
      </c>
      <c r="EO457" s="1">
        <v>0.75577666555392697</v>
      </c>
      <c r="EP457" s="1">
        <v>0.47983032021515298</v>
      </c>
      <c r="EQ457" s="1">
        <v>0.39651395402939915</v>
      </c>
      <c r="ER457" s="1">
        <v>-0.12817547246925917</v>
      </c>
      <c r="ES457" s="1">
        <v>0.22189536287985301</v>
      </c>
      <c r="ET457" s="1">
        <v>0.33278966606712462</v>
      </c>
      <c r="EU457" s="1">
        <f t="shared" si="970"/>
        <v>-0.24802441587523449</v>
      </c>
      <c r="EV457" s="1">
        <f t="shared" si="971"/>
        <v>-0.77658803114550479</v>
      </c>
      <c r="EW457" s="1">
        <f t="shared" si="1036"/>
        <v>-162.28770979390433</v>
      </c>
      <c r="EX457" s="1" t="str">
        <f t="shared" si="1037"/>
        <v>Sad</v>
      </c>
      <c r="EY457" s="2">
        <v>0.42468138856896498</v>
      </c>
      <c r="EZ457" s="2">
        <v>0.38707013849131899</v>
      </c>
      <c r="FA457" s="2">
        <v>0.161233687660607</v>
      </c>
      <c r="FB457" s="2">
        <v>1.38172591672494E-2</v>
      </c>
      <c r="FC457" s="2">
        <v>6.2642236342396795E-2</v>
      </c>
      <c r="FD457" s="2">
        <v>0.150643678181374</v>
      </c>
      <c r="FE457" s="2">
        <v>0.33085547143324612</v>
      </c>
      <c r="FF457" s="2">
        <v>2.5696306731987847E-2</v>
      </c>
      <c r="FG457" s="2">
        <v>3.7611250077645986E-2</v>
      </c>
      <c r="FH457" s="2">
        <v>0.21564597169505098</v>
      </c>
      <c r="FI457" s="2">
        <f t="shared" si="972"/>
        <v>-0.20061089363152818</v>
      </c>
      <c r="FJ457" s="2">
        <f t="shared" si="973"/>
        <v>0.22427466739169355</v>
      </c>
      <c r="FK457" s="2">
        <f t="shared" si="1038"/>
        <v>-41.812235538565943</v>
      </c>
      <c r="FL457" s="2" t="str">
        <f t="shared" si="1039"/>
        <v>Relased</v>
      </c>
      <c r="FM457" s="7">
        <v>6.2692633052785204E-2</v>
      </c>
      <c r="FN457" s="7">
        <v>0.34099969418459902</v>
      </c>
      <c r="FO457" s="7">
        <v>-0.112443011250139</v>
      </c>
      <c r="FP457" s="7">
        <v>-0.175001549277428</v>
      </c>
      <c r="FQ457" s="7">
        <v>-0.29833473866685101</v>
      </c>
      <c r="FR457" s="7">
        <v>0.106004043318048</v>
      </c>
      <c r="FS457" s="7">
        <v>0.47717707731867731</v>
      </c>
      <c r="FT457" s="7">
        <v>-0.39149907393423461</v>
      </c>
      <c r="FU457" s="7">
        <v>-0.2783070611318138</v>
      </c>
      <c r="FV457" s="7">
        <v>-0.71203870158904514</v>
      </c>
      <c r="FW457" s="7">
        <f t="shared" si="974"/>
        <v>-0.21740874573916202</v>
      </c>
      <c r="FX457" s="7">
        <f t="shared" si="975"/>
        <v>-0.61081591550085257</v>
      </c>
      <c r="FY457" s="7">
        <f t="shared" si="1040"/>
        <v>-160.40774382887747</v>
      </c>
      <c r="FZ457" s="7" t="str">
        <f t="shared" si="1041"/>
        <v>Sad</v>
      </c>
      <c r="GA457" s="4">
        <v>0.323599446611327</v>
      </c>
      <c r="GB457" s="4">
        <v>0.34242476496038599</v>
      </c>
      <c r="GC457" s="4">
        <v>0.16792344099988399</v>
      </c>
      <c r="GD457" s="4">
        <v>0.30351226933970399</v>
      </c>
      <c r="GE457" s="4">
        <v>0.194581445530081</v>
      </c>
      <c r="GF457" s="4">
        <v>0.45764047564294602</v>
      </c>
      <c r="GG457" s="4">
        <v>0.32406336000915076</v>
      </c>
      <c r="GH457" s="4">
        <v>0.37935939962949067</v>
      </c>
      <c r="GI457" s="4">
        <v>-1.8825318349058984E-2</v>
      </c>
      <c r="GJ457" s="4">
        <v>0.70783569448184691</v>
      </c>
      <c r="GK457" s="4">
        <f t="shared" si="976"/>
        <v>-2.7137445943270389E-2</v>
      </c>
      <c r="GL457" s="4">
        <f t="shared" si="977"/>
        <v>-0.62378855380276366</v>
      </c>
      <c r="GM457" s="4">
        <f t="shared" si="1042"/>
        <v>-177.50896148627825</v>
      </c>
      <c r="GN457" s="4" t="str">
        <f t="shared" si="1043"/>
        <v>Sad</v>
      </c>
      <c r="GO457" s="6">
        <v>0.205723534388634</v>
      </c>
      <c r="GP457" s="6">
        <v>5.4885829565610701E-2</v>
      </c>
      <c r="GQ457" s="6">
        <v>0.20502208617293999</v>
      </c>
      <c r="GR457" s="6">
        <v>0.31282534496835601</v>
      </c>
      <c r="GS457" s="6">
        <v>-0.21884844617377899</v>
      </c>
      <c r="GT457" s="6">
        <v>5.85501797866535E-2</v>
      </c>
      <c r="GU457" s="6">
        <v>-15.62083536477461</v>
      </c>
      <c r="GV457" s="6">
        <v>2.7577252298862889</v>
      </c>
      <c r="GW457" s="6">
        <v>0.15083770482302331</v>
      </c>
      <c r="GX457" s="6">
        <v>1.9870637926587111</v>
      </c>
      <c r="GY457" s="6">
        <f t="shared" si="978"/>
        <v>0.11381732577291603</v>
      </c>
      <c r="GZ457" s="6">
        <f t="shared" si="979"/>
        <v>0.68829734668678877</v>
      </c>
      <c r="HA457" s="6">
        <f t="shared" si="1044"/>
        <v>9.3895023539110607</v>
      </c>
      <c r="HB457" s="6" t="str">
        <f t="shared" si="1045"/>
        <v>happy</v>
      </c>
      <c r="HI457" s="2">
        <v>0</v>
      </c>
      <c r="HJ457" s="2">
        <v>0</v>
      </c>
      <c r="HK457" s="2">
        <v>0</v>
      </c>
      <c r="HL457" s="2">
        <v>0</v>
      </c>
      <c r="HM457" s="2" t="e">
        <f t="shared" si="980"/>
        <v>#DIV/0!</v>
      </c>
      <c r="HN457" s="2" t="e">
        <f t="shared" si="981"/>
        <v>#DIV/0!</v>
      </c>
      <c r="HO457" s="2" t="e">
        <f t="shared" si="1046"/>
        <v>#DIV/0!</v>
      </c>
      <c r="HP457" s="2" t="e">
        <f t="shared" si="1047"/>
        <v>#DIV/0!</v>
      </c>
      <c r="HQ457" s="4">
        <v>0.89518010342495902</v>
      </c>
      <c r="HR457" s="4">
        <v>1.0203275914636201</v>
      </c>
      <c r="HS457" s="4">
        <v>0.33961192717336403</v>
      </c>
      <c r="HT457" s="4">
        <v>0.78303267906888796</v>
      </c>
      <c r="HU457" s="4">
        <v>0.93833669855584501</v>
      </c>
      <c r="HV457" s="4">
        <v>0.97444027249642196</v>
      </c>
      <c r="HW457" s="4">
        <v>0.18522433326297907</v>
      </c>
      <c r="HX457" s="4">
        <v>0.39254325940182339</v>
      </c>
      <c r="HY457" s="4">
        <v>-0.12514748803866105</v>
      </c>
      <c r="HZ457" s="4">
        <v>0.58608201326361875</v>
      </c>
      <c r="IA457" s="4">
        <f t="shared" si="982"/>
        <v>-3.4197937759151031E-2</v>
      </c>
      <c r="IB457" s="4">
        <f t="shared" si="983"/>
        <v>-0.29623091862569262</v>
      </c>
      <c r="IC457" s="4">
        <f t="shared" si="1048"/>
        <v>-173.41472514789416</v>
      </c>
      <c r="ID457" s="4" t="str">
        <f t="shared" si="1049"/>
        <v>Sad</v>
      </c>
      <c r="IE457" s="6">
        <v>0.48202200758242802</v>
      </c>
      <c r="IF457" s="6">
        <v>0.376248505493399</v>
      </c>
      <c r="IG457" s="6">
        <v>0.45764282761959302</v>
      </c>
      <c r="IH457" s="6">
        <v>0.13854791977655201</v>
      </c>
      <c r="II457" s="6">
        <v>0.28794979377262903</v>
      </c>
      <c r="IJ457" s="6">
        <v>0.47682144942182803</v>
      </c>
      <c r="IK457" s="6">
        <v>0.59436310110863422</v>
      </c>
      <c r="IL457" s="6">
        <v>0.16241097107952898</v>
      </c>
      <c r="IM457" s="6">
        <v>0.10577350208902903</v>
      </c>
      <c r="IN457" s="6">
        <v>0.69464200192494829</v>
      </c>
      <c r="IO457" s="6">
        <f t="shared" si="984"/>
        <v>0.13333490568369211</v>
      </c>
      <c r="IP457" s="6">
        <f t="shared" si="985"/>
        <v>0.33767573278861263</v>
      </c>
      <c r="IQ457" s="6">
        <f t="shared" si="1050"/>
        <v>21.547119825329421</v>
      </c>
      <c r="IR457" s="6" t="str">
        <f t="shared" si="1051"/>
        <v>happy</v>
      </c>
      <c r="IS457" s="4">
        <v>0.60505865147985904</v>
      </c>
      <c r="IT457" s="4">
        <v>0.27847306248848902</v>
      </c>
      <c r="IU457" s="4">
        <v>0.148211464995152</v>
      </c>
      <c r="IV457" s="4">
        <v>0.35428324329185701</v>
      </c>
      <c r="IW457" s="4">
        <v>0.89333941857225896</v>
      </c>
      <c r="IX457" s="4">
        <v>0.34730498721098402</v>
      </c>
      <c r="IY457" s="4">
        <v>9.8913278091713533E-2</v>
      </c>
      <c r="IZ457" s="4">
        <v>0.56614840271562716</v>
      </c>
      <c r="JA457" s="4">
        <v>0.32658558899137002</v>
      </c>
      <c r="JB457" s="4">
        <v>0.56873420652901496</v>
      </c>
      <c r="JC457" s="4">
        <f t="shared" si="986"/>
        <v>0.54380534179801532</v>
      </c>
      <c r="JD457" s="4">
        <f t="shared" si="987"/>
        <v>0.15429072445846792</v>
      </c>
      <c r="JE457" s="4">
        <f t="shared" si="1052"/>
        <v>74.160078471983852</v>
      </c>
      <c r="JF457" s="4" t="str">
        <f t="shared" si="1053"/>
        <v>alert</v>
      </c>
      <c r="JG457" s="6">
        <v>0.81772137540652301</v>
      </c>
      <c r="JH457" s="6">
        <v>0.52326708536555799</v>
      </c>
      <c r="JI457" s="6">
        <v>8.7507499210907003E-2</v>
      </c>
      <c r="JJ457" s="6">
        <v>-2.3230918239615098E-2</v>
      </c>
      <c r="JK457" s="6">
        <v>0.83562894685640199</v>
      </c>
      <c r="JL457" s="6">
        <v>6.7913824262038403E-2</v>
      </c>
      <c r="JM457" s="6">
        <v>5.2927379051244457E-2</v>
      </c>
      <c r="JN457" s="6">
        <v>-3.9295785539233651E-2</v>
      </c>
      <c r="JO457" s="6">
        <v>0.29445429004096502</v>
      </c>
      <c r="JP457" s="6">
        <v>4.793224017325573E-2</v>
      </c>
      <c r="JQ457" s="6">
        <f t="shared" si="988"/>
        <v>0.22556480278546598</v>
      </c>
      <c r="JR457" s="6">
        <f t="shared" si="989"/>
        <v>8.9841779406970579E-2</v>
      </c>
      <c r="JS457" s="6">
        <f t="shared" si="1054"/>
        <v>68.282757072930892</v>
      </c>
      <c r="JT457" s="6" t="str">
        <f t="shared" si="1055"/>
        <v>alert</v>
      </c>
      <c r="JU457" s="2">
        <v>0.53135209290489605</v>
      </c>
      <c r="JV457" s="2">
        <v>0.432113302661777</v>
      </c>
      <c r="JW457" s="2">
        <v>0.30650984799294101</v>
      </c>
      <c r="JX457" s="2">
        <v>9.3088897061766707E-2</v>
      </c>
      <c r="JY457" s="2">
        <v>5.0953304512824003E-2</v>
      </c>
      <c r="JZ457" s="2">
        <v>0.31159455566712002</v>
      </c>
      <c r="KA457" s="2">
        <v>0.52637301552103677</v>
      </c>
      <c r="KB457" s="2">
        <v>0.12516863445672927</v>
      </c>
      <c r="KC457" s="2">
        <v>9.9238790243119046E-2</v>
      </c>
      <c r="KD457" s="2">
        <v>0.41475152807089583</v>
      </c>
      <c r="KE457" s="2">
        <f t="shared" si="990"/>
        <v>0.29509718576990696</v>
      </c>
      <c r="KF457" s="2">
        <f t="shared" si="991"/>
        <v>0.11840548563795261</v>
      </c>
      <c r="KG457" s="2">
        <f t="shared" si="1056"/>
        <v>68.137253972349839</v>
      </c>
      <c r="KH457" s="2" t="str">
        <f t="shared" si="1057"/>
        <v>alert</v>
      </c>
      <c r="KI457" s="7">
        <v>0.69647825095814997</v>
      </c>
      <c r="KJ457" s="7">
        <v>0.55564939033049199</v>
      </c>
      <c r="KK457" s="7">
        <v>0.118156608842789</v>
      </c>
      <c r="KL457" s="7">
        <v>0.173500710158594</v>
      </c>
      <c r="KM457" s="7">
        <v>0.437467333545213</v>
      </c>
      <c r="KN457" s="7">
        <v>0.48296950211246298</v>
      </c>
      <c r="KO457" s="7">
        <v>0.10419954048724335</v>
      </c>
      <c r="KP457" s="7">
        <v>0.1670494455868213</v>
      </c>
      <c r="KQ457" s="7">
        <v>0.14082886062765798</v>
      </c>
      <c r="KR457" s="7">
        <v>0.23292938306291239</v>
      </c>
      <c r="KS457" s="7">
        <f t="shared" si="992"/>
        <v>0.24343178477788263</v>
      </c>
      <c r="KT457" s="7">
        <f t="shared" si="993"/>
        <v>0.13750726430524085</v>
      </c>
      <c r="KU457" s="7">
        <f t="shared" si="1058"/>
        <v>60.539206678372665</v>
      </c>
      <c r="KV457" s="7" t="str">
        <f t="shared" si="1059"/>
        <v>alert</v>
      </c>
      <c r="KW457" s="2">
        <v>5.8218677395782702E-2</v>
      </c>
      <c r="KX457" s="2">
        <v>0.211813227222173</v>
      </c>
      <c r="KY457" s="2">
        <v>0.108016760738192</v>
      </c>
      <c r="KZ457" s="2">
        <v>7.2795851947375895E-2</v>
      </c>
      <c r="LA457" s="2">
        <v>-0.28475389124370398</v>
      </c>
      <c r="LB457" s="2">
        <v>-2.1815908933885301E-2</v>
      </c>
      <c r="LC457" s="2">
        <v>-0.47682105975235417</v>
      </c>
      <c r="LD457" s="2">
        <v>0.38314147064392207</v>
      </c>
      <c r="LE457" s="2">
        <v>-0.15359454982639029</v>
      </c>
      <c r="LF457" s="2">
        <v>0.66959722015583201</v>
      </c>
      <c r="LG457" s="2">
        <f t="shared" si="994"/>
        <v>-0.24903357676238913</v>
      </c>
      <c r="LH457" s="2">
        <f t="shared" si="995"/>
        <v>0.21594146885415588</v>
      </c>
      <c r="LI457" s="2">
        <f t="shared" si="1060"/>
        <v>-49.070856298374117</v>
      </c>
      <c r="LJ457" s="2" t="str">
        <f t="shared" si="1061"/>
        <v>Relased</v>
      </c>
      <c r="LK457" s="4">
        <v>0.605501577670575</v>
      </c>
      <c r="LL457" s="4">
        <v>0.167843919351885</v>
      </c>
      <c r="LM457" s="4">
        <v>3.43567492352988E-2</v>
      </c>
      <c r="LN457" s="4">
        <v>-3.49057916087454E-2</v>
      </c>
      <c r="LO457" s="4">
        <v>0.340046731890078</v>
      </c>
      <c r="LP457" s="4">
        <v>0.24474770325749401</v>
      </c>
      <c r="LQ457" s="4">
        <v>3.6335265885317478E-2</v>
      </c>
      <c r="LR457" s="4">
        <v>-8.4601309614549425E-2</v>
      </c>
      <c r="LS457" s="4">
        <v>0.43765765831868997</v>
      </c>
      <c r="LT457" s="4">
        <v>-7.0995741949817545E-4</v>
      </c>
      <c r="LU457" s="4">
        <f t="shared" si="996"/>
        <v>0.65714475762391933</v>
      </c>
      <c r="LV457" s="4">
        <f t="shared" si="997"/>
        <v>-0.17872002150930044</v>
      </c>
      <c r="LW457" s="4">
        <f t="shared" si="1062"/>
        <v>105.21443086949854</v>
      </c>
      <c r="LX457" s="4" t="str">
        <f t="shared" si="1063"/>
        <v>nervous</v>
      </c>
      <c r="MK457" s="6" t="e">
        <f t="shared" si="1064"/>
        <v>#DIV/0!</v>
      </c>
      <c r="ML457" s="6" t="e">
        <f t="shared" si="1065"/>
        <v>#DIV/0!</v>
      </c>
      <c r="MM457" s="2">
        <v>2.1459892749055499E-2</v>
      </c>
      <c r="MN457" s="2">
        <v>0.24177262420781501</v>
      </c>
      <c r="MO457" s="2">
        <v>-0.168017923970115</v>
      </c>
      <c r="MP457" s="2">
        <v>-0.11327037988252001</v>
      </c>
      <c r="MQ457" s="2">
        <v>-0.213467333030679</v>
      </c>
      <c r="MR457" s="2">
        <v>0.352729007198819</v>
      </c>
      <c r="MS457" s="2">
        <v>0.87505944417402626</v>
      </c>
      <c r="MT457" s="2">
        <v>-0.19052997317183817</v>
      </c>
      <c r="MU457" s="2">
        <v>-0.22031273145875951</v>
      </c>
      <c r="MV457" s="2">
        <v>-1.0685925397990359</v>
      </c>
      <c r="MW457" s="2">
        <f t="shared" si="998"/>
        <v>8.0495939027289243E-2</v>
      </c>
      <c r="MX457" s="2">
        <f t="shared" si="999"/>
        <v>-0.3165030357685944</v>
      </c>
      <c r="MY457" s="2">
        <f t="shared" si="1066"/>
        <v>165.73054559616583</v>
      </c>
      <c r="MZ457" s="2" t="str">
        <f t="shared" si="1067"/>
        <v>Upset</v>
      </c>
      <c r="NK457" s="7">
        <f t="shared" si="1000"/>
        <v>5.2959786961425781E-2</v>
      </c>
      <c r="NL457" s="7">
        <f t="shared" si="1001"/>
        <v>4.4546745186410774E-2</v>
      </c>
      <c r="NM457" s="7">
        <f t="shared" si="1068"/>
        <v>49.931371470164912</v>
      </c>
      <c r="NN457" s="7" t="str">
        <f t="shared" si="1069"/>
        <v>excited</v>
      </c>
      <c r="NO457" s="4">
        <v>1.3710143519364301E-2</v>
      </c>
      <c r="NP457" s="4">
        <v>0.57746072208489896</v>
      </c>
      <c r="NQ457" s="4">
        <v>0.20320818614182201</v>
      </c>
      <c r="NR457" s="4">
        <v>0.17303635449749999</v>
      </c>
      <c r="NS457" s="4">
        <v>1.7065679348749799E-3</v>
      </c>
      <c r="NT457" s="4">
        <v>0.68879899066379502</v>
      </c>
      <c r="NU457" s="4">
        <v>13.181033240778721</v>
      </c>
      <c r="NV457" s="4">
        <v>0.13665155161723236</v>
      </c>
      <c r="NW457" s="4">
        <v>-0.56375057856553468</v>
      </c>
      <c r="NX457" s="4">
        <v>0.63643958545681201</v>
      </c>
      <c r="NY457" s="4">
        <f t="shared" si="1002"/>
        <v>-0.50783443473220324</v>
      </c>
      <c r="NZ457" s="4">
        <f t="shared" si="1003"/>
        <v>-0.35857517147714302</v>
      </c>
      <c r="OA457" s="4">
        <f t="shared" si="1070"/>
        <v>-125.22540906915165</v>
      </c>
      <c r="OB457" s="4" t="str">
        <f t="shared" si="1071"/>
        <v>Depressed</v>
      </c>
      <c r="OC457" s="1">
        <v>5.7062086575427197E-2</v>
      </c>
      <c r="OD457" s="1">
        <v>5.8557744170707603E-2</v>
      </c>
      <c r="OE457" s="1">
        <v>0.30524247191623499</v>
      </c>
      <c r="OF457" s="1">
        <v>0.29665400281099202</v>
      </c>
      <c r="OG457" s="1">
        <v>-0.33432047190034497</v>
      </c>
      <c r="OH457" s="1">
        <v>-6.9458716141994697E-2</v>
      </c>
      <c r="OI457" s="1">
        <v>-1.1009314346201751</v>
      </c>
      <c r="OJ457" s="1">
        <v>-27.213536883900971</v>
      </c>
      <c r="OK457" s="1">
        <v>0.92195529777944274</v>
      </c>
      <c r="OL457" s="1">
        <v>0.819126151841025</v>
      </c>
      <c r="OM457" s="1">
        <f t="shared" si="1004"/>
        <v>0.88202911723779498</v>
      </c>
      <c r="ON457" s="1">
        <f t="shared" si="1005"/>
        <v>0.28377115663896224</v>
      </c>
      <c r="OO457" s="1">
        <f t="shared" si="1072"/>
        <v>72.165698778785043</v>
      </c>
      <c r="OP457" s="1" t="str">
        <f t="shared" si="1073"/>
        <v>alert</v>
      </c>
      <c r="OQ457" s="2">
        <v>0.630788212675504</v>
      </c>
      <c r="OR457" s="2">
        <v>0.51020579662417298</v>
      </c>
      <c r="OS457" s="2">
        <v>0.12228258756607401</v>
      </c>
      <c r="OT457" s="2">
        <v>0.212061018376172</v>
      </c>
      <c r="OU457" s="2">
        <v>0.46236697042312702</v>
      </c>
      <c r="OV457" s="2">
        <v>0.42815027290480001</v>
      </c>
      <c r="OW457" s="2">
        <v>0.11186205715043565</v>
      </c>
      <c r="OX457" s="2">
        <v>0.22599205702651912</v>
      </c>
      <c r="OY457" s="2">
        <v>0.12058241605133102</v>
      </c>
      <c r="OZ457" s="2">
        <v>0.29302836230267365</v>
      </c>
      <c r="PA457" s="2">
        <f t="shared" si="1006"/>
        <v>6.5347267007964005E-2</v>
      </c>
      <c r="PB457" s="2">
        <f t="shared" si="1007"/>
        <v>-0.21334615107639288</v>
      </c>
      <c r="PC457" s="2">
        <f t="shared" si="1074"/>
        <v>162.97033537567114</v>
      </c>
      <c r="PD457" s="2" t="str">
        <f t="shared" si="1075"/>
        <v>Upset</v>
      </c>
      <c r="PE457" s="1">
        <v>0.71682505981002798</v>
      </c>
      <c r="PF457" s="1">
        <v>0.49495741934992898</v>
      </c>
      <c r="PG457" s="1">
        <v>0.44892218243436399</v>
      </c>
      <c r="PH457" s="1">
        <v>0.67363985674121696</v>
      </c>
      <c r="PI457" s="1">
        <v>0.76037927054431997</v>
      </c>
      <c r="PJ457" s="1">
        <v>0.39554024664315601</v>
      </c>
      <c r="PK457" s="1">
        <v>0.30389985542939596</v>
      </c>
      <c r="PL457" s="1">
        <v>0.75647571292617855</v>
      </c>
      <c r="PM457" s="1">
        <v>0.22186764046009899</v>
      </c>
      <c r="PN457" s="1">
        <v>0.92637256147965896</v>
      </c>
      <c r="PO457" s="1">
        <f t="shared" si="1008"/>
        <v>0.14737885374287663</v>
      </c>
      <c r="PP457" s="1">
        <f t="shared" si="1009"/>
        <v>-0.52402353421109815</v>
      </c>
      <c r="PQ457" s="1">
        <f t="shared" si="1076"/>
        <v>164.29164235615437</v>
      </c>
      <c r="PR457" s="1" t="str">
        <f t="shared" si="1077"/>
        <v>Upset</v>
      </c>
      <c r="PS457" s="4">
        <v>0.60202042767085795</v>
      </c>
      <c r="PT457" s="4">
        <v>0.53815709701620396</v>
      </c>
      <c r="PU457" s="4">
        <v>4.5474060179042999E-2</v>
      </c>
      <c r="PV457" s="4">
        <v>0.108163180263268</v>
      </c>
      <c r="PW457" s="4">
        <v>5.6653391026532897E-3</v>
      </c>
      <c r="PX457" s="4">
        <v>5.9399083778155198E-2</v>
      </c>
      <c r="PY457" s="4">
        <v>7.4831537392238287E-2</v>
      </c>
      <c r="PZ457" s="4">
        <v>0.18100922346662313</v>
      </c>
      <c r="QA457" s="4">
        <v>6.3863330654653994E-2</v>
      </c>
      <c r="QB457" s="4">
        <v>0.13474852566005366</v>
      </c>
      <c r="QC457" s="4">
        <f t="shared" si="1010"/>
        <v>8.1394517757245266E-2</v>
      </c>
      <c r="QD457" s="4">
        <f t="shared" si="1011"/>
        <v>-0.47355612638641398</v>
      </c>
      <c r="QE457" s="4">
        <f t="shared" si="1078"/>
        <v>170.24733314191246</v>
      </c>
      <c r="QF457" s="4" t="str">
        <f t="shared" si="1079"/>
        <v>Upset</v>
      </c>
      <c r="QG457" s="2">
        <v>0.71948906097076604</v>
      </c>
      <c r="QH457" s="2">
        <v>0.62532561420246602</v>
      </c>
      <c r="QI457" s="2">
        <v>0.32644721532493098</v>
      </c>
      <c r="QJ457" s="2">
        <v>0.67495535289975594</v>
      </c>
      <c r="QK457" s="2">
        <v>0.21354659506530199</v>
      </c>
      <c r="QL457" s="2">
        <v>0.461423590430592</v>
      </c>
      <c r="QM457" s="2">
        <v>0.34987646314806176</v>
      </c>
      <c r="QN457" s="2">
        <v>0.62107738383637034</v>
      </c>
      <c r="QO457" s="2">
        <v>9.4163446768300019E-2</v>
      </c>
      <c r="QP457" s="2">
        <v>0.74463982786006677</v>
      </c>
      <c r="QQ457" s="2">
        <f t="shared" si="1012"/>
        <v>0.38019584443815857</v>
      </c>
      <c r="QR457" s="2">
        <f t="shared" si="1013"/>
        <v>-0.39011817833034013</v>
      </c>
      <c r="QS457" s="2">
        <f t="shared" si="1080"/>
        <v>135.73798009574955</v>
      </c>
      <c r="QT457" s="2" t="str">
        <f t="shared" si="1081"/>
        <v>stressed</v>
      </c>
      <c r="QU457" s="4">
        <v>-0.173679834603685</v>
      </c>
      <c r="QV457" s="4">
        <v>-7.8898618015198305E-2</v>
      </c>
      <c r="QW457" s="4">
        <v>-1.2687717478180999E-2</v>
      </c>
      <c r="QX457" s="4">
        <v>-0.13646911345374901</v>
      </c>
      <c r="QY457" s="4">
        <v>-0.29149197321160297</v>
      </c>
      <c r="QZ457" s="4">
        <v>0.15793660531752199</v>
      </c>
      <c r="RA457" s="4">
        <v>2.7275336262895539E-2</v>
      </c>
      <c r="RB457" s="4">
        <v>-1.726626880461275</v>
      </c>
      <c r="RC457" s="4">
        <v>-9.4781216588486691E-2</v>
      </c>
      <c r="RD457" s="4">
        <v>0.59053664073630785</v>
      </c>
      <c r="RE457" s="4">
        <f t="shared" si="1014"/>
        <v>1.9061372861447046E-2</v>
      </c>
      <c r="RF457" s="4">
        <f t="shared" si="1015"/>
        <v>0.19896233282764886</v>
      </c>
      <c r="RG457" s="4">
        <f t="shared" si="1082"/>
        <v>5.4724586848173695</v>
      </c>
      <c r="RH457" s="4" t="str">
        <f t="shared" si="1083"/>
        <v>happy</v>
      </c>
    </row>
    <row r="458" spans="1:476" x14ac:dyDescent="0.3">
      <c r="A458" s="1">
        <v>1.2181914738136801</v>
      </c>
      <c r="B458" s="1">
        <v>0.99643255969474998</v>
      </c>
      <c r="C458" s="1">
        <v>0.162286975800806</v>
      </c>
      <c r="D458" s="1">
        <v>0.22202793877850799</v>
      </c>
      <c r="E458" s="1">
        <v>0.96244995566255997</v>
      </c>
      <c r="F458" s="1">
        <v>0.830226129094912</v>
      </c>
      <c r="G458" s="1">
        <v>7.4421669517571759E-2</v>
      </c>
      <c r="H458" s="1">
        <v>0.12154867252492746</v>
      </c>
      <c r="I458" s="1">
        <v>0.22175891411893012</v>
      </c>
      <c r="J458" s="1">
        <v>0.17353506002121652</v>
      </c>
      <c r="K458" s="1">
        <f t="shared" si="950"/>
        <v>1.5026570656500038E-2</v>
      </c>
      <c r="L458" s="1">
        <f t="shared" si="951"/>
        <v>-0.68073573803965171</v>
      </c>
      <c r="M458" s="1">
        <f t="shared" si="1016"/>
        <v>178.7354574846666</v>
      </c>
      <c r="N458" s="1" t="str">
        <f t="shared" si="1017"/>
        <v>Upset</v>
      </c>
      <c r="O458" s="8">
        <v>0.17125070420583399</v>
      </c>
      <c r="P458" s="8">
        <v>0.25412600070163899</v>
      </c>
      <c r="Q458" s="8">
        <v>-0.20803425345601101</v>
      </c>
      <c r="R458" s="8">
        <v>-0.18762586404617199</v>
      </c>
      <c r="S458" s="8">
        <v>-0.33682233931173799</v>
      </c>
      <c r="T458" s="8">
        <v>0.16359826797129001</v>
      </c>
      <c r="U458" s="8">
        <v>1.256460705500352</v>
      </c>
      <c r="V458" s="8">
        <v>-0.44916199061702072</v>
      </c>
      <c r="W458" s="8">
        <v>-8.2875296495804995E-2</v>
      </c>
      <c r="X458" s="8">
        <v>-0.93014053881546266</v>
      </c>
      <c r="Y458" s="8">
        <f t="shared" si="952"/>
        <v>0.26682810314786365</v>
      </c>
      <c r="Z458" s="8">
        <f t="shared" si="953"/>
        <v>-0.31759676574720619</v>
      </c>
      <c r="AA458" s="8">
        <f t="shared" si="1018"/>
        <v>139.9647888663512</v>
      </c>
      <c r="AB458" s="8" t="str">
        <f t="shared" si="1019"/>
        <v>stressed</v>
      </c>
      <c r="AC458" s="2">
        <v>0.33591125721460102</v>
      </c>
      <c r="AD458" s="2">
        <v>0.64411944616786898</v>
      </c>
      <c r="AE458" s="2">
        <v>8.9045118317088001E-2</v>
      </c>
      <c r="AF458" s="2">
        <v>7.5140168035305002E-2</v>
      </c>
      <c r="AG458" s="2">
        <v>-3.3598691854124802E-3</v>
      </c>
      <c r="AH458" s="2">
        <v>0.17818430439952099</v>
      </c>
      <c r="AI458" s="2">
        <v>0.26776348414841794</v>
      </c>
      <c r="AJ458" s="2">
        <v>9.137763020472453E-2</v>
      </c>
      <c r="AK458" s="2">
        <v>-0.30820818895326796</v>
      </c>
      <c r="AL458" s="2">
        <v>0.16753075774639023</v>
      </c>
      <c r="AM458" s="2">
        <f t="shared" si="954"/>
        <v>-0.26110631885989721</v>
      </c>
      <c r="AN458" s="2">
        <f t="shared" si="955"/>
        <v>-0.12198965586548494</v>
      </c>
      <c r="AO458" s="2">
        <f t="shared" si="1020"/>
        <v>-115.04212254923443</v>
      </c>
      <c r="AP458" s="2" t="str">
        <f t="shared" si="1021"/>
        <v>Bored</v>
      </c>
      <c r="AQ458" s="8">
        <v>-0.214439966592712</v>
      </c>
      <c r="AR458" s="8">
        <v>-0.101474373844521</v>
      </c>
      <c r="AS458" s="8">
        <v>-0.20092446478022899</v>
      </c>
      <c r="AT458" s="8">
        <v>-1.7734763431618901E-2</v>
      </c>
      <c r="AU458" s="8">
        <v>-0.34126509876439098</v>
      </c>
      <c r="AV458" s="8">
        <v>-0.38320509735470698</v>
      </c>
      <c r="AW458" s="8">
        <v>0.36156673261762051</v>
      </c>
      <c r="AX458" s="8">
        <v>3.6590704755326865E-2</v>
      </c>
      <c r="AY458" s="8">
        <v>-0.112965592748191</v>
      </c>
      <c r="AZ458" s="8">
        <v>0.692147206452288</v>
      </c>
      <c r="BA458" s="8">
        <f t="shared" si="956"/>
        <v>-0.18707728320588268</v>
      </c>
      <c r="BB458" s="8">
        <f t="shared" si="957"/>
        <v>0.30442630861466236</v>
      </c>
      <c r="BC458" s="8">
        <f t="shared" si="1022"/>
        <v>-31.571724564713595</v>
      </c>
      <c r="BD458" s="8" t="str">
        <f t="shared" si="1023"/>
        <v>Relased</v>
      </c>
      <c r="BE458" s="4">
        <v>-1.3545911784704601E-2</v>
      </c>
      <c r="BF458" s="4">
        <v>-0.123920833076418</v>
      </c>
      <c r="BG458" s="4">
        <v>-4.4074065156522402E-2</v>
      </c>
      <c r="BH458" s="4">
        <v>7.0043875598782196E-2</v>
      </c>
      <c r="BI458" s="4">
        <v>0.248725542613775</v>
      </c>
      <c r="BJ458" s="4">
        <v>-0.121823178699469</v>
      </c>
      <c r="BK458" s="4">
        <v>-0.18740596284274139</v>
      </c>
      <c r="BL458" s="4">
        <v>-0.28502780227524172</v>
      </c>
      <c r="BM458" s="4">
        <v>0.1103749212917134</v>
      </c>
      <c r="BN458" s="4">
        <v>-0.18891703930645992</v>
      </c>
      <c r="BO458" s="4">
        <f t="shared" si="958"/>
        <v>0.16840902716898709</v>
      </c>
      <c r="BP458" s="4">
        <f t="shared" si="959"/>
        <v>-1.0721022332418118E-2</v>
      </c>
      <c r="BQ458" s="4">
        <f t="shared" si="1024"/>
        <v>93.642569183281182</v>
      </c>
      <c r="BR458" s="4" t="str">
        <f t="shared" si="1025"/>
        <v>nervous</v>
      </c>
      <c r="BS458" s="6">
        <v>0.32820477796084802</v>
      </c>
      <c r="BT458" s="6">
        <v>0.23937711740558901</v>
      </c>
      <c r="BU458" s="6">
        <v>0.47665943672823302</v>
      </c>
      <c r="BV458" s="6">
        <v>0.234598760803298</v>
      </c>
      <c r="BW458" s="6">
        <v>-8.6428426466642103E-2</v>
      </c>
      <c r="BX458" s="6">
        <v>2.5595392972444699E-2</v>
      </c>
      <c r="BY458" s="6">
        <v>1.9714890798145577</v>
      </c>
      <c r="BZ458" s="6">
        <v>0.88537018601891282</v>
      </c>
      <c r="CA458" s="6">
        <v>8.8827660555259008E-2</v>
      </c>
      <c r="CB458" s="6">
        <v>1.253137570697767</v>
      </c>
      <c r="CC458" s="6">
        <f t="shared" si="960"/>
        <v>0.33639380607486236</v>
      </c>
      <c r="CD458" s="6">
        <f t="shared" si="961"/>
        <v>-7.7916252667225572E-2</v>
      </c>
      <c r="CE458" s="6">
        <f t="shared" si="1026"/>
        <v>103.04100525974478</v>
      </c>
      <c r="CF458" s="6" t="str">
        <f t="shared" si="1027"/>
        <v>nervous</v>
      </c>
      <c r="CG458" s="4">
        <v>0.75803161988555401</v>
      </c>
      <c r="CH458" s="4">
        <v>0</v>
      </c>
      <c r="CI458" s="4">
        <v>0.37716152379774698</v>
      </c>
      <c r="CJ458" s="4">
        <v>0</v>
      </c>
      <c r="CK458" s="4">
        <v>0.37198529249293899</v>
      </c>
      <c r="CL458" s="4">
        <v>0</v>
      </c>
      <c r="CM458" s="4">
        <v>0.33376626461624032</v>
      </c>
      <c r="CN458" s="4">
        <v>0</v>
      </c>
      <c r="CO458" s="4">
        <v>0.75803161988555401</v>
      </c>
      <c r="CP458" s="4">
        <v>0.49755381425208889</v>
      </c>
      <c r="CQ458" s="4">
        <f t="shared" si="962"/>
        <v>0.57200411102887982</v>
      </c>
      <c r="CR458" s="4">
        <f t="shared" si="963"/>
        <v>-0.83905326546405401</v>
      </c>
      <c r="CS458" s="4">
        <f t="shared" si="1028"/>
        <v>145.71674339510409</v>
      </c>
      <c r="CT458" s="4" t="str">
        <f t="shared" si="1029"/>
        <v>stressed</v>
      </c>
      <c r="CU458" s="2">
        <v>0.18834849313063701</v>
      </c>
      <c r="CV458" s="2">
        <v>0.44185770630797799</v>
      </c>
      <c r="CW458" s="2">
        <v>-1.9587463262575699E-3</v>
      </c>
      <c r="CX458" s="2">
        <v>-1.6301399185924801E-2</v>
      </c>
      <c r="CY458" s="2">
        <v>-0.27684609484065098</v>
      </c>
      <c r="CZ458" s="2">
        <v>0.41648648917695102</v>
      </c>
      <c r="DA458" s="2">
        <v>2.2133326648511056E-2</v>
      </c>
      <c r="DB458" s="2">
        <v>-1.8991681043191752E-2</v>
      </c>
      <c r="DC458" s="2">
        <v>-0.25350921317734099</v>
      </c>
      <c r="DD458" s="2">
        <v>-2.8974874459261796E-2</v>
      </c>
      <c r="DE458" s="2">
        <f t="shared" si="964"/>
        <v>-0.25095150744725669</v>
      </c>
      <c r="DF458" s="2">
        <f t="shared" si="965"/>
        <v>-0.55515696160681349</v>
      </c>
      <c r="DG458" s="2">
        <f t="shared" si="1030"/>
        <v>-155.67526960769752</v>
      </c>
      <c r="DH458" s="2" t="str">
        <f t="shared" si="1031"/>
        <v>Sad</v>
      </c>
      <c r="DI458" s="7">
        <v>0.65781839627323702</v>
      </c>
      <c r="DJ458" s="7">
        <v>0.25813675251252299</v>
      </c>
      <c r="DK458" s="7">
        <v>9.7410835758010406E-2</v>
      </c>
      <c r="DL458" s="7">
        <v>-4.09713747819744E-2</v>
      </c>
      <c r="DM458" s="7">
        <v>0.60393046904345304</v>
      </c>
      <c r="DN458" s="7">
        <v>0.85461655101174705</v>
      </c>
      <c r="DO458" s="7">
        <v>7.720303020328928E-2</v>
      </c>
      <c r="DP458" s="7">
        <v>-3.6819818599694486E-2</v>
      </c>
      <c r="DQ458" s="7">
        <v>0.39968164376071402</v>
      </c>
      <c r="DR458" s="7">
        <v>6.1618149153760668E-2</v>
      </c>
      <c r="DS458" s="7">
        <f t="shared" si="966"/>
        <v>0.55537587590524962</v>
      </c>
      <c r="DT458" s="7">
        <f t="shared" si="967"/>
        <v>-2.0295482046187585E-3</v>
      </c>
      <c r="DU458" s="7">
        <f t="shared" si="1032"/>
        <v>90.209378969910105</v>
      </c>
      <c r="DV458" s="7" t="str">
        <f t="shared" si="1033"/>
        <v>nervous</v>
      </c>
      <c r="DW458" s="8">
        <v>0.26047108731664398</v>
      </c>
      <c r="DX458" s="8">
        <v>0.60133802725309604</v>
      </c>
      <c r="DY458" s="8">
        <v>9.2582865895306801E-2</v>
      </c>
      <c r="DZ458" s="8">
        <v>0.124863634500314</v>
      </c>
      <c r="EA458" s="8">
        <v>-7.0270606250388695E-2</v>
      </c>
      <c r="EB458" s="8">
        <v>0.400877525168083</v>
      </c>
      <c r="EC458" s="8">
        <v>0.48676462528533815</v>
      </c>
      <c r="ED458" s="8">
        <v>0.12458760413232971</v>
      </c>
      <c r="EE458" s="8">
        <v>-0.34086693993645206</v>
      </c>
      <c r="EF458" s="8">
        <v>0.25231399473441568</v>
      </c>
      <c r="EG458" s="8">
        <f t="shared" si="968"/>
        <v>-9.0687738487580272E-2</v>
      </c>
      <c r="EH458" s="8">
        <f t="shared" si="969"/>
        <v>0.16056057141660607</v>
      </c>
      <c r="EI458" s="8">
        <f t="shared" si="1034"/>
        <v>-29.458607442426633</v>
      </c>
      <c r="EJ458" s="8" t="str">
        <f t="shared" si="1035"/>
        <v>Contented</v>
      </c>
      <c r="EK458" s="1">
        <v>0.85706075349938304</v>
      </c>
      <c r="EL458" s="1">
        <v>0.63516539061953003</v>
      </c>
      <c r="EM458" s="1">
        <v>0.639512542235399</v>
      </c>
      <c r="EN458" s="1">
        <v>-0.14291510203743299</v>
      </c>
      <c r="EO458" s="1">
        <v>0.75577666555392697</v>
      </c>
      <c r="EP458" s="1">
        <v>0.47983032021515298</v>
      </c>
      <c r="EQ458" s="1">
        <v>0.39651395402939915</v>
      </c>
      <c r="ER458" s="1">
        <v>-0.12817547246925917</v>
      </c>
      <c r="ES458" s="1">
        <v>0.22189536287985301</v>
      </c>
      <c r="ET458" s="1">
        <v>0.33278966606712462</v>
      </c>
      <c r="EU458" s="1">
        <f t="shared" si="970"/>
        <v>-0.24802441587523449</v>
      </c>
      <c r="EV458" s="1">
        <f t="shared" si="971"/>
        <v>-0.77658803114550479</v>
      </c>
      <c r="EW458" s="1">
        <f t="shared" si="1036"/>
        <v>-162.28770979390433</v>
      </c>
      <c r="EX458" s="1" t="str">
        <f t="shared" si="1037"/>
        <v>Sad</v>
      </c>
      <c r="EY458" s="2">
        <v>0.58302368543371996</v>
      </c>
      <c r="EZ458" s="2">
        <v>4.8018703324227599E-2</v>
      </c>
      <c r="FA458" s="2">
        <v>0.19061583734506901</v>
      </c>
      <c r="FB458" s="2">
        <v>9.3683063121737103E-3</v>
      </c>
      <c r="FC458" s="2">
        <v>8.9640740383971795E-2</v>
      </c>
      <c r="FD458" s="2">
        <v>0.1025935044567</v>
      </c>
      <c r="FE458" s="2">
        <v>0.2833743394611008</v>
      </c>
      <c r="FF458" s="2">
        <v>6.2201507103596433E-2</v>
      </c>
      <c r="FG458" s="2">
        <v>0.53500498210949232</v>
      </c>
      <c r="FH458" s="2">
        <v>0.31691079271372324</v>
      </c>
      <c r="FI458" s="2">
        <f t="shared" si="972"/>
        <v>0.3499958495875628</v>
      </c>
      <c r="FJ458" s="2">
        <f t="shared" si="973"/>
        <v>0.26354871625934662</v>
      </c>
      <c r="FK458" s="2">
        <f t="shared" si="1038"/>
        <v>53.02006039405687</v>
      </c>
      <c r="FL458" s="2" t="str">
        <f t="shared" si="1039"/>
        <v>excited</v>
      </c>
      <c r="FM458" s="7">
        <v>6.2692633052785204E-2</v>
      </c>
      <c r="FN458" s="7">
        <v>0.34099969418459902</v>
      </c>
      <c r="FO458" s="7">
        <v>-0.112443011250139</v>
      </c>
      <c r="FP458" s="7">
        <v>-0.175001549277428</v>
      </c>
      <c r="FQ458" s="7">
        <v>-0.29833473866685101</v>
      </c>
      <c r="FR458" s="7">
        <v>0.106004043318048</v>
      </c>
      <c r="FS458" s="7">
        <v>0.47717707731867731</v>
      </c>
      <c r="FT458" s="7">
        <v>-0.39149907393423461</v>
      </c>
      <c r="FU458" s="7">
        <v>-0.2783070611318138</v>
      </c>
      <c r="FV458" s="7">
        <v>-0.71203870158904514</v>
      </c>
      <c r="FW458" s="7">
        <f t="shared" si="974"/>
        <v>-0.21740874573916202</v>
      </c>
      <c r="FX458" s="7">
        <f t="shared" si="975"/>
        <v>-0.61081591550085257</v>
      </c>
      <c r="FY458" s="7">
        <f t="shared" si="1040"/>
        <v>-160.40774382887747</v>
      </c>
      <c r="FZ458" s="7" t="str">
        <f t="shared" si="1041"/>
        <v>Sad</v>
      </c>
      <c r="GA458" s="4">
        <v>0.31073965996976499</v>
      </c>
      <c r="GB458" s="4">
        <v>0.35139905007444899</v>
      </c>
      <c r="GC458" s="4">
        <v>0.22638589544295001</v>
      </c>
      <c r="GD458" s="4">
        <v>0.23548871929784401</v>
      </c>
      <c r="GE458" s="4">
        <v>-4.534591868151E-2</v>
      </c>
      <c r="GF458" s="4">
        <v>0.30711995468002101</v>
      </c>
      <c r="GG458" s="4">
        <v>0.85301896851087777</v>
      </c>
      <c r="GH458" s="4">
        <v>0.35760352791282979</v>
      </c>
      <c r="GI458" s="4">
        <v>-4.0659390104684001E-2</v>
      </c>
      <c r="GJ458" s="4">
        <v>0.69754963383722512</v>
      </c>
      <c r="GK458" s="4">
        <f t="shared" si="976"/>
        <v>-4.8304943101578734E-2</v>
      </c>
      <c r="GL458" s="4">
        <f t="shared" si="977"/>
        <v>-0.63119984471922308</v>
      </c>
      <c r="GM458" s="4">
        <f t="shared" si="1042"/>
        <v>-175.62375496741251</v>
      </c>
      <c r="GN458" s="4" t="str">
        <f t="shared" si="1043"/>
        <v>Sad</v>
      </c>
      <c r="GO458" s="6">
        <v>0.36577429187119098</v>
      </c>
      <c r="GP458" s="6">
        <v>7.4355738604036006E-2</v>
      </c>
      <c r="GQ458" s="6">
        <v>0.211313860287767</v>
      </c>
      <c r="GR458" s="6">
        <v>0.27586565170546501</v>
      </c>
      <c r="GS458" s="6">
        <v>0.38502630085786799</v>
      </c>
      <c r="GT458" s="6">
        <v>0.19186951630068999</v>
      </c>
      <c r="GU458" s="6">
        <v>0.28145137648289487</v>
      </c>
      <c r="GV458" s="6">
        <v>1.0362114285670945</v>
      </c>
      <c r="GW458" s="6">
        <v>0.29141855326715499</v>
      </c>
      <c r="GX458" s="6">
        <v>1.1068990485998051</v>
      </c>
      <c r="GY458" s="6">
        <f t="shared" si="978"/>
        <v>0.22666347558171318</v>
      </c>
      <c r="GZ458" s="6">
        <f t="shared" si="979"/>
        <v>-4.9449701658780043E-2</v>
      </c>
      <c r="HA458" s="6">
        <f t="shared" si="1044"/>
        <v>102.30701503778853</v>
      </c>
      <c r="HB458" s="6" t="str">
        <f t="shared" si="1045"/>
        <v>nervous</v>
      </c>
      <c r="HI458" s="2">
        <v>0</v>
      </c>
      <c r="HJ458" s="2">
        <v>0</v>
      </c>
      <c r="HK458" s="2">
        <v>0</v>
      </c>
      <c r="HL458" s="2">
        <v>0</v>
      </c>
      <c r="HM458" s="2" t="e">
        <f t="shared" si="980"/>
        <v>#DIV/0!</v>
      </c>
      <c r="HN458" s="2" t="e">
        <f t="shared" si="981"/>
        <v>#DIV/0!</v>
      </c>
      <c r="HO458" s="2" t="e">
        <f t="shared" si="1046"/>
        <v>#DIV/0!</v>
      </c>
      <c r="HP458" s="2" t="e">
        <f t="shared" si="1047"/>
        <v>#DIV/0!</v>
      </c>
      <c r="HQ458" s="4">
        <v>0.86145741810170595</v>
      </c>
      <c r="HR458" s="4">
        <v>1.0203275914636201</v>
      </c>
      <c r="HS458" s="4">
        <v>0.38162535099260397</v>
      </c>
      <c r="HT458" s="4">
        <v>0.78303267906888796</v>
      </c>
      <c r="HU458" s="4">
        <v>1.0015793248386</v>
      </c>
      <c r="HV458" s="4">
        <v>0.97444027249642196</v>
      </c>
      <c r="HW458" s="4">
        <v>0.20484048553455275</v>
      </c>
      <c r="HX458" s="4">
        <v>0.39254325940182339</v>
      </c>
      <c r="HY458" s="4">
        <v>-0.15887017336191411</v>
      </c>
      <c r="HZ458" s="4">
        <v>0.61891131247268072</v>
      </c>
      <c r="IA458" s="4">
        <f t="shared" si="982"/>
        <v>-8.1516089674694259E-2</v>
      </c>
      <c r="IB458" s="4">
        <f t="shared" si="983"/>
        <v>-0.17372587321862865</v>
      </c>
      <c r="IC458" s="4">
        <f t="shared" si="1048"/>
        <v>-154.86297349134367</v>
      </c>
      <c r="ID458" s="4" t="str">
        <f t="shared" si="1049"/>
        <v>Sad</v>
      </c>
      <c r="IE458" s="6">
        <v>0.42191463104807297</v>
      </c>
      <c r="IF458" s="6">
        <v>0.31230700775140702</v>
      </c>
      <c r="IG458" s="6">
        <v>0.59172331307987103</v>
      </c>
      <c r="IH458" s="6">
        <v>0.12612811507815</v>
      </c>
      <c r="II458" s="6">
        <v>0.28196785166404698</v>
      </c>
      <c r="IJ458" s="6">
        <v>0.54543168517298601</v>
      </c>
      <c r="IK458" s="6">
        <v>0.84065639877825915</v>
      </c>
      <c r="IL458" s="6">
        <v>0.14704724890995186</v>
      </c>
      <c r="IM458" s="6">
        <v>0.10960762329666596</v>
      </c>
      <c r="IN458" s="6">
        <v>0.97770399321351287</v>
      </c>
      <c r="IO458" s="6">
        <f t="shared" si="984"/>
        <v>0.13822429210535558</v>
      </c>
      <c r="IP458" s="6">
        <f t="shared" si="985"/>
        <v>0.44222668999297721</v>
      </c>
      <c r="IQ458" s="6">
        <f t="shared" si="1050"/>
        <v>17.357382849534872</v>
      </c>
      <c r="IR458" s="6" t="str">
        <f t="shared" si="1051"/>
        <v>happy</v>
      </c>
      <c r="IS458" s="4">
        <v>0.60505865147985904</v>
      </c>
      <c r="IT458" s="4">
        <v>0.27847306248848902</v>
      </c>
      <c r="IU458" s="4">
        <v>0.148211464995152</v>
      </c>
      <c r="IV458" s="4">
        <v>0.35428324329185701</v>
      </c>
      <c r="IW458" s="4">
        <v>0.89333941857225896</v>
      </c>
      <c r="IX458" s="4">
        <v>0.34730498721098402</v>
      </c>
      <c r="IY458" s="4">
        <v>9.8913278091713533E-2</v>
      </c>
      <c r="IZ458" s="4">
        <v>0.56614840271562716</v>
      </c>
      <c r="JA458" s="4">
        <v>0.32658558899137002</v>
      </c>
      <c r="JB458" s="4">
        <v>0.56873420652901496</v>
      </c>
      <c r="JC458" s="4">
        <f t="shared" si="986"/>
        <v>0.54380534179801532</v>
      </c>
      <c r="JD458" s="4">
        <f t="shared" si="987"/>
        <v>0.15429072445846792</v>
      </c>
      <c r="JE458" s="4">
        <f t="shared" si="1052"/>
        <v>74.160078471983852</v>
      </c>
      <c r="JF458" s="4" t="str">
        <f t="shared" si="1053"/>
        <v>alert</v>
      </c>
      <c r="JG458" s="6">
        <v>0.81772137540652301</v>
      </c>
      <c r="JH458" s="6">
        <v>0.52326708536555799</v>
      </c>
      <c r="JI458" s="6">
        <v>8.7507499210907003E-2</v>
      </c>
      <c r="JJ458" s="6">
        <v>-2.3230918239615098E-2</v>
      </c>
      <c r="JK458" s="6">
        <v>0.83562894685640199</v>
      </c>
      <c r="JL458" s="6">
        <v>6.7913824262038403E-2</v>
      </c>
      <c r="JM458" s="6">
        <v>5.2927379051244457E-2</v>
      </c>
      <c r="JN458" s="6">
        <v>-3.9295785539233651E-2</v>
      </c>
      <c r="JO458" s="6">
        <v>0.29445429004096502</v>
      </c>
      <c r="JP458" s="6">
        <v>4.793224017325573E-2</v>
      </c>
      <c r="JQ458" s="6">
        <f t="shared" si="988"/>
        <v>0.22556480278546598</v>
      </c>
      <c r="JR458" s="6">
        <f t="shared" si="989"/>
        <v>8.9841779406970579E-2</v>
      </c>
      <c r="JS458" s="6">
        <f t="shared" si="1054"/>
        <v>68.282757072930892</v>
      </c>
      <c r="JT458" s="6" t="str">
        <f t="shared" si="1055"/>
        <v>alert</v>
      </c>
      <c r="JU458" s="2">
        <v>0.79141477145130501</v>
      </c>
      <c r="JV458" s="2">
        <v>0.47206959601670101</v>
      </c>
      <c r="JW458" s="2">
        <v>0.33168320236569698</v>
      </c>
      <c r="JX458" s="2">
        <v>0.11142912550669901</v>
      </c>
      <c r="JY458" s="2">
        <v>0.341235703717227</v>
      </c>
      <c r="JZ458" s="2">
        <v>0.40411721814005602</v>
      </c>
      <c r="KA458" s="2">
        <v>0.29283809051185394</v>
      </c>
      <c r="KB458" s="2">
        <v>0.12717507694285321</v>
      </c>
      <c r="KC458" s="2">
        <v>0.319345175434604</v>
      </c>
      <c r="KD458" s="2">
        <v>0.35070661678259069</v>
      </c>
      <c r="KE458" s="2">
        <f t="shared" si="990"/>
        <v>0.52616873577819812</v>
      </c>
      <c r="KF458" s="2">
        <f t="shared" si="991"/>
        <v>9.4734636407147521E-2</v>
      </c>
      <c r="KG458" s="2">
        <f t="shared" si="1056"/>
        <v>79.793467056547399</v>
      </c>
      <c r="KH458" s="2" t="str">
        <f t="shared" si="1057"/>
        <v>alert</v>
      </c>
      <c r="KI458" s="7">
        <v>0.69647825095814997</v>
      </c>
      <c r="KJ458" s="7">
        <v>0.57063113420866696</v>
      </c>
      <c r="KK458" s="7">
        <v>0.11790271446030599</v>
      </c>
      <c r="KL458" s="7">
        <v>0.15098244205810299</v>
      </c>
      <c r="KM458" s="7">
        <v>0.480523560009048</v>
      </c>
      <c r="KN458" s="7">
        <v>0.45255267720505299</v>
      </c>
      <c r="KO458" s="7">
        <v>0.10017207566012133</v>
      </c>
      <c r="KP458" s="7">
        <v>0.14756140624380334</v>
      </c>
      <c r="KQ458" s="7">
        <v>0.12584711674948301</v>
      </c>
      <c r="KR458" s="7">
        <v>0.21220358689317881</v>
      </c>
      <c r="KS458" s="7">
        <f t="shared" si="992"/>
        <v>0.22930873125515472</v>
      </c>
      <c r="KT458" s="7">
        <f t="shared" si="993"/>
        <v>0.13001574823522155</v>
      </c>
      <c r="KU458" s="7">
        <f t="shared" si="1058"/>
        <v>60.447198674931713</v>
      </c>
      <c r="KV458" s="7" t="str">
        <f t="shared" si="1059"/>
        <v>alert</v>
      </c>
      <c r="KW458" s="2">
        <v>6.0690971983236204E-3</v>
      </c>
      <c r="KX458" s="2">
        <v>0.143113179492797</v>
      </c>
      <c r="KY458" s="2">
        <v>0.27870892414418502</v>
      </c>
      <c r="KZ458" s="2">
        <v>0.11664586712404899</v>
      </c>
      <c r="LA458" s="2">
        <v>-0.173686191642344</v>
      </c>
      <c r="LB458" s="2">
        <v>0.134724039537718</v>
      </c>
      <c r="LC458" s="2">
        <v>-1.6627714796551754</v>
      </c>
      <c r="LD458" s="2">
        <v>0.41983528172025691</v>
      </c>
      <c r="LE458" s="2">
        <v>-0.13704408229447337</v>
      </c>
      <c r="LF458" s="2">
        <v>2.6501458486708134</v>
      </c>
      <c r="LG458" s="2">
        <f t="shared" si="994"/>
        <v>-0.23135477557837036</v>
      </c>
      <c r="LH458" s="2">
        <f t="shared" si="995"/>
        <v>0.9989972774152347</v>
      </c>
      <c r="LI458" s="2">
        <f t="shared" si="1060"/>
        <v>-13.039094104169022</v>
      </c>
      <c r="LJ458" s="2" t="str">
        <f t="shared" si="1061"/>
        <v>Contented</v>
      </c>
      <c r="LK458" s="4">
        <v>0.60319814364830804</v>
      </c>
      <c r="LL458" s="4">
        <v>0.12702071134492601</v>
      </c>
      <c r="LM458" s="4">
        <v>1.8306595919978699E-2</v>
      </c>
      <c r="LN458" s="4">
        <v>-2.5208568667915501E-2</v>
      </c>
      <c r="LO458" s="4">
        <v>0.33598611096967101</v>
      </c>
      <c r="LP458" s="4">
        <v>0.22833711372441001</v>
      </c>
      <c r="LQ458" s="4">
        <v>1.94920174928029E-2</v>
      </c>
      <c r="LR458" s="4">
        <v>-7.0938549511318366E-2</v>
      </c>
      <c r="LS458" s="4">
        <v>0.47617743230338205</v>
      </c>
      <c r="LT458" s="4">
        <v>-9.4519234894321555E-3</v>
      </c>
      <c r="LU458" s="4">
        <f t="shared" si="996"/>
        <v>0.69598054225874417</v>
      </c>
      <c r="LV458" s="4">
        <f t="shared" si="997"/>
        <v>-0.1840447762592603</v>
      </c>
      <c r="LW458" s="4">
        <f t="shared" si="1062"/>
        <v>104.81221813720796</v>
      </c>
      <c r="LX458" s="4" t="str">
        <f t="shared" si="1063"/>
        <v>nervous</v>
      </c>
      <c r="MK458" s="6" t="e">
        <f t="shared" si="1064"/>
        <v>#DIV/0!</v>
      </c>
      <c r="ML458" s="6" t="e">
        <f t="shared" si="1065"/>
        <v>#DIV/0!</v>
      </c>
      <c r="MM458" s="2">
        <v>4.23884974195591E-2</v>
      </c>
      <c r="MN458" s="2">
        <v>0.22500871875025499</v>
      </c>
      <c r="MO458" s="2">
        <v>-0.17732480790409599</v>
      </c>
      <c r="MP458" s="2">
        <v>-5.22729046156893E-2</v>
      </c>
      <c r="MQ458" s="2">
        <v>2.4560367138464999E-2</v>
      </c>
      <c r="MR458" s="2">
        <v>0.42152026498172901</v>
      </c>
      <c r="MS458" s="2">
        <v>-2.6486604227680348</v>
      </c>
      <c r="MT458" s="2">
        <v>-8.0851602837590381E-2</v>
      </c>
      <c r="MU458" s="2">
        <v>-0.18262022133069589</v>
      </c>
      <c r="MV458" s="2">
        <v>-0.85863912799292663</v>
      </c>
      <c r="MW458" s="2">
        <f t="shared" si="998"/>
        <v>0.12080089514188752</v>
      </c>
      <c r="MX458" s="2">
        <f t="shared" si="999"/>
        <v>-0.23092681037967677</v>
      </c>
      <c r="MY458" s="2">
        <f t="shared" si="1066"/>
        <v>152.38533390249319</v>
      </c>
      <c r="MZ458" s="2" t="str">
        <f t="shared" si="1067"/>
        <v>Upset</v>
      </c>
      <c r="NK458" s="7">
        <f t="shared" si="1000"/>
        <v>5.2959786961425781E-2</v>
      </c>
      <c r="NL458" s="7">
        <f t="shared" si="1001"/>
        <v>4.4546745186410774E-2</v>
      </c>
      <c r="NM458" s="7">
        <f t="shared" si="1068"/>
        <v>49.931371470164912</v>
      </c>
      <c r="NN458" s="7" t="str">
        <f t="shared" si="1069"/>
        <v>excited</v>
      </c>
      <c r="NO458" s="4">
        <v>1.3710143519364301E-2</v>
      </c>
      <c r="NP458" s="4">
        <v>0.57746072208489896</v>
      </c>
      <c r="NQ458" s="4">
        <v>0.20320818614182201</v>
      </c>
      <c r="NR458" s="4">
        <v>0.17303635449749999</v>
      </c>
      <c r="NS458" s="4">
        <v>1.7065679348749799E-3</v>
      </c>
      <c r="NT458" s="4">
        <v>0.68879899066379502</v>
      </c>
      <c r="NU458" s="4">
        <v>13.181033240778721</v>
      </c>
      <c r="NV458" s="4">
        <v>0.13665155161723236</v>
      </c>
      <c r="NW458" s="4">
        <v>-0.56375057856553468</v>
      </c>
      <c r="NX458" s="4">
        <v>0.63643958545681201</v>
      </c>
      <c r="NY458" s="4">
        <f t="shared" si="1002"/>
        <v>-0.50783443473220324</v>
      </c>
      <c r="NZ458" s="4">
        <f t="shared" si="1003"/>
        <v>-0.35857517147714302</v>
      </c>
      <c r="OA458" s="4">
        <f t="shared" si="1070"/>
        <v>-125.22540906915165</v>
      </c>
      <c r="OB458" s="4" t="str">
        <f t="shared" si="1071"/>
        <v>Depressed</v>
      </c>
      <c r="OC458" s="1">
        <v>-0.12674600763570501</v>
      </c>
      <c r="OD458" s="1">
        <v>0.16845736853593499</v>
      </c>
      <c r="OE458" s="1">
        <v>0.383066037912761</v>
      </c>
      <c r="OF458" s="1">
        <v>0.27449300112439101</v>
      </c>
      <c r="OG458" s="1">
        <v>-0.559798222237464</v>
      </c>
      <c r="OH458" s="1">
        <v>-0.146652328282941</v>
      </c>
      <c r="OI458" s="1">
        <v>-0.55796265010271506</v>
      </c>
      <c r="OJ458" s="1">
        <v>12.588511552355479</v>
      </c>
      <c r="OK458" s="1">
        <v>0.92195529777944274</v>
      </c>
      <c r="OL458" s="1">
        <v>0.819126151841025</v>
      </c>
      <c r="OM458" s="1">
        <f t="shared" si="1004"/>
        <v>0.88202911723779498</v>
      </c>
      <c r="ON458" s="1">
        <f t="shared" si="1005"/>
        <v>0.28377115663896224</v>
      </c>
      <c r="OO458" s="1">
        <f t="shared" si="1072"/>
        <v>72.165698778785043</v>
      </c>
      <c r="OP458" s="1" t="str">
        <f t="shared" si="1073"/>
        <v>alert</v>
      </c>
      <c r="OQ458" s="2">
        <v>0.73887799702005597</v>
      </c>
      <c r="OR458" s="2">
        <v>0.77703961846297798</v>
      </c>
      <c r="OS458" s="2">
        <v>0.15250577333507101</v>
      </c>
      <c r="OT458" s="2">
        <v>0.230038135032402</v>
      </c>
      <c r="OU458" s="2">
        <v>0.55337097836691096</v>
      </c>
      <c r="OV458" s="2">
        <v>0.616099667514444</v>
      </c>
      <c r="OW458" s="2">
        <v>0.11801578197375068</v>
      </c>
      <c r="OX458" s="2">
        <v>0.165122136277284</v>
      </c>
      <c r="OY458" s="2">
        <v>-3.8161621442922011E-2</v>
      </c>
      <c r="OZ458" s="2">
        <v>0.25235138404640722</v>
      </c>
      <c r="PA458" s="2">
        <f t="shared" si="1006"/>
        <v>-0.1403703053242652</v>
      </c>
      <c r="PB458" s="2">
        <f t="shared" si="1007"/>
        <v>-0.28610881454077985</v>
      </c>
      <c r="PC458" s="2">
        <f t="shared" si="1074"/>
        <v>-153.86657219659108</v>
      </c>
      <c r="PD458" s="2" t="str">
        <f t="shared" si="1075"/>
        <v>Sad</v>
      </c>
      <c r="PE458" s="1">
        <v>0.71682505981002798</v>
      </c>
      <c r="PF458" s="1">
        <v>0.36851047242683899</v>
      </c>
      <c r="PG458" s="1">
        <v>0.41546855897160101</v>
      </c>
      <c r="PH458" s="1">
        <v>0.65282889955884904</v>
      </c>
      <c r="PI458" s="1">
        <v>0.82312642944900705</v>
      </c>
      <c r="PJ458" s="1">
        <v>0.56255504192137096</v>
      </c>
      <c r="PK458" s="1">
        <v>0.26979327717102858</v>
      </c>
      <c r="PL458" s="1">
        <v>0.7011632258937871</v>
      </c>
      <c r="PM458" s="1">
        <v>0.34831458738318899</v>
      </c>
      <c r="PN458" s="1">
        <v>0.98430156094558008</v>
      </c>
      <c r="PO458" s="1">
        <f t="shared" si="1008"/>
        <v>0.26552022066519965</v>
      </c>
      <c r="PP458" s="1">
        <f t="shared" si="1009"/>
        <v>-0.47352668510433948</v>
      </c>
      <c r="PQ458" s="1">
        <f t="shared" si="1076"/>
        <v>150.7193794804748</v>
      </c>
      <c r="PR458" s="1" t="str">
        <f t="shared" si="1077"/>
        <v>Upset</v>
      </c>
      <c r="PS458" s="4">
        <v>0.55496196174712198</v>
      </c>
      <c r="PT458" s="4">
        <v>0.47819965418993898</v>
      </c>
      <c r="PU458" s="4">
        <v>0.15023041604749701</v>
      </c>
      <c r="PV458" s="4">
        <v>0.192387008391079</v>
      </c>
      <c r="PW458" s="4">
        <v>0.10748019521426599</v>
      </c>
      <c r="PX458" s="4">
        <v>0.11655337512606199</v>
      </c>
      <c r="PY458" s="4">
        <v>0.22678269260006281</v>
      </c>
      <c r="PZ458" s="4">
        <v>0.32347377635442187</v>
      </c>
      <c r="QA458" s="4">
        <v>7.6762307557182996E-2</v>
      </c>
      <c r="QB458" s="4">
        <v>0.33162035750604957</v>
      </c>
      <c r="QC458" s="4">
        <f t="shared" si="1010"/>
        <v>9.6621962086055113E-2</v>
      </c>
      <c r="QD458" s="4">
        <f t="shared" si="1011"/>
        <v>-0.27522547901384875</v>
      </c>
      <c r="QE458" s="4">
        <f t="shared" si="1078"/>
        <v>160.65562414033741</v>
      </c>
      <c r="QF458" s="4" t="str">
        <f t="shared" si="1079"/>
        <v>Upset</v>
      </c>
      <c r="QG458" s="2">
        <v>0.41345015355109699</v>
      </c>
      <c r="QH458" s="2">
        <v>0.486959288705343</v>
      </c>
      <c r="QI458" s="2">
        <v>0.45974830537251199</v>
      </c>
      <c r="QJ458" s="2">
        <v>0.68682111827747405</v>
      </c>
      <c r="QK458" s="2">
        <v>0.44792118733967901</v>
      </c>
      <c r="QL458" s="2">
        <v>0.51338217858190005</v>
      </c>
      <c r="QM458" s="2">
        <v>0.5337399603950943</v>
      </c>
      <c r="QN458" s="2">
        <v>0.68658667138933749</v>
      </c>
      <c r="QO458" s="2">
        <v>-7.3509135154246008E-2</v>
      </c>
      <c r="QP458" s="2">
        <v>1.2733867170213871</v>
      </c>
      <c r="QQ458" s="2">
        <f t="shared" si="1012"/>
        <v>0.20449355920279499</v>
      </c>
      <c r="QR458" s="2">
        <f t="shared" si="1013"/>
        <v>4.2941005316322389E-2</v>
      </c>
      <c r="QS458" s="2">
        <f t="shared" si="1080"/>
        <v>78.140929891656413</v>
      </c>
      <c r="QT458" s="2" t="str">
        <f t="shared" si="1081"/>
        <v>alert</v>
      </c>
      <c r="QU458" s="4">
        <v>-7.0289578087107896E-2</v>
      </c>
      <c r="QV458" s="4">
        <v>-0.30146630824673598</v>
      </c>
      <c r="QW458" s="4">
        <v>0.104779209828524</v>
      </c>
      <c r="QX458" s="4">
        <v>-8.9240778286059197E-2</v>
      </c>
      <c r="QY458" s="4">
        <v>-0.51347659375655397</v>
      </c>
      <c r="QZ458" s="4">
        <v>3.7189849066478001E-2</v>
      </c>
      <c r="RA458" s="4">
        <v>-0.1794883206363401</v>
      </c>
      <c r="RB458" s="4">
        <v>0.33767963504153709</v>
      </c>
      <c r="RC458" s="4">
        <v>0.23117673015962809</v>
      </c>
      <c r="RD458" s="4">
        <v>-4.1797405538620019E-2</v>
      </c>
      <c r="RE458" s="4">
        <f t="shared" si="1014"/>
        <v>0.34817330901280785</v>
      </c>
      <c r="RF458" s="4">
        <f t="shared" si="1015"/>
        <v>-3.3602380285648104E-2</v>
      </c>
      <c r="RG458" s="4">
        <f t="shared" si="1082"/>
        <v>95.512571452195232</v>
      </c>
      <c r="RH458" s="4" t="str">
        <f t="shared" si="1083"/>
        <v>nervous</v>
      </c>
    </row>
    <row r="459" spans="1:476" x14ac:dyDescent="0.3">
      <c r="A459" s="1">
        <v>1.2181914738136801</v>
      </c>
      <c r="B459" s="1">
        <v>1.0444519117562201</v>
      </c>
      <c r="C459" s="1">
        <v>0.20058031321368799</v>
      </c>
      <c r="D459" s="1">
        <v>0.32590787673003602</v>
      </c>
      <c r="E459" s="1">
        <v>1.1256085697821701</v>
      </c>
      <c r="F459" s="1">
        <v>0.85673821663164795</v>
      </c>
      <c r="G459" s="1">
        <v>8.5579106358389834E-2</v>
      </c>
      <c r="H459" s="1">
        <v>0.1714230848686305</v>
      </c>
      <c r="I459" s="1">
        <v>0.17373956205746</v>
      </c>
      <c r="J459" s="1">
        <v>0.2326872158915646</v>
      </c>
      <c r="K459" s="1">
        <f t="shared" si="950"/>
        <v>-3.1194205623488069E-2</v>
      </c>
      <c r="L459" s="1">
        <f t="shared" si="951"/>
        <v>-0.60322688048394302</v>
      </c>
      <c r="M459" s="1">
        <f t="shared" si="1016"/>
        <v>-177.03974446796153</v>
      </c>
      <c r="N459" s="1" t="str">
        <f t="shared" si="1017"/>
        <v>Sad</v>
      </c>
      <c r="O459" s="8">
        <v>0.12792021666647099</v>
      </c>
      <c r="P459" s="8">
        <v>0.28919927730668299</v>
      </c>
      <c r="Q459" s="8">
        <v>-0.20290772604947399</v>
      </c>
      <c r="R459" s="8">
        <v>-0.156592012382336</v>
      </c>
      <c r="S459" s="8">
        <v>-0.16227556379327801</v>
      </c>
      <c r="T459" s="8">
        <v>-1.3985948218922E-2</v>
      </c>
      <c r="U459" s="8">
        <v>5.9061468743288525</v>
      </c>
      <c r="V459" s="8">
        <v>-0.56898411461895948</v>
      </c>
      <c r="W459" s="8">
        <v>-0.161279060640212</v>
      </c>
      <c r="X459" s="8">
        <v>-0.8618627123069621</v>
      </c>
      <c r="Y459" s="8">
        <f t="shared" si="952"/>
        <v>0.17709609854464214</v>
      </c>
      <c r="Z459" s="8">
        <f t="shared" si="953"/>
        <v>-0.29426839578974306</v>
      </c>
      <c r="AA459" s="8">
        <f t="shared" si="1018"/>
        <v>148.95970232278691</v>
      </c>
      <c r="AB459" s="8" t="str">
        <f t="shared" si="1019"/>
        <v>stressed</v>
      </c>
      <c r="AC459" s="2">
        <v>0.238796605014684</v>
      </c>
      <c r="AD459" s="2">
        <v>0.72552860780471295</v>
      </c>
      <c r="AE459" s="2">
        <v>0.105733726082492</v>
      </c>
      <c r="AF459" s="2">
        <v>0.10036298481424299</v>
      </c>
      <c r="AG459" s="2">
        <v>3.4341837526379801E-2</v>
      </c>
      <c r="AH459" s="2">
        <v>0.38348631274300299</v>
      </c>
      <c r="AI459" s="2">
        <v>0.38710671811272385</v>
      </c>
      <c r="AJ459" s="2">
        <v>9.0497416179645365E-2</v>
      </c>
      <c r="AK459" s="2">
        <v>-0.48673200279002893</v>
      </c>
      <c r="AL459" s="2">
        <v>0.21372116808412606</v>
      </c>
      <c r="AM459" s="2">
        <f t="shared" si="954"/>
        <v>-0.49711558261725319</v>
      </c>
      <c r="AN459" s="2">
        <f t="shared" si="955"/>
        <v>-9.9998194183267497E-2</v>
      </c>
      <c r="AO459" s="2">
        <f t="shared" si="1020"/>
        <v>-101.37365039963804</v>
      </c>
      <c r="AP459" s="2" t="str">
        <f t="shared" si="1021"/>
        <v>Bored</v>
      </c>
      <c r="AQ459" s="8">
        <v>-0.214439966592712</v>
      </c>
      <c r="AR459" s="8">
        <v>-0.101474373844521</v>
      </c>
      <c r="AS459" s="8">
        <v>-0.20092446478022899</v>
      </c>
      <c r="AT459" s="8">
        <v>-1.7734763431618901E-2</v>
      </c>
      <c r="AU459" s="8">
        <v>-0.34126509876439098</v>
      </c>
      <c r="AV459" s="8">
        <v>-0.38320509735470698</v>
      </c>
      <c r="AW459" s="8">
        <v>0.36156673261762051</v>
      </c>
      <c r="AX459" s="8">
        <v>3.6590704755326865E-2</v>
      </c>
      <c r="AY459" s="8">
        <v>-0.112965592748191</v>
      </c>
      <c r="AZ459" s="8">
        <v>0.692147206452288</v>
      </c>
      <c r="BA459" s="8">
        <f t="shared" si="956"/>
        <v>-0.18707728320588268</v>
      </c>
      <c r="BB459" s="8">
        <f t="shared" si="957"/>
        <v>0.30442630861466236</v>
      </c>
      <c r="BC459" s="8">
        <f t="shared" si="1022"/>
        <v>-31.571724564713595</v>
      </c>
      <c r="BD459" s="8" t="str">
        <f t="shared" si="1023"/>
        <v>Relased</v>
      </c>
      <c r="BE459" s="4">
        <v>-8.8286525243337605E-2</v>
      </c>
      <c r="BF459" s="4">
        <v>-0.193108914109649</v>
      </c>
      <c r="BG459" s="4">
        <v>-1.6771545556445701E-2</v>
      </c>
      <c r="BH459" s="4">
        <v>-3.3667946118541202E-2</v>
      </c>
      <c r="BI459" s="4">
        <v>0.248505331385352</v>
      </c>
      <c r="BJ459" s="4">
        <v>-0.30893832591429299</v>
      </c>
      <c r="BK459" s="4">
        <v>-0.1046790071671098</v>
      </c>
      <c r="BL459" s="4">
        <v>6.7061311037056245E-2</v>
      </c>
      <c r="BM459" s="4">
        <v>0.1048223888663114</v>
      </c>
      <c r="BN459" s="4">
        <v>0.17924772267440645</v>
      </c>
      <c r="BO459" s="4">
        <f t="shared" si="958"/>
        <v>0.1637233855078648</v>
      </c>
      <c r="BP459" s="4">
        <f t="shared" si="959"/>
        <v>0.12405596319950751</v>
      </c>
      <c r="BQ459" s="4">
        <f t="shared" si="1024"/>
        <v>52.848178486989575</v>
      </c>
      <c r="BR459" s="4" t="str">
        <f t="shared" si="1025"/>
        <v>excited</v>
      </c>
      <c r="BS459" s="6">
        <v>0.32214447320530798</v>
      </c>
      <c r="BT459" s="6">
        <v>0.23937711740558901</v>
      </c>
      <c r="BU459" s="6">
        <v>0.36225839687598799</v>
      </c>
      <c r="BV459" s="6">
        <v>0.234598760803298</v>
      </c>
      <c r="BW459" s="6">
        <v>-0.116835531745361</v>
      </c>
      <c r="BX459" s="6">
        <v>2.5595392972444699E-2</v>
      </c>
      <c r="BY459" s="6">
        <v>1.7644550417530633</v>
      </c>
      <c r="BZ459" s="6">
        <v>0.88537018601891282</v>
      </c>
      <c r="CA459" s="6">
        <v>8.2767355799718972E-2</v>
      </c>
      <c r="CB459" s="6">
        <v>1.0629282429370994</v>
      </c>
      <c r="CC459" s="6">
        <f t="shared" si="960"/>
        <v>0.3292278577645924</v>
      </c>
      <c r="CD459" s="6">
        <f t="shared" si="961"/>
        <v>-0.23966368621678114</v>
      </c>
      <c r="CE459" s="6">
        <f t="shared" si="1026"/>
        <v>126.05300358450994</v>
      </c>
      <c r="CF459" s="6" t="str">
        <f t="shared" si="1027"/>
        <v>stressed</v>
      </c>
      <c r="CG459" s="4">
        <v>0.67497221164454702</v>
      </c>
      <c r="CH459" s="4">
        <v>0</v>
      </c>
      <c r="CI459" s="4">
        <v>0.391677893029656</v>
      </c>
      <c r="CJ459" s="4">
        <v>0</v>
      </c>
      <c r="CK459" s="4">
        <v>0.412232852365851</v>
      </c>
      <c r="CL459" s="4">
        <v>0</v>
      </c>
      <c r="CM459" s="4">
        <v>0.36026128464198359</v>
      </c>
      <c r="CN459" s="4">
        <v>0</v>
      </c>
      <c r="CO459" s="4">
        <v>0.67497221164454702</v>
      </c>
      <c r="CP459" s="4">
        <v>0.58028743446392561</v>
      </c>
      <c r="CQ459" s="4">
        <f t="shared" si="962"/>
        <v>0.49188827155781767</v>
      </c>
      <c r="CR459" s="4">
        <f t="shared" si="963"/>
        <v>-0.74254774355398268</v>
      </c>
      <c r="CS459" s="4">
        <f t="shared" si="1028"/>
        <v>146.4781870820475</v>
      </c>
      <c r="CT459" s="4" t="str">
        <f t="shared" si="1029"/>
        <v>stressed</v>
      </c>
      <c r="CU459" s="2">
        <v>0.17359344914178201</v>
      </c>
      <c r="CV459" s="2">
        <v>0.42572831618885998</v>
      </c>
      <c r="CW459" s="2">
        <v>-3.9717799220418903E-2</v>
      </c>
      <c r="CX459" s="2">
        <v>-9.3038214710300902E-3</v>
      </c>
      <c r="CY459" s="2">
        <v>-0.18744190141519901</v>
      </c>
      <c r="CZ459" s="2">
        <v>0.494422759522257</v>
      </c>
      <c r="DA459" s="2">
        <v>2.8680316353228732</v>
      </c>
      <c r="DB459" s="2">
        <v>-1.0111189039082362E-2</v>
      </c>
      <c r="DC459" s="2">
        <v>-0.25213486704707799</v>
      </c>
      <c r="DD459" s="2">
        <v>-8.1795161676472883E-2</v>
      </c>
      <c r="DE459" s="2">
        <f t="shared" si="964"/>
        <v>-0.24941205511436426</v>
      </c>
      <c r="DF459" s="2">
        <f t="shared" si="965"/>
        <v>-0.58256209921834379</v>
      </c>
      <c r="DG459" s="2">
        <f t="shared" si="1030"/>
        <v>-156.82280158839643</v>
      </c>
      <c r="DH459" s="2" t="str">
        <f t="shared" si="1031"/>
        <v>Sad</v>
      </c>
      <c r="DI459" s="7">
        <v>0.64162494531107805</v>
      </c>
      <c r="DJ459" s="7">
        <v>0.25813675251252299</v>
      </c>
      <c r="DK459" s="7">
        <v>2.5744008502702202E-2</v>
      </c>
      <c r="DL459" s="7">
        <v>-4.09713747819744E-2</v>
      </c>
      <c r="DM459" s="7">
        <v>0.55701715935097396</v>
      </c>
      <c r="DN459" s="7">
        <v>0.85461655101174705</v>
      </c>
      <c r="DO459" s="7">
        <v>2.1477644079556615E-2</v>
      </c>
      <c r="DP459" s="7">
        <v>-3.6819818599694486E-2</v>
      </c>
      <c r="DQ459" s="7">
        <v>0.38348819279855506</v>
      </c>
      <c r="DR459" s="7">
        <v>-1.6923776946835022E-2</v>
      </c>
      <c r="DS459" s="7">
        <f t="shared" si="966"/>
        <v>0.53811249077742751</v>
      </c>
      <c r="DT459" s="7">
        <f t="shared" si="967"/>
        <v>-3.0211269764299997E-2</v>
      </c>
      <c r="DU459" s="7">
        <f t="shared" si="1032"/>
        <v>93.213385691845417</v>
      </c>
      <c r="DV459" s="7" t="str">
        <f t="shared" si="1033"/>
        <v>nervous</v>
      </c>
      <c r="DW459" s="8">
        <v>4.7387040091971297E-2</v>
      </c>
      <c r="DX459" s="8">
        <v>0.55824871650539298</v>
      </c>
      <c r="DY459" s="8">
        <v>5.3925535252880498E-2</v>
      </c>
      <c r="DZ459" s="8">
        <v>0.17564015935785501</v>
      </c>
      <c r="EA459" s="8">
        <v>-9.4091221398458103E-2</v>
      </c>
      <c r="EB459" s="8">
        <v>0.49599458865850299</v>
      </c>
      <c r="EC459" s="8">
        <v>-1.1546190029326284</v>
      </c>
      <c r="ED459" s="8">
        <v>0.16660305879822443</v>
      </c>
      <c r="EE459" s="8">
        <v>-0.51086167641342173</v>
      </c>
      <c r="EF459" s="8">
        <v>0.37904911014584336</v>
      </c>
      <c r="EG459" s="8">
        <f t="shared" si="968"/>
        <v>-0.28826287567180719</v>
      </c>
      <c r="EH459" s="8">
        <f t="shared" si="969"/>
        <v>0.21226958533626927</v>
      </c>
      <c r="EI459" s="8">
        <f t="shared" si="1034"/>
        <v>-53.63299633395571</v>
      </c>
      <c r="EJ459" s="8" t="str">
        <f t="shared" si="1035"/>
        <v>Relased</v>
      </c>
      <c r="EK459" s="1">
        <v>0.85706075349938304</v>
      </c>
      <c r="EL459" s="1">
        <v>0.25020402428477401</v>
      </c>
      <c r="EM459" s="1">
        <v>0.639512542235399</v>
      </c>
      <c r="EN459" s="1">
        <v>-5.7380721478999398E-2</v>
      </c>
      <c r="EO459" s="1">
        <v>0.75577666555392697</v>
      </c>
      <c r="EP459" s="1">
        <v>0.76383427772395796</v>
      </c>
      <c r="EQ459" s="1">
        <v>0.39651395402939915</v>
      </c>
      <c r="ER459" s="1">
        <v>-5.6586345274466057E-2</v>
      </c>
      <c r="ES459" s="1">
        <v>0.60685672921460898</v>
      </c>
      <c r="ET459" s="1">
        <v>0.5257385879476395</v>
      </c>
      <c r="EU459" s="1">
        <f t="shared" si="970"/>
        <v>0.10608285457888833</v>
      </c>
      <c r="EV459" s="1">
        <f t="shared" si="971"/>
        <v>-0.61166819606721412</v>
      </c>
      <c r="EW459" s="1">
        <f t="shared" si="1036"/>
        <v>170.16094638115891</v>
      </c>
      <c r="EX459" s="1" t="str">
        <f t="shared" si="1037"/>
        <v>Upset</v>
      </c>
      <c r="EY459" s="2">
        <v>0.59511568213274202</v>
      </c>
      <c r="EZ459" s="2">
        <v>7.4968661607207304E-2</v>
      </c>
      <c r="FA459" s="2">
        <v>0.18544311087254101</v>
      </c>
      <c r="FB459" s="2">
        <v>-8.1500865048012502E-2</v>
      </c>
      <c r="FC459" s="2">
        <v>0.29685029624193199</v>
      </c>
      <c r="FD459" s="2">
        <v>5.2291625532403997E-2</v>
      </c>
      <c r="FE459" s="2">
        <v>0.20790379383129884</v>
      </c>
      <c r="FF459" s="2">
        <v>-0.64042653745234535</v>
      </c>
      <c r="FG459" s="2">
        <v>0.52014702052553474</v>
      </c>
      <c r="FH459" s="2">
        <v>0.15511815310352497</v>
      </c>
      <c r="FI459" s="2">
        <f t="shared" si="972"/>
        <v>0.33354832861620176</v>
      </c>
      <c r="FJ459" s="2">
        <f t="shared" si="973"/>
        <v>0.20079985667951439</v>
      </c>
      <c r="FK459" s="2">
        <f t="shared" si="1038"/>
        <v>58.951584878489776</v>
      </c>
      <c r="FL459" s="2" t="str">
        <f t="shared" si="1039"/>
        <v>excited</v>
      </c>
      <c r="FM459" s="7">
        <v>0.41416009477344401</v>
      </c>
      <c r="FN459" s="7">
        <v>0.63788806446757695</v>
      </c>
      <c r="FO459" s="7">
        <v>3.5912599653616303E-2</v>
      </c>
      <c r="FP459" s="7">
        <v>-2.24728964494251E-2</v>
      </c>
      <c r="FQ459" s="7">
        <v>0.23860006756339799</v>
      </c>
      <c r="FR459" s="7">
        <v>0.56383902885599102</v>
      </c>
      <c r="FS459" s="7">
        <v>5.5016530918571019E-2</v>
      </c>
      <c r="FT459" s="7">
        <v>-1.8700499118541731E-2</v>
      </c>
      <c r="FU459" s="7">
        <v>-0.22372796969413294</v>
      </c>
      <c r="FV459" s="7">
        <v>1.2774798459689343E-2</v>
      </c>
      <c r="FW459" s="7">
        <f t="shared" si="974"/>
        <v>-0.14978187833089329</v>
      </c>
      <c r="FX459" s="7">
        <f t="shared" si="975"/>
        <v>-0.22838698618008668</v>
      </c>
      <c r="FY459" s="7">
        <f t="shared" si="1040"/>
        <v>-146.74213885662252</v>
      </c>
      <c r="FZ459" s="7" t="str">
        <f t="shared" si="1041"/>
        <v>Depressed</v>
      </c>
      <c r="GA459" s="4">
        <v>0.30062985921010399</v>
      </c>
      <c r="GB459" s="4">
        <v>0.35925942479788298</v>
      </c>
      <c r="GC459" s="4">
        <v>0.284975449345646</v>
      </c>
      <c r="GD459" s="4">
        <v>0.150917604891596</v>
      </c>
      <c r="GE459" s="4">
        <v>0.100121081937836</v>
      </c>
      <c r="GF459" s="4">
        <v>0.36975748834359901</v>
      </c>
      <c r="GG459" s="4">
        <v>0.71110363092184314</v>
      </c>
      <c r="GH459" s="4">
        <v>0.2070152312945133</v>
      </c>
      <c r="GI459" s="4">
        <v>-5.8629565587778987E-2</v>
      </c>
      <c r="GJ459" s="4">
        <v>0.66055483063726517</v>
      </c>
      <c r="GK459" s="4">
        <f t="shared" si="976"/>
        <v>-6.5726505269648516E-2</v>
      </c>
      <c r="GL459" s="4">
        <f t="shared" si="977"/>
        <v>-0.65785526299691166</v>
      </c>
      <c r="GM459" s="4">
        <f t="shared" si="1042"/>
        <v>-174.29449643782709</v>
      </c>
      <c r="GN459" s="4" t="str">
        <f t="shared" si="1043"/>
        <v>Sad</v>
      </c>
      <c r="GO459" s="6">
        <v>0.36061512825478798</v>
      </c>
      <c r="GP459" s="6">
        <v>0.300983052277638</v>
      </c>
      <c r="GQ459" s="6">
        <v>0.182609395709213</v>
      </c>
      <c r="GR459" s="6">
        <v>0.27349040856950202</v>
      </c>
      <c r="GS459" s="6">
        <v>0.381099457928751</v>
      </c>
      <c r="GT459" s="6">
        <v>0.187129607992742</v>
      </c>
      <c r="GU459" s="6">
        <v>0.24619900850112966</v>
      </c>
      <c r="GV459" s="6">
        <v>0.560301813147005</v>
      </c>
      <c r="GW459" s="6">
        <v>5.9632075977149979E-2</v>
      </c>
      <c r="GX459" s="6">
        <v>0.68939095919469628</v>
      </c>
      <c r="GY459" s="6">
        <f t="shared" si="978"/>
        <v>4.0605333029557267E-2</v>
      </c>
      <c r="GZ459" s="6">
        <f t="shared" si="979"/>
        <v>-0.39940164269949341</v>
      </c>
      <c r="HA459" s="6">
        <f t="shared" si="1044"/>
        <v>174.19494614145441</v>
      </c>
      <c r="HB459" s="6" t="str">
        <f t="shared" si="1045"/>
        <v>Upset</v>
      </c>
      <c r="HI459" s="2">
        <v>0</v>
      </c>
      <c r="HJ459" s="2">
        <v>0</v>
      </c>
      <c r="HK459" s="2">
        <v>0</v>
      </c>
      <c r="HL459" s="2">
        <v>0</v>
      </c>
      <c r="HM459" s="2" t="e">
        <f t="shared" si="980"/>
        <v>#DIV/0!</v>
      </c>
      <c r="HN459" s="2" t="e">
        <f t="shared" si="981"/>
        <v>#DIV/0!</v>
      </c>
      <c r="HO459" s="2" t="e">
        <f t="shared" si="1046"/>
        <v>#DIV/0!</v>
      </c>
      <c r="HP459" s="2" t="e">
        <f t="shared" si="1047"/>
        <v>#DIV/0!</v>
      </c>
      <c r="HQ459" s="4">
        <v>0.87394835281689898</v>
      </c>
      <c r="HR459" s="4">
        <v>1.0203275914636201</v>
      </c>
      <c r="HS459" s="4">
        <v>0.498454502319852</v>
      </c>
      <c r="HT459" s="4">
        <v>0.78303267906888796</v>
      </c>
      <c r="HU459" s="4">
        <v>0.94378112856774898</v>
      </c>
      <c r="HV459" s="4">
        <v>0.97444027249642196</v>
      </c>
      <c r="HW459" s="4">
        <v>0.27421819771562284</v>
      </c>
      <c r="HX459" s="4">
        <v>0.39254325940182339</v>
      </c>
      <c r="HY459" s="4">
        <v>-0.14637923864672109</v>
      </c>
      <c r="HZ459" s="4">
        <v>0.676505017792153</v>
      </c>
      <c r="IA459" s="4">
        <f t="shared" si="982"/>
        <v>-6.3989373140851513E-2</v>
      </c>
      <c r="IB459" s="4">
        <f t="shared" si="983"/>
        <v>4.1189451059004956E-2</v>
      </c>
      <c r="IC459" s="4">
        <f t="shared" si="1048"/>
        <v>-57.23093808266114</v>
      </c>
      <c r="ID459" s="4" t="str">
        <f t="shared" si="1049"/>
        <v>Relased</v>
      </c>
      <c r="IE459" s="6">
        <v>0.42191463104807297</v>
      </c>
      <c r="IF459" s="6">
        <v>0.31230700775140702</v>
      </c>
      <c r="IG459" s="6">
        <v>0.59172331307987103</v>
      </c>
      <c r="IH459" s="6">
        <v>0.12612811507815</v>
      </c>
      <c r="II459" s="6">
        <v>0.28196785166404698</v>
      </c>
      <c r="IJ459" s="6">
        <v>0.54543168517298601</v>
      </c>
      <c r="IK459" s="6">
        <v>0.84065639877825915</v>
      </c>
      <c r="IL459" s="6">
        <v>0.14704724890995186</v>
      </c>
      <c r="IM459" s="6">
        <v>0.10960762329666596</v>
      </c>
      <c r="IN459" s="6">
        <v>0.97770399321351287</v>
      </c>
      <c r="IO459" s="6">
        <f t="shared" si="984"/>
        <v>0.13822429210535558</v>
      </c>
      <c r="IP459" s="6">
        <f t="shared" si="985"/>
        <v>0.44222668999297721</v>
      </c>
      <c r="IQ459" s="6">
        <f t="shared" si="1050"/>
        <v>17.357382849534872</v>
      </c>
      <c r="IR459" s="6" t="str">
        <f t="shared" si="1051"/>
        <v>happy</v>
      </c>
      <c r="IS459" s="4">
        <v>0.60505865147985904</v>
      </c>
      <c r="IT459" s="4">
        <v>0.27847306248848902</v>
      </c>
      <c r="IU459" s="4">
        <v>0.148211464995152</v>
      </c>
      <c r="IV459" s="4">
        <v>0.35428324329185701</v>
      </c>
      <c r="IW459" s="4">
        <v>0.89333941857225896</v>
      </c>
      <c r="IX459" s="4">
        <v>0.34730498721098402</v>
      </c>
      <c r="IY459" s="4">
        <v>9.8913278091713533E-2</v>
      </c>
      <c r="IZ459" s="4">
        <v>0.56614840271562716</v>
      </c>
      <c r="JA459" s="4">
        <v>0.32658558899137002</v>
      </c>
      <c r="JB459" s="4">
        <v>0.56873420652901496</v>
      </c>
      <c r="JC459" s="4">
        <f t="shared" si="986"/>
        <v>0.54380534179801532</v>
      </c>
      <c r="JD459" s="4">
        <f t="shared" si="987"/>
        <v>0.15429072445846792</v>
      </c>
      <c r="JE459" s="4">
        <f t="shared" si="1052"/>
        <v>74.160078471983852</v>
      </c>
      <c r="JF459" s="4" t="str">
        <f t="shared" si="1053"/>
        <v>alert</v>
      </c>
      <c r="JG459" s="6">
        <v>0.65127178449256895</v>
      </c>
      <c r="JH459" s="6">
        <v>0.40515276716451398</v>
      </c>
      <c r="JI459" s="6">
        <v>7.9002674439923402E-3</v>
      </c>
      <c r="JJ459" s="6">
        <v>-0.14090454668187399</v>
      </c>
      <c r="JK459" s="6">
        <v>0.69256391946155804</v>
      </c>
      <c r="JL459" s="6">
        <v>0.28826914932374997</v>
      </c>
      <c r="JM459" s="6">
        <v>5.8788938415212872E-3</v>
      </c>
      <c r="JN459" s="6">
        <v>-0.20320174965836801</v>
      </c>
      <c r="JO459" s="6">
        <v>0.24611901732805497</v>
      </c>
      <c r="JP459" s="6">
        <v>-0.12590040531456245</v>
      </c>
      <c r="JQ459" s="6">
        <f t="shared" si="988"/>
        <v>0.1750294379670152</v>
      </c>
      <c r="JR459" s="6">
        <f t="shared" si="989"/>
        <v>2.0740923674021916E-2</v>
      </c>
      <c r="JS459" s="6">
        <f t="shared" si="1054"/>
        <v>83.241986105061017</v>
      </c>
      <c r="JT459" s="6" t="str">
        <f t="shared" si="1055"/>
        <v>alert</v>
      </c>
      <c r="JU459" s="2">
        <v>0.80126091425788104</v>
      </c>
      <c r="JV459" s="2">
        <v>0.55368090598578101</v>
      </c>
      <c r="JW459" s="2">
        <v>0.25802835743102098</v>
      </c>
      <c r="JX459" s="2">
        <v>0.163000210458255</v>
      </c>
      <c r="JY459" s="2">
        <v>0.53673379308667402</v>
      </c>
      <c r="JZ459" s="2">
        <v>0.37266240314930998</v>
      </c>
      <c r="KA459" s="2">
        <v>0.19284706883715239</v>
      </c>
      <c r="KB459" s="2">
        <v>0.17596090871584658</v>
      </c>
      <c r="KC459" s="2">
        <v>0.24758000827210003</v>
      </c>
      <c r="KD459" s="2">
        <v>0.3107355324035696</v>
      </c>
      <c r="KE459" s="2">
        <f t="shared" si="990"/>
        <v>0.45082840251881828</v>
      </c>
      <c r="KF459" s="2">
        <f t="shared" si="991"/>
        <v>7.9961417225557829E-2</v>
      </c>
      <c r="KG459" s="2">
        <f t="shared" si="1056"/>
        <v>79.942300219306119</v>
      </c>
      <c r="KH459" s="2" t="str">
        <f t="shared" si="1057"/>
        <v>alert</v>
      </c>
      <c r="KI459" s="7">
        <v>0.22924369086091301</v>
      </c>
      <c r="KJ459" s="7">
        <v>0.27799529719595101</v>
      </c>
      <c r="KK459" s="7">
        <v>2.94448029719627E-2</v>
      </c>
      <c r="KL459" s="7">
        <v>-9.6985966296521703E-2</v>
      </c>
      <c r="KM459" s="7">
        <v>8.8525828608372797E-2</v>
      </c>
      <c r="KN459" s="7">
        <v>-0.213246189165505</v>
      </c>
      <c r="KO459" s="7">
        <v>9.266087893243867E-2</v>
      </c>
      <c r="KP459" s="7">
        <v>-1.4978733954283576</v>
      </c>
      <c r="KQ459" s="7">
        <v>-4.8751606335038E-2</v>
      </c>
      <c r="KR459" s="7">
        <v>-0.1331545187078311</v>
      </c>
      <c r="KS459" s="7">
        <f t="shared" si="992"/>
        <v>6.471727039625863E-2</v>
      </c>
      <c r="KT459" s="7">
        <f t="shared" si="993"/>
        <v>5.1831108381781288E-3</v>
      </c>
      <c r="KU459" s="7">
        <f t="shared" si="1058"/>
        <v>85.421038824893472</v>
      </c>
      <c r="KV459" s="7" t="str">
        <f t="shared" si="1059"/>
        <v>alert</v>
      </c>
      <c r="KW459" s="2">
        <v>-3.7309861466425801E-4</v>
      </c>
      <c r="KX459" s="2">
        <v>9.9047070794068506E-2</v>
      </c>
      <c r="KY459" s="2">
        <v>0.40296732666714102</v>
      </c>
      <c r="KZ459" s="2">
        <v>0.17313932013830299</v>
      </c>
      <c r="LA459" s="2">
        <v>-0.115516453600883</v>
      </c>
      <c r="LB459" s="2">
        <v>0.30286126791660301</v>
      </c>
      <c r="LC459" s="2">
        <v>-3.4771670005044735</v>
      </c>
      <c r="LD459" s="2">
        <v>0.43079305269887347</v>
      </c>
      <c r="LE459" s="2">
        <v>-0.13704408229447337</v>
      </c>
      <c r="LF459" s="2">
        <v>2.6501458486708134</v>
      </c>
      <c r="LG459" s="2">
        <f t="shared" si="994"/>
        <v>-0.23135477557837036</v>
      </c>
      <c r="LH459" s="2">
        <f t="shared" si="995"/>
        <v>0.9989972774152347</v>
      </c>
      <c r="LI459" s="2">
        <f t="shared" si="1060"/>
        <v>-13.039094104169022</v>
      </c>
      <c r="LJ459" s="2" t="str">
        <f t="shared" si="1061"/>
        <v>Contented</v>
      </c>
      <c r="LK459" s="4">
        <v>0.42069534386468399</v>
      </c>
      <c r="LL459" s="4">
        <v>0.16673250302780199</v>
      </c>
      <c r="LM459" s="4">
        <v>0.112764811776396</v>
      </c>
      <c r="LN459" s="4">
        <v>1.25387126325072E-3</v>
      </c>
      <c r="LO459" s="4">
        <v>0.415742539442231</v>
      </c>
      <c r="LP459" s="4">
        <v>0.201301476328204</v>
      </c>
      <c r="LQ459" s="4">
        <v>0.13481552429281718</v>
      </c>
      <c r="LR459" s="4">
        <v>3.4069442866247611E-3</v>
      </c>
      <c r="LS459" s="4">
        <v>0.25396284083688203</v>
      </c>
      <c r="LT459" s="4">
        <v>0.19409819204657996</v>
      </c>
      <c r="LU459" s="4">
        <f t="shared" si="996"/>
        <v>0.47194293444883995</v>
      </c>
      <c r="LV459" s="4">
        <f t="shared" si="997"/>
        <v>-6.0061860301378833E-2</v>
      </c>
      <c r="LW459" s="4">
        <f t="shared" si="1062"/>
        <v>97.252764036683274</v>
      </c>
      <c r="LX459" s="4" t="str">
        <f t="shared" si="1063"/>
        <v>nervous</v>
      </c>
      <c r="MK459" s="6" t="e">
        <f t="shared" si="1064"/>
        <v>#DIV/0!</v>
      </c>
      <c r="ML459" s="6" t="e">
        <f t="shared" si="1065"/>
        <v>#DIV/0!</v>
      </c>
      <c r="MM459" s="2">
        <v>0.13234816380921499</v>
      </c>
      <c r="MN459" s="2">
        <v>0.230713622214684</v>
      </c>
      <c r="MO459" s="2">
        <v>-0.149704947497772</v>
      </c>
      <c r="MP459" s="2">
        <v>-2.3679292425574001E-2</v>
      </c>
      <c r="MQ459" s="2">
        <v>3.2871075737205498E-2</v>
      </c>
      <c r="MR459" s="2">
        <v>0.499044905626774</v>
      </c>
      <c r="MS459" s="2">
        <v>-0.90609875646903981</v>
      </c>
      <c r="MT459" s="2">
        <v>-3.2448120196162188E-2</v>
      </c>
      <c r="MU459" s="2">
        <v>-9.8365458405469008E-2</v>
      </c>
      <c r="MV459" s="2">
        <v>-0.47756124879508188</v>
      </c>
      <c r="MW459" s="2">
        <f t="shared" si="998"/>
        <v>0.21089530675335477</v>
      </c>
      <c r="MX459" s="2">
        <f t="shared" si="999"/>
        <v>-7.5600892117954399E-2</v>
      </c>
      <c r="MY459" s="2">
        <f t="shared" si="1066"/>
        <v>109.72153489168491</v>
      </c>
      <c r="MZ459" s="2" t="str">
        <f t="shared" si="1067"/>
        <v>nervous</v>
      </c>
      <c r="NK459" s="7">
        <f t="shared" si="1000"/>
        <v>5.2959786961425781E-2</v>
      </c>
      <c r="NL459" s="7">
        <f t="shared" si="1001"/>
        <v>4.4546745186410774E-2</v>
      </c>
      <c r="NM459" s="7">
        <f t="shared" si="1068"/>
        <v>49.931371470164912</v>
      </c>
      <c r="NN459" s="7" t="str">
        <f t="shared" si="1069"/>
        <v>excited</v>
      </c>
      <c r="NO459" s="4">
        <v>1.3710143519364301E-2</v>
      </c>
      <c r="NP459" s="4">
        <v>0.57746072208489896</v>
      </c>
      <c r="NQ459" s="4">
        <v>0.20320818614182201</v>
      </c>
      <c r="NR459" s="4">
        <v>0.17303635449749999</v>
      </c>
      <c r="NS459" s="4">
        <v>1.7065679348749799E-3</v>
      </c>
      <c r="NT459" s="4">
        <v>0.68879899066379502</v>
      </c>
      <c r="NU459" s="4">
        <v>13.181033240778721</v>
      </c>
      <c r="NV459" s="4">
        <v>0.13665155161723236</v>
      </c>
      <c r="NW459" s="4">
        <v>-0.56375057856553468</v>
      </c>
      <c r="NX459" s="4">
        <v>0.63643958545681201</v>
      </c>
      <c r="NY459" s="4">
        <f t="shared" si="1002"/>
        <v>-0.50783443473220324</v>
      </c>
      <c r="NZ459" s="4">
        <f t="shared" si="1003"/>
        <v>-0.35857517147714302</v>
      </c>
      <c r="OA459" s="4">
        <f t="shared" si="1070"/>
        <v>-125.22540906915165</v>
      </c>
      <c r="OB459" s="4" t="str">
        <f t="shared" si="1071"/>
        <v>Depressed</v>
      </c>
      <c r="OC459" s="1">
        <v>-0.26802189632333201</v>
      </c>
      <c r="OD459" s="1">
        <v>0.13547732208447699</v>
      </c>
      <c r="OE459" s="1">
        <v>0.29220737262811203</v>
      </c>
      <c r="OF459" s="1">
        <v>0.137955497530417</v>
      </c>
      <c r="OG459" s="1">
        <v>-1.0195704300520001</v>
      </c>
      <c r="OH459" s="1">
        <v>-0.14790002841281499</v>
      </c>
      <c r="OI459" s="1">
        <v>-0.22694090873521858</v>
      </c>
      <c r="OJ459" s="1">
        <v>-11.105108169201459</v>
      </c>
      <c r="OK459" s="1">
        <v>0.92195529777944274</v>
      </c>
      <c r="OL459" s="1">
        <v>0.819126151841025</v>
      </c>
      <c r="OM459" s="1">
        <f t="shared" si="1004"/>
        <v>0.88202911723779498</v>
      </c>
      <c r="ON459" s="1">
        <f t="shared" si="1005"/>
        <v>0.28377115663896224</v>
      </c>
      <c r="OO459" s="1">
        <f t="shared" si="1072"/>
        <v>72.165698778785043</v>
      </c>
      <c r="OP459" s="1" t="str">
        <f t="shared" si="1073"/>
        <v>alert</v>
      </c>
      <c r="OQ459" s="2">
        <v>0.717288700773973</v>
      </c>
      <c r="OR459" s="2">
        <v>0.89860123245832102</v>
      </c>
      <c r="OS459" s="2">
        <v>0.16269136765668801</v>
      </c>
      <c r="OT459" s="2">
        <v>0.23073190044856901</v>
      </c>
      <c r="OU459" s="2">
        <v>0.78668318071339005</v>
      </c>
      <c r="OV459" s="2">
        <v>0.66906841979128395</v>
      </c>
      <c r="OW459" s="2">
        <v>0.10817447430984767</v>
      </c>
      <c r="OX459" s="2">
        <v>0.14718145504537189</v>
      </c>
      <c r="OY459" s="2">
        <v>-0.18131253168434802</v>
      </c>
      <c r="OZ459" s="2">
        <v>0.2434715756402327</v>
      </c>
      <c r="PA459" s="2">
        <f t="shared" si="1006"/>
        <v>-0.3258806287156627</v>
      </c>
      <c r="PB459" s="2">
        <f t="shared" si="1007"/>
        <v>-0.30199294700057422</v>
      </c>
      <c r="PC459" s="2">
        <f t="shared" si="1074"/>
        <v>-132.82121176435325</v>
      </c>
      <c r="PD459" s="2" t="str">
        <f t="shared" si="1075"/>
        <v>Depressed</v>
      </c>
      <c r="PE459" s="1">
        <v>0.71724051654203602</v>
      </c>
      <c r="PF459" s="1">
        <v>0.481999019846239</v>
      </c>
      <c r="PG459" s="1">
        <v>0.51153918863232795</v>
      </c>
      <c r="PH459" s="1">
        <v>0.52400012834589704</v>
      </c>
      <c r="PI459" s="1">
        <v>0.81723216866527104</v>
      </c>
      <c r="PJ459" s="1">
        <v>-0.20540833081634499</v>
      </c>
      <c r="PK459" s="1">
        <v>0.33336480574968275</v>
      </c>
      <c r="PL459" s="1">
        <v>1.8944966303231665</v>
      </c>
      <c r="PM459" s="1">
        <v>0.23524149669579703</v>
      </c>
      <c r="PN459" s="1">
        <v>0.86349664563006101</v>
      </c>
      <c r="PO459" s="1">
        <f t="shared" si="1008"/>
        <v>0.15987425750829143</v>
      </c>
      <c r="PP459" s="1">
        <f t="shared" si="1009"/>
        <v>-0.57883262230823029</v>
      </c>
      <c r="PQ459" s="1">
        <f t="shared" si="1076"/>
        <v>164.55978426277181</v>
      </c>
      <c r="PR459" s="1" t="str">
        <f t="shared" si="1077"/>
        <v>Upset</v>
      </c>
      <c r="PS459" s="4">
        <v>0.58913051069163302</v>
      </c>
      <c r="PT459" s="4">
        <v>0.50782687985112596</v>
      </c>
      <c r="PU459" s="4">
        <v>0.172946499803901</v>
      </c>
      <c r="PV459" s="4">
        <v>0.27597827469264802</v>
      </c>
      <c r="PW459" s="4">
        <v>8.06026571672325E-2</v>
      </c>
      <c r="PX459" s="4">
        <v>0.244749372473968</v>
      </c>
      <c r="PY459" s="4">
        <v>0.25823194684654838</v>
      </c>
      <c r="PZ459" s="4">
        <v>0.36671137820255373</v>
      </c>
      <c r="QA459" s="4">
        <v>8.1303630840507068E-2</v>
      </c>
      <c r="QB459" s="4">
        <v>0.40924540767661666</v>
      </c>
      <c r="QC459" s="4">
        <f t="shared" si="1010"/>
        <v>0.10198306537343171</v>
      </c>
      <c r="QD459" s="4">
        <f t="shared" si="1011"/>
        <v>-0.19702522909338482</v>
      </c>
      <c r="QE459" s="4">
        <f t="shared" si="1078"/>
        <v>152.63327232412783</v>
      </c>
      <c r="QF459" s="4" t="str">
        <f t="shared" si="1079"/>
        <v>Upset</v>
      </c>
      <c r="QG459" s="2">
        <v>0.44302969434379702</v>
      </c>
      <c r="QH459" s="2">
        <v>0.56995463326795703</v>
      </c>
      <c r="QI459" s="2">
        <v>0.49103845565522303</v>
      </c>
      <c r="QJ459" s="2">
        <v>0.93611505544944995</v>
      </c>
      <c r="QK459" s="2">
        <v>0.35693444643612299</v>
      </c>
      <c r="QL459" s="2">
        <v>0.111061423376746</v>
      </c>
      <c r="QM459" s="2">
        <v>0.61382558370239959</v>
      </c>
      <c r="QN459" s="2">
        <v>1.3745858799006794</v>
      </c>
      <c r="QO459" s="2">
        <v>-0.12692493892416001</v>
      </c>
      <c r="QP459" s="2">
        <v>1.408860406033505</v>
      </c>
      <c r="QQ459" s="2">
        <f t="shared" si="1012"/>
        <v>0.14851971611858095</v>
      </c>
      <c r="QR459" s="2">
        <f t="shared" si="1013"/>
        <v>0.15389792321374385</v>
      </c>
      <c r="QS459" s="2">
        <f t="shared" si="1080"/>
        <v>43.981157023496984</v>
      </c>
      <c r="QT459" s="2" t="str">
        <f t="shared" si="1081"/>
        <v>excited</v>
      </c>
      <c r="QU459" s="4">
        <v>-7.0289578087107896E-2</v>
      </c>
      <c r="QV459" s="4">
        <v>-0.30146630824673598</v>
      </c>
      <c r="QW459" s="4">
        <v>0.104779209828524</v>
      </c>
      <c r="QX459" s="4">
        <v>-8.9240778286059197E-2</v>
      </c>
      <c r="QY459" s="4">
        <v>-0.51347659375655397</v>
      </c>
      <c r="QZ459" s="4">
        <v>3.7189849066478001E-2</v>
      </c>
      <c r="RA459" s="4">
        <v>-0.1794883206363401</v>
      </c>
      <c r="RB459" s="4">
        <v>0.33767963504153709</v>
      </c>
      <c r="RC459" s="4">
        <v>0.23117673015962809</v>
      </c>
      <c r="RD459" s="4">
        <v>-4.1797405538620019E-2</v>
      </c>
      <c r="RE459" s="4">
        <f t="shared" si="1014"/>
        <v>0.34817330901280785</v>
      </c>
      <c r="RF459" s="4">
        <f t="shared" si="1015"/>
        <v>-3.3602380285648104E-2</v>
      </c>
      <c r="RG459" s="4">
        <f t="shared" si="1082"/>
        <v>95.512571452195232</v>
      </c>
      <c r="RH459" s="4" t="str">
        <f t="shared" si="1083"/>
        <v>nervous</v>
      </c>
    </row>
    <row r="460" spans="1:476" x14ac:dyDescent="0.3">
      <c r="A460" s="1">
        <v>0.91918699388257397</v>
      </c>
      <c r="B460" s="1">
        <v>0.82431109699753602</v>
      </c>
      <c r="C460" s="1">
        <v>0.296146161749409</v>
      </c>
      <c r="D460" s="1">
        <v>0.41710990990435898</v>
      </c>
      <c r="E460" s="1">
        <v>0.99703080132278898</v>
      </c>
      <c r="F460" s="1">
        <v>0.84829796464337504</v>
      </c>
      <c r="G460" s="1">
        <v>0.15454723491787151</v>
      </c>
      <c r="H460" s="1">
        <v>0.2493768086459808</v>
      </c>
      <c r="I460" s="1">
        <v>9.4875896885037947E-2</v>
      </c>
      <c r="J460" s="1">
        <v>0.40909483949805731</v>
      </c>
      <c r="K460" s="1">
        <f t="shared" si="950"/>
        <v>-0.10710401423332183</v>
      </c>
      <c r="L460" s="1">
        <f t="shared" si="951"/>
        <v>-0.37207463981454025</v>
      </c>
      <c r="M460" s="1">
        <f t="shared" si="1016"/>
        <v>-163.94120467237769</v>
      </c>
      <c r="N460" s="1" t="str">
        <f t="shared" si="1017"/>
        <v>Sad</v>
      </c>
      <c r="O460" s="8">
        <v>0.199689757222828</v>
      </c>
      <c r="P460" s="8">
        <v>0.28919927730668299</v>
      </c>
      <c r="Q460" s="8">
        <v>-9.1571268618464596E-2</v>
      </c>
      <c r="R460" s="8">
        <v>-0.128254657292596</v>
      </c>
      <c r="S460" s="8">
        <v>-0.244783958884462</v>
      </c>
      <c r="T460" s="8">
        <v>-7.1215814557269502E-3</v>
      </c>
      <c r="U460" s="8">
        <v>2.0306661442988387</v>
      </c>
      <c r="V460" s="8">
        <v>-0.45467847752260099</v>
      </c>
      <c r="W460" s="8">
        <v>-8.9509520083854988E-2</v>
      </c>
      <c r="X460" s="8">
        <v>-0.44964380541407123</v>
      </c>
      <c r="Y460" s="8">
        <f t="shared" si="952"/>
        <v>0.25923532762186663</v>
      </c>
      <c r="Z460" s="8">
        <f t="shared" si="953"/>
        <v>-0.15342625632502016</v>
      </c>
      <c r="AA460" s="8">
        <f t="shared" si="1018"/>
        <v>120.61881271621309</v>
      </c>
      <c r="AB460" s="8" t="str">
        <f t="shared" si="1019"/>
        <v>stressed</v>
      </c>
      <c r="AC460" s="2">
        <v>0.238796605014684</v>
      </c>
      <c r="AD460" s="2">
        <v>0.72552860780471295</v>
      </c>
      <c r="AE460" s="2">
        <v>0.105733726082492</v>
      </c>
      <c r="AF460" s="2">
        <v>0.10036298481424299</v>
      </c>
      <c r="AG460" s="2">
        <v>3.4341837526379801E-2</v>
      </c>
      <c r="AH460" s="2">
        <v>0.38348631274300299</v>
      </c>
      <c r="AI460" s="2">
        <v>0.38710671811272385</v>
      </c>
      <c r="AJ460" s="2">
        <v>9.0497416179645365E-2</v>
      </c>
      <c r="AK460" s="2">
        <v>-0.48673200279002893</v>
      </c>
      <c r="AL460" s="2">
        <v>0.21372116808412606</v>
      </c>
      <c r="AM460" s="2">
        <f t="shared" si="954"/>
        <v>-0.49711558261725319</v>
      </c>
      <c r="AN460" s="2">
        <f t="shared" si="955"/>
        <v>-9.9998194183267497E-2</v>
      </c>
      <c r="AO460" s="2">
        <f t="shared" si="1020"/>
        <v>-101.37365039963804</v>
      </c>
      <c r="AP460" s="2" t="str">
        <f t="shared" si="1021"/>
        <v>Bored</v>
      </c>
      <c r="AQ460" s="8">
        <v>-0.16075771245154799</v>
      </c>
      <c r="AR460" s="8">
        <v>0.26188851972154897</v>
      </c>
      <c r="AS460" s="8">
        <v>-0.26333316354580699</v>
      </c>
      <c r="AT460" s="8">
        <v>8.4904594714687601E-2</v>
      </c>
      <c r="AU460" s="8">
        <v>-0.46140970308498502</v>
      </c>
      <c r="AV460" s="8">
        <v>-7.1664257324650094E-2</v>
      </c>
      <c r="AW460" s="8">
        <v>0.42325129373533443</v>
      </c>
      <c r="AX460" s="8">
        <v>0.44633946082827208</v>
      </c>
      <c r="AY460" s="8">
        <v>-0.42264623217309694</v>
      </c>
      <c r="AZ460" s="8">
        <v>-1.7643344659036229</v>
      </c>
      <c r="BA460" s="8">
        <f t="shared" si="956"/>
        <v>-0.5700732875385397</v>
      </c>
      <c r="BB460" s="8">
        <f t="shared" si="957"/>
        <v>-0.68531748116707569</v>
      </c>
      <c r="BC460" s="8">
        <f t="shared" si="1022"/>
        <v>-140.24502102694993</v>
      </c>
      <c r="BD460" s="8" t="str">
        <f t="shared" si="1023"/>
        <v>Depressed</v>
      </c>
      <c r="BE460" s="4">
        <v>-0.1032290749878</v>
      </c>
      <c r="BF460" s="4">
        <v>-0.193108914109649</v>
      </c>
      <c r="BG460" s="4">
        <v>-0.10346435257525501</v>
      </c>
      <c r="BH460" s="4">
        <v>-3.3667946118541202E-2</v>
      </c>
      <c r="BI460" s="4">
        <v>-7.4801871835699599E-2</v>
      </c>
      <c r="BJ460" s="4">
        <v>-0.30893832591429299</v>
      </c>
      <c r="BK460" s="4">
        <v>0.58115936819585567</v>
      </c>
      <c r="BL460" s="4">
        <v>6.7061311037056245E-2</v>
      </c>
      <c r="BM460" s="4">
        <v>8.9879839121849006E-2</v>
      </c>
      <c r="BN460" s="4">
        <v>0.46275639215700098</v>
      </c>
      <c r="BO460" s="4">
        <f t="shared" si="958"/>
        <v>0.15111374575398706</v>
      </c>
      <c r="BP460" s="4">
        <f t="shared" si="959"/>
        <v>0.22784222356686179</v>
      </c>
      <c r="BQ460" s="4">
        <f t="shared" si="1024"/>
        <v>33.553871516423811</v>
      </c>
      <c r="BR460" s="4" t="str">
        <f t="shared" si="1025"/>
        <v>excited</v>
      </c>
      <c r="BS460" s="6">
        <v>0.26498719459244702</v>
      </c>
      <c r="BT460" s="6">
        <v>0.58041138729306596</v>
      </c>
      <c r="BU460" s="6">
        <v>0.35435293228835402</v>
      </c>
      <c r="BV460" s="6">
        <v>0.35377544925339099</v>
      </c>
      <c r="BW460" s="6">
        <v>-9.7048649041751894E-2</v>
      </c>
      <c r="BX460" s="6">
        <v>-0.16668972918490499</v>
      </c>
      <c r="BY460" s="6">
        <v>2.1100154888586107</v>
      </c>
      <c r="BZ460" s="6">
        <v>0.85510497775512151</v>
      </c>
      <c r="CA460" s="6">
        <v>-0.31542419270061894</v>
      </c>
      <c r="CB460" s="6">
        <v>0.83762664938754572</v>
      </c>
      <c r="CC460" s="6">
        <f t="shared" si="960"/>
        <v>-0.14160985902373557</v>
      </c>
      <c r="CD460" s="6">
        <f t="shared" si="961"/>
        <v>-0.43125236885551477</v>
      </c>
      <c r="CE460" s="6">
        <f t="shared" si="1026"/>
        <v>-161.82142910319587</v>
      </c>
      <c r="CF460" s="6" t="str">
        <f t="shared" si="1027"/>
        <v>Sad</v>
      </c>
      <c r="CG460" s="4">
        <v>0.64057654442947798</v>
      </c>
      <c r="CH460" s="4">
        <v>0</v>
      </c>
      <c r="CI460" s="4">
        <v>0.405051427912058</v>
      </c>
      <c r="CJ460" s="4">
        <v>0</v>
      </c>
      <c r="CK460" s="4">
        <v>0.375830498032103</v>
      </c>
      <c r="CL460" s="4">
        <v>0</v>
      </c>
      <c r="CM460" s="4">
        <v>0.39851300806720696</v>
      </c>
      <c r="CN460" s="4">
        <v>0</v>
      </c>
      <c r="CO460" s="4">
        <v>0.64057654442947798</v>
      </c>
      <c r="CP460" s="4">
        <v>0.63232322730894297</v>
      </c>
      <c r="CQ460" s="4">
        <f t="shared" si="962"/>
        <v>0.458711563326202</v>
      </c>
      <c r="CR460" s="4">
        <f t="shared" si="963"/>
        <v>-0.68185003283305989</v>
      </c>
      <c r="CS460" s="4">
        <f t="shared" si="1028"/>
        <v>146.06948233955532</v>
      </c>
      <c r="CT460" s="4" t="str">
        <f t="shared" si="1029"/>
        <v>stressed</v>
      </c>
      <c r="CU460" s="2">
        <v>0.15398324902452501</v>
      </c>
      <c r="CV460" s="2">
        <v>0.45640773029234799</v>
      </c>
      <c r="CW460" s="2">
        <v>-4.5852614649206799E-2</v>
      </c>
      <c r="CX460" s="2">
        <v>8.2062514752946195E-2</v>
      </c>
      <c r="CY460" s="2">
        <v>-0.31969808138335898</v>
      </c>
      <c r="CZ460" s="2">
        <v>0.46748903620126903</v>
      </c>
      <c r="DA460" s="2">
        <v>0.2766958997968203</v>
      </c>
      <c r="DB460" s="2">
        <v>8.88221690226179E-2</v>
      </c>
      <c r="DC460" s="2">
        <v>-0.30242448126782295</v>
      </c>
      <c r="DD460" s="2">
        <v>5.9322469254483701E-2</v>
      </c>
      <c r="DE460" s="2">
        <f t="shared" si="964"/>
        <v>-0.30574318031465963</v>
      </c>
      <c r="DF460" s="2">
        <f t="shared" si="965"/>
        <v>-0.50934500217431533</v>
      </c>
      <c r="DG460" s="2">
        <f t="shared" si="1030"/>
        <v>-149.02498107646304</v>
      </c>
      <c r="DH460" s="2" t="str">
        <f t="shared" si="1031"/>
        <v>Depressed</v>
      </c>
      <c r="DI460" s="7">
        <v>0.64162494531107805</v>
      </c>
      <c r="DJ460" s="7">
        <v>0.25813675251252299</v>
      </c>
      <c r="DK460" s="7">
        <v>2.5744008502702202E-2</v>
      </c>
      <c r="DL460" s="7">
        <v>-4.09713747819744E-2</v>
      </c>
      <c r="DM460" s="7">
        <v>0.55701715935097396</v>
      </c>
      <c r="DN460" s="7">
        <v>0.85461655101174705</v>
      </c>
      <c r="DO460" s="7">
        <v>2.1477644079556615E-2</v>
      </c>
      <c r="DP460" s="7">
        <v>-3.6819818599694486E-2</v>
      </c>
      <c r="DQ460" s="7">
        <v>0.38348819279855506</v>
      </c>
      <c r="DR460" s="7">
        <v>-1.6923776946835022E-2</v>
      </c>
      <c r="DS460" s="7">
        <f t="shared" si="966"/>
        <v>0.53811249077742751</v>
      </c>
      <c r="DT460" s="7">
        <f t="shared" si="967"/>
        <v>-3.0211269764299997E-2</v>
      </c>
      <c r="DU460" s="7">
        <f t="shared" si="1032"/>
        <v>93.213385691845417</v>
      </c>
      <c r="DV460" s="7" t="str">
        <f t="shared" si="1033"/>
        <v>nervous</v>
      </c>
      <c r="DW460" s="8">
        <v>7.5764371281408102E-2</v>
      </c>
      <c r="DX460" s="8">
        <v>0.52589125540902404</v>
      </c>
      <c r="DY460" s="8">
        <v>-2.24822508521503E-2</v>
      </c>
      <c r="DZ460" s="8">
        <v>3.5332544738024198E-2</v>
      </c>
      <c r="EA460" s="8">
        <v>-0.104808712072005</v>
      </c>
      <c r="EB460" s="8">
        <v>0.54707062457025502</v>
      </c>
      <c r="EC460" s="8">
        <v>0.77406648731476557</v>
      </c>
      <c r="ED460" s="8">
        <v>3.2929916148285283E-2</v>
      </c>
      <c r="EE460" s="8">
        <v>-0.45012688412761592</v>
      </c>
      <c r="EF460" s="8">
        <v>2.1358221075003285E-2</v>
      </c>
      <c r="EG460" s="8">
        <f t="shared" si="968"/>
        <v>-0.21767430824666645</v>
      </c>
      <c r="EH460" s="8">
        <f t="shared" si="969"/>
        <v>6.6328635175323836E-2</v>
      </c>
      <c r="EI460" s="8">
        <f t="shared" si="1034"/>
        <v>-73.05323283899483</v>
      </c>
      <c r="EJ460" s="8" t="str">
        <f t="shared" si="1035"/>
        <v>Calm</v>
      </c>
      <c r="EK460" s="1">
        <v>0.85706075349938304</v>
      </c>
      <c r="EL460" s="1">
        <v>8.1041923767244506E-2</v>
      </c>
      <c r="EM460" s="1">
        <v>0.639512542235399</v>
      </c>
      <c r="EN460" s="1">
        <v>-0.124916406486747</v>
      </c>
      <c r="EO460" s="1">
        <v>0.75577666555392697</v>
      </c>
      <c r="EP460" s="1">
        <v>0.64100614287737201</v>
      </c>
      <c r="EQ460" s="1">
        <v>0.39651395402939915</v>
      </c>
      <c r="ER460" s="1">
        <v>-0.17300289586985262</v>
      </c>
      <c r="ES460" s="1">
        <v>0.77601882973213854</v>
      </c>
      <c r="ET460" s="1">
        <v>0.54854990633652512</v>
      </c>
      <c r="EU460" s="1">
        <f t="shared" si="970"/>
        <v>0.26168685777763767</v>
      </c>
      <c r="EV460" s="1">
        <f t="shared" si="971"/>
        <v>-0.59217060660183707</v>
      </c>
      <c r="EW460" s="1">
        <f t="shared" si="1036"/>
        <v>156.15882501901356</v>
      </c>
      <c r="EX460" s="1" t="str">
        <f t="shared" si="1037"/>
        <v>Upset</v>
      </c>
      <c r="EY460" s="2">
        <v>0.55679029147952097</v>
      </c>
      <c r="EZ460" s="2">
        <v>7.9667498494807101E-2</v>
      </c>
      <c r="FA460" s="2">
        <v>7.1117894670784401E-2</v>
      </c>
      <c r="FB460" s="2">
        <v>-9.5155382173E-2</v>
      </c>
      <c r="FC460" s="2">
        <v>0.30932879942198799</v>
      </c>
      <c r="FD460" s="2">
        <v>-9.4941450877820494E-2</v>
      </c>
      <c r="FE460" s="2">
        <v>8.2110988451669628E-2</v>
      </c>
      <c r="FF460" s="2">
        <v>6.2299121921333915</v>
      </c>
      <c r="FG460" s="2">
        <v>0.47712279298471388</v>
      </c>
      <c r="FH460" s="2">
        <v>-3.7767606714634076E-2</v>
      </c>
      <c r="FI460" s="2">
        <f t="shared" si="972"/>
        <v>0.28592121094224665</v>
      </c>
      <c r="FJ460" s="2">
        <f t="shared" si="973"/>
        <v>0.12599199467207622</v>
      </c>
      <c r="FK460" s="2">
        <f t="shared" si="1038"/>
        <v>66.219174923638661</v>
      </c>
      <c r="FL460" s="2" t="str">
        <f t="shared" si="1039"/>
        <v>alert</v>
      </c>
      <c r="FM460" s="7">
        <v>0.58556947591778297</v>
      </c>
      <c r="FN460" s="7">
        <v>0.63788806446757695</v>
      </c>
      <c r="FO460" s="7">
        <v>0.22460178201296599</v>
      </c>
      <c r="FP460" s="7">
        <v>7.9680432580563301E-2</v>
      </c>
      <c r="FQ460" s="7">
        <v>0.55978308814223598</v>
      </c>
      <c r="FR460" s="7">
        <v>0.70438213033640196</v>
      </c>
      <c r="FS460" s="7">
        <v>0.19609837971358166</v>
      </c>
      <c r="FT460" s="7">
        <v>5.9362439014895657E-2</v>
      </c>
      <c r="FU460" s="7">
        <v>-5.2318588549793987E-2</v>
      </c>
      <c r="FV460" s="7">
        <v>0.24870680391383887</v>
      </c>
      <c r="FW460" s="7">
        <f t="shared" si="974"/>
        <v>6.2604938412243349E-2</v>
      </c>
      <c r="FX460" s="7">
        <f t="shared" si="975"/>
        <v>-0.10390362013866372</v>
      </c>
      <c r="FY460" s="7">
        <f t="shared" si="1040"/>
        <v>148.92981985890739</v>
      </c>
      <c r="FZ460" s="7" t="str">
        <f t="shared" si="1041"/>
        <v>stressed</v>
      </c>
      <c r="GA460" s="4">
        <v>0.30062985921010399</v>
      </c>
      <c r="GB460" s="4">
        <v>0.35925942479788298</v>
      </c>
      <c r="GC460" s="4">
        <v>0.284975449345646</v>
      </c>
      <c r="GD460" s="4">
        <v>0.150917604891596</v>
      </c>
      <c r="GE460" s="4">
        <v>0.100121081937836</v>
      </c>
      <c r="GF460" s="4">
        <v>0.36975748834359901</v>
      </c>
      <c r="GG460" s="4">
        <v>0.71110363092184314</v>
      </c>
      <c r="GH460" s="4">
        <v>0.2070152312945133</v>
      </c>
      <c r="GI460" s="4">
        <v>-5.8629565587778987E-2</v>
      </c>
      <c r="GJ460" s="4">
        <v>0.66055483063726517</v>
      </c>
      <c r="GK460" s="4">
        <f t="shared" si="976"/>
        <v>-6.5726505269648516E-2</v>
      </c>
      <c r="GL460" s="4">
        <f t="shared" si="977"/>
        <v>-0.65785526299691166</v>
      </c>
      <c r="GM460" s="4">
        <f t="shared" si="1042"/>
        <v>-174.29449643782709</v>
      </c>
      <c r="GN460" s="4" t="str">
        <f t="shared" si="1043"/>
        <v>Sad</v>
      </c>
      <c r="GO460" s="6">
        <v>0.37715082857957399</v>
      </c>
      <c r="GP460" s="6">
        <v>0.32995082203458398</v>
      </c>
      <c r="GQ460" s="6">
        <v>0.26738126905663001</v>
      </c>
      <c r="GR460" s="6">
        <v>0.30897670913833097</v>
      </c>
      <c r="GS460" s="6">
        <v>0.28258136244777698</v>
      </c>
      <c r="GT460" s="6">
        <v>5.1917750129383003E-2</v>
      </c>
      <c r="GU460" s="6">
        <v>0.4052875889537198</v>
      </c>
      <c r="GV460" s="6">
        <v>0.80911793130140697</v>
      </c>
      <c r="GW460" s="6">
        <v>4.7200006544990014E-2</v>
      </c>
      <c r="GX460" s="6">
        <v>0.81509918368082068</v>
      </c>
      <c r="GY460" s="6">
        <f t="shared" si="978"/>
        <v>3.0625942628222269E-2</v>
      </c>
      <c r="GZ460" s="6">
        <f t="shared" si="979"/>
        <v>-0.29403401443058197</v>
      </c>
      <c r="HA460" s="6">
        <f t="shared" si="1044"/>
        <v>174.05363825127495</v>
      </c>
      <c r="HB460" s="6" t="str">
        <f t="shared" si="1045"/>
        <v>Upset</v>
      </c>
      <c r="HI460" s="2">
        <v>0</v>
      </c>
      <c r="HJ460" s="2">
        <v>0</v>
      </c>
      <c r="HK460" s="2">
        <v>0</v>
      </c>
      <c r="HL460" s="2">
        <v>0</v>
      </c>
      <c r="HM460" s="2" t="e">
        <f t="shared" si="980"/>
        <v>#DIV/0!</v>
      </c>
      <c r="HN460" s="2" t="e">
        <f t="shared" si="981"/>
        <v>#DIV/0!</v>
      </c>
      <c r="HO460" s="2" t="e">
        <f t="shared" si="1046"/>
        <v>#DIV/0!</v>
      </c>
      <c r="HP460" s="2" t="e">
        <f t="shared" si="1047"/>
        <v>#DIV/0!</v>
      </c>
      <c r="HQ460" s="4">
        <v>0.79366998296621905</v>
      </c>
      <c r="HR460" s="4">
        <v>1.0203275914636201</v>
      </c>
      <c r="HS460" s="4">
        <v>0.36563328061195999</v>
      </c>
      <c r="HT460" s="4">
        <v>0.78303267906888796</v>
      </c>
      <c r="HU460" s="4">
        <v>0.68799291237064597</v>
      </c>
      <c r="HV460" s="4">
        <v>0.97444027249642196</v>
      </c>
      <c r="HW460" s="4">
        <v>0.24677224607749323</v>
      </c>
      <c r="HX460" s="4">
        <v>0.39254325940182339</v>
      </c>
      <c r="HY460" s="4">
        <v>-0.22665760849740102</v>
      </c>
      <c r="HZ460" s="4">
        <v>0.63322353671938469</v>
      </c>
      <c r="IA460" s="4">
        <f t="shared" si="982"/>
        <v>-0.17663236297735008</v>
      </c>
      <c r="IB460" s="4">
        <f t="shared" si="983"/>
        <v>-0.12031871182742293</v>
      </c>
      <c r="IC460" s="4">
        <f t="shared" si="1048"/>
        <v>-124.26197009710212</v>
      </c>
      <c r="ID460" s="4" t="str">
        <f t="shared" si="1049"/>
        <v>Depressed</v>
      </c>
      <c r="IE460" s="6">
        <v>0.42191463104807297</v>
      </c>
      <c r="IF460" s="6">
        <v>0.31230700775140702</v>
      </c>
      <c r="IG460" s="6">
        <v>0.59172331307987103</v>
      </c>
      <c r="IH460" s="6">
        <v>0.12612811507815</v>
      </c>
      <c r="II460" s="6">
        <v>0.28196785166404698</v>
      </c>
      <c r="IJ460" s="6">
        <v>0.54543168517298601</v>
      </c>
      <c r="IK460" s="6">
        <v>0.84065639877825915</v>
      </c>
      <c r="IL460" s="6">
        <v>0.14704724890995186</v>
      </c>
      <c r="IM460" s="6">
        <v>0.10960762329666596</v>
      </c>
      <c r="IN460" s="6">
        <v>0.97770399321351287</v>
      </c>
      <c r="IO460" s="6">
        <f t="shared" si="984"/>
        <v>0.13822429210535558</v>
      </c>
      <c r="IP460" s="6">
        <f t="shared" si="985"/>
        <v>0.44222668999297721</v>
      </c>
      <c r="IQ460" s="6">
        <f t="shared" si="1050"/>
        <v>17.357382849534872</v>
      </c>
      <c r="IR460" s="6" t="str">
        <f t="shared" si="1051"/>
        <v>happy</v>
      </c>
      <c r="IS460" s="4">
        <v>3.7613862568169003E-2</v>
      </c>
      <c r="IT460" s="4">
        <v>0.27847306248848902</v>
      </c>
      <c r="IU460" s="4">
        <v>0.54665593476920904</v>
      </c>
      <c r="IV460" s="4">
        <v>0.35428324329185701</v>
      </c>
      <c r="IW460" s="4">
        <v>0.76283217732798103</v>
      </c>
      <c r="IX460" s="4">
        <v>0.34730498721098402</v>
      </c>
      <c r="IY460" s="4">
        <v>0.68293914582940807</v>
      </c>
      <c r="IZ460" s="4">
        <v>0.56614840271562716</v>
      </c>
      <c r="JA460" s="4">
        <v>-0.24085919992032001</v>
      </c>
      <c r="JB460" s="4">
        <v>2.8502892927303916</v>
      </c>
      <c r="JC460" s="4">
        <f t="shared" si="986"/>
        <v>-0.23871943548411456</v>
      </c>
      <c r="JD460" s="4">
        <f t="shared" si="987"/>
        <v>1</v>
      </c>
      <c r="JE460" s="4">
        <f t="shared" si="1052"/>
        <v>-13.426338203406223</v>
      </c>
      <c r="JF460" s="4" t="str">
        <f t="shared" si="1053"/>
        <v>Contented</v>
      </c>
      <c r="JG460" s="6">
        <v>0.65127178449256895</v>
      </c>
      <c r="JH460" s="6">
        <v>0.40515276716451398</v>
      </c>
      <c r="JI460" s="6">
        <v>7.9002674439923402E-3</v>
      </c>
      <c r="JJ460" s="6">
        <v>-0.14090454668187399</v>
      </c>
      <c r="JK460" s="6">
        <v>0.69256391946155804</v>
      </c>
      <c r="JL460" s="6">
        <v>0.28826914932374997</v>
      </c>
      <c r="JM460" s="6">
        <v>5.8788938415212872E-3</v>
      </c>
      <c r="JN460" s="6">
        <v>-0.20320174965836801</v>
      </c>
      <c r="JO460" s="6">
        <v>0.24611901732805497</v>
      </c>
      <c r="JP460" s="6">
        <v>-0.12590040531456245</v>
      </c>
      <c r="JQ460" s="6">
        <f t="shared" si="988"/>
        <v>0.1750294379670152</v>
      </c>
      <c r="JR460" s="6">
        <f t="shared" si="989"/>
        <v>2.0740923674021916E-2</v>
      </c>
      <c r="JS460" s="6">
        <f t="shared" si="1054"/>
        <v>83.241986105061017</v>
      </c>
      <c r="JT460" s="6" t="str">
        <f t="shared" si="1055"/>
        <v>alert</v>
      </c>
      <c r="JU460" s="2">
        <v>0.78272214984730204</v>
      </c>
      <c r="JV460" s="2">
        <v>0.563921842667649</v>
      </c>
      <c r="JW460" s="2">
        <v>0.29705008188770399</v>
      </c>
      <c r="JX460" s="2">
        <v>0.18822470668975999</v>
      </c>
      <c r="JY460" s="2">
        <v>0.64371350839521901</v>
      </c>
      <c r="JZ460" s="2">
        <v>0.57601939357945597</v>
      </c>
      <c r="KA460" s="2">
        <v>0.20824639384975319</v>
      </c>
      <c r="KB460" s="2">
        <v>0.16511790319072076</v>
      </c>
      <c r="KC460" s="2">
        <v>0.21880030717965304</v>
      </c>
      <c r="KD460" s="2">
        <v>0.36035863322063294</v>
      </c>
      <c r="KE460" s="2">
        <f t="shared" si="990"/>
        <v>0.42061496670948628</v>
      </c>
      <c r="KF460" s="2">
        <f t="shared" si="991"/>
        <v>9.8301999079408287E-2</v>
      </c>
      <c r="KG460" s="2">
        <f t="shared" si="1056"/>
        <v>76.845502594996063</v>
      </c>
      <c r="KH460" s="2" t="str">
        <f t="shared" si="1057"/>
        <v>alert</v>
      </c>
      <c r="KI460" s="7">
        <v>0.27337924566741301</v>
      </c>
      <c r="KJ460" s="7">
        <v>0.18383308784859201</v>
      </c>
      <c r="KK460" s="7">
        <v>1.35689737757415E-2</v>
      </c>
      <c r="KL460" s="7">
        <v>-0.100348664221985</v>
      </c>
      <c r="KM460" s="7">
        <v>0.101158786464062</v>
      </c>
      <c r="KN460" s="7">
        <v>-0.47145513814762702</v>
      </c>
      <c r="KO460" s="7">
        <v>3.6228560551037313E-2</v>
      </c>
      <c r="KP460" s="7">
        <v>0.34889072001835214</v>
      </c>
      <c r="KQ460" s="7">
        <v>8.9546157818820998E-2</v>
      </c>
      <c r="KR460" s="7">
        <v>-0.18980172686703284</v>
      </c>
      <c r="KS460" s="7">
        <f t="shared" si="992"/>
        <v>0.19508839014713808</v>
      </c>
      <c r="KT460" s="7">
        <f t="shared" si="993"/>
        <v>-1.5292506444313125E-2</v>
      </c>
      <c r="KU460" s="7">
        <f t="shared" si="1058"/>
        <v>94.482112112459689</v>
      </c>
      <c r="KV460" s="7" t="str">
        <f t="shared" si="1059"/>
        <v>nervous</v>
      </c>
      <c r="KW460" s="2">
        <v>-0.159751336026864</v>
      </c>
      <c r="KX460" s="2">
        <v>7.6630011624377103E-2</v>
      </c>
      <c r="KY460" s="2">
        <v>0.49641664175140499</v>
      </c>
      <c r="KZ460" s="2">
        <v>0.18532889134820801</v>
      </c>
      <c r="LA460" s="2">
        <v>-9.8968497839928199E-2</v>
      </c>
      <c r="LB460" s="2">
        <v>0.45689588739209902</v>
      </c>
      <c r="LC460" s="2">
        <v>-1.9187421170307197</v>
      </c>
      <c r="LD460" s="2">
        <v>0.347366250991472</v>
      </c>
      <c r="LE460" s="2">
        <v>-0.13704408229447337</v>
      </c>
      <c r="LF460" s="2">
        <v>2.6501458486708134</v>
      </c>
      <c r="LG460" s="2">
        <f t="shared" si="994"/>
        <v>-0.23135477557837036</v>
      </c>
      <c r="LH460" s="2">
        <f t="shared" si="995"/>
        <v>0.9989972774152347</v>
      </c>
      <c r="LI460" s="2">
        <f t="shared" si="1060"/>
        <v>-13.039094104169022</v>
      </c>
      <c r="LJ460" s="2" t="str">
        <f t="shared" si="1061"/>
        <v>Contented</v>
      </c>
      <c r="LK460" s="4">
        <v>0.55300329330609199</v>
      </c>
      <c r="LL460" s="4">
        <v>0.44737547981509701</v>
      </c>
      <c r="LM460" s="4">
        <v>0.220148236807204</v>
      </c>
      <c r="LN460" s="4">
        <v>0.110230611652851</v>
      </c>
      <c r="LO460" s="4">
        <v>0.41232838098547803</v>
      </c>
      <c r="LP460" s="4">
        <v>0.24380210248880901</v>
      </c>
      <c r="LQ460" s="4">
        <v>0.22805450465381719</v>
      </c>
      <c r="LR460" s="4">
        <v>0.15948233055449904</v>
      </c>
      <c r="LS460" s="4">
        <v>0.10562781349099498</v>
      </c>
      <c r="LT460" s="4">
        <v>0.33025375721365074</v>
      </c>
      <c r="LU460" s="4">
        <f t="shared" si="996"/>
        <v>0.32239098800971866</v>
      </c>
      <c r="LV460" s="4">
        <f t="shared" si="997"/>
        <v>2.2870856041492527E-2</v>
      </c>
      <c r="LW460" s="4">
        <f t="shared" si="1062"/>
        <v>85.942157477582285</v>
      </c>
      <c r="LX460" s="4" t="str">
        <f t="shared" si="1063"/>
        <v>alert</v>
      </c>
      <c r="MK460" s="6" t="e">
        <f t="shared" si="1064"/>
        <v>#DIV/0!</v>
      </c>
      <c r="ML460" s="6" t="e">
        <f t="shared" si="1065"/>
        <v>#DIV/0!</v>
      </c>
      <c r="MM460" s="2">
        <v>0.18484106714151699</v>
      </c>
      <c r="MN460" s="2">
        <v>0.32935474229799699</v>
      </c>
      <c r="MO460" s="2">
        <v>-0.13141040919623601</v>
      </c>
      <c r="MP460" s="2">
        <v>-5.8161101251574303E-2</v>
      </c>
      <c r="MQ460" s="2">
        <v>2.0055764104689199E-2</v>
      </c>
      <c r="MR460" s="2">
        <v>0.54283196808574197</v>
      </c>
      <c r="MS460" s="2">
        <v>-0.64134915311760909</v>
      </c>
      <c r="MT460" s="2">
        <v>-6.6684232354314324E-2</v>
      </c>
      <c r="MU460" s="2">
        <v>-0.14451367515648</v>
      </c>
      <c r="MV460" s="2">
        <v>-0.36867572035339585</v>
      </c>
      <c r="MW460" s="2">
        <f t="shared" si="998"/>
        <v>0.16154858390053994</v>
      </c>
      <c r="MX460" s="2">
        <f t="shared" si="999"/>
        <v>-3.1219557976443602E-2</v>
      </c>
      <c r="MY460" s="2">
        <f t="shared" si="1066"/>
        <v>100.93768328960512</v>
      </c>
      <c r="MZ460" s="2" t="str">
        <f t="shared" si="1067"/>
        <v>nervous</v>
      </c>
      <c r="NK460" s="7">
        <f t="shared" si="1000"/>
        <v>5.2959786961425781E-2</v>
      </c>
      <c r="NL460" s="7">
        <f t="shared" si="1001"/>
        <v>4.4546745186410774E-2</v>
      </c>
      <c r="NM460" s="7">
        <f t="shared" si="1068"/>
        <v>49.931371470164912</v>
      </c>
      <c r="NN460" s="7" t="str">
        <f t="shared" si="1069"/>
        <v>excited</v>
      </c>
      <c r="NO460" s="4">
        <v>0.19292611906673901</v>
      </c>
      <c r="NP460" s="4">
        <v>0.57746072208489896</v>
      </c>
      <c r="NQ460" s="4">
        <v>0.52848675828008895</v>
      </c>
      <c r="NR460" s="4">
        <v>0.17303635449749999</v>
      </c>
      <c r="NS460" s="4">
        <v>0.175273610313639</v>
      </c>
      <c r="NT460" s="4">
        <v>0.68879899066379502</v>
      </c>
      <c r="NU460" s="4">
        <v>1.4353263082768928</v>
      </c>
      <c r="NV460" s="4">
        <v>0.13665155161723236</v>
      </c>
      <c r="NW460" s="4">
        <v>-0.38453460301815995</v>
      </c>
      <c r="NX460" s="4">
        <v>0.91061149451734436</v>
      </c>
      <c r="NY460" s="4">
        <f t="shared" si="1002"/>
        <v>-0.36459412852442719</v>
      </c>
      <c r="NZ460" s="4">
        <f t="shared" si="1003"/>
        <v>-0.11314893362535172</v>
      </c>
      <c r="OA460" s="4">
        <f t="shared" si="1070"/>
        <v>-107.24132059494153</v>
      </c>
      <c r="OB460" s="4" t="str">
        <f t="shared" si="1071"/>
        <v>Bored</v>
      </c>
      <c r="OC460" s="1">
        <v>4.4866101391335504E-3</v>
      </c>
      <c r="OD460" s="1">
        <v>0.122514416965565</v>
      </c>
      <c r="OE460" s="1">
        <v>0.19968874465856401</v>
      </c>
      <c r="OF460" s="1">
        <v>0.147545975957284</v>
      </c>
      <c r="OG460" s="1">
        <v>-0.141439188605651</v>
      </c>
      <c r="OH460" s="1">
        <v>-0.177997719973747</v>
      </c>
      <c r="OI460" s="1">
        <v>-1.4580867837211584</v>
      </c>
      <c r="OJ460" s="1">
        <v>-2.6592860907276146</v>
      </c>
      <c r="OK460" s="1">
        <v>-0.11802780682643145</v>
      </c>
      <c r="OL460" s="1">
        <v>2.7341095464495004</v>
      </c>
      <c r="OM460" s="1">
        <f t="shared" si="1004"/>
        <v>-0.2437149128374988</v>
      </c>
      <c r="ON460" s="1">
        <f t="shared" si="1005"/>
        <v>0.9302587118162009</v>
      </c>
      <c r="OO460" s="1">
        <f t="shared" si="1072"/>
        <v>-14.680757741110655</v>
      </c>
      <c r="OP460" s="1" t="str">
        <f t="shared" si="1073"/>
        <v>Contented</v>
      </c>
      <c r="OQ460" s="2">
        <v>0.717288700773973</v>
      </c>
      <c r="OR460" s="2">
        <v>0.89580542750094905</v>
      </c>
      <c r="OS460" s="2">
        <v>0.12783299509979801</v>
      </c>
      <c r="OT460" s="2">
        <v>0.17419902762141301</v>
      </c>
      <c r="OU460" s="2">
        <v>0.79530290909463097</v>
      </c>
      <c r="OV460" s="2">
        <v>0.61550211890147299</v>
      </c>
      <c r="OW460" s="2">
        <v>8.4512563910692728E-2</v>
      </c>
      <c r="OX460" s="2">
        <v>0.11526378468504539</v>
      </c>
      <c r="OY460" s="2">
        <v>-0.17851672672697605</v>
      </c>
      <c r="OZ460" s="2">
        <v>0.18723769272175741</v>
      </c>
      <c r="PA460" s="2">
        <f t="shared" si="1006"/>
        <v>-0.32225752439235367</v>
      </c>
      <c r="PB460" s="2">
        <f t="shared" si="1007"/>
        <v>-0.40258368096106478</v>
      </c>
      <c r="PC460" s="2">
        <f t="shared" si="1074"/>
        <v>-141.32365695171663</v>
      </c>
      <c r="PD460" s="2" t="str">
        <f t="shared" si="1075"/>
        <v>Depressed</v>
      </c>
      <c r="PE460" s="1">
        <v>0.21813934622481801</v>
      </c>
      <c r="PF460" s="1">
        <v>0.64541497581983798</v>
      </c>
      <c r="PG460" s="1">
        <v>0.54439342319819395</v>
      </c>
      <c r="PH460" s="1">
        <v>0.72295598561604801</v>
      </c>
      <c r="PI460" s="1">
        <v>-0.245805695182547</v>
      </c>
      <c r="PJ460" s="1">
        <v>-0.11134858056494901</v>
      </c>
      <c r="PK460" s="1">
        <v>-19.677096679072644</v>
      </c>
      <c r="PL460" s="1">
        <v>1.3536818493719482</v>
      </c>
      <c r="PM460" s="1">
        <v>-0.42727562959501997</v>
      </c>
      <c r="PN460" s="1">
        <v>1.467596625321163</v>
      </c>
      <c r="PO460" s="1">
        <f t="shared" si="1008"/>
        <v>-0.45912589088638422</v>
      </c>
      <c r="PP460" s="1">
        <f t="shared" si="1009"/>
        <v>-5.2237207212147418E-2</v>
      </c>
      <c r="PQ460" s="1">
        <f t="shared" si="1076"/>
        <v>-96.490935169399265</v>
      </c>
      <c r="PR460" s="1" t="str">
        <f t="shared" si="1077"/>
        <v>Bored</v>
      </c>
      <c r="PS460" s="4">
        <v>0.58913051069163302</v>
      </c>
      <c r="PT460" s="4">
        <v>0.52127914999880998</v>
      </c>
      <c r="PU460" s="4">
        <v>0.170566622567209</v>
      </c>
      <c r="PV460" s="4">
        <v>0.275245797016407</v>
      </c>
      <c r="PW460" s="4">
        <v>0.138337197984541</v>
      </c>
      <c r="PX460" s="4">
        <v>0.28465730837518299</v>
      </c>
      <c r="PY460" s="4">
        <v>0.23446624576313016</v>
      </c>
      <c r="PZ460" s="4">
        <v>0.34152295029775143</v>
      </c>
      <c r="QA460" s="4">
        <v>6.7851360692823048E-2</v>
      </c>
      <c r="QB460" s="4">
        <v>0.40148463703604104</v>
      </c>
      <c r="QC460" s="4">
        <f t="shared" si="1010"/>
        <v>8.6102449699966499E-2</v>
      </c>
      <c r="QD460" s="4">
        <f t="shared" si="1011"/>
        <v>-0.20484350685726216</v>
      </c>
      <c r="QE460" s="4">
        <f t="shared" si="1078"/>
        <v>157.20138622799868</v>
      </c>
      <c r="QF460" s="4" t="str">
        <f t="shared" si="1079"/>
        <v>Upset</v>
      </c>
      <c r="QG460" s="2">
        <v>0.61632539891476801</v>
      </c>
      <c r="QH460" s="2">
        <v>0.59984371932181302</v>
      </c>
      <c r="QI460" s="2">
        <v>0.47855961025402799</v>
      </c>
      <c r="QJ460" s="2">
        <v>0.86535509664794397</v>
      </c>
      <c r="QK460" s="2">
        <v>0.40993964236298303</v>
      </c>
      <c r="QL460" s="2">
        <v>-7.2630612771474303E-3</v>
      </c>
      <c r="QM460" s="2">
        <v>0.46631190872310868</v>
      </c>
      <c r="QN460" s="2">
        <v>1.460316135702691</v>
      </c>
      <c r="QO460" s="2">
        <v>1.648167959295499E-2</v>
      </c>
      <c r="QP460" s="2">
        <v>1.1050393294401515</v>
      </c>
      <c r="QQ460" s="2">
        <f t="shared" si="1012"/>
        <v>0.29879396073522591</v>
      </c>
      <c r="QR460" s="2">
        <f t="shared" si="1013"/>
        <v>-9.4940434233358073E-2</v>
      </c>
      <c r="QS460" s="2">
        <f t="shared" si="1080"/>
        <v>107.62742001939925</v>
      </c>
      <c r="QT460" s="2" t="str">
        <f t="shared" si="1081"/>
        <v>nervous</v>
      </c>
      <c r="QU460" s="4">
        <v>0.29763965967227302</v>
      </c>
      <c r="QV460" s="4">
        <v>-0.33646823239752899</v>
      </c>
      <c r="QW460" s="4">
        <v>0.175120752946273</v>
      </c>
      <c r="QX460" s="4">
        <v>-4.9144098265699397E-2</v>
      </c>
      <c r="QY460" s="4">
        <v>0.216181891767419</v>
      </c>
      <c r="QZ460" s="4">
        <v>2.1245717824788301E-2</v>
      </c>
      <c r="RA460" s="4">
        <v>0.34082017863127173</v>
      </c>
      <c r="RB460" s="4">
        <v>0.15590288127835777</v>
      </c>
      <c r="RC460" s="4">
        <v>0.23117673015962809</v>
      </c>
      <c r="RD460" s="4">
        <v>-4.1797405538620019E-2</v>
      </c>
      <c r="RE460" s="4">
        <f t="shared" si="1014"/>
        <v>0.34817330901280785</v>
      </c>
      <c r="RF460" s="4">
        <f t="shared" si="1015"/>
        <v>-3.3602380285648104E-2</v>
      </c>
      <c r="RG460" s="4">
        <f t="shared" si="1082"/>
        <v>95.512571452195232</v>
      </c>
      <c r="RH460" s="4" t="str">
        <f t="shared" si="1083"/>
        <v>nervous</v>
      </c>
    </row>
    <row r="461" spans="1:476" x14ac:dyDescent="0.3">
      <c r="A461" s="1">
        <v>0.91876382058886197</v>
      </c>
      <c r="B461" s="1">
        <v>0.82410471257382401</v>
      </c>
      <c r="C461" s="1">
        <v>0.26915740084134798</v>
      </c>
      <c r="D461" s="1">
        <v>0.36821651002746397</v>
      </c>
      <c r="E461" s="1">
        <v>0.92691954795029696</v>
      </c>
      <c r="F461" s="1">
        <v>0.83923728157151001</v>
      </c>
      <c r="G461" s="1">
        <v>0.1458307559299207</v>
      </c>
      <c r="H461" s="1">
        <v>0.22137149865963834</v>
      </c>
      <c r="I461" s="1">
        <v>9.4659108015037963E-2</v>
      </c>
      <c r="J461" s="1">
        <v>0.36570395227240982</v>
      </c>
      <c r="K461" s="1">
        <f t="shared" si="950"/>
        <v>-0.1073126832267608</v>
      </c>
      <c r="L461" s="1">
        <f t="shared" si="951"/>
        <v>-0.42893103072208505</v>
      </c>
      <c r="M461" s="1">
        <f t="shared" si="1016"/>
        <v>-165.95370869011555</v>
      </c>
      <c r="N461" s="1" t="str">
        <f t="shared" si="1017"/>
        <v>Sad</v>
      </c>
      <c r="O461" s="8">
        <v>0.22781745573270001</v>
      </c>
      <c r="P461" s="8">
        <v>0.27225275347049399</v>
      </c>
      <c r="Q461" s="8">
        <v>-5.9820422483935598E-2</v>
      </c>
      <c r="R461" s="8">
        <v>-0.22028017730614799</v>
      </c>
      <c r="S461" s="8">
        <v>-0.42168363368518802</v>
      </c>
      <c r="T461" s="8">
        <v>4.3683984467921501E-3</v>
      </c>
      <c r="U461" s="8">
        <v>0.30856554307578171</v>
      </c>
      <c r="V461" s="8">
        <v>-0.79632441618931238</v>
      </c>
      <c r="W461" s="8">
        <v>-4.4435297737793977E-2</v>
      </c>
      <c r="X461" s="8">
        <v>-0.56012254806458606</v>
      </c>
      <c r="Y461" s="8">
        <f t="shared" si="952"/>
        <v>0.31082214071918024</v>
      </c>
      <c r="Z461" s="8">
        <f t="shared" si="953"/>
        <v>-0.19117334220605198</v>
      </c>
      <c r="AA461" s="8">
        <f t="shared" si="1018"/>
        <v>121.59388643061081</v>
      </c>
      <c r="AB461" s="8" t="str">
        <f t="shared" si="1019"/>
        <v>stressed</v>
      </c>
      <c r="AC461" s="2">
        <v>0.48740904763206699</v>
      </c>
      <c r="AD461" s="2">
        <v>0.72071128457518396</v>
      </c>
      <c r="AE461" s="2">
        <v>4.50331152305746E-2</v>
      </c>
      <c r="AF461" s="2">
        <v>0.12895783221124499</v>
      </c>
      <c r="AG461" s="2">
        <v>0.40985208096051701</v>
      </c>
      <c r="AH461" s="2">
        <v>0.53265219069858105</v>
      </c>
      <c r="AI461" s="2">
        <v>5.0189531002209076E-2</v>
      </c>
      <c r="AJ461" s="2">
        <v>0.10288941297182565</v>
      </c>
      <c r="AK461" s="2">
        <v>-0.23330223694311697</v>
      </c>
      <c r="AL461" s="2">
        <v>0.1440178952405643</v>
      </c>
      <c r="AM461" s="2">
        <f t="shared" si="954"/>
        <v>-0.16208032224342084</v>
      </c>
      <c r="AN461" s="2">
        <f t="shared" si="955"/>
        <v>-0.13318423523932699</v>
      </c>
      <c r="AO461" s="2">
        <f t="shared" si="1020"/>
        <v>-129.4105435724984</v>
      </c>
      <c r="AP461" s="2" t="str">
        <f t="shared" si="1021"/>
        <v>Depressed</v>
      </c>
      <c r="AQ461" s="8">
        <v>-0.16075771245154799</v>
      </c>
      <c r="AR461" s="8">
        <v>0.26188851972154897</v>
      </c>
      <c r="AS461" s="8">
        <v>-0.26333316354580699</v>
      </c>
      <c r="AT461" s="8">
        <v>8.4904594714687601E-2</v>
      </c>
      <c r="AU461" s="8">
        <v>-0.46140970308498502</v>
      </c>
      <c r="AV461" s="8">
        <v>-7.1664257324650094E-2</v>
      </c>
      <c r="AW461" s="8">
        <v>0.42325129373533443</v>
      </c>
      <c r="AX461" s="8">
        <v>0.44633946082827208</v>
      </c>
      <c r="AY461" s="8">
        <v>-0.42264623217309694</v>
      </c>
      <c r="AZ461" s="8">
        <v>-1.7643344659036229</v>
      </c>
      <c r="BA461" s="8">
        <f t="shared" si="956"/>
        <v>-0.5700732875385397</v>
      </c>
      <c r="BB461" s="8">
        <f t="shared" si="957"/>
        <v>-0.68531748116707569</v>
      </c>
      <c r="BC461" s="8">
        <f t="shared" si="1022"/>
        <v>-140.24502102694993</v>
      </c>
      <c r="BD461" s="8" t="str">
        <f t="shared" si="1023"/>
        <v>Depressed</v>
      </c>
      <c r="BE461" s="4">
        <v>3.4337507369371499E-3</v>
      </c>
      <c r="BF461" s="4">
        <v>-0.193108914109649</v>
      </c>
      <c r="BG461" s="4">
        <v>-0.20748850599257099</v>
      </c>
      <c r="BH461" s="4">
        <v>-3.3667946118541202E-2</v>
      </c>
      <c r="BI461" s="4">
        <v>-0.16924276894524701</v>
      </c>
      <c r="BJ461" s="4">
        <v>-0.30893832591429299</v>
      </c>
      <c r="BK461" s="4">
        <v>1.2513704515872484</v>
      </c>
      <c r="BL461" s="4">
        <v>6.7061311037056245E-2</v>
      </c>
      <c r="BM461" s="4">
        <v>0.19654266484658617</v>
      </c>
      <c r="BN461" s="4">
        <v>1.2714181858235154</v>
      </c>
      <c r="BO461" s="4">
        <f t="shared" si="958"/>
        <v>0.24112380632065999</v>
      </c>
      <c r="BP461" s="4">
        <f t="shared" si="959"/>
        <v>0.52387544053963975</v>
      </c>
      <c r="BQ461" s="4">
        <f t="shared" si="1024"/>
        <v>24.715166115723918</v>
      </c>
      <c r="BR461" s="4" t="str">
        <f t="shared" si="1025"/>
        <v>happy</v>
      </c>
      <c r="BS461" s="6">
        <v>0.26498719459244702</v>
      </c>
      <c r="BT461" s="6">
        <v>0.58041138729306596</v>
      </c>
      <c r="BU461" s="6">
        <v>0.35435293228835402</v>
      </c>
      <c r="BV461" s="6">
        <v>0.35377544925339099</v>
      </c>
      <c r="BW461" s="6">
        <v>-9.7048649041751894E-2</v>
      </c>
      <c r="BX461" s="6">
        <v>-0.16668972918490499</v>
      </c>
      <c r="BY461" s="6">
        <v>2.1100154888586107</v>
      </c>
      <c r="BZ461" s="6">
        <v>0.85510497775512151</v>
      </c>
      <c r="CA461" s="6">
        <v>-0.31542419270061894</v>
      </c>
      <c r="CB461" s="6">
        <v>0.83762664938754572</v>
      </c>
      <c r="CC461" s="6">
        <f t="shared" si="960"/>
        <v>-0.14160985902373557</v>
      </c>
      <c r="CD461" s="6">
        <f t="shared" si="961"/>
        <v>-0.43125236885551477</v>
      </c>
      <c r="CE461" s="6">
        <f t="shared" si="1026"/>
        <v>-161.82142910319587</v>
      </c>
      <c r="CF461" s="6" t="str">
        <f t="shared" si="1027"/>
        <v>Sad</v>
      </c>
      <c r="CG461" s="4">
        <v>0.77877149968659198</v>
      </c>
      <c r="CH461" s="4">
        <v>0</v>
      </c>
      <c r="CI461" s="4">
        <v>0.62227792060099496</v>
      </c>
      <c r="CJ461" s="4">
        <v>0</v>
      </c>
      <c r="CK461" s="4">
        <v>0.43371319871265701</v>
      </c>
      <c r="CL461" s="4">
        <v>0</v>
      </c>
      <c r="CM461" s="4">
        <v>0.51322538042957655</v>
      </c>
      <c r="CN461" s="4">
        <v>0</v>
      </c>
      <c r="CO461" s="4">
        <v>0.77877149968659198</v>
      </c>
      <c r="CP461" s="4">
        <v>0.79905071108974057</v>
      </c>
      <c r="CQ461" s="4">
        <f t="shared" si="962"/>
        <v>0.59200898363726351</v>
      </c>
      <c r="CR461" s="4">
        <f t="shared" si="963"/>
        <v>-0.48736896458268475</v>
      </c>
      <c r="CS461" s="4">
        <f t="shared" si="1028"/>
        <v>129.46277884231003</v>
      </c>
      <c r="CT461" s="4" t="str">
        <f t="shared" si="1029"/>
        <v>stressed</v>
      </c>
      <c r="CU461" s="2">
        <v>0.15365377097984301</v>
      </c>
      <c r="CV461" s="2">
        <v>0.30551749437474501</v>
      </c>
      <c r="CW461" s="2">
        <v>-0.12405739049112099</v>
      </c>
      <c r="CX461" s="2">
        <v>0.12623780055701</v>
      </c>
      <c r="CY461" s="2">
        <v>-0.447225857628815</v>
      </c>
      <c r="CZ461" s="2">
        <v>0.386049384565951</v>
      </c>
      <c r="DA461" s="2">
        <v>0.4225789716835649</v>
      </c>
      <c r="DB461" s="2">
        <v>0.18253881786584994</v>
      </c>
      <c r="DC461" s="2">
        <v>-0.15186372339490201</v>
      </c>
      <c r="DD461" s="2">
        <v>4.748576904535221E-3</v>
      </c>
      <c r="DE461" s="2">
        <f t="shared" si="964"/>
        <v>-0.13709490107428579</v>
      </c>
      <c r="DF461" s="2">
        <f t="shared" si="965"/>
        <v>-0.53765997561807655</v>
      </c>
      <c r="DG461" s="2">
        <f t="shared" si="1030"/>
        <v>-165.6952879205152</v>
      </c>
      <c r="DH461" s="2" t="str">
        <f t="shared" si="1031"/>
        <v>Sad</v>
      </c>
      <c r="DI461" s="7">
        <v>0.64162494531107805</v>
      </c>
      <c r="DJ461" s="7">
        <v>0.25813675251252299</v>
      </c>
      <c r="DK461" s="7">
        <v>2.5744008502702202E-2</v>
      </c>
      <c r="DL461" s="7">
        <v>-4.09713747819744E-2</v>
      </c>
      <c r="DM461" s="7">
        <v>0.55701715935097396</v>
      </c>
      <c r="DN461" s="7">
        <v>0.85461655101174705</v>
      </c>
      <c r="DO461" s="7">
        <v>2.1477644079556615E-2</v>
      </c>
      <c r="DP461" s="7">
        <v>-3.6819818599694486E-2</v>
      </c>
      <c r="DQ461" s="7">
        <v>0.38348819279855506</v>
      </c>
      <c r="DR461" s="7">
        <v>-1.6923776946835022E-2</v>
      </c>
      <c r="DS461" s="7">
        <f t="shared" si="966"/>
        <v>0.53811249077742751</v>
      </c>
      <c r="DT461" s="7">
        <f t="shared" si="967"/>
        <v>-3.0211269764299997E-2</v>
      </c>
      <c r="DU461" s="7">
        <f t="shared" si="1032"/>
        <v>93.213385691845417</v>
      </c>
      <c r="DV461" s="7" t="str">
        <f t="shared" si="1033"/>
        <v>nervous</v>
      </c>
      <c r="DW461" s="8">
        <v>9.9055241388566195E-2</v>
      </c>
      <c r="DX461" s="8">
        <v>0.43178474804043998</v>
      </c>
      <c r="DY461" s="8">
        <v>-0.14738216397095599</v>
      </c>
      <c r="DZ461" s="8">
        <v>-4.4252384705829102E-2</v>
      </c>
      <c r="EA461" s="8">
        <v>-2.36965010999312E-2</v>
      </c>
      <c r="EB461" s="8">
        <v>0.46466699062678601</v>
      </c>
      <c r="EC461" s="8">
        <v>-1.9557408126311659</v>
      </c>
      <c r="ED461" s="8">
        <v>-4.9363934272267769E-2</v>
      </c>
      <c r="EE461" s="8">
        <v>-0.33272950665187379</v>
      </c>
      <c r="EF461" s="8">
        <v>-0.36100247248312112</v>
      </c>
      <c r="EG461" s="8">
        <f t="shared" si="968"/>
        <v>-8.1230066262853118E-2</v>
      </c>
      <c r="EH461" s="8">
        <f t="shared" si="969"/>
        <v>-8.9677806775226743E-2</v>
      </c>
      <c r="EI461" s="8">
        <f t="shared" si="1034"/>
        <v>-137.82974834376461</v>
      </c>
      <c r="EJ461" s="8" t="str">
        <f t="shared" si="1035"/>
        <v>Depressed</v>
      </c>
      <c r="EK461" s="1">
        <v>0.85706075349938304</v>
      </c>
      <c r="EL461" s="1">
        <v>0.16970879977568201</v>
      </c>
      <c r="EM461" s="1">
        <v>0.639512542235399</v>
      </c>
      <c r="EN461" s="1">
        <v>-0.16193876706861199</v>
      </c>
      <c r="EO461" s="1">
        <v>0.75577666555392697</v>
      </c>
      <c r="EP461" s="1">
        <v>0.52294172602590105</v>
      </c>
      <c r="EQ461" s="1">
        <v>0.39651395402939915</v>
      </c>
      <c r="ER461" s="1">
        <v>-0.23379577584411021</v>
      </c>
      <c r="ES461" s="1">
        <v>0.68735195372370106</v>
      </c>
      <c r="ET461" s="1">
        <v>0.46512264961838812</v>
      </c>
      <c r="EU461" s="1">
        <f t="shared" si="970"/>
        <v>0.18012650344395342</v>
      </c>
      <c r="EV461" s="1">
        <f t="shared" si="971"/>
        <v>-0.66347864649598898</v>
      </c>
      <c r="EW461" s="1">
        <f t="shared" si="1036"/>
        <v>164.81099040574838</v>
      </c>
      <c r="EX461" s="1" t="str">
        <f t="shared" si="1037"/>
        <v>Upset</v>
      </c>
      <c r="EY461" s="2">
        <v>0.43075402543629299</v>
      </c>
      <c r="EZ461" s="2">
        <v>0.26027037868515501</v>
      </c>
      <c r="FA461" s="2">
        <v>3.5224647347183898E-2</v>
      </c>
      <c r="FB461" s="2">
        <v>-8.6619472147422702E-2</v>
      </c>
      <c r="FC461" s="2">
        <v>0.27154950569548802</v>
      </c>
      <c r="FD461" s="2">
        <v>-1.39313895630696E-2</v>
      </c>
      <c r="FE461" s="2">
        <v>5.0155873900304092E-2</v>
      </c>
      <c r="FF461" s="2">
        <v>-0.35162713160479098</v>
      </c>
      <c r="FG461" s="2">
        <v>0.17048364675113797</v>
      </c>
      <c r="FH461" s="2">
        <v>-7.4374833209517349E-2</v>
      </c>
      <c r="FI461" s="2">
        <f t="shared" si="972"/>
        <v>-5.3523319171658645E-2</v>
      </c>
      <c r="FJ461" s="2">
        <f t="shared" si="973"/>
        <v>0.11179442845108634</v>
      </c>
      <c r="FK461" s="2">
        <f t="shared" si="1038"/>
        <v>-25.583492999493199</v>
      </c>
      <c r="FL461" s="2" t="str">
        <f t="shared" si="1039"/>
        <v>Contented</v>
      </c>
      <c r="FM461" s="7">
        <v>0.58556947591778297</v>
      </c>
      <c r="FN461" s="7">
        <v>0.63586760522952601</v>
      </c>
      <c r="FO461" s="7">
        <v>0.35704849730485699</v>
      </c>
      <c r="FP461" s="7">
        <v>0.226908242817013</v>
      </c>
      <c r="FQ461" s="7">
        <v>0.599625012383877</v>
      </c>
      <c r="FR461" s="7">
        <v>0.90390367052375797</v>
      </c>
      <c r="FS461" s="7">
        <v>0.30125730488039504</v>
      </c>
      <c r="FT461" s="7">
        <v>0.14736490178127618</v>
      </c>
      <c r="FU461" s="7">
        <v>-5.0298129311743045E-2</v>
      </c>
      <c r="FV461" s="7">
        <v>0.47808990666416734</v>
      </c>
      <c r="FW461" s="7">
        <f t="shared" si="974"/>
        <v>6.5108412277349537E-2</v>
      </c>
      <c r="FX461" s="7">
        <f t="shared" si="975"/>
        <v>1.7124388284447845E-2</v>
      </c>
      <c r="FY461" s="7">
        <f t="shared" si="1040"/>
        <v>75.264177376014587</v>
      </c>
      <c r="FZ461" s="7" t="str">
        <f t="shared" si="1041"/>
        <v>alert</v>
      </c>
      <c r="GA461" s="4">
        <v>0.597345901701407</v>
      </c>
      <c r="GB461" s="4">
        <v>0.269642680036557</v>
      </c>
      <c r="GC461" s="4">
        <v>0.34243494670373598</v>
      </c>
      <c r="GD461" s="4">
        <v>0.15418629771640599</v>
      </c>
      <c r="GE461" s="4">
        <v>0.24152609064669101</v>
      </c>
      <c r="GF461" s="4">
        <v>0.38587017758710901</v>
      </c>
      <c r="GG461" s="4">
        <v>0.40820882068695802</v>
      </c>
      <c r="GH461" s="4">
        <v>0.23521475730522637</v>
      </c>
      <c r="GI461" s="4">
        <v>0.32770322166485</v>
      </c>
      <c r="GJ461" s="4">
        <v>0.57281174732960816</v>
      </c>
      <c r="GK461" s="4">
        <f t="shared" si="976"/>
        <v>0.30881188902799828</v>
      </c>
      <c r="GL461" s="4">
        <f t="shared" si="977"/>
        <v>-0.72107572598729774</v>
      </c>
      <c r="GM461" s="4">
        <f t="shared" si="1042"/>
        <v>156.8162174202424</v>
      </c>
      <c r="GN461" s="4" t="str">
        <f t="shared" si="1043"/>
        <v>Upset</v>
      </c>
      <c r="GO461" s="6">
        <v>6.1050645047745301E-2</v>
      </c>
      <c r="GP461" s="6">
        <v>0.33474471412280199</v>
      </c>
      <c r="GQ461" s="6">
        <v>0.37130400524656798</v>
      </c>
      <c r="GR461" s="6">
        <v>0.33003974412160803</v>
      </c>
      <c r="GS461" s="6">
        <v>-0.280264645640381</v>
      </c>
      <c r="GT461" s="6">
        <v>-0.25590045355958302</v>
      </c>
      <c r="GU461" s="6">
        <v>-1.693796948382692</v>
      </c>
      <c r="GV461" s="6">
        <v>4.1859704405113325</v>
      </c>
      <c r="GW461" s="6">
        <v>-0.27369406907505667</v>
      </c>
      <c r="GX461" s="6">
        <v>1.7719857828498908</v>
      </c>
      <c r="GY461" s="6">
        <f t="shared" si="978"/>
        <v>-0.22696007517537775</v>
      </c>
      <c r="GZ461" s="6">
        <f t="shared" si="979"/>
        <v>0.5080206791975066</v>
      </c>
      <c r="HA461" s="6">
        <f t="shared" si="1044"/>
        <v>-24.072876359971705</v>
      </c>
      <c r="HB461" s="6" t="str">
        <f t="shared" si="1045"/>
        <v>Contented</v>
      </c>
      <c r="HI461" s="2">
        <v>0</v>
      </c>
      <c r="HJ461" s="2">
        <v>0</v>
      </c>
      <c r="HK461" s="2">
        <v>0</v>
      </c>
      <c r="HL461" s="2">
        <v>0</v>
      </c>
      <c r="HM461" s="2" t="e">
        <f t="shared" si="980"/>
        <v>#DIV/0!</v>
      </c>
      <c r="HN461" s="2" t="e">
        <f t="shared" si="981"/>
        <v>#DIV/0!</v>
      </c>
      <c r="HO461" s="2" t="e">
        <f t="shared" si="1046"/>
        <v>#DIV/0!</v>
      </c>
      <c r="HP461" s="2" t="e">
        <f t="shared" si="1047"/>
        <v>#DIV/0!</v>
      </c>
      <c r="HQ461" s="4">
        <v>0.57655684188025302</v>
      </c>
      <c r="HR461" s="4">
        <v>1.0203275914636201</v>
      </c>
      <c r="HS461" s="4">
        <v>0.25210782611122001</v>
      </c>
      <c r="HT461" s="4">
        <v>0.78303267906888796</v>
      </c>
      <c r="HU461" s="4">
        <v>0.69363055535456597</v>
      </c>
      <c r="HV461" s="4">
        <v>0.97444027249642196</v>
      </c>
      <c r="HW461" s="4">
        <v>0.1984808120912358</v>
      </c>
      <c r="HX461" s="4">
        <v>0.39254325940182339</v>
      </c>
      <c r="HY461" s="4">
        <v>-0.44377074958336704</v>
      </c>
      <c r="HZ461" s="4">
        <v>0.64822505847372169</v>
      </c>
      <c r="IA461" s="4">
        <f t="shared" si="982"/>
        <v>-0.4812757356592583</v>
      </c>
      <c r="IB461" s="4">
        <f t="shared" si="983"/>
        <v>-6.4339383971931285E-2</v>
      </c>
      <c r="IC461" s="4">
        <f t="shared" si="1048"/>
        <v>-97.614443880499152</v>
      </c>
      <c r="ID461" s="4" t="str">
        <f t="shared" si="1049"/>
        <v>Bored</v>
      </c>
      <c r="IE461" s="6">
        <v>0.42191463104807297</v>
      </c>
      <c r="IF461" s="6">
        <v>0.29249487455540801</v>
      </c>
      <c r="IG461" s="6">
        <v>0.59172331307987103</v>
      </c>
      <c r="IH461" s="6">
        <v>0.106602744426299</v>
      </c>
      <c r="II461" s="6">
        <v>0.28196785166404698</v>
      </c>
      <c r="IJ461" s="6">
        <v>0.51844429428063299</v>
      </c>
      <c r="IK461" s="6">
        <v>0.84065639877825915</v>
      </c>
      <c r="IL461" s="6">
        <v>0.13145590757357087</v>
      </c>
      <c r="IM461" s="6">
        <v>0.12941975649266496</v>
      </c>
      <c r="IN461" s="6">
        <v>0.97748707433039439</v>
      </c>
      <c r="IO461" s="6">
        <f t="shared" si="984"/>
        <v>0.16348931889683027</v>
      </c>
      <c r="IP461" s="6">
        <f t="shared" si="985"/>
        <v>0.44214656946262099</v>
      </c>
      <c r="IQ461" s="6">
        <f t="shared" si="1050"/>
        <v>20.292514789032658</v>
      </c>
      <c r="IR461" s="6" t="str">
        <f t="shared" si="1051"/>
        <v>happy</v>
      </c>
      <c r="IS461" s="4">
        <v>9.4847838890735697E-2</v>
      </c>
      <c r="IT461" s="4">
        <v>7.7923401665425607E-2</v>
      </c>
      <c r="IU461" s="4">
        <v>0.56982151665458702</v>
      </c>
      <c r="IV461" s="4">
        <v>0.65448760077701196</v>
      </c>
      <c r="IW461" s="4">
        <v>0.76866443544385898</v>
      </c>
      <c r="IX461" s="4">
        <v>0.42680895547384601</v>
      </c>
      <c r="IY461" s="4">
        <v>0.65988814935338369</v>
      </c>
      <c r="IZ461" s="4">
        <v>1.2967022849228944</v>
      </c>
      <c r="JA461" s="4">
        <v>-0.24085919992032001</v>
      </c>
      <c r="JB461" s="4">
        <v>2.8502892927303916</v>
      </c>
      <c r="JC461" s="4">
        <f t="shared" si="986"/>
        <v>-0.23871943548411456</v>
      </c>
      <c r="JD461" s="4">
        <f t="shared" si="987"/>
        <v>1</v>
      </c>
      <c r="JE461" s="4">
        <f t="shared" si="1052"/>
        <v>-13.426338203406223</v>
      </c>
      <c r="JF461" s="4" t="str">
        <f t="shared" si="1053"/>
        <v>Contented</v>
      </c>
      <c r="JG461" s="6">
        <v>0.63131845264639097</v>
      </c>
      <c r="JH461" s="6">
        <v>0.37939855952830898</v>
      </c>
      <c r="JI461" s="6">
        <v>-1.9752451460367301E-2</v>
      </c>
      <c r="JJ461" s="6">
        <v>-8.8974306551389604E-2</v>
      </c>
      <c r="JK461" s="6">
        <v>0.79169523068735603</v>
      </c>
      <c r="JL461" s="6">
        <v>0.501705458259598</v>
      </c>
      <c r="JM461" s="6">
        <v>-1.3880717867794847E-2</v>
      </c>
      <c r="JN461" s="6">
        <v>-0.10098047989245108</v>
      </c>
      <c r="JO461" s="6">
        <v>0.25191989311808199</v>
      </c>
      <c r="JP461" s="6">
        <v>-0.10757388735133287</v>
      </c>
      <c r="JQ461" s="6">
        <f t="shared" si="988"/>
        <v>0.18109435408027941</v>
      </c>
      <c r="JR461" s="6">
        <f t="shared" si="989"/>
        <v>2.8025965389349095E-2</v>
      </c>
      <c r="JS461" s="6">
        <f t="shared" si="1054"/>
        <v>81.202756695391102</v>
      </c>
      <c r="JT461" s="6" t="str">
        <f t="shared" si="1055"/>
        <v>alert</v>
      </c>
      <c r="JU461" s="2">
        <v>0.65630988320545203</v>
      </c>
      <c r="JV461" s="2">
        <v>0.56200139272973504</v>
      </c>
      <c r="JW461" s="2">
        <v>0.38933146788707601</v>
      </c>
      <c r="JX461" s="2">
        <v>0.20532483436634999</v>
      </c>
      <c r="JY461" s="2">
        <v>0.45366814644348502</v>
      </c>
      <c r="JZ461" s="2">
        <v>0.54318127924562798</v>
      </c>
      <c r="KA461" s="2">
        <v>0.35075601272055218</v>
      </c>
      <c r="KB461" s="2">
        <v>0.18578361710952263</v>
      </c>
      <c r="KC461" s="2">
        <v>9.4308490475716988E-2</v>
      </c>
      <c r="KD461" s="2">
        <v>0.48809882498786061</v>
      </c>
      <c r="KE461" s="2">
        <f t="shared" si="990"/>
        <v>0.2899212704584635</v>
      </c>
      <c r="KF461" s="2">
        <f t="shared" si="991"/>
        <v>0.14551447481264135</v>
      </c>
      <c r="KG461" s="2">
        <f t="shared" si="1056"/>
        <v>63.347453574921552</v>
      </c>
      <c r="KH461" s="2" t="str">
        <f t="shared" si="1057"/>
        <v>alert</v>
      </c>
      <c r="KI461" s="7">
        <v>0.31863892498260799</v>
      </c>
      <c r="KJ461" s="7">
        <v>0.156696801393581</v>
      </c>
      <c r="KK461" s="7">
        <v>6.0656851605082801E-2</v>
      </c>
      <c r="KL461" s="7">
        <v>1.04862854390863E-2</v>
      </c>
      <c r="KM461" s="7">
        <v>0.18672771585079201</v>
      </c>
      <c r="KN461" s="7">
        <v>-0.45434509910833598</v>
      </c>
      <c r="KO461" s="7">
        <v>0.12002543639416642</v>
      </c>
      <c r="KP461" s="7">
        <v>-3.5230456614724577E-2</v>
      </c>
      <c r="KQ461" s="7">
        <v>0.16194212358902699</v>
      </c>
      <c r="KR461" s="7">
        <v>0.14966924027895431</v>
      </c>
      <c r="KS461" s="7">
        <f t="shared" si="992"/>
        <v>0.26333492457706376</v>
      </c>
      <c r="KT461" s="7">
        <f t="shared" si="993"/>
        <v>0.10741217446888562</v>
      </c>
      <c r="KU461" s="7">
        <f t="shared" si="1058"/>
        <v>67.809851997259969</v>
      </c>
      <c r="KV461" s="7" t="str">
        <f t="shared" si="1059"/>
        <v>alert</v>
      </c>
      <c r="KW461" s="2">
        <v>0.36979389866194201</v>
      </c>
      <c r="KX461" s="2">
        <v>0.32129878103765802</v>
      </c>
      <c r="KY461" s="2">
        <v>7.3845189608208295E-2</v>
      </c>
      <c r="KZ461" s="2">
        <v>-4.2324749609064197E-2</v>
      </c>
      <c r="LA461" s="2">
        <v>0.307712215741344</v>
      </c>
      <c r="LB461" s="2">
        <v>0.16533091236397399</v>
      </c>
      <c r="LC461" s="2">
        <v>0.10899560614777255</v>
      </c>
      <c r="LD461" s="2">
        <v>-8.6975271305797908E-2</v>
      </c>
      <c r="LE461" s="2">
        <v>4.849511762428399E-2</v>
      </c>
      <c r="LF461" s="2">
        <v>4.5609570069307076E-2</v>
      </c>
      <c r="LG461" s="2">
        <f t="shared" si="994"/>
        <v>-3.3166378732175206E-2</v>
      </c>
      <c r="LH461" s="2">
        <f t="shared" si="995"/>
        <v>-3.076651237678063E-2</v>
      </c>
      <c r="LI461" s="2">
        <f t="shared" si="1060"/>
        <v>-132.85028201653509</v>
      </c>
      <c r="LJ461" s="2" t="str">
        <f t="shared" si="1061"/>
        <v>Depressed</v>
      </c>
      <c r="LK461" s="4">
        <v>0.64782002460004395</v>
      </c>
      <c r="LL461" s="4">
        <v>0.77943924653079</v>
      </c>
      <c r="LM461" s="4">
        <v>0.25209086029483901</v>
      </c>
      <c r="LN461" s="4">
        <v>9.4069246080574404E-2</v>
      </c>
      <c r="LO461" s="4">
        <v>0.37785356680194099</v>
      </c>
      <c r="LP461" s="4">
        <v>0.45604981264057898</v>
      </c>
      <c r="LQ461" s="4">
        <v>0.24578078485013741</v>
      </c>
      <c r="LR461" s="4">
        <v>7.6139278921389858E-2</v>
      </c>
      <c r="LS461" s="4">
        <v>-0.13161922193074604</v>
      </c>
      <c r="LT461" s="4">
        <v>0.24253484519399668</v>
      </c>
      <c r="LU461" s="4">
        <f t="shared" si="996"/>
        <v>8.3197612250272224E-2</v>
      </c>
      <c r="LV461" s="4">
        <f t="shared" si="997"/>
        <v>-3.0558966232057005E-2</v>
      </c>
      <c r="LW461" s="4">
        <f t="shared" si="1062"/>
        <v>110.16857698905837</v>
      </c>
      <c r="LX461" s="4" t="str">
        <f t="shared" si="1063"/>
        <v>nervous</v>
      </c>
      <c r="MK461" s="6" t="e">
        <f t="shared" si="1064"/>
        <v>#DIV/0!</v>
      </c>
      <c r="ML461" s="6" t="e">
        <f t="shared" si="1065"/>
        <v>#DIV/0!</v>
      </c>
      <c r="MM461" s="2">
        <v>0.178193738526676</v>
      </c>
      <c r="MN461" s="2">
        <v>0.40324501484229802</v>
      </c>
      <c r="MO461" s="2">
        <v>-0.197126647731178</v>
      </c>
      <c r="MP461" s="2">
        <v>-0.105438211879871</v>
      </c>
      <c r="MQ461" s="2">
        <v>-0.150167744947698</v>
      </c>
      <c r="MR461" s="2">
        <v>0.54795080830265597</v>
      </c>
      <c r="MS461" s="2">
        <v>-7.0337077319192911</v>
      </c>
      <c r="MT461" s="2">
        <v>-0.11084806021462432</v>
      </c>
      <c r="MU461" s="2">
        <v>-0.22505127631562202</v>
      </c>
      <c r="MV461" s="2">
        <v>-0.52037270969285565</v>
      </c>
      <c r="MW461" s="2">
        <f t="shared" si="998"/>
        <v>7.5428968378372208E-2</v>
      </c>
      <c r="MX461" s="2">
        <f t="shared" si="999"/>
        <v>-9.3050683457378103E-2</v>
      </c>
      <c r="MY461" s="2">
        <f t="shared" si="1066"/>
        <v>140.9710009343583</v>
      </c>
      <c r="MZ461" s="2" t="str">
        <f t="shared" si="1067"/>
        <v>stressed</v>
      </c>
      <c r="NK461" s="7">
        <f t="shared" si="1000"/>
        <v>5.2959786961425781E-2</v>
      </c>
      <c r="NL461" s="7">
        <f t="shared" si="1001"/>
        <v>4.4546745186410774E-2</v>
      </c>
      <c r="NM461" s="7">
        <f t="shared" si="1068"/>
        <v>49.931371470164912</v>
      </c>
      <c r="NN461" s="7" t="str">
        <f t="shared" si="1069"/>
        <v>excited</v>
      </c>
      <c r="NO461" s="4">
        <v>0.21862682898261901</v>
      </c>
      <c r="NP461" s="4">
        <v>0.67181402159099302</v>
      </c>
      <c r="NQ461" s="4">
        <v>0.41843908481416497</v>
      </c>
      <c r="NR461" s="4">
        <v>0.30670571376233302</v>
      </c>
      <c r="NS461" s="4">
        <v>0.22125580369814399</v>
      </c>
      <c r="NT461" s="4">
        <v>0.25573343050673297</v>
      </c>
      <c r="NU461" s="4">
        <v>0.95125166061702582</v>
      </c>
      <c r="NV461" s="4">
        <v>0.33066309768701585</v>
      </c>
      <c r="NW461" s="4">
        <v>-0.45318719260837403</v>
      </c>
      <c r="NX461" s="4">
        <v>0.81436605037759435</v>
      </c>
      <c r="NY461" s="4">
        <f t="shared" si="1002"/>
        <v>-0.41946545305241001</v>
      </c>
      <c r="NZ461" s="4">
        <f t="shared" si="1003"/>
        <v>-0.19930348296096012</v>
      </c>
      <c r="OA461" s="4">
        <f t="shared" si="1070"/>
        <v>-115.41411402729804</v>
      </c>
      <c r="OB461" s="4" t="str">
        <f t="shared" si="1071"/>
        <v>Bored</v>
      </c>
      <c r="OC461" s="1">
        <v>2.5788256713596601E-2</v>
      </c>
      <c r="OD461" s="1">
        <v>-9.9655520333156597E-2</v>
      </c>
      <c r="OE461" s="1">
        <v>0.25560195756762899</v>
      </c>
      <c r="OF461" s="1">
        <v>0.111038484064113</v>
      </c>
      <c r="OG461" s="1">
        <v>-0.21890884032902999</v>
      </c>
      <c r="OH461" s="1">
        <v>-0.13982752465582801</v>
      </c>
      <c r="OI461" s="1">
        <v>-1.3235355485286673</v>
      </c>
      <c r="OJ461" s="1">
        <v>-0.46365906224893871</v>
      </c>
      <c r="OK461" s="1">
        <v>-0.11802780682643145</v>
      </c>
      <c r="OL461" s="1">
        <v>2.7341095464495004</v>
      </c>
      <c r="OM461" s="1">
        <f t="shared" si="1004"/>
        <v>-0.2437149128374988</v>
      </c>
      <c r="ON461" s="1">
        <f t="shared" si="1005"/>
        <v>0.9302587118162009</v>
      </c>
      <c r="OO461" s="1">
        <f t="shared" si="1072"/>
        <v>-14.680757741110655</v>
      </c>
      <c r="OP461" s="1" t="str">
        <f t="shared" si="1073"/>
        <v>Contented</v>
      </c>
      <c r="OQ461" s="2">
        <v>0.61343784307451799</v>
      </c>
      <c r="OR461" s="2">
        <v>0.79292530500259994</v>
      </c>
      <c r="OS461" s="2">
        <v>-7.6107318292847805E-4</v>
      </c>
      <c r="OT461" s="2">
        <v>6.9761891662760506E-2</v>
      </c>
      <c r="OU461" s="2">
        <v>0.68676931776938299</v>
      </c>
      <c r="OV461" s="2">
        <v>0.32720998756917902</v>
      </c>
      <c r="OW461" s="2">
        <v>-5.8534763216847887E-4</v>
      </c>
      <c r="OX461" s="2">
        <v>6.2279880051444879E-2</v>
      </c>
      <c r="OY461" s="2">
        <v>-0.17948746192808196</v>
      </c>
      <c r="OZ461" s="2">
        <v>4.9063301021627995E-2</v>
      </c>
      <c r="PA461" s="2">
        <f t="shared" si="1006"/>
        <v>-0.32351550731946777</v>
      </c>
      <c r="PB461" s="2">
        <f t="shared" si="1007"/>
        <v>-0.64974896200364241</v>
      </c>
      <c r="PC461" s="2">
        <f t="shared" si="1074"/>
        <v>-153.53089797796784</v>
      </c>
      <c r="PD461" s="2" t="str">
        <f t="shared" si="1075"/>
        <v>Sad</v>
      </c>
      <c r="PE461" s="1">
        <v>0.27903342645285201</v>
      </c>
      <c r="PF461" s="1">
        <v>0.66017681522781702</v>
      </c>
      <c r="PG461" s="1">
        <v>0.49498613907588401</v>
      </c>
      <c r="PH461" s="1">
        <v>0.77449256550732204</v>
      </c>
      <c r="PI461" s="1">
        <v>-0.31465078504444799</v>
      </c>
      <c r="PJ461" s="1">
        <v>-8.7669597725208895E-2</v>
      </c>
      <c r="PK461" s="1">
        <v>-13.897328680422625</v>
      </c>
      <c r="PL461" s="1">
        <v>1.3528083870904104</v>
      </c>
      <c r="PM461" s="1">
        <v>-0.38114338877496501</v>
      </c>
      <c r="PN461" s="1">
        <v>1.3516448695358543</v>
      </c>
      <c r="PO461" s="1">
        <f t="shared" si="1008"/>
        <v>-0.41602381430571311</v>
      </c>
      <c r="PP461" s="1">
        <f t="shared" si="1009"/>
        <v>-0.15331263350185909</v>
      </c>
      <c r="PQ461" s="1">
        <f t="shared" si="1076"/>
        <v>-110.22979490496894</v>
      </c>
      <c r="PR461" s="1" t="str">
        <f t="shared" si="1077"/>
        <v>Bored</v>
      </c>
      <c r="PS461" s="4">
        <v>0.43357368534449398</v>
      </c>
      <c r="PT461" s="4">
        <v>0.46827222544075497</v>
      </c>
      <c r="PU461" s="4">
        <v>4.6464572108592797E-2</v>
      </c>
      <c r="PV461" s="4">
        <v>0.173919689488996</v>
      </c>
      <c r="PW461" s="4">
        <v>8.0085103771932703E-2</v>
      </c>
      <c r="PX461" s="4">
        <v>0.148155778027007</v>
      </c>
      <c r="PY461" s="4">
        <v>9.0458049376550359E-2</v>
      </c>
      <c r="PZ461" s="4">
        <v>0.28214112355473431</v>
      </c>
      <c r="QA461" s="4">
        <v>-3.4698540096260999E-2</v>
      </c>
      <c r="QB461" s="4">
        <v>0.2443701955755361</v>
      </c>
      <c r="QC461" s="4">
        <f t="shared" si="1010"/>
        <v>-3.4959314887314297E-2</v>
      </c>
      <c r="QD461" s="4">
        <f t="shared" si="1011"/>
        <v>-0.36312216254029817</v>
      </c>
      <c r="QE461" s="4">
        <f t="shared" si="1078"/>
        <v>-174.50083992544492</v>
      </c>
      <c r="QF461" s="4" t="str">
        <f t="shared" si="1079"/>
        <v>Sad</v>
      </c>
      <c r="QG461" s="2">
        <v>0.70517263118467699</v>
      </c>
      <c r="QH461" s="2">
        <v>0.60244825215130504</v>
      </c>
      <c r="QI461" s="2">
        <v>0.43821169503809598</v>
      </c>
      <c r="QJ461" s="2">
        <v>0.78878076764132199</v>
      </c>
      <c r="QK461" s="2">
        <v>0.44944883463325302</v>
      </c>
      <c r="QL461" s="2">
        <v>-4.1776743594283898E-2</v>
      </c>
      <c r="QM461" s="2">
        <v>0.37952844980901879</v>
      </c>
      <c r="QN461" s="2">
        <v>1.4068500995732365</v>
      </c>
      <c r="QO461" s="2">
        <v>0.10272437903337195</v>
      </c>
      <c r="QP461" s="2">
        <v>0.93833960463305988</v>
      </c>
      <c r="QQ461" s="2">
        <f t="shared" si="1012"/>
        <v>0.38916675277314883</v>
      </c>
      <c r="QR461" s="2">
        <f t="shared" si="1013"/>
        <v>-0.23147238972833784</v>
      </c>
      <c r="QS461" s="2">
        <f t="shared" si="1080"/>
        <v>120.74374733004052</v>
      </c>
      <c r="QT461" s="2" t="str">
        <f t="shared" si="1081"/>
        <v>stressed</v>
      </c>
      <c r="QU461" s="4">
        <v>0.32292872969769898</v>
      </c>
      <c r="QV461" s="4">
        <v>-0.50769525308307495</v>
      </c>
      <c r="QW461" s="4">
        <v>0.217324831941344</v>
      </c>
      <c r="QX461" s="4">
        <v>-3.1261291985431303E-2</v>
      </c>
      <c r="QY461" s="4">
        <v>0.44770895824397</v>
      </c>
      <c r="QZ461" s="4">
        <v>-0.37903912628904302</v>
      </c>
      <c r="RA461" s="4">
        <v>0.28200649324821719</v>
      </c>
      <c r="RB461" s="4">
        <v>3.5254403925972636E-2</v>
      </c>
      <c r="RC461" s="4">
        <v>0.83062398278077398</v>
      </c>
      <c r="RD461" s="4">
        <v>-1.007019759568845</v>
      </c>
      <c r="RE461" s="4">
        <f t="shared" si="1014"/>
        <v>0.95342085060200565</v>
      </c>
      <c r="RF461" s="4">
        <f t="shared" si="1015"/>
        <v>-0.38859933352258014</v>
      </c>
      <c r="RG461" s="4">
        <f t="shared" si="1082"/>
        <v>112.17503582866132</v>
      </c>
      <c r="RH461" s="4" t="str">
        <f t="shared" si="1083"/>
        <v>nervous</v>
      </c>
    </row>
    <row r="462" spans="1:476" x14ac:dyDescent="0.3">
      <c r="A462" s="1">
        <v>0.35105578207028898</v>
      </c>
      <c r="B462" s="1">
        <v>0.48700762297004702</v>
      </c>
      <c r="C462" s="1">
        <v>0.244595364472527</v>
      </c>
      <c r="D462" s="1">
        <v>0.28684469281616298</v>
      </c>
      <c r="E462" s="1">
        <v>0.60698995194020899</v>
      </c>
      <c r="F462" s="1">
        <v>0.76778991022042697</v>
      </c>
      <c r="G462" s="1">
        <v>0.25530656396602336</v>
      </c>
      <c r="H462" s="1">
        <v>0.22859838757159953</v>
      </c>
      <c r="I462" s="1">
        <v>-0.13595184089975804</v>
      </c>
      <c r="J462" s="1">
        <v>0.63412869968127505</v>
      </c>
      <c r="K462" s="1">
        <f t="shared" si="950"/>
        <v>-0.32928604646293824</v>
      </c>
      <c r="L462" s="1">
        <f t="shared" si="951"/>
        <v>-7.7205971758170677E-2</v>
      </c>
      <c r="M462" s="1">
        <f t="shared" si="1016"/>
        <v>-103.1954853424848</v>
      </c>
      <c r="N462" s="1" t="str">
        <f t="shared" si="1017"/>
        <v>Bored</v>
      </c>
      <c r="O462" s="8">
        <v>0.39990851494797103</v>
      </c>
      <c r="P462" s="8">
        <v>0.13104953441178599</v>
      </c>
      <c r="Q462" s="8">
        <v>-4.7920447836824601E-2</v>
      </c>
      <c r="R462" s="8">
        <v>-0.12833898308564201</v>
      </c>
      <c r="S462" s="8">
        <v>-0.51171339296503404</v>
      </c>
      <c r="T462" s="8">
        <v>0.28732202086264202</v>
      </c>
      <c r="U462" s="8">
        <v>0.42860784508446276</v>
      </c>
      <c r="V462" s="8">
        <v>-0.30675838609883244</v>
      </c>
      <c r="W462" s="8">
        <v>0.26885898053618507</v>
      </c>
      <c r="X462" s="8">
        <v>-0.33196489088922337</v>
      </c>
      <c r="Y462" s="8">
        <f t="shared" si="952"/>
        <v>0.66938303287819712</v>
      </c>
      <c r="Z462" s="8">
        <f t="shared" si="953"/>
        <v>-0.11321909984960787</v>
      </c>
      <c r="AA462" s="8">
        <f t="shared" si="1018"/>
        <v>99.600119362091348</v>
      </c>
      <c r="AB462" s="8" t="str">
        <f t="shared" si="1019"/>
        <v>nervous</v>
      </c>
      <c r="AC462" s="2">
        <v>0.48740904763206699</v>
      </c>
      <c r="AD462" s="2">
        <v>0.72071128457518396</v>
      </c>
      <c r="AE462" s="2">
        <v>4.50331152305746E-2</v>
      </c>
      <c r="AF462" s="2">
        <v>0.12895783221124499</v>
      </c>
      <c r="AG462" s="2">
        <v>0.40985208096051701</v>
      </c>
      <c r="AH462" s="2">
        <v>0.53265219069858105</v>
      </c>
      <c r="AI462" s="2">
        <v>5.0189531002209076E-2</v>
      </c>
      <c r="AJ462" s="2">
        <v>0.10288941297182565</v>
      </c>
      <c r="AK462" s="2">
        <v>-0.23330223694311697</v>
      </c>
      <c r="AL462" s="2">
        <v>0.1440178952405643</v>
      </c>
      <c r="AM462" s="2">
        <f t="shared" si="954"/>
        <v>-0.16208032224342084</v>
      </c>
      <c r="AN462" s="2">
        <f t="shared" si="955"/>
        <v>-0.13318423523932699</v>
      </c>
      <c r="AO462" s="2">
        <f t="shared" si="1020"/>
        <v>-129.4105435724984</v>
      </c>
      <c r="AP462" s="2" t="str">
        <f t="shared" si="1021"/>
        <v>Depressed</v>
      </c>
      <c r="AQ462" s="8">
        <v>0.25889972206595202</v>
      </c>
      <c r="AR462" s="8">
        <v>0.483617204789766</v>
      </c>
      <c r="AS462" s="8">
        <v>-0.192324269009952</v>
      </c>
      <c r="AT462" s="8">
        <v>0.109096473953501</v>
      </c>
      <c r="AU462" s="8">
        <v>-0.13568968070231399</v>
      </c>
      <c r="AV462" s="8">
        <v>0.12749814260123099</v>
      </c>
      <c r="AW462" s="8">
        <v>-1.5609463878218541</v>
      </c>
      <c r="AX462" s="8">
        <v>0.17852026531367757</v>
      </c>
      <c r="AY462" s="8">
        <v>-0.22471748272381398</v>
      </c>
      <c r="AZ462" s="8">
        <v>-0.11208875117351148</v>
      </c>
      <c r="BA462" s="8">
        <f t="shared" si="956"/>
        <v>-0.32528588228643629</v>
      </c>
      <c r="BB462" s="8">
        <f t="shared" si="957"/>
        <v>-1.9609304407398165E-2</v>
      </c>
      <c r="BC462" s="8">
        <f t="shared" si="1022"/>
        <v>-93.449803402662837</v>
      </c>
      <c r="BD462" s="8" t="str">
        <f t="shared" si="1023"/>
        <v>Bored</v>
      </c>
      <c r="BE462" s="4">
        <v>4.0270596374838402E-2</v>
      </c>
      <c r="BF462" s="4">
        <v>0.244662194045317</v>
      </c>
      <c r="BG462" s="4">
        <v>-0.26417838743646099</v>
      </c>
      <c r="BH462" s="4">
        <v>9.7436826521588693E-2</v>
      </c>
      <c r="BI462" s="4">
        <v>-4.1535915754253902E-2</v>
      </c>
      <c r="BJ462" s="4">
        <v>0.41562137247932202</v>
      </c>
      <c r="BK462" s="4">
        <v>208.7839574214814</v>
      </c>
      <c r="BL462" s="4">
        <v>0.14756815323216552</v>
      </c>
      <c r="BM462" s="4">
        <v>-0.2043915976704786</v>
      </c>
      <c r="BN462" s="4">
        <v>-0.58519611122678783</v>
      </c>
      <c r="BO462" s="4">
        <f t="shared" si="958"/>
        <v>-9.7214476086626256E-2</v>
      </c>
      <c r="BP462" s="4">
        <f t="shared" si="959"/>
        <v>-0.15579003560639015</v>
      </c>
      <c r="BQ462" s="4">
        <f t="shared" si="1024"/>
        <v>-148.03544133644979</v>
      </c>
      <c r="BR462" s="4" t="str">
        <f t="shared" si="1025"/>
        <v>Depressed</v>
      </c>
      <c r="BS462" s="6">
        <v>0.27295619294433399</v>
      </c>
      <c r="BT462" s="6">
        <v>0.73175033554679503</v>
      </c>
      <c r="BU462" s="6">
        <v>0.43639716119039001</v>
      </c>
      <c r="BV462" s="6">
        <v>0.30716787355464997</v>
      </c>
      <c r="BW462" s="6">
        <v>-0.20399538993552799</v>
      </c>
      <c r="BX462" s="6">
        <v>0.26456267132879502</v>
      </c>
      <c r="BY462" s="6">
        <v>6.3281914094687091</v>
      </c>
      <c r="BZ462" s="6">
        <v>0.30830459045989961</v>
      </c>
      <c r="CA462" s="6">
        <v>-0.45879414260246104</v>
      </c>
      <c r="CB462" s="6">
        <v>0.74008181858012612</v>
      </c>
      <c r="CC462" s="6">
        <f t="shared" si="960"/>
        <v>-0.31113625937570832</v>
      </c>
      <c r="CD462" s="6">
        <f t="shared" si="961"/>
        <v>-0.5142011191869289</v>
      </c>
      <c r="CE462" s="6">
        <f t="shared" si="1026"/>
        <v>-148.82242536047337</v>
      </c>
      <c r="CF462" s="6" t="str">
        <f t="shared" si="1027"/>
        <v>Depressed</v>
      </c>
      <c r="CG462" s="4">
        <v>0.77847873100732601</v>
      </c>
      <c r="CH462" s="4">
        <v>0</v>
      </c>
      <c r="CI462" s="4">
        <v>0.62870801997523396</v>
      </c>
      <c r="CJ462" s="4">
        <v>0</v>
      </c>
      <c r="CK462" s="4">
        <v>0.362224534027347</v>
      </c>
      <c r="CL462" s="4">
        <v>0</v>
      </c>
      <c r="CM462" s="4">
        <v>0.55115825407593932</v>
      </c>
      <c r="CN462" s="4">
        <v>0</v>
      </c>
      <c r="CO462" s="4">
        <v>0.77847873100732601</v>
      </c>
      <c r="CP462" s="4">
        <v>0.80761104309388942</v>
      </c>
      <c r="CQ462" s="4">
        <f t="shared" si="962"/>
        <v>0.59172659048028153</v>
      </c>
      <c r="CR462" s="4">
        <f t="shared" si="963"/>
        <v>-0.47738367316586272</v>
      </c>
      <c r="CS462" s="4">
        <f t="shared" si="1028"/>
        <v>128.89533771579866</v>
      </c>
      <c r="CT462" s="4" t="str">
        <f t="shared" si="1029"/>
        <v>stressed</v>
      </c>
      <c r="CU462" s="2">
        <v>0.150029030591178</v>
      </c>
      <c r="CV462" s="2">
        <v>0.446510329093877</v>
      </c>
      <c r="CW462" s="2">
        <v>-8.6407415566848805E-2</v>
      </c>
      <c r="CX462" s="2">
        <v>0.125969859159378</v>
      </c>
      <c r="CY462" s="2">
        <v>-0.16260054293618301</v>
      </c>
      <c r="CZ462" s="2">
        <v>0.19868053608978201</v>
      </c>
      <c r="DA462" s="2">
        <v>6.873271345207784</v>
      </c>
      <c r="DB462" s="2">
        <v>0.19524433149486645</v>
      </c>
      <c r="DC462" s="2">
        <v>-0.296481298502699</v>
      </c>
      <c r="DD462" s="2">
        <v>6.6319921645097021E-2</v>
      </c>
      <c r="DE462" s="2">
        <f t="shared" si="964"/>
        <v>-0.29908601704908155</v>
      </c>
      <c r="DF462" s="2">
        <f t="shared" si="965"/>
        <v>-0.5057144625502823</v>
      </c>
      <c r="DG462" s="2">
        <f t="shared" si="1030"/>
        <v>-149.39938577108788</v>
      </c>
      <c r="DH462" s="2" t="str">
        <f t="shared" si="1031"/>
        <v>Depressed</v>
      </c>
      <c r="DI462" s="7">
        <v>0.60393130894608804</v>
      </c>
      <c r="DJ462" s="7">
        <v>0.28417761338924102</v>
      </c>
      <c r="DK462" s="7">
        <v>0.15358394495555899</v>
      </c>
      <c r="DL462" s="7">
        <v>3.9322227409693399E-2</v>
      </c>
      <c r="DM462" s="7">
        <v>0.49264249747032302</v>
      </c>
      <c r="DN462" s="7">
        <v>0.69346247461045696</v>
      </c>
      <c r="DO462" s="7">
        <v>0.14005800982741812</v>
      </c>
      <c r="DP462" s="7">
        <v>4.0221578362389682E-2</v>
      </c>
      <c r="DQ462" s="7">
        <v>0.31975369555684702</v>
      </c>
      <c r="DR462" s="7">
        <v>0.21721003754584006</v>
      </c>
      <c r="DS462" s="7">
        <f t="shared" si="966"/>
        <v>0.47016692596960086</v>
      </c>
      <c r="DT462" s="7">
        <f t="shared" si="967"/>
        <v>5.3798561612735218E-2</v>
      </c>
      <c r="DU462" s="7">
        <f t="shared" si="1032"/>
        <v>83.472355529678111</v>
      </c>
      <c r="DV462" s="7" t="str">
        <f t="shared" si="1033"/>
        <v>alert</v>
      </c>
      <c r="DW462" s="8">
        <v>0.109211367058896</v>
      </c>
      <c r="DX462" s="8">
        <v>0.35744921394319301</v>
      </c>
      <c r="DY462" s="8">
        <v>-0.27892006124006302</v>
      </c>
      <c r="DZ462" s="8">
        <v>4.89140024635192E-2</v>
      </c>
      <c r="EA462" s="8">
        <v>1.0178363381400501E-2</v>
      </c>
      <c r="EB462" s="8">
        <v>0.28233029777802099</v>
      </c>
      <c r="EC462" s="8">
        <v>-2.3362148504015865</v>
      </c>
      <c r="ED462" s="8">
        <v>7.6454468402598119E-2</v>
      </c>
      <c r="EE462" s="8">
        <v>-0.24823784688429701</v>
      </c>
      <c r="EF462" s="8">
        <v>-0.49287655340984154</v>
      </c>
      <c r="EG462" s="8">
        <f t="shared" si="968"/>
        <v>1.6969746363484361E-2</v>
      </c>
      <c r="EH462" s="8">
        <f t="shared" si="969"/>
        <v>-0.14348356269492923</v>
      </c>
      <c r="EI462" s="8">
        <f t="shared" si="1034"/>
        <v>173.25498260313321</v>
      </c>
      <c r="EJ462" s="8" t="str">
        <f t="shared" si="1035"/>
        <v>Upset</v>
      </c>
      <c r="EK462" s="1">
        <v>0.85706075349938304</v>
      </c>
      <c r="EL462" s="1">
        <v>0.21685086687034999</v>
      </c>
      <c r="EM462" s="1">
        <v>0.639512542235399</v>
      </c>
      <c r="EN462" s="1">
        <v>-0.26538937081236902</v>
      </c>
      <c r="EO462" s="1">
        <v>0.75577666555392697</v>
      </c>
      <c r="EP462" s="1">
        <v>0.30986866188280698</v>
      </c>
      <c r="EQ462" s="1">
        <v>0.39651395402939915</v>
      </c>
      <c r="ER462" s="1">
        <v>-0.50385329634652998</v>
      </c>
      <c r="ES462" s="1">
        <v>0.64020988662903311</v>
      </c>
      <c r="ET462" s="1">
        <v>0.34837426500164376</v>
      </c>
      <c r="EU462" s="1">
        <f t="shared" si="970"/>
        <v>0.13676280473985636</v>
      </c>
      <c r="EV462" s="1">
        <f t="shared" si="971"/>
        <v>-0.76326735818712554</v>
      </c>
      <c r="EW462" s="1">
        <f t="shared" si="1036"/>
        <v>169.84150016010958</v>
      </c>
      <c r="EX462" s="1" t="str">
        <f t="shared" si="1037"/>
        <v>Upset</v>
      </c>
      <c r="EY462" s="2">
        <v>0.221619717917828</v>
      </c>
      <c r="EZ462" s="2">
        <v>0.22931872351777899</v>
      </c>
      <c r="FA462" s="2">
        <v>3.2336427861017598E-2</v>
      </c>
      <c r="FB462" s="2">
        <v>-8.3077004791870301E-2</v>
      </c>
      <c r="FC462" s="2">
        <v>0.104548515836866</v>
      </c>
      <c r="FD462" s="2">
        <v>-5.1431045641998401E-2</v>
      </c>
      <c r="FE462" s="2">
        <v>9.9140334694080956E-2</v>
      </c>
      <c r="FF462" s="2">
        <v>-0.46701944611297463</v>
      </c>
      <c r="FG462" s="2">
        <v>-7.6990055999509865E-3</v>
      </c>
      <c r="FH462" s="2">
        <v>-0.11252218100837683</v>
      </c>
      <c r="FI462" s="2">
        <f t="shared" si="972"/>
        <v>-0.25076860714181548</v>
      </c>
      <c r="FJ462" s="2">
        <f t="shared" si="973"/>
        <v>9.6999549177587241E-2</v>
      </c>
      <c r="FK462" s="2">
        <f t="shared" si="1038"/>
        <v>-68.853082114572359</v>
      </c>
      <c r="FL462" s="2" t="str">
        <f t="shared" si="1039"/>
        <v>Calm</v>
      </c>
      <c r="FM462" s="7">
        <v>0.58556947591778297</v>
      </c>
      <c r="FN462" s="7">
        <v>0.148729120056598</v>
      </c>
      <c r="FO462" s="7">
        <v>0.39525799989139199</v>
      </c>
      <c r="FP462" s="7">
        <v>-7.9966947524685805E-2</v>
      </c>
      <c r="FQ462" s="7">
        <v>0.45410452581459698</v>
      </c>
      <c r="FR462" s="7">
        <v>1.48888518440472E-2</v>
      </c>
      <c r="FS462" s="7">
        <v>0.38017493871423591</v>
      </c>
      <c r="FT462" s="7">
        <v>-0.48874183316026343</v>
      </c>
      <c r="FU462" s="7">
        <v>0.43684035586118497</v>
      </c>
      <c r="FV462" s="7">
        <v>0.42937716903615925</v>
      </c>
      <c r="FW462" s="7">
        <f t="shared" si="974"/>
        <v>0.66870310171753577</v>
      </c>
      <c r="FX462" s="7">
        <f t="shared" si="975"/>
        <v>-8.5776165679863903E-3</v>
      </c>
      <c r="FY462" s="7">
        <f t="shared" si="1040"/>
        <v>90.734906529250821</v>
      </c>
      <c r="FZ462" s="7" t="str">
        <f t="shared" si="1041"/>
        <v>nervous</v>
      </c>
      <c r="GA462" s="4">
        <v>0.731428855434898</v>
      </c>
      <c r="GB462" s="4">
        <v>0.27045238724542198</v>
      </c>
      <c r="GC462" s="4">
        <v>0.30425589340432402</v>
      </c>
      <c r="GD462" s="4">
        <v>0.29859529564071502</v>
      </c>
      <c r="GE462" s="4">
        <v>0.64588106336650897</v>
      </c>
      <c r="GF462" s="4">
        <v>0.32854421703337799</v>
      </c>
      <c r="GG462" s="4">
        <v>0.22090590451065678</v>
      </c>
      <c r="GH462" s="4">
        <v>0.49849246808373449</v>
      </c>
      <c r="GI462" s="4">
        <v>0.46097646818947602</v>
      </c>
      <c r="GJ462" s="4">
        <v>0.60171920918714783</v>
      </c>
      <c r="GK462" s="4">
        <f t="shared" si="976"/>
        <v>0.43801642305458355</v>
      </c>
      <c r="GL462" s="4">
        <f t="shared" si="977"/>
        <v>-0.70024738199005521</v>
      </c>
      <c r="GM462" s="4">
        <f t="shared" si="1042"/>
        <v>147.97333344201624</v>
      </c>
      <c r="GN462" s="4" t="str">
        <f t="shared" si="1043"/>
        <v>stressed</v>
      </c>
      <c r="GO462" s="6">
        <v>0.30435213379084403</v>
      </c>
      <c r="GP462" s="6">
        <v>0.26817415381040399</v>
      </c>
      <c r="GQ462" s="6">
        <v>0.46648544336016201</v>
      </c>
      <c r="GR462" s="6">
        <v>0.29887469517260601</v>
      </c>
      <c r="GS462" s="6">
        <v>-0.184408487358556</v>
      </c>
      <c r="GT462" s="6">
        <v>-0.28493805319460302</v>
      </c>
      <c r="GU462" s="6">
        <v>3.8892051162001962</v>
      </c>
      <c r="GV462" s="6">
        <v>-17.82847106886797</v>
      </c>
      <c r="GW462" s="6">
        <v>3.6177979980440034E-2</v>
      </c>
      <c r="GX462" s="6">
        <v>1.3368122217399814</v>
      </c>
      <c r="GY462" s="6">
        <f t="shared" si="978"/>
        <v>2.1778412721657148E-2</v>
      </c>
      <c r="GZ462" s="6">
        <f t="shared" si="979"/>
        <v>0.14326168107365178</v>
      </c>
      <c r="HA462" s="6">
        <f t="shared" si="1044"/>
        <v>8.6438334750035644</v>
      </c>
      <c r="HB462" s="6" t="str">
        <f t="shared" si="1045"/>
        <v>happy</v>
      </c>
      <c r="HI462" s="2">
        <v>0</v>
      </c>
      <c r="HJ462" s="2">
        <v>0</v>
      </c>
      <c r="HK462" s="2">
        <v>0</v>
      </c>
      <c r="HL462" s="2">
        <v>0</v>
      </c>
      <c r="HM462" s="2" t="e">
        <f t="shared" si="980"/>
        <v>#DIV/0!</v>
      </c>
      <c r="HN462" s="2" t="e">
        <f t="shared" si="981"/>
        <v>#DIV/0!</v>
      </c>
      <c r="HO462" s="2" t="e">
        <f t="shared" si="1046"/>
        <v>#DIV/0!</v>
      </c>
      <c r="HP462" s="2" t="e">
        <f t="shared" si="1047"/>
        <v>#DIV/0!</v>
      </c>
      <c r="HQ462" s="4">
        <v>0.59573070407823003</v>
      </c>
      <c r="HR462" s="4">
        <v>1.0203275914636201</v>
      </c>
      <c r="HS462" s="4">
        <v>0.30617591649853498</v>
      </c>
      <c r="HT462" s="4">
        <v>0.78303267906888796</v>
      </c>
      <c r="HU462" s="4">
        <v>0.70423270609370003</v>
      </c>
      <c r="HV462" s="4">
        <v>0.97444027249642196</v>
      </c>
      <c r="HW462" s="4">
        <v>0.23552656490388515</v>
      </c>
      <c r="HX462" s="4">
        <v>0.39254325940182339</v>
      </c>
      <c r="HY462" s="4">
        <v>-0.42459688738539003</v>
      </c>
      <c r="HZ462" s="4">
        <v>0.67399090649896443</v>
      </c>
      <c r="IA462" s="4">
        <f t="shared" si="982"/>
        <v>-0.45437183653038415</v>
      </c>
      <c r="IB462" s="4">
        <f t="shared" si="983"/>
        <v>3.1807852135155246E-2</v>
      </c>
      <c r="IC462" s="4">
        <f t="shared" si="1048"/>
        <v>-85.995598229474751</v>
      </c>
      <c r="ID462" s="4" t="str">
        <f t="shared" si="1049"/>
        <v>Calm</v>
      </c>
      <c r="IE462" s="6">
        <v>0.42191463104807297</v>
      </c>
      <c r="IF462" s="6">
        <v>0.29249487455540801</v>
      </c>
      <c r="IG462" s="6">
        <v>0.59172331307987103</v>
      </c>
      <c r="IH462" s="6">
        <v>0.106602744426299</v>
      </c>
      <c r="II462" s="6">
        <v>0.28196785166404698</v>
      </c>
      <c r="IJ462" s="6">
        <v>0.51844429428063299</v>
      </c>
      <c r="IK462" s="6">
        <v>0.84065639877825915</v>
      </c>
      <c r="IL462" s="6">
        <v>0.13145590757357087</v>
      </c>
      <c r="IM462" s="6">
        <v>0.12941975649266496</v>
      </c>
      <c r="IN462" s="6">
        <v>0.97748707433039439</v>
      </c>
      <c r="IO462" s="6">
        <f t="shared" si="984"/>
        <v>0.16348931889683027</v>
      </c>
      <c r="IP462" s="6">
        <f t="shared" si="985"/>
        <v>0.44214656946262099</v>
      </c>
      <c r="IQ462" s="6">
        <f t="shared" si="1050"/>
        <v>20.292514789032658</v>
      </c>
      <c r="IR462" s="6" t="str">
        <f t="shared" si="1051"/>
        <v>happy</v>
      </c>
      <c r="IS462" s="4">
        <v>9.4847838890735697E-2</v>
      </c>
      <c r="IT462" s="4">
        <v>7.7923401665425607E-2</v>
      </c>
      <c r="IU462" s="4">
        <v>0.56982151665458702</v>
      </c>
      <c r="IV462" s="4">
        <v>0.65448760077701196</v>
      </c>
      <c r="IW462" s="4">
        <v>0.76866443544385898</v>
      </c>
      <c r="IX462" s="4">
        <v>0.42680895547384601</v>
      </c>
      <c r="IY462" s="4">
        <v>0.65988814935338369</v>
      </c>
      <c r="IZ462" s="4">
        <v>1.2967022849228944</v>
      </c>
      <c r="JA462" s="4">
        <v>-0.24085919992032001</v>
      </c>
      <c r="JB462" s="4">
        <v>2.8502892927303916</v>
      </c>
      <c r="JC462" s="4">
        <f t="shared" si="986"/>
        <v>-0.23871943548411456</v>
      </c>
      <c r="JD462" s="4">
        <f t="shared" si="987"/>
        <v>1</v>
      </c>
      <c r="JE462" s="4">
        <f t="shared" si="1052"/>
        <v>-13.426338203406223</v>
      </c>
      <c r="JF462" s="4" t="str">
        <f t="shared" si="1053"/>
        <v>Contented</v>
      </c>
      <c r="JG462" s="6">
        <v>0.62883898366685298</v>
      </c>
      <c r="JH462" s="6">
        <v>0.32635247786627303</v>
      </c>
      <c r="JI462" s="6">
        <v>3.6996811777197901E-2</v>
      </c>
      <c r="JJ462" s="6">
        <v>-1.2744438560298501E-2</v>
      </c>
      <c r="JK462" s="6">
        <v>0.85048786769554496</v>
      </c>
      <c r="JL462" s="6">
        <v>0.70590611095576605</v>
      </c>
      <c r="JM462" s="6">
        <v>2.5009220743289689E-2</v>
      </c>
      <c r="JN462" s="6">
        <v>-1.2346168584406554E-2</v>
      </c>
      <c r="JO462" s="6">
        <v>0.30248650580057995</v>
      </c>
      <c r="JP462" s="6">
        <v>2.5390064917428418E-2</v>
      </c>
      <c r="JQ462" s="6">
        <f t="shared" si="988"/>
        <v>0.23396262348513552</v>
      </c>
      <c r="JR462" s="6">
        <f t="shared" si="989"/>
        <v>8.0880956220459765E-2</v>
      </c>
      <c r="JS462" s="6">
        <f t="shared" si="1054"/>
        <v>70.929715414623431</v>
      </c>
      <c r="JT462" s="6" t="str">
        <f t="shared" si="1055"/>
        <v>alert</v>
      </c>
      <c r="JU462" s="2">
        <v>0.49574537844387201</v>
      </c>
      <c r="JV462" s="2">
        <v>0.52343384266593795</v>
      </c>
      <c r="JW462" s="2">
        <v>0.40750710607285801</v>
      </c>
      <c r="JX462" s="2">
        <v>0.208527925303433</v>
      </c>
      <c r="JY462" s="2">
        <v>0.33702635580005602</v>
      </c>
      <c r="JZ462" s="2">
        <v>0.49651551079898398</v>
      </c>
      <c r="KA462" s="2">
        <v>0.48933830162095138</v>
      </c>
      <c r="KB462" s="2">
        <v>0.20444929407036944</v>
      </c>
      <c r="KC462" s="2">
        <v>-2.7688464222065945E-2</v>
      </c>
      <c r="KD462" s="2">
        <v>0.60444229887798828</v>
      </c>
      <c r="KE462" s="2">
        <f t="shared" si="990"/>
        <v>0.16184672417129597</v>
      </c>
      <c r="KF462" s="2">
        <f t="shared" si="991"/>
        <v>0.18851475030750642</v>
      </c>
      <c r="KG462" s="2">
        <f t="shared" si="1056"/>
        <v>40.647281846050234</v>
      </c>
      <c r="KH462" s="2" t="str">
        <f t="shared" si="1057"/>
        <v>excited</v>
      </c>
      <c r="KI462" s="7">
        <v>0.25423633555862502</v>
      </c>
      <c r="KJ462" s="7">
        <v>0.29490582219685302</v>
      </c>
      <c r="KK462" s="7">
        <v>7.1157899023250204E-2</v>
      </c>
      <c r="KL462" s="7">
        <v>8.3514886412726599E-2</v>
      </c>
      <c r="KM462" s="7">
        <v>0.27139312716817598</v>
      </c>
      <c r="KN462" s="7">
        <v>-0.29245448158857301</v>
      </c>
      <c r="KO462" s="7">
        <v>0.13537654197332341</v>
      </c>
      <c r="KP462" s="7">
        <v>34.069066587741631</v>
      </c>
      <c r="KQ462" s="7">
        <v>-4.0669486638228003E-2</v>
      </c>
      <c r="KR462" s="7">
        <v>0.281662559050601</v>
      </c>
      <c r="KS462" s="7">
        <f t="shared" si="992"/>
        <v>7.2336157088175979E-2</v>
      </c>
      <c r="KT462" s="7">
        <f t="shared" si="993"/>
        <v>0.15512228705587439</v>
      </c>
      <c r="KU462" s="7">
        <f t="shared" si="1058"/>
        <v>25.000438906319694</v>
      </c>
      <c r="KV462" s="7" t="str">
        <f t="shared" si="1059"/>
        <v>happy</v>
      </c>
      <c r="KW462" s="2">
        <v>0.39323189516031098</v>
      </c>
      <c r="KX462" s="2">
        <v>0.327365628454446</v>
      </c>
      <c r="KY462" s="2">
        <v>0.17549792539808001</v>
      </c>
      <c r="KZ462" s="2">
        <v>-1.9638075811578598E-3</v>
      </c>
      <c r="LA462" s="2">
        <v>0.39050683374198902</v>
      </c>
      <c r="LB462" s="2">
        <v>0.165358887885318</v>
      </c>
      <c r="LC462" s="2">
        <v>0.22392401820423166</v>
      </c>
      <c r="LD462" s="2">
        <v>-3.9856096379090929E-3</v>
      </c>
      <c r="LE462" s="2">
        <v>6.5866266705864984E-2</v>
      </c>
      <c r="LF462" s="2">
        <v>0.24081975323259128</v>
      </c>
      <c r="LG462" s="2">
        <f t="shared" si="994"/>
        <v>-1.4610945759723548E-2</v>
      </c>
      <c r="LH462" s="2">
        <f t="shared" si="995"/>
        <v>4.6414358426122293E-2</v>
      </c>
      <c r="LI462" s="2">
        <f t="shared" si="1060"/>
        <v>-17.473671456814362</v>
      </c>
      <c r="LJ462" s="2" t="str">
        <f t="shared" si="1061"/>
        <v>Contented</v>
      </c>
      <c r="LK462" s="4">
        <v>0.61951826284143097</v>
      </c>
      <c r="LL462" s="4">
        <v>0.79419990230264703</v>
      </c>
      <c r="LM462" s="4">
        <v>0.20850665645482599</v>
      </c>
      <c r="LN462" s="4">
        <v>0.102339659193385</v>
      </c>
      <c r="LO462" s="4">
        <v>0.14655930246687901</v>
      </c>
      <c r="LP462" s="4">
        <v>0.64492104135954498</v>
      </c>
      <c r="LQ462" s="4">
        <v>0.27217434095059545</v>
      </c>
      <c r="LR462" s="4">
        <v>7.1112618883133583E-2</v>
      </c>
      <c r="LS462" s="4">
        <v>-0.17468163946121607</v>
      </c>
      <c r="LT462" s="4">
        <v>0.21987856088453903</v>
      </c>
      <c r="LU462" s="4">
        <f t="shared" si="996"/>
        <v>3.9781916879555457E-2</v>
      </c>
      <c r="LV462" s="4">
        <f t="shared" si="997"/>
        <v>-4.4358969175117835E-2</v>
      </c>
      <c r="LW462" s="4">
        <f t="shared" si="1062"/>
        <v>138.11367731487249</v>
      </c>
      <c r="LX462" s="4" t="str">
        <f t="shared" si="1063"/>
        <v>stressed</v>
      </c>
      <c r="MK462" s="6" t="e">
        <f t="shared" si="1064"/>
        <v>#DIV/0!</v>
      </c>
      <c r="ML462" s="6" t="e">
        <f t="shared" si="1065"/>
        <v>#DIV/0!</v>
      </c>
      <c r="MM462" s="2">
        <v>0.107921777184392</v>
      </c>
      <c r="MN462" s="2">
        <v>0.54886382695778702</v>
      </c>
      <c r="MO462" s="2">
        <v>-0.22624041540158499</v>
      </c>
      <c r="MP462" s="2">
        <v>-0.12945585402392201</v>
      </c>
      <c r="MQ462" s="2">
        <v>-0.19902753801487499</v>
      </c>
      <c r="MR462" s="2">
        <v>0.43827663761707802</v>
      </c>
      <c r="MS462" s="2">
        <v>2.4832723346939813</v>
      </c>
      <c r="MT462" s="2">
        <v>-0.13114228285604235</v>
      </c>
      <c r="MU462" s="2">
        <v>-0.44094204977339502</v>
      </c>
      <c r="MV462" s="2">
        <v>-0.54157135476511897</v>
      </c>
      <c r="MW462" s="2">
        <f t="shared" si="998"/>
        <v>-0.15542506920623655</v>
      </c>
      <c r="MX462" s="2">
        <f t="shared" si="999"/>
        <v>-0.10169117190211452</v>
      </c>
      <c r="MY462" s="2">
        <f t="shared" si="1066"/>
        <v>-123.19583298618792</v>
      </c>
      <c r="MZ462" s="2" t="str">
        <f t="shared" si="1067"/>
        <v>Depressed</v>
      </c>
      <c r="NK462" s="7">
        <f t="shared" si="1000"/>
        <v>5.2959786961425781E-2</v>
      </c>
      <c r="NL462" s="7">
        <f t="shared" si="1001"/>
        <v>4.4546745186410774E-2</v>
      </c>
      <c r="NM462" s="7">
        <f t="shared" si="1068"/>
        <v>49.931371470164912</v>
      </c>
      <c r="NN462" s="7" t="str">
        <f t="shared" si="1069"/>
        <v>excited</v>
      </c>
      <c r="NO462" s="4">
        <v>0.22144955854988199</v>
      </c>
      <c r="NP462" s="4">
        <v>0.67181402159099302</v>
      </c>
      <c r="NQ462" s="4">
        <v>0.37904514715116899</v>
      </c>
      <c r="NR462" s="4">
        <v>0.17497347009109801</v>
      </c>
      <c r="NS462" s="4">
        <v>0.14369999794042701</v>
      </c>
      <c r="NT462" s="4">
        <v>0.104471357845978</v>
      </c>
      <c r="NU462" s="4">
        <v>1.0380545187961328</v>
      </c>
      <c r="NV462" s="4">
        <v>0.22539838405562118</v>
      </c>
      <c r="NW462" s="4">
        <v>-0.450364463041111</v>
      </c>
      <c r="NX462" s="4">
        <v>0.62021852178826509</v>
      </c>
      <c r="NY462" s="4">
        <f t="shared" si="1002"/>
        <v>-0.41720935592534547</v>
      </c>
      <c r="NZ462" s="4">
        <f t="shared" si="1003"/>
        <v>-0.37309553077933144</v>
      </c>
      <c r="OA462" s="4">
        <f t="shared" si="1070"/>
        <v>-131.80513698402842</v>
      </c>
      <c r="OB462" s="4" t="str">
        <f t="shared" si="1071"/>
        <v>Depressed</v>
      </c>
      <c r="OC462" s="1">
        <v>7.2792169447061697E-2</v>
      </c>
      <c r="OD462" s="1">
        <v>-3.9233539894199303E-2</v>
      </c>
      <c r="OE462" s="1">
        <v>0.29042339323699701</v>
      </c>
      <c r="OF462" s="1">
        <v>9.5561913470010196E-2</v>
      </c>
      <c r="OG462" s="1">
        <v>-0.21678133060569801</v>
      </c>
      <c r="OH462" s="1">
        <v>-0.11685171701555799</v>
      </c>
      <c r="OI462" s="1">
        <v>-2.0169809373153482</v>
      </c>
      <c r="OJ462" s="1">
        <v>-0.61224176685220533</v>
      </c>
      <c r="OK462" s="1">
        <v>-0.11802780682643145</v>
      </c>
      <c r="OL462" s="1">
        <v>2.7341095464495004</v>
      </c>
      <c r="OM462" s="1">
        <f t="shared" si="1004"/>
        <v>-0.2437149128374988</v>
      </c>
      <c r="ON462" s="1">
        <f t="shared" si="1005"/>
        <v>0.9302587118162009</v>
      </c>
      <c r="OO462" s="1">
        <f t="shared" si="1072"/>
        <v>-14.680757741110655</v>
      </c>
      <c r="OP462" s="1" t="str">
        <f t="shared" si="1073"/>
        <v>Contented</v>
      </c>
      <c r="OQ462" s="2">
        <v>0.61343784307451799</v>
      </c>
      <c r="OR462" s="2">
        <v>0.79292530500259994</v>
      </c>
      <c r="OS462" s="2">
        <v>-7.6107318292847805E-4</v>
      </c>
      <c r="OT462" s="2">
        <v>6.9761891662760506E-2</v>
      </c>
      <c r="OU462" s="2">
        <v>0.68676931776938299</v>
      </c>
      <c r="OV462" s="2">
        <v>0.32720998756917902</v>
      </c>
      <c r="OW462" s="2">
        <v>-5.8534763216847887E-4</v>
      </c>
      <c r="OX462" s="2">
        <v>6.2279880051444879E-2</v>
      </c>
      <c r="OY462" s="2">
        <v>-0.17948746192808196</v>
      </c>
      <c r="OZ462" s="2">
        <v>4.9063301021627995E-2</v>
      </c>
      <c r="PA462" s="2">
        <f t="shared" si="1006"/>
        <v>-0.32351550731946777</v>
      </c>
      <c r="PB462" s="2">
        <f t="shared" si="1007"/>
        <v>-0.64974896200364241</v>
      </c>
      <c r="PC462" s="2">
        <f t="shared" si="1074"/>
        <v>-153.53089797796784</v>
      </c>
      <c r="PD462" s="2" t="str">
        <f t="shared" si="1075"/>
        <v>Sad</v>
      </c>
      <c r="PE462" s="1">
        <v>0.29157261404890999</v>
      </c>
      <c r="PF462" s="1">
        <v>0.64753452859564598</v>
      </c>
      <c r="PG462" s="1">
        <v>0.375657427550384</v>
      </c>
      <c r="PH462" s="1">
        <v>0.82402412326168295</v>
      </c>
      <c r="PI462" s="1">
        <v>-0.31574255143026198</v>
      </c>
      <c r="PJ462" s="1">
        <v>0.11001588115408301</v>
      </c>
      <c r="PK462" s="1">
        <v>-15.542341778684868</v>
      </c>
      <c r="PL462" s="1">
        <v>1.087748237815507</v>
      </c>
      <c r="PM462" s="1">
        <v>-0.35596191454673598</v>
      </c>
      <c r="PN462" s="1">
        <v>1.2774703719468314</v>
      </c>
      <c r="PO462" s="1">
        <f t="shared" si="1008"/>
        <v>-0.39249636774544361</v>
      </c>
      <c r="PP462" s="1">
        <f t="shared" si="1009"/>
        <v>-0.21797072266022588</v>
      </c>
      <c r="PQ462" s="1">
        <f t="shared" si="1076"/>
        <v>-119.04536533399427</v>
      </c>
      <c r="PR462" s="1" t="str">
        <f t="shared" si="1077"/>
        <v>Bored</v>
      </c>
      <c r="PS462" s="4">
        <v>0.166606566692338</v>
      </c>
      <c r="PT462" s="4">
        <v>0.44380957042613001</v>
      </c>
      <c r="PU462" s="4">
        <v>3.2839679392495498E-2</v>
      </c>
      <c r="PV462" s="4">
        <v>2.0872322264633002E-2</v>
      </c>
      <c r="PW462" s="4">
        <v>3.27179789266073E-2</v>
      </c>
      <c r="PX462" s="4">
        <v>-4.1917940267661297E-2</v>
      </c>
      <c r="PY462" s="4">
        <v>0.16475481878321246</v>
      </c>
      <c r="PZ462" s="4">
        <v>5.1935200184196166E-2</v>
      </c>
      <c r="QA462" s="4">
        <v>-0.27720300373379203</v>
      </c>
      <c r="QB462" s="4">
        <v>8.7992433998684103E-2</v>
      </c>
      <c r="QC462" s="4">
        <f t="shared" si="1010"/>
        <v>-0.32123963366239228</v>
      </c>
      <c r="QD462" s="4">
        <f t="shared" si="1011"/>
        <v>-0.52065867955950784</v>
      </c>
      <c r="QE462" s="4">
        <f t="shared" si="1078"/>
        <v>-148.32595390962572</v>
      </c>
      <c r="QF462" s="4" t="str">
        <f t="shared" si="1079"/>
        <v>Depressed</v>
      </c>
      <c r="QG462" s="2">
        <v>0.779112694766952</v>
      </c>
      <c r="QH462" s="2">
        <v>0.66249240585911795</v>
      </c>
      <c r="QI462" s="2">
        <v>0.460276722348472</v>
      </c>
      <c r="QJ462" s="2">
        <v>0.67364482688404304</v>
      </c>
      <c r="QK462" s="2">
        <v>0.59323275032035105</v>
      </c>
      <c r="QL462" s="2">
        <v>9.0336420102256898E-2</v>
      </c>
      <c r="QM462" s="2">
        <v>0.33539421433295974</v>
      </c>
      <c r="QN462" s="2">
        <v>0.89481805644701162</v>
      </c>
      <c r="QO462" s="2">
        <v>0.11662028890783405</v>
      </c>
      <c r="QP462" s="2">
        <v>0.78656876889521821</v>
      </c>
      <c r="QQ462" s="2">
        <f t="shared" si="1012"/>
        <v>0.40372812644779943</v>
      </c>
      <c r="QR462" s="2">
        <f t="shared" si="1013"/>
        <v>-0.3557771479657873</v>
      </c>
      <c r="QS462" s="2">
        <f t="shared" si="1080"/>
        <v>131.38745488997901</v>
      </c>
      <c r="QT462" s="2" t="str">
        <f t="shared" si="1081"/>
        <v>stressed</v>
      </c>
      <c r="QU462" s="4">
        <v>0.31855694879191898</v>
      </c>
      <c r="QV462" s="4">
        <v>-0.50769525308307495</v>
      </c>
      <c r="QW462" s="4">
        <v>0.10960217768998801</v>
      </c>
      <c r="QX462" s="4">
        <v>-2.4252512437335099E-2</v>
      </c>
      <c r="QY462" s="4">
        <v>0.44735012948559599</v>
      </c>
      <c r="QZ462" s="4">
        <v>-0.340793734396515</v>
      </c>
      <c r="RA462" s="4">
        <v>0.14310114216006148</v>
      </c>
      <c r="RB462" s="4">
        <v>2.8583178798084849E-2</v>
      </c>
      <c r="RC462" s="4">
        <v>0.82625220187499393</v>
      </c>
      <c r="RD462" s="4">
        <v>-0.45125531590505974</v>
      </c>
      <c r="RE462" s="4">
        <f t="shared" si="1014"/>
        <v>0.94900676807177464</v>
      </c>
      <c r="RF462" s="4">
        <f t="shared" si="1015"/>
        <v>-0.18419598190699549</v>
      </c>
      <c r="RG462" s="4">
        <f t="shared" si="1082"/>
        <v>100.98416080976268</v>
      </c>
      <c r="RH462" s="4" t="str">
        <f t="shared" si="1083"/>
        <v>nervous</v>
      </c>
    </row>
    <row r="463" spans="1:476" x14ac:dyDescent="0.3">
      <c r="A463" s="1">
        <v>0.26285043566858002</v>
      </c>
      <c r="B463" s="1">
        <v>0.17125982528942499</v>
      </c>
      <c r="C463" s="1">
        <v>0.11768938212181999</v>
      </c>
      <c r="D463" s="1">
        <v>2.8872447871220799E-2</v>
      </c>
      <c r="E463" s="1">
        <v>0.43554327416372401</v>
      </c>
      <c r="F463" s="1">
        <v>0.40451550495542099</v>
      </c>
      <c r="G463" s="1">
        <v>0.16851437873070071</v>
      </c>
      <c r="H463" s="1">
        <v>5.0145336825985438E-2</v>
      </c>
      <c r="I463" s="1">
        <v>9.159061037915503E-2</v>
      </c>
      <c r="J463" s="1">
        <v>0.33761429566213114</v>
      </c>
      <c r="K463" s="1">
        <f t="shared" si="950"/>
        <v>-0.11026624958397158</v>
      </c>
      <c r="L463" s="1">
        <f t="shared" si="951"/>
        <v>-0.46573775671474249</v>
      </c>
      <c r="M463" s="1">
        <f t="shared" si="1016"/>
        <v>-166.6801354506369</v>
      </c>
      <c r="N463" s="1" t="str">
        <f t="shared" si="1017"/>
        <v>Sad</v>
      </c>
      <c r="O463" s="8">
        <v>0.34613903796946799</v>
      </c>
      <c r="P463" s="8">
        <v>0.19911389552087599</v>
      </c>
      <c r="Q463" s="8">
        <v>-0.136575550199903</v>
      </c>
      <c r="R463" s="8">
        <v>-0.13669357131423401</v>
      </c>
      <c r="S463" s="8">
        <v>-0.244438714289826</v>
      </c>
      <c r="T463" s="8">
        <v>0.381596738144453</v>
      </c>
      <c r="U463" s="8">
        <v>-1.342921489907138</v>
      </c>
      <c r="V463" s="8">
        <v>-0.23539016403307725</v>
      </c>
      <c r="W463" s="8">
        <v>0.14702514244859199</v>
      </c>
      <c r="X463" s="8">
        <v>-0.50117863605950941</v>
      </c>
      <c r="Y463" s="8">
        <f t="shared" si="952"/>
        <v>0.52994591988489259</v>
      </c>
      <c r="Z463" s="8">
        <f t="shared" si="953"/>
        <v>-0.17103407509239565</v>
      </c>
      <c r="AA463" s="8">
        <f t="shared" si="1018"/>
        <v>107.88690031625977</v>
      </c>
      <c r="AB463" s="8" t="str">
        <f t="shared" si="1019"/>
        <v>nervous</v>
      </c>
      <c r="AC463" s="2">
        <v>0.456030179077347</v>
      </c>
      <c r="AD463" s="2">
        <v>0.69947310336852497</v>
      </c>
      <c r="AE463" s="2">
        <v>6.5140321488113898E-2</v>
      </c>
      <c r="AF463" s="2">
        <v>0.15898523098234099</v>
      </c>
      <c r="AG463" s="2">
        <v>0.57748931158794303</v>
      </c>
      <c r="AH463" s="2">
        <v>0.71346534704073405</v>
      </c>
      <c r="AI463" s="2">
        <v>6.3027666218643072E-2</v>
      </c>
      <c r="AJ463" s="2">
        <v>0.11252098839570171</v>
      </c>
      <c r="AK463" s="2">
        <v>-0.24344292429117798</v>
      </c>
      <c r="AL463" s="2">
        <v>0.19396357922588053</v>
      </c>
      <c r="AM463" s="2">
        <f t="shared" si="954"/>
        <v>-0.17548635532984025</v>
      </c>
      <c r="AN463" s="2">
        <f t="shared" si="955"/>
        <v>-0.10940487091837636</v>
      </c>
      <c r="AO463" s="2">
        <f t="shared" si="1020"/>
        <v>-121.94098334818071</v>
      </c>
      <c r="AP463" s="2" t="str">
        <f t="shared" si="1021"/>
        <v>Depressed</v>
      </c>
      <c r="AQ463" s="8">
        <v>0.264524678074189</v>
      </c>
      <c r="AR463" s="8">
        <v>0.483543467354694</v>
      </c>
      <c r="AS463" s="8">
        <v>-0.10892178392150501</v>
      </c>
      <c r="AT463" s="8">
        <v>0.13812193640609699</v>
      </c>
      <c r="AU463" s="8">
        <v>6.0231829178235899E-3</v>
      </c>
      <c r="AV463" s="8">
        <v>0.101171620793803</v>
      </c>
      <c r="AW463" s="8">
        <v>-0.40259709879842925</v>
      </c>
      <c r="AX463" s="8">
        <v>0.23622092059136138</v>
      </c>
      <c r="AY463" s="8">
        <v>-0.219018789280505</v>
      </c>
      <c r="AZ463" s="8">
        <v>3.9034080869532188E-2</v>
      </c>
      <c r="BA463" s="8">
        <f t="shared" si="956"/>
        <v>-0.31823805126039217</v>
      </c>
      <c r="BB463" s="8">
        <f t="shared" si="957"/>
        <v>4.1279765595465534E-2</v>
      </c>
      <c r="BC463" s="8">
        <f t="shared" si="1022"/>
        <v>-82.609231934799709</v>
      </c>
      <c r="BD463" s="8" t="str">
        <f t="shared" si="1023"/>
        <v>Calm</v>
      </c>
      <c r="BE463" s="4">
        <v>4.2425602336820502E-2</v>
      </c>
      <c r="BF463" s="4">
        <v>0.244662194045317</v>
      </c>
      <c r="BG463" s="4">
        <v>-0.15851391614075899</v>
      </c>
      <c r="BH463" s="4">
        <v>9.7436826521588693E-2</v>
      </c>
      <c r="BI463" s="4">
        <v>-7.3823335663705095E-2</v>
      </c>
      <c r="BJ463" s="4">
        <v>0.41562137247932202</v>
      </c>
      <c r="BK463" s="4">
        <v>5.0485783317686188</v>
      </c>
      <c r="BL463" s="4">
        <v>0.14756815323216552</v>
      </c>
      <c r="BM463" s="4">
        <v>-0.2022365917084965</v>
      </c>
      <c r="BN463" s="4">
        <v>-0.21274707733613193</v>
      </c>
      <c r="BO463" s="4">
        <f t="shared" si="958"/>
        <v>-9.5395921066715905E-2</v>
      </c>
      <c r="BP463" s="4">
        <f t="shared" si="959"/>
        <v>-1.9444672780304484E-2</v>
      </c>
      <c r="BQ463" s="4">
        <f t="shared" si="1024"/>
        <v>-101.52084941219847</v>
      </c>
      <c r="BR463" s="4" t="str">
        <f t="shared" si="1025"/>
        <v>Bored</v>
      </c>
      <c r="BS463" s="6">
        <v>0.45644418809094101</v>
      </c>
      <c r="BT463" s="6">
        <v>0.73175033554679503</v>
      </c>
      <c r="BU463" s="6">
        <v>0.59642740997590604</v>
      </c>
      <c r="BV463" s="6">
        <v>0.30716787355464997</v>
      </c>
      <c r="BW463" s="6">
        <v>0.272689809328855</v>
      </c>
      <c r="BX463" s="6">
        <v>0.26456267132879502</v>
      </c>
      <c r="BY463" s="6">
        <v>0.81799423986057163</v>
      </c>
      <c r="BZ463" s="6">
        <v>0.30830459045989961</v>
      </c>
      <c r="CA463" s="6">
        <v>-0.27530614745585402</v>
      </c>
      <c r="CB463" s="6">
        <v>0.76047756958527246</v>
      </c>
      <c r="CC463" s="6">
        <f t="shared" si="960"/>
        <v>-9.4172667309858848E-2</v>
      </c>
      <c r="CD463" s="6">
        <f t="shared" si="961"/>
        <v>-0.49685727796086065</v>
      </c>
      <c r="CE463" s="6">
        <f t="shared" si="1026"/>
        <v>-169.26765772682575</v>
      </c>
      <c r="CF463" s="6" t="str">
        <f t="shared" si="1027"/>
        <v>Sad</v>
      </c>
      <c r="CG463" s="4">
        <v>0.94099958959585195</v>
      </c>
      <c r="CH463" s="4">
        <v>0</v>
      </c>
      <c r="CI463" s="4">
        <v>0.60102958223476</v>
      </c>
      <c r="CJ463" s="4">
        <v>0</v>
      </c>
      <c r="CK463" s="4">
        <v>0.549091216323918</v>
      </c>
      <c r="CL463" s="4">
        <v>0</v>
      </c>
      <c r="CM463" s="4">
        <v>0.40335097689819643</v>
      </c>
      <c r="CN463" s="4">
        <v>0</v>
      </c>
      <c r="CO463" s="4">
        <v>0.94099958959585195</v>
      </c>
      <c r="CP463" s="4">
        <v>0.63871396850756867</v>
      </c>
      <c r="CQ463" s="4">
        <f t="shared" si="962"/>
        <v>0.74848782070235309</v>
      </c>
      <c r="CR463" s="4">
        <f t="shared" si="963"/>
        <v>-0.67439548396663263</v>
      </c>
      <c r="CS463" s="4">
        <f t="shared" si="1028"/>
        <v>132.01918809082008</v>
      </c>
      <c r="CT463" s="4" t="str">
        <f t="shared" si="1029"/>
        <v>stressed</v>
      </c>
      <c r="CU463" s="2">
        <v>4.6264754897419498E-2</v>
      </c>
      <c r="CV463" s="2">
        <v>0.452929247488074</v>
      </c>
      <c r="CW463" s="2">
        <v>-6.8650724928919493E-2</v>
      </c>
      <c r="CX463" s="2">
        <v>0.239154701640967</v>
      </c>
      <c r="CY463" s="2">
        <v>0.10214282038131001</v>
      </c>
      <c r="CZ463" s="2">
        <v>0.31452559902348698</v>
      </c>
      <c r="DA463" s="2">
        <v>-0.46258234999112507</v>
      </c>
      <c r="DB463" s="2">
        <v>0.31162055035294428</v>
      </c>
      <c r="DC463" s="2">
        <v>-0.40666449259065451</v>
      </c>
      <c r="DD463" s="2">
        <v>0.34155854416772202</v>
      </c>
      <c r="DE463" s="2">
        <f t="shared" si="964"/>
        <v>-0.42250599943138278</v>
      </c>
      <c r="DF463" s="2">
        <f t="shared" si="965"/>
        <v>-0.36291038624486716</v>
      </c>
      <c r="DG463" s="2">
        <f t="shared" si="1030"/>
        <v>-130.66084097954467</v>
      </c>
      <c r="DH463" s="2" t="str">
        <f t="shared" si="1031"/>
        <v>Depressed</v>
      </c>
      <c r="DI463" s="7">
        <v>0.60956874219692603</v>
      </c>
      <c r="DJ463" s="7">
        <v>0.37742170101011102</v>
      </c>
      <c r="DK463" s="7">
        <v>9.0153333668735403E-2</v>
      </c>
      <c r="DL463" s="7">
        <v>-1.9065957759755399E-2</v>
      </c>
      <c r="DM463" s="7">
        <v>0.57649225170396201</v>
      </c>
      <c r="DN463" s="7">
        <v>0.67579859817544496</v>
      </c>
      <c r="DO463" s="7">
        <v>7.6010706137654982E-2</v>
      </c>
      <c r="DP463" s="7">
        <v>-1.8102535409257589E-2</v>
      </c>
      <c r="DQ463" s="7">
        <v>0.23214704118681501</v>
      </c>
      <c r="DR463" s="7">
        <v>7.2024381186503839E-2</v>
      </c>
      <c r="DS463" s="7">
        <f t="shared" si="966"/>
        <v>0.3767719221693584</v>
      </c>
      <c r="DT463" s="7">
        <f t="shared" si="967"/>
        <v>1.7043242402279279E-3</v>
      </c>
      <c r="DU463" s="7">
        <f t="shared" si="1032"/>
        <v>89.740824848911757</v>
      </c>
      <c r="DV463" s="7" t="str">
        <f t="shared" si="1033"/>
        <v>alert</v>
      </c>
      <c r="DW463" s="8">
        <v>4.4071504142716902E-3</v>
      </c>
      <c r="DX463" s="8">
        <v>0.35744921394319301</v>
      </c>
      <c r="DY463" s="8">
        <v>-0.31073091021813098</v>
      </c>
      <c r="DZ463" s="8">
        <v>9.1979436876745896E-2</v>
      </c>
      <c r="EA463" s="8">
        <v>-4.2031546941427699E-3</v>
      </c>
      <c r="EB463" s="8">
        <v>3.32311535471276E-2</v>
      </c>
      <c r="EC463" s="8">
        <v>-1523.2226932102139</v>
      </c>
      <c r="ED463" s="8">
        <v>0.2354339878085242</v>
      </c>
      <c r="EE463" s="8">
        <v>-0.35304206352892131</v>
      </c>
      <c r="EF463" s="8">
        <v>-0.60452570381016835</v>
      </c>
      <c r="EG463" s="8">
        <f t="shared" si="968"/>
        <v>-0.10483818669479816</v>
      </c>
      <c r="EH463" s="8">
        <f t="shared" si="969"/>
        <v>-0.18903737351860661</v>
      </c>
      <c r="EI463" s="8">
        <f t="shared" si="1034"/>
        <v>-150.98769944068189</v>
      </c>
      <c r="EJ463" s="8" t="str">
        <f t="shared" si="1035"/>
        <v>Sad</v>
      </c>
      <c r="EK463" s="1">
        <v>0.85706075349938304</v>
      </c>
      <c r="EL463" s="1">
        <v>0.25097187589162701</v>
      </c>
      <c r="EM463" s="1">
        <v>0.639512542235399</v>
      </c>
      <c r="EN463" s="1">
        <v>-0.34666396179624898</v>
      </c>
      <c r="EO463" s="1">
        <v>0.75577666555392697</v>
      </c>
      <c r="EP463" s="1">
        <v>0.23653231301548699</v>
      </c>
      <c r="EQ463" s="1">
        <v>0.39651395402939915</v>
      </c>
      <c r="ER463" s="1">
        <v>-0.71109945244450024</v>
      </c>
      <c r="ES463" s="1">
        <v>0.60608887760775598</v>
      </c>
      <c r="ET463" s="1">
        <v>0.26429598973100965</v>
      </c>
      <c r="EU463" s="1">
        <f t="shared" si="970"/>
        <v>0.10537654516606243</v>
      </c>
      <c r="EV463" s="1">
        <f t="shared" si="971"/>
        <v>-0.83513184520347095</v>
      </c>
      <c r="EW463" s="1">
        <f t="shared" si="1036"/>
        <v>172.80845087547721</v>
      </c>
      <c r="EX463" s="1" t="str">
        <f t="shared" si="1037"/>
        <v>Upset</v>
      </c>
      <c r="EY463" s="2">
        <v>0.221695678713629</v>
      </c>
      <c r="EZ463" s="2">
        <v>0.23692039149269101</v>
      </c>
      <c r="FA463" s="2">
        <v>-2.2287890888114499E-4</v>
      </c>
      <c r="FB463" s="2">
        <v>-9.6116870091722303E-2</v>
      </c>
      <c r="FC463" s="2">
        <v>0.11047422370884601</v>
      </c>
      <c r="FD463" s="2">
        <v>-0.141618899628322</v>
      </c>
      <c r="FE463" s="2">
        <v>-6.7097863850913643E-4</v>
      </c>
      <c r="FF463" s="2">
        <v>-1.008555776110134</v>
      </c>
      <c r="FG463" s="2">
        <v>-1.5224712779062011E-2</v>
      </c>
      <c r="FH463" s="2">
        <v>-0.21006623025063773</v>
      </c>
      <c r="FI463" s="2">
        <f t="shared" si="972"/>
        <v>-0.25909944215934555</v>
      </c>
      <c r="FJ463" s="2">
        <f t="shared" si="973"/>
        <v>5.9168546089329199E-2</v>
      </c>
      <c r="FK463" s="2">
        <f t="shared" si="1038"/>
        <v>-77.136385890341131</v>
      </c>
      <c r="FL463" s="2" t="str">
        <f t="shared" si="1039"/>
        <v>Calm</v>
      </c>
      <c r="FM463" s="7">
        <v>0.16818366791715</v>
      </c>
      <c r="FN463" s="7">
        <v>0.20520114858873401</v>
      </c>
      <c r="FO463" s="7">
        <v>0.45548986913094203</v>
      </c>
      <c r="FP463" s="7">
        <v>-4.10006273715788E-2</v>
      </c>
      <c r="FQ463" s="7">
        <v>7.6474078721396901E-2</v>
      </c>
      <c r="FR463" s="7">
        <v>-7.2552543117032006E-2</v>
      </c>
      <c r="FS463" s="7">
        <v>1.8617430896389104</v>
      </c>
      <c r="FT463" s="7">
        <v>-0.30909203474683711</v>
      </c>
      <c r="FU463" s="7">
        <v>-3.7017480671584002E-2</v>
      </c>
      <c r="FV463" s="7">
        <v>1.1100859580690301</v>
      </c>
      <c r="FW463" s="7">
        <f t="shared" si="974"/>
        <v>8.1563956718013975E-2</v>
      </c>
      <c r="FX463" s="7">
        <f t="shared" si="975"/>
        <v>0.35058061289596876</v>
      </c>
      <c r="FY463" s="7">
        <f t="shared" si="1040"/>
        <v>13.097099641986457</v>
      </c>
      <c r="FZ463" s="7" t="str">
        <f t="shared" si="1041"/>
        <v>happy</v>
      </c>
      <c r="GA463" s="4">
        <v>0.72808797750512799</v>
      </c>
      <c r="GB463" s="4">
        <v>0.40740027301905901</v>
      </c>
      <c r="GC463" s="4">
        <v>0.29103345967280297</v>
      </c>
      <c r="GD463" s="4">
        <v>0.339739614588429</v>
      </c>
      <c r="GE463" s="4">
        <v>0.61136170786884103</v>
      </c>
      <c r="GF463" s="4">
        <v>0.38741182230946197</v>
      </c>
      <c r="GG463" s="4">
        <v>0.21727838145077288</v>
      </c>
      <c r="GH463" s="4">
        <v>0.42744645757813221</v>
      </c>
      <c r="GI463" s="4">
        <v>0.32068770448606898</v>
      </c>
      <c r="GJ463" s="4">
        <v>0.55550823530762361</v>
      </c>
      <c r="GK463" s="4">
        <f t="shared" si="976"/>
        <v>0.3020105492866989</v>
      </c>
      <c r="GL463" s="4">
        <f t="shared" si="977"/>
        <v>-0.73354321630278907</v>
      </c>
      <c r="GM463" s="4">
        <f t="shared" si="1042"/>
        <v>157.62231315247141</v>
      </c>
      <c r="GN463" s="4" t="str">
        <f t="shared" si="1043"/>
        <v>Upset</v>
      </c>
      <c r="GO463" s="6">
        <v>0.30792925007870198</v>
      </c>
      <c r="GP463" s="6">
        <v>0.26428346563511201</v>
      </c>
      <c r="GQ463" s="6">
        <v>0.43799248476581698</v>
      </c>
      <c r="GR463" s="6">
        <v>0.28880175733121799</v>
      </c>
      <c r="GS463" s="6">
        <v>-0.16368909464044501</v>
      </c>
      <c r="GT463" s="6">
        <v>-0.31168926084924098</v>
      </c>
      <c r="GU463" s="6">
        <v>3.0365502826520649</v>
      </c>
      <c r="GV463" s="6">
        <v>-6.0921192446349393</v>
      </c>
      <c r="GW463" s="6">
        <v>4.3645784443589963E-2</v>
      </c>
      <c r="GX463" s="6">
        <v>1.2701469613278105</v>
      </c>
      <c r="GY463" s="6">
        <f t="shared" si="978"/>
        <v>2.7772920441009319E-2</v>
      </c>
      <c r="GZ463" s="6">
        <f t="shared" si="979"/>
        <v>8.7383393027867129E-2</v>
      </c>
      <c r="HA463" s="6">
        <f t="shared" si="1044"/>
        <v>17.63173243180815</v>
      </c>
      <c r="HB463" s="6" t="str">
        <f t="shared" si="1045"/>
        <v>happy</v>
      </c>
      <c r="HI463" s="2">
        <v>0</v>
      </c>
      <c r="HJ463" s="2">
        <v>0</v>
      </c>
      <c r="HK463" s="2">
        <v>0</v>
      </c>
      <c r="HL463" s="2">
        <v>0</v>
      </c>
      <c r="HM463" s="2" t="e">
        <f t="shared" si="980"/>
        <v>#DIV/0!</v>
      </c>
      <c r="HN463" s="2" t="e">
        <f t="shared" si="981"/>
        <v>#DIV/0!</v>
      </c>
      <c r="HO463" s="2" t="e">
        <f t="shared" si="1046"/>
        <v>#DIV/0!</v>
      </c>
      <c r="HP463" s="2" t="e">
        <f t="shared" si="1047"/>
        <v>#DIV/0!</v>
      </c>
      <c r="HQ463" s="4">
        <v>0.48167308822814198</v>
      </c>
      <c r="HR463" s="4">
        <v>1.0203275914636201</v>
      </c>
      <c r="HS463" s="4">
        <v>0.38367968244697298</v>
      </c>
      <c r="HT463" s="4">
        <v>0.78303267906888796</v>
      </c>
      <c r="HU463" s="4">
        <v>0.65700631697348399</v>
      </c>
      <c r="HV463" s="4">
        <v>0.97444027249642196</v>
      </c>
      <c r="HW463" s="4">
        <v>0.33695145507530699</v>
      </c>
      <c r="HX463" s="4">
        <v>0.39254325940182339</v>
      </c>
      <c r="HY463" s="4">
        <v>-0.53865450323547814</v>
      </c>
      <c r="HZ463" s="4">
        <v>0.77677219277643184</v>
      </c>
      <c r="IA463" s="4">
        <f t="shared" si="982"/>
        <v>-0.61441234167360004</v>
      </c>
      <c r="IB463" s="4">
        <f t="shared" si="983"/>
        <v>0.4153440970679132</v>
      </c>
      <c r="IC463" s="4">
        <f t="shared" si="1048"/>
        <v>-55.941219957763124</v>
      </c>
      <c r="ID463" s="4" t="str">
        <f t="shared" si="1049"/>
        <v>Relased</v>
      </c>
      <c r="IE463" s="6">
        <v>0.42191463104807297</v>
      </c>
      <c r="IF463" s="6">
        <v>0.29249487455540801</v>
      </c>
      <c r="IG463" s="6">
        <v>0.59172331307987103</v>
      </c>
      <c r="IH463" s="6">
        <v>0.106602744426299</v>
      </c>
      <c r="II463" s="6">
        <v>0.28196785166404698</v>
      </c>
      <c r="IJ463" s="6">
        <v>0.51844429428063299</v>
      </c>
      <c r="IK463" s="6">
        <v>0.84065639877825915</v>
      </c>
      <c r="IL463" s="6">
        <v>0.13145590757357087</v>
      </c>
      <c r="IM463" s="6">
        <v>0.12941975649266496</v>
      </c>
      <c r="IN463" s="6">
        <v>0.97748707433039439</v>
      </c>
      <c r="IO463" s="6">
        <f t="shared" si="984"/>
        <v>0.16348931889683027</v>
      </c>
      <c r="IP463" s="6">
        <f t="shared" si="985"/>
        <v>0.44214656946262099</v>
      </c>
      <c r="IQ463" s="6">
        <f t="shared" si="1050"/>
        <v>20.292514789032658</v>
      </c>
      <c r="IR463" s="6" t="str">
        <f t="shared" si="1051"/>
        <v>happy</v>
      </c>
      <c r="IS463" s="4">
        <v>9.4847838890735697E-2</v>
      </c>
      <c r="IT463" s="4">
        <v>7.7923401665425607E-2</v>
      </c>
      <c r="IU463" s="4">
        <v>0.56982151665458702</v>
      </c>
      <c r="IV463" s="4">
        <v>0.65448760077701196</v>
      </c>
      <c r="IW463" s="4">
        <v>0.76866443544385898</v>
      </c>
      <c r="IX463" s="4">
        <v>0.42680895547384601</v>
      </c>
      <c r="IY463" s="4">
        <v>0.65988814935338369</v>
      </c>
      <c r="IZ463" s="4">
        <v>1.2967022849228944</v>
      </c>
      <c r="JA463" s="4">
        <v>-0.24085919992032001</v>
      </c>
      <c r="JB463" s="4">
        <v>2.8502892927303916</v>
      </c>
      <c r="JC463" s="4">
        <f t="shared" si="986"/>
        <v>-0.23871943548411456</v>
      </c>
      <c r="JD463" s="4">
        <f t="shared" si="987"/>
        <v>1</v>
      </c>
      <c r="JE463" s="4">
        <f t="shared" si="1052"/>
        <v>-13.426338203406223</v>
      </c>
      <c r="JF463" s="4" t="str">
        <f t="shared" si="1053"/>
        <v>Contented</v>
      </c>
      <c r="JG463" s="6">
        <v>0.62883898366685298</v>
      </c>
      <c r="JH463" s="6">
        <v>0.32635247786627303</v>
      </c>
      <c r="JI463" s="6">
        <v>3.6996811777197901E-2</v>
      </c>
      <c r="JJ463" s="6">
        <v>-1.2744438560298501E-2</v>
      </c>
      <c r="JK463" s="6">
        <v>0.85048786769554496</v>
      </c>
      <c r="JL463" s="6">
        <v>0.70590611095576605</v>
      </c>
      <c r="JM463" s="6">
        <v>2.5009220743289689E-2</v>
      </c>
      <c r="JN463" s="6">
        <v>-1.2346168584406554E-2</v>
      </c>
      <c r="JO463" s="6">
        <v>0.30248650580057995</v>
      </c>
      <c r="JP463" s="6">
        <v>2.5390064917428418E-2</v>
      </c>
      <c r="JQ463" s="6">
        <f t="shared" si="988"/>
        <v>0.23396262348513552</v>
      </c>
      <c r="JR463" s="6">
        <f t="shared" si="989"/>
        <v>8.0880956220459765E-2</v>
      </c>
      <c r="JS463" s="6">
        <f t="shared" si="1054"/>
        <v>70.929715414623431</v>
      </c>
      <c r="JT463" s="6" t="str">
        <f t="shared" si="1055"/>
        <v>alert</v>
      </c>
      <c r="JU463" s="2">
        <v>0.442620854438602</v>
      </c>
      <c r="JV463" s="2">
        <v>0.53106897677100096</v>
      </c>
      <c r="JW463" s="2">
        <v>0.37498858835835303</v>
      </c>
      <c r="JX463" s="2">
        <v>0.155188534115139</v>
      </c>
      <c r="JY463" s="2">
        <v>-3.2035159119687198E-2</v>
      </c>
      <c r="JZ463" s="2">
        <v>0.150272322968659</v>
      </c>
      <c r="KA463" s="2">
        <v>0.91330163869222869</v>
      </c>
      <c r="KB463" s="2">
        <v>0.22776915794541799</v>
      </c>
      <c r="KC463" s="2">
        <v>-8.844812233239896E-2</v>
      </c>
      <c r="KD463" s="2">
        <v>0.54450309069661273</v>
      </c>
      <c r="KE463" s="2">
        <f t="shared" si="990"/>
        <v>9.8060167659932862E-2</v>
      </c>
      <c r="KF463" s="2">
        <f t="shared" si="991"/>
        <v>0.16636135933022422</v>
      </c>
      <c r="KG463" s="2">
        <f t="shared" si="1056"/>
        <v>30.516831102032885</v>
      </c>
      <c r="KH463" s="2" t="str">
        <f t="shared" si="1057"/>
        <v>excited</v>
      </c>
      <c r="KI463" s="7">
        <v>0.22197275446692</v>
      </c>
      <c r="KJ463" s="7">
        <v>0.56488340898706302</v>
      </c>
      <c r="KK463" s="7">
        <v>0.104831583487645</v>
      </c>
      <c r="KL463" s="7">
        <v>9.4763857524014394E-2</v>
      </c>
      <c r="KM463" s="7">
        <v>0.33480639123899802</v>
      </c>
      <c r="KN463" s="7">
        <v>2.51851814882822E-2</v>
      </c>
      <c r="KO463" s="7">
        <v>0.18828216591110508</v>
      </c>
      <c r="KP463" s="7">
        <v>0.16059803733609154</v>
      </c>
      <c r="KQ463" s="7">
        <v>-0.34291065452014302</v>
      </c>
      <c r="KR463" s="7">
        <v>0.25366191469545774</v>
      </c>
      <c r="KS463" s="7">
        <f t="shared" si="992"/>
        <v>-0.2125818221189324</v>
      </c>
      <c r="KT463" s="7">
        <f t="shared" si="993"/>
        <v>0.14500121496582929</v>
      </c>
      <c r="KU463" s="7">
        <f t="shared" si="1058"/>
        <v>-55.702257295426541</v>
      </c>
      <c r="KV463" s="7" t="str">
        <f t="shared" si="1059"/>
        <v>Relased</v>
      </c>
      <c r="KW463" s="2">
        <v>0.45556760190125101</v>
      </c>
      <c r="KX463" s="2">
        <v>0.294126671198227</v>
      </c>
      <c r="KY463" s="2">
        <v>0.28017651052428</v>
      </c>
      <c r="KZ463" s="2">
        <v>-2.75026889038942E-2</v>
      </c>
      <c r="LA463" s="2">
        <v>0.39127071451469703</v>
      </c>
      <c r="LB463" s="2">
        <v>0.128803638353372</v>
      </c>
      <c r="LC463" s="2">
        <v>0.33085006322111615</v>
      </c>
      <c r="LD463" s="2">
        <v>-6.5028890771752015E-2</v>
      </c>
      <c r="LE463" s="2">
        <v>0.16144093070302401</v>
      </c>
      <c r="LF463" s="2">
        <v>0.33703581671465987</v>
      </c>
      <c r="LG463" s="2">
        <f t="shared" si="994"/>
        <v>8.7479552878865219E-2</v>
      </c>
      <c r="LH463" s="2">
        <f t="shared" si="995"/>
        <v>8.4455609371324902E-2</v>
      </c>
      <c r="LI463" s="2">
        <f t="shared" si="1060"/>
        <v>46.007596915768289</v>
      </c>
      <c r="LJ463" s="2" t="str">
        <f t="shared" si="1061"/>
        <v>excited</v>
      </c>
      <c r="LK463" s="4">
        <v>0.61951826284143097</v>
      </c>
      <c r="LL463" s="4">
        <v>0.79419990230264703</v>
      </c>
      <c r="LM463" s="4">
        <v>0.20850665645482599</v>
      </c>
      <c r="LN463" s="4">
        <v>0.102339659193385</v>
      </c>
      <c r="LO463" s="4">
        <v>0.14655930246687901</v>
      </c>
      <c r="LP463" s="4">
        <v>0.64492104135954498</v>
      </c>
      <c r="LQ463" s="4">
        <v>0.27217434095059545</v>
      </c>
      <c r="LR463" s="4">
        <v>7.1112618883133583E-2</v>
      </c>
      <c r="LS463" s="4">
        <v>-0.17468163946121607</v>
      </c>
      <c r="LT463" s="4">
        <v>0.21987856088453903</v>
      </c>
      <c r="LU463" s="4">
        <f t="shared" si="996"/>
        <v>3.9781916879555457E-2</v>
      </c>
      <c r="LV463" s="4">
        <f t="shared" si="997"/>
        <v>-4.4358969175117835E-2</v>
      </c>
      <c r="LW463" s="4">
        <f t="shared" si="1062"/>
        <v>138.11367731487249</v>
      </c>
      <c r="LX463" s="4" t="str">
        <f t="shared" si="1063"/>
        <v>stressed</v>
      </c>
      <c r="MK463" s="6" t="e">
        <f t="shared" si="1064"/>
        <v>#DIV/0!</v>
      </c>
      <c r="ML463" s="6" t="e">
        <f t="shared" si="1065"/>
        <v>#DIV/0!</v>
      </c>
      <c r="MM463" s="2">
        <v>0.16401581016153599</v>
      </c>
      <c r="MN463" s="2">
        <v>0.52199609522965595</v>
      </c>
      <c r="MO463" s="2">
        <v>-0.24801469948015001</v>
      </c>
      <c r="MP463" s="2">
        <v>-9.1426423251310299E-2</v>
      </c>
      <c r="MQ463" s="2">
        <v>-0.21723572153190601</v>
      </c>
      <c r="MR463" s="2">
        <v>0.18137527991449101</v>
      </c>
      <c r="MS463" s="2">
        <v>4.6601862553689113</v>
      </c>
      <c r="MT463" s="2">
        <v>-0.12998314472574837</v>
      </c>
      <c r="MU463" s="2">
        <v>-0.35798028506811996</v>
      </c>
      <c r="MV463" s="2">
        <v>-0.49480354504620028</v>
      </c>
      <c r="MW463" s="2">
        <f t="shared" si="998"/>
        <v>-6.6713272770419607E-2</v>
      </c>
      <c r="MX463" s="2">
        <f t="shared" si="999"/>
        <v>-8.2628787580643182E-2</v>
      </c>
      <c r="MY463" s="2">
        <f t="shared" si="1066"/>
        <v>-141.08310167505954</v>
      </c>
      <c r="MZ463" s="2" t="str">
        <f t="shared" si="1067"/>
        <v>Depressed</v>
      </c>
      <c r="NK463" s="7">
        <f t="shared" si="1000"/>
        <v>5.2959786961425781E-2</v>
      </c>
      <c r="NL463" s="7">
        <f t="shared" si="1001"/>
        <v>4.4546745186410774E-2</v>
      </c>
      <c r="NM463" s="7">
        <f t="shared" si="1068"/>
        <v>49.931371470164912</v>
      </c>
      <c r="NN463" s="7" t="str">
        <f t="shared" si="1069"/>
        <v>excited</v>
      </c>
      <c r="NO463" s="4">
        <v>0.38290210050408302</v>
      </c>
      <c r="NP463" s="4">
        <v>0.53191525218838698</v>
      </c>
      <c r="NQ463" s="4">
        <v>0.25674353356373902</v>
      </c>
      <c r="NR463" s="4">
        <v>0.12886074738559999</v>
      </c>
      <c r="NS463" s="4">
        <v>0.12184282951819</v>
      </c>
      <c r="NT463" s="4">
        <v>9.5469646166298106E-2</v>
      </c>
      <c r="NU463" s="4">
        <v>0.50865995534102659</v>
      </c>
      <c r="NV463" s="4">
        <v>0.20539344782371541</v>
      </c>
      <c r="NW463" s="4">
        <v>-0.14901315168430396</v>
      </c>
      <c r="NX463" s="4">
        <v>0.42150958310359671</v>
      </c>
      <c r="NY463" s="4">
        <f t="shared" si="1002"/>
        <v>-0.17635106199800887</v>
      </c>
      <c r="NZ463" s="4">
        <f t="shared" si="1003"/>
        <v>-0.55097074569835214</v>
      </c>
      <c r="OA463" s="4">
        <f t="shared" si="1070"/>
        <v>-162.25151527486781</v>
      </c>
      <c r="OB463" s="4" t="str">
        <f t="shared" si="1071"/>
        <v>Sad</v>
      </c>
      <c r="OC463" s="1">
        <v>0.100100864043195</v>
      </c>
      <c r="OD463" s="1">
        <v>-1.8436218961874699E-2</v>
      </c>
      <c r="OE463" s="1">
        <v>0.29067009405237698</v>
      </c>
      <c r="OF463" s="1">
        <v>0.119657208953691</v>
      </c>
      <c r="OG463" s="1">
        <v>-6.9596060810980201E-2</v>
      </c>
      <c r="OH463" s="1">
        <v>-0.15672521541707399</v>
      </c>
      <c r="OI463" s="1">
        <v>9.5286664149143867</v>
      </c>
      <c r="OJ463" s="1">
        <v>-0.68312530882124178</v>
      </c>
      <c r="OK463" s="1">
        <v>-0.11802780682643145</v>
      </c>
      <c r="OL463" s="1">
        <v>2.7341095464495004</v>
      </c>
      <c r="OM463" s="1">
        <f t="shared" si="1004"/>
        <v>-0.2437149128374988</v>
      </c>
      <c r="ON463" s="1">
        <f t="shared" si="1005"/>
        <v>0.9302587118162009</v>
      </c>
      <c r="OO463" s="1">
        <f t="shared" si="1072"/>
        <v>-14.680757741110655</v>
      </c>
      <c r="OP463" s="1" t="str">
        <f t="shared" si="1073"/>
        <v>Contented</v>
      </c>
      <c r="OQ463" s="2">
        <v>0.73543970264686198</v>
      </c>
      <c r="OR463" s="2">
        <v>0.70361971684042601</v>
      </c>
      <c r="OS463" s="2">
        <v>8.40466808479719E-2</v>
      </c>
      <c r="OT463" s="2">
        <v>0.168700822323051</v>
      </c>
      <c r="OU463" s="2">
        <v>0.59215867140578005</v>
      </c>
      <c r="OV463" s="2">
        <v>0.50105564666700397</v>
      </c>
      <c r="OW463" s="2">
        <v>6.3307309266589437E-2</v>
      </c>
      <c r="OX463" s="2">
        <v>0.14003840987656302</v>
      </c>
      <c r="OY463" s="2">
        <v>3.1819985806435969E-2</v>
      </c>
      <c r="OZ463" s="2">
        <v>0.17563382008303208</v>
      </c>
      <c r="PA463" s="2">
        <f t="shared" si="1006"/>
        <v>-4.9680622873882418E-2</v>
      </c>
      <c r="PB463" s="2">
        <f t="shared" si="1007"/>
        <v>-0.42334059840896077</v>
      </c>
      <c r="PC463" s="2">
        <f t="shared" si="1074"/>
        <v>-173.30673753645715</v>
      </c>
      <c r="PD463" s="2" t="str">
        <f t="shared" si="1075"/>
        <v>Sad</v>
      </c>
      <c r="PE463" s="1">
        <v>0.31278758601564299</v>
      </c>
      <c r="PF463" s="1">
        <v>0.63325239754076201</v>
      </c>
      <c r="PG463" s="1">
        <v>0.26694858841658398</v>
      </c>
      <c r="PH463" s="1">
        <v>0.78339180901817296</v>
      </c>
      <c r="PI463" s="1">
        <v>-0.12273896570645</v>
      </c>
      <c r="PJ463" s="1">
        <v>0.31257524689381599</v>
      </c>
      <c r="PK463" s="1">
        <v>1.4046331301026087</v>
      </c>
      <c r="PL463" s="1">
        <v>0.82826063884661538</v>
      </c>
      <c r="PM463" s="1">
        <v>-0.32046481152511902</v>
      </c>
      <c r="PN463" s="1">
        <v>1.1102494774969871</v>
      </c>
      <c r="PO463" s="1">
        <f t="shared" si="1008"/>
        <v>-0.35933086731381114</v>
      </c>
      <c r="PP463" s="1">
        <f t="shared" si="1009"/>
        <v>-0.36373758126959244</v>
      </c>
      <c r="PQ463" s="1">
        <f t="shared" si="1076"/>
        <v>-135.34918268908731</v>
      </c>
      <c r="PR463" s="1" t="str">
        <f t="shared" si="1077"/>
        <v>Depressed</v>
      </c>
      <c r="PS463" s="4">
        <v>0.41159131234208102</v>
      </c>
      <c r="PT463" s="4">
        <v>0.400441665196271</v>
      </c>
      <c r="PU463" s="4">
        <v>0.11735182148501699</v>
      </c>
      <c r="PV463" s="4">
        <v>-1.88811127079174E-2</v>
      </c>
      <c r="PW463" s="4">
        <v>7.6947223502908703E-3</v>
      </c>
      <c r="PX463" s="4">
        <v>0.35494904032336799</v>
      </c>
      <c r="PY463" s="4">
        <v>0.27988487995102779</v>
      </c>
      <c r="PZ463" s="4">
        <v>-2.4995161536875067E-2</v>
      </c>
      <c r="QA463" s="4">
        <v>1.1149647145810015E-2</v>
      </c>
      <c r="QB463" s="4">
        <v>0.12126442090518283</v>
      </c>
      <c r="QC463" s="4">
        <f t="shared" si="1010"/>
        <v>1.9165188480747331E-2</v>
      </c>
      <c r="QD463" s="4">
        <f t="shared" si="1011"/>
        <v>-0.48714014803235972</v>
      </c>
      <c r="QE463" s="4">
        <f t="shared" si="1078"/>
        <v>177.74701715595396</v>
      </c>
      <c r="QF463" s="4" t="str">
        <f t="shared" si="1079"/>
        <v>Upset</v>
      </c>
      <c r="QG463" s="2">
        <v>0.779112694766952</v>
      </c>
      <c r="QH463" s="2">
        <v>0.66249240585911795</v>
      </c>
      <c r="QI463" s="2">
        <v>0.460276722348472</v>
      </c>
      <c r="QJ463" s="2">
        <v>0.67364482688404304</v>
      </c>
      <c r="QK463" s="2">
        <v>0.59323275032035105</v>
      </c>
      <c r="QL463" s="2">
        <v>9.0336420102256898E-2</v>
      </c>
      <c r="QM463" s="2">
        <v>0.33539421433295974</v>
      </c>
      <c r="QN463" s="2">
        <v>0.89481805644701162</v>
      </c>
      <c r="QO463" s="2">
        <v>0.11662028890783405</v>
      </c>
      <c r="QP463" s="2">
        <v>0.78656876889521821</v>
      </c>
      <c r="QQ463" s="2">
        <f t="shared" si="1012"/>
        <v>0.40372812644779943</v>
      </c>
      <c r="QR463" s="2">
        <f t="shared" si="1013"/>
        <v>-0.3557771479657873</v>
      </c>
      <c r="QS463" s="2">
        <f t="shared" si="1080"/>
        <v>131.38745488997901</v>
      </c>
      <c r="QT463" s="2" t="str">
        <f t="shared" si="1081"/>
        <v>stressed</v>
      </c>
      <c r="QU463" s="4">
        <v>0.28155414759034603</v>
      </c>
      <c r="QV463" s="4">
        <v>6.5217621427550707E-2</v>
      </c>
      <c r="QW463" s="4">
        <v>-3.7809926654703202E-2</v>
      </c>
      <c r="QX463" s="4">
        <v>-0.16058484560851299</v>
      </c>
      <c r="QY463" s="4">
        <v>0.16163236171822601</v>
      </c>
      <c r="QZ463" s="4">
        <v>-0.108791511848763</v>
      </c>
      <c r="RA463" s="4">
        <v>-8.5313803242096767E-2</v>
      </c>
      <c r="RB463" s="4">
        <v>3.6853456061921515</v>
      </c>
      <c r="RC463" s="4">
        <v>0.21633652616279531</v>
      </c>
      <c r="RD463" s="4">
        <v>-0.57211915729211837</v>
      </c>
      <c r="RE463" s="4">
        <f t="shared" si="1014"/>
        <v>0.33318951027740518</v>
      </c>
      <c r="RF463" s="4">
        <f t="shared" si="1015"/>
        <v>-0.22864822161089904</v>
      </c>
      <c r="RG463" s="4">
        <f t="shared" si="1082"/>
        <v>124.45950152989177</v>
      </c>
      <c r="RH463" s="4" t="str">
        <f t="shared" si="1083"/>
        <v>stressed</v>
      </c>
    </row>
    <row r="464" spans="1:476" x14ac:dyDescent="0.3">
      <c r="A464" s="1">
        <v>0.26285043566858002</v>
      </c>
      <c r="B464" s="1">
        <v>0.17125982528942499</v>
      </c>
      <c r="C464" s="1">
        <v>0.11768938212181999</v>
      </c>
      <c r="D464" s="1">
        <v>2.8872447871220799E-2</v>
      </c>
      <c r="E464" s="1">
        <v>0.43554327416372401</v>
      </c>
      <c r="F464" s="1">
        <v>0.40451550495542099</v>
      </c>
      <c r="G464" s="1">
        <v>0.16851437873070071</v>
      </c>
      <c r="H464" s="1">
        <v>5.0145336825985438E-2</v>
      </c>
      <c r="I464" s="1">
        <v>9.159061037915503E-2</v>
      </c>
      <c r="J464" s="1">
        <v>0.33761429566213114</v>
      </c>
      <c r="K464" s="1">
        <f t="shared" si="950"/>
        <v>-0.11026624958397158</v>
      </c>
      <c r="L464" s="1">
        <f t="shared" si="951"/>
        <v>-0.46573775671474249</v>
      </c>
      <c r="M464" s="1">
        <f t="shared" si="1016"/>
        <v>-166.6801354506369</v>
      </c>
      <c r="N464" s="1" t="str">
        <f t="shared" si="1017"/>
        <v>Sad</v>
      </c>
      <c r="O464" s="8">
        <v>0.31500167533530199</v>
      </c>
      <c r="P464" s="8">
        <v>0.29916617021813302</v>
      </c>
      <c r="Q464" s="8">
        <v>-0.20578925520215199</v>
      </c>
      <c r="R464" s="8">
        <v>-2.0459095017196002E-3</v>
      </c>
      <c r="S464" s="8">
        <v>-2.3561118586660001E-2</v>
      </c>
      <c r="T464" s="8">
        <v>0.41939015238815203</v>
      </c>
      <c r="U464" s="8">
        <v>-0.70611056161150054</v>
      </c>
      <c r="V464" s="8">
        <v>-2.8472500169490615E-3</v>
      </c>
      <c r="W464" s="8">
        <v>1.5835505117168969E-2</v>
      </c>
      <c r="X464" s="8">
        <v>-0.33840124683927164</v>
      </c>
      <c r="Y464" s="8">
        <f t="shared" si="952"/>
        <v>0.37980122633119673</v>
      </c>
      <c r="Z464" s="8">
        <f t="shared" si="953"/>
        <v>-0.11541819874391668</v>
      </c>
      <c r="AA464" s="8">
        <f t="shared" si="1018"/>
        <v>106.90355808296702</v>
      </c>
      <c r="AB464" s="8" t="str">
        <f t="shared" si="1019"/>
        <v>nervous</v>
      </c>
      <c r="AC464" s="2">
        <v>0.44999240436777999</v>
      </c>
      <c r="AD464" s="2">
        <v>0.44729704815198001</v>
      </c>
      <c r="AE464" s="2">
        <v>-6.0727761009276897E-2</v>
      </c>
      <c r="AF464" s="2">
        <v>0.208017207282541</v>
      </c>
      <c r="AG464" s="2">
        <v>0.681357098621305</v>
      </c>
      <c r="AH464" s="2">
        <v>0.73533600355079298</v>
      </c>
      <c r="AI464" s="2">
        <v>-5.3677277312475902E-2</v>
      </c>
      <c r="AJ464" s="2">
        <v>0.17589328066134688</v>
      </c>
      <c r="AK464" s="2">
        <v>2.6953562157999711E-3</v>
      </c>
      <c r="AL464" s="2">
        <v>0.16414931197468913</v>
      </c>
      <c r="AM464" s="2">
        <f t="shared" si="954"/>
        <v>0.14990952949071779</v>
      </c>
      <c r="AN464" s="2">
        <f t="shared" si="955"/>
        <v>-0.1235995773746279</v>
      </c>
      <c r="AO464" s="2">
        <f t="shared" si="1020"/>
        <v>129.50539233426798</v>
      </c>
      <c r="AP464" s="2" t="str">
        <f t="shared" si="1021"/>
        <v>stressed</v>
      </c>
      <c r="AQ464" s="8">
        <v>0.264524678074189</v>
      </c>
      <c r="AR464" s="8">
        <v>0.47992300843548102</v>
      </c>
      <c r="AS464" s="8">
        <v>-0.16003058568263101</v>
      </c>
      <c r="AT464" s="8">
        <v>0.136420331239615</v>
      </c>
      <c r="AU464" s="8">
        <v>3.23590435778425E-2</v>
      </c>
      <c r="AV464" s="8">
        <v>-7.4189669737840996E-2</v>
      </c>
      <c r="AW464" s="8">
        <v>-0.53903455801526923</v>
      </c>
      <c r="AX464" s="8">
        <v>0.33623150534661372</v>
      </c>
      <c r="AY464" s="8">
        <v>-0.21539833036129202</v>
      </c>
      <c r="AZ464" s="8">
        <v>-3.1715129042461362E-2</v>
      </c>
      <c r="BA464" s="8">
        <f t="shared" si="956"/>
        <v>-0.31376046653800171</v>
      </c>
      <c r="BB464" s="8">
        <f t="shared" si="957"/>
        <v>1.2774121962796814E-2</v>
      </c>
      <c r="BC464" s="8">
        <f t="shared" si="1022"/>
        <v>-87.668605935715675</v>
      </c>
      <c r="BD464" s="8" t="str">
        <f t="shared" si="1023"/>
        <v>Calm</v>
      </c>
      <c r="BE464" s="4">
        <v>-1.0727106917235601E-3</v>
      </c>
      <c r="BF464" s="4">
        <v>0.244662194045317</v>
      </c>
      <c r="BG464" s="4">
        <v>-9.9204031407192694E-2</v>
      </c>
      <c r="BH464" s="4">
        <v>9.7436826521588693E-2</v>
      </c>
      <c r="BI464" s="4">
        <v>-0.15859776002768</v>
      </c>
      <c r="BJ464" s="4">
        <v>0.41562137247932202</v>
      </c>
      <c r="BK464" s="4">
        <v>0.62130480958829637</v>
      </c>
      <c r="BL464" s="4">
        <v>0.14756815323216552</v>
      </c>
      <c r="BM464" s="4">
        <v>-0.24573490473704057</v>
      </c>
      <c r="BN464" s="4">
        <v>-7.2548488599515374E-3</v>
      </c>
      <c r="BO464" s="4">
        <f t="shared" si="958"/>
        <v>-0.13210304713096854</v>
      </c>
      <c r="BP464" s="4">
        <f t="shared" si="959"/>
        <v>5.5781492144454603E-2</v>
      </c>
      <c r="BQ464" s="4">
        <f t="shared" si="1024"/>
        <v>-67.107736697707921</v>
      </c>
      <c r="BR464" s="4" t="str">
        <f t="shared" si="1025"/>
        <v>Calm</v>
      </c>
      <c r="BS464" s="6">
        <v>0.56823759608688595</v>
      </c>
      <c r="BT464" s="6">
        <v>0.67620197219479095</v>
      </c>
      <c r="BU464" s="6">
        <v>0.64851748216077898</v>
      </c>
      <c r="BV464" s="6">
        <v>0.23852895538218499</v>
      </c>
      <c r="BW464" s="6">
        <v>0.34620892517569302</v>
      </c>
      <c r="BX464" s="6">
        <v>0.45929666911135503</v>
      </c>
      <c r="BY464" s="6">
        <v>0.70919126168840252</v>
      </c>
      <c r="BZ464" s="6">
        <v>0.21006538159112981</v>
      </c>
      <c r="CA464" s="6">
        <v>-0.10796437610790499</v>
      </c>
      <c r="CB464" s="6">
        <v>0.71280796605318353</v>
      </c>
      <c r="CC464" s="6">
        <f t="shared" si="960"/>
        <v>0.10369897974423692</v>
      </c>
      <c r="CD464" s="6">
        <f t="shared" si="961"/>
        <v>-0.53739386005394252</v>
      </c>
      <c r="CE464" s="6">
        <f t="shared" si="1026"/>
        <v>169.07808002317202</v>
      </c>
      <c r="CF464" s="6" t="str">
        <f t="shared" si="1027"/>
        <v>Upset</v>
      </c>
      <c r="CG464" s="4">
        <v>0.92704451214643002</v>
      </c>
      <c r="CH464" s="4">
        <v>0</v>
      </c>
      <c r="CI464" s="4">
        <v>0.46143239910144801</v>
      </c>
      <c r="CJ464" s="4">
        <v>0</v>
      </c>
      <c r="CK464" s="4">
        <v>0.63410709544502697</v>
      </c>
      <c r="CL464" s="4">
        <v>0</v>
      </c>
      <c r="CM464" s="4">
        <v>0.29557180536318661</v>
      </c>
      <c r="CN464" s="4">
        <v>0</v>
      </c>
      <c r="CO464" s="4">
        <v>0.92704451214643002</v>
      </c>
      <c r="CP464" s="4">
        <v>0.49774567785647289</v>
      </c>
      <c r="CQ464" s="4">
        <f t="shared" si="962"/>
        <v>0.73502730167842678</v>
      </c>
      <c r="CR464" s="4">
        <f t="shared" si="963"/>
        <v>-0.83882946409733983</v>
      </c>
      <c r="CS464" s="4">
        <f t="shared" si="1028"/>
        <v>138.77342128369733</v>
      </c>
      <c r="CT464" s="4" t="str">
        <f t="shared" si="1029"/>
        <v>stressed</v>
      </c>
      <c r="CU464" s="2">
        <v>6.1613454207769897E-2</v>
      </c>
      <c r="CV464" s="2">
        <v>0.41094259237647202</v>
      </c>
      <c r="CW464" s="2">
        <v>3.1629026453560603E-2</v>
      </c>
      <c r="CX464" s="2">
        <v>0.55244480327202905</v>
      </c>
      <c r="CY464" s="2">
        <v>0.14603374320997101</v>
      </c>
      <c r="CZ464" s="2">
        <v>0.475943544180778</v>
      </c>
      <c r="DA464" s="2">
        <v>0.1523209889027777</v>
      </c>
      <c r="DB464" s="2">
        <v>0.62290386612257953</v>
      </c>
      <c r="DC464" s="2">
        <v>-0.34932913816870215</v>
      </c>
      <c r="DD464" s="2">
        <v>1.2359884799854479</v>
      </c>
      <c r="DE464" s="2">
        <f t="shared" si="964"/>
        <v>-0.35828269848957517</v>
      </c>
      <c r="DF464" s="2">
        <f t="shared" si="965"/>
        <v>0.10115326744480591</v>
      </c>
      <c r="DG464" s="2">
        <f t="shared" si="1030"/>
        <v>-74.234136570210509</v>
      </c>
      <c r="DH464" s="2" t="str">
        <f t="shared" si="1031"/>
        <v>Calm</v>
      </c>
      <c r="DI464" s="7">
        <v>0.64571308137432804</v>
      </c>
      <c r="DJ464" s="7">
        <v>0.70168542657218602</v>
      </c>
      <c r="DK464" s="7">
        <v>5.1841071100428099E-2</v>
      </c>
      <c r="DL464" s="7">
        <v>3.5584575491008699E-3</v>
      </c>
      <c r="DM464" s="7">
        <v>0.64121690434673795</v>
      </c>
      <c r="DN464" s="7">
        <v>0.67793911752275704</v>
      </c>
      <c r="DO464" s="7">
        <v>4.028274395314644E-2</v>
      </c>
      <c r="DP464" s="7">
        <v>2.579294174151764E-3</v>
      </c>
      <c r="DQ464" s="7">
        <v>-5.5972345197857987E-2</v>
      </c>
      <c r="DR464" s="7">
        <v>4.1115919546296613E-2</v>
      </c>
      <c r="DS464" s="7">
        <f t="shared" si="966"/>
        <v>6.9615903259396816E-2</v>
      </c>
      <c r="DT464" s="7">
        <f t="shared" si="967"/>
        <v>-9.3859775008672264E-3</v>
      </c>
      <c r="DU464" s="7">
        <f t="shared" si="1032"/>
        <v>97.678611033379141</v>
      </c>
      <c r="DV464" s="7" t="str">
        <f t="shared" si="1033"/>
        <v>nervous</v>
      </c>
      <c r="DW464" s="8">
        <v>1.24601400094278E-2</v>
      </c>
      <c r="DX464" s="8">
        <v>0.80046867400503297</v>
      </c>
      <c r="DY464" s="8">
        <v>-0.211776506453071</v>
      </c>
      <c r="DZ464" s="8">
        <v>7.2789009591001694E-2</v>
      </c>
      <c r="EA464" s="8">
        <v>-4.0340163770725003E-2</v>
      </c>
      <c r="EB464" s="8">
        <v>0.49861990942818302</v>
      </c>
      <c r="EC464" s="8">
        <v>7.5959944749780748</v>
      </c>
      <c r="ED464" s="8">
        <v>5.6030828474095087E-2</v>
      </c>
      <c r="EE464" s="8">
        <v>-0.78800853399560511</v>
      </c>
      <c r="EF464" s="8">
        <v>-0.17097130088883392</v>
      </c>
      <c r="EG464" s="8">
        <f t="shared" si="968"/>
        <v>-0.61037478067420503</v>
      </c>
      <c r="EH464" s="8">
        <f t="shared" si="969"/>
        <v>-1.2143459130225964E-2</v>
      </c>
      <c r="EI464" s="8">
        <f t="shared" si="1034"/>
        <v>-91.139754134998967</v>
      </c>
      <c r="EJ464" s="8" t="str">
        <f t="shared" si="1035"/>
        <v>Bored</v>
      </c>
      <c r="EK464" s="1">
        <v>0.85706075349938304</v>
      </c>
      <c r="EL464" s="1">
        <v>0.27437641200363799</v>
      </c>
      <c r="EM464" s="1">
        <v>0.639512542235399</v>
      </c>
      <c r="EN464" s="1">
        <v>-0.40441303387266903</v>
      </c>
      <c r="EO464" s="1">
        <v>0.75577666555392697</v>
      </c>
      <c r="EP464" s="1">
        <v>0.18702071141714699</v>
      </c>
      <c r="EQ464" s="1">
        <v>0.39651395402939915</v>
      </c>
      <c r="ER464" s="1">
        <v>-0.87649665189579518</v>
      </c>
      <c r="ES464" s="1">
        <v>0.582684341495745</v>
      </c>
      <c r="ET464" s="1">
        <v>0.20778839119908885</v>
      </c>
      <c r="EU464" s="1">
        <f t="shared" si="970"/>
        <v>8.3847848721073426E-2</v>
      </c>
      <c r="EV464" s="1">
        <f t="shared" si="971"/>
        <v>-0.88343076151628486</v>
      </c>
      <c r="EW464" s="1">
        <f t="shared" si="1036"/>
        <v>174.57820579580465</v>
      </c>
      <c r="EX464" s="1" t="str">
        <f t="shared" si="1037"/>
        <v>Upset</v>
      </c>
      <c r="EY464" s="2">
        <v>0.21337542673013701</v>
      </c>
      <c r="EZ464" s="2">
        <v>0.19068493909516199</v>
      </c>
      <c r="FA464" s="2">
        <v>-2.8102658721988302E-2</v>
      </c>
      <c r="FB464" s="2">
        <v>-8.7162477153562595E-2</v>
      </c>
      <c r="FC464" s="2">
        <v>8.3401422871926395E-2</v>
      </c>
      <c r="FD464" s="2">
        <v>-0.26545196162982099</v>
      </c>
      <c r="FE464" s="2">
        <v>-9.469289386847414E-2</v>
      </c>
      <c r="FF464" s="2">
        <v>1.165787725640105</v>
      </c>
      <c r="FG464" s="2">
        <v>2.2690487634975026E-2</v>
      </c>
      <c r="FH464" s="2">
        <v>-0.285267117550914</v>
      </c>
      <c r="FI464" s="2">
        <f t="shared" si="972"/>
        <v>-0.21712793412848963</v>
      </c>
      <c r="FJ464" s="2">
        <f t="shared" si="973"/>
        <v>3.00030047590647E-2</v>
      </c>
      <c r="FK464" s="2">
        <f t="shared" si="1038"/>
        <v>-82.132619725261705</v>
      </c>
      <c r="FL464" s="2" t="str">
        <f t="shared" si="1039"/>
        <v>Calm</v>
      </c>
      <c r="FM464" s="7">
        <v>0.104431943103253</v>
      </c>
      <c r="FN464" s="7">
        <v>0.231577254592058</v>
      </c>
      <c r="FO464" s="7">
        <v>0.45792190970006402</v>
      </c>
      <c r="FP464" s="7">
        <v>-2.94919829320422E-2</v>
      </c>
      <c r="FQ464" s="7">
        <v>-0.10470621491095899</v>
      </c>
      <c r="FR464" s="7">
        <v>-0.16141358653690499</v>
      </c>
      <c r="FS464" s="7">
        <v>-1669.5916125325482</v>
      </c>
      <c r="FT464" s="7">
        <v>-0.42033125903365925</v>
      </c>
      <c r="FU464" s="7">
        <v>-0.12714531148880498</v>
      </c>
      <c r="FV464" s="7">
        <v>1.2750541643104567</v>
      </c>
      <c r="FW464" s="7">
        <f t="shared" si="974"/>
        <v>-3.0109995777705234E-2</v>
      </c>
      <c r="FX464" s="7">
        <f t="shared" si="975"/>
        <v>0.43762178208036451</v>
      </c>
      <c r="FY464" s="7">
        <f t="shared" si="1040"/>
        <v>-3.9359583056109129</v>
      </c>
      <c r="FZ464" s="7" t="str">
        <f t="shared" si="1041"/>
        <v>Contented</v>
      </c>
      <c r="GA464" s="4">
        <v>0.72428651534439104</v>
      </c>
      <c r="GB464" s="4">
        <v>0.68612304074344899</v>
      </c>
      <c r="GC464" s="4">
        <v>0.246947159422859</v>
      </c>
      <c r="GD464" s="4">
        <v>0.53312646379861195</v>
      </c>
      <c r="GE464" s="4">
        <v>0.54302147723676997</v>
      </c>
      <c r="GF464" s="4">
        <v>0.44195805632645702</v>
      </c>
      <c r="GG464" s="4">
        <v>0.19485962439161686</v>
      </c>
      <c r="GH464" s="4">
        <v>0.47259586671859166</v>
      </c>
      <c r="GI464" s="4">
        <v>3.8163474600942049E-2</v>
      </c>
      <c r="GJ464" s="4">
        <v>0.55308305297166327</v>
      </c>
      <c r="GK464" s="4">
        <f t="shared" si="976"/>
        <v>2.8111530350571678E-2</v>
      </c>
      <c r="GL464" s="4">
        <f t="shared" si="977"/>
        <v>-0.73529060361054899</v>
      </c>
      <c r="GM464" s="4">
        <f t="shared" si="1042"/>
        <v>177.81054189399046</v>
      </c>
      <c r="GN464" s="4" t="str">
        <f t="shared" si="1043"/>
        <v>Upset</v>
      </c>
      <c r="GO464" s="6">
        <v>0.39157078977331899</v>
      </c>
      <c r="GP464" s="6">
        <v>0.31689438112184798</v>
      </c>
      <c r="GQ464" s="6">
        <v>0.40168342923696498</v>
      </c>
      <c r="GR464" s="6">
        <v>0.26458778837275199</v>
      </c>
      <c r="GS464" s="6">
        <v>6.7229813892431503E-2</v>
      </c>
      <c r="GT464" s="6">
        <v>-0.188236659701711</v>
      </c>
      <c r="GU464" s="6">
        <v>0.87550763017217603</v>
      </c>
      <c r="GV464" s="6">
        <v>2.0565247499505288</v>
      </c>
      <c r="GW464" s="6">
        <v>7.4676408651471016E-2</v>
      </c>
      <c r="GX464" s="6">
        <v>0.94044315088610952</v>
      </c>
      <c r="GY464" s="6">
        <f t="shared" si="978"/>
        <v>5.2681622492374736E-2</v>
      </c>
      <c r="GZ464" s="6">
        <f t="shared" si="979"/>
        <v>-0.18897170370090244</v>
      </c>
      <c r="HA464" s="6">
        <f t="shared" si="1044"/>
        <v>164.42256750954743</v>
      </c>
      <c r="HB464" s="6" t="str">
        <f t="shared" si="1045"/>
        <v>Upset</v>
      </c>
      <c r="HI464" s="2">
        <v>0</v>
      </c>
      <c r="HJ464" s="2">
        <v>0</v>
      </c>
      <c r="HK464" s="2">
        <v>0</v>
      </c>
      <c r="HL464" s="2">
        <v>0</v>
      </c>
      <c r="HM464" s="2" t="e">
        <f t="shared" si="980"/>
        <v>#DIV/0!</v>
      </c>
      <c r="HN464" s="2" t="e">
        <f t="shared" si="981"/>
        <v>#DIV/0!</v>
      </c>
      <c r="HO464" s="2" t="e">
        <f t="shared" si="1046"/>
        <v>#DIV/0!</v>
      </c>
      <c r="HP464" s="2" t="e">
        <f t="shared" si="1047"/>
        <v>#DIV/0!</v>
      </c>
      <c r="HQ464" s="4">
        <v>0.48167308822814198</v>
      </c>
      <c r="HR464" s="4">
        <v>1.0203275914636201</v>
      </c>
      <c r="HS464" s="4">
        <v>0.38367968244697298</v>
      </c>
      <c r="HT464" s="4">
        <v>0.78303267906888796</v>
      </c>
      <c r="HU464" s="4">
        <v>0.65700631697348399</v>
      </c>
      <c r="HV464" s="4">
        <v>0.97444027249642196</v>
      </c>
      <c r="HW464" s="4">
        <v>0.33695145507530699</v>
      </c>
      <c r="HX464" s="4">
        <v>0.39254325940182339</v>
      </c>
      <c r="HY464" s="4">
        <v>-0.53865450323547814</v>
      </c>
      <c r="HZ464" s="4">
        <v>0.77677219277643184</v>
      </c>
      <c r="IA464" s="4">
        <f t="shared" si="982"/>
        <v>-0.61441234167360004</v>
      </c>
      <c r="IB464" s="4">
        <f t="shared" si="983"/>
        <v>0.4153440970679132</v>
      </c>
      <c r="IC464" s="4">
        <f t="shared" si="1048"/>
        <v>-55.941219957763124</v>
      </c>
      <c r="ID464" s="4" t="str">
        <f t="shared" si="1049"/>
        <v>Relased</v>
      </c>
      <c r="IE464" s="6">
        <v>0.42191463104807297</v>
      </c>
      <c r="IF464" s="6">
        <v>0.29249487455540801</v>
      </c>
      <c r="IG464" s="6">
        <v>0.59172331307987103</v>
      </c>
      <c r="IH464" s="6">
        <v>0.106602744426299</v>
      </c>
      <c r="II464" s="6">
        <v>0.28196785166404698</v>
      </c>
      <c r="IJ464" s="6">
        <v>0.51844429428063299</v>
      </c>
      <c r="IK464" s="6">
        <v>0.84065639877825915</v>
      </c>
      <c r="IL464" s="6">
        <v>0.13145590757357087</v>
      </c>
      <c r="IM464" s="6">
        <v>0.12941975649266496</v>
      </c>
      <c r="IN464" s="6">
        <v>0.97748707433039439</v>
      </c>
      <c r="IO464" s="6">
        <f t="shared" si="984"/>
        <v>0.16348931889683027</v>
      </c>
      <c r="IP464" s="6">
        <f t="shared" si="985"/>
        <v>0.44214656946262099</v>
      </c>
      <c r="IQ464" s="6">
        <f t="shared" si="1050"/>
        <v>20.292514789032658</v>
      </c>
      <c r="IR464" s="6" t="str">
        <f t="shared" si="1051"/>
        <v>happy</v>
      </c>
      <c r="IS464" s="4">
        <v>6.54504452773947E-2</v>
      </c>
      <c r="IT464" s="4">
        <v>7.7923401665425607E-2</v>
      </c>
      <c r="IU464" s="4">
        <v>0.599920490008093</v>
      </c>
      <c r="IV464" s="4">
        <v>0.65448760077701196</v>
      </c>
      <c r="IW464" s="4">
        <v>0.82142512283407598</v>
      </c>
      <c r="IX464" s="4">
        <v>0.42680895547384601</v>
      </c>
      <c r="IY464" s="4">
        <v>0.67644268438420829</v>
      </c>
      <c r="IZ464" s="4">
        <v>1.2967022849228944</v>
      </c>
      <c r="JA464" s="4">
        <v>-0.24085919992032001</v>
      </c>
      <c r="JB464" s="4">
        <v>2.8502892927303916</v>
      </c>
      <c r="JC464" s="4">
        <f t="shared" si="986"/>
        <v>-0.23871943548411456</v>
      </c>
      <c r="JD464" s="4">
        <f t="shared" si="987"/>
        <v>1</v>
      </c>
      <c r="JE464" s="4">
        <f t="shared" si="1052"/>
        <v>-13.426338203406223</v>
      </c>
      <c r="JF464" s="4" t="str">
        <f t="shared" si="1053"/>
        <v>Contented</v>
      </c>
      <c r="JG464" s="6">
        <v>0.62883898366685298</v>
      </c>
      <c r="JH464" s="6">
        <v>0.306201171959189</v>
      </c>
      <c r="JI464" s="6">
        <v>3.6996811777197901E-2</v>
      </c>
      <c r="JJ464" s="6">
        <v>7.2401590352797899E-3</v>
      </c>
      <c r="JK464" s="6">
        <v>0.85048786769554496</v>
      </c>
      <c r="JL464" s="6">
        <v>0.72366458137370904</v>
      </c>
      <c r="JM464" s="6">
        <v>2.5009220743289689E-2</v>
      </c>
      <c r="JN464" s="6">
        <v>7.0301969085279905E-3</v>
      </c>
      <c r="JO464" s="6">
        <v>0.32263781170766398</v>
      </c>
      <c r="JP464" s="6">
        <v>4.7310236406755704E-2</v>
      </c>
      <c r="JQ464" s="6">
        <f t="shared" si="988"/>
        <v>0.25503116284419214</v>
      </c>
      <c r="JR464" s="6">
        <f t="shared" si="989"/>
        <v>8.9594524396764408E-2</v>
      </c>
      <c r="JS464" s="6">
        <f t="shared" si="1054"/>
        <v>70.643209443649539</v>
      </c>
      <c r="JT464" s="6" t="str">
        <f t="shared" si="1055"/>
        <v>alert</v>
      </c>
      <c r="JU464" s="2">
        <v>0.429753235567576</v>
      </c>
      <c r="JV464" s="2">
        <v>0.480116636308349</v>
      </c>
      <c r="JW464" s="2">
        <v>0.20955894705481601</v>
      </c>
      <c r="JX464" s="2">
        <v>4.8935037561839798E-2</v>
      </c>
      <c r="JY464" s="2">
        <v>-9.9973039474092404E-2</v>
      </c>
      <c r="JZ464" s="2">
        <v>-0.13164219439713001</v>
      </c>
      <c r="KA464" s="2">
        <v>0.63545036826714674</v>
      </c>
      <c r="KB464" s="2">
        <v>0.14042647516258022</v>
      </c>
      <c r="KC464" s="2">
        <v>-5.0363400740773001E-2</v>
      </c>
      <c r="KD464" s="2">
        <v>0.28409994946168027</v>
      </c>
      <c r="KE464" s="2">
        <f t="shared" si="990"/>
        <v>0.13804217746012681</v>
      </c>
      <c r="KF464" s="2">
        <f t="shared" si="991"/>
        <v>7.0116968145851111E-2</v>
      </c>
      <c r="KG464" s="2">
        <f t="shared" si="1056"/>
        <v>63.072220997512872</v>
      </c>
      <c r="KH464" s="2" t="str">
        <f t="shared" si="1057"/>
        <v>alert</v>
      </c>
      <c r="KI464" s="7">
        <v>0.13623803173172799</v>
      </c>
      <c r="KJ464" s="7">
        <v>0.71908719982706304</v>
      </c>
      <c r="KK464" s="7">
        <v>7.8299417971488094E-2</v>
      </c>
      <c r="KL464" s="7">
        <v>0.20337131984374901</v>
      </c>
      <c r="KM464" s="7">
        <v>0.27169271550768398</v>
      </c>
      <c r="KN464" s="7">
        <v>0.40591922716076301</v>
      </c>
      <c r="KO464" s="7">
        <v>0.19194291801087174</v>
      </c>
      <c r="KP464" s="7">
        <v>0.18077347379096328</v>
      </c>
      <c r="KQ464" s="7">
        <v>-0.58284916809533505</v>
      </c>
      <c r="KR464" s="7">
        <v>0.32931419233582654</v>
      </c>
      <c r="KS464" s="7">
        <f t="shared" si="992"/>
        <v>-0.43876807232727677</v>
      </c>
      <c r="KT464" s="7">
        <f t="shared" si="993"/>
        <v>0.17234637695791855</v>
      </c>
      <c r="KU464" s="7">
        <f t="shared" si="1058"/>
        <v>-68.555294818216851</v>
      </c>
      <c r="KV464" s="7" t="str">
        <f t="shared" si="1059"/>
        <v>Calm</v>
      </c>
      <c r="KW464" s="2">
        <v>0.53653127328481698</v>
      </c>
      <c r="KX464" s="2">
        <v>0.27548422177224802</v>
      </c>
      <c r="KY464" s="2">
        <v>0.38366463795550398</v>
      </c>
      <c r="KZ464" s="2">
        <v>-3.1374517822106901E-2</v>
      </c>
      <c r="LA464" s="2">
        <v>0.67091981246531895</v>
      </c>
      <c r="LB464" s="2">
        <v>0.110451338889427</v>
      </c>
      <c r="LC464" s="2">
        <v>0.31774756135744425</v>
      </c>
      <c r="LD464" s="2">
        <v>-8.1294705697283309E-2</v>
      </c>
      <c r="LE464" s="2">
        <v>0.26104705151256896</v>
      </c>
      <c r="LF464" s="2">
        <v>0.43384654883788842</v>
      </c>
      <c r="LG464" s="2">
        <f t="shared" si="994"/>
        <v>0.19387635424459337</v>
      </c>
      <c r="LH464" s="2">
        <f t="shared" si="995"/>
        <v>0.12273197634797728</v>
      </c>
      <c r="LI464" s="2">
        <f t="shared" si="1060"/>
        <v>57.66445022009033</v>
      </c>
      <c r="LJ464" s="2" t="str">
        <f t="shared" si="1061"/>
        <v>excited</v>
      </c>
      <c r="LK464" s="4">
        <v>0.93871249695697001</v>
      </c>
      <c r="LL464" s="4">
        <v>0.77486338744334604</v>
      </c>
      <c r="LM464" s="4">
        <v>4.0217039436404201E-2</v>
      </c>
      <c r="LN464" s="4">
        <v>3.44277110980723E-2</v>
      </c>
      <c r="LO464" s="4">
        <v>0.66696158806128503</v>
      </c>
      <c r="LP464" s="4">
        <v>0.81316061594156497</v>
      </c>
      <c r="LQ464" s="4">
        <v>2.504682601011585E-2</v>
      </c>
      <c r="LR464" s="4">
        <v>2.1679591130038849E-2</v>
      </c>
      <c r="LS464" s="4">
        <v>0.16384910951362397</v>
      </c>
      <c r="LT464" s="4">
        <v>4.3560808257172234E-2</v>
      </c>
      <c r="LU464" s="4">
        <f t="shared" si="996"/>
        <v>0.38108992311753531</v>
      </c>
      <c r="LV464" s="4">
        <f t="shared" si="997"/>
        <v>-0.15175458056210223</v>
      </c>
      <c r="LW464" s="4">
        <f t="shared" si="1062"/>
        <v>111.71304055591132</v>
      </c>
      <c r="LX464" s="4" t="str">
        <f t="shared" si="1063"/>
        <v>nervous</v>
      </c>
      <c r="MK464" s="6" t="e">
        <f t="shared" si="1064"/>
        <v>#DIV/0!</v>
      </c>
      <c r="ML464" s="6" t="e">
        <f t="shared" si="1065"/>
        <v>#DIV/0!</v>
      </c>
      <c r="MM464" s="2">
        <v>0.16125571128546601</v>
      </c>
      <c r="MN464" s="2">
        <v>0.50355414904084295</v>
      </c>
      <c r="MO464" s="2">
        <v>-0.174254446640247</v>
      </c>
      <c r="MP464" s="2">
        <v>-1.6773008744813599E-2</v>
      </c>
      <c r="MQ464" s="2">
        <v>-0.21819554506078001</v>
      </c>
      <c r="MR464" s="2">
        <v>-9.53809622385971E-2</v>
      </c>
      <c r="MS464" s="2">
        <v>3.06032587534167</v>
      </c>
      <c r="MT464" s="2">
        <v>-4.1092872552992772E-2</v>
      </c>
      <c r="MU464" s="2">
        <v>-0.34229843775537694</v>
      </c>
      <c r="MV464" s="2">
        <v>-0.28734148932643466</v>
      </c>
      <c r="MW464" s="2">
        <f t="shared" si="998"/>
        <v>-4.9944525727877886E-2</v>
      </c>
      <c r="MX464" s="2">
        <f t="shared" si="999"/>
        <v>1.931970385597559E-3</v>
      </c>
      <c r="MY464" s="2">
        <f t="shared" si="1066"/>
        <v>-87.784770483503308</v>
      </c>
      <c r="MZ464" s="2" t="str">
        <f t="shared" si="1067"/>
        <v>Calm</v>
      </c>
      <c r="NK464" s="7">
        <f t="shared" si="1000"/>
        <v>5.2959786961425781E-2</v>
      </c>
      <c r="NL464" s="7">
        <f t="shared" si="1001"/>
        <v>4.4546745186410774E-2</v>
      </c>
      <c r="NM464" s="7">
        <f t="shared" si="1068"/>
        <v>49.931371470164912</v>
      </c>
      <c r="NN464" s="7" t="str">
        <f t="shared" si="1069"/>
        <v>excited</v>
      </c>
      <c r="NO464" s="4">
        <v>0.36401941858633302</v>
      </c>
      <c r="NP464" s="4">
        <v>0.55276403352014103</v>
      </c>
      <c r="NQ464" s="4">
        <v>0.23225244729617101</v>
      </c>
      <c r="NR464" s="4">
        <v>0.18798622698881801</v>
      </c>
      <c r="NS464" s="4">
        <v>0.122576414542311</v>
      </c>
      <c r="NT464" s="4">
        <v>0.15207219081950599</v>
      </c>
      <c r="NU464" s="4">
        <v>0.47730052639963555</v>
      </c>
      <c r="NV464" s="4">
        <v>0.26670908857577541</v>
      </c>
      <c r="NW464" s="4">
        <v>-0.18874461493380801</v>
      </c>
      <c r="NX464" s="4">
        <v>0.45838379098075499</v>
      </c>
      <c r="NY464" s="4">
        <f t="shared" si="1002"/>
        <v>-0.20810686359192188</v>
      </c>
      <c r="NZ464" s="4">
        <f t="shared" si="1003"/>
        <v>-0.51796262993599751</v>
      </c>
      <c r="OA464" s="4">
        <f t="shared" si="1070"/>
        <v>-158.11074054429491</v>
      </c>
      <c r="OB464" s="4" t="str">
        <f t="shared" si="1071"/>
        <v>Sad</v>
      </c>
      <c r="OC464" s="1">
        <v>0.19450622136127299</v>
      </c>
      <c r="OD464" s="1">
        <v>-3.09033824858834E-2</v>
      </c>
      <c r="OE464" s="1">
        <v>0.26435330204919</v>
      </c>
      <c r="OF464" s="1">
        <v>0.152370572272095</v>
      </c>
      <c r="OG464" s="1">
        <v>-3.9142620095107897E-3</v>
      </c>
      <c r="OH464" s="1">
        <v>-0.20764581482156699</v>
      </c>
      <c r="OI464" s="1">
        <v>1.3870118285593132</v>
      </c>
      <c r="OJ464" s="1">
        <v>-0.63873856626612147</v>
      </c>
      <c r="OK464" s="1">
        <v>0.22540960384715639</v>
      </c>
      <c r="OL464" s="1">
        <v>2.5471677459013322</v>
      </c>
      <c r="OM464" s="1">
        <f t="shared" si="1004"/>
        <v>0.12804364079480113</v>
      </c>
      <c r="ON464" s="1">
        <f t="shared" si="1005"/>
        <v>0.86714821804530051</v>
      </c>
      <c r="OO464" s="1">
        <f t="shared" si="1072"/>
        <v>8.3996335207777229</v>
      </c>
      <c r="OP464" s="1" t="str">
        <f t="shared" si="1073"/>
        <v>happy</v>
      </c>
      <c r="OQ464" s="2">
        <v>0.80661496591816695</v>
      </c>
      <c r="OR464" s="2">
        <v>0.72168227943034202</v>
      </c>
      <c r="OS464" s="2">
        <v>0.14747969710301601</v>
      </c>
      <c r="OT464" s="2">
        <v>0.17484200794892499</v>
      </c>
      <c r="OU464" s="2">
        <v>0.66089514613924005</v>
      </c>
      <c r="OV464" s="2">
        <v>0.58258701710693706</v>
      </c>
      <c r="OW464" s="2">
        <v>0.10049654574185776</v>
      </c>
      <c r="OX464" s="2">
        <v>0.1340536102575712</v>
      </c>
      <c r="OY464" s="2">
        <v>8.4932686487824927E-2</v>
      </c>
      <c r="OZ464" s="2">
        <v>0.2109024969016676</v>
      </c>
      <c r="PA464" s="2">
        <f t="shared" si="1006"/>
        <v>1.9148518784929403E-2</v>
      </c>
      <c r="PB464" s="2">
        <f t="shared" si="1007"/>
        <v>-0.36025226264269083</v>
      </c>
      <c r="PC464" s="2">
        <f t="shared" si="1074"/>
        <v>176.95741581593606</v>
      </c>
      <c r="PD464" s="2" t="str">
        <f t="shared" si="1075"/>
        <v>Upset</v>
      </c>
      <c r="PE464" s="1">
        <v>0.29020603359844199</v>
      </c>
      <c r="PF464" s="1">
        <v>0.58540684377522301</v>
      </c>
      <c r="PG464" s="1">
        <v>0.25000021220776197</v>
      </c>
      <c r="PH464" s="1">
        <v>0.68047181845604598</v>
      </c>
      <c r="PI464" s="1">
        <v>-0.10676098420161</v>
      </c>
      <c r="PJ464" s="1">
        <v>0.488585935414387</v>
      </c>
      <c r="PK464" s="1">
        <v>1.3628070805386334</v>
      </c>
      <c r="PL464" s="1">
        <v>0.63359068295552368</v>
      </c>
      <c r="PM464" s="1">
        <v>-0.29520081017678101</v>
      </c>
      <c r="PN464" s="1">
        <v>1.0626522915636973</v>
      </c>
      <c r="PO464" s="1">
        <f t="shared" si="1008"/>
        <v>-0.3357263143700735</v>
      </c>
      <c r="PP464" s="1">
        <f t="shared" si="1009"/>
        <v>-0.40522816350196156</v>
      </c>
      <c r="PQ464" s="1">
        <f t="shared" si="1076"/>
        <v>-140.35868931960096</v>
      </c>
      <c r="PR464" s="1" t="str">
        <f t="shared" si="1077"/>
        <v>Depressed</v>
      </c>
      <c r="PS464" s="4">
        <v>0.46463110772895799</v>
      </c>
      <c r="PT464" s="4">
        <v>0.41654735212599803</v>
      </c>
      <c r="PU464" s="4">
        <v>0.156333726610665</v>
      </c>
      <c r="PV464" s="4">
        <v>3.1679435140512503E-2</v>
      </c>
      <c r="PW464" s="4">
        <v>0.25805512323322599</v>
      </c>
      <c r="PX464" s="4">
        <v>0.47829107932130299</v>
      </c>
      <c r="PY464" s="4">
        <v>0.21632310110920805</v>
      </c>
      <c r="PZ464" s="4">
        <v>3.5402407884152408E-2</v>
      </c>
      <c r="QA464" s="4">
        <v>4.8083755602959966E-2</v>
      </c>
      <c r="QB464" s="4">
        <v>0.21336558973777559</v>
      </c>
      <c r="QC464" s="4">
        <f t="shared" si="1010"/>
        <v>6.2766482181428662E-2</v>
      </c>
      <c r="QD464" s="4">
        <f t="shared" si="1011"/>
        <v>-0.3943565117596648</v>
      </c>
      <c r="QE464" s="4">
        <f t="shared" si="1078"/>
        <v>170.95655718238174</v>
      </c>
      <c r="QF464" s="4" t="str">
        <f t="shared" si="1079"/>
        <v>Upset</v>
      </c>
      <c r="QG464" s="2">
        <v>0.75811988035045597</v>
      </c>
      <c r="QH464" s="2">
        <v>0.61425977078439198</v>
      </c>
      <c r="QI464" s="2">
        <v>0.404295069449502</v>
      </c>
      <c r="QJ464" s="2">
        <v>0.66476761452123001</v>
      </c>
      <c r="QK464" s="2">
        <v>0.65629131930125095</v>
      </c>
      <c r="QL464" s="2">
        <v>0.251189800201089</v>
      </c>
      <c r="QM464" s="2">
        <v>0.28583983890191056</v>
      </c>
      <c r="QN464" s="2">
        <v>0.76811825530661948</v>
      </c>
      <c r="QO464" s="2">
        <v>0.14386010956606399</v>
      </c>
      <c r="QP464" s="2">
        <v>0.77898465128559946</v>
      </c>
      <c r="QQ464" s="2">
        <f t="shared" si="1012"/>
        <v>0.43227243991977415</v>
      </c>
      <c r="QR464" s="2">
        <f t="shared" si="1013"/>
        <v>-0.36198876234693544</v>
      </c>
      <c r="QS464" s="2">
        <f t="shared" si="1080"/>
        <v>129.94310393952213</v>
      </c>
      <c r="QT464" s="2" t="str">
        <f t="shared" si="1081"/>
        <v>stressed</v>
      </c>
      <c r="QU464" s="4">
        <v>-5.34896842817953E-3</v>
      </c>
      <c r="QV464" s="4">
        <v>0.208617160828583</v>
      </c>
      <c r="QW464" s="4">
        <v>-4.3886353412379E-3</v>
      </c>
      <c r="QX464" s="4">
        <v>-9.2819248088430895E-2</v>
      </c>
      <c r="QY464" s="4">
        <v>-0.27926879503042801</v>
      </c>
      <c r="QZ464" s="4">
        <v>2.2885801583387301E-2</v>
      </c>
      <c r="RA464" s="4">
        <v>1.541940070046312E-2</v>
      </c>
      <c r="RB464" s="4">
        <v>-0.40094194528385657</v>
      </c>
      <c r="RC464" s="4">
        <v>-0.21396612925676253</v>
      </c>
      <c r="RD464" s="4">
        <v>-0.47822476444413858</v>
      </c>
      <c r="RE464" s="4">
        <f t="shared" si="1014"/>
        <v>-0.10127678044824495</v>
      </c>
      <c r="RF464" s="4">
        <f t="shared" si="1015"/>
        <v>-0.19411501457535152</v>
      </c>
      <c r="RG464" s="4">
        <f t="shared" si="1082"/>
        <v>-152.44733191166478</v>
      </c>
      <c r="RH464" s="4" t="str">
        <f t="shared" si="1083"/>
        <v>Sad</v>
      </c>
    </row>
    <row r="465" spans="1:476" x14ac:dyDescent="0.3">
      <c r="A465" s="1">
        <v>0.58381110622851795</v>
      </c>
      <c r="B465" s="1">
        <v>0.86170586001225602</v>
      </c>
      <c r="C465" s="1">
        <v>9.4232597901959397E-2</v>
      </c>
      <c r="D465" s="1">
        <v>0.28980293977099603</v>
      </c>
      <c r="E465" s="1">
        <v>0.75798674274217204</v>
      </c>
      <c r="F465" s="1">
        <v>0.70712779730248698</v>
      </c>
      <c r="G465" s="1">
        <v>7.0228610050497853E-2</v>
      </c>
      <c r="H465" s="1">
        <v>0.18472509078306643</v>
      </c>
      <c r="I465" s="1">
        <v>-0.27789475378373807</v>
      </c>
      <c r="J465" s="1">
        <v>0.2656734902750274</v>
      </c>
      <c r="K465" s="1">
        <f t="shared" si="950"/>
        <v>-0.46591245517711388</v>
      </c>
      <c r="L465" s="1">
        <f t="shared" si="951"/>
        <v>-0.56000396823565102</v>
      </c>
      <c r="M465" s="1">
        <f t="shared" si="1016"/>
        <v>-140.24019947307031</v>
      </c>
      <c r="N465" s="1" t="str">
        <f t="shared" si="1017"/>
        <v>Depressed</v>
      </c>
      <c r="O465" s="8">
        <v>0.31500167533530199</v>
      </c>
      <c r="P465" s="8">
        <v>0.29916617021813302</v>
      </c>
      <c r="Q465" s="8">
        <v>-0.20578925520215199</v>
      </c>
      <c r="R465" s="8">
        <v>-2.0459095017196002E-3</v>
      </c>
      <c r="S465" s="8">
        <v>-2.3561118586660001E-2</v>
      </c>
      <c r="T465" s="8">
        <v>0.41939015238815203</v>
      </c>
      <c r="U465" s="8">
        <v>-0.70611056161150054</v>
      </c>
      <c r="V465" s="8">
        <v>-2.8472500169490615E-3</v>
      </c>
      <c r="W465" s="8">
        <v>1.5835505117168969E-2</v>
      </c>
      <c r="X465" s="8">
        <v>-0.33840124683927164</v>
      </c>
      <c r="Y465" s="8">
        <f t="shared" si="952"/>
        <v>0.37980122633119673</v>
      </c>
      <c r="Z465" s="8">
        <f t="shared" si="953"/>
        <v>-0.11541819874391668</v>
      </c>
      <c r="AA465" s="8">
        <f t="shared" si="1018"/>
        <v>106.90355808296702</v>
      </c>
      <c r="AB465" s="8" t="str">
        <f t="shared" si="1019"/>
        <v>nervous</v>
      </c>
      <c r="AC465" s="2">
        <v>4.0314169777184099E-2</v>
      </c>
      <c r="AD465" s="2">
        <v>0.44729704815198001</v>
      </c>
      <c r="AE465" s="2">
        <v>-5.9348172219621499E-2</v>
      </c>
      <c r="AF465" s="2">
        <v>0.208017207282541</v>
      </c>
      <c r="AG465" s="2">
        <v>0.32795684209141801</v>
      </c>
      <c r="AH465" s="2">
        <v>0.73533600355079298</v>
      </c>
      <c r="AI465" s="2">
        <v>-0.16115352636225611</v>
      </c>
      <c r="AJ465" s="2">
        <v>0.17589328066134688</v>
      </c>
      <c r="AK465" s="2">
        <v>-0.40698287837479591</v>
      </c>
      <c r="AL465" s="2">
        <v>0.30489256521681757</v>
      </c>
      <c r="AM465" s="2">
        <f t="shared" si="954"/>
        <v>-0.39168689087003905</v>
      </c>
      <c r="AN465" s="2">
        <f t="shared" si="955"/>
        <v>-5.659108279591063E-2</v>
      </c>
      <c r="AO465" s="2">
        <f t="shared" si="1020"/>
        <v>-98.221227827843705</v>
      </c>
      <c r="AP465" s="2" t="str">
        <f t="shared" si="1021"/>
        <v>Bored</v>
      </c>
      <c r="AQ465" s="8">
        <v>0.12717139635600899</v>
      </c>
      <c r="AR465" s="8">
        <v>0.23018647529284</v>
      </c>
      <c r="AS465" s="8">
        <v>-0.14855916874518199</v>
      </c>
      <c r="AT465" s="8">
        <v>0.15084047810057399</v>
      </c>
      <c r="AU465" s="8">
        <v>-0.210141663613297</v>
      </c>
      <c r="AV465" s="8">
        <v>-0.30683377059150202</v>
      </c>
      <c r="AW465" s="8">
        <v>1.7905109101855126</v>
      </c>
      <c r="AX465" s="8">
        <v>-1.9679817469463547</v>
      </c>
      <c r="AY465" s="8">
        <v>-0.10301507893683101</v>
      </c>
      <c r="AZ465" s="8">
        <v>6.3838228744368848E-3</v>
      </c>
      <c r="BA465" s="8">
        <f t="shared" si="956"/>
        <v>-0.17477103429770102</v>
      </c>
      <c r="BB465" s="8">
        <f t="shared" si="957"/>
        <v>2.812461347319295E-2</v>
      </c>
      <c r="BC465" s="8">
        <f t="shared" si="1022"/>
        <v>-80.858187538260694</v>
      </c>
      <c r="BD465" s="8" t="str">
        <f t="shared" si="1023"/>
        <v>Calm</v>
      </c>
      <c r="BE465" s="4">
        <v>-9.2508085188983499E-2</v>
      </c>
      <c r="BF465" s="4">
        <v>0.244662194045317</v>
      </c>
      <c r="BG465" s="4">
        <v>-4.5339162581662103E-2</v>
      </c>
      <c r="BH465" s="4">
        <v>5.67644850598805E-2</v>
      </c>
      <c r="BI465" s="4">
        <v>-0.19579195815478401</v>
      </c>
      <c r="BJ465" s="4">
        <v>0.45328729551254898</v>
      </c>
      <c r="BK465" s="4">
        <v>0.15726380771854381</v>
      </c>
      <c r="BL465" s="4">
        <v>8.1330362596639227E-2</v>
      </c>
      <c r="BM465" s="4">
        <v>-0.33717027923430049</v>
      </c>
      <c r="BN465" s="4">
        <v>7.5090462979257297E-2</v>
      </c>
      <c r="BO465" s="4">
        <f t="shared" si="958"/>
        <v>-0.20926304678890051</v>
      </c>
      <c r="BP465" s="4">
        <f t="shared" si="959"/>
        <v>8.592629156160192E-2</v>
      </c>
      <c r="BQ465" s="4">
        <f t="shared" si="1024"/>
        <v>-67.676270957163112</v>
      </c>
      <c r="BR465" s="4" t="str">
        <f t="shared" si="1025"/>
        <v>Calm</v>
      </c>
      <c r="BS465" s="6">
        <v>0.56823759608688595</v>
      </c>
      <c r="BT465" s="6">
        <v>0.67620197219479095</v>
      </c>
      <c r="BU465" s="6">
        <v>0.64851748216077898</v>
      </c>
      <c r="BV465" s="6">
        <v>0.23852895538218499</v>
      </c>
      <c r="BW465" s="6">
        <v>0.34620892517569302</v>
      </c>
      <c r="BX465" s="6">
        <v>0.45929666911135503</v>
      </c>
      <c r="BY465" s="6">
        <v>0.70919126168840252</v>
      </c>
      <c r="BZ465" s="6">
        <v>0.21006538159112981</v>
      </c>
      <c r="CA465" s="6">
        <v>-0.10796437610790499</v>
      </c>
      <c r="CB465" s="6">
        <v>0.71280796605318353</v>
      </c>
      <c r="CC465" s="6">
        <f t="shared" si="960"/>
        <v>0.10369897974423692</v>
      </c>
      <c r="CD465" s="6">
        <f t="shared" si="961"/>
        <v>-0.53739386005394252</v>
      </c>
      <c r="CE465" s="6">
        <f t="shared" si="1026"/>
        <v>169.07808002317202</v>
      </c>
      <c r="CF465" s="6" t="str">
        <f t="shared" si="1027"/>
        <v>Upset</v>
      </c>
      <c r="CG465" s="4">
        <v>0.91327393056061201</v>
      </c>
      <c r="CH465" s="4">
        <v>0</v>
      </c>
      <c r="CI465" s="4">
        <v>0.43365047404541401</v>
      </c>
      <c r="CJ465" s="4">
        <v>0</v>
      </c>
      <c r="CK465" s="4">
        <v>0.63626270985279398</v>
      </c>
      <c r="CL465" s="4">
        <v>0</v>
      </c>
      <c r="CM465" s="4">
        <v>0.27985816064970165</v>
      </c>
      <c r="CN465" s="4">
        <v>0</v>
      </c>
      <c r="CO465" s="4">
        <v>0.91327393056061201</v>
      </c>
      <c r="CP465" s="4">
        <v>0.47483067186557953</v>
      </c>
      <c r="CQ465" s="4">
        <f t="shared" si="962"/>
        <v>0.72174474011055056</v>
      </c>
      <c r="CR465" s="4">
        <f t="shared" si="963"/>
        <v>-0.86555891951173236</v>
      </c>
      <c r="CS465" s="4">
        <f t="shared" si="1028"/>
        <v>140.17702393428638</v>
      </c>
      <c r="CT465" s="4" t="str">
        <f t="shared" si="1029"/>
        <v>stressed</v>
      </c>
      <c r="CU465" s="2">
        <v>6.1613454207769897E-2</v>
      </c>
      <c r="CV465" s="2">
        <v>0.41094259237647202</v>
      </c>
      <c r="CW465" s="2">
        <v>3.1629026453560603E-2</v>
      </c>
      <c r="CX465" s="2">
        <v>0.55244480327202905</v>
      </c>
      <c r="CY465" s="2">
        <v>0.14603374320997101</v>
      </c>
      <c r="CZ465" s="2">
        <v>0.475943544180778</v>
      </c>
      <c r="DA465" s="2">
        <v>0.1523209889027777</v>
      </c>
      <c r="DB465" s="2">
        <v>0.62290386612257953</v>
      </c>
      <c r="DC465" s="2">
        <v>-0.34932913816870215</v>
      </c>
      <c r="DD465" s="2">
        <v>1.2359884799854479</v>
      </c>
      <c r="DE465" s="2">
        <f t="shared" si="964"/>
        <v>-0.35828269848957517</v>
      </c>
      <c r="DF465" s="2">
        <f t="shared" si="965"/>
        <v>0.10115326744480591</v>
      </c>
      <c r="DG465" s="2">
        <f t="shared" si="1030"/>
        <v>-74.234136570210509</v>
      </c>
      <c r="DH465" s="2" t="str">
        <f t="shared" si="1031"/>
        <v>Calm</v>
      </c>
      <c r="DI465" s="7">
        <v>0.64672041367792499</v>
      </c>
      <c r="DJ465" s="7">
        <v>0.85878039959017805</v>
      </c>
      <c r="DK465" s="7">
        <v>-6.2119646029648E-2</v>
      </c>
      <c r="DL465" s="7">
        <v>0.10826150165579899</v>
      </c>
      <c r="DM465" s="7">
        <v>0.76201792216324704</v>
      </c>
      <c r="DN465" s="7">
        <v>0.89083439396734598</v>
      </c>
      <c r="DO465" s="7">
        <v>-4.4095943475944185E-2</v>
      </c>
      <c r="DP465" s="7">
        <v>6.187733554519672E-2</v>
      </c>
      <c r="DQ465" s="7">
        <v>-0.21205998591225306</v>
      </c>
      <c r="DR465" s="7">
        <v>3.0648841381883694E-2</v>
      </c>
      <c r="DS465" s="7">
        <f t="shared" si="966"/>
        <v>-9.6784764618162211E-2</v>
      </c>
      <c r="DT465" s="7">
        <f t="shared" si="967"/>
        <v>-1.3141682218308248E-2</v>
      </c>
      <c r="DU465" s="7">
        <f t="shared" si="1032"/>
        <v>-97.732477525310912</v>
      </c>
      <c r="DV465" s="7" t="str">
        <f t="shared" si="1033"/>
        <v>Bored</v>
      </c>
      <c r="DW465" s="8">
        <v>6.69751426800443E-2</v>
      </c>
      <c r="DX465" s="8">
        <v>0.791167968655764</v>
      </c>
      <c r="DY465" s="8">
        <v>-8.5553711635900698E-2</v>
      </c>
      <c r="DZ465" s="8">
        <v>-0.10779930017141701</v>
      </c>
      <c r="EA465" s="8">
        <v>-0.15231851712671299</v>
      </c>
      <c r="EB465" s="8">
        <v>0.69788761035957603</v>
      </c>
      <c r="EC465" s="8">
        <v>1.0024645989286896</v>
      </c>
      <c r="ED465" s="8">
        <v>-7.239441004794521E-2</v>
      </c>
      <c r="EE465" s="8">
        <v>-0.72419282597571966</v>
      </c>
      <c r="EF465" s="8">
        <v>-0.22531557878072256</v>
      </c>
      <c r="EG465" s="8">
        <f t="shared" si="968"/>
        <v>-0.53620544150619143</v>
      </c>
      <c r="EH465" s="8">
        <f t="shared" si="969"/>
        <v>-3.4316390545825803E-2</v>
      </c>
      <c r="EI465" s="8">
        <f t="shared" si="1034"/>
        <v>-93.66185494126745</v>
      </c>
      <c r="EJ465" s="8" t="str">
        <f t="shared" si="1035"/>
        <v>Bored</v>
      </c>
      <c r="EK465" s="1">
        <v>0.85706075349938304</v>
      </c>
      <c r="EL465" s="1">
        <v>0.28150144106324199</v>
      </c>
      <c r="EM465" s="1">
        <v>0.639512542235399</v>
      </c>
      <c r="EN465" s="1">
        <v>-0.30453472023536898</v>
      </c>
      <c r="EO465" s="1">
        <v>0.75577666555392697</v>
      </c>
      <c r="EP465" s="1">
        <v>6.1482281406869101E-2</v>
      </c>
      <c r="EQ465" s="1">
        <v>0.39651395402939915</v>
      </c>
      <c r="ER465" s="1">
        <v>-0.88789846364183445</v>
      </c>
      <c r="ES465" s="1">
        <v>0.57555931243614111</v>
      </c>
      <c r="ET465" s="1">
        <v>0.29421126364441663</v>
      </c>
      <c r="EU465" s="1">
        <f t="shared" si="970"/>
        <v>7.7293880419722738E-2</v>
      </c>
      <c r="EV465" s="1">
        <f t="shared" si="971"/>
        <v>-0.80956226962856226</v>
      </c>
      <c r="EW465" s="1">
        <f t="shared" si="1036"/>
        <v>174.54615192232214</v>
      </c>
      <c r="EX465" s="1" t="str">
        <f t="shared" si="1037"/>
        <v>Upset</v>
      </c>
      <c r="EY465" s="2">
        <v>0.18864759447857099</v>
      </c>
      <c r="EZ465" s="2">
        <v>0.106654560356158</v>
      </c>
      <c r="FA465" s="2">
        <v>-6.7632719639986197E-2</v>
      </c>
      <c r="FB465" s="2">
        <v>-8.4511419436163998E-2</v>
      </c>
      <c r="FC465" s="2">
        <v>1.8608905352515401E-2</v>
      </c>
      <c r="FD465" s="2">
        <v>-0.17938047850736399</v>
      </c>
      <c r="FE465" s="2">
        <v>-0.32632375677050762</v>
      </c>
      <c r="FF465" s="2">
        <v>1.1620536609858196</v>
      </c>
      <c r="FG465" s="2">
        <v>8.1993034122412989E-2</v>
      </c>
      <c r="FH465" s="2">
        <v>-0.51521513333114799</v>
      </c>
      <c r="FI465" s="2">
        <f t="shared" si="972"/>
        <v>-0.15148098306486757</v>
      </c>
      <c r="FJ465" s="2">
        <f t="shared" si="973"/>
        <v>-5.9178899854261169E-2</v>
      </c>
      <c r="FK465" s="2">
        <f t="shared" si="1038"/>
        <v>-111.33903854316934</v>
      </c>
      <c r="FL465" s="2" t="str">
        <f t="shared" si="1039"/>
        <v>Bored</v>
      </c>
      <c r="FM465" s="7">
        <v>0.114657304854397</v>
      </c>
      <c r="FN465" s="7">
        <v>0.27629488488771398</v>
      </c>
      <c r="FO465" s="7">
        <v>0.53398227504879703</v>
      </c>
      <c r="FP465" s="7">
        <v>0.10928835228692001</v>
      </c>
      <c r="FQ465" s="7">
        <v>-0.236009952797258</v>
      </c>
      <c r="FR465" s="7">
        <v>-0.19238200301212599</v>
      </c>
      <c r="FS465" s="7">
        <v>-4.4002523562586209</v>
      </c>
      <c r="FT465" s="7">
        <v>1.3024025613725736</v>
      </c>
      <c r="FU465" s="7">
        <v>-0.16163758003331696</v>
      </c>
      <c r="FV465" s="7">
        <v>1.645394614006501</v>
      </c>
      <c r="FW465" s="7">
        <f t="shared" si="974"/>
        <v>-7.2848048208158489E-2</v>
      </c>
      <c r="FX465" s="7">
        <f t="shared" si="975"/>
        <v>0.6330222563429253</v>
      </c>
      <c r="FY465" s="7">
        <f t="shared" si="1040"/>
        <v>-6.5647065222527834</v>
      </c>
      <c r="FZ465" s="7" t="str">
        <f t="shared" si="1041"/>
        <v>Contented</v>
      </c>
      <c r="GA465" s="4">
        <v>0.420266359387649</v>
      </c>
      <c r="GB465" s="4">
        <v>0.68917085229277597</v>
      </c>
      <c r="GC465" s="4">
        <v>0.34187072129003798</v>
      </c>
      <c r="GD465" s="4">
        <v>0.48763142577937801</v>
      </c>
      <c r="GE465" s="4">
        <v>1.07640095293089E-2</v>
      </c>
      <c r="GF465" s="4">
        <v>0.51568375591152904</v>
      </c>
      <c r="GG465" s="4">
        <v>0.79314764328334975</v>
      </c>
      <c r="GH465" s="4">
        <v>0.404722214994999</v>
      </c>
      <c r="GI465" s="4">
        <v>-0.26890449290512697</v>
      </c>
      <c r="GJ465" s="4">
        <v>0.74767831684048047</v>
      </c>
      <c r="GK465" s="4">
        <f t="shared" si="976"/>
        <v>-0.26958192794438529</v>
      </c>
      <c r="GL465" s="4">
        <f t="shared" si="977"/>
        <v>-0.59508123081717956</v>
      </c>
      <c r="GM465" s="4">
        <f t="shared" si="1042"/>
        <v>-155.6286643234676</v>
      </c>
      <c r="GN465" s="4" t="str">
        <f t="shared" si="1043"/>
        <v>Sad</v>
      </c>
      <c r="GO465" s="6">
        <v>0.39157078977331899</v>
      </c>
      <c r="GP465" s="6">
        <v>0.31689438112184798</v>
      </c>
      <c r="GQ465" s="6">
        <v>0.40168342923696498</v>
      </c>
      <c r="GR465" s="6">
        <v>0.26458778837275199</v>
      </c>
      <c r="GS465" s="6">
        <v>6.7229813892431503E-2</v>
      </c>
      <c r="GT465" s="6">
        <v>-0.188236659701711</v>
      </c>
      <c r="GU465" s="6">
        <v>0.87550763017217603</v>
      </c>
      <c r="GV465" s="6">
        <v>2.0565247499505288</v>
      </c>
      <c r="GW465" s="6">
        <v>7.4676408651471016E-2</v>
      </c>
      <c r="GX465" s="6">
        <v>0.94044315088610952</v>
      </c>
      <c r="GY465" s="6">
        <f t="shared" si="978"/>
        <v>5.2681622492374736E-2</v>
      </c>
      <c r="GZ465" s="6">
        <f t="shared" si="979"/>
        <v>-0.18897170370090244</v>
      </c>
      <c r="HA465" s="6">
        <f t="shared" si="1044"/>
        <v>164.42256750954743</v>
      </c>
      <c r="HB465" s="6" t="str">
        <f t="shared" si="1045"/>
        <v>Upset</v>
      </c>
      <c r="HI465" s="2">
        <v>0</v>
      </c>
      <c r="HJ465" s="2">
        <v>0</v>
      </c>
      <c r="HK465" s="2">
        <v>0</v>
      </c>
      <c r="HL465" s="2">
        <v>0</v>
      </c>
      <c r="HM465" s="2" t="e">
        <f t="shared" si="980"/>
        <v>#DIV/0!</v>
      </c>
      <c r="HN465" s="2" t="e">
        <f t="shared" si="981"/>
        <v>#DIV/0!</v>
      </c>
      <c r="HO465" s="2" t="e">
        <f t="shared" si="1046"/>
        <v>#DIV/0!</v>
      </c>
      <c r="HP465" s="2" t="e">
        <f t="shared" si="1047"/>
        <v>#DIV/0!</v>
      </c>
      <c r="HQ465" s="4">
        <v>0.73350595290531095</v>
      </c>
      <c r="HR465" s="4">
        <v>1.0203275914636201</v>
      </c>
      <c r="HS465" s="4">
        <v>0.39689127199743701</v>
      </c>
      <c r="HT465" s="4">
        <v>0.78303267906888796</v>
      </c>
      <c r="HU465" s="4">
        <v>0.687896623921602</v>
      </c>
      <c r="HV465" s="4">
        <v>0.97444027249642196</v>
      </c>
      <c r="HW465" s="4">
        <v>0.27922509672343676</v>
      </c>
      <c r="HX465" s="4">
        <v>0.39254325940182339</v>
      </c>
      <c r="HY465" s="4">
        <v>-0.28682163855830911</v>
      </c>
      <c r="HZ465" s="4">
        <v>0.67276849325566312</v>
      </c>
      <c r="IA465" s="4">
        <f t="shared" si="982"/>
        <v>-0.2610518179224266</v>
      </c>
      <c r="IB465" s="4">
        <f t="shared" si="983"/>
        <v>2.7246323455448085E-2</v>
      </c>
      <c r="IC465" s="4">
        <f t="shared" si="1048"/>
        <v>-84.041537148688889</v>
      </c>
      <c r="ID465" s="4" t="str">
        <f t="shared" si="1049"/>
        <v>Calm</v>
      </c>
      <c r="IE465" s="6">
        <v>0.42191463104807297</v>
      </c>
      <c r="IF465" s="6">
        <v>0.29249487455540801</v>
      </c>
      <c r="IG465" s="6">
        <v>0.59172331307987103</v>
      </c>
      <c r="IH465" s="6">
        <v>0.106602744426299</v>
      </c>
      <c r="II465" s="6">
        <v>0.28196785166404698</v>
      </c>
      <c r="IJ465" s="6">
        <v>0.51844429428063299</v>
      </c>
      <c r="IK465" s="6">
        <v>0.84065639877825915</v>
      </c>
      <c r="IL465" s="6">
        <v>0.13145590757357087</v>
      </c>
      <c r="IM465" s="6">
        <v>0.12941975649266496</v>
      </c>
      <c r="IN465" s="6">
        <v>0.97748707433039439</v>
      </c>
      <c r="IO465" s="6">
        <f t="shared" si="984"/>
        <v>0.16348931889683027</v>
      </c>
      <c r="IP465" s="6">
        <f t="shared" si="985"/>
        <v>0.44214656946262099</v>
      </c>
      <c r="IQ465" s="6">
        <f t="shared" si="1050"/>
        <v>20.292514789032658</v>
      </c>
      <c r="IR465" s="6" t="str">
        <f t="shared" si="1051"/>
        <v>happy</v>
      </c>
      <c r="IS465" s="4">
        <v>6.54504452773947E-2</v>
      </c>
      <c r="IT465" s="4">
        <v>7.7923401665425607E-2</v>
      </c>
      <c r="IU465" s="4">
        <v>0.599920490008093</v>
      </c>
      <c r="IV465" s="4">
        <v>0.65448760077701196</v>
      </c>
      <c r="IW465" s="4">
        <v>0.82142512283407598</v>
      </c>
      <c r="IX465" s="4">
        <v>0.42680895547384601</v>
      </c>
      <c r="IY465" s="4">
        <v>0.67644268438420829</v>
      </c>
      <c r="IZ465" s="4">
        <v>1.2967022849228944</v>
      </c>
      <c r="JA465" s="4">
        <v>-0.24085919992032001</v>
      </c>
      <c r="JB465" s="4">
        <v>2.8502892927303916</v>
      </c>
      <c r="JC465" s="4">
        <f t="shared" si="986"/>
        <v>-0.23871943548411456</v>
      </c>
      <c r="JD465" s="4">
        <f t="shared" si="987"/>
        <v>1</v>
      </c>
      <c r="JE465" s="4">
        <f t="shared" si="1052"/>
        <v>-13.426338203406223</v>
      </c>
      <c r="JF465" s="4" t="str">
        <f t="shared" si="1053"/>
        <v>Contented</v>
      </c>
      <c r="JG465" s="6">
        <v>0.62883898366685298</v>
      </c>
      <c r="JH465" s="6">
        <v>0.306201171959189</v>
      </c>
      <c r="JI465" s="6">
        <v>3.6996811777197901E-2</v>
      </c>
      <c r="JJ465" s="6">
        <v>7.2401590352797899E-3</v>
      </c>
      <c r="JK465" s="6">
        <v>0.85048786769554496</v>
      </c>
      <c r="JL465" s="6">
        <v>0.72366458137370904</v>
      </c>
      <c r="JM465" s="6">
        <v>2.5009220743289689E-2</v>
      </c>
      <c r="JN465" s="6">
        <v>7.0301969085279905E-3</v>
      </c>
      <c r="JO465" s="6">
        <v>0.32263781170766398</v>
      </c>
      <c r="JP465" s="6">
        <v>4.7310236406755704E-2</v>
      </c>
      <c r="JQ465" s="6">
        <f t="shared" si="988"/>
        <v>0.25503116284419214</v>
      </c>
      <c r="JR465" s="6">
        <f t="shared" si="989"/>
        <v>8.9594524396764408E-2</v>
      </c>
      <c r="JS465" s="6">
        <f t="shared" si="1054"/>
        <v>70.643209443649539</v>
      </c>
      <c r="JT465" s="6" t="str">
        <f t="shared" si="1055"/>
        <v>alert</v>
      </c>
      <c r="JU465" s="2">
        <v>0.222084597297556</v>
      </c>
      <c r="JV465" s="2">
        <v>0.31515031062763399</v>
      </c>
      <c r="JW465" s="2">
        <v>0.10769864286839199</v>
      </c>
      <c r="JX465" s="2">
        <v>-2.5864658258181301E-2</v>
      </c>
      <c r="JY465" s="2">
        <v>-9.4185872517647304E-2</v>
      </c>
      <c r="JZ465" s="2">
        <v>-4.9907277706927197E-2</v>
      </c>
      <c r="KA465" s="2">
        <v>0.84206189744051385</v>
      </c>
      <c r="KB465" s="2">
        <v>-9.7513054248303005E-2</v>
      </c>
      <c r="KC465" s="2">
        <v>-9.3065713330077987E-2</v>
      </c>
      <c r="KD465" s="2">
        <v>0.15232439925814736</v>
      </c>
      <c r="KE465" s="2">
        <f t="shared" si="990"/>
        <v>9.3212539508619408E-2</v>
      </c>
      <c r="KF465" s="2">
        <f t="shared" si="991"/>
        <v>2.1413033384623859E-2</v>
      </c>
      <c r="KG465" s="2">
        <f t="shared" si="1056"/>
        <v>77.06232793902133</v>
      </c>
      <c r="KH465" s="2" t="str">
        <f t="shared" si="1057"/>
        <v>alert</v>
      </c>
      <c r="KI465" s="7">
        <v>0.40863802629571599</v>
      </c>
      <c r="KJ465" s="7">
        <v>0.71908719982706304</v>
      </c>
      <c r="KK465" s="7">
        <v>8.1908187136489896E-2</v>
      </c>
      <c r="KL465" s="7">
        <v>0.21125035438584</v>
      </c>
      <c r="KM465" s="7">
        <v>0.25765229203309897</v>
      </c>
      <c r="KN465" s="7">
        <v>0.43979046864419002</v>
      </c>
      <c r="KO465" s="7">
        <v>0.12293167840398984</v>
      </c>
      <c r="KP465" s="7">
        <v>0.18228874378476323</v>
      </c>
      <c r="KQ465" s="7">
        <v>-0.31044917353134704</v>
      </c>
      <c r="KR465" s="7">
        <v>0.25995564764498119</v>
      </c>
      <c r="KS465" s="7">
        <f t="shared" si="992"/>
        <v>-0.18198089627480241</v>
      </c>
      <c r="KT465" s="7">
        <f t="shared" si="993"/>
        <v>0.14727613850293442</v>
      </c>
      <c r="KU465" s="7">
        <f t="shared" si="1058"/>
        <v>-51.01694391395786</v>
      </c>
      <c r="KV465" s="7" t="str">
        <f t="shared" si="1059"/>
        <v>Relased</v>
      </c>
      <c r="KW465" s="2">
        <v>0.49378831187530198</v>
      </c>
      <c r="KX465" s="2">
        <v>0.26613996199462298</v>
      </c>
      <c r="KY465" s="2">
        <v>0.38737465064919102</v>
      </c>
      <c r="KZ465" s="2">
        <v>-8.4495419348437101E-2</v>
      </c>
      <c r="LA465" s="2">
        <v>0.64751905860261505</v>
      </c>
      <c r="LB465" s="2">
        <v>5.9217294925277303E-2</v>
      </c>
      <c r="LC465" s="2">
        <v>0.33941308070846832</v>
      </c>
      <c r="LD465" s="2">
        <v>-0.25970042945511751</v>
      </c>
      <c r="LE465" s="2">
        <v>0.227648349880679</v>
      </c>
      <c r="LF465" s="2">
        <v>0.39856291931124677</v>
      </c>
      <c r="LG465" s="2">
        <f t="shared" si="994"/>
        <v>0.15820068497326378</v>
      </c>
      <c r="LH465" s="2">
        <f t="shared" si="995"/>
        <v>0.10878177555504331</v>
      </c>
      <c r="LI465" s="2">
        <f t="shared" si="1060"/>
        <v>55.486852630167938</v>
      </c>
      <c r="LJ465" s="2" t="str">
        <f t="shared" si="1061"/>
        <v>excited</v>
      </c>
      <c r="LK465" s="4">
        <v>0.94624304533144799</v>
      </c>
      <c r="LL465" s="4">
        <v>0.75284955706999701</v>
      </c>
      <c r="LM465" s="4">
        <v>4.4264392508099402E-2</v>
      </c>
      <c r="LN465" s="4">
        <v>0.151019857920447</v>
      </c>
      <c r="LO465" s="4">
        <v>0.73646732013992</v>
      </c>
      <c r="LP465" s="4">
        <v>0.89040236082361501</v>
      </c>
      <c r="LQ465" s="4">
        <v>2.630541382307339E-2</v>
      </c>
      <c r="LR465" s="4">
        <v>9.1903046803700358E-2</v>
      </c>
      <c r="LS465" s="4">
        <v>0.19339348826145097</v>
      </c>
      <c r="LT465" s="4">
        <v>0.1149344362705939</v>
      </c>
      <c r="LU465" s="4">
        <f t="shared" si="996"/>
        <v>0.41087667967213704</v>
      </c>
      <c r="LV465" s="4">
        <f t="shared" si="997"/>
        <v>-0.10828071418627316</v>
      </c>
      <c r="LW465" s="4">
        <f t="shared" si="1062"/>
        <v>104.76381093489341</v>
      </c>
      <c r="LX465" s="4" t="str">
        <f t="shared" si="1063"/>
        <v>nervous</v>
      </c>
      <c r="MK465" s="6" t="e">
        <f t="shared" si="1064"/>
        <v>#DIV/0!</v>
      </c>
      <c r="ML465" s="6" t="e">
        <f t="shared" si="1065"/>
        <v>#DIV/0!</v>
      </c>
      <c r="MM465" s="2">
        <v>0.29541252982305999</v>
      </c>
      <c r="MN465" s="2">
        <v>0.49282381801498298</v>
      </c>
      <c r="MO465" s="2">
        <v>-0.114213498128605</v>
      </c>
      <c r="MP465" s="2">
        <v>-6.7933499294683198E-3</v>
      </c>
      <c r="MQ465" s="2">
        <v>-0.192245913048955</v>
      </c>
      <c r="MR465" s="2">
        <v>-0.113575116780522</v>
      </c>
      <c r="MS465" s="2">
        <v>-1.1070780616823794</v>
      </c>
      <c r="MT465" s="2">
        <v>-1.7912651796448742E-2</v>
      </c>
      <c r="MU465" s="2">
        <v>-0.197411288191923</v>
      </c>
      <c r="MV465" s="2">
        <v>-0.15351594529986876</v>
      </c>
      <c r="MW465" s="2">
        <f t="shared" si="998"/>
        <v>0.10498466802662332</v>
      </c>
      <c r="MX465" s="2">
        <f t="shared" si="999"/>
        <v>5.6478761599393135E-2</v>
      </c>
      <c r="MY465" s="2">
        <f t="shared" si="1066"/>
        <v>61.721013947831175</v>
      </c>
      <c r="MZ465" s="2" t="str">
        <f t="shared" si="1067"/>
        <v>alert</v>
      </c>
      <c r="NK465" s="7">
        <f t="shared" si="1000"/>
        <v>5.2959786961425781E-2</v>
      </c>
      <c r="NL465" s="7">
        <f t="shared" si="1001"/>
        <v>4.4546745186410774E-2</v>
      </c>
      <c r="NM465" s="7">
        <f t="shared" si="1068"/>
        <v>49.931371470164912</v>
      </c>
      <c r="NN465" s="7" t="str">
        <f t="shared" si="1069"/>
        <v>excited</v>
      </c>
      <c r="NO465" s="4">
        <v>0.36033507969595902</v>
      </c>
      <c r="NP465" s="4">
        <v>0.55130275554325203</v>
      </c>
      <c r="NQ465" s="4">
        <v>0.21591995199820699</v>
      </c>
      <c r="NR465" s="4">
        <v>0.218768330051927</v>
      </c>
      <c r="NS465" s="4">
        <v>0.16511466424898</v>
      </c>
      <c r="NT465" s="4">
        <v>0.178996268878343</v>
      </c>
      <c r="NU465" s="4">
        <v>0.41092407882271775</v>
      </c>
      <c r="NV465" s="4">
        <v>0.29955993741768172</v>
      </c>
      <c r="NW465" s="4">
        <v>-0.19096767584729302</v>
      </c>
      <c r="NX465" s="4">
        <v>0.47682123892551376</v>
      </c>
      <c r="NY465" s="4">
        <f t="shared" si="1002"/>
        <v>-0.20988366906360789</v>
      </c>
      <c r="NZ465" s="4">
        <f t="shared" si="1003"/>
        <v>-0.50145826411611572</v>
      </c>
      <c r="OA465" s="4">
        <f t="shared" si="1070"/>
        <v>-157.28841615489776</v>
      </c>
      <c r="OB465" s="4" t="str">
        <f t="shared" si="1071"/>
        <v>Sad</v>
      </c>
      <c r="OC465" s="1">
        <v>0.16268249060848999</v>
      </c>
      <c r="OD465" s="1">
        <v>-8.0152975159731493E-2</v>
      </c>
      <c r="OE465" s="1">
        <v>0.216385995877865</v>
      </c>
      <c r="OF465" s="1">
        <v>0.21484326444635299</v>
      </c>
      <c r="OG465" s="1">
        <v>7.2011014137480706E-2</v>
      </c>
      <c r="OH465" s="1">
        <v>-0.406616482745491</v>
      </c>
      <c r="OI465" s="1">
        <v>0.92199396873841266</v>
      </c>
      <c r="OJ465" s="1">
        <v>-0.44136553959427854</v>
      </c>
      <c r="OK465" s="1">
        <v>0.22540960384715639</v>
      </c>
      <c r="OL465" s="1">
        <v>2.5471677459013322</v>
      </c>
      <c r="OM465" s="1">
        <f t="shared" si="1004"/>
        <v>0.12804364079480113</v>
      </c>
      <c r="ON465" s="1">
        <f t="shared" si="1005"/>
        <v>0.86714821804530051</v>
      </c>
      <c r="OO465" s="1">
        <f t="shared" si="1072"/>
        <v>8.3996335207777229</v>
      </c>
      <c r="OP465" s="1" t="str">
        <f t="shared" si="1073"/>
        <v>happy</v>
      </c>
      <c r="OQ465" s="2">
        <v>0.820166552849242</v>
      </c>
      <c r="OR465" s="2">
        <v>0.72168227943034202</v>
      </c>
      <c r="OS465" s="2">
        <v>0.21445378497678599</v>
      </c>
      <c r="OT465" s="2">
        <v>0.208620576407303</v>
      </c>
      <c r="OU465" s="2">
        <v>0.64198057256442498</v>
      </c>
      <c r="OV465" s="2">
        <v>0.71983520143538804</v>
      </c>
      <c r="OW465" s="2">
        <v>0.14667045555768765</v>
      </c>
      <c r="OX465" s="2">
        <v>0.14472289040991168</v>
      </c>
      <c r="OY465" s="2">
        <v>9.8484273418899981E-2</v>
      </c>
      <c r="OZ465" s="2">
        <v>0.2743941899664602</v>
      </c>
      <c r="PA465" s="2">
        <f t="shared" si="1006"/>
        <v>3.671012052263789E-2</v>
      </c>
      <c r="PB465" s="2">
        <f t="shared" si="1007"/>
        <v>-0.24667881413939741</v>
      </c>
      <c r="PC465" s="2">
        <f t="shared" si="1074"/>
        <v>171.53550812158656</v>
      </c>
      <c r="PD465" s="2" t="str">
        <f t="shared" si="1075"/>
        <v>Upset</v>
      </c>
      <c r="PE465" s="1">
        <v>0.26459888791834102</v>
      </c>
      <c r="PF465" s="1">
        <v>0.47431792461241101</v>
      </c>
      <c r="PG465" s="1">
        <v>0.21516667935905601</v>
      </c>
      <c r="PH465" s="1">
        <v>0.61979084119725802</v>
      </c>
      <c r="PI465" s="1">
        <v>-0.155359279305711</v>
      </c>
      <c r="PJ465" s="1">
        <v>0.54586463252463902</v>
      </c>
      <c r="PK465" s="1">
        <v>1.9696764030165059</v>
      </c>
      <c r="PL465" s="1">
        <v>0.60752934546987769</v>
      </c>
      <c r="PM465" s="1">
        <v>-0.20971903669406999</v>
      </c>
      <c r="PN465" s="1">
        <v>1.129974993662179</v>
      </c>
      <c r="PO465" s="1">
        <f t="shared" si="1008"/>
        <v>-0.25585935188552711</v>
      </c>
      <c r="PP465" s="1">
        <f t="shared" si="1009"/>
        <v>-0.34654280106399604</v>
      </c>
      <c r="PQ465" s="1">
        <f t="shared" si="1076"/>
        <v>-143.56082020006545</v>
      </c>
      <c r="PR465" s="1" t="str">
        <f t="shared" si="1077"/>
        <v>Depressed</v>
      </c>
      <c r="PS465" s="4">
        <v>0.46463110772895799</v>
      </c>
      <c r="PT465" s="4">
        <v>0.41654735212599803</v>
      </c>
      <c r="PU465" s="4">
        <v>0.156333726610665</v>
      </c>
      <c r="PV465" s="4">
        <v>3.1679435140512503E-2</v>
      </c>
      <c r="PW465" s="4">
        <v>0.25805512323322599</v>
      </c>
      <c r="PX465" s="4">
        <v>0.47829107932130299</v>
      </c>
      <c r="PY465" s="4">
        <v>0.21632310110920805</v>
      </c>
      <c r="PZ465" s="4">
        <v>3.5402407884152408E-2</v>
      </c>
      <c r="QA465" s="4">
        <v>4.8083755602959966E-2</v>
      </c>
      <c r="QB465" s="4">
        <v>0.21336558973777559</v>
      </c>
      <c r="QC465" s="4">
        <f t="shared" si="1010"/>
        <v>6.2766482181428662E-2</v>
      </c>
      <c r="QD465" s="4">
        <f t="shared" si="1011"/>
        <v>-0.3943565117596648</v>
      </c>
      <c r="QE465" s="4">
        <f t="shared" si="1078"/>
        <v>170.95655718238174</v>
      </c>
      <c r="QF465" s="4" t="str">
        <f t="shared" si="1079"/>
        <v>Upset</v>
      </c>
      <c r="QG465" s="2">
        <v>0.70126897798639598</v>
      </c>
      <c r="QH465" s="2">
        <v>0.55580933047515002</v>
      </c>
      <c r="QI465" s="2">
        <v>0.39386128283574201</v>
      </c>
      <c r="QJ465" s="2">
        <v>0.73344718270307196</v>
      </c>
      <c r="QK465" s="2">
        <v>0.59358848194379199</v>
      </c>
      <c r="QL465" s="2">
        <v>0.43846403985095</v>
      </c>
      <c r="QM465" s="2">
        <v>0.30417346698298126</v>
      </c>
      <c r="QN465" s="2">
        <v>0.73767155451675959</v>
      </c>
      <c r="QO465" s="2">
        <v>0.14545964751124596</v>
      </c>
      <c r="QP465" s="2">
        <v>0.89676868811653532</v>
      </c>
      <c r="QQ465" s="2">
        <f t="shared" si="1012"/>
        <v>0.43394857843369605</v>
      </c>
      <c r="QR465" s="2">
        <f t="shared" si="1013"/>
        <v>-0.26552018752937057</v>
      </c>
      <c r="QS465" s="2">
        <f t="shared" si="1080"/>
        <v>121.46121990253901</v>
      </c>
      <c r="QT465" s="2" t="str">
        <f t="shared" si="1081"/>
        <v>stressed</v>
      </c>
      <c r="QU465" s="4">
        <v>0.49265950249080198</v>
      </c>
      <c r="QV465" s="4">
        <v>0.24718302653837701</v>
      </c>
      <c r="QW465" s="4">
        <v>0.15786322859746699</v>
      </c>
      <c r="QX465" s="4">
        <v>4.09516828487934E-2</v>
      </c>
      <c r="QY465" s="4">
        <v>0.232084543193423</v>
      </c>
      <c r="QZ465" s="4">
        <v>0.108419569230116</v>
      </c>
      <c r="RA465" s="4">
        <v>0.21781928328701147</v>
      </c>
      <c r="RB465" s="4">
        <v>0.11516137209373484</v>
      </c>
      <c r="RC465" s="4">
        <v>0.24547647595242497</v>
      </c>
      <c r="RD465" s="4">
        <v>0.26872598376730955</v>
      </c>
      <c r="RE465" s="4">
        <f t="shared" si="1014"/>
        <v>0.36261142003691615</v>
      </c>
      <c r="RF465" s="4">
        <f t="shared" si="1015"/>
        <v>8.0604316909181684E-2</v>
      </c>
      <c r="RG465" s="4">
        <f t="shared" si="1082"/>
        <v>77.467578385720444</v>
      </c>
      <c r="RH465" s="4" t="str">
        <f t="shared" si="1083"/>
        <v>alert</v>
      </c>
    </row>
    <row r="466" spans="1:476" x14ac:dyDescent="0.3">
      <c r="A466" s="1">
        <v>0.61131540536701001</v>
      </c>
      <c r="B466" s="1">
        <v>0.87052825935602296</v>
      </c>
      <c r="C466" s="1">
        <v>0.10641622742767901</v>
      </c>
      <c r="D466" s="1">
        <v>0.42958839211173</v>
      </c>
      <c r="E466" s="1">
        <v>0.87061616923695395</v>
      </c>
      <c r="F466" s="1">
        <v>0.88872750778629706</v>
      </c>
      <c r="G466" s="1">
        <v>7.1809136974571863E-2</v>
      </c>
      <c r="H466" s="1">
        <v>0.24418757075302358</v>
      </c>
      <c r="I466" s="1">
        <v>-0.25921285398901295</v>
      </c>
      <c r="J466" s="1">
        <v>0.36171468846519111</v>
      </c>
      <c r="K466" s="1">
        <f t="shared" si="950"/>
        <v>-0.44793029019929864</v>
      </c>
      <c r="L466" s="1">
        <f t="shared" si="951"/>
        <v>-0.434158283653721</v>
      </c>
      <c r="M466" s="1">
        <f t="shared" si="1016"/>
        <v>-134.10551642213321</v>
      </c>
      <c r="N466" s="1" t="str">
        <f t="shared" si="1017"/>
        <v>Depressed</v>
      </c>
      <c r="O466" s="8">
        <v>0.136108494488207</v>
      </c>
      <c r="P466" s="8">
        <v>0.28817866566992401</v>
      </c>
      <c r="Q466" s="8">
        <v>-0.25832839083702802</v>
      </c>
      <c r="R466" s="8">
        <v>1.1216593262684701E-2</v>
      </c>
      <c r="S466" s="8">
        <v>0.20183678708637501</v>
      </c>
      <c r="T466" s="8">
        <v>0.19052700296723599</v>
      </c>
      <c r="U466" s="8">
        <v>-0.76440892926039228</v>
      </c>
      <c r="V466" s="8">
        <v>2.3431085106256459E-2</v>
      </c>
      <c r="W466" s="8">
        <v>-0.15207017118171701</v>
      </c>
      <c r="X466" s="8">
        <v>-0.5824163933743487</v>
      </c>
      <c r="Y466" s="8">
        <f t="shared" si="952"/>
        <v>0.18763554292333606</v>
      </c>
      <c r="Z466" s="8">
        <f t="shared" si="953"/>
        <v>-0.19879044277523661</v>
      </c>
      <c r="AA466" s="8">
        <f t="shared" si="1018"/>
        <v>136.65348932838359</v>
      </c>
      <c r="AB466" s="8" t="str">
        <f t="shared" si="1019"/>
        <v>stressed</v>
      </c>
      <c r="AC466" s="2">
        <v>0.10979358595404699</v>
      </c>
      <c r="AD466" s="2">
        <v>0.116549158435376</v>
      </c>
      <c r="AE466" s="2">
        <v>-2.62006820445633E-2</v>
      </c>
      <c r="AF466" s="2">
        <v>-5.4513889259543299E-2</v>
      </c>
      <c r="AG466" s="2">
        <v>0.16009408694347399</v>
      </c>
      <c r="AH466" s="2">
        <v>0.53538445911986798</v>
      </c>
      <c r="AI466" s="2">
        <v>-9.7079950941338325E-2</v>
      </c>
      <c r="AJ466" s="2">
        <v>-8.3618773125967646E-2</v>
      </c>
      <c r="AK466" s="2">
        <v>-6.7555724813290058E-3</v>
      </c>
      <c r="AL466" s="2">
        <v>-0.35660330761580356</v>
      </c>
      <c r="AM466" s="2">
        <f t="shared" si="954"/>
        <v>0.13741536036170632</v>
      </c>
      <c r="AN466" s="2">
        <f t="shared" si="955"/>
        <v>-0.37153223690077075</v>
      </c>
      <c r="AO466" s="2">
        <f t="shared" si="1020"/>
        <v>159.70252145243438</v>
      </c>
      <c r="AP466" s="2" t="str">
        <f t="shared" si="1021"/>
        <v>Upset</v>
      </c>
      <c r="AQ466" s="8">
        <v>4.8330871767901802E-2</v>
      </c>
      <c r="AR466" s="8">
        <v>0.22948880801619301</v>
      </c>
      <c r="AS466" s="8">
        <v>-0.183419182084745</v>
      </c>
      <c r="AT466" s="8">
        <v>6.9311367730101298E-2</v>
      </c>
      <c r="AU466" s="8">
        <v>-0.32205232908602399</v>
      </c>
      <c r="AV466" s="8">
        <v>-0.18770905872009899</v>
      </c>
      <c r="AW466" s="8">
        <v>0.67009427715991277</v>
      </c>
      <c r="AX466" s="8">
        <v>1.6589704078617151</v>
      </c>
      <c r="AY466" s="8">
        <v>-0.18115793624829121</v>
      </c>
      <c r="AZ466" s="8">
        <v>-0.41072617477394552</v>
      </c>
      <c r="BA466" s="8">
        <f t="shared" si="956"/>
        <v>-0.27141382789630919</v>
      </c>
      <c r="BB466" s="8">
        <f t="shared" si="957"/>
        <v>-0.13993364418619836</v>
      </c>
      <c r="BC466" s="8">
        <f t="shared" si="1022"/>
        <v>-117.27441015848161</v>
      </c>
      <c r="BD466" s="8" t="str">
        <f t="shared" si="1023"/>
        <v>Bored</v>
      </c>
      <c r="BE466" s="4">
        <v>-0.106870853794038</v>
      </c>
      <c r="BF466" s="4">
        <v>0.244662194045317</v>
      </c>
      <c r="BG466" s="4">
        <v>-8.9503368494414703E-2</v>
      </c>
      <c r="BH466" s="4">
        <v>5.67644850598805E-2</v>
      </c>
      <c r="BI466" s="4">
        <v>-0.20280331768048199</v>
      </c>
      <c r="BJ466" s="4">
        <v>0.45328729551254898</v>
      </c>
      <c r="BK466" s="4">
        <v>0.28902432536831396</v>
      </c>
      <c r="BL466" s="4">
        <v>8.1330362596639227E-2</v>
      </c>
      <c r="BM466" s="4">
        <v>-0.35153304783935502</v>
      </c>
      <c r="BN466" s="4">
        <v>-0.23759753969176101</v>
      </c>
      <c r="BO466" s="4">
        <f t="shared" si="958"/>
        <v>-0.22138342390493848</v>
      </c>
      <c r="BP466" s="4">
        <f t="shared" si="959"/>
        <v>-2.8541878029785583E-2</v>
      </c>
      <c r="BQ466" s="4">
        <f t="shared" si="1024"/>
        <v>-97.346339602629101</v>
      </c>
      <c r="BR466" s="4" t="str">
        <f t="shared" si="1025"/>
        <v>Bored</v>
      </c>
      <c r="BS466" s="6">
        <v>0.59156588484513395</v>
      </c>
      <c r="BT466" s="6">
        <v>0.67620197219479095</v>
      </c>
      <c r="BU466" s="6">
        <v>0.70871155941476804</v>
      </c>
      <c r="BV466" s="6">
        <v>0.23852895538218499</v>
      </c>
      <c r="BW466" s="6">
        <v>0.40454323130032099</v>
      </c>
      <c r="BX466" s="6">
        <v>0.45929666911135503</v>
      </c>
      <c r="BY466" s="6">
        <v>0.71147984485595228</v>
      </c>
      <c r="BZ466" s="6">
        <v>0.21006538159112981</v>
      </c>
      <c r="CA466" s="6">
        <v>-8.4636087349656997E-2</v>
      </c>
      <c r="CB466" s="6">
        <v>0.74717189707636067</v>
      </c>
      <c r="CC466" s="6">
        <f t="shared" si="960"/>
        <v>0.13128328748979157</v>
      </c>
      <c r="CD466" s="6">
        <f t="shared" si="961"/>
        <v>-0.50817196165857781</v>
      </c>
      <c r="CE466" s="6">
        <f t="shared" si="1026"/>
        <v>165.51468187025901</v>
      </c>
      <c r="CF466" s="6" t="str">
        <f t="shared" si="1027"/>
        <v>Upset</v>
      </c>
      <c r="CG466" s="4">
        <v>0.87593007103157605</v>
      </c>
      <c r="CH466" s="4">
        <v>0</v>
      </c>
      <c r="CI466" s="4">
        <v>0.44804245589906899</v>
      </c>
      <c r="CJ466" s="4">
        <v>0</v>
      </c>
      <c r="CK466" s="4">
        <v>0.554624281786534</v>
      </c>
      <c r="CL466" s="4">
        <v>0</v>
      </c>
      <c r="CM466" s="4">
        <v>0.31319498977193772</v>
      </c>
      <c r="CN466" s="4">
        <v>0</v>
      </c>
      <c r="CO466" s="4">
        <v>0.87593007103157605</v>
      </c>
      <c r="CP466" s="4">
        <v>0.51150482294940836</v>
      </c>
      <c r="CQ466" s="4">
        <f t="shared" si="962"/>
        <v>0.68572432148949591</v>
      </c>
      <c r="CR466" s="4">
        <f t="shared" si="963"/>
        <v>-0.82277996118872465</v>
      </c>
      <c r="CS466" s="4">
        <f t="shared" si="1028"/>
        <v>140.19137331374074</v>
      </c>
      <c r="CT466" s="4" t="str">
        <f t="shared" si="1029"/>
        <v>stressed</v>
      </c>
      <c r="CU466" s="2">
        <v>4.78188500824921E-2</v>
      </c>
      <c r="CV466" s="2">
        <v>0.50739499212080896</v>
      </c>
      <c r="CW466" s="2">
        <v>5.5648771373144799E-2</v>
      </c>
      <c r="CX466" s="2">
        <v>0.60734790136296102</v>
      </c>
      <c r="CY466" s="2">
        <v>1.9364820881891499E-2</v>
      </c>
      <c r="CZ466" s="2">
        <v>0.64482584788130104</v>
      </c>
      <c r="DA466" s="2">
        <v>0.82830798874694045</v>
      </c>
      <c r="DB466" s="2">
        <v>0.5271106720842238</v>
      </c>
      <c r="DC466" s="2">
        <v>-0.45957614203831687</v>
      </c>
      <c r="DD466" s="2">
        <v>1.194128500300139</v>
      </c>
      <c r="DE466" s="2">
        <f t="shared" si="964"/>
        <v>-0.48177415640127441</v>
      </c>
      <c r="DF466" s="2">
        <f t="shared" si="965"/>
        <v>7.9434746699656333E-2</v>
      </c>
      <c r="DG466" s="2">
        <f t="shared" si="1030"/>
        <v>-80.637328702969825</v>
      </c>
      <c r="DH466" s="2" t="str">
        <f t="shared" si="1031"/>
        <v>Calm</v>
      </c>
      <c r="DI466" s="7">
        <v>0.68725677082949099</v>
      </c>
      <c r="DJ466" s="7">
        <v>0.93163417942634796</v>
      </c>
      <c r="DK466" s="7">
        <v>-0.118102182639196</v>
      </c>
      <c r="DL466" s="7">
        <v>0.206058528377221</v>
      </c>
      <c r="DM466" s="7">
        <v>0.85220092678480897</v>
      </c>
      <c r="DN466" s="7">
        <v>1.02059999314202</v>
      </c>
      <c r="DO466" s="7">
        <v>-7.6716744358886341E-2</v>
      </c>
      <c r="DP466" s="7">
        <v>0.1055501083182708</v>
      </c>
      <c r="DQ466" s="7">
        <v>-0.24437740859685697</v>
      </c>
      <c r="DR466" s="7">
        <v>5.4331235667309741E-2</v>
      </c>
      <c r="DS466" s="7">
        <f t="shared" si="966"/>
        <v>-0.13123746499973388</v>
      </c>
      <c r="DT466" s="7">
        <f t="shared" si="967"/>
        <v>-4.6441742661395002E-3</v>
      </c>
      <c r="DU466" s="7">
        <f t="shared" si="1032"/>
        <v>-92.026712375595451</v>
      </c>
      <c r="DV466" s="7" t="str">
        <f t="shared" si="1033"/>
        <v>Bored</v>
      </c>
      <c r="DW466" s="8">
        <v>0.402821793467871</v>
      </c>
      <c r="DX466" s="8">
        <v>0.791167968655764</v>
      </c>
      <c r="DY466" s="8">
        <v>2.2028304941259801E-2</v>
      </c>
      <c r="DZ466" s="8">
        <v>-0.169563886046461</v>
      </c>
      <c r="EA466" s="8">
        <v>-0.12442828434831001</v>
      </c>
      <c r="EB466" s="8">
        <v>0.71031988273858304</v>
      </c>
      <c r="EC466" s="8">
        <v>7.9126503383379371E-2</v>
      </c>
      <c r="ED466" s="8">
        <v>-0.11293057475556435</v>
      </c>
      <c r="EE466" s="8">
        <v>-0.38834617518789299</v>
      </c>
      <c r="EF466" s="8">
        <v>-0.12356519778092052</v>
      </c>
      <c r="EG466" s="8">
        <f t="shared" si="968"/>
        <v>-0.14587013185230935</v>
      </c>
      <c r="EH466" s="8">
        <f t="shared" si="969"/>
        <v>7.1986374743830961E-3</v>
      </c>
      <c r="EI466" s="8">
        <f t="shared" si="1034"/>
        <v>-87.174766332046204</v>
      </c>
      <c r="EJ466" s="8" t="str">
        <f t="shared" si="1035"/>
        <v>Calm</v>
      </c>
      <c r="EK466" s="1">
        <v>0.85706075349938304</v>
      </c>
      <c r="EL466" s="1">
        <v>0.28150144106324199</v>
      </c>
      <c r="EM466" s="1">
        <v>0.639512542235399</v>
      </c>
      <c r="EN466" s="1">
        <v>-0.32240198740947001</v>
      </c>
      <c r="EO466" s="1">
        <v>0.75577666555392697</v>
      </c>
      <c r="EP466" s="1">
        <v>4.0508898491005203E-2</v>
      </c>
      <c r="EQ466" s="1">
        <v>0.39651395402939915</v>
      </c>
      <c r="ER466" s="1">
        <v>-1.0012162586324556</v>
      </c>
      <c r="ES466" s="1">
        <v>0.57555931243614111</v>
      </c>
      <c r="ET466" s="1">
        <v>0.27851842994641673</v>
      </c>
      <c r="EU466" s="1">
        <f t="shared" si="970"/>
        <v>7.7293880419722738E-2</v>
      </c>
      <c r="EV466" s="1">
        <f t="shared" si="971"/>
        <v>-0.82297545442462905</v>
      </c>
      <c r="EW466" s="1">
        <f t="shared" si="1036"/>
        <v>174.63451791298479</v>
      </c>
      <c r="EX466" s="1" t="str">
        <f t="shared" si="1037"/>
        <v>Upset</v>
      </c>
      <c r="EY466" s="2">
        <v>0.16863424363836799</v>
      </c>
      <c r="EZ466" s="2">
        <v>0.130253931011412</v>
      </c>
      <c r="FA466" s="2">
        <v>-7.3223706399812502E-2</v>
      </c>
      <c r="FB466" s="2">
        <v>-5.7398948319031397E-2</v>
      </c>
      <c r="FC466" s="2">
        <v>-5.4181677989562402E-2</v>
      </c>
      <c r="FD466" s="2">
        <v>3.4878578488087703E-2</v>
      </c>
      <c r="FE466" s="2">
        <v>-0.63977339419805879</v>
      </c>
      <c r="FF466" s="2">
        <v>-0.34759326611702279</v>
      </c>
      <c r="FG466" s="2">
        <v>3.8380312626955987E-2</v>
      </c>
      <c r="FH466" s="2">
        <v>-0.43702851366368051</v>
      </c>
      <c r="FI466" s="2">
        <f t="shared" si="972"/>
        <v>-0.19975955394158573</v>
      </c>
      <c r="FJ466" s="2">
        <f t="shared" si="973"/>
        <v>-2.8855386804744199E-2</v>
      </c>
      <c r="FK466" s="2">
        <f t="shared" si="1038"/>
        <v>-98.219554554213673</v>
      </c>
      <c r="FL466" s="2" t="str">
        <f t="shared" si="1039"/>
        <v>Bored</v>
      </c>
      <c r="FM466" s="7">
        <v>0.100369177305144</v>
      </c>
      <c r="FN466" s="7">
        <v>0.253774719600739</v>
      </c>
      <c r="FO466" s="7">
        <v>0.48315073333764602</v>
      </c>
      <c r="FP466" s="7">
        <v>0.14436680842723901</v>
      </c>
      <c r="FQ466" s="7">
        <v>-0.151792916082476</v>
      </c>
      <c r="FR466" s="7">
        <v>-0.12709333763905201</v>
      </c>
      <c r="FS466" s="7">
        <v>-9.3954804692385139</v>
      </c>
      <c r="FT466" s="7">
        <v>1.1396055694348262</v>
      </c>
      <c r="FU466" s="7">
        <v>-0.153405542295595</v>
      </c>
      <c r="FV466" s="7">
        <v>1.7719281547626207</v>
      </c>
      <c r="FW466" s="7">
        <f t="shared" si="974"/>
        <v>-6.2648044691712257E-2</v>
      </c>
      <c r="FX466" s="7">
        <f t="shared" si="975"/>
        <v>0.69978437723509224</v>
      </c>
      <c r="FY466" s="7">
        <f t="shared" si="1040"/>
        <v>-5.1157542736943062</v>
      </c>
      <c r="FZ466" s="7" t="str">
        <f t="shared" si="1041"/>
        <v>Contented</v>
      </c>
      <c r="GA466" s="4">
        <v>0.35437075358964498</v>
      </c>
      <c r="GB466" s="4">
        <v>0.68917085229277597</v>
      </c>
      <c r="GC466" s="4">
        <v>0.45391849010334601</v>
      </c>
      <c r="GD466" s="4">
        <v>0.56105690076808101</v>
      </c>
      <c r="GE466" s="4">
        <v>0.111569788020331</v>
      </c>
      <c r="GF466" s="4">
        <v>0.50342976874044398</v>
      </c>
      <c r="GG466" s="4">
        <v>0.97419831409155788</v>
      </c>
      <c r="GH466" s="4">
        <v>0.47044827151104818</v>
      </c>
      <c r="GI466" s="4">
        <v>-0.33480009870313099</v>
      </c>
      <c r="GJ466" s="4">
        <v>0.97262570572177776</v>
      </c>
      <c r="GK466" s="4">
        <f t="shared" si="976"/>
        <v>-0.33346580009090387</v>
      </c>
      <c r="GL466" s="4">
        <f t="shared" si="977"/>
        <v>-0.43300260834970394</v>
      </c>
      <c r="GM466" s="4">
        <f t="shared" si="1042"/>
        <v>-142.39926065399149</v>
      </c>
      <c r="GN466" s="4" t="str">
        <f t="shared" si="1043"/>
        <v>Depressed</v>
      </c>
      <c r="GO466" s="6">
        <v>0.67684015922012997</v>
      </c>
      <c r="GP466" s="6">
        <v>0.63014834616849202</v>
      </c>
      <c r="GQ466" s="6">
        <v>0.34725512576669798</v>
      </c>
      <c r="GR466" s="6">
        <v>0.25704101501734899</v>
      </c>
      <c r="GS466" s="6">
        <v>0.2122202749122</v>
      </c>
      <c r="GT466" s="6">
        <v>0.28371873866897601</v>
      </c>
      <c r="GU466" s="6">
        <v>0.39058663779768615</v>
      </c>
      <c r="GV466" s="6">
        <v>0.28126739575379711</v>
      </c>
      <c r="GW466" s="6">
        <v>4.6691813051637943E-2</v>
      </c>
      <c r="GX466" s="6">
        <v>0.46235765524530348</v>
      </c>
      <c r="GY466" s="6">
        <f t="shared" si="978"/>
        <v>3.02180088327062E-2</v>
      </c>
      <c r="GZ466" s="6">
        <f t="shared" si="979"/>
        <v>-0.5896991421112594</v>
      </c>
      <c r="HA466" s="6">
        <f t="shared" si="1044"/>
        <v>177.06655276583169</v>
      </c>
      <c r="HB466" s="6" t="str">
        <f t="shared" si="1045"/>
        <v>Upset</v>
      </c>
      <c r="HI466" s="2">
        <v>0</v>
      </c>
      <c r="HJ466" s="2">
        <v>0</v>
      </c>
      <c r="HK466" s="2">
        <v>0</v>
      </c>
      <c r="HL466" s="2">
        <v>0</v>
      </c>
      <c r="HM466" s="2" t="e">
        <f t="shared" si="980"/>
        <v>#DIV/0!</v>
      </c>
      <c r="HN466" s="2" t="e">
        <f t="shared" si="981"/>
        <v>#DIV/0!</v>
      </c>
      <c r="HO466" s="2" t="e">
        <f t="shared" si="1046"/>
        <v>#DIV/0!</v>
      </c>
      <c r="HP466" s="2" t="e">
        <f t="shared" si="1047"/>
        <v>#DIV/0!</v>
      </c>
      <c r="HQ466" s="4">
        <v>0.742321441965202</v>
      </c>
      <c r="HR466" s="4">
        <v>1.0203275914636201</v>
      </c>
      <c r="HS466" s="4">
        <v>0.33563118544966197</v>
      </c>
      <c r="HT466" s="4">
        <v>0.78303267906888796</v>
      </c>
      <c r="HU466" s="4">
        <v>0.647272212725306</v>
      </c>
      <c r="HV466" s="4">
        <v>0.97444027249642196</v>
      </c>
      <c r="HW466" s="4">
        <v>0.24153189266283326</v>
      </c>
      <c r="HX466" s="4">
        <v>0.39254325940182339</v>
      </c>
      <c r="HY466" s="4">
        <v>-0.27800614949841806</v>
      </c>
      <c r="HZ466" s="4">
        <v>0.63464923720092503</v>
      </c>
      <c r="IA466" s="4">
        <f t="shared" si="982"/>
        <v>-0.24868232105267096</v>
      </c>
      <c r="IB466" s="4">
        <f t="shared" si="983"/>
        <v>-0.11499860124218808</v>
      </c>
      <c r="IC466" s="4">
        <f t="shared" si="1048"/>
        <v>-114.81731994665276</v>
      </c>
      <c r="ID466" s="4" t="str">
        <f t="shared" si="1049"/>
        <v>Bored</v>
      </c>
      <c r="IE466" s="6">
        <v>-0.107143827475579</v>
      </c>
      <c r="IF466" s="6">
        <v>0.29249487455540801</v>
      </c>
      <c r="IG466" s="6">
        <v>7.2828331457391607E-2</v>
      </c>
      <c r="IH466" s="6">
        <v>0.106602744426299</v>
      </c>
      <c r="II466" s="6">
        <v>-0.32826749510325098</v>
      </c>
      <c r="IJ466" s="6">
        <v>0.51844429428063299</v>
      </c>
      <c r="IK466" s="6">
        <v>-0.16726329261730727</v>
      </c>
      <c r="IL466" s="6">
        <v>0.13145590757357087</v>
      </c>
      <c r="IM466" s="6">
        <v>-0.399638702030987</v>
      </c>
      <c r="IN466" s="6">
        <v>0.9680607620544559</v>
      </c>
      <c r="IO466" s="6">
        <f t="shared" si="984"/>
        <v>-0.51118190386456708</v>
      </c>
      <c r="IP466" s="6">
        <f t="shared" si="985"/>
        <v>0.43866489406399101</v>
      </c>
      <c r="IQ466" s="6">
        <f t="shared" si="1050"/>
        <v>-49.365834700197851</v>
      </c>
      <c r="IR466" s="6" t="str">
        <f t="shared" si="1051"/>
        <v>Relased</v>
      </c>
      <c r="IS466" s="4">
        <v>0.115859520729911</v>
      </c>
      <c r="IT466" s="4">
        <v>7.7923401665425607E-2</v>
      </c>
      <c r="IU466" s="4">
        <v>0.48549733189019501</v>
      </c>
      <c r="IV466" s="4">
        <v>0.65448760077701196</v>
      </c>
      <c r="IW466" s="4">
        <v>-5.4624384584542399E-2</v>
      </c>
      <c r="IX466" s="4">
        <v>0.42680895547384601</v>
      </c>
      <c r="IY466" s="4">
        <v>7.9284110798358149</v>
      </c>
      <c r="IZ466" s="4">
        <v>1.2967022849228944</v>
      </c>
      <c r="JA466" s="4">
        <v>-0.24085919992032001</v>
      </c>
      <c r="JB466" s="4">
        <v>2.8502892927303916</v>
      </c>
      <c r="JC466" s="4">
        <f t="shared" si="986"/>
        <v>-0.23871943548411456</v>
      </c>
      <c r="JD466" s="4">
        <f t="shared" si="987"/>
        <v>1</v>
      </c>
      <c r="JE466" s="4">
        <f t="shared" si="1052"/>
        <v>-13.426338203406223</v>
      </c>
      <c r="JF466" s="4" t="str">
        <f t="shared" si="1053"/>
        <v>Contented</v>
      </c>
      <c r="JG466" s="6">
        <v>0.62883898366685298</v>
      </c>
      <c r="JH466" s="6">
        <v>0.306201171959189</v>
      </c>
      <c r="JI466" s="6">
        <v>3.6996811777197901E-2</v>
      </c>
      <c r="JJ466" s="6">
        <v>7.2401590352797899E-3</v>
      </c>
      <c r="JK466" s="6">
        <v>0.85048786769554496</v>
      </c>
      <c r="JL466" s="6">
        <v>0.72366458137370904</v>
      </c>
      <c r="JM466" s="6">
        <v>2.5009220743289689E-2</v>
      </c>
      <c r="JN466" s="6">
        <v>7.0301969085279905E-3</v>
      </c>
      <c r="JO466" s="6">
        <v>0.32263781170766398</v>
      </c>
      <c r="JP466" s="6">
        <v>4.7310236406755704E-2</v>
      </c>
      <c r="JQ466" s="6">
        <f t="shared" si="988"/>
        <v>0.25503116284419214</v>
      </c>
      <c r="JR466" s="6">
        <f t="shared" si="989"/>
        <v>8.9594524396764408E-2</v>
      </c>
      <c r="JS466" s="6">
        <f t="shared" si="1054"/>
        <v>70.643209443649539</v>
      </c>
      <c r="JT466" s="6" t="str">
        <f t="shared" si="1055"/>
        <v>alert</v>
      </c>
      <c r="JU466" s="2">
        <v>0.19755539608786599</v>
      </c>
      <c r="JV466" s="2">
        <v>0.31515031062763399</v>
      </c>
      <c r="JW466" s="2">
        <v>0.16626451961045999</v>
      </c>
      <c r="JX466" s="2">
        <v>-3.5894533684826702E-2</v>
      </c>
      <c r="JY466" s="2">
        <v>5.6133910172043201E-2</v>
      </c>
      <c r="JZ466" s="2">
        <v>-8.5422131519632502E-2</v>
      </c>
      <c r="KA466" s="2">
        <v>0.65538639393857234</v>
      </c>
      <c r="KB466" s="2">
        <v>-0.1562478483231772</v>
      </c>
      <c r="KC466" s="2">
        <v>-0.117594914539768</v>
      </c>
      <c r="KD466" s="2">
        <v>0.25427839834436539</v>
      </c>
      <c r="KE466" s="2">
        <f t="shared" si="990"/>
        <v>6.7461353149089964E-2</v>
      </c>
      <c r="KF466" s="2">
        <f t="shared" si="991"/>
        <v>5.9094992689455728E-2</v>
      </c>
      <c r="KG466" s="2">
        <f t="shared" si="1056"/>
        <v>48.782194124487518</v>
      </c>
      <c r="KH466" s="2" t="str">
        <f t="shared" si="1057"/>
        <v>excited</v>
      </c>
      <c r="KI466" s="7">
        <v>0.40785977630317999</v>
      </c>
      <c r="KJ466" s="7">
        <v>0.71863237626645105</v>
      </c>
      <c r="KK466" s="7">
        <v>-3.5429178923673199E-2</v>
      </c>
      <c r="KL466" s="7">
        <v>0.17745312310313099</v>
      </c>
      <c r="KM466" s="7">
        <v>0.19030143448985101</v>
      </c>
      <c r="KN466" s="7">
        <v>0.40417166843470398</v>
      </c>
      <c r="KO466" s="7">
        <v>-5.9230151143872825E-2</v>
      </c>
      <c r="KP466" s="7">
        <v>0.15804460621653871</v>
      </c>
      <c r="KQ466" s="7">
        <v>-0.31077259996327106</v>
      </c>
      <c r="KR466" s="7">
        <v>0.12607628367005333</v>
      </c>
      <c r="KS466" s="7">
        <f t="shared" si="992"/>
        <v>-0.18228578526809125</v>
      </c>
      <c r="KT466" s="7">
        <f t="shared" si="993"/>
        <v>9.888429876619198E-2</v>
      </c>
      <c r="KU466" s="7">
        <f t="shared" si="1058"/>
        <v>-61.521562755488318</v>
      </c>
      <c r="KV466" s="7" t="str">
        <f t="shared" si="1059"/>
        <v>Calm</v>
      </c>
      <c r="KW466" s="2">
        <v>0.49378831187530198</v>
      </c>
      <c r="KX466" s="2">
        <v>0.26613996199462298</v>
      </c>
      <c r="KY466" s="2">
        <v>0.38737465064919102</v>
      </c>
      <c r="KZ466" s="2">
        <v>-8.4495419348437101E-2</v>
      </c>
      <c r="LA466" s="2">
        <v>0.64751905860261505</v>
      </c>
      <c r="LB466" s="2">
        <v>5.9217294925277303E-2</v>
      </c>
      <c r="LC466" s="2">
        <v>0.33941308070846832</v>
      </c>
      <c r="LD466" s="2">
        <v>-0.25970042945511751</v>
      </c>
      <c r="LE466" s="2">
        <v>0.227648349880679</v>
      </c>
      <c r="LF466" s="2">
        <v>0.39856291931124677</v>
      </c>
      <c r="LG466" s="2">
        <f t="shared" si="994"/>
        <v>0.15820068497326378</v>
      </c>
      <c r="LH466" s="2">
        <f t="shared" si="995"/>
        <v>0.10878177555504331</v>
      </c>
      <c r="LI466" s="2">
        <f t="shared" si="1060"/>
        <v>55.486852630167938</v>
      </c>
      <c r="LJ466" s="2" t="str">
        <f t="shared" si="1061"/>
        <v>excited</v>
      </c>
      <c r="LK466" s="4">
        <v>0.95017850470998499</v>
      </c>
      <c r="LL466" s="4">
        <v>0.48979006762506999</v>
      </c>
      <c r="LM466" s="4">
        <v>8.3367461791788999E-2</v>
      </c>
      <c r="LN466" s="4">
        <v>0.18594398007070001</v>
      </c>
      <c r="LO466" s="4">
        <v>0.753686107161052</v>
      </c>
      <c r="LP466" s="4">
        <v>0.86595202196562404</v>
      </c>
      <c r="LQ466" s="4">
        <v>4.8928454297928081E-2</v>
      </c>
      <c r="LR466" s="4">
        <v>0.13715291536522078</v>
      </c>
      <c r="LS466" s="4">
        <v>0.460388437084915</v>
      </c>
      <c r="LT466" s="4">
        <v>0.18702591642383778</v>
      </c>
      <c r="LU466" s="4">
        <f t="shared" si="996"/>
        <v>0.68006201640892083</v>
      </c>
      <c r="LV466" s="4">
        <f t="shared" si="997"/>
        <v>-6.4369602165619155E-2</v>
      </c>
      <c r="LW466" s="4">
        <f t="shared" si="1062"/>
        <v>95.407082338711774</v>
      </c>
      <c r="LX466" s="4" t="str">
        <f t="shared" si="1063"/>
        <v>nervous</v>
      </c>
      <c r="MK466" s="6" t="e">
        <f t="shared" si="1064"/>
        <v>#DIV/0!</v>
      </c>
      <c r="ML466" s="6" t="e">
        <f t="shared" si="1065"/>
        <v>#DIV/0!</v>
      </c>
      <c r="MM466" s="2">
        <v>0.34247927200832701</v>
      </c>
      <c r="MN466" s="2">
        <v>0.11994861207525501</v>
      </c>
      <c r="MO466" s="2">
        <v>-0.13816622064418599</v>
      </c>
      <c r="MP466" s="2">
        <v>-3.1152385657536598E-3</v>
      </c>
      <c r="MQ466" s="2">
        <v>-0.19374072237630399</v>
      </c>
      <c r="MR466" s="2">
        <v>-0.160570528974149</v>
      </c>
      <c r="MS466" s="2">
        <v>-0.92892004786927929</v>
      </c>
      <c r="MT466" s="2">
        <v>7.668861549560399E-2</v>
      </c>
      <c r="MU466" s="2">
        <v>0.222530659933072</v>
      </c>
      <c r="MV466" s="2">
        <v>-0.30552106408964641</v>
      </c>
      <c r="MW466" s="2">
        <f t="shared" si="998"/>
        <v>0.55403254868912599</v>
      </c>
      <c r="MX466" s="2">
        <f t="shared" si="999"/>
        <v>-5.4779562930317161E-3</v>
      </c>
      <c r="MY466" s="2">
        <f t="shared" si="1066"/>
        <v>90.566489368520934</v>
      </c>
      <c r="MZ466" s="2" t="str">
        <f t="shared" si="1067"/>
        <v>nervous</v>
      </c>
      <c r="NK466" s="7">
        <f t="shared" si="1000"/>
        <v>5.2959786961425781E-2</v>
      </c>
      <c r="NL466" s="7">
        <f t="shared" si="1001"/>
        <v>4.4546745186410774E-2</v>
      </c>
      <c r="NM466" s="7">
        <f t="shared" si="1068"/>
        <v>49.931371470164912</v>
      </c>
      <c r="NN466" s="7" t="str">
        <f t="shared" si="1069"/>
        <v>excited</v>
      </c>
      <c r="NO466" s="4">
        <v>0.39353214111248003</v>
      </c>
      <c r="NP466" s="4">
        <v>0.42112969542714901</v>
      </c>
      <c r="NQ466" s="4">
        <v>0.25364113956808498</v>
      </c>
      <c r="NR466" s="4">
        <v>0.13741006905515299</v>
      </c>
      <c r="NS466" s="4">
        <v>9.4021000477931702E-2</v>
      </c>
      <c r="NT466" s="4">
        <v>-8.1788545005122795E-2</v>
      </c>
      <c r="NU466" s="4">
        <v>0.52023280732168109</v>
      </c>
      <c r="NV466" s="4">
        <v>0.40493193614821277</v>
      </c>
      <c r="NW466" s="4">
        <v>-2.7597554314668982E-2</v>
      </c>
      <c r="NX466" s="4">
        <v>0.48001660453897471</v>
      </c>
      <c r="NY466" s="4">
        <f t="shared" si="1002"/>
        <v>-7.9308333008543341E-2</v>
      </c>
      <c r="NZ466" s="4">
        <f t="shared" si="1003"/>
        <v>-0.49859791797868713</v>
      </c>
      <c r="OA466" s="4">
        <f t="shared" si="1070"/>
        <v>-170.96209334802322</v>
      </c>
      <c r="OB466" s="4" t="str">
        <f t="shared" si="1071"/>
        <v>Sad</v>
      </c>
      <c r="OC466" s="1">
        <v>8.68123499338843E-2</v>
      </c>
      <c r="OD466" s="1">
        <v>-0.248729958259929</v>
      </c>
      <c r="OE466" s="1">
        <v>0.23958342720140499</v>
      </c>
      <c r="OF466" s="1">
        <v>0.18373399041213101</v>
      </c>
      <c r="OG466" s="1">
        <v>-1.9784327991931399E-2</v>
      </c>
      <c r="OH466" s="1">
        <v>-0.43033660189182898</v>
      </c>
      <c r="OI466" s="1">
        <v>3.5743771076653168</v>
      </c>
      <c r="OJ466" s="1">
        <v>-0.27056845557388376</v>
      </c>
      <c r="OK466" s="1">
        <v>0.33554230819381331</v>
      </c>
      <c r="OL466" s="1">
        <v>-2.614400138378556</v>
      </c>
      <c r="OM466" s="1">
        <f t="shared" si="1004"/>
        <v>0.24725830292268425</v>
      </c>
      <c r="ON466" s="1">
        <f t="shared" si="1005"/>
        <v>-0.87536788511479813</v>
      </c>
      <c r="OO466" s="1">
        <f t="shared" si="1072"/>
        <v>164.22702194153428</v>
      </c>
      <c r="OP466" s="1" t="str">
        <f t="shared" si="1073"/>
        <v>Upset</v>
      </c>
      <c r="OQ466" s="2">
        <v>0.80814815765552805</v>
      </c>
      <c r="OR466" s="2">
        <v>0.64423597752981199</v>
      </c>
      <c r="OS466" s="2">
        <v>0.23136396105771001</v>
      </c>
      <c r="OT466" s="2">
        <v>8.1711249154762897E-2</v>
      </c>
      <c r="OU466" s="2">
        <v>0.57528329919934496</v>
      </c>
      <c r="OV466" s="2">
        <v>0.72145754118759398</v>
      </c>
      <c r="OW466" s="2">
        <v>0.16723919346441532</v>
      </c>
      <c r="OX466" s="2">
        <v>5.9831322353716812E-2</v>
      </c>
      <c r="OY466" s="2">
        <v>0.16391218012571607</v>
      </c>
      <c r="OZ466" s="2">
        <v>0.21555950841649829</v>
      </c>
      <c r="PA466" s="2">
        <f t="shared" si="1006"/>
        <v>0.12149862875869077</v>
      </c>
      <c r="PB466" s="2">
        <f t="shared" si="1007"/>
        <v>-0.35192183653609566</v>
      </c>
      <c r="PC466" s="2">
        <f t="shared" si="1074"/>
        <v>160.95311324030138</v>
      </c>
      <c r="PD466" s="2" t="str">
        <f t="shared" si="1075"/>
        <v>Upset</v>
      </c>
      <c r="PE466" s="1">
        <v>0.25782744717926098</v>
      </c>
      <c r="PF466" s="1">
        <v>0.48104916085954402</v>
      </c>
      <c r="PG466" s="1">
        <v>0.23022824224487001</v>
      </c>
      <c r="PH466" s="1">
        <v>0.64699883457265595</v>
      </c>
      <c r="PI466" s="1">
        <v>-0.28966676179655299</v>
      </c>
      <c r="PJ466" s="1">
        <v>0.50238645321772701</v>
      </c>
      <c r="PK466" s="1">
        <v>-7.2309421547608483</v>
      </c>
      <c r="PL466" s="1">
        <v>0.65789648586167593</v>
      </c>
      <c r="PM466" s="1">
        <v>-0.22322171368028304</v>
      </c>
      <c r="PN466" s="1">
        <v>1.1872443480731427</v>
      </c>
      <c r="PO466" s="1">
        <f t="shared" si="1008"/>
        <v>-0.2684751148998139</v>
      </c>
      <c r="PP466" s="1">
        <f t="shared" si="1009"/>
        <v>-0.29662096614894295</v>
      </c>
      <c r="PQ466" s="1">
        <f t="shared" si="1076"/>
        <v>-137.85138581120702</v>
      </c>
      <c r="PR466" s="1" t="str">
        <f t="shared" si="1077"/>
        <v>Depressed</v>
      </c>
      <c r="PS466" s="4">
        <v>0.58102785407951396</v>
      </c>
      <c r="PT466" s="4">
        <v>0.41654735212599803</v>
      </c>
      <c r="PU466" s="4">
        <v>0.17111200144063399</v>
      </c>
      <c r="PV466" s="4">
        <v>3.1679435140512503E-2</v>
      </c>
      <c r="PW466" s="4">
        <v>0.45240500781464099</v>
      </c>
      <c r="PX466" s="4">
        <v>0.47829107932130299</v>
      </c>
      <c r="PY466" s="4">
        <v>0.16557631148578611</v>
      </c>
      <c r="PZ466" s="4">
        <v>3.5402407884152408E-2</v>
      </c>
      <c r="QA466" s="4">
        <v>0.16448050195351593</v>
      </c>
      <c r="QB466" s="4">
        <v>0.2032843592339334</v>
      </c>
      <c r="QC466" s="4">
        <f t="shared" si="1010"/>
        <v>0.20017466490018165</v>
      </c>
      <c r="QD466" s="4">
        <f t="shared" si="1011"/>
        <v>-0.40451244393843955</v>
      </c>
      <c r="QE466" s="4">
        <f t="shared" si="1078"/>
        <v>153.67130199617367</v>
      </c>
      <c r="QF466" s="4" t="str">
        <f t="shared" si="1079"/>
        <v>Upset</v>
      </c>
      <c r="QG466" s="2">
        <v>0.227733313549388</v>
      </c>
      <c r="QH466" s="2">
        <v>0.48276634499337501</v>
      </c>
      <c r="QI466" s="2">
        <v>0.38871494918632099</v>
      </c>
      <c r="QJ466" s="2">
        <v>0.69414530692269905</v>
      </c>
      <c r="QK466" s="2">
        <v>0.38208953279493102</v>
      </c>
      <c r="QL466" s="2">
        <v>0.45701922846542298</v>
      </c>
      <c r="QM466" s="2">
        <v>0.6374227392701588</v>
      </c>
      <c r="QN466" s="2">
        <v>0.7386209434647506</v>
      </c>
      <c r="QO466" s="2">
        <v>-0.25503303144398703</v>
      </c>
      <c r="QP466" s="2">
        <v>1.5240827255708604</v>
      </c>
      <c r="QQ466" s="2">
        <f t="shared" si="1012"/>
        <v>1.4276631442550425E-2</v>
      </c>
      <c r="QR466" s="2">
        <f t="shared" si="1013"/>
        <v>0.24826837656216649</v>
      </c>
      <c r="QS466" s="2">
        <f t="shared" si="1080"/>
        <v>3.2911596630802324</v>
      </c>
      <c r="QT466" s="2" t="str">
        <f t="shared" si="1081"/>
        <v>happy</v>
      </c>
      <c r="QU466" s="4">
        <v>0.49265950249080198</v>
      </c>
      <c r="QV466" s="4">
        <v>0.24718302653837701</v>
      </c>
      <c r="QW466" s="4">
        <v>0.15786322859746699</v>
      </c>
      <c r="QX466" s="4">
        <v>4.09516828487934E-2</v>
      </c>
      <c r="QY466" s="4">
        <v>0.232084543193423</v>
      </c>
      <c r="QZ466" s="4">
        <v>0.108419569230116</v>
      </c>
      <c r="RA466" s="4">
        <v>0.21781928328701147</v>
      </c>
      <c r="RB466" s="4">
        <v>0.11516137209373484</v>
      </c>
      <c r="RC466" s="4">
        <v>0.24547647595242497</v>
      </c>
      <c r="RD466" s="4">
        <v>0.26872598376730955</v>
      </c>
      <c r="RE466" s="4">
        <f t="shared" si="1014"/>
        <v>0.36261142003691615</v>
      </c>
      <c r="RF466" s="4">
        <f t="shared" si="1015"/>
        <v>8.0604316909181684E-2</v>
      </c>
      <c r="RG466" s="4">
        <f t="shared" si="1082"/>
        <v>77.467578385720444</v>
      </c>
      <c r="RH466" s="4" t="str">
        <f t="shared" si="1083"/>
        <v>alert</v>
      </c>
    </row>
    <row r="467" spans="1:476" x14ac:dyDescent="0.3">
      <c r="A467" s="1">
        <v>0.61131540536701001</v>
      </c>
      <c r="B467" s="1">
        <v>0.87052825935602296</v>
      </c>
      <c r="C467" s="1">
        <v>0.10641622742767901</v>
      </c>
      <c r="D467" s="1">
        <v>0.42958839211173</v>
      </c>
      <c r="E467" s="1">
        <v>0.87061616923695395</v>
      </c>
      <c r="F467" s="1">
        <v>0.88872750778629706</v>
      </c>
      <c r="G467" s="1">
        <v>7.1809136974571863E-2</v>
      </c>
      <c r="H467" s="1">
        <v>0.24418757075302358</v>
      </c>
      <c r="I467" s="1">
        <v>-0.25921285398901295</v>
      </c>
      <c r="J467" s="1">
        <v>0.36171468846519111</v>
      </c>
      <c r="K467" s="1">
        <f t="shared" si="950"/>
        <v>-0.44793029019929864</v>
      </c>
      <c r="L467" s="1">
        <f t="shared" si="951"/>
        <v>-0.434158283653721</v>
      </c>
      <c r="M467" s="1">
        <f t="shared" si="1016"/>
        <v>-134.10551642213321</v>
      </c>
      <c r="N467" s="1" t="str">
        <f t="shared" si="1017"/>
        <v>Depressed</v>
      </c>
      <c r="O467" s="8">
        <v>0.136108494488207</v>
      </c>
      <c r="P467" s="8">
        <v>0.28817866566992401</v>
      </c>
      <c r="Q467" s="8">
        <v>-0.25832839083702802</v>
      </c>
      <c r="R467" s="8">
        <v>1.1216593262684701E-2</v>
      </c>
      <c r="S467" s="8">
        <v>0.20183678708637501</v>
      </c>
      <c r="T467" s="8">
        <v>0.19052700296723599</v>
      </c>
      <c r="U467" s="8">
        <v>-0.76440892926039228</v>
      </c>
      <c r="V467" s="8">
        <v>2.3431085106256459E-2</v>
      </c>
      <c r="W467" s="8">
        <v>-0.15207017118171701</v>
      </c>
      <c r="X467" s="8">
        <v>-0.5824163933743487</v>
      </c>
      <c r="Y467" s="8">
        <f t="shared" si="952"/>
        <v>0.18763554292333606</v>
      </c>
      <c r="Z467" s="8">
        <f t="shared" si="953"/>
        <v>-0.19879044277523661</v>
      </c>
      <c r="AA467" s="8">
        <f t="shared" si="1018"/>
        <v>136.65348932838359</v>
      </c>
      <c r="AB467" s="8" t="str">
        <f t="shared" si="1019"/>
        <v>stressed</v>
      </c>
      <c r="AC467" s="2">
        <v>0.10979358595404699</v>
      </c>
      <c r="AD467" s="2">
        <v>0.116549158435376</v>
      </c>
      <c r="AE467" s="2">
        <v>-2.62006820445633E-2</v>
      </c>
      <c r="AF467" s="2">
        <v>-5.4513889259543299E-2</v>
      </c>
      <c r="AG467" s="2">
        <v>0.16009408694347399</v>
      </c>
      <c r="AH467" s="2">
        <v>0.53538445911986798</v>
      </c>
      <c r="AI467" s="2">
        <v>-9.7079950941338325E-2</v>
      </c>
      <c r="AJ467" s="2">
        <v>-8.3618773125967646E-2</v>
      </c>
      <c r="AK467" s="2">
        <v>-6.7555724813290058E-3</v>
      </c>
      <c r="AL467" s="2">
        <v>-0.35660330761580356</v>
      </c>
      <c r="AM467" s="2">
        <f t="shared" si="954"/>
        <v>0.13741536036170632</v>
      </c>
      <c r="AN467" s="2">
        <f t="shared" si="955"/>
        <v>-0.37153223690077075</v>
      </c>
      <c r="AO467" s="2">
        <f t="shared" si="1020"/>
        <v>159.70252145243438</v>
      </c>
      <c r="AP467" s="2" t="str">
        <f t="shared" si="1021"/>
        <v>Upset</v>
      </c>
      <c r="AQ467" s="8">
        <v>-5.7787075791833897E-3</v>
      </c>
      <c r="AR467" s="8">
        <v>0.23003829564709899</v>
      </c>
      <c r="AS467" s="8">
        <v>-0.14879543291976099</v>
      </c>
      <c r="AT467" s="8">
        <v>-7.3250165335755502E-3</v>
      </c>
      <c r="AU467" s="8">
        <v>-0.250778622842664</v>
      </c>
      <c r="AV467" s="8">
        <v>-0.21202647638507599</v>
      </c>
      <c r="AW467" s="8">
        <v>0.57996952445327665</v>
      </c>
      <c r="AX467" s="8">
        <v>-0.4066783275479548</v>
      </c>
      <c r="AY467" s="8">
        <v>-0.23581700322628238</v>
      </c>
      <c r="AZ467" s="8">
        <v>-0.69615953011586051</v>
      </c>
      <c r="BA467" s="8">
        <f t="shared" si="956"/>
        <v>-0.33901315955616906</v>
      </c>
      <c r="BB467" s="8">
        <f t="shared" si="957"/>
        <v>-0.25493791799186638</v>
      </c>
      <c r="BC467" s="8">
        <f t="shared" si="1022"/>
        <v>-126.94316824182083</v>
      </c>
      <c r="BD467" s="8" t="str">
        <f t="shared" si="1023"/>
        <v>Depressed</v>
      </c>
      <c r="BE467" s="4">
        <v>-0.116661792581463</v>
      </c>
      <c r="BF467" s="4">
        <v>0.244662194045317</v>
      </c>
      <c r="BG467" s="4">
        <v>-9.0054306211888993E-2</v>
      </c>
      <c r="BH467" s="4">
        <v>5.67644850598805E-2</v>
      </c>
      <c r="BI467" s="4">
        <v>-0.136968737537778</v>
      </c>
      <c r="BJ467" s="4">
        <v>0.45328729551254898</v>
      </c>
      <c r="BK467" s="4">
        <v>0.35506098642600786</v>
      </c>
      <c r="BL467" s="4">
        <v>8.1330362596639227E-2</v>
      </c>
      <c r="BM467" s="4">
        <v>-0.36132398662678</v>
      </c>
      <c r="BN467" s="4">
        <v>-0.26007591203851965</v>
      </c>
      <c r="BO467" s="4">
        <f t="shared" si="958"/>
        <v>-0.22964574948343974</v>
      </c>
      <c r="BP467" s="4">
        <f t="shared" si="959"/>
        <v>-3.6770713533379351E-2</v>
      </c>
      <c r="BQ467" s="4">
        <f t="shared" si="1024"/>
        <v>-99.096940805748758</v>
      </c>
      <c r="BR467" s="4" t="str">
        <f t="shared" si="1025"/>
        <v>Bored</v>
      </c>
      <c r="BS467" s="6">
        <v>0.59156588484513395</v>
      </c>
      <c r="BT467" s="6">
        <v>0.67620197219479095</v>
      </c>
      <c r="BU467" s="6">
        <v>0.70871155941476804</v>
      </c>
      <c r="BV467" s="6">
        <v>0.23852895538218499</v>
      </c>
      <c r="BW467" s="6">
        <v>0.40454323130032099</v>
      </c>
      <c r="BX467" s="6">
        <v>0.45929666911135503</v>
      </c>
      <c r="BY467" s="6">
        <v>0.71147984485595228</v>
      </c>
      <c r="BZ467" s="6">
        <v>0.21006538159112981</v>
      </c>
      <c r="CA467" s="6">
        <v>-8.4636087349656997E-2</v>
      </c>
      <c r="CB467" s="6">
        <v>0.74717189707636067</v>
      </c>
      <c r="CC467" s="6">
        <f t="shared" si="960"/>
        <v>0.13128328748979157</v>
      </c>
      <c r="CD467" s="6">
        <f t="shared" si="961"/>
        <v>-0.50817196165857781</v>
      </c>
      <c r="CE467" s="6">
        <f t="shared" si="1026"/>
        <v>165.51468187025901</v>
      </c>
      <c r="CF467" s="6" t="str">
        <f t="shared" si="1027"/>
        <v>Upset</v>
      </c>
      <c r="CG467" s="4">
        <v>0.70999198255849605</v>
      </c>
      <c r="CH467" s="4">
        <v>0</v>
      </c>
      <c r="CI467" s="4">
        <v>0.37607569129866197</v>
      </c>
      <c r="CJ467" s="4">
        <v>0</v>
      </c>
      <c r="CK467" s="4">
        <v>0.53623077766439298</v>
      </c>
      <c r="CL467" s="4">
        <v>0</v>
      </c>
      <c r="CM467" s="4">
        <v>0.30177244654992513</v>
      </c>
      <c r="CN467" s="4">
        <v>0</v>
      </c>
      <c r="CO467" s="4">
        <v>0.70999198255849605</v>
      </c>
      <c r="CP467" s="4">
        <v>0.52969005360236898</v>
      </c>
      <c r="CQ467" s="4">
        <f t="shared" si="962"/>
        <v>0.52566696567895099</v>
      </c>
      <c r="CR467" s="4">
        <f t="shared" si="963"/>
        <v>-0.80156760313252651</v>
      </c>
      <c r="CS467" s="4">
        <f t="shared" si="1028"/>
        <v>146.74319091164739</v>
      </c>
      <c r="CT467" s="4" t="str">
        <f t="shared" si="1029"/>
        <v>stressed</v>
      </c>
      <c r="CU467" s="2">
        <v>4.78188500824921E-2</v>
      </c>
      <c r="CV467" s="2">
        <v>0.50739499212080896</v>
      </c>
      <c r="CW467" s="2">
        <v>5.5648771373144799E-2</v>
      </c>
      <c r="CX467" s="2">
        <v>0.60734790136296102</v>
      </c>
      <c r="CY467" s="2">
        <v>1.9364820881891499E-2</v>
      </c>
      <c r="CZ467" s="2">
        <v>0.64482584788130104</v>
      </c>
      <c r="DA467" s="2">
        <v>0.82830798874694045</v>
      </c>
      <c r="DB467" s="2">
        <v>0.5271106720842238</v>
      </c>
      <c r="DC467" s="2">
        <v>-0.45957614203831687</v>
      </c>
      <c r="DD467" s="2">
        <v>1.194128500300139</v>
      </c>
      <c r="DE467" s="2">
        <f t="shared" si="964"/>
        <v>-0.48177415640127441</v>
      </c>
      <c r="DF467" s="2">
        <f t="shared" si="965"/>
        <v>7.9434746699656333E-2</v>
      </c>
      <c r="DG467" s="2">
        <f t="shared" si="1030"/>
        <v>-80.637328702969825</v>
      </c>
      <c r="DH467" s="2" t="str">
        <f t="shared" si="1031"/>
        <v>Calm</v>
      </c>
      <c r="DI467" s="7">
        <v>0.68725677082949099</v>
      </c>
      <c r="DJ467" s="7">
        <v>0.93163417942634796</v>
      </c>
      <c r="DK467" s="7">
        <v>-0.118102182639196</v>
      </c>
      <c r="DL467" s="7">
        <v>0.206058528377221</v>
      </c>
      <c r="DM467" s="7">
        <v>0.85220092678480897</v>
      </c>
      <c r="DN467" s="7">
        <v>1.02059999314202</v>
      </c>
      <c r="DO467" s="7">
        <v>-7.6716744358886341E-2</v>
      </c>
      <c r="DP467" s="7">
        <v>0.1055501083182708</v>
      </c>
      <c r="DQ467" s="7">
        <v>-0.24437740859685697</v>
      </c>
      <c r="DR467" s="7">
        <v>5.4331235667309741E-2</v>
      </c>
      <c r="DS467" s="7">
        <f t="shared" si="966"/>
        <v>-0.13123746499973388</v>
      </c>
      <c r="DT467" s="7">
        <f t="shared" si="967"/>
        <v>-4.6441742661395002E-3</v>
      </c>
      <c r="DU467" s="7">
        <f t="shared" si="1032"/>
        <v>-92.026712375595451</v>
      </c>
      <c r="DV467" s="7" t="str">
        <f t="shared" si="1033"/>
        <v>Bored</v>
      </c>
      <c r="DW467" s="8">
        <v>0.402821793467871</v>
      </c>
      <c r="DX467" s="8">
        <v>0.791167968655764</v>
      </c>
      <c r="DY467" s="8">
        <v>2.2028304941259801E-2</v>
      </c>
      <c r="DZ467" s="8">
        <v>-0.169563886046461</v>
      </c>
      <c r="EA467" s="8">
        <v>-0.12442828434831001</v>
      </c>
      <c r="EB467" s="8">
        <v>0.71031988273858304</v>
      </c>
      <c r="EC467" s="8">
        <v>7.9126503383379371E-2</v>
      </c>
      <c r="ED467" s="8">
        <v>-0.11293057475556435</v>
      </c>
      <c r="EE467" s="8">
        <v>-0.38834617518789299</v>
      </c>
      <c r="EF467" s="8">
        <v>-0.12356519778092052</v>
      </c>
      <c r="EG467" s="8">
        <f t="shared" si="968"/>
        <v>-0.14587013185230935</v>
      </c>
      <c r="EH467" s="8">
        <f t="shared" si="969"/>
        <v>7.1986374743830961E-3</v>
      </c>
      <c r="EI467" s="8">
        <f t="shared" si="1034"/>
        <v>-87.174766332046204</v>
      </c>
      <c r="EJ467" s="8" t="str">
        <f t="shared" si="1035"/>
        <v>Calm</v>
      </c>
      <c r="EK467" s="1">
        <v>0.85706075349938304</v>
      </c>
      <c r="EL467" s="1">
        <v>2.1724924238987101E-2</v>
      </c>
      <c r="EM467" s="1">
        <v>0.639512542235399</v>
      </c>
      <c r="EN467" s="1">
        <v>-0.32645401479116998</v>
      </c>
      <c r="EO467" s="1">
        <v>0.75577666555392697</v>
      </c>
      <c r="EP467" s="1">
        <v>-4.6787290374825097E-2</v>
      </c>
      <c r="EQ467" s="1">
        <v>0.39651395402939915</v>
      </c>
      <c r="ER467" s="1">
        <v>13.025666173009746</v>
      </c>
      <c r="ES467" s="1">
        <v>0.83533582926039596</v>
      </c>
      <c r="ET467" s="1">
        <v>0.35623990624188578</v>
      </c>
      <c r="EU467" s="1">
        <f t="shared" si="970"/>
        <v>0.31624968571662238</v>
      </c>
      <c r="EV467" s="1">
        <f t="shared" si="971"/>
        <v>-0.75654433406507826</v>
      </c>
      <c r="EW467" s="1">
        <f t="shared" si="1036"/>
        <v>157.31415995258533</v>
      </c>
      <c r="EX467" s="1" t="str">
        <f t="shared" si="1037"/>
        <v>Upset</v>
      </c>
      <c r="EY467" s="2">
        <v>0.14427220825730599</v>
      </c>
      <c r="EZ467" s="2">
        <v>8.6764680761985694E-2</v>
      </c>
      <c r="FA467" s="2">
        <v>-1.8817407487200601E-2</v>
      </c>
      <c r="FB467" s="2">
        <v>-8.7324968841902398E-2</v>
      </c>
      <c r="FC467" s="2">
        <v>-2.7244292256616998E-2</v>
      </c>
      <c r="FD467" s="2">
        <v>0.107729851690989</v>
      </c>
      <c r="FE467" s="2">
        <v>-0.16079417740883137</v>
      </c>
      <c r="FF467" s="2">
        <v>-0.44898418346549668</v>
      </c>
      <c r="FG467" s="2">
        <v>5.7507527495320301E-2</v>
      </c>
      <c r="FH467" s="2">
        <v>-0.45941744099679277</v>
      </c>
      <c r="FI467" s="2">
        <f t="shared" si="972"/>
        <v>-0.17858603926438921</v>
      </c>
      <c r="FJ467" s="2">
        <f t="shared" si="973"/>
        <v>-3.7538597986372935E-2</v>
      </c>
      <c r="FK467" s="2">
        <f t="shared" si="1038"/>
        <v>-101.87069623098814</v>
      </c>
      <c r="FL467" s="2" t="str">
        <f t="shared" si="1039"/>
        <v>Bored</v>
      </c>
      <c r="FM467" s="7">
        <v>2.1786137016541899E-3</v>
      </c>
      <c r="FN467" s="7">
        <v>0.242342834770678</v>
      </c>
      <c r="FO467" s="7">
        <v>0.39638353542521998</v>
      </c>
      <c r="FP467" s="7">
        <v>0.176022505132058</v>
      </c>
      <c r="FQ467" s="7">
        <v>4.48832760508035E-2</v>
      </c>
      <c r="FR467" s="7">
        <v>-0.122889032504248</v>
      </c>
      <c r="FS467" s="7">
        <v>8.4226013343316684</v>
      </c>
      <c r="FT467" s="7">
        <v>1.4735613416428306</v>
      </c>
      <c r="FU467" s="7">
        <v>-0.2401642210690238</v>
      </c>
      <c r="FV467" s="7">
        <v>2.3409236454856277</v>
      </c>
      <c r="FW467" s="7">
        <f t="shared" si="974"/>
        <v>-0.1701474095836053</v>
      </c>
      <c r="FX467" s="7">
        <f t="shared" si="975"/>
        <v>1</v>
      </c>
      <c r="FY467" s="7">
        <f t="shared" si="1040"/>
        <v>-9.6562538312504866</v>
      </c>
      <c r="FZ467" s="7" t="str">
        <f t="shared" si="1041"/>
        <v>Contented</v>
      </c>
      <c r="GA467" s="4">
        <v>0.28835966416995601</v>
      </c>
      <c r="GB467" s="4">
        <v>0.535118037133684</v>
      </c>
      <c r="GC467" s="4">
        <v>0.477815991122511</v>
      </c>
      <c r="GD467" s="4">
        <v>0.32893928816092499</v>
      </c>
      <c r="GE467" s="4">
        <v>0.322908788190087</v>
      </c>
      <c r="GF467" s="4">
        <v>0.46310689134395699</v>
      </c>
      <c r="GG467" s="4">
        <v>0.7816794556920349</v>
      </c>
      <c r="GH467" s="4">
        <v>0.32952421721483066</v>
      </c>
      <c r="GI467" s="4">
        <v>-0.24675837296372799</v>
      </c>
      <c r="GJ467" s="4">
        <v>0.97969292672560426</v>
      </c>
      <c r="GK467" s="4">
        <f t="shared" si="976"/>
        <v>-0.24811190915110404</v>
      </c>
      <c r="GL467" s="4">
        <f t="shared" si="977"/>
        <v>-0.42791054904343717</v>
      </c>
      <c r="GM467" s="4">
        <f t="shared" si="1042"/>
        <v>-149.89390300301909</v>
      </c>
      <c r="GN467" s="4" t="str">
        <f t="shared" si="1043"/>
        <v>Depressed</v>
      </c>
      <c r="GO467" s="6">
        <v>0.73750827705936095</v>
      </c>
      <c r="GP467" s="6">
        <v>0.69416450512165595</v>
      </c>
      <c r="GQ467" s="6">
        <v>0.36437797805642702</v>
      </c>
      <c r="GR467" s="6">
        <v>0.26553844642756802</v>
      </c>
      <c r="GS467" s="6">
        <v>0.32788348459243299</v>
      </c>
      <c r="GT467" s="6">
        <v>0.63091331026564401</v>
      </c>
      <c r="GU467" s="6">
        <v>0.34201313654940579</v>
      </c>
      <c r="GV467" s="6">
        <v>0.20039460576883569</v>
      </c>
      <c r="GW467" s="6">
        <v>4.3343771937705E-2</v>
      </c>
      <c r="GX467" s="6">
        <v>0.43998630994742904</v>
      </c>
      <c r="GY467" s="6">
        <f t="shared" si="978"/>
        <v>2.7530490914794203E-2</v>
      </c>
      <c r="GZ467" s="6">
        <f t="shared" si="979"/>
        <v>-0.60845062479950696</v>
      </c>
      <c r="HA467" s="6">
        <f t="shared" si="1044"/>
        <v>177.40931187074492</v>
      </c>
      <c r="HB467" s="6" t="str">
        <f t="shared" si="1045"/>
        <v>Upset</v>
      </c>
      <c r="HI467" s="2">
        <v>0</v>
      </c>
      <c r="HJ467" s="2">
        <v>0</v>
      </c>
      <c r="HK467" s="2">
        <v>0</v>
      </c>
      <c r="HL467" s="2">
        <v>0</v>
      </c>
      <c r="HM467" s="2" t="e">
        <f t="shared" si="980"/>
        <v>#DIV/0!</v>
      </c>
      <c r="HN467" s="2" t="e">
        <f t="shared" si="981"/>
        <v>#DIV/0!</v>
      </c>
      <c r="HO467" s="2" t="e">
        <f t="shared" si="1046"/>
        <v>#DIV/0!</v>
      </c>
      <c r="HP467" s="2" t="e">
        <f t="shared" si="1047"/>
        <v>#DIV/0!</v>
      </c>
      <c r="HQ467" s="4">
        <v>0.73864187916229795</v>
      </c>
      <c r="HR467" s="4">
        <v>1.0203275914636201</v>
      </c>
      <c r="HS467" s="4">
        <v>0.25389968938005703</v>
      </c>
      <c r="HT467" s="4">
        <v>0.78303267906888796</v>
      </c>
      <c r="HU467" s="4">
        <v>0.62593319627774902</v>
      </c>
      <c r="HV467" s="4">
        <v>0.97444027249642196</v>
      </c>
      <c r="HW467" s="4">
        <v>0.18606502049598089</v>
      </c>
      <c r="HX467" s="4">
        <v>0.39254325940182339</v>
      </c>
      <c r="HY467" s="4">
        <v>-0.28168571230132211</v>
      </c>
      <c r="HZ467" s="4">
        <v>0.58951129383727119</v>
      </c>
      <c r="IA467" s="4">
        <f t="shared" si="982"/>
        <v>-0.25384531771268315</v>
      </c>
      <c r="IB467" s="4">
        <f t="shared" si="983"/>
        <v>-0.28343429541075382</v>
      </c>
      <c r="IC467" s="4">
        <f t="shared" si="1048"/>
        <v>-138.15219988445028</v>
      </c>
      <c r="ID467" s="4" t="str">
        <f t="shared" si="1049"/>
        <v>Depressed</v>
      </c>
      <c r="IE467" s="6">
        <v>0.32271175433754001</v>
      </c>
      <c r="IF467" s="6">
        <v>0.51027731146012301</v>
      </c>
      <c r="IG467" s="6">
        <v>8.7737679804428106E-2</v>
      </c>
      <c r="IH467" s="6">
        <v>1.7185025082124598E-2</v>
      </c>
      <c r="II467" s="6">
        <v>-5.5407838716899901E-2</v>
      </c>
      <c r="IJ467" s="6">
        <v>0.56813581408963099</v>
      </c>
      <c r="IK467" s="6">
        <v>0.32823192881673363</v>
      </c>
      <c r="IL467" s="6">
        <v>1.5935474703503823E-2</v>
      </c>
      <c r="IM467" s="6">
        <v>-0.18756555712258299</v>
      </c>
      <c r="IN467" s="6">
        <v>0.12595928229391537</v>
      </c>
      <c r="IO467" s="6">
        <f t="shared" si="984"/>
        <v>-0.2407398653997167</v>
      </c>
      <c r="IP467" s="6">
        <f t="shared" si="985"/>
        <v>0.12762873067311564</v>
      </c>
      <c r="IQ467" s="6">
        <f t="shared" si="1050"/>
        <v>-62.069609844735972</v>
      </c>
      <c r="IR467" s="6" t="str">
        <f t="shared" si="1051"/>
        <v>Calm</v>
      </c>
      <c r="IS467" s="4">
        <v>0.174656798613717</v>
      </c>
      <c r="IT467" s="4">
        <v>7.2910759874422901E-2</v>
      </c>
      <c r="IU467" s="4">
        <v>0.42276414030770998</v>
      </c>
      <c r="IV467" s="4">
        <v>0.62572827325062497</v>
      </c>
      <c r="IW467" s="4">
        <v>-6.4227618615848095E-2</v>
      </c>
      <c r="IX467" s="4">
        <v>4.9089128050319002E-3</v>
      </c>
      <c r="IY467" s="4">
        <v>3.828373445459512</v>
      </c>
      <c r="IZ467" s="4">
        <v>8.0407466609124363</v>
      </c>
      <c r="JA467" s="4">
        <v>-0.24085919992032001</v>
      </c>
      <c r="JB467" s="4">
        <v>2.8502892927303916</v>
      </c>
      <c r="JC467" s="4">
        <f t="shared" si="986"/>
        <v>-0.23871943548411456</v>
      </c>
      <c r="JD467" s="4">
        <f t="shared" si="987"/>
        <v>1</v>
      </c>
      <c r="JE467" s="4">
        <f t="shared" si="1052"/>
        <v>-13.426338203406223</v>
      </c>
      <c r="JF467" s="4" t="str">
        <f t="shared" si="1053"/>
        <v>Contented</v>
      </c>
      <c r="JG467" s="6">
        <v>0.62883898366685298</v>
      </c>
      <c r="JH467" s="6">
        <v>-3.3057551859704701E-2</v>
      </c>
      <c r="JI467" s="6">
        <v>3.6996811777197901E-2</v>
      </c>
      <c r="JJ467" s="6">
        <v>-9.2355338852217694E-2</v>
      </c>
      <c r="JK467" s="6">
        <v>0.85048786769554496</v>
      </c>
      <c r="JL467" s="6">
        <v>0.144172730193624</v>
      </c>
      <c r="JM467" s="6">
        <v>2.5009220743289689E-2</v>
      </c>
      <c r="JN467" s="6">
        <v>-0.83116762477467099</v>
      </c>
      <c r="JO467" s="6">
        <v>0.66189653552655769</v>
      </c>
      <c r="JP467" s="6">
        <v>-9.2917509877916263E-2</v>
      </c>
      <c r="JQ467" s="6">
        <f t="shared" si="988"/>
        <v>0.609732034769769</v>
      </c>
      <c r="JR467" s="6">
        <f t="shared" si="989"/>
        <v>3.3852076028786815E-2</v>
      </c>
      <c r="JS467" s="6">
        <f t="shared" si="1054"/>
        <v>86.822223895175242</v>
      </c>
      <c r="JT467" s="6" t="str">
        <f t="shared" si="1055"/>
        <v>alert</v>
      </c>
      <c r="JU467" s="2">
        <v>0.22914142289942099</v>
      </c>
      <c r="JV467" s="2">
        <v>0.52224644190923897</v>
      </c>
      <c r="JW467" s="2">
        <v>0.28572218090716001</v>
      </c>
      <c r="JX467" s="2">
        <v>8.8516892271310196E-2</v>
      </c>
      <c r="JY467" s="2">
        <v>0.1121285560315</v>
      </c>
      <c r="JZ467" s="2">
        <v>4.4626113943389403E-2</v>
      </c>
      <c r="KA467" s="2">
        <v>0.83723209935496601</v>
      </c>
      <c r="KB467" s="2">
        <v>0.15614954606185275</v>
      </c>
      <c r="KC467" s="2">
        <v>-0.293105019009818</v>
      </c>
      <c r="KD467" s="2">
        <v>0.49806377066492785</v>
      </c>
      <c r="KE467" s="2">
        <f t="shared" si="990"/>
        <v>-0.11679223788930615</v>
      </c>
      <c r="KF467" s="2">
        <f t="shared" si="991"/>
        <v>0.14919749539882332</v>
      </c>
      <c r="KG467" s="2">
        <f t="shared" si="1056"/>
        <v>-38.053943888603101</v>
      </c>
      <c r="KH467" s="2" t="str">
        <f t="shared" si="1057"/>
        <v>Relased</v>
      </c>
      <c r="KI467" s="7">
        <v>0.35849109406326801</v>
      </c>
      <c r="KJ467" s="7">
        <v>0.431795094091597</v>
      </c>
      <c r="KK467" s="7">
        <v>-0.20472760228047801</v>
      </c>
      <c r="KL467" s="7">
        <v>-7.0959056671031001E-2</v>
      </c>
      <c r="KM467" s="7">
        <v>0.159169110414729</v>
      </c>
      <c r="KN467" s="7">
        <v>-0.25878652447262102</v>
      </c>
      <c r="KO467" s="7">
        <v>-0.39548646102113089</v>
      </c>
      <c r="KP467" s="7">
        <v>-0.41014764082095528</v>
      </c>
      <c r="KQ467" s="7">
        <v>-7.3304000028328986E-2</v>
      </c>
      <c r="KR467" s="7">
        <v>-0.34884408089577451</v>
      </c>
      <c r="KS467" s="7">
        <f t="shared" si="992"/>
        <v>4.1572116330010234E-2</v>
      </c>
      <c r="KT467" s="7">
        <f t="shared" si="993"/>
        <v>-7.2779723883995895E-2</v>
      </c>
      <c r="KU467" s="7">
        <f t="shared" si="1058"/>
        <v>150.26479152029009</v>
      </c>
      <c r="KV467" s="7" t="str">
        <f t="shared" si="1059"/>
        <v>Upset</v>
      </c>
      <c r="KW467" s="2">
        <v>0.44546447614374202</v>
      </c>
      <c r="KX467" s="2">
        <v>0.30653381812293201</v>
      </c>
      <c r="KY467" s="2">
        <v>0.41183488645765498</v>
      </c>
      <c r="KZ467" s="2">
        <v>-7.88890851485331E-2</v>
      </c>
      <c r="LA467" s="2">
        <v>0.76770321614580905</v>
      </c>
      <c r="LB467" s="2">
        <v>0.126676890721372</v>
      </c>
      <c r="LC467" s="2">
        <v>0.33947070060893186</v>
      </c>
      <c r="LD467" s="2">
        <v>-0.18210326646584779</v>
      </c>
      <c r="LE467" s="2">
        <v>0.13893065802081001</v>
      </c>
      <c r="LF467" s="2">
        <v>0.44274808047776293</v>
      </c>
      <c r="LG467" s="2">
        <f t="shared" si="994"/>
        <v>6.3434634837760129E-2</v>
      </c>
      <c r="LH467" s="2">
        <f t="shared" si="995"/>
        <v>0.12625140321553197</v>
      </c>
      <c r="LI467" s="2">
        <f t="shared" si="1060"/>
        <v>26.677102142566945</v>
      </c>
      <c r="LJ467" s="2" t="str">
        <f t="shared" si="1061"/>
        <v>happy</v>
      </c>
      <c r="LK467" s="4">
        <v>0.70368618467130895</v>
      </c>
      <c r="LL467" s="4">
        <v>0.45451163990288102</v>
      </c>
      <c r="LM467" s="4">
        <v>0.21914982977515801</v>
      </c>
      <c r="LN467" s="4">
        <v>0.26847787065143203</v>
      </c>
      <c r="LO467" s="4">
        <v>0.31262923389283598</v>
      </c>
      <c r="LP467" s="4">
        <v>0.67235660679636999</v>
      </c>
      <c r="LQ467" s="4">
        <v>0.21563170820017066</v>
      </c>
      <c r="LR467" s="4">
        <v>0.2382513407737239</v>
      </c>
      <c r="LS467" s="4">
        <v>0.24917454476842793</v>
      </c>
      <c r="LT467" s="4">
        <v>0.42102280809054859</v>
      </c>
      <c r="LU467" s="4">
        <f t="shared" si="996"/>
        <v>0.46711535589253383</v>
      </c>
      <c r="LV467" s="4">
        <f t="shared" si="997"/>
        <v>7.8158525993495376E-2</v>
      </c>
      <c r="LW467" s="4">
        <f t="shared" si="1062"/>
        <v>80.501166499277062</v>
      </c>
      <c r="LX467" s="4" t="str">
        <f t="shared" si="1063"/>
        <v>alert</v>
      </c>
      <c r="MK467" s="6" t="e">
        <f t="shared" si="1064"/>
        <v>#DIV/0!</v>
      </c>
      <c r="ML467" s="6" t="e">
        <f t="shared" si="1065"/>
        <v>#DIV/0!</v>
      </c>
      <c r="MM467" s="2">
        <v>0.41141216946860198</v>
      </c>
      <c r="MN467" s="2">
        <v>0.12591501736504601</v>
      </c>
      <c r="MO467" s="2">
        <v>-0.181272495072791</v>
      </c>
      <c r="MP467" s="2">
        <v>0.12205142996811499</v>
      </c>
      <c r="MQ467" s="2">
        <v>-9.4538036074725607E-2</v>
      </c>
      <c r="MR467" s="2">
        <v>0.37644674137324502</v>
      </c>
      <c r="MS467" s="2">
        <v>-0.57206466533343769</v>
      </c>
      <c r="MT467" s="2">
        <v>0.24295525653595493</v>
      </c>
      <c r="MU467" s="2">
        <v>0.28549715210355597</v>
      </c>
      <c r="MV467" s="2">
        <v>-0.11021416104711328</v>
      </c>
      <c r="MW467" s="2">
        <f t="shared" si="998"/>
        <v>0.62136321186329369</v>
      </c>
      <c r="MX467" s="2">
        <f t="shared" si="999"/>
        <v>7.4128406904410582E-2</v>
      </c>
      <c r="MY467" s="2">
        <f t="shared" si="1066"/>
        <v>83.196787947901029</v>
      </c>
      <c r="MZ467" s="2" t="str">
        <f t="shared" si="1067"/>
        <v>alert</v>
      </c>
      <c r="NK467" s="7">
        <f t="shared" si="1000"/>
        <v>5.2959786961425781E-2</v>
      </c>
      <c r="NL467" s="7">
        <f t="shared" si="1001"/>
        <v>4.4546745186410774E-2</v>
      </c>
      <c r="NM467" s="7">
        <f t="shared" si="1068"/>
        <v>49.931371470164912</v>
      </c>
      <c r="NN467" s="7" t="str">
        <f t="shared" si="1069"/>
        <v>excited</v>
      </c>
      <c r="NO467" s="4">
        <v>0.32269797798323602</v>
      </c>
      <c r="NP467" s="4">
        <v>0.22413405227592201</v>
      </c>
      <c r="NQ467" s="4">
        <v>0.22972248652201099</v>
      </c>
      <c r="NR467" s="4">
        <v>0.114032243951585</v>
      </c>
      <c r="NS467" s="4">
        <v>-8.3521706503734097E-2</v>
      </c>
      <c r="NT467" s="4">
        <v>-0.23997395758488901</v>
      </c>
      <c r="NU467" s="4">
        <v>0.9604735666334645</v>
      </c>
      <c r="NV467" s="4">
        <v>-7.1990483356634138</v>
      </c>
      <c r="NW467" s="4">
        <v>9.856392570731401E-2</v>
      </c>
      <c r="NX467" s="4">
        <v>0.62862947203491648</v>
      </c>
      <c r="NY467" s="4">
        <f t="shared" si="1002"/>
        <v>2.1527594005106288E-2</v>
      </c>
      <c r="NZ467" s="4">
        <f t="shared" si="1003"/>
        <v>-0.36556643021294732</v>
      </c>
      <c r="OA467" s="4">
        <f t="shared" si="1070"/>
        <v>176.62983975523713</v>
      </c>
      <c r="OB467" s="4" t="str">
        <f t="shared" si="1071"/>
        <v>Upset</v>
      </c>
      <c r="OC467" s="1">
        <v>8.68123499338843E-2</v>
      </c>
      <c r="OD467" s="1">
        <v>3.1950111356193002E-2</v>
      </c>
      <c r="OE467" s="1">
        <v>0.24734651159822699</v>
      </c>
      <c r="OF467" s="1">
        <v>0.156302169580288</v>
      </c>
      <c r="OG467" s="1">
        <v>2.4769140874735002E-2</v>
      </c>
      <c r="OH467" s="1">
        <v>3.87077151769704E-2</v>
      </c>
      <c r="OI467" s="1">
        <v>2.2167342433385042</v>
      </c>
      <c r="OJ467" s="1">
        <v>2.2120998797907721</v>
      </c>
      <c r="OK467" s="1">
        <v>0.33554230819381331</v>
      </c>
      <c r="OL467" s="1">
        <v>-2.614400138378556</v>
      </c>
      <c r="OM467" s="1">
        <f t="shared" si="1004"/>
        <v>0.24725830292268425</v>
      </c>
      <c r="ON467" s="1">
        <f t="shared" si="1005"/>
        <v>-0.87536788511479813</v>
      </c>
      <c r="OO467" s="1">
        <f t="shared" si="1072"/>
        <v>164.22702194153428</v>
      </c>
      <c r="OP467" s="1" t="str">
        <f t="shared" si="1073"/>
        <v>Upset</v>
      </c>
      <c r="OQ467" s="2">
        <v>0.81595979639468896</v>
      </c>
      <c r="OR467" s="2">
        <v>0.632343548375912</v>
      </c>
      <c r="OS467" s="2">
        <v>0.25409178096385798</v>
      </c>
      <c r="OT467" s="2">
        <v>8.7251357238946198E-2</v>
      </c>
      <c r="OU467" s="2">
        <v>0.54711703354333097</v>
      </c>
      <c r="OV467" s="2">
        <v>0.94302239964212597</v>
      </c>
      <c r="OW467" s="2">
        <v>0.18641046152579066</v>
      </c>
      <c r="OX467" s="2">
        <v>5.5384818586892023E-2</v>
      </c>
      <c r="OY467" s="2">
        <v>0.18361624801877696</v>
      </c>
      <c r="OZ467" s="2">
        <v>0.23568483732036813</v>
      </c>
      <c r="PA467" s="2">
        <f t="shared" si="1006"/>
        <v>0.14703327608159689</v>
      </c>
      <c r="PB467" s="2">
        <f t="shared" si="1007"/>
        <v>-0.31592180416110505</v>
      </c>
      <c r="PC467" s="2">
        <f t="shared" si="1074"/>
        <v>155.04224418853906</v>
      </c>
      <c r="PD467" s="2" t="str">
        <f t="shared" si="1075"/>
        <v>Upset</v>
      </c>
      <c r="PE467" s="1">
        <v>0.26059774798997898</v>
      </c>
      <c r="PF467" s="1">
        <v>0.23022710611754599</v>
      </c>
      <c r="PG467" s="1">
        <v>0.26650048608803401</v>
      </c>
      <c r="PH467" s="1">
        <v>0.62476785514558697</v>
      </c>
      <c r="PI467" s="1">
        <v>-0.28867513057891298</v>
      </c>
      <c r="PJ467" s="1">
        <v>0.36378764900455501</v>
      </c>
      <c r="PK467" s="1">
        <v>-9.4916427926963731</v>
      </c>
      <c r="PL467" s="1">
        <v>1.0517716096415224</v>
      </c>
      <c r="PM467" s="1">
        <v>3.0370641872432991E-2</v>
      </c>
      <c r="PN467" s="1">
        <v>1.8158582104694536</v>
      </c>
      <c r="PO467" s="1">
        <f t="shared" si="1008"/>
        <v>-3.153979732134915E-2</v>
      </c>
      <c r="PP467" s="1">
        <f t="shared" si="1009"/>
        <v>0.25134325986047079</v>
      </c>
      <c r="PQ467" s="1">
        <f t="shared" si="1076"/>
        <v>-7.1523730392804792</v>
      </c>
      <c r="PR467" s="1" t="str">
        <f t="shared" si="1077"/>
        <v>Contented</v>
      </c>
      <c r="PS467" s="4">
        <v>0.79141931501472496</v>
      </c>
      <c r="PT467" s="4">
        <v>0.41654735212599803</v>
      </c>
      <c r="PU467" s="4">
        <v>0.13050306612165199</v>
      </c>
      <c r="PV467" s="4">
        <v>3.1679435140512503E-2</v>
      </c>
      <c r="PW467" s="4">
        <v>0.666444015433722</v>
      </c>
      <c r="PX467" s="4">
        <v>0.47829107932130299</v>
      </c>
      <c r="PY467" s="4">
        <v>8.9516666889144211E-2</v>
      </c>
      <c r="PZ467" s="4">
        <v>3.5402407884152408E-2</v>
      </c>
      <c r="QA467" s="4">
        <v>0.37487196288872693</v>
      </c>
      <c r="QB467" s="4">
        <v>0.1342607421826077</v>
      </c>
      <c r="QC467" s="4">
        <f t="shared" si="1010"/>
        <v>0.44854508085307376</v>
      </c>
      <c r="QD467" s="4">
        <f t="shared" si="1011"/>
        <v>-0.47404752432766528</v>
      </c>
      <c r="QE467" s="4">
        <f t="shared" si="1078"/>
        <v>136.58337535240113</v>
      </c>
      <c r="QF467" s="4" t="str">
        <f t="shared" si="1079"/>
        <v>stressed</v>
      </c>
      <c r="QG467" s="2">
        <v>0.44202367577937901</v>
      </c>
      <c r="QH467" s="2">
        <v>0.42640934870081998</v>
      </c>
      <c r="QI467" s="2">
        <v>0.42148637370727399</v>
      </c>
      <c r="QJ467" s="2">
        <v>0.578190858507587</v>
      </c>
      <c r="QK467" s="2">
        <v>0.156622198714294</v>
      </c>
      <c r="QL467" s="2">
        <v>0.37805789578773102</v>
      </c>
      <c r="QM467" s="2">
        <v>0.7040662796912478</v>
      </c>
      <c r="QN467" s="2">
        <v>0.71872517180631545</v>
      </c>
      <c r="QO467" s="2">
        <v>1.5614327078559032E-2</v>
      </c>
      <c r="QP467" s="2">
        <v>1.1511276103453325</v>
      </c>
      <c r="QQ467" s="2">
        <f t="shared" si="1012"/>
        <v>0.29788507141571618</v>
      </c>
      <c r="QR467" s="2">
        <f t="shared" si="1013"/>
        <v>-5.719278273202455E-2</v>
      </c>
      <c r="QS467" s="2">
        <f t="shared" si="1080"/>
        <v>100.86831182924118</v>
      </c>
      <c r="QT467" s="2" t="str">
        <f t="shared" si="1081"/>
        <v>nervous</v>
      </c>
      <c r="QU467" s="4">
        <v>0.89666152804188004</v>
      </c>
      <c r="QV467" s="4">
        <v>0.88566385500227496</v>
      </c>
      <c r="QW467" s="4">
        <v>0.45004871892216303</v>
      </c>
      <c r="QX467" s="4">
        <v>0.41705177082263201</v>
      </c>
      <c r="QY467" s="4">
        <v>0.72297488330005</v>
      </c>
      <c r="QZ467" s="4">
        <v>0.68103857580415295</v>
      </c>
      <c r="RA467" s="4">
        <v>0.27787021566728093</v>
      </c>
      <c r="RB467" s="4">
        <v>0.26619718117623853</v>
      </c>
      <c r="RC467" s="4">
        <v>1.0997673039605083E-2</v>
      </c>
      <c r="RD467" s="4">
        <v>0.48649954603901507</v>
      </c>
      <c r="RE467" s="4">
        <f t="shared" si="1014"/>
        <v>0.12586378561668621</v>
      </c>
      <c r="RF467" s="4">
        <f t="shared" si="1015"/>
        <v>0.16069876434837549</v>
      </c>
      <c r="RG467" s="4">
        <f t="shared" si="1082"/>
        <v>38.069044580430017</v>
      </c>
      <c r="RH467" s="4" t="str">
        <f t="shared" si="1083"/>
        <v>excited</v>
      </c>
    </row>
    <row r="468" spans="1:476" x14ac:dyDescent="0.3">
      <c r="A468" s="1">
        <v>0.63641488792080303</v>
      </c>
      <c r="B468" s="1">
        <v>0.87192861611591999</v>
      </c>
      <c r="C468" s="1">
        <v>0.124779413490514</v>
      </c>
      <c r="D468" s="1">
        <v>0.491038375740875</v>
      </c>
      <c r="E468" s="1">
        <v>0.86752729523726502</v>
      </c>
      <c r="F468" s="1">
        <v>0.86894883260800804</v>
      </c>
      <c r="G468" s="1">
        <v>8.2968225034086546E-2</v>
      </c>
      <c r="H468" s="1">
        <v>0.28206372372782967</v>
      </c>
      <c r="I468" s="1">
        <v>-0.23551372819511696</v>
      </c>
      <c r="J468" s="1">
        <v>0.40827423433939219</v>
      </c>
      <c r="K468" s="1">
        <f t="shared" si="950"/>
        <v>-0.42511882056620687</v>
      </c>
      <c r="L468" s="1">
        <f t="shared" si="951"/>
        <v>-0.37314990355457811</v>
      </c>
      <c r="M468" s="1">
        <f t="shared" si="1016"/>
        <v>-131.27518458707019</v>
      </c>
      <c r="N468" s="1" t="str">
        <f t="shared" si="1017"/>
        <v>Depressed</v>
      </c>
      <c r="O468" s="8">
        <v>0.15193094241556199</v>
      </c>
      <c r="P468" s="8">
        <v>0.27284319960353198</v>
      </c>
      <c r="Q468" s="8">
        <v>-0.22179666936027001</v>
      </c>
      <c r="R468" s="8">
        <v>4.1392793749069803E-2</v>
      </c>
      <c r="S468" s="8">
        <v>0.44709287448005702</v>
      </c>
      <c r="T468" s="8">
        <v>2.38558122587086E-2</v>
      </c>
      <c r="U468" s="8">
        <v>-0.37026352392749434</v>
      </c>
      <c r="V468" s="8">
        <v>0.13951106034788133</v>
      </c>
      <c r="W468" s="8">
        <v>-0.12091225718797</v>
      </c>
      <c r="X468" s="8">
        <v>-0.42470540874658724</v>
      </c>
      <c r="Y468" s="8">
        <f t="shared" si="952"/>
        <v>0.22329533697052195</v>
      </c>
      <c r="Z468" s="8">
        <f t="shared" si="953"/>
        <v>-0.14490559634864242</v>
      </c>
      <c r="AA468" s="8">
        <f t="shared" si="1018"/>
        <v>122.98120979772587</v>
      </c>
      <c r="AB468" s="8" t="str">
        <f t="shared" si="1019"/>
        <v>stressed</v>
      </c>
      <c r="AC468" s="2">
        <v>0.12769405811519899</v>
      </c>
      <c r="AD468" s="2">
        <v>0.118724632854283</v>
      </c>
      <c r="AE468" s="2">
        <v>-4.2710835287154698E-2</v>
      </c>
      <c r="AF468" s="2">
        <v>-3.5634827722174203E-2</v>
      </c>
      <c r="AG468" s="2">
        <v>0.12855535690356201</v>
      </c>
      <c r="AH468" s="2">
        <v>0.43394674981478498</v>
      </c>
      <c r="AI468" s="2">
        <v>-0.16667681088765676</v>
      </c>
      <c r="AJ468" s="2">
        <v>-6.4477425174575845E-2</v>
      </c>
      <c r="AK468" s="2">
        <v>8.9694252609159864E-3</v>
      </c>
      <c r="AL468" s="2">
        <v>-0.31793717717229381</v>
      </c>
      <c r="AM468" s="2">
        <f t="shared" si="954"/>
        <v>0.15820387624635357</v>
      </c>
      <c r="AN468" s="2">
        <f t="shared" si="955"/>
        <v>-0.35312311864807189</v>
      </c>
      <c r="AO468" s="2">
        <f t="shared" si="1020"/>
        <v>155.86698270485118</v>
      </c>
      <c r="AP468" s="2" t="str">
        <f t="shared" si="1021"/>
        <v>Upset</v>
      </c>
      <c r="AQ468" s="8">
        <v>2.0252598901688301E-2</v>
      </c>
      <c r="AR468" s="8">
        <v>0.22054138808776699</v>
      </c>
      <c r="AS468" s="8">
        <v>-0.17304615112572599</v>
      </c>
      <c r="AT468" s="8">
        <v>-3.29181858907759E-2</v>
      </c>
      <c r="AU468" s="8">
        <v>-0.158450076395865</v>
      </c>
      <c r="AV468" s="8">
        <v>-0.37558796854065601</v>
      </c>
      <c r="AW468" s="8">
        <v>1.2521657722227073</v>
      </c>
      <c r="AX468" s="8">
        <v>0.21231158916644477</v>
      </c>
      <c r="AY468" s="8">
        <v>-0.2002887891860787</v>
      </c>
      <c r="AZ468" s="8">
        <v>-0.85535498453091097</v>
      </c>
      <c r="BA468" s="8">
        <f t="shared" si="956"/>
        <v>-0.29507381596742344</v>
      </c>
      <c r="BB468" s="8">
        <f t="shared" si="957"/>
        <v>-0.3190795373419778</v>
      </c>
      <c r="BC468" s="8">
        <f t="shared" si="1022"/>
        <v>-137.23840947699443</v>
      </c>
      <c r="BD468" s="8" t="str">
        <f t="shared" si="1023"/>
        <v>Depressed</v>
      </c>
      <c r="BE468" s="4">
        <v>-0.16962605903442701</v>
      </c>
      <c r="BF468" s="4">
        <v>0.244662194045317</v>
      </c>
      <c r="BG468" s="4">
        <v>-0.18867599451866399</v>
      </c>
      <c r="BH468" s="4">
        <v>5.67644850598805E-2</v>
      </c>
      <c r="BI468" s="4">
        <v>-0.215256744646034</v>
      </c>
      <c r="BJ468" s="4">
        <v>0.45328729551254898</v>
      </c>
      <c r="BK468" s="4">
        <v>0.49021674316036046</v>
      </c>
      <c r="BL468" s="4">
        <v>8.1330362596639227E-2</v>
      </c>
      <c r="BM468" s="4">
        <v>-0.41428825307974404</v>
      </c>
      <c r="BN468" s="4">
        <v>-1.7579731344056992</v>
      </c>
      <c r="BO468" s="4">
        <f t="shared" si="958"/>
        <v>-0.27434095419893834</v>
      </c>
      <c r="BP468" s="4">
        <f t="shared" si="959"/>
        <v>-0.58511779374032513</v>
      </c>
      <c r="BQ468" s="4">
        <f t="shared" si="1024"/>
        <v>-154.87978740567175</v>
      </c>
      <c r="BR468" s="4" t="str">
        <f t="shared" si="1025"/>
        <v>Sad</v>
      </c>
      <c r="BS468" s="6">
        <v>0.61100154710452803</v>
      </c>
      <c r="BT468" s="6">
        <v>0.67620197219479095</v>
      </c>
      <c r="BU468" s="6">
        <v>0.62824719370808502</v>
      </c>
      <c r="BV468" s="6">
        <v>0.23852895538218499</v>
      </c>
      <c r="BW468" s="6">
        <v>0.30742248276506601</v>
      </c>
      <c r="BX468" s="6">
        <v>0.45929666911135503</v>
      </c>
      <c r="BY468" s="6">
        <v>0.68404916822275341</v>
      </c>
      <c r="BZ468" s="6">
        <v>0.21006538159112981</v>
      </c>
      <c r="CA468" s="6">
        <v>-6.5200425090262915E-2</v>
      </c>
      <c r="CB468" s="6">
        <v>0.67337925673330512</v>
      </c>
      <c r="CC468" s="6">
        <f t="shared" si="960"/>
        <v>0.15426479695915796</v>
      </c>
      <c r="CD468" s="6">
        <f t="shared" si="961"/>
        <v>-0.57092267073711944</v>
      </c>
      <c r="CE468" s="6">
        <f t="shared" si="1026"/>
        <v>164.87960539021245</v>
      </c>
      <c r="CF468" s="6" t="str">
        <f t="shared" si="1027"/>
        <v>Upset</v>
      </c>
      <c r="CG468" s="4">
        <v>0.86482212250463597</v>
      </c>
      <c r="CH468" s="4">
        <v>0</v>
      </c>
      <c r="CI468" s="4">
        <v>0.38938852415272801</v>
      </c>
      <c r="CJ468" s="4">
        <v>0</v>
      </c>
      <c r="CK468" s="4">
        <v>0.48076991203476299</v>
      </c>
      <c r="CL468" s="4">
        <v>0</v>
      </c>
      <c r="CM468" s="4">
        <v>0.28938081837413454</v>
      </c>
      <c r="CN468" s="4">
        <v>0</v>
      </c>
      <c r="CO468" s="4">
        <v>0.86482212250463597</v>
      </c>
      <c r="CP468" s="4">
        <v>0.4502527329261754</v>
      </c>
      <c r="CQ468" s="4">
        <f t="shared" si="962"/>
        <v>0.67501003108117841</v>
      </c>
      <c r="CR468" s="4">
        <f t="shared" si="963"/>
        <v>-0.89422812096511817</v>
      </c>
      <c r="CS468" s="4">
        <f t="shared" si="1028"/>
        <v>142.95259094899606</v>
      </c>
      <c r="CT468" s="4" t="str">
        <f t="shared" si="1029"/>
        <v>stressed</v>
      </c>
      <c r="CU468" s="2">
        <v>0.26363846617550801</v>
      </c>
      <c r="CV468" s="2">
        <v>0.49174498073974299</v>
      </c>
      <c r="CW468" s="2">
        <v>5.3196744380121501E-2</v>
      </c>
      <c r="CX468" s="2">
        <v>0.67939374252598195</v>
      </c>
      <c r="CY468" s="2">
        <v>-5.0919496413189401E-2</v>
      </c>
      <c r="CZ468" s="2">
        <v>0.70533987512606</v>
      </c>
      <c r="DA468" s="2">
        <v>0.25007992676704316</v>
      </c>
      <c r="DB468" s="2">
        <v>0.56754016993607692</v>
      </c>
      <c r="DC468" s="2">
        <v>-0.22810651456423497</v>
      </c>
      <c r="DD468" s="2">
        <v>0.96982597367968959</v>
      </c>
      <c r="DE468" s="2">
        <f t="shared" si="964"/>
        <v>-0.22249707171189648</v>
      </c>
      <c r="DF468" s="2">
        <f t="shared" si="965"/>
        <v>-3.6941780814650049E-2</v>
      </c>
      <c r="DG468" s="2">
        <f t="shared" si="1030"/>
        <v>-99.426974492527819</v>
      </c>
      <c r="DH468" s="2" t="str">
        <f t="shared" si="1031"/>
        <v>Bored</v>
      </c>
      <c r="DI468" s="7">
        <v>0.59936847207419197</v>
      </c>
      <c r="DJ468" s="7">
        <v>0.83533649206017602</v>
      </c>
      <c r="DK468" s="7">
        <v>-0.16222361401141</v>
      </c>
      <c r="DL468" s="7">
        <v>0.27057375765177999</v>
      </c>
      <c r="DM468" s="7">
        <v>0.92098054301079801</v>
      </c>
      <c r="DN468" s="7">
        <v>1.13616179659407</v>
      </c>
      <c r="DO468" s="7">
        <v>-0.10670156155055056</v>
      </c>
      <c r="DP468" s="7">
        <v>0.13724270480421005</v>
      </c>
      <c r="DQ468" s="7">
        <v>-0.23596801998598405</v>
      </c>
      <c r="DR468" s="7">
        <v>7.5520853659095874E-2</v>
      </c>
      <c r="DS468" s="7">
        <f t="shared" si="966"/>
        <v>-0.12227245101857154</v>
      </c>
      <c r="DT468" s="7">
        <f t="shared" si="967"/>
        <v>2.9588976706971248E-3</v>
      </c>
      <c r="DU468" s="7">
        <f t="shared" si="1032"/>
        <v>-88.613757506966664</v>
      </c>
      <c r="DV468" s="7" t="str">
        <f t="shared" si="1033"/>
        <v>Calm</v>
      </c>
      <c r="DW468" s="8">
        <v>0.42692823125543899</v>
      </c>
      <c r="DX468" s="8">
        <v>0.75275686163730704</v>
      </c>
      <c r="DY468" s="8">
        <v>1.43287747865106E-2</v>
      </c>
      <c r="DZ468" s="8">
        <v>-0.13485329831502399</v>
      </c>
      <c r="EA468" s="8">
        <v>1.05964489963236E-2</v>
      </c>
      <c r="EB468" s="8">
        <v>0.46459358361472902</v>
      </c>
      <c r="EC468" s="8">
        <v>3.2749637753613045E-2</v>
      </c>
      <c r="ED468" s="8">
        <v>-0.1107760701456058</v>
      </c>
      <c r="EE468" s="8">
        <v>-0.32582863038186805</v>
      </c>
      <c r="EF468" s="8">
        <v>-0.10216669198808905</v>
      </c>
      <c r="EG468" s="8">
        <f t="shared" si="968"/>
        <v>-7.3209573369989456E-2</v>
      </c>
      <c r="EH468" s="8">
        <f t="shared" si="969"/>
        <v>1.592941134324688E-2</v>
      </c>
      <c r="EI468" s="8">
        <f t="shared" si="1034"/>
        <v>-77.724550115927229</v>
      </c>
      <c r="EJ468" s="8" t="str">
        <f t="shared" si="1035"/>
        <v>Calm</v>
      </c>
      <c r="EK468" s="1">
        <v>0.85706075349938304</v>
      </c>
      <c r="EL468" s="1">
        <v>8.0215332631967506E-2</v>
      </c>
      <c r="EM468" s="1">
        <v>0.639512542235399</v>
      </c>
      <c r="EN468" s="1">
        <v>-0.41716725663023002</v>
      </c>
      <c r="EO468" s="1">
        <v>0.75577666555392697</v>
      </c>
      <c r="EP468" s="1">
        <v>-8.9433171942300604E-2</v>
      </c>
      <c r="EQ468" s="1">
        <v>0.39651395402939915</v>
      </c>
      <c r="ER468" s="1">
        <v>45.25651213756678</v>
      </c>
      <c r="ES468" s="1">
        <v>0.77684542086741559</v>
      </c>
      <c r="ET468" s="1">
        <v>0.2372249638021911</v>
      </c>
      <c r="EU468" s="1">
        <f t="shared" si="970"/>
        <v>0.26244719883077106</v>
      </c>
      <c r="EV468" s="1">
        <f t="shared" si="971"/>
        <v>-0.85827034780855727</v>
      </c>
      <c r="EW468" s="1">
        <f t="shared" si="1036"/>
        <v>162.99709277565654</v>
      </c>
      <c r="EX468" s="1" t="str">
        <f t="shared" si="1037"/>
        <v>Upset</v>
      </c>
      <c r="EY468" s="2">
        <v>0.14199993758454901</v>
      </c>
      <c r="EZ468" s="2">
        <v>6.6640393087663993E-2</v>
      </c>
      <c r="FA468" s="2">
        <v>2.1296415022554901E-2</v>
      </c>
      <c r="FB468" s="2">
        <v>-9.5040733759219204E-2</v>
      </c>
      <c r="FC468" s="2">
        <v>8.7221938401971996E-3</v>
      </c>
      <c r="FD468" s="2">
        <v>0.128693655021965</v>
      </c>
      <c r="FE468" s="2">
        <v>0.14129587222025156</v>
      </c>
      <c r="FF468" s="2">
        <v>-0.48655487703750794</v>
      </c>
      <c r="FG468" s="2">
        <v>7.535954449688502E-2</v>
      </c>
      <c r="FH468" s="2">
        <v>-0.35345188774897618</v>
      </c>
      <c r="FI468" s="2">
        <f t="shared" si="972"/>
        <v>-0.15882414781278154</v>
      </c>
      <c r="FJ468" s="2">
        <f t="shared" si="973"/>
        <v>3.5585596906770878E-3</v>
      </c>
      <c r="FK468" s="2">
        <f t="shared" si="1038"/>
        <v>-88.71646505955394</v>
      </c>
      <c r="FL468" s="2" t="str">
        <f t="shared" si="1039"/>
        <v>Calm</v>
      </c>
      <c r="FM468" s="7">
        <v>4.6480675947166199E-2</v>
      </c>
      <c r="FN468" s="7">
        <v>0.20754121285219901</v>
      </c>
      <c r="FO468" s="7">
        <v>0.31084147468015599</v>
      </c>
      <c r="FP468" s="7">
        <v>8.63193673052602E-2</v>
      </c>
      <c r="FQ468" s="7">
        <v>0.158384926014843</v>
      </c>
      <c r="FR468" s="7">
        <v>-0.19919682227958599</v>
      </c>
      <c r="FS468" s="7">
        <v>1.5172946151194247</v>
      </c>
      <c r="FT468" s="7">
        <v>10.344598152987651</v>
      </c>
      <c r="FU468" s="7">
        <v>-0.1610605369050328</v>
      </c>
      <c r="FV468" s="7">
        <v>1.5634906261920869</v>
      </c>
      <c r="FW468" s="7">
        <f t="shared" si="974"/>
        <v>-7.2133056109583871E-2</v>
      </c>
      <c r="FX468" s="7">
        <f t="shared" si="975"/>
        <v>0.5898077544540099</v>
      </c>
      <c r="FY468" s="7">
        <f t="shared" si="1040"/>
        <v>-6.9726060761672306</v>
      </c>
      <c r="FZ468" s="7" t="str">
        <f t="shared" si="1041"/>
        <v>Contented</v>
      </c>
      <c r="GA468" s="4">
        <v>0.35193955409567701</v>
      </c>
      <c r="GB468" s="4">
        <v>0.43052285300925203</v>
      </c>
      <c r="GC468" s="4">
        <v>0.41694170736513902</v>
      </c>
      <c r="GD468" s="4">
        <v>0.25113074617705</v>
      </c>
      <c r="GE468" s="4">
        <v>0.32339658277897299</v>
      </c>
      <c r="GF468" s="4">
        <v>0.50726016215438896</v>
      </c>
      <c r="GG468" s="4">
        <v>0.6173839731051266</v>
      </c>
      <c r="GH468" s="4">
        <v>0.26779195412621998</v>
      </c>
      <c r="GI468" s="4">
        <v>-7.8583298913575017E-2</v>
      </c>
      <c r="GJ468" s="4">
        <v>0.85380773245582875</v>
      </c>
      <c r="GK468" s="4">
        <f t="shared" si="976"/>
        <v>-8.5071069041296798E-2</v>
      </c>
      <c r="GL468" s="4">
        <f t="shared" si="977"/>
        <v>-0.51861308610227996</v>
      </c>
      <c r="GM468" s="4">
        <f t="shared" si="1042"/>
        <v>-170.68440830918462</v>
      </c>
      <c r="GN468" s="4" t="str">
        <f t="shared" si="1043"/>
        <v>Sad</v>
      </c>
      <c r="GO468" s="6">
        <v>0.73750827705936095</v>
      </c>
      <c r="GP468" s="6">
        <v>0.69416450512165595</v>
      </c>
      <c r="GQ468" s="6">
        <v>0.36437797805642702</v>
      </c>
      <c r="GR468" s="6">
        <v>0.26553844642756802</v>
      </c>
      <c r="GS468" s="6">
        <v>0.32788348459243299</v>
      </c>
      <c r="GT468" s="6">
        <v>0.63091331026564401</v>
      </c>
      <c r="GU468" s="6">
        <v>0.34201313654940579</v>
      </c>
      <c r="GV468" s="6">
        <v>0.20039460576883569</v>
      </c>
      <c r="GW468" s="6">
        <v>4.3343771937705E-2</v>
      </c>
      <c r="GX468" s="6">
        <v>0.43998630994742904</v>
      </c>
      <c r="GY468" s="6">
        <f t="shared" si="978"/>
        <v>2.7530490914794203E-2</v>
      </c>
      <c r="GZ468" s="6">
        <f t="shared" si="979"/>
        <v>-0.60845062479950696</v>
      </c>
      <c r="HA468" s="6">
        <f t="shared" si="1044"/>
        <v>177.40931187074492</v>
      </c>
      <c r="HB468" s="6" t="str">
        <f t="shared" si="1045"/>
        <v>Upset</v>
      </c>
      <c r="HI468" s="2">
        <v>0</v>
      </c>
      <c r="HJ468" s="2">
        <v>0</v>
      </c>
      <c r="HK468" s="2">
        <v>0</v>
      </c>
      <c r="HL468" s="2">
        <v>0</v>
      </c>
      <c r="HM468" s="2" t="e">
        <f t="shared" si="980"/>
        <v>#DIV/0!</v>
      </c>
      <c r="HN468" s="2" t="e">
        <f t="shared" si="981"/>
        <v>#DIV/0!</v>
      </c>
      <c r="HO468" s="2" t="e">
        <f t="shared" si="1046"/>
        <v>#DIV/0!</v>
      </c>
      <c r="HP468" s="2" t="e">
        <f t="shared" si="1047"/>
        <v>#DIV/0!</v>
      </c>
      <c r="HQ468" s="4">
        <v>0.82994025562583496</v>
      </c>
      <c r="HR468" s="4">
        <v>1.0203275914636201</v>
      </c>
      <c r="HS468" s="4">
        <v>0.18914151906725499</v>
      </c>
      <c r="HT468" s="4">
        <v>0.78303267906888796</v>
      </c>
      <c r="HU468" s="4">
        <v>0.570012458784113</v>
      </c>
      <c r="HV468" s="4">
        <v>0.97444027249642196</v>
      </c>
      <c r="HW468" s="4">
        <v>0.13510564829825294</v>
      </c>
      <c r="HX468" s="4">
        <v>0.39254325940182339</v>
      </c>
      <c r="HY468" s="4">
        <v>-0.19038733583778511</v>
      </c>
      <c r="HZ468" s="4">
        <v>0.52542349458507398</v>
      </c>
      <c r="IA468" s="4">
        <f t="shared" si="982"/>
        <v>-0.12573955134996573</v>
      </c>
      <c r="IB468" s="4">
        <f t="shared" si="983"/>
        <v>-0.52258282878127615</v>
      </c>
      <c r="IC468" s="4">
        <f t="shared" si="1048"/>
        <v>-166.47113141799261</v>
      </c>
      <c r="ID468" s="4" t="str">
        <f t="shared" si="1049"/>
        <v>Sad</v>
      </c>
      <c r="IE468" s="6">
        <v>0.46475028117044298</v>
      </c>
      <c r="IF468" s="6">
        <v>0.56563523660832904</v>
      </c>
      <c r="IG468" s="6">
        <v>0.15415015542650001</v>
      </c>
      <c r="IH468" s="6">
        <v>8.4612158070646995E-2</v>
      </c>
      <c r="II468" s="6">
        <v>0.212039896577189</v>
      </c>
      <c r="IJ468" s="6">
        <v>0.70098465581844105</v>
      </c>
      <c r="IK468" s="6">
        <v>0.22776653753976467</v>
      </c>
      <c r="IL468" s="6">
        <v>6.680153894356973E-2</v>
      </c>
      <c r="IM468" s="6">
        <v>-0.10088495543788606</v>
      </c>
      <c r="IN468" s="6">
        <v>0.2317213405831372</v>
      </c>
      <c r="IO468" s="6">
        <f t="shared" si="984"/>
        <v>-0.13020216094357717</v>
      </c>
      <c r="IP468" s="6">
        <f t="shared" si="985"/>
        <v>0.16669269817968724</v>
      </c>
      <c r="IQ468" s="6">
        <f t="shared" si="1050"/>
        <v>-37.993073691910752</v>
      </c>
      <c r="IR468" s="6" t="str">
        <f t="shared" si="1051"/>
        <v>Relased</v>
      </c>
      <c r="IS468" s="4">
        <v>0.21167989624300501</v>
      </c>
      <c r="IT468" s="4">
        <v>0.31672065942115102</v>
      </c>
      <c r="IU468" s="4">
        <v>0.397878426876147</v>
      </c>
      <c r="IV468" s="4">
        <v>0.589770903652588</v>
      </c>
      <c r="IW468" s="4">
        <v>2.5099006283842702E-3</v>
      </c>
      <c r="IX468" s="4">
        <v>0.114391726316921</v>
      </c>
      <c r="IY468" s="4">
        <v>1.857597479841927</v>
      </c>
      <c r="IZ468" s="4">
        <v>1.3680212472738165</v>
      </c>
      <c r="JA468" s="4">
        <v>-0.10504076317814601</v>
      </c>
      <c r="JB468" s="4">
        <v>1.8691299998489614</v>
      </c>
      <c r="JC468" s="4">
        <f t="shared" si="986"/>
        <v>-5.1421403958765488E-2</v>
      </c>
      <c r="JD468" s="4">
        <f t="shared" si="987"/>
        <v>0.63631142645119643</v>
      </c>
      <c r="JE468" s="4">
        <f t="shared" si="1052"/>
        <v>-4.6201291301720087</v>
      </c>
      <c r="JF468" s="4" t="str">
        <f t="shared" si="1053"/>
        <v>Contented</v>
      </c>
      <c r="JG468" s="6">
        <v>0.62883898366685298</v>
      </c>
      <c r="JH468" s="6">
        <v>8.6353662342704501E-2</v>
      </c>
      <c r="JI468" s="6">
        <v>3.6996811777197901E-2</v>
      </c>
      <c r="JJ468" s="6">
        <v>-0.15960259611441599</v>
      </c>
      <c r="JK468" s="6">
        <v>0.85048786769554496</v>
      </c>
      <c r="JL468" s="6">
        <v>-1.7934200041962101E-2</v>
      </c>
      <c r="JM468" s="6">
        <v>2.5009220743289689E-2</v>
      </c>
      <c r="JN468" s="6">
        <v>-2.3327075476400547</v>
      </c>
      <c r="JO468" s="6">
        <v>0.54248532132414851</v>
      </c>
      <c r="JP468" s="6">
        <v>-0.17143043209588546</v>
      </c>
      <c r="JQ468" s="6">
        <f t="shared" si="988"/>
        <v>0.48488554204436185</v>
      </c>
      <c r="JR468" s="6">
        <f t="shared" si="989"/>
        <v>2.6421148840818365E-3</v>
      </c>
      <c r="JS468" s="6">
        <f t="shared" si="1054"/>
        <v>89.687801510833438</v>
      </c>
      <c r="JT468" s="6" t="str">
        <f t="shared" si="1055"/>
        <v>alert</v>
      </c>
      <c r="JU468" s="2">
        <v>0.33823723762680402</v>
      </c>
      <c r="JV468" s="2">
        <v>0.41382692114859998</v>
      </c>
      <c r="JW468" s="2">
        <v>0.33939775883650303</v>
      </c>
      <c r="JX468" s="2">
        <v>0.17852568708684199</v>
      </c>
      <c r="JY468" s="2">
        <v>9.0324913759589995E-2</v>
      </c>
      <c r="JZ468" s="2">
        <v>0.211399083815069</v>
      </c>
      <c r="KA468" s="2">
        <v>0.79194524700455904</v>
      </c>
      <c r="KB468" s="2">
        <v>0.28553784658591719</v>
      </c>
      <c r="KC468" s="2">
        <v>-7.5589683521795958E-2</v>
      </c>
      <c r="KD468" s="2">
        <v>0.68866923104896616</v>
      </c>
      <c r="KE468" s="2">
        <f t="shared" si="990"/>
        <v>0.11155918262066611</v>
      </c>
      <c r="KF468" s="2">
        <f t="shared" si="991"/>
        <v>0.21964482719398215</v>
      </c>
      <c r="KG468" s="2">
        <f t="shared" si="1056"/>
        <v>26.926341641752899</v>
      </c>
      <c r="KH468" s="2" t="str">
        <f t="shared" si="1057"/>
        <v>happy</v>
      </c>
      <c r="KI468" s="7">
        <v>0.13176726219159099</v>
      </c>
      <c r="KJ468" s="7">
        <v>0.255628728259502</v>
      </c>
      <c r="KK468" s="7">
        <v>-0.29748429856103997</v>
      </c>
      <c r="KL468" s="7">
        <v>-0.115796352771774</v>
      </c>
      <c r="KM468" s="7">
        <v>0.172628009816476</v>
      </c>
      <c r="KN468" s="7">
        <v>-0.16815028600256801</v>
      </c>
      <c r="KO468" s="7">
        <v>-0.97729605521979379</v>
      </c>
      <c r="KP468" s="7">
        <v>-1.323713017564569</v>
      </c>
      <c r="KQ468" s="7">
        <v>-0.12386146606791101</v>
      </c>
      <c r="KR468" s="7">
        <v>-1.0668170593391539</v>
      </c>
      <c r="KS468" s="7">
        <f t="shared" si="992"/>
        <v>-6.0876090435286745E-3</v>
      </c>
      <c r="KT468" s="7">
        <f t="shared" si="993"/>
        <v>-0.33229719003098301</v>
      </c>
      <c r="KU468" s="7">
        <f t="shared" si="1058"/>
        <v>-178.95047173510605</v>
      </c>
      <c r="KV468" s="7" t="str">
        <f t="shared" si="1059"/>
        <v>Sad</v>
      </c>
      <c r="KW468" s="2">
        <v>0.220472391002522</v>
      </c>
      <c r="KX468" s="2">
        <v>0.11997366462081301</v>
      </c>
      <c r="KY468" s="2">
        <v>0.31215235899658</v>
      </c>
      <c r="KZ468" s="2">
        <v>-6.3492857701323499E-2</v>
      </c>
      <c r="LA468" s="2">
        <v>0.31069730776697402</v>
      </c>
      <c r="LB468" s="2">
        <v>0.144237712146153</v>
      </c>
      <c r="LC468" s="2">
        <v>0.58766974042327702</v>
      </c>
      <c r="LD468" s="2">
        <v>-0.2403108392918451</v>
      </c>
      <c r="LE468" s="2">
        <v>0.10049872638170899</v>
      </c>
      <c r="LF468" s="2">
        <v>0.73039325081906681</v>
      </c>
      <c r="LG468" s="2">
        <f t="shared" si="994"/>
        <v>2.2382593422300978E-2</v>
      </c>
      <c r="LH468" s="2">
        <f t="shared" si="995"/>
        <v>0.23997858880308587</v>
      </c>
      <c r="LI468" s="2">
        <f t="shared" si="1060"/>
        <v>5.3285118645567744</v>
      </c>
      <c r="LJ468" s="2" t="str">
        <f t="shared" si="1061"/>
        <v>happy</v>
      </c>
      <c r="LK468" s="4">
        <v>0.45445081597416098</v>
      </c>
      <c r="LL468" s="4">
        <v>0.45051635996523598</v>
      </c>
      <c r="LM468" s="4">
        <v>0.220747867242755</v>
      </c>
      <c r="LN468" s="4">
        <v>0.22234950002968501</v>
      </c>
      <c r="LO468" s="4">
        <v>6.1920542898764697E-2</v>
      </c>
      <c r="LP468" s="4">
        <v>0.438310536948329</v>
      </c>
      <c r="LQ468" s="4">
        <v>0.42749827899939552</v>
      </c>
      <c r="LR468" s="4">
        <v>0.25016063397922539</v>
      </c>
      <c r="LS468" s="4">
        <v>3.9344560089250025E-3</v>
      </c>
      <c r="LT468" s="4">
        <v>0.48962810923223249</v>
      </c>
      <c r="LU468" s="4">
        <f t="shared" si="996"/>
        <v>0.21986335294271608</v>
      </c>
      <c r="LV468" s="4">
        <f t="shared" si="997"/>
        <v>0.11994619711967403</v>
      </c>
      <c r="LW468" s="4">
        <f t="shared" si="1062"/>
        <v>61.385376657946104</v>
      </c>
      <c r="LX468" s="4" t="str">
        <f t="shared" si="1063"/>
        <v>alert</v>
      </c>
      <c r="MK468" s="6" t="e">
        <f t="shared" si="1064"/>
        <v>#DIV/0!</v>
      </c>
      <c r="ML468" s="6" t="e">
        <f t="shared" si="1065"/>
        <v>#DIV/0!</v>
      </c>
      <c r="MM468" s="2">
        <v>0.41149686070128999</v>
      </c>
      <c r="MN468" s="2">
        <v>0.72333552413782798</v>
      </c>
      <c r="MO468" s="2">
        <v>-0.13705467606611699</v>
      </c>
      <c r="MP468" s="2">
        <v>0.17751694635054999</v>
      </c>
      <c r="MQ468" s="2">
        <v>-3.10918175192385E-2</v>
      </c>
      <c r="MR468" s="2">
        <v>0.66052438394704704</v>
      </c>
      <c r="MS468" s="2">
        <v>-0.36028617002463437</v>
      </c>
      <c r="MT468" s="2">
        <v>0.12827667404297871</v>
      </c>
      <c r="MU468" s="2">
        <v>-0.31183866343653799</v>
      </c>
      <c r="MV468" s="2">
        <v>3.5654842798806118E-2</v>
      </c>
      <c r="MW468" s="2">
        <f t="shared" si="998"/>
        <v>-1.7373602140931199E-2</v>
      </c>
      <c r="MX468" s="2">
        <f t="shared" si="999"/>
        <v>0.13358406729588435</v>
      </c>
      <c r="MY468" s="2">
        <f t="shared" si="1066"/>
        <v>-7.4101486160717291</v>
      </c>
      <c r="MZ468" s="2" t="str">
        <f t="shared" si="1067"/>
        <v>Contented</v>
      </c>
      <c r="NK468" s="7">
        <f t="shared" si="1000"/>
        <v>5.2959786961425781E-2</v>
      </c>
      <c r="NL468" s="7">
        <f t="shared" si="1001"/>
        <v>4.4546745186410774E-2</v>
      </c>
      <c r="NM468" s="7">
        <f t="shared" si="1068"/>
        <v>49.931371470164912</v>
      </c>
      <c r="NN468" s="7" t="str">
        <f t="shared" si="1069"/>
        <v>excited</v>
      </c>
      <c r="NO468" s="4">
        <v>0.39476255955824102</v>
      </c>
      <c r="NP468" s="4">
        <v>0.32951936754987698</v>
      </c>
      <c r="NQ468" s="4">
        <v>0.15768122243250601</v>
      </c>
      <c r="NR468" s="4">
        <v>0.15068258380646499</v>
      </c>
      <c r="NS468" s="4">
        <v>-0.17755695965010601</v>
      </c>
      <c r="NT468" s="4">
        <v>-0.16558844031077999</v>
      </c>
      <c r="NU468" s="4">
        <v>0.72595376223815478</v>
      </c>
      <c r="NV468" s="4">
        <v>0.91918338012381884</v>
      </c>
      <c r="NW468" s="4">
        <v>6.5243192008364037E-2</v>
      </c>
      <c r="NX468" s="4">
        <v>0.42575107109215443</v>
      </c>
      <c r="NY468" s="4">
        <f t="shared" si="1002"/>
        <v>-5.1043626802713682E-3</v>
      </c>
      <c r="NZ468" s="4">
        <f t="shared" si="1003"/>
        <v>-0.54717395833420446</v>
      </c>
      <c r="OA468" s="4">
        <f t="shared" si="1070"/>
        <v>-179.46552654567856</v>
      </c>
      <c r="OB468" s="4" t="str">
        <f t="shared" si="1071"/>
        <v>Sad</v>
      </c>
      <c r="OC468" s="1">
        <v>8.68123499338843E-2</v>
      </c>
      <c r="OD468" s="1">
        <v>0.18125329388882899</v>
      </c>
      <c r="OE468" s="1">
        <v>0.24734651159822699</v>
      </c>
      <c r="OF468" s="1">
        <v>0.115168036527562</v>
      </c>
      <c r="OG468" s="1">
        <v>2.4769140874735002E-2</v>
      </c>
      <c r="OH468" s="1">
        <v>9.5720989854078203E-2</v>
      </c>
      <c r="OI468" s="1">
        <v>2.2167342433385042</v>
      </c>
      <c r="OJ468" s="1">
        <v>0.41580768788795985</v>
      </c>
      <c r="OK468" s="1">
        <v>-9.4440943954944692E-2</v>
      </c>
      <c r="OL468" s="1">
        <v>1.3523349839099112</v>
      </c>
      <c r="OM468" s="1">
        <f t="shared" si="1004"/>
        <v>-0.21818298837816485</v>
      </c>
      <c r="ON468" s="1">
        <f t="shared" si="1005"/>
        <v>0.46377944037324648</v>
      </c>
      <c r="OO468" s="1">
        <f t="shared" si="1072"/>
        <v>-25.19443167745484</v>
      </c>
      <c r="OP468" s="1" t="str">
        <f t="shared" si="1073"/>
        <v>Contented</v>
      </c>
      <c r="OQ468" s="2">
        <v>0.77423100701570002</v>
      </c>
      <c r="OR468" s="2">
        <v>0.63212637080638201</v>
      </c>
      <c r="OS468" s="2">
        <v>0.21993155603424699</v>
      </c>
      <c r="OT468" s="2">
        <v>0.10723405927884699</v>
      </c>
      <c r="OU468" s="2">
        <v>0.542452293172213</v>
      </c>
      <c r="OV468" s="2">
        <v>0.82920032564749602</v>
      </c>
      <c r="OW468" s="2">
        <v>0.16703451468007458</v>
      </c>
      <c r="OX468" s="2">
        <v>7.3381304494789593E-2</v>
      </c>
      <c r="OY468" s="2">
        <v>0.14210463620931801</v>
      </c>
      <c r="OZ468" s="2">
        <v>0.23263334090780705</v>
      </c>
      <c r="PA468" s="2">
        <f t="shared" si="1006"/>
        <v>9.3238071298872516E-2</v>
      </c>
      <c r="PB468" s="2">
        <f t="shared" si="1007"/>
        <v>-0.32138029729525919</v>
      </c>
      <c r="PC468" s="2">
        <f t="shared" si="1074"/>
        <v>163.82162742040455</v>
      </c>
      <c r="PD468" s="2" t="str">
        <f t="shared" si="1075"/>
        <v>Upset</v>
      </c>
      <c r="PE468" s="1">
        <v>0.269119931837555</v>
      </c>
      <c r="PF468" s="1">
        <v>0.29059587973457701</v>
      </c>
      <c r="PG468" s="1">
        <v>0.29650182134333403</v>
      </c>
      <c r="PH468" s="1">
        <v>0.60684665017553496</v>
      </c>
      <c r="PI468" s="1">
        <v>-0.15404199600639101</v>
      </c>
      <c r="PJ468" s="1">
        <v>0.24861410333852399</v>
      </c>
      <c r="PK468" s="1">
        <v>2.576530585136191</v>
      </c>
      <c r="PL468" s="1">
        <v>1.1254366002590579</v>
      </c>
      <c r="PM468" s="1">
        <v>-2.1475947897022007E-2</v>
      </c>
      <c r="PN468" s="1">
        <v>1.6139413124341444</v>
      </c>
      <c r="PO468" s="1">
        <f t="shared" si="1008"/>
        <v>-7.998087980434454E-2</v>
      </c>
      <c r="PP468" s="1">
        <f t="shared" si="1009"/>
        <v>7.5331810910933106E-2</v>
      </c>
      <c r="PQ468" s="1">
        <f t="shared" si="1076"/>
        <v>-46.714557319730474</v>
      </c>
      <c r="PR468" s="1" t="str">
        <f t="shared" si="1077"/>
        <v>Relased</v>
      </c>
      <c r="PS468" s="4">
        <v>0.95386025853038503</v>
      </c>
      <c r="PT468" s="4">
        <v>0.70567064352794395</v>
      </c>
      <c r="PU468" s="4">
        <v>0.106161975236606</v>
      </c>
      <c r="PV468" s="4">
        <v>0.30855785859374801</v>
      </c>
      <c r="PW468" s="4">
        <v>0.795444187234292</v>
      </c>
      <c r="PX468" s="4">
        <v>0.74252933193041404</v>
      </c>
      <c r="PY468" s="4">
        <v>6.0688106917946578E-2</v>
      </c>
      <c r="PZ468" s="4">
        <v>0.21306301879758621</v>
      </c>
      <c r="QA468" s="4">
        <v>0.24818961500244108</v>
      </c>
      <c r="QB468" s="4">
        <v>0.24990184474177241</v>
      </c>
      <c r="QC468" s="4">
        <f t="shared" si="1010"/>
        <v>0.29899458437120829</v>
      </c>
      <c r="QD468" s="4">
        <f t="shared" si="1011"/>
        <v>-0.35754952398713147</v>
      </c>
      <c r="QE468" s="4">
        <f t="shared" si="1078"/>
        <v>140.09653153190317</v>
      </c>
      <c r="QF468" s="4" t="str">
        <f t="shared" si="1079"/>
        <v>stressed</v>
      </c>
      <c r="QG468" s="2">
        <v>0.44202367577937901</v>
      </c>
      <c r="QH468" s="2">
        <v>0.42640934870081998</v>
      </c>
      <c r="QI468" s="2">
        <v>0.42148637370727399</v>
      </c>
      <c r="QJ468" s="2">
        <v>0.578190858507587</v>
      </c>
      <c r="QK468" s="2">
        <v>0.156622198714294</v>
      </c>
      <c r="QL468" s="2">
        <v>0.37805789578773102</v>
      </c>
      <c r="QM468" s="2">
        <v>0.7040662796912478</v>
      </c>
      <c r="QN468" s="2">
        <v>0.71872517180631545</v>
      </c>
      <c r="QO468" s="2">
        <v>1.5614327078559032E-2</v>
      </c>
      <c r="QP468" s="2">
        <v>1.1511276103453325</v>
      </c>
      <c r="QQ468" s="2">
        <f t="shared" si="1012"/>
        <v>0.29788507141571618</v>
      </c>
      <c r="QR468" s="2">
        <f t="shared" si="1013"/>
        <v>-5.719278273202455E-2</v>
      </c>
      <c r="QS468" s="2">
        <f t="shared" si="1080"/>
        <v>100.86831182924118</v>
      </c>
      <c r="QT468" s="2" t="str">
        <f t="shared" si="1081"/>
        <v>nervous</v>
      </c>
      <c r="QU468" s="4">
        <v>0.89666152804188004</v>
      </c>
      <c r="QV468" s="4">
        <v>0.88566385500227496</v>
      </c>
      <c r="QW468" s="4">
        <v>0.562464957988148</v>
      </c>
      <c r="QX468" s="4">
        <v>0.54709156451276997</v>
      </c>
      <c r="QY468" s="4">
        <v>0.866401537182375</v>
      </c>
      <c r="QZ468" s="4">
        <v>0.82367852991566104</v>
      </c>
      <c r="RA468" s="4">
        <v>0.31902713469674127</v>
      </c>
      <c r="RB468" s="4">
        <v>0.32005967285426862</v>
      </c>
      <c r="RC468" s="4">
        <v>1.0997673039605083E-2</v>
      </c>
      <c r="RD468" s="4">
        <v>0.6225330868630905</v>
      </c>
      <c r="RE468" s="4">
        <f t="shared" si="1014"/>
        <v>0.12586378561668621</v>
      </c>
      <c r="RF468" s="4">
        <f t="shared" si="1015"/>
        <v>0.21073023360407661</v>
      </c>
      <c r="RG468" s="4">
        <f t="shared" si="1082"/>
        <v>30.848793321150815</v>
      </c>
      <c r="RH468" s="4" t="str">
        <f t="shared" si="1083"/>
        <v>excited</v>
      </c>
    </row>
    <row r="469" spans="1:476" x14ac:dyDescent="0.3">
      <c r="A469" s="1">
        <v>0.72161223885315096</v>
      </c>
      <c r="B469" s="1">
        <v>0.84198979023898801</v>
      </c>
      <c r="C469" s="1">
        <v>0.28921521259533101</v>
      </c>
      <c r="D469" s="1">
        <v>0.375469272440765</v>
      </c>
      <c r="E469" s="1">
        <v>0.95334200101839595</v>
      </c>
      <c r="F469" s="1">
        <v>0.90906492260372096</v>
      </c>
      <c r="G469" s="1">
        <v>0.17267051583302423</v>
      </c>
      <c r="H469" s="1">
        <v>0.21442463772660658</v>
      </c>
      <c r="I469" s="1">
        <v>-0.12037755138583706</v>
      </c>
      <c r="J469" s="1">
        <v>0.425098249215004</v>
      </c>
      <c r="K469" s="1">
        <f t="shared" si="950"/>
        <v>-0.31429509551422052</v>
      </c>
      <c r="L469" s="1">
        <f t="shared" si="951"/>
        <v>-0.35110488840133336</v>
      </c>
      <c r="M469" s="1">
        <f t="shared" si="1016"/>
        <v>-138.16636361027562</v>
      </c>
      <c r="N469" s="1" t="str">
        <f t="shared" si="1017"/>
        <v>Depressed</v>
      </c>
      <c r="O469" s="8">
        <v>0.20402708763024799</v>
      </c>
      <c r="P469" s="8">
        <v>0.31357242103875599</v>
      </c>
      <c r="Q469" s="8">
        <v>-0.17894693393313399</v>
      </c>
      <c r="R469" s="8">
        <v>-3.1692472454879703E-2</v>
      </c>
      <c r="S469" s="8">
        <v>0.43953596075854101</v>
      </c>
      <c r="T469" s="8">
        <v>-1.1604658575263899E-2</v>
      </c>
      <c r="U469" s="8">
        <v>-0.27805657018553476</v>
      </c>
      <c r="V469" s="8">
        <v>-0.10495316518666896</v>
      </c>
      <c r="W469" s="8">
        <v>-0.109545333408508</v>
      </c>
      <c r="X469" s="8">
        <v>-0.40695441718959208</v>
      </c>
      <c r="Y469" s="8">
        <f t="shared" si="952"/>
        <v>0.23630462125723728</v>
      </c>
      <c r="Z469" s="8">
        <f t="shared" si="953"/>
        <v>-0.13884064496795034</v>
      </c>
      <c r="AA469" s="8">
        <f t="shared" si="1018"/>
        <v>120.43634103595157</v>
      </c>
      <c r="AB469" s="8" t="str">
        <f t="shared" si="1019"/>
        <v>stressed</v>
      </c>
      <c r="AC469" s="2">
        <v>3.4806294898436597E-2</v>
      </c>
      <c r="AD469" s="2">
        <v>0.12442403844140799</v>
      </c>
      <c r="AE469" s="2">
        <v>-5.2351791241317697E-2</v>
      </c>
      <c r="AF469" s="2">
        <v>5.14994357661211E-2</v>
      </c>
      <c r="AG469" s="2">
        <v>-5.9166569703680102E-2</v>
      </c>
      <c r="AH469" s="2">
        <v>0.30806771636023</v>
      </c>
      <c r="AI469" s="2">
        <v>2.1490640667998155</v>
      </c>
      <c r="AJ469" s="2">
        <v>0.11907610999368365</v>
      </c>
      <c r="AK469" s="2">
        <v>-8.961774354297139E-2</v>
      </c>
      <c r="AL469" s="2">
        <v>-5.3529717442556491E-3</v>
      </c>
      <c r="AM469" s="2">
        <f t="shared" si="954"/>
        <v>2.787120731400039E-2</v>
      </c>
      <c r="AN469" s="2">
        <f t="shared" si="955"/>
        <v>-0.20430037544500612</v>
      </c>
      <c r="AO469" s="2">
        <f t="shared" si="1020"/>
        <v>172.23151210658804</v>
      </c>
      <c r="AP469" s="2" t="str">
        <f t="shared" si="1021"/>
        <v>Upset</v>
      </c>
      <c r="AQ469" s="8">
        <v>3.4861274504324601E-2</v>
      </c>
      <c r="AR469" s="8">
        <v>0.166716558038733</v>
      </c>
      <c r="AS469" s="8">
        <v>-0.10816604918068</v>
      </c>
      <c r="AT469" s="8">
        <v>8.6756836900917206E-2</v>
      </c>
      <c r="AU469" s="8">
        <v>-0.20998936332582699</v>
      </c>
      <c r="AV469" s="8">
        <v>-0.64234987483064698</v>
      </c>
      <c r="AW469" s="8">
        <v>0.61763963684276368</v>
      </c>
      <c r="AX469" s="8">
        <v>-0.18240277507488539</v>
      </c>
      <c r="AY469" s="8">
        <v>-0.1318552835344084</v>
      </c>
      <c r="AZ469" s="8">
        <v>-0.10620816788071041</v>
      </c>
      <c r="BA469" s="8">
        <f t="shared" si="956"/>
        <v>-0.21043901517477781</v>
      </c>
      <c r="BB469" s="8">
        <f t="shared" si="957"/>
        <v>-1.7239951987698565E-2</v>
      </c>
      <c r="BC469" s="8">
        <f t="shared" si="1022"/>
        <v>-94.683425850478656</v>
      </c>
      <c r="BD469" s="8" t="str">
        <f t="shared" si="1023"/>
        <v>Bored</v>
      </c>
      <c r="BE469" s="4">
        <v>-0.18210232751597899</v>
      </c>
      <c r="BF469" s="4">
        <v>0.244662194045317</v>
      </c>
      <c r="BG469" s="4">
        <v>-0.23764319130873099</v>
      </c>
      <c r="BH469" s="4">
        <v>5.67644850598805E-2</v>
      </c>
      <c r="BI469" s="4">
        <v>-0.22613399354219599</v>
      </c>
      <c r="BJ469" s="4">
        <v>0.45328729551254898</v>
      </c>
      <c r="BK469" s="4">
        <v>0.58212162673998347</v>
      </c>
      <c r="BL469" s="4">
        <v>8.1330362596639227E-2</v>
      </c>
      <c r="BM469" s="4">
        <v>-0.42676452156129596</v>
      </c>
      <c r="BN469" s="4">
        <v>-2.8912898361767732</v>
      </c>
      <c r="BO469" s="4">
        <f t="shared" si="958"/>
        <v>-0.28486936158023757</v>
      </c>
      <c r="BP469" s="4">
        <f t="shared" si="959"/>
        <v>-1</v>
      </c>
      <c r="BQ469" s="4">
        <f t="shared" si="1024"/>
        <v>-164.09937103908166</v>
      </c>
      <c r="BR469" s="4" t="str">
        <f t="shared" si="1025"/>
        <v>Sad</v>
      </c>
      <c r="BS469" s="6">
        <v>0.75405712469994801</v>
      </c>
      <c r="BT469" s="6">
        <v>0.67620197219479095</v>
      </c>
      <c r="BU469" s="6">
        <v>0.64420000685091905</v>
      </c>
      <c r="BV469" s="6">
        <v>0.23852895538218499</v>
      </c>
      <c r="BW469" s="6">
        <v>0.330881759737713</v>
      </c>
      <c r="BX469" s="6">
        <v>0.45929666911135503</v>
      </c>
      <c r="BY469" s="6">
        <v>0.59376617069524329</v>
      </c>
      <c r="BZ469" s="6">
        <v>0.21006538159112981</v>
      </c>
      <c r="CA469" s="6">
        <v>7.7855152505157066E-2</v>
      </c>
      <c r="CB469" s="6">
        <v>0.61718115560293429</v>
      </c>
      <c r="CC469" s="6">
        <f t="shared" si="960"/>
        <v>0.3234194708404543</v>
      </c>
      <c r="CD469" s="6">
        <f t="shared" si="961"/>
        <v>-0.61871159221227079</v>
      </c>
      <c r="CE469" s="6">
        <f t="shared" si="1026"/>
        <v>152.40255520364224</v>
      </c>
      <c r="CF469" s="6" t="str">
        <f t="shared" si="1027"/>
        <v>Upset</v>
      </c>
      <c r="CG469" s="4">
        <v>0.93136829654720499</v>
      </c>
      <c r="CH469" s="4">
        <v>0</v>
      </c>
      <c r="CI469" s="4">
        <v>0.36391088312659198</v>
      </c>
      <c r="CJ469" s="4">
        <v>0</v>
      </c>
      <c r="CK469" s="4">
        <v>0.50896369817573694</v>
      </c>
      <c r="CL469" s="4">
        <v>0</v>
      </c>
      <c r="CM469" s="4">
        <v>0.25265764036338917</v>
      </c>
      <c r="CN469" s="4">
        <v>0</v>
      </c>
      <c r="CO469" s="4">
        <v>0.93136829654720499</v>
      </c>
      <c r="CP469" s="4">
        <v>0.39072715323861973</v>
      </c>
      <c r="CQ469" s="4">
        <f t="shared" si="962"/>
        <v>0.73919785410946326</v>
      </c>
      <c r="CR469" s="4">
        <f t="shared" si="963"/>
        <v>-0.96366237417485778</v>
      </c>
      <c r="CS469" s="4">
        <f t="shared" si="1028"/>
        <v>142.5092179962983</v>
      </c>
      <c r="CT469" s="4" t="str">
        <f t="shared" si="1029"/>
        <v>stressed</v>
      </c>
      <c r="CU469" s="2">
        <v>0.38615326405332301</v>
      </c>
      <c r="CV469" s="2">
        <v>1.03865903770641</v>
      </c>
      <c r="CW469" s="2">
        <v>9.9213831801361799E-2</v>
      </c>
      <c r="CX469" s="2">
        <v>0.468759279645939</v>
      </c>
      <c r="CY469" s="2">
        <v>-6.14290636076705E-3</v>
      </c>
      <c r="CZ469" s="2">
        <v>0.86907885140614405</v>
      </c>
      <c r="DA469" s="2">
        <v>0.26108191472409781</v>
      </c>
      <c r="DB469" s="2">
        <v>0.24571471915567894</v>
      </c>
      <c r="DC469" s="2">
        <v>-0.65250577365308704</v>
      </c>
      <c r="DD469" s="2">
        <v>0.39863012885684534</v>
      </c>
      <c r="DE469" s="2">
        <f t="shared" si="964"/>
        <v>-0.69788126721811083</v>
      </c>
      <c r="DF469" s="2">
        <f t="shared" si="965"/>
        <v>-0.33329951673782121</v>
      </c>
      <c r="DG469" s="2">
        <f t="shared" si="1030"/>
        <v>-115.52856758338062</v>
      </c>
      <c r="DH469" s="2" t="str">
        <f t="shared" si="1031"/>
        <v>Bored</v>
      </c>
      <c r="DI469" s="7">
        <v>0.58871089317118597</v>
      </c>
      <c r="DJ469" s="7">
        <v>0.81025237396463101</v>
      </c>
      <c r="DK469" s="7">
        <v>-0.107701722627064</v>
      </c>
      <c r="DL469" s="7">
        <v>0.29554008188569297</v>
      </c>
      <c r="DM469" s="7">
        <v>0.98291253280944602</v>
      </c>
      <c r="DN469" s="7">
        <v>1.1836763980776901</v>
      </c>
      <c r="DO469" s="7">
        <v>-6.8528962375234578E-2</v>
      </c>
      <c r="DP469" s="7">
        <v>0.14821997958481745</v>
      </c>
      <c r="DQ469" s="7">
        <v>-0.22154148079344504</v>
      </c>
      <c r="DR469" s="7">
        <v>0.13426968646803852</v>
      </c>
      <c r="DS469" s="7">
        <f t="shared" si="966"/>
        <v>-0.10689272110649739</v>
      </c>
      <c r="DT469" s="7">
        <f t="shared" si="967"/>
        <v>2.4038635975782263E-2</v>
      </c>
      <c r="DU469" s="7">
        <f t="shared" si="1032"/>
        <v>-77.325854308964651</v>
      </c>
      <c r="DV469" s="7" t="str">
        <f t="shared" si="1033"/>
        <v>Calm</v>
      </c>
      <c r="DW469" s="8">
        <v>0.65444789934908298</v>
      </c>
      <c r="DX469" s="8">
        <v>0.55152408664254104</v>
      </c>
      <c r="DY469" s="8">
        <v>-3.3042051829944602E-2</v>
      </c>
      <c r="DZ469" s="8">
        <v>1.02300448285447E-2</v>
      </c>
      <c r="EA469" s="8">
        <v>0.67927611075570904</v>
      </c>
      <c r="EB469" s="8">
        <v>0.53842768204622404</v>
      </c>
      <c r="EC469" s="8">
        <v>-2.4774279820716772E-2</v>
      </c>
      <c r="ED469" s="8">
        <v>9.3857775384425125E-3</v>
      </c>
      <c r="EE469" s="8">
        <v>0.10292381270654194</v>
      </c>
      <c r="EF469" s="8">
        <v>-1.8915868085146666E-2</v>
      </c>
      <c r="EG469" s="8">
        <f t="shared" si="968"/>
        <v>0.42510481280949919</v>
      </c>
      <c r="EH469" s="8">
        <f t="shared" si="969"/>
        <v>4.9896461422821892E-2</v>
      </c>
      <c r="EI469" s="8">
        <f t="shared" si="1034"/>
        <v>83.3055674109725</v>
      </c>
      <c r="EJ469" s="8" t="str">
        <f t="shared" si="1035"/>
        <v>alert</v>
      </c>
      <c r="EK469" s="1">
        <v>0.85706075349938304</v>
      </c>
      <c r="EL469" s="1">
        <v>8.72421931502914E-2</v>
      </c>
      <c r="EM469" s="1">
        <v>0.639512542235399</v>
      </c>
      <c r="EN469" s="1">
        <v>-0.30693287904045502</v>
      </c>
      <c r="EO469" s="1">
        <v>0.75577666555392697</v>
      </c>
      <c r="EP469" s="1">
        <v>-0.27528172085797897</v>
      </c>
      <c r="EQ469" s="1">
        <v>0.39651395402939915</v>
      </c>
      <c r="ER469" s="1">
        <v>1.6322785043237842</v>
      </c>
      <c r="ES469" s="1">
        <v>0.76981856034909169</v>
      </c>
      <c r="ET469" s="1">
        <v>0.35219593921094394</v>
      </c>
      <c r="EU469" s="1">
        <f t="shared" si="970"/>
        <v>0.25598353100431748</v>
      </c>
      <c r="EV469" s="1">
        <f t="shared" si="971"/>
        <v>-0.76000084664522105</v>
      </c>
      <c r="EW469" s="1">
        <f t="shared" si="1036"/>
        <v>161.38544237389749</v>
      </c>
      <c r="EX469" s="1" t="str">
        <f t="shared" si="1037"/>
        <v>Upset</v>
      </c>
      <c r="EY469" s="2">
        <v>0.13722615310994599</v>
      </c>
      <c r="EZ469" s="2">
        <v>-1.6364480649815799E-2</v>
      </c>
      <c r="FA469" s="2">
        <v>5.1653573176076703E-2</v>
      </c>
      <c r="FB469" s="2">
        <v>-0.13474438553370699</v>
      </c>
      <c r="FC469" s="2">
        <v>3.2663027265467902E-2</v>
      </c>
      <c r="FD469" s="2">
        <v>6.4097587540532894E-2</v>
      </c>
      <c r="FE469" s="2">
        <v>0.30404274752479721</v>
      </c>
      <c r="FF469" s="2">
        <v>-2.8228706302776079</v>
      </c>
      <c r="FG469" s="2">
        <v>0.15359063375976179</v>
      </c>
      <c r="FH469" s="2">
        <v>-0.68748686549112792</v>
      </c>
      <c r="FI469" s="2">
        <f t="shared" si="972"/>
        <v>-7.2223608836233466E-2</v>
      </c>
      <c r="FJ469" s="2">
        <f t="shared" si="973"/>
        <v>-0.12599191901832729</v>
      </c>
      <c r="FK469" s="2">
        <f t="shared" si="1038"/>
        <v>-150.17693976105332</v>
      </c>
      <c r="FL469" s="2" t="str">
        <f t="shared" si="1039"/>
        <v>Sad</v>
      </c>
      <c r="FM469" s="7">
        <v>4.6480675947166199E-2</v>
      </c>
      <c r="FN469" s="7">
        <v>0.20754121285219901</v>
      </c>
      <c r="FO469" s="7">
        <v>0.31084147468015599</v>
      </c>
      <c r="FP469" s="7">
        <v>8.63193673052602E-2</v>
      </c>
      <c r="FQ469" s="7">
        <v>0.158384926014843</v>
      </c>
      <c r="FR469" s="7">
        <v>-0.19919682227958599</v>
      </c>
      <c r="FS469" s="7">
        <v>1.5172946151194247</v>
      </c>
      <c r="FT469" s="7">
        <v>10.344598152987651</v>
      </c>
      <c r="FU469" s="7">
        <v>-0.1610605369050328</v>
      </c>
      <c r="FV469" s="7">
        <v>1.5634906261920869</v>
      </c>
      <c r="FW469" s="7">
        <f t="shared" si="974"/>
        <v>-7.2133056109583871E-2</v>
      </c>
      <c r="FX469" s="7">
        <f t="shared" si="975"/>
        <v>0.5898077544540099</v>
      </c>
      <c r="FY469" s="7">
        <f t="shared" si="1040"/>
        <v>-6.9726060761672306</v>
      </c>
      <c r="FZ469" s="7" t="str">
        <f t="shared" si="1041"/>
        <v>Contented</v>
      </c>
      <c r="GA469" s="4">
        <v>0.35568929719519399</v>
      </c>
      <c r="GB469" s="4">
        <v>0.28073803037112399</v>
      </c>
      <c r="GC469" s="4">
        <v>0.290726167570803</v>
      </c>
      <c r="GD469" s="4">
        <v>0.42936958393972002</v>
      </c>
      <c r="GE469" s="4">
        <v>0.14427404104174901</v>
      </c>
      <c r="GF469" s="4">
        <v>0.406099041520536</v>
      </c>
      <c r="GG469" s="4">
        <v>0.5814949724034002</v>
      </c>
      <c r="GH469" s="4">
        <v>0.62514037391308397</v>
      </c>
      <c r="GI469" s="4">
        <v>7.4951266824069995E-2</v>
      </c>
      <c r="GJ469" s="4">
        <v>1.1314657940037727</v>
      </c>
      <c r="GK469" s="4">
        <f t="shared" si="976"/>
        <v>6.3776224323324859E-2</v>
      </c>
      <c r="GL469" s="4">
        <f t="shared" si="977"/>
        <v>-0.31855547993718802</v>
      </c>
      <c r="GM469" s="4">
        <f t="shared" si="1042"/>
        <v>168.67880444740842</v>
      </c>
      <c r="GN469" s="4" t="str">
        <f t="shared" si="1043"/>
        <v>Upset</v>
      </c>
      <c r="GO469" s="6">
        <v>0.74115268817142499</v>
      </c>
      <c r="GP469" s="6">
        <v>0.69886570103705603</v>
      </c>
      <c r="GQ469" s="6">
        <v>0.33767654276528403</v>
      </c>
      <c r="GR469" s="6">
        <v>0.27684541487254599</v>
      </c>
      <c r="GS469" s="6">
        <v>0.36563119438045599</v>
      </c>
      <c r="GT469" s="6">
        <v>0.63887881696898696</v>
      </c>
      <c r="GU469" s="6">
        <v>0.30509709084912995</v>
      </c>
      <c r="GV469" s="6">
        <v>0.20694939216435301</v>
      </c>
      <c r="GW469" s="6">
        <v>4.2286987134368959E-2</v>
      </c>
      <c r="GX469" s="6">
        <v>0.4267459098043932</v>
      </c>
      <c r="GY469" s="6">
        <f t="shared" si="978"/>
        <v>2.6682195449567292E-2</v>
      </c>
      <c r="GZ469" s="6">
        <f t="shared" si="979"/>
        <v>-0.61954862229415009</v>
      </c>
      <c r="HA469" s="6">
        <f t="shared" si="1044"/>
        <v>177.5339577859248</v>
      </c>
      <c r="HB469" s="6" t="str">
        <f t="shared" si="1045"/>
        <v>Upset</v>
      </c>
      <c r="HI469" s="2">
        <v>0</v>
      </c>
      <c r="HJ469" s="2">
        <v>0</v>
      </c>
      <c r="HK469" s="2">
        <v>0</v>
      </c>
      <c r="HL469" s="2">
        <v>0</v>
      </c>
      <c r="HM469" s="2" t="e">
        <f t="shared" si="980"/>
        <v>#DIV/0!</v>
      </c>
      <c r="HN469" s="2" t="e">
        <f t="shared" si="981"/>
        <v>#DIV/0!</v>
      </c>
      <c r="HO469" s="2" t="e">
        <f t="shared" si="1046"/>
        <v>#DIV/0!</v>
      </c>
      <c r="HP469" s="2" t="e">
        <f t="shared" si="1047"/>
        <v>#DIV/0!</v>
      </c>
      <c r="HQ469" s="4">
        <v>0.654902290551723</v>
      </c>
      <c r="HR469" s="4">
        <v>1.0203275914636201</v>
      </c>
      <c r="HS469" s="4">
        <v>0.236439590745714</v>
      </c>
      <c r="HT469" s="4">
        <v>0.78303267906888796</v>
      </c>
      <c r="HU469" s="4">
        <v>0.48945617980293299</v>
      </c>
      <c r="HV469" s="4">
        <v>0.97444027249642196</v>
      </c>
      <c r="HW469" s="4">
        <v>0.2066132220548316</v>
      </c>
      <c r="HX469" s="4">
        <v>0.39254325940182339</v>
      </c>
      <c r="HY469" s="4">
        <v>-0.36542530091189707</v>
      </c>
      <c r="HZ469" s="4">
        <v>0.60855664094777939</v>
      </c>
      <c r="IA469" s="4">
        <f t="shared" si="982"/>
        <v>-0.37134493369041932</v>
      </c>
      <c r="IB469" s="4">
        <f t="shared" si="983"/>
        <v>-0.21236512339741775</v>
      </c>
      <c r="IC469" s="4">
        <f t="shared" si="1048"/>
        <v>-119.76442019755066</v>
      </c>
      <c r="ID469" s="4" t="str">
        <f t="shared" si="1049"/>
        <v>Bored</v>
      </c>
      <c r="IE469" s="6">
        <v>0.46592924055158003</v>
      </c>
      <c r="IF469" s="6">
        <v>0.67953854869019703</v>
      </c>
      <c r="IG469" s="6">
        <v>0.26431848099786598</v>
      </c>
      <c r="IH469" s="6">
        <v>0.222370354246132</v>
      </c>
      <c r="II469" s="6">
        <v>0.32390169769079502</v>
      </c>
      <c r="IJ469" s="6">
        <v>0.76570036669904495</v>
      </c>
      <c r="IK469" s="6">
        <v>0.33465197196004837</v>
      </c>
      <c r="IL469" s="6">
        <v>0.15386407871963623</v>
      </c>
      <c r="IM469" s="6">
        <v>-0.213609308138617</v>
      </c>
      <c r="IN469" s="6">
        <v>0.42488216588451899</v>
      </c>
      <c r="IO469" s="6">
        <f t="shared" si="984"/>
        <v>-0.27395163823917412</v>
      </c>
      <c r="IP469" s="6">
        <f t="shared" si="985"/>
        <v>0.23803802111658712</v>
      </c>
      <c r="IQ469" s="6">
        <f t="shared" si="1050"/>
        <v>-49.012451645775045</v>
      </c>
      <c r="IR469" s="6" t="str">
        <f t="shared" si="1051"/>
        <v>Relased</v>
      </c>
      <c r="IS469" s="4">
        <v>0.30630141267051603</v>
      </c>
      <c r="IT469" s="4">
        <v>0.34058215182922202</v>
      </c>
      <c r="IU469" s="4">
        <v>0.31929139700203302</v>
      </c>
      <c r="IV469" s="4">
        <v>0.65199921155291796</v>
      </c>
      <c r="IW469" s="4">
        <v>-1.8687260419506101E-2</v>
      </c>
      <c r="IX469" s="4">
        <v>8.8711528109486695E-2</v>
      </c>
      <c r="IY469" s="4">
        <v>1.1101379904399744</v>
      </c>
      <c r="IZ469" s="4">
        <v>1.5187719783016733</v>
      </c>
      <c r="JA469" s="4">
        <v>-3.4280739158705997E-2</v>
      </c>
      <c r="JB469" s="4">
        <v>1.5014921724067767</v>
      </c>
      <c r="JC469" s="4">
        <f t="shared" si="986"/>
        <v>4.6158965300573618E-2</v>
      </c>
      <c r="JD469" s="4">
        <f t="shared" si="987"/>
        <v>0.50003826671546392</v>
      </c>
      <c r="JE469" s="4">
        <f t="shared" si="1052"/>
        <v>5.2740762450469649</v>
      </c>
      <c r="JF469" s="4" t="str">
        <f t="shared" si="1053"/>
        <v>happy</v>
      </c>
      <c r="JG469" s="6">
        <v>0.62883898366685298</v>
      </c>
      <c r="JH469" s="6">
        <v>0.112618566807708</v>
      </c>
      <c r="JI469" s="6">
        <v>3.6996811777197901E-2</v>
      </c>
      <c r="JJ469" s="6">
        <v>-0.13858964920268599</v>
      </c>
      <c r="JK469" s="6">
        <v>0.85048786769554496</v>
      </c>
      <c r="JL469" s="6">
        <v>-2.23841975684246E-4</v>
      </c>
      <c r="JM469" s="6">
        <v>2.5009220743289689E-2</v>
      </c>
      <c r="JN469" s="6">
        <v>-1.2330618666473101</v>
      </c>
      <c r="JO469" s="6">
        <v>0.51622041685914499</v>
      </c>
      <c r="JP469" s="6">
        <v>-0.13701773939784526</v>
      </c>
      <c r="JQ469" s="6">
        <f t="shared" si="988"/>
        <v>0.45742512950165604</v>
      </c>
      <c r="JR469" s="6">
        <f t="shared" si="989"/>
        <v>1.6321631219097243E-2</v>
      </c>
      <c r="JS469" s="6">
        <f t="shared" si="1054"/>
        <v>87.956465544181327</v>
      </c>
      <c r="JT469" s="6" t="str">
        <f t="shared" si="1055"/>
        <v>alert</v>
      </c>
      <c r="JU469" s="2">
        <v>0.40021097792180299</v>
      </c>
      <c r="JV469" s="2">
        <v>0.45745557386647601</v>
      </c>
      <c r="JW469" s="2">
        <v>0.29480732946802302</v>
      </c>
      <c r="JX469" s="2">
        <v>0.24653862306462099</v>
      </c>
      <c r="JY469" s="2">
        <v>-7.8067890957367006E-2</v>
      </c>
      <c r="JZ469" s="2">
        <v>0.29659700220194901</v>
      </c>
      <c r="KA469" s="2">
        <v>0.91514405057082349</v>
      </c>
      <c r="KB469" s="2">
        <v>0.3269515029708609</v>
      </c>
      <c r="KC469" s="2">
        <v>-5.7244595944673016E-2</v>
      </c>
      <c r="KD469" s="2">
        <v>0.63118463860332408</v>
      </c>
      <c r="KE469" s="2">
        <f t="shared" si="990"/>
        <v>0.13081817784606975</v>
      </c>
      <c r="KF469" s="2">
        <f t="shared" si="991"/>
        <v>0.19839865644437049</v>
      </c>
      <c r="KG469" s="2">
        <f t="shared" si="1056"/>
        <v>33.399671388657048</v>
      </c>
      <c r="KH469" s="2" t="str">
        <f t="shared" si="1057"/>
        <v>excited</v>
      </c>
      <c r="KI469" s="7">
        <v>4.3574722688022004E-3</v>
      </c>
      <c r="KJ469" s="7">
        <v>0.58177041194768198</v>
      </c>
      <c r="KK469" s="7">
        <v>-0.18909437110830901</v>
      </c>
      <c r="KL469" s="7">
        <v>8.8000687779021994E-2</v>
      </c>
      <c r="KM469" s="7">
        <v>0.12912645649212401</v>
      </c>
      <c r="KN469" s="7">
        <v>0.51045778844740597</v>
      </c>
      <c r="KO469" s="7">
        <v>-1.4166077734120548</v>
      </c>
      <c r="KP469" s="7">
        <v>8.0569873353562749E-2</v>
      </c>
      <c r="KQ469" s="7">
        <v>-0.57741293967887974</v>
      </c>
      <c r="KR469" s="7">
        <v>-0.17247717785074432</v>
      </c>
      <c r="KS469" s="7">
        <f t="shared" si="992"/>
        <v>-0.4336434255897752</v>
      </c>
      <c r="KT469" s="7">
        <f t="shared" si="993"/>
        <v>-9.030400212133971E-3</v>
      </c>
      <c r="KU469" s="7">
        <f t="shared" si="1058"/>
        <v>-91.192982566100184</v>
      </c>
      <c r="KV469" s="7" t="str">
        <f t="shared" si="1059"/>
        <v>Bored</v>
      </c>
      <c r="KW469" s="2">
        <v>0.220472391002522</v>
      </c>
      <c r="KX469" s="2">
        <v>0.11997366462081301</v>
      </c>
      <c r="KY469" s="2">
        <v>0.31215235899658</v>
      </c>
      <c r="KZ469" s="2">
        <v>-7.7647505303765102E-2</v>
      </c>
      <c r="LA469" s="2">
        <v>0.31069730776697402</v>
      </c>
      <c r="LB469" s="2">
        <v>0.27127087100090802</v>
      </c>
      <c r="LC469" s="2">
        <v>0.58766974042327702</v>
      </c>
      <c r="LD469" s="2">
        <v>-0.19846284927756647</v>
      </c>
      <c r="LE469" s="2">
        <v>0.10049872638170899</v>
      </c>
      <c r="LF469" s="2">
        <v>0.68881648008361107</v>
      </c>
      <c r="LG469" s="2">
        <f t="shared" si="994"/>
        <v>2.2382593422300978E-2</v>
      </c>
      <c r="LH469" s="2">
        <f t="shared" si="995"/>
        <v>0.22354024876090173</v>
      </c>
      <c r="LI469" s="2">
        <f t="shared" si="1060"/>
        <v>5.7178429733220151</v>
      </c>
      <c r="LJ469" s="2" t="str">
        <f t="shared" si="1061"/>
        <v>happy</v>
      </c>
      <c r="LK469" s="4">
        <v>0.44418763132579497</v>
      </c>
      <c r="LL469" s="4">
        <v>0.379868339308429</v>
      </c>
      <c r="LM469" s="4">
        <v>0.18021775382726299</v>
      </c>
      <c r="LN469" s="4">
        <v>0.14005760125719999</v>
      </c>
      <c r="LO469" s="4">
        <v>0.139668414239801</v>
      </c>
      <c r="LP469" s="4">
        <v>2.1606735389683399E-2</v>
      </c>
      <c r="LQ469" s="4">
        <v>0.30866813009135075</v>
      </c>
      <c r="LR469" s="4">
        <v>0.34885752586886187</v>
      </c>
      <c r="LS469" s="4">
        <v>6.431929201736597E-2</v>
      </c>
      <c r="LT469" s="4">
        <v>0.38865728360413093</v>
      </c>
      <c r="LU469" s="4">
        <f t="shared" si="996"/>
        <v>0.2807435774052216</v>
      </c>
      <c r="LV469" s="4">
        <f t="shared" si="997"/>
        <v>5.8444599073014913E-2</v>
      </c>
      <c r="LW469" s="4">
        <f t="shared" si="1062"/>
        <v>78.240248375535899</v>
      </c>
      <c r="LX469" s="4" t="str">
        <f t="shared" si="1063"/>
        <v>alert</v>
      </c>
      <c r="MK469" s="6" t="e">
        <f t="shared" si="1064"/>
        <v>#DIV/0!</v>
      </c>
      <c r="ML469" s="6" t="e">
        <f t="shared" si="1065"/>
        <v>#DIV/0!</v>
      </c>
      <c r="MM469" s="2">
        <v>0.42885583834327101</v>
      </c>
      <c r="MN469" s="2">
        <v>0.72346129976787699</v>
      </c>
      <c r="MO469" s="2">
        <v>-0.104400826431596</v>
      </c>
      <c r="MP469" s="2">
        <v>0.183067423173876</v>
      </c>
      <c r="MQ469" s="2">
        <v>0.138149736404062</v>
      </c>
      <c r="MR469" s="2">
        <v>0.71031998033850896</v>
      </c>
      <c r="MS469" s="2">
        <v>-0.18412663134417809</v>
      </c>
      <c r="MT469" s="2">
        <v>0.12768155486051017</v>
      </c>
      <c r="MU469" s="2">
        <v>-0.29460546142460597</v>
      </c>
      <c r="MV469" s="2">
        <v>6.8268182551921866E-2</v>
      </c>
      <c r="MW469" s="2">
        <f t="shared" si="998"/>
        <v>1.05402309402991E-3</v>
      </c>
      <c r="MX469" s="2">
        <f t="shared" si="999"/>
        <v>0.14687714259953988</v>
      </c>
      <c r="MY469" s="2">
        <f t="shared" si="1066"/>
        <v>0.41116021924012719</v>
      </c>
      <c r="MZ469" s="2" t="str">
        <f t="shared" si="1067"/>
        <v>happy</v>
      </c>
      <c r="NK469" s="7">
        <f t="shared" si="1000"/>
        <v>5.2959786961425781E-2</v>
      </c>
      <c r="NL469" s="7">
        <f t="shared" si="1001"/>
        <v>4.4546745186410774E-2</v>
      </c>
      <c r="NM469" s="7">
        <f t="shared" si="1068"/>
        <v>49.931371470164912</v>
      </c>
      <c r="NN469" s="7" t="str">
        <f t="shared" si="1069"/>
        <v>excited</v>
      </c>
      <c r="NO469" s="4">
        <v>0.37930745038625202</v>
      </c>
      <c r="NP469" s="4">
        <v>0.32951936754987698</v>
      </c>
      <c r="NQ469" s="4">
        <v>0.10719738346593199</v>
      </c>
      <c r="NR469" s="4">
        <v>0.1373829440364</v>
      </c>
      <c r="NS469" s="4">
        <v>-5.0467212928152601E-2</v>
      </c>
      <c r="NT469" s="4">
        <v>-4.6863657297312997E-2</v>
      </c>
      <c r="NU469" s="4">
        <v>0.3259862123156112</v>
      </c>
      <c r="NV469" s="4">
        <v>0.48604340564584014</v>
      </c>
      <c r="NW469" s="4">
        <v>4.9788082836375036E-2</v>
      </c>
      <c r="NX469" s="4">
        <v>0.34504948361642074</v>
      </c>
      <c r="NY469" s="4">
        <f t="shared" si="1002"/>
        <v>-1.7457025792523395E-2</v>
      </c>
      <c r="NZ469" s="4">
        <f t="shared" si="1003"/>
        <v>-0.61941435331377803</v>
      </c>
      <c r="OA469" s="4">
        <f t="shared" si="1070"/>
        <v>-178.38565379981591</v>
      </c>
      <c r="OB469" s="4" t="str">
        <f t="shared" si="1071"/>
        <v>Sad</v>
      </c>
      <c r="OC469" s="1">
        <v>8.68123499338843E-2</v>
      </c>
      <c r="OD469" s="1">
        <v>0.18203135104284701</v>
      </c>
      <c r="OE469" s="1">
        <v>0.24734651159822699</v>
      </c>
      <c r="OF469" s="1">
        <v>0.13302747958806599</v>
      </c>
      <c r="OG469" s="1">
        <v>2.4769140874735002E-2</v>
      </c>
      <c r="OH469" s="1">
        <v>1.9489450644472502E-2</v>
      </c>
      <c r="OI469" s="1">
        <v>2.2167342433385042</v>
      </c>
      <c r="OJ469" s="1">
        <v>0.66011785619269203</v>
      </c>
      <c r="OK469" s="1">
        <v>-9.5219001108962711E-2</v>
      </c>
      <c r="OL469" s="1">
        <v>1.4148517886205365</v>
      </c>
      <c r="OM469" s="1">
        <f t="shared" si="1004"/>
        <v>-0.21902520705682804</v>
      </c>
      <c r="ON469" s="1">
        <f t="shared" si="1005"/>
        <v>0.48488475979724499</v>
      </c>
      <c r="OO469" s="1">
        <f t="shared" si="1072"/>
        <v>-24.30896500625845</v>
      </c>
      <c r="OP469" s="1" t="str">
        <f t="shared" si="1073"/>
        <v>Contented</v>
      </c>
      <c r="OQ469" s="2">
        <v>0.76034282668299702</v>
      </c>
      <c r="OR469" s="2">
        <v>0.726161423281944</v>
      </c>
      <c r="OS469" s="2">
        <v>8.5395761325532699E-2</v>
      </c>
      <c r="OT469" s="2">
        <v>0.21003896242494199</v>
      </c>
      <c r="OU469" s="2">
        <v>0.345523126919344</v>
      </c>
      <c r="OV469" s="2">
        <v>0.50535015992899401</v>
      </c>
      <c r="OW469" s="2">
        <v>7.7220716532014885E-2</v>
      </c>
      <c r="OX469" s="2">
        <v>0.17055378551722947</v>
      </c>
      <c r="OY469" s="2">
        <v>3.4181403401053023E-2</v>
      </c>
      <c r="OZ469" s="2">
        <v>0.19874462098405873</v>
      </c>
      <c r="PA469" s="2">
        <f t="shared" si="1006"/>
        <v>-4.6620444346894829E-2</v>
      </c>
      <c r="PB469" s="2">
        <f t="shared" si="1007"/>
        <v>-0.38200017686241206</v>
      </c>
      <c r="PC469" s="2">
        <f t="shared" si="1074"/>
        <v>-173.04186149380021</v>
      </c>
      <c r="PD469" s="2" t="str">
        <f t="shared" si="1075"/>
        <v>Sad</v>
      </c>
      <c r="PE469" s="1">
        <v>0.33295738461066199</v>
      </c>
      <c r="PF469" s="1">
        <v>0.30498828101155101</v>
      </c>
      <c r="PG469" s="1">
        <v>0.29658476870700301</v>
      </c>
      <c r="PH469" s="1">
        <v>0.50204433242705304</v>
      </c>
      <c r="PI469" s="1">
        <v>-0.10853714515527001</v>
      </c>
      <c r="PJ469" s="1">
        <v>0.13526063375147299</v>
      </c>
      <c r="PK469" s="1">
        <v>1.32155980862838</v>
      </c>
      <c r="PL469" s="1">
        <v>1.1403647245724435</v>
      </c>
      <c r="PM469" s="1">
        <v>2.7969103599110978E-2</v>
      </c>
      <c r="PN469" s="1">
        <v>1.2518763652937783</v>
      </c>
      <c r="PO469" s="1">
        <f t="shared" si="1008"/>
        <v>-3.3783592218976088E-2</v>
      </c>
      <c r="PP469" s="1">
        <f t="shared" si="1009"/>
        <v>-0.24028108023436134</v>
      </c>
      <c r="PQ469" s="1">
        <f t="shared" si="1076"/>
        <v>-171.99665885032479</v>
      </c>
      <c r="PR469" s="1" t="str">
        <f t="shared" si="1077"/>
        <v>Sad</v>
      </c>
      <c r="PS469" s="4">
        <v>0.95550957973585404</v>
      </c>
      <c r="PT469" s="4">
        <v>0.74609911838714704</v>
      </c>
      <c r="PU469" s="4">
        <v>0.147663608782234</v>
      </c>
      <c r="PV469" s="4">
        <v>0.23574525163763699</v>
      </c>
      <c r="PW469" s="4">
        <v>0.74915964499125898</v>
      </c>
      <c r="PX469" s="4">
        <v>0.52866063996423496</v>
      </c>
      <c r="PY469" s="4">
        <v>8.6623027294853813E-2</v>
      </c>
      <c r="PZ469" s="4">
        <v>0.18493308256178481</v>
      </c>
      <c r="QA469" s="4">
        <v>0.209410461348707</v>
      </c>
      <c r="QB469" s="4">
        <v>0.22532140370626869</v>
      </c>
      <c r="QC469" s="4">
        <f t="shared" si="1010"/>
        <v>0.25321518590862024</v>
      </c>
      <c r="QD469" s="4">
        <f t="shared" si="1011"/>
        <v>-0.38231210549797023</v>
      </c>
      <c r="QE469" s="4">
        <f t="shared" si="1078"/>
        <v>146.48246223397882</v>
      </c>
      <c r="QF469" s="4" t="str">
        <f t="shared" si="1079"/>
        <v>stressed</v>
      </c>
      <c r="QG469" s="2">
        <v>0.43721863966323199</v>
      </c>
      <c r="QH469" s="2">
        <v>0.36403192520300498</v>
      </c>
      <c r="QI469" s="2">
        <v>0.39211185892910499</v>
      </c>
      <c r="QJ469" s="2">
        <v>0.54481985080253403</v>
      </c>
      <c r="QK469" s="2">
        <v>0.32233009244321698</v>
      </c>
      <c r="QL469" s="2">
        <v>0.326926367865993</v>
      </c>
      <c r="QM469" s="2">
        <v>0.51624318803306413</v>
      </c>
      <c r="QN469" s="2">
        <v>0.78849889532786788</v>
      </c>
      <c r="QO469" s="2">
        <v>7.3186714460227009E-2</v>
      </c>
      <c r="QP469" s="2">
        <v>1.1693367228864957</v>
      </c>
      <c r="QQ469" s="2">
        <f t="shared" si="1012"/>
        <v>0.35821455351367448</v>
      </c>
      <c r="QR469" s="2">
        <f t="shared" si="1013"/>
        <v>-4.2278986407824459E-2</v>
      </c>
      <c r="QS469" s="2">
        <f t="shared" si="1080"/>
        <v>96.731307272050955</v>
      </c>
      <c r="QT469" s="2" t="str">
        <f t="shared" si="1081"/>
        <v>nervous</v>
      </c>
      <c r="QU469" s="4">
        <v>0.89666152804188004</v>
      </c>
      <c r="QV469" s="4">
        <v>0.88566385500227496</v>
      </c>
      <c r="QW469" s="4">
        <v>0.57431101035476795</v>
      </c>
      <c r="QX469" s="4">
        <v>0.69853887162999995</v>
      </c>
      <c r="QY469" s="4">
        <v>0.83156311571039698</v>
      </c>
      <c r="QZ469" s="4">
        <v>1.02527117433832</v>
      </c>
      <c r="RA469" s="4">
        <v>0.33231270739655616</v>
      </c>
      <c r="RB469" s="4">
        <v>0.36554820593301085</v>
      </c>
      <c r="RC469" s="4">
        <v>1.0997673039605083E-2</v>
      </c>
      <c r="RD469" s="4">
        <v>0.71415123977574779</v>
      </c>
      <c r="RE469" s="4">
        <f t="shared" si="1014"/>
        <v>0.12586378561668621</v>
      </c>
      <c r="RF469" s="4">
        <f t="shared" si="1015"/>
        <v>0.24442626748620344</v>
      </c>
      <c r="RG469" s="4">
        <f t="shared" si="1082"/>
        <v>27.245550791453823</v>
      </c>
      <c r="RH469" s="4" t="str">
        <f t="shared" si="1083"/>
        <v>happy</v>
      </c>
    </row>
    <row r="470" spans="1:476" x14ac:dyDescent="0.3">
      <c r="A470" s="1">
        <v>0.63560659762730798</v>
      </c>
      <c r="B470" s="1">
        <v>0.78370764276648397</v>
      </c>
      <c r="C470" s="1">
        <v>0.27706700186469002</v>
      </c>
      <c r="D470" s="1">
        <v>0.26781399860343102</v>
      </c>
      <c r="E470" s="1">
        <v>0.86474865402169898</v>
      </c>
      <c r="F470" s="1">
        <v>0.74654647103868899</v>
      </c>
      <c r="G470" s="1">
        <v>0.18466759893043458</v>
      </c>
      <c r="H470" s="1">
        <v>0.17501276172849303</v>
      </c>
      <c r="I470" s="1">
        <v>-0.14810104513917599</v>
      </c>
      <c r="J470" s="1">
        <v>0.38390441310371309</v>
      </c>
      <c r="K470" s="1">
        <f t="shared" si="950"/>
        <v>-0.34098019948714364</v>
      </c>
      <c r="L470" s="1">
        <f t="shared" si="951"/>
        <v>-0.40508241683362833</v>
      </c>
      <c r="M470" s="1">
        <f t="shared" si="1016"/>
        <v>-139.91083228583048</v>
      </c>
      <c r="N470" s="1" t="str">
        <f t="shared" si="1017"/>
        <v>Depressed</v>
      </c>
      <c r="O470" s="8">
        <v>0.22626898868439199</v>
      </c>
      <c r="P470" s="8">
        <v>0.22546669043574399</v>
      </c>
      <c r="Q470" s="8">
        <v>-0.10898019354562299</v>
      </c>
      <c r="R470" s="8">
        <v>-9.0891658634282196E-2</v>
      </c>
      <c r="S470" s="8">
        <v>0.365929913255988</v>
      </c>
      <c r="T470" s="8">
        <v>3.3113225180295698E-2</v>
      </c>
      <c r="U470" s="8">
        <v>-0.18402633505152066</v>
      </c>
      <c r="V470" s="8">
        <v>-0.35150316457386988</v>
      </c>
      <c r="W470" s="8">
        <v>8.0229824864799792E-4</v>
      </c>
      <c r="X470" s="8">
        <v>-0.44245310126754595</v>
      </c>
      <c r="Y470" s="8">
        <f t="shared" si="952"/>
        <v>0.3625959326485777</v>
      </c>
      <c r="Z470" s="8">
        <f t="shared" si="953"/>
        <v>-0.1509694205532498</v>
      </c>
      <c r="AA470" s="8">
        <f t="shared" si="1018"/>
        <v>112.60475420146639</v>
      </c>
      <c r="AB470" s="8" t="str">
        <f t="shared" si="1019"/>
        <v>nervous</v>
      </c>
      <c r="AC470" s="2">
        <v>-6.6619781020794702E-2</v>
      </c>
      <c r="AD470" s="2">
        <v>3.7303050957405999E-2</v>
      </c>
      <c r="AE470" s="2">
        <v>-8.9099149023140894E-2</v>
      </c>
      <c r="AF470" s="2">
        <v>6.00774351760337E-2</v>
      </c>
      <c r="AG470" s="2">
        <v>-0.13797822936371401</v>
      </c>
      <c r="AH470" s="2">
        <v>4.9668063896261397E-2</v>
      </c>
      <c r="AI470" s="2">
        <v>0.435483946572567</v>
      </c>
      <c r="AJ470" s="2">
        <v>0.69077457817019527</v>
      </c>
      <c r="AK470" s="2">
        <v>-0.10392283197820071</v>
      </c>
      <c r="AL470" s="2">
        <v>0.98993693308757069</v>
      </c>
      <c r="AM470" s="2">
        <f t="shared" si="954"/>
        <v>8.9598177518805944E-3</v>
      </c>
      <c r="AN470" s="2">
        <f t="shared" si="955"/>
        <v>0.26956161549135516</v>
      </c>
      <c r="AO470" s="2">
        <f t="shared" si="1020"/>
        <v>1.9037236218087474</v>
      </c>
      <c r="AP470" s="2" t="str">
        <f t="shared" si="1021"/>
        <v>happy</v>
      </c>
      <c r="AQ470" s="8">
        <v>3.4861274504324601E-2</v>
      </c>
      <c r="AR470" s="8">
        <v>0.166716558038733</v>
      </c>
      <c r="AS470" s="8">
        <v>-0.10816604918068</v>
      </c>
      <c r="AT470" s="8">
        <v>8.6756836900917206E-2</v>
      </c>
      <c r="AU470" s="8">
        <v>-0.20998936332582699</v>
      </c>
      <c r="AV470" s="8">
        <v>-0.64234987483064698</v>
      </c>
      <c r="AW470" s="8">
        <v>0.61763963684276368</v>
      </c>
      <c r="AX470" s="8">
        <v>-0.18240277507488539</v>
      </c>
      <c r="AY470" s="8">
        <v>-0.1318552835344084</v>
      </c>
      <c r="AZ470" s="8">
        <v>-0.10620816788071041</v>
      </c>
      <c r="BA470" s="8">
        <f t="shared" si="956"/>
        <v>-0.21043901517477781</v>
      </c>
      <c r="BB470" s="8">
        <f t="shared" si="957"/>
        <v>-1.7239951987698565E-2</v>
      </c>
      <c r="BC470" s="8">
        <f t="shared" si="1022"/>
        <v>-94.683425850478656</v>
      </c>
      <c r="BD470" s="8" t="str">
        <f t="shared" si="1023"/>
        <v>Bored</v>
      </c>
      <c r="BE470" s="4">
        <v>-0.27525803087274597</v>
      </c>
      <c r="BF470" s="4">
        <v>0.244662194045317</v>
      </c>
      <c r="BG470" s="4">
        <v>-0.19370157277191399</v>
      </c>
      <c r="BH470" s="4">
        <v>5.67644850598805E-2</v>
      </c>
      <c r="BI470" s="4">
        <v>-0.426590878356369</v>
      </c>
      <c r="BJ470" s="4">
        <v>0.45328729551254898</v>
      </c>
      <c r="BK470" s="4">
        <v>0.27598756687485443</v>
      </c>
      <c r="BL470" s="4">
        <v>8.1330362596639227E-2</v>
      </c>
      <c r="BM470" s="4">
        <v>-0.42676452156129596</v>
      </c>
      <c r="BN470" s="4">
        <v>-2.8912898361767732</v>
      </c>
      <c r="BO470" s="4">
        <f t="shared" si="958"/>
        <v>-0.28486936158023757</v>
      </c>
      <c r="BP470" s="4">
        <f t="shared" si="959"/>
        <v>-1</v>
      </c>
      <c r="BQ470" s="4">
        <f t="shared" si="1024"/>
        <v>-164.09937103908166</v>
      </c>
      <c r="BR470" s="4" t="str">
        <f t="shared" si="1025"/>
        <v>Sad</v>
      </c>
      <c r="BS470" s="6">
        <v>0.75418404396192995</v>
      </c>
      <c r="BT470" s="6">
        <v>0.67620197219479095</v>
      </c>
      <c r="BU470" s="6">
        <v>0.56809819500778502</v>
      </c>
      <c r="BV470" s="6">
        <v>0.23852895538218499</v>
      </c>
      <c r="BW470" s="6">
        <v>0.29763535462058399</v>
      </c>
      <c r="BX470" s="6">
        <v>0.45929666911135503</v>
      </c>
      <c r="BY470" s="6">
        <v>0.54011001867182085</v>
      </c>
      <c r="BZ470" s="6">
        <v>0.21006538159112981</v>
      </c>
      <c r="CA470" s="6">
        <v>7.7982071767139005E-2</v>
      </c>
      <c r="CB470" s="6">
        <v>0.56392270427620816</v>
      </c>
      <c r="CC470" s="6">
        <f t="shared" si="960"/>
        <v>0.3235695452851608</v>
      </c>
      <c r="CD470" s="6">
        <f t="shared" si="961"/>
        <v>-0.66400073716819552</v>
      </c>
      <c r="CE470" s="6">
        <f t="shared" si="1026"/>
        <v>154.01988741155205</v>
      </c>
      <c r="CF470" s="6" t="str">
        <f t="shared" si="1027"/>
        <v>Upset</v>
      </c>
      <c r="CG470" s="4">
        <v>0.96648099169480495</v>
      </c>
      <c r="CH470" s="4">
        <v>0</v>
      </c>
      <c r="CI470" s="4">
        <v>0.360741254888782</v>
      </c>
      <c r="CJ470" s="4">
        <v>0</v>
      </c>
      <c r="CK470" s="4">
        <v>0.45666682975918199</v>
      </c>
      <c r="CL470" s="4">
        <v>0</v>
      </c>
      <c r="CM470" s="4">
        <v>0.25348122623005082</v>
      </c>
      <c r="CN470" s="4">
        <v>0</v>
      </c>
      <c r="CO470" s="4">
        <v>0.96648099169480495</v>
      </c>
      <c r="CP470" s="4">
        <v>0.37325230189596609</v>
      </c>
      <c r="CQ470" s="4">
        <f t="shared" si="962"/>
        <v>0.7730661792927942</v>
      </c>
      <c r="CR470" s="4">
        <f t="shared" si="963"/>
        <v>-0.98404610263743053</v>
      </c>
      <c r="CS470" s="4">
        <f t="shared" si="1028"/>
        <v>141.84683810180363</v>
      </c>
      <c r="CT470" s="4" t="str">
        <f t="shared" si="1029"/>
        <v>stressed</v>
      </c>
      <c r="CU470" s="2">
        <v>0.38615326405332301</v>
      </c>
      <c r="CV470" s="2">
        <v>1.04230532030212</v>
      </c>
      <c r="CW470" s="2">
        <v>0.170527385551246</v>
      </c>
      <c r="CX470" s="2">
        <v>0.45645624383053002</v>
      </c>
      <c r="CY470" s="2">
        <v>-1.7477657308641299E-3</v>
      </c>
      <c r="CZ470" s="2">
        <v>0.85035899579531604</v>
      </c>
      <c r="DA470" s="2">
        <v>0.44361328413726003</v>
      </c>
      <c r="DB470" s="2">
        <v>0.2411712631491443</v>
      </c>
      <c r="DC470" s="2">
        <v>-0.65615205624879702</v>
      </c>
      <c r="DD470" s="2">
        <v>0.43892321152922126</v>
      </c>
      <c r="DE470" s="2">
        <f t="shared" si="964"/>
        <v>-0.70196559366597344</v>
      </c>
      <c r="DF470" s="2">
        <f t="shared" si="965"/>
        <v>-0.31239396067962899</v>
      </c>
      <c r="DG470" s="2">
        <f t="shared" si="1030"/>
        <v>-113.99037697100908</v>
      </c>
      <c r="DH470" s="2" t="str">
        <f t="shared" si="1031"/>
        <v>Bored</v>
      </c>
      <c r="DI470" s="7">
        <v>0.58871089317118597</v>
      </c>
      <c r="DJ470" s="7">
        <v>0.81025237396463101</v>
      </c>
      <c r="DK470" s="7">
        <v>-0.107701722627064</v>
      </c>
      <c r="DL470" s="7">
        <v>0.29554008188569297</v>
      </c>
      <c r="DM470" s="7">
        <v>0.98291253280944602</v>
      </c>
      <c r="DN470" s="7">
        <v>1.1836763980776901</v>
      </c>
      <c r="DO470" s="7">
        <v>-6.8528962375234578E-2</v>
      </c>
      <c r="DP470" s="7">
        <v>0.14821997958481745</v>
      </c>
      <c r="DQ470" s="7">
        <v>-0.22154148079344504</v>
      </c>
      <c r="DR470" s="7">
        <v>0.13426968646803852</v>
      </c>
      <c r="DS470" s="7">
        <f t="shared" si="966"/>
        <v>-0.10689272110649739</v>
      </c>
      <c r="DT470" s="7">
        <f t="shared" si="967"/>
        <v>2.4038635975782263E-2</v>
      </c>
      <c r="DU470" s="7">
        <f t="shared" si="1032"/>
        <v>-77.325854308964651</v>
      </c>
      <c r="DV470" s="7" t="str">
        <f t="shared" si="1033"/>
        <v>Calm</v>
      </c>
      <c r="DW470" s="8">
        <v>0.65444789934908298</v>
      </c>
      <c r="DX470" s="8">
        <v>0.55152408664254104</v>
      </c>
      <c r="DY470" s="8">
        <v>-3.3042051829944602E-2</v>
      </c>
      <c r="DZ470" s="8">
        <v>1.02300448285447E-2</v>
      </c>
      <c r="EA470" s="8">
        <v>0.67927611075570904</v>
      </c>
      <c r="EB470" s="8">
        <v>0.53842768204622404</v>
      </c>
      <c r="EC470" s="8">
        <v>-2.4774279820716772E-2</v>
      </c>
      <c r="ED470" s="8">
        <v>9.3857775384425125E-3</v>
      </c>
      <c r="EE470" s="8">
        <v>0.10292381270654194</v>
      </c>
      <c r="EF470" s="8">
        <v>-1.8915868085146666E-2</v>
      </c>
      <c r="EG470" s="8">
        <f t="shared" si="968"/>
        <v>0.42510481280949919</v>
      </c>
      <c r="EH470" s="8">
        <f t="shared" si="969"/>
        <v>4.9896461422821892E-2</v>
      </c>
      <c r="EI470" s="8">
        <f t="shared" si="1034"/>
        <v>83.3055674109725</v>
      </c>
      <c r="EJ470" s="8" t="str">
        <f t="shared" si="1035"/>
        <v>alert</v>
      </c>
      <c r="EK470" s="1">
        <v>0.85706075349938304</v>
      </c>
      <c r="EL470" s="1">
        <v>8.72421931502914E-2</v>
      </c>
      <c r="EM470" s="1">
        <v>0.639512542235399</v>
      </c>
      <c r="EN470" s="1">
        <v>-0.286843223013103</v>
      </c>
      <c r="EO470" s="1">
        <v>0.75577666555392697</v>
      </c>
      <c r="EP470" s="1">
        <v>-0.27028733659967902</v>
      </c>
      <c r="EQ470" s="1">
        <v>0.39651395402939915</v>
      </c>
      <c r="ER470" s="1">
        <v>1.5670627344036352</v>
      </c>
      <c r="ES470" s="1">
        <v>0.76981856034909169</v>
      </c>
      <c r="ET470" s="1">
        <v>0.37347052709466161</v>
      </c>
      <c r="EU470" s="1">
        <f t="shared" si="970"/>
        <v>0.25598353100431748</v>
      </c>
      <c r="EV470" s="1">
        <f t="shared" si="971"/>
        <v>-0.74181675164771677</v>
      </c>
      <c r="EW470" s="1">
        <f t="shared" si="1036"/>
        <v>160.96164863471574</v>
      </c>
      <c r="EX470" s="1" t="str">
        <f t="shared" si="1037"/>
        <v>Upset</v>
      </c>
      <c r="EY470" s="2">
        <v>0.13722615310994599</v>
      </c>
      <c r="EZ470" s="2">
        <v>-1.6364480649815799E-2</v>
      </c>
      <c r="FA470" s="2">
        <v>5.1653573176076703E-2</v>
      </c>
      <c r="FB470" s="2">
        <v>-0.13474438553370699</v>
      </c>
      <c r="FC470" s="2">
        <v>3.2663027265467902E-2</v>
      </c>
      <c r="FD470" s="2">
        <v>6.4097587540532894E-2</v>
      </c>
      <c r="FE470" s="2">
        <v>0.30404274752479721</v>
      </c>
      <c r="FF470" s="2">
        <v>-2.8228706302776079</v>
      </c>
      <c r="FG470" s="2">
        <v>0.15359063375976179</v>
      </c>
      <c r="FH470" s="2">
        <v>-0.68748686549112792</v>
      </c>
      <c r="FI470" s="2">
        <f t="shared" si="972"/>
        <v>-7.2223608836233466E-2</v>
      </c>
      <c r="FJ470" s="2">
        <f t="shared" si="973"/>
        <v>-0.12599191901832729</v>
      </c>
      <c r="FK470" s="2">
        <f t="shared" si="1038"/>
        <v>-150.17693976105332</v>
      </c>
      <c r="FL470" s="2" t="str">
        <f t="shared" si="1039"/>
        <v>Sad</v>
      </c>
      <c r="FM470" s="7">
        <v>1.0502488500139399E-2</v>
      </c>
      <c r="FN470" s="7">
        <v>0.23357731775264701</v>
      </c>
      <c r="FO470" s="7">
        <v>0.29425605058978299</v>
      </c>
      <c r="FP470" s="7">
        <v>0.103297770019465</v>
      </c>
      <c r="FQ470" s="7">
        <v>0.24537923286264601</v>
      </c>
      <c r="FR470" s="7">
        <v>0.48603671729650599</v>
      </c>
      <c r="FS470" s="7">
        <v>1.149969013115208</v>
      </c>
      <c r="FT470" s="7">
        <v>0.14354607468489589</v>
      </c>
      <c r="FU470" s="7">
        <v>-0.2230748292525076</v>
      </c>
      <c r="FV470" s="7">
        <v>1.6287862019912986</v>
      </c>
      <c r="FW470" s="7">
        <f t="shared" si="974"/>
        <v>-0.14897259695809473</v>
      </c>
      <c r="FX470" s="7">
        <f t="shared" si="975"/>
        <v>0.62425926113896613</v>
      </c>
      <c r="FY470" s="7">
        <f t="shared" si="1040"/>
        <v>-13.421977212297939</v>
      </c>
      <c r="FZ470" s="7" t="str">
        <f t="shared" si="1041"/>
        <v>Contented</v>
      </c>
      <c r="GA470" s="4">
        <v>0.31848242203742899</v>
      </c>
      <c r="GB470" s="4">
        <v>0.28073803037112399</v>
      </c>
      <c r="GC470" s="4">
        <v>0.17815371033291599</v>
      </c>
      <c r="GD470" s="4">
        <v>0.289579112215822</v>
      </c>
      <c r="GE470" s="4">
        <v>6.4711026242328107E-2</v>
      </c>
      <c r="GF470" s="4">
        <v>0.229550925886079</v>
      </c>
      <c r="GG470" s="4">
        <v>0.46491846646305851</v>
      </c>
      <c r="GH470" s="4">
        <v>0.56748065711589546</v>
      </c>
      <c r="GI470" s="4">
        <v>3.7744391666304999E-2</v>
      </c>
      <c r="GJ470" s="4">
        <v>0.78056885519961239</v>
      </c>
      <c r="GK470" s="4">
        <f t="shared" si="976"/>
        <v>2.7705241641470035E-2</v>
      </c>
      <c r="GL470" s="4">
        <f t="shared" si="977"/>
        <v>-0.57138300886415749</v>
      </c>
      <c r="GM470" s="4">
        <f t="shared" si="1042"/>
        <v>177.22401417454068</v>
      </c>
      <c r="GN470" s="4" t="str">
        <f t="shared" si="1043"/>
        <v>Upset</v>
      </c>
      <c r="GO470" s="6">
        <v>0.73328910930338698</v>
      </c>
      <c r="GP470" s="6">
        <v>0.91610204206204304</v>
      </c>
      <c r="GQ470" s="6">
        <v>0.35824436306142499</v>
      </c>
      <c r="GR470" s="6">
        <v>0.32599777028092702</v>
      </c>
      <c r="GS470" s="6">
        <v>0.38680241991616998</v>
      </c>
      <c r="GT470" s="6">
        <v>0.83447658251164403</v>
      </c>
      <c r="GU470" s="6">
        <v>0.31983490073444076</v>
      </c>
      <c r="GV470" s="6">
        <v>0.18622286694510296</v>
      </c>
      <c r="GW470" s="6">
        <v>-0.18281293275865607</v>
      </c>
      <c r="GX470" s="6">
        <v>0.41484527959053852</v>
      </c>
      <c r="GY470" s="6">
        <f t="shared" si="978"/>
        <v>-0.15400855697743532</v>
      </c>
      <c r="GZ470" s="6">
        <f t="shared" si="979"/>
        <v>-0.62952363535049649</v>
      </c>
      <c r="HA470" s="6">
        <f t="shared" si="1044"/>
        <v>-166.25299670004068</v>
      </c>
      <c r="HB470" s="6" t="str">
        <f t="shared" si="1045"/>
        <v>Sad</v>
      </c>
      <c r="HI470" s="2">
        <v>0</v>
      </c>
      <c r="HJ470" s="2">
        <v>0</v>
      </c>
      <c r="HK470" s="2">
        <v>0</v>
      </c>
      <c r="HL470" s="2">
        <v>0</v>
      </c>
      <c r="HM470" s="2" t="e">
        <f t="shared" si="980"/>
        <v>#DIV/0!</v>
      </c>
      <c r="HN470" s="2" t="e">
        <f t="shared" si="981"/>
        <v>#DIV/0!</v>
      </c>
      <c r="HO470" s="2" t="e">
        <f t="shared" si="1046"/>
        <v>#DIV/0!</v>
      </c>
      <c r="HP470" s="2" t="e">
        <f t="shared" si="1047"/>
        <v>#DIV/0!</v>
      </c>
      <c r="HQ470" s="4">
        <v>0.685326167441482</v>
      </c>
      <c r="HR470" s="4">
        <v>1.0203275914636201</v>
      </c>
      <c r="HS470" s="4">
        <v>0.28423522980305899</v>
      </c>
      <c r="HT470" s="4">
        <v>0.78303267906888796</v>
      </c>
      <c r="HU470" s="4">
        <v>0.53264889341315702</v>
      </c>
      <c r="HV470" s="4">
        <v>0.97444027249642196</v>
      </c>
      <c r="HW470" s="4">
        <v>0.23336703594211067</v>
      </c>
      <c r="HX470" s="4">
        <v>0.39254325940182339</v>
      </c>
      <c r="HY470" s="4">
        <v>-0.33500142402213806</v>
      </c>
      <c r="HZ470" s="4">
        <v>0.62572365774695704</v>
      </c>
      <c r="IA470" s="4">
        <f t="shared" si="982"/>
        <v>-0.32865552106713869</v>
      </c>
      <c r="IB470" s="4">
        <f t="shared" si="983"/>
        <v>-0.148305084860056</v>
      </c>
      <c r="IC470" s="4">
        <f t="shared" si="1048"/>
        <v>-114.28717232817273</v>
      </c>
      <c r="ID470" s="4" t="str">
        <f t="shared" si="1049"/>
        <v>Bored</v>
      </c>
      <c r="IE470" s="6">
        <v>0.52853046167434803</v>
      </c>
      <c r="IF470" s="6">
        <v>0.65893773888137297</v>
      </c>
      <c r="IG470" s="6">
        <v>0.23445633879382599</v>
      </c>
      <c r="IH470" s="6">
        <v>0.247648158341299</v>
      </c>
      <c r="II470" s="6">
        <v>0.29521617676943401</v>
      </c>
      <c r="IJ470" s="6">
        <v>0.75119673502419704</v>
      </c>
      <c r="IK470" s="6">
        <v>0.28462190660560355</v>
      </c>
      <c r="IL470" s="6">
        <v>0.17562024255417416</v>
      </c>
      <c r="IM470" s="6">
        <v>-0.13040727720702494</v>
      </c>
      <c r="IN470" s="6">
        <v>0.40599360632099946</v>
      </c>
      <c r="IO470" s="6">
        <f t="shared" si="984"/>
        <v>-0.16784991159540796</v>
      </c>
      <c r="IP470" s="6">
        <f t="shared" si="985"/>
        <v>0.23106139746751353</v>
      </c>
      <c r="IQ470" s="6">
        <f t="shared" si="1050"/>
        <v>-35.995776765806745</v>
      </c>
      <c r="IR470" s="6" t="str">
        <f t="shared" si="1051"/>
        <v>Relased</v>
      </c>
      <c r="IS470" s="4">
        <v>0.30630141267051603</v>
      </c>
      <c r="IT470" s="4">
        <v>0.34058215182922202</v>
      </c>
      <c r="IU470" s="4">
        <v>0.31929139700203302</v>
      </c>
      <c r="IV470" s="4">
        <v>0.65199921155291796</v>
      </c>
      <c r="IW470" s="4">
        <v>-1.8687260419506101E-2</v>
      </c>
      <c r="IX470" s="4">
        <v>8.8711528109486695E-2</v>
      </c>
      <c r="IY470" s="4">
        <v>1.1101379904399744</v>
      </c>
      <c r="IZ470" s="4">
        <v>1.5187719783016733</v>
      </c>
      <c r="JA470" s="4">
        <v>-3.4280739158705997E-2</v>
      </c>
      <c r="JB470" s="4">
        <v>1.5014921724067767</v>
      </c>
      <c r="JC470" s="4">
        <f t="shared" si="986"/>
        <v>4.6158965300573618E-2</v>
      </c>
      <c r="JD470" s="4">
        <f t="shared" si="987"/>
        <v>0.50003826671546392</v>
      </c>
      <c r="JE470" s="4">
        <f t="shared" si="1052"/>
        <v>5.2740762450469649</v>
      </c>
      <c r="JF470" s="4" t="str">
        <f t="shared" si="1053"/>
        <v>happy</v>
      </c>
      <c r="JG470" s="6">
        <v>0.62883898366685298</v>
      </c>
      <c r="JH470" s="6">
        <v>1.1182021419753401E-2</v>
      </c>
      <c r="JI470" s="6">
        <v>3.6996811777197901E-2</v>
      </c>
      <c r="JJ470" s="6">
        <v>-0.10287100822458101</v>
      </c>
      <c r="JK470" s="6">
        <v>0.85048786769554496</v>
      </c>
      <c r="JL470" s="6">
        <v>-0.115732507517727</v>
      </c>
      <c r="JM470" s="6">
        <v>2.5009220743289689E-2</v>
      </c>
      <c r="JN470" s="6">
        <v>0.9839362021538689</v>
      </c>
      <c r="JO470" s="6">
        <v>0.61765696224709954</v>
      </c>
      <c r="JP470" s="6">
        <v>-0.10292505390267485</v>
      </c>
      <c r="JQ470" s="6">
        <f t="shared" si="988"/>
        <v>0.56347879464906403</v>
      </c>
      <c r="JR470" s="6">
        <f t="shared" si="989"/>
        <v>2.9873940311210045E-2</v>
      </c>
      <c r="JS470" s="6">
        <f t="shared" si="1054"/>
        <v>86.965192460842374</v>
      </c>
      <c r="JT470" s="6" t="str">
        <f t="shared" si="1055"/>
        <v>alert</v>
      </c>
      <c r="JU470" s="2">
        <v>0.40021097792180299</v>
      </c>
      <c r="JV470" s="2">
        <v>0.45745557386647601</v>
      </c>
      <c r="JW470" s="2">
        <v>0.29480732946802302</v>
      </c>
      <c r="JX470" s="2">
        <v>0.24653862306462099</v>
      </c>
      <c r="JY470" s="2">
        <v>-7.8067890957367006E-2</v>
      </c>
      <c r="JZ470" s="2">
        <v>0.29659700220194901</v>
      </c>
      <c r="KA470" s="2">
        <v>0.91514405057082349</v>
      </c>
      <c r="KB470" s="2">
        <v>0.3269515029708609</v>
      </c>
      <c r="KC470" s="2">
        <v>-5.7244595944673016E-2</v>
      </c>
      <c r="KD470" s="2">
        <v>0.63118463860332408</v>
      </c>
      <c r="KE470" s="2">
        <f t="shared" si="990"/>
        <v>0.13081817784606975</v>
      </c>
      <c r="KF470" s="2">
        <f t="shared" si="991"/>
        <v>0.19839865644437049</v>
      </c>
      <c r="KG470" s="2">
        <f t="shared" si="1056"/>
        <v>33.399671388657048</v>
      </c>
      <c r="KH470" s="2" t="str">
        <f t="shared" si="1057"/>
        <v>excited</v>
      </c>
      <c r="KI470" s="7">
        <v>-3.0202085470206402E-2</v>
      </c>
      <c r="KJ470" s="7">
        <v>0.58177041194768198</v>
      </c>
      <c r="KK470" s="7">
        <v>3.8080935826895798E-2</v>
      </c>
      <c r="KL470" s="7">
        <v>0.10941806501519501</v>
      </c>
      <c r="KM470" s="7">
        <v>0.237603406833096</v>
      </c>
      <c r="KN470" s="7">
        <v>0.53346609412788204</v>
      </c>
      <c r="KO470" s="7">
        <v>0.18360989976657707</v>
      </c>
      <c r="KP470" s="7">
        <v>9.8111982901482667E-2</v>
      </c>
      <c r="KQ470" s="7">
        <v>-0.61197249741788839</v>
      </c>
      <c r="KR470" s="7">
        <v>0.2674174599257273</v>
      </c>
      <c r="KS470" s="7">
        <f t="shared" si="992"/>
        <v>-0.46622217527597543</v>
      </c>
      <c r="KT470" s="7">
        <f t="shared" si="993"/>
        <v>0.14997327429230922</v>
      </c>
      <c r="KU470" s="7">
        <f t="shared" si="1058"/>
        <v>-72.168174955930482</v>
      </c>
      <c r="KV470" s="7" t="str">
        <f t="shared" si="1059"/>
        <v>Calm</v>
      </c>
      <c r="KW470" s="2">
        <v>0.220472391002522</v>
      </c>
      <c r="KX470" s="2">
        <v>0.11997366462081301</v>
      </c>
      <c r="KY470" s="2">
        <v>0.31215235899658</v>
      </c>
      <c r="KZ470" s="2">
        <v>-7.7647505303765102E-2</v>
      </c>
      <c r="LA470" s="2">
        <v>0.31069730776697402</v>
      </c>
      <c r="LB470" s="2">
        <v>0.27127087100090802</v>
      </c>
      <c r="LC470" s="2">
        <v>0.58766974042327702</v>
      </c>
      <c r="LD470" s="2">
        <v>-0.19846284927756647</v>
      </c>
      <c r="LE470" s="2">
        <v>0.10049872638170899</v>
      </c>
      <c r="LF470" s="2">
        <v>0.68881648008361107</v>
      </c>
      <c r="LG470" s="2">
        <f t="shared" si="994"/>
        <v>2.2382593422300978E-2</v>
      </c>
      <c r="LH470" s="2">
        <f t="shared" si="995"/>
        <v>0.22354024876090173</v>
      </c>
      <c r="LI470" s="2">
        <f t="shared" si="1060"/>
        <v>5.7178429733220151</v>
      </c>
      <c r="LJ470" s="2" t="str">
        <f t="shared" si="1061"/>
        <v>happy</v>
      </c>
      <c r="LK470" s="4">
        <v>0.38034904500136002</v>
      </c>
      <c r="LL470" s="4">
        <v>0.184296371617857</v>
      </c>
      <c r="LM470" s="4">
        <v>0.18978088546736499</v>
      </c>
      <c r="LN470" s="4">
        <v>9.0694563897823405E-2</v>
      </c>
      <c r="LO470" s="4">
        <v>0.155941192920479</v>
      </c>
      <c r="LP470" s="4">
        <v>-6.7155496540986806E-2</v>
      </c>
      <c r="LQ470" s="4">
        <v>0.35387719568191051</v>
      </c>
      <c r="LR470" s="4">
        <v>0.77423498704707305</v>
      </c>
      <c r="LS470" s="4">
        <v>0.19605267338350302</v>
      </c>
      <c r="LT470" s="4">
        <v>0.49672846198685111</v>
      </c>
      <c r="LU470" s="4">
        <f t="shared" si="996"/>
        <v>0.41355768036402041</v>
      </c>
      <c r="LV470" s="4">
        <f t="shared" si="997"/>
        <v>0.12427104083950691</v>
      </c>
      <c r="LW470" s="4">
        <f t="shared" si="1062"/>
        <v>73.274863475910379</v>
      </c>
      <c r="LX470" s="4" t="str">
        <f t="shared" si="1063"/>
        <v>alert</v>
      </c>
      <c r="MK470" s="6" t="e">
        <f t="shared" si="1064"/>
        <v>#DIV/0!</v>
      </c>
      <c r="ML470" s="6" t="e">
        <f t="shared" si="1065"/>
        <v>#DIV/0!</v>
      </c>
      <c r="MM470" s="2">
        <v>0.373893304114153</v>
      </c>
      <c r="MN470" s="2">
        <v>0.70255589351936598</v>
      </c>
      <c r="MO470" s="2">
        <v>-0.100062360738603</v>
      </c>
      <c r="MP470" s="2">
        <v>-2.7346649672875901E-2</v>
      </c>
      <c r="MQ470" s="2">
        <v>0.142802695079667</v>
      </c>
      <c r="MR470" s="2">
        <v>0.53687710881519901</v>
      </c>
      <c r="MS470" s="2">
        <v>-0.19365809082076554</v>
      </c>
      <c r="MT470" s="2">
        <v>-2.2063838562767359E-2</v>
      </c>
      <c r="MU470" s="2">
        <v>-0.32866258940521298</v>
      </c>
      <c r="MV470" s="2">
        <v>-0.11836044905005888</v>
      </c>
      <c r="MW470" s="2">
        <f t="shared" si="998"/>
        <v>-3.5363584647769675E-2</v>
      </c>
      <c r="MX470" s="2">
        <f t="shared" si="999"/>
        <v>7.080801038298179E-2</v>
      </c>
      <c r="MY470" s="2">
        <f t="shared" si="1066"/>
        <v>-26.538879501597492</v>
      </c>
      <c r="MZ470" s="2" t="str">
        <f t="shared" si="1067"/>
        <v>Contented</v>
      </c>
      <c r="NK470" s="7">
        <f t="shared" si="1000"/>
        <v>5.2959786961425781E-2</v>
      </c>
      <c r="NL470" s="7">
        <f t="shared" si="1001"/>
        <v>4.4546745186410774E-2</v>
      </c>
      <c r="NM470" s="7">
        <f t="shared" si="1068"/>
        <v>49.931371470164912</v>
      </c>
      <c r="NN470" s="7" t="str">
        <f t="shared" si="1069"/>
        <v>excited</v>
      </c>
      <c r="NO470" s="4">
        <v>0.44291637426427499</v>
      </c>
      <c r="NP470" s="4">
        <v>0.33476893832495302</v>
      </c>
      <c r="NQ470" s="4">
        <v>7.0183322329029393E-2</v>
      </c>
      <c r="NR470" s="4">
        <v>0.18707005160939499</v>
      </c>
      <c r="NS470" s="4">
        <v>4.6684937822223001E-2</v>
      </c>
      <c r="NT470" s="4">
        <v>-9.3414656228471296E-2</v>
      </c>
      <c r="NU470" s="4">
        <v>0.14334790491049601</v>
      </c>
      <c r="NV470" s="4">
        <v>0.77508486687886258</v>
      </c>
      <c r="NW470" s="4">
        <v>0.10814743593932197</v>
      </c>
      <c r="NX470" s="4">
        <v>0.33079366393319709</v>
      </c>
      <c r="NY470" s="4">
        <f t="shared" si="1002"/>
        <v>2.9187318178609312E-2</v>
      </c>
      <c r="NZ470" s="4">
        <f t="shared" si="1003"/>
        <v>-0.63217551547782236</v>
      </c>
      <c r="OA470" s="4">
        <f t="shared" si="1070"/>
        <v>177.35655150933985</v>
      </c>
      <c r="OB470" s="4" t="str">
        <f t="shared" si="1071"/>
        <v>Upset</v>
      </c>
      <c r="OC470" s="1">
        <v>-7.0765558609499901E-2</v>
      </c>
      <c r="OD470" s="1">
        <v>0.108731083068207</v>
      </c>
      <c r="OE470" s="1">
        <v>0.37148293469229998</v>
      </c>
      <c r="OF470" s="1">
        <v>0.128062117829468</v>
      </c>
      <c r="OG470" s="1">
        <v>-0.33282065183998599</v>
      </c>
      <c r="OH470" s="1">
        <v>-5.0643841563620701E-2</v>
      </c>
      <c r="OI470" s="1">
        <v>-0.92045497361906503</v>
      </c>
      <c r="OJ470" s="1">
        <v>2.2046513918096249</v>
      </c>
      <c r="OK470" s="1">
        <v>-9.5219001108962711E-2</v>
      </c>
      <c r="OL470" s="1">
        <v>1.4148517886205365</v>
      </c>
      <c r="OM470" s="1">
        <f t="shared" si="1004"/>
        <v>-0.21902520705682804</v>
      </c>
      <c r="ON470" s="1">
        <f t="shared" si="1005"/>
        <v>0.48488475979724499</v>
      </c>
      <c r="OO470" s="1">
        <f t="shared" si="1072"/>
        <v>-24.30896500625845</v>
      </c>
      <c r="OP470" s="1" t="str">
        <f t="shared" si="1073"/>
        <v>Contented</v>
      </c>
      <c r="OQ470" s="2">
        <v>0.49634171163247598</v>
      </c>
      <c r="OR470" s="2">
        <v>0.57511129844312103</v>
      </c>
      <c r="OS470" s="2">
        <v>3.5605100563159402E-2</v>
      </c>
      <c r="OT470" s="2">
        <v>0.21158591356991999</v>
      </c>
      <c r="OU470" s="2">
        <v>-5.2931867847871301E-2</v>
      </c>
      <c r="OV470" s="2">
        <v>0.18908781924099</v>
      </c>
      <c r="OW470" s="2">
        <v>8.0298399014468655E-2</v>
      </c>
      <c r="OX470" s="2">
        <v>0.27687275302165559</v>
      </c>
      <c r="OY470" s="2">
        <v>-7.8769586810645054E-2</v>
      </c>
      <c r="OZ470" s="2">
        <v>0.23070635091653593</v>
      </c>
      <c r="PA470" s="2">
        <f t="shared" si="1006"/>
        <v>-0.19299446799936193</v>
      </c>
      <c r="PB470" s="2">
        <f t="shared" si="1007"/>
        <v>-0.32482728205776423</v>
      </c>
      <c r="PC470" s="2">
        <f t="shared" si="1074"/>
        <v>-149.28355238953603</v>
      </c>
      <c r="PD470" s="2" t="str">
        <f t="shared" si="1075"/>
        <v>Depressed</v>
      </c>
      <c r="PE470" s="1">
        <v>0.38899499385036301</v>
      </c>
      <c r="PF470" s="1">
        <v>0.31148338691598598</v>
      </c>
      <c r="PG470" s="1">
        <v>0.24424265528120101</v>
      </c>
      <c r="PH470" s="1">
        <v>0.39115406644857398</v>
      </c>
      <c r="PI470" s="1">
        <v>-8.4228949439047698E-2</v>
      </c>
      <c r="PJ470" s="1">
        <v>1.85889677585892E-2</v>
      </c>
      <c r="PK470" s="1">
        <v>0.80141032690495095</v>
      </c>
      <c r="PL470" s="1">
        <v>1.1850555216422789</v>
      </c>
      <c r="PM470" s="1">
        <v>7.7511606934377031E-2</v>
      </c>
      <c r="PN470" s="1">
        <v>0.90708969637953374</v>
      </c>
      <c r="PO470" s="1">
        <f t="shared" si="1008"/>
        <v>1.2504746149067936E-2</v>
      </c>
      <c r="PP470" s="1">
        <f t="shared" si="1009"/>
        <v>-0.54083245441141725</v>
      </c>
      <c r="PQ470" s="1">
        <f t="shared" si="1076"/>
        <v>178.67548343320158</v>
      </c>
      <c r="PR470" s="1" t="str">
        <f t="shared" si="1077"/>
        <v>Upset</v>
      </c>
      <c r="PS470" s="4">
        <v>0.95136237762192899</v>
      </c>
      <c r="PT470" s="4">
        <v>0.77975997868726998</v>
      </c>
      <c r="PU470" s="4">
        <v>0.14755585730873899</v>
      </c>
      <c r="PV470" s="4">
        <v>0.22093421323099799</v>
      </c>
      <c r="PW470" s="4">
        <v>0.640563685335507</v>
      </c>
      <c r="PX470" s="4">
        <v>0.44373108381673199</v>
      </c>
      <c r="PY470" s="4">
        <v>9.269014481402095E-2</v>
      </c>
      <c r="PZ470" s="4">
        <v>0.180576891815485</v>
      </c>
      <c r="QA470" s="4">
        <v>0.17160239893465901</v>
      </c>
      <c r="QB470" s="4">
        <v>0.21286194427375316</v>
      </c>
      <c r="QC470" s="4">
        <f t="shared" si="1010"/>
        <v>0.2085821758691031</v>
      </c>
      <c r="QD470" s="4">
        <f t="shared" si="1011"/>
        <v>-0.39486388922443061</v>
      </c>
      <c r="QE470" s="4">
        <f t="shared" si="1078"/>
        <v>152.15527619694745</v>
      </c>
      <c r="QF470" s="4" t="str">
        <f t="shared" si="1079"/>
        <v>Upset</v>
      </c>
      <c r="QG470" s="2">
        <v>0.45545827091129698</v>
      </c>
      <c r="QH470" s="2">
        <v>0.69327595647662699</v>
      </c>
      <c r="QI470" s="2">
        <v>0.31385315301355998</v>
      </c>
      <c r="QJ470" s="2">
        <v>0.71623181477531805</v>
      </c>
      <c r="QK470" s="2">
        <v>0.48186119798301802</v>
      </c>
      <c r="QL470" s="2">
        <v>0.31803771526715402</v>
      </c>
      <c r="QM470" s="2">
        <v>0.33484117574532923</v>
      </c>
      <c r="QN470" s="2">
        <v>0.7082192546060796</v>
      </c>
      <c r="QO470" s="2">
        <v>-0.23781768556533001</v>
      </c>
      <c r="QP470" s="2">
        <v>0.89671304574179933</v>
      </c>
      <c r="QQ470" s="2">
        <f t="shared" si="1012"/>
        <v>3.2316406206646775E-2</v>
      </c>
      <c r="QR470" s="2">
        <f t="shared" si="1013"/>
        <v>-0.26556576026345802</v>
      </c>
      <c r="QS470" s="2">
        <f t="shared" si="1080"/>
        <v>173.06185234549307</v>
      </c>
      <c r="QT470" s="2" t="str">
        <f t="shared" si="1081"/>
        <v>Upset</v>
      </c>
      <c r="QU470" s="4">
        <v>0.89666152804188004</v>
      </c>
      <c r="QV470" s="4">
        <v>0.88566385500227496</v>
      </c>
      <c r="QW470" s="4">
        <v>0.57431101035476795</v>
      </c>
      <c r="QX470" s="4">
        <v>0.69853887162999995</v>
      </c>
      <c r="QY470" s="4">
        <v>0.83156311571039698</v>
      </c>
      <c r="QZ470" s="4">
        <v>1.02527117433832</v>
      </c>
      <c r="RA470" s="4">
        <v>0.33231270739655616</v>
      </c>
      <c r="RB470" s="4">
        <v>0.36554820593301085</v>
      </c>
      <c r="RC470" s="4">
        <v>1.0997673039605083E-2</v>
      </c>
      <c r="RD470" s="4">
        <v>0.71415123977574779</v>
      </c>
      <c r="RE470" s="4">
        <f t="shared" si="1014"/>
        <v>0.12586378561668621</v>
      </c>
      <c r="RF470" s="4">
        <f t="shared" si="1015"/>
        <v>0.24442626748620344</v>
      </c>
      <c r="RG470" s="4">
        <f t="shared" si="1082"/>
        <v>27.245550791453823</v>
      </c>
      <c r="RH470" s="4" t="str">
        <f t="shared" si="1083"/>
        <v>happy</v>
      </c>
    </row>
    <row r="471" spans="1:476" x14ac:dyDescent="0.3">
      <c r="A471" s="1">
        <v>0.63425991850383701</v>
      </c>
      <c r="B471" s="1">
        <v>0.78370764276648397</v>
      </c>
      <c r="C471" s="1">
        <v>0.24847115800634101</v>
      </c>
      <c r="D471" s="1">
        <v>0.20697290934500101</v>
      </c>
      <c r="E471" s="1">
        <v>0.84474649180712602</v>
      </c>
      <c r="F471" s="1">
        <v>0.74210198106650305</v>
      </c>
      <c r="G471" s="1">
        <v>0.16799870255741461</v>
      </c>
      <c r="H471" s="1">
        <v>0.13564792495217345</v>
      </c>
      <c r="I471" s="1">
        <v>-0.14944772426264696</v>
      </c>
      <c r="J471" s="1">
        <v>0.32119498343341601</v>
      </c>
      <c r="K471" s="1">
        <f t="shared" si="950"/>
        <v>-0.3422764384369571</v>
      </c>
      <c r="L471" s="1">
        <f t="shared" si="951"/>
        <v>-0.4872524777586823</v>
      </c>
      <c r="M471" s="1">
        <f t="shared" si="1016"/>
        <v>-144.91340967898068</v>
      </c>
      <c r="N471" s="1" t="str">
        <f t="shared" si="1017"/>
        <v>Depressed</v>
      </c>
      <c r="O471" s="8">
        <v>9.8282084934247699E-2</v>
      </c>
      <c r="P471" s="8">
        <v>0.237495867633637</v>
      </c>
      <c r="Q471" s="8">
        <v>-0.17861076005566501</v>
      </c>
      <c r="R471" s="8">
        <v>-9.0397491421643106E-2</v>
      </c>
      <c r="S471" s="8">
        <v>-0.14902585206696101</v>
      </c>
      <c r="T471" s="8">
        <v>0.12148547046472</v>
      </c>
      <c r="U471" s="8">
        <v>3.5198561350112865</v>
      </c>
      <c r="V471" s="8">
        <v>-0.25181668746489316</v>
      </c>
      <c r="W471" s="8">
        <v>-0.1392137826993893</v>
      </c>
      <c r="X471" s="8">
        <v>-0.80114923990705544</v>
      </c>
      <c r="Y471" s="8">
        <f t="shared" si="952"/>
        <v>0.20234949859965079</v>
      </c>
      <c r="Z471" s="8">
        <f t="shared" si="953"/>
        <v>-0.27352452595711285</v>
      </c>
      <c r="AA471" s="8">
        <f t="shared" si="1018"/>
        <v>143.50649822474213</v>
      </c>
      <c r="AB471" s="8" t="str">
        <f t="shared" si="1019"/>
        <v>stressed</v>
      </c>
      <c r="AC471" s="2">
        <v>-0.122200731222429</v>
      </c>
      <c r="AD471" s="2">
        <v>0.16477086586278999</v>
      </c>
      <c r="AE471" s="2">
        <v>-6.8667133895447E-2</v>
      </c>
      <c r="AF471" s="2">
        <v>8.28073393762295E-2</v>
      </c>
      <c r="AG471" s="2">
        <v>-0.28854112791928299</v>
      </c>
      <c r="AH471" s="2">
        <v>-3.0906986041873901E-2</v>
      </c>
      <c r="AI471" s="2">
        <v>0.16717831983069401</v>
      </c>
      <c r="AJ471" s="2">
        <v>0.61859360035739031</v>
      </c>
      <c r="AK471" s="2">
        <v>-0.28697159708521902</v>
      </c>
      <c r="AL471" s="2">
        <v>0.33216257360332818</v>
      </c>
      <c r="AM471" s="2">
        <f t="shared" si="954"/>
        <v>-0.23303145140228965</v>
      </c>
      <c r="AN471" s="2">
        <f t="shared" si="955"/>
        <v>-4.3607709404751116E-2</v>
      </c>
      <c r="AO471" s="2">
        <f t="shared" si="1020"/>
        <v>-100.59930127728774</v>
      </c>
      <c r="AP471" s="2" t="str">
        <f t="shared" si="1021"/>
        <v>Bored</v>
      </c>
      <c r="AQ471" s="8">
        <v>9.0896133971770196E-2</v>
      </c>
      <c r="AR471" s="8">
        <v>0.30361754997525298</v>
      </c>
      <c r="AS471" s="8">
        <v>-6.3659024889102897E-2</v>
      </c>
      <c r="AT471" s="8">
        <v>0.167939253449367</v>
      </c>
      <c r="AU471" s="8">
        <v>-0.24366578084782101</v>
      </c>
      <c r="AV471" s="8">
        <v>-0.66323603903346195</v>
      </c>
      <c r="AW471" s="8">
        <v>0.41669943074982985</v>
      </c>
      <c r="AX471" s="8">
        <v>-0.46699282311423046</v>
      </c>
      <c r="AY471" s="8">
        <v>-0.21272141600348277</v>
      </c>
      <c r="AZ471" s="8">
        <v>0.26432601150095281</v>
      </c>
      <c r="BA471" s="8">
        <f t="shared" si="956"/>
        <v>-0.31044980590101234</v>
      </c>
      <c r="BB471" s="8">
        <f t="shared" si="957"/>
        <v>0.13205239041889216</v>
      </c>
      <c r="BC471" s="8">
        <f t="shared" si="1022"/>
        <v>-66.957123679688678</v>
      </c>
      <c r="BD471" s="8" t="str">
        <f t="shared" si="1023"/>
        <v>Calm</v>
      </c>
      <c r="BE471" s="4">
        <v>-0.361730217925741</v>
      </c>
      <c r="BF471" s="4">
        <v>0.24343299265551399</v>
      </c>
      <c r="BG471" s="4">
        <v>-0.19302355777416799</v>
      </c>
      <c r="BH471" s="4">
        <v>0.24995536962076001</v>
      </c>
      <c r="BI471" s="4">
        <v>-0.52220703977921301</v>
      </c>
      <c r="BJ471" s="4">
        <v>5.2624388186166904E-3</v>
      </c>
      <c r="BK471" s="4">
        <v>0.2183679396831088</v>
      </c>
      <c r="BL471" s="4">
        <v>1.0050661893512121</v>
      </c>
      <c r="BM471" s="4">
        <v>-0.605163210581255</v>
      </c>
      <c r="BN471" s="4">
        <v>-0.48126075414315395</v>
      </c>
      <c r="BO471" s="4">
        <f t="shared" si="958"/>
        <v>-0.4354155026054275</v>
      </c>
      <c r="BP471" s="4">
        <f t="shared" si="959"/>
        <v>-0.11774159761208669</v>
      </c>
      <c r="BQ471" s="4">
        <f t="shared" si="1024"/>
        <v>-105.13157730233503</v>
      </c>
      <c r="BR471" s="4" t="str">
        <f t="shared" si="1025"/>
        <v>Bored</v>
      </c>
      <c r="BS471" s="6">
        <v>0.75308492188531595</v>
      </c>
      <c r="BT471" s="6">
        <v>0.67620197219479095</v>
      </c>
      <c r="BU471" s="6">
        <v>0.490104513668151</v>
      </c>
      <c r="BV471" s="6">
        <v>0.23852895538218499</v>
      </c>
      <c r="BW471" s="6">
        <v>7.1655952702991299E-2</v>
      </c>
      <c r="BX471" s="6">
        <v>0.45929666911135503</v>
      </c>
      <c r="BY471" s="6">
        <v>0.59425272684926711</v>
      </c>
      <c r="BZ471" s="6">
        <v>0.21006538159112981</v>
      </c>
      <c r="CA471" s="6">
        <v>7.6882949690525004E-2</v>
      </c>
      <c r="CB471" s="6">
        <v>0.50978811326699147</v>
      </c>
      <c r="CC471" s="6">
        <f t="shared" si="960"/>
        <v>0.32226989909484449</v>
      </c>
      <c r="CD471" s="6">
        <f t="shared" si="961"/>
        <v>-0.7100349210070297</v>
      </c>
      <c r="CE471" s="6">
        <f t="shared" si="1026"/>
        <v>155.58770239435111</v>
      </c>
      <c r="CF471" s="6" t="str">
        <f t="shared" si="1027"/>
        <v>Upset</v>
      </c>
      <c r="CG471" s="4">
        <v>0.95538132754388905</v>
      </c>
      <c r="CH471" s="4">
        <v>0</v>
      </c>
      <c r="CI471" s="4">
        <v>0.39080912325418399</v>
      </c>
      <c r="CJ471" s="4">
        <v>0</v>
      </c>
      <c r="CK471" s="4">
        <v>0.48691145490313698</v>
      </c>
      <c r="CL471" s="4">
        <v>0</v>
      </c>
      <c r="CM471" s="4">
        <v>0.27096379321203323</v>
      </c>
      <c r="CN471" s="4">
        <v>0</v>
      </c>
      <c r="CO471" s="4">
        <v>0.95538132754388905</v>
      </c>
      <c r="CP471" s="4">
        <v>0.40906087651815731</v>
      </c>
      <c r="CQ471" s="4">
        <f t="shared" si="962"/>
        <v>0.76235987966786567</v>
      </c>
      <c r="CR471" s="4">
        <f t="shared" si="963"/>
        <v>-0.94227680529588997</v>
      </c>
      <c r="CS471" s="4">
        <f t="shared" si="1028"/>
        <v>141.02501167745805</v>
      </c>
      <c r="CT471" s="4" t="str">
        <f t="shared" si="1029"/>
        <v>stressed</v>
      </c>
      <c r="CU471" s="2">
        <v>0.261859177165984</v>
      </c>
      <c r="CV471" s="2">
        <v>1.04634391711882</v>
      </c>
      <c r="CW471" s="2">
        <v>0.214057719249551</v>
      </c>
      <c r="CX471" s="2">
        <v>0.32937184274831799</v>
      </c>
      <c r="CY471" s="2">
        <v>-0.26887221839460501</v>
      </c>
      <c r="CZ471" s="2">
        <v>0.75580241299728501</v>
      </c>
      <c r="DA471" s="2">
        <v>-30.522809188110489</v>
      </c>
      <c r="DB471" s="2">
        <v>0.18276642536963014</v>
      </c>
      <c r="DC471" s="2">
        <v>-0.78448473995283607</v>
      </c>
      <c r="DD471" s="2">
        <v>0.41540152624005411</v>
      </c>
      <c r="DE471" s="2">
        <f t="shared" si="964"/>
        <v>-0.84571544311381519</v>
      </c>
      <c r="DF471" s="2">
        <f t="shared" si="965"/>
        <v>-0.32459788943817391</v>
      </c>
      <c r="DG471" s="2">
        <f t="shared" si="1030"/>
        <v>-110.99752863938633</v>
      </c>
      <c r="DH471" s="2" t="str">
        <f t="shared" si="1031"/>
        <v>Bored</v>
      </c>
      <c r="DI471" s="7">
        <v>0.58871089317118597</v>
      </c>
      <c r="DJ471" s="7">
        <v>0.81025237396463101</v>
      </c>
      <c r="DK471" s="7">
        <v>-0.107701722627064</v>
      </c>
      <c r="DL471" s="7">
        <v>0.29554008188569297</v>
      </c>
      <c r="DM471" s="7">
        <v>0.98291253280944602</v>
      </c>
      <c r="DN471" s="7">
        <v>1.1836763980776901</v>
      </c>
      <c r="DO471" s="7">
        <v>-6.8528962375234578E-2</v>
      </c>
      <c r="DP471" s="7">
        <v>0.14821997958481745</v>
      </c>
      <c r="DQ471" s="7">
        <v>-0.22154148079344504</v>
      </c>
      <c r="DR471" s="7">
        <v>0.13426968646803852</v>
      </c>
      <c r="DS471" s="7">
        <f t="shared" si="966"/>
        <v>-0.10689272110649739</v>
      </c>
      <c r="DT471" s="7">
        <f t="shared" si="967"/>
        <v>2.4038635975782263E-2</v>
      </c>
      <c r="DU471" s="7">
        <f t="shared" si="1032"/>
        <v>-77.325854308964651</v>
      </c>
      <c r="DV471" s="7" t="str">
        <f t="shared" si="1033"/>
        <v>Calm</v>
      </c>
      <c r="DW471" s="8">
        <v>0.53979792942023697</v>
      </c>
      <c r="DX471" s="8">
        <v>0.55662100094969702</v>
      </c>
      <c r="DY471" s="8">
        <v>-0.12155296845103999</v>
      </c>
      <c r="DZ471" s="8">
        <v>9.8014977586731805E-2</v>
      </c>
      <c r="EA471" s="8">
        <v>0.75166648692017102</v>
      </c>
      <c r="EB471" s="8">
        <v>0.60337440678550702</v>
      </c>
      <c r="EC471" s="8">
        <v>-9.4120261397121388E-2</v>
      </c>
      <c r="ED471" s="8">
        <v>8.4496004840310543E-2</v>
      </c>
      <c r="EE471" s="8">
        <v>-1.6823071529460054E-2</v>
      </c>
      <c r="EF471" s="8">
        <v>-2.1468063175784848E-2</v>
      </c>
      <c r="EG471" s="8">
        <f t="shared" si="968"/>
        <v>0.28592987380474333</v>
      </c>
      <c r="EH471" s="8">
        <f t="shared" si="969"/>
        <v>4.8855143939194212E-2</v>
      </c>
      <c r="EI471" s="8">
        <f t="shared" si="1034"/>
        <v>80.303844197467512</v>
      </c>
      <c r="EJ471" s="8" t="str">
        <f t="shared" si="1035"/>
        <v>alert</v>
      </c>
      <c r="EK471" s="1">
        <v>0.85706075349938304</v>
      </c>
      <c r="EL471" s="1">
        <v>0.128956879696253</v>
      </c>
      <c r="EM471" s="1">
        <v>0.639512542235399</v>
      </c>
      <c r="EN471" s="1">
        <v>-0.242259592894668</v>
      </c>
      <c r="EO471" s="1">
        <v>0.75577666555392697</v>
      </c>
      <c r="EP471" s="1">
        <v>-0.150804783281346</v>
      </c>
      <c r="EQ471" s="1">
        <v>0.39651395402939915</v>
      </c>
      <c r="ER471" s="1">
        <v>11.088459446514751</v>
      </c>
      <c r="ES471" s="1">
        <v>0.72810387380313002</v>
      </c>
      <c r="ET471" s="1">
        <v>0.40288625270650902</v>
      </c>
      <c r="EU471" s="1">
        <f t="shared" si="970"/>
        <v>0.2176122161597136</v>
      </c>
      <c r="EV471" s="1">
        <f t="shared" si="971"/>
        <v>-0.71667415655398359</v>
      </c>
      <c r="EW471" s="1">
        <f t="shared" si="1036"/>
        <v>163.10951825927418</v>
      </c>
      <c r="EX471" s="1" t="str">
        <f t="shared" si="1037"/>
        <v>Upset</v>
      </c>
      <c r="EY471" s="2">
        <v>0.24509647523539699</v>
      </c>
      <c r="EZ471" s="2">
        <v>0.16968506697975799</v>
      </c>
      <c r="FA471" s="2">
        <v>2.0070779471236599E-2</v>
      </c>
      <c r="FB471" s="2">
        <v>-0.15972673971323201</v>
      </c>
      <c r="FC471" s="2">
        <v>0.20788655812002901</v>
      </c>
      <c r="FD471" s="2">
        <v>0.127324601316021</v>
      </c>
      <c r="FE471" s="2">
        <v>4.4308015959371214E-2</v>
      </c>
      <c r="FF471" s="2">
        <v>-0.53778296386691049</v>
      </c>
      <c r="FG471" s="2">
        <v>7.5411408255638995E-2</v>
      </c>
      <c r="FH471" s="2">
        <v>-0.3366976252032769</v>
      </c>
      <c r="FI471" s="2">
        <f t="shared" si="972"/>
        <v>-0.15876673547832765</v>
      </c>
      <c r="FJ471" s="2">
        <f t="shared" si="973"/>
        <v>1.0056450264541494E-2</v>
      </c>
      <c r="FK471" s="2">
        <f t="shared" si="1038"/>
        <v>-86.375667565308973</v>
      </c>
      <c r="FL471" s="2" t="str">
        <f t="shared" si="1039"/>
        <v>Calm</v>
      </c>
      <c r="FM471" s="7">
        <v>-4.8443373834037304E-3</v>
      </c>
      <c r="FN471" s="7">
        <v>0.23357731775264701</v>
      </c>
      <c r="FO471" s="7">
        <v>0.40783832785206697</v>
      </c>
      <c r="FP471" s="7">
        <v>9.83061846542891E-2</v>
      </c>
      <c r="FQ471" s="7">
        <v>0.219603882640517</v>
      </c>
      <c r="FR471" s="7">
        <v>0.65560161859574495</v>
      </c>
      <c r="FS471" s="7">
        <v>1.8990463374458955</v>
      </c>
      <c r="FT471" s="7">
        <v>0.11055838216096861</v>
      </c>
      <c r="FU471" s="7">
        <v>-0.23842165513605074</v>
      </c>
      <c r="FV471" s="7">
        <v>2.212818246364332</v>
      </c>
      <c r="FW471" s="7">
        <f t="shared" si="974"/>
        <v>-0.16798826269795419</v>
      </c>
      <c r="FX471" s="7">
        <f t="shared" si="975"/>
        <v>0.93240852905903049</v>
      </c>
      <c r="FY471" s="7">
        <f t="shared" si="1040"/>
        <v>-10.213182950193785</v>
      </c>
      <c r="FZ471" s="7" t="str">
        <f t="shared" si="1041"/>
        <v>Contented</v>
      </c>
      <c r="GA471" s="4">
        <v>0.48566548538849302</v>
      </c>
      <c r="GB471" s="4">
        <v>0.29833692450743998</v>
      </c>
      <c r="GC471" s="4">
        <v>0.19906716968504901</v>
      </c>
      <c r="GD471" s="4">
        <v>0.25758684460638598</v>
      </c>
      <c r="GE471" s="4">
        <v>0.206058126977786</v>
      </c>
      <c r="GF471" s="4">
        <v>9.5872583176740606E-2</v>
      </c>
      <c r="GG471" s="4">
        <v>0.28778426256705497</v>
      </c>
      <c r="GH471" s="4">
        <v>0.65342626087230415</v>
      </c>
      <c r="GI471" s="4">
        <v>0.18732856088105304</v>
      </c>
      <c r="GJ471" s="4">
        <v>0.58246506455515912</v>
      </c>
      <c r="GK471" s="4">
        <f t="shared" si="976"/>
        <v>0.17272274054042747</v>
      </c>
      <c r="GL471" s="4">
        <f t="shared" si="977"/>
        <v>-0.71412033803663122</v>
      </c>
      <c r="GM471" s="4">
        <f t="shared" si="1042"/>
        <v>166.40311917307869</v>
      </c>
      <c r="GN471" s="4" t="str">
        <f t="shared" si="1043"/>
        <v>Upset</v>
      </c>
      <c r="GO471" s="6">
        <v>0.27354717371151099</v>
      </c>
      <c r="GP471" s="6">
        <v>0.91057239788389199</v>
      </c>
      <c r="GQ471" s="6">
        <v>0.33721280192444297</v>
      </c>
      <c r="GR471" s="6">
        <v>0.38967103672452902</v>
      </c>
      <c r="GS471" s="6">
        <v>0.42903376573244201</v>
      </c>
      <c r="GT471" s="6">
        <v>0.75410946685964997</v>
      </c>
      <c r="GU471" s="6">
        <v>0.47996292383241268</v>
      </c>
      <c r="GV471" s="6">
        <v>0.23408138514475921</v>
      </c>
      <c r="GW471" s="6">
        <v>-0.63702522417238105</v>
      </c>
      <c r="GX471" s="6">
        <v>0.61386016757549045</v>
      </c>
      <c r="GY471" s="6">
        <f t="shared" si="978"/>
        <v>-0.51861091106153379</v>
      </c>
      <c r="GZ471" s="6">
        <f t="shared" si="979"/>
        <v>-0.46271094809078506</v>
      </c>
      <c r="HA471" s="6">
        <f t="shared" si="1044"/>
        <v>-131.73972981197863</v>
      </c>
      <c r="HB471" s="6" t="str">
        <f t="shared" si="1045"/>
        <v>Depressed</v>
      </c>
      <c r="HI471" s="2">
        <v>0</v>
      </c>
      <c r="HJ471" s="2">
        <v>0</v>
      </c>
      <c r="HK471" s="2">
        <v>0</v>
      </c>
      <c r="HL471" s="2">
        <v>0</v>
      </c>
      <c r="HM471" s="2" t="e">
        <f t="shared" si="980"/>
        <v>#DIV/0!</v>
      </c>
      <c r="HN471" s="2" t="e">
        <f t="shared" si="981"/>
        <v>#DIV/0!</v>
      </c>
      <c r="HO471" s="2" t="e">
        <f t="shared" si="1046"/>
        <v>#DIV/0!</v>
      </c>
      <c r="HP471" s="2" t="e">
        <f t="shared" si="1047"/>
        <v>#DIV/0!</v>
      </c>
      <c r="HQ471" s="4">
        <v>0.685326167441482</v>
      </c>
      <c r="HR471" s="4">
        <v>1.0203275914636201</v>
      </c>
      <c r="HS471" s="4">
        <v>0.28423522980305899</v>
      </c>
      <c r="HT471" s="4">
        <v>0.78303267906888796</v>
      </c>
      <c r="HU471" s="4">
        <v>0.53264889341315702</v>
      </c>
      <c r="HV471" s="4">
        <v>0.97444027249642196</v>
      </c>
      <c r="HW471" s="4">
        <v>0.23336703594211067</v>
      </c>
      <c r="HX471" s="4">
        <v>0.39254325940182339</v>
      </c>
      <c r="HY471" s="4">
        <v>-0.33500142402213806</v>
      </c>
      <c r="HZ471" s="4">
        <v>0.62572365774695704</v>
      </c>
      <c r="IA471" s="4">
        <f t="shared" si="982"/>
        <v>-0.32865552106713869</v>
      </c>
      <c r="IB471" s="4">
        <f t="shared" si="983"/>
        <v>-0.148305084860056</v>
      </c>
      <c r="IC471" s="4">
        <f t="shared" si="1048"/>
        <v>-114.28717232817273</v>
      </c>
      <c r="ID471" s="4" t="str">
        <f t="shared" si="1049"/>
        <v>Bored</v>
      </c>
      <c r="IE471" s="6">
        <v>0.442639051166827</v>
      </c>
      <c r="IF471" s="6">
        <v>0.61185852306638899</v>
      </c>
      <c r="IG471" s="6">
        <v>0.17243177442764701</v>
      </c>
      <c r="IH471" s="6">
        <v>0.25804562963174599</v>
      </c>
      <c r="II471" s="6">
        <v>0.15550120848031199</v>
      </c>
      <c r="IJ471" s="6">
        <v>0.67634927169167602</v>
      </c>
      <c r="IK471" s="6">
        <v>0.28827983344470026</v>
      </c>
      <c r="IL471" s="6">
        <v>0.20031366886753613</v>
      </c>
      <c r="IM471" s="6">
        <v>-0.16921947189956199</v>
      </c>
      <c r="IN471" s="6">
        <v>0.40822986660013616</v>
      </c>
      <c r="IO471" s="6">
        <f t="shared" si="984"/>
        <v>-0.21734438697784197</v>
      </c>
      <c r="IP471" s="6">
        <f t="shared" si="985"/>
        <v>0.2318873760868172</v>
      </c>
      <c r="IQ471" s="6">
        <f t="shared" si="1050"/>
        <v>-43.145810108032393</v>
      </c>
      <c r="IR471" s="6" t="str">
        <f t="shared" si="1051"/>
        <v>Relased</v>
      </c>
      <c r="IS471" s="4">
        <v>0.78861402126827895</v>
      </c>
      <c r="IT471" s="4">
        <v>0.33850795828180502</v>
      </c>
      <c r="IU471" s="4">
        <v>0.38737490456429502</v>
      </c>
      <c r="IV471" s="4">
        <v>0.67259154090033402</v>
      </c>
      <c r="IW471" s="4">
        <v>0.358594422800108</v>
      </c>
      <c r="IX471" s="4">
        <v>8.9971500549849703E-2</v>
      </c>
      <c r="IY471" s="4">
        <v>0.33766741045814946</v>
      </c>
      <c r="IZ471" s="4">
        <v>1.5697171172086186</v>
      </c>
      <c r="JA471" s="4">
        <v>0.45010606298647393</v>
      </c>
      <c r="JB471" s="4">
        <v>0.94041857464951428</v>
      </c>
      <c r="JC471" s="4">
        <f t="shared" si="986"/>
        <v>0.71414408363082527</v>
      </c>
      <c r="JD471" s="4">
        <f t="shared" si="987"/>
        <v>0.29206382474185744</v>
      </c>
      <c r="JE471" s="4">
        <f t="shared" si="1052"/>
        <v>67.756889100848213</v>
      </c>
      <c r="JF471" s="4" t="str">
        <f t="shared" si="1053"/>
        <v>alert</v>
      </c>
      <c r="JG471" s="6">
        <v>0.62883898366685298</v>
      </c>
      <c r="JH471" s="6">
        <v>3.9721163633307702E-2</v>
      </c>
      <c r="JI471" s="6">
        <v>3.6996811777197901E-2</v>
      </c>
      <c r="JJ471" s="6">
        <v>-7.5929777853681796E-2</v>
      </c>
      <c r="JK471" s="6">
        <v>0.85048786769554496</v>
      </c>
      <c r="JL471" s="6">
        <v>-6.4469536433131303E-2</v>
      </c>
      <c r="JM471" s="6">
        <v>2.5009220743289689E-2</v>
      </c>
      <c r="JN471" s="6">
        <v>3.068071524048765</v>
      </c>
      <c r="JO471" s="6">
        <v>0.58911782003354529</v>
      </c>
      <c r="JP471" s="6">
        <v>-5.8234051541520206E-2</v>
      </c>
      <c r="JQ471" s="6">
        <f t="shared" si="988"/>
        <v>0.53364062714903038</v>
      </c>
      <c r="JR471" s="6">
        <f t="shared" si="989"/>
        <v>4.7639225410868846E-2</v>
      </c>
      <c r="JS471" s="6">
        <f t="shared" si="1054"/>
        <v>84.898607983450432</v>
      </c>
      <c r="JT471" s="6" t="str">
        <f t="shared" si="1055"/>
        <v>alert</v>
      </c>
      <c r="JU471" s="2">
        <v>0.41827674952424199</v>
      </c>
      <c r="JV471" s="2">
        <v>0.43197435975003401</v>
      </c>
      <c r="JW471" s="2">
        <v>0.181174164296065</v>
      </c>
      <c r="JX471" s="2">
        <v>0.189863674535349</v>
      </c>
      <c r="JY471" s="2">
        <v>6.3668961379718406E-2</v>
      </c>
      <c r="JZ471" s="2">
        <v>0.256476314900693</v>
      </c>
      <c r="KA471" s="2">
        <v>0.37592235016729603</v>
      </c>
      <c r="KB471" s="2">
        <v>0.27578399081629612</v>
      </c>
      <c r="KC471" s="2">
        <v>-1.3697610225792023E-2</v>
      </c>
      <c r="KD471" s="2">
        <v>0.43638618613283547</v>
      </c>
      <c r="KE471" s="2">
        <f t="shared" si="990"/>
        <v>0.17653456848824378</v>
      </c>
      <c r="KF471" s="2">
        <f t="shared" si="991"/>
        <v>0.12640160459327232</v>
      </c>
      <c r="KG471" s="2">
        <f t="shared" si="1056"/>
        <v>54.396724214855134</v>
      </c>
      <c r="KH471" s="2" t="str">
        <f t="shared" si="1057"/>
        <v>excited</v>
      </c>
      <c r="KI471" s="7">
        <v>-0.14208903200067299</v>
      </c>
      <c r="KJ471" s="7">
        <v>0.58177041194768198</v>
      </c>
      <c r="KK471" s="7">
        <v>0.124103570411587</v>
      </c>
      <c r="KL471" s="7">
        <v>0.195795656309806</v>
      </c>
      <c r="KM471" s="7">
        <v>0.29077411844063999</v>
      </c>
      <c r="KN471" s="7">
        <v>0.61318347343814295</v>
      </c>
      <c r="KO471" s="7">
        <v>0.83467396349596212</v>
      </c>
      <c r="KP471" s="7">
        <v>0.16385206048900186</v>
      </c>
      <c r="KQ471" s="7">
        <v>-0.723859443948355</v>
      </c>
      <c r="KR471" s="7">
        <v>0.72757055747948141</v>
      </c>
      <c r="KS471" s="7">
        <f t="shared" si="992"/>
        <v>-0.57169623405002445</v>
      </c>
      <c r="KT471" s="7">
        <f t="shared" si="993"/>
        <v>0.31629954213562628</v>
      </c>
      <c r="KU471" s="7">
        <f t="shared" si="1058"/>
        <v>-61.04577801092249</v>
      </c>
      <c r="KV471" s="7" t="str">
        <f t="shared" si="1059"/>
        <v>Calm</v>
      </c>
      <c r="KW471" s="2">
        <v>-9.61970609554859E-2</v>
      </c>
      <c r="KX471" s="2">
        <v>3.3742914158681497E-2</v>
      </c>
      <c r="KY471" s="2">
        <v>0.25939063393287498</v>
      </c>
      <c r="KZ471" s="2">
        <v>-0.15821886988771999</v>
      </c>
      <c r="LA471" s="2">
        <v>-0.22489098902551699</v>
      </c>
      <c r="LB471" s="2">
        <v>-8.0917016599604402E-2</v>
      </c>
      <c r="LC471" s="2">
        <v>-0.80784891853876772</v>
      </c>
      <c r="LD471" s="2">
        <v>3.3539349282980155</v>
      </c>
      <c r="LE471" s="2">
        <v>-0.12993997511416738</v>
      </c>
      <c r="LF471" s="2">
        <v>-1.6199366933042731</v>
      </c>
      <c r="LG471" s="2">
        <f t="shared" si="994"/>
        <v>-0.22376634351816471</v>
      </c>
      <c r="LH471" s="2">
        <f t="shared" si="995"/>
        <v>-0.6892788342579077</v>
      </c>
      <c r="LI471" s="2">
        <f t="shared" si="1060"/>
        <v>-162.01458183308333</v>
      </c>
      <c r="LJ471" s="2" t="str">
        <f t="shared" si="1061"/>
        <v>Sad</v>
      </c>
      <c r="LK471" s="4">
        <v>0.38034904500136002</v>
      </c>
      <c r="LL471" s="4">
        <v>0.25210656733441</v>
      </c>
      <c r="LM471" s="4">
        <v>0.20509263215138099</v>
      </c>
      <c r="LN471" s="4">
        <v>0.16668662663269199</v>
      </c>
      <c r="LO471" s="4">
        <v>0.113158266425224</v>
      </c>
      <c r="LP471" s="4">
        <v>-0.107873813604902</v>
      </c>
      <c r="LQ471" s="4">
        <v>0.41558175006266618</v>
      </c>
      <c r="LR471" s="4">
        <v>1.1556780434581013</v>
      </c>
      <c r="LS471" s="4">
        <v>0.12824247766695002</v>
      </c>
      <c r="LT471" s="4">
        <v>0.5878345476467931</v>
      </c>
      <c r="LU471" s="4">
        <f t="shared" si="996"/>
        <v>0.34519117961715895</v>
      </c>
      <c r="LV471" s="4">
        <f t="shared" si="997"/>
        <v>0.17976399957295297</v>
      </c>
      <c r="LW471" s="4">
        <f t="shared" si="1062"/>
        <v>62.491009998686273</v>
      </c>
      <c r="LX471" s="4" t="str">
        <f t="shared" si="1063"/>
        <v>alert</v>
      </c>
      <c r="MK471" s="6" t="e">
        <f t="shared" si="1064"/>
        <v>#DIV/0!</v>
      </c>
      <c r="ML471" s="6" t="e">
        <f t="shared" si="1065"/>
        <v>#DIV/0!</v>
      </c>
      <c r="MM471" s="2">
        <v>0.373893304114153</v>
      </c>
      <c r="MN471" s="2">
        <v>0.70255589351936598</v>
      </c>
      <c r="MO471" s="2">
        <v>-0.100062360738603</v>
      </c>
      <c r="MP471" s="2">
        <v>-2.7346649672875901E-2</v>
      </c>
      <c r="MQ471" s="2">
        <v>0.142802695079667</v>
      </c>
      <c r="MR471" s="2">
        <v>0.53687710881519901</v>
      </c>
      <c r="MS471" s="2">
        <v>-0.19365809082076554</v>
      </c>
      <c r="MT471" s="2">
        <v>-2.2063838562767359E-2</v>
      </c>
      <c r="MU471" s="2">
        <v>-0.32866258940521298</v>
      </c>
      <c r="MV471" s="2">
        <v>-0.11836044905005888</v>
      </c>
      <c r="MW471" s="2">
        <f t="shared" si="998"/>
        <v>-3.5363584647769675E-2</v>
      </c>
      <c r="MX471" s="2">
        <f t="shared" si="999"/>
        <v>7.080801038298179E-2</v>
      </c>
      <c r="MY471" s="2">
        <f t="shared" si="1066"/>
        <v>-26.538879501597492</v>
      </c>
      <c r="MZ471" s="2" t="str">
        <f t="shared" si="1067"/>
        <v>Contented</v>
      </c>
      <c r="NK471" s="7">
        <f t="shared" si="1000"/>
        <v>5.2959786961425781E-2</v>
      </c>
      <c r="NL471" s="7">
        <f t="shared" si="1001"/>
        <v>4.4546745186410774E-2</v>
      </c>
      <c r="NM471" s="7">
        <f t="shared" si="1068"/>
        <v>49.931371470164912</v>
      </c>
      <c r="NN471" s="7" t="str">
        <f t="shared" si="1069"/>
        <v>excited</v>
      </c>
      <c r="NO471" s="4">
        <v>0.44201908207521901</v>
      </c>
      <c r="NP471" s="4">
        <v>0.247273509341874</v>
      </c>
      <c r="NQ471" s="4">
        <v>0.11279531527813701</v>
      </c>
      <c r="NR471" s="4">
        <v>0.26919882483156699</v>
      </c>
      <c r="NS471" s="4">
        <v>0.14135459938356601</v>
      </c>
      <c r="NT471" s="4">
        <v>-3.4534240985222703E-2</v>
      </c>
      <c r="NU471" s="4">
        <v>0.19335002394362547</v>
      </c>
      <c r="NV471" s="4">
        <v>1.2653932060171555</v>
      </c>
      <c r="NW471" s="4">
        <v>0.194745572733345</v>
      </c>
      <c r="NX471" s="4">
        <v>0.55418286061130495</v>
      </c>
      <c r="NY471" s="4">
        <f t="shared" si="1002"/>
        <v>9.8401815343342802E-2</v>
      </c>
      <c r="NZ471" s="4">
        <f t="shared" si="1003"/>
        <v>-0.4322076547830298</v>
      </c>
      <c r="OA471" s="4">
        <f t="shared" si="1070"/>
        <v>167.17395326539599</v>
      </c>
      <c r="OB471" s="4" t="str">
        <f t="shared" si="1071"/>
        <v>Upset</v>
      </c>
      <c r="OC471" s="1">
        <v>0.210115388478473</v>
      </c>
      <c r="OD471" s="1">
        <v>0.16285674154634799</v>
      </c>
      <c r="OE471" s="1">
        <v>0.28919807324845398</v>
      </c>
      <c r="OF471" s="1">
        <v>0.165135270988753</v>
      </c>
      <c r="OG471" s="1">
        <v>-0.35340750363107298</v>
      </c>
      <c r="OH471" s="1">
        <v>-0.20919590319755599</v>
      </c>
      <c r="OI471" s="1">
        <v>-2.0182413592015886</v>
      </c>
      <c r="OJ471" s="1">
        <v>-3.5636223251451109</v>
      </c>
      <c r="OK471" s="1">
        <v>4.7258646932125004E-2</v>
      </c>
      <c r="OL471" s="1">
        <v>1.2181428789517637</v>
      </c>
      <c r="OM471" s="1">
        <f t="shared" si="1004"/>
        <v>-6.4798315301496823E-2</v>
      </c>
      <c r="ON471" s="1">
        <f t="shared" si="1005"/>
        <v>0.4184769452692525</v>
      </c>
      <c r="OO471" s="1">
        <f t="shared" si="1072"/>
        <v>-8.8019603739930705</v>
      </c>
      <c r="OP471" s="1" t="str">
        <f t="shared" si="1073"/>
        <v>Contented</v>
      </c>
      <c r="OQ471" s="2">
        <v>0.12990151599602701</v>
      </c>
      <c r="OR471" s="2">
        <v>0.57933366349504301</v>
      </c>
      <c r="OS471" s="2">
        <v>-8.2122081874141297E-3</v>
      </c>
      <c r="OT471" s="2">
        <v>0.19742343280740501</v>
      </c>
      <c r="OU471" s="2">
        <v>-6.5675534630690299E-2</v>
      </c>
      <c r="OV471" s="2">
        <v>0.28437933898186701</v>
      </c>
      <c r="OW471" s="2">
        <v>-0.12786426945663343</v>
      </c>
      <c r="OX471" s="2">
        <v>0.22857527007379147</v>
      </c>
      <c r="OY471" s="2">
        <v>-0.449432147499016</v>
      </c>
      <c r="OZ471" s="2">
        <v>0.26678206339928634</v>
      </c>
      <c r="PA471" s="2">
        <f t="shared" si="1006"/>
        <v>-0.67333882198506545</v>
      </c>
      <c r="PB471" s="2">
        <f t="shared" si="1007"/>
        <v>-0.26029532714992965</v>
      </c>
      <c r="PC471" s="2">
        <f t="shared" si="1074"/>
        <v>-111.13520918325396</v>
      </c>
      <c r="PD471" s="2" t="str">
        <f t="shared" si="1075"/>
        <v>Bored</v>
      </c>
      <c r="PE471" s="1">
        <v>0.40064530315234698</v>
      </c>
      <c r="PF471" s="1">
        <v>0.29055575394447403</v>
      </c>
      <c r="PG471" s="1">
        <v>0.156885209976908</v>
      </c>
      <c r="PH471" s="1">
        <v>0.43781531706378901</v>
      </c>
      <c r="PI471" s="1">
        <v>-0.15020921635795001</v>
      </c>
      <c r="PJ471" s="1">
        <v>-0.20219340425426299</v>
      </c>
      <c r="PK471" s="1">
        <v>0.6264480969378331</v>
      </c>
      <c r="PL471" s="1">
        <v>4.9547722372562841</v>
      </c>
      <c r="PM471" s="1">
        <v>0.11008954920787295</v>
      </c>
      <c r="PN471" s="1">
        <v>0.86038717813678556</v>
      </c>
      <c r="PO471" s="1">
        <f t="shared" si="1008"/>
        <v>4.2942828881491035E-2</v>
      </c>
      <c r="PP471" s="1">
        <f t="shared" si="1009"/>
        <v>-0.58154315265154599</v>
      </c>
      <c r="PQ471" s="1">
        <f t="shared" si="1076"/>
        <v>175.77677883442624</v>
      </c>
      <c r="PR471" s="1" t="str">
        <f t="shared" si="1077"/>
        <v>Upset</v>
      </c>
      <c r="PS471" s="4">
        <v>0.723932456290865</v>
      </c>
      <c r="PT471" s="4">
        <v>0.75280423961739795</v>
      </c>
      <c r="PU471" s="4">
        <v>0.21999184519763501</v>
      </c>
      <c r="PV471" s="4">
        <v>0.14711268962346699</v>
      </c>
      <c r="PW471" s="4">
        <v>0.51290812091515303</v>
      </c>
      <c r="PX471" s="4">
        <v>0.30221899092631899</v>
      </c>
      <c r="PY471" s="4">
        <v>0.17786596692565609</v>
      </c>
      <c r="PZ471" s="4">
        <v>0.13944023729946781</v>
      </c>
      <c r="QA471" s="4">
        <v>-2.8871783326532952E-2</v>
      </c>
      <c r="QB471" s="4">
        <v>0.2485917332712555</v>
      </c>
      <c r="QC471" s="4">
        <f t="shared" si="1010"/>
        <v>-2.8080737229643438E-2</v>
      </c>
      <c r="QD471" s="4">
        <f t="shared" si="1011"/>
        <v>-0.35886934335205245</v>
      </c>
      <c r="QE471" s="4">
        <f t="shared" si="1078"/>
        <v>-175.52584766778247</v>
      </c>
      <c r="QF471" s="4" t="str">
        <f t="shared" si="1079"/>
        <v>Sad</v>
      </c>
      <c r="QG471" s="2">
        <v>0.55724981694698805</v>
      </c>
      <c r="QH471" s="2">
        <v>0.72840136249556897</v>
      </c>
      <c r="QI471" s="2">
        <v>0.24675882579804501</v>
      </c>
      <c r="QJ471" s="2">
        <v>0.80304362554423103</v>
      </c>
      <c r="QK471" s="2">
        <v>0.51096993272105495</v>
      </c>
      <c r="QL471" s="2">
        <v>0.27739316764292099</v>
      </c>
      <c r="QM471" s="2">
        <v>0.23100005956145922</v>
      </c>
      <c r="QN471" s="2">
        <v>0.79841717317120264</v>
      </c>
      <c r="QO471" s="2">
        <v>-0.17115154554858092</v>
      </c>
      <c r="QP471" s="2">
        <v>0.81655309630521866</v>
      </c>
      <c r="QQ471" s="2">
        <f t="shared" si="1012"/>
        <v>0.10217513334293193</v>
      </c>
      <c r="QR471" s="2">
        <f t="shared" si="1013"/>
        <v>-0.33121910589207337</v>
      </c>
      <c r="QS471" s="2">
        <f t="shared" si="1080"/>
        <v>162.85594716822769</v>
      </c>
      <c r="QT471" s="2" t="str">
        <f t="shared" si="1081"/>
        <v>Upset</v>
      </c>
      <c r="QU471" s="4">
        <v>0.70775483245509296</v>
      </c>
      <c r="QV471" s="4">
        <v>0.34747257225896699</v>
      </c>
      <c r="QW471" s="4">
        <v>0.357581966218743</v>
      </c>
      <c r="QX471" s="4">
        <v>0.10819564221519801</v>
      </c>
      <c r="QY471" s="4">
        <v>0.516374225175252</v>
      </c>
      <c r="QZ471" s="4">
        <v>0.718575041491471</v>
      </c>
      <c r="RA471" s="4">
        <v>0.29211132926698602</v>
      </c>
      <c r="RB471" s="4">
        <v>0.10149231687181154</v>
      </c>
      <c r="RC471" s="4">
        <v>0.36028226019612597</v>
      </c>
      <c r="RD471" s="4">
        <v>0.44140021985133621</v>
      </c>
      <c r="RE471" s="4">
        <f t="shared" si="1014"/>
        <v>0.47852807220253268</v>
      </c>
      <c r="RF471" s="4">
        <f t="shared" si="1015"/>
        <v>0.1441117848582969</v>
      </c>
      <c r="RG471" s="4">
        <f t="shared" si="1082"/>
        <v>73.239989769804566</v>
      </c>
      <c r="RH471" s="4" t="str">
        <f t="shared" si="1083"/>
        <v>alert</v>
      </c>
    </row>
    <row r="472" spans="1:476" x14ac:dyDescent="0.3">
      <c r="A472" s="1">
        <v>0.63425991850383701</v>
      </c>
      <c r="B472" s="1">
        <v>0.78370764276648397</v>
      </c>
      <c r="C472" s="1">
        <v>0.24847115800634101</v>
      </c>
      <c r="D472" s="1">
        <v>0.20697290934500101</v>
      </c>
      <c r="E472" s="1">
        <v>0.84474649180712602</v>
      </c>
      <c r="F472" s="1">
        <v>0.74210198106650305</v>
      </c>
      <c r="G472" s="1">
        <v>0.16799870255741461</v>
      </c>
      <c r="H472" s="1">
        <v>0.13564792495217345</v>
      </c>
      <c r="I472" s="1">
        <v>-0.14944772426264696</v>
      </c>
      <c r="J472" s="1">
        <v>0.32119498343341601</v>
      </c>
      <c r="K472" s="1">
        <f t="shared" si="950"/>
        <v>-0.3422764384369571</v>
      </c>
      <c r="L472" s="1">
        <f t="shared" si="951"/>
        <v>-0.4872524777586823</v>
      </c>
      <c r="M472" s="1">
        <f t="shared" si="1016"/>
        <v>-144.91340967898068</v>
      </c>
      <c r="N472" s="1" t="str">
        <f t="shared" si="1017"/>
        <v>Depressed</v>
      </c>
      <c r="O472" s="8">
        <v>0.135803241220285</v>
      </c>
      <c r="P472" s="8">
        <v>0.239909138326757</v>
      </c>
      <c r="Q472" s="8">
        <v>-0.10706885388639401</v>
      </c>
      <c r="R472" s="8">
        <v>-4.4411427348018402E-2</v>
      </c>
      <c r="S472" s="8">
        <v>-2.29955844172797E-2</v>
      </c>
      <c r="T472" s="8">
        <v>0.112052447289905</v>
      </c>
      <c r="U472" s="8">
        <v>-0.94912754081371531</v>
      </c>
      <c r="V472" s="8">
        <v>-0.12618259822362826</v>
      </c>
      <c r="W472" s="8">
        <v>-0.104105897106472</v>
      </c>
      <c r="X472" s="8">
        <v>-0.40318150127775049</v>
      </c>
      <c r="Y472" s="8">
        <f t="shared" si="952"/>
        <v>0.24252997954991073</v>
      </c>
      <c r="Z472" s="8">
        <f t="shared" si="953"/>
        <v>-0.1375515591444747</v>
      </c>
      <c r="AA472" s="8">
        <f t="shared" si="1018"/>
        <v>119.55986155398868</v>
      </c>
      <c r="AB472" s="8" t="str">
        <f t="shared" si="1019"/>
        <v>nervous</v>
      </c>
      <c r="AC472" s="2">
        <v>-0.108904970896943</v>
      </c>
      <c r="AD472" s="2">
        <v>0.34309322590616198</v>
      </c>
      <c r="AE472" s="2">
        <v>-4.148146248305E-2</v>
      </c>
      <c r="AF472" s="2">
        <v>4.3100485969462303E-2</v>
      </c>
      <c r="AG472" s="2">
        <v>-0.37164916383969798</v>
      </c>
      <c r="AH472" s="2">
        <v>-0.105477786073465</v>
      </c>
      <c r="AI472" s="2">
        <v>8.6320061538505258E-2</v>
      </c>
      <c r="AJ472" s="2">
        <v>0.1813875647130043</v>
      </c>
      <c r="AK472" s="2">
        <v>-0.45199819680310499</v>
      </c>
      <c r="AL472" s="2">
        <v>6.9133419451311495E-3</v>
      </c>
      <c r="AM472" s="2">
        <f t="shared" si="954"/>
        <v>-0.45119733898192282</v>
      </c>
      <c r="AN472" s="2">
        <f t="shared" si="955"/>
        <v>-0.19846032844153039</v>
      </c>
      <c r="AO472" s="2">
        <f t="shared" si="1020"/>
        <v>-113.74241915517808</v>
      </c>
      <c r="AP472" s="2" t="str">
        <f t="shared" si="1021"/>
        <v>Bored</v>
      </c>
      <c r="AQ472" s="8">
        <v>0.21225685797371799</v>
      </c>
      <c r="AR472" s="8">
        <v>0.36247993254508198</v>
      </c>
      <c r="AS472" s="8">
        <v>4.3695869688993002E-3</v>
      </c>
      <c r="AT472" s="8">
        <v>0.216657937333776</v>
      </c>
      <c r="AU472" s="8">
        <v>-8.9806855659846502E-2</v>
      </c>
      <c r="AV472" s="8">
        <v>-0.50000038225517895</v>
      </c>
      <c r="AW472" s="8">
        <v>3.5684662199506556E-2</v>
      </c>
      <c r="AX472" s="8">
        <v>-1.5754597791856162</v>
      </c>
      <c r="AY472" s="8">
        <v>-0.150223074571364</v>
      </c>
      <c r="AZ472" s="8">
        <v>0.38457173431190911</v>
      </c>
      <c r="BA472" s="8">
        <f t="shared" si="956"/>
        <v>-0.23315529020131853</v>
      </c>
      <c r="BB472" s="8">
        <f t="shared" si="957"/>
        <v>0.18050072965922559</v>
      </c>
      <c r="BC472" s="8">
        <f t="shared" si="1022"/>
        <v>-52.254207441391948</v>
      </c>
      <c r="BD472" s="8" t="str">
        <f t="shared" si="1023"/>
        <v>Relased</v>
      </c>
      <c r="BE472" s="4">
        <v>-0.203424103459103</v>
      </c>
      <c r="BF472" s="4">
        <v>0.30310273415544903</v>
      </c>
      <c r="BG472" s="4">
        <v>-0.19144596279466999</v>
      </c>
      <c r="BH472" s="4">
        <v>0.36964956097789198</v>
      </c>
      <c r="BI472" s="4">
        <v>-0.52272502650191099</v>
      </c>
      <c r="BJ472" s="4">
        <v>4.5673697445503897E-2</v>
      </c>
      <c r="BK472" s="4">
        <v>0.26364551700963751</v>
      </c>
      <c r="BL472" s="4">
        <v>1.0598467312746083</v>
      </c>
      <c r="BM472" s="4">
        <v>-0.50652683761455197</v>
      </c>
      <c r="BN472" s="4">
        <v>1.7877813623472507</v>
      </c>
      <c r="BO472" s="4">
        <f t="shared" si="958"/>
        <v>-0.35217876249016145</v>
      </c>
      <c r="BP472" s="4">
        <f t="shared" si="959"/>
        <v>0.71290459150215257</v>
      </c>
      <c r="BQ472" s="4">
        <f t="shared" si="1024"/>
        <v>-26.289623512897762</v>
      </c>
      <c r="BR472" s="4" t="str">
        <f t="shared" si="1025"/>
        <v>Contented</v>
      </c>
      <c r="BS472" s="6">
        <v>0.227483955277547</v>
      </c>
      <c r="BT472" s="6">
        <v>0.17611978462934999</v>
      </c>
      <c r="BU472" s="6">
        <v>0.37153443385935098</v>
      </c>
      <c r="BV472" s="6">
        <v>0.19098430837972299</v>
      </c>
      <c r="BW472" s="6">
        <v>-0.14058145539976699</v>
      </c>
      <c r="BX472" s="6">
        <v>0.73182841061578296</v>
      </c>
      <c r="BY472" s="6">
        <v>4.2753020267757353</v>
      </c>
      <c r="BZ472" s="6">
        <v>0.21034714246902597</v>
      </c>
      <c r="CA472" s="6">
        <v>5.1364170648197011E-2</v>
      </c>
      <c r="CB472" s="6">
        <v>1.3937401629847019</v>
      </c>
      <c r="CC472" s="6">
        <f t="shared" si="960"/>
        <v>0.2920954674556826</v>
      </c>
      <c r="CD472" s="6">
        <f t="shared" si="961"/>
        <v>4.164732878573929E-2</v>
      </c>
      <c r="CE472" s="6">
        <f t="shared" si="1026"/>
        <v>81.885391144235427</v>
      </c>
      <c r="CF472" s="6" t="str">
        <f t="shared" si="1027"/>
        <v>alert</v>
      </c>
      <c r="CG472" s="4">
        <v>0.88929832908265305</v>
      </c>
      <c r="CH472" s="4">
        <v>0</v>
      </c>
      <c r="CI472" s="4">
        <v>0.47387412151995001</v>
      </c>
      <c r="CJ472" s="4">
        <v>0</v>
      </c>
      <c r="CK472" s="4">
        <v>0.38454056346936</v>
      </c>
      <c r="CL472" s="4">
        <v>0</v>
      </c>
      <c r="CM472" s="4">
        <v>0.37200475216343021</v>
      </c>
      <c r="CN472" s="4">
        <v>0</v>
      </c>
      <c r="CO472" s="4">
        <v>0.88929832908265305</v>
      </c>
      <c r="CP472" s="4">
        <v>0.53286293926670281</v>
      </c>
      <c r="CQ472" s="4">
        <f t="shared" si="962"/>
        <v>0.69861881759426181</v>
      </c>
      <c r="CR472" s="4">
        <f t="shared" si="963"/>
        <v>-0.79786655649376592</v>
      </c>
      <c r="CS472" s="4">
        <f t="shared" si="1028"/>
        <v>138.79433132715715</v>
      </c>
      <c r="CT472" s="4" t="str">
        <f t="shared" si="1029"/>
        <v>stressed</v>
      </c>
      <c r="CU472" s="2">
        <v>0.115675721394623</v>
      </c>
      <c r="CV472" s="2">
        <v>0.80301289225733796</v>
      </c>
      <c r="CW472" s="2">
        <v>0.10607200578786299</v>
      </c>
      <c r="CX472" s="2">
        <v>0.26403476906168999</v>
      </c>
      <c r="CY472" s="2">
        <v>-0.36856330953615801</v>
      </c>
      <c r="CZ472" s="2">
        <v>0.69003518535952202</v>
      </c>
      <c r="DA472" s="2">
        <v>-0.41944330509608518</v>
      </c>
      <c r="DB472" s="2">
        <v>0.1768427775501584</v>
      </c>
      <c r="DC472" s="2">
        <v>-0.68733717086271495</v>
      </c>
      <c r="DD472" s="2">
        <v>0.40286422336106747</v>
      </c>
      <c r="DE472" s="2">
        <f t="shared" si="964"/>
        <v>-0.73689711228910737</v>
      </c>
      <c r="DF472" s="2">
        <f t="shared" si="965"/>
        <v>-0.33110271038439754</v>
      </c>
      <c r="DG472" s="2">
        <f t="shared" si="1030"/>
        <v>-114.19534342843696</v>
      </c>
      <c r="DH472" s="2" t="str">
        <f t="shared" si="1031"/>
        <v>Bored</v>
      </c>
      <c r="DI472" s="7">
        <v>0.58871089317118597</v>
      </c>
      <c r="DJ472" s="7">
        <v>0.81025237396463101</v>
      </c>
      <c r="DK472" s="7">
        <v>-0.107701722627064</v>
      </c>
      <c r="DL472" s="7">
        <v>0.29554008188569297</v>
      </c>
      <c r="DM472" s="7">
        <v>0.98291253280944602</v>
      </c>
      <c r="DN472" s="7">
        <v>1.1836763980776901</v>
      </c>
      <c r="DO472" s="7">
        <v>-6.8528962375234578E-2</v>
      </c>
      <c r="DP472" s="7">
        <v>0.14821997958481745</v>
      </c>
      <c r="DQ472" s="7">
        <v>-0.22154148079344504</v>
      </c>
      <c r="DR472" s="7">
        <v>0.13426968646803852</v>
      </c>
      <c r="DS472" s="7">
        <f t="shared" si="966"/>
        <v>-0.10689272110649739</v>
      </c>
      <c r="DT472" s="7">
        <f t="shared" si="967"/>
        <v>2.4038635975782263E-2</v>
      </c>
      <c r="DU472" s="7">
        <f t="shared" si="1032"/>
        <v>-77.325854308964651</v>
      </c>
      <c r="DV472" s="7" t="str">
        <f t="shared" si="1033"/>
        <v>Calm</v>
      </c>
      <c r="DW472" s="8">
        <v>0.54653210160925902</v>
      </c>
      <c r="DX472" s="8">
        <v>0.56053097218499404</v>
      </c>
      <c r="DY472" s="8">
        <v>-6.2224366601366002E-2</v>
      </c>
      <c r="DZ472" s="8">
        <v>0.199684008124796</v>
      </c>
      <c r="EA472" s="8">
        <v>0.85077719068528002</v>
      </c>
      <c r="EB472" s="8">
        <v>0.69348391838549595</v>
      </c>
      <c r="EC472" s="8">
        <v>-4.4531562871944111E-2</v>
      </c>
      <c r="ED472" s="8">
        <v>0.15923575519422548</v>
      </c>
      <c r="EE472" s="8">
        <v>-1.3998870575735012E-2</v>
      </c>
      <c r="EF472" s="8">
        <v>0.12416604327006645</v>
      </c>
      <c r="EG472" s="8">
        <f t="shared" si="968"/>
        <v>0.28921228067469729</v>
      </c>
      <c r="EH472" s="8">
        <f t="shared" si="969"/>
        <v>0.10827510827140974</v>
      </c>
      <c r="EI472" s="8">
        <f t="shared" si="1034"/>
        <v>69.475137123699241</v>
      </c>
      <c r="EJ472" s="8" t="str">
        <f t="shared" si="1035"/>
        <v>alert</v>
      </c>
      <c r="EK472" s="1">
        <v>0.85706075349938304</v>
      </c>
      <c r="EL472" s="1">
        <v>0.128956879696253</v>
      </c>
      <c r="EM472" s="1">
        <v>0.639512542235399</v>
      </c>
      <c r="EN472" s="1">
        <v>-0.242259592894668</v>
      </c>
      <c r="EO472" s="1">
        <v>0.75577666555392697</v>
      </c>
      <c r="EP472" s="1">
        <v>-0.150804783281346</v>
      </c>
      <c r="EQ472" s="1">
        <v>0.39651395402939915</v>
      </c>
      <c r="ER472" s="1">
        <v>11.088459446514751</v>
      </c>
      <c r="ES472" s="1">
        <v>0.72810387380313002</v>
      </c>
      <c r="ET472" s="1">
        <v>0.40288625270650902</v>
      </c>
      <c r="EU472" s="1">
        <f t="shared" si="970"/>
        <v>0.2176122161597136</v>
      </c>
      <c r="EV472" s="1">
        <f t="shared" si="971"/>
        <v>-0.71667415655398359</v>
      </c>
      <c r="EW472" s="1">
        <f t="shared" si="1036"/>
        <v>163.10951825927418</v>
      </c>
      <c r="EX472" s="1" t="str">
        <f t="shared" si="1037"/>
        <v>Upset</v>
      </c>
      <c r="EY472" s="2">
        <v>0.53964718982343096</v>
      </c>
      <c r="EZ472" s="2">
        <v>0.20282321519973401</v>
      </c>
      <c r="FA472" s="2">
        <v>0.13254590228711199</v>
      </c>
      <c r="FB472" s="2">
        <v>-0.179230240092011</v>
      </c>
      <c r="FC472" s="2">
        <v>0.83120910660297698</v>
      </c>
      <c r="FD472" s="2">
        <v>0.19119995370498399</v>
      </c>
      <c r="FE472" s="2">
        <v>9.6688400259485177E-2</v>
      </c>
      <c r="FF472" s="2">
        <v>-0.45487233806637434</v>
      </c>
      <c r="FG472" s="2">
        <v>0.33682397462369695</v>
      </c>
      <c r="FH472" s="2">
        <v>-6.2877035217912089E-2</v>
      </c>
      <c r="FI472" s="2">
        <f t="shared" si="972"/>
        <v>0.13061270888355914</v>
      </c>
      <c r="FJ472" s="2">
        <f t="shared" si="973"/>
        <v>0.11625367773084827</v>
      </c>
      <c r="FK472" s="2">
        <f t="shared" si="1038"/>
        <v>48.32886941890213</v>
      </c>
      <c r="FL472" s="2" t="str">
        <f t="shared" si="1039"/>
        <v>excited</v>
      </c>
      <c r="FM472" s="7">
        <v>0.11564491184334399</v>
      </c>
      <c r="FN472" s="7">
        <v>0.227704771019757</v>
      </c>
      <c r="FO472" s="7">
        <v>0.13603879480275699</v>
      </c>
      <c r="FP472" s="7">
        <v>4.03799475907256E-2</v>
      </c>
      <c r="FQ472" s="7">
        <v>6.2846672467970202E-3</v>
      </c>
      <c r="FR472" s="7">
        <v>0.70868128268962005</v>
      </c>
      <c r="FS472" s="7">
        <v>1.1157161028349423</v>
      </c>
      <c r="FT472" s="7">
        <v>4.312318346772194E-2</v>
      </c>
      <c r="FU472" s="7">
        <v>-0.11205985917641301</v>
      </c>
      <c r="FV472" s="7">
        <v>0.5138165293247805</v>
      </c>
      <c r="FW472" s="7">
        <f t="shared" si="974"/>
        <v>-1.1418188046007249E-2</v>
      </c>
      <c r="FX472" s="7">
        <f t="shared" si="975"/>
        <v>3.5974608446498912E-2</v>
      </c>
      <c r="FY472" s="7">
        <f t="shared" si="1040"/>
        <v>-17.609217350895864</v>
      </c>
      <c r="FZ472" s="7" t="str">
        <f t="shared" si="1041"/>
        <v>Contented</v>
      </c>
      <c r="GA472" s="4">
        <v>0.520341864347169</v>
      </c>
      <c r="GB472" s="4">
        <v>0.228946989217581</v>
      </c>
      <c r="GC472" s="4">
        <v>0.27594828980500802</v>
      </c>
      <c r="GD472" s="4">
        <v>0.19331316145351099</v>
      </c>
      <c r="GE472" s="4">
        <v>0.30091337641246102</v>
      </c>
      <c r="GF472" s="4">
        <v>-6.5043808776693496E-2</v>
      </c>
      <c r="GG472" s="4">
        <v>0.33600794991550531</v>
      </c>
      <c r="GH472" s="4">
        <v>1.1794350843803811</v>
      </c>
      <c r="GI472" s="4">
        <v>0.291394875129588</v>
      </c>
      <c r="GJ472" s="4">
        <v>0.62627576671667073</v>
      </c>
      <c r="GK472" s="4">
        <f t="shared" si="976"/>
        <v>0.27361200369694272</v>
      </c>
      <c r="GL472" s="4">
        <f t="shared" si="977"/>
        <v>-0.68255394248528001</v>
      </c>
      <c r="GM472" s="4">
        <f t="shared" si="1042"/>
        <v>158.15587712278113</v>
      </c>
      <c r="GN472" s="4" t="str">
        <f t="shared" si="1043"/>
        <v>Upset</v>
      </c>
      <c r="GO472" s="6">
        <v>-0.24635673132025601</v>
      </c>
      <c r="GP472" s="6">
        <v>0.91502107788148301</v>
      </c>
      <c r="GQ472" s="6">
        <v>0.13088752163258099</v>
      </c>
      <c r="GR472" s="6">
        <v>0.38820343072149099</v>
      </c>
      <c r="GS472" s="6">
        <v>0.24702990234814601</v>
      </c>
      <c r="GT472" s="6">
        <v>0.80206429101478105</v>
      </c>
      <c r="GU472" s="6">
        <v>194.43427629801312</v>
      </c>
      <c r="GV472" s="6">
        <v>0.22608277826688761</v>
      </c>
      <c r="GW472" s="6">
        <v>-1.1613778092017391</v>
      </c>
      <c r="GX472" s="6">
        <v>0.77631019961453984</v>
      </c>
      <c r="GY472" s="6">
        <f t="shared" si="978"/>
        <v>-0.93951582818022861</v>
      </c>
      <c r="GZ472" s="6">
        <f t="shared" si="979"/>
        <v>-0.32654663061565692</v>
      </c>
      <c r="HA472" s="6">
        <f t="shared" si="1044"/>
        <v>-109.16586965052684</v>
      </c>
      <c r="HB472" s="6" t="str">
        <f t="shared" si="1045"/>
        <v>Bored</v>
      </c>
      <c r="HI472" s="2">
        <v>0</v>
      </c>
      <c r="HJ472" s="2">
        <v>0</v>
      </c>
      <c r="HK472" s="2">
        <v>0</v>
      </c>
      <c r="HL472" s="2">
        <v>0</v>
      </c>
      <c r="HM472" s="2" t="e">
        <f t="shared" si="980"/>
        <v>#DIV/0!</v>
      </c>
      <c r="HN472" s="2" t="e">
        <f t="shared" si="981"/>
        <v>#DIV/0!</v>
      </c>
      <c r="HO472" s="2" t="e">
        <f t="shared" si="1046"/>
        <v>#DIV/0!</v>
      </c>
      <c r="HP472" s="2" t="e">
        <f t="shared" si="1047"/>
        <v>#DIV/0!</v>
      </c>
      <c r="HQ472" s="4">
        <v>0.647616783774284</v>
      </c>
      <c r="HR472" s="4">
        <v>1.0203275914636201</v>
      </c>
      <c r="HS472" s="4">
        <v>0.32692757444327503</v>
      </c>
      <c r="HT472" s="4">
        <v>0.78303267906888796</v>
      </c>
      <c r="HU472" s="4">
        <v>0.51335136649009305</v>
      </c>
      <c r="HV472" s="4">
        <v>0.97444027249642196</v>
      </c>
      <c r="HW472" s="4">
        <v>0.28159908983620846</v>
      </c>
      <c r="HX472" s="4">
        <v>0.39254325940182339</v>
      </c>
      <c r="HY472" s="4">
        <v>-0.37271080768933607</v>
      </c>
      <c r="HZ472" s="4">
        <v>0.66546598914837651</v>
      </c>
      <c r="IA472" s="4">
        <f t="shared" si="982"/>
        <v>-0.38156762838901936</v>
      </c>
      <c r="IB472" s="4">
        <f t="shared" si="983"/>
        <v>-3.5301448834124116E-6</v>
      </c>
      <c r="IC472" s="4">
        <f t="shared" si="1048"/>
        <v>-90.000530082710995</v>
      </c>
      <c r="ID472" s="4" t="str">
        <f t="shared" si="1049"/>
        <v>Bored</v>
      </c>
      <c r="IE472" s="6">
        <v>0.40432352445521802</v>
      </c>
      <c r="IF472" s="6">
        <v>0.51768189681155297</v>
      </c>
      <c r="IG472" s="6">
        <v>0.111164537185308</v>
      </c>
      <c r="IH472" s="6">
        <v>0.214656896335816</v>
      </c>
      <c r="II472" s="6">
        <v>3.4530826505140402E-2</v>
      </c>
      <c r="IJ472" s="6">
        <v>0.64677535196151403</v>
      </c>
      <c r="IK472" s="6">
        <v>0.25330622094105537</v>
      </c>
      <c r="IL472" s="6">
        <v>0.18434072746078889</v>
      </c>
      <c r="IM472" s="6">
        <v>-0.11335837235633495</v>
      </c>
      <c r="IN472" s="6">
        <v>0.35338342487560231</v>
      </c>
      <c r="IO472" s="6">
        <f t="shared" si="984"/>
        <v>-0.14610863651126049</v>
      </c>
      <c r="IP472" s="6">
        <f t="shared" si="985"/>
        <v>0.21162945323589044</v>
      </c>
      <c r="IQ472" s="6">
        <f t="shared" si="1050"/>
        <v>-34.621136937258541</v>
      </c>
      <c r="IR472" s="6" t="str">
        <f t="shared" si="1051"/>
        <v>Relased</v>
      </c>
      <c r="IS472" s="4">
        <v>0.78861402126827895</v>
      </c>
      <c r="IT472" s="4">
        <v>0.24827333702173701</v>
      </c>
      <c r="IU472" s="4">
        <v>0.37106450731667301</v>
      </c>
      <c r="IV472" s="4">
        <v>0.74895480349889798</v>
      </c>
      <c r="IW472" s="4">
        <v>0.44828727907409299</v>
      </c>
      <c r="IX472" s="4">
        <v>-9.8497544304366799E-3</v>
      </c>
      <c r="IY472" s="4">
        <v>0.29999524393252969</v>
      </c>
      <c r="IZ472" s="4">
        <v>3.1412782047769885</v>
      </c>
      <c r="JA472" s="4">
        <v>0.54034068424654191</v>
      </c>
      <c r="JB472" s="4">
        <v>1.0801745260571525</v>
      </c>
      <c r="JC472" s="4">
        <f t="shared" si="986"/>
        <v>0.83858055442844681</v>
      </c>
      <c r="JD472" s="4">
        <f t="shared" si="987"/>
        <v>0.34386748494379193</v>
      </c>
      <c r="JE472" s="4">
        <f t="shared" si="1052"/>
        <v>67.703478015618003</v>
      </c>
      <c r="JF472" s="4" t="str">
        <f t="shared" si="1053"/>
        <v>alert</v>
      </c>
      <c r="JG472" s="6">
        <v>0.62883898366685298</v>
      </c>
      <c r="JH472" s="6">
        <v>5.4963269249767403E-2</v>
      </c>
      <c r="JI472" s="6">
        <v>3.6996811777197901E-2</v>
      </c>
      <c r="JJ472" s="6">
        <v>-0.13296339484491401</v>
      </c>
      <c r="JK472" s="6">
        <v>0.85048786769554496</v>
      </c>
      <c r="JL472" s="6">
        <v>-6.2817141630128207E-2</v>
      </c>
      <c r="JM472" s="6">
        <v>2.5009220743289689E-2</v>
      </c>
      <c r="JN472" s="6">
        <v>16.929660733652732</v>
      </c>
      <c r="JO472" s="6">
        <v>0.57387571441708563</v>
      </c>
      <c r="JP472" s="6">
        <v>-0.14034259562379334</v>
      </c>
      <c r="JQ472" s="6">
        <f t="shared" si="988"/>
        <v>0.51770474172423575</v>
      </c>
      <c r="JR472" s="6">
        <f t="shared" si="989"/>
        <v>1.4999955363809603E-2</v>
      </c>
      <c r="JS472" s="6">
        <f t="shared" si="1054"/>
        <v>88.340378807595954</v>
      </c>
      <c r="JT472" s="6" t="str">
        <f t="shared" si="1055"/>
        <v>alert</v>
      </c>
      <c r="JU472" s="2">
        <v>0.51308589353973999</v>
      </c>
      <c r="JV472" s="2">
        <v>0.36334866754691703</v>
      </c>
      <c r="JW472" s="2">
        <v>0.209650466383142</v>
      </c>
      <c r="JX472" s="2">
        <v>0.14595057531647501</v>
      </c>
      <c r="JY472" s="2">
        <v>0.34142225165240703</v>
      </c>
      <c r="JZ472" s="2">
        <v>7.6379380439772798E-2</v>
      </c>
      <c r="KA472" s="2">
        <v>0.24534636394366893</v>
      </c>
      <c r="KB472" s="2">
        <v>0.33191099813785996</v>
      </c>
      <c r="KC472" s="2">
        <v>0.14973722599282296</v>
      </c>
      <c r="KD472" s="2">
        <v>0.40573598701849589</v>
      </c>
      <c r="KE472" s="2">
        <f t="shared" si="990"/>
        <v>0.34811133077768019</v>
      </c>
      <c r="KF472" s="2">
        <f t="shared" si="991"/>
        <v>0.1150733627777174</v>
      </c>
      <c r="KG472" s="2">
        <f t="shared" si="1056"/>
        <v>71.707930765951929</v>
      </c>
      <c r="KH472" s="2" t="str">
        <f t="shared" si="1057"/>
        <v>alert</v>
      </c>
      <c r="KI472" s="7">
        <v>-0.37011074352776102</v>
      </c>
      <c r="KJ472" s="7">
        <v>9.7853572922841303E-2</v>
      </c>
      <c r="KK472" s="7">
        <v>0.22782921832626399</v>
      </c>
      <c r="KL472" s="7">
        <v>7.4666688013319202E-2</v>
      </c>
      <c r="KM472" s="7">
        <v>0.362847598674572</v>
      </c>
      <c r="KN472" s="7">
        <v>-7.1545889827547296E-2</v>
      </c>
      <c r="KO472" s="7">
        <v>-31.367847252314036</v>
      </c>
      <c r="KP472" s="7">
        <v>2.8382084329834347</v>
      </c>
      <c r="KQ472" s="7">
        <v>-0.46796431645060232</v>
      </c>
      <c r="KR472" s="7">
        <v>-1.111066811087021</v>
      </c>
      <c r="KS472" s="7">
        <f t="shared" si="992"/>
        <v>-0.33046793571281563</v>
      </c>
      <c r="KT472" s="7">
        <f t="shared" si="993"/>
        <v>-0.34829164079170238</v>
      </c>
      <c r="KU472" s="7">
        <f t="shared" si="1058"/>
        <v>-136.50419748247134</v>
      </c>
      <c r="KV472" s="7" t="str">
        <f t="shared" si="1059"/>
        <v>Depressed</v>
      </c>
      <c r="KW472" s="2">
        <v>-3.01554780347001E-2</v>
      </c>
      <c r="KX472" s="2">
        <v>6.2853874805400695E-2</v>
      </c>
      <c r="KY472" s="2">
        <v>0.26343624870793603</v>
      </c>
      <c r="KZ472" s="2">
        <v>-6.9384427342967903E-2</v>
      </c>
      <c r="LA472" s="2">
        <v>-0.13697346992336501</v>
      </c>
      <c r="LB472" s="2">
        <v>-0.106894786325192</v>
      </c>
      <c r="LC472" s="2">
        <v>-1.5762454794727465</v>
      </c>
      <c r="LD472" s="2">
        <v>1.5754539347303838</v>
      </c>
      <c r="LE472" s="2">
        <v>-0.12993997511416738</v>
      </c>
      <c r="LF472" s="2">
        <v>-1.6199366933042731</v>
      </c>
      <c r="LG472" s="2">
        <f t="shared" si="994"/>
        <v>-0.22376634351816471</v>
      </c>
      <c r="LH472" s="2">
        <f t="shared" si="995"/>
        <v>-0.6892788342579077</v>
      </c>
      <c r="LI472" s="2">
        <f t="shared" si="1060"/>
        <v>-162.01458183308333</v>
      </c>
      <c r="LJ472" s="2" t="str">
        <f t="shared" si="1061"/>
        <v>Sad</v>
      </c>
      <c r="LK472" s="4">
        <v>0.38034904500136002</v>
      </c>
      <c r="LL472" s="4">
        <v>0.25210656733441</v>
      </c>
      <c r="LM472" s="4">
        <v>0.20509263215138099</v>
      </c>
      <c r="LN472" s="4">
        <v>0.16668662663269199</v>
      </c>
      <c r="LO472" s="4">
        <v>0.113158266425224</v>
      </c>
      <c r="LP472" s="4">
        <v>-0.107873813604902</v>
      </c>
      <c r="LQ472" s="4">
        <v>0.41558175006266618</v>
      </c>
      <c r="LR472" s="4">
        <v>1.1556780434581013</v>
      </c>
      <c r="LS472" s="4">
        <v>0.12824247766695002</v>
      </c>
      <c r="LT472" s="4">
        <v>0.5878345476467931</v>
      </c>
      <c r="LU472" s="4">
        <f t="shared" si="996"/>
        <v>0.34519117961715895</v>
      </c>
      <c r="LV472" s="4">
        <f t="shared" si="997"/>
        <v>0.17976399957295297</v>
      </c>
      <c r="LW472" s="4">
        <f t="shared" si="1062"/>
        <v>62.491009998686273</v>
      </c>
      <c r="LX472" s="4" t="str">
        <f t="shared" si="1063"/>
        <v>alert</v>
      </c>
      <c r="MK472" s="6" t="e">
        <f t="shared" si="1064"/>
        <v>#DIV/0!</v>
      </c>
      <c r="ML472" s="6" t="e">
        <f t="shared" si="1065"/>
        <v>#DIV/0!</v>
      </c>
      <c r="MM472" s="2">
        <v>0.35938992210729598</v>
      </c>
      <c r="MN472" s="2">
        <v>0.64764564830764004</v>
      </c>
      <c r="MO472" s="2">
        <v>-0.21071975268527399</v>
      </c>
      <c r="MP472" s="2">
        <v>-0.12208052334106501</v>
      </c>
      <c r="MQ472" s="2">
        <v>0.139969263277681</v>
      </c>
      <c r="MR472" s="2">
        <v>0.28265914110734702</v>
      </c>
      <c r="MS472" s="2">
        <v>-0.42198032769302374</v>
      </c>
      <c r="MT472" s="2">
        <v>-0.13122637304472454</v>
      </c>
      <c r="MU472" s="2">
        <v>-0.28825572620034406</v>
      </c>
      <c r="MV472" s="2">
        <v>-0.33047519452486956</v>
      </c>
      <c r="MW472" s="2">
        <f t="shared" si="998"/>
        <v>7.843854778989634E-3</v>
      </c>
      <c r="MX472" s="2">
        <f t="shared" si="999"/>
        <v>-1.5649166525524505E-2</v>
      </c>
      <c r="MY472" s="2">
        <f t="shared" si="1066"/>
        <v>153.37853009678619</v>
      </c>
      <c r="MZ472" s="2" t="str">
        <f t="shared" si="1067"/>
        <v>Upset</v>
      </c>
      <c r="NK472" s="7">
        <f t="shared" si="1000"/>
        <v>5.2959786961425781E-2</v>
      </c>
      <c r="NL472" s="7">
        <f t="shared" si="1001"/>
        <v>4.4546745186410774E-2</v>
      </c>
      <c r="NM472" s="7">
        <f t="shared" si="1068"/>
        <v>49.931371470164912</v>
      </c>
      <c r="NN472" s="7" t="str">
        <f t="shared" si="1069"/>
        <v>excited</v>
      </c>
      <c r="NO472" s="4">
        <v>0.42341861296564298</v>
      </c>
      <c r="NP472" s="4">
        <v>0.310993672857451</v>
      </c>
      <c r="NQ472" s="4">
        <v>6.3559922627407298E-2</v>
      </c>
      <c r="NR472" s="4">
        <v>0.19526719042420701</v>
      </c>
      <c r="NS472" s="4">
        <v>0.16880666303111899</v>
      </c>
      <c r="NT472" s="4">
        <v>-5.51361799444006E-2</v>
      </c>
      <c r="NU472" s="4">
        <v>0.10732389380110621</v>
      </c>
      <c r="NV472" s="4">
        <v>0.76318730478050079</v>
      </c>
      <c r="NW472" s="4">
        <v>0.11242494010819198</v>
      </c>
      <c r="NX472" s="4">
        <v>0.35242753702238705</v>
      </c>
      <c r="NY472" s="4">
        <f t="shared" si="1002"/>
        <v>3.260615963558644E-2</v>
      </c>
      <c r="NZ472" s="4">
        <f t="shared" si="1003"/>
        <v>-0.61280985507652019</v>
      </c>
      <c r="OA472" s="4">
        <f t="shared" si="1070"/>
        <v>176.95429941200567</v>
      </c>
      <c r="OB472" s="4" t="str">
        <f t="shared" si="1071"/>
        <v>Upset</v>
      </c>
      <c r="OC472" s="1">
        <v>0.139643367042807</v>
      </c>
      <c r="OD472" s="1">
        <v>0.13679684535419401</v>
      </c>
      <c r="OE472" s="1">
        <v>0.21298834177963699</v>
      </c>
      <c r="OF472" s="1">
        <v>0.27918887075412702</v>
      </c>
      <c r="OG472" s="1">
        <v>-0.36268124534916502</v>
      </c>
      <c r="OH472" s="1">
        <v>-0.16694839953537099</v>
      </c>
      <c r="OI472" s="1">
        <v>-0.95494246715834841</v>
      </c>
      <c r="OJ472" s="1">
        <v>-9.2595184008265505</v>
      </c>
      <c r="OK472" s="1">
        <v>2.8465216886129907E-3</v>
      </c>
      <c r="OL472" s="1">
        <v>1.7804110634488264</v>
      </c>
      <c r="OM472" s="1">
        <f t="shared" si="1004"/>
        <v>-0.11287283173778773</v>
      </c>
      <c r="ON472" s="1">
        <f t="shared" si="1005"/>
        <v>0.60829550190679926</v>
      </c>
      <c r="OO472" s="1">
        <f t="shared" si="1072"/>
        <v>-10.512012916152432</v>
      </c>
      <c r="OP472" s="1" t="str">
        <f t="shared" si="1073"/>
        <v>Contented</v>
      </c>
      <c r="OQ472" s="2">
        <v>0.16072872700146201</v>
      </c>
      <c r="OR472" s="2">
        <v>0.458491222912913</v>
      </c>
      <c r="OS472" s="2">
        <v>8.9501894434169699E-2</v>
      </c>
      <c r="OT472" s="2">
        <v>0.117871072321913</v>
      </c>
      <c r="OU472" s="2">
        <v>5.6453013527219098E-2</v>
      </c>
      <c r="OV472" s="2">
        <v>0.355393794759151</v>
      </c>
      <c r="OW472" s="2">
        <v>0.41210598191310671</v>
      </c>
      <c r="OX472" s="2">
        <v>0.14482521457276218</v>
      </c>
      <c r="OY472" s="2">
        <v>-0.29776249591145099</v>
      </c>
      <c r="OZ472" s="2">
        <v>0.33489387217701555</v>
      </c>
      <c r="PA472" s="2">
        <f t="shared" si="1006"/>
        <v>-0.47678899867470348</v>
      </c>
      <c r="PB472" s="2">
        <f t="shared" si="1007"/>
        <v>-0.13845745146453248</v>
      </c>
      <c r="PC472" s="2">
        <f t="shared" si="1074"/>
        <v>-106.19306733512425</v>
      </c>
      <c r="PD472" s="2" t="str">
        <f t="shared" si="1075"/>
        <v>Bored</v>
      </c>
      <c r="PE472" s="1">
        <v>0.32357193091236103</v>
      </c>
      <c r="PF472" s="1">
        <v>0.54372689245246397</v>
      </c>
      <c r="PG472" s="1">
        <v>0.13303686916884</v>
      </c>
      <c r="PH472" s="1">
        <v>0.46451964315854899</v>
      </c>
      <c r="PI472" s="1">
        <v>-0.18935719034755499</v>
      </c>
      <c r="PJ472" s="1">
        <v>-0.238461811771077</v>
      </c>
      <c r="PK472" s="1">
        <v>0.99122397889375424</v>
      </c>
      <c r="PL472" s="1">
        <v>1.5216926944991134</v>
      </c>
      <c r="PM472" s="1">
        <v>-0.22015496154010294</v>
      </c>
      <c r="PN472" s="1">
        <v>0.68898572928886559</v>
      </c>
      <c r="PO472" s="1">
        <f t="shared" si="1008"/>
        <v>-0.26560980024675862</v>
      </c>
      <c r="PP472" s="1">
        <f t="shared" si="1009"/>
        <v>-0.73095421065272859</v>
      </c>
      <c r="PQ472" s="1">
        <f t="shared" si="1076"/>
        <v>-160.03016821595736</v>
      </c>
      <c r="PR472" s="1" t="str">
        <f t="shared" si="1077"/>
        <v>Sad</v>
      </c>
      <c r="PS472" s="4">
        <v>0.52747438290514803</v>
      </c>
      <c r="PT472" s="4">
        <v>0.67201592559721801</v>
      </c>
      <c r="PU472" s="4">
        <v>0.25622448879819298</v>
      </c>
      <c r="PV472" s="4">
        <v>0.175304300245513</v>
      </c>
      <c r="PW472" s="4">
        <v>0.53454547753208204</v>
      </c>
      <c r="PX472" s="4">
        <v>0.46311022699898302</v>
      </c>
      <c r="PY472" s="4">
        <v>0.24126148515970897</v>
      </c>
      <c r="PZ472" s="4">
        <v>0.15443596277344698</v>
      </c>
      <c r="QA472" s="4">
        <v>-0.14454154269206998</v>
      </c>
      <c r="QB472" s="4">
        <v>0.35976012976919752</v>
      </c>
      <c r="QC472" s="4">
        <f t="shared" si="1010"/>
        <v>-0.16463070042247607</v>
      </c>
      <c r="QD472" s="4">
        <f t="shared" si="1011"/>
        <v>-0.24687719171679934</v>
      </c>
      <c r="QE472" s="4">
        <f t="shared" si="1078"/>
        <v>-146.30255729652529</v>
      </c>
      <c r="QF472" s="4" t="str">
        <f t="shared" si="1079"/>
        <v>Depressed</v>
      </c>
      <c r="QG472" s="2">
        <v>0.537396531924073</v>
      </c>
      <c r="QH472" s="2">
        <v>0.70954790949803803</v>
      </c>
      <c r="QI472" s="2">
        <v>0.25300393779611702</v>
      </c>
      <c r="QJ472" s="2">
        <v>0.77416473758124005</v>
      </c>
      <c r="QK472" s="2">
        <v>0.36255112910852999</v>
      </c>
      <c r="QL472" s="2">
        <v>0.2122675259723</v>
      </c>
      <c r="QM472" s="2">
        <v>0.28113183549565479</v>
      </c>
      <c r="QN472" s="2">
        <v>0.83982618189316582</v>
      </c>
      <c r="QO472" s="2">
        <v>-0.17215137757396504</v>
      </c>
      <c r="QP472" s="2">
        <v>0.82374854985992418</v>
      </c>
      <c r="QQ472" s="2">
        <f t="shared" si="1012"/>
        <v>0.10112742017660947</v>
      </c>
      <c r="QR472" s="2">
        <f t="shared" si="1013"/>
        <v>-0.32532581875177302</v>
      </c>
      <c r="QS472" s="2">
        <f t="shared" si="1080"/>
        <v>162.73216071449741</v>
      </c>
      <c r="QT472" s="2" t="str">
        <f t="shared" si="1081"/>
        <v>Upset</v>
      </c>
      <c r="QU472" s="4">
        <v>0.37985092556755101</v>
      </c>
      <c r="QV472" s="4">
        <v>0.360263705052139</v>
      </c>
      <c r="QW472" s="4">
        <v>0.18515291882146501</v>
      </c>
      <c r="QX472" s="4">
        <v>2.69314040338841E-3</v>
      </c>
      <c r="QY472" s="4">
        <v>0.32285728332166702</v>
      </c>
      <c r="QZ472" s="4">
        <v>0.78182712084589501</v>
      </c>
      <c r="RA472" s="4">
        <v>0.26348478142035531</v>
      </c>
      <c r="RB472" s="4">
        <v>2.3580790094087085E-3</v>
      </c>
      <c r="RC472" s="4">
        <v>1.9587220515412007E-2</v>
      </c>
      <c r="RD472" s="4">
        <v>0.25380670973572289</v>
      </c>
      <c r="RE472" s="4">
        <f t="shared" si="1014"/>
        <v>0.13453644608908544</v>
      </c>
      <c r="RF472" s="4">
        <f t="shared" si="1015"/>
        <v>7.5117190752596263E-2</v>
      </c>
      <c r="RG472" s="4">
        <f t="shared" si="1082"/>
        <v>60.8235935556323</v>
      </c>
      <c r="RH472" s="4" t="str">
        <f t="shared" si="1083"/>
        <v>alert</v>
      </c>
    </row>
    <row r="473" spans="1:476" x14ac:dyDescent="0.3">
      <c r="A473" s="1">
        <v>0.52742540566549501</v>
      </c>
      <c r="B473" s="1">
        <v>0.70487755656508599</v>
      </c>
      <c r="C473" s="1">
        <v>4.9400465363875601E-2</v>
      </c>
      <c r="D473" s="1">
        <v>0.191076294279695</v>
      </c>
      <c r="E473" s="1">
        <v>0.57032721864024205</v>
      </c>
      <c r="F473" s="1">
        <v>0.55144317043198599</v>
      </c>
      <c r="G473" s="1">
        <v>4.5001455036482778E-2</v>
      </c>
      <c r="H473" s="1">
        <v>0.15209196996726801</v>
      </c>
      <c r="I473" s="1">
        <v>-0.17745215089959099</v>
      </c>
      <c r="J473" s="1">
        <v>0.1951441869524404</v>
      </c>
      <c r="K473" s="1">
        <f t="shared" si="950"/>
        <v>-0.36923195288826782</v>
      </c>
      <c r="L473" s="1">
        <f t="shared" si="951"/>
        <v>-0.65242064594247506</v>
      </c>
      <c r="M473" s="1">
        <f t="shared" si="1016"/>
        <v>-150.49267530242872</v>
      </c>
      <c r="N473" s="1" t="str">
        <f t="shared" si="1017"/>
        <v>Sad</v>
      </c>
      <c r="O473" s="8">
        <v>0.111636860020026</v>
      </c>
      <c r="P473" s="8">
        <v>0.15950830187048401</v>
      </c>
      <c r="Q473" s="8">
        <v>-0.14487540370975699</v>
      </c>
      <c r="R473" s="8">
        <v>-6.6716258732996803E-2</v>
      </c>
      <c r="S473" s="8">
        <v>1.5239027895655999E-2</v>
      </c>
      <c r="T473" s="8">
        <v>4.4586253029636001E-2</v>
      </c>
      <c r="U473" s="8">
        <v>-1.1418671119451549</v>
      </c>
      <c r="V473" s="8">
        <v>-0.32688896950556307</v>
      </c>
      <c r="W473" s="8">
        <v>-4.787144185045801E-2</v>
      </c>
      <c r="X473" s="8">
        <v>-0.78036303863019219</v>
      </c>
      <c r="Y473" s="8">
        <f t="shared" si="952"/>
        <v>0.30688952214276832</v>
      </c>
      <c r="Z473" s="8">
        <f t="shared" si="953"/>
        <v>-0.26642253958476414</v>
      </c>
      <c r="AA473" s="8">
        <f t="shared" si="1018"/>
        <v>130.96249862167954</v>
      </c>
      <c r="AB473" s="8" t="str">
        <f t="shared" si="1019"/>
        <v>stressed</v>
      </c>
      <c r="AC473" s="2">
        <v>-8.7535445269321402E-2</v>
      </c>
      <c r="AD473" s="2">
        <v>0.33418338790039098</v>
      </c>
      <c r="AE473" s="2">
        <v>-6.4887310711065904E-2</v>
      </c>
      <c r="AF473" s="2">
        <v>3.7295872003317701E-2</v>
      </c>
      <c r="AG473" s="2">
        <v>-0.32492332179844602</v>
      </c>
      <c r="AH473" s="2">
        <v>-0.224468522384178</v>
      </c>
      <c r="AI473" s="2">
        <v>0.15731829674117426</v>
      </c>
      <c r="AJ473" s="2">
        <v>0.33993453692750825</v>
      </c>
      <c r="AK473" s="2">
        <v>-0.42171883316971237</v>
      </c>
      <c r="AL473" s="2">
        <v>-0.11186567547826196</v>
      </c>
      <c r="AM473" s="2">
        <f t="shared" si="954"/>
        <v>-0.41116788764669299</v>
      </c>
      <c r="AN473" s="2">
        <f t="shared" si="955"/>
        <v>-0.25501155176296464</v>
      </c>
      <c r="AO473" s="2">
        <f t="shared" si="1020"/>
        <v>-121.80771554683518</v>
      </c>
      <c r="AP473" s="2" t="str">
        <f t="shared" si="1021"/>
        <v>Depressed</v>
      </c>
      <c r="AQ473" s="8">
        <v>0.21225685797371799</v>
      </c>
      <c r="AR473" s="8">
        <v>0.36247993254508198</v>
      </c>
      <c r="AS473" s="8">
        <v>4.3695869688993002E-3</v>
      </c>
      <c r="AT473" s="8">
        <v>0.216657937333776</v>
      </c>
      <c r="AU473" s="8">
        <v>-8.9806855659846502E-2</v>
      </c>
      <c r="AV473" s="8">
        <v>-0.50000038225517895</v>
      </c>
      <c r="AW473" s="8">
        <v>3.5684662199506556E-2</v>
      </c>
      <c r="AX473" s="8">
        <v>-1.5754597791856162</v>
      </c>
      <c r="AY473" s="8">
        <v>-0.150223074571364</v>
      </c>
      <c r="AZ473" s="8">
        <v>0.38457173431190911</v>
      </c>
      <c r="BA473" s="8">
        <f t="shared" si="956"/>
        <v>-0.23315529020131853</v>
      </c>
      <c r="BB473" s="8">
        <f t="shared" si="957"/>
        <v>0.18050072965922559</v>
      </c>
      <c r="BC473" s="8">
        <f t="shared" si="1022"/>
        <v>-52.254207441391948</v>
      </c>
      <c r="BD473" s="8" t="str">
        <f t="shared" si="1023"/>
        <v>Relased</v>
      </c>
      <c r="BE473" s="4">
        <v>-9.61191261289156E-2</v>
      </c>
      <c r="BF473" s="4">
        <v>0.30367783292851203</v>
      </c>
      <c r="BG473" s="4">
        <v>-0.28096122560554199</v>
      </c>
      <c r="BH473" s="4">
        <v>0.36735084802221801</v>
      </c>
      <c r="BI473" s="4">
        <v>-0.47072727434836698</v>
      </c>
      <c r="BJ473" s="4">
        <v>9.9586704735158404E-2</v>
      </c>
      <c r="BK473" s="4">
        <v>0.49565671647376369</v>
      </c>
      <c r="BL473" s="4">
        <v>0.91094260395540894</v>
      </c>
      <c r="BM473" s="4">
        <v>-0.39979695905742763</v>
      </c>
      <c r="BN473" s="4">
        <v>0.41621777158251211</v>
      </c>
      <c r="BO473" s="4">
        <f t="shared" si="958"/>
        <v>-0.26211211773435505</v>
      </c>
      <c r="BP473" s="4">
        <f t="shared" si="959"/>
        <v>0.21080546274788459</v>
      </c>
      <c r="BQ473" s="4">
        <f t="shared" si="1024"/>
        <v>-51.191781476440177</v>
      </c>
      <c r="BR473" s="4" t="str">
        <f t="shared" si="1025"/>
        <v>Relased</v>
      </c>
      <c r="BS473" s="6">
        <v>0.19491877417654099</v>
      </c>
      <c r="BT473" s="6">
        <v>0.63221016236619199</v>
      </c>
      <c r="BU473" s="6">
        <v>0.335972409253952</v>
      </c>
      <c r="BV473" s="6">
        <v>0.21165661755437501</v>
      </c>
      <c r="BW473" s="6">
        <v>-0.10721973985123601</v>
      </c>
      <c r="BX473" s="6">
        <v>0.62687258833604198</v>
      </c>
      <c r="BY473" s="6">
        <v>3.8309704529666564</v>
      </c>
      <c r="BZ473" s="6">
        <v>0.16810381798680571</v>
      </c>
      <c r="CA473" s="6">
        <v>-0.43729138818965096</v>
      </c>
      <c r="CB473" s="6">
        <v>0.66208423211177814</v>
      </c>
      <c r="CC473" s="6">
        <f t="shared" si="960"/>
        <v>-0.28571053693002202</v>
      </c>
      <c r="CD473" s="6">
        <f t="shared" si="961"/>
        <v>-0.58052756901376856</v>
      </c>
      <c r="CE473" s="6">
        <f t="shared" si="1026"/>
        <v>-153.79558555700572</v>
      </c>
      <c r="CF473" s="6" t="str">
        <f t="shared" si="1027"/>
        <v>Sad</v>
      </c>
      <c r="CG473" s="4">
        <v>0.64530090799737805</v>
      </c>
      <c r="CH473" s="4">
        <v>0</v>
      </c>
      <c r="CI473" s="4">
        <v>0.456300723383879</v>
      </c>
      <c r="CJ473" s="4">
        <v>0</v>
      </c>
      <c r="CK473" s="4">
        <v>0.418714658988457</v>
      </c>
      <c r="CL473" s="4">
        <v>0</v>
      </c>
      <c r="CM473" s="4">
        <v>0.42884778901919351</v>
      </c>
      <c r="CN473" s="4">
        <v>0</v>
      </c>
      <c r="CO473" s="4">
        <v>0.64530090799737805</v>
      </c>
      <c r="CP473" s="4">
        <v>0.70711309674111444</v>
      </c>
      <c r="CQ473" s="4">
        <f t="shared" si="962"/>
        <v>0.46326849867193154</v>
      </c>
      <c r="CR473" s="4">
        <f t="shared" si="963"/>
        <v>-0.59461058453311511</v>
      </c>
      <c r="CS473" s="4">
        <f t="shared" si="1028"/>
        <v>142.07740042777743</v>
      </c>
      <c r="CT473" s="4" t="str">
        <f t="shared" si="1029"/>
        <v>stressed</v>
      </c>
      <c r="CU473" s="2">
        <v>7.8802471930771001E-2</v>
      </c>
      <c r="CV473" s="2">
        <v>0.75085136299675304</v>
      </c>
      <c r="CW473" s="2">
        <v>-7.7314119097387198E-3</v>
      </c>
      <c r="CX473" s="2">
        <v>0.21422662933630901</v>
      </c>
      <c r="CY473" s="2">
        <v>-0.356720951198087</v>
      </c>
      <c r="CZ473" s="2">
        <v>0.60819137328002804</v>
      </c>
      <c r="DA473" s="2">
        <v>2.7818991850132636E-2</v>
      </c>
      <c r="DB473" s="2">
        <v>0.15763053185744696</v>
      </c>
      <c r="DC473" s="2">
        <v>-0.67204889106598209</v>
      </c>
      <c r="DD473" s="2">
        <v>0.24889322357511803</v>
      </c>
      <c r="DE473" s="2">
        <f t="shared" si="964"/>
        <v>-0.71977218467390114</v>
      </c>
      <c r="DF473" s="2">
        <f t="shared" si="965"/>
        <v>-0.41098861520666274</v>
      </c>
      <c r="DG473" s="2">
        <f t="shared" si="1030"/>
        <v>-119.72628876133396</v>
      </c>
      <c r="DH473" s="2" t="str">
        <f t="shared" si="1031"/>
        <v>Bored</v>
      </c>
      <c r="DI473" s="7">
        <v>0.58871089317118597</v>
      </c>
      <c r="DJ473" s="7">
        <v>0.81025237396463101</v>
      </c>
      <c r="DK473" s="7">
        <v>-0.107701722627064</v>
      </c>
      <c r="DL473" s="7">
        <v>0.29554008188569297</v>
      </c>
      <c r="DM473" s="7">
        <v>0.98291253280944602</v>
      </c>
      <c r="DN473" s="7">
        <v>1.1836763980776901</v>
      </c>
      <c r="DO473" s="7">
        <v>-6.8528962375234578E-2</v>
      </c>
      <c r="DP473" s="7">
        <v>0.14821997958481745</v>
      </c>
      <c r="DQ473" s="7">
        <v>-0.22154148079344504</v>
      </c>
      <c r="DR473" s="7">
        <v>0.13426968646803852</v>
      </c>
      <c r="DS473" s="7">
        <f t="shared" si="966"/>
        <v>-0.10689272110649739</v>
      </c>
      <c r="DT473" s="7">
        <f t="shared" si="967"/>
        <v>2.4038635975782263E-2</v>
      </c>
      <c r="DU473" s="7">
        <f t="shared" si="1032"/>
        <v>-77.325854308964651</v>
      </c>
      <c r="DV473" s="7" t="str">
        <f t="shared" si="1033"/>
        <v>Calm</v>
      </c>
      <c r="DW473" s="8">
        <v>0.59633818226620094</v>
      </c>
      <c r="DX473" s="8">
        <v>0.86271606255686195</v>
      </c>
      <c r="DY473" s="8">
        <v>-1.5473349155076701E-2</v>
      </c>
      <c r="DZ473" s="8">
        <v>0.31809427012490199</v>
      </c>
      <c r="EA473" s="8">
        <v>0.89595441257713604</v>
      </c>
      <c r="EB473" s="8">
        <v>0.79815044423526105</v>
      </c>
      <c r="EC473" s="8">
        <v>-1.0368844024653968E-2</v>
      </c>
      <c r="ED473" s="8">
        <v>0.19152308076781227</v>
      </c>
      <c r="EE473" s="8">
        <v>-0.26637788029066101</v>
      </c>
      <c r="EF473" s="8">
        <v>0.20740895826427869</v>
      </c>
      <c r="EG473" s="8">
        <f t="shared" si="968"/>
        <v>-4.1133745793477949E-3</v>
      </c>
      <c r="EH473" s="8">
        <f t="shared" si="969"/>
        <v>0.14223893144839916</v>
      </c>
      <c r="EI473" s="8">
        <f t="shared" si="1034"/>
        <v>-1.6564616623205808</v>
      </c>
      <c r="EJ473" s="8" t="str">
        <f t="shared" si="1035"/>
        <v>Contented</v>
      </c>
      <c r="EK473" s="1">
        <v>0.85706075349938304</v>
      </c>
      <c r="EL473" s="1">
        <v>0.120784969053335</v>
      </c>
      <c r="EM473" s="1">
        <v>0.639512542235399</v>
      </c>
      <c r="EN473" s="1">
        <v>-0.283402202697768</v>
      </c>
      <c r="EO473" s="1">
        <v>0.75577666555392697</v>
      </c>
      <c r="EP473" s="1">
        <v>-9.4773663457059107E-2</v>
      </c>
      <c r="EQ473" s="1">
        <v>0.39651395402939915</v>
      </c>
      <c r="ER473" s="1">
        <v>-10.895347088549968</v>
      </c>
      <c r="ES473" s="1">
        <v>0.73627578444604802</v>
      </c>
      <c r="ET473" s="1">
        <v>0.36417844995832888</v>
      </c>
      <c r="EU473" s="1">
        <f t="shared" si="970"/>
        <v>0.2251291600019234</v>
      </c>
      <c r="EV473" s="1">
        <f t="shared" si="971"/>
        <v>-0.74975899778168431</v>
      </c>
      <c r="EW473" s="1">
        <f t="shared" si="1036"/>
        <v>163.28663258286201</v>
      </c>
      <c r="EX473" s="1" t="str">
        <f t="shared" si="1037"/>
        <v>Upset</v>
      </c>
      <c r="EY473" s="2">
        <v>0.53964718982343096</v>
      </c>
      <c r="EZ473" s="2">
        <v>0.214152328883496</v>
      </c>
      <c r="FA473" s="2">
        <v>0.120328104009805</v>
      </c>
      <c r="FB473" s="2">
        <v>-0.116961324367072</v>
      </c>
      <c r="FC473" s="2">
        <v>0.85315019426609695</v>
      </c>
      <c r="FD473" s="2">
        <v>0.207214098684249</v>
      </c>
      <c r="FE473" s="2">
        <v>8.639311459395331E-2</v>
      </c>
      <c r="FF473" s="2">
        <v>-0.27757627735604917</v>
      </c>
      <c r="FG473" s="2">
        <v>0.32549486093993496</v>
      </c>
      <c r="FH473" s="2">
        <v>4.4664125661799175E-3</v>
      </c>
      <c r="FI473" s="2">
        <f t="shared" si="972"/>
        <v>0.11807156494213178</v>
      </c>
      <c r="FJ473" s="2">
        <f t="shared" si="973"/>
        <v>0.14237182846259122</v>
      </c>
      <c r="FK473" s="2">
        <f t="shared" si="1038"/>
        <v>39.669539313822192</v>
      </c>
      <c r="FL473" s="2" t="str">
        <f t="shared" si="1039"/>
        <v>excited</v>
      </c>
      <c r="FM473" s="7">
        <v>0.11564491184334399</v>
      </c>
      <c r="FN473" s="7">
        <v>0.227704771019757</v>
      </c>
      <c r="FO473" s="7">
        <v>0.13603879480275699</v>
      </c>
      <c r="FP473" s="7">
        <v>4.03799475907256E-2</v>
      </c>
      <c r="FQ473" s="7">
        <v>6.2846672467970202E-3</v>
      </c>
      <c r="FR473" s="7">
        <v>0.70868128268962005</v>
      </c>
      <c r="FS473" s="7">
        <v>1.1157161028349423</v>
      </c>
      <c r="FT473" s="7">
        <v>4.312318346772194E-2</v>
      </c>
      <c r="FU473" s="7">
        <v>-0.11205985917641301</v>
      </c>
      <c r="FV473" s="7">
        <v>0.5138165293247805</v>
      </c>
      <c r="FW473" s="7">
        <f t="shared" si="974"/>
        <v>-1.1418188046007249E-2</v>
      </c>
      <c r="FX473" s="7">
        <f t="shared" si="975"/>
        <v>3.5974608446498912E-2</v>
      </c>
      <c r="FY473" s="7">
        <f t="shared" si="1040"/>
        <v>-17.609217350895864</v>
      </c>
      <c r="FZ473" s="7" t="str">
        <f t="shared" si="1041"/>
        <v>Contented</v>
      </c>
      <c r="GA473" s="4">
        <v>0.520341864347169</v>
      </c>
      <c r="GB473" s="4">
        <v>0.268663010605597</v>
      </c>
      <c r="GC473" s="4">
        <v>0.29676534342917499</v>
      </c>
      <c r="GD473" s="4">
        <v>0.18799512799399701</v>
      </c>
      <c r="GE473" s="4">
        <v>0.17674892734297201</v>
      </c>
      <c r="GF473" s="4">
        <v>-1.7985811218873899E-2</v>
      </c>
      <c r="GG473" s="4">
        <v>0.42571978710211983</v>
      </c>
      <c r="GH473" s="4">
        <v>0.74994905182411253</v>
      </c>
      <c r="GI473" s="4">
        <v>0.25167885374157201</v>
      </c>
      <c r="GJ473" s="4">
        <v>0.61439477348247351</v>
      </c>
      <c r="GK473" s="4">
        <f t="shared" si="976"/>
        <v>0.23510847676529911</v>
      </c>
      <c r="GL473" s="4">
        <f t="shared" si="977"/>
        <v>-0.69111441089756387</v>
      </c>
      <c r="GM473" s="4">
        <f t="shared" si="1042"/>
        <v>161.21233808142938</v>
      </c>
      <c r="GN473" s="4" t="str">
        <f t="shared" si="1043"/>
        <v>Upset</v>
      </c>
      <c r="GO473" s="6">
        <v>0.47994136481515698</v>
      </c>
      <c r="GP473" s="6">
        <v>0.73321182925568396</v>
      </c>
      <c r="GQ473" s="6">
        <v>0.33751523838831299</v>
      </c>
      <c r="GR473" s="6">
        <v>0.34315223246569998</v>
      </c>
      <c r="GS473" s="6">
        <v>0.619459586625283</v>
      </c>
      <c r="GT473" s="6">
        <v>0.45274294054514302</v>
      </c>
      <c r="GU473" s="6">
        <v>0.30699922348266029</v>
      </c>
      <c r="GV473" s="6">
        <v>0.28934681254608896</v>
      </c>
      <c r="GW473" s="6">
        <v>-0.25327046444052698</v>
      </c>
      <c r="GX473" s="6">
        <v>0.56107297427950897</v>
      </c>
      <c r="GY473" s="6">
        <f t="shared" si="978"/>
        <v>-0.21056577130162002</v>
      </c>
      <c r="GZ473" s="6">
        <f t="shared" si="979"/>
        <v>-0.50695675128550044</v>
      </c>
      <c r="HA473" s="6">
        <f t="shared" si="1044"/>
        <v>-157.44432102092978</v>
      </c>
      <c r="HB473" s="6" t="str">
        <f t="shared" si="1045"/>
        <v>Sad</v>
      </c>
      <c r="HI473" s="2">
        <v>0</v>
      </c>
      <c r="HJ473" s="2">
        <v>0</v>
      </c>
      <c r="HK473" s="2">
        <v>0</v>
      </c>
      <c r="HL473" s="2">
        <v>0</v>
      </c>
      <c r="HM473" s="2" t="e">
        <f t="shared" si="980"/>
        <v>#DIV/0!</v>
      </c>
      <c r="HN473" s="2" t="e">
        <f t="shared" si="981"/>
        <v>#DIV/0!</v>
      </c>
      <c r="HO473" s="2" t="e">
        <f t="shared" si="1046"/>
        <v>#DIV/0!</v>
      </c>
      <c r="HP473" s="2" t="e">
        <f t="shared" si="1047"/>
        <v>#DIV/0!</v>
      </c>
      <c r="HQ473" s="4">
        <v>0.51209591997864201</v>
      </c>
      <c r="HR473" s="4">
        <v>1.0203275914636201</v>
      </c>
      <c r="HS473" s="4">
        <v>0.37951493984048601</v>
      </c>
      <c r="HT473" s="4">
        <v>0.78303267906888796</v>
      </c>
      <c r="HU473" s="4">
        <v>0.569540391986332</v>
      </c>
      <c r="HV473" s="4">
        <v>0.97444027249642196</v>
      </c>
      <c r="HW473" s="4">
        <v>0.35087111595859188</v>
      </c>
      <c r="HX473" s="4">
        <v>0.39254325940182339</v>
      </c>
      <c r="HY473" s="4">
        <v>-0.50823167148497805</v>
      </c>
      <c r="HZ473" s="4">
        <v>0.75863337401762121</v>
      </c>
      <c r="IA473" s="4">
        <f t="shared" si="982"/>
        <v>-0.57172439554261545</v>
      </c>
      <c r="IB473" s="4">
        <f t="shared" si="983"/>
        <v>0.3476577050578995</v>
      </c>
      <c r="IC473" s="4">
        <f t="shared" si="1048"/>
        <v>-58.696793622365931</v>
      </c>
      <c r="ID473" s="4" t="str">
        <f t="shared" si="1049"/>
        <v>Relased</v>
      </c>
      <c r="IE473" s="6">
        <v>0.30474680856085901</v>
      </c>
      <c r="IF473" s="6">
        <v>3.2177394309518798E-2</v>
      </c>
      <c r="IG473" s="6">
        <v>0.19007780228223201</v>
      </c>
      <c r="IH473" s="6">
        <v>8.7840897682854094E-2</v>
      </c>
      <c r="II473" s="6">
        <v>-0.101410916384927</v>
      </c>
      <c r="IJ473" s="6">
        <v>0.59421791979207195</v>
      </c>
      <c r="IK473" s="6">
        <v>0.93479709975537062</v>
      </c>
      <c r="IL473" s="6">
        <v>0.14023236717349993</v>
      </c>
      <c r="IM473" s="6">
        <v>0.27256941425134018</v>
      </c>
      <c r="IN473" s="6">
        <v>0.82487009718327531</v>
      </c>
      <c r="IO473" s="6">
        <f t="shared" si="984"/>
        <v>0.34603805823166001</v>
      </c>
      <c r="IP473" s="6">
        <f t="shared" si="985"/>
        <v>0.38577640484344577</v>
      </c>
      <c r="IQ473" s="6">
        <f t="shared" si="1050"/>
        <v>41.891827406350103</v>
      </c>
      <c r="IR473" s="6" t="str">
        <f t="shared" si="1051"/>
        <v>excited</v>
      </c>
      <c r="IS473" s="4">
        <v>0.77553695185469895</v>
      </c>
      <c r="IT473" s="4">
        <v>0.11814358649469001</v>
      </c>
      <c r="IU473" s="4">
        <v>0.50724980812345699</v>
      </c>
      <c r="IV473" s="4">
        <v>0.75614515744283095</v>
      </c>
      <c r="IW473" s="4">
        <v>0.68269817864650395</v>
      </c>
      <c r="IX473" s="4">
        <v>-0.294890861770639</v>
      </c>
      <c r="IY473" s="4">
        <v>0.34785186388227574</v>
      </c>
      <c r="IZ473" s="4">
        <v>-4.2781149314029845</v>
      </c>
      <c r="JA473" s="4">
        <v>0.65739336536000892</v>
      </c>
      <c r="JB473" s="4">
        <v>1.4136986443721316</v>
      </c>
      <c r="JC473" s="4">
        <f t="shared" si="986"/>
        <v>1</v>
      </c>
      <c r="JD473" s="4">
        <f t="shared" si="987"/>
        <v>0.46749563759357327</v>
      </c>
      <c r="JE473" s="4">
        <f t="shared" si="1052"/>
        <v>64.944116284525521</v>
      </c>
      <c r="JF473" s="4" t="str">
        <f t="shared" si="1053"/>
        <v>alert</v>
      </c>
      <c r="JG473" s="6">
        <v>0.62883898366685298</v>
      </c>
      <c r="JH473" s="6">
        <v>0.106314488789362</v>
      </c>
      <c r="JI473" s="6">
        <v>3.6996811777197901E-2</v>
      </c>
      <c r="JJ473" s="6">
        <v>-0.19591064599139901</v>
      </c>
      <c r="JK473" s="6">
        <v>0.85048786769554496</v>
      </c>
      <c r="JL473" s="6">
        <v>-5.3705209630258897E-2</v>
      </c>
      <c r="JM473" s="6">
        <v>2.5009220743289689E-2</v>
      </c>
      <c r="JN473" s="6">
        <v>-3.7238800668398842</v>
      </c>
      <c r="JO473" s="6">
        <v>0.52252449487749097</v>
      </c>
      <c r="JP473" s="6">
        <v>-0.21616416186303991</v>
      </c>
      <c r="JQ473" s="6">
        <f t="shared" si="988"/>
        <v>0.46401615226040427</v>
      </c>
      <c r="JR473" s="6">
        <f t="shared" si="989"/>
        <v>-1.5140154944248363E-2</v>
      </c>
      <c r="JS473" s="6">
        <f t="shared" si="1054"/>
        <v>91.868812822513803</v>
      </c>
      <c r="JT473" s="6" t="str">
        <f t="shared" si="1055"/>
        <v>nervous</v>
      </c>
      <c r="JU473" s="2">
        <v>0.50512416255141002</v>
      </c>
      <c r="JV473" s="2">
        <v>7.19551564395398E-2</v>
      </c>
      <c r="JW473" s="2">
        <v>0.22598009939095601</v>
      </c>
      <c r="JX473" s="2">
        <v>1.28929986390648E-2</v>
      </c>
      <c r="JY473" s="2">
        <v>0.46383660412208499</v>
      </c>
      <c r="JZ473" s="2">
        <v>-9.8078796447232802E-2</v>
      </c>
      <c r="KA473" s="2">
        <v>0.23321903957655615</v>
      </c>
      <c r="KB473" s="2">
        <v>-0.49353760177632267</v>
      </c>
      <c r="KC473" s="2">
        <v>0.4331690061118702</v>
      </c>
      <c r="KD473" s="2">
        <v>0.41393460165528301</v>
      </c>
      <c r="KE473" s="2">
        <f t="shared" si="990"/>
        <v>0.64566299288298801</v>
      </c>
      <c r="KF473" s="2">
        <f t="shared" si="991"/>
        <v>0.11810355154783281</v>
      </c>
      <c r="KG473" s="2">
        <f t="shared" si="1056"/>
        <v>79.634152453282738</v>
      </c>
      <c r="KH473" s="2" t="str">
        <f t="shared" si="1057"/>
        <v>alert</v>
      </c>
      <c r="KI473" s="7">
        <v>-0.40673283776272001</v>
      </c>
      <c r="KJ473" s="7">
        <v>0.12956466735415101</v>
      </c>
      <c r="KK473" s="7">
        <v>0.25826432013137601</v>
      </c>
      <c r="KL473" s="7">
        <v>8.8030306779071296E-2</v>
      </c>
      <c r="KM473" s="7">
        <v>0.40133636447201199</v>
      </c>
      <c r="KN473" s="7">
        <v>-7.3541390223175601E-2</v>
      </c>
      <c r="KO473" s="7">
        <v>-47.857981725967427</v>
      </c>
      <c r="KP473" s="7">
        <v>1.5713166256459339</v>
      </c>
      <c r="KQ473" s="7">
        <v>-0.53629750511687102</v>
      </c>
      <c r="KR473" s="7">
        <v>-1.2494025789468544</v>
      </c>
      <c r="KS473" s="7">
        <f t="shared" si="992"/>
        <v>-0.39488455428271863</v>
      </c>
      <c r="KT473" s="7">
        <f t="shared" si="993"/>
        <v>-0.39829428578026027</v>
      </c>
      <c r="KU473" s="7">
        <f t="shared" si="1058"/>
        <v>-135.24630261272853</v>
      </c>
      <c r="KV473" s="7" t="str">
        <f t="shared" si="1059"/>
        <v>Depressed</v>
      </c>
      <c r="KW473" s="2">
        <v>-5.3669404260883798E-2</v>
      </c>
      <c r="KX473" s="2">
        <v>4.29032496830134E-2</v>
      </c>
      <c r="KY473" s="2">
        <v>0.30121615369099503</v>
      </c>
      <c r="KZ473" s="2">
        <v>-3.8676518488427597E-2</v>
      </c>
      <c r="LA473" s="2">
        <v>-0.10573732461909</v>
      </c>
      <c r="LB473" s="2">
        <v>-0.18053531722400601</v>
      </c>
      <c r="LC473" s="2">
        <v>-1.8896075203813854</v>
      </c>
      <c r="LD473" s="2">
        <v>0.28101385948378715</v>
      </c>
      <c r="LE473" s="2">
        <v>-0.12993997511416738</v>
      </c>
      <c r="LF473" s="2">
        <v>-1.6199366933042731</v>
      </c>
      <c r="LG473" s="2">
        <f t="shared" si="994"/>
        <v>-0.22376634351816471</v>
      </c>
      <c r="LH473" s="2">
        <f t="shared" si="995"/>
        <v>-0.6892788342579077</v>
      </c>
      <c r="LI473" s="2">
        <f t="shared" si="1060"/>
        <v>-162.01458183308333</v>
      </c>
      <c r="LJ473" s="2" t="str">
        <f t="shared" si="1061"/>
        <v>Sad</v>
      </c>
      <c r="LK473" s="4">
        <v>0.26837795311543799</v>
      </c>
      <c r="LL473" s="4">
        <v>0.490724992133941</v>
      </c>
      <c r="LM473" s="4">
        <v>0.246717439462947</v>
      </c>
      <c r="LN473" s="4">
        <v>0.20789020620593701</v>
      </c>
      <c r="LO473" s="4">
        <v>3.04396121091037E-2</v>
      </c>
      <c r="LP473" s="4">
        <v>4.1212765403836699E-2</v>
      </c>
      <c r="LQ473" s="4">
        <v>0.82564570552455685</v>
      </c>
      <c r="LR473" s="4">
        <v>0.39081678873147641</v>
      </c>
      <c r="LS473" s="4">
        <v>-0.222347039018503</v>
      </c>
      <c r="LT473" s="4">
        <v>0.59887482786611668</v>
      </c>
      <c r="LU473" s="4">
        <f t="shared" si="996"/>
        <v>-8.2745227162560608E-3</v>
      </c>
      <c r="LV473" s="4">
        <f t="shared" si="997"/>
        <v>0.1864886635751295</v>
      </c>
      <c r="LW473" s="4">
        <f t="shared" si="1062"/>
        <v>-2.5405537734454797</v>
      </c>
      <c r="LX473" s="4" t="str">
        <f t="shared" si="1063"/>
        <v>Contented</v>
      </c>
      <c r="MK473" s="6" t="e">
        <f t="shared" si="1064"/>
        <v>#DIV/0!</v>
      </c>
      <c r="ML473" s="6" t="e">
        <f t="shared" si="1065"/>
        <v>#DIV/0!</v>
      </c>
      <c r="MM473" s="2">
        <v>0.24569683824910599</v>
      </c>
      <c r="MN473" s="2">
        <v>0.370400897708069</v>
      </c>
      <c r="MO473" s="2">
        <v>-0.221753694765675</v>
      </c>
      <c r="MP473" s="2">
        <v>-0.183042259943622</v>
      </c>
      <c r="MQ473" s="2">
        <v>3.1929598091851898E-2</v>
      </c>
      <c r="MR473" s="2">
        <v>1.6393924330018201E-3</v>
      </c>
      <c r="MS473" s="2">
        <v>-0.79874848263129883</v>
      </c>
      <c r="MT473" s="2">
        <v>-0.49199579936413806</v>
      </c>
      <c r="MU473" s="2">
        <v>-0.12470405945896301</v>
      </c>
      <c r="MV473" s="2">
        <v>-0.65703204391816561</v>
      </c>
      <c r="MW473" s="2">
        <f t="shared" si="998"/>
        <v>0.18273119255734627</v>
      </c>
      <c r="MX473" s="2">
        <f t="shared" si="999"/>
        <v>-0.14875251695730052</v>
      </c>
      <c r="MY473" s="2">
        <f t="shared" si="1066"/>
        <v>129.14734812338969</v>
      </c>
      <c r="MZ473" s="2" t="str">
        <f t="shared" si="1067"/>
        <v>stressed</v>
      </c>
      <c r="NK473" s="7">
        <f t="shared" si="1000"/>
        <v>5.2959786961425781E-2</v>
      </c>
      <c r="NL473" s="7">
        <f t="shared" si="1001"/>
        <v>4.4546745186410774E-2</v>
      </c>
      <c r="NM473" s="7">
        <f t="shared" si="1068"/>
        <v>49.931371470164912</v>
      </c>
      <c r="NN473" s="7" t="str">
        <f t="shared" si="1069"/>
        <v>excited</v>
      </c>
      <c r="NO473" s="4">
        <v>0.37120738277753801</v>
      </c>
      <c r="NP473" s="4">
        <v>0.349616853540547</v>
      </c>
      <c r="NQ473" s="4">
        <v>0.13547646322326401</v>
      </c>
      <c r="NR473" s="4">
        <v>0.151178779634837</v>
      </c>
      <c r="NS473" s="4">
        <v>0.26753383765490002</v>
      </c>
      <c r="NT473" s="4">
        <v>-1.6436379522959E-2</v>
      </c>
      <c r="NU473" s="4">
        <v>0.21209913950996345</v>
      </c>
      <c r="NV473" s="4">
        <v>0.45374441608741017</v>
      </c>
      <c r="NW473" s="4">
        <v>2.1590529236991007E-2</v>
      </c>
      <c r="NX473" s="4">
        <v>0.39767703195208037</v>
      </c>
      <c r="NY473" s="4">
        <f t="shared" si="1002"/>
        <v>-3.9994225389544114E-2</v>
      </c>
      <c r="NZ473" s="4">
        <f t="shared" si="1003"/>
        <v>-0.5723045628190393</v>
      </c>
      <c r="OA473" s="4">
        <f t="shared" si="1070"/>
        <v>-176.00251141968343</v>
      </c>
      <c r="OB473" s="4" t="str">
        <f t="shared" si="1071"/>
        <v>Sad</v>
      </c>
      <c r="OC473" s="1">
        <v>0.12393663628479</v>
      </c>
      <c r="OD473" s="1">
        <v>0.14624705275713201</v>
      </c>
      <c r="OE473" s="1">
        <v>0.12472689423109</v>
      </c>
      <c r="OF473" s="1">
        <v>0.28676705471890601</v>
      </c>
      <c r="OG473" s="1">
        <v>-0.28392692465932101</v>
      </c>
      <c r="OH473" s="1">
        <v>-0.13746543503097799</v>
      </c>
      <c r="OI473" s="1">
        <v>-0.77959040825721382</v>
      </c>
      <c r="OJ473" s="1">
        <v>32.655378958803531</v>
      </c>
      <c r="OK473" s="1">
        <v>-2.2310416472342012E-2</v>
      </c>
      <c r="OL473" s="1">
        <v>1.5230155099634757</v>
      </c>
      <c r="OM473" s="1">
        <f t="shared" si="1004"/>
        <v>-0.14010430581101418</v>
      </c>
      <c r="ON473" s="1">
        <f t="shared" si="1005"/>
        <v>0.52140021991389296</v>
      </c>
      <c r="OO473" s="1">
        <f t="shared" si="1072"/>
        <v>-15.040545691288663</v>
      </c>
      <c r="OP473" s="1" t="str">
        <f t="shared" si="1073"/>
        <v>Contented</v>
      </c>
      <c r="OQ473" s="2">
        <v>0.26601467182143201</v>
      </c>
      <c r="OR473" s="2">
        <v>0.57430713022895297</v>
      </c>
      <c r="OS473" s="2">
        <v>6.9942265987989805E-2</v>
      </c>
      <c r="OT473" s="2">
        <v>9.4260719620963496E-2</v>
      </c>
      <c r="OU473" s="2">
        <v>5.70556142330918E-2</v>
      </c>
      <c r="OV473" s="2">
        <v>0.51935368545107896</v>
      </c>
      <c r="OW473" s="2">
        <v>0.21649241359258217</v>
      </c>
      <c r="OX473" s="2">
        <v>8.6188257153889836E-2</v>
      </c>
      <c r="OY473" s="2">
        <v>-0.30829245840752095</v>
      </c>
      <c r="OZ473" s="2">
        <v>0.19540488561441349</v>
      </c>
      <c r="PA473" s="2">
        <f t="shared" si="1006"/>
        <v>-0.49043485495777395</v>
      </c>
      <c r="PB473" s="2">
        <f t="shared" si="1007"/>
        <v>-0.38797426960919001</v>
      </c>
      <c r="PC473" s="2">
        <f t="shared" si="1074"/>
        <v>-128.3468928108777</v>
      </c>
      <c r="PD473" s="2" t="str">
        <f t="shared" si="1075"/>
        <v>Depressed</v>
      </c>
      <c r="PE473" s="1">
        <v>0.17621614357912899</v>
      </c>
      <c r="PF473" s="1">
        <v>0.50038798545881602</v>
      </c>
      <c r="PG473" s="1">
        <v>6.8009930496162399E-2</v>
      </c>
      <c r="PH473" s="1">
        <v>0.597288755770087</v>
      </c>
      <c r="PI473" s="1">
        <v>-0.203353224999342</v>
      </c>
      <c r="PJ473" s="1">
        <v>-0.216237178807172</v>
      </c>
      <c r="PK473" s="1">
        <v>-2.5061623040090564</v>
      </c>
      <c r="PL473" s="1">
        <v>2.1020132330728725</v>
      </c>
      <c r="PM473" s="1">
        <v>-0.32417184187968706</v>
      </c>
      <c r="PN473" s="1">
        <v>0.98329090484893933</v>
      </c>
      <c r="PO473" s="1">
        <f t="shared" si="1008"/>
        <v>-0.36279440395086093</v>
      </c>
      <c r="PP473" s="1">
        <f t="shared" si="1009"/>
        <v>-0.47440767647103688</v>
      </c>
      <c r="PQ473" s="1">
        <f t="shared" si="1076"/>
        <v>-142.59372406784831</v>
      </c>
      <c r="PR473" s="1" t="str">
        <f t="shared" si="1077"/>
        <v>Depressed</v>
      </c>
      <c r="PS473" s="4">
        <v>0.50141214155663805</v>
      </c>
      <c r="PT473" s="4">
        <v>0.55152304283488396</v>
      </c>
      <c r="PU473" s="4">
        <v>0.25825167233249702</v>
      </c>
      <c r="PV473" s="4">
        <v>0.26404214025612599</v>
      </c>
      <c r="PW473" s="4">
        <v>0.66131412233560805</v>
      </c>
      <c r="PX473" s="4">
        <v>0.54600013245608203</v>
      </c>
      <c r="PY473" s="4">
        <v>0.22210874592958377</v>
      </c>
      <c r="PZ473" s="4">
        <v>0.2405800134344547</v>
      </c>
      <c r="QA473" s="4">
        <v>-5.0110901278245912E-2</v>
      </c>
      <c r="QB473" s="4">
        <v>0.49603605267540751</v>
      </c>
      <c r="QC473" s="4">
        <f t="shared" si="1010"/>
        <v>-5.3153848736597342E-2</v>
      </c>
      <c r="QD473" s="4">
        <f t="shared" si="1011"/>
        <v>-0.10959146750804105</v>
      </c>
      <c r="QE473" s="4">
        <f t="shared" si="1078"/>
        <v>-154.12577377846418</v>
      </c>
      <c r="QF473" s="4" t="str">
        <f t="shared" si="1079"/>
        <v>Sad</v>
      </c>
      <c r="QG473" s="2">
        <v>0.537396531924073</v>
      </c>
      <c r="QH473" s="2">
        <v>0.71462563213588903</v>
      </c>
      <c r="QI473" s="2">
        <v>0.23107249581772099</v>
      </c>
      <c r="QJ473" s="2">
        <v>0.74402521881367101</v>
      </c>
      <c r="QK473" s="2">
        <v>0.297404988343972</v>
      </c>
      <c r="QL473" s="2">
        <v>0.19448986168917801</v>
      </c>
      <c r="QM473" s="2">
        <v>0.27679932320143152</v>
      </c>
      <c r="QN473" s="2">
        <v>0.81840560838229104</v>
      </c>
      <c r="QO473" s="2">
        <v>-0.17722910021181604</v>
      </c>
      <c r="QP473" s="2">
        <v>0.77881825308061592</v>
      </c>
      <c r="QQ473" s="2">
        <f t="shared" si="1012"/>
        <v>9.5806529539439911E-2</v>
      </c>
      <c r="QR473" s="2">
        <f t="shared" si="1013"/>
        <v>-0.36212504734886652</v>
      </c>
      <c r="QS473" s="2">
        <f t="shared" si="1080"/>
        <v>165.1809281895286</v>
      </c>
      <c r="QT473" s="2" t="str">
        <f t="shared" si="1081"/>
        <v>Upset</v>
      </c>
      <c r="QU473" s="4">
        <v>0.37985092556755101</v>
      </c>
      <c r="QV473" s="4">
        <v>0.360263705052139</v>
      </c>
      <c r="QW473" s="4">
        <v>0.18515291882146501</v>
      </c>
      <c r="QX473" s="4">
        <v>2.69314040338841E-3</v>
      </c>
      <c r="QY473" s="4">
        <v>0.32285728332166702</v>
      </c>
      <c r="QZ473" s="4">
        <v>0.78182712084589501</v>
      </c>
      <c r="RA473" s="4">
        <v>0.26348478142035531</v>
      </c>
      <c r="RB473" s="4">
        <v>2.3580790094087085E-3</v>
      </c>
      <c r="RC473" s="4">
        <v>1.9587220515412007E-2</v>
      </c>
      <c r="RD473" s="4">
        <v>0.25380670973572289</v>
      </c>
      <c r="RE473" s="4">
        <f t="shared" si="1014"/>
        <v>0.13453644608908544</v>
      </c>
      <c r="RF473" s="4">
        <f t="shared" si="1015"/>
        <v>7.5117190752596263E-2</v>
      </c>
      <c r="RG473" s="4">
        <f t="shared" si="1082"/>
        <v>60.8235935556323</v>
      </c>
      <c r="RH473" s="4" t="str">
        <f t="shared" si="1083"/>
        <v>alert</v>
      </c>
    </row>
    <row r="474" spans="1:476" x14ac:dyDescent="0.3">
      <c r="A474" s="1">
        <v>0.55724799095426703</v>
      </c>
      <c r="B474" s="1">
        <v>0.74669477248987703</v>
      </c>
      <c r="C474" s="1">
        <v>6.1803172704970703E-3</v>
      </c>
      <c r="D474" s="1">
        <v>0.17409966424477799</v>
      </c>
      <c r="E474" s="1">
        <v>0.74325928468534297</v>
      </c>
      <c r="F474" s="1">
        <v>0.69813510685914804</v>
      </c>
      <c r="G474" s="1">
        <v>4.752235828482769E-3</v>
      </c>
      <c r="H474" s="1">
        <v>0.12049838305061868</v>
      </c>
      <c r="I474" s="1">
        <v>-0.18944678153561001</v>
      </c>
      <c r="J474" s="1">
        <v>0.13825758811613478</v>
      </c>
      <c r="K474" s="1">
        <f t="shared" si="950"/>
        <v>-0.38077732189863744</v>
      </c>
      <c r="L474" s="1">
        <f t="shared" si="951"/>
        <v>-0.72696087564595768</v>
      </c>
      <c r="M474" s="1">
        <f t="shared" si="1016"/>
        <v>-152.35474875024752</v>
      </c>
      <c r="N474" s="1" t="str">
        <f t="shared" si="1017"/>
        <v>Sad</v>
      </c>
      <c r="O474" s="8">
        <v>0.17438329514114401</v>
      </c>
      <c r="P474" s="8">
        <v>0.145452154960236</v>
      </c>
      <c r="Q474" s="8">
        <v>-8.7368584291223794E-2</v>
      </c>
      <c r="R474" s="8">
        <v>-0.16263408640666799</v>
      </c>
      <c r="S474" s="8">
        <v>3.5995139574307201E-2</v>
      </c>
      <c r="T474" s="8">
        <v>6.0085654349545797E-2</v>
      </c>
      <c r="U474" s="8">
        <v>-0.41529249140671082</v>
      </c>
      <c r="V474" s="8">
        <v>-0.79126116480861042</v>
      </c>
      <c r="W474" s="8">
        <v>2.8931140180908005E-2</v>
      </c>
      <c r="X474" s="8">
        <v>-0.7816602900605516</v>
      </c>
      <c r="Y474" s="8">
        <f t="shared" si="952"/>
        <v>0.39478899635276354</v>
      </c>
      <c r="Z474" s="8">
        <f t="shared" si="953"/>
        <v>-0.26686576929553274</v>
      </c>
      <c r="AA474" s="8">
        <f t="shared" si="1018"/>
        <v>124.05753864944583</v>
      </c>
      <c r="AB474" s="8" t="str">
        <f t="shared" si="1019"/>
        <v>stressed</v>
      </c>
      <c r="AC474" s="2">
        <v>-8.2400006299095697E-3</v>
      </c>
      <c r="AD474" s="2">
        <v>0.33230718160989198</v>
      </c>
      <c r="AE474" s="2">
        <v>-4.3002942913472703E-2</v>
      </c>
      <c r="AF474" s="2">
        <v>3.3551196118568501E-2</v>
      </c>
      <c r="AG474" s="2">
        <v>-0.30337002081856901</v>
      </c>
      <c r="AH474" s="2">
        <v>-0.15842892089066801</v>
      </c>
      <c r="AI474" s="2">
        <v>0.13800243879699095</v>
      </c>
      <c r="AJ474" s="2">
        <v>0.19295796944246224</v>
      </c>
      <c r="AK474" s="2">
        <v>-0.34054718223980157</v>
      </c>
      <c r="AL474" s="2">
        <v>-2.9166010474501076E-2</v>
      </c>
      <c r="AM474" s="2">
        <f t="shared" si="954"/>
        <v>-0.30385860961695965</v>
      </c>
      <c r="AN474" s="2">
        <f t="shared" si="955"/>
        <v>-0.21563787006660118</v>
      </c>
      <c r="AO474" s="2">
        <f t="shared" si="1020"/>
        <v>-125.36199490316264</v>
      </c>
      <c r="AP474" s="2" t="str">
        <f t="shared" si="1021"/>
        <v>Depressed</v>
      </c>
      <c r="AQ474" s="8">
        <v>0.22172959890719801</v>
      </c>
      <c r="AR474" s="8">
        <v>0.32490007663381298</v>
      </c>
      <c r="AS474" s="8">
        <v>-1.6398250326422999E-2</v>
      </c>
      <c r="AT474" s="8">
        <v>0.201697886009022</v>
      </c>
      <c r="AU474" s="8">
        <v>1.8092520726634399E-2</v>
      </c>
      <c r="AV474" s="8">
        <v>-0.334779305661288</v>
      </c>
      <c r="AW474" s="8">
        <v>-6.8376721677968405E-2</v>
      </c>
      <c r="AX474" s="8">
        <v>-20.416358953525858</v>
      </c>
      <c r="AY474" s="8">
        <v>-0.10317047772661497</v>
      </c>
      <c r="AZ474" s="8">
        <v>0.33898568624033087</v>
      </c>
      <c r="BA474" s="8">
        <f t="shared" si="956"/>
        <v>-0.17496322298497535</v>
      </c>
      <c r="BB474" s="8">
        <f t="shared" si="957"/>
        <v>0.16213360382748054</v>
      </c>
      <c r="BC474" s="8">
        <f t="shared" si="1022"/>
        <v>-47.179576779854557</v>
      </c>
      <c r="BD474" s="8" t="str">
        <f t="shared" si="1023"/>
        <v>Relased</v>
      </c>
      <c r="BE474" s="4">
        <v>4.0870908771025199E-2</v>
      </c>
      <c r="BF474" s="4">
        <v>0.212249549784231</v>
      </c>
      <c r="BG474" s="4">
        <v>-0.29293345916619001</v>
      </c>
      <c r="BH474" s="4">
        <v>0.40676169350998997</v>
      </c>
      <c r="BI474" s="4">
        <v>-0.44150170384634402</v>
      </c>
      <c r="BJ474" s="4">
        <v>0.19827729000337699</v>
      </c>
      <c r="BK474" s="4">
        <v>0.73118058513479556</v>
      </c>
      <c r="BL474" s="4">
        <v>0.99082850154312463</v>
      </c>
      <c r="BM474" s="4">
        <v>-0.1713786410132058</v>
      </c>
      <c r="BN474" s="4">
        <v>0.44969985829474646</v>
      </c>
      <c r="BO474" s="4">
        <f t="shared" si="958"/>
        <v>-6.9355677034418917E-2</v>
      </c>
      <c r="BP474" s="4">
        <f t="shared" si="959"/>
        <v>0.2230625149766583</v>
      </c>
      <c r="BQ474" s="4">
        <f t="shared" si="1024"/>
        <v>-17.271767205815806</v>
      </c>
      <c r="BR474" s="4" t="str">
        <f t="shared" si="1025"/>
        <v>Contented</v>
      </c>
      <c r="BS474" s="6">
        <v>0.25477457566829298</v>
      </c>
      <c r="BT474" s="6">
        <v>0.75549026588639601</v>
      </c>
      <c r="BU474" s="6">
        <v>0.327164676870981</v>
      </c>
      <c r="BV474" s="6">
        <v>0.18499491125940501</v>
      </c>
      <c r="BW474" s="6">
        <v>-3.6411802806592897E-2</v>
      </c>
      <c r="BX474" s="6">
        <v>0.53171182045513299</v>
      </c>
      <c r="BY474" s="6">
        <v>1.4982621469007931</v>
      </c>
      <c r="BZ474" s="6">
        <v>0.14371862291273582</v>
      </c>
      <c r="CA474" s="6">
        <v>-0.50071569021810303</v>
      </c>
      <c r="CB474" s="6">
        <v>0.50695576750174487</v>
      </c>
      <c r="CC474" s="6">
        <f t="shared" si="960"/>
        <v>-0.36070598489579997</v>
      </c>
      <c r="CD474" s="6">
        <f t="shared" si="961"/>
        <v>-0.71244344988333186</v>
      </c>
      <c r="CE474" s="6">
        <f t="shared" si="1026"/>
        <v>-153.14717100830518</v>
      </c>
      <c r="CF474" s="6" t="str">
        <f t="shared" si="1027"/>
        <v>Sad</v>
      </c>
      <c r="CG474" s="4">
        <v>0.55449814467498404</v>
      </c>
      <c r="CH474" s="4">
        <v>0</v>
      </c>
      <c r="CI474" s="4">
        <v>0.45672700804149502</v>
      </c>
      <c r="CJ474" s="4">
        <v>0</v>
      </c>
      <c r="CK474" s="4">
        <v>0.43619060020122902</v>
      </c>
      <c r="CL474" s="4">
        <v>0</v>
      </c>
      <c r="CM474" s="4">
        <v>0.46101967989811293</v>
      </c>
      <c r="CN474" s="4">
        <v>0</v>
      </c>
      <c r="CO474" s="4">
        <v>0.55449814467498404</v>
      </c>
      <c r="CP474" s="4">
        <v>0.82367635027742603</v>
      </c>
      <c r="CQ474" s="4">
        <f t="shared" si="962"/>
        <v>0.37568372334151712</v>
      </c>
      <c r="CR474" s="4">
        <f t="shared" si="963"/>
        <v>-0.4586441226612058</v>
      </c>
      <c r="CS474" s="4">
        <f t="shared" si="1028"/>
        <v>140.6784724244533</v>
      </c>
      <c r="CT474" s="4" t="str">
        <f t="shared" si="1029"/>
        <v>stressed</v>
      </c>
      <c r="CU474" s="2">
        <v>8.9956649468237698E-2</v>
      </c>
      <c r="CV474" s="2">
        <v>0.637788775783944</v>
      </c>
      <c r="CW474" s="2">
        <v>-6.8805834073924904E-2</v>
      </c>
      <c r="CX474" s="2">
        <v>0.163047218194833</v>
      </c>
      <c r="CY474" s="2">
        <v>-0.22703828367104201</v>
      </c>
      <c r="CZ474" s="2">
        <v>0.57287601157766499</v>
      </c>
      <c r="DA474" s="2">
        <v>0.50193327847354574</v>
      </c>
      <c r="DB474" s="2">
        <v>0.13467577474534495</v>
      </c>
      <c r="DC474" s="2">
        <v>-0.54783212631570632</v>
      </c>
      <c r="DD474" s="2">
        <v>0.12949773485453536</v>
      </c>
      <c r="DE474" s="2">
        <f t="shared" si="964"/>
        <v>-0.5806327174986492</v>
      </c>
      <c r="DF474" s="2">
        <f t="shared" si="965"/>
        <v>-0.47293545364636924</v>
      </c>
      <c r="DG474" s="2">
        <f t="shared" si="1030"/>
        <v>-129.16341538515098</v>
      </c>
      <c r="DH474" s="2" t="str">
        <f t="shared" si="1031"/>
        <v>Depressed</v>
      </c>
      <c r="DI474" s="7">
        <v>0.83660743817107397</v>
      </c>
      <c r="DJ474" s="7">
        <v>0.72149928480023295</v>
      </c>
      <c r="DK474" s="7">
        <v>-1.5439094273883101E-2</v>
      </c>
      <c r="DL474" s="7">
        <v>0.104490753784479</v>
      </c>
      <c r="DM474" s="7">
        <v>0.92661556453564398</v>
      </c>
      <c r="DN474" s="7">
        <v>0.304827246853351</v>
      </c>
      <c r="DO474" s="7">
        <v>-8.7561778913856029E-3</v>
      </c>
      <c r="DP474" s="7">
        <v>0.10181043806411874</v>
      </c>
      <c r="DQ474" s="7">
        <v>0.11510815337084102</v>
      </c>
      <c r="DR474" s="7">
        <v>5.7153761162633675E-2</v>
      </c>
      <c r="DS474" s="7">
        <f t="shared" si="966"/>
        <v>0.25200003753398104</v>
      </c>
      <c r="DT474" s="7">
        <f t="shared" si="967"/>
        <v>-3.6314205490680651E-3</v>
      </c>
      <c r="DU474" s="7">
        <f t="shared" si="1032"/>
        <v>90.825597776479157</v>
      </c>
      <c r="DV474" s="7" t="str">
        <f t="shared" si="1033"/>
        <v>nervous</v>
      </c>
      <c r="DW474" s="8">
        <v>0.62247451138086396</v>
      </c>
      <c r="DX474" s="8">
        <v>0.86271606255686195</v>
      </c>
      <c r="DY474" s="8">
        <v>-4.4492913225153703E-2</v>
      </c>
      <c r="DZ474" s="8">
        <v>0.399329212671994</v>
      </c>
      <c r="EA474" s="8">
        <v>0.87609090319379002</v>
      </c>
      <c r="EB474" s="8">
        <v>0.91382265540438701</v>
      </c>
      <c r="EC474" s="8">
        <v>-2.9690337700595055E-2</v>
      </c>
      <c r="ED474" s="8">
        <v>0.22477934684714504</v>
      </c>
      <c r="EE474" s="8">
        <v>-0.24024155117599799</v>
      </c>
      <c r="EF474" s="8">
        <v>0.23891634223482391</v>
      </c>
      <c r="EG474" s="8">
        <f t="shared" si="968"/>
        <v>2.6263382474075669E-2</v>
      </c>
      <c r="EH474" s="8">
        <f t="shared" si="969"/>
        <v>0.1550942143036369</v>
      </c>
      <c r="EI474" s="8">
        <f t="shared" si="1034"/>
        <v>9.6111906592981811</v>
      </c>
      <c r="EJ474" s="8" t="str">
        <f t="shared" si="1035"/>
        <v>happy</v>
      </c>
      <c r="EK474" s="1">
        <v>0.85706075349938304</v>
      </c>
      <c r="EL474" s="1">
        <v>0.177289655245224</v>
      </c>
      <c r="EM474" s="1">
        <v>0.639512542235399</v>
      </c>
      <c r="EN474" s="1">
        <v>-0.212432089966927</v>
      </c>
      <c r="EO474" s="1">
        <v>0.75577666555392697</v>
      </c>
      <c r="EP474" s="1">
        <v>0.28707971573614199</v>
      </c>
      <c r="EQ474" s="1">
        <v>0.39651395402939915</v>
      </c>
      <c r="ER474" s="1">
        <v>-0.45746361246433581</v>
      </c>
      <c r="ES474" s="1">
        <v>0.67977109825415905</v>
      </c>
      <c r="ET474" s="1">
        <v>0.41289726253100278</v>
      </c>
      <c r="EU474" s="1">
        <f t="shared" si="970"/>
        <v>0.17315324255913933</v>
      </c>
      <c r="EV474" s="1">
        <f t="shared" si="971"/>
        <v>-0.70811741483637469</v>
      </c>
      <c r="EW474" s="1">
        <f t="shared" si="1036"/>
        <v>166.25931302363594</v>
      </c>
      <c r="EX474" s="1" t="str">
        <f t="shared" si="1037"/>
        <v>Upset</v>
      </c>
      <c r="EY474" s="2">
        <v>0.53964718982343096</v>
      </c>
      <c r="EZ474" s="2">
        <v>0.34304990391796603</v>
      </c>
      <c r="FA474" s="2">
        <v>0.136027937677976</v>
      </c>
      <c r="FB474" s="2">
        <v>-5.9695660839642298E-2</v>
      </c>
      <c r="FC474" s="2">
        <v>0.84470468183297998</v>
      </c>
      <c r="FD474" s="2">
        <v>0.265455236483367</v>
      </c>
      <c r="FE474" s="2">
        <v>9.826109998696736E-2</v>
      </c>
      <c r="FF474" s="2">
        <v>-9.8102147173762019E-2</v>
      </c>
      <c r="FG474" s="2">
        <v>0.19659728590546494</v>
      </c>
      <c r="FH474" s="2">
        <v>8.6476184615938825E-2</v>
      </c>
      <c r="FI474" s="2">
        <f t="shared" si="972"/>
        <v>-2.4615946837819314E-2</v>
      </c>
      <c r="FJ474" s="2">
        <f t="shared" si="973"/>
        <v>0.17417809408086971</v>
      </c>
      <c r="FK474" s="2">
        <f t="shared" si="1038"/>
        <v>-8.0441277810315182</v>
      </c>
      <c r="FL474" s="2" t="str">
        <f t="shared" si="1039"/>
        <v>Contented</v>
      </c>
      <c r="FM474" s="7">
        <v>0.38499916114829302</v>
      </c>
      <c r="FN474" s="7">
        <v>-0.18182798093278599</v>
      </c>
      <c r="FO474" s="7">
        <v>-0.117448680174152</v>
      </c>
      <c r="FP474" s="7">
        <v>-0.11663642433046401</v>
      </c>
      <c r="FQ474" s="7">
        <v>0.18180167806578801</v>
      </c>
      <c r="FR474" s="7">
        <v>-3.0004498966496401E-2</v>
      </c>
      <c r="FS474" s="7">
        <v>-0.20721331382819555</v>
      </c>
      <c r="FT474" s="7">
        <v>0.5506068964774421</v>
      </c>
      <c r="FU474" s="7">
        <v>0.56682714208107898</v>
      </c>
      <c r="FV474" s="7">
        <v>-1.1521570345573524</v>
      </c>
      <c r="FW474" s="7">
        <f t="shared" si="974"/>
        <v>0.82976476333491478</v>
      </c>
      <c r="FX474" s="7">
        <f t="shared" si="975"/>
        <v>-0.84303286902088648</v>
      </c>
      <c r="FY474" s="7">
        <f t="shared" si="1040"/>
        <v>135.45444260673949</v>
      </c>
      <c r="FZ474" s="7" t="str">
        <f t="shared" si="1041"/>
        <v>stressed</v>
      </c>
      <c r="GA474" s="4">
        <v>0.654618815287072</v>
      </c>
      <c r="GB474" s="4">
        <v>0.38010624433248003</v>
      </c>
      <c r="GC474" s="4">
        <v>0.28777649455611498</v>
      </c>
      <c r="GD474" s="4">
        <v>0.179228527975764</v>
      </c>
      <c r="GE474" s="4">
        <v>0.14824015627582801</v>
      </c>
      <c r="GF474" s="4">
        <v>-3.9187628274324196E-3</v>
      </c>
      <c r="GG474" s="4">
        <v>0.35843965721141491</v>
      </c>
      <c r="GH474" s="4">
        <v>0.47643405691945956</v>
      </c>
      <c r="GI474" s="4">
        <v>0.27451257095459197</v>
      </c>
      <c r="GJ474" s="4">
        <v>0.45133247541485799</v>
      </c>
      <c r="GK474" s="4">
        <f t="shared" si="976"/>
        <v>0.25724510110316223</v>
      </c>
      <c r="GL474" s="4">
        <f t="shared" si="977"/>
        <v>-0.80860371707984791</v>
      </c>
      <c r="GM474" s="4">
        <f t="shared" si="1042"/>
        <v>162.35231442004775</v>
      </c>
      <c r="GN474" s="4" t="str">
        <f t="shared" si="1043"/>
        <v>Upset</v>
      </c>
      <c r="GO474" s="6">
        <v>0.492152077108786</v>
      </c>
      <c r="GP474" s="6">
        <v>0.61742298511781801</v>
      </c>
      <c r="GQ474" s="6">
        <v>0.37856984812121403</v>
      </c>
      <c r="GR474" s="6">
        <v>0.227736900586305</v>
      </c>
      <c r="GS474" s="6">
        <v>0.51080377471638705</v>
      </c>
      <c r="GT474" s="6">
        <v>0.328223850442176</v>
      </c>
      <c r="GU474" s="6">
        <v>0.37745414958424628</v>
      </c>
      <c r="GV474" s="6">
        <v>0.24082658770961099</v>
      </c>
      <c r="GW474" s="6">
        <v>-0.12527090800903201</v>
      </c>
      <c r="GX474" s="6">
        <v>0.54643148476213266</v>
      </c>
      <c r="GY474" s="6">
        <f t="shared" si="978"/>
        <v>-0.10781879487923496</v>
      </c>
      <c r="GZ474" s="6">
        <f t="shared" si="979"/>
        <v>-0.51922913068690035</v>
      </c>
      <c r="HA474" s="6">
        <f t="shared" si="1044"/>
        <v>-168.26914807559976</v>
      </c>
      <c r="HB474" s="6" t="str">
        <f t="shared" si="1045"/>
        <v>Sad</v>
      </c>
      <c r="HI474" s="2">
        <v>0</v>
      </c>
      <c r="HJ474" s="2">
        <v>0</v>
      </c>
      <c r="HK474" s="2">
        <v>0</v>
      </c>
      <c r="HL474" s="2">
        <v>0</v>
      </c>
      <c r="HM474" s="2" t="e">
        <f t="shared" si="980"/>
        <v>#DIV/0!</v>
      </c>
      <c r="HN474" s="2" t="e">
        <f t="shared" si="981"/>
        <v>#DIV/0!</v>
      </c>
      <c r="HO474" s="2" t="e">
        <f t="shared" si="1046"/>
        <v>#DIV/0!</v>
      </c>
      <c r="HP474" s="2" t="e">
        <f t="shared" si="1047"/>
        <v>#DIV/0!</v>
      </c>
      <c r="HQ474" s="4">
        <v>0.57689473018452098</v>
      </c>
      <c r="HR474" s="4">
        <v>1.0203275914636201</v>
      </c>
      <c r="HS474" s="4">
        <v>0.499161284050753</v>
      </c>
      <c r="HT474" s="4">
        <v>0.78303267906888796</v>
      </c>
      <c r="HU474" s="4">
        <v>0.93215107896198202</v>
      </c>
      <c r="HV474" s="4">
        <v>0.97444027249642196</v>
      </c>
      <c r="HW474" s="4">
        <v>0.33077941108565301</v>
      </c>
      <c r="HX474" s="4">
        <v>0.39254325940182339</v>
      </c>
      <c r="HY474" s="4">
        <v>-0.44343286127909909</v>
      </c>
      <c r="HZ474" s="4">
        <v>0.80276486606859543</v>
      </c>
      <c r="IA474" s="4">
        <f t="shared" si="982"/>
        <v>-0.48080162602182652</v>
      </c>
      <c r="IB474" s="4">
        <f t="shared" si="983"/>
        <v>0.51233774903805718</v>
      </c>
      <c r="IC474" s="4">
        <f t="shared" si="1048"/>
        <v>-43.181242371504183</v>
      </c>
      <c r="ID474" s="4" t="str">
        <f t="shared" si="1049"/>
        <v>Relased</v>
      </c>
      <c r="IE474" s="6">
        <v>0.287840530687139</v>
      </c>
      <c r="IF474" s="6">
        <v>3.2177394309518798E-2</v>
      </c>
      <c r="IG474" s="6">
        <v>0.285883000973506</v>
      </c>
      <c r="IH474" s="6">
        <v>8.7840897682854094E-2</v>
      </c>
      <c r="II474" s="6">
        <v>-9.2821971062874598E-2</v>
      </c>
      <c r="IJ474" s="6">
        <v>0.59421791979207195</v>
      </c>
      <c r="IK474" s="6">
        <v>1.465927148289409</v>
      </c>
      <c r="IL474" s="6">
        <v>0.14023236717349993</v>
      </c>
      <c r="IM474" s="6">
        <v>0.25566313637762017</v>
      </c>
      <c r="IN474" s="6">
        <v>1.1678217670471527</v>
      </c>
      <c r="IO474" s="6">
        <f t="shared" si="984"/>
        <v>0.32447866534862047</v>
      </c>
      <c r="IP474" s="6">
        <f t="shared" si="985"/>
        <v>0.51244804025404656</v>
      </c>
      <c r="IQ474" s="6">
        <f t="shared" si="1050"/>
        <v>32.341716712585587</v>
      </c>
      <c r="IR474" s="6" t="str">
        <f t="shared" si="1051"/>
        <v>excited</v>
      </c>
      <c r="IS474" s="4">
        <v>0.77553695185469895</v>
      </c>
      <c r="IT474" s="4">
        <v>0.11814358649469001</v>
      </c>
      <c r="IU474" s="4">
        <v>0.50724980812345699</v>
      </c>
      <c r="IV474" s="4">
        <v>0.75614515744283095</v>
      </c>
      <c r="IW474" s="4">
        <v>0.68269817864650395</v>
      </c>
      <c r="IX474" s="4">
        <v>-0.294890861770639</v>
      </c>
      <c r="IY474" s="4">
        <v>0.34785186388227574</v>
      </c>
      <c r="IZ474" s="4">
        <v>-4.2781149314029845</v>
      </c>
      <c r="JA474" s="4">
        <v>0.65739336536000892</v>
      </c>
      <c r="JB474" s="4">
        <v>1.4136986443721316</v>
      </c>
      <c r="JC474" s="4">
        <f t="shared" si="986"/>
        <v>1</v>
      </c>
      <c r="JD474" s="4">
        <f t="shared" si="987"/>
        <v>0.46749563759357327</v>
      </c>
      <c r="JE474" s="4">
        <f t="shared" si="1052"/>
        <v>64.944116284525521</v>
      </c>
      <c r="JF474" s="4" t="str">
        <f t="shared" si="1053"/>
        <v>alert</v>
      </c>
      <c r="JG474" s="6">
        <v>0.62883898366685298</v>
      </c>
      <c r="JH474" s="6">
        <v>0.28593472948612197</v>
      </c>
      <c r="JI474" s="6">
        <v>3.6996811777197901E-2</v>
      </c>
      <c r="JJ474" s="6">
        <v>-0.162863023292242</v>
      </c>
      <c r="JK474" s="6">
        <v>0.85048786769554496</v>
      </c>
      <c r="JL474" s="6">
        <v>-8.6955033202667006E-3</v>
      </c>
      <c r="JM474" s="6">
        <v>2.5009220743289689E-2</v>
      </c>
      <c r="JN474" s="6">
        <v>-0.5874458154590686</v>
      </c>
      <c r="JO474" s="6">
        <v>0.34290425418073101</v>
      </c>
      <c r="JP474" s="6">
        <v>-0.13759272889599949</v>
      </c>
      <c r="JQ474" s="6">
        <f t="shared" si="988"/>
        <v>0.27622007947722138</v>
      </c>
      <c r="JR474" s="6">
        <f t="shared" si="989"/>
        <v>1.6093065024016751E-2</v>
      </c>
      <c r="JS474" s="6">
        <f t="shared" si="1054"/>
        <v>86.665617026801741</v>
      </c>
      <c r="JT474" s="6" t="str">
        <f t="shared" si="1055"/>
        <v>alert</v>
      </c>
      <c r="JU474" s="2">
        <v>0.45471976750304599</v>
      </c>
      <c r="JV474" s="2">
        <v>-0.123539653781779</v>
      </c>
      <c r="JW474" s="2">
        <v>0.33566860810423799</v>
      </c>
      <c r="JX474" s="2">
        <v>0.31696306652036499</v>
      </c>
      <c r="JY474" s="2">
        <v>0.63913924897497998</v>
      </c>
      <c r="JZ474" s="2">
        <v>0.30796932800588001</v>
      </c>
      <c r="KA474" s="2">
        <v>0.30686642706938011</v>
      </c>
      <c r="KB474" s="2">
        <v>1.718612082647949</v>
      </c>
      <c r="KC474" s="2">
        <v>0.57825942128482499</v>
      </c>
      <c r="KD474" s="2">
        <v>1.970624586396154</v>
      </c>
      <c r="KE474" s="2">
        <f t="shared" si="990"/>
        <v>0.79798145968346024</v>
      </c>
      <c r="KF474" s="2">
        <f t="shared" si="991"/>
        <v>0.69345252442764926</v>
      </c>
      <c r="KG474" s="2">
        <f t="shared" si="1056"/>
        <v>49.009087524421226</v>
      </c>
      <c r="KH474" s="2" t="str">
        <f t="shared" si="1057"/>
        <v>excited</v>
      </c>
      <c r="KI474" s="7">
        <v>0.45662732945595802</v>
      </c>
      <c r="KJ474" s="7">
        <v>0.140311666814143</v>
      </c>
      <c r="KK474" s="7">
        <v>-0.154338842043867</v>
      </c>
      <c r="KL474" s="7">
        <v>-0.13457645763333501</v>
      </c>
      <c r="KM474" s="7">
        <v>0.10116670075483</v>
      </c>
      <c r="KN474" s="7">
        <v>0.117852687865572</v>
      </c>
      <c r="KO474" s="7">
        <v>-0.27669504097335534</v>
      </c>
      <c r="KP474" s="7">
        <v>-0.52128210263687969</v>
      </c>
      <c r="KQ474" s="7">
        <v>0.31631566264181499</v>
      </c>
      <c r="KR474" s="7">
        <v>-0.48399468200679335</v>
      </c>
      <c r="KS474" s="7">
        <f t="shared" si="992"/>
        <v>0.40886042362871633</v>
      </c>
      <c r="KT474" s="7">
        <f t="shared" si="993"/>
        <v>-0.12163106314277516</v>
      </c>
      <c r="KU474" s="7">
        <f t="shared" si="1058"/>
        <v>106.56710915130225</v>
      </c>
      <c r="KV474" s="7" t="str">
        <f t="shared" si="1059"/>
        <v>nervous</v>
      </c>
      <c r="KW474" s="2">
        <v>0.125535581898714</v>
      </c>
      <c r="KX474" s="2">
        <v>3.2477146520559802E-2</v>
      </c>
      <c r="KY474" s="2">
        <v>0.27300366997971898</v>
      </c>
      <c r="KZ474" s="2">
        <v>-1.7953375882638501E-2</v>
      </c>
      <c r="LA474" s="2">
        <v>2.3249775148375E-2</v>
      </c>
      <c r="LB474" s="2">
        <v>-9.7850035388130502E-2</v>
      </c>
      <c r="LC474" s="2">
        <v>1.83488264838667</v>
      </c>
      <c r="LD474" s="2">
        <v>0.27463029695700919</v>
      </c>
      <c r="LE474" s="2">
        <v>9.3058435378154197E-2</v>
      </c>
      <c r="LF474" s="2">
        <v>1.6141123354336713</v>
      </c>
      <c r="LG474" s="2">
        <f t="shared" si="994"/>
        <v>1.4435058094405928E-2</v>
      </c>
      <c r="LH474" s="2">
        <f t="shared" si="995"/>
        <v>0.5893774131392544</v>
      </c>
      <c r="LI474" s="2">
        <f t="shared" si="1060"/>
        <v>1.4030103153579279</v>
      </c>
      <c r="LJ474" s="2" t="str">
        <f t="shared" si="1061"/>
        <v>happy</v>
      </c>
      <c r="LK474" s="4">
        <v>6.5366362141452999E-2</v>
      </c>
      <c r="LL474" s="4">
        <v>0.58842006942540104</v>
      </c>
      <c r="LM474" s="4">
        <v>0.287712068785971</v>
      </c>
      <c r="LN474" s="4">
        <v>0.17547261192941799</v>
      </c>
      <c r="LO474" s="4">
        <v>0.17283454182463301</v>
      </c>
      <c r="LP474" s="4">
        <v>0.13849333732240399</v>
      </c>
      <c r="LQ474" s="4">
        <v>1.2078546470458995</v>
      </c>
      <c r="LR474" s="4">
        <v>0.24139410595613953</v>
      </c>
      <c r="LS474" s="4">
        <v>-0.52305370728394807</v>
      </c>
      <c r="LT474" s="4">
        <v>0.70846481106273196</v>
      </c>
      <c r="LU474" s="4">
        <f t="shared" si="996"/>
        <v>-0.31144814496163886</v>
      </c>
      <c r="LV474" s="4">
        <f t="shared" si="997"/>
        <v>0.25324021338738056</v>
      </c>
      <c r="LW474" s="4">
        <f t="shared" si="1062"/>
        <v>-50.885248595938634</v>
      </c>
      <c r="LX474" s="4" t="str">
        <f t="shared" si="1063"/>
        <v>Relased</v>
      </c>
      <c r="MK474" s="6" t="e">
        <f t="shared" si="1064"/>
        <v>#DIV/0!</v>
      </c>
      <c r="ML474" s="6" t="e">
        <f t="shared" si="1065"/>
        <v>#DIV/0!</v>
      </c>
      <c r="MM474" s="2">
        <v>2.6724346482547099E-2</v>
      </c>
      <c r="MN474" s="2">
        <v>0.59830779134404699</v>
      </c>
      <c r="MO474" s="2">
        <v>-0.234774439801303</v>
      </c>
      <c r="MP474" s="2">
        <v>-6.0605837028355897E-2</v>
      </c>
      <c r="MQ474" s="2">
        <v>2.6549878730116699E-2</v>
      </c>
      <c r="MR474" s="2">
        <v>0.13644974717027999</v>
      </c>
      <c r="MS474" s="2">
        <v>-4.4069048186832163</v>
      </c>
      <c r="MT474" s="2">
        <v>-8.2484130956860052E-2</v>
      </c>
      <c r="MU474" s="2">
        <v>-0.57158344486149992</v>
      </c>
      <c r="MV474" s="2">
        <v>-0.47258414240390273</v>
      </c>
      <c r="MW474" s="2">
        <f t="shared" si="998"/>
        <v>-0.29512114351611918</v>
      </c>
      <c r="MX474" s="2">
        <f t="shared" si="999"/>
        <v>-7.3572242168176372E-2</v>
      </c>
      <c r="MY474" s="2">
        <f t="shared" si="1066"/>
        <v>-103.99822278279579</v>
      </c>
      <c r="MZ474" s="2" t="str">
        <f t="shared" si="1067"/>
        <v>Bored</v>
      </c>
      <c r="NK474" s="7">
        <f t="shared" si="1000"/>
        <v>5.2959786961425781E-2</v>
      </c>
      <c r="NL474" s="7">
        <f t="shared" si="1001"/>
        <v>4.4546745186410774E-2</v>
      </c>
      <c r="NM474" s="7">
        <f t="shared" si="1068"/>
        <v>49.931371470164912</v>
      </c>
      <c r="NN474" s="7" t="str">
        <f t="shared" si="1069"/>
        <v>excited</v>
      </c>
      <c r="NO474" s="4">
        <v>0.64810960887293401</v>
      </c>
      <c r="NP474" s="4">
        <v>0.37544840151362602</v>
      </c>
      <c r="NQ474" s="4">
        <v>0.151366885807483</v>
      </c>
      <c r="NR474" s="4">
        <v>3.1210368531885201E-2</v>
      </c>
      <c r="NS474" s="4">
        <v>0.56664576602943895</v>
      </c>
      <c r="NT474" s="4">
        <v>6.3031193535225696E-2</v>
      </c>
      <c r="NU474" s="4">
        <v>0.12460688706123074</v>
      </c>
      <c r="NV474" s="4">
        <v>7.1178611010183968E-2</v>
      </c>
      <c r="NW474" s="4">
        <v>0.27266120735930799</v>
      </c>
      <c r="NX474" s="4">
        <v>0.17837509206773294</v>
      </c>
      <c r="NY474" s="4">
        <f t="shared" si="1002"/>
        <v>0.16067672877172701</v>
      </c>
      <c r="NZ474" s="4">
        <f t="shared" si="1003"/>
        <v>-0.76861369690881953</v>
      </c>
      <c r="OA474" s="4">
        <f t="shared" si="1070"/>
        <v>168.19250311356865</v>
      </c>
      <c r="OB474" s="4" t="str">
        <f t="shared" si="1071"/>
        <v>Upset</v>
      </c>
      <c r="OC474" s="1">
        <v>5.4879831055017897E-2</v>
      </c>
      <c r="OD474" s="1">
        <v>0.14181668106880099</v>
      </c>
      <c r="OE474" s="1">
        <v>0.116920732052857</v>
      </c>
      <c r="OF474" s="1">
        <v>0.30917578931741602</v>
      </c>
      <c r="OG474" s="1">
        <v>-0.23943045339388899</v>
      </c>
      <c r="OH474" s="1">
        <v>-0.109280704805562</v>
      </c>
      <c r="OI474" s="1">
        <v>-0.63354287604713477</v>
      </c>
      <c r="OJ474" s="1">
        <v>9.5025822128700188</v>
      </c>
      <c r="OK474" s="1">
        <v>-8.6936850013783096E-2</v>
      </c>
      <c r="OL474" s="1">
        <v>2.1662637368071307</v>
      </c>
      <c r="OM474" s="1">
        <f t="shared" si="1004"/>
        <v>-0.21006007857513642</v>
      </c>
      <c r="ON474" s="1">
        <f t="shared" si="1005"/>
        <v>0.73855718049906338</v>
      </c>
      <c r="OO474" s="1">
        <f t="shared" si="1072"/>
        <v>-15.876786682102487</v>
      </c>
      <c r="OP474" s="1" t="str">
        <f t="shared" si="1073"/>
        <v>Contented</v>
      </c>
      <c r="OQ474" s="2">
        <v>0.27844250593088699</v>
      </c>
      <c r="OR474" s="2">
        <v>0.59727052869138997</v>
      </c>
      <c r="OS474" s="2">
        <v>9.3134899452792394E-2</v>
      </c>
      <c r="OT474" s="2">
        <v>9.3772523573388306E-2</v>
      </c>
      <c r="OU474" s="2">
        <v>7.3522910195121693E-2</v>
      </c>
      <c r="OV474" s="2">
        <v>0.84094484361727895</v>
      </c>
      <c r="OW474" s="2">
        <v>0.26461378074557407</v>
      </c>
      <c r="OX474" s="2">
        <v>6.520061277252355E-2</v>
      </c>
      <c r="OY474" s="2">
        <v>-0.31882802276050298</v>
      </c>
      <c r="OZ474" s="2">
        <v>0.21343455634047953</v>
      </c>
      <c r="PA474" s="2">
        <f t="shared" si="1006"/>
        <v>-0.50408797072865075</v>
      </c>
      <c r="PB474" s="2">
        <f t="shared" si="1007"/>
        <v>-0.35572293434162117</v>
      </c>
      <c r="PC474" s="2">
        <f t="shared" si="1074"/>
        <v>-125.20971249362422</v>
      </c>
      <c r="PD474" s="2" t="str">
        <f t="shared" si="1075"/>
        <v>Depressed</v>
      </c>
      <c r="PE474" s="1">
        <v>0.14077172161479101</v>
      </c>
      <c r="PF474" s="1">
        <v>0.55164565013036604</v>
      </c>
      <c r="PG474" s="1">
        <v>9.7175869135973994E-2</v>
      </c>
      <c r="PH474" s="1">
        <v>0.58463807974271698</v>
      </c>
      <c r="PI474" s="1">
        <v>-0.36719686366475701</v>
      </c>
      <c r="PJ474" s="1">
        <v>-6.2227494105698399E-3</v>
      </c>
      <c r="PK474" s="1">
        <v>-0.42917437637967726</v>
      </c>
      <c r="PL474" s="1">
        <v>1.0718986661014205</v>
      </c>
      <c r="PM474" s="1">
        <v>-0.41087392851557503</v>
      </c>
      <c r="PN474" s="1">
        <v>0.98468637082321986</v>
      </c>
      <c r="PO474" s="1">
        <f t="shared" si="1008"/>
        <v>-0.4438015241655684</v>
      </c>
      <c r="PP474" s="1">
        <f t="shared" si="1009"/>
        <v>-0.47319124540220214</v>
      </c>
      <c r="PQ474" s="1">
        <f t="shared" si="1076"/>
        <v>-136.83570778711817</v>
      </c>
      <c r="PR474" s="1" t="str">
        <f t="shared" si="1077"/>
        <v>Depressed</v>
      </c>
      <c r="PS474" s="4">
        <v>0.53634146255718995</v>
      </c>
      <c r="PT474" s="4">
        <v>0.53747514109136296</v>
      </c>
      <c r="PU474" s="4">
        <v>0.13630682478981801</v>
      </c>
      <c r="PV474" s="4">
        <v>0.307875593095365</v>
      </c>
      <c r="PW474" s="4">
        <v>0.63902476070059699</v>
      </c>
      <c r="PX474" s="4">
        <v>0.54862949517620097</v>
      </c>
      <c r="PY474" s="4">
        <v>0.11596966298045691</v>
      </c>
      <c r="PZ474" s="4">
        <v>0.28346770910894009</v>
      </c>
      <c r="QA474" s="4">
        <v>-1.1336785341730105E-3</v>
      </c>
      <c r="QB474" s="4">
        <v>0.4136483049116258</v>
      </c>
      <c r="QC474" s="4">
        <f t="shared" si="1010"/>
        <v>4.6645300658998412E-3</v>
      </c>
      <c r="QD474" s="4">
        <f t="shared" si="1011"/>
        <v>-0.19258970649603668</v>
      </c>
      <c r="QE474" s="4">
        <f t="shared" si="1078"/>
        <v>178.61256527829988</v>
      </c>
      <c r="QF474" s="4" t="str">
        <f t="shared" si="1079"/>
        <v>Upset</v>
      </c>
      <c r="QG474" s="2">
        <v>0.274517043949071</v>
      </c>
      <c r="QH474" s="2">
        <v>0.65782901119702297</v>
      </c>
      <c r="QI474" s="2">
        <v>0.264943901244236</v>
      </c>
      <c r="QJ474" s="2">
        <v>0.75420549670477</v>
      </c>
      <c r="QK474" s="2">
        <v>0.25563683753754102</v>
      </c>
      <c r="QL474" s="2">
        <v>0.26320670554409098</v>
      </c>
      <c r="QM474" s="2">
        <v>0.4997490549372251</v>
      </c>
      <c r="QN474" s="2">
        <v>0.81886672036277086</v>
      </c>
      <c r="QO474" s="2">
        <v>-0.38331196724795197</v>
      </c>
      <c r="QP474" s="2">
        <v>1.0931020647578225</v>
      </c>
      <c r="QQ474" s="2">
        <f t="shared" si="1012"/>
        <v>-0.12014547806327613</v>
      </c>
      <c r="QR474" s="2">
        <f t="shared" si="1013"/>
        <v>-0.1047174035248527</v>
      </c>
      <c r="QS474" s="2">
        <f t="shared" si="1080"/>
        <v>-131.07502858162445</v>
      </c>
      <c r="QT474" s="2" t="str">
        <f t="shared" si="1081"/>
        <v>Depressed</v>
      </c>
      <c r="QU474" s="4">
        <v>0.29208785089784101</v>
      </c>
      <c r="QV474" s="4">
        <v>0.456505258728094</v>
      </c>
      <c r="QW474" s="4">
        <v>0.113214970736288</v>
      </c>
      <c r="QX474" s="4">
        <v>-4.2880171372199002E-2</v>
      </c>
      <c r="QY474" s="4">
        <v>0.27842044621801898</v>
      </c>
      <c r="QZ474" s="4">
        <v>0.68762763309107</v>
      </c>
      <c r="RA474" s="4">
        <v>0.19844579177662</v>
      </c>
      <c r="RB474" s="4">
        <v>-3.7478313645908562E-2</v>
      </c>
      <c r="RC474" s="4">
        <v>-0.16441740783025299</v>
      </c>
      <c r="RD474" s="4">
        <v>9.3955980170903036E-2</v>
      </c>
      <c r="RE474" s="4">
        <f t="shared" si="1014"/>
        <v>-5.124862250582074E-2</v>
      </c>
      <c r="RF474" s="4">
        <f t="shared" si="1015"/>
        <v>1.6326051352156146E-2</v>
      </c>
      <c r="RG474" s="4">
        <f t="shared" si="1082"/>
        <v>-72.32990720434799</v>
      </c>
      <c r="RH474" s="4" t="str">
        <f t="shared" si="1083"/>
        <v>Calm</v>
      </c>
    </row>
    <row r="475" spans="1:476" x14ac:dyDescent="0.3">
      <c r="A475" s="1">
        <v>0.54594390389371905</v>
      </c>
      <c r="B475" s="1">
        <v>0.74669477248987703</v>
      </c>
      <c r="C475" s="1">
        <v>7.2762005823600001E-4</v>
      </c>
      <c r="D475" s="1">
        <v>0.20915392041741701</v>
      </c>
      <c r="E475" s="1">
        <v>0.71570213643449299</v>
      </c>
      <c r="F475" s="1">
        <v>0.70143357035345799</v>
      </c>
      <c r="G475" s="1">
        <v>5.767228168422837E-4</v>
      </c>
      <c r="H475" s="1">
        <v>0.14443051367032333</v>
      </c>
      <c r="I475" s="1">
        <v>-0.20075086859615798</v>
      </c>
      <c r="J475" s="1">
        <v>0.16236674974234624</v>
      </c>
      <c r="K475" s="1">
        <f t="shared" si="950"/>
        <v>-0.39165801180062243</v>
      </c>
      <c r="L475" s="1">
        <f t="shared" si="951"/>
        <v>-0.69536991253094604</v>
      </c>
      <c r="M475" s="1">
        <f t="shared" si="1016"/>
        <v>-150.61018231267977</v>
      </c>
      <c r="N475" s="1" t="str">
        <f t="shared" si="1017"/>
        <v>Sad</v>
      </c>
      <c r="O475" s="8">
        <v>4.5823026982918298E-2</v>
      </c>
      <c r="P475" s="8">
        <v>0.14845382450546701</v>
      </c>
      <c r="Q475" s="8">
        <v>-0.168486850042603</v>
      </c>
      <c r="R475" s="8">
        <v>-0.21790485450703101</v>
      </c>
      <c r="S475" s="8">
        <v>-0.17595407498685101</v>
      </c>
      <c r="T475" s="8">
        <v>5.58809120409006E-2</v>
      </c>
      <c r="U475" s="8">
        <v>1.2947475074319783</v>
      </c>
      <c r="V475" s="8">
        <v>-1.0664112142165514</v>
      </c>
      <c r="W475" s="8">
        <v>-0.10263079752254872</v>
      </c>
      <c r="X475" s="8">
        <v>-1.9888715592692943</v>
      </c>
      <c r="Y475" s="8">
        <f t="shared" si="952"/>
        <v>0.24421821026305657</v>
      </c>
      <c r="Z475" s="8">
        <f t="shared" si="953"/>
        <v>-0.67933160989187846</v>
      </c>
      <c r="AA475" s="8">
        <f t="shared" si="1018"/>
        <v>160.22660107182747</v>
      </c>
      <c r="AB475" s="8" t="str">
        <f t="shared" si="1019"/>
        <v>Upset</v>
      </c>
      <c r="AC475" s="2">
        <v>-5.6375458789492502E-2</v>
      </c>
      <c r="AD475" s="2">
        <v>0.29872145530322902</v>
      </c>
      <c r="AE475" s="2">
        <v>-0.128759677847577</v>
      </c>
      <c r="AF475" s="2">
        <v>-3.5217767550423898E-2</v>
      </c>
      <c r="AG475" s="2">
        <v>-0.39912422336424203</v>
      </c>
      <c r="AH475" s="2">
        <v>-0.160589279874396</v>
      </c>
      <c r="AI475" s="2">
        <v>0.28267786541313028</v>
      </c>
      <c r="AJ475" s="2">
        <v>-0.25495701809581955</v>
      </c>
      <c r="AK475" s="2">
        <v>-0.35509691409272154</v>
      </c>
      <c r="AL475" s="2">
        <v>-0.67662535282981839</v>
      </c>
      <c r="AM475" s="2">
        <f t="shared" si="954"/>
        <v>-0.3230934188487099</v>
      </c>
      <c r="AN475" s="2">
        <f t="shared" si="955"/>
        <v>-0.52389616900984093</v>
      </c>
      <c r="AO475" s="2">
        <f t="shared" si="1020"/>
        <v>-148.3373382473176</v>
      </c>
      <c r="AP475" s="2" t="str">
        <f t="shared" si="1021"/>
        <v>Depressed</v>
      </c>
      <c r="AQ475" s="8">
        <v>0.22172959890719801</v>
      </c>
      <c r="AR475" s="8">
        <v>0.32490007663381298</v>
      </c>
      <c r="AS475" s="8">
        <v>-1.6398250326422999E-2</v>
      </c>
      <c r="AT475" s="8">
        <v>0.201697886009022</v>
      </c>
      <c r="AU475" s="8">
        <v>1.8092520726634399E-2</v>
      </c>
      <c r="AV475" s="8">
        <v>-0.334779305661288</v>
      </c>
      <c r="AW475" s="8">
        <v>-6.8376721677968405E-2</v>
      </c>
      <c r="AX475" s="8">
        <v>-20.416358953525858</v>
      </c>
      <c r="AY475" s="8">
        <v>-0.10317047772661497</v>
      </c>
      <c r="AZ475" s="8">
        <v>0.33898568624033087</v>
      </c>
      <c r="BA475" s="8">
        <f t="shared" si="956"/>
        <v>-0.17496322298497535</v>
      </c>
      <c r="BB475" s="8">
        <f t="shared" si="957"/>
        <v>0.16213360382748054</v>
      </c>
      <c r="BC475" s="8">
        <f t="shared" si="1022"/>
        <v>-47.179576779854557</v>
      </c>
      <c r="BD475" s="8" t="str">
        <f t="shared" si="1023"/>
        <v>Relased</v>
      </c>
      <c r="BE475" s="4">
        <v>3.9889552004356801E-2</v>
      </c>
      <c r="BF475" s="4">
        <v>3.7256059522816701E-2</v>
      </c>
      <c r="BG475" s="4">
        <v>-0.21458913393158799</v>
      </c>
      <c r="BH475" s="4">
        <v>0.35887758871449399</v>
      </c>
      <c r="BI475" s="4">
        <v>-0.52782570938561901</v>
      </c>
      <c r="BJ475" s="4">
        <v>0.212673466653167</v>
      </c>
      <c r="BK475" s="4">
        <v>0.43978936728788665</v>
      </c>
      <c r="BL475" s="4">
        <v>1.4359151325793991</v>
      </c>
      <c r="BM475" s="4">
        <v>2.6334924815401006E-3</v>
      </c>
      <c r="BN475" s="4">
        <v>1.8703391149097617</v>
      </c>
      <c r="BO475" s="4">
        <f t="shared" si="958"/>
        <v>7.7488760742045359E-2</v>
      </c>
      <c r="BP475" s="4">
        <f t="shared" si="959"/>
        <v>0.74312716077466767</v>
      </c>
      <c r="BQ475" s="4">
        <f t="shared" si="1024"/>
        <v>5.9529405566068814</v>
      </c>
      <c r="BR475" s="4" t="str">
        <f t="shared" si="1025"/>
        <v>happy</v>
      </c>
      <c r="BS475" s="6">
        <v>0.25477457566829298</v>
      </c>
      <c r="BT475" s="6">
        <v>0.75549026588639601</v>
      </c>
      <c r="BU475" s="6">
        <v>0.327164676870981</v>
      </c>
      <c r="BV475" s="6">
        <v>0.18499491125940501</v>
      </c>
      <c r="BW475" s="6">
        <v>-3.6411802806592897E-2</v>
      </c>
      <c r="BX475" s="6">
        <v>0.53171182045513299</v>
      </c>
      <c r="BY475" s="6">
        <v>1.4982621469007931</v>
      </c>
      <c r="BZ475" s="6">
        <v>0.14371862291273582</v>
      </c>
      <c r="CA475" s="6">
        <v>-0.50071569021810303</v>
      </c>
      <c r="CB475" s="6">
        <v>0.50695576750174487</v>
      </c>
      <c r="CC475" s="6">
        <f t="shared" si="960"/>
        <v>-0.36070598489579997</v>
      </c>
      <c r="CD475" s="6">
        <f t="shared" si="961"/>
        <v>-0.71244344988333186</v>
      </c>
      <c r="CE475" s="6">
        <f t="shared" si="1026"/>
        <v>-153.14717100830518</v>
      </c>
      <c r="CF475" s="6" t="str">
        <f t="shared" si="1027"/>
        <v>Sad</v>
      </c>
      <c r="CG475" s="4">
        <v>0.44995266644037601</v>
      </c>
      <c r="CH475" s="4">
        <v>0</v>
      </c>
      <c r="CI475" s="4">
        <v>0.43769551055741801</v>
      </c>
      <c r="CJ475" s="4">
        <v>0</v>
      </c>
      <c r="CK475" s="4">
        <v>0.39212155440970198</v>
      </c>
      <c r="CL475" s="4">
        <v>0</v>
      </c>
      <c r="CM475" s="4">
        <v>0.51978257939729144</v>
      </c>
      <c r="CN475" s="4">
        <v>0</v>
      </c>
      <c r="CO475" s="4">
        <v>0.44995266644037601</v>
      </c>
      <c r="CP475" s="4">
        <v>0.97275901045342017</v>
      </c>
      <c r="CQ475" s="4">
        <f t="shared" si="962"/>
        <v>0.27484326554092697</v>
      </c>
      <c r="CR475" s="4">
        <f t="shared" si="963"/>
        <v>-0.28474504884831187</v>
      </c>
      <c r="CS475" s="4">
        <f t="shared" si="1028"/>
        <v>136.01372951942179</v>
      </c>
      <c r="CT475" s="4" t="str">
        <f t="shared" si="1029"/>
        <v>stressed</v>
      </c>
      <c r="CU475" s="2">
        <v>5.1496525850855401E-2</v>
      </c>
      <c r="CV475" s="2">
        <v>0.43934010058300299</v>
      </c>
      <c r="CW475" s="2">
        <v>-0.13697637735149201</v>
      </c>
      <c r="CX475" s="2">
        <v>0.104669379390848</v>
      </c>
      <c r="CY475" s="2">
        <v>-0.29951591135894001</v>
      </c>
      <c r="CZ475" s="2">
        <v>0.27560681478021898</v>
      </c>
      <c r="DA475" s="2">
        <v>0.55228093187508942</v>
      </c>
      <c r="DB475" s="2">
        <v>0.14640160988410128</v>
      </c>
      <c r="DC475" s="2">
        <v>-0.38784357473214759</v>
      </c>
      <c r="DD475" s="2">
        <v>-6.5820267316578238E-2</v>
      </c>
      <c r="DE475" s="2">
        <f t="shared" si="964"/>
        <v>-0.40142404251641628</v>
      </c>
      <c r="DF475" s="2">
        <f t="shared" si="965"/>
        <v>-0.57427372743304383</v>
      </c>
      <c r="DG475" s="2">
        <f t="shared" si="1030"/>
        <v>-145.04600188777857</v>
      </c>
      <c r="DH475" s="2" t="str">
        <f t="shared" si="1031"/>
        <v>Depressed</v>
      </c>
      <c r="DI475" s="7">
        <v>0.83660743817107397</v>
      </c>
      <c r="DJ475" s="7">
        <v>0.888076324640099</v>
      </c>
      <c r="DK475" s="7">
        <v>-1.5439094273883101E-2</v>
      </c>
      <c r="DL475" s="7">
        <v>0.14813233134481699</v>
      </c>
      <c r="DM475" s="7">
        <v>0.92661556453564398</v>
      </c>
      <c r="DN475" s="7">
        <v>0.57070571721797803</v>
      </c>
      <c r="DO475" s="7">
        <v>-8.7561778913856029E-3</v>
      </c>
      <c r="DP475" s="7">
        <v>0.10154521175496387</v>
      </c>
      <c r="DQ475" s="7">
        <v>-5.1468886469025033E-2</v>
      </c>
      <c r="DR475" s="7">
        <v>7.6937720370631096E-2</v>
      </c>
      <c r="DS475" s="7">
        <f t="shared" si="966"/>
        <v>7.4416914645096366E-2</v>
      </c>
      <c r="DT475" s="7">
        <f t="shared" si="967"/>
        <v>3.4672852941497467E-3</v>
      </c>
      <c r="DU475" s="7">
        <f t="shared" si="1032"/>
        <v>87.332363947662074</v>
      </c>
      <c r="DV475" s="7" t="str">
        <f t="shared" si="1033"/>
        <v>alert</v>
      </c>
      <c r="DW475" s="8">
        <v>0.62716670728113599</v>
      </c>
      <c r="DX475" s="8">
        <v>0.860080408237619</v>
      </c>
      <c r="DY475" s="8">
        <v>-5.9932310347030303E-2</v>
      </c>
      <c r="DZ475" s="8">
        <v>0.25018747387506202</v>
      </c>
      <c r="EA475" s="8">
        <v>0.74588034159466299</v>
      </c>
      <c r="EB475" s="8">
        <v>0.85492201641819798</v>
      </c>
      <c r="EC475" s="8">
        <v>-4.3649130884553952E-2</v>
      </c>
      <c r="ED475" s="8">
        <v>0.14588170271845069</v>
      </c>
      <c r="EE475" s="8">
        <v>-0.23291370095648301</v>
      </c>
      <c r="EF475" s="8">
        <v>0.12792437890301123</v>
      </c>
      <c r="EG475" s="8">
        <f t="shared" si="968"/>
        <v>3.4780122711984607E-2</v>
      </c>
      <c r="EH475" s="8">
        <f t="shared" si="969"/>
        <v>0.10980854143969787</v>
      </c>
      <c r="EI475" s="8">
        <f t="shared" si="1034"/>
        <v>17.574776472094026</v>
      </c>
      <c r="EJ475" s="8" t="str">
        <f t="shared" si="1035"/>
        <v>happy</v>
      </c>
      <c r="EK475" s="1">
        <v>0.85706075349938304</v>
      </c>
      <c r="EL475" s="1">
        <v>0.27558768986219701</v>
      </c>
      <c r="EM475" s="1">
        <v>0.639512542235399</v>
      </c>
      <c r="EN475" s="1">
        <v>-0.145461996983661</v>
      </c>
      <c r="EO475" s="1">
        <v>0.75577666555392697</v>
      </c>
      <c r="EP475" s="1">
        <v>0.401679946824129</v>
      </c>
      <c r="EQ475" s="1">
        <v>0.39651395402939915</v>
      </c>
      <c r="ER475" s="1">
        <v>-0.21477771726309608</v>
      </c>
      <c r="ES475" s="1">
        <v>0.58147306363718609</v>
      </c>
      <c r="ET475" s="1">
        <v>0.43619054804458879</v>
      </c>
      <c r="EU475" s="1">
        <f t="shared" si="970"/>
        <v>8.2733653028296272E-2</v>
      </c>
      <c r="EV475" s="1">
        <f t="shared" si="971"/>
        <v>-0.68820787210407053</v>
      </c>
      <c r="EW475" s="1">
        <f t="shared" si="1036"/>
        <v>173.14502214113529</v>
      </c>
      <c r="EX475" s="1" t="str">
        <f t="shared" si="1037"/>
        <v>Upset</v>
      </c>
      <c r="EY475" s="2">
        <v>0.53964718982343096</v>
      </c>
      <c r="EZ475" s="2">
        <v>0.34304990391796603</v>
      </c>
      <c r="FA475" s="2">
        <v>0.136027937677976</v>
      </c>
      <c r="FB475" s="2">
        <v>-5.9695660839642298E-2</v>
      </c>
      <c r="FC475" s="2">
        <v>0.84470468183297998</v>
      </c>
      <c r="FD475" s="2">
        <v>0.265455236483367</v>
      </c>
      <c r="FE475" s="2">
        <v>9.826109998696736E-2</v>
      </c>
      <c r="FF475" s="2">
        <v>-9.8102147173762019E-2</v>
      </c>
      <c r="FG475" s="2">
        <v>0.19659728590546494</v>
      </c>
      <c r="FH475" s="2">
        <v>8.6476184615938825E-2</v>
      </c>
      <c r="FI475" s="2">
        <f t="shared" si="972"/>
        <v>-2.4615946837819314E-2</v>
      </c>
      <c r="FJ475" s="2">
        <f t="shared" si="973"/>
        <v>0.17417809408086971</v>
      </c>
      <c r="FK475" s="2">
        <f t="shared" si="1038"/>
        <v>-8.0441277810315182</v>
      </c>
      <c r="FL475" s="2" t="str">
        <f t="shared" si="1039"/>
        <v>Contented</v>
      </c>
      <c r="FM475" s="7">
        <v>0.52238959344152203</v>
      </c>
      <c r="FN475" s="7">
        <v>-0.18182798093278599</v>
      </c>
      <c r="FO475" s="7">
        <v>-7.2859912634802307E-2</v>
      </c>
      <c r="FP475" s="7">
        <v>-0.11663642433046401</v>
      </c>
      <c r="FQ475" s="7">
        <v>0.30207550429746599</v>
      </c>
      <c r="FR475" s="7">
        <v>-3.0004498966496401E-2</v>
      </c>
      <c r="FS475" s="7">
        <v>-8.8372343273976348E-2</v>
      </c>
      <c r="FT475" s="7">
        <v>0.5506068964774421</v>
      </c>
      <c r="FU475" s="7">
        <v>0.70421757437430799</v>
      </c>
      <c r="FV475" s="7">
        <v>-0.55642306709011535</v>
      </c>
      <c r="FW475" s="7">
        <f t="shared" si="974"/>
        <v>1</v>
      </c>
      <c r="FX475" s="7">
        <f t="shared" si="975"/>
        <v>-0.52870938674139101</v>
      </c>
      <c r="FY475" s="7">
        <f t="shared" si="1040"/>
        <v>117.86582862709027</v>
      </c>
      <c r="FZ475" s="7" t="str">
        <f t="shared" si="1041"/>
        <v>nervous</v>
      </c>
      <c r="GA475" s="4">
        <v>0.61149874601557697</v>
      </c>
      <c r="GB475" s="4">
        <v>0.37995853697665399</v>
      </c>
      <c r="GC475" s="4">
        <v>8.5370020894873194E-2</v>
      </c>
      <c r="GD475" s="4">
        <v>9.9305755170948501E-2</v>
      </c>
      <c r="GE475" s="4">
        <v>7.8738488757977301E-2</v>
      </c>
      <c r="GF475" s="4">
        <v>8.3454349059126104E-2</v>
      </c>
      <c r="GG475" s="4">
        <v>0.12368214375290909</v>
      </c>
      <c r="GH475" s="4">
        <v>0.21429217478272949</v>
      </c>
      <c r="GI475" s="4">
        <v>0.23154020903892297</v>
      </c>
      <c r="GJ475" s="4">
        <v>0.18626700235482441</v>
      </c>
      <c r="GK475" s="4">
        <f t="shared" si="976"/>
        <v>0.21558464679502887</v>
      </c>
      <c r="GL475" s="4">
        <f t="shared" si="977"/>
        <v>-0.9995881377077771</v>
      </c>
      <c r="GM475" s="4">
        <f t="shared" si="1042"/>
        <v>167.82924257520784</v>
      </c>
      <c r="GN475" s="4" t="str">
        <f t="shared" si="1043"/>
        <v>Upset</v>
      </c>
      <c r="GO475" s="6">
        <v>0.492152077108786</v>
      </c>
      <c r="GP475" s="6">
        <v>0.61742298511781801</v>
      </c>
      <c r="GQ475" s="6">
        <v>0.37856984812121403</v>
      </c>
      <c r="GR475" s="6">
        <v>0.227736900586305</v>
      </c>
      <c r="GS475" s="6">
        <v>0.51080377471638705</v>
      </c>
      <c r="GT475" s="6">
        <v>0.328223850442176</v>
      </c>
      <c r="GU475" s="6">
        <v>0.37745414958424628</v>
      </c>
      <c r="GV475" s="6">
        <v>0.24082658770961099</v>
      </c>
      <c r="GW475" s="6">
        <v>-0.12527090800903201</v>
      </c>
      <c r="GX475" s="6">
        <v>0.54643148476213266</v>
      </c>
      <c r="GY475" s="6">
        <f t="shared" si="978"/>
        <v>-0.10781879487923496</v>
      </c>
      <c r="GZ475" s="6">
        <f t="shared" si="979"/>
        <v>-0.51922913068690035</v>
      </c>
      <c r="HA475" s="6">
        <f t="shared" si="1044"/>
        <v>-168.26914807559976</v>
      </c>
      <c r="HB475" s="6" t="str">
        <f t="shared" si="1045"/>
        <v>Sad</v>
      </c>
      <c r="HI475" s="2">
        <v>0</v>
      </c>
      <c r="HJ475" s="2">
        <v>0</v>
      </c>
      <c r="HK475" s="2">
        <v>0</v>
      </c>
      <c r="HL475" s="2">
        <v>0</v>
      </c>
      <c r="HM475" s="2" t="e">
        <f t="shared" si="980"/>
        <v>#DIV/0!</v>
      </c>
      <c r="HN475" s="2" t="e">
        <f t="shared" si="981"/>
        <v>#DIV/0!</v>
      </c>
      <c r="HO475" s="2" t="e">
        <f t="shared" si="1046"/>
        <v>#DIV/0!</v>
      </c>
      <c r="HP475" s="2" t="e">
        <f t="shared" si="1047"/>
        <v>#DIV/0!</v>
      </c>
      <c r="HQ475" s="4">
        <v>0.64391333568403997</v>
      </c>
      <c r="HR475" s="4">
        <v>1.0203275914636201</v>
      </c>
      <c r="HS475" s="4">
        <v>0.43394557598469302</v>
      </c>
      <c r="HT475" s="4">
        <v>0.78303267906888796</v>
      </c>
      <c r="HU475" s="4">
        <v>0.97312407866110895</v>
      </c>
      <c r="HV475" s="4">
        <v>0.97444027249642196</v>
      </c>
      <c r="HW475" s="4">
        <v>0.26835840168882413</v>
      </c>
      <c r="HX475" s="4">
        <v>0.39254325940182339</v>
      </c>
      <c r="HY475" s="4">
        <v>-0.3764142557795801</v>
      </c>
      <c r="HZ475" s="4">
        <v>0.73125124806259767</v>
      </c>
      <c r="IA475" s="4">
        <f t="shared" si="982"/>
        <v>-0.38676413980754099</v>
      </c>
      <c r="IB475" s="4">
        <f t="shared" si="983"/>
        <v>0.24547920401526491</v>
      </c>
      <c r="IC475" s="4">
        <f t="shared" si="1048"/>
        <v>-57.596703309676258</v>
      </c>
      <c r="ID475" s="4" t="str">
        <f t="shared" si="1049"/>
        <v>Relased</v>
      </c>
      <c r="IE475" s="6">
        <v>0.33280298908987999</v>
      </c>
      <c r="IF475" s="6">
        <v>3.2177394309518798E-2</v>
      </c>
      <c r="IG475" s="6">
        <v>0.33679462077470801</v>
      </c>
      <c r="IH475" s="6">
        <v>8.7840897682854094E-2</v>
      </c>
      <c r="II475" s="6">
        <v>-1.23663443429161E-2</v>
      </c>
      <c r="IJ475" s="6">
        <v>0.59421791979207195</v>
      </c>
      <c r="IK475" s="6">
        <v>1.0510490179444407</v>
      </c>
      <c r="IL475" s="6">
        <v>0.14023236717349993</v>
      </c>
      <c r="IM475" s="6">
        <v>0.30062559478036122</v>
      </c>
      <c r="IN475" s="6">
        <v>1.163447510527936</v>
      </c>
      <c r="IO475" s="6">
        <f t="shared" si="984"/>
        <v>0.38181614157683508</v>
      </c>
      <c r="IP475" s="6">
        <f t="shared" si="985"/>
        <v>0.51083237753628041</v>
      </c>
      <c r="IQ475" s="6">
        <f t="shared" si="1050"/>
        <v>36.775879278264959</v>
      </c>
      <c r="IR475" s="6" t="str">
        <f t="shared" si="1051"/>
        <v>excited</v>
      </c>
      <c r="IS475" s="4">
        <v>0.77553695185469895</v>
      </c>
      <c r="IT475" s="4">
        <v>0.11814358649469001</v>
      </c>
      <c r="IU475" s="4">
        <v>0.50953115584545805</v>
      </c>
      <c r="IV475" s="4">
        <v>0.75614515744283095</v>
      </c>
      <c r="IW475" s="4">
        <v>0.77236062201468303</v>
      </c>
      <c r="IX475" s="4">
        <v>-0.294890861770639</v>
      </c>
      <c r="IY475" s="4">
        <v>0.32917627396478777</v>
      </c>
      <c r="IZ475" s="4">
        <v>-4.2781149314029845</v>
      </c>
      <c r="JA475" s="4">
        <v>0.65739336536000892</v>
      </c>
      <c r="JB475" s="4">
        <v>1.4162513996623103</v>
      </c>
      <c r="JC475" s="4">
        <f t="shared" si="986"/>
        <v>1</v>
      </c>
      <c r="JD475" s="4">
        <f t="shared" si="987"/>
        <v>0.46844187327297848</v>
      </c>
      <c r="JE475" s="4">
        <f t="shared" si="1052"/>
        <v>64.899640859466288</v>
      </c>
      <c r="JF475" s="4" t="str">
        <f t="shared" si="1053"/>
        <v>alert</v>
      </c>
      <c r="JG475" s="6">
        <v>0.16001016090061199</v>
      </c>
      <c r="JH475" s="6">
        <v>0.30409618764903401</v>
      </c>
      <c r="JI475" s="6">
        <v>-0.220033473062268</v>
      </c>
      <c r="JJ475" s="6">
        <v>-0.12909112532934</v>
      </c>
      <c r="JK475" s="6">
        <v>-0.18131358697546501</v>
      </c>
      <c r="JL475" s="6">
        <v>6.21348087295127E-2</v>
      </c>
      <c r="JM475" s="6">
        <v>10.328548670488253</v>
      </c>
      <c r="JN475" s="6">
        <v>-0.35248552581799431</v>
      </c>
      <c r="JO475" s="6">
        <v>-0.14408602674842202</v>
      </c>
      <c r="JP475" s="6">
        <v>-0.75225128784089834</v>
      </c>
      <c r="JQ475" s="6">
        <f t="shared" si="988"/>
        <v>-0.23293669420994145</v>
      </c>
      <c r="JR475" s="6">
        <f t="shared" si="989"/>
        <v>-0.22824212464925964</v>
      </c>
      <c r="JS475" s="6">
        <f t="shared" si="1054"/>
        <v>-134.41677778487966</v>
      </c>
      <c r="JT475" s="6" t="str">
        <f t="shared" si="1055"/>
        <v>Depressed</v>
      </c>
      <c r="JU475" s="2">
        <v>0.45471976750304599</v>
      </c>
      <c r="JV475" s="2">
        <v>0.40209302605686198</v>
      </c>
      <c r="JW475" s="2">
        <v>0.33566860810423799</v>
      </c>
      <c r="JX475" s="2">
        <v>0.290888844905135</v>
      </c>
      <c r="JY475" s="2">
        <v>0.63913924897497998</v>
      </c>
      <c r="JZ475" s="2">
        <v>0.284626668594048</v>
      </c>
      <c r="KA475" s="2">
        <v>0.30686642706938011</v>
      </c>
      <c r="KB475" s="2">
        <v>0.42359181944389507</v>
      </c>
      <c r="KC475" s="2">
        <v>5.2626741446184011E-2</v>
      </c>
      <c r="KD475" s="2">
        <v>0.73126528655826417</v>
      </c>
      <c r="KE475" s="2">
        <f t="shared" si="990"/>
        <v>0.24616303806129003</v>
      </c>
      <c r="KF475" s="2">
        <f t="shared" si="991"/>
        <v>0.23538822955812444</v>
      </c>
      <c r="KG475" s="2">
        <f t="shared" si="1056"/>
        <v>46.28179095180856</v>
      </c>
      <c r="KH475" s="2" t="str">
        <f t="shared" si="1057"/>
        <v>excited</v>
      </c>
      <c r="KI475" s="7">
        <v>0.45662732945595802</v>
      </c>
      <c r="KJ475" s="7">
        <v>0.140311666814143</v>
      </c>
      <c r="KK475" s="7">
        <v>-0.154338842043867</v>
      </c>
      <c r="KL475" s="7">
        <v>-0.13457645763333501</v>
      </c>
      <c r="KM475" s="7">
        <v>0.10116670075483</v>
      </c>
      <c r="KN475" s="7">
        <v>0.117852687865572</v>
      </c>
      <c r="KO475" s="7">
        <v>-0.27669504097335534</v>
      </c>
      <c r="KP475" s="7">
        <v>-0.52128210263687969</v>
      </c>
      <c r="KQ475" s="7">
        <v>0.31631566264181499</v>
      </c>
      <c r="KR475" s="7">
        <v>-0.48399468200679335</v>
      </c>
      <c r="KS475" s="7">
        <f t="shared" si="992"/>
        <v>0.40886042362871633</v>
      </c>
      <c r="KT475" s="7">
        <f t="shared" si="993"/>
        <v>-0.12163106314277516</v>
      </c>
      <c r="KU475" s="7">
        <f t="shared" si="1058"/>
        <v>106.56710915130225</v>
      </c>
      <c r="KV475" s="7" t="str">
        <f t="shared" si="1059"/>
        <v>nervous</v>
      </c>
      <c r="KW475" s="2">
        <v>0.486533013853166</v>
      </c>
      <c r="KX475" s="2">
        <v>-1.8644181547873399E-2</v>
      </c>
      <c r="KY475" s="2">
        <v>0.46351362242829502</v>
      </c>
      <c r="KZ475" s="2">
        <v>-7.6937755935194599E-2</v>
      </c>
      <c r="LA475" s="2">
        <v>0.423688458071658</v>
      </c>
      <c r="LB475" s="2">
        <v>-6.10661973786851E-2</v>
      </c>
      <c r="LC475" s="2">
        <v>0.50923169440082927</v>
      </c>
      <c r="LD475" s="2">
        <v>0.96521628640206991</v>
      </c>
      <c r="LE475" s="2">
        <v>0.50517719540103945</v>
      </c>
      <c r="LF475" s="2">
        <v>0.82621306558747631</v>
      </c>
      <c r="LG475" s="2">
        <f t="shared" si="994"/>
        <v>0.45465015223592276</v>
      </c>
      <c r="LH475" s="2">
        <f t="shared" si="995"/>
        <v>0.27786317363446611</v>
      </c>
      <c r="LI475" s="2">
        <f t="shared" si="1060"/>
        <v>58.568469588262481</v>
      </c>
      <c r="LJ475" s="2" t="str">
        <f t="shared" si="1061"/>
        <v>excited</v>
      </c>
      <c r="LK475" s="4">
        <v>0.17865814302429101</v>
      </c>
      <c r="LL475" s="4">
        <v>0.57738760620976903</v>
      </c>
      <c r="LM475" s="4">
        <v>0.31494467506089602</v>
      </c>
      <c r="LN475" s="4">
        <v>0.15151837241997199</v>
      </c>
      <c r="LO475" s="4">
        <v>0.25181244190603302</v>
      </c>
      <c r="LP475" s="4">
        <v>0.29710636513685101</v>
      </c>
      <c r="LQ475" s="4">
        <v>0.73162879436204209</v>
      </c>
      <c r="LR475" s="4">
        <v>0.17326405599646519</v>
      </c>
      <c r="LS475" s="4">
        <v>-0.39872946318547803</v>
      </c>
      <c r="LT475" s="4">
        <v>0.61697727677648551</v>
      </c>
      <c r="LU475" s="4">
        <f t="shared" si="996"/>
        <v>-0.18610396276019769</v>
      </c>
      <c r="LV475" s="4">
        <f t="shared" si="997"/>
        <v>0.19751491328260751</v>
      </c>
      <c r="LW475" s="4">
        <f t="shared" si="1062"/>
        <v>-43.296208498320496</v>
      </c>
      <c r="LX475" s="4" t="str">
        <f t="shared" si="1063"/>
        <v>Relased</v>
      </c>
      <c r="MK475" s="6" t="e">
        <f t="shared" si="1064"/>
        <v>#DIV/0!</v>
      </c>
      <c r="ML475" s="6" t="e">
        <f t="shared" si="1065"/>
        <v>#DIV/0!</v>
      </c>
      <c r="MM475" s="2">
        <v>-0.132624050267029</v>
      </c>
      <c r="MN475" s="2">
        <v>0.59830779134404699</v>
      </c>
      <c r="MO475" s="2">
        <v>-0.26024439850619002</v>
      </c>
      <c r="MP475" s="2">
        <v>-3.42699067860587E-2</v>
      </c>
      <c r="MQ475" s="2">
        <v>-2.14801378155405E-2</v>
      </c>
      <c r="MR475" s="2">
        <v>0.29890872494917597</v>
      </c>
      <c r="MS475" s="2">
        <v>1.6887561703822758</v>
      </c>
      <c r="MT475" s="2">
        <v>-3.8195804651080245E-2</v>
      </c>
      <c r="MU475" s="2">
        <v>-0.73093184161107594</v>
      </c>
      <c r="MV475" s="2">
        <v>-0.63243415930971891</v>
      </c>
      <c r="MW475" s="2">
        <f t="shared" si="998"/>
        <v>-0.46551388510064529</v>
      </c>
      <c r="MX475" s="2">
        <f t="shared" si="999"/>
        <v>-0.13872651119137858</v>
      </c>
      <c r="MY475" s="2">
        <f t="shared" si="1066"/>
        <v>-106.59443791904904</v>
      </c>
      <c r="MZ475" s="2" t="str">
        <f t="shared" si="1067"/>
        <v>Bored</v>
      </c>
      <c r="NK475" s="7">
        <f t="shared" si="1000"/>
        <v>5.2959786961425781E-2</v>
      </c>
      <c r="NL475" s="7">
        <f t="shared" si="1001"/>
        <v>4.4546745186410774E-2</v>
      </c>
      <c r="NM475" s="7">
        <f t="shared" si="1068"/>
        <v>49.931371470164912</v>
      </c>
      <c r="NN475" s="7" t="str">
        <f t="shared" si="1069"/>
        <v>excited</v>
      </c>
      <c r="NO475" s="4">
        <v>0.67098129010804197</v>
      </c>
      <c r="NP475" s="4">
        <v>0.26535879920653499</v>
      </c>
      <c r="NQ475" s="4">
        <v>0.15730156661363601</v>
      </c>
      <c r="NR475" s="4">
        <v>9.9710070934701106E-2</v>
      </c>
      <c r="NS475" s="4">
        <v>0.60413143879694897</v>
      </c>
      <c r="NT475" s="4">
        <v>5.6189911198173098E-2</v>
      </c>
      <c r="NU475" s="4">
        <v>0.12336287062926543</v>
      </c>
      <c r="NV475" s="4">
        <v>0.31009320736881163</v>
      </c>
      <c r="NW475" s="4">
        <v>0.40562249090150698</v>
      </c>
      <c r="NX475" s="4">
        <v>0.27448535044192723</v>
      </c>
      <c r="NY475" s="4">
        <f t="shared" si="1002"/>
        <v>0.26694747227098037</v>
      </c>
      <c r="NZ475" s="4">
        <f t="shared" si="1003"/>
        <v>-0.6825801597292892</v>
      </c>
      <c r="OA475" s="4">
        <f t="shared" si="1070"/>
        <v>158.64023297266263</v>
      </c>
      <c r="OB475" s="4" t="str">
        <f t="shared" si="1071"/>
        <v>Upset</v>
      </c>
      <c r="OC475" s="1">
        <v>0.18248878456706499</v>
      </c>
      <c r="OD475" s="1">
        <v>0.105080231878175</v>
      </c>
      <c r="OE475" s="1">
        <v>0.21303690349743801</v>
      </c>
      <c r="OF475" s="1">
        <v>0.27418903687297103</v>
      </c>
      <c r="OG475" s="1">
        <v>-1.3324783023375201E-2</v>
      </c>
      <c r="OH475" s="1">
        <v>-6.9199192351796696E-2</v>
      </c>
      <c r="OI475" s="1">
        <v>1.2593512895970198</v>
      </c>
      <c r="OJ475" s="1">
        <v>7.6416135232480711</v>
      </c>
      <c r="OK475" s="1">
        <v>7.7408552688889992E-2</v>
      </c>
      <c r="OL475" s="1">
        <v>1.694292195985545</v>
      </c>
      <c r="OM475" s="1">
        <f t="shared" si="1004"/>
        <v>-3.2162134710972956E-2</v>
      </c>
      <c r="ON475" s="1">
        <f t="shared" si="1005"/>
        <v>0.57922225968563001</v>
      </c>
      <c r="OO475" s="1">
        <f t="shared" si="1072"/>
        <v>-3.178165539089306</v>
      </c>
      <c r="OP475" s="1" t="str">
        <f t="shared" si="1073"/>
        <v>Contented</v>
      </c>
      <c r="OQ475" s="2">
        <v>0.45488621780542898</v>
      </c>
      <c r="OR475" s="2">
        <v>0.62363555912811097</v>
      </c>
      <c r="OS475" s="2">
        <v>1.89228557710319E-2</v>
      </c>
      <c r="OT475" s="2">
        <v>0.16156402663539801</v>
      </c>
      <c r="OU475" s="2">
        <v>0.30743166689323798</v>
      </c>
      <c r="OV475" s="2">
        <v>0.84820327390118699</v>
      </c>
      <c r="OW475" s="2">
        <v>2.482278869596747E-2</v>
      </c>
      <c r="OX475" s="2">
        <v>0.10977018883437897</v>
      </c>
      <c r="OY475" s="2">
        <v>-0.16874934132268199</v>
      </c>
      <c r="OZ475" s="2">
        <v>0.16734653510621858</v>
      </c>
      <c r="PA475" s="2">
        <f t="shared" si="1006"/>
        <v>-0.30959989740288418</v>
      </c>
      <c r="PB475" s="2">
        <f t="shared" si="1007"/>
        <v>-0.43816482955028102</v>
      </c>
      <c r="PC475" s="2">
        <f t="shared" si="1074"/>
        <v>-144.75561545315958</v>
      </c>
      <c r="PD475" s="2" t="str">
        <f t="shared" si="1075"/>
        <v>Depressed</v>
      </c>
      <c r="PE475" s="1">
        <v>0.31554579970903801</v>
      </c>
      <c r="PF475" s="1">
        <v>0.55633821974172404</v>
      </c>
      <c r="PG475" s="1">
        <v>0.212107240106641</v>
      </c>
      <c r="PH475" s="1">
        <v>0.55369173912444902</v>
      </c>
      <c r="PI475" s="1">
        <v>-0.50720941766772698</v>
      </c>
      <c r="PJ475" s="1">
        <v>7.0429936726027098E-2</v>
      </c>
      <c r="PK475" s="1">
        <v>-1.1066640730551087</v>
      </c>
      <c r="PL475" s="1">
        <v>0.88340757808256309</v>
      </c>
      <c r="PM475" s="1">
        <v>-0.24079242003268603</v>
      </c>
      <c r="PN475" s="1">
        <v>0.87832666059586728</v>
      </c>
      <c r="PO475" s="1">
        <f t="shared" si="1008"/>
        <v>-0.28489170159309518</v>
      </c>
      <c r="PP475" s="1">
        <f t="shared" si="1009"/>
        <v>-0.56590526235236149</v>
      </c>
      <c r="PQ475" s="1">
        <f t="shared" si="1076"/>
        <v>-153.27810531481882</v>
      </c>
      <c r="PR475" s="1" t="str">
        <f t="shared" si="1077"/>
        <v>Sad</v>
      </c>
      <c r="PS475" s="4">
        <v>0.47921191613968001</v>
      </c>
      <c r="PT475" s="4">
        <v>0.513604660751104</v>
      </c>
      <c r="PU475" s="4">
        <v>2.8841412885906598E-2</v>
      </c>
      <c r="PV475" s="4">
        <v>0.26445570631114301</v>
      </c>
      <c r="PW475" s="4">
        <v>0.54246873919250704</v>
      </c>
      <c r="PX475" s="4">
        <v>0.414913024503686</v>
      </c>
      <c r="PY475" s="4">
        <v>2.822938139758471E-2</v>
      </c>
      <c r="PZ475" s="4">
        <v>0.28481493730361745</v>
      </c>
      <c r="QA475" s="4">
        <v>-3.4392744611423998E-2</v>
      </c>
      <c r="QB475" s="4">
        <v>0.29541924059686014</v>
      </c>
      <c r="QC475" s="4">
        <f t="shared" si="1010"/>
        <v>-3.4598318526398053E-2</v>
      </c>
      <c r="QD475" s="4">
        <f t="shared" si="1011"/>
        <v>-0.3116948453263737</v>
      </c>
      <c r="QE475" s="4">
        <f t="shared" si="1078"/>
        <v>-173.66606226495634</v>
      </c>
      <c r="QF475" s="4" t="str">
        <f t="shared" si="1079"/>
        <v>Sad</v>
      </c>
      <c r="QG475" s="2">
        <v>0.21669172506749401</v>
      </c>
      <c r="QH475" s="2">
        <v>0.60231086642832998</v>
      </c>
      <c r="QI475" s="2">
        <v>0.224755612359019</v>
      </c>
      <c r="QJ475" s="2">
        <v>0.82722597973467105</v>
      </c>
      <c r="QK475" s="2">
        <v>0.25964605070923502</v>
      </c>
      <c r="QL475" s="2">
        <v>0.216678891481314</v>
      </c>
      <c r="QM475" s="2">
        <v>0.4718408318393949</v>
      </c>
      <c r="QN475" s="2">
        <v>1.0100565626681937</v>
      </c>
      <c r="QO475" s="2">
        <v>-0.38561914136083597</v>
      </c>
      <c r="QP475" s="2">
        <v>1.2844667440824014</v>
      </c>
      <c r="QQ475" s="2">
        <f t="shared" si="1012"/>
        <v>-0.12256314086432285</v>
      </c>
      <c r="QR475" s="2">
        <f t="shared" si="1013"/>
        <v>5.2015871896505361E-2</v>
      </c>
      <c r="QS475" s="2">
        <f t="shared" si="1080"/>
        <v>-67.003602628383092</v>
      </c>
      <c r="QT475" s="2" t="str">
        <f t="shared" si="1081"/>
        <v>Calm</v>
      </c>
      <c r="QU475" s="4">
        <v>0.40710328494733</v>
      </c>
      <c r="QV475" s="4">
        <v>0.74299502696708997</v>
      </c>
      <c r="QW475" s="4">
        <v>0.19847540275176401</v>
      </c>
      <c r="QX475" s="4">
        <v>-2.2926965253095798E-2</v>
      </c>
      <c r="QY475" s="4">
        <v>0.51234297133934703</v>
      </c>
      <c r="QZ475" s="4">
        <v>0.68980637755055696</v>
      </c>
      <c r="RA475" s="4">
        <v>0.21586406099834154</v>
      </c>
      <c r="RB475" s="4">
        <v>-1.6001495518364717E-2</v>
      </c>
      <c r="RC475" s="4">
        <v>-0.33589174201975996</v>
      </c>
      <c r="RD475" s="4">
        <v>0.15263776642403329</v>
      </c>
      <c r="RE475" s="4">
        <f t="shared" si="1014"/>
        <v>-0.22438215303754883</v>
      </c>
      <c r="RF475" s="4">
        <f t="shared" si="1015"/>
        <v>3.7908493204419802E-2</v>
      </c>
      <c r="RG475" s="4">
        <f t="shared" si="1082"/>
        <v>-80.410651946427734</v>
      </c>
      <c r="RH475" s="4" t="str">
        <f t="shared" si="1083"/>
        <v>Calm</v>
      </c>
    </row>
    <row r="476" spans="1:476" x14ac:dyDescent="0.3">
      <c r="A476" s="1">
        <v>0.54594390389371905</v>
      </c>
      <c r="B476" s="1">
        <v>0.74669477248987703</v>
      </c>
      <c r="C476" s="1">
        <v>5.8426998874837001E-3</v>
      </c>
      <c r="D476" s="1">
        <v>0.20349311505238499</v>
      </c>
      <c r="E476" s="1">
        <v>0.62431843915514296</v>
      </c>
      <c r="F476" s="1">
        <v>0.59635645849445595</v>
      </c>
      <c r="G476" s="1">
        <v>4.9926411134975316E-3</v>
      </c>
      <c r="H476" s="1">
        <v>0.15151552700133655</v>
      </c>
      <c r="I476" s="1">
        <v>-0.20075086859615798</v>
      </c>
      <c r="J476" s="1">
        <v>0.16194457025340267</v>
      </c>
      <c r="K476" s="1">
        <f t="shared" si="950"/>
        <v>-0.39165801180062243</v>
      </c>
      <c r="L476" s="1">
        <f t="shared" si="951"/>
        <v>-0.69592310707457683</v>
      </c>
      <c r="M476" s="1">
        <f t="shared" si="1016"/>
        <v>-150.62966056462389</v>
      </c>
      <c r="N476" s="1" t="str">
        <f t="shared" si="1017"/>
        <v>Sad</v>
      </c>
      <c r="O476" s="8">
        <v>0.10273628831958399</v>
      </c>
      <c r="P476" s="8">
        <v>0.15884140393020299</v>
      </c>
      <c r="Q476" s="8">
        <v>-0.184988001792322</v>
      </c>
      <c r="R476" s="8">
        <v>-0.27365379790920202</v>
      </c>
      <c r="S476" s="8">
        <v>-0.21493898268883499</v>
      </c>
      <c r="T476" s="8">
        <v>6.2053520861297597E-2</v>
      </c>
      <c r="U476" s="8">
        <v>1.6486948270915829</v>
      </c>
      <c r="V476" s="8">
        <v>-1.2388414906657532</v>
      </c>
      <c r="W476" s="8">
        <v>-5.6105115610618997E-2</v>
      </c>
      <c r="X476" s="8">
        <v>-1.7533674059007893</v>
      </c>
      <c r="Y476" s="8">
        <f t="shared" si="952"/>
        <v>0.29746619840556376</v>
      </c>
      <c r="Z476" s="8">
        <f t="shared" si="953"/>
        <v>-0.59886730255755483</v>
      </c>
      <c r="AA476" s="8">
        <f t="shared" si="1018"/>
        <v>153.58573323331146</v>
      </c>
      <c r="AB476" s="8" t="str">
        <f t="shared" si="1019"/>
        <v>Upset</v>
      </c>
      <c r="AC476" s="2">
        <v>5.1541241523086097E-2</v>
      </c>
      <c r="AD476" s="2">
        <v>0.25632862404715601</v>
      </c>
      <c r="AE476" s="2">
        <v>-5.85797586105005E-2</v>
      </c>
      <c r="AF476" s="2">
        <v>-2.1197044777463502E-2</v>
      </c>
      <c r="AG476" s="2">
        <v>-0.30390671770665001</v>
      </c>
      <c r="AH476" s="2">
        <v>-0.22533251939809601</v>
      </c>
      <c r="AI476" s="2">
        <v>0.23212271145951496</v>
      </c>
      <c r="AJ476" s="2">
        <v>-0.68386156962166322</v>
      </c>
      <c r="AK476" s="2">
        <v>-0.20478738252406992</v>
      </c>
      <c r="AL476" s="2">
        <v>-0.25912507948837399</v>
      </c>
      <c r="AM476" s="2">
        <f t="shared" si="954"/>
        <v>-0.12438355981742266</v>
      </c>
      <c r="AN476" s="2">
        <f t="shared" si="955"/>
        <v>-0.32512241496932304</v>
      </c>
      <c r="AO476" s="2">
        <f t="shared" si="1020"/>
        <v>-159.06442159644035</v>
      </c>
      <c r="AP476" s="2" t="str">
        <f t="shared" si="1021"/>
        <v>Sad</v>
      </c>
      <c r="AQ476" s="8">
        <v>0.28860994752764901</v>
      </c>
      <c r="AR476" s="8">
        <v>0.41096626275625597</v>
      </c>
      <c r="AS476" s="8">
        <v>-7.7062073464884806E-2</v>
      </c>
      <c r="AT476" s="8">
        <v>0.17143618431863</v>
      </c>
      <c r="AU476" s="8">
        <v>0.39130654087496303</v>
      </c>
      <c r="AV476" s="8">
        <v>-0.214454594604334</v>
      </c>
      <c r="AW476" s="8">
        <v>-0.11334049810430917</v>
      </c>
      <c r="AX476" s="8">
        <v>0.87239697230646751</v>
      </c>
      <c r="AY476" s="8">
        <v>-0.12235631522860696</v>
      </c>
      <c r="AZ476" s="8">
        <v>0.13490182980271143</v>
      </c>
      <c r="BA476" s="8">
        <f t="shared" si="956"/>
        <v>-0.19869121294483982</v>
      </c>
      <c r="BB476" s="8">
        <f t="shared" si="957"/>
        <v>7.9905947998841542E-2</v>
      </c>
      <c r="BC476" s="8">
        <f t="shared" si="1022"/>
        <v>-68.09190941481215</v>
      </c>
      <c r="BD476" s="8" t="str">
        <f t="shared" si="1023"/>
        <v>Calm</v>
      </c>
      <c r="BE476" s="4">
        <v>2.7640387091216901E-2</v>
      </c>
      <c r="BF476" s="4">
        <v>-3.6711390531431902E-2</v>
      </c>
      <c r="BG476" s="4">
        <v>-0.20902517047222799</v>
      </c>
      <c r="BH476" s="4">
        <v>0.35945421040270897</v>
      </c>
      <c r="BI476" s="4">
        <v>-0.47860485980220602</v>
      </c>
      <c r="BJ476" s="4">
        <v>0.19031106981159099</v>
      </c>
      <c r="BK476" s="4">
        <v>0.46350695702405487</v>
      </c>
      <c r="BL476" s="4">
        <v>2.340201568696509</v>
      </c>
      <c r="BM476" s="4">
        <v>2.6334924815401006E-3</v>
      </c>
      <c r="BN476" s="4">
        <v>1.8703391149097617</v>
      </c>
      <c r="BO476" s="4">
        <f t="shared" si="958"/>
        <v>7.7488760742045359E-2</v>
      </c>
      <c r="BP476" s="4">
        <f t="shared" si="959"/>
        <v>0.74312716077466767</v>
      </c>
      <c r="BQ476" s="4">
        <f t="shared" si="1024"/>
        <v>5.9529405566068814</v>
      </c>
      <c r="BR476" s="4" t="str">
        <f t="shared" si="1025"/>
        <v>happy</v>
      </c>
      <c r="BS476" s="6">
        <v>0.28809551255472599</v>
      </c>
      <c r="BT476" s="6">
        <v>0.71766509136277601</v>
      </c>
      <c r="BU476" s="6">
        <v>0.23507792858576401</v>
      </c>
      <c r="BV476" s="6">
        <v>0.226155036722713</v>
      </c>
      <c r="BW476" s="6">
        <v>-0.109297216887798</v>
      </c>
      <c r="BX476" s="6">
        <v>0.39308927850401498</v>
      </c>
      <c r="BY476" s="6">
        <v>1.3147660480146623</v>
      </c>
      <c r="BZ476" s="6">
        <v>0.20360490389052893</v>
      </c>
      <c r="CA476" s="6">
        <v>-0.42956957880805002</v>
      </c>
      <c r="CB476" s="6">
        <v>0.45859120302778322</v>
      </c>
      <c r="CC476" s="6">
        <f t="shared" si="960"/>
        <v>-0.27657995866335494</v>
      </c>
      <c r="CD476" s="6">
        <f t="shared" si="961"/>
        <v>-0.75357100272473854</v>
      </c>
      <c r="CE476" s="6">
        <f t="shared" si="1026"/>
        <v>-159.84556321733825</v>
      </c>
      <c r="CF476" s="6" t="str">
        <f t="shared" si="1027"/>
        <v>Sad</v>
      </c>
      <c r="CG476" s="4">
        <v>0.37674397890845002</v>
      </c>
      <c r="CH476" s="4">
        <v>0</v>
      </c>
      <c r="CI476" s="4">
        <v>0.43065141451609101</v>
      </c>
      <c r="CJ476" s="4">
        <v>0</v>
      </c>
      <c r="CK476" s="4">
        <v>0.32975617201372298</v>
      </c>
      <c r="CL476" s="4">
        <v>0</v>
      </c>
      <c r="CM476" s="4">
        <v>0.60955601206025922</v>
      </c>
      <c r="CN476" s="4">
        <v>0</v>
      </c>
      <c r="CO476" s="4">
        <v>0.37674397890845002</v>
      </c>
      <c r="CP476" s="4">
        <v>1.143087716395172</v>
      </c>
      <c r="CQ476" s="4">
        <f t="shared" si="962"/>
        <v>0.20422904395658303</v>
      </c>
      <c r="CR476" s="4">
        <f t="shared" si="963"/>
        <v>-8.6063296241720377E-2</v>
      </c>
      <c r="CS476" s="4">
        <f t="shared" si="1028"/>
        <v>112.85083813932515</v>
      </c>
      <c r="CT476" s="4" t="str">
        <f t="shared" si="1029"/>
        <v>nervous</v>
      </c>
      <c r="CU476" s="2">
        <v>4.2601111699533102E-2</v>
      </c>
      <c r="CV476" s="2">
        <v>0.473583566114258</v>
      </c>
      <c r="CW476" s="2">
        <v>-0.17391784039927299</v>
      </c>
      <c r="CX476" s="2">
        <v>-4.9164205889428901E-2</v>
      </c>
      <c r="CY476" s="2">
        <v>-0.27700800113392998</v>
      </c>
      <c r="CZ476" s="2">
        <v>0.27434609875261201</v>
      </c>
      <c r="DA476" s="2">
        <v>0.74194850167979864</v>
      </c>
      <c r="DB476" s="2">
        <v>-6.5733728983968065E-2</v>
      </c>
      <c r="DC476" s="2">
        <v>-0.43098245441472488</v>
      </c>
      <c r="DD476" s="2">
        <v>-0.43217487050085729</v>
      </c>
      <c r="DE476" s="2">
        <f t="shared" si="964"/>
        <v>-0.44974538421001231</v>
      </c>
      <c r="DF476" s="2">
        <f t="shared" si="965"/>
        <v>-0.76435217728310922</v>
      </c>
      <c r="DG476" s="2">
        <f t="shared" si="1030"/>
        <v>-149.5274132305795</v>
      </c>
      <c r="DH476" s="2" t="str">
        <f t="shared" si="1031"/>
        <v>Depressed</v>
      </c>
      <c r="DI476" s="7">
        <v>0.35250785965617099</v>
      </c>
      <c r="DJ476" s="7">
        <v>0.84498326468978802</v>
      </c>
      <c r="DK476" s="7">
        <v>-0.24548636829454601</v>
      </c>
      <c r="DL476" s="7">
        <v>0.133109221985445</v>
      </c>
      <c r="DM476" s="7">
        <v>0.86436004544676803</v>
      </c>
      <c r="DN476" s="7">
        <v>0.67642927715378998</v>
      </c>
      <c r="DO476" s="7">
        <v>-0.20173625030711897</v>
      </c>
      <c r="DP476" s="7">
        <v>8.7490551263728469E-2</v>
      </c>
      <c r="DQ476" s="7">
        <v>-0.49247540503361703</v>
      </c>
      <c r="DR476" s="7">
        <v>-9.3843823995337514E-2</v>
      </c>
      <c r="DS476" s="7">
        <f t="shared" si="966"/>
        <v>-0.39572779951443693</v>
      </c>
      <c r="DT476" s="7">
        <f t="shared" si="967"/>
        <v>-5.7811042979716731E-2</v>
      </c>
      <c r="DU476" s="7">
        <f t="shared" si="1032"/>
        <v>-98.311426276958727</v>
      </c>
      <c r="DV476" s="7" t="str">
        <f t="shared" si="1033"/>
        <v>Bored</v>
      </c>
      <c r="DW476" s="8">
        <v>0.44735046992720201</v>
      </c>
      <c r="DX476" s="8">
        <v>0.39797843338716699</v>
      </c>
      <c r="DY476" s="8">
        <v>-6.2871800404176503E-2</v>
      </c>
      <c r="DZ476" s="8">
        <v>-9.5398156462597403E-2</v>
      </c>
      <c r="EA476" s="8">
        <v>0.28850341183850597</v>
      </c>
      <c r="EB476" s="8">
        <v>4.3234591679863599E-2</v>
      </c>
      <c r="EC476" s="8">
        <v>-8.5440604394602562E-2</v>
      </c>
      <c r="ED476" s="8">
        <v>-0.21621790618738917</v>
      </c>
      <c r="EE476" s="8">
        <v>4.9372036540035025E-2</v>
      </c>
      <c r="EF476" s="8">
        <v>-0.18722884813973406</v>
      </c>
      <c r="EG476" s="8">
        <f t="shared" si="968"/>
        <v>0.36286465325026462</v>
      </c>
      <c r="EH476" s="8">
        <f t="shared" si="969"/>
        <v>-1.8776677827090582E-2</v>
      </c>
      <c r="EI476" s="8">
        <f t="shared" si="1034"/>
        <v>92.962167045580259</v>
      </c>
      <c r="EJ476" s="8" t="str">
        <f t="shared" si="1035"/>
        <v>nervous</v>
      </c>
      <c r="EK476" s="1">
        <v>0.85706075349938304</v>
      </c>
      <c r="EL476" s="1">
        <v>0.294983740614707</v>
      </c>
      <c r="EM476" s="1">
        <v>0.639512542235399</v>
      </c>
      <c r="EN476" s="1">
        <v>-8.6096639964563598E-2</v>
      </c>
      <c r="EO476" s="1">
        <v>0.75577666555392697</v>
      </c>
      <c r="EP476" s="1">
        <v>0.41657453874039801</v>
      </c>
      <c r="EQ476" s="1">
        <v>0.39651395402939915</v>
      </c>
      <c r="ER476" s="1">
        <v>-0.12099731316821184</v>
      </c>
      <c r="ES476" s="1">
        <v>0.56207701288467604</v>
      </c>
      <c r="ET476" s="1">
        <v>0.48037719471625639</v>
      </c>
      <c r="EU476" s="1">
        <f t="shared" si="970"/>
        <v>6.4892167647687016E-2</v>
      </c>
      <c r="EV476" s="1">
        <f t="shared" si="971"/>
        <v>-0.65044008148502352</v>
      </c>
      <c r="EW476" s="1">
        <f t="shared" si="1036"/>
        <v>174.30265002234134</v>
      </c>
      <c r="EX476" s="1" t="str">
        <f t="shared" si="1037"/>
        <v>Upset</v>
      </c>
      <c r="EY476" s="2">
        <v>0.15934759067297699</v>
      </c>
      <c r="EZ476" s="2">
        <v>0.38629611456637097</v>
      </c>
      <c r="FA476" s="2">
        <v>3.9110561851815502E-2</v>
      </c>
      <c r="FB476" s="2">
        <v>2.8809451117015699E-2</v>
      </c>
      <c r="FC476" s="2">
        <v>-0.142548064105191</v>
      </c>
      <c r="FD476" s="2">
        <v>0.41304793129808998</v>
      </c>
      <c r="FE476" s="2">
        <v>2.3280752403351732</v>
      </c>
      <c r="FF476" s="2">
        <v>3.6041365749912284E-2</v>
      </c>
      <c r="FG476" s="2">
        <v>-0.22694852389339398</v>
      </c>
      <c r="FH476" s="2">
        <v>0.12447685608145689</v>
      </c>
      <c r="FI476" s="2">
        <f t="shared" si="972"/>
        <v>-0.49347424544322027</v>
      </c>
      <c r="FJ476" s="2">
        <f t="shared" si="973"/>
        <v>0.18891608712847696</v>
      </c>
      <c r="FK476" s="2">
        <f t="shared" si="1038"/>
        <v>-69.051721557364388</v>
      </c>
      <c r="FL476" s="2" t="str">
        <f t="shared" si="1039"/>
        <v>Calm</v>
      </c>
      <c r="FM476" s="7">
        <v>0.51389679981542502</v>
      </c>
      <c r="FN476" s="7">
        <v>0.28206884644431302</v>
      </c>
      <c r="FO476" s="7">
        <v>6.8245477007415206E-2</v>
      </c>
      <c r="FP476" s="7">
        <v>5.20633718084745E-2</v>
      </c>
      <c r="FQ476" s="7">
        <v>0.37175798622727302</v>
      </c>
      <c r="FR476" s="7">
        <v>0.10457680527914</v>
      </c>
      <c r="FS476" s="7">
        <v>7.705652143805504E-2</v>
      </c>
      <c r="FT476" s="7">
        <v>0.13465396953620121</v>
      </c>
      <c r="FU476" s="7">
        <v>0.23182795337111201</v>
      </c>
      <c r="FV476" s="7">
        <v>0.15114829312197572</v>
      </c>
      <c r="FW476" s="7">
        <f t="shared" si="974"/>
        <v>0.41468006478081265</v>
      </c>
      <c r="FX476" s="7">
        <f t="shared" si="975"/>
        <v>-0.15537782257246513</v>
      </c>
      <c r="FY476" s="7">
        <f t="shared" si="1040"/>
        <v>110.54063519388065</v>
      </c>
      <c r="FZ476" s="7" t="str">
        <f t="shared" si="1041"/>
        <v>nervous</v>
      </c>
      <c r="GA476" s="4">
        <v>0.61278233937633597</v>
      </c>
      <c r="GB476" s="4">
        <v>0.37995853697665399</v>
      </c>
      <c r="GC476" s="4">
        <v>7.3706379552068296E-2</v>
      </c>
      <c r="GD476" s="4">
        <v>0.14178346051507601</v>
      </c>
      <c r="GE476" s="4">
        <v>6.3757456188930098E-2</v>
      </c>
      <c r="GF476" s="4">
        <v>9.5022793839379394E-2</v>
      </c>
      <c r="GG476" s="4">
        <v>0.10894611083518708</v>
      </c>
      <c r="GH476" s="4">
        <v>0.29850322805632679</v>
      </c>
      <c r="GI476" s="4">
        <v>0.23282380239968198</v>
      </c>
      <c r="GJ476" s="4">
        <v>0.21706554570290743</v>
      </c>
      <c r="GK476" s="4">
        <f t="shared" si="976"/>
        <v>0.21682905320352619</v>
      </c>
      <c r="GL476" s="4">
        <f t="shared" si="977"/>
        <v>-0.97739723562757441</v>
      </c>
      <c r="GM476" s="4">
        <f t="shared" si="1042"/>
        <v>167.49188151787158</v>
      </c>
      <c r="GN476" s="4" t="str">
        <f t="shared" si="1043"/>
        <v>Upset</v>
      </c>
      <c r="GO476" s="6">
        <v>0.49446563211210098</v>
      </c>
      <c r="GP476" s="6">
        <v>0.78136348013094803</v>
      </c>
      <c r="GQ476" s="6">
        <v>0.44138614340477</v>
      </c>
      <c r="GR476" s="6">
        <v>0.24170123709135199</v>
      </c>
      <c r="GS476" s="6">
        <v>0.62412681191797104</v>
      </c>
      <c r="GT476" s="6">
        <v>0.473251388049647</v>
      </c>
      <c r="GU476" s="6">
        <v>0.39459067130342945</v>
      </c>
      <c r="GV476" s="6">
        <v>0.19264974712268465</v>
      </c>
      <c r="GW476" s="6">
        <v>-0.28689784801884705</v>
      </c>
      <c r="GX476" s="6">
        <v>0.53540664179952646</v>
      </c>
      <c r="GY476" s="6">
        <f t="shared" si="978"/>
        <v>-0.23755892724679173</v>
      </c>
      <c r="GZ476" s="6">
        <f t="shared" si="979"/>
        <v>-0.52847006587436085</v>
      </c>
      <c r="HA476" s="6">
        <f t="shared" si="1044"/>
        <v>-155.79503355797564</v>
      </c>
      <c r="HB476" s="6" t="str">
        <f t="shared" si="1045"/>
        <v>Sad</v>
      </c>
      <c r="HI476" s="2">
        <v>0</v>
      </c>
      <c r="HJ476" s="2">
        <v>0</v>
      </c>
      <c r="HK476" s="2">
        <v>0</v>
      </c>
      <c r="HL476" s="2">
        <v>0</v>
      </c>
      <c r="HM476" s="2" t="e">
        <f t="shared" si="980"/>
        <v>#DIV/0!</v>
      </c>
      <c r="HN476" s="2" t="e">
        <f t="shared" si="981"/>
        <v>#DIV/0!</v>
      </c>
      <c r="HO476" s="2" t="e">
        <f t="shared" si="1046"/>
        <v>#DIV/0!</v>
      </c>
      <c r="HP476" s="2" t="e">
        <f t="shared" si="1047"/>
        <v>#DIV/0!</v>
      </c>
      <c r="HQ476" s="4">
        <v>0.75460838372335404</v>
      </c>
      <c r="HR476" s="4">
        <v>1.0203275914636201</v>
      </c>
      <c r="HS476" s="4">
        <v>0.52516181991026201</v>
      </c>
      <c r="HT476" s="4">
        <v>0.78303267906888796</v>
      </c>
      <c r="HU476" s="4">
        <v>0.99317827301413497</v>
      </c>
      <c r="HV476" s="4">
        <v>0.97444027249642196</v>
      </c>
      <c r="HW476" s="4">
        <v>0.30047249639184043</v>
      </c>
      <c r="HX476" s="4">
        <v>0.39254325940182339</v>
      </c>
      <c r="HY476" s="4">
        <v>-0.26571920774026603</v>
      </c>
      <c r="HZ476" s="4">
        <v>0.73703757051932139</v>
      </c>
      <c r="IA476" s="4">
        <f t="shared" si="982"/>
        <v>-0.23144183824068165</v>
      </c>
      <c r="IB476" s="4">
        <f t="shared" si="983"/>
        <v>0.2670713096154107</v>
      </c>
      <c r="IC476" s="4">
        <f t="shared" si="1048"/>
        <v>-40.911937353045012</v>
      </c>
      <c r="ID476" s="4" t="str">
        <f t="shared" si="1049"/>
        <v>Relased</v>
      </c>
      <c r="IE476" s="6">
        <v>0.42301994666074799</v>
      </c>
      <c r="IF476" s="6">
        <v>0.83627140006062595</v>
      </c>
      <c r="IG476" s="6">
        <v>0.333469230425541</v>
      </c>
      <c r="IH476" s="6">
        <v>0.36553530651996202</v>
      </c>
      <c r="II476" s="6">
        <v>9.3945952643708697E-2</v>
      </c>
      <c r="IJ476" s="6">
        <v>0.38676774826195998</v>
      </c>
      <c r="IK476" s="6">
        <v>0.64505072940826802</v>
      </c>
      <c r="IL476" s="6">
        <v>0.29887457570045767</v>
      </c>
      <c r="IM476" s="6">
        <v>-0.41325145339987795</v>
      </c>
      <c r="IN476" s="6">
        <v>0.55507769410581209</v>
      </c>
      <c r="IO476" s="6">
        <f t="shared" si="984"/>
        <v>-0.5285412929136053</v>
      </c>
      <c r="IP476" s="6">
        <f t="shared" si="985"/>
        <v>0.28612666430495293</v>
      </c>
      <c r="IQ476" s="6">
        <f t="shared" si="1050"/>
        <v>-61.571031054027081</v>
      </c>
      <c r="IR476" s="6" t="str">
        <f t="shared" si="1051"/>
        <v>Calm</v>
      </c>
      <c r="IS476" s="4">
        <v>0.77553695185469895</v>
      </c>
      <c r="IT476" s="4">
        <v>0.11814358649469001</v>
      </c>
      <c r="IU476" s="4">
        <v>0.50953115584545805</v>
      </c>
      <c r="IV476" s="4">
        <v>0.75614515744283095</v>
      </c>
      <c r="IW476" s="4">
        <v>0.77236062201468303</v>
      </c>
      <c r="IX476" s="4">
        <v>-0.294890861770639</v>
      </c>
      <c r="IY476" s="4">
        <v>0.32917627396478777</v>
      </c>
      <c r="IZ476" s="4">
        <v>-4.2781149314029845</v>
      </c>
      <c r="JA476" s="4">
        <v>0.65739336536000892</v>
      </c>
      <c r="JB476" s="4">
        <v>1.4162513996623103</v>
      </c>
      <c r="JC476" s="4">
        <f t="shared" si="986"/>
        <v>1</v>
      </c>
      <c r="JD476" s="4">
        <f t="shared" si="987"/>
        <v>0.46844187327297848</v>
      </c>
      <c r="JE476" s="4">
        <f t="shared" si="1052"/>
        <v>64.899640859466288</v>
      </c>
      <c r="JF476" s="4" t="str">
        <f t="shared" si="1053"/>
        <v>alert</v>
      </c>
      <c r="JG476" s="6">
        <v>0.32086344477214801</v>
      </c>
      <c r="JH476" s="6">
        <v>0.31648741708467198</v>
      </c>
      <c r="JI476" s="6">
        <v>-4.5344496557599298E-2</v>
      </c>
      <c r="JJ476" s="6">
        <v>-8.7485657139585393E-2</v>
      </c>
      <c r="JK476" s="6">
        <v>-6.1385084904058897E-2</v>
      </c>
      <c r="JL476" s="6">
        <v>7.2407301656752604E-2</v>
      </c>
      <c r="JM476" s="6">
        <v>-0.17475251724518015</v>
      </c>
      <c r="JN476" s="6">
        <v>-0.22495974597627399</v>
      </c>
      <c r="JO476" s="6">
        <v>4.3760276874760251E-3</v>
      </c>
      <c r="JP476" s="6">
        <v>-0.20840978124702814</v>
      </c>
      <c r="JQ476" s="6">
        <f t="shared" si="988"/>
        <v>-7.7717044841730365E-2</v>
      </c>
      <c r="JR476" s="6">
        <f t="shared" si="989"/>
        <v>-1.205768251945305E-2</v>
      </c>
      <c r="JS476" s="6">
        <f t="shared" si="1054"/>
        <v>-98.819041306678855</v>
      </c>
      <c r="JT476" s="6" t="str">
        <f t="shared" si="1055"/>
        <v>Bored</v>
      </c>
      <c r="JU476" s="2">
        <v>0.220657253262808</v>
      </c>
      <c r="JV476" s="2">
        <v>0.46485063387389902</v>
      </c>
      <c r="JW476" s="2">
        <v>0.46096035991224898</v>
      </c>
      <c r="JX476" s="2">
        <v>0.28068001715271401</v>
      </c>
      <c r="JY476" s="2">
        <v>0.24011974715364701</v>
      </c>
      <c r="JZ476" s="2">
        <v>0.204907201522844</v>
      </c>
      <c r="KA476" s="2">
        <v>1.0003979354343386</v>
      </c>
      <c r="KB476" s="2">
        <v>0.41907686975613834</v>
      </c>
      <c r="KC476" s="2">
        <v>-0.24419338061109103</v>
      </c>
      <c r="KD476" s="2">
        <v>1.0818845282185086</v>
      </c>
      <c r="KE476" s="2">
        <f t="shared" si="990"/>
        <v>-6.5443940617482377E-2</v>
      </c>
      <c r="KF476" s="2">
        <f t="shared" si="991"/>
        <v>0.36497628019024941</v>
      </c>
      <c r="KG476" s="2">
        <f t="shared" si="1056"/>
        <v>-10.165682402095632</v>
      </c>
      <c r="KH476" s="2" t="str">
        <f t="shared" si="1057"/>
        <v>Contented</v>
      </c>
      <c r="KI476" s="7">
        <v>0.45689365301774998</v>
      </c>
      <c r="KJ476" s="7">
        <v>0.57985718508946105</v>
      </c>
      <c r="KK476" s="7">
        <v>-2.4965709050348998E-2</v>
      </c>
      <c r="KL476" s="7">
        <v>-6.4388476642295606E-2</v>
      </c>
      <c r="KM476" s="7">
        <v>0.17467242216918999</v>
      </c>
      <c r="KN476" s="7">
        <v>0.58018806545742596</v>
      </c>
      <c r="KO476" s="7">
        <v>-3.952984498567199E-2</v>
      </c>
      <c r="KP476" s="7">
        <v>-5.5505142245046532E-2</v>
      </c>
      <c r="KQ476" s="7">
        <v>-0.12296353207171107</v>
      </c>
      <c r="KR476" s="7">
        <v>-8.6186750382356042E-2</v>
      </c>
      <c r="KS476" s="7">
        <f t="shared" si="992"/>
        <v>-5.2411408358667977E-3</v>
      </c>
      <c r="KT476" s="7">
        <f t="shared" si="993"/>
        <v>2.2160011908790356E-2</v>
      </c>
      <c r="KU476" s="7">
        <f t="shared" si="1058"/>
        <v>-13.306699489102085</v>
      </c>
      <c r="KV476" s="7" t="str">
        <f t="shared" si="1059"/>
        <v>Contented</v>
      </c>
      <c r="KW476" s="2">
        <v>0.50501288794745103</v>
      </c>
      <c r="KX476" s="2">
        <v>-4.1780905088890499E-2</v>
      </c>
      <c r="KY476" s="2">
        <v>0.37830199182142499</v>
      </c>
      <c r="KZ476" s="2">
        <v>-0.113074169195133</v>
      </c>
      <c r="LA476" s="2">
        <v>0.452927925914207</v>
      </c>
      <c r="LB476" s="2">
        <v>-5.8568250617807901E-3</v>
      </c>
      <c r="LC476" s="2">
        <v>0.39491165461090566</v>
      </c>
      <c r="LD476" s="2">
        <v>2.3736263007808236</v>
      </c>
      <c r="LE476" s="2">
        <v>0.54679379303634157</v>
      </c>
      <c r="LF476" s="2">
        <v>0.57255939235800657</v>
      </c>
      <c r="LG476" s="2">
        <f t="shared" si="994"/>
        <v>0.49910397531560191</v>
      </c>
      <c r="LH476" s="2">
        <f t="shared" si="995"/>
        <v>0.17757531433857032</v>
      </c>
      <c r="LI476" s="2">
        <f t="shared" si="1060"/>
        <v>70.415040535830542</v>
      </c>
      <c r="LJ476" s="2" t="str">
        <f t="shared" si="1061"/>
        <v>alert</v>
      </c>
      <c r="LK476" s="4">
        <v>0.227171534405812</v>
      </c>
      <c r="LL476" s="4">
        <v>0.52391978863899302</v>
      </c>
      <c r="LM476" s="4">
        <v>0.32885866313339901</v>
      </c>
      <c r="LN476" s="4">
        <v>0.20803270847354999</v>
      </c>
      <c r="LO476" s="4">
        <v>0.39737111817124698</v>
      </c>
      <c r="LP476" s="4">
        <v>0.29009126891034898</v>
      </c>
      <c r="LQ476" s="4">
        <v>0.52655917378328754</v>
      </c>
      <c r="LR476" s="4">
        <v>0.25556496627926939</v>
      </c>
      <c r="LS476" s="4">
        <v>-0.29674825423318102</v>
      </c>
      <c r="LT476" s="4">
        <v>0.71481503664624502</v>
      </c>
      <c r="LU476" s="4">
        <f t="shared" si="996"/>
        <v>-8.3286114731171978E-2</v>
      </c>
      <c r="LV476" s="4">
        <f t="shared" si="997"/>
        <v>0.25710815265511844</v>
      </c>
      <c r="LW476" s="4">
        <f t="shared" si="1062"/>
        <v>-17.94891053064887</v>
      </c>
      <c r="LX476" s="4" t="str">
        <f t="shared" si="1063"/>
        <v>Contented</v>
      </c>
      <c r="MK476" s="6" t="e">
        <f t="shared" si="1064"/>
        <v>#DIV/0!</v>
      </c>
      <c r="ML476" s="6" t="e">
        <f t="shared" si="1065"/>
        <v>#DIV/0!</v>
      </c>
      <c r="MM476" s="2">
        <v>-0.108245918191624</v>
      </c>
      <c r="MN476" s="2">
        <v>0.59334883834506202</v>
      </c>
      <c r="MO476" s="2">
        <v>-0.291681657115482</v>
      </c>
      <c r="MP476" s="2">
        <v>-0.109394404503922</v>
      </c>
      <c r="MQ476" s="2">
        <v>-5.2590544644659599E-2</v>
      </c>
      <c r="MR476" s="2">
        <v>0.20753352224872401</v>
      </c>
      <c r="MS476" s="2">
        <v>1.8135294197086793</v>
      </c>
      <c r="MT476" s="2">
        <v>-0.13659235099498929</v>
      </c>
      <c r="MU476" s="2">
        <v>-0.70159475653668602</v>
      </c>
      <c r="MV476" s="2">
        <v>-0.82678550253324323</v>
      </c>
      <c r="MW476" s="2">
        <f t="shared" si="998"/>
        <v>-0.43414346369766321</v>
      </c>
      <c r="MX476" s="2">
        <f t="shared" si="999"/>
        <v>-0.21794339178055722</v>
      </c>
      <c r="MY476" s="2">
        <f t="shared" si="1066"/>
        <v>-116.65700661506669</v>
      </c>
      <c r="MZ476" s="2" t="str">
        <f t="shared" si="1067"/>
        <v>Bored</v>
      </c>
      <c r="NK476" s="7">
        <f t="shared" si="1000"/>
        <v>5.2959786961425781E-2</v>
      </c>
      <c r="NL476" s="7">
        <f t="shared" si="1001"/>
        <v>4.4546745186410774E-2</v>
      </c>
      <c r="NM476" s="7">
        <f t="shared" si="1068"/>
        <v>49.931371470164912</v>
      </c>
      <c r="NN476" s="7" t="str">
        <f t="shared" si="1069"/>
        <v>excited</v>
      </c>
      <c r="NO476" s="4">
        <v>0.67098129010804197</v>
      </c>
      <c r="NP476" s="4">
        <v>0.26535879920653499</v>
      </c>
      <c r="NQ476" s="4">
        <v>0.15730156661363601</v>
      </c>
      <c r="NR476" s="4">
        <v>9.9710070934701106E-2</v>
      </c>
      <c r="NS476" s="4">
        <v>0.60413143879694897</v>
      </c>
      <c r="NT476" s="4">
        <v>5.6189911198173098E-2</v>
      </c>
      <c r="NU476" s="4">
        <v>0.12336287062926543</v>
      </c>
      <c r="NV476" s="4">
        <v>0.31009320736881163</v>
      </c>
      <c r="NW476" s="4">
        <v>0.40562249090150698</v>
      </c>
      <c r="NX476" s="4">
        <v>0.27448535044192723</v>
      </c>
      <c r="NY476" s="4">
        <f t="shared" si="1002"/>
        <v>0.26694747227098037</v>
      </c>
      <c r="NZ476" s="4">
        <f t="shared" si="1003"/>
        <v>-0.6825801597292892</v>
      </c>
      <c r="OA476" s="4">
        <f t="shared" si="1070"/>
        <v>158.64023297266263</v>
      </c>
      <c r="OB476" s="4" t="str">
        <f t="shared" si="1071"/>
        <v>Upset</v>
      </c>
      <c r="OC476" s="1">
        <v>0.16388123030438001</v>
      </c>
      <c r="OD476" s="1">
        <v>2.3163438210261698E-2</v>
      </c>
      <c r="OE476" s="1">
        <v>0.199731102386808</v>
      </c>
      <c r="OF476" s="1">
        <v>0.21911836343993599</v>
      </c>
      <c r="OG476" s="1">
        <v>5.9658030898734199E-2</v>
      </c>
      <c r="OH476" s="1">
        <v>-3.2639270968481897E-2</v>
      </c>
      <c r="OI476" s="1">
        <v>0.89349450880275816</v>
      </c>
      <c r="OJ476" s="1">
        <v>-23.12391628586446</v>
      </c>
      <c r="OK476" s="1">
        <v>0.1407177920941183</v>
      </c>
      <c r="OL476" s="1">
        <v>2.2393018157262086</v>
      </c>
      <c r="OM476" s="1">
        <f t="shared" si="1004"/>
        <v>3.6367823125267762E-2</v>
      </c>
      <c r="ON476" s="1">
        <f t="shared" si="1005"/>
        <v>0.76321442254522243</v>
      </c>
      <c r="OO476" s="1">
        <f t="shared" si="1072"/>
        <v>2.7281295470722466</v>
      </c>
      <c r="OP476" s="1" t="str">
        <f t="shared" si="1073"/>
        <v>happy</v>
      </c>
      <c r="OQ476" s="2">
        <v>0.45488621780542898</v>
      </c>
      <c r="OR476" s="2">
        <v>0.62363555912811097</v>
      </c>
      <c r="OS476" s="2">
        <v>1.89228557710319E-2</v>
      </c>
      <c r="OT476" s="2">
        <v>0.16156402663539801</v>
      </c>
      <c r="OU476" s="2">
        <v>0.30743166689323798</v>
      </c>
      <c r="OV476" s="2">
        <v>0.84820327390118699</v>
      </c>
      <c r="OW476" s="2">
        <v>2.482278869596747E-2</v>
      </c>
      <c r="OX476" s="2">
        <v>0.10977018883437897</v>
      </c>
      <c r="OY476" s="2">
        <v>-0.16874934132268199</v>
      </c>
      <c r="OZ476" s="2">
        <v>0.16734653510621858</v>
      </c>
      <c r="PA476" s="2">
        <f t="shared" si="1006"/>
        <v>-0.30959989740288418</v>
      </c>
      <c r="PB476" s="2">
        <f t="shared" si="1007"/>
        <v>-0.43816482955028102</v>
      </c>
      <c r="PC476" s="2">
        <f t="shared" si="1074"/>
        <v>-144.75561545315958</v>
      </c>
      <c r="PD476" s="2" t="str">
        <f t="shared" si="1075"/>
        <v>Depressed</v>
      </c>
      <c r="PE476" s="1">
        <v>0.31554579970903801</v>
      </c>
      <c r="PF476" s="1">
        <v>0.55633821974172404</v>
      </c>
      <c r="PG476" s="1">
        <v>0.212107240106641</v>
      </c>
      <c r="PH476" s="1">
        <v>0.55369173912444902</v>
      </c>
      <c r="PI476" s="1">
        <v>-0.50720941766772698</v>
      </c>
      <c r="PJ476" s="1">
        <v>7.0429936726027098E-2</v>
      </c>
      <c r="PK476" s="1">
        <v>-1.1066640730551087</v>
      </c>
      <c r="PL476" s="1">
        <v>0.88340757808256309</v>
      </c>
      <c r="PM476" s="1">
        <v>-0.24079242003268603</v>
      </c>
      <c r="PN476" s="1">
        <v>0.87832666059586728</v>
      </c>
      <c r="PO476" s="1">
        <f t="shared" si="1008"/>
        <v>-0.28489170159309518</v>
      </c>
      <c r="PP476" s="1">
        <f t="shared" si="1009"/>
        <v>-0.56590526235236149</v>
      </c>
      <c r="PQ476" s="1">
        <f t="shared" si="1076"/>
        <v>-153.27810531481882</v>
      </c>
      <c r="PR476" s="1" t="str">
        <f t="shared" si="1077"/>
        <v>Sad</v>
      </c>
      <c r="PS476" s="4">
        <v>0.436742674619918</v>
      </c>
      <c r="PT476" s="4">
        <v>0.38383454570904602</v>
      </c>
      <c r="PU476" s="4">
        <v>5.1888505454772402E-2</v>
      </c>
      <c r="PV476" s="4">
        <v>0.138610906361889</v>
      </c>
      <c r="PW476" s="4">
        <v>0.22034974724123399</v>
      </c>
      <c r="PX476" s="4">
        <v>0.26077991022040198</v>
      </c>
      <c r="PY476" s="4">
        <v>7.8966829822512838E-2</v>
      </c>
      <c r="PZ476" s="4">
        <v>0.21502916214007423</v>
      </c>
      <c r="QA476" s="4">
        <v>5.2908128910871988E-2</v>
      </c>
      <c r="QB476" s="4">
        <v>0.23215293709992516</v>
      </c>
      <c r="QC476" s="4">
        <f t="shared" si="1010"/>
        <v>6.8461730457532122E-2</v>
      </c>
      <c r="QD476" s="4">
        <f t="shared" si="1011"/>
        <v>-0.37542995060660378</v>
      </c>
      <c r="QE476" s="4">
        <f t="shared" si="1078"/>
        <v>169.66535335928859</v>
      </c>
      <c r="QF476" s="4" t="str">
        <f t="shared" si="1079"/>
        <v>Upset</v>
      </c>
      <c r="QG476" s="2">
        <v>0.17164453832075699</v>
      </c>
      <c r="QH476" s="2">
        <v>0.48439175095671699</v>
      </c>
      <c r="QI476" s="2">
        <v>0.24384002768555299</v>
      </c>
      <c r="QJ476" s="2">
        <v>0.835346132853793</v>
      </c>
      <c r="QK476" s="2">
        <v>0.206305245348371</v>
      </c>
      <c r="QL476" s="2">
        <v>-7.7805559826363002E-2</v>
      </c>
      <c r="QM476" s="2">
        <v>0.64516514685723447</v>
      </c>
      <c r="QN476" s="2">
        <v>2.0545364084585351</v>
      </c>
      <c r="QO476" s="2">
        <v>-0.31274721263596</v>
      </c>
      <c r="QP476" s="2">
        <v>1.6450098541468008</v>
      </c>
      <c r="QQ476" s="2">
        <f t="shared" si="1012"/>
        <v>-4.6201434855741463E-2</v>
      </c>
      <c r="QR476" s="2">
        <f t="shared" si="1013"/>
        <v>0.34731123554692012</v>
      </c>
      <c r="QS476" s="2">
        <f t="shared" si="1080"/>
        <v>-7.5773430403559612</v>
      </c>
      <c r="QT476" s="2" t="str">
        <f t="shared" si="1081"/>
        <v>Contented</v>
      </c>
      <c r="QU476" s="4">
        <v>0.40710328494733</v>
      </c>
      <c r="QV476" s="4">
        <v>0.74299502696708997</v>
      </c>
      <c r="QW476" s="4">
        <v>0.13924496650280099</v>
      </c>
      <c r="QX476" s="4">
        <v>5.8530019510713703E-2</v>
      </c>
      <c r="QY476" s="4">
        <v>0.38893080285762799</v>
      </c>
      <c r="QZ476" s="4">
        <v>0.30779132018595901</v>
      </c>
      <c r="RA476" s="4">
        <v>0.17492337154400653</v>
      </c>
      <c r="RB476" s="4">
        <v>5.5701161010791755E-2</v>
      </c>
      <c r="RC476" s="4">
        <v>-0.33589174201975996</v>
      </c>
      <c r="RD476" s="4">
        <v>0.17196354778080167</v>
      </c>
      <c r="RE476" s="4">
        <f t="shared" si="1014"/>
        <v>-0.22438215303754883</v>
      </c>
      <c r="RF476" s="4">
        <f t="shared" si="1015"/>
        <v>4.5016278754484773E-2</v>
      </c>
      <c r="RG476" s="4">
        <f t="shared" si="1082"/>
        <v>-78.655735012747797</v>
      </c>
      <c r="RH476" s="4" t="str">
        <f t="shared" si="1083"/>
        <v>Calm</v>
      </c>
    </row>
    <row r="477" spans="1:476" x14ac:dyDescent="0.3">
      <c r="A477" s="1">
        <v>0.262230248186269</v>
      </c>
      <c r="B477" s="1">
        <v>0.32762280489030898</v>
      </c>
      <c r="C477" s="1">
        <v>2.35063698888812E-2</v>
      </c>
      <c r="D477" s="1">
        <v>0.124666474777231</v>
      </c>
      <c r="E477" s="1">
        <v>1.5816348168399399E-2</v>
      </c>
      <c r="F477" s="1">
        <v>0.13744720264782101</v>
      </c>
      <c r="G477" s="1">
        <v>8.4541117197842408E-2</v>
      </c>
      <c r="H477" s="1">
        <v>0.2680595883556518</v>
      </c>
      <c r="I477" s="1">
        <v>-6.5392556704039984E-2</v>
      </c>
      <c r="J477" s="1">
        <v>0.25120297995113638</v>
      </c>
      <c r="K477" s="1">
        <f t="shared" si="950"/>
        <v>-0.26136957634664926</v>
      </c>
      <c r="L477" s="1">
        <f t="shared" si="951"/>
        <v>-0.57896511524627281</v>
      </c>
      <c r="M477" s="1">
        <f t="shared" si="1016"/>
        <v>-155.70355104145895</v>
      </c>
      <c r="N477" s="1" t="str">
        <f t="shared" si="1017"/>
        <v>Sad</v>
      </c>
      <c r="O477" s="8">
        <v>0.123884903488306</v>
      </c>
      <c r="P477" s="8">
        <v>7.8548091766680206E-2</v>
      </c>
      <c r="Q477" s="8">
        <v>-0.225529397368947</v>
      </c>
      <c r="R477" s="8">
        <v>-0.26548526206493001</v>
      </c>
      <c r="S477" s="8">
        <v>-5.14435513153517E-2</v>
      </c>
      <c r="T477" s="8">
        <v>-8.9409288351486108E-3</v>
      </c>
      <c r="U477" s="8">
        <v>-3.1132687422853977</v>
      </c>
      <c r="V477" s="8">
        <v>-3.8140508948205798</v>
      </c>
      <c r="W477" s="8">
        <v>4.5336811721625792E-2</v>
      </c>
      <c r="X477" s="8">
        <v>-2.4255663401877299</v>
      </c>
      <c r="Y477" s="8">
        <f t="shared" si="952"/>
        <v>0.41356505653654807</v>
      </c>
      <c r="Z477" s="8">
        <f t="shared" si="953"/>
        <v>-0.8285363800011063</v>
      </c>
      <c r="AA477" s="8">
        <f t="shared" si="1018"/>
        <v>153.47386105895498</v>
      </c>
      <c r="AB477" s="8" t="str">
        <f t="shared" si="1019"/>
        <v>Upset</v>
      </c>
      <c r="AC477" s="2">
        <v>9.38985447671353E-2</v>
      </c>
      <c r="AD477" s="2">
        <v>0.33474607397052503</v>
      </c>
      <c r="AE477" s="2">
        <v>-1.23951436437855E-2</v>
      </c>
      <c r="AF477" s="2">
        <v>-3.1196957437855801E-2</v>
      </c>
      <c r="AG477" s="2">
        <v>-0.249263948871352</v>
      </c>
      <c r="AH477" s="2">
        <v>-0.15302385279331901</v>
      </c>
      <c r="AI477" s="2">
        <v>7.9780590249493577E-2</v>
      </c>
      <c r="AJ477" s="2">
        <v>-0.17167387254987468</v>
      </c>
      <c r="AK477" s="2">
        <v>-0.24084752920338973</v>
      </c>
      <c r="AL477" s="2">
        <v>-0.10169753491836228</v>
      </c>
      <c r="AM477" s="2">
        <f t="shared" si="954"/>
        <v>-0.17205523165695891</v>
      </c>
      <c r="AN477" s="2">
        <f t="shared" si="955"/>
        <v>-0.25017045440385</v>
      </c>
      <c r="AO477" s="2">
        <f t="shared" si="1020"/>
        <v>-145.48167354631522</v>
      </c>
      <c r="AP477" s="2" t="str">
        <f t="shared" si="1021"/>
        <v>Depressed</v>
      </c>
      <c r="AQ477" s="8">
        <v>0.28860994752764901</v>
      </c>
      <c r="AR477" s="8">
        <v>0.41096626275625597</v>
      </c>
      <c r="AS477" s="8">
        <v>-7.7062073464884806E-2</v>
      </c>
      <c r="AT477" s="8">
        <v>0.17143618431863</v>
      </c>
      <c r="AU477" s="8">
        <v>0.39130654087496303</v>
      </c>
      <c r="AV477" s="8">
        <v>-0.214454594604334</v>
      </c>
      <c r="AW477" s="8">
        <v>-0.11334049810430917</v>
      </c>
      <c r="AX477" s="8">
        <v>0.87239697230646751</v>
      </c>
      <c r="AY477" s="8">
        <v>-0.12235631522860696</v>
      </c>
      <c r="AZ477" s="8">
        <v>0.13490182980271143</v>
      </c>
      <c r="BA477" s="8">
        <f t="shared" si="956"/>
        <v>-0.19869121294483982</v>
      </c>
      <c r="BB477" s="8">
        <f t="shared" si="957"/>
        <v>7.9905947998841542E-2</v>
      </c>
      <c r="BC477" s="8">
        <f t="shared" si="1022"/>
        <v>-68.09190941481215</v>
      </c>
      <c r="BD477" s="8" t="str">
        <f t="shared" si="1023"/>
        <v>Calm</v>
      </c>
      <c r="BE477" s="4">
        <v>-0.186975469510511</v>
      </c>
      <c r="BF477" s="4">
        <v>-0.133357982395509</v>
      </c>
      <c r="BG477" s="4">
        <v>-0.148854259559831</v>
      </c>
      <c r="BH477" s="4">
        <v>0.25490819758213001</v>
      </c>
      <c r="BI477" s="4">
        <v>-0.491043592002326</v>
      </c>
      <c r="BJ477" s="4">
        <v>-0.12405793635680699</v>
      </c>
      <c r="BK477" s="4">
        <v>0.2195428830978563</v>
      </c>
      <c r="BL477" s="4">
        <v>-0.99025809599367121</v>
      </c>
      <c r="BM477" s="4">
        <v>-5.3617487115001999E-2</v>
      </c>
      <c r="BN477" s="4">
        <v>-0.33107356534656673</v>
      </c>
      <c r="BO477" s="4">
        <f t="shared" si="958"/>
        <v>3.0019981942899232E-2</v>
      </c>
      <c r="BP477" s="4">
        <f t="shared" si="959"/>
        <v>-6.2761385865015118E-2</v>
      </c>
      <c r="BQ477" s="4">
        <f t="shared" si="1024"/>
        <v>154.43731043872523</v>
      </c>
      <c r="BR477" s="4" t="str">
        <f t="shared" si="1025"/>
        <v>Upset</v>
      </c>
      <c r="BS477" s="6">
        <v>0.33859000630527403</v>
      </c>
      <c r="BT477" s="6">
        <v>0.70942916847387105</v>
      </c>
      <c r="BU477" s="6">
        <v>0.25224497742817298</v>
      </c>
      <c r="BV477" s="6">
        <v>0.22285118084299299</v>
      </c>
      <c r="BW477" s="6">
        <v>5.0343851205976703E-2</v>
      </c>
      <c r="BX477" s="6">
        <v>0.320977339404728</v>
      </c>
      <c r="BY477" s="6">
        <v>0.64855494721458196</v>
      </c>
      <c r="BZ477" s="6">
        <v>0.21627501295755497</v>
      </c>
      <c r="CA477" s="6">
        <v>-0.37083916216859703</v>
      </c>
      <c r="CB477" s="6">
        <v>0.45332773455341185</v>
      </c>
      <c r="CC477" s="6">
        <f t="shared" si="960"/>
        <v>-0.20713474974143886</v>
      </c>
      <c r="CD477" s="6">
        <f t="shared" si="961"/>
        <v>-0.7580468742675357</v>
      </c>
      <c r="CE477" s="6">
        <f t="shared" si="1026"/>
        <v>-164.71711802049364</v>
      </c>
      <c r="CF477" s="6" t="str">
        <f t="shared" si="1027"/>
        <v>Sad</v>
      </c>
      <c r="CG477" s="4">
        <v>0.35001732319593398</v>
      </c>
      <c r="CH477" s="4">
        <v>0</v>
      </c>
      <c r="CI477" s="4">
        <v>0.40865577774734302</v>
      </c>
      <c r="CJ477" s="4">
        <v>0</v>
      </c>
      <c r="CK477" s="4">
        <v>0.318134156355597</v>
      </c>
      <c r="CL477" s="4">
        <v>0</v>
      </c>
      <c r="CM477" s="4">
        <v>0.61162145150323743</v>
      </c>
      <c r="CN477" s="4">
        <v>0</v>
      </c>
      <c r="CO477" s="4">
        <v>0.35001732319593398</v>
      </c>
      <c r="CP477" s="4">
        <v>1.1675301496965742</v>
      </c>
      <c r="CQ477" s="4">
        <f t="shared" si="962"/>
        <v>0.17844956269120704</v>
      </c>
      <c r="CR477" s="4">
        <f t="shared" si="963"/>
        <v>-5.7552156798478138E-2</v>
      </c>
      <c r="CS477" s="4">
        <f t="shared" si="1028"/>
        <v>107.87514328409053</v>
      </c>
      <c r="CT477" s="4" t="str">
        <f t="shared" si="1029"/>
        <v>nervous</v>
      </c>
      <c r="CU477" s="2">
        <v>5.75652976816022E-2</v>
      </c>
      <c r="CV477" s="2">
        <v>0.62451529749171897</v>
      </c>
      <c r="CW477" s="2">
        <v>-0.19911403598490299</v>
      </c>
      <c r="CX477" s="2">
        <v>-5.8923897426015497E-2</v>
      </c>
      <c r="CY477" s="2">
        <v>-0.37032506888584199</v>
      </c>
      <c r="CZ477" s="2">
        <v>0.23784550966944501</v>
      </c>
      <c r="DA477" s="2">
        <v>0.63663570035954731</v>
      </c>
      <c r="DB477" s="2">
        <v>-6.8328589305895249E-2</v>
      </c>
      <c r="DC477" s="2">
        <v>-0.56694999981011673</v>
      </c>
      <c r="DD477" s="2">
        <v>-0.37831003438141986</v>
      </c>
      <c r="DE477" s="2">
        <f t="shared" si="964"/>
        <v>-0.60204730462691547</v>
      </c>
      <c r="DF477" s="2">
        <f t="shared" si="965"/>
        <v>-0.73640508869183963</v>
      </c>
      <c r="DG477" s="2">
        <f t="shared" si="1030"/>
        <v>-140.7323158281944</v>
      </c>
      <c r="DH477" s="2" t="str">
        <f t="shared" si="1031"/>
        <v>Depressed</v>
      </c>
      <c r="DI477" s="7">
        <v>0.63072360010721695</v>
      </c>
      <c r="DJ477" s="7">
        <v>0.899993863573613</v>
      </c>
      <c r="DK477" s="7">
        <v>-0.32818392982859701</v>
      </c>
      <c r="DL477" s="7">
        <v>0.14533527284984499</v>
      </c>
      <c r="DM477" s="7">
        <v>0.87745054511212495</v>
      </c>
      <c r="DN477" s="7">
        <v>0.84064750323764703</v>
      </c>
      <c r="DO477" s="7">
        <v>-0.21760347163415103</v>
      </c>
      <c r="DP477" s="7">
        <v>8.3495242397972874E-2</v>
      </c>
      <c r="DQ477" s="7">
        <v>-0.26927026346639604</v>
      </c>
      <c r="DR477" s="7">
        <v>-0.11945291101537849</v>
      </c>
      <c r="DS477" s="7">
        <f t="shared" si="966"/>
        <v>-0.15777504130438003</v>
      </c>
      <c r="DT477" s="7">
        <f t="shared" si="967"/>
        <v>-6.6999869834715065E-2</v>
      </c>
      <c r="DU477" s="7">
        <f t="shared" si="1032"/>
        <v>-113.00871927366003</v>
      </c>
      <c r="DV477" s="7" t="str">
        <f t="shared" si="1033"/>
        <v>Bored</v>
      </c>
      <c r="DW477" s="8">
        <v>0.134553462801142</v>
      </c>
      <c r="DX477" s="8">
        <v>0.41426839720323599</v>
      </c>
      <c r="DY477" s="8">
        <v>0.13562023813698501</v>
      </c>
      <c r="DZ477" s="8">
        <v>-0.12075170081641701</v>
      </c>
      <c r="EA477" s="8">
        <v>-0.36097881393493098</v>
      </c>
      <c r="EB477" s="8">
        <v>0.42903067066283401</v>
      </c>
      <c r="EC477" s="8">
        <v>-0.59896225161135097</v>
      </c>
      <c r="ED477" s="8">
        <v>-0.14318965289736854</v>
      </c>
      <c r="EE477" s="8">
        <v>-0.279714934402094</v>
      </c>
      <c r="EF477" s="8">
        <v>2.7091736689295497E-2</v>
      </c>
      <c r="EG477" s="8">
        <f t="shared" si="968"/>
        <v>-1.9614268020579861E-2</v>
      </c>
      <c r="EH477" s="8">
        <f t="shared" si="969"/>
        <v>6.8667958714388577E-2</v>
      </c>
      <c r="EI477" s="8">
        <f t="shared" si="1034"/>
        <v>-15.94142398972763</v>
      </c>
      <c r="EJ477" s="8" t="str">
        <f t="shared" si="1035"/>
        <v>Contented</v>
      </c>
      <c r="EK477" s="1">
        <v>0.85706075349938304</v>
      </c>
      <c r="EL477" s="1">
        <v>0.57439648511281705</v>
      </c>
      <c r="EM477" s="1">
        <v>0.639512542235399</v>
      </c>
      <c r="EN477" s="1">
        <v>-0.12432837145885101</v>
      </c>
      <c r="EO477" s="1">
        <v>0.75577666555392697</v>
      </c>
      <c r="EP477" s="1">
        <v>0.68149344469510797</v>
      </c>
      <c r="EQ477" s="1">
        <v>0.39651395402939915</v>
      </c>
      <c r="ER477" s="1">
        <v>-9.8996232478642213E-2</v>
      </c>
      <c r="ES477" s="1">
        <v>0.282664268386566</v>
      </c>
      <c r="ET477" s="1">
        <v>0.35990189359482355</v>
      </c>
      <c r="EU477" s="1">
        <f t="shared" si="970"/>
        <v>-0.19212605011882677</v>
      </c>
      <c r="EV477" s="1">
        <f t="shared" si="971"/>
        <v>-0.7534143121690281</v>
      </c>
      <c r="EW477" s="1">
        <f t="shared" si="1036"/>
        <v>-165.69406252991217</v>
      </c>
      <c r="EX477" s="1" t="str">
        <f t="shared" si="1037"/>
        <v>Sad</v>
      </c>
      <c r="EY477" s="2">
        <v>0.30240960001322398</v>
      </c>
      <c r="EZ477" s="2">
        <v>0.41867631536757899</v>
      </c>
      <c r="FA477" s="2">
        <v>0.106396424115706</v>
      </c>
      <c r="FB477" s="2">
        <v>9.6042593710473106E-2</v>
      </c>
      <c r="FC477" s="2">
        <v>0.28332600502190203</v>
      </c>
      <c r="FD477" s="2">
        <v>0.60677037455358196</v>
      </c>
      <c r="FE477" s="2">
        <v>0.181645819719847</v>
      </c>
      <c r="FF477" s="2">
        <v>9.3659275176808179E-2</v>
      </c>
      <c r="FG477" s="2">
        <v>-0.11626671535435501</v>
      </c>
      <c r="FH477" s="2">
        <v>0.28074188319053744</v>
      </c>
      <c r="FI477" s="2">
        <f t="shared" si="972"/>
        <v>-0.37095128986770187</v>
      </c>
      <c r="FJ477" s="2">
        <f t="shared" si="973"/>
        <v>0.24952114473140807</v>
      </c>
      <c r="FK477" s="2">
        <f t="shared" si="1038"/>
        <v>-56.073169904650804</v>
      </c>
      <c r="FL477" s="2" t="str">
        <f t="shared" si="1039"/>
        <v>Relased</v>
      </c>
      <c r="FM477" s="7">
        <v>0.51381144479426</v>
      </c>
      <c r="FN477" s="7">
        <v>0.50599420996429501</v>
      </c>
      <c r="FO477" s="7">
        <v>0.18111619826882799</v>
      </c>
      <c r="FP477" s="7">
        <v>0.15316769104351</v>
      </c>
      <c r="FQ477" s="7">
        <v>0.234875563943723</v>
      </c>
      <c r="FR477" s="7">
        <v>-6.2108803947731897E-2</v>
      </c>
      <c r="FS477" s="7">
        <v>0.24191176840923787</v>
      </c>
      <c r="FT477" s="7">
        <v>0.34506133557766644</v>
      </c>
      <c r="FU477" s="7">
        <v>7.8172348299649919E-3</v>
      </c>
      <c r="FV477" s="7">
        <v>0.32779175890280943</v>
      </c>
      <c r="FW477" s="7">
        <f t="shared" si="974"/>
        <v>0.13711694011592779</v>
      </c>
      <c r="FX477" s="7">
        <f t="shared" si="975"/>
        <v>-6.217650735754221E-2</v>
      </c>
      <c r="FY477" s="7">
        <f t="shared" si="1040"/>
        <v>114.39220378768385</v>
      </c>
      <c r="FZ477" s="7" t="str">
        <f t="shared" si="1041"/>
        <v>nervous</v>
      </c>
      <c r="GA477" s="4">
        <v>0.37178057999763903</v>
      </c>
      <c r="GB477" s="4">
        <v>0.407102344788419</v>
      </c>
      <c r="GC477" s="4">
        <v>8.2020195569254606E-2</v>
      </c>
      <c r="GD477" s="4">
        <v>8.6044159763034603E-2</v>
      </c>
      <c r="GE477" s="4">
        <v>-5.12854878200781E-2</v>
      </c>
      <c r="GF477" s="4">
        <v>2.56670341801148E-2</v>
      </c>
      <c r="GG477" s="4">
        <v>0.2559171655702413</v>
      </c>
      <c r="GH477" s="4">
        <v>0.19882219940817666</v>
      </c>
      <c r="GI477" s="4">
        <v>-3.5321764790779975E-2</v>
      </c>
      <c r="GJ477" s="4">
        <v>0.21577614553362146</v>
      </c>
      <c r="GK477" s="4">
        <f t="shared" si="976"/>
        <v>-4.313027069375952E-2</v>
      </c>
      <c r="GL477" s="4">
        <f t="shared" si="977"/>
        <v>-0.97832627154253449</v>
      </c>
      <c r="GM477" s="4">
        <f t="shared" si="1042"/>
        <v>-177.47570574753016</v>
      </c>
      <c r="GN477" s="4" t="str">
        <f t="shared" si="1043"/>
        <v>Sad</v>
      </c>
      <c r="GO477" s="6">
        <v>0.34212123039057701</v>
      </c>
      <c r="GP477" s="6">
        <v>0.78200044760786702</v>
      </c>
      <c r="GQ477" s="6">
        <v>0.43735181995431999</v>
      </c>
      <c r="GR477" s="6">
        <v>0.27041749950139599</v>
      </c>
      <c r="GS477" s="6">
        <v>0.37475186339037603</v>
      </c>
      <c r="GT477" s="6">
        <v>0.63304588371926096</v>
      </c>
      <c r="GU477" s="6">
        <v>0.61008262654638934</v>
      </c>
      <c r="GV477" s="6">
        <v>0.19110151626468641</v>
      </c>
      <c r="GW477" s="6">
        <v>-0.43987921721729001</v>
      </c>
      <c r="GX477" s="6">
        <v>0.62961984748478061</v>
      </c>
      <c r="GY477" s="6">
        <f t="shared" si="978"/>
        <v>-0.3603591429062033</v>
      </c>
      <c r="GZ477" s="6">
        <f t="shared" si="979"/>
        <v>-0.44950131044689001</v>
      </c>
      <c r="HA477" s="6">
        <f t="shared" si="1044"/>
        <v>-141.28131905342454</v>
      </c>
      <c r="HB477" s="6" t="str">
        <f t="shared" si="1045"/>
        <v>Depressed</v>
      </c>
      <c r="HI477" s="2">
        <v>0</v>
      </c>
      <c r="HJ477" s="2">
        <v>0</v>
      </c>
      <c r="HK477" s="2">
        <v>0</v>
      </c>
      <c r="HL477" s="2">
        <v>0</v>
      </c>
      <c r="HM477" s="2" t="e">
        <f t="shared" si="980"/>
        <v>#DIV/0!</v>
      </c>
      <c r="HN477" s="2" t="e">
        <f t="shared" si="981"/>
        <v>#DIV/0!</v>
      </c>
      <c r="HO477" s="2" t="e">
        <f t="shared" si="1046"/>
        <v>#DIV/0!</v>
      </c>
      <c r="HP477" s="2" t="e">
        <f t="shared" si="1047"/>
        <v>#DIV/0!</v>
      </c>
      <c r="HQ477" s="4">
        <v>0.75460838372335404</v>
      </c>
      <c r="HR477" s="4">
        <v>1.0203275914636201</v>
      </c>
      <c r="HS477" s="4">
        <v>0.52516181991026201</v>
      </c>
      <c r="HT477" s="4">
        <v>0.78303267906888796</v>
      </c>
      <c r="HU477" s="4">
        <v>0.99317827301413497</v>
      </c>
      <c r="HV477" s="4">
        <v>0.97444027249642196</v>
      </c>
      <c r="HW477" s="4">
        <v>0.30047249639184043</v>
      </c>
      <c r="HX477" s="4">
        <v>0.39254325940182339</v>
      </c>
      <c r="HY477" s="4">
        <v>-0.26571920774026603</v>
      </c>
      <c r="HZ477" s="4">
        <v>0.73703757051932139</v>
      </c>
      <c r="IA477" s="4">
        <f t="shared" si="982"/>
        <v>-0.23144183824068165</v>
      </c>
      <c r="IB477" s="4">
        <f t="shared" si="983"/>
        <v>0.2670713096154107</v>
      </c>
      <c r="IC477" s="4">
        <f t="shared" si="1048"/>
        <v>-40.911937353045012</v>
      </c>
      <c r="ID477" s="4" t="str">
        <f t="shared" si="1049"/>
        <v>Relased</v>
      </c>
      <c r="IE477" s="6">
        <v>0.50819458681266505</v>
      </c>
      <c r="IF477" s="6">
        <v>0.83627140006062595</v>
      </c>
      <c r="IG477" s="6">
        <v>0.33696140723611001</v>
      </c>
      <c r="IH477" s="6">
        <v>0.35138288896810799</v>
      </c>
      <c r="II477" s="6">
        <v>3.8324333840785901E-2</v>
      </c>
      <c r="IJ477" s="6">
        <v>0.22451619257748801</v>
      </c>
      <c r="IK477" s="6">
        <v>0.6165594538487682</v>
      </c>
      <c r="IL477" s="6">
        <v>0.33124717088200489</v>
      </c>
      <c r="IM477" s="6">
        <v>-0.3280768132479609</v>
      </c>
      <c r="IN477" s="6">
        <v>0.51198342161488308</v>
      </c>
      <c r="IO477" s="6">
        <f t="shared" si="984"/>
        <v>-0.41992403579628645</v>
      </c>
      <c r="IP477" s="6">
        <f t="shared" si="985"/>
        <v>0.27020948864162198</v>
      </c>
      <c r="IQ477" s="6">
        <f t="shared" si="1050"/>
        <v>-57.239841025190472</v>
      </c>
      <c r="IR477" s="6" t="str">
        <f t="shared" si="1051"/>
        <v>Relased</v>
      </c>
      <c r="IS477" s="4">
        <v>0.77553695185469895</v>
      </c>
      <c r="IT477" s="4">
        <v>0.11814358649469001</v>
      </c>
      <c r="IU477" s="4">
        <v>0.50953115584545805</v>
      </c>
      <c r="IV477" s="4">
        <v>0.75614515744283095</v>
      </c>
      <c r="IW477" s="4">
        <v>0.77236062201468303</v>
      </c>
      <c r="IX477" s="4">
        <v>-0.294890861770639</v>
      </c>
      <c r="IY477" s="4">
        <v>0.32917627396478777</v>
      </c>
      <c r="IZ477" s="4">
        <v>-4.2781149314029845</v>
      </c>
      <c r="JA477" s="4">
        <v>0.65739336536000892</v>
      </c>
      <c r="JB477" s="4">
        <v>1.4162513996623103</v>
      </c>
      <c r="JC477" s="4">
        <f t="shared" si="986"/>
        <v>1</v>
      </c>
      <c r="JD477" s="4">
        <f t="shared" si="987"/>
        <v>0.46844187327297848</v>
      </c>
      <c r="JE477" s="4">
        <f t="shared" si="1052"/>
        <v>64.899640859466288</v>
      </c>
      <c r="JF477" s="4" t="str">
        <f t="shared" si="1053"/>
        <v>alert</v>
      </c>
      <c r="JG477" s="6">
        <v>0.37517448885476401</v>
      </c>
      <c r="JH477" s="6">
        <v>0.174103504154725</v>
      </c>
      <c r="JI477" s="6">
        <v>0.11669479117459799</v>
      </c>
      <c r="JJ477" s="6">
        <v>-0.109936644172489</v>
      </c>
      <c r="JK477" s="6">
        <v>0.26679486218202197</v>
      </c>
      <c r="JL477" s="6">
        <v>-5.8599793471213801E-2</v>
      </c>
      <c r="JM477" s="6">
        <v>0.18177626546522027</v>
      </c>
      <c r="JN477" s="6">
        <v>-0.95180183841646104</v>
      </c>
      <c r="JO477" s="6">
        <v>0.20107098470003901</v>
      </c>
      <c r="JP477" s="6">
        <v>1.2303691551669813E-2</v>
      </c>
      <c r="JQ477" s="6">
        <f t="shared" si="988"/>
        <v>0.12793093959437241</v>
      </c>
      <c r="JR477" s="6">
        <f t="shared" si="989"/>
        <v>7.5678943701596335E-2</v>
      </c>
      <c r="JS477" s="6">
        <f t="shared" si="1054"/>
        <v>59.393099804313806</v>
      </c>
      <c r="JT477" s="6" t="str">
        <f t="shared" si="1055"/>
        <v>excited</v>
      </c>
      <c r="JU477" s="2">
        <v>0.220657253262808</v>
      </c>
      <c r="JV477" s="2">
        <v>0.46485063387389902</v>
      </c>
      <c r="JW477" s="2">
        <v>0.46096035991224898</v>
      </c>
      <c r="JX477" s="2">
        <v>0.28068001715271401</v>
      </c>
      <c r="JY477" s="2">
        <v>0.24011974715364701</v>
      </c>
      <c r="JZ477" s="2">
        <v>0.204907201522844</v>
      </c>
      <c r="KA477" s="2">
        <v>1.0003979354343386</v>
      </c>
      <c r="KB477" s="2">
        <v>0.41907686975613834</v>
      </c>
      <c r="KC477" s="2">
        <v>-0.24419338061109103</v>
      </c>
      <c r="KD477" s="2">
        <v>1.0818845282185086</v>
      </c>
      <c r="KE477" s="2">
        <f t="shared" si="990"/>
        <v>-6.5443940617482377E-2</v>
      </c>
      <c r="KF477" s="2">
        <f t="shared" si="991"/>
        <v>0.36497628019024941</v>
      </c>
      <c r="KG477" s="2">
        <f t="shared" si="1056"/>
        <v>-10.165682402095632</v>
      </c>
      <c r="KH477" s="2" t="str">
        <f t="shared" si="1057"/>
        <v>Contented</v>
      </c>
      <c r="KI477" s="7">
        <v>0.392424497974525</v>
      </c>
      <c r="KJ477" s="7">
        <v>0.57439464203449497</v>
      </c>
      <c r="KK477" s="7">
        <v>-2.2260724143794399E-2</v>
      </c>
      <c r="KL477" s="7">
        <v>-7.9732790290613198E-2</v>
      </c>
      <c r="KM477" s="7">
        <v>0.19192756681422601</v>
      </c>
      <c r="KN477" s="7">
        <v>0.70555004667821697</v>
      </c>
      <c r="KO477" s="7">
        <v>-3.8094712905381564E-2</v>
      </c>
      <c r="KP477" s="7">
        <v>-6.229393425648997E-2</v>
      </c>
      <c r="KQ477" s="7">
        <v>-0.18197014405996997</v>
      </c>
      <c r="KR477" s="7">
        <v>-0.10549389251174324</v>
      </c>
      <c r="KS477" s="7">
        <f t="shared" si="992"/>
        <v>-6.0865742756810559E-2</v>
      </c>
      <c r="KT477" s="7">
        <f t="shared" si="993"/>
        <v>1.5181280460119906E-2</v>
      </c>
      <c r="KU477" s="7">
        <f t="shared" si="1058"/>
        <v>-75.994907366382918</v>
      </c>
      <c r="KV477" s="7" t="str">
        <f t="shared" si="1059"/>
        <v>Calm</v>
      </c>
      <c r="KW477" s="2">
        <v>0.53174969397955096</v>
      </c>
      <c r="KX477" s="2">
        <v>-4.4695775531002603E-2</v>
      </c>
      <c r="KY477" s="2">
        <v>0.39874080850837301</v>
      </c>
      <c r="KZ477" s="2">
        <v>-0.116569193227591</v>
      </c>
      <c r="LA477" s="2">
        <v>0.51318414837215098</v>
      </c>
      <c r="LB477" s="2">
        <v>-6.4298930706299003E-3</v>
      </c>
      <c r="LC477" s="2">
        <v>0.38159430994308396</v>
      </c>
      <c r="LD477" s="2">
        <v>2.280052201094712</v>
      </c>
      <c r="LE477" s="2">
        <v>0.57644546951055353</v>
      </c>
      <c r="LF477" s="2">
        <v>0.57934369192553825</v>
      </c>
      <c r="LG477" s="2">
        <f t="shared" si="994"/>
        <v>0.53077716473756431</v>
      </c>
      <c r="LH477" s="2">
        <f t="shared" si="995"/>
        <v>0.18025764442978209</v>
      </c>
      <c r="LI477" s="2">
        <f t="shared" si="1060"/>
        <v>71.241959227563484</v>
      </c>
      <c r="LJ477" s="2" t="str">
        <f t="shared" si="1061"/>
        <v>alert</v>
      </c>
      <c r="LK477" s="4">
        <v>0.269184506855219</v>
      </c>
      <c r="LL477" s="4">
        <v>0.55125664842438904</v>
      </c>
      <c r="LM477" s="4">
        <v>0.243434244929184</v>
      </c>
      <c r="LN477" s="4">
        <v>0.236400785411921</v>
      </c>
      <c r="LO477" s="4">
        <v>0.32781016085043102</v>
      </c>
      <c r="LP477" s="4">
        <v>0.29170458487383799</v>
      </c>
      <c r="LQ477" s="4">
        <v>0.40776619641301382</v>
      </c>
      <c r="LR477" s="4">
        <v>0.28044087447172789</v>
      </c>
      <c r="LS477" s="4">
        <v>-0.28207214156917004</v>
      </c>
      <c r="LT477" s="4">
        <v>0.58485002520086427</v>
      </c>
      <c r="LU477" s="4">
        <f t="shared" si="996"/>
        <v>-6.8489601363194819E-2</v>
      </c>
      <c r="LV477" s="4">
        <f t="shared" si="997"/>
        <v>0.17794611902489432</v>
      </c>
      <c r="LW477" s="4">
        <f t="shared" si="1062"/>
        <v>-21.051193906287498</v>
      </c>
      <c r="LX477" s="4" t="str">
        <f t="shared" si="1063"/>
        <v>Contented</v>
      </c>
      <c r="MK477" s="6" t="e">
        <f t="shared" si="1064"/>
        <v>#DIV/0!</v>
      </c>
      <c r="ML477" s="6" t="e">
        <f t="shared" si="1065"/>
        <v>#DIV/0!</v>
      </c>
      <c r="MM477" s="2">
        <v>-0.17266756116548401</v>
      </c>
      <c r="MN477" s="2">
        <v>0.34626563270478</v>
      </c>
      <c r="MO477" s="2">
        <v>-0.32141968482357902</v>
      </c>
      <c r="MP477" s="2">
        <v>-0.110109493194352</v>
      </c>
      <c r="MQ477" s="2">
        <v>-0.16638956385696901</v>
      </c>
      <c r="MR477" s="2">
        <v>0.140455883637018</v>
      </c>
      <c r="MS477" s="2">
        <v>0.94798091856141942</v>
      </c>
      <c r="MT477" s="2">
        <v>-0.22622688641738226</v>
      </c>
      <c r="MU477" s="2">
        <v>-0.51893319387026404</v>
      </c>
      <c r="MV477" s="2">
        <v>-2.4857947682918198</v>
      </c>
      <c r="MW477" s="2">
        <f t="shared" si="998"/>
        <v>-0.23882173420603492</v>
      </c>
      <c r="MX477" s="2">
        <f t="shared" si="999"/>
        <v>-0.89414936351284213</v>
      </c>
      <c r="MY477" s="2">
        <f t="shared" si="1066"/>
        <v>-165.04573809504595</v>
      </c>
      <c r="MZ477" s="2" t="str">
        <f t="shared" si="1067"/>
        <v>Sad</v>
      </c>
      <c r="NK477" s="7">
        <f t="shared" si="1000"/>
        <v>5.2959786961425781E-2</v>
      </c>
      <c r="NL477" s="7">
        <f t="shared" si="1001"/>
        <v>4.4546745186410774E-2</v>
      </c>
      <c r="NM477" s="7">
        <f t="shared" si="1068"/>
        <v>49.931371470164912</v>
      </c>
      <c r="NN477" s="7" t="str">
        <f t="shared" si="1069"/>
        <v>excited</v>
      </c>
      <c r="NO477" s="4">
        <v>0.70328498032079501</v>
      </c>
      <c r="NP477" s="4">
        <v>0.23378053735420501</v>
      </c>
      <c r="NQ477" s="4">
        <v>0.17522189962733301</v>
      </c>
      <c r="NR477" s="4">
        <v>0.13391872172951799</v>
      </c>
      <c r="NS477" s="4">
        <v>0.69386117835919603</v>
      </c>
      <c r="NT477" s="4">
        <v>0.19089383202719601</v>
      </c>
      <c r="NU477" s="4">
        <v>0.12541415122443653</v>
      </c>
      <c r="NV477" s="4">
        <v>0.31534448835372331</v>
      </c>
      <c r="NW477" s="4">
        <v>0.46950444296659</v>
      </c>
      <c r="NX477" s="4">
        <v>0.32990288888644115</v>
      </c>
      <c r="NY477" s="4">
        <f t="shared" si="1002"/>
        <v>0.31800581317504828</v>
      </c>
      <c r="NZ477" s="4">
        <f t="shared" si="1003"/>
        <v>-0.63297289683336211</v>
      </c>
      <c r="OA477" s="4">
        <f t="shared" si="1070"/>
        <v>153.32502995794982</v>
      </c>
      <c r="OB477" s="4" t="str">
        <f t="shared" si="1071"/>
        <v>Upset</v>
      </c>
      <c r="OC477" s="1">
        <v>0.186670121265164</v>
      </c>
      <c r="OD477" s="1">
        <v>-0.10456698068550301</v>
      </c>
      <c r="OE477" s="1">
        <v>0.17824769193382101</v>
      </c>
      <c r="OF477" s="1">
        <v>0.18413586036603199</v>
      </c>
      <c r="OG477" s="1">
        <v>1.39326336475899E-3</v>
      </c>
      <c r="OH477" s="1">
        <v>-6.5170629054293799E-2</v>
      </c>
      <c r="OI477" s="1">
        <v>0.9478064658071661</v>
      </c>
      <c r="OJ477" s="1">
        <v>-1.0848265192864877</v>
      </c>
      <c r="OK477" s="1">
        <v>0.1407177920941183</v>
      </c>
      <c r="OL477" s="1">
        <v>2.2393018157262086</v>
      </c>
      <c r="OM477" s="1">
        <f t="shared" si="1004"/>
        <v>3.6367823125267762E-2</v>
      </c>
      <c r="ON477" s="1">
        <f t="shared" si="1005"/>
        <v>0.76321442254522243</v>
      </c>
      <c r="OO477" s="1">
        <f t="shared" si="1072"/>
        <v>2.7281295470722466</v>
      </c>
      <c r="OP477" s="1" t="str">
        <f t="shared" si="1073"/>
        <v>happy</v>
      </c>
      <c r="OQ477" s="2">
        <v>0.59577013574375304</v>
      </c>
      <c r="OR477" s="2">
        <v>1.01249053519831</v>
      </c>
      <c r="OS477" s="2">
        <v>0.100791105536517</v>
      </c>
      <c r="OT477" s="2">
        <v>0.26086093377807001</v>
      </c>
      <c r="OU477" s="2">
        <v>0.53260274198994595</v>
      </c>
      <c r="OV477" s="2">
        <v>1.0353220811872701</v>
      </c>
      <c r="OW477" s="2">
        <v>8.9324289448495728E-2</v>
      </c>
      <c r="OX477" s="2">
        <v>0.12738515804170278</v>
      </c>
      <c r="OY477" s="2">
        <v>-0.41672039945455697</v>
      </c>
      <c r="OZ477" s="2">
        <v>0.22487153099549703</v>
      </c>
      <c r="PA477" s="2">
        <f t="shared" si="1006"/>
        <v>-0.63094742574321749</v>
      </c>
      <c r="PB477" s="2">
        <f t="shared" si="1007"/>
        <v>-0.33526456271354776</v>
      </c>
      <c r="PC477" s="2">
        <f t="shared" si="1074"/>
        <v>-117.9846967052233</v>
      </c>
      <c r="PD477" s="2" t="str">
        <f t="shared" si="1075"/>
        <v>Bored</v>
      </c>
      <c r="PE477" s="1">
        <v>0.30019105694965598</v>
      </c>
      <c r="PF477" s="1">
        <v>0.40506834171733502</v>
      </c>
      <c r="PG477" s="1">
        <v>0.290021099687652</v>
      </c>
      <c r="PH477" s="1">
        <v>0.563618420864195</v>
      </c>
      <c r="PI477" s="1">
        <v>-0.56444493242504401</v>
      </c>
      <c r="PJ477" s="1">
        <v>0.249489534508543</v>
      </c>
      <c r="PK477" s="1">
        <v>-1.0975093521936403</v>
      </c>
      <c r="PL477" s="1">
        <v>0.86106735757878006</v>
      </c>
      <c r="PM477" s="1">
        <v>-0.10487728476767905</v>
      </c>
      <c r="PN477" s="1">
        <v>1.2103908464960678</v>
      </c>
      <c r="PO477" s="1">
        <f t="shared" si="1008"/>
        <v>-0.1579040577126386</v>
      </c>
      <c r="PP477" s="1">
        <f t="shared" si="1009"/>
        <v>-0.27644410742553494</v>
      </c>
      <c r="PQ477" s="1">
        <f t="shared" si="1076"/>
        <v>-150.26511976761185</v>
      </c>
      <c r="PR477" s="1" t="str">
        <f t="shared" si="1077"/>
        <v>Sad</v>
      </c>
      <c r="PS477" s="4">
        <v>0.38512263405540798</v>
      </c>
      <c r="PT477" s="4">
        <v>6.6511360230159897E-2</v>
      </c>
      <c r="PU477" s="4">
        <v>0.14438897264301301</v>
      </c>
      <c r="PV477" s="4">
        <v>2.63780818766116E-2</v>
      </c>
      <c r="PW477" s="4">
        <v>-2.7622372638835199E-2</v>
      </c>
      <c r="PX477" s="4">
        <v>1.8726754614476499E-2</v>
      </c>
      <c r="PY477" s="4">
        <v>0.4038849428273999</v>
      </c>
      <c r="PZ477" s="4">
        <v>0.30946345921294671</v>
      </c>
      <c r="QA477" s="4">
        <v>0.31861127382524806</v>
      </c>
      <c r="QB477" s="4">
        <v>0.37810939096769741</v>
      </c>
      <c r="QC477" s="4">
        <f t="shared" si="1010"/>
        <v>0.38212845594644018</v>
      </c>
      <c r="QD477" s="4">
        <f t="shared" si="1011"/>
        <v>-0.22839196293529651</v>
      </c>
      <c r="QE477" s="4">
        <f t="shared" si="1078"/>
        <v>120.86607431548254</v>
      </c>
      <c r="QF477" s="4" t="str">
        <f t="shared" si="1079"/>
        <v>stressed</v>
      </c>
      <c r="QG477" s="2">
        <v>0.39788006399807602</v>
      </c>
      <c r="QH477" s="2">
        <v>0.48439175095671699</v>
      </c>
      <c r="QI477" s="2">
        <v>0.17596396315038201</v>
      </c>
      <c r="QJ477" s="2">
        <v>0.835346132853793</v>
      </c>
      <c r="QK477" s="2">
        <v>0.116099523105116</v>
      </c>
      <c r="QL477" s="2">
        <v>-7.7805559826363002E-2</v>
      </c>
      <c r="QM477" s="2">
        <v>0.3423559370171127</v>
      </c>
      <c r="QN477" s="2">
        <v>2.0545364084585351</v>
      </c>
      <c r="QO477" s="2">
        <v>-8.6511686958640976E-2</v>
      </c>
      <c r="QP477" s="2">
        <v>1.1462568324887425</v>
      </c>
      <c r="QQ477" s="2">
        <f t="shared" si="1012"/>
        <v>0.19086832578819446</v>
      </c>
      <c r="QR477" s="2">
        <f t="shared" si="1013"/>
        <v>-6.1182092410318467E-2</v>
      </c>
      <c r="QS477" s="2">
        <f t="shared" si="1080"/>
        <v>107.77304857773156</v>
      </c>
      <c r="QT477" s="2" t="str">
        <f t="shared" si="1081"/>
        <v>nervous</v>
      </c>
      <c r="QU477" s="4">
        <v>0.39186194190854101</v>
      </c>
      <c r="QV477" s="4">
        <v>0.74299502696708997</v>
      </c>
      <c r="QW477" s="4">
        <v>9.8887077804087897E-2</v>
      </c>
      <c r="QX477" s="4">
        <v>8.2984310849517198E-2</v>
      </c>
      <c r="QY477" s="4">
        <v>0.39635720436942501</v>
      </c>
      <c r="QZ477" s="4">
        <v>0.209869128174027</v>
      </c>
      <c r="RA477" s="4">
        <v>0.12545632552956956</v>
      </c>
      <c r="RB477" s="4">
        <v>8.708934049180117E-2</v>
      </c>
      <c r="RC477" s="4">
        <v>-0.35113308505854895</v>
      </c>
      <c r="RD477" s="4">
        <v>0.16025930460099802</v>
      </c>
      <c r="RE477" s="4">
        <f t="shared" si="1014"/>
        <v>-0.23977097226127264</v>
      </c>
      <c r="RF477" s="4">
        <f t="shared" si="1015"/>
        <v>4.071160154573028E-2</v>
      </c>
      <c r="RG477" s="4">
        <f t="shared" si="1082"/>
        <v>-80.363442952937703</v>
      </c>
      <c r="RH477" s="4" t="str">
        <f t="shared" si="1083"/>
        <v>Calm</v>
      </c>
    </row>
    <row r="478" spans="1:476" x14ac:dyDescent="0.3">
      <c r="A478" s="1">
        <v>0.323346630546127</v>
      </c>
      <c r="B478" s="1">
        <v>0.157821470511366</v>
      </c>
      <c r="C478" s="1">
        <v>4.2888346648489797E-2</v>
      </c>
      <c r="D478" s="1">
        <v>5.7884349088293896E-3</v>
      </c>
      <c r="E478" s="1">
        <v>8.4015918215378294E-2</v>
      </c>
      <c r="F478" s="1">
        <v>7.5500193901209697E-2</v>
      </c>
      <c r="G478" s="1">
        <v>0.10528298877469768</v>
      </c>
      <c r="H478" s="1">
        <v>2.4808818861303313E-2</v>
      </c>
      <c r="I478" s="1">
        <v>0.165525160034761</v>
      </c>
      <c r="J478" s="1">
        <v>0.10116377509302717</v>
      </c>
      <c r="K478" s="1">
        <f t="shared" si="950"/>
        <v>-3.9100935345268262E-2</v>
      </c>
      <c r="L478" s="1">
        <f t="shared" si="951"/>
        <v>-0.77556601991336005</v>
      </c>
      <c r="M478" s="1">
        <f t="shared" si="1016"/>
        <v>-177.11381974541735</v>
      </c>
      <c r="N478" s="1" t="str">
        <f t="shared" si="1017"/>
        <v>Sad</v>
      </c>
      <c r="O478" s="8">
        <v>1.8983066514848001E-2</v>
      </c>
      <c r="P478" s="8">
        <v>5.6667140095702097E-2</v>
      </c>
      <c r="Q478" s="8">
        <v>-0.27525994856757602</v>
      </c>
      <c r="R478" s="8">
        <v>-0.125650884156746</v>
      </c>
      <c r="S478" s="8">
        <v>0.17369828145569999</v>
      </c>
      <c r="T478" s="8">
        <v>-4.8360810999500403E-2</v>
      </c>
      <c r="U478" s="8">
        <v>-1.4285759958958273</v>
      </c>
      <c r="V478" s="8">
        <v>-15.127125677479292</v>
      </c>
      <c r="W478" s="8">
        <v>4.5336811721625792E-2</v>
      </c>
      <c r="X478" s="8">
        <v>-2.4255663401877299</v>
      </c>
      <c r="Y478" s="8">
        <f t="shared" si="952"/>
        <v>0.41356505653654807</v>
      </c>
      <c r="Z478" s="8">
        <f t="shared" si="953"/>
        <v>-0.8285363800011063</v>
      </c>
      <c r="AA478" s="8">
        <f t="shared" si="1018"/>
        <v>153.47386105895498</v>
      </c>
      <c r="AB478" s="8" t="str">
        <f t="shared" si="1019"/>
        <v>Upset</v>
      </c>
      <c r="AC478" s="2">
        <v>0.103406544265053</v>
      </c>
      <c r="AD478" s="2">
        <v>0.25805597792184698</v>
      </c>
      <c r="AE478" s="2">
        <v>0.101695809362637</v>
      </c>
      <c r="AF478" s="2">
        <v>4.50455107727624E-2</v>
      </c>
      <c r="AG478" s="2">
        <v>-0.11679401813763</v>
      </c>
      <c r="AH478" s="2">
        <v>-7.49391454995188E-2</v>
      </c>
      <c r="AI478" s="2">
        <v>-7.5963404545611395</v>
      </c>
      <c r="AJ478" s="2">
        <v>0.24599328295976911</v>
      </c>
      <c r="AK478" s="2">
        <v>-0.15464943365679398</v>
      </c>
      <c r="AL478" s="2">
        <v>0.40596551821636556</v>
      </c>
      <c r="AM478" s="2">
        <f t="shared" si="954"/>
        <v>-5.8100971830087444E-2</v>
      </c>
      <c r="AN478" s="2">
        <f t="shared" si="955"/>
        <v>-8.4697962183322151E-3</v>
      </c>
      <c r="AO478" s="2">
        <f t="shared" si="1020"/>
        <v>-98.293994971477005</v>
      </c>
      <c r="AP478" s="2" t="str">
        <f t="shared" si="1021"/>
        <v>Bored</v>
      </c>
      <c r="AQ478" s="8">
        <v>0.31545278968403001</v>
      </c>
      <c r="AR478" s="8">
        <v>0.32213734266280503</v>
      </c>
      <c r="AS478" s="8">
        <v>-0.13184138220326899</v>
      </c>
      <c r="AT478" s="8">
        <v>0.144387767121231</v>
      </c>
      <c r="AU478" s="8">
        <v>0.375571026633153</v>
      </c>
      <c r="AV478" s="8">
        <v>-0.19555465364625199</v>
      </c>
      <c r="AW478" s="8">
        <v>-0.19079137229440035</v>
      </c>
      <c r="AX478" s="8">
        <v>1.140659660835216</v>
      </c>
      <c r="AY478" s="8">
        <v>-6.6845529787750158E-3</v>
      </c>
      <c r="AZ478" s="8">
        <v>1.967782166229801E-2</v>
      </c>
      <c r="BA478" s="8">
        <f t="shared" si="956"/>
        <v>-5.5634731150971062E-2</v>
      </c>
      <c r="BB478" s="8">
        <f t="shared" si="957"/>
        <v>3.3480913456914063E-2</v>
      </c>
      <c r="BC478" s="8">
        <f t="shared" si="1022"/>
        <v>-58.960522256866987</v>
      </c>
      <c r="BD478" s="8" t="str">
        <f t="shared" si="1023"/>
        <v>Relased</v>
      </c>
      <c r="BE478" s="4">
        <v>-0.237125619134396</v>
      </c>
      <c r="BF478" s="4">
        <v>-0.133357982395509</v>
      </c>
      <c r="BG478" s="4">
        <v>-0.20198287746455401</v>
      </c>
      <c r="BH478" s="4">
        <v>0.25490819758213001</v>
      </c>
      <c r="BI478" s="4">
        <v>-0.30723877446933401</v>
      </c>
      <c r="BJ478" s="4">
        <v>-0.12405793635680699</v>
      </c>
      <c r="BK478" s="4">
        <v>0.37104351393634211</v>
      </c>
      <c r="BL478" s="4">
        <v>-0.99025809599367121</v>
      </c>
      <c r="BM478" s="4">
        <v>-0.103767636738887</v>
      </c>
      <c r="BN478" s="4">
        <v>-0.14285469019147379</v>
      </c>
      <c r="BO478" s="4">
        <f t="shared" si="958"/>
        <v>-1.2300460764317678E-2</v>
      </c>
      <c r="BP478" s="4">
        <f t="shared" si="959"/>
        <v>6.1413860274552867E-3</v>
      </c>
      <c r="BQ478" s="4">
        <f t="shared" si="1024"/>
        <v>-63.467916038553639</v>
      </c>
      <c r="BR478" s="4" t="str">
        <f t="shared" si="1025"/>
        <v>Calm</v>
      </c>
      <c r="BS478" s="6">
        <v>0.34790266436190997</v>
      </c>
      <c r="BT478" s="6">
        <v>0.52768237792907902</v>
      </c>
      <c r="BU478" s="6">
        <v>0.20753933308170899</v>
      </c>
      <c r="BV478" s="6">
        <v>0.32038741770100798</v>
      </c>
      <c r="BW478" s="6">
        <v>0.113403141736305</v>
      </c>
      <c r="BX478" s="6">
        <v>0.39753194650331303</v>
      </c>
      <c r="BY478" s="6">
        <v>0.44989534130754583</v>
      </c>
      <c r="BZ478" s="6">
        <v>0.34628454104140882</v>
      </c>
      <c r="CA478" s="6">
        <v>-0.17977971356716904</v>
      </c>
      <c r="CB478" s="6">
        <v>0.60294171928906437</v>
      </c>
      <c r="CC478" s="6">
        <f t="shared" si="960"/>
        <v>1.8781633690433175E-2</v>
      </c>
      <c r="CD478" s="6">
        <f t="shared" si="961"/>
        <v>-0.6308203163535957</v>
      </c>
      <c r="CE478" s="6">
        <f t="shared" si="1026"/>
        <v>178.29461653179294</v>
      </c>
      <c r="CF478" s="6" t="str">
        <f t="shared" si="1027"/>
        <v>Upset</v>
      </c>
      <c r="CG478" s="4">
        <v>0.65762604770758404</v>
      </c>
      <c r="CH478" s="4">
        <v>0</v>
      </c>
      <c r="CI478" s="4">
        <v>0.42204533076897599</v>
      </c>
      <c r="CJ478" s="4">
        <v>0</v>
      </c>
      <c r="CK478" s="4">
        <v>0.49595479358524303</v>
      </c>
      <c r="CL478" s="4">
        <v>0</v>
      </c>
      <c r="CM478" s="4">
        <v>0.36585674420180775</v>
      </c>
      <c r="CN478" s="4">
        <v>0</v>
      </c>
      <c r="CO478" s="4">
        <v>0.65762604770758404</v>
      </c>
      <c r="CP478" s="4">
        <v>0.64177100685135891</v>
      </c>
      <c r="CQ478" s="4">
        <f t="shared" si="962"/>
        <v>0.47515684383827428</v>
      </c>
      <c r="CR478" s="4">
        <f t="shared" si="963"/>
        <v>-0.67082956868199761</v>
      </c>
      <c r="CS478" s="4">
        <f t="shared" si="1028"/>
        <v>144.68958853399991</v>
      </c>
      <c r="CT478" s="4" t="str">
        <f t="shared" si="1029"/>
        <v>stressed</v>
      </c>
      <c r="CU478" s="2">
        <v>5.8126054008114401E-2</v>
      </c>
      <c r="CV478" s="2">
        <v>0.62451529749171897</v>
      </c>
      <c r="CW478" s="2">
        <v>-0.13840130358057601</v>
      </c>
      <c r="CX478" s="2">
        <v>-0.103547920863408</v>
      </c>
      <c r="CY478" s="2">
        <v>-0.40620852749120401</v>
      </c>
      <c r="CZ478" s="2">
        <v>0.16006643645256499</v>
      </c>
      <c r="DA478" s="2">
        <v>0.3976106644947171</v>
      </c>
      <c r="DB478" s="2">
        <v>-0.13197850062459052</v>
      </c>
      <c r="DC478" s="2">
        <v>-0.56638924348360453</v>
      </c>
      <c r="DD478" s="2">
        <v>-0.35443095252345413</v>
      </c>
      <c r="DE478" s="2">
        <f t="shared" si="964"/>
        <v>-0.60141918219398205</v>
      </c>
      <c r="DF478" s="2">
        <f t="shared" si="965"/>
        <v>-0.72401572924622659</v>
      </c>
      <c r="DG478" s="2">
        <f t="shared" si="1030"/>
        <v>-140.28455611362264</v>
      </c>
      <c r="DH478" s="2" t="str">
        <f t="shared" si="1031"/>
        <v>Depressed</v>
      </c>
      <c r="DI478" s="7">
        <v>0.67419923243568103</v>
      </c>
      <c r="DJ478" s="7">
        <v>0.83448000902187303</v>
      </c>
      <c r="DK478" s="7">
        <v>-0.22479651048886701</v>
      </c>
      <c r="DL478" s="7">
        <v>0.120924972113584</v>
      </c>
      <c r="DM478" s="7">
        <v>0.87898247549174302</v>
      </c>
      <c r="DN478" s="7">
        <v>0.89896031779791896</v>
      </c>
      <c r="DO478" s="7">
        <v>-0.14473291137895059</v>
      </c>
      <c r="DP478" s="7">
        <v>6.9760100906060968E-2</v>
      </c>
      <c r="DQ478" s="7">
        <v>-0.160280776586192</v>
      </c>
      <c r="DR478" s="7">
        <v>-6.8849319007618481E-2</v>
      </c>
      <c r="DS478" s="7">
        <f t="shared" si="966"/>
        <v>-4.1584397858862032E-2</v>
      </c>
      <c r="DT478" s="7">
        <f t="shared" si="967"/>
        <v>-4.8842735031885409E-2</v>
      </c>
      <c r="DU478" s="7">
        <f t="shared" si="1032"/>
        <v>-139.58913578896315</v>
      </c>
      <c r="DV478" s="7" t="str">
        <f t="shared" si="1033"/>
        <v>Depressed</v>
      </c>
      <c r="DW478" s="8">
        <v>0.33420586053934598</v>
      </c>
      <c r="DX478" s="8">
        <v>0.41948531317453602</v>
      </c>
      <c r="DY478" s="8">
        <v>0.122444921666821</v>
      </c>
      <c r="DZ478" s="8">
        <v>1.05094590165032E-2</v>
      </c>
      <c r="EA478" s="8">
        <v>-3.4464225731985501E-2</v>
      </c>
      <c r="EB478" s="8">
        <v>0.50341058118062798</v>
      </c>
      <c r="EC478" s="8">
        <v>0.40850154749277501</v>
      </c>
      <c r="ED478" s="8">
        <v>1.1387480517340754E-2</v>
      </c>
      <c r="EE478" s="8">
        <v>-8.5279452635190045E-2</v>
      </c>
      <c r="EF478" s="8">
        <v>0.17640432224803612</v>
      </c>
      <c r="EG478" s="8">
        <f t="shared" si="968"/>
        <v>0.20636694633767605</v>
      </c>
      <c r="EH478" s="8">
        <f t="shared" si="969"/>
        <v>0.12958877406989089</v>
      </c>
      <c r="EI478" s="8">
        <f t="shared" si="1034"/>
        <v>57.873104150897191</v>
      </c>
      <c r="EJ478" s="8" t="str">
        <f t="shared" si="1035"/>
        <v>excited</v>
      </c>
      <c r="EK478" s="1">
        <v>0.85706075349938304</v>
      </c>
      <c r="EL478" s="1">
        <v>0.56707554593749598</v>
      </c>
      <c r="EM478" s="1">
        <v>0.639512542235399</v>
      </c>
      <c r="EN478" s="1">
        <v>-0.149704967288526</v>
      </c>
      <c r="EO478" s="1">
        <v>0.75577666555392697</v>
      </c>
      <c r="EP478" s="1">
        <v>0.97326669386745202</v>
      </c>
      <c r="EQ478" s="1">
        <v>0.39651395402939915</v>
      </c>
      <c r="ER478" s="1">
        <v>-9.718941896151792E-2</v>
      </c>
      <c r="ES478" s="1">
        <v>0.28998520756188706</v>
      </c>
      <c r="ET478" s="1">
        <v>0.34393307377991061</v>
      </c>
      <c r="EU478" s="1">
        <f t="shared" si="970"/>
        <v>-0.18539187361375042</v>
      </c>
      <c r="EV478" s="1">
        <f t="shared" si="971"/>
        <v>-0.76706339144142355</v>
      </c>
      <c r="EW478" s="1">
        <f t="shared" si="1036"/>
        <v>-166.41272290548366</v>
      </c>
      <c r="EX478" s="1" t="str">
        <f t="shared" si="1037"/>
        <v>Sad</v>
      </c>
      <c r="EY478" s="2">
        <v>0.26845153719461601</v>
      </c>
      <c r="EZ478" s="2">
        <v>0.41228235232077198</v>
      </c>
      <c r="FA478" s="2">
        <v>6.9977663153692304E-2</v>
      </c>
      <c r="FB478" s="2">
        <v>0.15188132341215599</v>
      </c>
      <c r="FC478" s="2">
        <v>0.32481708956216598</v>
      </c>
      <c r="FD478" s="2">
        <v>0.73622418725264804</v>
      </c>
      <c r="FE478" s="2">
        <v>0.11795274517757458</v>
      </c>
      <c r="FF478" s="2">
        <v>0.13224245416013738</v>
      </c>
      <c r="FG478" s="2">
        <v>-0.14383081512615598</v>
      </c>
      <c r="FH478" s="2">
        <v>0.32591147581000984</v>
      </c>
      <c r="FI478" s="2">
        <f t="shared" si="972"/>
        <v>-0.40146429843160092</v>
      </c>
      <c r="FJ478" s="2">
        <f t="shared" si="973"/>
        <v>0.26703949681087313</v>
      </c>
      <c r="FK478" s="2">
        <f t="shared" si="1038"/>
        <v>-56.369589131182707</v>
      </c>
      <c r="FL478" s="2" t="str">
        <f t="shared" si="1039"/>
        <v>Relased</v>
      </c>
      <c r="FM478" s="7">
        <v>0.319110818876431</v>
      </c>
      <c r="FN478" s="7">
        <v>0.50599420996429501</v>
      </c>
      <c r="FO478" s="7">
        <v>0.13707229484330399</v>
      </c>
      <c r="FP478" s="7">
        <v>8.8310453987331297E-2</v>
      </c>
      <c r="FQ478" s="7">
        <v>4.2227769941721102E-3</v>
      </c>
      <c r="FR478" s="7">
        <v>0.20555533141612201</v>
      </c>
      <c r="FS478" s="7">
        <v>0.4239345882824988</v>
      </c>
      <c r="FT478" s="7">
        <v>0.12411005678678066</v>
      </c>
      <c r="FU478" s="7">
        <v>-0.186883391087864</v>
      </c>
      <c r="FV478" s="7">
        <v>0.27315643579011811</v>
      </c>
      <c r="FW478" s="7">
        <f t="shared" si="974"/>
        <v>-0.10412916835559571</v>
      </c>
      <c r="FX478" s="7">
        <f t="shared" si="975"/>
        <v>-9.1003409891333042E-2</v>
      </c>
      <c r="FY478" s="7">
        <f t="shared" si="1040"/>
        <v>-131.15174783860203</v>
      </c>
      <c r="FZ478" s="7" t="str">
        <f t="shared" si="1041"/>
        <v>Depressed</v>
      </c>
      <c r="GA478" s="4">
        <v>0.31827146770257497</v>
      </c>
      <c r="GB478" s="4">
        <v>0.37576691464287898</v>
      </c>
      <c r="GC478" s="4">
        <v>0.192815768439138</v>
      </c>
      <c r="GD478" s="4">
        <v>0.12988882268046101</v>
      </c>
      <c r="GE478" s="4">
        <v>9.7501037673851904E-2</v>
      </c>
      <c r="GF478" s="4">
        <v>-2.6512175340966799E-2</v>
      </c>
      <c r="GG478" s="4">
        <v>0.46375305232020791</v>
      </c>
      <c r="GH478" s="4">
        <v>0.3719028206749086</v>
      </c>
      <c r="GI478" s="4">
        <v>-5.7495446940304007E-2</v>
      </c>
      <c r="GJ478" s="4">
        <v>0.46496649079989144</v>
      </c>
      <c r="GK478" s="4">
        <f t="shared" si="976"/>
        <v>-6.4627010245710603E-2</v>
      </c>
      <c r="GL478" s="4">
        <f t="shared" si="977"/>
        <v>-0.79878016481148761</v>
      </c>
      <c r="GM478" s="4">
        <f t="shared" si="1042"/>
        <v>-175.37443830801567</v>
      </c>
      <c r="GN478" s="4" t="str">
        <f t="shared" si="1043"/>
        <v>Sad</v>
      </c>
      <c r="GO478" s="6">
        <v>0.34212123039057701</v>
      </c>
      <c r="GP478" s="6">
        <v>0.78200044760786702</v>
      </c>
      <c r="GQ478" s="6">
        <v>0.43735181995431999</v>
      </c>
      <c r="GR478" s="6">
        <v>0.27041749950139599</v>
      </c>
      <c r="GS478" s="6">
        <v>0.37475186339037603</v>
      </c>
      <c r="GT478" s="6">
        <v>0.63304588371926096</v>
      </c>
      <c r="GU478" s="6">
        <v>0.61008262654638934</v>
      </c>
      <c r="GV478" s="6">
        <v>0.19110151626468641</v>
      </c>
      <c r="GW478" s="6">
        <v>-0.43987921721729001</v>
      </c>
      <c r="GX478" s="6">
        <v>0.62961984748478061</v>
      </c>
      <c r="GY478" s="6">
        <f t="shared" si="978"/>
        <v>-0.3603591429062033</v>
      </c>
      <c r="GZ478" s="6">
        <f t="shared" si="979"/>
        <v>-0.44950131044689001</v>
      </c>
      <c r="HA478" s="6">
        <f t="shared" si="1044"/>
        <v>-141.28131905342454</v>
      </c>
      <c r="HB478" s="6" t="str">
        <f t="shared" si="1045"/>
        <v>Depressed</v>
      </c>
      <c r="HI478" s="2">
        <v>0</v>
      </c>
      <c r="HJ478" s="2">
        <v>0</v>
      </c>
      <c r="HK478" s="2">
        <v>0</v>
      </c>
      <c r="HL478" s="2">
        <v>0</v>
      </c>
      <c r="HM478" s="2" t="e">
        <f t="shared" si="980"/>
        <v>#DIV/0!</v>
      </c>
      <c r="HN478" s="2" t="e">
        <f t="shared" si="981"/>
        <v>#DIV/0!</v>
      </c>
      <c r="HO478" s="2" t="e">
        <f t="shared" si="1046"/>
        <v>#DIV/0!</v>
      </c>
      <c r="HP478" s="2" t="e">
        <f t="shared" si="1047"/>
        <v>#DIV/0!</v>
      </c>
      <c r="HQ478" s="4">
        <v>0.86429532899877504</v>
      </c>
      <c r="HR478" s="4">
        <v>1.0203275914636201</v>
      </c>
      <c r="HS478" s="4">
        <v>0.54145543055631895</v>
      </c>
      <c r="HT478" s="4">
        <v>0.78303267906888796</v>
      </c>
      <c r="HU478" s="4">
        <v>1.0229737312110101</v>
      </c>
      <c r="HV478" s="4">
        <v>0.97444027249642196</v>
      </c>
      <c r="HW478" s="4">
        <v>0.28689890698262804</v>
      </c>
      <c r="HX478" s="4">
        <v>0.39254325940182339</v>
      </c>
      <c r="HY478" s="4">
        <v>-0.15603226246484503</v>
      </c>
      <c r="HZ478" s="4">
        <v>0.70278679901666574</v>
      </c>
      <c r="IA478" s="4">
        <f t="shared" si="982"/>
        <v>-7.753406102949334E-2</v>
      </c>
      <c r="IB478" s="4">
        <f t="shared" si="983"/>
        <v>0.13926193143040222</v>
      </c>
      <c r="IC478" s="4">
        <f t="shared" si="1048"/>
        <v>-29.106867432185354</v>
      </c>
      <c r="ID478" s="4" t="str">
        <f t="shared" si="1049"/>
        <v>Contented</v>
      </c>
      <c r="IE478" s="6">
        <v>0.48280350131876698</v>
      </c>
      <c r="IF478" s="6">
        <v>0.55657648550314098</v>
      </c>
      <c r="IG478" s="6">
        <v>0.22879669997858201</v>
      </c>
      <c r="IH478" s="6">
        <v>0.35522862770067398</v>
      </c>
      <c r="II478" s="6">
        <v>-6.0249047770362399E-2</v>
      </c>
      <c r="IJ478" s="6">
        <v>0.46975271394282098</v>
      </c>
      <c r="IK478" s="6">
        <v>0.54146086511989111</v>
      </c>
      <c r="IL478" s="6">
        <v>0.34611567895801387</v>
      </c>
      <c r="IM478" s="6">
        <v>-7.3772984184374002E-2</v>
      </c>
      <c r="IN478" s="6">
        <v>0.56189779973060561</v>
      </c>
      <c r="IO478" s="6">
        <f t="shared" si="984"/>
        <v>-9.5628161601194472E-2</v>
      </c>
      <c r="IP478" s="6">
        <f t="shared" si="985"/>
        <v>0.28864571876387557</v>
      </c>
      <c r="IQ478" s="6">
        <f t="shared" si="1050"/>
        <v>-18.330004147886378</v>
      </c>
      <c r="IR478" s="6" t="str">
        <f t="shared" si="1051"/>
        <v>Contented</v>
      </c>
      <c r="IS478" s="4">
        <v>0.77553695185469895</v>
      </c>
      <c r="IT478" s="4">
        <v>0.11814358649469001</v>
      </c>
      <c r="IU478" s="4">
        <v>0.50953115584545805</v>
      </c>
      <c r="IV478" s="4">
        <v>0.75614515744283095</v>
      </c>
      <c r="IW478" s="4">
        <v>0.77236062201468303</v>
      </c>
      <c r="IX478" s="4">
        <v>-0.294890861770639</v>
      </c>
      <c r="IY478" s="4">
        <v>0.32917627396478777</v>
      </c>
      <c r="IZ478" s="4">
        <v>-4.2781149314029845</v>
      </c>
      <c r="JA478" s="4">
        <v>0.65739336536000892</v>
      </c>
      <c r="JB478" s="4">
        <v>1.4162513996623103</v>
      </c>
      <c r="JC478" s="4">
        <f t="shared" si="986"/>
        <v>1</v>
      </c>
      <c r="JD478" s="4">
        <f t="shared" si="987"/>
        <v>0.46844187327297848</v>
      </c>
      <c r="JE478" s="4">
        <f t="shared" si="1052"/>
        <v>64.899640859466288</v>
      </c>
      <c r="JF478" s="4" t="str">
        <f t="shared" si="1053"/>
        <v>alert</v>
      </c>
      <c r="JG478" s="6">
        <v>0.28062801111294999</v>
      </c>
      <c r="JH478" s="6">
        <v>9.57059688481426E-2</v>
      </c>
      <c r="JI478" s="6">
        <v>0.288176101996166</v>
      </c>
      <c r="JJ478" s="6">
        <v>-9.8292337171282093E-2</v>
      </c>
      <c r="JK478" s="6">
        <v>0.42691084213935798</v>
      </c>
      <c r="JL478" s="6">
        <v>-0.39688407893336902</v>
      </c>
      <c r="JM478" s="6">
        <v>0.40729367817968093</v>
      </c>
      <c r="JN478" s="6">
        <v>0.32635949917963042</v>
      </c>
      <c r="JO478" s="6">
        <v>0.18492204226480741</v>
      </c>
      <c r="JP478" s="6">
        <v>0.50456183851512715</v>
      </c>
      <c r="JQ478" s="6">
        <f t="shared" si="988"/>
        <v>0.11104694056857167</v>
      </c>
      <c r="JR478" s="6">
        <f t="shared" si="989"/>
        <v>0.27135829438532122</v>
      </c>
      <c r="JS478" s="6">
        <f t="shared" si="1054"/>
        <v>22.255666709292417</v>
      </c>
      <c r="JT478" s="6" t="str">
        <f t="shared" si="1055"/>
        <v>happy</v>
      </c>
      <c r="JU478" s="2">
        <v>0.54093171655979799</v>
      </c>
      <c r="JV478" s="2">
        <v>0.47175572183345699</v>
      </c>
      <c r="JW478" s="2">
        <v>0.36289647409821202</v>
      </c>
      <c r="JX478" s="2">
        <v>0.27903450897114501</v>
      </c>
      <c r="JY478" s="2">
        <v>0.40359127061089201</v>
      </c>
      <c r="JZ478" s="2">
        <v>0.426893638059479</v>
      </c>
      <c r="KA478" s="2">
        <v>0.3842113733888734</v>
      </c>
      <c r="KB478" s="2">
        <v>0.31050432062221561</v>
      </c>
      <c r="KC478" s="2">
        <v>6.9175994726341006E-2</v>
      </c>
      <c r="KD478" s="2">
        <v>0.63388856100343693</v>
      </c>
      <c r="KE478" s="2">
        <f t="shared" si="990"/>
        <v>0.26353673489247864</v>
      </c>
      <c r="KF478" s="2">
        <f t="shared" si="991"/>
        <v>0.19939801983136518</v>
      </c>
      <c r="KG478" s="2">
        <f t="shared" si="1056"/>
        <v>52.888003677248875</v>
      </c>
      <c r="KH478" s="2" t="str">
        <f t="shared" si="1057"/>
        <v>excited</v>
      </c>
      <c r="KI478" s="7">
        <v>0.30618970980223198</v>
      </c>
      <c r="KJ478" s="7">
        <v>0.575013189807147</v>
      </c>
      <c r="KK478" s="7">
        <v>9.21419839900674E-2</v>
      </c>
      <c r="KL478" s="7">
        <v>3.4549547164111197E-2</v>
      </c>
      <c r="KM478" s="7">
        <v>0.32150996683322902</v>
      </c>
      <c r="KN478" s="7">
        <v>0.78445734834583603</v>
      </c>
      <c r="KO478" s="7">
        <v>0.14679310412259333</v>
      </c>
      <c r="KP478" s="7">
        <v>2.5413972715474391E-2</v>
      </c>
      <c r="KQ478" s="7">
        <v>-0.26882348000491502</v>
      </c>
      <c r="KR478" s="7">
        <v>0.14377112377902818</v>
      </c>
      <c r="KS478" s="7">
        <f t="shared" si="992"/>
        <v>-0.14274101189452804</v>
      </c>
      <c r="KT478" s="7">
        <f t="shared" si="993"/>
        <v>0.10528024987693341</v>
      </c>
      <c r="KU478" s="7">
        <f t="shared" si="1058"/>
        <v>-53.588949668635735</v>
      </c>
      <c r="KV478" s="7" t="str">
        <f t="shared" si="1059"/>
        <v>Relased</v>
      </c>
      <c r="KW478" s="2">
        <v>0.53174969397955096</v>
      </c>
      <c r="KX478" s="2">
        <v>-4.4695775531002603E-2</v>
      </c>
      <c r="KY478" s="2">
        <v>0.39874080850837301</v>
      </c>
      <c r="KZ478" s="2">
        <v>-0.116569193227591</v>
      </c>
      <c r="LA478" s="2">
        <v>0.51318414837215098</v>
      </c>
      <c r="LB478" s="2">
        <v>-6.4298930706299003E-3</v>
      </c>
      <c r="LC478" s="2">
        <v>0.38159430994308396</v>
      </c>
      <c r="LD478" s="2">
        <v>2.280052201094712</v>
      </c>
      <c r="LE478" s="2">
        <v>0.57644546951055353</v>
      </c>
      <c r="LF478" s="2">
        <v>0.57934369192553825</v>
      </c>
      <c r="LG478" s="2">
        <f t="shared" si="994"/>
        <v>0.53077716473756431</v>
      </c>
      <c r="LH478" s="2">
        <f t="shared" si="995"/>
        <v>0.18025764442978209</v>
      </c>
      <c r="LI478" s="2">
        <f t="shared" si="1060"/>
        <v>71.241959227563484</v>
      </c>
      <c r="LJ478" s="2" t="str">
        <f t="shared" si="1061"/>
        <v>alert</v>
      </c>
      <c r="LK478" s="4">
        <v>0.78845015559601495</v>
      </c>
      <c r="LL478" s="4">
        <v>0.93706862506439403</v>
      </c>
      <c r="LM478" s="4">
        <v>0.14101823985119399</v>
      </c>
      <c r="LN478" s="4">
        <v>0.31617527141233698</v>
      </c>
      <c r="LO478" s="4">
        <v>0.68456382320422005</v>
      </c>
      <c r="LP478" s="4">
        <v>0.85929843908113601</v>
      </c>
      <c r="LQ478" s="4">
        <v>9.5734488525392597E-2</v>
      </c>
      <c r="LR478" s="4">
        <v>0.17600816543735212</v>
      </c>
      <c r="LS478" s="4">
        <v>-0.14861846946837909</v>
      </c>
      <c r="LT478" s="4">
        <v>0.26496003195546153</v>
      </c>
      <c r="LU478" s="4">
        <f t="shared" si="996"/>
        <v>6.6058905346437324E-2</v>
      </c>
      <c r="LV478" s="4">
        <f t="shared" si="997"/>
        <v>-1.6899725419223355E-2</v>
      </c>
      <c r="LW478" s="4">
        <f t="shared" si="1062"/>
        <v>104.35009374925649</v>
      </c>
      <c r="LX478" s="4" t="str">
        <f t="shared" si="1063"/>
        <v>nervous</v>
      </c>
      <c r="MK478" s="6" t="e">
        <f t="shared" si="1064"/>
        <v>#DIV/0!</v>
      </c>
      <c r="ML478" s="6" t="e">
        <f t="shared" si="1065"/>
        <v>#DIV/0!</v>
      </c>
      <c r="MM478" s="2">
        <v>6.8709775218172304E-3</v>
      </c>
      <c r="MN478" s="2">
        <v>-7.9659510346872298E-2</v>
      </c>
      <c r="MO478" s="2">
        <v>-0.25263781710602201</v>
      </c>
      <c r="MP478" s="2">
        <v>-0.13297708150857199</v>
      </c>
      <c r="MQ478" s="2">
        <v>-0.190775299108142</v>
      </c>
      <c r="MR478" s="2">
        <v>-0.31991630161283902</v>
      </c>
      <c r="MS478" s="2">
        <v>1.3737459507575176</v>
      </c>
      <c r="MT478" s="2">
        <v>0.33279562357988746</v>
      </c>
      <c r="MU478" s="2">
        <v>-0.51893319387026404</v>
      </c>
      <c r="MV478" s="2">
        <v>-2.4857947682918198</v>
      </c>
      <c r="MW478" s="2">
        <f t="shared" si="998"/>
        <v>-0.23882173420603492</v>
      </c>
      <c r="MX478" s="2">
        <f t="shared" si="999"/>
        <v>-0.89414936351284213</v>
      </c>
      <c r="MY478" s="2">
        <f t="shared" si="1066"/>
        <v>-165.04573809504595</v>
      </c>
      <c r="MZ478" s="2" t="str">
        <f t="shared" si="1067"/>
        <v>Sad</v>
      </c>
      <c r="NK478" s="7">
        <f t="shared" si="1000"/>
        <v>5.2959786961425781E-2</v>
      </c>
      <c r="NL478" s="7">
        <f t="shared" si="1001"/>
        <v>4.4546745186410774E-2</v>
      </c>
      <c r="NM478" s="7">
        <f t="shared" si="1068"/>
        <v>49.931371470164912</v>
      </c>
      <c r="NN478" s="7" t="str">
        <f t="shared" si="1069"/>
        <v>excited</v>
      </c>
      <c r="NO478" s="4">
        <v>0.70328498032079501</v>
      </c>
      <c r="NP478" s="4">
        <v>0.23378053735420501</v>
      </c>
      <c r="NQ478" s="4">
        <v>0.17522189962733301</v>
      </c>
      <c r="NR478" s="4">
        <v>0.13391872172951799</v>
      </c>
      <c r="NS478" s="4">
        <v>0.69386117835919603</v>
      </c>
      <c r="NT478" s="4">
        <v>0.19089383202719601</v>
      </c>
      <c r="NU478" s="4">
        <v>0.12541415122443653</v>
      </c>
      <c r="NV478" s="4">
        <v>0.31534448835372331</v>
      </c>
      <c r="NW478" s="4">
        <v>0.46950444296659</v>
      </c>
      <c r="NX478" s="4">
        <v>0.32990288888644115</v>
      </c>
      <c r="NY478" s="4">
        <f t="shared" si="1002"/>
        <v>0.31800581317504828</v>
      </c>
      <c r="NZ478" s="4">
        <f t="shared" si="1003"/>
        <v>-0.63297289683336211</v>
      </c>
      <c r="OA478" s="4">
        <f t="shared" si="1070"/>
        <v>153.32502995794982</v>
      </c>
      <c r="OB478" s="4" t="str">
        <f t="shared" si="1071"/>
        <v>Upset</v>
      </c>
      <c r="OC478" s="1">
        <v>1.8539513802374001E-2</v>
      </c>
      <c r="OD478" s="1">
        <v>-7.1367211701274705E-2</v>
      </c>
      <c r="OE478" s="1">
        <v>0.120087737588096</v>
      </c>
      <c r="OF478" s="1">
        <v>3.7527781840516999E-2</v>
      </c>
      <c r="OG478" s="1">
        <v>-0.17771366521986601</v>
      </c>
      <c r="OH478" s="1">
        <v>-0.19497366724687901</v>
      </c>
      <c r="OI478" s="1">
        <v>-0.75444245512653818</v>
      </c>
      <c r="OJ478" s="1">
        <v>-0.14090132160231478</v>
      </c>
      <c r="OK478" s="1">
        <v>8.9906725503648699E-2</v>
      </c>
      <c r="OL478" s="1">
        <v>-2.9835772842165218</v>
      </c>
      <c r="OM478" s="1">
        <f t="shared" si="1004"/>
        <v>-1.8633315472706524E-2</v>
      </c>
      <c r="ON478" s="1">
        <f t="shared" si="1005"/>
        <v>-1</v>
      </c>
      <c r="OO478" s="1">
        <f t="shared" si="1072"/>
        <v>-178.93251319760608</v>
      </c>
      <c r="OP478" s="1" t="str">
        <f t="shared" si="1073"/>
        <v>Sad</v>
      </c>
      <c r="OQ478" s="2">
        <v>0.64599158910154997</v>
      </c>
      <c r="OR478" s="2">
        <v>1.01249053519831</v>
      </c>
      <c r="OS478" s="2">
        <v>0.209771879194666</v>
      </c>
      <c r="OT478" s="2">
        <v>0.31574107662213102</v>
      </c>
      <c r="OU478" s="2">
        <v>0.673866201104107</v>
      </c>
      <c r="OV478" s="2">
        <v>0.98830587879210097</v>
      </c>
      <c r="OW478" s="2">
        <v>0.15893521313533321</v>
      </c>
      <c r="OX478" s="2">
        <v>0.15780769818175225</v>
      </c>
      <c r="OY478" s="2">
        <v>-0.36649894609676004</v>
      </c>
      <c r="OZ478" s="2">
        <v>0.31686380463018016</v>
      </c>
      <c r="PA478" s="2">
        <f t="shared" si="1006"/>
        <v>-0.5658650728760346</v>
      </c>
      <c r="PB478" s="2">
        <f t="shared" si="1007"/>
        <v>-0.17070949656201817</v>
      </c>
      <c r="PC478" s="2">
        <f t="shared" si="1074"/>
        <v>-106.78744946056737</v>
      </c>
      <c r="PD478" s="2" t="str">
        <f t="shared" si="1075"/>
        <v>Bored</v>
      </c>
      <c r="PE478" s="1">
        <v>0.29914310296901397</v>
      </c>
      <c r="PF478" s="1">
        <v>0.49496865687823299</v>
      </c>
      <c r="PG478" s="1">
        <v>0.40295057913348797</v>
      </c>
      <c r="PH478" s="1">
        <v>0.650022064476934</v>
      </c>
      <c r="PI478" s="1">
        <v>-0.63741945740186401</v>
      </c>
      <c r="PJ478" s="1">
        <v>0.50303457820764297</v>
      </c>
      <c r="PK478" s="1">
        <v>-1.1911875419405826</v>
      </c>
      <c r="PL478" s="1">
        <v>0.65132260259757679</v>
      </c>
      <c r="PM478" s="1">
        <v>-0.19582555390921902</v>
      </c>
      <c r="PN478" s="1">
        <v>1.3259753813656767</v>
      </c>
      <c r="PO478" s="1">
        <f t="shared" si="1008"/>
        <v>-0.24287845288040988</v>
      </c>
      <c r="PP478" s="1">
        <f t="shared" si="1009"/>
        <v>-0.17568878849724678</v>
      </c>
      <c r="PQ478" s="1">
        <f t="shared" si="1076"/>
        <v>-125.88050840083939</v>
      </c>
      <c r="PR478" s="1" t="str">
        <f t="shared" si="1077"/>
        <v>Depressed</v>
      </c>
      <c r="PS478" s="4">
        <v>0.40697455632604002</v>
      </c>
      <c r="PT478" s="4">
        <v>0.10757223350018</v>
      </c>
      <c r="PU478" s="4">
        <v>0.161160700030791</v>
      </c>
      <c r="PV478" s="4">
        <v>-4.77644649989028E-2</v>
      </c>
      <c r="PW478" s="4">
        <v>-0.19783466288120499</v>
      </c>
      <c r="PX478" s="4">
        <v>-0.21211397997766701</v>
      </c>
      <c r="PY478" s="4">
        <v>0.77058803739565096</v>
      </c>
      <c r="PZ478" s="4">
        <v>0.45689369661706236</v>
      </c>
      <c r="QA478" s="4">
        <v>0.29940232282585999</v>
      </c>
      <c r="QB478" s="4">
        <v>0.22038080360036055</v>
      </c>
      <c r="QC478" s="4">
        <f t="shared" si="1010"/>
        <v>0.35945198833444936</v>
      </c>
      <c r="QD478" s="4">
        <f t="shared" si="1011"/>
        <v>-0.38728931533152444</v>
      </c>
      <c r="QE478" s="4">
        <f t="shared" si="1078"/>
        <v>137.13490686666117</v>
      </c>
      <c r="QF478" s="4" t="str">
        <f t="shared" si="1079"/>
        <v>stressed</v>
      </c>
      <c r="QG478" s="2">
        <v>0.61073970408891898</v>
      </c>
      <c r="QH478" s="2">
        <v>0.50334439241898499</v>
      </c>
      <c r="QI478" s="2">
        <v>0.28081558421852798</v>
      </c>
      <c r="QJ478" s="2">
        <v>0.61180203109508502</v>
      </c>
      <c r="QK478" s="2">
        <v>9.8790321462901801E-2</v>
      </c>
      <c r="QL478" s="2">
        <v>0.31230216683198297</v>
      </c>
      <c r="QM478" s="2">
        <v>0.39577688625668811</v>
      </c>
      <c r="QN478" s="2">
        <v>0.75008228031626922</v>
      </c>
      <c r="QO478" s="2">
        <v>0.10739531166993399</v>
      </c>
      <c r="QP478" s="2">
        <v>0.80121206120033706</v>
      </c>
      <c r="QQ478" s="2">
        <f t="shared" si="1012"/>
        <v>0.39406137256735896</v>
      </c>
      <c r="QR478" s="2">
        <f t="shared" si="1013"/>
        <v>-0.34378386282019957</v>
      </c>
      <c r="QS478" s="2">
        <f t="shared" si="1080"/>
        <v>131.10183434021391</v>
      </c>
      <c r="QT478" s="2" t="str">
        <f t="shared" si="1081"/>
        <v>stressed</v>
      </c>
      <c r="QU478" s="4">
        <v>-2.2746006714801498E-2</v>
      </c>
      <c r="QV478" s="4">
        <v>0.37485305096684302</v>
      </c>
      <c r="QW478" s="4">
        <v>-4.3835394786165799E-2</v>
      </c>
      <c r="QX478" s="4">
        <v>3.97408134694541E-2</v>
      </c>
      <c r="QY478" s="4">
        <v>-9.2997916175766498E-2</v>
      </c>
      <c r="QZ478" s="4">
        <v>-0.29759803429526899</v>
      </c>
      <c r="RA478" s="4">
        <v>0.37872739830678365</v>
      </c>
      <c r="RB478" s="4">
        <v>0.51441078109399629</v>
      </c>
      <c r="RC478" s="4">
        <v>-0.3975990576816445</v>
      </c>
      <c r="RD478" s="4">
        <v>-1.1628796934209469E-2</v>
      </c>
      <c r="RE478" s="4">
        <f t="shared" si="1014"/>
        <v>-0.28668655253077413</v>
      </c>
      <c r="RF478" s="4">
        <f t="shared" si="1015"/>
        <v>-2.2506735750225437E-2</v>
      </c>
      <c r="RG478" s="4">
        <f t="shared" si="1082"/>
        <v>-94.488879766309793</v>
      </c>
      <c r="RH478" s="4" t="str">
        <f t="shared" si="1083"/>
        <v>Bored</v>
      </c>
    </row>
    <row r="479" spans="1:476" x14ac:dyDescent="0.3">
      <c r="A479" s="1">
        <v>0.392223115875939</v>
      </c>
      <c r="B479" s="1">
        <v>0.115670096499386</v>
      </c>
      <c r="C479" s="1">
        <v>0.12290827252959</v>
      </c>
      <c r="D479" s="1">
        <v>1.0998798477362799E-2</v>
      </c>
      <c r="E479" s="1">
        <v>0.146690752886632</v>
      </c>
      <c r="F479" s="1">
        <v>5.5478965529918003E-2</v>
      </c>
      <c r="G479" s="1">
        <v>0.22806663486283305</v>
      </c>
      <c r="H479" s="1">
        <v>6.4264439120791633E-2</v>
      </c>
      <c r="I479" s="1">
        <v>0.27655301937655297</v>
      </c>
      <c r="J479" s="1">
        <v>0.26365201925163273</v>
      </c>
      <c r="K479" s="1">
        <f t="shared" si="950"/>
        <v>6.7768350206808714E-2</v>
      </c>
      <c r="L479" s="1">
        <f t="shared" si="951"/>
        <v>-0.56265276281126575</v>
      </c>
      <c r="M479" s="1">
        <f t="shared" si="1016"/>
        <v>173.1321295464067</v>
      </c>
      <c r="N479" s="1" t="str">
        <f t="shared" si="1017"/>
        <v>Upset</v>
      </c>
      <c r="O479" s="8">
        <v>-5.8674510710164503E-2</v>
      </c>
      <c r="P479" s="8">
        <v>0.15047673970308301</v>
      </c>
      <c r="Q479" s="8">
        <v>-0.304242857535516</v>
      </c>
      <c r="R479" s="8">
        <v>-2.9415357868531299E-2</v>
      </c>
      <c r="S479" s="8">
        <v>0.23162073458409099</v>
      </c>
      <c r="T479" s="8">
        <v>-2.0500548833173399E-2</v>
      </c>
      <c r="U479" s="8">
        <v>-1.7591760647939991</v>
      </c>
      <c r="V479" s="8">
        <v>-0.22631343226524081</v>
      </c>
      <c r="W479" s="8">
        <v>4.5336811721625792E-2</v>
      </c>
      <c r="X479" s="8">
        <v>-2.4255663401877299</v>
      </c>
      <c r="Y479" s="8">
        <f t="shared" si="952"/>
        <v>0.41356505653654807</v>
      </c>
      <c r="Z479" s="8">
        <f t="shared" si="953"/>
        <v>-0.8285363800011063</v>
      </c>
      <c r="AA479" s="8">
        <f t="shared" si="1018"/>
        <v>153.47386105895498</v>
      </c>
      <c r="AB479" s="8" t="str">
        <f t="shared" si="1019"/>
        <v>Upset</v>
      </c>
      <c r="AC479" s="2">
        <v>0.189709151146915</v>
      </c>
      <c r="AD479" s="2">
        <v>0.226500256957156</v>
      </c>
      <c r="AE479" s="2">
        <v>0.11738012675361401</v>
      </c>
      <c r="AF479" s="2">
        <v>1.15855735547311E-4</v>
      </c>
      <c r="AG479" s="2">
        <v>-0.14665470088361099</v>
      </c>
      <c r="AH479" s="2">
        <v>6.0578123429680204E-3</v>
      </c>
      <c r="AI479" s="2">
        <v>2.7263180933855504</v>
      </c>
      <c r="AJ479" s="2">
        <v>4.9817981330845711E-4</v>
      </c>
      <c r="AK479" s="2">
        <v>-3.6791105810241004E-2</v>
      </c>
      <c r="AL479" s="2">
        <v>0.28230015997087227</v>
      </c>
      <c r="AM479" s="2">
        <f t="shared" si="954"/>
        <v>9.770825375688208E-2</v>
      </c>
      <c r="AN479" s="2">
        <f t="shared" si="955"/>
        <v>-6.7347428336955395E-2</v>
      </c>
      <c r="AO479" s="2">
        <f t="shared" si="1020"/>
        <v>124.57735441699026</v>
      </c>
      <c r="AP479" s="2" t="str">
        <f t="shared" si="1021"/>
        <v>stressed</v>
      </c>
      <c r="AQ479" s="8">
        <v>0.46142515015595398</v>
      </c>
      <c r="AR479" s="8">
        <v>0.40339270846185299</v>
      </c>
      <c r="AS479" s="8">
        <v>-0.17314761348998101</v>
      </c>
      <c r="AT479" s="8">
        <v>0.119387045147065</v>
      </c>
      <c r="AU479" s="8">
        <v>0.54633716423629097</v>
      </c>
      <c r="AV479" s="8">
        <v>-5.6039599816743599E-2</v>
      </c>
      <c r="AW479" s="8">
        <v>-0.17181393967326691</v>
      </c>
      <c r="AX479" s="8">
        <v>0.3437051293789995</v>
      </c>
      <c r="AY479" s="8">
        <v>5.8032441694100989E-2</v>
      </c>
      <c r="AZ479" s="8">
        <v>-6.2164035822339175E-2</v>
      </c>
      <c r="BA479" s="8">
        <f t="shared" si="956"/>
        <v>2.4403693008056004E-2</v>
      </c>
      <c r="BB479" s="8">
        <f t="shared" si="957"/>
        <v>5.0591873125216402E-4</v>
      </c>
      <c r="BC479" s="8">
        <f t="shared" si="1022"/>
        <v>88.812357768175048</v>
      </c>
      <c r="BD479" s="8" t="str">
        <f t="shared" si="1023"/>
        <v>alert</v>
      </c>
      <c r="BE479" s="4">
        <v>-5.9821039262723801E-2</v>
      </c>
      <c r="BF479" s="4">
        <v>-0.133357982395509</v>
      </c>
      <c r="BG479" s="4">
        <v>-0.13632437970564301</v>
      </c>
      <c r="BH479" s="4">
        <v>0.25490819758213001</v>
      </c>
      <c r="BI479" s="4">
        <v>-0.299030518613699</v>
      </c>
      <c r="BJ479" s="4">
        <v>-0.12405793635680699</v>
      </c>
      <c r="BK479" s="4">
        <v>0.37989072839022991</v>
      </c>
      <c r="BL479" s="4">
        <v>-0.99025809599367121</v>
      </c>
      <c r="BM479" s="4">
        <v>7.3536943132785193E-2</v>
      </c>
      <c r="BN479" s="4">
        <v>-0.61385453171143156</v>
      </c>
      <c r="BO479" s="4">
        <f t="shared" si="958"/>
        <v>0.13732238922639328</v>
      </c>
      <c r="BP479" s="4">
        <f t="shared" si="959"/>
        <v>-0.16628125019804463</v>
      </c>
      <c r="BQ479" s="4">
        <f t="shared" si="1024"/>
        <v>140.44860367630102</v>
      </c>
      <c r="BR479" s="4" t="str">
        <f t="shared" si="1025"/>
        <v>stressed</v>
      </c>
      <c r="BS479" s="6">
        <v>0.45009335143906998</v>
      </c>
      <c r="BT479" s="6">
        <v>0.52768237792907902</v>
      </c>
      <c r="BU479" s="6">
        <v>0.21669607339203201</v>
      </c>
      <c r="BV479" s="6">
        <v>0.32038741770100798</v>
      </c>
      <c r="BW479" s="6">
        <v>0.14895290193170799</v>
      </c>
      <c r="BX479" s="6">
        <v>0.39753194650331303</v>
      </c>
      <c r="BY479" s="6">
        <v>0.36173512841905481</v>
      </c>
      <c r="BZ479" s="6">
        <v>0.34628454104140882</v>
      </c>
      <c r="CA479" s="6">
        <v>-7.7589026490009039E-2</v>
      </c>
      <c r="CB479" s="6">
        <v>0.5492910848176914</v>
      </c>
      <c r="CC479" s="6">
        <f t="shared" si="960"/>
        <v>0.13961601594101403</v>
      </c>
      <c r="CD479" s="6">
        <f t="shared" si="961"/>
        <v>-0.67644296029127304</v>
      </c>
      <c r="CE479" s="6">
        <f t="shared" si="1026"/>
        <v>168.33806310268869</v>
      </c>
      <c r="CF479" s="6" t="str">
        <f t="shared" si="1027"/>
        <v>Upset</v>
      </c>
      <c r="CG479" s="4">
        <v>0.78801670048254202</v>
      </c>
      <c r="CH479" s="4">
        <v>0</v>
      </c>
      <c r="CI479" s="4">
        <v>0.41278396663899403</v>
      </c>
      <c r="CJ479" s="4">
        <v>0</v>
      </c>
      <c r="CK479" s="4">
        <v>0.53130938661129401</v>
      </c>
      <c r="CL479" s="4">
        <v>0</v>
      </c>
      <c r="CM479" s="4">
        <v>0.31287486139856424</v>
      </c>
      <c r="CN479" s="4">
        <v>0</v>
      </c>
      <c r="CO479" s="4">
        <v>0.78801670048254202</v>
      </c>
      <c r="CP479" s="4">
        <v>0.52382641939723584</v>
      </c>
      <c r="CQ479" s="4">
        <f t="shared" si="962"/>
        <v>0.60092654082352315</v>
      </c>
      <c r="CR479" s="4">
        <f t="shared" si="963"/>
        <v>-0.80840730237217318</v>
      </c>
      <c r="CS479" s="4">
        <f t="shared" si="1028"/>
        <v>143.37487077067823</v>
      </c>
      <c r="CT479" s="4" t="str">
        <f t="shared" si="1029"/>
        <v>stressed</v>
      </c>
      <c r="CU479" s="2">
        <v>0.10287846693837201</v>
      </c>
      <c r="CV479" s="2">
        <v>0.62231681598990995</v>
      </c>
      <c r="CW479" s="2">
        <v>-0.11886989827003799</v>
      </c>
      <c r="CX479" s="2">
        <v>-0.100318096760053</v>
      </c>
      <c r="CY479" s="2">
        <v>-0.13609326081290399</v>
      </c>
      <c r="CZ479" s="2">
        <v>0.131947501648321</v>
      </c>
      <c r="DA479" s="2">
        <v>3.5788239035613452</v>
      </c>
      <c r="DB479" s="2">
        <v>-0.13300124958074541</v>
      </c>
      <c r="DC479" s="2">
        <v>-0.51943834905153796</v>
      </c>
      <c r="DD479" s="2">
        <v>-0.30224685707417592</v>
      </c>
      <c r="DE479" s="2">
        <f t="shared" si="964"/>
        <v>-0.54882787177133052</v>
      </c>
      <c r="DF479" s="2">
        <f t="shared" si="965"/>
        <v>-0.69694067168283824</v>
      </c>
      <c r="DG479" s="2">
        <f t="shared" si="1030"/>
        <v>-141.78022289064847</v>
      </c>
      <c r="DH479" s="2" t="str">
        <f t="shared" si="1031"/>
        <v>Depressed</v>
      </c>
      <c r="DI479" s="7">
        <v>0.67748987576748099</v>
      </c>
      <c r="DJ479" s="7">
        <v>0.83448000902187303</v>
      </c>
      <c r="DK479" s="7">
        <v>-0.17860263065128601</v>
      </c>
      <c r="DL479" s="7">
        <v>0.18251044086439999</v>
      </c>
      <c r="DM479" s="7">
        <v>0.83889558972916001</v>
      </c>
      <c r="DN479" s="7">
        <v>0.90540143487955704</v>
      </c>
      <c r="DO479" s="7">
        <v>-0.11778181386933219</v>
      </c>
      <c r="DP479" s="7">
        <v>0.10489820527952007</v>
      </c>
      <c r="DQ479" s="7">
        <v>-0.15699013325439204</v>
      </c>
      <c r="DR479" s="7">
        <v>2.5845820425572925E-3</v>
      </c>
      <c r="DS479" s="7">
        <f t="shared" si="966"/>
        <v>-3.8076335044585297E-2</v>
      </c>
      <c r="DT479" s="7">
        <f t="shared" si="967"/>
        <v>-2.3211452362047691E-2</v>
      </c>
      <c r="DU479" s="7">
        <f t="shared" si="1032"/>
        <v>-121.36661501839269</v>
      </c>
      <c r="DV479" s="7" t="str">
        <f t="shared" si="1033"/>
        <v>Depressed</v>
      </c>
      <c r="DW479" s="8">
        <v>0.333865948729066</v>
      </c>
      <c r="DX479" s="8">
        <v>0.34674552400153402</v>
      </c>
      <c r="DY479" s="8">
        <v>6.3479825513459903E-2</v>
      </c>
      <c r="DZ479" s="8">
        <v>6.8389907081471898E-2</v>
      </c>
      <c r="EA479" s="8">
        <v>5.3885797994764999E-2</v>
      </c>
      <c r="EB479" s="8">
        <v>0.62287282944720301</v>
      </c>
      <c r="EC479" s="8">
        <v>0.16371254559085774</v>
      </c>
      <c r="ED479" s="8">
        <v>7.0532809984694272E-2</v>
      </c>
      <c r="EE479" s="8">
        <v>-1.2879575272468025E-2</v>
      </c>
      <c r="EF479" s="8">
        <v>0.1937518509141096</v>
      </c>
      <c r="EG479" s="8">
        <f t="shared" si="968"/>
        <v>0.29051317344158956</v>
      </c>
      <c r="EH479" s="8">
        <f t="shared" si="969"/>
        <v>0.13666671453140933</v>
      </c>
      <c r="EI479" s="8">
        <f t="shared" si="1034"/>
        <v>64.80620201813484</v>
      </c>
      <c r="EJ479" s="8" t="str">
        <f t="shared" si="1035"/>
        <v>alert</v>
      </c>
      <c r="EK479" s="1">
        <v>0.85706075349938304</v>
      </c>
      <c r="EL479" s="1">
        <v>0.58669784433192895</v>
      </c>
      <c r="EM479" s="1">
        <v>0.639512542235399</v>
      </c>
      <c r="EN479" s="1">
        <v>-0.172237069730338</v>
      </c>
      <c r="EO479" s="1">
        <v>0.75577666555392697</v>
      </c>
      <c r="EP479" s="1">
        <v>1.13278407840483</v>
      </c>
      <c r="EQ479" s="1">
        <v>0.39651395402939915</v>
      </c>
      <c r="ER479" s="1">
        <v>-0.10016800261336992</v>
      </c>
      <c r="ES479" s="1">
        <v>0.27036290916745409</v>
      </c>
      <c r="ET479" s="1">
        <v>0.32365207951451258</v>
      </c>
      <c r="EU479" s="1">
        <f t="shared" si="970"/>
        <v>-0.20344147321551087</v>
      </c>
      <c r="EV479" s="1">
        <f t="shared" si="971"/>
        <v>-0.78439822905997458</v>
      </c>
      <c r="EW479" s="1">
        <f t="shared" si="1036"/>
        <v>-165.46014008877964</v>
      </c>
      <c r="EX479" s="1" t="str">
        <f t="shared" si="1037"/>
        <v>Sad</v>
      </c>
      <c r="EY479" s="2">
        <v>0.26845153719461601</v>
      </c>
      <c r="EZ479" s="2">
        <v>0.41228235232077198</v>
      </c>
      <c r="FA479" s="2">
        <v>6.9977663153692304E-2</v>
      </c>
      <c r="FB479" s="2">
        <v>0.15188132341215599</v>
      </c>
      <c r="FC479" s="2">
        <v>0.32481708956216598</v>
      </c>
      <c r="FD479" s="2">
        <v>0.73622418725264804</v>
      </c>
      <c r="FE479" s="2">
        <v>0.11795274517757458</v>
      </c>
      <c r="FF479" s="2">
        <v>0.13224245416013738</v>
      </c>
      <c r="FG479" s="2">
        <v>-0.14383081512615598</v>
      </c>
      <c r="FH479" s="2">
        <v>0.32591147581000984</v>
      </c>
      <c r="FI479" s="2">
        <f t="shared" si="972"/>
        <v>-0.40146429843160092</v>
      </c>
      <c r="FJ479" s="2">
        <f t="shared" si="973"/>
        <v>0.26703949681087313</v>
      </c>
      <c r="FK479" s="2">
        <f t="shared" si="1038"/>
        <v>-56.369589131182707</v>
      </c>
      <c r="FL479" s="2" t="str">
        <f t="shared" si="1039"/>
        <v>Relased</v>
      </c>
      <c r="FM479" s="7">
        <v>0.38228662952780901</v>
      </c>
      <c r="FN479" s="7">
        <v>0.50611034952179801</v>
      </c>
      <c r="FO479" s="7">
        <v>0.112387918824114</v>
      </c>
      <c r="FP479" s="7">
        <v>3.8417831979572401E-3</v>
      </c>
      <c r="FQ479" s="7">
        <v>1.8420785057082199E-2</v>
      </c>
      <c r="FR479" s="7">
        <v>0.19259179589050501</v>
      </c>
      <c r="FS479" s="7">
        <v>0.28047376897315746</v>
      </c>
      <c r="FT479" s="7">
        <v>5.4984562780900151E-3</v>
      </c>
      <c r="FU479" s="7">
        <v>-0.123823719993989</v>
      </c>
      <c r="FV479" s="7">
        <v>0.13083081636141078</v>
      </c>
      <c r="FW479" s="7">
        <f t="shared" si="974"/>
        <v>-2.5994338633415048E-2</v>
      </c>
      <c r="FX479" s="7">
        <f t="shared" si="975"/>
        <v>-0.16609780900141535</v>
      </c>
      <c r="FY479" s="7">
        <f t="shared" si="1040"/>
        <v>-171.10534819492472</v>
      </c>
      <c r="FZ479" s="7" t="str">
        <f t="shared" si="1041"/>
        <v>Sad</v>
      </c>
      <c r="GA479" s="4">
        <v>0.27446596420965502</v>
      </c>
      <c r="GB479" s="4">
        <v>0.33718588386483</v>
      </c>
      <c r="GC479" s="4">
        <v>0.26481036583612799</v>
      </c>
      <c r="GD479" s="4">
        <v>0.17632774228646</v>
      </c>
      <c r="GE479" s="4">
        <v>0.207267112230618</v>
      </c>
      <c r="GF479" s="4">
        <v>2.8396516588182E-2</v>
      </c>
      <c r="GG479" s="4">
        <v>0.54970351588253485</v>
      </c>
      <c r="GH479" s="4">
        <v>0.48232010640545936</v>
      </c>
      <c r="GI479" s="4">
        <v>-6.2719919655174983E-2</v>
      </c>
      <c r="GJ479" s="4">
        <v>0.72122418907310748</v>
      </c>
      <c r="GK479" s="4">
        <f t="shared" si="976"/>
        <v>-6.9691984501701221E-2</v>
      </c>
      <c r="GL479" s="4">
        <f t="shared" si="977"/>
        <v>-0.61414190366356225</v>
      </c>
      <c r="GM479" s="4">
        <f t="shared" si="1042"/>
        <v>-173.52584847754491</v>
      </c>
      <c r="GN479" s="4" t="str">
        <f t="shared" si="1043"/>
        <v>Sad</v>
      </c>
      <c r="GO479" s="6">
        <v>0.17685178618265501</v>
      </c>
      <c r="GP479" s="6">
        <v>0.78200044760786702</v>
      </c>
      <c r="GQ479" s="6">
        <v>0.44895777761647798</v>
      </c>
      <c r="GR479" s="6">
        <v>0.33746655167554201</v>
      </c>
      <c r="GS479" s="6">
        <v>0.37151129230292601</v>
      </c>
      <c r="GT479" s="6">
        <v>0.58122008005417403</v>
      </c>
      <c r="GU479" s="6">
        <v>0.81872357062471901</v>
      </c>
      <c r="GV479" s="6">
        <v>0.24755096099844243</v>
      </c>
      <c r="GW479" s="6">
        <v>-0.60514866142521195</v>
      </c>
      <c r="GX479" s="6">
        <v>0.82017259967486089</v>
      </c>
      <c r="GY479" s="6">
        <f t="shared" si="978"/>
        <v>-0.49302316269489821</v>
      </c>
      <c r="GZ479" s="6">
        <f t="shared" si="979"/>
        <v>-0.28978151772482674</v>
      </c>
      <c r="HA479" s="6">
        <f t="shared" si="1044"/>
        <v>-120.44550103632622</v>
      </c>
      <c r="HB479" s="6" t="str">
        <f t="shared" si="1045"/>
        <v>Depressed</v>
      </c>
      <c r="HI479" s="2">
        <v>0</v>
      </c>
      <c r="HJ479" s="2">
        <v>0</v>
      </c>
      <c r="HK479" s="2">
        <v>0</v>
      </c>
      <c r="HL479" s="2">
        <v>0</v>
      </c>
      <c r="HM479" s="2" t="e">
        <f t="shared" si="980"/>
        <v>#DIV/0!</v>
      </c>
      <c r="HN479" s="2" t="e">
        <f t="shared" si="981"/>
        <v>#DIV/0!</v>
      </c>
      <c r="HO479" s="2" t="e">
        <f t="shared" si="1046"/>
        <v>#DIV/0!</v>
      </c>
      <c r="HP479" s="2" t="e">
        <f t="shared" si="1047"/>
        <v>#DIV/0!</v>
      </c>
      <c r="HQ479" s="4">
        <v>0.97520279580648594</v>
      </c>
      <c r="HR479" s="4">
        <v>1.0203275914636201</v>
      </c>
      <c r="HS479" s="4">
        <v>0.60801941267428505</v>
      </c>
      <c r="HT479" s="4">
        <v>0.78303267906888796</v>
      </c>
      <c r="HU479" s="4">
        <v>1.1910924313567499</v>
      </c>
      <c r="HV479" s="4">
        <v>0.97444027249642196</v>
      </c>
      <c r="HW479" s="4">
        <v>0.28067246100638216</v>
      </c>
      <c r="HX479" s="4">
        <v>0.39254325940182339</v>
      </c>
      <c r="HY479" s="4">
        <v>-4.512479565713412E-2</v>
      </c>
      <c r="HZ479" s="4">
        <v>0.69708389339344423</v>
      </c>
      <c r="IA479" s="4">
        <f t="shared" si="982"/>
        <v>7.8086296977900593E-2</v>
      </c>
      <c r="IB479" s="4">
        <f t="shared" si="983"/>
        <v>0.1179811021359376</v>
      </c>
      <c r="IC479" s="4">
        <f t="shared" si="1048"/>
        <v>33.498753546747317</v>
      </c>
      <c r="ID479" s="4" t="str">
        <f t="shared" si="1049"/>
        <v>excited</v>
      </c>
      <c r="IE479" s="6">
        <v>0.48280350131876698</v>
      </c>
      <c r="IF479" s="6">
        <v>0.55657648550314098</v>
      </c>
      <c r="IG479" s="6">
        <v>0.22879669997858201</v>
      </c>
      <c r="IH479" s="6">
        <v>0.35522862770067398</v>
      </c>
      <c r="II479" s="6">
        <v>-6.0249047770362399E-2</v>
      </c>
      <c r="IJ479" s="6">
        <v>0.46975271394282098</v>
      </c>
      <c r="IK479" s="6">
        <v>0.54146086511989111</v>
      </c>
      <c r="IL479" s="6">
        <v>0.34611567895801387</v>
      </c>
      <c r="IM479" s="6">
        <v>-7.3772984184374002E-2</v>
      </c>
      <c r="IN479" s="6">
        <v>0.56189779973060561</v>
      </c>
      <c r="IO479" s="6">
        <f t="shared" si="984"/>
        <v>-9.5628161601194472E-2</v>
      </c>
      <c r="IP479" s="6">
        <f t="shared" si="985"/>
        <v>0.28864571876387557</v>
      </c>
      <c r="IQ479" s="6">
        <f t="shared" si="1050"/>
        <v>-18.330004147886378</v>
      </c>
      <c r="IR479" s="6" t="str">
        <f t="shared" si="1051"/>
        <v>Contented</v>
      </c>
      <c r="IS479" s="4">
        <v>0.77553695185469895</v>
      </c>
      <c r="IT479" s="4">
        <v>0.11814358649469001</v>
      </c>
      <c r="IU479" s="4">
        <v>0.50953115584545805</v>
      </c>
      <c r="IV479" s="4">
        <v>0.75614515744283095</v>
      </c>
      <c r="IW479" s="4">
        <v>0.77236062201468303</v>
      </c>
      <c r="IX479" s="4">
        <v>-0.294890861770639</v>
      </c>
      <c r="IY479" s="4">
        <v>0.32917627396478777</v>
      </c>
      <c r="IZ479" s="4">
        <v>-4.2781149314029845</v>
      </c>
      <c r="JA479" s="4">
        <v>0.65739336536000892</v>
      </c>
      <c r="JB479" s="4">
        <v>1.4162513996623103</v>
      </c>
      <c r="JC479" s="4">
        <f t="shared" si="986"/>
        <v>1</v>
      </c>
      <c r="JD479" s="4">
        <f t="shared" si="987"/>
        <v>0.46844187327297848</v>
      </c>
      <c r="JE479" s="4">
        <f t="shared" si="1052"/>
        <v>64.899640859466288</v>
      </c>
      <c r="JF479" s="4" t="str">
        <f t="shared" si="1053"/>
        <v>alert</v>
      </c>
      <c r="JG479" s="6">
        <v>0.20794841522062299</v>
      </c>
      <c r="JH479" s="6">
        <v>-0.17736185138643101</v>
      </c>
      <c r="JI479" s="6">
        <v>0.43994847035885098</v>
      </c>
      <c r="JJ479" s="6">
        <v>-0.100666874810083</v>
      </c>
      <c r="JK479" s="6">
        <v>0.61256720780723595</v>
      </c>
      <c r="JL479" s="6">
        <v>-0.34254420537733099</v>
      </c>
      <c r="JM479" s="6">
        <v>0.53618536687376817</v>
      </c>
      <c r="JN479" s="6">
        <v>0.19362512419397457</v>
      </c>
      <c r="JO479" s="6">
        <v>0.18492204226480741</v>
      </c>
      <c r="JP479" s="6">
        <v>0.50456183851512715</v>
      </c>
      <c r="JQ479" s="6">
        <f t="shared" si="988"/>
        <v>0.11104694056857167</v>
      </c>
      <c r="JR479" s="6">
        <f t="shared" si="989"/>
        <v>0.27135829438532122</v>
      </c>
      <c r="JS479" s="6">
        <f t="shared" si="1054"/>
        <v>22.255666709292417</v>
      </c>
      <c r="JT479" s="6" t="str">
        <f t="shared" si="1055"/>
        <v>happy</v>
      </c>
      <c r="JU479" s="2">
        <v>0.54222018767906999</v>
      </c>
      <c r="JV479" s="2">
        <v>0.388794284559496</v>
      </c>
      <c r="JW479" s="2">
        <v>0.39685824404311798</v>
      </c>
      <c r="JX479" s="2">
        <v>0.28722490425945801</v>
      </c>
      <c r="JY479" s="2">
        <v>0.438513743739194</v>
      </c>
      <c r="JZ479" s="2">
        <v>0.47252885084080698</v>
      </c>
      <c r="KA479" s="2">
        <v>0.40465434235482334</v>
      </c>
      <c r="KB479" s="2">
        <v>0.33346939430109374</v>
      </c>
      <c r="KC479" s="2">
        <v>0.15342590311957399</v>
      </c>
      <c r="KD479" s="2">
        <v>0.7347717663912795</v>
      </c>
      <c r="KE479" s="2">
        <f t="shared" si="990"/>
        <v>0.351983768828112</v>
      </c>
      <c r="KF479" s="2">
        <f t="shared" si="991"/>
        <v>0.23668421629287884</v>
      </c>
      <c r="KG479" s="2">
        <f t="shared" si="1056"/>
        <v>56.081955719353424</v>
      </c>
      <c r="KH479" s="2" t="str">
        <f t="shared" si="1057"/>
        <v>excited</v>
      </c>
      <c r="KI479" s="7">
        <v>-2.93906204582031E-2</v>
      </c>
      <c r="KJ479" s="7">
        <v>-2.8056568051716E-2</v>
      </c>
      <c r="KK479" s="7">
        <v>-5.1613674067948E-2</v>
      </c>
      <c r="KL479" s="7">
        <v>-0.139686532592011</v>
      </c>
      <c r="KM479" s="7">
        <v>0.199050117162516</v>
      </c>
      <c r="KN479" s="7">
        <v>-0.45264104282833501</v>
      </c>
      <c r="KO479" s="7">
        <v>-0.30421918649152713</v>
      </c>
      <c r="KP479" s="7">
        <v>0.29059127699069659</v>
      </c>
      <c r="KQ479" s="7">
        <v>-0.26882348000491502</v>
      </c>
      <c r="KR479" s="7">
        <v>0.14377112377902818</v>
      </c>
      <c r="KS479" s="7">
        <f t="shared" si="992"/>
        <v>-0.14274101189452804</v>
      </c>
      <c r="KT479" s="7">
        <f t="shared" si="993"/>
        <v>0.10528024987693341</v>
      </c>
      <c r="KU479" s="7">
        <f t="shared" si="1058"/>
        <v>-53.588949668635735</v>
      </c>
      <c r="KV479" s="7" t="str">
        <f t="shared" si="1059"/>
        <v>Relased</v>
      </c>
      <c r="KW479" s="2">
        <v>0.49100284344898398</v>
      </c>
      <c r="KX479" s="2">
        <v>-4.4695775531002603E-2</v>
      </c>
      <c r="KY479" s="2">
        <v>0.35473991365276197</v>
      </c>
      <c r="KZ479" s="2">
        <v>-0.116569193227591</v>
      </c>
      <c r="LA479" s="2">
        <v>0.56132482527376104</v>
      </c>
      <c r="LB479" s="2">
        <v>-6.4298930706299003E-3</v>
      </c>
      <c r="LC479" s="2">
        <v>0.3371002437703885</v>
      </c>
      <c r="LD479" s="2">
        <v>2.280052201094712</v>
      </c>
      <c r="LE479" s="2">
        <v>0.53569861897998661</v>
      </c>
      <c r="LF479" s="2">
        <v>0.53364765549475912</v>
      </c>
      <c r="LG479" s="2">
        <f t="shared" si="994"/>
        <v>0.48725238406199467</v>
      </c>
      <c r="LH479" s="2">
        <f t="shared" si="995"/>
        <v>0.162190657212119</v>
      </c>
      <c r="LI479" s="2">
        <f t="shared" si="1060"/>
        <v>71.589057341445113</v>
      </c>
      <c r="LJ479" s="2" t="str">
        <f t="shared" si="1061"/>
        <v>alert</v>
      </c>
      <c r="LK479" s="4">
        <v>0.78845015559601495</v>
      </c>
      <c r="LL479" s="4">
        <v>0.93706862506439403</v>
      </c>
      <c r="LM479" s="4">
        <v>0.14101823985119399</v>
      </c>
      <c r="LN479" s="4">
        <v>0.31617527141233698</v>
      </c>
      <c r="LO479" s="4">
        <v>0.68456382320422005</v>
      </c>
      <c r="LP479" s="4">
        <v>0.85929843908113601</v>
      </c>
      <c r="LQ479" s="4">
        <v>9.5734488525392597E-2</v>
      </c>
      <c r="LR479" s="4">
        <v>0.17600816543735212</v>
      </c>
      <c r="LS479" s="4">
        <v>-0.14861846946837909</v>
      </c>
      <c r="LT479" s="4">
        <v>0.26496003195546153</v>
      </c>
      <c r="LU479" s="4">
        <f t="shared" si="996"/>
        <v>6.6058905346437324E-2</v>
      </c>
      <c r="LV479" s="4">
        <f t="shared" si="997"/>
        <v>-1.6899725419223355E-2</v>
      </c>
      <c r="LW479" s="4">
        <f t="shared" si="1062"/>
        <v>104.35009374925649</v>
      </c>
      <c r="LX479" s="4" t="str">
        <f t="shared" si="1063"/>
        <v>nervous</v>
      </c>
      <c r="MK479" s="6" t="e">
        <f t="shared" si="1064"/>
        <v>#DIV/0!</v>
      </c>
      <c r="ML479" s="6" t="e">
        <f t="shared" si="1065"/>
        <v>#DIV/0!</v>
      </c>
      <c r="MM479" s="2">
        <v>1.25947404456551E-2</v>
      </c>
      <c r="MN479" s="2">
        <v>-0.100372558002919</v>
      </c>
      <c r="MO479" s="2">
        <v>-0.30658365014273398</v>
      </c>
      <c r="MP479" s="2">
        <v>4.0922486042294898E-2</v>
      </c>
      <c r="MQ479" s="2">
        <v>-0.30325809448318403</v>
      </c>
      <c r="MR479" s="2">
        <v>-0.235140566920892</v>
      </c>
      <c r="MS479" s="2">
        <v>1.0547722851335071</v>
      </c>
      <c r="MT479" s="2">
        <v>-0.12196985155673912</v>
      </c>
      <c r="MU479" s="2">
        <v>-0.51893319387026404</v>
      </c>
      <c r="MV479" s="2">
        <v>-2.4857947682918198</v>
      </c>
      <c r="MW479" s="2">
        <f t="shared" si="998"/>
        <v>-0.23882173420603492</v>
      </c>
      <c r="MX479" s="2">
        <f t="shared" si="999"/>
        <v>-0.89414936351284213</v>
      </c>
      <c r="MY479" s="2">
        <f t="shared" si="1066"/>
        <v>-165.04573809504595</v>
      </c>
      <c r="MZ479" s="2" t="str">
        <f t="shared" si="1067"/>
        <v>Sad</v>
      </c>
      <c r="NK479" s="7">
        <f t="shared" si="1000"/>
        <v>5.2959786961425781E-2</v>
      </c>
      <c r="NL479" s="7">
        <f t="shared" si="1001"/>
        <v>4.4546745186410774E-2</v>
      </c>
      <c r="NM479" s="7">
        <f t="shared" si="1068"/>
        <v>49.931371470164912</v>
      </c>
      <c r="NN479" s="7" t="str">
        <f t="shared" si="1069"/>
        <v>excited</v>
      </c>
      <c r="NO479" s="4">
        <v>0.653114844751433</v>
      </c>
      <c r="NP479" s="4">
        <v>0.15738144892410699</v>
      </c>
      <c r="NQ479" s="4">
        <v>0.19919413475183201</v>
      </c>
      <c r="NR479" s="4">
        <v>0.21076200497816999</v>
      </c>
      <c r="NS479" s="4">
        <v>0.64159069859458395</v>
      </c>
      <c r="NT479" s="4">
        <v>0.178689195438298</v>
      </c>
      <c r="NU479" s="4">
        <v>0.15385284768074581</v>
      </c>
      <c r="NV479" s="4">
        <v>0.62713601593506862</v>
      </c>
      <c r="NW479" s="4">
        <v>0.49573339582732601</v>
      </c>
      <c r="NX479" s="4">
        <v>0.50580877781794853</v>
      </c>
      <c r="NY479" s="4">
        <f t="shared" si="1002"/>
        <v>0.338969587346442</v>
      </c>
      <c r="NZ479" s="4">
        <f t="shared" si="1003"/>
        <v>-0.47550993615162673</v>
      </c>
      <c r="OA479" s="4">
        <f t="shared" si="1070"/>
        <v>144.51664280574991</v>
      </c>
      <c r="OB479" s="4" t="str">
        <f t="shared" si="1071"/>
        <v>stressed</v>
      </c>
      <c r="OC479" s="1">
        <v>-6.7129767872423599E-2</v>
      </c>
      <c r="OD479" s="1">
        <v>0.18338923209916699</v>
      </c>
      <c r="OE479" s="1">
        <v>0.105114009249951</v>
      </c>
      <c r="OF479" s="1">
        <v>8.2794675620664199E-2</v>
      </c>
      <c r="OG479" s="1">
        <v>-0.26174454011443299</v>
      </c>
      <c r="OH479" s="1">
        <v>-0.21393196726850899</v>
      </c>
      <c r="OI479" s="1">
        <v>-0.31961757637252669</v>
      </c>
      <c r="OJ479" s="1">
        <v>-2.7107813089304238</v>
      </c>
      <c r="OK479" s="1">
        <v>-0.25051899997159061</v>
      </c>
      <c r="OL479" s="1">
        <v>1.616287208275214</v>
      </c>
      <c r="OM479" s="1">
        <f t="shared" si="1004"/>
        <v>-0.38713182899715115</v>
      </c>
      <c r="ON479" s="1">
        <f t="shared" si="1005"/>
        <v>0.55288821734434213</v>
      </c>
      <c r="OO479" s="1">
        <f t="shared" si="1072"/>
        <v>-34.999675361240371</v>
      </c>
      <c r="OP479" s="1" t="str">
        <f t="shared" si="1073"/>
        <v>Relased</v>
      </c>
      <c r="OQ479" s="2">
        <v>0.70418426588288596</v>
      </c>
      <c r="OR479" s="2">
        <v>1.01084481247386</v>
      </c>
      <c r="OS479" s="2">
        <v>0.26934866671677599</v>
      </c>
      <c r="OT479" s="2">
        <v>0.16960707428338401</v>
      </c>
      <c r="OU479" s="2">
        <v>0.57242271534550804</v>
      </c>
      <c r="OV479" s="2">
        <v>0.96668786744253399</v>
      </c>
      <c r="OW479" s="2">
        <v>0.21098793182033179</v>
      </c>
      <c r="OX479" s="2">
        <v>8.576701462680994E-2</v>
      </c>
      <c r="OY479" s="2">
        <v>-0.30666054659097408</v>
      </c>
      <c r="OZ479" s="2">
        <v>0.25594652973507898</v>
      </c>
      <c r="PA479" s="2">
        <f t="shared" si="1006"/>
        <v>-0.4883200483643455</v>
      </c>
      <c r="PB479" s="2">
        <f t="shared" si="1007"/>
        <v>-0.27967784579471855</v>
      </c>
      <c r="PC479" s="2">
        <f t="shared" si="1074"/>
        <v>-119.80126495560656</v>
      </c>
      <c r="PD479" s="2" t="str">
        <f t="shared" si="1075"/>
        <v>Bored</v>
      </c>
      <c r="PE479" s="1">
        <v>0.29914310296901397</v>
      </c>
      <c r="PF479" s="1">
        <v>0.49496865687823299</v>
      </c>
      <c r="PG479" s="1">
        <v>0.40295057913348797</v>
      </c>
      <c r="PH479" s="1">
        <v>0.650022064476934</v>
      </c>
      <c r="PI479" s="1">
        <v>-0.63741945740186401</v>
      </c>
      <c r="PJ479" s="1">
        <v>0.50303457820764297</v>
      </c>
      <c r="PK479" s="1">
        <v>-1.1911875419405826</v>
      </c>
      <c r="PL479" s="1">
        <v>0.65132260259757679</v>
      </c>
      <c r="PM479" s="1">
        <v>-0.19582555390921902</v>
      </c>
      <c r="PN479" s="1">
        <v>1.3259753813656767</v>
      </c>
      <c r="PO479" s="1">
        <f t="shared" si="1008"/>
        <v>-0.24287845288040988</v>
      </c>
      <c r="PP479" s="1">
        <f t="shared" si="1009"/>
        <v>-0.17568878849724678</v>
      </c>
      <c r="PQ479" s="1">
        <f t="shared" si="1076"/>
        <v>-125.88050840083939</v>
      </c>
      <c r="PR479" s="1" t="str">
        <f t="shared" si="1077"/>
        <v>Depressed</v>
      </c>
      <c r="PS479" s="4">
        <v>0.40531372169582103</v>
      </c>
      <c r="PT479" s="4">
        <v>0.12865176319433599</v>
      </c>
      <c r="PU479" s="4">
        <v>0.15533468339780401</v>
      </c>
      <c r="PV479" s="4">
        <v>-0.102552889255973</v>
      </c>
      <c r="PW479" s="4">
        <v>-0.11757104924564001</v>
      </c>
      <c r="PX479" s="4">
        <v>-0.22751170035548099</v>
      </c>
      <c r="PY479" s="4">
        <v>0.53983888477541764</v>
      </c>
      <c r="PZ479" s="4">
        <v>1.0373553959356496</v>
      </c>
      <c r="QA479" s="4">
        <v>0.27666195850148501</v>
      </c>
      <c r="QB479" s="4">
        <v>9.8848700216435978E-2</v>
      </c>
      <c r="QC479" s="4">
        <f t="shared" si="1010"/>
        <v>0.33260663196371443</v>
      </c>
      <c r="QD479" s="4">
        <f t="shared" si="1011"/>
        <v>-0.50972196867087272</v>
      </c>
      <c r="QE479" s="4">
        <f t="shared" si="1078"/>
        <v>146.87452323680037</v>
      </c>
      <c r="QF479" s="4" t="str">
        <f t="shared" si="1079"/>
        <v>stressed</v>
      </c>
      <c r="QG479" s="2">
        <v>0.64873076901412297</v>
      </c>
      <c r="QH479" s="2">
        <v>0.55233115876452898</v>
      </c>
      <c r="QI479" s="2">
        <v>0.35794424362384097</v>
      </c>
      <c r="QJ479" s="2">
        <v>0.57044682088350296</v>
      </c>
      <c r="QK479" s="2">
        <v>0.221834649025758</v>
      </c>
      <c r="QL479" s="2">
        <v>0.41646792882289702</v>
      </c>
      <c r="QM479" s="2">
        <v>0.41116294790317914</v>
      </c>
      <c r="QN479" s="2">
        <v>0.58881849517847007</v>
      </c>
      <c r="QO479" s="2">
        <v>9.6399610249593981E-2</v>
      </c>
      <c r="QP479" s="2">
        <v>0.77297518390612119</v>
      </c>
      <c r="QQ479" s="2">
        <f t="shared" si="1012"/>
        <v>0.38253909596633484</v>
      </c>
      <c r="QR479" s="2">
        <f t="shared" si="1013"/>
        <v>-0.36691069208468963</v>
      </c>
      <c r="QS479" s="2">
        <f t="shared" si="1080"/>
        <v>133.80537450885603</v>
      </c>
      <c r="QT479" s="2" t="str">
        <f t="shared" si="1081"/>
        <v>stressed</v>
      </c>
      <c r="QU479" s="4">
        <v>0.170709064488169</v>
      </c>
      <c r="QV479" s="4">
        <v>0.37139174703639899</v>
      </c>
      <c r="QW479" s="4">
        <v>-7.7426783502206803E-2</v>
      </c>
      <c r="QX479" s="4">
        <v>-6.9649081212485406E-2</v>
      </c>
      <c r="QY479" s="4">
        <v>-0.25123180399482098</v>
      </c>
      <c r="QZ479" s="4">
        <v>-0.29935498241050501</v>
      </c>
      <c r="RA479" s="4">
        <v>0.96155177998893815</v>
      </c>
      <c r="RB479" s="4">
        <v>-0.96685465503887569</v>
      </c>
      <c r="RC479" s="4">
        <v>-0.20068268254822999</v>
      </c>
      <c r="RD479" s="4">
        <v>-0.27130722107031324</v>
      </c>
      <c r="RE479" s="4">
        <f t="shared" si="1014"/>
        <v>-8.7864802281666154E-2</v>
      </c>
      <c r="RF479" s="4">
        <f t="shared" si="1015"/>
        <v>-0.11801327784881221</v>
      </c>
      <c r="RG479" s="4">
        <f t="shared" si="1082"/>
        <v>-143.33109301556937</v>
      </c>
      <c r="RH479" s="4" t="str">
        <f t="shared" si="1083"/>
        <v>Depressed</v>
      </c>
    </row>
    <row r="480" spans="1:476" x14ac:dyDescent="0.3">
      <c r="A480" s="1">
        <v>0.377710909084645</v>
      </c>
      <c r="B480" s="1">
        <v>0.24498261812081701</v>
      </c>
      <c r="C480" s="1">
        <v>0.18608590784936099</v>
      </c>
      <c r="D480" s="1">
        <v>3.8124970683560098E-2</v>
      </c>
      <c r="E480" s="1">
        <v>0.245224962851498</v>
      </c>
      <c r="F480" s="1">
        <v>0.16168328263457499</v>
      </c>
      <c r="G480" s="1">
        <v>0.29872401997173254</v>
      </c>
      <c r="H480" s="1">
        <v>9.375010447825112E-2</v>
      </c>
      <c r="I480" s="1">
        <v>0.13272829096382799</v>
      </c>
      <c r="J480" s="1">
        <v>0.36006617820348913</v>
      </c>
      <c r="K480" s="1">
        <f t="shared" si="950"/>
        <v>-7.0669390206365645E-2</v>
      </c>
      <c r="L480" s="1">
        <f t="shared" si="951"/>
        <v>-0.43631837647152871</v>
      </c>
      <c r="M480" s="1">
        <f t="shared" si="1016"/>
        <v>-170.79984215801679</v>
      </c>
      <c r="N480" s="1" t="str">
        <f t="shared" si="1017"/>
        <v>Sad</v>
      </c>
      <c r="O480" s="8">
        <v>-9.03783559131007E-2</v>
      </c>
      <c r="P480" s="8">
        <v>0.234325470043805</v>
      </c>
      <c r="Q480" s="8">
        <v>-0.37554006216645902</v>
      </c>
      <c r="R480" s="8">
        <v>-7.4754722972318402E-3</v>
      </c>
      <c r="S480" s="8">
        <v>0.14908210106206801</v>
      </c>
      <c r="T480" s="8">
        <v>4.2274528779105702E-2</v>
      </c>
      <c r="U480" s="8">
        <v>-6.397207898976192</v>
      </c>
      <c r="V480" s="8">
        <v>-2.7026291862054228E-2</v>
      </c>
      <c r="W480" s="8">
        <v>-0.32470382595690572</v>
      </c>
      <c r="X480" s="8">
        <v>-2.6608073164697967</v>
      </c>
      <c r="Y480" s="8">
        <f t="shared" si="952"/>
        <v>-9.9412453087537322E-3</v>
      </c>
      <c r="Z480" s="8">
        <f t="shared" si="953"/>
        <v>-0.90891076806367344</v>
      </c>
      <c r="AA480" s="8">
        <f t="shared" si="1018"/>
        <v>-179.37335026981106</v>
      </c>
      <c r="AB480" s="8" t="str">
        <f t="shared" si="1019"/>
        <v>Sad</v>
      </c>
      <c r="AC480" s="2">
        <v>0.21208380111974101</v>
      </c>
      <c r="AD480" s="2">
        <v>0.34354450328346098</v>
      </c>
      <c r="AE480" s="2">
        <v>7.3783411730277304E-2</v>
      </c>
      <c r="AF480" s="2">
        <v>-2.18391886515268E-2</v>
      </c>
      <c r="AG480" s="2">
        <v>-0.14746837167643501</v>
      </c>
      <c r="AH480" s="2">
        <v>-3.3374352647994099E-2</v>
      </c>
      <c r="AI480" s="2">
        <v>1.1418853417203603</v>
      </c>
      <c r="AJ480" s="2">
        <v>-7.041034930918838E-2</v>
      </c>
      <c r="AK480" s="2">
        <v>-0.13146070216371997</v>
      </c>
      <c r="AL480" s="2">
        <v>9.3487359565930628E-2</v>
      </c>
      <c r="AM480" s="2">
        <f t="shared" si="954"/>
        <v>-2.7445367238581264E-2</v>
      </c>
      <c r="AN480" s="2">
        <f t="shared" si="955"/>
        <v>-0.15724205007460212</v>
      </c>
      <c r="AO480" s="2">
        <f t="shared" si="1020"/>
        <v>-170.09920921588224</v>
      </c>
      <c r="AP480" s="2" t="str">
        <f t="shared" si="1021"/>
        <v>Sad</v>
      </c>
      <c r="AQ480" s="8">
        <v>0.46142515015595398</v>
      </c>
      <c r="AR480" s="8">
        <v>0.40339270846185299</v>
      </c>
      <c r="AS480" s="8">
        <v>-0.17314761348998101</v>
      </c>
      <c r="AT480" s="8">
        <v>0.119387045147065</v>
      </c>
      <c r="AU480" s="8">
        <v>0.54633716423629097</v>
      </c>
      <c r="AV480" s="8">
        <v>-5.6039599816743599E-2</v>
      </c>
      <c r="AW480" s="8">
        <v>-0.17181393967326691</v>
      </c>
      <c r="AX480" s="8">
        <v>0.3437051293789995</v>
      </c>
      <c r="AY480" s="8">
        <v>5.8032441694100989E-2</v>
      </c>
      <c r="AZ480" s="8">
        <v>-6.2164035822339175E-2</v>
      </c>
      <c r="BA480" s="8">
        <f t="shared" si="956"/>
        <v>2.4403693008056004E-2</v>
      </c>
      <c r="BB480" s="8">
        <f t="shared" si="957"/>
        <v>5.0591873125216402E-4</v>
      </c>
      <c r="BC480" s="8">
        <f t="shared" si="1022"/>
        <v>88.812357768175048</v>
      </c>
      <c r="BD480" s="8" t="str">
        <f t="shared" si="1023"/>
        <v>alert</v>
      </c>
      <c r="BE480" s="4">
        <v>-3.1179114984450799E-2</v>
      </c>
      <c r="BF480" s="4">
        <v>-0.133357982395509</v>
      </c>
      <c r="BG480" s="4">
        <v>-0.161086682983971</v>
      </c>
      <c r="BH480" s="4">
        <v>0.25490819758213001</v>
      </c>
      <c r="BI480" s="4">
        <v>-0.31625372505672</v>
      </c>
      <c r="BJ480" s="4">
        <v>-0.12405793635680699</v>
      </c>
      <c r="BK480" s="4">
        <v>0.46364840745878316</v>
      </c>
      <c r="BL480" s="4">
        <v>-0.99025809599367121</v>
      </c>
      <c r="BM480" s="4">
        <v>0.10217886741105819</v>
      </c>
      <c r="BN480" s="4">
        <v>-0.57021496119808324</v>
      </c>
      <c r="BO480" s="4">
        <f t="shared" si="958"/>
        <v>0.16149258462030258</v>
      </c>
      <c r="BP480" s="4">
        <f t="shared" si="959"/>
        <v>-0.15030576755801228</v>
      </c>
      <c r="BQ480" s="4">
        <f t="shared" si="1024"/>
        <v>132.94520212870825</v>
      </c>
      <c r="BR480" s="4" t="str">
        <f t="shared" si="1025"/>
        <v>stressed</v>
      </c>
      <c r="BS480" s="6">
        <v>0.55246888161154095</v>
      </c>
      <c r="BT480" s="6">
        <v>0.52768237792907902</v>
      </c>
      <c r="BU480" s="6">
        <v>0.19068503174381601</v>
      </c>
      <c r="BV480" s="6">
        <v>0.32038741770100798</v>
      </c>
      <c r="BW480" s="6">
        <v>0.12614627628251099</v>
      </c>
      <c r="BX480" s="6">
        <v>0.39753194650331303</v>
      </c>
      <c r="BY480" s="6">
        <v>0.280991412475326</v>
      </c>
      <c r="BZ480" s="6">
        <v>0.34628454104140882</v>
      </c>
      <c r="CA480" s="6">
        <v>2.4786503682461936E-2</v>
      </c>
      <c r="CB480" s="6">
        <v>0.47314896402766699</v>
      </c>
      <c r="CC480" s="6">
        <f t="shared" si="960"/>
        <v>0.26066896410864659</v>
      </c>
      <c r="CD480" s="6">
        <f t="shared" si="961"/>
        <v>-0.74119158628033677</v>
      </c>
      <c r="CE480" s="6">
        <f t="shared" si="1026"/>
        <v>160.62378508036699</v>
      </c>
      <c r="CF480" s="6" t="str">
        <f t="shared" si="1027"/>
        <v>Upset</v>
      </c>
      <c r="CG480" s="4">
        <v>0.87108952685341101</v>
      </c>
      <c r="CH480" s="4">
        <v>0</v>
      </c>
      <c r="CI480" s="4">
        <v>0.38301191902937098</v>
      </c>
      <c r="CJ480" s="4">
        <v>0</v>
      </c>
      <c r="CK480" s="4">
        <v>0.56919824915408102</v>
      </c>
      <c r="CL480" s="4">
        <v>0</v>
      </c>
      <c r="CM480" s="4">
        <v>0.26592735522000194</v>
      </c>
      <c r="CN480" s="4">
        <v>0</v>
      </c>
      <c r="CO480" s="4">
        <v>0.87108952685341101</v>
      </c>
      <c r="CP480" s="4">
        <v>0.43969294455060659</v>
      </c>
      <c r="CQ480" s="4">
        <f t="shared" si="962"/>
        <v>0.68105532289507775</v>
      </c>
      <c r="CR480" s="4">
        <f t="shared" si="963"/>
        <v>-0.90654569979020594</v>
      </c>
      <c r="CS480" s="4">
        <f t="shared" si="1028"/>
        <v>143.08377343356838</v>
      </c>
      <c r="CT480" s="4" t="str">
        <f t="shared" si="1029"/>
        <v>stressed</v>
      </c>
      <c r="CU480" s="2">
        <v>0.205253062634493</v>
      </c>
      <c r="CV480" s="2">
        <v>0.42155632490599898</v>
      </c>
      <c r="CW480" s="2">
        <v>-7.7745743105498796E-2</v>
      </c>
      <c r="CX480" s="2">
        <v>-0.151723156237527</v>
      </c>
      <c r="CY480" s="2">
        <v>5.43347302738297E-2</v>
      </c>
      <c r="CZ480" s="2">
        <v>0.105977608085547</v>
      </c>
      <c r="DA480" s="2">
        <v>-0.29949691483742408</v>
      </c>
      <c r="DB480" s="2">
        <v>-0.28760833521577173</v>
      </c>
      <c r="DC480" s="2">
        <v>-0.21630326227150598</v>
      </c>
      <c r="DD480" s="2">
        <v>-0.36609039989561748</v>
      </c>
      <c r="DE480" s="2">
        <f t="shared" si="964"/>
        <v>-0.20927584317445191</v>
      </c>
      <c r="DF480" s="2">
        <f t="shared" si="965"/>
        <v>-0.73006508597150432</v>
      </c>
      <c r="DG480" s="2">
        <f t="shared" si="1030"/>
        <v>-164.00485529245421</v>
      </c>
      <c r="DH480" s="2" t="str">
        <f t="shared" si="1031"/>
        <v>Sad</v>
      </c>
      <c r="DI480" s="7">
        <v>0.67748987576748099</v>
      </c>
      <c r="DJ480" s="7">
        <v>0.83448000902187303</v>
      </c>
      <c r="DK480" s="7">
        <v>-0.17860263065128601</v>
      </c>
      <c r="DL480" s="7">
        <v>0.18251044086439999</v>
      </c>
      <c r="DM480" s="7">
        <v>0.83889558972916001</v>
      </c>
      <c r="DN480" s="7">
        <v>0.90540143487955704</v>
      </c>
      <c r="DO480" s="7">
        <v>-0.11778181386933219</v>
      </c>
      <c r="DP480" s="7">
        <v>0.10489820527952007</v>
      </c>
      <c r="DQ480" s="7">
        <v>-0.15699013325439204</v>
      </c>
      <c r="DR480" s="7">
        <v>2.5845820425572925E-3</v>
      </c>
      <c r="DS480" s="7">
        <f t="shared" si="966"/>
        <v>-3.8076335044585297E-2</v>
      </c>
      <c r="DT480" s="7">
        <f t="shared" si="967"/>
        <v>-2.3211452362047691E-2</v>
      </c>
      <c r="DU480" s="7">
        <f t="shared" si="1032"/>
        <v>-121.36661501839269</v>
      </c>
      <c r="DV480" s="7" t="str">
        <f t="shared" si="1033"/>
        <v>Depressed</v>
      </c>
      <c r="DW480" s="8">
        <v>0.31777859911619399</v>
      </c>
      <c r="DX480" s="8">
        <v>9.6722958344637996E-2</v>
      </c>
      <c r="DY480" s="8">
        <v>-4.49530627467703E-2</v>
      </c>
      <c r="DZ480" s="8">
        <v>0.163366489787416</v>
      </c>
      <c r="EA480" s="8">
        <v>3.5607358648879699E-2</v>
      </c>
      <c r="EB480" s="8">
        <v>0.50880558339239201</v>
      </c>
      <c r="EC480" s="8">
        <v>-0.12720670348948754</v>
      </c>
      <c r="ED480" s="8">
        <v>0.26979155981447211</v>
      </c>
      <c r="EE480" s="8">
        <v>0.22105564077155598</v>
      </c>
      <c r="EF480" s="8">
        <v>0.28567667577904116</v>
      </c>
      <c r="EG480" s="8">
        <f t="shared" si="968"/>
        <v>0.56240266461052069</v>
      </c>
      <c r="EH480" s="8">
        <f t="shared" si="969"/>
        <v>0.17417283138838546</v>
      </c>
      <c r="EI480" s="8">
        <f t="shared" si="1034"/>
        <v>72.792551198291747</v>
      </c>
      <c r="EJ480" s="8" t="str">
        <f t="shared" si="1035"/>
        <v>alert</v>
      </c>
      <c r="EK480" s="1">
        <v>0.85706075349938304</v>
      </c>
      <c r="EL480" s="1">
        <v>0.574382449195042</v>
      </c>
      <c r="EM480" s="1">
        <v>0.639512542235399</v>
      </c>
      <c r="EN480" s="1">
        <v>-0.12024396586304099</v>
      </c>
      <c r="EO480" s="1">
        <v>0.75577666555392697</v>
      </c>
      <c r="EP480" s="1">
        <v>1.0794066544674199</v>
      </c>
      <c r="EQ480" s="1">
        <v>0.39651395402939915</v>
      </c>
      <c r="ER480" s="1">
        <v>-7.2708161879135688E-2</v>
      </c>
      <c r="ES480" s="1">
        <v>0.28267830430434104</v>
      </c>
      <c r="ET480" s="1">
        <v>0.36275877058547046</v>
      </c>
      <c r="EU480" s="1">
        <f t="shared" si="970"/>
        <v>-0.19211313915952977</v>
      </c>
      <c r="EV480" s="1">
        <f t="shared" si="971"/>
        <v>-0.7509724447693843</v>
      </c>
      <c r="EW480" s="1">
        <f t="shared" si="1036"/>
        <v>-165.65038802940003</v>
      </c>
      <c r="EX480" s="1" t="str">
        <f t="shared" si="1037"/>
        <v>Sad</v>
      </c>
      <c r="EY480" s="2">
        <v>0.242656973281169</v>
      </c>
      <c r="EZ480" s="2">
        <v>0.110820338629041</v>
      </c>
      <c r="FA480" s="2">
        <v>5.71223938130202E-2</v>
      </c>
      <c r="FB480" s="2">
        <v>0.17532400499606901</v>
      </c>
      <c r="FC480" s="2">
        <v>0.39458161507667</v>
      </c>
      <c r="FD480" s="2">
        <v>0.65667401061684605</v>
      </c>
      <c r="FE480" s="2">
        <v>8.9640512763397392E-2</v>
      </c>
      <c r="FF480" s="2">
        <v>0.22843686753959325</v>
      </c>
      <c r="FG480" s="2">
        <v>0.131836634652128</v>
      </c>
      <c r="FH480" s="2">
        <v>0.65759920361772761</v>
      </c>
      <c r="FI480" s="2">
        <f t="shared" si="972"/>
        <v>-9.6304930793620569E-2</v>
      </c>
      <c r="FJ480" s="2">
        <f t="shared" si="973"/>
        <v>0.39567962967911852</v>
      </c>
      <c r="FK480" s="2">
        <f t="shared" si="1038"/>
        <v>-13.679309355930547</v>
      </c>
      <c r="FL480" s="2" t="str">
        <f t="shared" si="1039"/>
        <v>Contented</v>
      </c>
      <c r="FM480" s="7">
        <v>0.33298313286046299</v>
      </c>
      <c r="FN480" s="7">
        <v>0.52057159394531205</v>
      </c>
      <c r="FO480" s="7">
        <v>0.19894050855631901</v>
      </c>
      <c r="FP480" s="7">
        <v>-9.9274360269934303E-2</v>
      </c>
      <c r="FQ480" s="7">
        <v>9.9920322109901104E-3</v>
      </c>
      <c r="FR480" s="7">
        <v>0.27442813224561802</v>
      </c>
      <c r="FS480" s="7">
        <v>0.58004348074261614</v>
      </c>
      <c r="FT480" s="7">
        <v>-0.12487345215272716</v>
      </c>
      <c r="FU480" s="7">
        <v>-0.18758846108484906</v>
      </c>
      <c r="FV480" s="7">
        <v>0.11676597311968676</v>
      </c>
      <c r="FW480" s="7">
        <f t="shared" si="974"/>
        <v>-0.10500279365685417</v>
      </c>
      <c r="FX480" s="7">
        <f t="shared" si="975"/>
        <v>-0.17351875651637638</v>
      </c>
      <c r="FY480" s="7">
        <f t="shared" si="1040"/>
        <v>-148.82027386960661</v>
      </c>
      <c r="FZ480" s="7" t="str">
        <f t="shared" si="1041"/>
        <v>Depressed</v>
      </c>
      <c r="GA480" s="4">
        <v>0.36574011992991201</v>
      </c>
      <c r="GB480" s="4">
        <v>0.214585905706555</v>
      </c>
      <c r="GC480" s="4">
        <v>0.250452387419901</v>
      </c>
      <c r="GD480" s="4">
        <v>0.16780494728954701</v>
      </c>
      <c r="GE480" s="4">
        <v>0.24023183403595699</v>
      </c>
      <c r="GF480" s="4">
        <v>9.7214813405882103E-2</v>
      </c>
      <c r="GG480" s="4">
        <v>0.41330689610431637</v>
      </c>
      <c r="GH480" s="4">
        <v>0.53818011634872331</v>
      </c>
      <c r="GI480" s="4">
        <v>0.15115421422335701</v>
      </c>
      <c r="GJ480" s="4">
        <v>0.72072820489263478</v>
      </c>
      <c r="GK480" s="4">
        <f t="shared" si="976"/>
        <v>0.13765276419104699</v>
      </c>
      <c r="GL480" s="4">
        <f t="shared" si="977"/>
        <v>-0.61449926914860509</v>
      </c>
      <c r="GM480" s="4">
        <f t="shared" si="1042"/>
        <v>167.37372559851286</v>
      </c>
      <c r="GN480" s="4" t="str">
        <f t="shared" si="1043"/>
        <v>Upset</v>
      </c>
      <c r="GO480" s="6">
        <v>0.17685178618265501</v>
      </c>
      <c r="GP480" s="6">
        <v>0.93131093951398702</v>
      </c>
      <c r="GQ480" s="6">
        <v>0.44895777761647798</v>
      </c>
      <c r="GR480" s="6">
        <v>0.39388895178160599</v>
      </c>
      <c r="GS480" s="6">
        <v>0.37151129230292601</v>
      </c>
      <c r="GT480" s="6">
        <v>0.80945443870112899</v>
      </c>
      <c r="GU480" s="6">
        <v>0.81872357062471901</v>
      </c>
      <c r="GV480" s="6">
        <v>0.22627342932651717</v>
      </c>
      <c r="GW480" s="6">
        <v>-0.75445915333133207</v>
      </c>
      <c r="GX480" s="6">
        <v>0.76058029191356513</v>
      </c>
      <c r="GY480" s="6">
        <f t="shared" si="978"/>
        <v>-0.61287671546641431</v>
      </c>
      <c r="GZ480" s="6">
        <f t="shared" si="979"/>
        <v>-0.33973131343267926</v>
      </c>
      <c r="HA480" s="6">
        <f t="shared" si="1044"/>
        <v>-119.00058659508646</v>
      </c>
      <c r="HB480" s="6" t="str">
        <f t="shared" si="1045"/>
        <v>Bored</v>
      </c>
      <c r="HI480" s="2">
        <v>0</v>
      </c>
      <c r="HJ480" s="2">
        <v>0</v>
      </c>
      <c r="HK480" s="2">
        <v>0</v>
      </c>
      <c r="HL480" s="2">
        <v>0</v>
      </c>
      <c r="HM480" s="2" t="e">
        <f t="shared" si="980"/>
        <v>#DIV/0!</v>
      </c>
      <c r="HN480" s="2" t="e">
        <f t="shared" si="981"/>
        <v>#DIV/0!</v>
      </c>
      <c r="HO480" s="2" t="e">
        <f t="shared" si="1046"/>
        <v>#DIV/0!</v>
      </c>
      <c r="HP480" s="2" t="e">
        <f t="shared" si="1047"/>
        <v>#DIV/0!</v>
      </c>
      <c r="HQ480" s="4">
        <v>0.97259555697386202</v>
      </c>
      <c r="HR480" s="4">
        <v>1.0203275914636201</v>
      </c>
      <c r="HS480" s="4">
        <v>0.57344088512976299</v>
      </c>
      <c r="HT480" s="4">
        <v>0.78303267906888796</v>
      </c>
      <c r="HU480" s="4">
        <v>1.29720650154595</v>
      </c>
      <c r="HV480" s="4">
        <v>0.97444027249642196</v>
      </c>
      <c r="HW480" s="4">
        <v>0.25263915986740998</v>
      </c>
      <c r="HX480" s="4">
        <v>0.39254325940182339</v>
      </c>
      <c r="HY480" s="4">
        <v>-4.7732034489758046E-2</v>
      </c>
      <c r="HZ480" s="4">
        <v>0.68064519460380157</v>
      </c>
      <c r="IA480" s="4">
        <f t="shared" si="982"/>
        <v>7.4427936975438591E-2</v>
      </c>
      <c r="IB480" s="4">
        <f t="shared" si="983"/>
        <v>5.6638838055492524E-2</v>
      </c>
      <c r="IC480" s="4">
        <f t="shared" si="1048"/>
        <v>52.729265907987354</v>
      </c>
      <c r="ID480" s="4" t="str">
        <f t="shared" si="1049"/>
        <v>excited</v>
      </c>
      <c r="IE480" s="6">
        <v>0.36823942061832499</v>
      </c>
      <c r="IF480" s="6">
        <v>0.42251171431659101</v>
      </c>
      <c r="IG480" s="6">
        <v>0.23614969535161701</v>
      </c>
      <c r="IH480" s="6">
        <v>0.38580743140068602</v>
      </c>
      <c r="II480" s="6">
        <v>-0.12447243080419899</v>
      </c>
      <c r="IJ480" s="6">
        <v>0.63361061618250403</v>
      </c>
      <c r="IK480" s="6">
        <v>0.9687517392395204</v>
      </c>
      <c r="IL480" s="6">
        <v>0.36530562820157758</v>
      </c>
      <c r="IM480" s="6">
        <v>-5.4272293698266028E-2</v>
      </c>
      <c r="IN480" s="6">
        <v>0.78653965738979825</v>
      </c>
      <c r="IO480" s="6">
        <f t="shared" si="984"/>
        <v>-7.0760295899419901E-2</v>
      </c>
      <c r="IP480" s="6">
        <f t="shared" si="985"/>
        <v>0.37161878462665388</v>
      </c>
      <c r="IQ480" s="6">
        <f t="shared" si="1050"/>
        <v>-10.780692191276245</v>
      </c>
      <c r="IR480" s="6" t="str">
        <f t="shared" si="1051"/>
        <v>Contented</v>
      </c>
      <c r="IS480" s="4">
        <v>0.77553695185469895</v>
      </c>
      <c r="IT480" s="4">
        <v>0.181933684823613</v>
      </c>
      <c r="IU480" s="4">
        <v>0.50953115584545805</v>
      </c>
      <c r="IV480" s="4">
        <v>0.38780870207727702</v>
      </c>
      <c r="IW480" s="4">
        <v>0.77236062201468303</v>
      </c>
      <c r="IX480" s="4">
        <v>0.25686745808077599</v>
      </c>
      <c r="IY480" s="4">
        <v>0.32917627396478777</v>
      </c>
      <c r="IZ480" s="4">
        <v>0.88379145849621732</v>
      </c>
      <c r="JA480" s="4">
        <v>0.59360326703108601</v>
      </c>
      <c r="JB480" s="4">
        <v>0.93719830514679336</v>
      </c>
      <c r="JC480" s="4">
        <f t="shared" si="986"/>
        <v>0.91203138443938703</v>
      </c>
      <c r="JD480" s="4">
        <f t="shared" si="987"/>
        <v>0.29087016003278876</v>
      </c>
      <c r="JE480" s="4">
        <f t="shared" si="1052"/>
        <v>72.311186093015664</v>
      </c>
      <c r="JF480" s="4" t="str">
        <f t="shared" si="1053"/>
        <v>alert</v>
      </c>
      <c r="JG480" s="6">
        <v>0.20794841522062299</v>
      </c>
      <c r="JH480" s="6">
        <v>0.20682357587782499</v>
      </c>
      <c r="JI480" s="6">
        <v>0.43994847035885098</v>
      </c>
      <c r="JJ480" s="6">
        <v>-8.3462321380104801E-2</v>
      </c>
      <c r="JK480" s="6">
        <v>0.61256720780723595</v>
      </c>
      <c r="JL480" s="6">
        <v>-9.4378140506410593E-2</v>
      </c>
      <c r="JM480" s="6">
        <v>0.53618536687376817</v>
      </c>
      <c r="JN480" s="6">
        <v>-0.74224730514336545</v>
      </c>
      <c r="JO480" s="6">
        <v>1.1248393427980008E-3</v>
      </c>
      <c r="JP480" s="6">
        <v>0.85947498054209892</v>
      </c>
      <c r="JQ480" s="6">
        <f t="shared" si="988"/>
        <v>-8.1116218568703324E-2</v>
      </c>
      <c r="JR480" s="6">
        <f t="shared" si="989"/>
        <v>0.41244112584146397</v>
      </c>
      <c r="JS480" s="6">
        <f t="shared" si="1054"/>
        <v>-11.126549098184189</v>
      </c>
      <c r="JT480" s="6" t="str">
        <f t="shared" si="1055"/>
        <v>Contented</v>
      </c>
      <c r="JU480" s="2">
        <v>0.56187345845541004</v>
      </c>
      <c r="JV480" s="2">
        <v>0.194663211591799</v>
      </c>
      <c r="JW480" s="2">
        <v>0.323759034729663</v>
      </c>
      <c r="JX480" s="2">
        <v>0.21036465944405</v>
      </c>
      <c r="JY480" s="2">
        <v>0.429185229195028</v>
      </c>
      <c r="JZ480" s="2">
        <v>0.49736118220133702</v>
      </c>
      <c r="KA480" s="2">
        <v>0.32667998249146868</v>
      </c>
      <c r="KB480" s="2">
        <v>0.30398445680649433</v>
      </c>
      <c r="KC480" s="2">
        <v>0.36721024686361103</v>
      </c>
      <c r="KD480" s="2">
        <v>0.70601163872252592</v>
      </c>
      <c r="KE480" s="2">
        <f t="shared" si="990"/>
        <v>0.57641832865909626</v>
      </c>
      <c r="KF480" s="2">
        <f t="shared" si="991"/>
        <v>0.22605454045741413</v>
      </c>
      <c r="KG480" s="2">
        <f t="shared" si="1056"/>
        <v>68.586329514290767</v>
      </c>
      <c r="KH480" s="2" t="str">
        <f t="shared" si="1057"/>
        <v>alert</v>
      </c>
      <c r="KI480" s="7">
        <v>0.67422650753180402</v>
      </c>
      <c r="KJ480" s="7">
        <v>0.870591856649092</v>
      </c>
      <c r="KK480" s="7">
        <v>0.14079999488671999</v>
      </c>
      <c r="KL480" s="7">
        <v>0.17058467691791199</v>
      </c>
      <c r="KM480" s="7">
        <v>0.41599511906237902</v>
      </c>
      <c r="KN480" s="7">
        <v>0.531853119542395</v>
      </c>
      <c r="KO480" s="7">
        <v>0.12914804793092813</v>
      </c>
      <c r="KP480" s="7">
        <v>0.12163377516682031</v>
      </c>
      <c r="KQ480" s="7">
        <v>-0.19636534911728798</v>
      </c>
      <c r="KR480" s="7">
        <v>0.2015671738662535</v>
      </c>
      <c r="KS480" s="7">
        <f t="shared" si="992"/>
        <v>-7.4435875389455175E-2</v>
      </c>
      <c r="KT480" s="7">
        <f t="shared" si="993"/>
        <v>0.12617112588797808</v>
      </c>
      <c r="KU480" s="7">
        <f t="shared" si="1058"/>
        <v>-30.538890612932004</v>
      </c>
      <c r="KV480" s="7" t="str">
        <f t="shared" si="1059"/>
        <v>Relased</v>
      </c>
      <c r="KW480" s="2">
        <v>0.164732751066935</v>
      </c>
      <c r="KX480" s="2">
        <v>-4.4695775531002603E-2</v>
      </c>
      <c r="KY480" s="2">
        <v>0.39483359206029101</v>
      </c>
      <c r="KZ480" s="2">
        <v>-0.116569193227591</v>
      </c>
      <c r="LA480" s="2">
        <v>0.57799695380252603</v>
      </c>
      <c r="LB480" s="2">
        <v>-6.4298930706299003E-3</v>
      </c>
      <c r="LC480" s="2">
        <v>0.53159795477640859</v>
      </c>
      <c r="LD480" s="2">
        <v>2.280052201094712</v>
      </c>
      <c r="LE480" s="2">
        <v>0.20942852659793759</v>
      </c>
      <c r="LF480" s="2">
        <v>2.3181556981948708</v>
      </c>
      <c r="LG480" s="2">
        <f t="shared" si="994"/>
        <v>0.13873871915251712</v>
      </c>
      <c r="LH480" s="2">
        <f t="shared" si="995"/>
        <v>0.86773727603360884</v>
      </c>
      <c r="LI480" s="2">
        <f t="shared" si="1060"/>
        <v>9.0838873335592965</v>
      </c>
      <c r="LJ480" s="2" t="str">
        <f t="shared" si="1061"/>
        <v>happy</v>
      </c>
      <c r="LK480" s="4">
        <v>0.79675891322621095</v>
      </c>
      <c r="LL480" s="4">
        <v>0.93706862506439403</v>
      </c>
      <c r="LM480" s="4">
        <v>9.3266685419884199E-2</v>
      </c>
      <c r="LN480" s="4">
        <v>0.31179561513452098</v>
      </c>
      <c r="LO480" s="4">
        <v>0.69315267655818602</v>
      </c>
      <c r="LP480" s="4">
        <v>1.00156364166114</v>
      </c>
      <c r="LQ480" s="4">
        <v>6.2598805230705462E-2</v>
      </c>
      <c r="LR480" s="4">
        <v>0.1608327791124422</v>
      </c>
      <c r="LS480" s="4">
        <v>-0.14030971183818308</v>
      </c>
      <c r="LT480" s="4">
        <v>0.23362317855082604</v>
      </c>
      <c r="LU480" s="4">
        <f t="shared" si="996"/>
        <v>7.4435826821560358E-2</v>
      </c>
      <c r="LV480" s="4">
        <f t="shared" si="997"/>
        <v>-3.5987086051863182E-2</v>
      </c>
      <c r="LW480" s="4">
        <f t="shared" si="1062"/>
        <v>115.80212219571568</v>
      </c>
      <c r="LX480" s="4" t="str">
        <f t="shared" si="1063"/>
        <v>nervous</v>
      </c>
      <c r="MK480" s="6" t="e">
        <f t="shared" si="1064"/>
        <v>#DIV/0!</v>
      </c>
      <c r="ML480" s="6" t="e">
        <f t="shared" si="1065"/>
        <v>#DIV/0!</v>
      </c>
      <c r="MM480" s="2">
        <v>9.5372440974461296E-3</v>
      </c>
      <c r="MN480" s="2">
        <v>-0.100372558002919</v>
      </c>
      <c r="MO480" s="2">
        <v>-0.21859777738300901</v>
      </c>
      <c r="MP480" s="2">
        <v>4.0922486042294898E-2</v>
      </c>
      <c r="MQ480" s="2">
        <v>-0.44491483342259702</v>
      </c>
      <c r="MR480" s="2">
        <v>-0.235140566920892</v>
      </c>
      <c r="MS480" s="2">
        <v>0.50208780319134594</v>
      </c>
      <c r="MT480" s="2">
        <v>-0.12196985155673912</v>
      </c>
      <c r="MU480" s="2">
        <v>0.10990980210036513</v>
      </c>
      <c r="MV480" s="2">
        <v>1.9560156034206109</v>
      </c>
      <c r="MW480" s="2">
        <f t="shared" si="998"/>
        <v>0.43360600460613896</v>
      </c>
      <c r="MX480" s="2">
        <f t="shared" si="999"/>
        <v>0.91631593083315943</v>
      </c>
      <c r="MY480" s="2">
        <f t="shared" si="1066"/>
        <v>25.323783725783777</v>
      </c>
      <c r="MZ480" s="2" t="str">
        <f t="shared" si="1067"/>
        <v>happy</v>
      </c>
      <c r="NK480" s="7">
        <f t="shared" si="1000"/>
        <v>5.2959786961425781E-2</v>
      </c>
      <c r="NL480" s="7">
        <f t="shared" si="1001"/>
        <v>4.4546745186410774E-2</v>
      </c>
      <c r="NM480" s="7">
        <f t="shared" si="1068"/>
        <v>49.931371470164912</v>
      </c>
      <c r="NN480" s="7" t="str">
        <f t="shared" si="1069"/>
        <v>excited</v>
      </c>
      <c r="NO480" s="4">
        <v>0.653114844751433</v>
      </c>
      <c r="NP480" s="4">
        <v>0.15738144892410699</v>
      </c>
      <c r="NQ480" s="4">
        <v>0.19919413475183201</v>
      </c>
      <c r="NR480" s="4">
        <v>0.21076200497816999</v>
      </c>
      <c r="NS480" s="4">
        <v>0.64159069859458395</v>
      </c>
      <c r="NT480" s="4">
        <v>0.178689195438298</v>
      </c>
      <c r="NU480" s="4">
        <v>0.15385284768074581</v>
      </c>
      <c r="NV480" s="4">
        <v>0.62713601593506862</v>
      </c>
      <c r="NW480" s="4">
        <v>0.49573339582732601</v>
      </c>
      <c r="NX480" s="4">
        <v>0.50580877781794853</v>
      </c>
      <c r="NY480" s="4">
        <f t="shared" si="1002"/>
        <v>0.338969587346442</v>
      </c>
      <c r="NZ480" s="4">
        <f t="shared" si="1003"/>
        <v>-0.47550993615162673</v>
      </c>
      <c r="OA480" s="4">
        <f t="shared" si="1070"/>
        <v>144.51664280574991</v>
      </c>
      <c r="OB480" s="4" t="str">
        <f t="shared" si="1071"/>
        <v>stressed</v>
      </c>
      <c r="OC480" s="1">
        <v>-6.7129767872423599E-2</v>
      </c>
      <c r="OD480" s="1">
        <v>0.18338923209916699</v>
      </c>
      <c r="OE480" s="1">
        <v>0.105114009249951</v>
      </c>
      <c r="OF480" s="1">
        <v>8.2794675620664199E-2</v>
      </c>
      <c r="OG480" s="1">
        <v>-0.26174454011443299</v>
      </c>
      <c r="OH480" s="1">
        <v>-0.21393196726850899</v>
      </c>
      <c r="OI480" s="1">
        <v>-0.31961757637252669</v>
      </c>
      <c r="OJ480" s="1">
        <v>-2.7107813089304238</v>
      </c>
      <c r="OK480" s="1">
        <v>-0.25051899997159061</v>
      </c>
      <c r="OL480" s="1">
        <v>1.616287208275214</v>
      </c>
      <c r="OM480" s="1">
        <f t="shared" si="1004"/>
        <v>-0.38713182899715115</v>
      </c>
      <c r="ON480" s="1">
        <f t="shared" si="1005"/>
        <v>0.55288821734434213</v>
      </c>
      <c r="OO480" s="1">
        <f t="shared" si="1072"/>
        <v>-34.999675361240371</v>
      </c>
      <c r="OP480" s="1" t="str">
        <f t="shared" si="1073"/>
        <v>Relased</v>
      </c>
      <c r="OQ480" s="2">
        <v>0.67738057812555996</v>
      </c>
      <c r="OR480" s="2">
        <v>0.64121783632836704</v>
      </c>
      <c r="OS480" s="2">
        <v>0.19219519328843199</v>
      </c>
      <c r="OT480" s="2">
        <v>6.9645108897834498E-2</v>
      </c>
      <c r="OU480" s="2">
        <v>0.51658814221354299</v>
      </c>
      <c r="OV480" s="2">
        <v>7.3229702119828502E-2</v>
      </c>
      <c r="OW480" s="2">
        <v>0.16097171560226972</v>
      </c>
      <c r="OX480" s="2">
        <v>9.7481067747963765E-2</v>
      </c>
      <c r="OY480" s="2">
        <v>3.6162741797192921E-2</v>
      </c>
      <c r="OZ480" s="2">
        <v>0.19857471335933827</v>
      </c>
      <c r="PA480" s="2">
        <f t="shared" si="1006"/>
        <v>-4.4052813264453095E-2</v>
      </c>
      <c r="PB480" s="2">
        <f t="shared" si="1007"/>
        <v>-0.38230410630475364</v>
      </c>
      <c r="PC480" s="2">
        <f t="shared" si="1074"/>
        <v>-173.42681106411797</v>
      </c>
      <c r="PD480" s="2" t="str">
        <f t="shared" si="1075"/>
        <v>Sad</v>
      </c>
      <c r="PE480" s="1">
        <v>0.295861184400041</v>
      </c>
      <c r="PF480" s="1">
        <v>0.476707395647404</v>
      </c>
      <c r="PG480" s="1">
        <v>0.42207580627949598</v>
      </c>
      <c r="PH480" s="1">
        <v>0.70277949171028997</v>
      </c>
      <c r="PI480" s="1">
        <v>-0.59106004134350199</v>
      </c>
      <c r="PJ480" s="1">
        <v>0.56372744969398603</v>
      </c>
      <c r="PK480" s="1">
        <v>-1.4298016281287145</v>
      </c>
      <c r="PL480" s="1">
        <v>0.67546708461085059</v>
      </c>
      <c r="PM480" s="1">
        <v>-0.180846211247363</v>
      </c>
      <c r="PN480" s="1">
        <v>1.4559941046537335</v>
      </c>
      <c r="PO480" s="1">
        <f t="shared" si="1008"/>
        <v>-0.22888301795111954</v>
      </c>
      <c r="PP480" s="1">
        <f t="shared" si="1009"/>
        <v>-6.2351152572897361E-2</v>
      </c>
      <c r="PQ480" s="1">
        <f t="shared" si="1076"/>
        <v>-105.23846070453627</v>
      </c>
      <c r="PR480" s="1" t="str">
        <f t="shared" si="1077"/>
        <v>Bored</v>
      </c>
      <c r="PS480" s="4">
        <v>0.20115798234733701</v>
      </c>
      <c r="PT480" s="4">
        <v>0.14973017069594299</v>
      </c>
      <c r="PU480" s="4">
        <v>8.1268531548899001E-2</v>
      </c>
      <c r="PV480" s="4">
        <v>-0.10990592031206201</v>
      </c>
      <c r="PW480" s="4">
        <v>-0.10332604256938201</v>
      </c>
      <c r="PX480" s="4">
        <v>-0.24510174394336601</v>
      </c>
      <c r="PY480" s="4">
        <v>0.83069528962985639</v>
      </c>
      <c r="PZ480" s="4">
        <v>1.1523970567931436</v>
      </c>
      <c r="QA480" s="4">
        <v>5.1427811651394012E-2</v>
      </c>
      <c r="QB480" s="4">
        <v>-8.1614008665692253E-2</v>
      </c>
      <c r="QC480" s="4">
        <f t="shared" si="1010"/>
        <v>6.6714192739772749E-2</v>
      </c>
      <c r="QD480" s="4">
        <f t="shared" si="1011"/>
        <v>-0.69152190187410112</v>
      </c>
      <c r="QE480" s="4">
        <f t="shared" si="1078"/>
        <v>174.48947522787432</v>
      </c>
      <c r="QF480" s="4" t="str">
        <f t="shared" si="1079"/>
        <v>Upset</v>
      </c>
      <c r="QG480" s="2">
        <v>0.64873076901412297</v>
      </c>
      <c r="QH480" s="2">
        <v>0.55233115876452898</v>
      </c>
      <c r="QI480" s="2">
        <v>0.35794424362384097</v>
      </c>
      <c r="QJ480" s="2">
        <v>0.57044682088350296</v>
      </c>
      <c r="QK480" s="2">
        <v>0.221834649025758</v>
      </c>
      <c r="QL480" s="2">
        <v>0.41646792882289702</v>
      </c>
      <c r="QM480" s="2">
        <v>0.41116294790317914</v>
      </c>
      <c r="QN480" s="2">
        <v>0.58881849517847007</v>
      </c>
      <c r="QO480" s="2">
        <v>9.6399610249593981E-2</v>
      </c>
      <c r="QP480" s="2">
        <v>0.77297518390612119</v>
      </c>
      <c r="QQ480" s="2">
        <f t="shared" si="1012"/>
        <v>0.38253909596633484</v>
      </c>
      <c r="QR480" s="2">
        <f t="shared" si="1013"/>
        <v>-0.36691069208468963</v>
      </c>
      <c r="QS480" s="2">
        <f t="shared" si="1080"/>
        <v>133.80537450885603</v>
      </c>
      <c r="QT480" s="2" t="str">
        <f t="shared" si="1081"/>
        <v>stressed</v>
      </c>
      <c r="QU480" s="4">
        <v>0.17189941674058001</v>
      </c>
      <c r="QV480" s="4">
        <v>0.36150817736834201</v>
      </c>
      <c r="QW480" s="4">
        <v>-2.32684890832708E-2</v>
      </c>
      <c r="QX480" s="4">
        <v>-8.4640826711878794E-2</v>
      </c>
      <c r="QY480" s="4">
        <v>-0.401909560014583</v>
      </c>
      <c r="QZ480" s="4">
        <v>-0.27549439365922701</v>
      </c>
      <c r="RA480" s="4">
        <v>0.10116288243667527</v>
      </c>
      <c r="RB480" s="4">
        <v>-0.9840379420828721</v>
      </c>
      <c r="RC480" s="4">
        <v>-0.189608760627762</v>
      </c>
      <c r="RD480" s="4">
        <v>-0.20230179882499849</v>
      </c>
      <c r="RE480" s="4">
        <f t="shared" si="1014"/>
        <v>-7.6683728402677231E-2</v>
      </c>
      <c r="RF480" s="4">
        <f t="shared" si="1015"/>
        <v>-9.263392919238056E-2</v>
      </c>
      <c r="RG480" s="4">
        <f t="shared" si="1082"/>
        <v>-140.38154258051409</v>
      </c>
      <c r="RH480" s="4" t="str">
        <f t="shared" si="1083"/>
        <v>Depressed</v>
      </c>
    </row>
    <row r="481" spans="1:476" x14ac:dyDescent="0.3">
      <c r="A481" s="1">
        <v>0.377710909084645</v>
      </c>
      <c r="B481" s="1">
        <v>0.24498261812081701</v>
      </c>
      <c r="C481" s="1">
        <v>0.18608590784936099</v>
      </c>
      <c r="D481" s="1">
        <v>3.8124970683560098E-2</v>
      </c>
      <c r="E481" s="1">
        <v>0.245224962851498</v>
      </c>
      <c r="F481" s="1">
        <v>0.16168328263457499</v>
      </c>
      <c r="G481" s="1">
        <v>0.29872401997173254</v>
      </c>
      <c r="H481" s="1">
        <v>9.375010447825112E-2</v>
      </c>
      <c r="I481" s="1">
        <v>0.13272829096382799</v>
      </c>
      <c r="J481" s="1">
        <v>0.36006617820348913</v>
      </c>
      <c r="K481" s="1">
        <f t="shared" si="950"/>
        <v>-7.0669390206365645E-2</v>
      </c>
      <c r="L481" s="1">
        <f t="shared" si="951"/>
        <v>-0.43631837647152871</v>
      </c>
      <c r="M481" s="1">
        <f t="shared" si="1016"/>
        <v>-170.79984215801679</v>
      </c>
      <c r="N481" s="1" t="str">
        <f t="shared" si="1017"/>
        <v>Sad</v>
      </c>
      <c r="O481" s="8">
        <v>0.26253062121446702</v>
      </c>
      <c r="P481" s="8">
        <v>0.33384365557064499</v>
      </c>
      <c r="Q481" s="8">
        <v>-0.241376391905572</v>
      </c>
      <c r="R481" s="8">
        <v>-7.1100470308056496E-2</v>
      </c>
      <c r="S481" s="8">
        <v>3.6570521584132702E-2</v>
      </c>
      <c r="T481" s="8">
        <v>-5.9237620087421797E-2</v>
      </c>
      <c r="U481" s="8">
        <v>-0.80700591661765464</v>
      </c>
      <c r="V481" s="8">
        <v>-0.25891809035785124</v>
      </c>
      <c r="W481" s="8">
        <v>-7.1313034356177973E-2</v>
      </c>
      <c r="X481" s="8">
        <v>-0.5239609996227611</v>
      </c>
      <c r="Y481" s="8">
        <f t="shared" si="952"/>
        <v>0.28006094943858173</v>
      </c>
      <c r="Z481" s="8">
        <f t="shared" si="953"/>
        <v>-0.17881808687025735</v>
      </c>
      <c r="AA481" s="8">
        <f t="shared" si="1018"/>
        <v>122.55811075718066</v>
      </c>
      <c r="AB481" s="8" t="str">
        <f t="shared" si="1019"/>
        <v>stressed</v>
      </c>
      <c r="AC481" s="2">
        <v>0.31175641344508298</v>
      </c>
      <c r="AD481" s="2">
        <v>0.318005849764325</v>
      </c>
      <c r="AE481" s="2">
        <v>-7.2689120010459796E-2</v>
      </c>
      <c r="AF481" s="2">
        <v>-0.118723997648931</v>
      </c>
      <c r="AG481" s="2">
        <v>-0.10034270952071001</v>
      </c>
      <c r="AH481" s="2">
        <v>-8.1300819600048604E-2</v>
      </c>
      <c r="AI481" s="2">
        <v>-0.3438240694012068</v>
      </c>
      <c r="AJ481" s="2">
        <v>-0.50156939025138159</v>
      </c>
      <c r="AK481" s="2">
        <v>-6.2494363192420188E-3</v>
      </c>
      <c r="AL481" s="2">
        <v>-0.30394504218767754</v>
      </c>
      <c r="AM481" s="2">
        <f t="shared" si="954"/>
        <v>0.13808447458466566</v>
      </c>
      <c r="AN481" s="2">
        <f t="shared" si="955"/>
        <v>-0.34646140037978401</v>
      </c>
      <c r="AO481" s="2">
        <f t="shared" si="1020"/>
        <v>158.26992016432382</v>
      </c>
      <c r="AP481" s="2" t="str">
        <f t="shared" si="1021"/>
        <v>Upset</v>
      </c>
      <c r="AQ481" s="8">
        <v>0.45911653020351201</v>
      </c>
      <c r="AR481" s="8">
        <v>0.661540630756416</v>
      </c>
      <c r="AS481" s="8">
        <v>-0.12694767090453801</v>
      </c>
      <c r="AT481" s="8">
        <v>9.1618282699090198E-2</v>
      </c>
      <c r="AU481" s="8">
        <v>0.472431578152187</v>
      </c>
      <c r="AV481" s="8">
        <v>0.48996266667951099</v>
      </c>
      <c r="AW481" s="8">
        <v>-0.13627602242531178</v>
      </c>
      <c r="AX481" s="8">
        <v>7.9564064560734019E-2</v>
      </c>
      <c r="AY481" s="8">
        <v>-0.202424100552904</v>
      </c>
      <c r="AZ481" s="8">
        <v>-3.1525598939809128E-2</v>
      </c>
      <c r="BA481" s="8">
        <f t="shared" si="956"/>
        <v>-0.29771465177497947</v>
      </c>
      <c r="BB481" s="8">
        <f t="shared" si="957"/>
        <v>1.2850485749340557E-2</v>
      </c>
      <c r="BC481" s="8">
        <f t="shared" si="1022"/>
        <v>-87.528432517428399</v>
      </c>
      <c r="BD481" s="8" t="str">
        <f t="shared" si="1023"/>
        <v>Calm</v>
      </c>
      <c r="BE481" s="4">
        <v>8.2032101071452396E-3</v>
      </c>
      <c r="BF481" s="4">
        <v>-0.133357982395509</v>
      </c>
      <c r="BG481" s="4">
        <v>-0.15475348409529599</v>
      </c>
      <c r="BH481" s="4">
        <v>0.25490819758213001</v>
      </c>
      <c r="BI481" s="4">
        <v>-0.41613342514052198</v>
      </c>
      <c r="BJ481" s="4">
        <v>-0.12405793635680699</v>
      </c>
      <c r="BK481" s="4">
        <v>0.37936264192304092</v>
      </c>
      <c r="BL481" s="4">
        <v>-0.99025809599367121</v>
      </c>
      <c r="BM481" s="4">
        <v>0.14156119250265425</v>
      </c>
      <c r="BN481" s="4">
        <v>-0.80024685959295139</v>
      </c>
      <c r="BO481" s="4">
        <f t="shared" si="958"/>
        <v>0.19472633257949301</v>
      </c>
      <c r="BP481" s="4">
        <f t="shared" si="959"/>
        <v>-0.23451536348739621</v>
      </c>
      <c r="BQ481" s="4">
        <f t="shared" si="1024"/>
        <v>140.29596123809432</v>
      </c>
      <c r="BR481" s="4" t="str">
        <f t="shared" si="1025"/>
        <v>stressed</v>
      </c>
      <c r="BS481" s="6">
        <v>0.54946246265799703</v>
      </c>
      <c r="BT481" s="6">
        <v>0.85509235442376297</v>
      </c>
      <c r="BU481" s="6">
        <v>0.283503785298305</v>
      </c>
      <c r="BV481" s="6">
        <v>0.201423058133438</v>
      </c>
      <c r="BW481" s="6">
        <v>-3.8954056527891398E-2</v>
      </c>
      <c r="BX481" s="6">
        <v>1.1835888686363101</v>
      </c>
      <c r="BY481" s="6">
        <v>0.55533617447633687</v>
      </c>
      <c r="BZ481" s="6">
        <v>9.8800663809077885E-2</v>
      </c>
      <c r="CA481" s="6">
        <v>-0.30562989176576594</v>
      </c>
      <c r="CB481" s="6">
        <v>0.34525305636648218</v>
      </c>
      <c r="CC481" s="6">
        <f t="shared" si="960"/>
        <v>-0.13002868331302087</v>
      </c>
      <c r="CD481" s="6">
        <f t="shared" si="961"/>
        <v>-0.8499498426142057</v>
      </c>
      <c r="CE481" s="6">
        <f t="shared" si="1026"/>
        <v>-171.3021024703277</v>
      </c>
      <c r="CF481" s="6" t="str">
        <f t="shared" si="1027"/>
        <v>Sad</v>
      </c>
      <c r="CG481" s="4">
        <v>0.88211260094834698</v>
      </c>
      <c r="CH481" s="4">
        <v>0</v>
      </c>
      <c r="CI481" s="4">
        <v>0.38472110909618601</v>
      </c>
      <c r="CJ481" s="4">
        <v>0</v>
      </c>
      <c r="CK481" s="4">
        <v>0.49178452504832298</v>
      </c>
      <c r="CL481" s="4">
        <v>0</v>
      </c>
      <c r="CM481" s="4">
        <v>0.28002177296724218</v>
      </c>
      <c r="CN481" s="4">
        <v>0</v>
      </c>
      <c r="CO481" s="4">
        <v>0.88211260094834698</v>
      </c>
      <c r="CP481" s="4">
        <v>0.43613605415292528</v>
      </c>
      <c r="CQ481" s="4">
        <f t="shared" si="962"/>
        <v>0.69168774676336553</v>
      </c>
      <c r="CR481" s="4">
        <f t="shared" si="963"/>
        <v>-0.91069467288392836</v>
      </c>
      <c r="CS481" s="4">
        <f t="shared" si="1028"/>
        <v>142.78272537798912</v>
      </c>
      <c r="CT481" s="4" t="str">
        <f t="shared" si="1029"/>
        <v>stressed</v>
      </c>
      <c r="CU481" s="2">
        <v>0.18738799158646</v>
      </c>
      <c r="CV481" s="2">
        <v>0.44891983549244002</v>
      </c>
      <c r="CW481" s="2">
        <v>-6.8784526979000393E-2</v>
      </c>
      <c r="CX481" s="2">
        <v>-0.13186786053514099</v>
      </c>
      <c r="CY481" s="2">
        <v>5.0509016271997102E-2</v>
      </c>
      <c r="CZ481" s="2">
        <v>0.12828262399891899</v>
      </c>
      <c r="DA481" s="2">
        <v>-0.28913573818433858</v>
      </c>
      <c r="DB481" s="2">
        <v>-0.22846032335230396</v>
      </c>
      <c r="DC481" s="2">
        <v>-0.26153184390598005</v>
      </c>
      <c r="DD481" s="2">
        <v>-0.3153385499519577</v>
      </c>
      <c r="DE481" s="2">
        <f t="shared" si="964"/>
        <v>-0.25993793184150626</v>
      </c>
      <c r="DF481" s="2">
        <f t="shared" si="965"/>
        <v>-0.70373313086444211</v>
      </c>
      <c r="DG481" s="2">
        <f t="shared" si="1030"/>
        <v>-159.72728077994969</v>
      </c>
      <c r="DH481" s="2" t="str">
        <f t="shared" si="1031"/>
        <v>Sad</v>
      </c>
      <c r="DI481" s="7">
        <v>0.69864010014822198</v>
      </c>
      <c r="DJ481" s="7">
        <v>0.78929321825304899</v>
      </c>
      <c r="DK481" s="7">
        <v>-8.7598925608380507E-2</v>
      </c>
      <c r="DL481" s="7">
        <v>0.178928074010961</v>
      </c>
      <c r="DM481" s="7">
        <v>0.96458287796843301</v>
      </c>
      <c r="DN481" s="7">
        <v>0.90125309563982903</v>
      </c>
      <c r="DO481" s="7">
        <v>-5.2668179048111073E-2</v>
      </c>
      <c r="DP481" s="7">
        <v>0.1058403857620069</v>
      </c>
      <c r="DQ481" s="7">
        <v>-9.0653118104827013E-2</v>
      </c>
      <c r="DR481" s="7">
        <v>6.1379866471913042E-2</v>
      </c>
      <c r="DS481" s="7">
        <f t="shared" si="966"/>
        <v>3.2643701310435036E-2</v>
      </c>
      <c r="DT481" s="7">
        <f t="shared" si="967"/>
        <v>-2.1150466960069281E-3</v>
      </c>
      <c r="DU481" s="7">
        <f t="shared" si="1032"/>
        <v>93.707119440935756</v>
      </c>
      <c r="DV481" s="7" t="str">
        <f t="shared" si="1033"/>
        <v>nervous</v>
      </c>
      <c r="DW481" s="8">
        <v>0.31777859911619399</v>
      </c>
      <c r="DX481" s="8">
        <v>9.6722958344637996E-2</v>
      </c>
      <c r="DY481" s="8">
        <v>-4.49530627467703E-2</v>
      </c>
      <c r="DZ481" s="8">
        <v>0.163366489787416</v>
      </c>
      <c r="EA481" s="8">
        <v>3.5607358648879699E-2</v>
      </c>
      <c r="EB481" s="8">
        <v>0.50880558339239201</v>
      </c>
      <c r="EC481" s="8">
        <v>-0.12720670348948754</v>
      </c>
      <c r="ED481" s="8">
        <v>0.26979155981447211</v>
      </c>
      <c r="EE481" s="8">
        <v>0.22105564077155598</v>
      </c>
      <c r="EF481" s="8">
        <v>0.28567667577904116</v>
      </c>
      <c r="EG481" s="8">
        <f t="shared" si="968"/>
        <v>0.56240266461052069</v>
      </c>
      <c r="EH481" s="8">
        <f t="shared" si="969"/>
        <v>0.17417283138838546</v>
      </c>
      <c r="EI481" s="8">
        <f t="shared" si="1034"/>
        <v>72.792551198291747</v>
      </c>
      <c r="EJ481" s="8" t="str">
        <f t="shared" si="1035"/>
        <v>alert</v>
      </c>
      <c r="EK481" s="1">
        <v>0.85706075349938304</v>
      </c>
      <c r="EL481" s="1">
        <v>0.51682728032886205</v>
      </c>
      <c r="EM481" s="1">
        <v>0.639512542235399</v>
      </c>
      <c r="EN481" s="1">
        <v>-8.9197073333018295E-2</v>
      </c>
      <c r="EO481" s="1">
        <v>0.75577666555392697</v>
      </c>
      <c r="EP481" s="1">
        <v>0.65208997658813295</v>
      </c>
      <c r="EQ481" s="1">
        <v>0.39651395402939915</v>
      </c>
      <c r="ER481" s="1">
        <v>-7.630743134742872E-2</v>
      </c>
      <c r="ES481" s="1">
        <v>0.34023347317052099</v>
      </c>
      <c r="ET481" s="1">
        <v>0.40055336050126605</v>
      </c>
      <c r="EU481" s="1">
        <f t="shared" si="970"/>
        <v>-0.13917093370713551</v>
      </c>
      <c r="EV481" s="1">
        <f t="shared" si="971"/>
        <v>-0.7186681568002371</v>
      </c>
      <c r="EW481" s="1">
        <f t="shared" si="1036"/>
        <v>-169.04026075128266</v>
      </c>
      <c r="EX481" s="1" t="str">
        <f t="shared" si="1037"/>
        <v>Sad</v>
      </c>
      <c r="EY481" s="2">
        <v>0.242656973281169</v>
      </c>
      <c r="EZ481" s="2">
        <v>0.110820338629041</v>
      </c>
      <c r="FA481" s="2">
        <v>5.71223938130202E-2</v>
      </c>
      <c r="FB481" s="2">
        <v>0.17532400499606901</v>
      </c>
      <c r="FC481" s="2">
        <v>0.39458161507667</v>
      </c>
      <c r="FD481" s="2">
        <v>0.65667401061684605</v>
      </c>
      <c r="FE481" s="2">
        <v>8.9640512763397392E-2</v>
      </c>
      <c r="FF481" s="2">
        <v>0.22843686753959325</v>
      </c>
      <c r="FG481" s="2">
        <v>0.131836634652128</v>
      </c>
      <c r="FH481" s="2">
        <v>0.65759920361772761</v>
      </c>
      <c r="FI481" s="2">
        <f t="shared" si="972"/>
        <v>-9.6304930793620569E-2</v>
      </c>
      <c r="FJ481" s="2">
        <f t="shared" si="973"/>
        <v>0.39567962967911852</v>
      </c>
      <c r="FK481" s="2">
        <f t="shared" si="1038"/>
        <v>-13.679309355930547</v>
      </c>
      <c r="FL481" s="2" t="str">
        <f t="shared" si="1039"/>
        <v>Contented</v>
      </c>
      <c r="FM481" s="7">
        <v>0.38414606129978701</v>
      </c>
      <c r="FN481" s="7">
        <v>0.60980340559118396</v>
      </c>
      <c r="FO481" s="7">
        <v>0.42216563311538602</v>
      </c>
      <c r="FP481" s="7">
        <v>-7.1049907246958199E-2</v>
      </c>
      <c r="FQ481" s="7">
        <v>-1.3815565729425499E-2</v>
      </c>
      <c r="FR481" s="7">
        <v>0.39999400963921999</v>
      </c>
      <c r="FS481" s="7">
        <v>1.1399699408097381</v>
      </c>
      <c r="FT481" s="7">
        <v>-7.0360555667244265E-2</v>
      </c>
      <c r="FU481" s="7">
        <v>-0.22565734429139694</v>
      </c>
      <c r="FV481" s="7">
        <v>0.35325309541812216</v>
      </c>
      <c r="FW481" s="7">
        <f t="shared" si="974"/>
        <v>-0.15217249269681821</v>
      </c>
      <c r="FX481" s="7">
        <f t="shared" si="975"/>
        <v>-4.8742497557818565E-2</v>
      </c>
      <c r="FY481" s="7">
        <f t="shared" si="1040"/>
        <v>-107.7608251852226</v>
      </c>
      <c r="FZ481" s="7" t="str">
        <f t="shared" si="1041"/>
        <v>Bored</v>
      </c>
      <c r="GA481" s="4">
        <v>0.40872050466451398</v>
      </c>
      <c r="GB481" s="4">
        <v>0.37865127233644902</v>
      </c>
      <c r="GC481" s="4">
        <v>0.18536175032827401</v>
      </c>
      <c r="GD481" s="4">
        <v>9.2210068256682806E-2</v>
      </c>
      <c r="GE481" s="4">
        <v>4.7985221848702603E-2</v>
      </c>
      <c r="GF481" s="4">
        <v>0.100069703832393</v>
      </c>
      <c r="GG481" s="4">
        <v>0.40586692823723508</v>
      </c>
      <c r="GH481" s="4">
        <v>0.1926175639819068</v>
      </c>
      <c r="GI481" s="4">
        <v>3.0069232328064965E-2</v>
      </c>
      <c r="GJ481" s="4">
        <v>0.35252955045227302</v>
      </c>
      <c r="GK481" s="4">
        <f t="shared" si="976"/>
        <v>2.0264398023288388E-2</v>
      </c>
      <c r="GL481" s="4">
        <f t="shared" si="977"/>
        <v>-0.8797929940629361</v>
      </c>
      <c r="GM481" s="4">
        <f t="shared" si="1042"/>
        <v>178.68053140973916</v>
      </c>
      <c r="GN481" s="4" t="str">
        <f t="shared" si="1043"/>
        <v>Upset</v>
      </c>
      <c r="GO481" s="6">
        <v>0.17685178618265501</v>
      </c>
      <c r="GP481" s="6">
        <v>0.93131093951398702</v>
      </c>
      <c r="GQ481" s="6">
        <v>0.44895777761647798</v>
      </c>
      <c r="GR481" s="6">
        <v>0.420073804976552</v>
      </c>
      <c r="GS481" s="6">
        <v>0.37151129230292601</v>
      </c>
      <c r="GT481" s="6">
        <v>0.81604504532341005</v>
      </c>
      <c r="GU481" s="6">
        <v>0.81872357062471901</v>
      </c>
      <c r="GV481" s="6">
        <v>0.24040539456282722</v>
      </c>
      <c r="GW481" s="6">
        <v>-0.75445915333133207</v>
      </c>
      <c r="GX481" s="6">
        <v>0.78420936063042257</v>
      </c>
      <c r="GY481" s="6">
        <f t="shared" si="978"/>
        <v>-0.61287671546641431</v>
      </c>
      <c r="GZ481" s="6">
        <f t="shared" si="979"/>
        <v>-0.31992561703472233</v>
      </c>
      <c r="HA481" s="6">
        <f t="shared" si="1044"/>
        <v>-117.56485071548899</v>
      </c>
      <c r="HB481" s="6" t="str">
        <f t="shared" si="1045"/>
        <v>Bored</v>
      </c>
      <c r="HI481" s="2">
        <v>0</v>
      </c>
      <c r="HJ481" s="2">
        <v>0</v>
      </c>
      <c r="HK481" s="2">
        <v>0</v>
      </c>
      <c r="HL481" s="2">
        <v>0</v>
      </c>
      <c r="HM481" s="2" t="e">
        <f t="shared" si="980"/>
        <v>#DIV/0!</v>
      </c>
      <c r="HN481" s="2" t="e">
        <f t="shared" si="981"/>
        <v>#DIV/0!</v>
      </c>
      <c r="HO481" s="2" t="e">
        <f t="shared" si="1046"/>
        <v>#DIV/0!</v>
      </c>
      <c r="HP481" s="2" t="e">
        <f t="shared" si="1047"/>
        <v>#DIV/0!</v>
      </c>
      <c r="HQ481" s="4">
        <v>0.97259555697386202</v>
      </c>
      <c r="HR481" s="4">
        <v>1.0203275914636201</v>
      </c>
      <c r="HS481" s="4">
        <v>0.57344088512976299</v>
      </c>
      <c r="HT481" s="4">
        <v>0.78303267906888796</v>
      </c>
      <c r="HU481" s="4">
        <v>1.29720650154595</v>
      </c>
      <c r="HV481" s="4">
        <v>0.97444027249642196</v>
      </c>
      <c r="HW481" s="4">
        <v>0.25263915986740998</v>
      </c>
      <c r="HX481" s="4">
        <v>0.39254325940182339</v>
      </c>
      <c r="HY481" s="4">
        <v>-4.7732034489758046E-2</v>
      </c>
      <c r="HZ481" s="4">
        <v>0.68064519460380157</v>
      </c>
      <c r="IA481" s="4">
        <f t="shared" si="982"/>
        <v>7.4427936975438591E-2</v>
      </c>
      <c r="IB481" s="4">
        <f t="shared" si="983"/>
        <v>5.6638838055492524E-2</v>
      </c>
      <c r="IC481" s="4">
        <f t="shared" si="1048"/>
        <v>52.729265907987354</v>
      </c>
      <c r="ID481" s="4" t="str">
        <f t="shared" si="1049"/>
        <v>excited</v>
      </c>
      <c r="IE481" s="6">
        <v>0.50618131728824201</v>
      </c>
      <c r="IF481" s="6">
        <v>0.32414975981873601</v>
      </c>
      <c r="IG481" s="6">
        <v>0.23252395504245801</v>
      </c>
      <c r="IH481" s="6">
        <v>0.42688576512065801</v>
      </c>
      <c r="II481" s="6">
        <v>-0.15094732711261399</v>
      </c>
      <c r="IJ481" s="6">
        <v>0.86774062440258004</v>
      </c>
      <c r="IK481" s="6">
        <v>0.65456561442078776</v>
      </c>
      <c r="IL481" s="6">
        <v>0.35815857797992923</v>
      </c>
      <c r="IM481" s="6">
        <v>0.182031557469506</v>
      </c>
      <c r="IN481" s="6">
        <v>0.79415276429327131</v>
      </c>
      <c r="IO481" s="6">
        <f t="shared" si="984"/>
        <v>0.23058146632374421</v>
      </c>
      <c r="IP481" s="6">
        <f t="shared" si="985"/>
        <v>0.37443073974091678</v>
      </c>
      <c r="IQ481" s="6">
        <f t="shared" si="1050"/>
        <v>31.625540045872302</v>
      </c>
      <c r="IR481" s="6" t="str">
        <f t="shared" si="1051"/>
        <v>excited</v>
      </c>
      <c r="IS481" s="4">
        <v>0.77553695185469895</v>
      </c>
      <c r="IT481" s="4">
        <v>0.41498475561982601</v>
      </c>
      <c r="IU481" s="4">
        <v>0.50953115584545805</v>
      </c>
      <c r="IV481" s="4">
        <v>0.53151068509453503</v>
      </c>
      <c r="IW481" s="4">
        <v>0.77236062201468303</v>
      </c>
      <c r="IX481" s="4">
        <v>0.13802900257745301</v>
      </c>
      <c r="IY481" s="4">
        <v>0.32917627396478777</v>
      </c>
      <c r="IZ481" s="4">
        <v>0.96111656756453945</v>
      </c>
      <c r="JA481" s="4">
        <v>0.36055219623487295</v>
      </c>
      <c r="JB481" s="4">
        <v>0.87444171274152893</v>
      </c>
      <c r="JC481" s="4">
        <f t="shared" si="986"/>
        <v>0.59064639539061115</v>
      </c>
      <c r="JD481" s="4">
        <f t="shared" si="987"/>
        <v>0.26760802947127105</v>
      </c>
      <c r="JE481" s="4">
        <f t="shared" si="1052"/>
        <v>65.625834658167051</v>
      </c>
      <c r="JF481" s="4" t="str">
        <f t="shared" si="1053"/>
        <v>alert</v>
      </c>
      <c r="JG481" s="6">
        <v>0.59048652843203597</v>
      </c>
      <c r="JH481" s="6">
        <v>0.54393111643143</v>
      </c>
      <c r="JI481" s="6">
        <v>0.205882588746233</v>
      </c>
      <c r="JJ481" s="6">
        <v>-1.2547313643441299E-2</v>
      </c>
      <c r="JK481" s="6">
        <v>0.16182541315833801</v>
      </c>
      <c r="JL481" s="6">
        <v>0.37707272352905902</v>
      </c>
      <c r="JM481" s="6">
        <v>0.27366651699160977</v>
      </c>
      <c r="JN481" s="6">
        <v>-1.3623519359028492E-2</v>
      </c>
      <c r="JO481" s="6">
        <v>4.6555412000605978E-2</v>
      </c>
      <c r="JP481" s="6">
        <v>0.17042689346220524</v>
      </c>
      <c r="JQ481" s="6">
        <f t="shared" si="988"/>
        <v>-3.361776796908067E-2</v>
      </c>
      <c r="JR481" s="6">
        <f t="shared" si="989"/>
        <v>0.13853508060608521</v>
      </c>
      <c r="JS481" s="6">
        <f t="shared" si="1054"/>
        <v>-13.640082460145074</v>
      </c>
      <c r="JT481" s="6" t="str">
        <f t="shared" si="1055"/>
        <v>Contented</v>
      </c>
      <c r="JU481" s="2">
        <v>0.58017341706304104</v>
      </c>
      <c r="JV481" s="2">
        <v>0.28402427102134198</v>
      </c>
      <c r="JW481" s="2">
        <v>0.42150214557899501</v>
      </c>
      <c r="JX481" s="2">
        <v>0.21756885698424899</v>
      </c>
      <c r="JY481" s="2">
        <v>0.246244794993423</v>
      </c>
      <c r="JZ481" s="2">
        <v>9.1794099703256096E-2</v>
      </c>
      <c r="KA481" s="2">
        <v>0.51003491867649742</v>
      </c>
      <c r="KB481" s="2">
        <v>0.57892022831338585</v>
      </c>
      <c r="KC481" s="2">
        <v>0.29614914604169906</v>
      </c>
      <c r="KD481" s="2">
        <v>0.73949631128941773</v>
      </c>
      <c r="KE481" s="2">
        <f t="shared" si="990"/>
        <v>0.50181713661312433</v>
      </c>
      <c r="KF481" s="2">
        <f t="shared" si="991"/>
        <v>0.23843039702321933</v>
      </c>
      <c r="KG481" s="2">
        <f t="shared" si="1056"/>
        <v>64.586016685594259</v>
      </c>
      <c r="KH481" s="2" t="str">
        <f t="shared" si="1057"/>
        <v>alert</v>
      </c>
      <c r="KI481" s="7">
        <v>0.66922999048982801</v>
      </c>
      <c r="KJ481" s="7">
        <v>0.870591856649092</v>
      </c>
      <c r="KK481" s="7">
        <v>0.198508239731853</v>
      </c>
      <c r="KL481" s="7">
        <v>0.23952047709776</v>
      </c>
      <c r="KM481" s="7">
        <v>0.44394832351591601</v>
      </c>
      <c r="KN481" s="7">
        <v>0.61118498364650697</v>
      </c>
      <c r="KO481" s="7">
        <v>0.1783256439999501</v>
      </c>
      <c r="KP481" s="7">
        <v>0.16164409551034567</v>
      </c>
      <c r="KQ481" s="7">
        <v>-0.20136186615926399</v>
      </c>
      <c r="KR481" s="7">
        <v>0.28446713991199452</v>
      </c>
      <c r="KS481" s="7">
        <f t="shared" si="992"/>
        <v>-7.914601315344727E-2</v>
      </c>
      <c r="KT481" s="7">
        <f t="shared" si="993"/>
        <v>0.15613602676559335</v>
      </c>
      <c r="KU481" s="7">
        <f t="shared" si="1058"/>
        <v>-26.880643214310513</v>
      </c>
      <c r="KV481" s="7" t="str">
        <f t="shared" si="1059"/>
        <v>Contented</v>
      </c>
      <c r="KW481" s="2">
        <v>0.164732751066935</v>
      </c>
      <c r="KX481" s="2">
        <v>-4.4695775531002603E-2</v>
      </c>
      <c r="KY481" s="2">
        <v>0.39483359206029101</v>
      </c>
      <c r="KZ481" s="2">
        <v>-0.116569193227591</v>
      </c>
      <c r="LA481" s="2">
        <v>0.57799695380252603</v>
      </c>
      <c r="LB481" s="2">
        <v>-6.4298930706299003E-3</v>
      </c>
      <c r="LC481" s="2">
        <v>0.53159795477640859</v>
      </c>
      <c r="LD481" s="2">
        <v>2.280052201094712</v>
      </c>
      <c r="LE481" s="2">
        <v>0.20942852659793759</v>
      </c>
      <c r="LF481" s="2">
        <v>2.3181556981948708</v>
      </c>
      <c r="LG481" s="2">
        <f t="shared" si="994"/>
        <v>0.13873871915251712</v>
      </c>
      <c r="LH481" s="2">
        <f t="shared" si="995"/>
        <v>0.86773727603360884</v>
      </c>
      <c r="LI481" s="2">
        <f t="shared" si="1060"/>
        <v>9.0838873335592965</v>
      </c>
      <c r="LJ481" s="2" t="str">
        <f t="shared" si="1061"/>
        <v>happy</v>
      </c>
      <c r="LK481" s="4">
        <v>0.86014402665740697</v>
      </c>
      <c r="LL481" s="4">
        <v>0.95801709877316998</v>
      </c>
      <c r="LM481" s="4">
        <v>0.16132300841421601</v>
      </c>
      <c r="LN481" s="4">
        <v>0.33789992340701502</v>
      </c>
      <c r="LO481" s="4">
        <v>0.78299275156117998</v>
      </c>
      <c r="LP481" s="4">
        <v>1.1915833768297699</v>
      </c>
      <c r="LQ481" s="4">
        <v>9.8179902338449851E-2</v>
      </c>
      <c r="LR481" s="4">
        <v>0.15719196531729357</v>
      </c>
      <c r="LS481" s="4">
        <v>-9.7873072115763016E-2</v>
      </c>
      <c r="LT481" s="4">
        <v>0.27457573745176461</v>
      </c>
      <c r="LU481" s="4">
        <f t="shared" si="996"/>
        <v>0.11722061059366928</v>
      </c>
      <c r="LV481" s="4">
        <f t="shared" si="997"/>
        <v>-1.1042773664199812E-2</v>
      </c>
      <c r="LW481" s="4">
        <f t="shared" si="1062"/>
        <v>95.381669325051007</v>
      </c>
      <c r="LX481" s="4" t="str">
        <f t="shared" si="1063"/>
        <v>nervous</v>
      </c>
      <c r="MK481" s="6" t="e">
        <f t="shared" si="1064"/>
        <v>#DIV/0!</v>
      </c>
      <c r="ML481" s="6" t="e">
        <f t="shared" si="1065"/>
        <v>#DIV/0!</v>
      </c>
      <c r="MM481" s="2">
        <v>0.12323754347143</v>
      </c>
      <c r="MN481" s="2">
        <v>0.76535374616273899</v>
      </c>
      <c r="MO481" s="2">
        <v>-0.24129160678778</v>
      </c>
      <c r="MP481" s="2">
        <v>0.417891092235182</v>
      </c>
      <c r="MQ481" s="2">
        <v>-0.44960170247525699</v>
      </c>
      <c r="MR481" s="2">
        <v>0.99325966916696695</v>
      </c>
      <c r="MS481" s="2">
        <v>0.73933243014270633</v>
      </c>
      <c r="MT481" s="2">
        <v>0.23762532947403653</v>
      </c>
      <c r="MU481" s="2">
        <v>-0.64211620269130898</v>
      </c>
      <c r="MV481" s="2">
        <v>0.19874095943491366</v>
      </c>
      <c r="MW481" s="2">
        <f t="shared" si="998"/>
        <v>-0.37054248582824756</v>
      </c>
      <c r="MX481" s="2">
        <f t="shared" si="999"/>
        <v>0.20005735846556272</v>
      </c>
      <c r="MY481" s="2">
        <f t="shared" si="1066"/>
        <v>-61.63521388077784</v>
      </c>
      <c r="MZ481" s="2" t="str">
        <f t="shared" si="1067"/>
        <v>Calm</v>
      </c>
      <c r="NK481" s="7">
        <f t="shared" si="1000"/>
        <v>5.2959786961425781E-2</v>
      </c>
      <c r="NL481" s="7">
        <f t="shared" si="1001"/>
        <v>4.4546745186410774E-2</v>
      </c>
      <c r="NM481" s="7">
        <f t="shared" si="1068"/>
        <v>49.931371470164912</v>
      </c>
      <c r="NN481" s="7" t="str">
        <f t="shared" si="1069"/>
        <v>excited</v>
      </c>
      <c r="NO481" s="4">
        <v>0.52272568957295096</v>
      </c>
      <c r="NP481" s="4">
        <v>0.110351438037502</v>
      </c>
      <c r="NQ481" s="4">
        <v>0.25165995916679701</v>
      </c>
      <c r="NR481" s="4">
        <v>0.19529784533039601</v>
      </c>
      <c r="NS481" s="4">
        <v>0.59418097867295205</v>
      </c>
      <c r="NT481" s="4">
        <v>0.28253547342176499</v>
      </c>
      <c r="NU481" s="4">
        <v>0.22531870058760403</v>
      </c>
      <c r="NV481" s="4">
        <v>0.49708412175151762</v>
      </c>
      <c r="NW481" s="4">
        <v>0.41237425153544893</v>
      </c>
      <c r="NX481" s="4">
        <v>0.70600845458472561</v>
      </c>
      <c r="NY481" s="4">
        <f t="shared" si="1002"/>
        <v>0.2723438899602717</v>
      </c>
      <c r="NZ481" s="4">
        <f t="shared" si="1003"/>
        <v>-0.29630028022306554</v>
      </c>
      <c r="OA481" s="4">
        <f t="shared" si="1070"/>
        <v>137.41238534940041</v>
      </c>
      <c r="OB481" s="4" t="str">
        <f t="shared" si="1071"/>
        <v>stressed</v>
      </c>
      <c r="OC481" s="1">
        <v>0.14343695512391</v>
      </c>
      <c r="OD481" s="1">
        <v>0.17189263657020101</v>
      </c>
      <c r="OE481" s="1">
        <v>0.138836038210883</v>
      </c>
      <c r="OF481" s="1">
        <v>8.5309413362553599E-2</v>
      </c>
      <c r="OG481" s="1">
        <v>-0.19740439688168199</v>
      </c>
      <c r="OH481" s="1">
        <v>-0.23209970209022801</v>
      </c>
      <c r="OI481" s="1">
        <v>-2.5725888366922427</v>
      </c>
      <c r="OJ481" s="1">
        <v>-1.4169335878722851</v>
      </c>
      <c r="OK481" s="1">
        <v>-2.8455681446291015E-2</v>
      </c>
      <c r="OL481" s="1">
        <v>0.71082910541066946</v>
      </c>
      <c r="OM481" s="1">
        <f t="shared" si="1004"/>
        <v>-0.14675633249011655</v>
      </c>
      <c r="ON481" s="1">
        <f t="shared" si="1005"/>
        <v>0.24721068672742508</v>
      </c>
      <c r="OO481" s="1">
        <f t="shared" si="1072"/>
        <v>-30.695436213142816</v>
      </c>
      <c r="OP481" s="1" t="str">
        <f t="shared" si="1073"/>
        <v>Relased</v>
      </c>
      <c r="OQ481" s="2">
        <v>0.60592122242402802</v>
      </c>
      <c r="OR481" s="2">
        <v>0.630602362688503</v>
      </c>
      <c r="OS481" s="2">
        <v>9.0471122409582994E-2</v>
      </c>
      <c r="OT481" s="2">
        <v>6.8523505286991804E-2</v>
      </c>
      <c r="OU481" s="2">
        <v>0.36183594094969901</v>
      </c>
      <c r="OV481" s="2">
        <v>0.198801116281551</v>
      </c>
      <c r="OW481" s="2">
        <v>9.3485355452383248E-2</v>
      </c>
      <c r="OX481" s="2">
        <v>8.261781753325137E-2</v>
      </c>
      <c r="OY481" s="2">
        <v>-2.4681140264474988E-2</v>
      </c>
      <c r="OZ481" s="2">
        <v>0.12858196124266028</v>
      </c>
      <c r="PA481" s="2">
        <f t="shared" si="1006"/>
        <v>-0.1229008500573181</v>
      </c>
      <c r="PB481" s="2">
        <f t="shared" si="1007"/>
        <v>-0.50750659885783622</v>
      </c>
      <c r="PC481" s="2">
        <f t="shared" si="1074"/>
        <v>-166.38698011838747</v>
      </c>
      <c r="PD481" s="2" t="str">
        <f t="shared" si="1075"/>
        <v>Sad</v>
      </c>
      <c r="PE481" s="1">
        <v>0.295861184400041</v>
      </c>
      <c r="PF481" s="1">
        <v>0.38889394769357299</v>
      </c>
      <c r="PG481" s="1">
        <v>0.42207580627949598</v>
      </c>
      <c r="PH481" s="1">
        <v>0.67390484932979999</v>
      </c>
      <c r="PI481" s="1">
        <v>-0.59106004134350199</v>
      </c>
      <c r="PJ481" s="1">
        <v>0.52841985528804303</v>
      </c>
      <c r="PK481" s="1">
        <v>-1.4298016281287145</v>
      </c>
      <c r="PL481" s="1">
        <v>0.73465028776341845</v>
      </c>
      <c r="PM481" s="1">
        <v>-9.3032763293531995E-2</v>
      </c>
      <c r="PN481" s="1">
        <v>1.6005439086792599</v>
      </c>
      <c r="PO481" s="1">
        <f t="shared" si="1008"/>
        <v>-0.14683753541576039</v>
      </c>
      <c r="PP481" s="1">
        <f t="shared" si="1009"/>
        <v>6.3653261616624768E-2</v>
      </c>
      <c r="PQ481" s="1">
        <f t="shared" si="1076"/>
        <v>-66.563534105611367</v>
      </c>
      <c r="PR481" s="1" t="str">
        <f t="shared" si="1077"/>
        <v>Calm</v>
      </c>
      <c r="PS481" s="4">
        <v>0.200793204858046</v>
      </c>
      <c r="PT481" s="4">
        <v>0.217357221436138</v>
      </c>
      <c r="PU481" s="4">
        <v>6.4730284477452396E-2</v>
      </c>
      <c r="PV481" s="4">
        <v>-4.1088965385879597E-2</v>
      </c>
      <c r="PW481" s="4">
        <v>-0.17663919517297499</v>
      </c>
      <c r="PX481" s="4">
        <v>-0.22268811968827401</v>
      </c>
      <c r="PY481" s="4">
        <v>2.6798980923428455</v>
      </c>
      <c r="PZ481" s="4">
        <v>7.7077001740590143</v>
      </c>
      <c r="QA481" s="4">
        <v>-1.6564016578092006E-2</v>
      </c>
      <c r="QB481" s="4">
        <v>5.6537833289066829E-2</v>
      </c>
      <c r="QC481" s="4">
        <f t="shared" si="1010"/>
        <v>-1.3551225750549678E-2</v>
      </c>
      <c r="QD481" s="4">
        <f t="shared" si="1011"/>
        <v>-0.55234635810188037</v>
      </c>
      <c r="QE481" s="4">
        <f t="shared" si="1078"/>
        <v>-178.59459140679857</v>
      </c>
      <c r="QF481" s="4" t="str">
        <f t="shared" si="1079"/>
        <v>Sad</v>
      </c>
      <c r="QG481" s="2">
        <v>0.62933352103554596</v>
      </c>
      <c r="QH481" s="2">
        <v>0.63002438893955204</v>
      </c>
      <c r="QI481" s="2">
        <v>0.46428511659472299</v>
      </c>
      <c r="QJ481" s="2">
        <v>0.58836940650083602</v>
      </c>
      <c r="QK481" s="2">
        <v>0.28799149863753898</v>
      </c>
      <c r="QL481" s="2">
        <v>0.33533194093791102</v>
      </c>
      <c r="QM481" s="2">
        <v>0.50612935070732545</v>
      </c>
      <c r="QN481" s="2">
        <v>0.60948417521177944</v>
      </c>
      <c r="QO481" s="2">
        <v>-6.9086790400607612E-4</v>
      </c>
      <c r="QP481" s="2">
        <v>0.83586605107071887</v>
      </c>
      <c r="QQ481" s="2">
        <f t="shared" si="1012"/>
        <v>0.28079903393244865</v>
      </c>
      <c r="QR481" s="2">
        <f t="shared" si="1013"/>
        <v>-0.31540123046623669</v>
      </c>
      <c r="QS481" s="2">
        <f t="shared" si="1080"/>
        <v>138.32159915844935</v>
      </c>
      <c r="QT481" s="2" t="str">
        <f t="shared" si="1081"/>
        <v>stressed</v>
      </c>
      <c r="QU481" s="4">
        <v>0.17189941674058001</v>
      </c>
      <c r="QV481" s="4">
        <v>0.36150817736834201</v>
      </c>
      <c r="QW481" s="4">
        <v>-2.32684890832708E-2</v>
      </c>
      <c r="QX481" s="4">
        <v>-8.4640826711878794E-2</v>
      </c>
      <c r="QY481" s="4">
        <v>-0.401909560014583</v>
      </c>
      <c r="QZ481" s="4">
        <v>-0.27549439365922701</v>
      </c>
      <c r="RA481" s="4">
        <v>0.10116288243667527</v>
      </c>
      <c r="RB481" s="4">
        <v>-0.9840379420828721</v>
      </c>
      <c r="RC481" s="4">
        <v>-0.189608760627762</v>
      </c>
      <c r="RD481" s="4">
        <v>-0.20230179882499849</v>
      </c>
      <c r="RE481" s="4">
        <f t="shared" si="1014"/>
        <v>-7.6683728402677231E-2</v>
      </c>
      <c r="RF481" s="4">
        <f t="shared" si="1015"/>
        <v>-9.263392919238056E-2</v>
      </c>
      <c r="RG481" s="4">
        <f t="shared" si="1082"/>
        <v>-140.38154258051409</v>
      </c>
      <c r="RH481" s="4" t="str">
        <f t="shared" si="1083"/>
        <v>Depressed</v>
      </c>
    </row>
    <row r="482" spans="1:476" x14ac:dyDescent="0.3">
      <c r="A482" s="1">
        <v>0.33345415022816499</v>
      </c>
      <c r="B482" s="1">
        <v>0.221482791615114</v>
      </c>
      <c r="C482" s="1">
        <v>0.22152079781620801</v>
      </c>
      <c r="D482" s="1">
        <v>7.5371168975109606E-2</v>
      </c>
      <c r="E482" s="1">
        <v>0.28896452273041101</v>
      </c>
      <c r="F482" s="1">
        <v>0.247414557979</v>
      </c>
      <c r="G482" s="1">
        <v>0.35590320059525421</v>
      </c>
      <c r="H482" s="1">
        <v>0.16074129879461305</v>
      </c>
      <c r="I482" s="1">
        <v>0.11197135861305099</v>
      </c>
      <c r="J482" s="1">
        <v>0.53500126663970327</v>
      </c>
      <c r="K482" s="1">
        <f t="shared" si="950"/>
        <v>-9.0648866922668936E-2</v>
      </c>
      <c r="L482" s="1">
        <f t="shared" si="951"/>
        <v>-0.20709564313925588</v>
      </c>
      <c r="M482" s="1">
        <f t="shared" si="1016"/>
        <v>-156.36028412939712</v>
      </c>
      <c r="N482" s="1" t="str">
        <f t="shared" si="1017"/>
        <v>Sad</v>
      </c>
      <c r="O482" s="8">
        <v>0.26253062121446702</v>
      </c>
      <c r="P482" s="8">
        <v>0.33384365557064499</v>
      </c>
      <c r="Q482" s="8">
        <v>-0.241376391905572</v>
      </c>
      <c r="R482" s="8">
        <v>-7.1100470308056496E-2</v>
      </c>
      <c r="S482" s="8">
        <v>3.6570521584132702E-2</v>
      </c>
      <c r="T482" s="8">
        <v>-5.9237620087421797E-2</v>
      </c>
      <c r="U482" s="8">
        <v>-0.80700591661765464</v>
      </c>
      <c r="V482" s="8">
        <v>-0.25891809035785124</v>
      </c>
      <c r="W482" s="8">
        <v>-7.1313034356177973E-2</v>
      </c>
      <c r="X482" s="8">
        <v>-0.5239609996227611</v>
      </c>
      <c r="Y482" s="8">
        <f t="shared" si="952"/>
        <v>0.28006094943858173</v>
      </c>
      <c r="Z482" s="8">
        <f t="shared" si="953"/>
        <v>-0.17881808687025735</v>
      </c>
      <c r="AA482" s="8">
        <f t="shared" si="1018"/>
        <v>122.55811075718066</v>
      </c>
      <c r="AB482" s="8" t="str">
        <f t="shared" si="1019"/>
        <v>stressed</v>
      </c>
      <c r="AC482" s="2">
        <v>0.31175641344508298</v>
      </c>
      <c r="AD482" s="2">
        <v>0.318005849764325</v>
      </c>
      <c r="AE482" s="2">
        <v>-7.2689120010459796E-2</v>
      </c>
      <c r="AF482" s="2">
        <v>-0.118723997648931</v>
      </c>
      <c r="AG482" s="2">
        <v>-0.10034270952071001</v>
      </c>
      <c r="AH482" s="2">
        <v>-8.1300819600048604E-2</v>
      </c>
      <c r="AI482" s="2">
        <v>-0.3438240694012068</v>
      </c>
      <c r="AJ482" s="2">
        <v>-0.50156939025138159</v>
      </c>
      <c r="AK482" s="2">
        <v>-6.2494363192420188E-3</v>
      </c>
      <c r="AL482" s="2">
        <v>-0.30394504218767754</v>
      </c>
      <c r="AM482" s="2">
        <f t="shared" si="954"/>
        <v>0.13808447458466566</v>
      </c>
      <c r="AN482" s="2">
        <f t="shared" si="955"/>
        <v>-0.34646140037978401</v>
      </c>
      <c r="AO482" s="2">
        <f t="shared" si="1020"/>
        <v>158.26992016432382</v>
      </c>
      <c r="AP482" s="2" t="str">
        <f t="shared" si="1021"/>
        <v>Upset</v>
      </c>
      <c r="AQ482" s="8">
        <v>0.61888875490375805</v>
      </c>
      <c r="AR482" s="8">
        <v>0.76151800147125703</v>
      </c>
      <c r="AS482" s="8">
        <v>-2.2012316366729501E-2</v>
      </c>
      <c r="AT482" s="8">
        <v>6.3929693959700801E-2</v>
      </c>
      <c r="AU482" s="8">
        <v>0.75030669539289097</v>
      </c>
      <c r="AV482" s="8">
        <v>0.97164958506850296</v>
      </c>
      <c r="AW482" s="8">
        <v>-1.6076825526962078E-2</v>
      </c>
      <c r="AX482" s="8">
        <v>3.6886042905600006E-2</v>
      </c>
      <c r="AY482" s="8">
        <v>-0.14262924656749898</v>
      </c>
      <c r="AZ482" s="8">
        <v>3.0365960902022426E-2</v>
      </c>
      <c r="BA482" s="8">
        <f t="shared" si="956"/>
        <v>-0.22376366084899357</v>
      </c>
      <c r="BB482" s="8">
        <f t="shared" si="957"/>
        <v>3.7787283643138325E-2</v>
      </c>
      <c r="BC482" s="8">
        <f t="shared" si="1022"/>
        <v>-80.414813857381034</v>
      </c>
      <c r="BD482" s="8" t="str">
        <f t="shared" si="1023"/>
        <v>Calm</v>
      </c>
      <c r="BE482" s="4">
        <v>6.6306361934149998E-3</v>
      </c>
      <c r="BF482" s="4">
        <v>-0.133357982395509</v>
      </c>
      <c r="BG482" s="4">
        <v>-0.22733069501320999</v>
      </c>
      <c r="BH482" s="4">
        <v>0.25490819758213001</v>
      </c>
      <c r="BI482" s="4">
        <v>-0.48254612257156498</v>
      </c>
      <c r="BJ482" s="4">
        <v>-0.12405793635680699</v>
      </c>
      <c r="BK482" s="4">
        <v>0.47767030390891496</v>
      </c>
      <c r="BL482" s="4">
        <v>-0.99025809599367121</v>
      </c>
      <c r="BM482" s="4">
        <v>0.139988618588924</v>
      </c>
      <c r="BN482" s="4">
        <v>-0.21761287832021486</v>
      </c>
      <c r="BO482" s="4">
        <f t="shared" si="958"/>
        <v>0.19339927723234029</v>
      </c>
      <c r="BP482" s="4">
        <f t="shared" si="959"/>
        <v>-2.1225935020896203E-2</v>
      </c>
      <c r="BQ482" s="4">
        <f t="shared" si="1024"/>
        <v>96.263252062846377</v>
      </c>
      <c r="BR482" s="4" t="str">
        <f t="shared" si="1025"/>
        <v>nervous</v>
      </c>
      <c r="BS482" s="6">
        <v>0.54946246265799703</v>
      </c>
      <c r="BT482" s="6">
        <v>0.85509235442376297</v>
      </c>
      <c r="BU482" s="6">
        <v>0.283503785298305</v>
      </c>
      <c r="BV482" s="6">
        <v>0.201423058133438</v>
      </c>
      <c r="BW482" s="6">
        <v>-3.8954056527891398E-2</v>
      </c>
      <c r="BX482" s="6">
        <v>1.1835888686363101</v>
      </c>
      <c r="BY482" s="6">
        <v>0.55533617447633687</v>
      </c>
      <c r="BZ482" s="6">
        <v>9.8800663809077885E-2</v>
      </c>
      <c r="CA482" s="6">
        <v>-0.30562989176576594</v>
      </c>
      <c r="CB482" s="6">
        <v>0.34525305636648218</v>
      </c>
      <c r="CC482" s="6">
        <f t="shared" si="960"/>
        <v>-0.13002868331302087</v>
      </c>
      <c r="CD482" s="6">
        <f t="shared" si="961"/>
        <v>-0.8499498426142057</v>
      </c>
      <c r="CE482" s="6">
        <f t="shared" si="1026"/>
        <v>-171.3021024703277</v>
      </c>
      <c r="CF482" s="6" t="str">
        <f t="shared" si="1027"/>
        <v>Sad</v>
      </c>
      <c r="CG482" s="4">
        <v>0.88211260094834698</v>
      </c>
      <c r="CH482" s="4">
        <v>0</v>
      </c>
      <c r="CI482" s="4">
        <v>0.38472110909618601</v>
      </c>
      <c r="CJ482" s="4">
        <v>0</v>
      </c>
      <c r="CK482" s="4">
        <v>0.49178452504832298</v>
      </c>
      <c r="CL482" s="4">
        <v>0</v>
      </c>
      <c r="CM482" s="4">
        <v>0.28002177296724218</v>
      </c>
      <c r="CN482" s="4">
        <v>0</v>
      </c>
      <c r="CO482" s="4">
        <v>0.88211260094834698</v>
      </c>
      <c r="CP482" s="4">
        <v>0.43613605415292528</v>
      </c>
      <c r="CQ482" s="4">
        <f t="shared" si="962"/>
        <v>0.69168774676336553</v>
      </c>
      <c r="CR482" s="4">
        <f t="shared" si="963"/>
        <v>-0.91069467288392836</v>
      </c>
      <c r="CS482" s="4">
        <f t="shared" si="1028"/>
        <v>142.78272537798912</v>
      </c>
      <c r="CT482" s="4" t="str">
        <f t="shared" si="1029"/>
        <v>stressed</v>
      </c>
      <c r="CU482" s="2">
        <v>0.29646531817960098</v>
      </c>
      <c r="CV482" s="2">
        <v>0.45074606917435001</v>
      </c>
      <c r="CW482" s="2">
        <v>6.8684802796202093E-2</v>
      </c>
      <c r="CX482" s="2">
        <v>1.93067613413083E-2</v>
      </c>
      <c r="CY482" s="2">
        <v>-0.128206688262052</v>
      </c>
      <c r="CZ482" s="2">
        <v>0.10267926515652701</v>
      </c>
      <c r="DA482" s="2">
        <v>0.40820968784697342</v>
      </c>
      <c r="DB482" s="2">
        <v>3.4885936988503209E-2</v>
      </c>
      <c r="DC482" s="2">
        <v>-0.15428075099474903</v>
      </c>
      <c r="DD482" s="2">
        <v>0.11775993464059607</v>
      </c>
      <c r="DE482" s="2">
        <f t="shared" si="964"/>
        <v>-0.1398022967552689</v>
      </c>
      <c r="DF482" s="2">
        <f t="shared" si="965"/>
        <v>-0.47902546275209101</v>
      </c>
      <c r="DG482" s="2">
        <f t="shared" si="1030"/>
        <v>-163.73025665806821</v>
      </c>
      <c r="DH482" s="2" t="str">
        <f t="shared" si="1031"/>
        <v>Sad</v>
      </c>
      <c r="DI482" s="7">
        <v>0.64503764405847697</v>
      </c>
      <c r="DJ482" s="7">
        <v>0.78929321825304899</v>
      </c>
      <c r="DK482" s="7">
        <v>-5.8141855187045698E-2</v>
      </c>
      <c r="DL482" s="7">
        <v>0.178928074010961</v>
      </c>
      <c r="DM482" s="7">
        <v>1.10347947325719</v>
      </c>
      <c r="DN482" s="7">
        <v>0.90125309563982903</v>
      </c>
      <c r="DO482" s="7">
        <v>-3.3252093794944017E-2</v>
      </c>
      <c r="DP482" s="7">
        <v>0.1058403857620069</v>
      </c>
      <c r="DQ482" s="7">
        <v>-0.14425557419457202</v>
      </c>
      <c r="DR482" s="7">
        <v>8.4210848415587847E-2</v>
      </c>
      <c r="DS482" s="7">
        <f t="shared" si="966"/>
        <v>-2.4500377826052966E-2</v>
      </c>
      <c r="DT482" s="7">
        <f t="shared" si="967"/>
        <v>6.0769649850749285E-3</v>
      </c>
      <c r="DU482" s="7">
        <f t="shared" si="1032"/>
        <v>-76.069738577039857</v>
      </c>
      <c r="DV482" s="7" t="str">
        <f t="shared" si="1033"/>
        <v>Calm</v>
      </c>
      <c r="DW482" s="8">
        <v>0.36416479364167498</v>
      </c>
      <c r="DX482" s="8">
        <v>7.2697559493647299E-2</v>
      </c>
      <c r="DY482" s="8">
        <v>-2.7351698537909998E-2</v>
      </c>
      <c r="DZ482" s="8">
        <v>0.21019665490391601</v>
      </c>
      <c r="EA482" s="8">
        <v>0.39680346198730398</v>
      </c>
      <c r="EB482" s="8">
        <v>0.410008775877095</v>
      </c>
      <c r="EC482" s="8">
        <v>-3.5943284539908207E-2</v>
      </c>
      <c r="ED482" s="8">
        <v>0.43545451862046641</v>
      </c>
      <c r="EE482" s="8">
        <v>0.29146723414802767</v>
      </c>
      <c r="EF482" s="8">
        <v>0.41854134386665276</v>
      </c>
      <c r="EG482" s="8">
        <f t="shared" si="968"/>
        <v>0.64423802321646861</v>
      </c>
      <c r="EH482" s="8">
        <f t="shared" si="969"/>
        <v>0.2283827553646276</v>
      </c>
      <c r="EI482" s="8">
        <f t="shared" si="1034"/>
        <v>70.480553576346551</v>
      </c>
      <c r="EJ482" s="8" t="str">
        <f t="shared" si="1035"/>
        <v>alert</v>
      </c>
      <c r="EK482" s="1">
        <v>0.85706075349938304</v>
      </c>
      <c r="EL482" s="1">
        <v>0.487703614643827</v>
      </c>
      <c r="EM482" s="1">
        <v>0.639512542235399</v>
      </c>
      <c r="EN482" s="1">
        <v>-0.129340630822596</v>
      </c>
      <c r="EO482" s="1">
        <v>0.75577666555392697</v>
      </c>
      <c r="EP482" s="1">
        <v>0.58789359488956205</v>
      </c>
      <c r="EQ482" s="1">
        <v>0.39651395402939915</v>
      </c>
      <c r="ER482" s="1">
        <v>-0.12025006171102472</v>
      </c>
      <c r="ES482" s="1">
        <v>0.36935713885555604</v>
      </c>
      <c r="ET482" s="1">
        <v>0.37937643463681692</v>
      </c>
      <c r="EU482" s="1">
        <f t="shared" si="970"/>
        <v>-0.11238148764002487</v>
      </c>
      <c r="EV482" s="1">
        <f t="shared" si="971"/>
        <v>-0.73676877683476061</v>
      </c>
      <c r="EW482" s="1">
        <f t="shared" si="1036"/>
        <v>-171.32735564623886</v>
      </c>
      <c r="EX482" s="1" t="str">
        <f t="shared" si="1037"/>
        <v>Sad</v>
      </c>
      <c r="EY482" s="2">
        <v>0.194358816147569</v>
      </c>
      <c r="EZ482" s="2">
        <v>0.110820338629041</v>
      </c>
      <c r="FA482" s="2">
        <v>-2.24656435881023E-2</v>
      </c>
      <c r="FB482" s="2">
        <v>0.17532400499606901</v>
      </c>
      <c r="FC482" s="2">
        <v>0.123436144016213</v>
      </c>
      <c r="FD482" s="2">
        <v>0.65667401061684605</v>
      </c>
      <c r="FE482" s="2">
        <v>-7.0692258859373289E-2</v>
      </c>
      <c r="FF482" s="2">
        <v>0.22843686753959325</v>
      </c>
      <c r="FG482" s="2">
        <v>8.3538477518527998E-2</v>
      </c>
      <c r="FH482" s="2">
        <v>0.50088074173958064</v>
      </c>
      <c r="FI482" s="2">
        <f t="shared" si="972"/>
        <v>-0.1497702024491</v>
      </c>
      <c r="FJ482" s="2">
        <f t="shared" si="973"/>
        <v>0.33489871417114725</v>
      </c>
      <c r="FK482" s="2">
        <f t="shared" si="1038"/>
        <v>-24.09469204889713</v>
      </c>
      <c r="FL482" s="2" t="str">
        <f t="shared" si="1039"/>
        <v>Contented</v>
      </c>
      <c r="FM482" s="7">
        <v>0.38414606129978701</v>
      </c>
      <c r="FN482" s="7">
        <v>0.60980340559118396</v>
      </c>
      <c r="FO482" s="7">
        <v>0.42216563311538602</v>
      </c>
      <c r="FP482" s="7">
        <v>-7.1049907246958199E-2</v>
      </c>
      <c r="FQ482" s="7">
        <v>-1.3815565729425499E-2</v>
      </c>
      <c r="FR482" s="7">
        <v>0.39999400963921999</v>
      </c>
      <c r="FS482" s="7">
        <v>1.1399699408097381</v>
      </c>
      <c r="FT482" s="7">
        <v>-7.0360555667244265E-2</v>
      </c>
      <c r="FU482" s="7">
        <v>-0.22565734429139694</v>
      </c>
      <c r="FV482" s="7">
        <v>0.35325309541812216</v>
      </c>
      <c r="FW482" s="7">
        <f t="shared" si="974"/>
        <v>-0.15217249269681821</v>
      </c>
      <c r="FX482" s="7">
        <f t="shared" si="975"/>
        <v>-4.8742497557818565E-2</v>
      </c>
      <c r="FY482" s="7">
        <f t="shared" si="1040"/>
        <v>-107.7608251852226</v>
      </c>
      <c r="FZ482" s="7" t="str">
        <f t="shared" si="1041"/>
        <v>Bored</v>
      </c>
      <c r="GA482" s="4">
        <v>0.47351977884011298</v>
      </c>
      <c r="GB482" s="4">
        <v>0.39329980254875802</v>
      </c>
      <c r="GC482" s="4">
        <v>0.203493902539396</v>
      </c>
      <c r="GD482" s="4">
        <v>5.6282444956895702E-2</v>
      </c>
      <c r="GE482" s="4">
        <v>3.7400031550911102E-2</v>
      </c>
      <c r="GF482" s="4">
        <v>4.6959707758386302E-2</v>
      </c>
      <c r="GG482" s="4">
        <v>0.39828931742469587</v>
      </c>
      <c r="GH482" s="4">
        <v>0.12783924853237266</v>
      </c>
      <c r="GI482" s="4">
        <v>8.0219976291354966E-2</v>
      </c>
      <c r="GJ482" s="4">
        <v>0.29968906226144804</v>
      </c>
      <c r="GK482" s="4">
        <f t="shared" si="976"/>
        <v>6.8884084823415792E-2</v>
      </c>
      <c r="GL482" s="4">
        <f t="shared" si="977"/>
        <v>-0.917865512170702</v>
      </c>
      <c r="GM482" s="4">
        <f t="shared" si="1042"/>
        <v>175.7081047988527</v>
      </c>
      <c r="GN482" s="4" t="str">
        <f t="shared" si="1043"/>
        <v>Upset</v>
      </c>
      <c r="GO482" s="6">
        <v>0.37719370640494698</v>
      </c>
      <c r="GP482" s="6">
        <v>0.93131093951398702</v>
      </c>
      <c r="GQ482" s="6">
        <v>0.31321852152357399</v>
      </c>
      <c r="GR482" s="6">
        <v>0.33717879866275902</v>
      </c>
      <c r="GS482" s="6">
        <v>-8.1578033058664706E-2</v>
      </c>
      <c r="GT482" s="6">
        <v>0.79457352593275399</v>
      </c>
      <c r="GU482" s="6">
        <v>1.0595463967726497</v>
      </c>
      <c r="GV482" s="6">
        <v>0.19536579963102058</v>
      </c>
      <c r="GW482" s="6">
        <v>-0.55411723310904004</v>
      </c>
      <c r="GX482" s="6">
        <v>0.49705388682787083</v>
      </c>
      <c r="GY482" s="6">
        <f t="shared" si="978"/>
        <v>-0.45205954447479479</v>
      </c>
      <c r="GZ482" s="6">
        <f t="shared" si="979"/>
        <v>-0.56061703832156229</v>
      </c>
      <c r="HA482" s="6">
        <f t="shared" si="1044"/>
        <v>-141.11866011891104</v>
      </c>
      <c r="HB482" s="6" t="str">
        <f t="shared" si="1045"/>
        <v>Depressed</v>
      </c>
      <c r="HI482" s="2">
        <v>0</v>
      </c>
      <c r="HJ482" s="2">
        <v>0</v>
      </c>
      <c r="HK482" s="2">
        <v>0</v>
      </c>
      <c r="HL482" s="2">
        <v>0</v>
      </c>
      <c r="HM482" s="2" t="e">
        <f t="shared" si="980"/>
        <v>#DIV/0!</v>
      </c>
      <c r="HN482" s="2" t="e">
        <f t="shared" si="981"/>
        <v>#DIV/0!</v>
      </c>
      <c r="HO482" s="2" t="e">
        <f t="shared" si="1046"/>
        <v>#DIV/0!</v>
      </c>
      <c r="HP482" s="2" t="e">
        <f t="shared" si="1047"/>
        <v>#DIV/0!</v>
      </c>
      <c r="HQ482" s="4">
        <v>0.96951595272399305</v>
      </c>
      <c r="HR482" s="4">
        <v>1.0203275914636201</v>
      </c>
      <c r="HS482" s="4">
        <v>0.59652220872464401</v>
      </c>
      <c r="HT482" s="4">
        <v>0.78303267906888796</v>
      </c>
      <c r="HU482" s="4">
        <v>1.4623756294044601</v>
      </c>
      <c r="HV482" s="4">
        <v>0.97444027249642196</v>
      </c>
      <c r="HW482" s="4">
        <v>0.24529144847919274</v>
      </c>
      <c r="HX482" s="4">
        <v>0.39254325940182339</v>
      </c>
      <c r="HY482" s="4">
        <v>-5.0811638739627019E-2</v>
      </c>
      <c r="HZ482" s="4">
        <v>0.69329817001102878</v>
      </c>
      <c r="IA482" s="4">
        <f t="shared" si="982"/>
        <v>7.0106775112489972E-2</v>
      </c>
      <c r="IB482" s="4">
        <f t="shared" si="983"/>
        <v>0.10385438526915247</v>
      </c>
      <c r="IC482" s="4">
        <f t="shared" si="1048"/>
        <v>34.021269642686811</v>
      </c>
      <c r="ID482" s="4" t="str">
        <f t="shared" si="1049"/>
        <v>excited</v>
      </c>
      <c r="IE482" s="6">
        <v>0.44989824783704002</v>
      </c>
      <c r="IF482" s="6">
        <v>0.32285039046262298</v>
      </c>
      <c r="IG482" s="6">
        <v>0.24444321271271699</v>
      </c>
      <c r="IH482" s="6">
        <v>0.47530103215927</v>
      </c>
      <c r="II482" s="6">
        <v>-4.8853941083748499E-2</v>
      </c>
      <c r="IJ482" s="6">
        <v>0.987121319014305</v>
      </c>
      <c r="IK482" s="6">
        <v>0.60951672569956206</v>
      </c>
      <c r="IL482" s="6">
        <v>0.36283305106570418</v>
      </c>
      <c r="IM482" s="6">
        <v>0.12704785737441704</v>
      </c>
      <c r="IN482" s="6">
        <v>0.93140797563318178</v>
      </c>
      <c r="IO482" s="6">
        <f t="shared" si="984"/>
        <v>0.16046460196320345</v>
      </c>
      <c r="IP482" s="6">
        <f t="shared" si="985"/>
        <v>0.42512692703738031</v>
      </c>
      <c r="IQ482" s="6">
        <f t="shared" si="1050"/>
        <v>20.679066477462705</v>
      </c>
      <c r="IR482" s="6" t="str">
        <f t="shared" si="1051"/>
        <v>happy</v>
      </c>
      <c r="IS482" s="4">
        <v>0.27365932662188203</v>
      </c>
      <c r="IT482" s="4">
        <v>0.442372313266928</v>
      </c>
      <c r="IU482" s="4">
        <v>0.212908458771283</v>
      </c>
      <c r="IV482" s="4">
        <v>0.54680458527216502</v>
      </c>
      <c r="IW482" s="4">
        <v>0.27392567252947397</v>
      </c>
      <c r="IX482" s="4">
        <v>7.0953145081955202E-2</v>
      </c>
      <c r="IY482" s="4">
        <v>0.38881353415679265</v>
      </c>
      <c r="IZ482" s="4">
        <v>1.0652200789553041</v>
      </c>
      <c r="JA482" s="4">
        <v>-0.16871298664504597</v>
      </c>
      <c r="JB482" s="4">
        <v>1.0610048519104842</v>
      </c>
      <c r="JC482" s="4">
        <f t="shared" si="986"/>
        <v>-0.1392274662596531</v>
      </c>
      <c r="JD482" s="4">
        <f t="shared" si="987"/>
        <v>0.33676181770262192</v>
      </c>
      <c r="JE482" s="4">
        <f t="shared" si="1052"/>
        <v>-22.461673327304371</v>
      </c>
      <c r="JF482" s="4" t="str">
        <f t="shared" si="1053"/>
        <v>Contented</v>
      </c>
      <c r="JG482" s="6">
        <v>0.59268182097099997</v>
      </c>
      <c r="JH482" s="6">
        <v>0.54393111643143</v>
      </c>
      <c r="JI482" s="6">
        <v>0.14184713557495701</v>
      </c>
      <c r="JJ482" s="6">
        <v>-1.52558357096117E-2</v>
      </c>
      <c r="JK482" s="6">
        <v>0.100186330671598</v>
      </c>
      <c r="JL482" s="6">
        <v>0.38112079229735402</v>
      </c>
      <c r="JM482" s="6">
        <v>0.20472457167886393</v>
      </c>
      <c r="JN482" s="6">
        <v>-1.6491869878498416E-2</v>
      </c>
      <c r="JO482" s="6">
        <v>4.8750704539569978E-2</v>
      </c>
      <c r="JP482" s="6">
        <v>0.11137590968712009</v>
      </c>
      <c r="JQ482" s="6">
        <f t="shared" si="988"/>
        <v>-3.1322551595756254E-2</v>
      </c>
      <c r="JR482" s="6">
        <f t="shared" si="989"/>
        <v>0.11506150635724377</v>
      </c>
      <c r="JS482" s="6">
        <f t="shared" si="1054"/>
        <v>-15.228298463951583</v>
      </c>
      <c r="JT482" s="6" t="str">
        <f t="shared" si="1055"/>
        <v>Contented</v>
      </c>
      <c r="JU482" s="2">
        <v>0.58017341706304104</v>
      </c>
      <c r="JV482" s="2">
        <v>0.28402427102134198</v>
      </c>
      <c r="JW482" s="2">
        <v>0.42150214557899501</v>
      </c>
      <c r="JX482" s="2">
        <v>0.21756885698424899</v>
      </c>
      <c r="JY482" s="2">
        <v>0.246244794993423</v>
      </c>
      <c r="JZ482" s="2">
        <v>9.1794099703256096E-2</v>
      </c>
      <c r="KA482" s="2">
        <v>0.51003491867649742</v>
      </c>
      <c r="KB482" s="2">
        <v>0.57892022831338585</v>
      </c>
      <c r="KC482" s="2">
        <v>0.29614914604169906</v>
      </c>
      <c r="KD482" s="2">
        <v>0.73949631128941773</v>
      </c>
      <c r="KE482" s="2">
        <f t="shared" si="990"/>
        <v>0.50181713661312433</v>
      </c>
      <c r="KF482" s="2">
        <f t="shared" si="991"/>
        <v>0.23843039702321933</v>
      </c>
      <c r="KG482" s="2">
        <f t="shared" si="1056"/>
        <v>64.586016685594259</v>
      </c>
      <c r="KH482" s="2" t="str">
        <f t="shared" si="1057"/>
        <v>alert</v>
      </c>
      <c r="KI482" s="7">
        <v>0.66860905788056102</v>
      </c>
      <c r="KJ482" s="7">
        <v>0.870591856649092</v>
      </c>
      <c r="KK482" s="7">
        <v>0.33743998598809199</v>
      </c>
      <c r="KL482" s="7">
        <v>0.246745543791001</v>
      </c>
      <c r="KM482" s="7">
        <v>0.62794257687195998</v>
      </c>
      <c r="KN482" s="7">
        <v>0.62005022289219902</v>
      </c>
      <c r="KO482" s="7">
        <v>0.26025958160355162</v>
      </c>
      <c r="KP482" s="7">
        <v>0.16552970506973139</v>
      </c>
      <c r="KQ482" s="7">
        <v>-0.20198279876853098</v>
      </c>
      <c r="KR482" s="7">
        <v>0.37953819041070908</v>
      </c>
      <c r="KS482" s="7">
        <f t="shared" si="992"/>
        <v>-7.973135652508645E-2</v>
      </c>
      <c r="KT482" s="7">
        <f t="shared" si="993"/>
        <v>0.19050027008690984</v>
      </c>
      <c r="KU482" s="7">
        <f t="shared" si="1058"/>
        <v>-22.71110000771095</v>
      </c>
      <c r="KV482" s="7" t="str">
        <f t="shared" si="1059"/>
        <v>Contented</v>
      </c>
      <c r="KW482" s="2">
        <v>0.164732751066935</v>
      </c>
      <c r="KX482" s="2">
        <v>-4.4695775531002603E-2</v>
      </c>
      <c r="KY482" s="2">
        <v>0.39483359206029101</v>
      </c>
      <c r="KZ482" s="2">
        <v>-0.116569193227591</v>
      </c>
      <c r="LA482" s="2">
        <v>0.57799695380252603</v>
      </c>
      <c r="LB482" s="2">
        <v>-6.4298930706299003E-3</v>
      </c>
      <c r="LC482" s="2">
        <v>0.53159795477640859</v>
      </c>
      <c r="LD482" s="2">
        <v>2.280052201094712</v>
      </c>
      <c r="LE482" s="2">
        <v>0.20942852659793759</v>
      </c>
      <c r="LF482" s="2">
        <v>2.3181556981948708</v>
      </c>
      <c r="LG482" s="2">
        <f t="shared" si="994"/>
        <v>0.13873871915251712</v>
      </c>
      <c r="LH482" s="2">
        <f t="shared" si="995"/>
        <v>0.86773727603360884</v>
      </c>
      <c r="LI482" s="2">
        <f t="shared" si="1060"/>
        <v>9.0838873335592965</v>
      </c>
      <c r="LJ482" s="2" t="str">
        <f t="shared" si="1061"/>
        <v>happy</v>
      </c>
      <c r="LK482" s="4">
        <v>0.762974248750383</v>
      </c>
      <c r="LL482" s="4">
        <v>0.90631065864276295</v>
      </c>
      <c r="LM482" s="4">
        <v>0.18540239237535999</v>
      </c>
      <c r="LN482" s="4">
        <v>0.150317701792446</v>
      </c>
      <c r="LO482" s="4">
        <v>0.56314199843470902</v>
      </c>
      <c r="LP482" s="4">
        <v>0.95619523390133399</v>
      </c>
      <c r="LQ482" s="4">
        <v>0.13980855205485054</v>
      </c>
      <c r="LR482" s="4">
        <v>8.0707235555168622E-2</v>
      </c>
      <c r="LS482" s="4">
        <v>-0.14333640989237995</v>
      </c>
      <c r="LT482" s="4">
        <v>0.20111611426001949</v>
      </c>
      <c r="LU482" s="4">
        <f t="shared" si="996"/>
        <v>7.1384298174633543E-2</v>
      </c>
      <c r="LV482" s="4">
        <f t="shared" si="997"/>
        <v>-5.5787225243095762E-2</v>
      </c>
      <c r="LW482" s="4">
        <f t="shared" si="1062"/>
        <v>128.0078237186699</v>
      </c>
      <c r="LX482" s="4" t="str">
        <f t="shared" si="1063"/>
        <v>stressed</v>
      </c>
      <c r="MK482" s="6" t="e">
        <f t="shared" si="1064"/>
        <v>#DIV/0!</v>
      </c>
      <c r="ML482" s="6" t="e">
        <f t="shared" si="1065"/>
        <v>#DIV/0!</v>
      </c>
      <c r="MM482" s="2">
        <v>9.8569622260541404E-2</v>
      </c>
      <c r="MN482" s="2">
        <v>0.76535374616273899</v>
      </c>
      <c r="MO482" s="2">
        <v>-0.23718227071499101</v>
      </c>
      <c r="MP482" s="2">
        <v>0.224372184701811</v>
      </c>
      <c r="MQ482" s="2">
        <v>-0.380639831559904</v>
      </c>
      <c r="MR482" s="2">
        <v>0.70400807967996903</v>
      </c>
      <c r="MS482" s="2">
        <v>0.84086253314070547</v>
      </c>
      <c r="MT482" s="2">
        <v>0.15270043140880504</v>
      </c>
      <c r="MU482" s="2">
        <v>-0.66678412390219755</v>
      </c>
      <c r="MV482" s="2">
        <v>-1.4827803577716967E-2</v>
      </c>
      <c r="MW482" s="2">
        <f t="shared" si="998"/>
        <v>-0.39692012633202989</v>
      </c>
      <c r="MX482" s="2">
        <f t="shared" si="999"/>
        <v>0.11300752944692594</v>
      </c>
      <c r="MY482" s="2">
        <f t="shared" si="1066"/>
        <v>-74.107763342838709</v>
      </c>
      <c r="MZ482" s="2" t="str">
        <f t="shared" si="1067"/>
        <v>Calm</v>
      </c>
      <c r="NK482" s="7">
        <f t="shared" si="1000"/>
        <v>5.2959786961425781E-2</v>
      </c>
      <c r="NL482" s="7">
        <f t="shared" si="1001"/>
        <v>4.4546745186410774E-2</v>
      </c>
      <c r="NM482" s="7">
        <f t="shared" si="1068"/>
        <v>49.931371470164912</v>
      </c>
      <c r="NN482" s="7" t="str">
        <f t="shared" si="1069"/>
        <v>excited</v>
      </c>
      <c r="NO482" s="4">
        <v>0.52272568957295096</v>
      </c>
      <c r="NP482" s="4">
        <v>0.110351438037502</v>
      </c>
      <c r="NQ482" s="4">
        <v>0.25165995916679701</v>
      </c>
      <c r="NR482" s="4">
        <v>0.19529784533039601</v>
      </c>
      <c r="NS482" s="4">
        <v>0.59418097867295205</v>
      </c>
      <c r="NT482" s="4">
        <v>0.28253547342176499</v>
      </c>
      <c r="NU482" s="4">
        <v>0.22531870058760403</v>
      </c>
      <c r="NV482" s="4">
        <v>0.49708412175151762</v>
      </c>
      <c r="NW482" s="4">
        <v>0.41237425153544893</v>
      </c>
      <c r="NX482" s="4">
        <v>0.70600845458472561</v>
      </c>
      <c r="NY482" s="4">
        <f t="shared" si="1002"/>
        <v>0.2723438899602717</v>
      </c>
      <c r="NZ482" s="4">
        <f t="shared" si="1003"/>
        <v>-0.29630028022306554</v>
      </c>
      <c r="OA482" s="4">
        <f t="shared" si="1070"/>
        <v>137.41238534940041</v>
      </c>
      <c r="OB482" s="4" t="str">
        <f t="shared" si="1071"/>
        <v>stressed</v>
      </c>
      <c r="OC482" s="1">
        <v>0.35382646719474398</v>
      </c>
      <c r="OD482" s="1">
        <v>0.16864568991908099</v>
      </c>
      <c r="OE482" s="1">
        <v>0.24624379219607501</v>
      </c>
      <c r="OF482" s="1">
        <v>0.140822638715842</v>
      </c>
      <c r="OG482" s="1">
        <v>0.37551289246811398</v>
      </c>
      <c r="OH482" s="1">
        <v>-8.3067853161579996E-2</v>
      </c>
      <c r="OI482" s="1">
        <v>0.33762581017141718</v>
      </c>
      <c r="OJ482" s="1">
        <v>1.6455503440088852</v>
      </c>
      <c r="OK482" s="1">
        <v>0.18518077727566298</v>
      </c>
      <c r="OL482" s="1">
        <v>0.74083647452162948</v>
      </c>
      <c r="OM482" s="1">
        <f t="shared" si="1004"/>
        <v>8.4497393601722148E-2</v>
      </c>
      <c r="ON482" s="1">
        <f t="shared" si="1005"/>
        <v>0.25734100469700283</v>
      </c>
      <c r="OO482" s="1">
        <f t="shared" si="1072"/>
        <v>18.177488663340913</v>
      </c>
      <c r="OP482" s="1" t="str">
        <f t="shared" si="1073"/>
        <v>happy</v>
      </c>
      <c r="OQ482" s="2">
        <v>0.373444560965565</v>
      </c>
      <c r="OR482" s="2">
        <v>0.52930522700729099</v>
      </c>
      <c r="OS482" s="2">
        <v>-4.2385184045634697E-2</v>
      </c>
      <c r="OT482" s="2">
        <v>4.8552343461122097E-2</v>
      </c>
      <c r="OU482" s="2">
        <v>0.43256307266073801</v>
      </c>
      <c r="OV482" s="2">
        <v>0.23770321275392001</v>
      </c>
      <c r="OW482" s="2">
        <v>-5.2586578932186816E-2</v>
      </c>
      <c r="OX482" s="2">
        <v>6.3300924662885921E-2</v>
      </c>
      <c r="OY482" s="2">
        <v>-0.15586066604172599</v>
      </c>
      <c r="OZ482" s="2">
        <v>6.8315268501318496E-3</v>
      </c>
      <c r="PA482" s="2">
        <f t="shared" si="1006"/>
        <v>-0.29289736777576236</v>
      </c>
      <c r="PB482" s="2">
        <f t="shared" si="1007"/>
        <v>-0.72529283235175934</v>
      </c>
      <c r="PC482" s="2">
        <f t="shared" si="1074"/>
        <v>-158.00950533668262</v>
      </c>
      <c r="PD482" s="2" t="str">
        <f t="shared" si="1075"/>
        <v>Sad</v>
      </c>
      <c r="PE482" s="1">
        <v>0.295861184400041</v>
      </c>
      <c r="PF482" s="1">
        <v>0.206429317184365</v>
      </c>
      <c r="PG482" s="1">
        <v>0.42207580627949598</v>
      </c>
      <c r="PH482" s="1">
        <v>0.57357083876579495</v>
      </c>
      <c r="PI482" s="1">
        <v>-0.59106004134350199</v>
      </c>
      <c r="PJ482" s="1">
        <v>0.19877590415479299</v>
      </c>
      <c r="PK482" s="1">
        <v>-1.4298016281287145</v>
      </c>
      <c r="PL482" s="1">
        <v>1.4155070284390892</v>
      </c>
      <c r="PM482" s="1">
        <v>8.9431867215676003E-2</v>
      </c>
      <c r="PN482" s="1">
        <v>1.9822127671231313</v>
      </c>
      <c r="PO482" s="1">
        <f t="shared" si="1008"/>
        <v>2.3642032402084956E-2</v>
      </c>
      <c r="PP482" s="1">
        <f t="shared" si="1009"/>
        <v>0.39635492971512321</v>
      </c>
      <c r="PQ482" s="1">
        <f t="shared" si="1076"/>
        <v>3.4135706938061028</v>
      </c>
      <c r="PR482" s="1" t="str">
        <f t="shared" si="1077"/>
        <v>happy</v>
      </c>
      <c r="PS482" s="4">
        <v>-2.5194679080947001E-4</v>
      </c>
      <c r="PT482" s="4">
        <v>0.16497980186925501</v>
      </c>
      <c r="PU482" s="4">
        <v>1.8454779886781701E-2</v>
      </c>
      <c r="PV482" s="4">
        <v>-3.3859753363050499E-2</v>
      </c>
      <c r="PW482" s="4">
        <v>-0.26756365304285401</v>
      </c>
      <c r="PX482" s="4">
        <v>-0.31571366287911001</v>
      </c>
      <c r="PY482" s="4">
        <v>-6.8908532207398329E-2</v>
      </c>
      <c r="PZ482" s="4">
        <v>0.22463269457973178</v>
      </c>
      <c r="QA482" s="4">
        <v>-0.16523174866006449</v>
      </c>
      <c r="QB482" s="4">
        <v>-9.3517720296502072E-2</v>
      </c>
      <c r="QC482" s="4">
        <f t="shared" si="1010"/>
        <v>-0.18905581273254413</v>
      </c>
      <c r="QD482" s="4">
        <f t="shared" si="1011"/>
        <v>-0.70351381972104665</v>
      </c>
      <c r="QE482" s="4">
        <f t="shared" si="1078"/>
        <v>-164.95822666706584</v>
      </c>
      <c r="QF482" s="4" t="str">
        <f t="shared" si="1079"/>
        <v>Sad</v>
      </c>
      <c r="QG482" s="2">
        <v>0.55118924181626205</v>
      </c>
      <c r="QH482" s="2">
        <v>0.62539889643222901</v>
      </c>
      <c r="QI482" s="2">
        <v>0.417548806425032</v>
      </c>
      <c r="QJ482" s="2">
        <v>0.73895587414191899</v>
      </c>
      <c r="QK482" s="2">
        <v>0.44045549764984399</v>
      </c>
      <c r="QL482" s="2">
        <v>0.28930876105320102</v>
      </c>
      <c r="QM482" s="2">
        <v>0.42106693033014736</v>
      </c>
      <c r="QN482" s="2">
        <v>0.80786015957638302</v>
      </c>
      <c r="QO482" s="2">
        <v>-7.4209654615966958E-2</v>
      </c>
      <c r="QP482" s="2">
        <v>0.98293076648602207</v>
      </c>
      <c r="QQ482" s="2">
        <f t="shared" si="1012"/>
        <v>0.20375949243490177</v>
      </c>
      <c r="QR482" s="2">
        <f t="shared" si="1013"/>
        <v>-0.19495092256560931</v>
      </c>
      <c r="QS482" s="2">
        <f t="shared" si="1080"/>
        <v>133.73439024689506</v>
      </c>
      <c r="QT482" s="2" t="str">
        <f t="shared" si="1081"/>
        <v>stressed</v>
      </c>
      <c r="QU482" s="4">
        <v>0.20435027109847201</v>
      </c>
      <c r="QV482" s="4">
        <v>0.44665283383447701</v>
      </c>
      <c r="QW482" s="4">
        <v>-6.1994046066574299E-2</v>
      </c>
      <c r="QX482" s="4">
        <v>-0.10421200473362</v>
      </c>
      <c r="QY482" s="4">
        <v>-0.26879442523131503</v>
      </c>
      <c r="QZ482" s="4">
        <v>-0.17304813468187599</v>
      </c>
      <c r="RA482" s="4">
        <v>0.96198091046058032</v>
      </c>
      <c r="RB482" s="4">
        <v>-0.38088528836084251</v>
      </c>
      <c r="RC482" s="4">
        <v>-0.24230256273600501</v>
      </c>
      <c r="RD482" s="4">
        <v>-0.25530761610931629</v>
      </c>
      <c r="RE482" s="4">
        <f t="shared" si="1014"/>
        <v>-0.12988739902348201</v>
      </c>
      <c r="RF482" s="4">
        <f t="shared" si="1015"/>
        <v>-0.11212881921559381</v>
      </c>
      <c r="RG482" s="4">
        <f t="shared" si="1082"/>
        <v>-130.80329200840535</v>
      </c>
      <c r="RH482" s="4" t="str">
        <f t="shared" si="1083"/>
        <v>Depressed</v>
      </c>
    </row>
    <row r="483" spans="1:476" x14ac:dyDescent="0.3">
      <c r="A483" s="1">
        <v>0.163892288388368</v>
      </c>
      <c r="B483" s="1">
        <v>0.16062269824369799</v>
      </c>
      <c r="C483" s="1">
        <v>0.259499790140091</v>
      </c>
      <c r="D483" s="1">
        <v>3.4319600334258397E-2</v>
      </c>
      <c r="E483" s="1">
        <v>0.29572992899809603</v>
      </c>
      <c r="F483" s="1">
        <v>0.49058619674369203</v>
      </c>
      <c r="G483" s="1">
        <v>0.56459366045374582</v>
      </c>
      <c r="H483" s="1">
        <v>5.2701369097427578E-2</v>
      </c>
      <c r="I483" s="1">
        <v>3.2695901446700149E-3</v>
      </c>
      <c r="J483" s="1">
        <v>0.90541085181831937</v>
      </c>
      <c r="K483" s="1">
        <f t="shared" si="950"/>
        <v>-0.19527918586542525</v>
      </c>
      <c r="L483" s="1">
        <f t="shared" si="951"/>
        <v>0.27826323097864147</v>
      </c>
      <c r="M483" s="1">
        <f t="shared" si="1016"/>
        <v>-35.060357254577646</v>
      </c>
      <c r="N483" s="1" t="str">
        <f t="shared" si="1017"/>
        <v>Relased</v>
      </c>
      <c r="O483" s="8">
        <v>0.31737382019607802</v>
      </c>
      <c r="P483" s="8">
        <v>0.35716938822549599</v>
      </c>
      <c r="Q483" s="8">
        <v>3.97354125744276E-2</v>
      </c>
      <c r="R483" s="8">
        <v>-0.102971619836165</v>
      </c>
      <c r="S483" s="8">
        <v>0.116774212480728</v>
      </c>
      <c r="T483" s="8">
        <v>5.3617191550517501E-2</v>
      </c>
      <c r="U483" s="8">
        <v>9.1525031979145091E-2</v>
      </c>
      <c r="V483" s="8">
        <v>-0.25066938625967661</v>
      </c>
      <c r="W483" s="8">
        <v>-3.9795568029417971E-2</v>
      </c>
      <c r="X483" s="8">
        <v>-9.3746711066455837E-2</v>
      </c>
      <c r="Y483" s="8">
        <f t="shared" si="952"/>
        <v>0.31613224607053647</v>
      </c>
      <c r="Z483" s="8">
        <f t="shared" si="953"/>
        <v>-3.1827495668898864E-2</v>
      </c>
      <c r="AA483" s="8">
        <f t="shared" si="1018"/>
        <v>95.749040519678857</v>
      </c>
      <c r="AB483" s="8" t="str">
        <f t="shared" si="1019"/>
        <v>nervous</v>
      </c>
      <c r="AC483" s="2">
        <v>0.300042290971338</v>
      </c>
      <c r="AD483" s="2">
        <v>0.37062688772088898</v>
      </c>
      <c r="AE483" s="2">
        <v>-5.8735319519843003E-2</v>
      </c>
      <c r="AF483" s="2">
        <v>-4.7274991748100702E-2</v>
      </c>
      <c r="AG483" s="2">
        <v>-5.7554148505495901E-2</v>
      </c>
      <c r="AH483" s="2">
        <v>-9.6194869877876E-3</v>
      </c>
      <c r="AI483" s="2">
        <v>-0.24221934698566427</v>
      </c>
      <c r="AJ483" s="2">
        <v>-0.13095297119144619</v>
      </c>
      <c r="AK483" s="2">
        <v>-7.0584596749550976E-2</v>
      </c>
      <c r="AL483" s="2">
        <v>-0.15806647246658745</v>
      </c>
      <c r="AM483" s="2">
        <f t="shared" si="954"/>
        <v>5.3033110732713107E-2</v>
      </c>
      <c r="AN483" s="2">
        <f t="shared" si="955"/>
        <v>-0.27700795857614724</v>
      </c>
      <c r="AO483" s="2">
        <f t="shared" si="1020"/>
        <v>169.16188260714054</v>
      </c>
      <c r="AP483" s="2" t="str">
        <f t="shared" si="1021"/>
        <v>Upset</v>
      </c>
      <c r="AQ483" s="8">
        <v>0.61343033143072501</v>
      </c>
      <c r="AR483" s="8">
        <v>0.760340693243579</v>
      </c>
      <c r="AS483" s="8">
        <v>2.5613083958323901E-2</v>
      </c>
      <c r="AT483" s="8">
        <v>-2.5559199844175399E-3</v>
      </c>
      <c r="AU483" s="8">
        <v>0.64947810291623198</v>
      </c>
      <c r="AV483" s="8">
        <v>0.96139746991653297</v>
      </c>
      <c r="AW483" s="8">
        <v>2.0281030090331359E-2</v>
      </c>
      <c r="AX483" s="8">
        <v>-1.4844998148419702E-3</v>
      </c>
      <c r="AY483" s="8">
        <v>-0.146910361812854</v>
      </c>
      <c r="AZ483" s="8">
        <v>1.6783847933736114E-2</v>
      </c>
      <c r="BA483" s="8">
        <f t="shared" si="956"/>
        <v>-0.22905830902623669</v>
      </c>
      <c r="BB483" s="8">
        <f t="shared" si="957"/>
        <v>3.2314899251365992E-2</v>
      </c>
      <c r="BC483" s="8">
        <f t="shared" si="1022"/>
        <v>-81.969867383977927</v>
      </c>
      <c r="BD483" s="8" t="str">
        <f t="shared" si="1023"/>
        <v>Calm</v>
      </c>
      <c r="BE483" s="4">
        <v>-9.5773984269649295E-2</v>
      </c>
      <c r="BF483" s="4">
        <v>-0.133357982395509</v>
      </c>
      <c r="BG483" s="4">
        <v>-0.27830215770132999</v>
      </c>
      <c r="BH483" s="4">
        <v>0.25490819758213001</v>
      </c>
      <c r="BI483" s="4">
        <v>-0.381379224592449</v>
      </c>
      <c r="BJ483" s="4">
        <v>-0.12405793635680699</v>
      </c>
      <c r="BK483" s="4">
        <v>0.58325534132950141</v>
      </c>
      <c r="BL483" s="4">
        <v>-0.99025809599367121</v>
      </c>
      <c r="BM483" s="4">
        <v>3.7583998125859705E-2</v>
      </c>
      <c r="BN483" s="4">
        <v>0.10209819458926353</v>
      </c>
      <c r="BO483" s="4">
        <f t="shared" si="958"/>
        <v>0.10698260837364293</v>
      </c>
      <c r="BP483" s="4">
        <f t="shared" si="959"/>
        <v>9.5813225424764781E-2</v>
      </c>
      <c r="BQ483" s="4">
        <f t="shared" si="1024"/>
        <v>48.15249365230666</v>
      </c>
      <c r="BR483" s="4" t="str">
        <f t="shared" si="1025"/>
        <v>excited</v>
      </c>
      <c r="BS483" s="6">
        <v>0.53482999223431604</v>
      </c>
      <c r="BT483" s="6">
        <v>0.85509235442376297</v>
      </c>
      <c r="BU483" s="6">
        <v>0.32766072278702602</v>
      </c>
      <c r="BV483" s="6">
        <v>0.20443743956414101</v>
      </c>
      <c r="BW483" s="6">
        <v>-0.109243800682447</v>
      </c>
      <c r="BX483" s="6">
        <v>1.15166176030844</v>
      </c>
      <c r="BY483" s="6">
        <v>0.76990449711781073</v>
      </c>
      <c r="BZ483" s="6">
        <v>0.10187468313297701</v>
      </c>
      <c r="CA483" s="6">
        <v>-0.32026236218944693</v>
      </c>
      <c r="CB483" s="6">
        <v>0.38282582018379707</v>
      </c>
      <c r="CC483" s="6">
        <f t="shared" si="960"/>
        <v>-0.14733070539562376</v>
      </c>
      <c r="CD483" s="6">
        <f t="shared" si="961"/>
        <v>-0.81799926379474275</v>
      </c>
      <c r="CE483" s="6">
        <f t="shared" si="1026"/>
        <v>-169.78986344441918</v>
      </c>
      <c r="CF483" s="6" t="str">
        <f t="shared" si="1027"/>
        <v>Sad</v>
      </c>
      <c r="CG483" s="4">
        <v>0.78956127621491201</v>
      </c>
      <c r="CH483" s="4">
        <v>0</v>
      </c>
      <c r="CI483" s="4">
        <v>0.39469207253121202</v>
      </c>
      <c r="CJ483" s="4">
        <v>0</v>
      </c>
      <c r="CK483" s="4">
        <v>0.42744867196136799</v>
      </c>
      <c r="CL483" s="4">
        <v>0</v>
      </c>
      <c r="CM483" s="4">
        <v>0.32431293854472432</v>
      </c>
      <c r="CN483" s="4">
        <v>0</v>
      </c>
      <c r="CO483" s="4">
        <v>0.78956127621491201</v>
      </c>
      <c r="CP483" s="4">
        <v>0.49988782938207332</v>
      </c>
      <c r="CQ483" s="4">
        <f t="shared" si="962"/>
        <v>0.60241637784555424</v>
      </c>
      <c r="CR483" s="4">
        <f t="shared" si="963"/>
        <v>-0.83633072839039024</v>
      </c>
      <c r="CS483" s="4">
        <f t="shared" si="1028"/>
        <v>144.23446234530661</v>
      </c>
      <c r="CT483" s="4" t="str">
        <f t="shared" si="1029"/>
        <v>stressed</v>
      </c>
      <c r="CU483" s="2">
        <v>0.33933850764738799</v>
      </c>
      <c r="CV483" s="2">
        <v>0.51200609729353697</v>
      </c>
      <c r="CW483" s="2">
        <v>6.1017106130980797E-2</v>
      </c>
      <c r="CX483" s="2">
        <v>0.213874287345449</v>
      </c>
      <c r="CY483" s="2">
        <v>-0.232648037446261</v>
      </c>
      <c r="CZ483" s="2">
        <v>4.0906814354238902E-2</v>
      </c>
      <c r="DA483" s="2">
        <v>0.57190774411205347</v>
      </c>
      <c r="DB483" s="2">
        <v>0.38681369676838745</v>
      </c>
      <c r="DC483" s="2">
        <v>-0.17266758964614898</v>
      </c>
      <c r="DD483" s="2">
        <v>0.32289086215035628</v>
      </c>
      <c r="DE483" s="2">
        <f t="shared" si="964"/>
        <v>-0.16039802663228175</v>
      </c>
      <c r="DF483" s="2">
        <f t="shared" si="965"/>
        <v>-0.37259587683052797</v>
      </c>
      <c r="DG483" s="2">
        <f t="shared" si="1030"/>
        <v>-156.70870568197748</v>
      </c>
      <c r="DH483" s="2" t="str">
        <f t="shared" si="1031"/>
        <v>Sad</v>
      </c>
      <c r="DI483" s="7">
        <v>0.62983033533431099</v>
      </c>
      <c r="DJ483" s="7">
        <v>0.78929321825304899</v>
      </c>
      <c r="DK483" s="7">
        <v>-8.7138226141803304E-2</v>
      </c>
      <c r="DL483" s="7">
        <v>0.178928074010961</v>
      </c>
      <c r="DM483" s="7">
        <v>1.19969939412612</v>
      </c>
      <c r="DN483" s="7">
        <v>0.90125309563982903</v>
      </c>
      <c r="DO483" s="7">
        <v>-4.7628756580797571E-2</v>
      </c>
      <c r="DP483" s="7">
        <v>0.1058403857620069</v>
      </c>
      <c r="DQ483" s="7">
        <v>-0.159462882918738</v>
      </c>
      <c r="DR483" s="7">
        <v>6.4680659860182649E-2</v>
      </c>
      <c r="DS483" s="7">
        <f t="shared" si="966"/>
        <v>-4.0712464297086859E-2</v>
      </c>
      <c r="DT483" s="7">
        <f t="shared" si="967"/>
        <v>-9.3068510962179829E-4</v>
      </c>
      <c r="DU483" s="7">
        <f t="shared" si="1032"/>
        <v>-91.309550870225806</v>
      </c>
      <c r="DV483" s="7" t="str">
        <f t="shared" si="1033"/>
        <v>Bored</v>
      </c>
      <c r="DW483" s="8">
        <v>0.364059896394479</v>
      </c>
      <c r="DX483" s="8">
        <v>7.2697559493647299E-2</v>
      </c>
      <c r="DY483" s="8">
        <v>3.7911448442042597E-2</v>
      </c>
      <c r="DZ483" s="8">
        <v>0.21019665490391601</v>
      </c>
      <c r="EA483" s="8">
        <v>0.53072168188097302</v>
      </c>
      <c r="EB483" s="8">
        <v>0.410008775877095</v>
      </c>
      <c r="EC483" s="8">
        <v>4.2369500403786627E-2</v>
      </c>
      <c r="ED483" s="8">
        <v>0.43545451862046641</v>
      </c>
      <c r="EE483" s="8">
        <v>0.29136233690083169</v>
      </c>
      <c r="EF483" s="8">
        <v>0.56806838670090276</v>
      </c>
      <c r="EG483" s="8">
        <f t="shared" si="968"/>
        <v>0.64411610715933332</v>
      </c>
      <c r="EH483" s="8">
        <f t="shared" si="969"/>
        <v>0.28939107112764106</v>
      </c>
      <c r="EI483" s="8">
        <f t="shared" si="1034"/>
        <v>65.80637848642526</v>
      </c>
      <c r="EJ483" s="8" t="str">
        <f t="shared" si="1035"/>
        <v>alert</v>
      </c>
      <c r="EK483" s="1">
        <v>0.85706075349938304</v>
      </c>
      <c r="EL483" s="1">
        <v>0.14802675165073301</v>
      </c>
      <c r="EM483" s="1">
        <v>0.639512542235399</v>
      </c>
      <c r="EN483" s="1">
        <v>-0.132064604454598</v>
      </c>
      <c r="EO483" s="1">
        <v>0.75577666555392697</v>
      </c>
      <c r="EP483" s="1">
        <v>0.51976531732978404</v>
      </c>
      <c r="EQ483" s="1">
        <v>0.39651395402939915</v>
      </c>
      <c r="ER483" s="1">
        <v>-0.19776306217025619</v>
      </c>
      <c r="ES483" s="1">
        <v>0.70903400184865006</v>
      </c>
      <c r="ET483" s="1">
        <v>0.50487936142934198</v>
      </c>
      <c r="EU483" s="1">
        <f t="shared" si="970"/>
        <v>0.2000707668189543</v>
      </c>
      <c r="EV483" s="1">
        <f t="shared" si="971"/>
        <v>-0.62949726794660321</v>
      </c>
      <c r="EW483" s="1">
        <f t="shared" si="1036"/>
        <v>162.36837644747459</v>
      </c>
      <c r="EX483" s="1" t="str">
        <f t="shared" si="1037"/>
        <v>Upset</v>
      </c>
      <c r="EY483" s="2">
        <v>9.9447068818907108E-3</v>
      </c>
      <c r="EZ483" s="2">
        <v>0.110820338629041</v>
      </c>
      <c r="FA483" s="2">
        <v>-5.1113407889080198E-2</v>
      </c>
      <c r="FB483" s="2">
        <v>0.17532400499606901</v>
      </c>
      <c r="FC483" s="2">
        <v>2.69607087035393E-2</v>
      </c>
      <c r="FD483" s="2">
        <v>0.65667401061684605</v>
      </c>
      <c r="FE483" s="2">
        <v>-1.3849839401147241</v>
      </c>
      <c r="FF483" s="2">
        <v>0.22843686753959325</v>
      </c>
      <c r="FG483" s="2">
        <v>-0.10087563174715029</v>
      </c>
      <c r="FH483" s="2">
        <v>1.028531033806013</v>
      </c>
      <c r="FI483" s="2">
        <f t="shared" si="972"/>
        <v>-0.35391361151788081</v>
      </c>
      <c r="FJ483" s="2">
        <f t="shared" si="973"/>
        <v>0.53954000170995942</v>
      </c>
      <c r="FK483" s="2">
        <f t="shared" si="1038"/>
        <v>-33.263046104695057</v>
      </c>
      <c r="FL483" s="2" t="str">
        <f t="shared" si="1039"/>
        <v>Relased</v>
      </c>
      <c r="FM483" s="7">
        <v>0.40483373133627598</v>
      </c>
      <c r="FN483" s="7">
        <v>0.61523951683172196</v>
      </c>
      <c r="FO483" s="7">
        <v>0.53678701138685703</v>
      </c>
      <c r="FP483" s="7">
        <v>7.8777481672974103E-2</v>
      </c>
      <c r="FQ483" s="7">
        <v>-7.4632839493230504E-2</v>
      </c>
      <c r="FR483" s="7">
        <v>0.40033393075889101</v>
      </c>
      <c r="FS483" s="7">
        <v>1.6256376789012679</v>
      </c>
      <c r="FT483" s="7">
        <v>7.7569457787488402E-2</v>
      </c>
      <c r="FU483" s="7">
        <v>-0.21040578549544597</v>
      </c>
      <c r="FV483" s="7">
        <v>0.60345126603933119</v>
      </c>
      <c r="FW483" s="7">
        <f t="shared" si="974"/>
        <v>-0.13327486876621697</v>
      </c>
      <c r="FX483" s="7">
        <f t="shared" si="975"/>
        <v>8.3268038258981214E-2</v>
      </c>
      <c r="FY483" s="7">
        <f t="shared" si="1040"/>
        <v>-58.003507074984775</v>
      </c>
      <c r="FZ483" s="7" t="str">
        <f t="shared" si="1041"/>
        <v>Relased</v>
      </c>
      <c r="GA483" s="4">
        <v>0.44800892570596701</v>
      </c>
      <c r="GB483" s="4">
        <v>0.39732262024014198</v>
      </c>
      <c r="GC483" s="4">
        <v>0.29969888285573798</v>
      </c>
      <c r="GD483" s="4">
        <v>7.8132225082873999E-2</v>
      </c>
      <c r="GE483" s="4">
        <v>8.9869475323805896E-3</v>
      </c>
      <c r="GF483" s="4">
        <v>8.6045083667229502E-2</v>
      </c>
      <c r="GG483" s="4">
        <v>0.65580216454039864</v>
      </c>
      <c r="GH483" s="4">
        <v>0.16164138491521271</v>
      </c>
      <c r="GI483" s="4">
        <v>5.0686305465825032E-2</v>
      </c>
      <c r="GJ483" s="4">
        <v>0.44696203489689618</v>
      </c>
      <c r="GK483" s="4">
        <f t="shared" si="976"/>
        <v>4.0252050438314813E-2</v>
      </c>
      <c r="GL483" s="4">
        <f t="shared" si="977"/>
        <v>-0.81175269774706105</v>
      </c>
      <c r="GM483" s="4">
        <f t="shared" si="1042"/>
        <v>177.16122268171844</v>
      </c>
      <c r="GN483" s="4" t="str">
        <f t="shared" si="1043"/>
        <v>Upset</v>
      </c>
      <c r="GO483" s="6">
        <v>0.37719370640494698</v>
      </c>
      <c r="GP483" s="6">
        <v>0.93131093951398702</v>
      </c>
      <c r="GQ483" s="6">
        <v>0.31321852152357399</v>
      </c>
      <c r="GR483" s="6">
        <v>0.33717879866275902</v>
      </c>
      <c r="GS483" s="6">
        <v>-8.1578033058664706E-2</v>
      </c>
      <c r="GT483" s="6">
        <v>0.79457352593275399</v>
      </c>
      <c r="GU483" s="6">
        <v>1.0595463967726497</v>
      </c>
      <c r="GV483" s="6">
        <v>0.19536579963102058</v>
      </c>
      <c r="GW483" s="6">
        <v>-0.55411723310904004</v>
      </c>
      <c r="GX483" s="6">
        <v>0.49705388682787083</v>
      </c>
      <c r="GY483" s="6">
        <f t="shared" si="978"/>
        <v>-0.45205954447479479</v>
      </c>
      <c r="GZ483" s="6">
        <f t="shared" si="979"/>
        <v>-0.56061703832156229</v>
      </c>
      <c r="HA483" s="6">
        <f t="shared" si="1044"/>
        <v>-141.11866011891104</v>
      </c>
      <c r="HB483" s="6" t="str">
        <f t="shared" si="1045"/>
        <v>Depressed</v>
      </c>
      <c r="HI483" s="2">
        <v>0</v>
      </c>
      <c r="HJ483" s="2">
        <v>0</v>
      </c>
      <c r="HK483" s="2">
        <v>0</v>
      </c>
      <c r="HL483" s="2">
        <v>0</v>
      </c>
      <c r="HM483" s="2" t="e">
        <f t="shared" si="980"/>
        <v>#DIV/0!</v>
      </c>
      <c r="HN483" s="2" t="e">
        <f t="shared" si="981"/>
        <v>#DIV/0!</v>
      </c>
      <c r="HO483" s="2" t="e">
        <f t="shared" si="1046"/>
        <v>#DIV/0!</v>
      </c>
      <c r="HP483" s="2" t="e">
        <f t="shared" si="1047"/>
        <v>#DIV/0!</v>
      </c>
      <c r="HQ483" s="4">
        <v>0.96951595272399305</v>
      </c>
      <c r="HR483" s="4">
        <v>1.0203275914636201</v>
      </c>
      <c r="HS483" s="4">
        <v>0.59652220872464401</v>
      </c>
      <c r="HT483" s="4">
        <v>0.78303267906888796</v>
      </c>
      <c r="HU483" s="4">
        <v>1.4623756294044601</v>
      </c>
      <c r="HV483" s="4">
        <v>0.97444027249642196</v>
      </c>
      <c r="HW483" s="4">
        <v>0.24529144847919274</v>
      </c>
      <c r="HX483" s="4">
        <v>0.39254325940182339</v>
      </c>
      <c r="HY483" s="4">
        <v>-5.0811638739627019E-2</v>
      </c>
      <c r="HZ483" s="4">
        <v>0.69329817001102878</v>
      </c>
      <c r="IA483" s="4">
        <f t="shared" si="982"/>
        <v>7.0106775112489972E-2</v>
      </c>
      <c r="IB483" s="4">
        <f t="shared" si="983"/>
        <v>0.10385438526915247</v>
      </c>
      <c r="IC483" s="4">
        <f t="shared" si="1048"/>
        <v>34.021269642686811</v>
      </c>
      <c r="ID483" s="4" t="str">
        <f t="shared" si="1049"/>
        <v>excited</v>
      </c>
      <c r="IE483" s="6">
        <v>0.44996902878837403</v>
      </c>
      <c r="IF483" s="6">
        <v>0.32285039046262298</v>
      </c>
      <c r="IG483" s="6">
        <v>0.14517319901119999</v>
      </c>
      <c r="IH483" s="6">
        <v>0.47530103215927</v>
      </c>
      <c r="II483" s="6">
        <v>-8.4450672995029799E-2</v>
      </c>
      <c r="IJ483" s="6">
        <v>0.987121319014305</v>
      </c>
      <c r="IK483" s="6">
        <v>0.39717074863752566</v>
      </c>
      <c r="IL483" s="6">
        <v>0.36283305106570418</v>
      </c>
      <c r="IM483" s="6">
        <v>0.12711863832575104</v>
      </c>
      <c r="IN483" s="6">
        <v>0.80287091099732288</v>
      </c>
      <c r="IO483" s="6">
        <f t="shared" si="984"/>
        <v>0.16055486395640162</v>
      </c>
      <c r="IP483" s="6">
        <f t="shared" si="985"/>
        <v>0.37765084915513847</v>
      </c>
      <c r="IQ483" s="6">
        <f t="shared" si="1050"/>
        <v>23.032334948928114</v>
      </c>
      <c r="IR483" s="6" t="str">
        <f t="shared" si="1051"/>
        <v>happy</v>
      </c>
      <c r="IS483" s="4">
        <v>0.27365932662188203</v>
      </c>
      <c r="IT483" s="4">
        <v>0.442372313266928</v>
      </c>
      <c r="IU483" s="4">
        <v>0.212908458771283</v>
      </c>
      <c r="IV483" s="4">
        <v>0.54680458527216502</v>
      </c>
      <c r="IW483" s="4">
        <v>0.27392567252947397</v>
      </c>
      <c r="IX483" s="4">
        <v>7.0953145081955202E-2</v>
      </c>
      <c r="IY483" s="4">
        <v>0.38881353415679265</v>
      </c>
      <c r="IZ483" s="4">
        <v>1.0652200789553041</v>
      </c>
      <c r="JA483" s="4">
        <v>-0.16871298664504597</v>
      </c>
      <c r="JB483" s="4">
        <v>1.0610048519104842</v>
      </c>
      <c r="JC483" s="4">
        <f t="shared" si="986"/>
        <v>-0.1392274662596531</v>
      </c>
      <c r="JD483" s="4">
        <f t="shared" si="987"/>
        <v>0.33676181770262192</v>
      </c>
      <c r="JE483" s="4">
        <f t="shared" si="1052"/>
        <v>-22.461673327304371</v>
      </c>
      <c r="JF483" s="4" t="str">
        <f t="shared" si="1053"/>
        <v>Contented</v>
      </c>
      <c r="JG483" s="6">
        <v>0.57645692328428</v>
      </c>
      <c r="JH483" s="6">
        <v>0.55491642114103401</v>
      </c>
      <c r="JI483" s="6">
        <v>0.123458620630975</v>
      </c>
      <c r="JJ483" s="6">
        <v>-2.9458980331662801E-2</v>
      </c>
      <c r="JK483" s="6">
        <v>0.14817312247556999</v>
      </c>
      <c r="JL483" s="6">
        <v>0.40263430727129601</v>
      </c>
      <c r="JM483" s="6">
        <v>0.17037469168355529</v>
      </c>
      <c r="JN483" s="6">
        <v>-3.0764929165170554E-2</v>
      </c>
      <c r="JO483" s="6">
        <v>2.1540502143245988E-2</v>
      </c>
      <c r="JP483" s="6">
        <v>8.3084545665215156E-2</v>
      </c>
      <c r="JQ483" s="6">
        <f t="shared" si="988"/>
        <v>-5.9771289498808056E-2</v>
      </c>
      <c r="JR483" s="6">
        <f t="shared" si="989"/>
        <v>0.10381530195024125</v>
      </c>
      <c r="JS483" s="6">
        <f t="shared" si="1054"/>
        <v>-29.931032232865945</v>
      </c>
      <c r="JT483" s="6" t="str">
        <f t="shared" si="1055"/>
        <v>Contented</v>
      </c>
      <c r="JU483" s="2">
        <v>0.50598008393433203</v>
      </c>
      <c r="JV483" s="2">
        <v>0.29496858668047798</v>
      </c>
      <c r="JW483" s="2">
        <v>0.30667315081374402</v>
      </c>
      <c r="JX483" s="2">
        <v>0.22393510923363899</v>
      </c>
      <c r="JY483" s="2">
        <v>-2.97976095939749E-3</v>
      </c>
      <c r="JZ483" s="2">
        <v>5.2536990653012497E-2</v>
      </c>
      <c r="KA483" s="2">
        <v>0.60968778111306721</v>
      </c>
      <c r="KB483" s="2">
        <v>0.64440723786926535</v>
      </c>
      <c r="KC483" s="2">
        <v>0.21101149725385404</v>
      </c>
      <c r="KD483" s="2">
        <v>0.66247473716397698</v>
      </c>
      <c r="KE483" s="2">
        <f t="shared" si="990"/>
        <v>0.41243813721538225</v>
      </c>
      <c r="KF483" s="2">
        <f t="shared" si="991"/>
        <v>0.20996340359675636</v>
      </c>
      <c r="KG483" s="2">
        <f t="shared" si="1056"/>
        <v>63.020332236918975</v>
      </c>
      <c r="KH483" s="2" t="str">
        <f t="shared" si="1057"/>
        <v>alert</v>
      </c>
      <c r="KI483" s="7">
        <v>0.66860905788056102</v>
      </c>
      <c r="KJ483" s="7">
        <v>0.84280908355125095</v>
      </c>
      <c r="KK483" s="7">
        <v>0.37035461888888599</v>
      </c>
      <c r="KL483" s="7">
        <v>0.129995049933987</v>
      </c>
      <c r="KM483" s="7">
        <v>0.69864040041456599</v>
      </c>
      <c r="KN483" s="7">
        <v>0.39109503057030298</v>
      </c>
      <c r="KO483" s="7">
        <v>0.27087567425383707</v>
      </c>
      <c r="KP483" s="7">
        <v>0.10535263514096767</v>
      </c>
      <c r="KQ483" s="7">
        <v>-0.17420002567068993</v>
      </c>
      <c r="KR483" s="7">
        <v>0.33104648879553389</v>
      </c>
      <c r="KS483" s="7">
        <f t="shared" si="992"/>
        <v>-5.3540974773718997E-2</v>
      </c>
      <c r="KT483" s="7">
        <f t="shared" si="993"/>
        <v>0.17297253031095039</v>
      </c>
      <c r="KU483" s="7">
        <f t="shared" si="1058"/>
        <v>-17.19910293346986</v>
      </c>
      <c r="KV483" s="7" t="str">
        <f t="shared" si="1059"/>
        <v>Contented</v>
      </c>
      <c r="KW483" s="2">
        <v>0.164732751066935</v>
      </c>
      <c r="KX483" s="2">
        <v>-4.4695775531002603E-2</v>
      </c>
      <c r="KY483" s="2">
        <v>0.39483359206029101</v>
      </c>
      <c r="KZ483" s="2">
        <v>-0.116569193227591</v>
      </c>
      <c r="LA483" s="2">
        <v>0.57799695380252603</v>
      </c>
      <c r="LB483" s="2">
        <v>-6.4298930706299003E-3</v>
      </c>
      <c r="LC483" s="2">
        <v>0.53159795477640859</v>
      </c>
      <c r="LD483" s="2">
        <v>2.280052201094712</v>
      </c>
      <c r="LE483" s="2">
        <v>0.20942852659793759</v>
      </c>
      <c r="LF483" s="2">
        <v>2.3181556981948708</v>
      </c>
      <c r="LG483" s="2">
        <f t="shared" si="994"/>
        <v>0.13873871915251712</v>
      </c>
      <c r="LH483" s="2">
        <f t="shared" si="995"/>
        <v>0.86773727603360884</v>
      </c>
      <c r="LI483" s="2">
        <f t="shared" si="1060"/>
        <v>9.0838873335592965</v>
      </c>
      <c r="LJ483" s="2" t="str">
        <f t="shared" si="1061"/>
        <v>happy</v>
      </c>
      <c r="LK483" s="4">
        <v>0.762974248750383</v>
      </c>
      <c r="LL483" s="4">
        <v>0.90631065864276295</v>
      </c>
      <c r="LM483" s="4">
        <v>0.18540239237535999</v>
      </c>
      <c r="LN483" s="4">
        <v>0.150317701792446</v>
      </c>
      <c r="LO483" s="4">
        <v>0.56314199843470902</v>
      </c>
      <c r="LP483" s="4">
        <v>0.95619523390133399</v>
      </c>
      <c r="LQ483" s="4">
        <v>0.13980855205485054</v>
      </c>
      <c r="LR483" s="4">
        <v>8.0707235555168622E-2</v>
      </c>
      <c r="LS483" s="4">
        <v>-0.14333640989237995</v>
      </c>
      <c r="LT483" s="4">
        <v>0.20111611426001949</v>
      </c>
      <c r="LU483" s="4">
        <f t="shared" si="996"/>
        <v>7.1384298174633543E-2</v>
      </c>
      <c r="LV483" s="4">
        <f t="shared" si="997"/>
        <v>-5.5787225243095762E-2</v>
      </c>
      <c r="LW483" s="4">
        <f t="shared" si="1062"/>
        <v>128.0078237186699</v>
      </c>
      <c r="LX483" s="4" t="str">
        <f t="shared" si="1063"/>
        <v>stressed</v>
      </c>
      <c r="MK483" s="6" t="e">
        <f t="shared" si="1064"/>
        <v>#DIV/0!</v>
      </c>
      <c r="ML483" s="6" t="e">
        <f t="shared" si="1065"/>
        <v>#DIV/0!</v>
      </c>
      <c r="MM483" s="2">
        <v>0.10233925385194099</v>
      </c>
      <c r="MN483" s="2">
        <v>1.0794308934919501</v>
      </c>
      <c r="MO483" s="2">
        <v>-0.34447835143583599</v>
      </c>
      <c r="MP483" s="2">
        <v>0.353257192034305</v>
      </c>
      <c r="MQ483" s="2">
        <v>-0.39408535321036497</v>
      </c>
      <c r="MR483" s="2">
        <v>0.83557401337086201</v>
      </c>
      <c r="MS483" s="2">
        <v>1.1807470680614924</v>
      </c>
      <c r="MT483" s="2">
        <v>0.18446803492165245</v>
      </c>
      <c r="MU483" s="2">
        <v>-0.97709163964000911</v>
      </c>
      <c r="MV483" s="2">
        <v>7.4285516673441524E-3</v>
      </c>
      <c r="MW483" s="2">
        <f t="shared" si="998"/>
        <v>-0.72873487577029095</v>
      </c>
      <c r="MX483" s="2">
        <f t="shared" si="999"/>
        <v>0.12207913660206993</v>
      </c>
      <c r="MY483" s="2">
        <f t="shared" si="1066"/>
        <v>-80.490000964344702</v>
      </c>
      <c r="MZ483" s="2" t="str">
        <f t="shared" si="1067"/>
        <v>Calm</v>
      </c>
      <c r="NK483" s="7">
        <f t="shared" si="1000"/>
        <v>5.2959786961425781E-2</v>
      </c>
      <c r="NL483" s="7">
        <f t="shared" si="1001"/>
        <v>4.4546745186410774E-2</v>
      </c>
      <c r="NM483" s="7">
        <f t="shared" si="1068"/>
        <v>49.931371470164912</v>
      </c>
      <c r="NN483" s="7" t="str">
        <f t="shared" si="1069"/>
        <v>excited</v>
      </c>
      <c r="NO483" s="4">
        <v>0.52272568957295096</v>
      </c>
      <c r="NP483" s="4">
        <v>0.110351438037502</v>
      </c>
      <c r="NQ483" s="4">
        <v>0.25165995916679701</v>
      </c>
      <c r="NR483" s="4">
        <v>0.19529784533039601</v>
      </c>
      <c r="NS483" s="4">
        <v>0.59418097867295205</v>
      </c>
      <c r="NT483" s="4">
        <v>0.28253547342176499</v>
      </c>
      <c r="NU483" s="4">
        <v>0.22531870058760403</v>
      </c>
      <c r="NV483" s="4">
        <v>0.49708412175151762</v>
      </c>
      <c r="NW483" s="4">
        <v>0.41237425153544893</v>
      </c>
      <c r="NX483" s="4">
        <v>0.70600845458472561</v>
      </c>
      <c r="NY483" s="4">
        <f t="shared" si="1002"/>
        <v>0.2723438899602717</v>
      </c>
      <c r="NZ483" s="4">
        <f t="shared" si="1003"/>
        <v>-0.29630028022306554</v>
      </c>
      <c r="OA483" s="4">
        <f t="shared" si="1070"/>
        <v>137.41238534940041</v>
      </c>
      <c r="OB483" s="4" t="str">
        <f t="shared" si="1071"/>
        <v>stressed</v>
      </c>
      <c r="OC483" s="1">
        <v>0.61317660263468399</v>
      </c>
      <c r="OD483" s="1">
        <v>0.15327398965112499</v>
      </c>
      <c r="OE483" s="1">
        <v>0.326344090671636</v>
      </c>
      <c r="OF483" s="1">
        <v>0.15262421002822399</v>
      </c>
      <c r="OG483" s="1">
        <v>0.44729408872530302</v>
      </c>
      <c r="OH483" s="1">
        <v>-4.2855211010789797E-2</v>
      </c>
      <c r="OI483" s="1">
        <v>0.3077351343422044</v>
      </c>
      <c r="OJ483" s="1">
        <v>1.382230558131454</v>
      </c>
      <c r="OK483" s="1">
        <v>0.459902612983559</v>
      </c>
      <c r="OL483" s="1">
        <v>0.62491738609193093</v>
      </c>
      <c r="OM483" s="1">
        <f t="shared" si="1004"/>
        <v>0.38187382703589146</v>
      </c>
      <c r="ON483" s="1">
        <f t="shared" si="1005"/>
        <v>0.21820737654739086</v>
      </c>
      <c r="OO483" s="1">
        <f t="shared" si="1072"/>
        <v>60.255824364943443</v>
      </c>
      <c r="OP483" s="1" t="str">
        <f t="shared" si="1073"/>
        <v>alert</v>
      </c>
      <c r="OQ483" s="2">
        <v>0.26871028077700698</v>
      </c>
      <c r="OR483" s="2">
        <v>0.380330364753248</v>
      </c>
      <c r="OS483" s="2">
        <v>-3.2020043907732401E-2</v>
      </c>
      <c r="OT483" s="2">
        <v>-6.3220039119370103E-2</v>
      </c>
      <c r="OU483" s="2">
        <v>0.246865708477433</v>
      </c>
      <c r="OV483" s="2">
        <v>0.27814027932129498</v>
      </c>
      <c r="OW483" s="2">
        <v>-6.2105382281350395E-2</v>
      </c>
      <c r="OX483" s="2">
        <v>-9.6010413961921753E-2</v>
      </c>
      <c r="OY483" s="2">
        <v>-0.11162008397624101</v>
      </c>
      <c r="OZ483" s="2">
        <v>-0.14673978229713641</v>
      </c>
      <c r="PA483" s="2">
        <f t="shared" si="1006"/>
        <v>-0.23556567025354325</v>
      </c>
      <c r="PB483" s="2">
        <f t="shared" si="1007"/>
        <v>-1</v>
      </c>
      <c r="PC483" s="2">
        <f t="shared" si="1074"/>
        <v>-166.74473835967976</v>
      </c>
      <c r="PD483" s="2" t="str">
        <f t="shared" si="1075"/>
        <v>Sad</v>
      </c>
      <c r="PE483" s="1">
        <v>-0.115078155746225</v>
      </c>
      <c r="PF483" s="1">
        <v>0.16543280240988301</v>
      </c>
      <c r="PG483" s="1">
        <v>-3.4052029240123703E-2</v>
      </c>
      <c r="PH483" s="1">
        <v>0.52153643513590597</v>
      </c>
      <c r="PI483" s="1">
        <v>-0.17938288774712799</v>
      </c>
      <c r="PJ483" s="1">
        <v>-8.99831854844583E-2</v>
      </c>
      <c r="PK483" s="1">
        <v>0.11564188198257327</v>
      </c>
      <c r="PL483" s="1">
        <v>6.9123801602783317</v>
      </c>
      <c r="PM483" s="1">
        <v>8.9431867215676003E-2</v>
      </c>
      <c r="PN483" s="1">
        <v>1.9822127671231313</v>
      </c>
      <c r="PO483" s="1">
        <f t="shared" si="1008"/>
        <v>2.3642032402084956E-2</v>
      </c>
      <c r="PP483" s="1">
        <f t="shared" si="1009"/>
        <v>0.39635492971512321</v>
      </c>
      <c r="PQ483" s="1">
        <f t="shared" si="1076"/>
        <v>3.4135706938061028</v>
      </c>
      <c r="PR483" s="1" t="str">
        <f t="shared" si="1077"/>
        <v>happy</v>
      </c>
      <c r="PS483" s="4">
        <v>0.270993298182446</v>
      </c>
      <c r="PT483" s="4">
        <v>0.256938993067298</v>
      </c>
      <c r="PU483" s="4">
        <v>7.3126654508596498E-2</v>
      </c>
      <c r="PV483" s="4">
        <v>4.13390845378587E-2</v>
      </c>
      <c r="PW483" s="4">
        <v>-0.380848645135413</v>
      </c>
      <c r="PX483" s="4">
        <v>-0.35005099457136701</v>
      </c>
      <c r="PY483" s="4">
        <v>-0.66566313371987829</v>
      </c>
      <c r="PZ483" s="4">
        <v>-0.44397160269454822</v>
      </c>
      <c r="QA483" s="4">
        <v>1.4054305115147991E-2</v>
      </c>
      <c r="QB483" s="4">
        <v>0.21681897649315407</v>
      </c>
      <c r="QC483" s="4">
        <f t="shared" si="1010"/>
        <v>2.259418272242697E-2</v>
      </c>
      <c r="QD483" s="4">
        <f t="shared" si="1011"/>
        <v>-0.39087753549170456</v>
      </c>
      <c r="QE483" s="4">
        <f t="shared" si="1078"/>
        <v>176.69177104932686</v>
      </c>
      <c r="QF483" s="4" t="str">
        <f t="shared" si="1079"/>
        <v>Upset</v>
      </c>
      <c r="QG483" s="2">
        <v>0.51582410133891599</v>
      </c>
      <c r="QH483" s="2">
        <v>0.61557233715317095</v>
      </c>
      <c r="QI483" s="2">
        <v>0.29439471758163199</v>
      </c>
      <c r="QJ483" s="2">
        <v>0.78985530725804598</v>
      </c>
      <c r="QK483" s="2">
        <v>0.38193639153078801</v>
      </c>
      <c r="QL483" s="2">
        <v>0.151900530153953</v>
      </c>
      <c r="QM483" s="2">
        <v>0.32792122166191023</v>
      </c>
      <c r="QN483" s="2">
        <v>1.0291638192102563</v>
      </c>
      <c r="QO483" s="2">
        <v>-9.974823581425496E-2</v>
      </c>
      <c r="QP483" s="2">
        <v>0.95832900648401798</v>
      </c>
      <c r="QQ483" s="2">
        <f t="shared" si="1012"/>
        <v>0.17699788939427519</v>
      </c>
      <c r="QR483" s="2">
        <f t="shared" si="1013"/>
        <v>-0.21510048433350559</v>
      </c>
      <c r="QS483" s="2">
        <f t="shared" si="1080"/>
        <v>140.55035375998708</v>
      </c>
      <c r="QT483" s="2" t="str">
        <f t="shared" si="1081"/>
        <v>stressed</v>
      </c>
      <c r="QU483" s="4">
        <v>0.35741536648011102</v>
      </c>
      <c r="QV483" s="4">
        <v>0.234570193508323</v>
      </c>
      <c r="QW483" s="4">
        <v>0.14686354548692801</v>
      </c>
      <c r="QX483" s="4">
        <v>-8.2975500426975907E-2</v>
      </c>
      <c r="QY483" s="4">
        <v>0.29843671023070301</v>
      </c>
      <c r="QZ483" s="4">
        <v>-9.1517334878584003E-2</v>
      </c>
      <c r="RA483" s="4">
        <v>0.22392785004732829</v>
      </c>
      <c r="RB483" s="4">
        <v>-0.58003385057644896</v>
      </c>
      <c r="RC483" s="4">
        <v>0.12284517297178801</v>
      </c>
      <c r="RD483" s="4">
        <v>0.10792162744848087</v>
      </c>
      <c r="RE483" s="4">
        <f t="shared" si="1014"/>
        <v>0.2387935289274552</v>
      </c>
      <c r="RF483" s="4">
        <f t="shared" si="1015"/>
        <v>2.1462445275091335E-2</v>
      </c>
      <c r="RG483" s="4">
        <f t="shared" si="1082"/>
        <v>84.864131240654828</v>
      </c>
      <c r="RH483" s="4" t="str">
        <f t="shared" si="1083"/>
        <v>alert</v>
      </c>
    </row>
    <row r="484" spans="1:476" x14ac:dyDescent="0.3">
      <c r="A484" s="1">
        <v>0.107134949270711</v>
      </c>
      <c r="B484" s="1">
        <v>0.16062269824369799</v>
      </c>
      <c r="C484" s="1">
        <v>0.26384415730153599</v>
      </c>
      <c r="D484" s="1">
        <v>3.4319600334258397E-2</v>
      </c>
      <c r="E484" s="1">
        <v>0.28114892306831701</v>
      </c>
      <c r="F484" s="1">
        <v>0.49058619674369203</v>
      </c>
      <c r="G484" s="1">
        <v>0.67951356236388272</v>
      </c>
      <c r="H484" s="1">
        <v>5.2701369097427578E-2</v>
      </c>
      <c r="I484" s="1">
        <v>-5.3487748972986984E-2</v>
      </c>
      <c r="J484" s="1">
        <v>1.1135583256114061</v>
      </c>
      <c r="K484" s="1">
        <f t="shared" si="950"/>
        <v>-0.24991066590385747</v>
      </c>
      <c r="L484" s="1">
        <f t="shared" si="951"/>
        <v>0.55100515660127636</v>
      </c>
      <c r="M484" s="1">
        <f t="shared" si="1016"/>
        <v>-24.396864427015633</v>
      </c>
      <c r="N484" s="1" t="str">
        <f t="shared" si="1017"/>
        <v>Contented</v>
      </c>
      <c r="O484" s="8">
        <v>0.31737382019607802</v>
      </c>
      <c r="P484" s="8">
        <v>0.35716938822549599</v>
      </c>
      <c r="Q484" s="8">
        <v>3.97354125744276E-2</v>
      </c>
      <c r="R484" s="8">
        <v>-0.102971619836165</v>
      </c>
      <c r="S484" s="8">
        <v>0.116774212480728</v>
      </c>
      <c r="T484" s="8">
        <v>5.3617191550517501E-2</v>
      </c>
      <c r="U484" s="8">
        <v>9.1525031979145091E-2</v>
      </c>
      <c r="V484" s="8">
        <v>-0.25066938625967661</v>
      </c>
      <c r="W484" s="8">
        <v>-3.9795568029417971E-2</v>
      </c>
      <c r="X484" s="8">
        <v>-9.3746711066455837E-2</v>
      </c>
      <c r="Y484" s="8">
        <f t="shared" si="952"/>
        <v>0.31613224607053647</v>
      </c>
      <c r="Z484" s="8">
        <f t="shared" si="953"/>
        <v>-3.1827495668898864E-2</v>
      </c>
      <c r="AA484" s="8">
        <f t="shared" si="1018"/>
        <v>95.749040519678857</v>
      </c>
      <c r="AB484" s="8" t="str">
        <f t="shared" si="1019"/>
        <v>nervous</v>
      </c>
      <c r="AC484" s="2">
        <v>0.300042290971338</v>
      </c>
      <c r="AD484" s="2">
        <v>0.33567189663020203</v>
      </c>
      <c r="AE484" s="2">
        <v>6.7903903506755497E-3</v>
      </c>
      <c r="AF484" s="2">
        <v>2.6353569439643398E-2</v>
      </c>
      <c r="AG484" s="2">
        <v>0.12261787318617499</v>
      </c>
      <c r="AH484" s="2">
        <v>0.35698156545116999</v>
      </c>
      <c r="AI484" s="2">
        <v>1.6065839476996396E-2</v>
      </c>
      <c r="AJ484" s="2">
        <v>3.8047264443684274E-2</v>
      </c>
      <c r="AK484" s="2">
        <v>-3.5629605658864028E-2</v>
      </c>
      <c r="AL484" s="2">
        <v>5.2136574008779697E-2</v>
      </c>
      <c r="AM484" s="2">
        <f t="shared" si="954"/>
        <v>9.9243762043923267E-2</v>
      </c>
      <c r="AN484" s="2">
        <f t="shared" si="955"/>
        <v>-0.17692934467667576</v>
      </c>
      <c r="AO484" s="2">
        <f t="shared" si="1020"/>
        <v>150.71092494623963</v>
      </c>
      <c r="AP484" s="2" t="str">
        <f t="shared" si="1021"/>
        <v>Upset</v>
      </c>
      <c r="AQ484" s="8">
        <v>0.61343033143072501</v>
      </c>
      <c r="AR484" s="8">
        <v>0.760340693243579</v>
      </c>
      <c r="AS484" s="8">
        <v>2.5613083958323901E-2</v>
      </c>
      <c r="AT484" s="8">
        <v>-2.5559199844175399E-3</v>
      </c>
      <c r="AU484" s="8">
        <v>0.64947810291623198</v>
      </c>
      <c r="AV484" s="8">
        <v>0.96139746991653297</v>
      </c>
      <c r="AW484" s="8">
        <v>2.0281030090331359E-2</v>
      </c>
      <c r="AX484" s="8">
        <v>-1.4844998148419702E-3</v>
      </c>
      <c r="AY484" s="8">
        <v>-0.146910361812854</v>
      </c>
      <c r="AZ484" s="8">
        <v>1.6783847933736114E-2</v>
      </c>
      <c r="BA484" s="8">
        <f t="shared" si="956"/>
        <v>-0.22905830902623669</v>
      </c>
      <c r="BB484" s="8">
        <f t="shared" si="957"/>
        <v>3.2314899251365992E-2</v>
      </c>
      <c r="BC484" s="8">
        <f t="shared" si="1022"/>
        <v>-81.969867383977927</v>
      </c>
      <c r="BD484" s="8" t="str">
        <f t="shared" si="1023"/>
        <v>Calm</v>
      </c>
      <c r="BE484" s="4">
        <v>-0.26966682402502701</v>
      </c>
      <c r="BF484" s="4">
        <v>-0.133357982395509</v>
      </c>
      <c r="BG484" s="4">
        <v>-0.26857505102180101</v>
      </c>
      <c r="BH484" s="4">
        <v>0.25490819758213001</v>
      </c>
      <c r="BI484" s="4">
        <v>-0.34094970541228597</v>
      </c>
      <c r="BJ484" s="4">
        <v>-0.12405793635680699</v>
      </c>
      <c r="BK484" s="4">
        <v>0.43984241839849086</v>
      </c>
      <c r="BL484" s="4">
        <v>-0.99025809599367121</v>
      </c>
      <c r="BM484" s="4">
        <v>-0.13630884162951801</v>
      </c>
      <c r="BN484" s="4">
        <v>3.391070033890254E-2</v>
      </c>
      <c r="BO484" s="4">
        <f t="shared" si="958"/>
        <v>-3.9761160433732901E-2</v>
      </c>
      <c r="BP484" s="4">
        <f t="shared" si="959"/>
        <v>7.0851290239569709E-2</v>
      </c>
      <c r="BQ484" s="4">
        <f t="shared" si="1024"/>
        <v>-29.30078146708658</v>
      </c>
      <c r="BR484" s="4" t="str">
        <f t="shared" si="1025"/>
        <v>Contented</v>
      </c>
      <c r="BS484" s="6">
        <v>0.34959824698192898</v>
      </c>
      <c r="BT484" s="6">
        <v>0.83383790349499098</v>
      </c>
      <c r="BU484" s="6">
        <v>0.36420912356566798</v>
      </c>
      <c r="BV484" s="6">
        <v>0.26013858254981198</v>
      </c>
      <c r="BW484" s="6">
        <v>-0.30865719248656298</v>
      </c>
      <c r="BX484" s="6">
        <v>1.0203880423017899</v>
      </c>
      <c r="BY484" s="6">
        <v>8.8959390043774214</v>
      </c>
      <c r="BZ484" s="6">
        <v>0.14029497491365736</v>
      </c>
      <c r="CA484" s="6">
        <v>-0.484239656513062</v>
      </c>
      <c r="CB484" s="6">
        <v>0.52757194028919119</v>
      </c>
      <c r="CC484" s="6">
        <f t="shared" si="960"/>
        <v>-0.34122405937371059</v>
      </c>
      <c r="CD484" s="6">
        <f t="shared" si="961"/>
        <v>-0.69491216959733326</v>
      </c>
      <c r="CE484" s="6">
        <f t="shared" si="1026"/>
        <v>-153.84748793449157</v>
      </c>
      <c r="CF484" s="6" t="str">
        <f t="shared" si="1027"/>
        <v>Sad</v>
      </c>
      <c r="CG484" s="4">
        <v>0.64671744681770305</v>
      </c>
      <c r="CH484" s="4">
        <v>0</v>
      </c>
      <c r="CI484" s="4">
        <v>0.41187177623668603</v>
      </c>
      <c r="CJ484" s="4">
        <v>0</v>
      </c>
      <c r="CK484" s="4">
        <v>0.31540427403235</v>
      </c>
      <c r="CL484" s="4">
        <v>0</v>
      </c>
      <c r="CM484" s="4">
        <v>0.42808697414375951</v>
      </c>
      <c r="CN484" s="4">
        <v>0</v>
      </c>
      <c r="CO484" s="4">
        <v>0.64671744681770305</v>
      </c>
      <c r="CP484" s="4">
        <v>0.63686510741805391</v>
      </c>
      <c r="CQ484" s="4">
        <f t="shared" si="962"/>
        <v>0.4646348363227415</v>
      </c>
      <c r="CR484" s="4">
        <f t="shared" si="963"/>
        <v>-0.67655210788718634</v>
      </c>
      <c r="CS484" s="4">
        <f t="shared" si="1028"/>
        <v>145.51993756862819</v>
      </c>
      <c r="CT484" s="4" t="str">
        <f t="shared" si="1029"/>
        <v>stressed</v>
      </c>
      <c r="CU484" s="2">
        <v>0.39486166978471798</v>
      </c>
      <c r="CV484" s="2">
        <v>0.49086100081385498</v>
      </c>
      <c r="CW484" s="2">
        <v>9.1331812460956396E-2</v>
      </c>
      <c r="CX484" s="2">
        <v>0.23997811384564099</v>
      </c>
      <c r="CY484" s="2">
        <v>-0.21929290413914099</v>
      </c>
      <c r="CZ484" s="2">
        <v>-5.0607719794600901E-2</v>
      </c>
      <c r="DA484" s="2">
        <v>0.52020535728621087</v>
      </c>
      <c r="DB484" s="2">
        <v>0.54509102871432269</v>
      </c>
      <c r="DC484" s="2">
        <v>-9.5999331029136992E-2</v>
      </c>
      <c r="DD484" s="2">
        <v>0.37405605310147194</v>
      </c>
      <c r="DE484" s="2">
        <f t="shared" si="964"/>
        <v>-7.4519275284414488E-2</v>
      </c>
      <c r="DF484" s="2">
        <f t="shared" si="965"/>
        <v>-0.34604946497234601</v>
      </c>
      <c r="DG484" s="2">
        <f t="shared" si="1030"/>
        <v>-167.84734564679584</v>
      </c>
      <c r="DH484" s="2" t="str">
        <f t="shared" si="1031"/>
        <v>Sad</v>
      </c>
      <c r="DI484" s="7">
        <v>0.58772384773289299</v>
      </c>
      <c r="DJ484" s="7">
        <v>0.78929321825304899</v>
      </c>
      <c r="DK484" s="7">
        <v>-2.9246566919366501E-2</v>
      </c>
      <c r="DL484" s="7">
        <v>0.178928074010961</v>
      </c>
      <c r="DM484" s="7">
        <v>1.1722855932231799</v>
      </c>
      <c r="DN484" s="7">
        <v>0.90125309563982903</v>
      </c>
      <c r="DO484" s="7">
        <v>-1.6617278429756133E-2</v>
      </c>
      <c r="DP484" s="7">
        <v>0.1058403857620069</v>
      </c>
      <c r="DQ484" s="7">
        <v>-0.201569370520156</v>
      </c>
      <c r="DR484" s="7">
        <v>0.10869981991430352</v>
      </c>
      <c r="DS484" s="7">
        <f t="shared" si="966"/>
        <v>-8.5601012979006574E-2</v>
      </c>
      <c r="DT484" s="7">
        <f t="shared" si="967"/>
        <v>1.4863881862767103E-2</v>
      </c>
      <c r="DU484" s="7">
        <f t="shared" si="1032"/>
        <v>-80.149299466231454</v>
      </c>
      <c r="DV484" s="7" t="str">
        <f t="shared" si="1033"/>
        <v>Calm</v>
      </c>
      <c r="DW484" s="8">
        <v>0.59087144755007304</v>
      </c>
      <c r="DX484" s="8">
        <v>7.2697559493647299E-2</v>
      </c>
      <c r="DY484" s="8">
        <v>1.1411300446402199E-2</v>
      </c>
      <c r="DZ484" s="8">
        <v>0.21019665490391601</v>
      </c>
      <c r="EA484" s="8">
        <v>0.68877882021540304</v>
      </c>
      <c r="EB484" s="8">
        <v>0.410008775877095</v>
      </c>
      <c r="EC484" s="8">
        <v>8.9175149912863287E-3</v>
      </c>
      <c r="ED484" s="8">
        <v>0.43545451862046641</v>
      </c>
      <c r="EE484" s="8">
        <v>0.51817388805642572</v>
      </c>
      <c r="EF484" s="8">
        <v>0.33396369179086327</v>
      </c>
      <c r="EG484" s="8">
        <f t="shared" si="968"/>
        <v>0.90772617099566166</v>
      </c>
      <c r="EH484" s="8">
        <f t="shared" si="969"/>
        <v>0.19387434801216075</v>
      </c>
      <c r="EI484" s="8">
        <f t="shared" si="1034"/>
        <v>77.943775438705302</v>
      </c>
      <c r="EJ484" s="8" t="str">
        <f t="shared" si="1035"/>
        <v>alert</v>
      </c>
      <c r="EK484" s="1">
        <v>0.85706075349938304</v>
      </c>
      <c r="EL484" s="1">
        <v>0.15265109666708701</v>
      </c>
      <c r="EM484" s="1">
        <v>0.639512542235399</v>
      </c>
      <c r="EN484" s="1">
        <v>-0.17720570990663401</v>
      </c>
      <c r="EO484" s="1">
        <v>0.75577666555392697</v>
      </c>
      <c r="EP484" s="1">
        <v>0.515430235759883</v>
      </c>
      <c r="EQ484" s="1">
        <v>0.39651395402939915</v>
      </c>
      <c r="ER484" s="1">
        <v>-0.26524571381584727</v>
      </c>
      <c r="ES484" s="1">
        <v>0.70440965683229606</v>
      </c>
      <c r="ET484" s="1">
        <v>0.45786016302823918</v>
      </c>
      <c r="EU484" s="1">
        <f t="shared" si="970"/>
        <v>0.19581705635712265</v>
      </c>
      <c r="EV484" s="1">
        <f t="shared" si="971"/>
        <v>-0.66968613435874769</v>
      </c>
      <c r="EW484" s="1">
        <f t="shared" si="1036"/>
        <v>163.70101467816346</v>
      </c>
      <c r="EX484" s="1" t="str">
        <f t="shared" si="1037"/>
        <v>Upset</v>
      </c>
      <c r="EY484" s="2">
        <v>9.9447068818907108E-3</v>
      </c>
      <c r="EZ484" s="2">
        <v>0.110820338629041</v>
      </c>
      <c r="FA484" s="2">
        <v>-5.1113407889080198E-2</v>
      </c>
      <c r="FB484" s="2">
        <v>0.17532400499606901</v>
      </c>
      <c r="FC484" s="2">
        <v>2.69607087035393E-2</v>
      </c>
      <c r="FD484" s="2">
        <v>0.65667401061684605</v>
      </c>
      <c r="FE484" s="2">
        <v>-1.3849839401147241</v>
      </c>
      <c r="FF484" s="2">
        <v>0.22843686753959325</v>
      </c>
      <c r="FG484" s="2">
        <v>-0.10087563174715029</v>
      </c>
      <c r="FH484" s="2">
        <v>1.028531033806013</v>
      </c>
      <c r="FI484" s="2">
        <f t="shared" si="972"/>
        <v>-0.35391361151788081</v>
      </c>
      <c r="FJ484" s="2">
        <f t="shared" si="973"/>
        <v>0.53954000170995942</v>
      </c>
      <c r="FK484" s="2">
        <f t="shared" si="1038"/>
        <v>-33.263046104695057</v>
      </c>
      <c r="FL484" s="2" t="str">
        <f t="shared" si="1039"/>
        <v>Relased</v>
      </c>
      <c r="FM484" s="7">
        <v>0.66420832320144296</v>
      </c>
      <c r="FN484" s="7">
        <v>0.61764061546182703</v>
      </c>
      <c r="FO484" s="7">
        <v>0.53942139007870804</v>
      </c>
      <c r="FP484" s="7">
        <v>0.137486439202164</v>
      </c>
      <c r="FQ484" s="7">
        <v>0.216048012507571</v>
      </c>
      <c r="FR484" s="7">
        <v>0.44509842513953402</v>
      </c>
      <c r="FS484" s="7">
        <v>0.61280034939393424</v>
      </c>
      <c r="FT484" s="7">
        <v>0.12936989604180343</v>
      </c>
      <c r="FU484" s="7">
        <v>4.6567707739615938E-2</v>
      </c>
      <c r="FV484" s="7">
        <v>0.52807145121699051</v>
      </c>
      <c r="FW484" s="7">
        <f t="shared" si="974"/>
        <v>0.1851311709218928</v>
      </c>
      <c r="FX484" s="7">
        <f t="shared" si="975"/>
        <v>4.349584600129397E-2</v>
      </c>
      <c r="FY484" s="7">
        <f t="shared" si="1040"/>
        <v>76.778375637426336</v>
      </c>
      <c r="FZ484" s="7" t="str">
        <f t="shared" si="1041"/>
        <v>alert</v>
      </c>
      <c r="GA484" s="4">
        <v>0.53191999069247198</v>
      </c>
      <c r="GB484" s="4">
        <v>0.335849374450575</v>
      </c>
      <c r="GC484" s="4">
        <v>0.32674793387196299</v>
      </c>
      <c r="GD484" s="4">
        <v>0.127897236881437</v>
      </c>
      <c r="GE484" s="4">
        <v>0.20173226238998099</v>
      </c>
      <c r="GF484" s="4">
        <v>0.19445928306431901</v>
      </c>
      <c r="GG484" s="4">
        <v>0.44537167642997855</v>
      </c>
      <c r="GH484" s="4">
        <v>0.2411750875061755</v>
      </c>
      <c r="GI484" s="4">
        <v>0.19607061624189698</v>
      </c>
      <c r="GJ484" s="4">
        <v>0.52392396991158396</v>
      </c>
      <c r="GK484" s="4">
        <f t="shared" si="976"/>
        <v>0.18119790880402742</v>
      </c>
      <c r="GL484" s="4">
        <f t="shared" si="977"/>
        <v>-0.75630024519072425</v>
      </c>
      <c r="GM484" s="4">
        <f t="shared" si="1042"/>
        <v>166.52677202858277</v>
      </c>
      <c r="GN484" s="4" t="str">
        <f t="shared" si="1043"/>
        <v>Upset</v>
      </c>
      <c r="GO484" s="6">
        <v>0.37719370640494698</v>
      </c>
      <c r="GP484" s="6">
        <v>0.72440638300963001</v>
      </c>
      <c r="GQ484" s="6">
        <v>0.31321852152357399</v>
      </c>
      <c r="GR484" s="6">
        <v>0.30922576050130901</v>
      </c>
      <c r="GS484" s="6">
        <v>-8.1578033058664706E-2</v>
      </c>
      <c r="GT484" s="6">
        <v>0.21958263162970401</v>
      </c>
      <c r="GU484" s="6">
        <v>1.0595463967726497</v>
      </c>
      <c r="GV484" s="6">
        <v>0.32757347353184357</v>
      </c>
      <c r="GW484" s="6">
        <v>-0.34721267660468302</v>
      </c>
      <c r="GX484" s="6">
        <v>0.56503652097166079</v>
      </c>
      <c r="GY484" s="6">
        <f t="shared" si="978"/>
        <v>-0.28597445651423714</v>
      </c>
      <c r="GZ484" s="6">
        <f t="shared" si="979"/>
        <v>-0.50363453815113846</v>
      </c>
      <c r="HA484" s="6">
        <f t="shared" si="1044"/>
        <v>-150.41116350309505</v>
      </c>
      <c r="HB484" s="6" t="str">
        <f t="shared" si="1045"/>
        <v>Sad</v>
      </c>
      <c r="HI484" s="2">
        <v>0</v>
      </c>
      <c r="HJ484" s="2">
        <v>0</v>
      </c>
      <c r="HK484" s="2">
        <v>0</v>
      </c>
      <c r="HL484" s="2">
        <v>0</v>
      </c>
      <c r="HM484" s="2" t="e">
        <f t="shared" si="980"/>
        <v>#DIV/0!</v>
      </c>
      <c r="HN484" s="2" t="e">
        <f t="shared" si="981"/>
        <v>#DIV/0!</v>
      </c>
      <c r="HO484" s="2" t="e">
        <f t="shared" si="1046"/>
        <v>#DIV/0!</v>
      </c>
      <c r="HP484" s="2" t="e">
        <f t="shared" si="1047"/>
        <v>#DIV/0!</v>
      </c>
      <c r="HQ484" s="4">
        <v>0.96739026720397203</v>
      </c>
      <c r="HR484" s="4">
        <v>1.0203275914636201</v>
      </c>
      <c r="HS484" s="4">
        <v>0.59026466201146599</v>
      </c>
      <c r="HT484" s="4">
        <v>0.78303267906888796</v>
      </c>
      <c r="HU484" s="4">
        <v>1.45457532708131</v>
      </c>
      <c r="HV484" s="4">
        <v>0.97444027249642196</v>
      </c>
      <c r="HW484" s="4">
        <v>0.24371306652919325</v>
      </c>
      <c r="HX484" s="4">
        <v>0.39254325940182339</v>
      </c>
      <c r="HY484" s="4">
        <v>-5.2937324259648033E-2</v>
      </c>
      <c r="HZ484" s="4">
        <v>0.69089148396589006</v>
      </c>
      <c r="IA484" s="4">
        <f t="shared" si="982"/>
        <v>6.7124109011114319E-2</v>
      </c>
      <c r="IB484" s="4">
        <f t="shared" si="983"/>
        <v>9.4873651889413324E-2</v>
      </c>
      <c r="IC484" s="4">
        <f t="shared" si="1048"/>
        <v>35.279809331402234</v>
      </c>
      <c r="ID484" s="4" t="str">
        <f t="shared" si="1049"/>
        <v>excited</v>
      </c>
      <c r="IE484" s="6">
        <v>0.33774010699099299</v>
      </c>
      <c r="IF484" s="6">
        <v>0.28810309792544497</v>
      </c>
      <c r="IG484" s="6">
        <v>9.7637950943277096E-2</v>
      </c>
      <c r="IH484" s="6">
        <v>0.25363145420658001</v>
      </c>
      <c r="II484" s="6">
        <v>-0.125718152583015</v>
      </c>
      <c r="IJ484" s="6">
        <v>0.14371479719292701</v>
      </c>
      <c r="IK484" s="6">
        <v>0.4605086827725382</v>
      </c>
      <c r="IL484" s="6">
        <v>0.58735744181480332</v>
      </c>
      <c r="IM484" s="6">
        <v>4.9637009065548021E-2</v>
      </c>
      <c r="IN484" s="6">
        <v>0.56127381809115962</v>
      </c>
      <c r="IO484" s="6">
        <f t="shared" si="984"/>
        <v>6.174796518684067E-2</v>
      </c>
      <c r="IP484" s="6">
        <f t="shared" si="985"/>
        <v>0.28841524671291241</v>
      </c>
      <c r="IQ484" s="6">
        <f t="shared" si="1050"/>
        <v>12.084252846242716</v>
      </c>
      <c r="IR484" s="6" t="str">
        <f t="shared" si="1051"/>
        <v>happy</v>
      </c>
      <c r="IS484" s="4">
        <v>0.41748564820440198</v>
      </c>
      <c r="IT484" s="4">
        <v>0.429568223320274</v>
      </c>
      <c r="IU484" s="4">
        <v>0.16971695849881099</v>
      </c>
      <c r="IV484" s="4">
        <v>0.61303048138092797</v>
      </c>
      <c r="IW484" s="4">
        <v>0.46739707905937999</v>
      </c>
      <c r="IX484" s="4">
        <v>9.7112527635001195E-2</v>
      </c>
      <c r="IY484" s="4">
        <v>0.19179598976195031</v>
      </c>
      <c r="IZ484" s="4">
        <v>1.1639507999277259</v>
      </c>
      <c r="JA484" s="4">
        <v>-1.2082575115872018E-2</v>
      </c>
      <c r="JB484" s="4">
        <v>0.92408224103953729</v>
      </c>
      <c r="JC484" s="4">
        <f t="shared" si="986"/>
        <v>7.6770953837830724E-2</v>
      </c>
      <c r="JD484" s="4">
        <f t="shared" si="987"/>
        <v>0.28600839835927538</v>
      </c>
      <c r="JE484" s="4">
        <f t="shared" si="1052"/>
        <v>15.025273619346205</v>
      </c>
      <c r="JF484" s="4" t="str">
        <f t="shared" si="1053"/>
        <v>happy</v>
      </c>
      <c r="JG484" s="6">
        <v>0.44171870105768302</v>
      </c>
      <c r="JH484" s="6">
        <v>0.255630966934767</v>
      </c>
      <c r="JI484" s="6">
        <v>-2.6637978561279002E-3</v>
      </c>
      <c r="JJ484" s="6">
        <v>-0.118709647252115</v>
      </c>
      <c r="JK484" s="6">
        <v>2.59493063058483E-2</v>
      </c>
      <c r="JL484" s="6">
        <v>2.4021245873692001E-2</v>
      </c>
      <c r="JM484" s="6">
        <v>-5.6959163641426003E-3</v>
      </c>
      <c r="JN484" s="6">
        <v>-0.4244902840565839</v>
      </c>
      <c r="JO484" s="6">
        <v>0.18608773412291602</v>
      </c>
      <c r="JP484" s="6">
        <v>-0.1740496205550025</v>
      </c>
      <c r="JQ484" s="6">
        <f t="shared" si="988"/>
        <v>0.11226569159673505</v>
      </c>
      <c r="JR484" s="6">
        <f t="shared" si="989"/>
        <v>1.6009516241948241E-3</v>
      </c>
      <c r="JS484" s="6">
        <f t="shared" si="1054"/>
        <v>89.182995687717664</v>
      </c>
      <c r="JT484" s="6" t="str">
        <f t="shared" si="1055"/>
        <v>alert</v>
      </c>
      <c r="JU484" s="2">
        <v>0.50598008393433203</v>
      </c>
      <c r="JV484" s="2">
        <v>0.29496858668047798</v>
      </c>
      <c r="JW484" s="2">
        <v>0.30667315081374402</v>
      </c>
      <c r="JX484" s="2">
        <v>0.22393510923363899</v>
      </c>
      <c r="JY484" s="2">
        <v>-2.97976095939749E-3</v>
      </c>
      <c r="JZ484" s="2">
        <v>5.2536990653012497E-2</v>
      </c>
      <c r="KA484" s="2">
        <v>0.60968778111306721</v>
      </c>
      <c r="KB484" s="2">
        <v>0.64440723786926535</v>
      </c>
      <c r="KC484" s="2">
        <v>0.21101149725385404</v>
      </c>
      <c r="KD484" s="2">
        <v>0.66247473716397698</v>
      </c>
      <c r="KE484" s="2">
        <f t="shared" si="990"/>
        <v>0.41243813721538225</v>
      </c>
      <c r="KF484" s="2">
        <f t="shared" si="991"/>
        <v>0.20996340359675636</v>
      </c>
      <c r="KG484" s="2">
        <f t="shared" si="1056"/>
        <v>63.020332236918975</v>
      </c>
      <c r="KH484" s="2" t="str">
        <f t="shared" si="1057"/>
        <v>alert</v>
      </c>
      <c r="KI484" s="7">
        <v>0.70532651674517599</v>
      </c>
      <c r="KJ484" s="7">
        <v>0.47799253443553502</v>
      </c>
      <c r="KK484" s="7">
        <v>0.26271922288101901</v>
      </c>
      <c r="KL484" s="7">
        <v>5.2146136355130698E-2</v>
      </c>
      <c r="KM484" s="7">
        <v>0.87663205110168996</v>
      </c>
      <c r="KN484" s="7">
        <v>0.12709656506955899</v>
      </c>
      <c r="KO484" s="7">
        <v>0.16607212617369274</v>
      </c>
      <c r="KP484" s="7">
        <v>8.6179269132068873E-2</v>
      </c>
      <c r="KQ484" s="7">
        <v>0.22733398230964097</v>
      </c>
      <c r="KR484" s="7">
        <v>0.2660866136837553</v>
      </c>
      <c r="KS484" s="7">
        <f t="shared" si="992"/>
        <v>0.32497879782517547</v>
      </c>
      <c r="KT484" s="7">
        <f t="shared" si="993"/>
        <v>0.14949222854975686</v>
      </c>
      <c r="KU484" s="7">
        <f t="shared" si="1058"/>
        <v>65.297281427239682</v>
      </c>
      <c r="KV484" s="7" t="str">
        <f t="shared" si="1059"/>
        <v>alert</v>
      </c>
      <c r="KW484" s="2">
        <v>0.164732751066935</v>
      </c>
      <c r="KX484" s="2">
        <v>-4.4695775531002603E-2</v>
      </c>
      <c r="KY484" s="2">
        <v>0.39483359206029101</v>
      </c>
      <c r="KZ484" s="2">
        <v>-0.116569193227591</v>
      </c>
      <c r="LA484" s="2">
        <v>0.57799695380252603</v>
      </c>
      <c r="LB484" s="2">
        <v>-6.4298930706299003E-3</v>
      </c>
      <c r="LC484" s="2">
        <v>0.53159795477640859</v>
      </c>
      <c r="LD484" s="2">
        <v>2.280052201094712</v>
      </c>
      <c r="LE484" s="2">
        <v>0.20942852659793759</v>
      </c>
      <c r="LF484" s="2">
        <v>2.3181556981948708</v>
      </c>
      <c r="LG484" s="2">
        <f t="shared" si="994"/>
        <v>0.13873871915251712</v>
      </c>
      <c r="LH484" s="2">
        <f t="shared" si="995"/>
        <v>0.86773727603360884</v>
      </c>
      <c r="LI484" s="2">
        <f t="shared" si="1060"/>
        <v>9.0838873335592965</v>
      </c>
      <c r="LJ484" s="2" t="str">
        <f t="shared" si="1061"/>
        <v>happy</v>
      </c>
      <c r="LK484" s="4">
        <v>0.72899692270789496</v>
      </c>
      <c r="LL484" s="4">
        <v>1.2124960361175099</v>
      </c>
      <c r="LM484" s="4">
        <v>0.217458341741015</v>
      </c>
      <c r="LN484" s="4">
        <v>0.15529107227157199</v>
      </c>
      <c r="LO484" s="4">
        <v>0.59355787635003898</v>
      </c>
      <c r="LP484" s="4">
        <v>1.1253412294987299</v>
      </c>
      <c r="LQ484" s="4">
        <v>0.16442293498606808</v>
      </c>
      <c r="LR484" s="4">
        <v>6.6425099195532841E-2</v>
      </c>
      <c r="LS484" s="4">
        <v>-0.48349911340961493</v>
      </c>
      <c r="LT484" s="4">
        <v>0.19199112328385617</v>
      </c>
      <c r="LU484" s="4">
        <f t="shared" si="996"/>
        <v>-0.27156905092458583</v>
      </c>
      <c r="LV484" s="4">
        <f t="shared" si="997"/>
        <v>-6.1345281480670866E-2</v>
      </c>
      <c r="LW484" s="4">
        <f t="shared" si="1062"/>
        <v>-102.72902045253477</v>
      </c>
      <c r="LX484" s="4" t="str">
        <f t="shared" si="1063"/>
        <v>Bored</v>
      </c>
      <c r="MK484" s="6" t="e">
        <f t="shared" si="1064"/>
        <v>#DIV/0!</v>
      </c>
      <c r="ML484" s="6" t="e">
        <f t="shared" si="1065"/>
        <v>#DIV/0!</v>
      </c>
      <c r="MM484" s="2">
        <v>0.11713650444796</v>
      </c>
      <c r="MN484" s="2">
        <v>1.0903071315844799</v>
      </c>
      <c r="MO484" s="2">
        <v>-0.320543044449971</v>
      </c>
      <c r="MP484" s="2">
        <v>0.35649309586542399</v>
      </c>
      <c r="MQ484" s="2">
        <v>-0.30299395528513501</v>
      </c>
      <c r="MR484" s="2">
        <v>0.817508359100105</v>
      </c>
      <c r="MS484" s="2">
        <v>1.7246714780931254</v>
      </c>
      <c r="MT484" s="2">
        <v>0.18685931506799064</v>
      </c>
      <c r="MU484" s="2">
        <v>-0.97317062713651992</v>
      </c>
      <c r="MV484" s="2">
        <v>2.9773689092090369E-2</v>
      </c>
      <c r="MW484" s="2">
        <f t="shared" si="998"/>
        <v>-0.72454210016736664</v>
      </c>
      <c r="MX484" s="2">
        <f t="shared" si="999"/>
        <v>0.13118693104159229</v>
      </c>
      <c r="MY484" s="2">
        <f t="shared" si="1066"/>
        <v>-79.737107176053286</v>
      </c>
      <c r="MZ484" s="2" t="str">
        <f t="shared" si="1067"/>
        <v>Calm</v>
      </c>
      <c r="NK484" s="7">
        <f t="shared" si="1000"/>
        <v>5.2959786961425781E-2</v>
      </c>
      <c r="NL484" s="7">
        <f t="shared" si="1001"/>
        <v>4.4546745186410774E-2</v>
      </c>
      <c r="NM484" s="7">
        <f t="shared" si="1068"/>
        <v>49.931371470164912</v>
      </c>
      <c r="NN484" s="7" t="str">
        <f t="shared" si="1069"/>
        <v>excited</v>
      </c>
      <c r="NO484" s="4">
        <v>0.37593738631979201</v>
      </c>
      <c r="NP484" s="4">
        <v>0.110351438037502</v>
      </c>
      <c r="NQ484" s="4">
        <v>0.26548375656933199</v>
      </c>
      <c r="NR484" s="4">
        <v>0.19529784533039601</v>
      </c>
      <c r="NS484" s="4">
        <v>0.33122332758172801</v>
      </c>
      <c r="NT484" s="4">
        <v>0.28253547342176499</v>
      </c>
      <c r="NU484" s="4">
        <v>0.37542209479456962</v>
      </c>
      <c r="NV484" s="4">
        <v>0.49708412175151762</v>
      </c>
      <c r="NW484" s="4">
        <v>0.26558594828228999</v>
      </c>
      <c r="NX484" s="4">
        <v>0.9475471753000333</v>
      </c>
      <c r="NY484" s="4">
        <f t="shared" si="1002"/>
        <v>0.15502175145401842</v>
      </c>
      <c r="NZ484" s="4">
        <f t="shared" si="1003"/>
        <v>-8.0085790110569932E-2</v>
      </c>
      <c r="OA484" s="4">
        <f t="shared" si="1070"/>
        <v>117.32132947390035</v>
      </c>
      <c r="OB484" s="4" t="str">
        <f t="shared" si="1071"/>
        <v>nervous</v>
      </c>
      <c r="OC484" s="1">
        <v>0.67510800104692803</v>
      </c>
      <c r="OD484" s="1">
        <v>0.15327398965112499</v>
      </c>
      <c r="OE484" s="1">
        <v>0.34382614461382899</v>
      </c>
      <c r="OF484" s="1">
        <v>0.15262421002822399</v>
      </c>
      <c r="OG484" s="1">
        <v>0.467124310808892</v>
      </c>
      <c r="OH484" s="1">
        <v>-4.2855211010789797E-2</v>
      </c>
      <c r="OI484" s="1">
        <v>0.30101244820784667</v>
      </c>
      <c r="OJ484" s="1">
        <v>1.382230558131454</v>
      </c>
      <c r="OK484" s="1">
        <v>0.5218340113958031</v>
      </c>
      <c r="OL484" s="1">
        <v>0.59930124051068401</v>
      </c>
      <c r="OM484" s="1">
        <f t="shared" si="1004"/>
        <v>0.44891232191915198</v>
      </c>
      <c r="ON484" s="1">
        <f t="shared" si="1005"/>
        <v>0.20955951078703494</v>
      </c>
      <c r="OO484" s="1">
        <f t="shared" si="1072"/>
        <v>64.976074970307721</v>
      </c>
      <c r="OP484" s="1" t="str">
        <f t="shared" si="1073"/>
        <v>alert</v>
      </c>
      <c r="OQ484" s="2">
        <v>0.55126852077361099</v>
      </c>
      <c r="OR484" s="2">
        <v>0.16846496623641299</v>
      </c>
      <c r="OS484" s="2">
        <v>8.3943115871078902E-2</v>
      </c>
      <c r="OT484" s="2">
        <v>-0.166252976328254</v>
      </c>
      <c r="OU484" s="2">
        <v>0.24413784050957099</v>
      </c>
      <c r="OV484" s="2">
        <v>0.26691038297474801</v>
      </c>
      <c r="OW484" s="2">
        <v>0.10553488123436484</v>
      </c>
      <c r="OX484" s="2">
        <v>-0.38186125289243189</v>
      </c>
      <c r="OY484" s="2">
        <v>0.382803554537198</v>
      </c>
      <c r="OZ484" s="2">
        <v>-0.11436158236726414</v>
      </c>
      <c r="PA484" s="2">
        <f t="shared" si="1006"/>
        <v>0.40516157987914059</v>
      </c>
      <c r="PB484" s="2">
        <f t="shared" si="1007"/>
        <v>-0.94208212689159143</v>
      </c>
      <c r="PC484" s="2">
        <f t="shared" si="1074"/>
        <v>156.72889402766285</v>
      </c>
      <c r="PD484" s="2" t="str">
        <f t="shared" si="1075"/>
        <v>Upset</v>
      </c>
      <c r="PE484" s="1">
        <v>6.6554551524300995E-2</v>
      </c>
      <c r="PF484" s="1">
        <v>0.14653474903956201</v>
      </c>
      <c r="PG484" s="1">
        <v>9.3703987152117304E-3</v>
      </c>
      <c r="PH484" s="1">
        <v>0.54140896802868499</v>
      </c>
      <c r="PI484" s="1">
        <v>-0.145315245615323</v>
      </c>
      <c r="PJ484" s="1">
        <v>-0.49010380579480101</v>
      </c>
      <c r="PK484" s="1">
        <v>-0.11897303373663222</v>
      </c>
      <c r="PL484" s="1">
        <v>-1.5758373968304968</v>
      </c>
      <c r="PM484" s="1">
        <v>-7.9980197515261017E-2</v>
      </c>
      <c r="PN484" s="1">
        <v>2.5847349692662198</v>
      </c>
      <c r="PO484" s="1">
        <f t="shared" si="1008"/>
        <v>-0.1346423183669343</v>
      </c>
      <c r="PP484" s="1">
        <f t="shared" si="1009"/>
        <v>0.9215749923020895</v>
      </c>
      <c r="PQ484" s="1">
        <f t="shared" si="1076"/>
        <v>-8.31211800416472</v>
      </c>
      <c r="PR484" s="1" t="str">
        <f t="shared" si="1077"/>
        <v>Contented</v>
      </c>
      <c r="PS484" s="4">
        <v>0.27252300018839898</v>
      </c>
      <c r="PT484" s="4">
        <v>0.22615607973131199</v>
      </c>
      <c r="PU484" s="4">
        <v>5.2867369967459797E-2</v>
      </c>
      <c r="PV484" s="4">
        <v>4.2362821635471698E-2</v>
      </c>
      <c r="PW484" s="4">
        <v>-0.30867182718049302</v>
      </c>
      <c r="PX484" s="4">
        <v>-0.32421371497760398</v>
      </c>
      <c r="PY484" s="4">
        <v>-1.462491991206857</v>
      </c>
      <c r="PZ484" s="4">
        <v>-0.43201961304766046</v>
      </c>
      <c r="QA484" s="4">
        <v>4.6366920457086985E-2</v>
      </c>
      <c r="QB484" s="4">
        <v>0.19096488190012681</v>
      </c>
      <c r="QC484" s="4">
        <f t="shared" si="1010"/>
        <v>6.0739731393124163E-2</v>
      </c>
      <c r="QD484" s="4">
        <f t="shared" si="1011"/>
        <v>-0.41692320830221508</v>
      </c>
      <c r="QE484" s="4">
        <f t="shared" si="1078"/>
        <v>171.71114025181305</v>
      </c>
      <c r="QF484" s="4" t="str">
        <f t="shared" si="1079"/>
        <v>Upset</v>
      </c>
      <c r="QG484" s="2">
        <v>0.439149303214735</v>
      </c>
      <c r="QH484" s="2">
        <v>0.63808719721220997</v>
      </c>
      <c r="QI484" s="2">
        <v>0.14437088153306701</v>
      </c>
      <c r="QJ484" s="2">
        <v>0.79513755363277905</v>
      </c>
      <c r="QK484" s="2">
        <v>0.39868682566050601</v>
      </c>
      <c r="QL484" s="2">
        <v>0.31142927992299901</v>
      </c>
      <c r="QM484" s="2">
        <v>0.17231398427145739</v>
      </c>
      <c r="QN484" s="2">
        <v>0.83741311791849327</v>
      </c>
      <c r="QO484" s="2">
        <v>-0.19893789399747497</v>
      </c>
      <c r="QP484" s="2">
        <v>0.8721468635656956</v>
      </c>
      <c r="QQ484" s="2">
        <f t="shared" si="1012"/>
        <v>7.3058119309761027E-2</v>
      </c>
      <c r="QR484" s="2">
        <f t="shared" si="1013"/>
        <v>-0.28568618275024227</v>
      </c>
      <c r="QS484" s="2">
        <f t="shared" si="1080"/>
        <v>165.65525962321038</v>
      </c>
      <c r="QT484" s="2" t="str">
        <f t="shared" si="1081"/>
        <v>Upset</v>
      </c>
      <c r="QU484" s="4">
        <v>0.32397354336988798</v>
      </c>
      <c r="QV484" s="4">
        <v>0.13893657394217199</v>
      </c>
      <c r="QW484" s="4">
        <v>0.111107914326551</v>
      </c>
      <c r="QX484" s="4">
        <v>-2.5957325216968499E-2</v>
      </c>
      <c r="QY484" s="4">
        <v>0.30904793859517798</v>
      </c>
      <c r="QZ484" s="4">
        <v>4.0103092426645198E-2</v>
      </c>
      <c r="RA484" s="4">
        <v>0.17551997442747547</v>
      </c>
      <c r="RB484" s="4">
        <v>-0.14498086230509985</v>
      </c>
      <c r="RC484" s="4">
        <v>0.185036969427716</v>
      </c>
      <c r="RD484" s="4">
        <v>0.1839462693190182</v>
      </c>
      <c r="RE484" s="4">
        <f t="shared" si="1014"/>
        <v>0.30158709708107523</v>
      </c>
      <c r="RF484" s="4">
        <f t="shared" si="1015"/>
        <v>4.942337689077636E-2</v>
      </c>
      <c r="RG484" s="4">
        <f t="shared" si="1082"/>
        <v>80.693229208464118</v>
      </c>
      <c r="RH484" s="4" t="str">
        <f t="shared" si="1083"/>
        <v>alert</v>
      </c>
    </row>
    <row r="485" spans="1:476" x14ac:dyDescent="0.3">
      <c r="A485" s="1">
        <v>0.107134949270711</v>
      </c>
      <c r="B485" s="1">
        <v>0.16062269824369799</v>
      </c>
      <c r="C485" s="1">
        <v>0.26384415730153599</v>
      </c>
      <c r="D485" s="1">
        <v>3.4319600334258397E-2</v>
      </c>
      <c r="E485" s="1">
        <v>0.28114892306831701</v>
      </c>
      <c r="F485" s="1">
        <v>0.49058619674369203</v>
      </c>
      <c r="G485" s="1">
        <v>0.67951356236388272</v>
      </c>
      <c r="H485" s="1">
        <v>5.2701369097427578E-2</v>
      </c>
      <c r="I485" s="1">
        <v>-5.3487748972986984E-2</v>
      </c>
      <c r="J485" s="1">
        <v>1.1135583256114061</v>
      </c>
      <c r="K485" s="1">
        <f t="shared" si="950"/>
        <v>-0.24991066590385747</v>
      </c>
      <c r="L485" s="1">
        <f t="shared" si="951"/>
        <v>0.55100515660127636</v>
      </c>
      <c r="M485" s="1">
        <f t="shared" si="1016"/>
        <v>-24.396864427015633</v>
      </c>
      <c r="N485" s="1" t="str">
        <f t="shared" si="1017"/>
        <v>Contented</v>
      </c>
      <c r="O485" s="8">
        <v>0.36782798266241201</v>
      </c>
      <c r="P485" s="8">
        <v>0.50182773269916403</v>
      </c>
      <c r="Q485" s="8">
        <v>0.142418423213373</v>
      </c>
      <c r="R485" s="8">
        <v>-9.3235140809181397E-2</v>
      </c>
      <c r="S485" s="8">
        <v>0.24172864382374601</v>
      </c>
      <c r="T485" s="8">
        <v>0.25073978189031798</v>
      </c>
      <c r="U485" s="8">
        <v>0.23364264618753525</v>
      </c>
      <c r="V485" s="8">
        <v>-0.12388940394276815</v>
      </c>
      <c r="W485" s="8">
        <v>-0.13399975003675202</v>
      </c>
      <c r="X485" s="8">
        <v>5.655488894676293E-2</v>
      </c>
      <c r="Y485" s="8">
        <f t="shared" si="952"/>
        <v>0.20831688559937933</v>
      </c>
      <c r="Z485" s="8">
        <f t="shared" si="953"/>
        <v>1.9525798798822436E-2</v>
      </c>
      <c r="AA485" s="8">
        <f t="shared" si="1018"/>
        <v>84.645240790586556</v>
      </c>
      <c r="AB485" s="8" t="str">
        <f t="shared" si="1019"/>
        <v>alert</v>
      </c>
      <c r="AC485" s="2">
        <v>0.21870249513432599</v>
      </c>
      <c r="AD485" s="2">
        <v>0.35130199858544597</v>
      </c>
      <c r="AE485" s="2">
        <v>4.1045133355573402E-2</v>
      </c>
      <c r="AF485" s="2">
        <v>0.134019500539652</v>
      </c>
      <c r="AG485" s="2">
        <v>0.104323032355084</v>
      </c>
      <c r="AH485" s="2">
        <v>0.41994360316424401</v>
      </c>
      <c r="AI485" s="2">
        <v>0.1270646740354569</v>
      </c>
      <c r="AJ485" s="2">
        <v>0.1737701975033738</v>
      </c>
      <c r="AK485" s="2">
        <v>-0.13259950345111998</v>
      </c>
      <c r="AL485" s="2">
        <v>0.30712851534340968</v>
      </c>
      <c r="AM485" s="2">
        <f t="shared" si="954"/>
        <v>-2.8950867528032664E-2</v>
      </c>
      <c r="AN485" s="2">
        <f t="shared" si="955"/>
        <v>-5.5526536904831336E-2</v>
      </c>
      <c r="AO485" s="2">
        <f t="shared" si="1020"/>
        <v>-152.46300636031089</v>
      </c>
      <c r="AP485" s="2" t="str">
        <f t="shared" si="1021"/>
        <v>Sad</v>
      </c>
      <c r="AQ485" s="8">
        <v>0.61343033143072501</v>
      </c>
      <c r="AR485" s="8">
        <v>0.760340693243579</v>
      </c>
      <c r="AS485" s="8">
        <v>2.5613083958323901E-2</v>
      </c>
      <c r="AT485" s="8">
        <v>-2.5559199844175399E-3</v>
      </c>
      <c r="AU485" s="8">
        <v>0.64947810291623198</v>
      </c>
      <c r="AV485" s="8">
        <v>0.96139746991653297</v>
      </c>
      <c r="AW485" s="8">
        <v>2.0281030090331359E-2</v>
      </c>
      <c r="AX485" s="8">
        <v>-1.4844998148419702E-3</v>
      </c>
      <c r="AY485" s="8">
        <v>-0.146910361812854</v>
      </c>
      <c r="AZ485" s="8">
        <v>1.6783847933736114E-2</v>
      </c>
      <c r="BA485" s="8">
        <f t="shared" si="956"/>
        <v>-0.22905830902623669</v>
      </c>
      <c r="BB485" s="8">
        <f t="shared" si="957"/>
        <v>3.2314899251365992E-2</v>
      </c>
      <c r="BC485" s="8">
        <f t="shared" si="1022"/>
        <v>-81.969867383977927</v>
      </c>
      <c r="BD485" s="8" t="str">
        <f t="shared" si="1023"/>
        <v>Calm</v>
      </c>
      <c r="BE485" s="4">
        <v>-0.12578779922432401</v>
      </c>
      <c r="BF485" s="4">
        <v>-0.133357982395509</v>
      </c>
      <c r="BG485" s="4">
        <v>-0.23104935460870701</v>
      </c>
      <c r="BH485" s="4">
        <v>0.25490819758213001</v>
      </c>
      <c r="BI485" s="4">
        <v>-0.38952645952968201</v>
      </c>
      <c r="BJ485" s="4">
        <v>-0.12405793635680699</v>
      </c>
      <c r="BK485" s="4">
        <v>0.44836592561472732</v>
      </c>
      <c r="BL485" s="4">
        <v>-0.99025809599367121</v>
      </c>
      <c r="BM485" s="4">
        <v>7.570183171184991E-3</v>
      </c>
      <c r="BN485" s="4">
        <v>-9.2067263546755054E-2</v>
      </c>
      <c r="BO485" s="4">
        <f t="shared" si="958"/>
        <v>8.165470914023043E-2</v>
      </c>
      <c r="BP485" s="4">
        <f t="shared" si="959"/>
        <v>2.4733540880272908E-2</v>
      </c>
      <c r="BQ485" s="4">
        <f t="shared" si="1024"/>
        <v>73.148227623486036</v>
      </c>
      <c r="BR485" s="4" t="str">
        <f t="shared" si="1025"/>
        <v>alert</v>
      </c>
      <c r="BS485" s="6">
        <v>0.15459354402591499</v>
      </c>
      <c r="BT485" s="6">
        <v>0.74726612390504699</v>
      </c>
      <c r="BU485" s="6">
        <v>0.27977826406438799</v>
      </c>
      <c r="BV485" s="6">
        <v>0.29184622257201198</v>
      </c>
      <c r="BW485" s="6">
        <v>-0.32347605552049102</v>
      </c>
      <c r="BX485" s="6">
        <v>0.85875618615897598</v>
      </c>
      <c r="BY485" s="6">
        <v>-1.6566443830590094</v>
      </c>
      <c r="BZ485" s="6">
        <v>0.18171990559731249</v>
      </c>
      <c r="CA485" s="6">
        <v>-0.59267257987913202</v>
      </c>
      <c r="CB485" s="6">
        <v>0.63382863982354987</v>
      </c>
      <c r="CC485" s="6">
        <f t="shared" si="960"/>
        <v>-0.46943951310356491</v>
      </c>
      <c r="CD485" s="6">
        <f t="shared" si="961"/>
        <v>-0.60455514741830463</v>
      </c>
      <c r="CE485" s="6">
        <f t="shared" si="1026"/>
        <v>-142.17051652891502</v>
      </c>
      <c r="CF485" s="6" t="str">
        <f t="shared" si="1027"/>
        <v>Depressed</v>
      </c>
      <c r="CG485" s="4">
        <v>0.57444434884278495</v>
      </c>
      <c r="CH485" s="4">
        <v>0</v>
      </c>
      <c r="CI485" s="4">
        <v>0.36052520681359601</v>
      </c>
      <c r="CJ485" s="4">
        <v>0</v>
      </c>
      <c r="CK485" s="4">
        <v>0.29240977473720597</v>
      </c>
      <c r="CL485" s="4">
        <v>0</v>
      </c>
      <c r="CM485" s="4">
        <v>0.41590066541377851</v>
      </c>
      <c r="CN485" s="4">
        <v>0</v>
      </c>
      <c r="CO485" s="4">
        <v>0.57444434884278495</v>
      </c>
      <c r="CP485" s="4">
        <v>0.62760684745158013</v>
      </c>
      <c r="CQ485" s="4">
        <f t="shared" si="962"/>
        <v>0.39492304763970809</v>
      </c>
      <c r="CR485" s="4">
        <f t="shared" si="963"/>
        <v>-0.6873515048887433</v>
      </c>
      <c r="CS485" s="4">
        <f t="shared" si="1028"/>
        <v>150.12015019446076</v>
      </c>
      <c r="CT485" s="4" t="str">
        <f t="shared" si="1029"/>
        <v>Upset</v>
      </c>
      <c r="CU485" s="2">
        <v>0.405377884914154</v>
      </c>
      <c r="CV485" s="2">
        <v>0.57962324235762797</v>
      </c>
      <c r="CW485" s="2">
        <v>4.15696245192477E-2</v>
      </c>
      <c r="CX485" s="2">
        <v>0.23358311421936701</v>
      </c>
      <c r="CY485" s="2">
        <v>-0.15826273523300299</v>
      </c>
      <c r="CZ485" s="2">
        <v>0.228977592520968</v>
      </c>
      <c r="DA485" s="2">
        <v>0.1682196521455053</v>
      </c>
      <c r="DB485" s="2">
        <v>0.2888732043597721</v>
      </c>
      <c r="DC485" s="2">
        <v>-0.17424535744347397</v>
      </c>
      <c r="DD485" s="2">
        <v>0.27934256227779358</v>
      </c>
      <c r="DE485" s="2">
        <f t="shared" si="964"/>
        <v>-0.16216533856547699</v>
      </c>
      <c r="DF485" s="2">
        <f t="shared" si="965"/>
        <v>-0.39519036114008865</v>
      </c>
      <c r="DG485" s="2">
        <f t="shared" si="1030"/>
        <v>-157.68933263766641</v>
      </c>
      <c r="DH485" s="2" t="str">
        <f t="shared" si="1031"/>
        <v>Sad</v>
      </c>
      <c r="DI485" s="7">
        <v>0.58772384773289299</v>
      </c>
      <c r="DJ485" s="7">
        <v>0.78929321825304899</v>
      </c>
      <c r="DK485" s="7">
        <v>-2.9246566919366501E-2</v>
      </c>
      <c r="DL485" s="7">
        <v>0.178928074010961</v>
      </c>
      <c r="DM485" s="7">
        <v>1.1722855932231799</v>
      </c>
      <c r="DN485" s="7">
        <v>0.90125309563982903</v>
      </c>
      <c r="DO485" s="7">
        <v>-1.6617278429756133E-2</v>
      </c>
      <c r="DP485" s="7">
        <v>0.1058403857620069</v>
      </c>
      <c r="DQ485" s="7">
        <v>-0.201569370520156</v>
      </c>
      <c r="DR485" s="7">
        <v>0.10869981991430352</v>
      </c>
      <c r="DS485" s="7">
        <f t="shared" si="966"/>
        <v>-8.5601012979006574E-2</v>
      </c>
      <c r="DT485" s="7">
        <f t="shared" si="967"/>
        <v>1.4863881862767103E-2</v>
      </c>
      <c r="DU485" s="7">
        <f t="shared" si="1032"/>
        <v>-80.149299466231454</v>
      </c>
      <c r="DV485" s="7" t="str">
        <f t="shared" si="1033"/>
        <v>Calm</v>
      </c>
      <c r="DW485" s="8">
        <v>0.54712917672353101</v>
      </c>
      <c r="DX485" s="8">
        <v>7.2697559493647299E-2</v>
      </c>
      <c r="DY485" s="8">
        <v>2.9622530619041802E-2</v>
      </c>
      <c r="DZ485" s="8">
        <v>0.21019665490391601</v>
      </c>
      <c r="EA485" s="8">
        <v>0.33466763401875899</v>
      </c>
      <c r="EB485" s="8">
        <v>0.410008775877095</v>
      </c>
      <c r="EC485" s="8">
        <v>3.3593374639340978E-2</v>
      </c>
      <c r="ED485" s="8">
        <v>0.43545451862046641</v>
      </c>
      <c r="EE485" s="8">
        <v>0.4744316172298837</v>
      </c>
      <c r="EF485" s="8">
        <v>0.38691326383657099</v>
      </c>
      <c r="EG485" s="8">
        <f t="shared" si="968"/>
        <v>0.85688703715886505</v>
      </c>
      <c r="EH485" s="8">
        <f t="shared" si="969"/>
        <v>0.21547822748205592</v>
      </c>
      <c r="EI485" s="8">
        <f t="shared" si="1034"/>
        <v>75.884712054862646</v>
      </c>
      <c r="EJ485" s="8" t="str">
        <f t="shared" si="1035"/>
        <v>alert</v>
      </c>
      <c r="EK485" s="1">
        <v>0.85706075349938304</v>
      </c>
      <c r="EL485" s="1">
        <v>8.9137716038225095E-2</v>
      </c>
      <c r="EM485" s="1">
        <v>0.639512542235399</v>
      </c>
      <c r="EN485" s="1">
        <v>-0.16842534098787701</v>
      </c>
      <c r="EO485" s="1">
        <v>0.75577666555392697</v>
      </c>
      <c r="EP485" s="1">
        <v>0.41196772666855902</v>
      </c>
      <c r="EQ485" s="1">
        <v>0.39651395402939915</v>
      </c>
      <c r="ER485" s="1">
        <v>-0.33610758661511703</v>
      </c>
      <c r="ES485" s="1">
        <v>0.76792303746115798</v>
      </c>
      <c r="ET485" s="1">
        <v>0.49787356079505679</v>
      </c>
      <c r="EU485" s="1">
        <f t="shared" si="970"/>
        <v>0.25423993153011493</v>
      </c>
      <c r="EV485" s="1">
        <f t="shared" si="971"/>
        <v>-0.63548535782001125</v>
      </c>
      <c r="EW485" s="1">
        <f t="shared" si="1036"/>
        <v>158.19503171192616</v>
      </c>
      <c r="EX485" s="1" t="str">
        <f t="shared" si="1037"/>
        <v>Upset</v>
      </c>
      <c r="EY485" s="2">
        <v>9.9447068818907108E-3</v>
      </c>
      <c r="EZ485" s="2">
        <v>0.110820338629041</v>
      </c>
      <c r="FA485" s="2">
        <v>-5.1113407889080198E-2</v>
      </c>
      <c r="FB485" s="2">
        <v>0.17532400499606901</v>
      </c>
      <c r="FC485" s="2">
        <v>2.69607087035393E-2</v>
      </c>
      <c r="FD485" s="2">
        <v>0.65667401061684605</v>
      </c>
      <c r="FE485" s="2">
        <v>-1.3849839401147241</v>
      </c>
      <c r="FF485" s="2">
        <v>0.22843686753959325</v>
      </c>
      <c r="FG485" s="2">
        <v>-0.10087563174715029</v>
      </c>
      <c r="FH485" s="2">
        <v>1.028531033806013</v>
      </c>
      <c r="FI485" s="2">
        <f t="shared" si="972"/>
        <v>-0.35391361151788081</v>
      </c>
      <c r="FJ485" s="2">
        <f t="shared" si="973"/>
        <v>0.53954000170995942</v>
      </c>
      <c r="FK485" s="2">
        <f t="shared" si="1038"/>
        <v>-33.263046104695057</v>
      </c>
      <c r="FL485" s="2" t="str">
        <f t="shared" si="1039"/>
        <v>Relased</v>
      </c>
      <c r="FM485" s="7">
        <v>0.665830905689339</v>
      </c>
      <c r="FN485" s="7">
        <v>0.50252478700291903</v>
      </c>
      <c r="FO485" s="7">
        <v>0.52847350132989701</v>
      </c>
      <c r="FP485" s="7">
        <v>0.10976939657243499</v>
      </c>
      <c r="FQ485" s="7">
        <v>0.34287906373203603</v>
      </c>
      <c r="FR485" s="7">
        <v>0.29051451914666199</v>
      </c>
      <c r="FS485" s="7">
        <v>0.52391025899451016</v>
      </c>
      <c r="FT485" s="7">
        <v>0.13841608571130593</v>
      </c>
      <c r="FU485" s="7">
        <v>0.16330611868641998</v>
      </c>
      <c r="FV485" s="7">
        <v>0.5462744795051413</v>
      </c>
      <c r="FW485" s="7">
        <f t="shared" si="974"/>
        <v>0.32977727679497648</v>
      </c>
      <c r="FX485" s="7">
        <f t="shared" si="975"/>
        <v>5.3100198870225102E-2</v>
      </c>
      <c r="FY485" s="7">
        <f t="shared" si="1040"/>
        <v>80.852840382818627</v>
      </c>
      <c r="FZ485" s="7" t="str">
        <f t="shared" si="1041"/>
        <v>alert</v>
      </c>
      <c r="GA485" s="4">
        <v>0.50757191098860299</v>
      </c>
      <c r="GB485" s="4">
        <v>0.19361635614662401</v>
      </c>
      <c r="GC485" s="4">
        <v>0.334707127998914</v>
      </c>
      <c r="GD485" s="4">
        <v>0.188209202208236</v>
      </c>
      <c r="GE485" s="4">
        <v>0.30371900087833398</v>
      </c>
      <c r="GF485" s="4">
        <v>0.190130520545161</v>
      </c>
      <c r="GG485" s="4">
        <v>0.4125611702326214</v>
      </c>
      <c r="GH485" s="4">
        <v>0.49045142420637994</v>
      </c>
      <c r="GI485" s="4">
        <v>0.31395555484197901</v>
      </c>
      <c r="GJ485" s="4">
        <v>0.74575738744684883</v>
      </c>
      <c r="GK485" s="4">
        <f t="shared" si="976"/>
        <v>0.29548392612380359</v>
      </c>
      <c r="GL485" s="4">
        <f t="shared" si="977"/>
        <v>-0.59646529484888711</v>
      </c>
      <c r="GM485" s="4">
        <f t="shared" si="1042"/>
        <v>153.64656919045183</v>
      </c>
      <c r="GN485" s="4" t="str">
        <f t="shared" si="1043"/>
        <v>Upset</v>
      </c>
      <c r="GO485" s="6">
        <v>0.333704032487258</v>
      </c>
      <c r="GP485" s="6">
        <v>0.1235438888822</v>
      </c>
      <c r="GQ485" s="6">
        <v>0.392922085727404</v>
      </c>
      <c r="GR485" s="6">
        <v>0.31686281356063301</v>
      </c>
      <c r="GS485" s="6">
        <v>-0.11871784636289701</v>
      </c>
      <c r="GT485" s="6">
        <v>-0.11062017216058501</v>
      </c>
      <c r="GU485" s="6">
        <v>1.8276620131309933</v>
      </c>
      <c r="GV485" s="6">
        <v>24.51793244823125</v>
      </c>
      <c r="GW485" s="6">
        <v>0.210160143605058</v>
      </c>
      <c r="GX485" s="6">
        <v>1.5522977057221616</v>
      </c>
      <c r="GY485" s="6">
        <f t="shared" si="978"/>
        <v>0.1614362503128477</v>
      </c>
      <c r="GZ485" s="6">
        <f t="shared" si="979"/>
        <v>0.3238798901558031</v>
      </c>
      <c r="HA485" s="6">
        <f t="shared" si="1044"/>
        <v>26.493722183363332</v>
      </c>
      <c r="HB485" s="6" t="str">
        <f t="shared" si="1045"/>
        <v>happy</v>
      </c>
      <c r="HI485" s="2">
        <v>0</v>
      </c>
      <c r="HJ485" s="2">
        <v>0</v>
      </c>
      <c r="HK485" s="2">
        <v>0</v>
      </c>
      <c r="HL485" s="2">
        <v>0</v>
      </c>
      <c r="HM485" s="2" t="e">
        <f t="shared" si="980"/>
        <v>#DIV/0!</v>
      </c>
      <c r="HN485" s="2" t="e">
        <f t="shared" si="981"/>
        <v>#DIV/0!</v>
      </c>
      <c r="HO485" s="2" t="e">
        <f t="shared" si="1046"/>
        <v>#DIV/0!</v>
      </c>
      <c r="HP485" s="2" t="e">
        <f t="shared" si="1047"/>
        <v>#DIV/0!</v>
      </c>
      <c r="HQ485" s="4">
        <v>0.96739026720397203</v>
      </c>
      <c r="HR485" s="4">
        <v>1.0203275914636201</v>
      </c>
      <c r="HS485" s="4">
        <v>0.59026466201146599</v>
      </c>
      <c r="HT485" s="4">
        <v>0.78303267906888796</v>
      </c>
      <c r="HU485" s="4">
        <v>1.45457532708131</v>
      </c>
      <c r="HV485" s="4">
        <v>0.97444027249642196</v>
      </c>
      <c r="HW485" s="4">
        <v>0.24371306652919325</v>
      </c>
      <c r="HX485" s="4">
        <v>0.39254325940182339</v>
      </c>
      <c r="HY485" s="4">
        <v>-5.2937324259648033E-2</v>
      </c>
      <c r="HZ485" s="4">
        <v>0.69089148396589006</v>
      </c>
      <c r="IA485" s="4">
        <f t="shared" si="982"/>
        <v>6.7124109011114319E-2</v>
      </c>
      <c r="IB485" s="4">
        <f t="shared" si="983"/>
        <v>9.4873651889413324E-2</v>
      </c>
      <c r="IC485" s="4">
        <f t="shared" si="1048"/>
        <v>35.279809331402234</v>
      </c>
      <c r="ID485" s="4" t="str">
        <f t="shared" si="1049"/>
        <v>excited</v>
      </c>
      <c r="IE485" s="6">
        <v>0.20865508281623499</v>
      </c>
      <c r="IF485" s="6">
        <v>0.35011218100071301</v>
      </c>
      <c r="IG485" s="6">
        <v>0.149205732309347</v>
      </c>
      <c r="IH485" s="6">
        <v>0.38076069231797699</v>
      </c>
      <c r="II485" s="6">
        <v>-0.100213233315965</v>
      </c>
      <c r="IJ485" s="6">
        <v>6.6562924535477894E-2</v>
      </c>
      <c r="IK485" s="6">
        <v>1.3759054552917371</v>
      </c>
      <c r="IL485" s="6">
        <v>0.91380715396472245</v>
      </c>
      <c r="IM485" s="6">
        <v>-0.14145709818447802</v>
      </c>
      <c r="IN485" s="6">
        <v>0.94845646648501747</v>
      </c>
      <c r="IO485" s="6">
        <f t="shared" si="984"/>
        <v>-0.18194097489861294</v>
      </c>
      <c r="IP485" s="6">
        <f t="shared" si="985"/>
        <v>0.43142390823692334</v>
      </c>
      <c r="IQ485" s="6">
        <f t="shared" si="1050"/>
        <v>-22.86622542587337</v>
      </c>
      <c r="IR485" s="6" t="str">
        <f t="shared" si="1051"/>
        <v>Contented</v>
      </c>
      <c r="IS485" s="4">
        <v>0.41748564820440198</v>
      </c>
      <c r="IT485" s="4">
        <v>0.429568223320274</v>
      </c>
      <c r="IU485" s="4">
        <v>0.16971695849881099</v>
      </c>
      <c r="IV485" s="4">
        <v>0.61303048138092797</v>
      </c>
      <c r="IW485" s="4">
        <v>0.46739707905937999</v>
      </c>
      <c r="IX485" s="4">
        <v>9.7112527635001195E-2</v>
      </c>
      <c r="IY485" s="4">
        <v>0.19179598976195031</v>
      </c>
      <c r="IZ485" s="4">
        <v>1.1639507999277259</v>
      </c>
      <c r="JA485" s="4">
        <v>-1.2082575115872018E-2</v>
      </c>
      <c r="JB485" s="4">
        <v>0.92408224103953729</v>
      </c>
      <c r="JC485" s="4">
        <f t="shared" si="986"/>
        <v>7.6770953837830724E-2</v>
      </c>
      <c r="JD485" s="4">
        <f t="shared" si="987"/>
        <v>0.28600839835927538</v>
      </c>
      <c r="JE485" s="4">
        <f t="shared" si="1052"/>
        <v>15.025273619346205</v>
      </c>
      <c r="JF485" s="4" t="str">
        <f t="shared" si="1053"/>
        <v>happy</v>
      </c>
      <c r="JG485" s="6">
        <v>0.44171870105768302</v>
      </c>
      <c r="JH485" s="6">
        <v>0.106410299744128</v>
      </c>
      <c r="JI485" s="6">
        <v>-2.6637978561279002E-3</v>
      </c>
      <c r="JJ485" s="6">
        <v>-0.11248220815018201</v>
      </c>
      <c r="JK485" s="6">
        <v>2.59493063058483E-2</v>
      </c>
      <c r="JL485" s="6">
        <v>1.03395898793658E-2</v>
      </c>
      <c r="JM485" s="6">
        <v>-5.6959163641426003E-3</v>
      </c>
      <c r="JN485" s="6">
        <v>-0.96344594853944088</v>
      </c>
      <c r="JO485" s="6">
        <v>0.33530840131355499</v>
      </c>
      <c r="JP485" s="6">
        <v>-0.21007099758975106</v>
      </c>
      <c r="JQ485" s="6">
        <f t="shared" si="988"/>
        <v>0.26827848373967433</v>
      </c>
      <c r="JR485" s="6">
        <f t="shared" si="989"/>
        <v>-1.2718038751837413E-2</v>
      </c>
      <c r="JS485" s="6">
        <f t="shared" si="1054"/>
        <v>92.714137927732892</v>
      </c>
      <c r="JT485" s="6" t="str">
        <f t="shared" si="1055"/>
        <v>nervous</v>
      </c>
      <c r="JU485" s="2">
        <v>0.53398217617890498</v>
      </c>
      <c r="JV485" s="2">
        <v>0.257134273703784</v>
      </c>
      <c r="JW485" s="2">
        <v>0.35346150715986302</v>
      </c>
      <c r="JX485" s="2">
        <v>0.272402772636819</v>
      </c>
      <c r="JY485" s="2">
        <v>0.15910598543431001</v>
      </c>
      <c r="JZ485" s="2">
        <v>-1.7591783616798602E-2</v>
      </c>
      <c r="KA485" s="2">
        <v>0.5099805865059861</v>
      </c>
      <c r="KB485" s="2">
        <v>1.1371793477553858</v>
      </c>
      <c r="KC485" s="2">
        <v>0.27684790247512098</v>
      </c>
      <c r="KD485" s="2">
        <v>0.79111523959524355</v>
      </c>
      <c r="KE485" s="2">
        <f t="shared" si="990"/>
        <v>0.48155435203221919</v>
      </c>
      <c r="KF485" s="2">
        <f t="shared" si="991"/>
        <v>0.25750863204305685</v>
      </c>
      <c r="KG485" s="2">
        <f t="shared" si="1056"/>
        <v>61.86459301398083</v>
      </c>
      <c r="KH485" s="2" t="str">
        <f t="shared" si="1057"/>
        <v>alert</v>
      </c>
      <c r="KI485" s="7">
        <v>0.70532651674517599</v>
      </c>
      <c r="KJ485" s="7">
        <v>0.57823795960611002</v>
      </c>
      <c r="KK485" s="7">
        <v>0.24537466881278</v>
      </c>
      <c r="KL485" s="7">
        <v>0.22743572490189401</v>
      </c>
      <c r="KM485" s="7">
        <v>0.70428408742583803</v>
      </c>
      <c r="KN485" s="7">
        <v>0.38037365354356101</v>
      </c>
      <c r="KO485" s="7">
        <v>0.17407266097936586</v>
      </c>
      <c r="KP485" s="7">
        <v>0.23725534072617557</v>
      </c>
      <c r="KQ485" s="7">
        <v>0.12708855713906597</v>
      </c>
      <c r="KR485" s="7">
        <v>0.36835733804249909</v>
      </c>
      <c r="KS485" s="7">
        <f t="shared" si="992"/>
        <v>0.23047901751888511</v>
      </c>
      <c r="KT485" s="7">
        <f t="shared" si="993"/>
        <v>0.18645885548903407</v>
      </c>
      <c r="KU485" s="7">
        <f t="shared" si="1058"/>
        <v>51.02694129842773</v>
      </c>
      <c r="KV485" s="7" t="str">
        <f t="shared" si="1059"/>
        <v>excited</v>
      </c>
      <c r="KW485" s="2">
        <v>0.164732751066935</v>
      </c>
      <c r="KX485" s="2">
        <v>0.11318171388149</v>
      </c>
      <c r="KY485" s="2">
        <v>0.39483359206029101</v>
      </c>
      <c r="KZ485" s="2">
        <v>0.20796840162444899</v>
      </c>
      <c r="LA485" s="2">
        <v>0.57799695380252603</v>
      </c>
      <c r="LB485" s="2">
        <v>0.37853218887962298</v>
      </c>
      <c r="LC485" s="2">
        <v>0.53159795477640859</v>
      </c>
      <c r="LD485" s="2">
        <v>0.42294594571487087</v>
      </c>
      <c r="LE485" s="2">
        <v>5.1551037185445001E-2</v>
      </c>
      <c r="LF485" s="2">
        <v>2.1690198593894969</v>
      </c>
      <c r="LG485" s="2">
        <f t="shared" si="994"/>
        <v>-2.9902120834207402E-2</v>
      </c>
      <c r="LH485" s="2">
        <f t="shared" si="995"/>
        <v>0.80877296525637732</v>
      </c>
      <c r="LI485" s="2">
        <f t="shared" si="1060"/>
        <v>-2.1173869423880007</v>
      </c>
      <c r="LJ485" s="2" t="str">
        <f t="shared" si="1061"/>
        <v>Contented</v>
      </c>
      <c r="LK485" s="4">
        <v>0.33847781369639901</v>
      </c>
      <c r="LL485" s="4">
        <v>1.20601647106062</v>
      </c>
      <c r="LM485" s="4">
        <v>0.192421633377624</v>
      </c>
      <c r="LN485" s="4">
        <v>0.13477521595303199</v>
      </c>
      <c r="LO485" s="4">
        <v>0.36186860025746997</v>
      </c>
      <c r="LP485" s="4">
        <v>1.16345593647548</v>
      </c>
      <c r="LQ485" s="4">
        <v>0.27475207917648964</v>
      </c>
      <c r="LR485" s="4">
        <v>5.6879841910958663E-2</v>
      </c>
      <c r="LS485" s="4">
        <v>-0.86753865736422098</v>
      </c>
      <c r="LT485" s="4">
        <v>0.21184723864622834</v>
      </c>
      <c r="LU485" s="4">
        <f t="shared" si="996"/>
        <v>-0.65875919970906538</v>
      </c>
      <c r="LV485" s="4">
        <f t="shared" si="997"/>
        <v>-4.9250868879920251E-2</v>
      </c>
      <c r="LW485" s="4">
        <f t="shared" si="1062"/>
        <v>-94.275654688359992</v>
      </c>
      <c r="LX485" s="4" t="str">
        <f t="shared" si="1063"/>
        <v>Bored</v>
      </c>
      <c r="MK485" s="6" t="e">
        <f t="shared" si="1064"/>
        <v>#DIV/0!</v>
      </c>
      <c r="ML485" s="6" t="e">
        <f t="shared" si="1065"/>
        <v>#DIV/0!</v>
      </c>
      <c r="MM485" s="2">
        <v>5.3660680390430801E-2</v>
      </c>
      <c r="MN485" s="2">
        <v>1.1001410826419999</v>
      </c>
      <c r="MO485" s="2">
        <v>-0.248524890688779</v>
      </c>
      <c r="MP485" s="2">
        <v>0.426510993305873</v>
      </c>
      <c r="MQ485" s="2">
        <v>-0.321641621652142</v>
      </c>
      <c r="MR485" s="2">
        <v>0.86757642103228805</v>
      </c>
      <c r="MS485" s="2">
        <v>0.92739763327448232</v>
      </c>
      <c r="MT485" s="2">
        <v>0.21675417965711832</v>
      </c>
      <c r="MU485" s="2">
        <v>-1.0464804022515692</v>
      </c>
      <c r="MV485" s="2">
        <v>0.1542605569862448</v>
      </c>
      <c r="MW485" s="2">
        <f t="shared" si="998"/>
        <v>-0.80293293321998438</v>
      </c>
      <c r="MX485" s="2">
        <f t="shared" si="999"/>
        <v>0.18192731279213348</v>
      </c>
      <c r="MY485" s="2">
        <f t="shared" si="1066"/>
        <v>-77.233564068571013</v>
      </c>
      <c r="MZ485" s="2" t="str">
        <f t="shared" si="1067"/>
        <v>Calm</v>
      </c>
      <c r="NK485" s="7">
        <f t="shared" si="1000"/>
        <v>5.2959786961425781E-2</v>
      </c>
      <c r="NL485" s="7">
        <f t="shared" si="1001"/>
        <v>4.4546745186410774E-2</v>
      </c>
      <c r="NM485" s="7">
        <f t="shared" si="1068"/>
        <v>49.931371470164912</v>
      </c>
      <c r="NN485" s="7" t="str">
        <f t="shared" si="1069"/>
        <v>excited</v>
      </c>
      <c r="NO485" s="4">
        <v>0.44958893405126299</v>
      </c>
      <c r="NP485" s="4">
        <v>0.28648000765986498</v>
      </c>
      <c r="NQ485" s="4">
        <v>0.227724753891378</v>
      </c>
      <c r="NR485" s="4">
        <v>0.19083595015593299</v>
      </c>
      <c r="NS485" s="4">
        <v>0.17701556289074499</v>
      </c>
      <c r="NT485" s="4">
        <v>-0.16261461325384899</v>
      </c>
      <c r="NU485" s="4">
        <v>0.36342661918759556</v>
      </c>
      <c r="NV485" s="4">
        <v>1.5406720421879538</v>
      </c>
      <c r="NW485" s="4">
        <v>0.16310892639139801</v>
      </c>
      <c r="NX485" s="4">
        <v>0.56864334348123624</v>
      </c>
      <c r="NY485" s="4">
        <f t="shared" si="1002"/>
        <v>7.3115883687045358E-2</v>
      </c>
      <c r="NZ485" s="4">
        <f t="shared" si="1003"/>
        <v>-0.41926328743172703</v>
      </c>
      <c r="OA485" s="4">
        <f t="shared" si="1070"/>
        <v>170.10759574042675</v>
      </c>
      <c r="OB485" s="4" t="str">
        <f t="shared" si="1071"/>
        <v>Upset</v>
      </c>
      <c r="OC485" s="1">
        <v>0.67428096679137295</v>
      </c>
      <c r="OD485" s="1">
        <v>0.479566635050241</v>
      </c>
      <c r="OE485" s="1">
        <v>0.31897610053583703</v>
      </c>
      <c r="OF485" s="1">
        <v>0.50194100661012497</v>
      </c>
      <c r="OG485" s="1">
        <v>0.28294817038903802</v>
      </c>
      <c r="OH485" s="1">
        <v>0.75356659477749699</v>
      </c>
      <c r="OI485" s="1">
        <v>0.33322857416919494</v>
      </c>
      <c r="OJ485" s="1">
        <v>0.40704523604496767</v>
      </c>
      <c r="OK485" s="1">
        <v>0.19471433174113195</v>
      </c>
      <c r="OL485" s="1">
        <v>0.71146060002701073</v>
      </c>
      <c r="OM485" s="1">
        <f t="shared" si="1004"/>
        <v>9.4817120890913653E-2</v>
      </c>
      <c r="ON485" s="1">
        <f t="shared" si="1005"/>
        <v>0.24742387573563041</v>
      </c>
      <c r="OO485" s="1">
        <f t="shared" si="1072"/>
        <v>20.967699011003386</v>
      </c>
      <c r="OP485" s="1" t="str">
        <f t="shared" si="1073"/>
        <v>happy</v>
      </c>
      <c r="OQ485" s="2">
        <v>0.55126852077361099</v>
      </c>
      <c r="OR485" s="2">
        <v>0.16846496623641299</v>
      </c>
      <c r="OS485" s="2">
        <v>8.3943115871078902E-2</v>
      </c>
      <c r="OT485" s="2">
        <v>-0.166252976328254</v>
      </c>
      <c r="OU485" s="2">
        <v>0.24413784050957099</v>
      </c>
      <c r="OV485" s="2">
        <v>0.26691038297474801</v>
      </c>
      <c r="OW485" s="2">
        <v>0.10553488123436484</v>
      </c>
      <c r="OX485" s="2">
        <v>-0.38186125289243189</v>
      </c>
      <c r="OY485" s="2">
        <v>0.382803554537198</v>
      </c>
      <c r="OZ485" s="2">
        <v>-0.11436158236726414</v>
      </c>
      <c r="PA485" s="2">
        <f t="shared" si="1006"/>
        <v>0.40516157987914059</v>
      </c>
      <c r="PB485" s="2">
        <f t="shared" si="1007"/>
        <v>-0.94208212689159143</v>
      </c>
      <c r="PC485" s="2">
        <f t="shared" si="1074"/>
        <v>156.72889402766285</v>
      </c>
      <c r="PD485" s="2" t="str">
        <f t="shared" si="1075"/>
        <v>Upset</v>
      </c>
      <c r="PE485" s="1">
        <v>0.360584817239129</v>
      </c>
      <c r="PF485" s="1">
        <v>8.8094382931557497E-2</v>
      </c>
      <c r="PG485" s="1">
        <v>7.5893835231728393E-2</v>
      </c>
      <c r="PH485" s="1">
        <v>0.61090496355628099</v>
      </c>
      <c r="PI485" s="1">
        <v>-0.13274641210597901</v>
      </c>
      <c r="PJ485" s="1">
        <v>-0.47380707353467499</v>
      </c>
      <c r="PK485" s="1">
        <v>0.33310378549821584</v>
      </c>
      <c r="PL485" s="1">
        <v>-1.5838342331984017</v>
      </c>
      <c r="PM485" s="1">
        <v>0.27249043430757147</v>
      </c>
      <c r="PN485" s="1">
        <v>1.5307123631466255</v>
      </c>
      <c r="PO485" s="1">
        <f t="shared" si="1008"/>
        <v>0.19467652449015849</v>
      </c>
      <c r="PP485" s="1">
        <f t="shared" si="1009"/>
        <v>2.7809342820634964E-3</v>
      </c>
      <c r="PQ485" s="1">
        <f t="shared" si="1076"/>
        <v>89.181591302400932</v>
      </c>
      <c r="PR485" s="1" t="str">
        <f t="shared" si="1077"/>
        <v>alert</v>
      </c>
      <c r="PS485" s="4">
        <v>0.34155656974385201</v>
      </c>
      <c r="PT485" s="4">
        <v>0.228119600833328</v>
      </c>
      <c r="PU485" s="4">
        <v>8.2269623409781195E-2</v>
      </c>
      <c r="PV485" s="4">
        <v>5.58728982914879E-2</v>
      </c>
      <c r="PW485" s="4">
        <v>-0.272862520644158</v>
      </c>
      <c r="PX485" s="4">
        <v>-0.17742495013128001</v>
      </c>
      <c r="PY485" s="4">
        <v>1.1976237314295637</v>
      </c>
      <c r="PZ485" s="4">
        <v>1.1021458382241249</v>
      </c>
      <c r="QA485" s="4">
        <v>0.11343696891052402</v>
      </c>
      <c r="QB485" s="4">
        <v>0.2424930668265568</v>
      </c>
      <c r="QC485" s="4">
        <f t="shared" si="1010"/>
        <v>0.13991697441578932</v>
      </c>
      <c r="QD485" s="4">
        <f t="shared" si="1011"/>
        <v>-0.36501320076804189</v>
      </c>
      <c r="QE485" s="4">
        <f t="shared" si="1078"/>
        <v>159.02715700758509</v>
      </c>
      <c r="QF485" s="4" t="str">
        <f t="shared" si="1079"/>
        <v>Upset</v>
      </c>
      <c r="QG485" s="2">
        <v>0.43268442750495401</v>
      </c>
      <c r="QH485" s="2">
        <v>0.63552691510654702</v>
      </c>
      <c r="QI485" s="2">
        <v>0.27419442502869701</v>
      </c>
      <c r="QJ485" s="2">
        <v>0.63030037357346103</v>
      </c>
      <c r="QK485" s="2">
        <v>0.109953880902575</v>
      </c>
      <c r="QL485" s="2">
        <v>0.29147076676649297</v>
      </c>
      <c r="QM485" s="2">
        <v>0.50529868750580931</v>
      </c>
      <c r="QN485" s="2">
        <v>0.67993737837608303</v>
      </c>
      <c r="QO485" s="2">
        <v>-0.20284248760159301</v>
      </c>
      <c r="QP485" s="2">
        <v>0.84673768431526086</v>
      </c>
      <c r="QQ485" s="2">
        <f t="shared" si="1012"/>
        <v>6.8966537899773028E-2</v>
      </c>
      <c r="QR485" s="2">
        <f t="shared" si="1013"/>
        <v>-0.30649704452340309</v>
      </c>
      <c r="QS485" s="2">
        <f t="shared" si="1080"/>
        <v>167.31877972822917</v>
      </c>
      <c r="QT485" s="2" t="str">
        <f t="shared" si="1081"/>
        <v>Upset</v>
      </c>
      <c r="QU485" s="4">
        <v>0.31966371436607099</v>
      </c>
      <c r="QV485" s="4">
        <v>0.13893657394217199</v>
      </c>
      <c r="QW485" s="4">
        <v>0.14355755485358801</v>
      </c>
      <c r="QX485" s="4">
        <v>-2.5957325216968499E-2</v>
      </c>
      <c r="QY485" s="4">
        <v>0.33281506765221602</v>
      </c>
      <c r="QZ485" s="4">
        <v>4.0103092426645198E-2</v>
      </c>
      <c r="RA485" s="4">
        <v>0.22001873288435075</v>
      </c>
      <c r="RB485" s="4">
        <v>-0.14498086230509985</v>
      </c>
      <c r="RC485" s="4">
        <v>0.18072714042389901</v>
      </c>
      <c r="RD485" s="4">
        <v>0.2564329605427022</v>
      </c>
      <c r="RE485" s="4">
        <f t="shared" si="1014"/>
        <v>0.29723556590327083</v>
      </c>
      <c r="RF485" s="4">
        <f t="shared" si="1015"/>
        <v>7.6083093615310515E-2</v>
      </c>
      <c r="RG485" s="4">
        <f t="shared" si="1082"/>
        <v>75.642329842542935</v>
      </c>
      <c r="RH485" s="4" t="str">
        <f t="shared" si="1083"/>
        <v>alert</v>
      </c>
    </row>
    <row r="486" spans="1:476" x14ac:dyDescent="0.3">
      <c r="A486" s="1">
        <v>0.107134949270711</v>
      </c>
      <c r="B486" s="1">
        <v>0.16062269824369799</v>
      </c>
      <c r="C486" s="1">
        <v>0.26384415730153599</v>
      </c>
      <c r="D486" s="1">
        <v>3.4319600334258397E-2</v>
      </c>
      <c r="E486" s="1">
        <v>0.28114892306831701</v>
      </c>
      <c r="F486" s="1">
        <v>0.49058619674369203</v>
      </c>
      <c r="G486" s="1">
        <v>0.67951356236388272</v>
      </c>
      <c r="H486" s="1">
        <v>5.2701369097427578E-2</v>
      </c>
      <c r="I486" s="1">
        <v>-5.3487748972986984E-2</v>
      </c>
      <c r="J486" s="1">
        <v>1.1135583256114061</v>
      </c>
      <c r="K486" s="1">
        <f t="shared" si="950"/>
        <v>-0.24991066590385747</v>
      </c>
      <c r="L486" s="1">
        <f t="shared" si="951"/>
        <v>0.55100515660127636</v>
      </c>
      <c r="M486" s="1">
        <f t="shared" si="1016"/>
        <v>-24.396864427015633</v>
      </c>
      <c r="N486" s="1" t="str">
        <f t="shared" si="1017"/>
        <v>Contented</v>
      </c>
      <c r="O486" s="8">
        <v>0.34532787729417602</v>
      </c>
      <c r="P486" s="8">
        <v>0.42066213582719197</v>
      </c>
      <c r="Q486" s="8">
        <v>0.13813365554412699</v>
      </c>
      <c r="R486" s="8">
        <v>-0.13176646204575501</v>
      </c>
      <c r="S486" s="8">
        <v>0.24593695302308199</v>
      </c>
      <c r="T486" s="8">
        <v>0.45573005580292703</v>
      </c>
      <c r="U486" s="8">
        <v>0.23362400139715378</v>
      </c>
      <c r="V486" s="8">
        <v>-0.15035102241231174</v>
      </c>
      <c r="W486" s="8">
        <v>-7.5334258533015952E-2</v>
      </c>
      <c r="X486" s="8">
        <v>8.3123714269145704E-3</v>
      </c>
      <c r="Y486" s="8">
        <f t="shared" si="952"/>
        <v>0.27545871496318086</v>
      </c>
      <c r="Z486" s="8">
        <f t="shared" si="953"/>
        <v>3.0428591106015368E-3</v>
      </c>
      <c r="AA486" s="8">
        <f t="shared" si="1018"/>
        <v>89.367106995318906</v>
      </c>
      <c r="AB486" s="8" t="str">
        <f t="shared" si="1019"/>
        <v>alert</v>
      </c>
      <c r="AC486" s="2">
        <v>0.100865826476742</v>
      </c>
      <c r="AD486" s="2">
        <v>0.29858490655554698</v>
      </c>
      <c r="AE486" s="2">
        <v>6.55487982531478E-2</v>
      </c>
      <c r="AF486" s="2">
        <v>0.18403592463364399</v>
      </c>
      <c r="AG486" s="2">
        <v>0.116421403996065</v>
      </c>
      <c r="AH486" s="2">
        <v>0.472993912249628</v>
      </c>
      <c r="AI486" s="2">
        <v>0.30166889287749044</v>
      </c>
      <c r="AJ486" s="2">
        <v>0.2385186323785197</v>
      </c>
      <c r="AK486" s="2">
        <v>-0.19771908007880498</v>
      </c>
      <c r="AL486" s="2">
        <v>0.62481978939469618</v>
      </c>
      <c r="AM486" s="2">
        <f t="shared" si="954"/>
        <v>-0.1150392330283555</v>
      </c>
      <c r="AN486" s="2">
        <f t="shared" si="955"/>
        <v>9.5727704592261542E-2</v>
      </c>
      <c r="AO486" s="2">
        <f t="shared" si="1020"/>
        <v>-50.235110723123888</v>
      </c>
      <c r="AP486" s="2" t="str">
        <f t="shared" si="1021"/>
        <v>Relased</v>
      </c>
      <c r="AQ486" s="8">
        <v>0.69633286762108504</v>
      </c>
      <c r="AR486" s="8">
        <v>0.760340693243579</v>
      </c>
      <c r="AS486" s="8">
        <v>5.2518734552017499E-2</v>
      </c>
      <c r="AT486" s="8">
        <v>-1.5951174145150401E-2</v>
      </c>
      <c r="AU486" s="8">
        <v>0.70275827766728505</v>
      </c>
      <c r="AV486" s="8">
        <v>0.98458058794018299</v>
      </c>
      <c r="AW486" s="8">
        <v>3.7537750652544326E-2</v>
      </c>
      <c r="AX486" s="8">
        <v>-9.1414863909098851E-3</v>
      </c>
      <c r="AY486" s="8">
        <v>-6.4007825622493963E-2</v>
      </c>
      <c r="AZ486" s="8">
        <v>2.5103469568817486E-2</v>
      </c>
      <c r="BA486" s="8">
        <f t="shared" si="956"/>
        <v>-0.12652900603553197</v>
      </c>
      <c r="BB486" s="8">
        <f t="shared" si="957"/>
        <v>3.5666967349133882E-2</v>
      </c>
      <c r="BC486" s="8">
        <f t="shared" si="1022"/>
        <v>-74.257509918359375</v>
      </c>
      <c r="BD486" s="8" t="str">
        <f t="shared" si="1023"/>
        <v>Calm</v>
      </c>
      <c r="BE486" s="4">
        <v>-6.8817715429451295E-2</v>
      </c>
      <c r="BF486" s="4">
        <v>-0.133357982395509</v>
      </c>
      <c r="BG486" s="4">
        <v>-0.25225770420414401</v>
      </c>
      <c r="BH486" s="4">
        <v>0.25490819758213001</v>
      </c>
      <c r="BI486" s="4">
        <v>-0.233526961489195</v>
      </c>
      <c r="BJ486" s="4">
        <v>-0.12405793635680699</v>
      </c>
      <c r="BK486" s="4">
        <v>0.83433816918834158</v>
      </c>
      <c r="BL486" s="4">
        <v>-0.99025809599367121</v>
      </c>
      <c r="BM486" s="4">
        <v>6.4540266966057705E-2</v>
      </c>
      <c r="BN486" s="4">
        <v>-1.3109851512820061E-2</v>
      </c>
      <c r="BO486" s="4">
        <f t="shared" si="958"/>
        <v>0.12973032178243016</v>
      </c>
      <c r="BP486" s="4">
        <f t="shared" si="959"/>
        <v>5.3638105027259408E-2</v>
      </c>
      <c r="BQ486" s="4">
        <f t="shared" si="1024"/>
        <v>67.536935892061791</v>
      </c>
      <c r="BR486" s="4" t="str">
        <f t="shared" si="1025"/>
        <v>alert</v>
      </c>
      <c r="BS486" s="6">
        <v>0.15459354402591499</v>
      </c>
      <c r="BT486" s="6">
        <v>0.74726612390504699</v>
      </c>
      <c r="BU486" s="6">
        <v>0.27977826406438799</v>
      </c>
      <c r="BV486" s="6">
        <v>0.29184622257201198</v>
      </c>
      <c r="BW486" s="6">
        <v>-0.32347605552049102</v>
      </c>
      <c r="BX486" s="6">
        <v>0.85875618615897598</v>
      </c>
      <c r="BY486" s="6">
        <v>-1.6566443830590094</v>
      </c>
      <c r="BZ486" s="6">
        <v>0.18171990559731249</v>
      </c>
      <c r="CA486" s="6">
        <v>-0.59267257987913202</v>
      </c>
      <c r="CB486" s="6">
        <v>0.63382863982354987</v>
      </c>
      <c r="CC486" s="6">
        <f t="shared" si="960"/>
        <v>-0.46943951310356491</v>
      </c>
      <c r="CD486" s="6">
        <f t="shared" si="961"/>
        <v>-0.60455514741830463</v>
      </c>
      <c r="CE486" s="6">
        <f t="shared" si="1026"/>
        <v>-142.17051652891502</v>
      </c>
      <c r="CF486" s="6" t="str">
        <f t="shared" si="1027"/>
        <v>Depressed</v>
      </c>
      <c r="CG486" s="4">
        <v>0.55889177163861903</v>
      </c>
      <c r="CH486" s="4">
        <v>0</v>
      </c>
      <c r="CI486" s="4">
        <v>0.35961244493120398</v>
      </c>
      <c r="CJ486" s="4">
        <v>0</v>
      </c>
      <c r="CK486" s="4">
        <v>0.43648543726040101</v>
      </c>
      <c r="CL486" s="4">
        <v>0</v>
      </c>
      <c r="CM486" s="4">
        <v>0.36128257882151921</v>
      </c>
      <c r="CN486" s="4">
        <v>0</v>
      </c>
      <c r="CO486" s="4">
        <v>0.55889177163861903</v>
      </c>
      <c r="CP486" s="4">
        <v>0.64343843151752533</v>
      </c>
      <c r="CQ486" s="4">
        <f t="shared" si="962"/>
        <v>0.37992164316262822</v>
      </c>
      <c r="CR486" s="4">
        <f t="shared" si="963"/>
        <v>-0.6688845832305923</v>
      </c>
      <c r="CS486" s="4">
        <f t="shared" si="1028"/>
        <v>150.40373583889379</v>
      </c>
      <c r="CT486" s="4" t="str">
        <f t="shared" si="1029"/>
        <v>Upset</v>
      </c>
      <c r="CU486" s="2">
        <v>0.351384792711532</v>
      </c>
      <c r="CV486" s="2">
        <v>0.57962324235762797</v>
      </c>
      <c r="CW486" s="2">
        <v>1.3420781148869401E-2</v>
      </c>
      <c r="CX486" s="2">
        <v>0.15578981007846601</v>
      </c>
      <c r="CY486" s="2">
        <v>-0.27318622295332601</v>
      </c>
      <c r="CZ486" s="2">
        <v>0.36834853197940698</v>
      </c>
      <c r="DA486" s="2">
        <v>0.17162438124338011</v>
      </c>
      <c r="DB486" s="2">
        <v>0.16434013574657091</v>
      </c>
      <c r="DC486" s="2">
        <v>-0.22823844964609596</v>
      </c>
      <c r="DD486" s="2">
        <v>0.18174987202421472</v>
      </c>
      <c r="DE486" s="2">
        <f t="shared" si="964"/>
        <v>-0.22264485673132406</v>
      </c>
      <c r="DF486" s="2">
        <f t="shared" si="965"/>
        <v>-0.44582509349738053</v>
      </c>
      <c r="DG486" s="2">
        <f t="shared" si="1030"/>
        <v>-153.46247745121309</v>
      </c>
      <c r="DH486" s="2" t="str">
        <f t="shared" si="1031"/>
        <v>Sad</v>
      </c>
      <c r="DI486" s="7">
        <v>0.38947692609608198</v>
      </c>
      <c r="DJ486" s="7">
        <v>0.78929321825304899</v>
      </c>
      <c r="DK486" s="7">
        <v>-9.72609589029165E-2</v>
      </c>
      <c r="DL486" s="7">
        <v>0.178928074010961</v>
      </c>
      <c r="DM486" s="7">
        <v>1.05784280157461</v>
      </c>
      <c r="DN486" s="7">
        <v>0.90125309563982903</v>
      </c>
      <c r="DO486" s="7">
        <v>-6.7200741510963669E-2</v>
      </c>
      <c r="DP486" s="7">
        <v>0.1058403857620069</v>
      </c>
      <c r="DQ486" s="7">
        <v>-0.39981629215696701</v>
      </c>
      <c r="DR486" s="7">
        <v>6.9281628398501535E-2</v>
      </c>
      <c r="DS486" s="7">
        <f t="shared" si="966"/>
        <v>-0.2969465110213324</v>
      </c>
      <c r="DT486" s="7">
        <f t="shared" si="967"/>
        <v>7.2019386278432407E-4</v>
      </c>
      <c r="DU486" s="7">
        <f t="shared" si="1032"/>
        <v>-89.861038987396057</v>
      </c>
      <c r="DV486" s="7" t="str">
        <f t="shared" si="1033"/>
        <v>Calm</v>
      </c>
      <c r="DW486" s="8">
        <v>0.58192190608903205</v>
      </c>
      <c r="DX486" s="8">
        <v>0.39189018017114002</v>
      </c>
      <c r="DY486" s="8">
        <v>5.6556820486436302E-2</v>
      </c>
      <c r="DZ486" s="8">
        <v>5.0934892909401598E-2</v>
      </c>
      <c r="EA486" s="8">
        <v>0.20429236260254</v>
      </c>
      <c r="EB486" s="8">
        <v>0.38120173252969702</v>
      </c>
      <c r="EC486" s="8">
        <v>7.193563222982316E-2</v>
      </c>
      <c r="ED486" s="8">
        <v>6.5884653651928499E-2</v>
      </c>
      <c r="EE486" s="8">
        <v>0.19003172591789202</v>
      </c>
      <c r="EF486" s="8">
        <v>0.11038239811609762</v>
      </c>
      <c r="EG486" s="8">
        <f t="shared" si="968"/>
        <v>0.52634534683565626</v>
      </c>
      <c r="EH486" s="8">
        <f t="shared" si="969"/>
        <v>0.10265126284532999</v>
      </c>
      <c r="EI486" s="8">
        <f t="shared" si="1034"/>
        <v>78.964331215655676</v>
      </c>
      <c r="EJ486" s="8" t="str">
        <f t="shared" si="1035"/>
        <v>alert</v>
      </c>
      <c r="EK486" s="1">
        <v>0.85706075349938304</v>
      </c>
      <c r="EL486" s="1">
        <v>0.24779882717740701</v>
      </c>
      <c r="EM486" s="1">
        <v>0.639512542235399</v>
      </c>
      <c r="EN486" s="1">
        <v>-0.18236186950784</v>
      </c>
      <c r="EO486" s="1">
        <v>0.75577666555392697</v>
      </c>
      <c r="EP486" s="1">
        <v>0.40218429584912502</v>
      </c>
      <c r="EQ486" s="1">
        <v>0.39651395402939915</v>
      </c>
      <c r="ER486" s="1">
        <v>-0.28056400704483531</v>
      </c>
      <c r="ES486" s="1">
        <v>0.60926192632197607</v>
      </c>
      <c r="ET486" s="1">
        <v>0.41376359559422737</v>
      </c>
      <c r="EU486" s="1">
        <f t="shared" si="970"/>
        <v>0.10829527862211874</v>
      </c>
      <c r="EV486" s="1">
        <f t="shared" si="971"/>
        <v>-0.70737693126944223</v>
      </c>
      <c r="EW486" s="1">
        <f t="shared" si="1036"/>
        <v>171.29593223028911</v>
      </c>
      <c r="EX486" s="1" t="str">
        <f t="shared" si="1037"/>
        <v>Upset</v>
      </c>
      <c r="EY486" s="2">
        <v>9.9447068818907108E-3</v>
      </c>
      <c r="EZ486" s="2">
        <v>0.110820338629041</v>
      </c>
      <c r="FA486" s="2">
        <v>-5.1113407889080198E-2</v>
      </c>
      <c r="FB486" s="2">
        <v>0.17532400499606901</v>
      </c>
      <c r="FC486" s="2">
        <v>2.69607087035393E-2</v>
      </c>
      <c r="FD486" s="2">
        <v>0.65667401061684605</v>
      </c>
      <c r="FE486" s="2">
        <v>-1.3849839401147241</v>
      </c>
      <c r="FF486" s="2">
        <v>0.22843686753959325</v>
      </c>
      <c r="FG486" s="2">
        <v>-0.10087563174715029</v>
      </c>
      <c r="FH486" s="2">
        <v>1.028531033806013</v>
      </c>
      <c r="FI486" s="2">
        <f t="shared" si="972"/>
        <v>-0.35391361151788081</v>
      </c>
      <c r="FJ486" s="2">
        <f t="shared" si="973"/>
        <v>0.53954000170995942</v>
      </c>
      <c r="FK486" s="2">
        <f t="shared" si="1038"/>
        <v>-33.263046104695057</v>
      </c>
      <c r="FL486" s="2" t="str">
        <f t="shared" si="1039"/>
        <v>Relased</v>
      </c>
      <c r="FM486" s="7">
        <v>0.66131524041425305</v>
      </c>
      <c r="FN486" s="7">
        <v>0.49775605248120502</v>
      </c>
      <c r="FO486" s="7">
        <v>0.50230378627768402</v>
      </c>
      <c r="FP486" s="7">
        <v>0.107682466282551</v>
      </c>
      <c r="FQ486" s="7">
        <v>0.320632024108785</v>
      </c>
      <c r="FR486" s="7">
        <v>0.30953640660716802</v>
      </c>
      <c r="FS486" s="7">
        <v>0.51153845468643211</v>
      </c>
      <c r="FT486" s="7">
        <v>0.13338718214233086</v>
      </c>
      <c r="FU486" s="7">
        <v>0.16355918793304802</v>
      </c>
      <c r="FV486" s="7">
        <v>0.52627155576982476</v>
      </c>
      <c r="FW486" s="7">
        <f t="shared" si="974"/>
        <v>0.33009084523182697</v>
      </c>
      <c r="FX486" s="7">
        <f t="shared" si="975"/>
        <v>4.2546178136798174E-2</v>
      </c>
      <c r="FY486" s="7">
        <f t="shared" si="1040"/>
        <v>82.655506774094704</v>
      </c>
      <c r="FZ486" s="7" t="str">
        <f t="shared" si="1041"/>
        <v>alert</v>
      </c>
      <c r="GA486" s="4">
        <v>0.54833187419023499</v>
      </c>
      <c r="GB486" s="4">
        <v>0.172588521113583</v>
      </c>
      <c r="GC486" s="4">
        <v>0.28994992861590702</v>
      </c>
      <c r="GD486" s="4">
        <v>0.21173068170800599</v>
      </c>
      <c r="GE486" s="4">
        <v>0.42214296469787199</v>
      </c>
      <c r="GF486" s="4">
        <v>0.118140166175459</v>
      </c>
      <c r="GG486" s="4">
        <v>0.29877119632293464</v>
      </c>
      <c r="GH486" s="4">
        <v>0.72827584949504376</v>
      </c>
      <c r="GI486" s="4">
        <v>0.37574335307665196</v>
      </c>
      <c r="GJ486" s="4">
        <v>0.695889051817558</v>
      </c>
      <c r="GK486" s="4">
        <f t="shared" si="976"/>
        <v>0.35538539838188687</v>
      </c>
      <c r="GL486" s="4">
        <f t="shared" si="977"/>
        <v>-0.63239632380520139</v>
      </c>
      <c r="GM486" s="4">
        <f t="shared" si="1042"/>
        <v>150.66548236320918</v>
      </c>
      <c r="GN486" s="4" t="str">
        <f t="shared" si="1043"/>
        <v>Upset</v>
      </c>
      <c r="GO486" s="6">
        <v>0.134935224220642</v>
      </c>
      <c r="GP486" s="6">
        <v>0.21815397854502899</v>
      </c>
      <c r="GQ486" s="6">
        <v>0.47552052390781502</v>
      </c>
      <c r="GR486" s="6">
        <v>0.333044943276184</v>
      </c>
      <c r="GS486" s="6">
        <v>-0.28342762492102902</v>
      </c>
      <c r="GT486" s="6">
        <v>-0.145540048352058</v>
      </c>
      <c r="GU486" s="6">
        <v>-3.2023222849448865</v>
      </c>
      <c r="GV486" s="6">
        <v>4.586515870868296</v>
      </c>
      <c r="GW486" s="6">
        <v>-8.3218754324386995E-2</v>
      </c>
      <c r="GX486" s="6">
        <v>2.2899750568714121</v>
      </c>
      <c r="GY486" s="6">
        <f t="shared" si="978"/>
        <v>-7.4062961940398409E-2</v>
      </c>
      <c r="GZ486" s="6">
        <f t="shared" si="979"/>
        <v>0.94219514547045446</v>
      </c>
      <c r="HA486" s="6">
        <f t="shared" si="1044"/>
        <v>-4.4945966753472133</v>
      </c>
      <c r="HB486" s="6" t="str">
        <f t="shared" si="1045"/>
        <v>Contented</v>
      </c>
      <c r="HI486" s="2">
        <v>0</v>
      </c>
      <c r="HJ486" s="2">
        <v>0</v>
      </c>
      <c r="HK486" s="2">
        <v>0</v>
      </c>
      <c r="HL486" s="2">
        <v>0</v>
      </c>
      <c r="HM486" s="2" t="e">
        <f t="shared" si="980"/>
        <v>#DIV/0!</v>
      </c>
      <c r="HN486" s="2" t="e">
        <f t="shared" si="981"/>
        <v>#DIV/0!</v>
      </c>
      <c r="HO486" s="2" t="e">
        <f t="shared" si="1046"/>
        <v>#DIV/0!</v>
      </c>
      <c r="HP486" s="2" t="e">
        <f t="shared" si="1047"/>
        <v>#DIV/0!</v>
      </c>
      <c r="HQ486" s="4">
        <v>0.96739026720397203</v>
      </c>
      <c r="HR486" s="4">
        <v>1.0203275914636201</v>
      </c>
      <c r="HS486" s="4">
        <v>0.59026466201146599</v>
      </c>
      <c r="HT486" s="4">
        <v>0.78303267906888796</v>
      </c>
      <c r="HU486" s="4">
        <v>1.45457532708131</v>
      </c>
      <c r="HV486" s="4">
        <v>0.97444027249642196</v>
      </c>
      <c r="HW486" s="4">
        <v>0.24371306652919325</v>
      </c>
      <c r="HX486" s="4">
        <v>0.39254325940182339</v>
      </c>
      <c r="HY486" s="4">
        <v>-5.2937324259648033E-2</v>
      </c>
      <c r="HZ486" s="4">
        <v>0.69089148396589006</v>
      </c>
      <c r="IA486" s="4">
        <f t="shared" si="982"/>
        <v>6.7124109011114319E-2</v>
      </c>
      <c r="IB486" s="4">
        <f t="shared" si="983"/>
        <v>9.4873651889413324E-2</v>
      </c>
      <c r="IC486" s="4">
        <f t="shared" si="1048"/>
        <v>35.279809331402234</v>
      </c>
      <c r="ID486" s="4" t="str">
        <f t="shared" si="1049"/>
        <v>excited</v>
      </c>
      <c r="IE486" s="6">
        <v>0.51281098356527199</v>
      </c>
      <c r="IF486" s="6">
        <v>0.61033039018656698</v>
      </c>
      <c r="IG486" s="6">
        <v>0.221460937203182</v>
      </c>
      <c r="IH486" s="6">
        <v>0.398154486190539</v>
      </c>
      <c r="II486" s="6">
        <v>0.528408125059184</v>
      </c>
      <c r="IJ486" s="6">
        <v>0.28602822988066101</v>
      </c>
      <c r="IK486" s="6">
        <v>0.21269388485940466</v>
      </c>
      <c r="IL486" s="6">
        <v>0.44419106067243147</v>
      </c>
      <c r="IM486" s="6">
        <v>-9.7519406621294991E-2</v>
      </c>
      <c r="IN486" s="6">
        <v>0.55168070367126076</v>
      </c>
      <c r="IO486" s="6">
        <f t="shared" si="984"/>
        <v>-0.12591031209630821</v>
      </c>
      <c r="IP486" s="6">
        <f t="shared" si="985"/>
        <v>0.28487196175753704</v>
      </c>
      <c r="IQ486" s="6">
        <f t="shared" si="1050"/>
        <v>-23.844907909552678</v>
      </c>
      <c r="IR486" s="6" t="str">
        <f t="shared" si="1051"/>
        <v>Contented</v>
      </c>
      <c r="IS486" s="4">
        <v>0.59863720793889297</v>
      </c>
      <c r="IT486" s="4">
        <v>0.56155063060346599</v>
      </c>
      <c r="IU486" s="4">
        <v>0.404517056423433</v>
      </c>
      <c r="IV486" s="4">
        <v>0.69018831061795605</v>
      </c>
      <c r="IW486" s="4">
        <v>0.530645880380062</v>
      </c>
      <c r="IX486" s="4">
        <v>0.182580373328529</v>
      </c>
      <c r="IY486" s="4">
        <v>0.35820695502099043</v>
      </c>
      <c r="IZ486" s="4">
        <v>0.92750914418428299</v>
      </c>
      <c r="JA486" s="4">
        <v>3.7086577335426973E-2</v>
      </c>
      <c r="JB486" s="4">
        <v>0.94355873305546711</v>
      </c>
      <c r="JC486" s="4">
        <f t="shared" si="986"/>
        <v>0.14457681058892979</v>
      </c>
      <c r="JD486" s="4">
        <f t="shared" si="987"/>
        <v>0.29322779448628533</v>
      </c>
      <c r="JE486" s="4">
        <f t="shared" si="1052"/>
        <v>26.24573493482962</v>
      </c>
      <c r="JF486" s="4" t="str">
        <f t="shared" si="1053"/>
        <v>happy</v>
      </c>
      <c r="JG486" s="6">
        <v>0.44171870105768302</v>
      </c>
      <c r="JH486" s="6">
        <v>0.106410299744128</v>
      </c>
      <c r="JI486" s="6">
        <v>-2.6637978561279002E-3</v>
      </c>
      <c r="JJ486" s="6">
        <v>-0.11248220815018201</v>
      </c>
      <c r="JK486" s="6">
        <v>2.59493063058483E-2</v>
      </c>
      <c r="JL486" s="6">
        <v>1.03395898793658E-2</v>
      </c>
      <c r="JM486" s="6">
        <v>-5.6959163641426003E-3</v>
      </c>
      <c r="JN486" s="6">
        <v>-0.96344594853944088</v>
      </c>
      <c r="JO486" s="6">
        <v>0.33530840131355499</v>
      </c>
      <c r="JP486" s="6">
        <v>-0.21007099758975106</v>
      </c>
      <c r="JQ486" s="6">
        <f t="shared" si="988"/>
        <v>0.26827848373967433</v>
      </c>
      <c r="JR486" s="6">
        <f t="shared" si="989"/>
        <v>-1.2718038751837413E-2</v>
      </c>
      <c r="JS486" s="6">
        <f t="shared" si="1054"/>
        <v>92.714137927732892</v>
      </c>
      <c r="JT486" s="6" t="str">
        <f t="shared" si="1055"/>
        <v>nervous</v>
      </c>
      <c r="JU486" s="2">
        <v>0.53398217617890498</v>
      </c>
      <c r="JV486" s="2">
        <v>0.257134273703784</v>
      </c>
      <c r="JW486" s="2">
        <v>0.35346150715986302</v>
      </c>
      <c r="JX486" s="2">
        <v>0.272402772636819</v>
      </c>
      <c r="JY486" s="2">
        <v>0.15910598543431001</v>
      </c>
      <c r="JZ486" s="2">
        <v>-1.7591783616798602E-2</v>
      </c>
      <c r="KA486" s="2">
        <v>0.5099805865059861</v>
      </c>
      <c r="KB486" s="2">
        <v>1.1371793477553858</v>
      </c>
      <c r="KC486" s="2">
        <v>0.27684790247512098</v>
      </c>
      <c r="KD486" s="2">
        <v>0.79111523959524355</v>
      </c>
      <c r="KE486" s="2">
        <f t="shared" si="990"/>
        <v>0.48155435203221919</v>
      </c>
      <c r="KF486" s="2">
        <f t="shared" si="991"/>
        <v>0.25750863204305685</v>
      </c>
      <c r="KG486" s="2">
        <f t="shared" si="1056"/>
        <v>61.86459301398083</v>
      </c>
      <c r="KH486" s="2" t="str">
        <f t="shared" si="1057"/>
        <v>alert</v>
      </c>
      <c r="KI486" s="7">
        <v>0.70488620356994203</v>
      </c>
      <c r="KJ486" s="7">
        <v>0.57823795960611002</v>
      </c>
      <c r="KK486" s="7">
        <v>0.209578415266336</v>
      </c>
      <c r="KL486" s="7">
        <v>0.232718304663912</v>
      </c>
      <c r="KM486" s="7">
        <v>0.65331241704718501</v>
      </c>
      <c r="KN486" s="7">
        <v>0.396554457981727</v>
      </c>
      <c r="KO486" s="7">
        <v>0.15430616117921656</v>
      </c>
      <c r="KP486" s="7">
        <v>0.2387362688353514</v>
      </c>
      <c r="KQ486" s="7">
        <v>0.12664824396383201</v>
      </c>
      <c r="KR486" s="7">
        <v>0.34470297779713954</v>
      </c>
      <c r="KS486" s="7">
        <f t="shared" si="992"/>
        <v>0.23006394123730156</v>
      </c>
      <c r="KT486" s="7">
        <f t="shared" si="993"/>
        <v>0.17790878491741879</v>
      </c>
      <c r="KU486" s="7">
        <f t="shared" si="1058"/>
        <v>52.285165939563541</v>
      </c>
      <c r="KV486" s="7" t="str">
        <f t="shared" si="1059"/>
        <v>excited</v>
      </c>
      <c r="KW486" s="2">
        <v>0.164732751066935</v>
      </c>
      <c r="KX486" s="2">
        <v>0.22004718987892499</v>
      </c>
      <c r="KY486" s="2">
        <v>0.39483359206029101</v>
      </c>
      <c r="KZ486" s="2">
        <v>0.20366031888809899</v>
      </c>
      <c r="LA486" s="2">
        <v>0.57799695380252603</v>
      </c>
      <c r="LB486" s="2">
        <v>0.32571397513628397</v>
      </c>
      <c r="LC486" s="2">
        <v>0.53159795477640859</v>
      </c>
      <c r="LD486" s="2">
        <v>0.37316748047183512</v>
      </c>
      <c r="LE486" s="2">
        <v>-5.5314438811989997E-2</v>
      </c>
      <c r="LF486" s="2">
        <v>1.5554186880874863</v>
      </c>
      <c r="LG486" s="2">
        <f t="shared" si="994"/>
        <v>-0.14405318635249753</v>
      </c>
      <c r="LH486" s="2">
        <f t="shared" si="995"/>
        <v>0.56617151916707398</v>
      </c>
      <c r="LI486" s="2">
        <f t="shared" si="1060"/>
        <v>-14.275088975670263</v>
      </c>
      <c r="LJ486" s="2" t="str">
        <f t="shared" si="1061"/>
        <v>Contented</v>
      </c>
      <c r="LK486" s="4">
        <v>0.29775865785956601</v>
      </c>
      <c r="LL486" s="4">
        <v>1.2078179498580699</v>
      </c>
      <c r="LM486" s="4">
        <v>1.14442396776199E-2</v>
      </c>
      <c r="LN486" s="4">
        <v>0.183793367571358</v>
      </c>
      <c r="LO486" s="4">
        <v>-1.6564277953704201E-2</v>
      </c>
      <c r="LP486" s="4">
        <v>1.13121642437175</v>
      </c>
      <c r="LQ486" s="4">
        <v>4.0698678549163037E-2</v>
      </c>
      <c r="LR486" s="4">
        <v>7.8576599641412337E-2</v>
      </c>
      <c r="LS486" s="4">
        <v>-0.91005929199850388</v>
      </c>
      <c r="LT486" s="4">
        <v>0.12967630225402244</v>
      </c>
      <c r="LU486" s="4">
        <f t="shared" si="996"/>
        <v>-0.70162866747513597</v>
      </c>
      <c r="LV486" s="4">
        <f t="shared" si="997"/>
        <v>-9.9301404464572807E-2</v>
      </c>
      <c r="LW486" s="4">
        <f t="shared" si="1062"/>
        <v>-98.055561583925751</v>
      </c>
      <c r="LX486" s="4" t="str">
        <f t="shared" si="1063"/>
        <v>Bored</v>
      </c>
      <c r="MK486" s="6" t="e">
        <f t="shared" si="1064"/>
        <v>#DIV/0!</v>
      </c>
      <c r="ML486" s="6" t="e">
        <f t="shared" si="1065"/>
        <v>#DIV/0!</v>
      </c>
      <c r="MM486" s="2">
        <v>6.2744600091298106E-2</v>
      </c>
      <c r="MN486" s="2">
        <v>0.98492939276912606</v>
      </c>
      <c r="MO486" s="2">
        <v>-0.16163663477537801</v>
      </c>
      <c r="MP486" s="2">
        <v>0.25757133108059699</v>
      </c>
      <c r="MQ486" s="2">
        <v>-0.20934603520792799</v>
      </c>
      <c r="MR486" s="2">
        <v>0.65718460225964104</v>
      </c>
      <c r="MS486" s="2">
        <v>1.1025583388510949</v>
      </c>
      <c r="MT486" s="2">
        <v>0.15685350216876068</v>
      </c>
      <c r="MU486" s="2">
        <v>-0.92218479267782794</v>
      </c>
      <c r="MV486" s="2">
        <v>9.1569225693282838E-2</v>
      </c>
      <c r="MW486" s="2">
        <f t="shared" si="998"/>
        <v>-0.67002246713306413</v>
      </c>
      <c r="MX486" s="2">
        <f t="shared" si="999"/>
        <v>0.15637456063389621</v>
      </c>
      <c r="MY486" s="2">
        <f t="shared" si="1066"/>
        <v>-76.86305942312994</v>
      </c>
      <c r="MZ486" s="2" t="str">
        <f t="shared" si="1067"/>
        <v>Calm</v>
      </c>
      <c r="NK486" s="7">
        <f t="shared" si="1000"/>
        <v>5.2959786961425781E-2</v>
      </c>
      <c r="NL486" s="7">
        <f t="shared" si="1001"/>
        <v>4.4546745186410774E-2</v>
      </c>
      <c r="NM486" s="7">
        <f t="shared" si="1068"/>
        <v>49.931371470164912</v>
      </c>
      <c r="NN486" s="7" t="str">
        <f t="shared" si="1069"/>
        <v>excited</v>
      </c>
      <c r="NO486" s="4">
        <v>0.462823592877532</v>
      </c>
      <c r="NP486" s="4">
        <v>0.39175938359854001</v>
      </c>
      <c r="NQ486" s="4">
        <v>0.21189340528631401</v>
      </c>
      <c r="NR486" s="4">
        <v>0.127673108775441</v>
      </c>
      <c r="NS486" s="4">
        <v>-8.4507540170480094E-2</v>
      </c>
      <c r="NT486" s="4">
        <v>9.6210742986745697E-3</v>
      </c>
      <c r="NU486" s="4">
        <v>0.56009625753415526</v>
      </c>
      <c r="NV486" s="4">
        <v>0.31808501451292753</v>
      </c>
      <c r="NW486" s="4">
        <v>7.1064209278991985E-2</v>
      </c>
      <c r="NX486" s="4">
        <v>0.3973476226521378</v>
      </c>
      <c r="NY486" s="4">
        <f t="shared" si="1002"/>
        <v>-4.518516876613754E-4</v>
      </c>
      <c r="NZ486" s="4">
        <f t="shared" si="1003"/>
        <v>-0.57259943505987276</v>
      </c>
      <c r="OA486" s="4">
        <f t="shared" si="1070"/>
        <v>-179.95478656158247</v>
      </c>
      <c r="OB486" s="4" t="str">
        <f t="shared" si="1071"/>
        <v>Sad</v>
      </c>
      <c r="OC486" s="1">
        <v>0.646070082560954</v>
      </c>
      <c r="OD486" s="1">
        <v>0.489686842056689</v>
      </c>
      <c r="OE486" s="1">
        <v>0.26776607620816301</v>
      </c>
      <c r="OF486" s="1">
        <v>0.41941635252468301</v>
      </c>
      <c r="OG486" s="1">
        <v>0.26363309111601801</v>
      </c>
      <c r="OH486" s="1">
        <v>0.72692550291521796</v>
      </c>
      <c r="OI486" s="1">
        <v>0.29434444548089977</v>
      </c>
      <c r="OJ486" s="1">
        <v>0.34474116119080461</v>
      </c>
      <c r="OK486" s="1">
        <v>0.156383240504265</v>
      </c>
      <c r="OL486" s="1">
        <v>0.60504357388284347</v>
      </c>
      <c r="OM486" s="1">
        <f t="shared" si="1004"/>
        <v>5.3325103438834454E-2</v>
      </c>
      <c r="ON486" s="1">
        <f t="shared" si="1005"/>
        <v>0.21149809003175957</v>
      </c>
      <c r="OO486" s="1">
        <f t="shared" si="1072"/>
        <v>14.151069887526385</v>
      </c>
      <c r="OP486" s="1" t="str">
        <f t="shared" si="1073"/>
        <v>happy</v>
      </c>
      <c r="OQ486" s="2">
        <v>0.50302284764532401</v>
      </c>
      <c r="OR486" s="2">
        <v>0.44452060191784798</v>
      </c>
      <c r="OS486" s="2">
        <v>0.13947402543041601</v>
      </c>
      <c r="OT486" s="2">
        <v>3.2165126807943201E-2</v>
      </c>
      <c r="OU486" s="2">
        <v>0.13602931899735399</v>
      </c>
      <c r="OV486" s="2">
        <v>0.74215729393394303</v>
      </c>
      <c r="OW486" s="2">
        <v>0.21825139278246439</v>
      </c>
      <c r="OX486" s="2">
        <v>2.7105187448406332E-2</v>
      </c>
      <c r="OY486" s="2">
        <v>5.8502245727476032E-2</v>
      </c>
      <c r="OZ486" s="2">
        <v>0.18114119444072643</v>
      </c>
      <c r="PA486" s="2">
        <f t="shared" si="1006"/>
        <v>-1.5102884888021806E-2</v>
      </c>
      <c r="PB486" s="2">
        <f t="shared" si="1007"/>
        <v>-0.41348904983923451</v>
      </c>
      <c r="PC486" s="2">
        <f t="shared" si="1074"/>
        <v>-177.90817421970564</v>
      </c>
      <c r="PD486" s="2" t="str">
        <f t="shared" si="1075"/>
        <v>Sad</v>
      </c>
      <c r="PE486" s="1">
        <v>0.46796606530280199</v>
      </c>
      <c r="PF486" s="1">
        <v>0.17056179029944599</v>
      </c>
      <c r="PG486" s="1">
        <v>0.16135165187803399</v>
      </c>
      <c r="PH486" s="1">
        <v>0.59100975866002903</v>
      </c>
      <c r="PI486" s="1">
        <v>-0.15420036067595499</v>
      </c>
      <c r="PJ486" s="1">
        <v>-0.39439358272610697</v>
      </c>
      <c r="PK486" s="1">
        <v>0.51424247296219039</v>
      </c>
      <c r="PL486" s="1">
        <v>-2.6404191837657502</v>
      </c>
      <c r="PM486" s="1">
        <v>0.29740427500335598</v>
      </c>
      <c r="PN486" s="1">
        <v>1.1782750023152071</v>
      </c>
      <c r="PO486" s="1">
        <f t="shared" si="1008"/>
        <v>0.21795391684092258</v>
      </c>
      <c r="PP486" s="1">
        <f t="shared" si="1009"/>
        <v>-0.30443956656497928</v>
      </c>
      <c r="PQ486" s="1">
        <f t="shared" si="1076"/>
        <v>144.40042374194891</v>
      </c>
      <c r="PR486" s="1" t="str">
        <f t="shared" si="1077"/>
        <v>stressed</v>
      </c>
      <c r="PS486" s="4">
        <v>0.30375191532736601</v>
      </c>
      <c r="PT486" s="4">
        <v>0.16256830041321901</v>
      </c>
      <c r="PU486" s="4">
        <v>-1.94093446772511E-3</v>
      </c>
      <c r="PV486" s="4">
        <v>2.3117176130933101E-2</v>
      </c>
      <c r="PW486" s="4">
        <v>-0.19778471366706701</v>
      </c>
      <c r="PX486" s="4">
        <v>-0.12952722389117599</v>
      </c>
      <c r="PY486" s="4">
        <v>-1.8316369945742261E-2</v>
      </c>
      <c r="PZ486" s="4">
        <v>0.69964960480360583</v>
      </c>
      <c r="QA486" s="4">
        <v>0.14118361491414699</v>
      </c>
      <c r="QB486" s="4">
        <v>4.5411373876590375E-2</v>
      </c>
      <c r="QC486" s="4">
        <f t="shared" si="1010"/>
        <v>0.17267232474504857</v>
      </c>
      <c r="QD486" s="4">
        <f t="shared" si="1011"/>
        <v>-0.56355526431029745</v>
      </c>
      <c r="QE486" s="4">
        <f t="shared" si="1078"/>
        <v>162.96502927743231</v>
      </c>
      <c r="QF486" s="4" t="str">
        <f t="shared" si="1079"/>
        <v>Upset</v>
      </c>
      <c r="QG486" s="2">
        <v>0.40678027863718502</v>
      </c>
      <c r="QH486" s="2">
        <v>0.55871078690611498</v>
      </c>
      <c r="QI486" s="2">
        <v>0.30209141577013898</v>
      </c>
      <c r="QJ486" s="2">
        <v>0.48680307761184799</v>
      </c>
      <c r="QK486" s="2">
        <v>1.0440424407302E-2</v>
      </c>
      <c r="QL486" s="2">
        <v>0.50581954248084504</v>
      </c>
      <c r="QM486" s="2">
        <v>0.724056628939451</v>
      </c>
      <c r="QN486" s="2">
        <v>0.45729376061289623</v>
      </c>
      <c r="QO486" s="2">
        <v>-0.15193050826892995</v>
      </c>
      <c r="QP486" s="2">
        <v>0.81709144862781435</v>
      </c>
      <c r="QQ486" s="2">
        <f t="shared" si="1012"/>
        <v>0.12231665043478901</v>
      </c>
      <c r="QR486" s="2">
        <f t="shared" si="1013"/>
        <v>-0.33077817957720212</v>
      </c>
      <c r="QS486" s="2">
        <f t="shared" si="1080"/>
        <v>159.70638647789289</v>
      </c>
      <c r="QT486" s="2" t="str">
        <f t="shared" si="1081"/>
        <v>Upset</v>
      </c>
      <c r="QU486" s="4">
        <v>-0.42510011034996198</v>
      </c>
      <c r="QV486" s="4">
        <v>0.13893657394217199</v>
      </c>
      <c r="QW486" s="4">
        <v>-0.12717448789528299</v>
      </c>
      <c r="QX486" s="4">
        <v>-2.5957325216968499E-2</v>
      </c>
      <c r="QY486" s="4">
        <v>-0.25585282588450298</v>
      </c>
      <c r="QZ486" s="4">
        <v>4.0103092426645198E-2</v>
      </c>
      <c r="RA486" s="4">
        <v>0.1867595851756404</v>
      </c>
      <c r="RB486" s="4">
        <v>-0.14498086230509985</v>
      </c>
      <c r="RC486" s="4">
        <v>-0.56403668429213394</v>
      </c>
      <c r="RD486" s="4">
        <v>0.53511993538560032</v>
      </c>
      <c r="RE486" s="4">
        <f t="shared" si="1014"/>
        <v>-0.45473463998711161</v>
      </c>
      <c r="RF486" s="4">
        <f t="shared" si="1015"/>
        <v>0.17858074771848997</v>
      </c>
      <c r="RG486" s="4">
        <f t="shared" si="1082"/>
        <v>-68.559359308675084</v>
      </c>
      <c r="RH486" s="4" t="str">
        <f t="shared" si="1083"/>
        <v>Calm</v>
      </c>
    </row>
    <row r="487" spans="1:476" x14ac:dyDescent="0.3">
      <c r="A487" s="1">
        <v>0.74514818271518501</v>
      </c>
      <c r="B487" s="1">
        <v>0.101114274055396</v>
      </c>
      <c r="C487" s="1">
        <v>0.187680546046431</v>
      </c>
      <c r="D487" s="1">
        <v>3.3498310644742901E-2</v>
      </c>
      <c r="E487" s="1">
        <v>0.74145281967259602</v>
      </c>
      <c r="F487" s="1">
        <v>0.50868013151374503</v>
      </c>
      <c r="G487" s="1">
        <v>0.12624809598875436</v>
      </c>
      <c r="H487" s="1">
        <v>5.493377823543303E-2</v>
      </c>
      <c r="I487" s="1">
        <v>0.64403390865978905</v>
      </c>
      <c r="J487" s="1">
        <v>0.26135964666944311</v>
      </c>
      <c r="K487" s="1">
        <f t="shared" si="950"/>
        <v>0.42148515898399896</v>
      </c>
      <c r="L487" s="1">
        <f t="shared" si="951"/>
        <v>-0.56565652788665854</v>
      </c>
      <c r="M487" s="1">
        <f t="shared" si="1016"/>
        <v>143.30926183251222</v>
      </c>
      <c r="N487" s="1" t="str">
        <f t="shared" si="1017"/>
        <v>stressed</v>
      </c>
      <c r="O487" s="8">
        <v>0.32812673159244099</v>
      </c>
      <c r="P487" s="8">
        <v>0.35371157351332999</v>
      </c>
      <c r="Q487" s="8">
        <v>4.27579420655326E-2</v>
      </c>
      <c r="R487" s="8">
        <v>-0.181774059121971</v>
      </c>
      <c r="S487" s="8">
        <v>0.182707477118568</v>
      </c>
      <c r="T487" s="8">
        <v>0.56018966006710202</v>
      </c>
      <c r="U487" s="8">
        <v>8.3702190136059951E-2</v>
      </c>
      <c r="V487" s="8">
        <v>-0.19889901932818999</v>
      </c>
      <c r="W487" s="8">
        <v>-2.5584841920889001E-2</v>
      </c>
      <c r="X487" s="8">
        <v>-0.20388428754361834</v>
      </c>
      <c r="Y487" s="8">
        <f t="shared" si="952"/>
        <v>0.33239622209899622</v>
      </c>
      <c r="Z487" s="8">
        <f t="shared" si="953"/>
        <v>-6.9458015878234414E-2</v>
      </c>
      <c r="AA487" s="8">
        <f t="shared" si="1018"/>
        <v>101.80277920686922</v>
      </c>
      <c r="AB487" s="8" t="str">
        <f t="shared" si="1019"/>
        <v>nervous</v>
      </c>
      <c r="AC487" s="2">
        <v>0.21927707032743499</v>
      </c>
      <c r="AD487" s="2">
        <v>0.35495277984811102</v>
      </c>
      <c r="AE487" s="2">
        <v>2.2878435110239501E-2</v>
      </c>
      <c r="AF487" s="2">
        <v>0.19337052358244</v>
      </c>
      <c r="AG487" s="2">
        <v>-5.2831796335917801E-2</v>
      </c>
      <c r="AH487" s="2">
        <v>0.21119686781143801</v>
      </c>
      <c r="AI487" s="2">
        <v>0.13745319744798215</v>
      </c>
      <c r="AJ487" s="2">
        <v>0.34155372944561524</v>
      </c>
      <c r="AK487" s="2">
        <v>-0.13567570952067604</v>
      </c>
      <c r="AL487" s="2">
        <v>0.37658954620100421</v>
      </c>
      <c r="AM487" s="2">
        <f t="shared" si="954"/>
        <v>-3.3017625424576758E-2</v>
      </c>
      <c r="AN487" s="2">
        <f t="shared" si="955"/>
        <v>-2.2455828345566586E-2</v>
      </c>
      <c r="AO487" s="2">
        <f t="shared" si="1020"/>
        <v>-124.22026212277137</v>
      </c>
      <c r="AP487" s="2" t="str">
        <f t="shared" si="1021"/>
        <v>Depressed</v>
      </c>
      <c r="AQ487" s="8">
        <v>0.61372896168581503</v>
      </c>
      <c r="AR487" s="8">
        <v>-0.23314536021607099</v>
      </c>
      <c r="AS487" s="8">
        <v>3.6987808845484998E-2</v>
      </c>
      <c r="AT487" s="8">
        <v>-9.5480733179998903E-2</v>
      </c>
      <c r="AU487" s="8">
        <v>0.51263995533623397</v>
      </c>
      <c r="AV487" s="8">
        <v>-1.6879431237824101E-2</v>
      </c>
      <c r="AW487" s="8">
        <v>3.2838094416947544E-2</v>
      </c>
      <c r="AX487" s="8">
        <v>0.38188506277628742</v>
      </c>
      <c r="AY487" s="8">
        <v>0.84687432190188605</v>
      </c>
      <c r="AZ487" s="8">
        <v>-0.15369270801113072</v>
      </c>
      <c r="BA487" s="8">
        <f t="shared" si="956"/>
        <v>1</v>
      </c>
      <c r="BB487" s="8">
        <f t="shared" si="957"/>
        <v>-3.6372001387298458E-2</v>
      </c>
      <c r="BC487" s="8">
        <f t="shared" si="1022"/>
        <v>92.083043927214348</v>
      </c>
      <c r="BD487" s="8" t="str">
        <f t="shared" si="1023"/>
        <v>nervous</v>
      </c>
      <c r="BE487" s="4">
        <v>-8.3118967058860099E-2</v>
      </c>
      <c r="BF487" s="4">
        <v>-0.133357982395509</v>
      </c>
      <c r="BG487" s="4">
        <v>-0.26260645290956802</v>
      </c>
      <c r="BH487" s="4">
        <v>0.25490819758213001</v>
      </c>
      <c r="BI487" s="4">
        <v>-0.24563664584650299</v>
      </c>
      <c r="BJ487" s="4">
        <v>-0.12405793635680699</v>
      </c>
      <c r="BK487" s="4">
        <v>0.79878926047465837</v>
      </c>
      <c r="BL487" s="4">
        <v>-0.99025809599367121</v>
      </c>
      <c r="BM487" s="4">
        <v>5.0239015336648901E-2</v>
      </c>
      <c r="BN487" s="4">
        <v>3.5561547531233639E-2</v>
      </c>
      <c r="BO487" s="4">
        <f t="shared" si="958"/>
        <v>0.11766185728605261</v>
      </c>
      <c r="BP487" s="4">
        <f t="shared" si="959"/>
        <v>7.1455628924671277E-2</v>
      </c>
      <c r="BQ487" s="4">
        <f t="shared" si="1024"/>
        <v>58.729838511204264</v>
      </c>
      <c r="BR487" s="4" t="str">
        <f t="shared" si="1025"/>
        <v>excited</v>
      </c>
      <c r="BS487" s="6">
        <v>0.22379317384974601</v>
      </c>
      <c r="BT487" s="6">
        <v>0.74726612390504699</v>
      </c>
      <c r="BU487" s="6">
        <v>0.241935375484464</v>
      </c>
      <c r="BV487" s="6">
        <v>0.29184622257201198</v>
      </c>
      <c r="BW487" s="6">
        <v>-0.13030234288693099</v>
      </c>
      <c r="BX487" s="6">
        <v>0.85875618615897598</v>
      </c>
      <c r="BY487" s="6">
        <v>2.5877978941131801</v>
      </c>
      <c r="BZ487" s="6">
        <v>0.18171990559731249</v>
      </c>
      <c r="CA487" s="6">
        <v>-0.52347295005530103</v>
      </c>
      <c r="CB487" s="6">
        <v>0.54969001305135934</v>
      </c>
      <c r="CC487" s="6">
        <f t="shared" si="960"/>
        <v>-0.38761508505741715</v>
      </c>
      <c r="CD487" s="6">
        <f t="shared" si="961"/>
        <v>-0.67610372551910958</v>
      </c>
      <c r="CE487" s="6">
        <f t="shared" si="1026"/>
        <v>-150.17404537010839</v>
      </c>
      <c r="CF487" s="6" t="str">
        <f t="shared" si="1027"/>
        <v>Sad</v>
      </c>
      <c r="CG487" s="4">
        <v>0.62704452843371306</v>
      </c>
      <c r="CH487" s="4">
        <v>0</v>
      </c>
      <c r="CI487" s="4">
        <v>0.38612392985497301</v>
      </c>
      <c r="CJ487" s="4">
        <v>0</v>
      </c>
      <c r="CK487" s="4">
        <v>0.36145036720705598</v>
      </c>
      <c r="CL487" s="4">
        <v>0</v>
      </c>
      <c r="CM487" s="4">
        <v>0.39061803106699611</v>
      </c>
      <c r="CN487" s="4">
        <v>0</v>
      </c>
      <c r="CO487" s="4">
        <v>0.62704452843371306</v>
      </c>
      <c r="CP487" s="4">
        <v>0.61578390743551703</v>
      </c>
      <c r="CQ487" s="4">
        <f t="shared" si="962"/>
        <v>0.4456591127466023</v>
      </c>
      <c r="CR487" s="4">
        <f t="shared" si="963"/>
        <v>-0.70114250054250782</v>
      </c>
      <c r="CS487" s="4">
        <f t="shared" si="1028"/>
        <v>147.55920730340611</v>
      </c>
      <c r="CT487" s="4" t="str">
        <f t="shared" si="1029"/>
        <v>stressed</v>
      </c>
      <c r="CU487" s="2">
        <v>0.27775513274057601</v>
      </c>
      <c r="CV487" s="2">
        <v>0.509110667498057</v>
      </c>
      <c r="CW487" s="2">
        <v>-2.2108831362249701E-2</v>
      </c>
      <c r="CX487" s="2">
        <v>0.16591777148820699</v>
      </c>
      <c r="CY487" s="2">
        <v>-0.19563291030164601</v>
      </c>
      <c r="CZ487" s="2">
        <v>0.55127272621664103</v>
      </c>
      <c r="DA487" s="2">
        <v>-0.26921861958486187</v>
      </c>
      <c r="DB487" s="2">
        <v>0.15646960568381749</v>
      </c>
      <c r="DC487" s="2">
        <v>-0.231355534757481</v>
      </c>
      <c r="DD487" s="2">
        <v>0.18276171118676693</v>
      </c>
      <c r="DE487" s="2">
        <f t="shared" si="964"/>
        <v>-0.22613641088997538</v>
      </c>
      <c r="DF487" s="2">
        <f t="shared" si="965"/>
        <v>-0.4453001135521476</v>
      </c>
      <c r="DG487" s="2">
        <f t="shared" si="1030"/>
        <v>-153.07720864666064</v>
      </c>
      <c r="DH487" s="2" t="str">
        <f t="shared" si="1031"/>
        <v>Sad</v>
      </c>
      <c r="DI487" s="7">
        <v>0.38947692609608198</v>
      </c>
      <c r="DJ487" s="7">
        <v>0.78929321825304899</v>
      </c>
      <c r="DK487" s="7">
        <v>-9.72609589029165E-2</v>
      </c>
      <c r="DL487" s="7">
        <v>0.178928074010961</v>
      </c>
      <c r="DM487" s="7">
        <v>1.05784280157461</v>
      </c>
      <c r="DN487" s="7">
        <v>0.90125309563982903</v>
      </c>
      <c r="DO487" s="7">
        <v>-6.7200741510963669E-2</v>
      </c>
      <c r="DP487" s="7">
        <v>0.1058403857620069</v>
      </c>
      <c r="DQ487" s="7">
        <v>-0.39981629215696701</v>
      </c>
      <c r="DR487" s="7">
        <v>6.9281628398501535E-2</v>
      </c>
      <c r="DS487" s="7">
        <f t="shared" si="966"/>
        <v>-0.2969465110213324</v>
      </c>
      <c r="DT487" s="7">
        <f t="shared" si="967"/>
        <v>7.2019386278432407E-4</v>
      </c>
      <c r="DU487" s="7">
        <f t="shared" si="1032"/>
        <v>-89.861038987396057</v>
      </c>
      <c r="DV487" s="7" t="str">
        <f t="shared" si="1033"/>
        <v>Calm</v>
      </c>
      <c r="DW487" s="8">
        <v>0.51517434367293402</v>
      </c>
      <c r="DX487" s="8">
        <v>0.39494369145396901</v>
      </c>
      <c r="DY487" s="8">
        <v>2.0066736633110999E-2</v>
      </c>
      <c r="DZ487" s="8">
        <v>7.8987272969583897E-2</v>
      </c>
      <c r="EA487" s="8">
        <v>-1.20571610744771E-2</v>
      </c>
      <c r="EB487" s="8">
        <v>0.184273697902192</v>
      </c>
      <c r="EC487" s="8">
        <v>3.9884816752773222E-2</v>
      </c>
      <c r="ED487" s="8">
        <v>0.13636895994677156</v>
      </c>
      <c r="EE487" s="8">
        <v>0.12023065221896501</v>
      </c>
      <c r="EF487" s="8">
        <v>0.10883644294432998</v>
      </c>
      <c r="EG487" s="8">
        <f t="shared" si="968"/>
        <v>0.44521956025260989</v>
      </c>
      <c r="EH487" s="8">
        <f t="shared" si="969"/>
        <v>0.10202049987772921</v>
      </c>
      <c r="EI487" s="8">
        <f t="shared" si="1034"/>
        <v>77.093689643878534</v>
      </c>
      <c r="EJ487" s="8" t="str">
        <f t="shared" si="1035"/>
        <v>alert</v>
      </c>
      <c r="EK487" s="1">
        <v>0.85706075349938304</v>
      </c>
      <c r="EL487" s="1">
        <v>0.299565022504579</v>
      </c>
      <c r="EM487" s="1">
        <v>0.639512542235399</v>
      </c>
      <c r="EN487" s="1">
        <v>-0.15622777804914401</v>
      </c>
      <c r="EO487" s="1">
        <v>0.75577666555392697</v>
      </c>
      <c r="EP487" s="1">
        <v>0.52267047085659601</v>
      </c>
      <c r="EQ487" s="1">
        <v>0.39651395402939915</v>
      </c>
      <c r="ER487" s="1">
        <v>-0.1900036903180965</v>
      </c>
      <c r="ES487" s="1">
        <v>0.5574957309948041</v>
      </c>
      <c r="ET487" s="1">
        <v>0.41784021609475136</v>
      </c>
      <c r="EU487" s="1">
        <f t="shared" si="970"/>
        <v>6.0678068865128054E-2</v>
      </c>
      <c r="EV487" s="1">
        <f t="shared" si="971"/>
        <v>-0.70389250868718212</v>
      </c>
      <c r="EW487" s="1">
        <f t="shared" si="1036"/>
        <v>175.07307748884193</v>
      </c>
      <c r="EX487" s="1" t="str">
        <f t="shared" si="1037"/>
        <v>Upset</v>
      </c>
      <c r="EY487" s="2">
        <v>9.9447068818907108E-3</v>
      </c>
      <c r="EZ487" s="2">
        <v>0.110820338629041</v>
      </c>
      <c r="FA487" s="2">
        <v>-5.1113407889080198E-2</v>
      </c>
      <c r="FB487" s="2">
        <v>0.17532400499606901</v>
      </c>
      <c r="FC487" s="2">
        <v>2.69607087035393E-2</v>
      </c>
      <c r="FD487" s="2">
        <v>0.65667401061684605</v>
      </c>
      <c r="FE487" s="2">
        <v>-1.3849839401147241</v>
      </c>
      <c r="FF487" s="2">
        <v>0.22843686753959325</v>
      </c>
      <c r="FG487" s="2">
        <v>-0.10087563174715029</v>
      </c>
      <c r="FH487" s="2">
        <v>1.028531033806013</v>
      </c>
      <c r="FI487" s="2">
        <f t="shared" si="972"/>
        <v>-0.35391361151788081</v>
      </c>
      <c r="FJ487" s="2">
        <f t="shared" si="973"/>
        <v>0.53954000170995942</v>
      </c>
      <c r="FK487" s="2">
        <f t="shared" si="1038"/>
        <v>-33.263046104695057</v>
      </c>
      <c r="FL487" s="2" t="str">
        <f t="shared" si="1039"/>
        <v>Relased</v>
      </c>
      <c r="FM487" s="7">
        <v>0.64165388580082205</v>
      </c>
      <c r="FN487" s="7">
        <v>0.31428984512833302</v>
      </c>
      <c r="FO487" s="7">
        <v>0.51056726008952402</v>
      </c>
      <c r="FP487" s="7">
        <v>0.14289103725599001</v>
      </c>
      <c r="FQ487" s="7">
        <v>0.16043585165242299</v>
      </c>
      <c r="FR487" s="7">
        <v>0.140540528575822</v>
      </c>
      <c r="FS487" s="7">
        <v>0.63654630678937674</v>
      </c>
      <c r="FT487" s="7">
        <v>0.31416335741230345</v>
      </c>
      <c r="FU487" s="7">
        <v>0.32736404067248903</v>
      </c>
      <c r="FV487" s="7">
        <v>0.68357401822214769</v>
      </c>
      <c r="FW487" s="7">
        <f t="shared" si="974"/>
        <v>0.53305518130344764</v>
      </c>
      <c r="FX487" s="7">
        <f t="shared" si="975"/>
        <v>0.12554271764815805</v>
      </c>
      <c r="FY487" s="7">
        <f t="shared" si="1040"/>
        <v>76.747465871975635</v>
      </c>
      <c r="FZ487" s="7" t="str">
        <f t="shared" si="1041"/>
        <v>alert</v>
      </c>
      <c r="GA487" s="4">
        <v>0.51000139571937597</v>
      </c>
      <c r="GB487" s="4">
        <v>0.30342888945916702</v>
      </c>
      <c r="GC487" s="4">
        <v>0.35776981243387501</v>
      </c>
      <c r="GD487" s="4">
        <v>0.24188222145555299</v>
      </c>
      <c r="GE487" s="4">
        <v>0.33692091119309697</v>
      </c>
      <c r="GF487" s="4">
        <v>-3.61777919757965E-2</v>
      </c>
      <c r="GG487" s="4">
        <v>0.42243522164170549</v>
      </c>
      <c r="GH487" s="4">
        <v>0.90507475454091979</v>
      </c>
      <c r="GI487" s="4">
        <v>0.20657250626020895</v>
      </c>
      <c r="GJ487" s="4">
        <v>0.73718921561644102</v>
      </c>
      <c r="GK487" s="4">
        <f t="shared" si="976"/>
        <v>0.19137918555384914</v>
      </c>
      <c r="GL487" s="4">
        <f t="shared" si="977"/>
        <v>-0.60263881610753978</v>
      </c>
      <c r="GM487" s="4">
        <f t="shared" si="1042"/>
        <v>162.38178445123364</v>
      </c>
      <c r="GN487" s="4" t="str">
        <f t="shared" si="1043"/>
        <v>Upset</v>
      </c>
      <c r="GO487" s="6">
        <v>0.134935224220642</v>
      </c>
      <c r="GP487" s="6">
        <v>0.21815397854502899</v>
      </c>
      <c r="GQ487" s="6">
        <v>0.47552052390781502</v>
      </c>
      <c r="GR487" s="6">
        <v>0.333044943276184</v>
      </c>
      <c r="GS487" s="6">
        <v>-0.28342762492102902</v>
      </c>
      <c r="GT487" s="6">
        <v>-0.145540048352058</v>
      </c>
      <c r="GU487" s="6">
        <v>-3.2023222849448865</v>
      </c>
      <c r="GV487" s="6">
        <v>4.586515870868296</v>
      </c>
      <c r="GW487" s="6">
        <v>-8.3218754324386995E-2</v>
      </c>
      <c r="GX487" s="6">
        <v>2.2899750568714121</v>
      </c>
      <c r="GY487" s="6">
        <f t="shared" si="978"/>
        <v>-7.4062961940398409E-2</v>
      </c>
      <c r="GZ487" s="6">
        <f t="shared" si="979"/>
        <v>0.94219514547045446</v>
      </c>
      <c r="HA487" s="6">
        <f t="shared" si="1044"/>
        <v>-4.4945966753472133</v>
      </c>
      <c r="HB487" s="6" t="str">
        <f t="shared" si="1045"/>
        <v>Contented</v>
      </c>
      <c r="HI487" s="2">
        <v>0</v>
      </c>
      <c r="HJ487" s="2">
        <v>0</v>
      </c>
      <c r="HK487" s="2">
        <v>0</v>
      </c>
      <c r="HL487" s="2">
        <v>0</v>
      </c>
      <c r="HM487" s="2" t="e">
        <f t="shared" si="980"/>
        <v>#DIV/0!</v>
      </c>
      <c r="HN487" s="2" t="e">
        <f t="shared" si="981"/>
        <v>#DIV/0!</v>
      </c>
      <c r="HO487" s="2" t="e">
        <f t="shared" si="1046"/>
        <v>#DIV/0!</v>
      </c>
      <c r="HP487" s="2" t="e">
        <f t="shared" si="1047"/>
        <v>#DIV/0!</v>
      </c>
      <c r="HQ487" s="4">
        <v>0.82224826851195099</v>
      </c>
      <c r="HR487" s="4">
        <v>1.0203275914636201</v>
      </c>
      <c r="HS487" s="4">
        <v>0.45881518447937703</v>
      </c>
      <c r="HT487" s="4">
        <v>0.78303267906888796</v>
      </c>
      <c r="HU487" s="4">
        <v>0.78971306249321405</v>
      </c>
      <c r="HV487" s="4">
        <v>0.97444027249642196</v>
      </c>
      <c r="HW487" s="4">
        <v>0.28463163207102199</v>
      </c>
      <c r="HX487" s="4">
        <v>0.39254325940182339</v>
      </c>
      <c r="HY487" s="4">
        <v>-0.19807932295166908</v>
      </c>
      <c r="HZ487" s="4">
        <v>0.67397380510820837</v>
      </c>
      <c r="IA487" s="4">
        <f t="shared" si="982"/>
        <v>-0.13653260093359987</v>
      </c>
      <c r="IB487" s="4">
        <f t="shared" si="983"/>
        <v>3.1744036985225987E-2</v>
      </c>
      <c r="IC487" s="4">
        <f t="shared" si="1048"/>
        <v>-76.911184691119786</v>
      </c>
      <c r="ID487" s="4" t="str">
        <f t="shared" si="1049"/>
        <v>Calm</v>
      </c>
      <c r="IE487" s="6">
        <v>0.51339950050184202</v>
      </c>
      <c r="IF487" s="6">
        <v>0.61033039018656698</v>
      </c>
      <c r="IG487" s="6">
        <v>0.256144929066842</v>
      </c>
      <c r="IH487" s="6">
        <v>0.381144832277583</v>
      </c>
      <c r="II487" s="6">
        <v>0.62471342731026303</v>
      </c>
      <c r="IJ487" s="6">
        <v>0.24168587192077901</v>
      </c>
      <c r="IK487" s="6">
        <v>0.22506108384099638</v>
      </c>
      <c r="IL487" s="6">
        <v>0.44734455107097754</v>
      </c>
      <c r="IM487" s="6">
        <v>-9.6930889684724963E-2</v>
      </c>
      <c r="IN487" s="6">
        <v>0.56712005849912428</v>
      </c>
      <c r="IO487" s="6">
        <f t="shared" si="984"/>
        <v>-0.12515981763805972</v>
      </c>
      <c r="IP487" s="6">
        <f t="shared" si="985"/>
        <v>0.29057459713617861</v>
      </c>
      <c r="IQ487" s="6">
        <f t="shared" si="1050"/>
        <v>-23.303097925252516</v>
      </c>
      <c r="IR487" s="6" t="str">
        <f t="shared" si="1051"/>
        <v>Contented</v>
      </c>
      <c r="IS487" s="4">
        <v>0.59863720793889297</v>
      </c>
      <c r="IT487" s="4">
        <v>0.56155063060346599</v>
      </c>
      <c r="IU487" s="4">
        <v>0.404517056423433</v>
      </c>
      <c r="IV487" s="4">
        <v>0.69018831061795605</v>
      </c>
      <c r="IW487" s="4">
        <v>0.530645880380062</v>
      </c>
      <c r="IX487" s="4">
        <v>0.182580373328529</v>
      </c>
      <c r="IY487" s="4">
        <v>0.35820695502099043</v>
      </c>
      <c r="IZ487" s="4">
        <v>0.92750914418428299</v>
      </c>
      <c r="JA487" s="4">
        <v>3.7086577335426973E-2</v>
      </c>
      <c r="JB487" s="4">
        <v>0.94355873305546711</v>
      </c>
      <c r="JC487" s="4">
        <f t="shared" si="986"/>
        <v>0.14457681058892979</v>
      </c>
      <c r="JD487" s="4">
        <f t="shared" si="987"/>
        <v>0.29322779448628533</v>
      </c>
      <c r="JE487" s="4">
        <f t="shared" si="1052"/>
        <v>26.24573493482962</v>
      </c>
      <c r="JF487" s="4" t="str">
        <f t="shared" si="1053"/>
        <v>happy</v>
      </c>
      <c r="JG487" s="6">
        <v>0.44171870105768302</v>
      </c>
      <c r="JH487" s="6">
        <v>3.3027041642185999E-2</v>
      </c>
      <c r="JI487" s="6">
        <v>-2.6637978561279002E-3</v>
      </c>
      <c r="JJ487" s="6">
        <v>-9.6864412058684096E-2</v>
      </c>
      <c r="JK487" s="6">
        <v>2.59493063058483E-2</v>
      </c>
      <c r="JL487" s="6">
        <v>5.1241084862454302E-2</v>
      </c>
      <c r="JM487" s="6">
        <v>-5.6959163641426003E-3</v>
      </c>
      <c r="JN487" s="6">
        <v>-1.1494786472243472</v>
      </c>
      <c r="JO487" s="6">
        <v>0.40869165941549701</v>
      </c>
      <c r="JP487" s="6">
        <v>-0.20964529212794447</v>
      </c>
      <c r="JQ487" s="6">
        <f t="shared" si="988"/>
        <v>0.34500195112910448</v>
      </c>
      <c r="JR487" s="6">
        <f t="shared" si="989"/>
        <v>-1.2548815004373437E-2</v>
      </c>
      <c r="JS487" s="6">
        <f t="shared" si="1054"/>
        <v>92.083110859283082</v>
      </c>
      <c r="JT487" s="6" t="str">
        <f t="shared" si="1055"/>
        <v>nervous</v>
      </c>
      <c r="JU487" s="2">
        <v>0.66271620245417895</v>
      </c>
      <c r="JV487" s="2">
        <v>0.20317391612456201</v>
      </c>
      <c r="JW487" s="2">
        <v>0.38640343457187998</v>
      </c>
      <c r="JX487" s="2">
        <v>0.23639430782634899</v>
      </c>
      <c r="JY487" s="2">
        <v>0.50991115725347802</v>
      </c>
      <c r="JZ487" s="2">
        <v>-3.8553765598209402E-2</v>
      </c>
      <c r="KA487" s="2">
        <v>0.32951937490884803</v>
      </c>
      <c r="KB487" s="2">
        <v>1.4359986129918323</v>
      </c>
      <c r="KC487" s="2">
        <v>0.45954228632961691</v>
      </c>
      <c r="KD487" s="2">
        <v>0.71925724642807998</v>
      </c>
      <c r="KE487" s="2">
        <f t="shared" si="990"/>
        <v>0.67335012578199982</v>
      </c>
      <c r="KF487" s="2">
        <f t="shared" si="991"/>
        <v>0.23095008604662048</v>
      </c>
      <c r="KG487" s="2">
        <f t="shared" si="1056"/>
        <v>71.068717500253925</v>
      </c>
      <c r="KH487" s="2" t="str">
        <f t="shared" si="1057"/>
        <v>alert</v>
      </c>
      <c r="KI487" s="7">
        <v>0.446294138426931</v>
      </c>
      <c r="KJ487" s="7">
        <v>0.57823795960611002</v>
      </c>
      <c r="KK487" s="7">
        <v>0.143676312126894</v>
      </c>
      <c r="KL487" s="7">
        <v>0.18513377316464</v>
      </c>
      <c r="KM487" s="7">
        <v>0.34398826653062498</v>
      </c>
      <c r="KN487" s="7">
        <v>0.334221942834936</v>
      </c>
      <c r="KO487" s="7">
        <v>0.18180375929616005</v>
      </c>
      <c r="KP487" s="7">
        <v>0.20289524248612281</v>
      </c>
      <c r="KQ487" s="7">
        <v>-0.13194382117917902</v>
      </c>
      <c r="KR487" s="7">
        <v>0.32093683147927093</v>
      </c>
      <c r="KS487" s="7">
        <f t="shared" si="992"/>
        <v>-1.3706717656940537E-2</v>
      </c>
      <c r="KT487" s="7">
        <f t="shared" si="993"/>
        <v>0.16931830831499295</v>
      </c>
      <c r="KU487" s="7">
        <f t="shared" si="1058"/>
        <v>-4.6281366838195694</v>
      </c>
      <c r="KV487" s="7" t="str">
        <f t="shared" si="1059"/>
        <v>Contented</v>
      </c>
      <c r="KW487" s="2">
        <v>0.164732751066935</v>
      </c>
      <c r="KX487" s="2">
        <v>0.22004718987892499</v>
      </c>
      <c r="KY487" s="2">
        <v>0.39483359206029101</v>
      </c>
      <c r="KZ487" s="2">
        <v>0.20366031888809899</v>
      </c>
      <c r="LA487" s="2">
        <v>0.57799695380252603</v>
      </c>
      <c r="LB487" s="2">
        <v>0.32571397513628397</v>
      </c>
      <c r="LC487" s="2">
        <v>0.53159795477640859</v>
      </c>
      <c r="LD487" s="2">
        <v>0.37316748047183512</v>
      </c>
      <c r="LE487" s="2">
        <v>-5.5314438811989997E-2</v>
      </c>
      <c r="LF487" s="2">
        <v>1.5554186880874863</v>
      </c>
      <c r="LG487" s="2">
        <f t="shared" si="994"/>
        <v>-0.14405318635249753</v>
      </c>
      <c r="LH487" s="2">
        <f t="shared" si="995"/>
        <v>0.56617151916707398</v>
      </c>
      <c r="LI487" s="2">
        <f t="shared" si="1060"/>
        <v>-14.275088975670263</v>
      </c>
      <c r="LJ487" s="2" t="str">
        <f t="shared" si="1061"/>
        <v>Contented</v>
      </c>
      <c r="LK487" s="4">
        <v>0.491281431456637</v>
      </c>
      <c r="LL487" s="4">
        <v>1.1174204296867301</v>
      </c>
      <c r="LM487" s="4">
        <v>-3.4916251993365899E-2</v>
      </c>
      <c r="LN487" s="4">
        <v>0.14465762647638</v>
      </c>
      <c r="LO487" s="4">
        <v>0.22454592798808201</v>
      </c>
      <c r="LP487" s="4">
        <v>0.807793131903904</v>
      </c>
      <c r="LQ487" s="4">
        <v>-4.8777476206624884E-2</v>
      </c>
      <c r="LR487" s="4">
        <v>7.5138483003860709E-2</v>
      </c>
      <c r="LS487" s="4">
        <v>-0.62613899823009311</v>
      </c>
      <c r="LT487" s="4">
        <v>6.8217347871417672E-2</v>
      </c>
      <c r="LU487" s="4">
        <f t="shared" si="996"/>
        <v>-0.41537913271337701</v>
      </c>
      <c r="LV487" s="4">
        <f t="shared" si="997"/>
        <v>-0.13673621680065151</v>
      </c>
      <c r="LW487" s="4">
        <f t="shared" si="1062"/>
        <v>-108.22072430462605</v>
      </c>
      <c r="LX487" s="4" t="str">
        <f t="shared" si="1063"/>
        <v>Bored</v>
      </c>
      <c r="MK487" s="6" t="e">
        <f t="shared" si="1064"/>
        <v>#DIV/0!</v>
      </c>
      <c r="ML487" s="6" t="e">
        <f t="shared" si="1065"/>
        <v>#DIV/0!</v>
      </c>
      <c r="MM487" s="2">
        <v>9.0222452177410907E-3</v>
      </c>
      <c r="MN487" s="2">
        <v>0.56680540896349596</v>
      </c>
      <c r="MO487" s="2">
        <v>-0.104182756629158</v>
      </c>
      <c r="MP487" s="2">
        <v>0.104279709976073</v>
      </c>
      <c r="MQ487" s="2">
        <v>-0.16068526880592099</v>
      </c>
      <c r="MR487" s="2">
        <v>0.38142091817490698</v>
      </c>
      <c r="MS487" s="2">
        <v>0.68693577487978852</v>
      </c>
      <c r="MT487" s="2">
        <v>0.10997343882105938</v>
      </c>
      <c r="MU487" s="2">
        <v>-0.55778316374575487</v>
      </c>
      <c r="MV487" s="2">
        <v>1.6837216172406737E-4</v>
      </c>
      <c r="MW487" s="2">
        <f t="shared" si="998"/>
        <v>-0.28036437293094407</v>
      </c>
      <c r="MX487" s="2">
        <f t="shared" si="999"/>
        <v>0.11911991458994708</v>
      </c>
      <c r="MY487" s="2">
        <f t="shared" si="1066"/>
        <v>-66.980556924288209</v>
      </c>
      <c r="MZ487" s="2" t="str">
        <f t="shared" si="1067"/>
        <v>Calm</v>
      </c>
      <c r="NK487" s="7">
        <f t="shared" si="1000"/>
        <v>5.2959786961425781E-2</v>
      </c>
      <c r="NL487" s="7">
        <f t="shared" si="1001"/>
        <v>4.4546745186410774E-2</v>
      </c>
      <c r="NM487" s="7">
        <f t="shared" si="1068"/>
        <v>49.931371470164912</v>
      </c>
      <c r="NN487" s="7" t="str">
        <f t="shared" si="1069"/>
        <v>excited</v>
      </c>
      <c r="NO487" s="4">
        <v>0.454882534833077</v>
      </c>
      <c r="NP487" s="4">
        <v>0.39175938359854001</v>
      </c>
      <c r="NQ487" s="4">
        <v>0.18743324461678901</v>
      </c>
      <c r="NR487" s="4">
        <v>5.09241395855871E-2</v>
      </c>
      <c r="NS487" s="4">
        <v>-8.14532014436809E-2</v>
      </c>
      <c r="NT487" s="4">
        <v>-6.3051922377655098E-2</v>
      </c>
      <c r="NU487" s="4">
        <v>0.50192426747938856</v>
      </c>
      <c r="NV487" s="4">
        <v>0.15492237199741288</v>
      </c>
      <c r="NW487" s="4">
        <v>6.3123151234536989E-2</v>
      </c>
      <c r="NX487" s="4">
        <v>0.2815326987871416</v>
      </c>
      <c r="NY487" s="4">
        <f t="shared" si="1002"/>
        <v>-6.7988281914428406E-3</v>
      </c>
      <c r="NZ487" s="4">
        <f t="shared" si="1003"/>
        <v>-0.67627169363907735</v>
      </c>
      <c r="OA487" s="4">
        <f t="shared" si="1070"/>
        <v>-179.42400215532169</v>
      </c>
      <c r="OB487" s="4" t="str">
        <f t="shared" si="1071"/>
        <v>Sad</v>
      </c>
      <c r="OC487" s="1">
        <v>0.42310532506666498</v>
      </c>
      <c r="OD487" s="1">
        <v>0.421315956754994</v>
      </c>
      <c r="OE487" s="1">
        <v>0.231223705939888</v>
      </c>
      <c r="OF487" s="1">
        <v>0.33677192558838898</v>
      </c>
      <c r="OG487" s="1">
        <v>0.26355493832746002</v>
      </c>
      <c r="OH487" s="1">
        <v>0.60289022774620704</v>
      </c>
      <c r="OI487" s="1">
        <v>0.33673669246122029</v>
      </c>
      <c r="OJ487" s="1">
        <v>0.32881262648535986</v>
      </c>
      <c r="OK487" s="1">
        <v>1.7893683116709802E-3</v>
      </c>
      <c r="OL487" s="1">
        <v>0.67264485601659341</v>
      </c>
      <c r="OM487" s="1">
        <f t="shared" si="1004"/>
        <v>-0.11401716196555367</v>
      </c>
      <c r="ON487" s="1">
        <f t="shared" si="1005"/>
        <v>0.23431990025556582</v>
      </c>
      <c r="OO487" s="1">
        <f t="shared" si="1072"/>
        <v>-25.946980770470056</v>
      </c>
      <c r="OP487" s="1" t="str">
        <f t="shared" si="1073"/>
        <v>Contented</v>
      </c>
      <c r="OQ487" s="2">
        <v>0.476867236064134</v>
      </c>
      <c r="OR487" s="2">
        <v>0.446970896597159</v>
      </c>
      <c r="OS487" s="2">
        <v>0.30959836414868802</v>
      </c>
      <c r="OT487" s="2">
        <v>7.0353289934597704E-2</v>
      </c>
      <c r="OU487" s="2">
        <v>0.293441638307186</v>
      </c>
      <c r="OV487" s="2">
        <v>0.71013686171560597</v>
      </c>
      <c r="OW487" s="2">
        <v>0.40191457537259151</v>
      </c>
      <c r="OX487" s="2">
        <v>6.0800983684685735E-2</v>
      </c>
      <c r="OY487" s="2">
        <v>2.9896339466975008E-2</v>
      </c>
      <c r="OZ487" s="2">
        <v>0.41127513646656055</v>
      </c>
      <c r="PA487" s="2">
        <f t="shared" si="1006"/>
        <v>-5.2173490393357058E-2</v>
      </c>
      <c r="PB487" s="2">
        <f t="shared" si="1007"/>
        <v>-1.8272378466275274E-3</v>
      </c>
      <c r="PC487" s="2">
        <f t="shared" si="1074"/>
        <v>-92.005812592145702</v>
      </c>
      <c r="PD487" s="2" t="str">
        <f t="shared" si="1075"/>
        <v>Bored</v>
      </c>
      <c r="PE487" s="1">
        <v>0.48136704623872101</v>
      </c>
      <c r="PF487" s="1">
        <v>0.35877859874884399</v>
      </c>
      <c r="PG487" s="1">
        <v>0.16213906194073299</v>
      </c>
      <c r="PH487" s="1">
        <v>0.53678981107740498</v>
      </c>
      <c r="PI487" s="1">
        <v>-0.22078503498563801</v>
      </c>
      <c r="PJ487" s="1">
        <v>5.7097524688340603E-2</v>
      </c>
      <c r="PK487" s="1">
        <v>0.62221893660671745</v>
      </c>
      <c r="PL487" s="1">
        <v>1.2907444809307107</v>
      </c>
      <c r="PM487" s="1">
        <v>0.12258844748987702</v>
      </c>
      <c r="PN487" s="1">
        <v>0.83191393919382017</v>
      </c>
      <c r="PO487" s="1">
        <f t="shared" si="1008"/>
        <v>5.462074569950004E-2</v>
      </c>
      <c r="PP487" s="1">
        <f t="shared" si="1009"/>
        <v>-0.60636334398472191</v>
      </c>
      <c r="PQ487" s="1">
        <f t="shared" si="1076"/>
        <v>174.85273216305066</v>
      </c>
      <c r="PR487" s="1" t="str">
        <f t="shared" si="1077"/>
        <v>Upset</v>
      </c>
      <c r="PS487" s="4">
        <v>0.39812371083346698</v>
      </c>
      <c r="PT487" s="4">
        <v>0.102660577623177</v>
      </c>
      <c r="PU487" s="4">
        <v>-6.6539220060798801E-3</v>
      </c>
      <c r="PV487" s="4">
        <v>-1.7551282148780101E-2</v>
      </c>
      <c r="PW487" s="4">
        <v>-0.114767433857173</v>
      </c>
      <c r="PX487" s="4">
        <v>1.4272940183386901E-2</v>
      </c>
      <c r="PY487" s="4">
        <v>-2.3482529051708844E-2</v>
      </c>
      <c r="PZ487" s="4">
        <v>-0.15009624680764444</v>
      </c>
      <c r="QA487" s="4">
        <v>0.29546313321029</v>
      </c>
      <c r="QB487" s="4">
        <v>-4.8334591784932913E-2</v>
      </c>
      <c r="QC487" s="4">
        <f t="shared" si="1010"/>
        <v>0.35480171327581611</v>
      </c>
      <c r="QD487" s="4">
        <f t="shared" si="1011"/>
        <v>-0.65799588531676234</v>
      </c>
      <c r="QE487" s="4">
        <f t="shared" si="1078"/>
        <v>151.66575681467287</v>
      </c>
      <c r="QF487" s="4" t="str">
        <f t="shared" si="1079"/>
        <v>Upset</v>
      </c>
      <c r="QG487" s="2">
        <v>0.48797252374732902</v>
      </c>
      <c r="QH487" s="2">
        <v>0.49652647180451998</v>
      </c>
      <c r="QI487" s="2">
        <v>0.380118868397811</v>
      </c>
      <c r="QJ487" s="2">
        <v>0.46429247925106898</v>
      </c>
      <c r="QK487" s="2">
        <v>2.4679020147897499E-2</v>
      </c>
      <c r="QL487" s="2">
        <v>0.39265414065820697</v>
      </c>
      <c r="QM487" s="2">
        <v>0.74147610189485369</v>
      </c>
      <c r="QN487" s="2">
        <v>0.52215767274225333</v>
      </c>
      <c r="QO487" s="2">
        <v>-8.5539480571909521E-3</v>
      </c>
      <c r="QP487" s="2">
        <v>0.85770666243854854</v>
      </c>
      <c r="QQ487" s="2">
        <f t="shared" si="1012"/>
        <v>0.2725593972783078</v>
      </c>
      <c r="QR487" s="2">
        <f t="shared" si="1013"/>
        <v>-0.29751313027467119</v>
      </c>
      <c r="QS487" s="2">
        <f t="shared" si="1080"/>
        <v>137.50640295984348</v>
      </c>
      <c r="QT487" s="2" t="str">
        <f t="shared" si="1081"/>
        <v>stressed</v>
      </c>
      <c r="QU487" s="4">
        <v>-0.37448361022647197</v>
      </c>
      <c r="QV487" s="4">
        <v>0.13893657394217199</v>
      </c>
      <c r="QW487" s="4">
        <v>2.1311054484838599E-2</v>
      </c>
      <c r="QX487" s="4">
        <v>-2.5957325216968499E-2</v>
      </c>
      <c r="QY487" s="4">
        <v>-2.6881576961768302E-3</v>
      </c>
      <c r="QZ487" s="4">
        <v>4.0103092426645198E-2</v>
      </c>
      <c r="RA487" s="4">
        <v>-5.6502252547197852E-2</v>
      </c>
      <c r="RB487" s="4">
        <v>-0.14498086230509985</v>
      </c>
      <c r="RC487" s="4">
        <v>-0.51342018416864399</v>
      </c>
      <c r="RD487" s="4">
        <v>1.9725447644868496E-2</v>
      </c>
      <c r="RE487" s="4">
        <f t="shared" si="1014"/>
        <v>-0.40362837145450159</v>
      </c>
      <c r="RF487" s="4">
        <f t="shared" si="1015"/>
        <v>-1.0975028833013156E-2</v>
      </c>
      <c r="RG487" s="4">
        <f t="shared" si="1082"/>
        <v>-91.557541473055736</v>
      </c>
      <c r="RH487" s="4" t="str">
        <f t="shared" si="1083"/>
        <v>Bored</v>
      </c>
    </row>
    <row r="488" spans="1:476" x14ac:dyDescent="0.3">
      <c r="A488" s="1">
        <v>0.78005106755956999</v>
      </c>
      <c r="B488" s="1">
        <v>0.101114274055396</v>
      </c>
      <c r="C488" s="1">
        <v>0.231225407787537</v>
      </c>
      <c r="D488" s="1">
        <v>3.3498310644742901E-2</v>
      </c>
      <c r="E488" s="1">
        <v>0.73396306929199095</v>
      </c>
      <c r="F488" s="1">
        <v>0.50868013151374503</v>
      </c>
      <c r="G488" s="1">
        <v>0.15272341397576206</v>
      </c>
      <c r="H488" s="1">
        <v>5.493377823543303E-2</v>
      </c>
      <c r="I488" s="1">
        <v>0.67893679350417402</v>
      </c>
      <c r="J488" s="1">
        <v>0.3004245695218839</v>
      </c>
      <c r="K488" s="1">
        <f t="shared" si="950"/>
        <v>0.45508074831751144</v>
      </c>
      <c r="L488" s="1">
        <f t="shared" si="951"/>
        <v>-0.51446857883825536</v>
      </c>
      <c r="M488" s="1">
        <f t="shared" si="1016"/>
        <v>138.50516056232959</v>
      </c>
      <c r="N488" s="1" t="str">
        <f t="shared" si="1017"/>
        <v>stressed</v>
      </c>
      <c r="O488" s="8">
        <v>0.32812673159244099</v>
      </c>
      <c r="P488" s="8">
        <v>0.35371157351332999</v>
      </c>
      <c r="Q488" s="8">
        <v>4.27579420655326E-2</v>
      </c>
      <c r="R488" s="8">
        <v>-0.181774059121971</v>
      </c>
      <c r="S488" s="8">
        <v>0.182707477118568</v>
      </c>
      <c r="T488" s="8">
        <v>0.56018966006710202</v>
      </c>
      <c r="U488" s="8">
        <v>8.3702190136059951E-2</v>
      </c>
      <c r="V488" s="8">
        <v>-0.19889901932818999</v>
      </c>
      <c r="W488" s="8">
        <v>-2.5584841920889001E-2</v>
      </c>
      <c r="X488" s="8">
        <v>-0.20388428754361834</v>
      </c>
      <c r="Y488" s="8">
        <f t="shared" si="952"/>
        <v>0.33239622209899622</v>
      </c>
      <c r="Z488" s="8">
        <f t="shared" si="953"/>
        <v>-6.9458015878234414E-2</v>
      </c>
      <c r="AA488" s="8">
        <f t="shared" si="1018"/>
        <v>101.80277920686922</v>
      </c>
      <c r="AB488" s="8" t="str">
        <f t="shared" si="1019"/>
        <v>nervous</v>
      </c>
      <c r="AC488" s="2">
        <v>0.22936328403926301</v>
      </c>
      <c r="AD488" s="2">
        <v>0.373856778735488</v>
      </c>
      <c r="AE488" s="2">
        <v>9.3538423831038206E-2</v>
      </c>
      <c r="AF488" s="2">
        <v>0.135372429325301</v>
      </c>
      <c r="AG488" s="2">
        <v>-3.3536990127422797E-2</v>
      </c>
      <c r="AH488" s="2">
        <v>6.5779488295381994E-2</v>
      </c>
      <c r="AI488" s="2">
        <v>0.47766018527189524</v>
      </c>
      <c r="AJ488" s="2">
        <v>0.30791915835231931</v>
      </c>
      <c r="AK488" s="2">
        <v>-0.14449349469622499</v>
      </c>
      <c r="AL488" s="2">
        <v>0.37948149818388416</v>
      </c>
      <c r="AM488" s="2">
        <f t="shared" si="954"/>
        <v>-4.4674776045136255E-2</v>
      </c>
      <c r="AN488" s="2">
        <f t="shared" si="955"/>
        <v>-2.107895702631879E-2</v>
      </c>
      <c r="AO488" s="2">
        <f t="shared" si="1020"/>
        <v>-115.25940457549612</v>
      </c>
      <c r="AP488" s="2" t="str">
        <f t="shared" si="1021"/>
        <v>Bored</v>
      </c>
      <c r="AQ488" s="8">
        <v>0.61372896168581503</v>
      </c>
      <c r="AR488" s="8">
        <v>0.44887224677588999</v>
      </c>
      <c r="AS488" s="8">
        <v>1.52727432669378E-2</v>
      </c>
      <c r="AT488" s="8">
        <v>-0.101054745784512</v>
      </c>
      <c r="AU488" s="8">
        <v>0.52878991699546396</v>
      </c>
      <c r="AV488" s="8">
        <v>0.67619916612744202</v>
      </c>
      <c r="AW488" s="8">
        <v>1.3367606918290876E-2</v>
      </c>
      <c r="AX488" s="8">
        <v>-8.9820739044228812E-2</v>
      </c>
      <c r="AY488" s="8">
        <v>0.16485671490992504</v>
      </c>
      <c r="AZ488" s="8">
        <v>-8.0728312592226528E-2</v>
      </c>
      <c r="BA488" s="8">
        <f t="shared" si="956"/>
        <v>0.15651808635010944</v>
      </c>
      <c r="BB488" s="8">
        <f t="shared" si="957"/>
        <v>-6.9738348738964673E-3</v>
      </c>
      <c r="BC488" s="8">
        <f t="shared" si="1022"/>
        <v>92.55118889696638</v>
      </c>
      <c r="BD488" s="8" t="str">
        <f t="shared" si="1023"/>
        <v>nervous</v>
      </c>
      <c r="BE488" s="4">
        <v>-0.106643287051402</v>
      </c>
      <c r="BF488" s="4">
        <v>-0.133357982395509</v>
      </c>
      <c r="BG488" s="4">
        <v>-0.25616369614781298</v>
      </c>
      <c r="BH488" s="4">
        <v>0.25490819758213001</v>
      </c>
      <c r="BI488" s="4">
        <v>-0.24699312183338301</v>
      </c>
      <c r="BJ488" s="4">
        <v>-0.12405793635680699</v>
      </c>
      <c r="BK488" s="4">
        <v>0.72437025631959551</v>
      </c>
      <c r="BL488" s="4">
        <v>-0.99025809599367121</v>
      </c>
      <c r="BM488" s="4">
        <v>2.6714695344107003E-2</v>
      </c>
      <c r="BN488" s="4">
        <v>5.2312163538813551E-3</v>
      </c>
      <c r="BO488" s="4">
        <f t="shared" si="958"/>
        <v>9.7810278697811448E-2</v>
      </c>
      <c r="BP488" s="4">
        <f t="shared" si="959"/>
        <v>6.0352364765780875E-2</v>
      </c>
      <c r="BQ488" s="4">
        <f t="shared" si="1024"/>
        <v>58.323962016469096</v>
      </c>
      <c r="BR488" s="4" t="str">
        <f t="shared" si="1025"/>
        <v>excited</v>
      </c>
      <c r="BS488" s="6">
        <v>0.59147837556928995</v>
      </c>
      <c r="BT488" s="6">
        <v>0.74726612390504699</v>
      </c>
      <c r="BU488" s="6">
        <v>0.14579159309384701</v>
      </c>
      <c r="BV488" s="6">
        <v>0.29184622257201198</v>
      </c>
      <c r="BW488" s="6">
        <v>0.12586765614411399</v>
      </c>
      <c r="BX488" s="6">
        <v>0.85875618615897598</v>
      </c>
      <c r="BY488" s="6">
        <v>0.20323747068847531</v>
      </c>
      <c r="BZ488" s="6">
        <v>0.18171990559731249</v>
      </c>
      <c r="CA488" s="6">
        <v>-0.15578774833575704</v>
      </c>
      <c r="CB488" s="6">
        <v>0.32690167230393785</v>
      </c>
      <c r="CC488" s="6">
        <f t="shared" si="960"/>
        <v>4.7150699215221525E-2</v>
      </c>
      <c r="CD488" s="6">
        <f t="shared" si="961"/>
        <v>-0.86555522490089165</v>
      </c>
      <c r="CE488" s="6">
        <f t="shared" si="1026"/>
        <v>176.88192215632213</v>
      </c>
      <c r="CF488" s="6" t="str">
        <f t="shared" si="1027"/>
        <v>Upset</v>
      </c>
      <c r="CG488" s="4">
        <v>0.66491715023485898</v>
      </c>
      <c r="CH488" s="4">
        <v>0</v>
      </c>
      <c r="CI488" s="4">
        <v>0.43766078491607402</v>
      </c>
      <c r="CJ488" s="4">
        <v>0</v>
      </c>
      <c r="CK488" s="4">
        <v>0.275314535379383</v>
      </c>
      <c r="CL488" s="4">
        <v>0</v>
      </c>
      <c r="CM488" s="4">
        <v>0.46548185049747132</v>
      </c>
      <c r="CN488" s="4">
        <v>0</v>
      </c>
      <c r="CO488" s="4">
        <v>0.66491715023485898</v>
      </c>
      <c r="CP488" s="4">
        <v>0.65821852355813881</v>
      </c>
      <c r="CQ488" s="4">
        <f t="shared" si="962"/>
        <v>0.48218955466553282</v>
      </c>
      <c r="CR488" s="4">
        <f t="shared" si="963"/>
        <v>-0.6516441857645302</v>
      </c>
      <c r="CS488" s="4">
        <f t="shared" si="1028"/>
        <v>143.50010099422741</v>
      </c>
      <c r="CT488" s="4" t="str">
        <f t="shared" si="1029"/>
        <v>stressed</v>
      </c>
      <c r="CU488" s="2">
        <v>0.24980473329727301</v>
      </c>
      <c r="CV488" s="2">
        <v>0.51376187468003298</v>
      </c>
      <c r="CW488" s="2">
        <v>-5.3203059459077801E-2</v>
      </c>
      <c r="CX488" s="2">
        <v>0.21505874848276699</v>
      </c>
      <c r="CY488" s="2">
        <v>-7.8036731646043897E-2</v>
      </c>
      <c r="CZ488" s="2">
        <v>0.58012418999881199</v>
      </c>
      <c r="DA488" s="2">
        <v>-0.30973789616010877</v>
      </c>
      <c r="DB488" s="2">
        <v>0.19660068395322899</v>
      </c>
      <c r="DC488" s="2">
        <v>-0.26395714138275994</v>
      </c>
      <c r="DD488" s="2">
        <v>0.21197324153873909</v>
      </c>
      <c r="DE488" s="2">
        <f t="shared" si="964"/>
        <v>-0.26265459089585408</v>
      </c>
      <c r="DF488" s="2">
        <f t="shared" si="965"/>
        <v>-0.43014408068456533</v>
      </c>
      <c r="DG488" s="2">
        <f t="shared" si="1030"/>
        <v>-148.59092508972532</v>
      </c>
      <c r="DH488" s="2" t="str">
        <f t="shared" si="1031"/>
        <v>Depressed</v>
      </c>
      <c r="DI488" s="7">
        <v>0.38947692609608198</v>
      </c>
      <c r="DJ488" s="7">
        <v>0.78929321825304899</v>
      </c>
      <c r="DK488" s="7">
        <v>-9.72609589029165E-2</v>
      </c>
      <c r="DL488" s="7">
        <v>0.178928074010961</v>
      </c>
      <c r="DM488" s="7">
        <v>1.05784280157461</v>
      </c>
      <c r="DN488" s="7">
        <v>0.90125309563982903</v>
      </c>
      <c r="DO488" s="7">
        <v>-6.7200741510963669E-2</v>
      </c>
      <c r="DP488" s="7">
        <v>0.1058403857620069</v>
      </c>
      <c r="DQ488" s="7">
        <v>-0.39981629215696701</v>
      </c>
      <c r="DR488" s="7">
        <v>6.9281628398501535E-2</v>
      </c>
      <c r="DS488" s="7">
        <f t="shared" si="966"/>
        <v>-0.2969465110213324</v>
      </c>
      <c r="DT488" s="7">
        <f t="shared" si="967"/>
        <v>7.2019386278432407E-4</v>
      </c>
      <c r="DU488" s="7">
        <f t="shared" si="1032"/>
        <v>-89.861038987396057</v>
      </c>
      <c r="DV488" s="7" t="str">
        <f t="shared" si="1033"/>
        <v>Calm</v>
      </c>
      <c r="DW488" s="8">
        <v>0.29540782328436999</v>
      </c>
      <c r="DX488" s="8">
        <v>0.21357911858746501</v>
      </c>
      <c r="DY488" s="8">
        <v>-2.86707802361852E-2</v>
      </c>
      <c r="DZ488" s="8">
        <v>6.0410489685966601E-2</v>
      </c>
      <c r="EA488" s="8">
        <v>-9.4761027466518405E-2</v>
      </c>
      <c r="EB488" s="8">
        <v>-7.5749908187391898E-2</v>
      </c>
      <c r="EC488" s="8">
        <v>-0.1428917921132053</v>
      </c>
      <c r="ED488" s="8">
        <v>0.43829961378008847</v>
      </c>
      <c r="EE488" s="8">
        <v>8.182870469690498E-2</v>
      </c>
      <c r="EF488" s="8">
        <v>6.2358592802118654E-2</v>
      </c>
      <c r="EG488" s="8">
        <f t="shared" si="968"/>
        <v>0.4005871780562329</v>
      </c>
      <c r="EH488" s="8">
        <f t="shared" si="969"/>
        <v>8.3057138443468626E-2</v>
      </c>
      <c r="EI488" s="8">
        <f t="shared" si="1034"/>
        <v>78.286351464848536</v>
      </c>
      <c r="EJ488" s="8" t="str">
        <f t="shared" si="1035"/>
        <v>alert</v>
      </c>
      <c r="EK488" s="1">
        <v>0.85706075349938304</v>
      </c>
      <c r="EL488" s="1">
        <v>0.299565022504579</v>
      </c>
      <c r="EM488" s="1">
        <v>0.639512542235399</v>
      </c>
      <c r="EN488" s="1">
        <v>-0.15622777804914401</v>
      </c>
      <c r="EO488" s="1">
        <v>0.75577666555392697</v>
      </c>
      <c r="EP488" s="1">
        <v>0.52267047085659601</v>
      </c>
      <c r="EQ488" s="1">
        <v>0.39651395402939915</v>
      </c>
      <c r="ER488" s="1">
        <v>-0.1900036903180965</v>
      </c>
      <c r="ES488" s="1">
        <v>0.5574957309948041</v>
      </c>
      <c r="ET488" s="1">
        <v>0.41784021609475136</v>
      </c>
      <c r="EU488" s="1">
        <f t="shared" si="970"/>
        <v>6.0678068865128054E-2</v>
      </c>
      <c r="EV488" s="1">
        <f t="shared" si="971"/>
        <v>-0.70389250868718212</v>
      </c>
      <c r="EW488" s="1">
        <f t="shared" si="1036"/>
        <v>175.07307748884193</v>
      </c>
      <c r="EX488" s="1" t="str">
        <f t="shared" si="1037"/>
        <v>Upset</v>
      </c>
      <c r="EY488" s="2">
        <v>0.52932594547829304</v>
      </c>
      <c r="EZ488" s="2">
        <v>0.56368374335425198</v>
      </c>
      <c r="FA488" s="2">
        <v>-3.6538445509968903E-2</v>
      </c>
      <c r="FB488" s="2">
        <v>-8.1528279737398401E-2</v>
      </c>
      <c r="FC488" s="2">
        <v>0.95945619771638901</v>
      </c>
      <c r="FD488" s="2">
        <v>0.842899818446467</v>
      </c>
      <c r="FE488" s="2">
        <v>-2.454250655610592E-2</v>
      </c>
      <c r="FF488" s="2">
        <v>-5.7961917053136379E-2</v>
      </c>
      <c r="FG488" s="2">
        <v>-3.435779787595894E-2</v>
      </c>
      <c r="FH488" s="2">
        <v>-0.10801983409083554</v>
      </c>
      <c r="FI488" s="2">
        <f t="shared" si="972"/>
        <v>-0.28027945508371765</v>
      </c>
      <c r="FJ488" s="2">
        <f t="shared" si="973"/>
        <v>9.8745717205929839E-2</v>
      </c>
      <c r="FK488" s="2">
        <f t="shared" si="1038"/>
        <v>-70.592045371692876</v>
      </c>
      <c r="FL488" s="2" t="str">
        <f t="shared" si="1039"/>
        <v>Calm</v>
      </c>
      <c r="FM488" s="7">
        <v>0.26966490047410702</v>
      </c>
      <c r="FN488" s="7">
        <v>0.31301034321211602</v>
      </c>
      <c r="FO488" s="7">
        <v>0.36482202215606702</v>
      </c>
      <c r="FP488" s="7">
        <v>0.14491696995262601</v>
      </c>
      <c r="FQ488" s="7">
        <v>-0.20381852512936299</v>
      </c>
      <c r="FR488" s="7">
        <v>3.9072910368421102E-2</v>
      </c>
      <c r="FS488" s="7">
        <v>5.5405027269308569</v>
      </c>
      <c r="FT488" s="7">
        <v>0.41159858777400515</v>
      </c>
      <c r="FU488" s="7">
        <v>-4.3345442738008999E-2</v>
      </c>
      <c r="FV488" s="7">
        <v>0.87482520946641251</v>
      </c>
      <c r="FW488" s="7">
        <f t="shared" si="974"/>
        <v>7.372322063468606E-2</v>
      </c>
      <c r="FX488" s="7">
        <f t="shared" si="975"/>
        <v>0.22645141801583546</v>
      </c>
      <c r="FY488" s="7">
        <f t="shared" si="1040"/>
        <v>18.033107867723331</v>
      </c>
      <c r="FZ488" s="7" t="str">
        <f t="shared" si="1041"/>
        <v>happy</v>
      </c>
      <c r="GA488" s="4">
        <v>0.408691973040259</v>
      </c>
      <c r="GB488" s="4">
        <v>0.27228440155203698</v>
      </c>
      <c r="GC488" s="4">
        <v>0.367173223680203</v>
      </c>
      <c r="GD488" s="4">
        <v>0.17795630153056699</v>
      </c>
      <c r="GE488" s="4">
        <v>0.23115270685504999</v>
      </c>
      <c r="GF488" s="4">
        <v>-0.106462823898701</v>
      </c>
      <c r="GG488" s="4">
        <v>0.57384742769179486</v>
      </c>
      <c r="GH488" s="4">
        <v>1.0731794019147476</v>
      </c>
      <c r="GI488" s="4">
        <v>0.13640757148822202</v>
      </c>
      <c r="GJ488" s="4">
        <v>0.80051165583702044</v>
      </c>
      <c r="GK488" s="4">
        <f t="shared" si="976"/>
        <v>0.12335632321181711</v>
      </c>
      <c r="GL488" s="4">
        <f t="shared" si="977"/>
        <v>-0.55701386383193729</v>
      </c>
      <c r="GM488" s="4">
        <f t="shared" si="1042"/>
        <v>167.51281273138039</v>
      </c>
      <c r="GN488" s="4" t="str">
        <f t="shared" si="1043"/>
        <v>Upset</v>
      </c>
      <c r="GO488" s="6">
        <v>0.30151070182796202</v>
      </c>
      <c r="GP488" s="6">
        <v>0.31235189883372799</v>
      </c>
      <c r="GQ488" s="6">
        <v>0.38071459352829601</v>
      </c>
      <c r="GR488" s="6">
        <v>0.29893412176742601</v>
      </c>
      <c r="GS488" s="6">
        <v>6.62479126924964E-2</v>
      </c>
      <c r="GT488" s="6">
        <v>-0.111724573105493</v>
      </c>
      <c r="GU488" s="6">
        <v>1.0352295731392496</v>
      </c>
      <c r="GV488" s="6">
        <v>1.4899970414416781</v>
      </c>
      <c r="GW488" s="6">
        <v>-1.0841197005765968E-2</v>
      </c>
      <c r="GX488" s="6">
        <v>1.1071674908409801</v>
      </c>
      <c r="GY488" s="6">
        <f t="shared" si="978"/>
        <v>-1.5964517050034988E-2</v>
      </c>
      <c r="GZ488" s="6">
        <f t="shared" si="979"/>
        <v>-4.9224695519401229E-2</v>
      </c>
      <c r="HA488" s="6">
        <f t="shared" si="1044"/>
        <v>-162.03112257075335</v>
      </c>
      <c r="HB488" s="6" t="str">
        <f t="shared" si="1045"/>
        <v>Sad</v>
      </c>
      <c r="HI488" s="2">
        <v>0</v>
      </c>
      <c r="HJ488" s="2">
        <v>0</v>
      </c>
      <c r="HK488" s="2">
        <v>0</v>
      </c>
      <c r="HL488" s="2">
        <v>0</v>
      </c>
      <c r="HM488" s="2" t="e">
        <f t="shared" si="980"/>
        <v>#DIV/0!</v>
      </c>
      <c r="HN488" s="2" t="e">
        <f t="shared" si="981"/>
        <v>#DIV/0!</v>
      </c>
      <c r="HO488" s="2" t="e">
        <f t="shared" si="1046"/>
        <v>#DIV/0!</v>
      </c>
      <c r="HP488" s="2" t="e">
        <f t="shared" si="1047"/>
        <v>#DIV/0!</v>
      </c>
      <c r="HQ488" s="4">
        <v>0.82224826851195099</v>
      </c>
      <c r="HR488" s="4">
        <v>1.0203275914636201</v>
      </c>
      <c r="HS488" s="4">
        <v>0.45881518447937703</v>
      </c>
      <c r="HT488" s="4">
        <v>0.78303267906888796</v>
      </c>
      <c r="HU488" s="4">
        <v>0.78971306249321405</v>
      </c>
      <c r="HV488" s="4">
        <v>0.97444027249642196</v>
      </c>
      <c r="HW488" s="4">
        <v>0.28463163207102199</v>
      </c>
      <c r="HX488" s="4">
        <v>0.39254325940182339</v>
      </c>
      <c r="HY488" s="4">
        <v>-0.19807932295166908</v>
      </c>
      <c r="HZ488" s="4">
        <v>0.67397380510820837</v>
      </c>
      <c r="IA488" s="4">
        <f t="shared" si="982"/>
        <v>-0.13653260093359987</v>
      </c>
      <c r="IB488" s="4">
        <f t="shared" si="983"/>
        <v>3.1744036985225987E-2</v>
      </c>
      <c r="IC488" s="4">
        <f t="shared" si="1048"/>
        <v>-76.911184691119786</v>
      </c>
      <c r="ID488" s="4" t="str">
        <f t="shared" si="1049"/>
        <v>Calm</v>
      </c>
      <c r="IE488" s="6">
        <v>0.51232487402551496</v>
      </c>
      <c r="IF488" s="6">
        <v>0.580938021981102</v>
      </c>
      <c r="IG488" s="6">
        <v>0.246477028648656</v>
      </c>
      <c r="IH488" s="6">
        <v>0.34704049163377199</v>
      </c>
      <c r="II488" s="6">
        <v>0.79904283949843402</v>
      </c>
      <c r="IJ488" s="6">
        <v>0.32239366516613599</v>
      </c>
      <c r="IK488" s="6">
        <v>0.18795416884735944</v>
      </c>
      <c r="IL488" s="6">
        <v>0.38417836612124329</v>
      </c>
      <c r="IM488" s="6">
        <v>-6.8613147955587039E-2</v>
      </c>
      <c r="IN488" s="6">
        <v>0.54288636562201198</v>
      </c>
      <c r="IO488" s="6">
        <f t="shared" si="984"/>
        <v>-8.9048183601336706E-2</v>
      </c>
      <c r="IP488" s="6">
        <f t="shared" si="985"/>
        <v>0.28162371052874358</v>
      </c>
      <c r="IQ488" s="6">
        <f t="shared" si="1050"/>
        <v>-17.546726177563183</v>
      </c>
      <c r="IR488" s="6" t="str">
        <f t="shared" si="1051"/>
        <v>Contented</v>
      </c>
      <c r="IS488" s="4">
        <v>0.59458288942116799</v>
      </c>
      <c r="IT488" s="4">
        <v>0.50754013083387595</v>
      </c>
      <c r="IU488" s="4">
        <v>0.486741851020495</v>
      </c>
      <c r="IV488" s="4">
        <v>0.72508983182762499</v>
      </c>
      <c r="IW488" s="4">
        <v>0.56431514730832799</v>
      </c>
      <c r="IX488" s="4">
        <v>0.26104080394921197</v>
      </c>
      <c r="IY488" s="4">
        <v>0.42000403451723833</v>
      </c>
      <c r="IZ488" s="4">
        <v>0.94341376296598212</v>
      </c>
      <c r="JA488" s="4">
        <v>8.7042758587292046E-2</v>
      </c>
      <c r="JB488" s="4">
        <v>1.0995430279350196</v>
      </c>
      <c r="JC488" s="4">
        <f t="shared" si="986"/>
        <v>0.21346800559480239</v>
      </c>
      <c r="JD488" s="4">
        <f t="shared" si="987"/>
        <v>0.35104685211775211</v>
      </c>
      <c r="JE488" s="4">
        <f t="shared" si="1052"/>
        <v>31.303357161954548</v>
      </c>
      <c r="JF488" s="4" t="str">
        <f t="shared" si="1053"/>
        <v>excited</v>
      </c>
      <c r="JG488" s="6">
        <v>0.44171870105768302</v>
      </c>
      <c r="JH488" s="6">
        <v>0.20132325868471099</v>
      </c>
      <c r="JI488" s="6">
        <v>-2.6637978561279002E-3</v>
      </c>
      <c r="JJ488" s="6">
        <v>-0.10694356765592899</v>
      </c>
      <c r="JK488" s="6">
        <v>2.59493063058483E-2</v>
      </c>
      <c r="JL488" s="6">
        <v>0.35711453333339199</v>
      </c>
      <c r="JM488" s="6">
        <v>-5.6959163641426003E-3</v>
      </c>
      <c r="JN488" s="6">
        <v>-0.19150488950515404</v>
      </c>
      <c r="JO488" s="6">
        <v>0.24039544237297203</v>
      </c>
      <c r="JP488" s="6">
        <v>-0.17045134279568039</v>
      </c>
      <c r="JQ488" s="6">
        <f t="shared" si="988"/>
        <v>0.16904534121558434</v>
      </c>
      <c r="JR488" s="6">
        <f t="shared" si="989"/>
        <v>3.0313162811685945E-3</v>
      </c>
      <c r="JS488" s="6">
        <f t="shared" si="1054"/>
        <v>88.972683804702754</v>
      </c>
      <c r="JT488" s="6" t="str">
        <f t="shared" si="1055"/>
        <v>alert</v>
      </c>
      <c r="JU488" s="2">
        <v>0.66271620245417895</v>
      </c>
      <c r="JV488" s="2">
        <v>0.20317391612456201</v>
      </c>
      <c r="JW488" s="2">
        <v>0.38640343457187998</v>
      </c>
      <c r="JX488" s="2">
        <v>0.23639430782634899</v>
      </c>
      <c r="JY488" s="2">
        <v>0.50991115725347802</v>
      </c>
      <c r="JZ488" s="2">
        <v>-3.8553765598209402E-2</v>
      </c>
      <c r="KA488" s="2">
        <v>0.32951937490884803</v>
      </c>
      <c r="KB488" s="2">
        <v>1.4359986129918323</v>
      </c>
      <c r="KC488" s="2">
        <v>0.45954228632961691</v>
      </c>
      <c r="KD488" s="2">
        <v>0.71925724642807998</v>
      </c>
      <c r="KE488" s="2">
        <f t="shared" si="990"/>
        <v>0.67335012578199982</v>
      </c>
      <c r="KF488" s="2">
        <f t="shared" si="991"/>
        <v>0.23095008604662048</v>
      </c>
      <c r="KG488" s="2">
        <f t="shared" si="1056"/>
        <v>71.068717500253925</v>
      </c>
      <c r="KH488" s="2" t="str">
        <f t="shared" si="1057"/>
        <v>alert</v>
      </c>
      <c r="KI488" s="7">
        <v>0.23497055619774701</v>
      </c>
      <c r="KJ488" s="7">
        <v>0.174371902791295</v>
      </c>
      <c r="KK488" s="7">
        <v>1.7520142392319402E-2</v>
      </c>
      <c r="KL488" s="7">
        <v>-9.9799102775881804E-2</v>
      </c>
      <c r="KM488" s="7">
        <v>0.36060810926036801</v>
      </c>
      <c r="KN488" s="7">
        <v>0.10967960738657399</v>
      </c>
      <c r="KO488" s="7">
        <v>2.9417008043501742E-2</v>
      </c>
      <c r="KP488" s="7">
        <v>-0.35134156728612015</v>
      </c>
      <c r="KQ488" s="7">
        <v>6.0598653406452013E-2</v>
      </c>
      <c r="KR488" s="7">
        <v>-0.20100275106268659</v>
      </c>
      <c r="KS488" s="7">
        <f t="shared" si="992"/>
        <v>0.16780003456652626</v>
      </c>
      <c r="KT488" s="7">
        <f t="shared" si="993"/>
        <v>-1.9341212321530743E-2</v>
      </c>
      <c r="KU488" s="7">
        <f t="shared" si="1058"/>
        <v>96.575093988723935</v>
      </c>
      <c r="KV488" s="7" t="str">
        <f t="shared" si="1059"/>
        <v>nervous</v>
      </c>
      <c r="KW488" s="2">
        <v>0.164732751066935</v>
      </c>
      <c r="KX488" s="2">
        <v>0.184927561175734</v>
      </c>
      <c r="KY488" s="2">
        <v>0.39483359206029101</v>
      </c>
      <c r="KZ488" s="2">
        <v>0.17830227669364099</v>
      </c>
      <c r="LA488" s="2">
        <v>0.57799695380252603</v>
      </c>
      <c r="LB488" s="2">
        <v>0.31287641542324901</v>
      </c>
      <c r="LC488" s="2">
        <v>0.53159795477640859</v>
      </c>
      <c r="LD488" s="2">
        <v>0.35817768655005405</v>
      </c>
      <c r="LE488" s="2">
        <v>-2.0194810108799005E-2</v>
      </c>
      <c r="LF488" s="2">
        <v>1.6391218811134844</v>
      </c>
      <c r="LG488" s="2">
        <f t="shared" si="994"/>
        <v>-0.10653926523196455</v>
      </c>
      <c r="LH488" s="2">
        <f t="shared" si="995"/>
        <v>0.59926551673443629</v>
      </c>
      <c r="LI488" s="2">
        <f t="shared" si="1060"/>
        <v>-10.080892097671935</v>
      </c>
      <c r="LJ488" s="2" t="str">
        <f t="shared" si="1061"/>
        <v>Contented</v>
      </c>
      <c r="LK488" s="4">
        <v>0.50935693939375404</v>
      </c>
      <c r="LL488" s="4">
        <v>0.58102605533585905</v>
      </c>
      <c r="LM488" s="4">
        <v>-4.6849160204523498E-3</v>
      </c>
      <c r="LN488" s="4">
        <v>0.14868256373314201</v>
      </c>
      <c r="LO488" s="4">
        <v>0.14967618485509501</v>
      </c>
      <c r="LP488" s="4">
        <v>0.14088694427214499</v>
      </c>
      <c r="LQ488" s="4">
        <v>-7.1087716960996613E-3</v>
      </c>
      <c r="LR488" s="4">
        <v>0.20595634628255213</v>
      </c>
      <c r="LS488" s="4">
        <v>-7.1669115942105011E-2</v>
      </c>
      <c r="LT488" s="4">
        <v>0.13206153104799417</v>
      </c>
      <c r="LU488" s="4">
        <f t="shared" si="996"/>
        <v>0.14363954023082126</v>
      </c>
      <c r="LV488" s="4">
        <f t="shared" si="997"/>
        <v>-9.7848555271514925E-2</v>
      </c>
      <c r="LW488" s="4">
        <f t="shared" si="1062"/>
        <v>124.26304535843629</v>
      </c>
      <c r="LX488" s="4" t="str">
        <f t="shared" si="1063"/>
        <v>stressed</v>
      </c>
      <c r="MK488" s="6" t="e">
        <f t="shared" si="1064"/>
        <v>#DIV/0!</v>
      </c>
      <c r="ML488" s="6" t="e">
        <f t="shared" si="1065"/>
        <v>#DIV/0!</v>
      </c>
      <c r="MM488" s="2">
        <v>-7.3396322056364594E-2</v>
      </c>
      <c r="MN488" s="2">
        <v>0.282089109586038</v>
      </c>
      <c r="MO488" s="2">
        <v>-6.9694900619132305E-2</v>
      </c>
      <c r="MP488" s="2">
        <v>-0.216733331014001</v>
      </c>
      <c r="MQ488" s="2">
        <v>-0.17990113351644099</v>
      </c>
      <c r="MR488" s="2">
        <v>8.8953868159568905E-2</v>
      </c>
      <c r="MS488" s="2">
        <v>0.27515041736808848</v>
      </c>
      <c r="MT488" s="2">
        <v>-0.58411920993852329</v>
      </c>
      <c r="MU488" s="2">
        <v>-0.35548543164240259</v>
      </c>
      <c r="MV488" s="2">
        <v>-1.3724874492483692</v>
      </c>
      <c r="MW488" s="2">
        <f t="shared" si="998"/>
        <v>-6.4045502502686036E-2</v>
      </c>
      <c r="MX488" s="2">
        <f t="shared" si="999"/>
        <v>-0.44036946423891343</v>
      </c>
      <c r="MY488" s="2">
        <f t="shared" si="1066"/>
        <v>-171.725156770175</v>
      </c>
      <c r="MZ488" s="2" t="str">
        <f t="shared" si="1067"/>
        <v>Sad</v>
      </c>
      <c r="NK488" s="7">
        <f t="shared" si="1000"/>
        <v>5.2959786961425781E-2</v>
      </c>
      <c r="NL488" s="7">
        <f t="shared" si="1001"/>
        <v>4.4546745186410774E-2</v>
      </c>
      <c r="NM488" s="7">
        <f t="shared" si="1068"/>
        <v>49.931371470164912</v>
      </c>
      <c r="NN488" s="7" t="str">
        <f t="shared" si="1069"/>
        <v>excited</v>
      </c>
      <c r="NO488" s="4">
        <v>0.47209187268545399</v>
      </c>
      <c r="NP488" s="4">
        <v>0.44221559441296199</v>
      </c>
      <c r="NQ488" s="4">
        <v>0.25099270150304198</v>
      </c>
      <c r="NR488" s="4">
        <v>5.5295551976909801E-2</v>
      </c>
      <c r="NS488" s="4">
        <v>-2.3602554746815101E-2</v>
      </c>
      <c r="NT488" s="4">
        <v>-1.8195564401868501E-2</v>
      </c>
      <c r="NU488" s="4">
        <v>0.55964031129361735</v>
      </c>
      <c r="NV488" s="4">
        <v>0.13040787713604737</v>
      </c>
      <c r="NW488" s="4">
        <v>2.9876278272492007E-2</v>
      </c>
      <c r="NX488" s="4">
        <v>0.33499480700072087</v>
      </c>
      <c r="NY488" s="4">
        <f t="shared" si="1002"/>
        <v>-3.3371750884238494E-2</v>
      </c>
      <c r="NZ488" s="4">
        <f t="shared" si="1003"/>
        <v>-0.62841484305418671</v>
      </c>
      <c r="OA488" s="4">
        <f t="shared" si="1070"/>
        <v>-176.96018301629465</v>
      </c>
      <c r="OB488" s="4" t="str">
        <f t="shared" si="1071"/>
        <v>Sad</v>
      </c>
      <c r="OC488" s="1">
        <v>0.14372206130944301</v>
      </c>
      <c r="OD488" s="1">
        <v>0.44700094538832102</v>
      </c>
      <c r="OE488" s="1">
        <v>0.19397048024979299</v>
      </c>
      <c r="OF488" s="1">
        <v>0.41319184111604501</v>
      </c>
      <c r="OG488" s="1">
        <v>0.13327960472495901</v>
      </c>
      <c r="OH488" s="1">
        <v>0.37043231146502098</v>
      </c>
      <c r="OI488" s="1">
        <v>0.70025022963473071</v>
      </c>
      <c r="OJ488" s="1">
        <v>0.50547471325867144</v>
      </c>
      <c r="OK488" s="1">
        <v>-0.30327888407887804</v>
      </c>
      <c r="OL488" s="1">
        <v>1.0278291423927643</v>
      </c>
      <c r="OM488" s="1">
        <f t="shared" si="1004"/>
        <v>-0.44424249194753818</v>
      </c>
      <c r="ON488" s="1">
        <f t="shared" si="1005"/>
        <v>0.3542281049863174</v>
      </c>
      <c r="OO488" s="1">
        <f t="shared" si="1072"/>
        <v>-51.431997881738653</v>
      </c>
      <c r="OP488" s="1" t="str">
        <f t="shared" si="1073"/>
        <v>Relased</v>
      </c>
      <c r="OQ488" s="2">
        <v>0.71706197387088699</v>
      </c>
      <c r="OR488" s="2">
        <v>0.446970896597159</v>
      </c>
      <c r="OS488" s="2">
        <v>0.28777893771869301</v>
      </c>
      <c r="OT488" s="2">
        <v>4.6333015063020302E-2</v>
      </c>
      <c r="OU488" s="2">
        <v>0.59601600327539295</v>
      </c>
      <c r="OV488" s="2">
        <v>0.599963921312895</v>
      </c>
      <c r="OW488" s="2">
        <v>0.21916363135122002</v>
      </c>
      <c r="OX488" s="2">
        <v>4.4255873689932952E-2</v>
      </c>
      <c r="OY488" s="2">
        <v>0.270091077273728</v>
      </c>
      <c r="OZ488" s="2">
        <v>0.28702965462424629</v>
      </c>
      <c r="PA488" s="2">
        <f t="shared" si="1006"/>
        <v>0.25909664692043277</v>
      </c>
      <c r="PB488" s="2">
        <f t="shared" si="1007"/>
        <v>-0.22407659288248749</v>
      </c>
      <c r="PC488" s="2">
        <f t="shared" si="1074"/>
        <v>130.85449148792111</v>
      </c>
      <c r="PD488" s="2" t="str">
        <f t="shared" si="1075"/>
        <v>stressed</v>
      </c>
      <c r="PE488" s="1">
        <v>0.45020081391123601</v>
      </c>
      <c r="PF488" s="1">
        <v>0.36034230692065</v>
      </c>
      <c r="PG488" s="1">
        <v>0.16867383397984401</v>
      </c>
      <c r="PH488" s="1">
        <v>0.43349640430594599</v>
      </c>
      <c r="PI488" s="1">
        <v>-0.47616742250061</v>
      </c>
      <c r="PJ488" s="1">
        <v>8.2987044180071495E-2</v>
      </c>
      <c r="PK488" s="1">
        <v>-6.49579760865916</v>
      </c>
      <c r="PL488" s="1">
        <v>0.97782022153425729</v>
      </c>
      <c r="PM488" s="1">
        <v>8.9858506990586007E-2</v>
      </c>
      <c r="PN488" s="1">
        <v>0.74292190360922883</v>
      </c>
      <c r="PO488" s="1">
        <f t="shared" si="1008"/>
        <v>2.4040648639311879E-2</v>
      </c>
      <c r="PP488" s="1">
        <f t="shared" si="1009"/>
        <v>-0.68393791689378891</v>
      </c>
      <c r="PQ488" s="1">
        <f t="shared" si="1076"/>
        <v>177.98686284516515</v>
      </c>
      <c r="PR488" s="1" t="str">
        <f t="shared" si="1077"/>
        <v>Upset</v>
      </c>
      <c r="PS488" s="4">
        <v>0.39812371083346698</v>
      </c>
      <c r="PT488" s="4">
        <v>0.15148558729116399</v>
      </c>
      <c r="PU488" s="4">
        <v>-3.36470158562907E-2</v>
      </c>
      <c r="PV488" s="4">
        <v>-1.8904468261608499E-2</v>
      </c>
      <c r="PW488" s="4">
        <v>-0.18820844855695601</v>
      </c>
      <c r="PX488" s="4">
        <v>0.10589736603392801</v>
      </c>
      <c r="PY488" s="4">
        <v>-0.1602885635441274</v>
      </c>
      <c r="PZ488" s="4">
        <v>-7.344879688955501E-2</v>
      </c>
      <c r="QA488" s="4">
        <v>0.24663812354230299</v>
      </c>
      <c r="QB488" s="4">
        <v>-9.5616075450714946E-2</v>
      </c>
      <c r="QC488" s="4">
        <f t="shared" si="1010"/>
        <v>0.29716302439444431</v>
      </c>
      <c r="QD488" s="4">
        <f t="shared" si="1011"/>
        <v>-0.70562772363635196</v>
      </c>
      <c r="QE488" s="4">
        <f t="shared" si="1078"/>
        <v>157.16244119070825</v>
      </c>
      <c r="QF488" s="4" t="str">
        <f t="shared" si="1079"/>
        <v>Upset</v>
      </c>
      <c r="QG488" s="2">
        <v>0.48797252374732902</v>
      </c>
      <c r="QH488" s="2">
        <v>0.49652647180451998</v>
      </c>
      <c r="QI488" s="2">
        <v>0.380118868397811</v>
      </c>
      <c r="QJ488" s="2">
        <v>0.46429247925106898</v>
      </c>
      <c r="QK488" s="2">
        <v>2.4679020147897499E-2</v>
      </c>
      <c r="QL488" s="2">
        <v>0.39265414065820697</v>
      </c>
      <c r="QM488" s="2">
        <v>0.74147610189485369</v>
      </c>
      <c r="QN488" s="2">
        <v>0.52215767274225333</v>
      </c>
      <c r="QO488" s="2">
        <v>-8.5539480571909521E-3</v>
      </c>
      <c r="QP488" s="2">
        <v>0.85770666243854854</v>
      </c>
      <c r="QQ488" s="2">
        <f t="shared" si="1012"/>
        <v>0.2725593972783078</v>
      </c>
      <c r="QR488" s="2">
        <f t="shared" si="1013"/>
        <v>-0.29751313027467119</v>
      </c>
      <c r="QS488" s="2">
        <f t="shared" si="1080"/>
        <v>137.50640295984348</v>
      </c>
      <c r="QT488" s="2" t="str">
        <f t="shared" si="1081"/>
        <v>stressed</v>
      </c>
      <c r="QU488" s="4">
        <v>-0.37448361022647197</v>
      </c>
      <c r="QV488" s="4">
        <v>0.13893657394217199</v>
      </c>
      <c r="QW488" s="4">
        <v>2.1311054484838599E-2</v>
      </c>
      <c r="QX488" s="4">
        <v>-2.5957325216968499E-2</v>
      </c>
      <c r="QY488" s="4">
        <v>-2.6881576961768302E-3</v>
      </c>
      <c r="QZ488" s="4">
        <v>4.0103092426645198E-2</v>
      </c>
      <c r="RA488" s="4">
        <v>-5.6502252547197852E-2</v>
      </c>
      <c r="RB488" s="4">
        <v>-0.14498086230509985</v>
      </c>
      <c r="RC488" s="4">
        <v>-0.51342018416864399</v>
      </c>
      <c r="RD488" s="4">
        <v>1.9725447644868496E-2</v>
      </c>
      <c r="RE488" s="4">
        <f t="shared" si="1014"/>
        <v>-0.40362837145450159</v>
      </c>
      <c r="RF488" s="4">
        <f t="shared" si="1015"/>
        <v>-1.0975028833013156E-2</v>
      </c>
      <c r="RG488" s="4">
        <f t="shared" si="1082"/>
        <v>-91.557541473055736</v>
      </c>
      <c r="RH488" s="4" t="str">
        <f t="shared" si="1083"/>
        <v>Bored</v>
      </c>
    </row>
    <row r="489" spans="1:476" x14ac:dyDescent="0.3">
      <c r="A489" s="1">
        <v>0.77539569324731805</v>
      </c>
      <c r="B489" s="1">
        <v>5.7670048920197399E-2</v>
      </c>
      <c r="C489" s="1">
        <v>0.21895146156501</v>
      </c>
      <c r="D489" s="1">
        <v>-1.00024144042379E-2</v>
      </c>
      <c r="E489" s="1">
        <v>0.66160956869952803</v>
      </c>
      <c r="F489" s="1">
        <v>0.39597295607126398</v>
      </c>
      <c r="G489" s="1">
        <v>0.15236649952720135</v>
      </c>
      <c r="H489" s="1">
        <v>-2.2049087705928956E-2</v>
      </c>
      <c r="I489" s="1">
        <v>0.7177256443271206</v>
      </c>
      <c r="J489" s="1">
        <v>0.25081939705876893</v>
      </c>
      <c r="K489" s="1">
        <f t="shared" si="950"/>
        <v>0.49241675388772843</v>
      </c>
      <c r="L489" s="1">
        <f t="shared" si="951"/>
        <v>-0.57946773550292896</v>
      </c>
      <c r="M489" s="1">
        <f t="shared" si="1016"/>
        <v>139.64297379031024</v>
      </c>
      <c r="N489" s="1" t="str">
        <f t="shared" si="1017"/>
        <v>stressed</v>
      </c>
      <c r="O489" s="8">
        <v>0.31671822391807403</v>
      </c>
      <c r="P489" s="8">
        <v>0.35212466940202802</v>
      </c>
      <c r="Q489" s="8">
        <v>-3.0862437957297598E-2</v>
      </c>
      <c r="R489" s="8">
        <v>-0.197627018704814</v>
      </c>
      <c r="S489" s="8">
        <v>5.8399154077171798E-2</v>
      </c>
      <c r="T489" s="8">
        <v>0.61865671034835701</v>
      </c>
      <c r="U489" s="8">
        <v>-8.2274082107944208E-2</v>
      </c>
      <c r="V489" s="8">
        <v>-0.2035752053213355</v>
      </c>
      <c r="W489" s="8">
        <v>-3.5406445483953997E-2</v>
      </c>
      <c r="X489" s="8">
        <v>-0.34161902435398778</v>
      </c>
      <c r="Y489" s="8">
        <f t="shared" si="952"/>
        <v>0.32115553505100292</v>
      </c>
      <c r="Z489" s="8">
        <f t="shared" si="953"/>
        <v>-0.1165176113664721</v>
      </c>
      <c r="AA489" s="8">
        <f t="shared" si="1018"/>
        <v>109.94114728827846</v>
      </c>
      <c r="AB489" s="8" t="str">
        <f t="shared" si="1019"/>
        <v>nervous</v>
      </c>
      <c r="AC489" s="2">
        <v>0.25880213523883699</v>
      </c>
      <c r="AD489" s="2">
        <v>0.32964142819869902</v>
      </c>
      <c r="AE489" s="2">
        <v>3.8246799187905502E-2</v>
      </c>
      <c r="AF489" s="2">
        <v>3.7790343834155103E-2</v>
      </c>
      <c r="AG489" s="2">
        <v>-0.108383094069263</v>
      </c>
      <c r="AH489" s="2">
        <v>-2.5490803563185501E-2</v>
      </c>
      <c r="AI489" s="2">
        <v>0.25426833524878145</v>
      </c>
      <c r="AJ489" s="2">
        <v>0.12424877929953984</v>
      </c>
      <c r="AK489" s="2">
        <v>-7.0839292959862021E-2</v>
      </c>
      <c r="AL489" s="2">
        <v>0.12921739270605861</v>
      </c>
      <c r="AM489" s="2">
        <f t="shared" si="954"/>
        <v>5.2696401227211087E-2</v>
      </c>
      <c r="AN489" s="2">
        <f t="shared" si="955"/>
        <v>-0.14023082092638317</v>
      </c>
      <c r="AO489" s="2">
        <f t="shared" si="1020"/>
        <v>159.40461804978185</v>
      </c>
      <c r="AP489" s="2" t="str">
        <f t="shared" si="1021"/>
        <v>Upset</v>
      </c>
      <c r="AQ489" s="8">
        <v>0.58504928414374202</v>
      </c>
      <c r="AR489" s="8">
        <v>0.45222139384002003</v>
      </c>
      <c r="AS489" s="8">
        <v>2.1439154109869599E-3</v>
      </c>
      <c r="AT489" s="8">
        <v>-8.7926089109788094E-2</v>
      </c>
      <c r="AU489" s="8">
        <v>0.39969230972421999</v>
      </c>
      <c r="AV489" s="8">
        <v>0.73590999039011895</v>
      </c>
      <c r="AW489" s="8">
        <v>2.1771350213469548E-3</v>
      </c>
      <c r="AX489" s="8">
        <v>-7.400367524738069E-2</v>
      </c>
      <c r="AY489" s="8">
        <v>0.132827890303722</v>
      </c>
      <c r="AZ489" s="8">
        <v>-8.2699892631250119E-2</v>
      </c>
      <c r="BA489" s="8">
        <f t="shared" si="956"/>
        <v>0.11690659539469306</v>
      </c>
      <c r="BB489" s="8">
        <f t="shared" si="957"/>
        <v>-7.7682064019404251E-3</v>
      </c>
      <c r="BC489" s="8">
        <f t="shared" si="1022"/>
        <v>93.801599925294241</v>
      </c>
      <c r="BD489" s="8" t="str">
        <f t="shared" si="1023"/>
        <v>nervous</v>
      </c>
      <c r="BE489" s="4">
        <v>-5.3546670771364296E-3</v>
      </c>
      <c r="BF489" s="4">
        <v>-0.133357982395509</v>
      </c>
      <c r="BG489" s="4">
        <v>-0.22876942837028</v>
      </c>
      <c r="BH489" s="4">
        <v>0.25490819758213001</v>
      </c>
      <c r="BI489" s="4">
        <v>-0.54081058479083899</v>
      </c>
      <c r="BJ489" s="4">
        <v>-0.12405793635680699</v>
      </c>
      <c r="BK489" s="4">
        <v>0.41886485379260358</v>
      </c>
      <c r="BL489" s="4">
        <v>-0.99025809599367121</v>
      </c>
      <c r="BM489" s="4">
        <v>0.12800331531837256</v>
      </c>
      <c r="BN489" s="4">
        <v>-0.18843825210767573</v>
      </c>
      <c r="BO489" s="4">
        <f t="shared" si="958"/>
        <v>0.18328518297351848</v>
      </c>
      <c r="BP489" s="4">
        <f t="shared" si="959"/>
        <v>-1.0545748916743647E-2</v>
      </c>
      <c r="BQ489" s="4">
        <f t="shared" si="1024"/>
        <v>93.293018245182267</v>
      </c>
      <c r="BR489" s="4" t="str">
        <f t="shared" si="1025"/>
        <v>nervous</v>
      </c>
      <c r="BS489" s="6">
        <v>0.59147837556928995</v>
      </c>
      <c r="BT489" s="6">
        <v>0.74726612390504699</v>
      </c>
      <c r="BU489" s="6">
        <v>0.14579159309384701</v>
      </c>
      <c r="BV489" s="6">
        <v>0.29184622257201198</v>
      </c>
      <c r="BW489" s="6">
        <v>0.12586765614411399</v>
      </c>
      <c r="BX489" s="6">
        <v>0.85875618615897598</v>
      </c>
      <c r="BY489" s="6">
        <v>0.20323747068847531</v>
      </c>
      <c r="BZ489" s="6">
        <v>0.18171990559731249</v>
      </c>
      <c r="CA489" s="6">
        <v>-0.15578774833575704</v>
      </c>
      <c r="CB489" s="6">
        <v>0.32690167230393785</v>
      </c>
      <c r="CC489" s="6">
        <f t="shared" si="960"/>
        <v>4.7150699215221525E-2</v>
      </c>
      <c r="CD489" s="6">
        <f t="shared" si="961"/>
        <v>-0.86555522490089165</v>
      </c>
      <c r="CE489" s="6">
        <f t="shared" si="1026"/>
        <v>176.88192215632213</v>
      </c>
      <c r="CF489" s="6" t="str">
        <f t="shared" si="1027"/>
        <v>Upset</v>
      </c>
      <c r="CG489" s="4">
        <v>0.66491715023485898</v>
      </c>
      <c r="CH489" s="4">
        <v>0</v>
      </c>
      <c r="CI489" s="4">
        <v>0.43766078491607402</v>
      </c>
      <c r="CJ489" s="4">
        <v>0</v>
      </c>
      <c r="CK489" s="4">
        <v>0.275314535379383</v>
      </c>
      <c r="CL489" s="4">
        <v>0</v>
      </c>
      <c r="CM489" s="4">
        <v>0.46548185049747132</v>
      </c>
      <c r="CN489" s="4">
        <v>0</v>
      </c>
      <c r="CO489" s="4">
        <v>0.66491715023485898</v>
      </c>
      <c r="CP489" s="4">
        <v>0.65821852355813881</v>
      </c>
      <c r="CQ489" s="4">
        <f t="shared" si="962"/>
        <v>0.48218955466553282</v>
      </c>
      <c r="CR489" s="4">
        <f t="shared" si="963"/>
        <v>-0.6516441857645302</v>
      </c>
      <c r="CS489" s="4">
        <f t="shared" si="1028"/>
        <v>143.50010099422741</v>
      </c>
      <c r="CT489" s="4" t="str">
        <f t="shared" si="1029"/>
        <v>stressed</v>
      </c>
      <c r="CU489" s="2">
        <v>0.174100279611686</v>
      </c>
      <c r="CV489" s="2">
        <v>0.66784303360394504</v>
      </c>
      <c r="CW489" s="2">
        <v>-4.2967157674097901E-2</v>
      </c>
      <c r="CX489" s="2">
        <v>0.29679125965354602</v>
      </c>
      <c r="CY489" s="2">
        <v>-7.6336487575247997E-2</v>
      </c>
      <c r="CZ489" s="2">
        <v>0.63651255943060403</v>
      </c>
      <c r="DA489" s="2">
        <v>-0.43949970412444117</v>
      </c>
      <c r="DB489" s="2">
        <v>0.22753861081936169</v>
      </c>
      <c r="DC489" s="2">
        <v>-0.49374275399225903</v>
      </c>
      <c r="DD489" s="2">
        <v>0.30147409925974544</v>
      </c>
      <c r="DE489" s="2">
        <f t="shared" si="964"/>
        <v>-0.5200453526605906</v>
      </c>
      <c r="DF489" s="2">
        <f t="shared" si="965"/>
        <v>-0.38370769323919474</v>
      </c>
      <c r="DG489" s="2">
        <f t="shared" si="1030"/>
        <v>-126.42120690913134</v>
      </c>
      <c r="DH489" s="2" t="str">
        <f t="shared" si="1031"/>
        <v>Depressed</v>
      </c>
      <c r="DI489" s="7">
        <v>3.7739470245410703E-2</v>
      </c>
      <c r="DJ489" s="7">
        <v>0.78929321825304899</v>
      </c>
      <c r="DK489" s="7">
        <v>2.2618142845678799E-2</v>
      </c>
      <c r="DL489" s="7">
        <v>0.178928074010961</v>
      </c>
      <c r="DM489" s="7">
        <v>0.845510492363856</v>
      </c>
      <c r="DN489" s="7">
        <v>0.90125309563982903</v>
      </c>
      <c r="DO489" s="7">
        <v>2.560786165092049E-2</v>
      </c>
      <c r="DP489" s="7">
        <v>0.1058403857620069</v>
      </c>
      <c r="DQ489" s="7">
        <v>-0.7515537480076383</v>
      </c>
      <c r="DR489" s="7">
        <v>0.24369800572521771</v>
      </c>
      <c r="DS489" s="7">
        <f t="shared" si="966"/>
        <v>-0.67192397434400841</v>
      </c>
      <c r="DT489" s="7">
        <f t="shared" si="967"/>
        <v>6.3302740857803075E-2</v>
      </c>
      <c r="DU489" s="7">
        <f t="shared" si="1032"/>
        <v>-84.617983444230049</v>
      </c>
      <c r="DV489" s="7" t="str">
        <f t="shared" si="1033"/>
        <v>Calm</v>
      </c>
      <c r="DW489" s="8">
        <v>7.1373058604283099E-2</v>
      </c>
      <c r="DX489" s="8">
        <v>0.40472664207352299</v>
      </c>
      <c r="DY489" s="8">
        <v>-6.2867907087221897E-2</v>
      </c>
      <c r="DZ489" s="8">
        <v>8.3240824532459096E-2</v>
      </c>
      <c r="EA489" s="8">
        <v>-4.1174315200527001E-2</v>
      </c>
      <c r="EB489" s="8">
        <v>-8.7846543114471504E-3</v>
      </c>
      <c r="EC489" s="8">
        <v>-2.0818053998697983</v>
      </c>
      <c r="ED489" s="8">
        <v>0.21023490083218721</v>
      </c>
      <c r="EE489" s="8">
        <v>-0.33335358346923988</v>
      </c>
      <c r="EF489" s="8">
        <v>4.2791283876534691E-2</v>
      </c>
      <c r="EG489" s="8">
        <f t="shared" si="968"/>
        <v>-8.1955394972199835E-2</v>
      </c>
      <c r="EH489" s="8">
        <f t="shared" si="969"/>
        <v>7.507350860008466E-2</v>
      </c>
      <c r="EI489" s="8">
        <f t="shared" si="1034"/>
        <v>-47.50941630481389</v>
      </c>
      <c r="EJ489" s="8" t="str">
        <f t="shared" si="1035"/>
        <v>Relased</v>
      </c>
      <c r="EK489" s="1">
        <v>0.85706075349938304</v>
      </c>
      <c r="EL489" s="1">
        <v>0.30000309823002203</v>
      </c>
      <c r="EM489" s="1">
        <v>0.639512542235399</v>
      </c>
      <c r="EN489" s="1">
        <v>-0.13771648251247001</v>
      </c>
      <c r="EO489" s="1">
        <v>0.75577666555392697</v>
      </c>
      <c r="EP489" s="1">
        <v>0.574518262873986</v>
      </c>
      <c r="EQ489" s="1">
        <v>0.39651395402939915</v>
      </c>
      <c r="ER489" s="1">
        <v>-0.15747640782452105</v>
      </c>
      <c r="ES489" s="1">
        <v>0.55705765526936102</v>
      </c>
      <c r="ET489" s="1">
        <v>0.43368052590435663</v>
      </c>
      <c r="EU489" s="1">
        <f t="shared" si="970"/>
        <v>6.0275104274509994E-2</v>
      </c>
      <c r="EV489" s="1">
        <f t="shared" si="971"/>
        <v>-0.69035327117329293</v>
      </c>
      <c r="EW489" s="1">
        <f t="shared" si="1036"/>
        <v>175.01012939851273</v>
      </c>
      <c r="EX489" s="1" t="str">
        <f t="shared" si="1037"/>
        <v>Upset</v>
      </c>
      <c r="EY489" s="2">
        <v>0.55319855746332702</v>
      </c>
      <c r="EZ489" s="2">
        <v>0.56368374335425198</v>
      </c>
      <c r="FA489" s="2">
        <v>-5.1144389513334401E-2</v>
      </c>
      <c r="FB489" s="2">
        <v>-8.1528279737398401E-2</v>
      </c>
      <c r="FC489" s="2">
        <v>0.91853220223894205</v>
      </c>
      <c r="FD489" s="2">
        <v>0.842899818446467</v>
      </c>
      <c r="FE489" s="2">
        <v>-3.4751186095805256E-2</v>
      </c>
      <c r="FF489" s="2">
        <v>-5.7961917053136379E-2</v>
      </c>
      <c r="FG489" s="2">
        <v>-1.0485185890924953E-2</v>
      </c>
      <c r="FH489" s="2">
        <v>-0.11878840693743099</v>
      </c>
      <c r="FI489" s="2">
        <f t="shared" si="972"/>
        <v>-0.25385286324968337</v>
      </c>
      <c r="FJ489" s="2">
        <f t="shared" si="973"/>
        <v>9.456928701074796E-2</v>
      </c>
      <c r="FK489" s="2">
        <f t="shared" si="1038"/>
        <v>-69.567834948108839</v>
      </c>
      <c r="FL489" s="2" t="str">
        <f t="shared" si="1039"/>
        <v>Calm</v>
      </c>
      <c r="FM489" s="7">
        <v>0.224441451863266</v>
      </c>
      <c r="FN489" s="7">
        <v>0.272355366003175</v>
      </c>
      <c r="FO489" s="7">
        <v>0.38631505106167302</v>
      </c>
      <c r="FP489" s="7">
        <v>9.6009710899070594E-2</v>
      </c>
      <c r="FQ489" s="7">
        <v>-0.24550540927388401</v>
      </c>
      <c r="FR489" s="7">
        <v>-0.13494844843186299</v>
      </c>
      <c r="FS489" s="7">
        <v>-18.340098374246509</v>
      </c>
      <c r="FT489" s="7">
        <v>0.69872545426428823</v>
      </c>
      <c r="FU489" s="7">
        <v>-4.7913914139909003E-2</v>
      </c>
      <c r="FV489" s="7">
        <v>0.97086926609584667</v>
      </c>
      <c r="FW489" s="7">
        <f t="shared" si="974"/>
        <v>6.8062602225390512E-2</v>
      </c>
      <c r="FX489" s="7">
        <f t="shared" si="975"/>
        <v>0.2771265582304534</v>
      </c>
      <c r="FY489" s="7">
        <f t="shared" si="1040"/>
        <v>13.798789296999844</v>
      </c>
      <c r="FZ489" s="7" t="str">
        <f t="shared" si="1041"/>
        <v>happy</v>
      </c>
      <c r="GA489" s="4">
        <v>0.26064701155154202</v>
      </c>
      <c r="GB489" s="4">
        <v>0.31546558303278399</v>
      </c>
      <c r="GC489" s="4">
        <v>0.39511308472304002</v>
      </c>
      <c r="GD489" s="4">
        <v>0.14388270268974901</v>
      </c>
      <c r="GE489" s="4">
        <v>9.8589234873665998E-2</v>
      </c>
      <c r="GF489" s="4">
        <v>-5.9355260009356099E-2</v>
      </c>
      <c r="GG489" s="4">
        <v>1.0998697616257982</v>
      </c>
      <c r="GH489" s="4">
        <v>0.56179970018852865</v>
      </c>
      <c r="GI489" s="4">
        <v>-5.4818571481241973E-2</v>
      </c>
      <c r="GJ489" s="4">
        <v>0.93557369250308231</v>
      </c>
      <c r="GK489" s="4">
        <f t="shared" si="976"/>
        <v>-6.2031857389796663E-2</v>
      </c>
      <c r="GL489" s="4">
        <f t="shared" si="977"/>
        <v>-0.45969924747051549</v>
      </c>
      <c r="GM489" s="4">
        <f t="shared" si="1042"/>
        <v>-172.31492346126475</v>
      </c>
      <c r="GN489" s="4" t="str">
        <f t="shared" si="1043"/>
        <v>Sad</v>
      </c>
      <c r="GO489" s="6">
        <v>0.39882002932609301</v>
      </c>
      <c r="GP489" s="6">
        <v>0.25211762905582602</v>
      </c>
      <c r="GQ489" s="6">
        <v>0.32249111118666601</v>
      </c>
      <c r="GR489" s="6">
        <v>0.26545141965170499</v>
      </c>
      <c r="GS489" s="6">
        <v>0.33684526657914898</v>
      </c>
      <c r="GT489" s="6">
        <v>-0.43220982538755698</v>
      </c>
      <c r="GU489" s="6">
        <v>0.43836662267701254</v>
      </c>
      <c r="GV489" s="6">
        <v>-1.4739751363948153</v>
      </c>
      <c r="GW489" s="6">
        <v>0.14670240027026699</v>
      </c>
      <c r="GX489" s="6">
        <v>0.90322402348000663</v>
      </c>
      <c r="GY489" s="6">
        <f t="shared" si="978"/>
        <v>0.1104978608370446</v>
      </c>
      <c r="GZ489" s="6">
        <f t="shared" si="979"/>
        <v>-0.22016847859014121</v>
      </c>
      <c r="HA489" s="6">
        <f t="shared" si="1044"/>
        <v>153.34890215310764</v>
      </c>
      <c r="HB489" s="6" t="str">
        <f t="shared" si="1045"/>
        <v>Upset</v>
      </c>
      <c r="HI489" s="2">
        <v>0</v>
      </c>
      <c r="HJ489" s="2">
        <v>0</v>
      </c>
      <c r="HK489" s="2">
        <v>0</v>
      </c>
      <c r="HL489" s="2">
        <v>0</v>
      </c>
      <c r="HM489" s="2" t="e">
        <f t="shared" si="980"/>
        <v>#DIV/0!</v>
      </c>
      <c r="HN489" s="2" t="e">
        <f t="shared" si="981"/>
        <v>#DIV/0!</v>
      </c>
      <c r="HO489" s="2" t="e">
        <f t="shared" si="1046"/>
        <v>#DIV/0!</v>
      </c>
      <c r="HP489" s="2" t="e">
        <f t="shared" si="1047"/>
        <v>#DIV/0!</v>
      </c>
      <c r="HQ489" s="4">
        <v>0.82224826851195099</v>
      </c>
      <c r="HR489" s="4">
        <v>1.0203275914636201</v>
      </c>
      <c r="HS489" s="4">
        <v>0.45881518447937703</v>
      </c>
      <c r="HT489" s="4">
        <v>0.78303267906888796</v>
      </c>
      <c r="HU489" s="4">
        <v>0.78971306249321405</v>
      </c>
      <c r="HV489" s="4">
        <v>0.97444027249642196</v>
      </c>
      <c r="HW489" s="4">
        <v>0.28463163207102199</v>
      </c>
      <c r="HX489" s="4">
        <v>0.39254325940182339</v>
      </c>
      <c r="HY489" s="4">
        <v>-0.19807932295166908</v>
      </c>
      <c r="HZ489" s="4">
        <v>0.67397380510820837</v>
      </c>
      <c r="IA489" s="4">
        <f t="shared" si="982"/>
        <v>-0.13653260093359987</v>
      </c>
      <c r="IB489" s="4">
        <f t="shared" si="983"/>
        <v>3.1744036985225987E-2</v>
      </c>
      <c r="IC489" s="4">
        <f t="shared" si="1048"/>
        <v>-76.911184691119786</v>
      </c>
      <c r="ID489" s="4" t="str">
        <f t="shared" si="1049"/>
        <v>Calm</v>
      </c>
      <c r="IE489" s="6">
        <v>0.51232487402551496</v>
      </c>
      <c r="IF489" s="6">
        <v>0.580938021981102</v>
      </c>
      <c r="IG489" s="6">
        <v>0.246477028648656</v>
      </c>
      <c r="IH489" s="6">
        <v>0.34704049163377199</v>
      </c>
      <c r="II489" s="6">
        <v>0.79904283949843402</v>
      </c>
      <c r="IJ489" s="6">
        <v>0.32239366516613599</v>
      </c>
      <c r="IK489" s="6">
        <v>0.18795416884735944</v>
      </c>
      <c r="IL489" s="6">
        <v>0.38417836612124329</v>
      </c>
      <c r="IM489" s="6">
        <v>-6.8613147955587039E-2</v>
      </c>
      <c r="IN489" s="6">
        <v>0.54288636562201198</v>
      </c>
      <c r="IO489" s="6">
        <f t="shared" si="984"/>
        <v>-8.9048183601336706E-2</v>
      </c>
      <c r="IP489" s="6">
        <f t="shared" si="985"/>
        <v>0.28162371052874358</v>
      </c>
      <c r="IQ489" s="6">
        <f t="shared" si="1050"/>
        <v>-17.546726177563183</v>
      </c>
      <c r="IR489" s="6" t="str">
        <f t="shared" si="1051"/>
        <v>Contented</v>
      </c>
      <c r="IS489" s="4">
        <v>0.55371871363089298</v>
      </c>
      <c r="IT489" s="4">
        <v>0.40576958376340799</v>
      </c>
      <c r="IU489" s="4">
        <v>0.53810617210256095</v>
      </c>
      <c r="IV489" s="4">
        <v>0.79132455728079698</v>
      </c>
      <c r="IW489" s="4">
        <v>0.47045520147672898</v>
      </c>
      <c r="IX489" s="4">
        <v>0.29094035847771499</v>
      </c>
      <c r="IY489" s="4">
        <v>0.52540507443603057</v>
      </c>
      <c r="IZ489" s="4">
        <v>1.1358020164536837</v>
      </c>
      <c r="JA489" s="4">
        <v>0.14794912986748499</v>
      </c>
      <c r="JB489" s="4">
        <v>1.3855622137275838</v>
      </c>
      <c r="JC489" s="4">
        <f t="shared" si="986"/>
        <v>0.29745986797934365</v>
      </c>
      <c r="JD489" s="4">
        <f t="shared" si="987"/>
        <v>0.45706624208143509</v>
      </c>
      <c r="JE489" s="4">
        <f t="shared" si="1052"/>
        <v>33.056180299961959</v>
      </c>
      <c r="JF489" s="4" t="str">
        <f t="shared" si="1053"/>
        <v>excited</v>
      </c>
      <c r="JG489" s="6">
        <v>0.44171870105768302</v>
      </c>
      <c r="JH489" s="6">
        <v>0.24942339681824799</v>
      </c>
      <c r="JI489" s="6">
        <v>-2.6637978561279002E-3</v>
      </c>
      <c r="JJ489" s="6">
        <v>-0.10666007897435199</v>
      </c>
      <c r="JK489" s="6">
        <v>2.59493063058483E-2</v>
      </c>
      <c r="JL489" s="6">
        <v>0.381675276810994</v>
      </c>
      <c r="JM489" s="6">
        <v>-5.6959163641426003E-3</v>
      </c>
      <c r="JN489" s="6">
        <v>-0.16900697692958974</v>
      </c>
      <c r="JO489" s="6">
        <v>0.19229530423943503</v>
      </c>
      <c r="JP489" s="6">
        <v>-0.15817858175107855</v>
      </c>
      <c r="JQ489" s="6">
        <f t="shared" si="988"/>
        <v>0.11875581367254595</v>
      </c>
      <c r="JR489" s="6">
        <f t="shared" si="989"/>
        <v>7.9099067669092804E-3</v>
      </c>
      <c r="JS489" s="6">
        <f t="shared" si="1054"/>
        <v>86.189358344247566</v>
      </c>
      <c r="JT489" s="6" t="str">
        <f t="shared" si="1055"/>
        <v>alert</v>
      </c>
      <c r="JU489" s="2">
        <v>0.60272840868640198</v>
      </c>
      <c r="JV489" s="2">
        <v>7.4023593631025703E-2</v>
      </c>
      <c r="JW489" s="2">
        <v>0.49179590536040202</v>
      </c>
      <c r="JX489" s="2">
        <v>0.17880966669566001</v>
      </c>
      <c r="JY489" s="2">
        <v>0.67654144229490798</v>
      </c>
      <c r="JZ489" s="2">
        <v>-9.2931197433289203E-2</v>
      </c>
      <c r="KA489" s="2">
        <v>0.3844348438159097</v>
      </c>
      <c r="KB489" s="2">
        <v>-9.4570241986059607</v>
      </c>
      <c r="KC489" s="2">
        <v>0.52870481505537625</v>
      </c>
      <c r="KD489" s="2">
        <v>0.99091775090384915</v>
      </c>
      <c r="KE489" s="2">
        <f t="shared" si="990"/>
        <v>0.74595816348727029</v>
      </c>
      <c r="KF489" s="2">
        <f t="shared" si="991"/>
        <v>0.33135517232214129</v>
      </c>
      <c r="KG489" s="2">
        <f t="shared" si="1056"/>
        <v>66.04917183937367</v>
      </c>
      <c r="KH489" s="2" t="str">
        <f t="shared" si="1057"/>
        <v>alert</v>
      </c>
      <c r="KI489" s="7">
        <v>0.40287193601386301</v>
      </c>
      <c r="KJ489" s="7">
        <v>4.4003188974621202E-2</v>
      </c>
      <c r="KK489" s="7">
        <v>-7.1579411856282499E-2</v>
      </c>
      <c r="KL489" s="7">
        <v>-8.0822092756492506E-2</v>
      </c>
      <c r="KM489" s="7">
        <v>-0.13387243893029199</v>
      </c>
      <c r="KN489" s="7">
        <v>0.19991320542195101</v>
      </c>
      <c r="KO489" s="7">
        <v>-0.26609496535246185</v>
      </c>
      <c r="KP489" s="7">
        <v>-0.33135162134730339</v>
      </c>
      <c r="KQ489" s="7">
        <v>0.35886874703924182</v>
      </c>
      <c r="KR489" s="7">
        <v>-0.34103823661409294</v>
      </c>
      <c r="KS489" s="7">
        <f t="shared" si="992"/>
        <v>0.44897454474765408</v>
      </c>
      <c r="KT489" s="7">
        <f t="shared" si="993"/>
        <v>-6.995823478908314E-2</v>
      </c>
      <c r="KU489" s="7">
        <f t="shared" si="1058"/>
        <v>98.85648560295904</v>
      </c>
      <c r="KV489" s="7" t="str">
        <f t="shared" si="1059"/>
        <v>nervous</v>
      </c>
      <c r="KW489" s="2">
        <v>0.164732751066935</v>
      </c>
      <c r="KX489" s="2">
        <v>6.3092632450727201E-2</v>
      </c>
      <c r="KY489" s="2">
        <v>0.39483359206029101</v>
      </c>
      <c r="KZ489" s="2">
        <v>0.181641915973206</v>
      </c>
      <c r="LA489" s="2">
        <v>0.57799695380252603</v>
      </c>
      <c r="LB489" s="2">
        <v>0.26238711998652903</v>
      </c>
      <c r="LC489" s="2">
        <v>0.53159795477640859</v>
      </c>
      <c r="LD489" s="2">
        <v>0.55807439514450807</v>
      </c>
      <c r="LE489" s="2">
        <v>0.10164011861620779</v>
      </c>
      <c r="LF489" s="2">
        <v>2.5303392411004357</v>
      </c>
      <c r="LG489" s="2">
        <f t="shared" si="994"/>
        <v>2.3601800453629362E-2</v>
      </c>
      <c r="LH489" s="2">
        <f t="shared" si="995"/>
        <v>0.95162895804590653</v>
      </c>
      <c r="LI489" s="2">
        <f t="shared" si="1060"/>
        <v>1.4207285062650632</v>
      </c>
      <c r="LJ489" s="2" t="str">
        <f t="shared" si="1061"/>
        <v>happy</v>
      </c>
      <c r="LK489" s="4">
        <v>0.51130566833469204</v>
      </c>
      <c r="LL489" s="4">
        <v>0.53387315673186098</v>
      </c>
      <c r="LM489" s="4">
        <v>4.9723642914673002E-2</v>
      </c>
      <c r="LN489" s="4">
        <v>0.12089756409089999</v>
      </c>
      <c r="LO489" s="4">
        <v>0.19349592564254001</v>
      </c>
      <c r="LP489" s="4">
        <v>0.11772875292186701</v>
      </c>
      <c r="LQ489" s="4">
        <v>7.0549844579777268E-2</v>
      </c>
      <c r="LR489" s="4">
        <v>0.18553899597247489</v>
      </c>
      <c r="LS489" s="4">
        <v>-2.2567488397168933E-2</v>
      </c>
      <c r="LT489" s="4">
        <v>0.16324594692655439</v>
      </c>
      <c r="LU489" s="4">
        <f t="shared" si="996"/>
        <v>0.19314399042080233</v>
      </c>
      <c r="LV489" s="4">
        <f t="shared" si="997"/>
        <v>-7.8854044740848561E-2</v>
      </c>
      <c r="LW489" s="4">
        <f t="shared" si="1062"/>
        <v>112.20850376744163</v>
      </c>
      <c r="LX489" s="4" t="str">
        <f t="shared" si="1063"/>
        <v>nervous</v>
      </c>
      <c r="MK489" s="6" t="e">
        <f t="shared" si="1064"/>
        <v>#DIV/0!</v>
      </c>
      <c r="ML489" s="6" t="e">
        <f t="shared" si="1065"/>
        <v>#DIV/0!</v>
      </c>
      <c r="MM489" s="2">
        <v>-0.114745744541927</v>
      </c>
      <c r="MN489" s="2">
        <v>0.40964936041315198</v>
      </c>
      <c r="MO489" s="2">
        <v>-0.100826910566469</v>
      </c>
      <c r="MP489" s="2">
        <v>-3.86173202089364E-2</v>
      </c>
      <c r="MQ489" s="2">
        <v>-0.25213032659208801</v>
      </c>
      <c r="MR489" s="2">
        <v>8.9645284670557199E-3</v>
      </c>
      <c r="MS489" s="2">
        <v>0.27482552965314072</v>
      </c>
      <c r="MT489" s="2">
        <v>-9.2250451393855432E-2</v>
      </c>
      <c r="MU489" s="2">
        <v>-0.52439510495507902</v>
      </c>
      <c r="MV489" s="2">
        <v>-0.47284679899040727</v>
      </c>
      <c r="MW489" s="2">
        <f t="shared" si="998"/>
        <v>-0.2446622071760588</v>
      </c>
      <c r="MX489" s="2">
        <f t="shared" si="999"/>
        <v>-7.3679300010453086E-2</v>
      </c>
      <c r="MY489" s="2">
        <f t="shared" si="1066"/>
        <v>-106.75951937794912</v>
      </c>
      <c r="MZ489" s="2" t="str">
        <f t="shared" si="1067"/>
        <v>Bored</v>
      </c>
      <c r="NK489" s="7">
        <f t="shared" si="1000"/>
        <v>5.2959786961425781E-2</v>
      </c>
      <c r="NL489" s="7">
        <f t="shared" si="1001"/>
        <v>4.4546745186410774E-2</v>
      </c>
      <c r="NM489" s="7">
        <f t="shared" si="1068"/>
        <v>49.931371470164912</v>
      </c>
      <c r="NN489" s="7" t="str">
        <f t="shared" si="1069"/>
        <v>excited</v>
      </c>
      <c r="NO489" s="4">
        <v>0.32716279473520599</v>
      </c>
      <c r="NP489" s="4">
        <v>0.38192018284697399</v>
      </c>
      <c r="NQ489" s="4">
        <v>0.21185652987003001</v>
      </c>
      <c r="NR489" s="4">
        <v>3.5784416953864598E-2</v>
      </c>
      <c r="NS489" s="4">
        <v>-0.14073496705397601</v>
      </c>
      <c r="NT489" s="4">
        <v>7.0083993158291294E-2</v>
      </c>
      <c r="NU489" s="4">
        <v>1.1363997129885575</v>
      </c>
      <c r="NV489" s="4">
        <v>7.9168332624979451E-2</v>
      </c>
      <c r="NW489" s="4">
        <v>-5.4757388111768002E-2</v>
      </c>
      <c r="NX489" s="4">
        <v>0.34924113912351529</v>
      </c>
      <c r="NY489" s="4">
        <f t="shared" si="1002"/>
        <v>-0.10101612383336511</v>
      </c>
      <c r="NZ489" s="4">
        <f t="shared" si="1003"/>
        <v>-0.61566217372323573</v>
      </c>
      <c r="OA489" s="4">
        <f t="shared" si="1070"/>
        <v>-170.68209392204258</v>
      </c>
      <c r="OB489" s="4" t="str">
        <f t="shared" si="1071"/>
        <v>Sad</v>
      </c>
      <c r="OC489" s="1">
        <v>0.105538217169113</v>
      </c>
      <c r="OD489" s="1">
        <v>0.386478797168814</v>
      </c>
      <c r="OE489" s="1">
        <v>0.19165751342642301</v>
      </c>
      <c r="OF489" s="1">
        <v>0.46584085410704101</v>
      </c>
      <c r="OG489" s="1">
        <v>3.4919855029427301E-2</v>
      </c>
      <c r="OH489" s="1">
        <v>0.35067962118247198</v>
      </c>
      <c r="OI489" s="1">
        <v>1.3645176131672323</v>
      </c>
      <c r="OJ489" s="1">
        <v>0.63194130665825055</v>
      </c>
      <c r="OK489" s="1">
        <v>-0.28094057999970101</v>
      </c>
      <c r="OL489" s="1">
        <v>1.3363325827628416</v>
      </c>
      <c r="OM489" s="1">
        <f t="shared" si="1004"/>
        <v>-0.42006208714310611</v>
      </c>
      <c r="ON489" s="1">
        <f t="shared" si="1005"/>
        <v>0.45837712031989186</v>
      </c>
      <c r="OO489" s="1">
        <f t="shared" si="1072"/>
        <v>-42.502503175276928</v>
      </c>
      <c r="OP489" s="1" t="str">
        <f t="shared" si="1073"/>
        <v>Relased</v>
      </c>
      <c r="OQ489" s="2">
        <v>0.71706197387088699</v>
      </c>
      <c r="OR489" s="2">
        <v>0.27591267403758901</v>
      </c>
      <c r="OS489" s="2">
        <v>0.17645742561017799</v>
      </c>
      <c r="OT489" s="2">
        <v>4.89486417888508E-4</v>
      </c>
      <c r="OU489" s="2">
        <v>0.36880556822184402</v>
      </c>
      <c r="OV489" s="2">
        <v>0.258298495568616</v>
      </c>
      <c r="OW489" s="2">
        <v>0.16250363766293408</v>
      </c>
      <c r="OX489" s="2">
        <v>9.1627889070408988E-4</v>
      </c>
      <c r="OY489" s="2">
        <v>0.44114929983329798</v>
      </c>
      <c r="OZ489" s="2">
        <v>0.17819882149133778</v>
      </c>
      <c r="PA489" s="2">
        <f t="shared" si="1006"/>
        <v>0.48077226276014495</v>
      </c>
      <c r="PB489" s="2">
        <f t="shared" si="1007"/>
        <v>-0.41875234376815618</v>
      </c>
      <c r="PC489" s="2">
        <f t="shared" si="1074"/>
        <v>131.0558446091039</v>
      </c>
      <c r="PD489" s="2" t="str">
        <f t="shared" si="1075"/>
        <v>stressed</v>
      </c>
      <c r="PE489" s="1">
        <v>0.28628588217685202</v>
      </c>
      <c r="PF489" s="1">
        <v>0.38018021304355198</v>
      </c>
      <c r="PG489" s="1">
        <v>0.130857425371877</v>
      </c>
      <c r="PH489" s="1">
        <v>0.41938382982378702</v>
      </c>
      <c r="PI489" s="1">
        <v>-0.53519297974955204</v>
      </c>
      <c r="PJ489" s="1">
        <v>-2.02666542914028E-2</v>
      </c>
      <c r="PK489" s="1">
        <v>-0.52572797902501178</v>
      </c>
      <c r="PL489" s="1">
        <v>1.1652348727228456</v>
      </c>
      <c r="PM489" s="1">
        <v>-9.389433086669996E-2</v>
      </c>
      <c r="PN489" s="1">
        <v>0.82561027356342287</v>
      </c>
      <c r="PO489" s="1">
        <f t="shared" si="1008"/>
        <v>-0.14764251152049723</v>
      </c>
      <c r="PP489" s="1">
        <f t="shared" si="1009"/>
        <v>-0.61185826457876558</v>
      </c>
      <c r="PQ489" s="1">
        <f t="shared" si="1076"/>
        <v>-166.43376123185826</v>
      </c>
      <c r="PR489" s="1" t="str">
        <f t="shared" si="1077"/>
        <v>Sad</v>
      </c>
      <c r="PS489" s="4">
        <v>0.33252976566353598</v>
      </c>
      <c r="PT489" s="4">
        <v>0.194065419072708</v>
      </c>
      <c r="PU489" s="4">
        <v>3.4784540074428598E-2</v>
      </c>
      <c r="PV489" s="4">
        <v>-9.8222081543969497E-2</v>
      </c>
      <c r="PW489" s="4">
        <v>-0.19273451032088601</v>
      </c>
      <c r="PX489" s="4">
        <v>7.4709902992356997E-2</v>
      </c>
      <c r="PY489" s="4">
        <v>0.24882489744854899</v>
      </c>
      <c r="PZ489" s="4">
        <v>-0.36544308007634696</v>
      </c>
      <c r="QA489" s="4">
        <v>0.13846434659082799</v>
      </c>
      <c r="QB489" s="4">
        <v>-0.12046737856388658</v>
      </c>
      <c r="QC489" s="4">
        <f t="shared" si="1010"/>
        <v>0.16946218588509621</v>
      </c>
      <c r="QD489" s="4">
        <f t="shared" si="1011"/>
        <v>-0.73066317430632255</v>
      </c>
      <c r="QE489" s="4">
        <f t="shared" si="1078"/>
        <v>166.94229383577309</v>
      </c>
      <c r="QF489" s="4" t="str">
        <f t="shared" si="1079"/>
        <v>Upset</v>
      </c>
      <c r="QG489" s="2">
        <v>0.465355063788709</v>
      </c>
      <c r="QH489" s="2">
        <v>0.76275369850338304</v>
      </c>
      <c r="QI489" s="2">
        <v>0.32994483944078001</v>
      </c>
      <c r="QJ489" s="2">
        <v>0.59889832244637797</v>
      </c>
      <c r="QK489" s="2">
        <v>0.14023044738794299</v>
      </c>
      <c r="QL489" s="2">
        <v>0.43478485678704598</v>
      </c>
      <c r="QM489" s="2">
        <v>0.54483608565815511</v>
      </c>
      <c r="QN489" s="2">
        <v>0.5001077583686917</v>
      </c>
      <c r="QO489" s="2">
        <v>-0.29739863471467404</v>
      </c>
      <c r="QP489" s="2">
        <v>0.75631995341650604</v>
      </c>
      <c r="QQ489" s="2">
        <f t="shared" si="1012"/>
        <v>-3.0117826045275686E-2</v>
      </c>
      <c r="QR489" s="2">
        <f t="shared" si="1013"/>
        <v>-0.38055181351184397</v>
      </c>
      <c r="QS489" s="2">
        <f t="shared" si="1080"/>
        <v>-175.47490012738501</v>
      </c>
      <c r="QT489" s="2" t="str">
        <f t="shared" si="1081"/>
        <v>Sad</v>
      </c>
      <c r="QU489" s="4">
        <v>0.55001011651949006</v>
      </c>
      <c r="QV489" s="4">
        <v>0.68934062186156997</v>
      </c>
      <c r="QW489" s="4">
        <v>1.7718132808875701E-3</v>
      </c>
      <c r="QX489" s="4">
        <v>4.0495828556854803E-2</v>
      </c>
      <c r="QY489" s="4">
        <v>0.41334163648557598</v>
      </c>
      <c r="QZ489" s="4">
        <v>0.552174947462858</v>
      </c>
      <c r="RA489" s="4">
        <v>1.8392173734677914E-3</v>
      </c>
      <c r="RB489" s="4">
        <v>3.2618059376323935E-2</v>
      </c>
      <c r="RC489" s="4">
        <v>-0.13933050534207991</v>
      </c>
      <c r="RD489" s="4">
        <v>3.4104665070806166E-2</v>
      </c>
      <c r="RE489" s="4">
        <f t="shared" si="1014"/>
        <v>-2.5918977586001812E-2</v>
      </c>
      <c r="RF489" s="4">
        <f t="shared" si="1015"/>
        <v>-5.6865288777174783E-3</v>
      </c>
      <c r="RG489" s="4">
        <f t="shared" si="1082"/>
        <v>-102.37442404221949</v>
      </c>
      <c r="RH489" s="4" t="str">
        <f t="shared" si="1083"/>
        <v>Bored</v>
      </c>
    </row>
    <row r="490" spans="1:476" x14ac:dyDescent="0.3">
      <c r="A490" s="1">
        <v>0.77539569324731805</v>
      </c>
      <c r="B490" s="1">
        <v>5.7670048920197399E-2</v>
      </c>
      <c r="C490" s="1">
        <v>0.21895146156501</v>
      </c>
      <c r="D490" s="1">
        <v>-1.00024144042379E-2</v>
      </c>
      <c r="E490" s="1">
        <v>0.66160956869952803</v>
      </c>
      <c r="F490" s="1">
        <v>0.39597295607126398</v>
      </c>
      <c r="G490" s="1">
        <v>0.15236649952720135</v>
      </c>
      <c r="H490" s="1">
        <v>-2.2049087705928956E-2</v>
      </c>
      <c r="I490" s="1">
        <v>0.7177256443271206</v>
      </c>
      <c r="J490" s="1">
        <v>0.25081939705876893</v>
      </c>
      <c r="K490" s="1">
        <f t="shared" si="950"/>
        <v>0.49241675388772843</v>
      </c>
      <c r="L490" s="1">
        <f t="shared" si="951"/>
        <v>-0.57946773550292896</v>
      </c>
      <c r="M490" s="1">
        <f t="shared" si="1016"/>
        <v>139.64297379031024</v>
      </c>
      <c r="N490" s="1" t="str">
        <f t="shared" si="1017"/>
        <v>stressed</v>
      </c>
      <c r="O490" s="8">
        <v>0.31671822391807403</v>
      </c>
      <c r="P490" s="8">
        <v>0.35212466940202802</v>
      </c>
      <c r="Q490" s="8">
        <v>-3.0862437957297598E-2</v>
      </c>
      <c r="R490" s="8">
        <v>-0.197627018704814</v>
      </c>
      <c r="S490" s="8">
        <v>5.8399154077171798E-2</v>
      </c>
      <c r="T490" s="8">
        <v>0.61865671034835701</v>
      </c>
      <c r="U490" s="8">
        <v>-8.2274082107944208E-2</v>
      </c>
      <c r="V490" s="8">
        <v>-0.2035752053213355</v>
      </c>
      <c r="W490" s="8">
        <v>-3.5406445483953997E-2</v>
      </c>
      <c r="X490" s="8">
        <v>-0.34161902435398778</v>
      </c>
      <c r="Y490" s="8">
        <f t="shared" si="952"/>
        <v>0.32115553505100292</v>
      </c>
      <c r="Z490" s="8">
        <f t="shared" si="953"/>
        <v>-0.1165176113664721</v>
      </c>
      <c r="AA490" s="8">
        <f t="shared" si="1018"/>
        <v>109.94114728827846</v>
      </c>
      <c r="AB490" s="8" t="str">
        <f t="shared" si="1019"/>
        <v>nervous</v>
      </c>
      <c r="AC490" s="2">
        <v>0.229971065974033</v>
      </c>
      <c r="AD490" s="2">
        <v>0.36801609071372199</v>
      </c>
      <c r="AE490" s="2">
        <v>6.8629324903436303E-2</v>
      </c>
      <c r="AF490" s="2">
        <v>-8.54736104111819E-2</v>
      </c>
      <c r="AG490" s="2">
        <v>-0.19895053156120099</v>
      </c>
      <c r="AH490" s="2">
        <v>-6.4037677276903002E-2</v>
      </c>
      <c r="AI490" s="2">
        <v>2.2123837065504257</v>
      </c>
      <c r="AJ490" s="2">
        <v>-0.28118315851710091</v>
      </c>
      <c r="AK490" s="2">
        <v>-0.13804502473968899</v>
      </c>
      <c r="AL490" s="2">
        <v>-2.8168306491808164E-2</v>
      </c>
      <c r="AM490" s="2">
        <f t="shared" si="954"/>
        <v>-3.614987052079488E-2</v>
      </c>
      <c r="AN490" s="2">
        <f t="shared" si="955"/>
        <v>-0.21516285872235985</v>
      </c>
      <c r="AO490" s="2">
        <f t="shared" si="1020"/>
        <v>-170.46271413478544</v>
      </c>
      <c r="AP490" s="2" t="str">
        <f t="shared" si="1021"/>
        <v>Sad</v>
      </c>
      <c r="AQ490" s="8">
        <v>0.58504928414374202</v>
      </c>
      <c r="AR490" s="8">
        <v>0.45222139384002003</v>
      </c>
      <c r="AS490" s="8">
        <v>2.1439154109869599E-3</v>
      </c>
      <c r="AT490" s="8">
        <v>-8.7926089109788094E-2</v>
      </c>
      <c r="AU490" s="8">
        <v>0.39969230972421999</v>
      </c>
      <c r="AV490" s="8">
        <v>0.73590999039011895</v>
      </c>
      <c r="AW490" s="8">
        <v>2.1771350213469548E-3</v>
      </c>
      <c r="AX490" s="8">
        <v>-7.400367524738069E-2</v>
      </c>
      <c r="AY490" s="8">
        <v>0.132827890303722</v>
      </c>
      <c r="AZ490" s="8">
        <v>-8.2699892631250119E-2</v>
      </c>
      <c r="BA490" s="8">
        <f t="shared" si="956"/>
        <v>0.11690659539469306</v>
      </c>
      <c r="BB490" s="8">
        <f t="shared" si="957"/>
        <v>-7.7682064019404251E-3</v>
      </c>
      <c r="BC490" s="8">
        <f t="shared" si="1022"/>
        <v>93.801599925294241</v>
      </c>
      <c r="BD490" s="8" t="str">
        <f t="shared" si="1023"/>
        <v>nervous</v>
      </c>
      <c r="BE490" s="4">
        <v>4.4033887344744699E-2</v>
      </c>
      <c r="BF490" s="4">
        <v>9.9070638113835194E-2</v>
      </c>
      <c r="BG490" s="4">
        <v>-0.24831795580586399</v>
      </c>
      <c r="BH490" s="4">
        <v>0.37913375288033802</v>
      </c>
      <c r="BI490" s="4">
        <v>-0.55923334879881403</v>
      </c>
      <c r="BJ490" s="4">
        <v>-0.19285525010105201</v>
      </c>
      <c r="BK490" s="4">
        <v>0.48198411369651989</v>
      </c>
      <c r="BL490" s="4">
        <v>-4.0426008579319532</v>
      </c>
      <c r="BM490" s="4">
        <v>-5.5036750769090495E-2</v>
      </c>
      <c r="BN490" s="4">
        <v>0.91412760466710252</v>
      </c>
      <c r="BO490" s="4">
        <f t="shared" si="958"/>
        <v>2.882230124583729E-2</v>
      </c>
      <c r="BP490" s="4">
        <f t="shared" si="959"/>
        <v>0.39307925236529773</v>
      </c>
      <c r="BQ490" s="4">
        <f t="shared" si="1024"/>
        <v>4.193673816083165</v>
      </c>
      <c r="BR490" s="4" t="str">
        <f t="shared" si="1025"/>
        <v>happy</v>
      </c>
      <c r="BS490" s="6">
        <v>0.62996327057250301</v>
      </c>
      <c r="BT490" s="6">
        <v>0.74726612390504699</v>
      </c>
      <c r="BU490" s="6">
        <v>0.15043730399841501</v>
      </c>
      <c r="BV490" s="6">
        <v>0.29184622257201198</v>
      </c>
      <c r="BW490" s="6">
        <v>0.18541979905470499</v>
      </c>
      <c r="BX490" s="6">
        <v>0.85875618615897598</v>
      </c>
      <c r="BY490" s="6">
        <v>0.18449893013745641</v>
      </c>
      <c r="BZ490" s="6">
        <v>0.18171990559731249</v>
      </c>
      <c r="CA490" s="6">
        <v>-0.11730285333254398</v>
      </c>
      <c r="CB490" s="6">
        <v>0.32114005723658451</v>
      </c>
      <c r="CC490" s="6">
        <f t="shared" si="960"/>
        <v>9.265678833839619E-2</v>
      </c>
      <c r="CD490" s="6">
        <f t="shared" si="961"/>
        <v>-0.87045470307694339</v>
      </c>
      <c r="CE490" s="6">
        <f t="shared" si="1026"/>
        <v>173.9239492839572</v>
      </c>
      <c r="CF490" s="6" t="str">
        <f t="shared" si="1027"/>
        <v>Upset</v>
      </c>
      <c r="CG490" s="4">
        <v>0.684346834014818</v>
      </c>
      <c r="CH490" s="4">
        <v>0</v>
      </c>
      <c r="CI490" s="4">
        <v>0.47208394186107999</v>
      </c>
      <c r="CJ490" s="4">
        <v>0</v>
      </c>
      <c r="CK490" s="4">
        <v>1.2751714531877499E-2</v>
      </c>
      <c r="CL490" s="4">
        <v>0</v>
      </c>
      <c r="CM490" s="4">
        <v>0.67721263061768833</v>
      </c>
      <c r="CN490" s="4">
        <v>0</v>
      </c>
      <c r="CO490" s="4">
        <v>0.684346834014818</v>
      </c>
      <c r="CP490" s="4">
        <v>0.68983141061898745</v>
      </c>
      <c r="CQ490" s="4">
        <f t="shared" si="962"/>
        <v>0.50093066370608796</v>
      </c>
      <c r="CR490" s="4">
        <f t="shared" si="963"/>
        <v>-0.61476899334481228</v>
      </c>
      <c r="CS490" s="4">
        <f t="shared" si="1028"/>
        <v>140.82590624914477</v>
      </c>
      <c r="CT490" s="4" t="str">
        <f t="shared" si="1029"/>
        <v>stressed</v>
      </c>
      <c r="CU490" s="2">
        <v>0.383857411006158</v>
      </c>
      <c r="CV490" s="2">
        <v>0.66784303360394504</v>
      </c>
      <c r="CW490" s="2">
        <v>2.5887219650445902E-2</v>
      </c>
      <c r="CX490" s="2">
        <v>0.40302786504092802</v>
      </c>
      <c r="CY490" s="2">
        <v>-8.3364779884766999E-3</v>
      </c>
      <c r="CZ490" s="2">
        <v>0.54704576235800695</v>
      </c>
      <c r="DA490" s="2">
        <v>6.8936821823530697E-2</v>
      </c>
      <c r="DB490" s="2">
        <v>0.33174053985888441</v>
      </c>
      <c r="DC490" s="2">
        <v>-0.28398562259778704</v>
      </c>
      <c r="DD490" s="2">
        <v>0.40783008782542218</v>
      </c>
      <c r="DE490" s="2">
        <f t="shared" si="964"/>
        <v>-0.28508918102699199</v>
      </c>
      <c r="DF490" s="2">
        <f t="shared" si="965"/>
        <v>-0.32852623444729767</v>
      </c>
      <c r="DG490" s="2">
        <f t="shared" si="1030"/>
        <v>-139.04914076847871</v>
      </c>
      <c r="DH490" s="2" t="str">
        <f t="shared" si="1031"/>
        <v>Depressed</v>
      </c>
      <c r="DI490" s="7">
        <v>3.7739470245410703E-2</v>
      </c>
      <c r="DJ490" s="7">
        <v>0.78929321825304899</v>
      </c>
      <c r="DK490" s="7">
        <v>2.2618142845678799E-2</v>
      </c>
      <c r="DL490" s="7">
        <v>0.178928074010961</v>
      </c>
      <c r="DM490" s="7">
        <v>0.845510492363856</v>
      </c>
      <c r="DN490" s="7">
        <v>0.90125309563982903</v>
      </c>
      <c r="DO490" s="7">
        <v>2.560786165092049E-2</v>
      </c>
      <c r="DP490" s="7">
        <v>0.1058403857620069</v>
      </c>
      <c r="DQ490" s="7">
        <v>-0.7515537480076383</v>
      </c>
      <c r="DR490" s="7">
        <v>0.24369800572521771</v>
      </c>
      <c r="DS490" s="7">
        <f t="shared" si="966"/>
        <v>-0.67192397434400841</v>
      </c>
      <c r="DT490" s="7">
        <f t="shared" si="967"/>
        <v>6.3302740857803075E-2</v>
      </c>
      <c r="DU490" s="7">
        <f t="shared" si="1032"/>
        <v>-84.617983444230049</v>
      </c>
      <c r="DV490" s="7" t="str">
        <f t="shared" si="1033"/>
        <v>Calm</v>
      </c>
      <c r="DW490" s="8">
        <v>0.20258138989045699</v>
      </c>
      <c r="DX490" s="8">
        <v>0.40361443530372898</v>
      </c>
      <c r="DY490" s="8">
        <v>4.2831315554257197E-2</v>
      </c>
      <c r="DZ490" s="8">
        <v>-3.87529704226815E-4</v>
      </c>
      <c r="EA490" s="8">
        <v>6.9273529218906102E-2</v>
      </c>
      <c r="EB490" s="8">
        <v>0.159564202351585</v>
      </c>
      <c r="EC490" s="8">
        <v>0.15755210792057367</v>
      </c>
      <c r="ED490" s="8">
        <v>-6.8811151261031578E-4</v>
      </c>
      <c r="EE490" s="8">
        <v>-0.20103304541327199</v>
      </c>
      <c r="EF490" s="8">
        <v>7.0016625133362043E-2</v>
      </c>
      <c r="EG490" s="8">
        <f t="shared" si="968"/>
        <v>7.183318107727299E-2</v>
      </c>
      <c r="EH490" s="8">
        <f t="shared" si="969"/>
        <v>8.6181681306967572E-2</v>
      </c>
      <c r="EI490" s="8">
        <f t="shared" si="1034"/>
        <v>39.811500383737545</v>
      </c>
      <c r="EJ490" s="8" t="str">
        <f t="shared" si="1035"/>
        <v>excited</v>
      </c>
      <c r="EK490" s="1">
        <v>0.85706075349938304</v>
      </c>
      <c r="EL490" s="1">
        <v>0.25200624874787497</v>
      </c>
      <c r="EM490" s="1">
        <v>0.639512542235399</v>
      </c>
      <c r="EN490" s="1">
        <v>-0.13739754982330199</v>
      </c>
      <c r="EO490" s="1">
        <v>0.75577666555392697</v>
      </c>
      <c r="EP490" s="1">
        <v>0.69987137379095299</v>
      </c>
      <c r="EQ490" s="1">
        <v>0.39651395402939915</v>
      </c>
      <c r="ER490" s="1">
        <v>-0.14434371243735949</v>
      </c>
      <c r="ES490" s="1">
        <v>0.60505450475150813</v>
      </c>
      <c r="ET490" s="1">
        <v>0.45273639139446176</v>
      </c>
      <c r="EU490" s="1">
        <f t="shared" si="970"/>
        <v>0.10442507579591465</v>
      </c>
      <c r="EV490" s="1">
        <f t="shared" si="971"/>
        <v>-0.67406559170209923</v>
      </c>
      <c r="EW490" s="1">
        <f t="shared" si="1036"/>
        <v>171.19383995181767</v>
      </c>
      <c r="EX490" s="1" t="str">
        <f t="shared" si="1037"/>
        <v>Upset</v>
      </c>
      <c r="EY490" s="2">
        <v>0.57901622924530505</v>
      </c>
      <c r="EZ490" s="2">
        <v>0.56368374335425198</v>
      </c>
      <c r="FA490" s="2">
        <v>-4.3003649599648197E-2</v>
      </c>
      <c r="FB490" s="2">
        <v>-0.16577519922510001</v>
      </c>
      <c r="FC490" s="2">
        <v>0.774700961237198</v>
      </c>
      <c r="FD490" s="2">
        <v>0.62847449773335495</v>
      </c>
      <c r="FE490" s="2">
        <v>-3.1767085401582643E-2</v>
      </c>
      <c r="FF490" s="2">
        <v>-0.13905469384153496</v>
      </c>
      <c r="FG490" s="2">
        <v>1.5332485891053071E-2</v>
      </c>
      <c r="FH490" s="2">
        <v>-0.18270661926226525</v>
      </c>
      <c r="FI490" s="2">
        <f t="shared" si="972"/>
        <v>-0.22527312196644544</v>
      </c>
      <c r="FJ490" s="2">
        <f t="shared" si="973"/>
        <v>6.9779562710384324E-2</v>
      </c>
      <c r="FK490" s="2">
        <f t="shared" si="1038"/>
        <v>-72.789351287022058</v>
      </c>
      <c r="FL490" s="2" t="str">
        <f t="shared" si="1039"/>
        <v>Calm</v>
      </c>
      <c r="FM490" s="7">
        <v>0.21760391838177701</v>
      </c>
      <c r="FN490" s="7">
        <v>0.29766828547463398</v>
      </c>
      <c r="FO490" s="7">
        <v>0.41908185254258501</v>
      </c>
      <c r="FP490" s="7">
        <v>6.7848509168768195E-2</v>
      </c>
      <c r="FQ490" s="7">
        <v>-0.23615728404612901</v>
      </c>
      <c r="FR490" s="7">
        <v>-0.210710233897212</v>
      </c>
      <c r="FS490" s="7">
        <v>-22.587915320819601</v>
      </c>
      <c r="FT490" s="7">
        <v>0.78024412849637215</v>
      </c>
      <c r="FU490" s="7">
        <v>-8.006436709285697E-2</v>
      </c>
      <c r="FV490" s="7">
        <v>0.94499636903962358</v>
      </c>
      <c r="FW490" s="7">
        <f t="shared" si="974"/>
        <v>2.8226204042629321E-2</v>
      </c>
      <c r="FX490" s="7">
        <f t="shared" si="975"/>
        <v>0.26347539925097441</v>
      </c>
      <c r="FY490" s="7">
        <f t="shared" si="1040"/>
        <v>6.1147934373431037</v>
      </c>
      <c r="FZ490" s="7" t="str">
        <f t="shared" si="1041"/>
        <v>happy</v>
      </c>
      <c r="GA490" s="4">
        <v>0.45298373036703499</v>
      </c>
      <c r="GB490" s="4">
        <v>0.42869476154463099</v>
      </c>
      <c r="GC490" s="4">
        <v>0.36267127857190401</v>
      </c>
      <c r="GD490" s="4">
        <v>0.19618868224385</v>
      </c>
      <c r="GE490" s="4">
        <v>0.107009881698256</v>
      </c>
      <c r="GF490" s="4">
        <v>0.214099400135078</v>
      </c>
      <c r="GG490" s="4">
        <v>0.6476346707498144</v>
      </c>
      <c r="GH490" s="4">
        <v>0.3052122964701206</v>
      </c>
      <c r="GI490" s="4">
        <v>2.4288968822404E-2</v>
      </c>
      <c r="GJ490" s="4">
        <v>0.63385912885776208</v>
      </c>
      <c r="GK490" s="4">
        <f t="shared" si="976"/>
        <v>1.4660600770088017E-2</v>
      </c>
      <c r="GL490" s="4">
        <f t="shared" si="977"/>
        <v>-0.67708999424559324</v>
      </c>
      <c r="GM490" s="4">
        <f t="shared" si="1042"/>
        <v>178.75960459645552</v>
      </c>
      <c r="GN490" s="4" t="str">
        <f t="shared" si="1043"/>
        <v>Upset</v>
      </c>
      <c r="GO490" s="6">
        <v>0.58051103349764699</v>
      </c>
      <c r="GP490" s="6">
        <v>0.218057938542489</v>
      </c>
      <c r="GQ490" s="6">
        <v>0.44686561606770703</v>
      </c>
      <c r="GR490" s="6">
        <v>0.45543343658873497</v>
      </c>
      <c r="GS490" s="6">
        <v>0.474284720382045</v>
      </c>
      <c r="GT490" s="6">
        <v>-0.50033084784553505</v>
      </c>
      <c r="GU490" s="6">
        <v>0.42365132247079151</v>
      </c>
      <c r="GV490" s="6">
        <v>-1.6134507477647637</v>
      </c>
      <c r="GW490" s="6">
        <v>0.36245309495515798</v>
      </c>
      <c r="GX490" s="6">
        <v>1.1298949549107857</v>
      </c>
      <c r="GY490" s="6">
        <f t="shared" si="978"/>
        <v>0.28368386364765441</v>
      </c>
      <c r="GZ490" s="6">
        <f t="shared" si="979"/>
        <v>-3.0174716924988298E-2</v>
      </c>
      <c r="HA490" s="6">
        <f t="shared" si="1044"/>
        <v>96.071574184224303</v>
      </c>
      <c r="HB490" s="6" t="str">
        <f t="shared" si="1045"/>
        <v>nervous</v>
      </c>
      <c r="HI490" s="2">
        <v>0</v>
      </c>
      <c r="HJ490" s="2">
        <v>0</v>
      </c>
      <c r="HK490" s="2">
        <v>0</v>
      </c>
      <c r="HL490" s="2">
        <v>0</v>
      </c>
      <c r="HM490" s="2" t="e">
        <f t="shared" si="980"/>
        <v>#DIV/0!</v>
      </c>
      <c r="HN490" s="2" t="e">
        <f t="shared" si="981"/>
        <v>#DIV/0!</v>
      </c>
      <c r="HO490" s="2" t="e">
        <f t="shared" si="1046"/>
        <v>#DIV/0!</v>
      </c>
      <c r="HP490" s="2" t="e">
        <f t="shared" si="1047"/>
        <v>#DIV/0!</v>
      </c>
      <c r="HQ490" s="4">
        <v>0.82224826851195099</v>
      </c>
      <c r="HR490" s="4">
        <v>1.0203275914636201</v>
      </c>
      <c r="HS490" s="4">
        <v>0.45881518447937703</v>
      </c>
      <c r="HT490" s="4">
        <v>0.78303267906888796</v>
      </c>
      <c r="HU490" s="4">
        <v>0.78971306249321405</v>
      </c>
      <c r="HV490" s="4">
        <v>0.97444027249642196</v>
      </c>
      <c r="HW490" s="4">
        <v>0.28463163207102199</v>
      </c>
      <c r="HX490" s="4">
        <v>0.39254325940182339</v>
      </c>
      <c r="HY490" s="4">
        <v>-0.19807932295166908</v>
      </c>
      <c r="HZ490" s="4">
        <v>0.67397380510820837</v>
      </c>
      <c r="IA490" s="4">
        <f t="shared" si="982"/>
        <v>-0.13653260093359987</v>
      </c>
      <c r="IB490" s="4">
        <f t="shared" si="983"/>
        <v>3.1744036985225987E-2</v>
      </c>
      <c r="IC490" s="4">
        <f t="shared" si="1048"/>
        <v>-76.911184691119786</v>
      </c>
      <c r="ID490" s="4" t="str">
        <f t="shared" si="1049"/>
        <v>Calm</v>
      </c>
      <c r="IE490" s="6">
        <v>0.47810243836490102</v>
      </c>
      <c r="IF490" s="6">
        <v>0.45759241419663099</v>
      </c>
      <c r="IG490" s="6">
        <v>0.29565688680000901</v>
      </c>
      <c r="IH490" s="6">
        <v>0.21167877194797799</v>
      </c>
      <c r="II490" s="6">
        <v>0.66210721855251498</v>
      </c>
      <c r="IJ490" s="6">
        <v>0.11716771784121199</v>
      </c>
      <c r="IK490" s="6">
        <v>0.25930045847824551</v>
      </c>
      <c r="IL490" s="6">
        <v>0.368290631428209</v>
      </c>
      <c r="IM490" s="6">
        <v>2.0510024168270025E-2</v>
      </c>
      <c r="IN490" s="6">
        <v>0.54220204093152713</v>
      </c>
      <c r="IO490" s="6">
        <f t="shared" si="984"/>
        <v>2.4604359977624002E-2</v>
      </c>
      <c r="IP490" s="6">
        <f t="shared" si="985"/>
        <v>0.28137095034323423</v>
      </c>
      <c r="IQ490" s="6">
        <f t="shared" si="1050"/>
        <v>4.997492447254432</v>
      </c>
      <c r="IR490" s="6" t="str">
        <f t="shared" si="1051"/>
        <v>happy</v>
      </c>
      <c r="IS490" s="4">
        <v>0.55371871363089298</v>
      </c>
      <c r="IT490" s="4">
        <v>0.40576958376340799</v>
      </c>
      <c r="IU490" s="4">
        <v>0.53810617210256095</v>
      </c>
      <c r="IV490" s="4">
        <v>0.79132455728079698</v>
      </c>
      <c r="IW490" s="4">
        <v>0.47045520147672898</v>
      </c>
      <c r="IX490" s="4">
        <v>0.29094035847771499</v>
      </c>
      <c r="IY490" s="4">
        <v>0.52540507443603057</v>
      </c>
      <c r="IZ490" s="4">
        <v>1.1358020164536837</v>
      </c>
      <c r="JA490" s="4">
        <v>0.14794912986748499</v>
      </c>
      <c r="JB490" s="4">
        <v>1.3855622137275838</v>
      </c>
      <c r="JC490" s="4">
        <f t="shared" si="986"/>
        <v>0.29745986797934365</v>
      </c>
      <c r="JD490" s="4">
        <f t="shared" si="987"/>
        <v>0.45706624208143509</v>
      </c>
      <c r="JE490" s="4">
        <f t="shared" si="1052"/>
        <v>33.056180299961959</v>
      </c>
      <c r="JF490" s="4" t="str">
        <f t="shared" si="1053"/>
        <v>excited</v>
      </c>
      <c r="JG490" s="6">
        <v>0.41925989099567101</v>
      </c>
      <c r="JH490" s="6">
        <v>0.24884023036967901</v>
      </c>
      <c r="JI490" s="6">
        <v>3.5485749975410701E-2</v>
      </c>
      <c r="JJ490" s="6">
        <v>-0.140646660200868</v>
      </c>
      <c r="JK490" s="6">
        <v>0.74891923748576705</v>
      </c>
      <c r="JL490" s="6">
        <v>0.30500897438433999</v>
      </c>
      <c r="JM490" s="6">
        <v>3.037697653573046E-2</v>
      </c>
      <c r="JN490" s="6">
        <v>-0.25394395982446771</v>
      </c>
      <c r="JO490" s="6">
        <v>0.17041966062599201</v>
      </c>
      <c r="JP490" s="6">
        <v>-0.15740292040442563</v>
      </c>
      <c r="JQ490" s="6">
        <f t="shared" si="988"/>
        <v>9.5884449374885383E-2</v>
      </c>
      <c r="JR490" s="6">
        <f t="shared" si="989"/>
        <v>8.2182427682526704E-3</v>
      </c>
      <c r="JS490" s="6">
        <f t="shared" si="1054"/>
        <v>85.101159250199899</v>
      </c>
      <c r="JT490" s="6" t="str">
        <f t="shared" si="1055"/>
        <v>alert</v>
      </c>
      <c r="JU490" s="2">
        <v>0.60697307639933096</v>
      </c>
      <c r="JV490" s="2">
        <v>0.443780410895667</v>
      </c>
      <c r="JW490" s="2">
        <v>0.45768610287697498</v>
      </c>
      <c r="JX490" s="2">
        <v>-3.32882877500617E-2</v>
      </c>
      <c r="JY490" s="2">
        <v>0.60695715808911099</v>
      </c>
      <c r="JZ490" s="2">
        <v>1.10503710194</v>
      </c>
      <c r="KA490" s="2">
        <v>0.37702834139380909</v>
      </c>
      <c r="KB490" s="2">
        <v>-2.1492711358302972E-2</v>
      </c>
      <c r="KC490" s="2">
        <v>0.16319266550366396</v>
      </c>
      <c r="KD490" s="2">
        <v>0.40389855494980054</v>
      </c>
      <c r="KE490" s="2">
        <f t="shared" si="990"/>
        <v>0.3622370875616463</v>
      </c>
      <c r="KF490" s="2">
        <f t="shared" si="991"/>
        <v>0.1143942521880541</v>
      </c>
      <c r="KG490" s="2">
        <f t="shared" si="1056"/>
        <v>72.473914856239801</v>
      </c>
      <c r="KH490" s="2" t="str">
        <f t="shared" si="1057"/>
        <v>alert</v>
      </c>
      <c r="KI490" s="7">
        <v>0.56522932377701596</v>
      </c>
      <c r="KJ490" s="7">
        <v>0.60785536634034598</v>
      </c>
      <c r="KK490" s="7">
        <v>8.4579397749021901E-2</v>
      </c>
      <c r="KL490" s="7">
        <v>0.17459917366907299</v>
      </c>
      <c r="KM490" s="7">
        <v>0.52041482720344401</v>
      </c>
      <c r="KN490" s="7">
        <v>0.444884592452781</v>
      </c>
      <c r="KO490" s="7">
        <v>7.7907109500509081E-2</v>
      </c>
      <c r="KP490" s="7">
        <v>0.16585213870786805</v>
      </c>
      <c r="KQ490" s="7">
        <v>-4.2626042563330024E-2</v>
      </c>
      <c r="KR490" s="7">
        <v>0.22093764721468251</v>
      </c>
      <c r="KS490" s="7">
        <f t="shared" si="992"/>
        <v>7.0491742694556603E-2</v>
      </c>
      <c r="KT490" s="7">
        <f t="shared" si="993"/>
        <v>0.13317274894676068</v>
      </c>
      <c r="KU490" s="7">
        <f t="shared" si="1058"/>
        <v>27.893413939261006</v>
      </c>
      <c r="KV490" s="7" t="str">
        <f t="shared" si="1059"/>
        <v>happy</v>
      </c>
      <c r="KW490" s="2">
        <v>0.164732751066935</v>
      </c>
      <c r="KX490" s="2">
        <v>6.3092632450727201E-2</v>
      </c>
      <c r="KY490" s="2">
        <v>0.39483359206029101</v>
      </c>
      <c r="KZ490" s="2">
        <v>0.181641915973206</v>
      </c>
      <c r="LA490" s="2">
        <v>0.57799695380252603</v>
      </c>
      <c r="LB490" s="2">
        <v>0.26238711998652903</v>
      </c>
      <c r="LC490" s="2">
        <v>0.53159795477640859</v>
      </c>
      <c r="LD490" s="2">
        <v>0.55807439514450807</v>
      </c>
      <c r="LE490" s="2">
        <v>0.10164011861620779</v>
      </c>
      <c r="LF490" s="2">
        <v>2.5303392411004357</v>
      </c>
      <c r="LG490" s="2">
        <f t="shared" si="994"/>
        <v>2.3601800453629362E-2</v>
      </c>
      <c r="LH490" s="2">
        <f t="shared" si="995"/>
        <v>0.95162895804590653</v>
      </c>
      <c r="LI490" s="2">
        <f t="shared" si="1060"/>
        <v>1.4207285062650632</v>
      </c>
      <c r="LJ490" s="2" t="str">
        <f t="shared" si="1061"/>
        <v>happy</v>
      </c>
      <c r="LK490" s="4">
        <v>0.75219137431929395</v>
      </c>
      <c r="LL490" s="4">
        <v>1.44653930125376</v>
      </c>
      <c r="LM490" s="4">
        <v>0.23188511785861399</v>
      </c>
      <c r="LN490" s="4">
        <v>0.22601212105305599</v>
      </c>
      <c r="LO490" s="4">
        <v>0.71396298981237505</v>
      </c>
      <c r="LP490" s="4">
        <v>0.81489702187956403</v>
      </c>
      <c r="LQ490" s="4">
        <v>0.15815873384924795</v>
      </c>
      <c r="LR490" s="4">
        <v>9.9941846136045884E-2</v>
      </c>
      <c r="LS490" s="4">
        <v>-0.69434792693446601</v>
      </c>
      <c r="LT490" s="4">
        <v>0.2082552647301055</v>
      </c>
      <c r="LU490" s="4">
        <f t="shared" si="996"/>
        <v>-0.48414763759577462</v>
      </c>
      <c r="LV490" s="4">
        <f t="shared" si="997"/>
        <v>-5.1438749731733346E-2</v>
      </c>
      <c r="LW490" s="4">
        <f t="shared" si="1062"/>
        <v>-96.064695800456306</v>
      </c>
      <c r="LX490" s="4" t="str">
        <f t="shared" si="1063"/>
        <v>Bored</v>
      </c>
      <c r="MK490" s="6" t="e">
        <f t="shared" si="1064"/>
        <v>#DIV/0!</v>
      </c>
      <c r="ML490" s="6" t="e">
        <f t="shared" si="1065"/>
        <v>#DIV/0!</v>
      </c>
      <c r="MM490" s="2">
        <v>-0.24395467181300301</v>
      </c>
      <c r="MN490" s="2">
        <v>0.39375024659802799</v>
      </c>
      <c r="MO490" s="2">
        <v>-0.15477165916824501</v>
      </c>
      <c r="MP490" s="2">
        <v>0.14065594474467499</v>
      </c>
      <c r="MQ490" s="2">
        <v>-0.603753046238233</v>
      </c>
      <c r="MR490" s="2">
        <v>6.9246730991787395E-2</v>
      </c>
      <c r="MS490" s="2">
        <v>0.18257667810792599</v>
      </c>
      <c r="MT490" s="2">
        <v>0.30379452038083676</v>
      </c>
      <c r="MU490" s="2">
        <v>-0.63770491841103105</v>
      </c>
      <c r="MV490" s="2">
        <v>-9.4233187087320813E-2</v>
      </c>
      <c r="MW490" s="2">
        <f t="shared" si="998"/>
        <v>-0.3658254579964173</v>
      </c>
      <c r="MX490" s="2">
        <f t="shared" si="999"/>
        <v>8.0642192118725697E-2</v>
      </c>
      <c r="MY490" s="2">
        <f t="shared" si="1066"/>
        <v>-77.568592931302689</v>
      </c>
      <c r="MZ490" s="2" t="str">
        <f t="shared" si="1067"/>
        <v>Calm</v>
      </c>
      <c r="NK490" s="7">
        <f t="shared" si="1000"/>
        <v>5.2959786961425781E-2</v>
      </c>
      <c r="NL490" s="7">
        <f t="shared" si="1001"/>
        <v>4.4546745186410774E-2</v>
      </c>
      <c r="NM490" s="7">
        <f t="shared" si="1068"/>
        <v>49.931371470164912</v>
      </c>
      <c r="NN490" s="7" t="str">
        <f t="shared" si="1069"/>
        <v>excited</v>
      </c>
      <c r="NO490" s="4">
        <v>0.47280791265288602</v>
      </c>
      <c r="NP490" s="4">
        <v>0.34752152801905001</v>
      </c>
      <c r="NQ490" s="4">
        <v>0.23793046148804101</v>
      </c>
      <c r="NR490" s="4">
        <v>8.6391337202055794E-3</v>
      </c>
      <c r="NS490" s="4">
        <v>0.241708576786238</v>
      </c>
      <c r="NT490" s="4">
        <v>0.19139527985131999</v>
      </c>
      <c r="NU490" s="4">
        <v>0.33299506030268095</v>
      </c>
      <c r="NV490" s="4">
        <v>1.6030551643665975E-2</v>
      </c>
      <c r="NW490" s="4">
        <v>0.12528638463383601</v>
      </c>
      <c r="NX490" s="4">
        <v>0.30057387067112962</v>
      </c>
      <c r="NY490" s="4">
        <f t="shared" si="1002"/>
        <v>4.288580823555499E-2</v>
      </c>
      <c r="NZ490" s="4">
        <f t="shared" si="1003"/>
        <v>-0.65922690157489572</v>
      </c>
      <c r="OA490" s="4">
        <f t="shared" si="1070"/>
        <v>176.27788515130894</v>
      </c>
      <c r="OB490" s="4" t="str">
        <f t="shared" si="1071"/>
        <v>Upset</v>
      </c>
      <c r="OC490" s="1">
        <v>1.9201675604176699E-3</v>
      </c>
      <c r="OD490" s="1">
        <v>0.73165076218460101</v>
      </c>
      <c r="OE490" s="1">
        <v>0.20025513952542701</v>
      </c>
      <c r="OF490" s="1">
        <v>0.53303969540771401</v>
      </c>
      <c r="OG490" s="1">
        <v>-8.4673242688669603E-2</v>
      </c>
      <c r="OH490" s="1">
        <v>0.34829872435734299</v>
      </c>
      <c r="OI490" s="1">
        <v>-2.419911758143956</v>
      </c>
      <c r="OJ490" s="1">
        <v>0.49357835903467628</v>
      </c>
      <c r="OK490" s="1">
        <v>-0.72973059462418333</v>
      </c>
      <c r="OL490" s="1">
        <v>0.99962362901706903</v>
      </c>
      <c r="OM490" s="1">
        <f t="shared" si="1004"/>
        <v>-0.90586101741744041</v>
      </c>
      <c r="ON490" s="1">
        <f t="shared" si="1005"/>
        <v>0.34470608331442709</v>
      </c>
      <c r="OO490" s="1">
        <f t="shared" si="1072"/>
        <v>-69.166745395355576</v>
      </c>
      <c r="OP490" s="1" t="str">
        <f t="shared" si="1073"/>
        <v>Calm</v>
      </c>
      <c r="OQ490" s="2">
        <v>0.71706197387088699</v>
      </c>
      <c r="OR490" s="2">
        <v>0.32402615891096798</v>
      </c>
      <c r="OS490" s="2">
        <v>0.19635186633260299</v>
      </c>
      <c r="OT490" s="2">
        <v>1.45653067020455E-2</v>
      </c>
      <c r="OU490" s="2">
        <v>0.240063346642724</v>
      </c>
      <c r="OV490" s="2">
        <v>9.5851297039428102E-2</v>
      </c>
      <c r="OW490" s="2">
        <v>0.20514749962652432</v>
      </c>
      <c r="OX490" s="2">
        <v>3.468942305815588E-2</v>
      </c>
      <c r="OY490" s="2">
        <v>0.39303581495991902</v>
      </c>
      <c r="OZ490" s="2">
        <v>0.20259300475461584</v>
      </c>
      <c r="PA490" s="2">
        <f t="shared" si="1006"/>
        <v>0.41842164184341746</v>
      </c>
      <c r="PB490" s="2">
        <f t="shared" si="1007"/>
        <v>-0.37511621779803095</v>
      </c>
      <c r="PC490" s="2">
        <f t="shared" si="1074"/>
        <v>131.87631884493055</v>
      </c>
      <c r="PD490" s="2" t="str">
        <f t="shared" si="1075"/>
        <v>stressed</v>
      </c>
      <c r="PE490" s="1">
        <v>0.37719438651044301</v>
      </c>
      <c r="PF490" s="1">
        <v>0.21892497190690099</v>
      </c>
      <c r="PG490" s="1">
        <v>0.16940052772615799</v>
      </c>
      <c r="PH490" s="1">
        <v>0.40215694165452498</v>
      </c>
      <c r="PI490" s="1">
        <v>-0.53113368885226697</v>
      </c>
      <c r="PJ490" s="1">
        <v>-0.31520491357403901</v>
      </c>
      <c r="PK490" s="1">
        <v>-1.1004371537945665</v>
      </c>
      <c r="PL490" s="1">
        <v>-4.176954562819267</v>
      </c>
      <c r="PM490" s="1">
        <v>0.15826941460354202</v>
      </c>
      <c r="PN490" s="1">
        <v>0.95879702833024727</v>
      </c>
      <c r="PO490" s="1">
        <f t="shared" si="1008"/>
        <v>8.795803323782847E-2</v>
      </c>
      <c r="PP490" s="1">
        <f t="shared" si="1009"/>
        <v>-0.49575904794313685</v>
      </c>
      <c r="PQ490" s="1">
        <f t="shared" si="1076"/>
        <v>169.93922249635162</v>
      </c>
      <c r="PR490" s="1" t="str">
        <f t="shared" si="1077"/>
        <v>Upset</v>
      </c>
      <c r="PS490" s="4">
        <v>0.23176764985435599</v>
      </c>
      <c r="PT490" s="4">
        <v>0.35592063586728101</v>
      </c>
      <c r="PU490" s="4">
        <v>8.3469203695485897E-2</v>
      </c>
      <c r="PV490" s="4">
        <v>-0.14973731021940101</v>
      </c>
      <c r="PW490" s="4">
        <v>-0.32731420508722098</v>
      </c>
      <c r="PX490" s="4">
        <v>-4.6803462838868798E-2</v>
      </c>
      <c r="PY490" s="4">
        <v>-0.87359720601183055</v>
      </c>
      <c r="PZ490" s="4">
        <v>-0.48440307845865954</v>
      </c>
      <c r="QA490" s="4">
        <v>-0.12415298601292502</v>
      </c>
      <c r="QB490" s="4">
        <v>-0.11276063881814977</v>
      </c>
      <c r="QC490" s="4">
        <f t="shared" si="1010"/>
        <v>-0.14056168982400052</v>
      </c>
      <c r="QD490" s="4">
        <f t="shared" si="1011"/>
        <v>-0.72289932780491184</v>
      </c>
      <c r="QE490" s="4">
        <f t="shared" si="1078"/>
        <v>-168.99661711073369</v>
      </c>
      <c r="QF490" s="4" t="str">
        <f t="shared" si="1079"/>
        <v>Sad</v>
      </c>
      <c r="QG490" s="2">
        <v>0.46496389776987401</v>
      </c>
      <c r="QH490" s="2">
        <v>0.83501840865059995</v>
      </c>
      <c r="QI490" s="2">
        <v>0.44610441399349998</v>
      </c>
      <c r="QJ490" s="2">
        <v>0.75774180490298204</v>
      </c>
      <c r="QK490" s="2">
        <v>0.39833596275946398</v>
      </c>
      <c r="QL490" s="2">
        <v>0.38500222814694901</v>
      </c>
      <c r="QM490" s="2">
        <v>0.51674329440985678</v>
      </c>
      <c r="QN490" s="2">
        <v>0.62108933410502809</v>
      </c>
      <c r="QO490" s="2">
        <v>-0.37005451088072594</v>
      </c>
      <c r="QP490" s="2">
        <v>0.926048156925532</v>
      </c>
      <c r="QQ490" s="2">
        <f t="shared" si="1012"/>
        <v>-0.10625313291405103</v>
      </c>
      <c r="QR490" s="2">
        <f t="shared" si="1013"/>
        <v>-0.24153944528775817</v>
      </c>
      <c r="QS490" s="2">
        <f t="shared" si="1080"/>
        <v>-156.25531966099882</v>
      </c>
      <c r="QT490" s="2" t="str">
        <f t="shared" si="1081"/>
        <v>Sad</v>
      </c>
      <c r="QU490" s="4">
        <v>0.65479417856591804</v>
      </c>
      <c r="QV490" s="4">
        <v>0.78352756717593197</v>
      </c>
      <c r="QW490" s="4">
        <v>1.74218729718001E-2</v>
      </c>
      <c r="QX490" s="4">
        <v>0.12645868557838399</v>
      </c>
      <c r="QY490" s="4">
        <v>0.58859292728377999</v>
      </c>
      <c r="QZ490" s="4">
        <v>0.62266622201616895</v>
      </c>
      <c r="RA490" s="4">
        <v>1.401162428807274E-2</v>
      </c>
      <c r="RB490" s="4">
        <v>8.9929771095801928E-2</v>
      </c>
      <c r="RC490" s="4">
        <v>-0.12873338861001393</v>
      </c>
      <c r="RD490" s="4">
        <v>0.10003363918827086</v>
      </c>
      <c r="RE490" s="4">
        <f t="shared" si="1014"/>
        <v>-1.5219322492127652E-2</v>
      </c>
      <c r="RF490" s="4">
        <f t="shared" si="1015"/>
        <v>1.856133985844699E-2</v>
      </c>
      <c r="RG490" s="4">
        <f t="shared" si="1082"/>
        <v>-39.349950772652825</v>
      </c>
      <c r="RH490" s="4" t="str">
        <f t="shared" si="1083"/>
        <v>Relased</v>
      </c>
    </row>
    <row r="491" spans="1:476" x14ac:dyDescent="0.3">
      <c r="A491" s="1">
        <v>0.62719552037426196</v>
      </c>
      <c r="B491" s="1">
        <v>0.63579526765243199</v>
      </c>
      <c r="C491" s="1">
        <v>0.29279519630268502</v>
      </c>
      <c r="D491" s="1">
        <v>2.37052319140242E-2</v>
      </c>
      <c r="E491" s="1">
        <v>0.42145774104067402</v>
      </c>
      <c r="F491" s="1">
        <v>5.14286044152681E-2</v>
      </c>
      <c r="G491" s="1">
        <v>0.27921068581584324</v>
      </c>
      <c r="H491" s="1">
        <v>3.4494191598293228E-2</v>
      </c>
      <c r="I491" s="1">
        <v>-8.5997472781700335E-3</v>
      </c>
      <c r="J491" s="1">
        <v>0.2505959910532774</v>
      </c>
      <c r="K491" s="1">
        <f t="shared" si="950"/>
        <v>-0.20670395454848667</v>
      </c>
      <c r="L491" s="1">
        <f t="shared" si="951"/>
        <v>-0.57976047114378515</v>
      </c>
      <c r="M491" s="1">
        <f t="shared" si="1016"/>
        <v>-160.37715261779542</v>
      </c>
      <c r="N491" s="1" t="str">
        <f t="shared" si="1017"/>
        <v>Sad</v>
      </c>
      <c r="O491" s="8">
        <v>-6.2936995283684696E-2</v>
      </c>
      <c r="P491" s="8">
        <v>-3.46196568489388E-2</v>
      </c>
      <c r="Q491" s="8">
        <v>-0.19822040821822901</v>
      </c>
      <c r="R491" s="8">
        <v>-0.142959264112719</v>
      </c>
      <c r="S491" s="8">
        <v>-0.125657337668275</v>
      </c>
      <c r="T491" s="8">
        <v>0.60743232141422898</v>
      </c>
      <c r="U491" s="8">
        <v>1.051041169241927</v>
      </c>
      <c r="V491" s="8">
        <v>-0.24957420280016215</v>
      </c>
      <c r="W491" s="8">
        <v>-3.5406445483953997E-2</v>
      </c>
      <c r="X491" s="8">
        <v>-0.34161902435398778</v>
      </c>
      <c r="Y491" s="8">
        <f t="shared" si="952"/>
        <v>0.32115553505100292</v>
      </c>
      <c r="Z491" s="8">
        <f t="shared" si="953"/>
        <v>-0.1165176113664721</v>
      </c>
      <c r="AA491" s="8">
        <f t="shared" si="1018"/>
        <v>109.94114728827846</v>
      </c>
      <c r="AB491" s="8" t="str">
        <f t="shared" si="1019"/>
        <v>nervous</v>
      </c>
      <c r="AC491" s="2">
        <v>0.11052210098743701</v>
      </c>
      <c r="AD491" s="2">
        <v>0.20761022327658199</v>
      </c>
      <c r="AE491" s="2">
        <v>3.9327218199459599E-2</v>
      </c>
      <c r="AF491" s="2">
        <v>-0.11098051199888199</v>
      </c>
      <c r="AG491" s="2">
        <v>-0.33507594054852002</v>
      </c>
      <c r="AH491" s="2">
        <v>8.7667024991553797E-3</v>
      </c>
      <c r="AI491" s="2">
        <v>-0.17513491764972394</v>
      </c>
      <c r="AJ491" s="2">
        <v>-0.51290363610169376</v>
      </c>
      <c r="AK491" s="2">
        <v>-9.7088122289144985E-2</v>
      </c>
      <c r="AL491" s="2">
        <v>-0.22523110144556421</v>
      </c>
      <c r="AM491" s="2">
        <f t="shared" si="954"/>
        <v>1.7995333894193388E-2</v>
      </c>
      <c r="AN491" s="2">
        <f t="shared" si="955"/>
        <v>-0.30898533989386257</v>
      </c>
      <c r="AO491" s="2">
        <f t="shared" si="1020"/>
        <v>176.66685383734281</v>
      </c>
      <c r="AP491" s="2" t="str">
        <f t="shared" si="1021"/>
        <v>Upset</v>
      </c>
      <c r="AQ491" s="8">
        <v>0.171375481232901</v>
      </c>
      <c r="AR491" s="8">
        <v>0.45222139384002003</v>
      </c>
      <c r="AS491" s="8">
        <v>-4.7353596251117402E-2</v>
      </c>
      <c r="AT491" s="8">
        <v>-3.9757952457282399E-2</v>
      </c>
      <c r="AU491" s="8">
        <v>-4.5011573022562604E-3</v>
      </c>
      <c r="AV491" s="8">
        <v>0.57263251682773597</v>
      </c>
      <c r="AW491" s="8">
        <v>-0.28376801856466671</v>
      </c>
      <c r="AX491" s="8">
        <v>-3.8793775428321894E-2</v>
      </c>
      <c r="AY491" s="8">
        <v>-0.280845912607119</v>
      </c>
      <c r="AZ491" s="8">
        <v>-0.13969208665167429</v>
      </c>
      <c r="BA491" s="8">
        <f t="shared" si="956"/>
        <v>-0.39470244127666765</v>
      </c>
      <c r="BB491" s="8">
        <f t="shared" si="957"/>
        <v>-3.0730995309562359E-2</v>
      </c>
      <c r="BC491" s="8">
        <f t="shared" si="1022"/>
        <v>-94.451990030604321</v>
      </c>
      <c r="BD491" s="8" t="str">
        <f t="shared" si="1023"/>
        <v>Bored</v>
      </c>
      <c r="BE491" s="4">
        <v>6.8012709786762604E-2</v>
      </c>
      <c r="BF491" s="4">
        <v>0.21590946647515799</v>
      </c>
      <c r="BG491" s="4">
        <v>-0.23631099941359199</v>
      </c>
      <c r="BH491" s="4">
        <v>0.29369176417534099</v>
      </c>
      <c r="BI491" s="4">
        <v>-0.47411891555368502</v>
      </c>
      <c r="BJ491" s="4">
        <v>-0.342669069561714</v>
      </c>
      <c r="BK491" s="4">
        <v>0.5818945784571895</v>
      </c>
      <c r="BL491" s="4">
        <v>-2.3169192473314837</v>
      </c>
      <c r="BM491" s="4">
        <v>-0.14789675668839539</v>
      </c>
      <c r="BN491" s="4">
        <v>0.20210032734045669</v>
      </c>
      <c r="BO491" s="4">
        <f t="shared" si="958"/>
        <v>-4.9539908832755608E-2</v>
      </c>
      <c r="BP491" s="4">
        <f t="shared" si="959"/>
        <v>0.13242179688731492</v>
      </c>
      <c r="BQ491" s="4">
        <f t="shared" si="1024"/>
        <v>-20.511170272138624</v>
      </c>
      <c r="BR491" s="4" t="str">
        <f t="shared" si="1025"/>
        <v>Contented</v>
      </c>
      <c r="BS491" s="6">
        <v>0.729394183528705</v>
      </c>
      <c r="BT491" s="6">
        <v>0.74726612390504699</v>
      </c>
      <c r="BU491" s="6">
        <v>0.16095303622454399</v>
      </c>
      <c r="BV491" s="6">
        <v>0.29184622257201198</v>
      </c>
      <c r="BW491" s="6">
        <v>0.34940823869603799</v>
      </c>
      <c r="BX491" s="6">
        <v>0.85875618615897598</v>
      </c>
      <c r="BY491" s="6">
        <v>0.14919602784411734</v>
      </c>
      <c r="BZ491" s="6">
        <v>0.18171990559731249</v>
      </c>
      <c r="CA491" s="6">
        <v>-1.7871940376341988E-2</v>
      </c>
      <c r="CB491" s="6">
        <v>0.30663738743236318</v>
      </c>
      <c r="CC491" s="6">
        <f t="shared" si="960"/>
        <v>0.2102279025692082</v>
      </c>
      <c r="CD491" s="6">
        <f t="shared" si="961"/>
        <v>-0.88278727187399531</v>
      </c>
      <c r="CE491" s="6">
        <f t="shared" si="1026"/>
        <v>166.60501735608113</v>
      </c>
      <c r="CF491" s="6" t="str">
        <f t="shared" si="1027"/>
        <v>Upset</v>
      </c>
      <c r="CG491" s="4">
        <v>0.674990917833721</v>
      </c>
      <c r="CH491" s="4">
        <v>0</v>
      </c>
      <c r="CI491" s="4">
        <v>0.65378533611743705</v>
      </c>
      <c r="CJ491" s="4">
        <v>0</v>
      </c>
      <c r="CK491" s="4">
        <v>0.25120025848352801</v>
      </c>
      <c r="CL491" s="4">
        <v>0</v>
      </c>
      <c r="CM491" s="4">
        <v>0.70588594756110634</v>
      </c>
      <c r="CN491" s="4">
        <v>0</v>
      </c>
      <c r="CO491" s="4">
        <v>0.674990917833721</v>
      </c>
      <c r="CP491" s="4">
        <v>0.96858390067774547</v>
      </c>
      <c r="CQ491" s="4">
        <f t="shared" si="962"/>
        <v>0.49190631481240765</v>
      </c>
      <c r="CR491" s="4">
        <f t="shared" si="963"/>
        <v>-0.28961515059052578</v>
      </c>
      <c r="CS491" s="4">
        <f t="shared" si="1028"/>
        <v>120.48790846052756</v>
      </c>
      <c r="CT491" s="4" t="str">
        <f t="shared" si="1029"/>
        <v>stressed</v>
      </c>
      <c r="CU491" s="2">
        <v>0.38164502832104602</v>
      </c>
      <c r="CV491" s="2">
        <v>0.68371046346390696</v>
      </c>
      <c r="CW491" s="2">
        <v>7.7464688769739207E-2</v>
      </c>
      <c r="CX491" s="2">
        <v>0.44209190854177899</v>
      </c>
      <c r="CY491" s="2">
        <v>-0.14388744101839801</v>
      </c>
      <c r="CZ491" s="2">
        <v>0.41389843538150101</v>
      </c>
      <c r="DA491" s="2">
        <v>0.32581374015682757</v>
      </c>
      <c r="DB491" s="2">
        <v>0.40277726338299769</v>
      </c>
      <c r="DC491" s="2">
        <v>-0.30206543514286094</v>
      </c>
      <c r="DD491" s="2">
        <v>0.48768378378659832</v>
      </c>
      <c r="DE491" s="2">
        <f t="shared" si="964"/>
        <v>-0.30534100041069112</v>
      </c>
      <c r="DF491" s="2">
        <f t="shared" si="965"/>
        <v>-0.28709515480159187</v>
      </c>
      <c r="DG491" s="2">
        <f t="shared" si="1030"/>
        <v>-133.23596248082998</v>
      </c>
      <c r="DH491" s="2" t="str">
        <f t="shared" si="1031"/>
        <v>Depressed</v>
      </c>
      <c r="DI491" s="7">
        <v>3.7739470245410703E-2</v>
      </c>
      <c r="DJ491" s="7">
        <v>0.78929321825304899</v>
      </c>
      <c r="DK491" s="7">
        <v>2.2618142845678799E-2</v>
      </c>
      <c r="DL491" s="7">
        <v>0.178928074010961</v>
      </c>
      <c r="DM491" s="7">
        <v>0.845510492363856</v>
      </c>
      <c r="DN491" s="7">
        <v>0.90125309563982903</v>
      </c>
      <c r="DO491" s="7">
        <v>2.560786165092049E-2</v>
      </c>
      <c r="DP491" s="7">
        <v>0.1058403857620069</v>
      </c>
      <c r="DQ491" s="7">
        <v>-0.7515537480076383</v>
      </c>
      <c r="DR491" s="7">
        <v>0.24369800572521771</v>
      </c>
      <c r="DS491" s="7">
        <f t="shared" si="966"/>
        <v>-0.67192397434400841</v>
      </c>
      <c r="DT491" s="7">
        <f t="shared" si="967"/>
        <v>6.3302740857803075E-2</v>
      </c>
      <c r="DU491" s="7">
        <f t="shared" si="1032"/>
        <v>-84.617983444230049</v>
      </c>
      <c r="DV491" s="7" t="str">
        <f t="shared" si="1033"/>
        <v>Calm</v>
      </c>
      <c r="DW491" s="8">
        <v>0.15189631542186199</v>
      </c>
      <c r="DX491" s="8">
        <v>0.40673453744035498</v>
      </c>
      <c r="DY491" s="8">
        <v>5.6541465046715797E-2</v>
      </c>
      <c r="DZ491" s="8">
        <v>-2.52200389911036E-3</v>
      </c>
      <c r="EA491" s="8">
        <v>0.141343299391225</v>
      </c>
      <c r="EB491" s="8">
        <v>0.22050878183050501</v>
      </c>
      <c r="EC491" s="8">
        <v>0.19281659840794607</v>
      </c>
      <c r="ED491" s="8">
        <v>-4.0207744293587182E-3</v>
      </c>
      <c r="EE491" s="8">
        <v>-0.25483822201849299</v>
      </c>
      <c r="EF491" s="8">
        <v>9.6699745226798306E-2</v>
      </c>
      <c r="EG491" s="8">
        <f t="shared" si="968"/>
        <v>9.2985087144126233E-3</v>
      </c>
      <c r="EH491" s="8">
        <f t="shared" si="969"/>
        <v>9.7068623129305864E-2</v>
      </c>
      <c r="EI491" s="8">
        <f t="shared" si="1034"/>
        <v>5.4718465389690465</v>
      </c>
      <c r="EJ491" s="8" t="str">
        <f t="shared" si="1035"/>
        <v>happy</v>
      </c>
      <c r="EK491" s="1">
        <v>0.85706075349938304</v>
      </c>
      <c r="EL491" s="1">
        <v>0.193929037942949</v>
      </c>
      <c r="EM491" s="1">
        <v>0.639512542235399</v>
      </c>
      <c r="EN491" s="1">
        <v>-0.10150981384268901</v>
      </c>
      <c r="EO491" s="1">
        <v>0.75577666555392697</v>
      </c>
      <c r="EP491" s="1">
        <v>0.55902993655562705</v>
      </c>
      <c r="EQ491" s="1">
        <v>0.39651395402939915</v>
      </c>
      <c r="ER491" s="1">
        <v>-0.13481453476305033</v>
      </c>
      <c r="ES491" s="1">
        <v>0.66313171555643402</v>
      </c>
      <c r="ET491" s="1">
        <v>0.51190100301010422</v>
      </c>
      <c r="EU491" s="1">
        <f t="shared" si="970"/>
        <v>0.15784748228186185</v>
      </c>
      <c r="EV491" s="1">
        <f t="shared" si="971"/>
        <v>-0.62349563829150068</v>
      </c>
      <c r="EW491" s="1">
        <f t="shared" si="1036"/>
        <v>165.7931919766618</v>
      </c>
      <c r="EX491" s="1" t="str">
        <f t="shared" si="1037"/>
        <v>Upset</v>
      </c>
      <c r="EY491" s="2">
        <v>0.56613330004783002</v>
      </c>
      <c r="EZ491" s="2">
        <v>4.0639808492809001E-2</v>
      </c>
      <c r="FA491" s="2">
        <v>-0.114193227497845</v>
      </c>
      <c r="FB491" s="2">
        <v>-0.32754939643777098</v>
      </c>
      <c r="FC491" s="2">
        <v>0.54477221148184596</v>
      </c>
      <c r="FD491" s="2">
        <v>-0.3280929167278</v>
      </c>
      <c r="FE491" s="2">
        <v>-0.10279292551227433</v>
      </c>
      <c r="FF491" s="2">
        <v>1.1394881010296871</v>
      </c>
      <c r="FG491" s="2">
        <v>0.52549349155502101</v>
      </c>
      <c r="FH491" s="2">
        <v>-0.72801944865035162</v>
      </c>
      <c r="FI491" s="2">
        <f t="shared" si="972"/>
        <v>0.33946678478418613</v>
      </c>
      <c r="FJ491" s="2">
        <f t="shared" si="973"/>
        <v>-0.14171187621287995</v>
      </c>
      <c r="FK491" s="2">
        <f t="shared" si="1038"/>
        <v>112.65830754368973</v>
      </c>
      <c r="FL491" s="2" t="str">
        <f t="shared" si="1039"/>
        <v>nervous</v>
      </c>
      <c r="FM491" s="7">
        <v>0.46489347600313202</v>
      </c>
      <c r="FN491" s="7">
        <v>0.52906547642304302</v>
      </c>
      <c r="FO491" s="7">
        <v>0.47128107448566903</v>
      </c>
      <c r="FP491" s="7">
        <v>0.190970146178015</v>
      </c>
      <c r="FQ491" s="7">
        <v>-0.106514882691011</v>
      </c>
      <c r="FR491" s="7">
        <v>0.47372422161906602</v>
      </c>
      <c r="FS491" s="7">
        <v>1.3150369003073192</v>
      </c>
      <c r="FT491" s="7">
        <v>0.19043887920954272</v>
      </c>
      <c r="FU491" s="7">
        <v>-6.4172000419911002E-2</v>
      </c>
      <c r="FV491" s="7">
        <v>0.66627622704859313</v>
      </c>
      <c r="FW491" s="7">
        <f t="shared" si="974"/>
        <v>4.7917828536270246E-2</v>
      </c>
      <c r="FX491" s="7">
        <f t="shared" si="975"/>
        <v>0.11641598952061649</v>
      </c>
      <c r="FY491" s="7">
        <f t="shared" si="1040"/>
        <v>22.372489624523389</v>
      </c>
      <c r="FZ491" s="7" t="str">
        <f t="shared" si="1041"/>
        <v>happy</v>
      </c>
      <c r="GA491" s="4">
        <v>0.45539524835678002</v>
      </c>
      <c r="GB491" s="4">
        <v>0.42869476154463099</v>
      </c>
      <c r="GC491" s="4">
        <v>0.295378131786594</v>
      </c>
      <c r="GD491" s="4">
        <v>0.22043462738917199</v>
      </c>
      <c r="GE491" s="4">
        <v>4.8392048545724597E-2</v>
      </c>
      <c r="GF491" s="4">
        <v>0.294790616845096</v>
      </c>
      <c r="GG491" s="4">
        <v>0.58631516436143294</v>
      </c>
      <c r="GH491" s="4">
        <v>0.30468428799459207</v>
      </c>
      <c r="GI491" s="4">
        <v>2.6700486812149038E-2</v>
      </c>
      <c r="GJ491" s="4">
        <v>0.58343918990023047</v>
      </c>
      <c r="GK491" s="4">
        <f t="shared" si="976"/>
        <v>1.6998497281854652E-2</v>
      </c>
      <c r="GL491" s="4">
        <f t="shared" si="977"/>
        <v>-0.71341846327904901</v>
      </c>
      <c r="GM491" s="4">
        <f t="shared" si="1042"/>
        <v>178.63508171269413</v>
      </c>
      <c r="GN491" s="4" t="str">
        <f t="shared" si="1043"/>
        <v>Upset</v>
      </c>
      <c r="GO491" s="6">
        <v>0.57614230186957105</v>
      </c>
      <c r="GP491" s="6">
        <v>2.8526365693023199E-2</v>
      </c>
      <c r="GQ491" s="6">
        <v>0.47423279868775198</v>
      </c>
      <c r="GR491" s="6">
        <v>0.50406621512114202</v>
      </c>
      <c r="GS491" s="6">
        <v>0.46953203168380298</v>
      </c>
      <c r="GT491" s="6">
        <v>-0.44856843321652901</v>
      </c>
      <c r="GU491" s="6">
        <v>0.45351863718049829</v>
      </c>
      <c r="GV491" s="6">
        <v>-1.2000374583741762</v>
      </c>
      <c r="GW491" s="6">
        <v>0.5476159361765478</v>
      </c>
      <c r="GX491" s="6">
        <v>1.617909222504277</v>
      </c>
      <c r="GY491" s="6">
        <f t="shared" si="978"/>
        <v>0.4323165824763171</v>
      </c>
      <c r="GZ491" s="6">
        <f t="shared" si="979"/>
        <v>0.37887493871939548</v>
      </c>
      <c r="HA491" s="6">
        <f t="shared" si="1044"/>
        <v>48.769223614041714</v>
      </c>
      <c r="HB491" s="6" t="str">
        <f t="shared" si="1045"/>
        <v>excited</v>
      </c>
      <c r="HI491" s="2">
        <v>0</v>
      </c>
      <c r="HJ491" s="2">
        <v>0</v>
      </c>
      <c r="HK491" s="2">
        <v>0</v>
      </c>
      <c r="HL491" s="2">
        <v>0</v>
      </c>
      <c r="HM491" s="2" t="e">
        <f t="shared" si="980"/>
        <v>#DIV/0!</v>
      </c>
      <c r="HN491" s="2" t="e">
        <f t="shared" si="981"/>
        <v>#DIV/0!</v>
      </c>
      <c r="HO491" s="2" t="e">
        <f t="shared" si="1046"/>
        <v>#DIV/0!</v>
      </c>
      <c r="HP491" s="2" t="e">
        <f t="shared" si="1047"/>
        <v>#DIV/0!</v>
      </c>
      <c r="HQ491" s="4">
        <v>0.82224826851195099</v>
      </c>
      <c r="HR491" s="4">
        <v>1.0203275914636201</v>
      </c>
      <c r="HS491" s="4">
        <v>0.45881518447937703</v>
      </c>
      <c r="HT491" s="4">
        <v>0.78303267906888796</v>
      </c>
      <c r="HU491" s="4">
        <v>0.78971306249321405</v>
      </c>
      <c r="HV491" s="4">
        <v>0.97444027249642196</v>
      </c>
      <c r="HW491" s="4">
        <v>0.28463163207102199</v>
      </c>
      <c r="HX491" s="4">
        <v>0.39254325940182339</v>
      </c>
      <c r="HY491" s="4">
        <v>-0.19807932295166908</v>
      </c>
      <c r="HZ491" s="4">
        <v>0.67397380510820837</v>
      </c>
      <c r="IA491" s="4">
        <f t="shared" si="982"/>
        <v>-0.13653260093359987</v>
      </c>
      <c r="IB491" s="4">
        <f t="shared" si="983"/>
        <v>3.1744036985225987E-2</v>
      </c>
      <c r="IC491" s="4">
        <f t="shared" si="1048"/>
        <v>-76.911184691119786</v>
      </c>
      <c r="ID491" s="4" t="str">
        <f t="shared" si="1049"/>
        <v>Calm</v>
      </c>
      <c r="IE491" s="6">
        <v>0.47810243836490102</v>
      </c>
      <c r="IF491" s="6">
        <v>0.73437782422081699</v>
      </c>
      <c r="IG491" s="6">
        <v>0.29565688680000901</v>
      </c>
      <c r="IH491" s="6">
        <v>0.38672859631950102</v>
      </c>
      <c r="II491" s="6">
        <v>0.66210721855251498</v>
      </c>
      <c r="IJ491" s="6">
        <v>0.73430913572216705</v>
      </c>
      <c r="IK491" s="6">
        <v>0.25930045847824551</v>
      </c>
      <c r="IL491" s="6">
        <v>0.26331587796933542</v>
      </c>
      <c r="IM491" s="6">
        <v>-0.25627538585591597</v>
      </c>
      <c r="IN491" s="6">
        <v>0.5628013124636474</v>
      </c>
      <c r="IO491" s="6">
        <f t="shared" si="984"/>
        <v>-0.32836070090549963</v>
      </c>
      <c r="IP491" s="6">
        <f t="shared" si="985"/>
        <v>0.28897943760989886</v>
      </c>
      <c r="IQ491" s="6">
        <f t="shared" si="1050"/>
        <v>-48.650057376801563</v>
      </c>
      <c r="IR491" s="6" t="str">
        <f t="shared" si="1051"/>
        <v>Relased</v>
      </c>
      <c r="IS491" s="4">
        <v>0.46149434188079203</v>
      </c>
      <c r="IT491" s="4">
        <v>0.40576958376340799</v>
      </c>
      <c r="IU491" s="4">
        <v>0.36454541436980697</v>
      </c>
      <c r="IV491" s="4">
        <v>0.79132455728079698</v>
      </c>
      <c r="IW491" s="4">
        <v>0.352775938985181</v>
      </c>
      <c r="IX491" s="4">
        <v>0.29094035847771499</v>
      </c>
      <c r="IY491" s="4">
        <v>0.44769583630402732</v>
      </c>
      <c r="IZ491" s="4">
        <v>1.1358020164536837</v>
      </c>
      <c r="JA491" s="4">
        <v>5.5724758117384032E-2</v>
      </c>
      <c r="JB491" s="4">
        <v>1.3327776441203045</v>
      </c>
      <c r="JC491" s="4">
        <f t="shared" si="986"/>
        <v>0.17027946668930127</v>
      </c>
      <c r="JD491" s="4">
        <f t="shared" si="987"/>
        <v>0.43750046416429211</v>
      </c>
      <c r="JE491" s="4">
        <f t="shared" si="1052"/>
        <v>21.266475029848877</v>
      </c>
      <c r="JF491" s="4" t="str">
        <f t="shared" si="1053"/>
        <v>happy</v>
      </c>
      <c r="JG491" s="6">
        <v>0.17860123092267599</v>
      </c>
      <c r="JH491" s="6">
        <v>0.23522028485875901</v>
      </c>
      <c r="JI491" s="6">
        <v>1.91022415427844E-2</v>
      </c>
      <c r="JJ491" s="6">
        <v>-0.10325847047841299</v>
      </c>
      <c r="JK491" s="6">
        <v>-0.122740615891081</v>
      </c>
      <c r="JL491" s="6">
        <v>-0.15140928685003699</v>
      </c>
      <c r="JM491" s="6">
        <v>0.34196260696342307</v>
      </c>
      <c r="JN491" s="6">
        <v>-1.2320396240558682</v>
      </c>
      <c r="JO491" s="6">
        <v>-5.6619053936083019E-2</v>
      </c>
      <c r="JP491" s="6">
        <v>-0.20336358967878501</v>
      </c>
      <c r="JQ491" s="6">
        <f t="shared" si="988"/>
        <v>-0.14148845915205921</v>
      </c>
      <c r="JR491" s="6">
        <f t="shared" si="989"/>
        <v>-1.0051752306635686E-2</v>
      </c>
      <c r="JS491" s="6">
        <f t="shared" si="1054"/>
        <v>-94.063631748771996</v>
      </c>
      <c r="JT491" s="6" t="str">
        <f t="shared" si="1055"/>
        <v>Bored</v>
      </c>
      <c r="JU491" s="2">
        <v>0.53201437153523101</v>
      </c>
      <c r="JV491" s="2">
        <v>0.582296335612704</v>
      </c>
      <c r="JW491" s="2">
        <v>0.34164172520828101</v>
      </c>
      <c r="JX491" s="2">
        <v>-7.6595247605730698E-3</v>
      </c>
      <c r="JY491" s="2">
        <v>0.42370677391351702</v>
      </c>
      <c r="JZ491" s="2">
        <v>0.82489223568182202</v>
      </c>
      <c r="KA491" s="2">
        <v>0.35747009139142466</v>
      </c>
      <c r="KB491" s="2">
        <v>-5.4431402562677032E-3</v>
      </c>
      <c r="KC491" s="2">
        <v>-5.0281964077472985E-2</v>
      </c>
      <c r="KD491" s="2">
        <v>0.29972089319910727</v>
      </c>
      <c r="KE491" s="2">
        <f t="shared" si="990"/>
        <v>0.1381276710999404</v>
      </c>
      <c r="KF491" s="2">
        <f t="shared" si="991"/>
        <v>7.5890432369839278E-2</v>
      </c>
      <c r="KG491" s="2">
        <f t="shared" si="1056"/>
        <v>61.214621883526434</v>
      </c>
      <c r="KH491" s="2" t="str">
        <f t="shared" si="1057"/>
        <v>alert</v>
      </c>
      <c r="KI491" s="7">
        <v>0.56244109200007897</v>
      </c>
      <c r="KJ491" s="7">
        <v>0.66420145552125398</v>
      </c>
      <c r="KK491" s="7">
        <v>2.4926427702582701E-2</v>
      </c>
      <c r="KL491" s="7">
        <v>0.21070873978351901</v>
      </c>
      <c r="KM491" s="7">
        <v>0.497970132866425</v>
      </c>
      <c r="KN491" s="7">
        <v>0.44975088768092902</v>
      </c>
      <c r="KO491" s="7">
        <v>2.3506378580366982E-2</v>
      </c>
      <c r="KP491" s="7">
        <v>0.18915417797660242</v>
      </c>
      <c r="KQ491" s="7">
        <v>-0.10176036352117501</v>
      </c>
      <c r="KR491" s="7">
        <v>0.19209766362845301</v>
      </c>
      <c r="KS491" s="7">
        <f t="shared" si="992"/>
        <v>1.4746751543396108E-2</v>
      </c>
      <c r="KT491" s="7">
        <f t="shared" si="993"/>
        <v>0.12274829052181291</v>
      </c>
      <c r="KU491" s="7">
        <f t="shared" si="1058"/>
        <v>6.850575875021006</v>
      </c>
      <c r="KV491" s="7" t="str">
        <f t="shared" si="1059"/>
        <v>happy</v>
      </c>
      <c r="KW491" s="2">
        <v>0.164732751066935</v>
      </c>
      <c r="KX491" s="2">
        <v>-2.9142599862213001E-3</v>
      </c>
      <c r="KY491" s="2">
        <v>0.39483359206029101</v>
      </c>
      <c r="KZ491" s="2">
        <v>0.15938599333772499</v>
      </c>
      <c r="LA491" s="2">
        <v>0.57799695380252603</v>
      </c>
      <c r="LB491" s="2">
        <v>0.36009101517106501</v>
      </c>
      <c r="LC491" s="2">
        <v>0.53159795477640859</v>
      </c>
      <c r="LD491" s="2">
        <v>0.44623842684062859</v>
      </c>
      <c r="LE491" s="2">
        <v>0.10164011861620779</v>
      </c>
      <c r="LF491" s="2">
        <v>2.5303392411004357</v>
      </c>
      <c r="LG491" s="2">
        <f t="shared" si="994"/>
        <v>2.3601800453629362E-2</v>
      </c>
      <c r="LH491" s="2">
        <f t="shared" si="995"/>
        <v>0.95162895804590653</v>
      </c>
      <c r="LI491" s="2">
        <f t="shared" si="1060"/>
        <v>1.4207285062650632</v>
      </c>
      <c r="LJ491" s="2" t="str">
        <f t="shared" si="1061"/>
        <v>happy</v>
      </c>
      <c r="LK491" s="4">
        <v>0.782559107339036</v>
      </c>
      <c r="LL491" s="4">
        <v>1.44653930125376</v>
      </c>
      <c r="LM491" s="4">
        <v>0.26836021896231099</v>
      </c>
      <c r="LN491" s="4">
        <v>0.23013954690074601</v>
      </c>
      <c r="LO491" s="4">
        <v>0.86884880793212704</v>
      </c>
      <c r="LP491" s="4">
        <v>0.92208807536952297</v>
      </c>
      <c r="LQ491" s="4">
        <v>0.16250389530090506</v>
      </c>
      <c r="LR491" s="4">
        <v>9.7161566725127171E-2</v>
      </c>
      <c r="LS491" s="4">
        <v>-0.66398019391472396</v>
      </c>
      <c r="LT491" s="4">
        <v>0.22363291093000875</v>
      </c>
      <c r="LU491" s="4">
        <f t="shared" si="996"/>
        <v>-0.45353077208998938</v>
      </c>
      <c r="LV491" s="4">
        <f t="shared" si="997"/>
        <v>-4.2072184591683937E-2</v>
      </c>
      <c r="LW491" s="4">
        <f t="shared" si="1062"/>
        <v>-95.299925714604569</v>
      </c>
      <c r="LX491" s="4" t="str">
        <f t="shared" si="1063"/>
        <v>Bored</v>
      </c>
      <c r="MK491" s="6" t="e">
        <f t="shared" si="1064"/>
        <v>#DIV/0!</v>
      </c>
      <c r="ML491" s="6" t="e">
        <f t="shared" si="1065"/>
        <v>#DIV/0!</v>
      </c>
      <c r="MM491" s="2">
        <v>-0.26414091552479602</v>
      </c>
      <c r="MN491" s="2">
        <v>0.41212586905398901</v>
      </c>
      <c r="MO491" s="2">
        <v>-0.243838484777956</v>
      </c>
      <c r="MP491" s="2">
        <v>0.19971278704800699</v>
      </c>
      <c r="MQ491" s="2">
        <v>-0.16748775951713599</v>
      </c>
      <c r="MR491" s="2">
        <v>0.140921724670485</v>
      </c>
      <c r="MS491" s="2">
        <v>0.56492651873573385</v>
      </c>
      <c r="MT491" s="2">
        <v>0.36111320131247704</v>
      </c>
      <c r="MU491" s="2">
        <v>-0.67626678457878509</v>
      </c>
      <c r="MV491" s="2">
        <v>-0.2981769205424275</v>
      </c>
      <c r="MW491" s="2">
        <f t="shared" si="998"/>
        <v>-0.40706002471292668</v>
      </c>
      <c r="MX491" s="2">
        <f t="shared" si="999"/>
        <v>-2.4845108515935133E-3</v>
      </c>
      <c r="MY491" s="2">
        <f t="shared" si="1066"/>
        <v>-90.349703261567768</v>
      </c>
      <c r="MZ491" s="2" t="str">
        <f t="shared" si="1067"/>
        <v>Bored</v>
      </c>
      <c r="NK491" s="7">
        <f t="shared" si="1000"/>
        <v>5.2959786961425781E-2</v>
      </c>
      <c r="NL491" s="7">
        <f t="shared" si="1001"/>
        <v>4.4546745186410774E-2</v>
      </c>
      <c r="NM491" s="7">
        <f t="shared" si="1068"/>
        <v>49.931371470164912</v>
      </c>
      <c r="NN491" s="7" t="str">
        <f t="shared" si="1069"/>
        <v>excited</v>
      </c>
      <c r="NO491" s="4">
        <v>0.47119256322691</v>
      </c>
      <c r="NP491" s="4">
        <v>0.35204438209802802</v>
      </c>
      <c r="NQ491" s="4">
        <v>0.232552049774402</v>
      </c>
      <c r="NR491" s="4">
        <v>-3.4626358440229703E-2</v>
      </c>
      <c r="NS491" s="4">
        <v>0.249326730268256</v>
      </c>
      <c r="NT491" s="4">
        <v>0.232679406001644</v>
      </c>
      <c r="NU491" s="4">
        <v>0.32275617304613125</v>
      </c>
      <c r="NV491" s="4">
        <v>-5.9218316656423235E-2</v>
      </c>
      <c r="NW491" s="4">
        <v>0.11914818112888198</v>
      </c>
      <c r="NX491" s="4">
        <v>0.24042372303401605</v>
      </c>
      <c r="NY491" s="4">
        <f t="shared" si="1002"/>
        <v>3.7979782715621191E-2</v>
      </c>
      <c r="NZ491" s="4">
        <f t="shared" si="1003"/>
        <v>-0.71307058122607148</v>
      </c>
      <c r="OA491" s="4">
        <f t="shared" si="1070"/>
        <v>176.95117558673255</v>
      </c>
      <c r="OB491" s="4" t="str">
        <f t="shared" si="1071"/>
        <v>Upset</v>
      </c>
      <c r="OC491" s="1">
        <v>-6.8801059789243404E-2</v>
      </c>
      <c r="OD491" s="1">
        <v>0.73165076218460101</v>
      </c>
      <c r="OE491" s="1">
        <v>0.19398181388938701</v>
      </c>
      <c r="OF491" s="1">
        <v>0.54032027432152097</v>
      </c>
      <c r="OG491" s="1">
        <v>-0.15051487636039801</v>
      </c>
      <c r="OH491" s="1">
        <v>0.279583414483909</v>
      </c>
      <c r="OI491" s="1">
        <v>-0.88448572089641186</v>
      </c>
      <c r="OJ491" s="1">
        <v>0.53431765538383491</v>
      </c>
      <c r="OK491" s="1">
        <v>-0.80045182197384446</v>
      </c>
      <c r="OL491" s="1">
        <v>1.107795757556111</v>
      </c>
      <c r="OM491" s="1">
        <f t="shared" si="1004"/>
        <v>-0.98241418365243427</v>
      </c>
      <c r="ON491" s="1">
        <f t="shared" si="1005"/>
        <v>0.38122438165289418</v>
      </c>
      <c r="OO491" s="1">
        <f t="shared" si="1072"/>
        <v>-68.791330080028487</v>
      </c>
      <c r="OP491" s="1" t="str">
        <f t="shared" si="1073"/>
        <v>Calm</v>
      </c>
      <c r="OQ491" s="2">
        <v>0.39960860893057798</v>
      </c>
      <c r="OR491" s="2">
        <v>0.49647814595238599</v>
      </c>
      <c r="OS491" s="2">
        <v>0.200860355898899</v>
      </c>
      <c r="OT491" s="2">
        <v>6.9507057621996104E-2</v>
      </c>
      <c r="OU491" s="2">
        <v>-0.106368237596318</v>
      </c>
      <c r="OV491" s="2">
        <v>-0.163700779067219</v>
      </c>
      <c r="OW491" s="2">
        <v>0.68496829063806342</v>
      </c>
      <c r="OX491" s="2">
        <v>0.20886954624525658</v>
      </c>
      <c r="OY491" s="2">
        <v>-9.6869537021808005E-2</v>
      </c>
      <c r="OZ491" s="2">
        <v>0.30172013150245397</v>
      </c>
      <c r="PA491" s="2">
        <f t="shared" si="1006"/>
        <v>-0.21645032735350911</v>
      </c>
      <c r="PB491" s="2">
        <f t="shared" si="1007"/>
        <v>-0.19779838169172104</v>
      </c>
      <c r="PC491" s="2">
        <f t="shared" si="1074"/>
        <v>-132.42194379848473</v>
      </c>
      <c r="PD491" s="2" t="str">
        <f t="shared" si="1075"/>
        <v>Depressed</v>
      </c>
      <c r="PE491" s="1">
        <v>0.366219520683222</v>
      </c>
      <c r="PF491" s="1">
        <v>0.21892497190690099</v>
      </c>
      <c r="PG491" s="1">
        <v>0.180372087317687</v>
      </c>
      <c r="PH491" s="1">
        <v>0.46195861519118597</v>
      </c>
      <c r="PI491" s="1">
        <v>-0.39310253196622302</v>
      </c>
      <c r="PJ491" s="1">
        <v>-0.34662655855830898</v>
      </c>
      <c r="PK491" s="1">
        <v>-6.7095194589209566</v>
      </c>
      <c r="PL491" s="1">
        <v>-3.6174853210885503</v>
      </c>
      <c r="PM491" s="1">
        <v>0.147294548776321</v>
      </c>
      <c r="PN491" s="1">
        <v>1.0977300660655918</v>
      </c>
      <c r="PO491" s="1">
        <f t="shared" si="1008"/>
        <v>7.7704043859930794E-2</v>
      </c>
      <c r="PP491" s="1">
        <f t="shared" si="1009"/>
        <v>-0.37465078252949868</v>
      </c>
      <c r="PQ491" s="1">
        <f t="shared" si="1076"/>
        <v>168.28275643967638</v>
      </c>
      <c r="PR491" s="1" t="str">
        <f t="shared" si="1077"/>
        <v>Upset</v>
      </c>
      <c r="PS491" s="4">
        <v>0.353805433342266</v>
      </c>
      <c r="PT491" s="4">
        <v>0.35559943272650002</v>
      </c>
      <c r="PU491" s="4">
        <v>5.9593272652959703E-2</v>
      </c>
      <c r="PV491" s="4">
        <v>-0.156813663112506</v>
      </c>
      <c r="PW491" s="4">
        <v>-0.232038525028889</v>
      </c>
      <c r="PX491" s="4">
        <v>-0.38308490914946303</v>
      </c>
      <c r="PY491" s="4">
        <v>0.48940449813829212</v>
      </c>
      <c r="PZ491" s="4">
        <v>5.7053281776660238</v>
      </c>
      <c r="QA491" s="4">
        <v>-1.7939993842340241E-3</v>
      </c>
      <c r="QB491" s="4">
        <v>-0.13704500083048804</v>
      </c>
      <c r="QC491" s="4">
        <f t="shared" si="1010"/>
        <v>3.8850109567925006E-3</v>
      </c>
      <c r="QD491" s="4">
        <f t="shared" si="1011"/>
        <v>-0.74736363635416314</v>
      </c>
      <c r="QE491" s="4">
        <f t="shared" si="1078"/>
        <v>179.70216275532817</v>
      </c>
      <c r="QF491" s="4" t="str">
        <f t="shared" si="1079"/>
        <v>Upset</v>
      </c>
      <c r="QG491" s="2">
        <v>0.46496389776987401</v>
      </c>
      <c r="QH491" s="2">
        <v>0.83659921138404802</v>
      </c>
      <c r="QI491" s="2">
        <v>0.44610441399349998</v>
      </c>
      <c r="QJ491" s="2">
        <v>0.74593653455639097</v>
      </c>
      <c r="QK491" s="2">
        <v>0.39833596275946398</v>
      </c>
      <c r="QL491" s="2">
        <v>0.57463320161012899</v>
      </c>
      <c r="QM491" s="2">
        <v>0.51674329440985678</v>
      </c>
      <c r="QN491" s="2">
        <v>0.52857100480972918</v>
      </c>
      <c r="QO491" s="2">
        <v>-0.37163531361417401</v>
      </c>
      <c r="QP491" s="2">
        <v>0.91585336136699069</v>
      </c>
      <c r="QQ491" s="2">
        <f t="shared" si="1012"/>
        <v>-0.10790963900221662</v>
      </c>
      <c r="QR491" s="2">
        <f t="shared" si="1013"/>
        <v>-0.24988928134831512</v>
      </c>
      <c r="QS491" s="2">
        <f t="shared" si="1080"/>
        <v>-156.64387396951503</v>
      </c>
      <c r="QT491" s="2" t="str">
        <f t="shared" si="1081"/>
        <v>Sad</v>
      </c>
      <c r="QU491" s="4">
        <v>0.65479417856591804</v>
      </c>
      <c r="QV491" s="4">
        <v>0.78312499158885895</v>
      </c>
      <c r="QW491" s="4">
        <v>-5.0732875007688999E-2</v>
      </c>
      <c r="QX491" s="4">
        <v>0.116462609941093</v>
      </c>
      <c r="QY491" s="4">
        <v>0.50831950347578303</v>
      </c>
      <c r="QZ491" s="4">
        <v>0.49247208189842701</v>
      </c>
      <c r="RA491" s="4">
        <v>-4.3618156841413618E-2</v>
      </c>
      <c r="RB491" s="4">
        <v>9.1300468119374228E-2</v>
      </c>
      <c r="RC491" s="4">
        <v>-0.12833081302294091</v>
      </c>
      <c r="RD491" s="4">
        <v>4.571170361845088E-2</v>
      </c>
      <c r="RE491" s="4">
        <f t="shared" si="1014"/>
        <v>-1.4812851558589579E-2</v>
      </c>
      <c r="RF491" s="4">
        <f t="shared" si="1015"/>
        <v>-1.4176023414507188E-3</v>
      </c>
      <c r="RG491" s="4">
        <f t="shared" si="1082"/>
        <v>-95.466605898755503</v>
      </c>
      <c r="RH491" s="4" t="str">
        <f t="shared" si="1083"/>
        <v>Bored</v>
      </c>
    </row>
    <row r="492" spans="1:476" x14ac:dyDescent="0.3">
      <c r="A492" s="1">
        <v>0.62719552037426196</v>
      </c>
      <c r="B492" s="1">
        <v>0.63579526765243199</v>
      </c>
      <c r="C492" s="1">
        <v>0.29279519630268502</v>
      </c>
      <c r="D492" s="1">
        <v>2.37052319140242E-2</v>
      </c>
      <c r="E492" s="1">
        <v>0.42145774104067402</v>
      </c>
      <c r="F492" s="1">
        <v>5.14286044152681E-2</v>
      </c>
      <c r="G492" s="1">
        <v>0.27921068581584324</v>
      </c>
      <c r="H492" s="1">
        <v>3.4494191598293228E-2</v>
      </c>
      <c r="I492" s="1">
        <v>-8.5997472781700335E-3</v>
      </c>
      <c r="J492" s="1">
        <v>0.2505959910532774</v>
      </c>
      <c r="K492" s="1">
        <f t="shared" si="950"/>
        <v>-0.20670395454848667</v>
      </c>
      <c r="L492" s="1">
        <f t="shared" si="951"/>
        <v>-0.57976047114378515</v>
      </c>
      <c r="M492" s="1">
        <f t="shared" si="1016"/>
        <v>-160.37715261779542</v>
      </c>
      <c r="N492" s="1" t="str">
        <f t="shared" si="1017"/>
        <v>Sad</v>
      </c>
      <c r="O492" s="8">
        <v>-6.2936995283684696E-2</v>
      </c>
      <c r="P492" s="8">
        <v>-3.46196568489388E-2</v>
      </c>
      <c r="Q492" s="8">
        <v>-0.19822040821822901</v>
      </c>
      <c r="R492" s="8">
        <v>-0.142959264112719</v>
      </c>
      <c r="S492" s="8">
        <v>-0.125657337668275</v>
      </c>
      <c r="T492" s="8">
        <v>0.60743232141422898</v>
      </c>
      <c r="U492" s="8">
        <v>1.051041169241927</v>
      </c>
      <c r="V492" s="8">
        <v>-0.24957420280016215</v>
      </c>
      <c r="W492" s="8">
        <v>-3.5406445483953997E-2</v>
      </c>
      <c r="X492" s="8">
        <v>-0.34161902435398778</v>
      </c>
      <c r="Y492" s="8">
        <f t="shared" si="952"/>
        <v>0.32115553505100292</v>
      </c>
      <c r="Z492" s="8">
        <f t="shared" si="953"/>
        <v>-0.1165176113664721</v>
      </c>
      <c r="AA492" s="8">
        <f t="shared" si="1018"/>
        <v>109.94114728827846</v>
      </c>
      <c r="AB492" s="8" t="str">
        <f t="shared" si="1019"/>
        <v>nervous</v>
      </c>
      <c r="AC492" s="2">
        <v>0.119943668248577</v>
      </c>
      <c r="AD492" s="2">
        <v>0.26824828389266298</v>
      </c>
      <c r="AE492" s="2">
        <v>1.2832005202510601E-2</v>
      </c>
      <c r="AF492" s="2">
        <v>-4.0974410647842199E-2</v>
      </c>
      <c r="AG492" s="2">
        <v>-0.332522910277605</v>
      </c>
      <c r="AH492" s="2">
        <v>2.6373985470266401E-2</v>
      </c>
      <c r="AI492" s="2">
        <v>-6.0363397103271127E-2</v>
      </c>
      <c r="AJ492" s="2">
        <v>-0.13907438407979952</v>
      </c>
      <c r="AK492" s="2">
        <v>-0.14830461564408598</v>
      </c>
      <c r="AL492" s="2">
        <v>-7.2496107377033547E-2</v>
      </c>
      <c r="AM492" s="2">
        <f t="shared" si="954"/>
        <v>-4.9713094629442067E-2</v>
      </c>
      <c r="AN492" s="2">
        <f t="shared" si="955"/>
        <v>-0.23626752368412574</v>
      </c>
      <c r="AO492" s="2">
        <f t="shared" si="1020"/>
        <v>-168.11771323108837</v>
      </c>
      <c r="AP492" s="2" t="str">
        <f t="shared" si="1021"/>
        <v>Sad</v>
      </c>
      <c r="AQ492" s="8">
        <v>0.54992208619114202</v>
      </c>
      <c r="AR492" s="8">
        <v>0.60868286530745197</v>
      </c>
      <c r="AS492" s="8">
        <v>2.8542472364470699E-2</v>
      </c>
      <c r="AT492" s="8">
        <v>5.9561658523735801E-2</v>
      </c>
      <c r="AU492" s="8">
        <v>0.48089349225085998</v>
      </c>
      <c r="AV492" s="8">
        <v>0.57023490783873598</v>
      </c>
      <c r="AW492" s="8">
        <v>2.7689213241820075E-2</v>
      </c>
      <c r="AX492" s="8">
        <v>5.0522317909232208E-2</v>
      </c>
      <c r="AY492" s="8">
        <v>-5.8760779116309947E-2</v>
      </c>
      <c r="AZ492" s="8">
        <v>7.6043288762272662E-2</v>
      </c>
      <c r="BA492" s="8">
        <f t="shared" si="956"/>
        <v>-0.12003974713272147</v>
      </c>
      <c r="BB492" s="8">
        <f t="shared" si="957"/>
        <v>5.6191187117064612E-2</v>
      </c>
      <c r="BC492" s="8">
        <f t="shared" si="1022"/>
        <v>-64.915478362140789</v>
      </c>
      <c r="BD492" s="8" t="str">
        <f t="shared" si="1023"/>
        <v>Calm</v>
      </c>
      <c r="BE492" s="4">
        <v>3.3599288711096902E-2</v>
      </c>
      <c r="BF492" s="4">
        <v>0.21590946647515799</v>
      </c>
      <c r="BG492" s="4">
        <v>-0.25163932949088402</v>
      </c>
      <c r="BH492" s="4">
        <v>0.29369176417534099</v>
      </c>
      <c r="BI492" s="4">
        <v>-0.55438133708875503</v>
      </c>
      <c r="BJ492" s="4">
        <v>-0.342669069561714</v>
      </c>
      <c r="BK492" s="4">
        <v>0.48319509144908435</v>
      </c>
      <c r="BL492" s="4">
        <v>-2.3169192473314837</v>
      </c>
      <c r="BM492" s="4">
        <v>-0.18231017776406108</v>
      </c>
      <c r="BN492" s="4">
        <v>0.16854091814559929</v>
      </c>
      <c r="BO492" s="4">
        <f t="shared" si="958"/>
        <v>-7.8580524382552586E-2</v>
      </c>
      <c r="BP492" s="4">
        <f t="shared" si="959"/>
        <v>0.12013643860593115</v>
      </c>
      <c r="BQ492" s="4">
        <f t="shared" si="1024"/>
        <v>-33.188458501775557</v>
      </c>
      <c r="BR492" s="4" t="str">
        <f t="shared" si="1025"/>
        <v>Relased</v>
      </c>
      <c r="BS492" s="6">
        <v>0.729394183528705</v>
      </c>
      <c r="BT492" s="6">
        <v>0.74726612390504699</v>
      </c>
      <c r="BU492" s="6">
        <v>0.16095303622454399</v>
      </c>
      <c r="BV492" s="6">
        <v>0.29184622257201198</v>
      </c>
      <c r="BW492" s="6">
        <v>0.34940823869603799</v>
      </c>
      <c r="BX492" s="6">
        <v>0.85875618615897598</v>
      </c>
      <c r="BY492" s="6">
        <v>0.14919602784411734</v>
      </c>
      <c r="BZ492" s="6">
        <v>0.18171990559731249</v>
      </c>
      <c r="CA492" s="6">
        <v>-1.7871940376341988E-2</v>
      </c>
      <c r="CB492" s="6">
        <v>0.30663738743236318</v>
      </c>
      <c r="CC492" s="6">
        <f t="shared" si="960"/>
        <v>0.2102279025692082</v>
      </c>
      <c r="CD492" s="6">
        <f t="shared" si="961"/>
        <v>-0.88278727187399531</v>
      </c>
      <c r="CE492" s="6">
        <f t="shared" si="1026"/>
        <v>166.60501735608113</v>
      </c>
      <c r="CF492" s="6" t="str">
        <f t="shared" si="1027"/>
        <v>Upset</v>
      </c>
      <c r="CG492" s="4">
        <v>0.75846361075188595</v>
      </c>
      <c r="CH492" s="4">
        <v>0</v>
      </c>
      <c r="CI492" s="4">
        <v>0.75648872216412399</v>
      </c>
      <c r="CJ492" s="4">
        <v>0</v>
      </c>
      <c r="CK492" s="4">
        <v>0.40550952004190799</v>
      </c>
      <c r="CL492" s="4">
        <v>0</v>
      </c>
      <c r="CM492" s="4">
        <v>0.64991940290599481</v>
      </c>
      <c r="CN492" s="4">
        <v>0</v>
      </c>
      <c r="CO492" s="4">
        <v>0.75846361075188595</v>
      </c>
      <c r="CP492" s="4">
        <v>0.99739619863133022</v>
      </c>
      <c r="CQ492" s="4">
        <f t="shared" si="962"/>
        <v>0.57242079243358712</v>
      </c>
      <c r="CR492" s="4">
        <f t="shared" si="963"/>
        <v>-0.25600673548286235</v>
      </c>
      <c r="CS492" s="4">
        <f t="shared" si="1028"/>
        <v>114.09587474119323</v>
      </c>
      <c r="CT492" s="4" t="str">
        <f t="shared" si="1029"/>
        <v>nervous</v>
      </c>
      <c r="CU492" s="2">
        <v>0.376276483551365</v>
      </c>
      <c r="CV492" s="2">
        <v>0.43747489158800601</v>
      </c>
      <c r="CW492" s="2">
        <v>8.3196383418134706E-2</v>
      </c>
      <c r="CX492" s="2">
        <v>0.41808229259524099</v>
      </c>
      <c r="CY492" s="2">
        <v>-9.5607181162225802E-2</v>
      </c>
      <c r="CZ492" s="2">
        <v>9.7125014524289496E-2</v>
      </c>
      <c r="DA492" s="2">
        <v>0.29642138527420969</v>
      </c>
      <c r="DB492" s="2">
        <v>0.78204707448530797</v>
      </c>
      <c r="DC492" s="2">
        <v>-6.1198408036641005E-2</v>
      </c>
      <c r="DD492" s="2">
        <v>0.61600962078561383</v>
      </c>
      <c r="DE492" s="2">
        <f t="shared" si="964"/>
        <v>-3.5537565431339901E-2</v>
      </c>
      <c r="DF492" s="2">
        <f t="shared" si="965"/>
        <v>-0.22051491816617097</v>
      </c>
      <c r="DG492" s="2">
        <f t="shared" si="1030"/>
        <v>-170.84508741929454</v>
      </c>
      <c r="DH492" s="2" t="str">
        <f t="shared" si="1031"/>
        <v>Sad</v>
      </c>
      <c r="DI492" s="7">
        <v>3.7739470245410703E-2</v>
      </c>
      <c r="DJ492" s="7">
        <v>0.78929321825304899</v>
      </c>
      <c r="DK492" s="7">
        <v>2.2618142845678799E-2</v>
      </c>
      <c r="DL492" s="7">
        <v>0.178928074010961</v>
      </c>
      <c r="DM492" s="7">
        <v>0.845510492363856</v>
      </c>
      <c r="DN492" s="7">
        <v>0.90125309563982903</v>
      </c>
      <c r="DO492" s="7">
        <v>2.560786165092049E-2</v>
      </c>
      <c r="DP492" s="7">
        <v>0.1058403857620069</v>
      </c>
      <c r="DQ492" s="7">
        <v>-0.7515537480076383</v>
      </c>
      <c r="DR492" s="7">
        <v>0.24369800572521771</v>
      </c>
      <c r="DS492" s="7">
        <f t="shared" si="966"/>
        <v>-0.67192397434400841</v>
      </c>
      <c r="DT492" s="7">
        <f t="shared" si="967"/>
        <v>6.3302740857803075E-2</v>
      </c>
      <c r="DU492" s="7">
        <f t="shared" si="1032"/>
        <v>-84.617983444230049</v>
      </c>
      <c r="DV492" s="7" t="str">
        <f t="shared" si="1033"/>
        <v>Calm</v>
      </c>
      <c r="DW492" s="8">
        <v>0.26767858238776698</v>
      </c>
      <c r="DX492" s="8">
        <v>0.29970840197198001</v>
      </c>
      <c r="DY492" s="8">
        <v>2.9832076392464199E-2</v>
      </c>
      <c r="DZ492" s="8">
        <v>4.3892979141334901E-2</v>
      </c>
      <c r="EA492" s="8">
        <v>0.30232827763210801</v>
      </c>
      <c r="EB492" s="8">
        <v>0.22589736381184999</v>
      </c>
      <c r="EC492" s="8">
        <v>5.2336346252787228E-2</v>
      </c>
      <c r="ED492" s="8">
        <v>8.3509318197599658E-2</v>
      </c>
      <c r="EE492" s="8">
        <v>-3.2029819584213026E-2</v>
      </c>
      <c r="EF492" s="8">
        <v>0.129937868802176</v>
      </c>
      <c r="EG492" s="8">
        <f t="shared" si="968"/>
        <v>0.26825594227421701</v>
      </c>
      <c r="EH492" s="8">
        <f t="shared" si="969"/>
        <v>0.11063006258547525</v>
      </c>
      <c r="EI492" s="8">
        <f t="shared" si="1034"/>
        <v>67.588509622895444</v>
      </c>
      <c r="EJ492" s="8" t="str">
        <f t="shared" si="1035"/>
        <v>alert</v>
      </c>
      <c r="EK492" s="1">
        <v>0.85706075349938304</v>
      </c>
      <c r="EL492" s="1">
        <v>0.47937789067926001</v>
      </c>
      <c r="EM492" s="1">
        <v>0.639512542235399</v>
      </c>
      <c r="EN492" s="1">
        <v>8.2903721478218895E-2</v>
      </c>
      <c r="EO492" s="1">
        <v>0.75577666555392697</v>
      </c>
      <c r="EP492" s="1">
        <v>0.66939823520860198</v>
      </c>
      <c r="EQ492" s="1">
        <v>0.39651395402939915</v>
      </c>
      <c r="ER492" s="1">
        <v>7.2166995474548676E-2</v>
      </c>
      <c r="ES492" s="1">
        <v>0.37768286282012303</v>
      </c>
      <c r="ET492" s="1">
        <v>0.54055325836346568</v>
      </c>
      <c r="EU492" s="1">
        <f t="shared" si="970"/>
        <v>-0.10472305839109186</v>
      </c>
      <c r="EV492" s="1">
        <f t="shared" si="971"/>
        <v>-0.59900560651809875</v>
      </c>
      <c r="EW492" s="1">
        <f t="shared" si="1036"/>
        <v>-170.08330695095293</v>
      </c>
      <c r="EX492" s="1" t="str">
        <f t="shared" si="1037"/>
        <v>Sad</v>
      </c>
      <c r="EY492" s="2">
        <v>0.49500334955324798</v>
      </c>
      <c r="EZ492" s="2">
        <v>0.50055423190109805</v>
      </c>
      <c r="FA492" s="2">
        <v>-4.8941077593327199E-2</v>
      </c>
      <c r="FB492" s="2">
        <v>-0.214125944143844</v>
      </c>
      <c r="FC492" s="2">
        <v>6.0226856968183203E-2</v>
      </c>
      <c r="FD492" s="2">
        <v>3.6598853351938403E-2</v>
      </c>
      <c r="FE492" s="2">
        <v>-8.814556019916063E-2</v>
      </c>
      <c r="FF492" s="2">
        <v>-0.39863113518742205</v>
      </c>
      <c r="FG492" s="2">
        <v>-5.5508823478500613E-3</v>
      </c>
      <c r="FH492" s="2">
        <v>-0.26424089036906689</v>
      </c>
      <c r="FI492" s="2">
        <f t="shared" si="972"/>
        <v>-0.24839066976202406</v>
      </c>
      <c r="FJ492" s="2">
        <f t="shared" si="973"/>
        <v>3.8157713033224017E-2</v>
      </c>
      <c r="FK492" s="2">
        <f t="shared" si="1038"/>
        <v>-81.266510123381096</v>
      </c>
      <c r="FL492" s="2" t="str">
        <f t="shared" si="1039"/>
        <v>Calm</v>
      </c>
      <c r="FM492" s="7">
        <v>0.46489347600313202</v>
      </c>
      <c r="FN492" s="7">
        <v>0.567351380587794</v>
      </c>
      <c r="FO492" s="7">
        <v>0.41312702376742599</v>
      </c>
      <c r="FP492" s="7">
        <v>0.27209658576595103</v>
      </c>
      <c r="FQ492" s="7">
        <v>7.0834238343369799E-2</v>
      </c>
      <c r="FR492" s="7">
        <v>0.66714270849009805</v>
      </c>
      <c r="FS492" s="7">
        <v>0.7711511140904328</v>
      </c>
      <c r="FT492" s="7">
        <v>0.22041141239420123</v>
      </c>
      <c r="FU492" s="7">
        <v>-0.10245790458466197</v>
      </c>
      <c r="FV492" s="7">
        <v>0.66381886541569657</v>
      </c>
      <c r="FW492" s="7">
        <f t="shared" si="974"/>
        <v>4.7922711668380025E-4</v>
      </c>
      <c r="FX492" s="7">
        <f t="shared" si="975"/>
        <v>0.11511942677977438</v>
      </c>
      <c r="FY492" s="7">
        <f t="shared" si="1040"/>
        <v>0.23851345836885268</v>
      </c>
      <c r="FZ492" s="7" t="str">
        <f t="shared" si="1041"/>
        <v>happy</v>
      </c>
      <c r="GA492" s="4">
        <v>0.59560149242080995</v>
      </c>
      <c r="GB492" s="4">
        <v>0.42465646174175098</v>
      </c>
      <c r="GC492" s="4">
        <v>0.28127729555382902</v>
      </c>
      <c r="GD492" s="4">
        <v>0.294875846485463</v>
      </c>
      <c r="GE492" s="4">
        <v>9.0569162876190296E-2</v>
      </c>
      <c r="GF492" s="4">
        <v>0.355387421806585</v>
      </c>
      <c r="GG492" s="4">
        <v>0.4099232361256861</v>
      </c>
      <c r="GH492" s="4">
        <v>0.37802468900096287</v>
      </c>
      <c r="GI492" s="4">
        <v>0.17094503067905897</v>
      </c>
      <c r="GJ492" s="4">
        <v>0.56471320776146749</v>
      </c>
      <c r="GK492" s="4">
        <f t="shared" si="976"/>
        <v>0.15683938479829806</v>
      </c>
      <c r="GL492" s="4">
        <f t="shared" si="977"/>
        <v>-0.72691086878993416</v>
      </c>
      <c r="GM492" s="4">
        <f t="shared" si="1042"/>
        <v>167.82442294216148</v>
      </c>
      <c r="GN492" s="4" t="str">
        <f t="shared" si="1043"/>
        <v>Upset</v>
      </c>
      <c r="GO492" s="6">
        <v>0.57256209680292303</v>
      </c>
      <c r="GP492" s="6">
        <v>7.5782302846089805E-2</v>
      </c>
      <c r="GQ492" s="6">
        <v>0.457343653281719</v>
      </c>
      <c r="GR492" s="6">
        <v>0.42459137062985802</v>
      </c>
      <c r="GS492" s="6">
        <v>0.22636687714690101</v>
      </c>
      <c r="GT492" s="6">
        <v>-0.37966025001037301</v>
      </c>
      <c r="GU492" s="6">
        <v>0.57244594725443276</v>
      </c>
      <c r="GV492" s="6">
        <v>-1.3972431187983327</v>
      </c>
      <c r="GW492" s="6">
        <v>0.49677979395683325</v>
      </c>
      <c r="GX492" s="6">
        <v>1.3602878722929059</v>
      </c>
      <c r="GY492" s="6">
        <f t="shared" si="978"/>
        <v>0.39150972304903853</v>
      </c>
      <c r="GZ492" s="6">
        <f t="shared" si="979"/>
        <v>0.16293878359373748</v>
      </c>
      <c r="HA492" s="6">
        <f t="shared" si="1044"/>
        <v>67.403864945904786</v>
      </c>
      <c r="HB492" s="6" t="str">
        <f t="shared" si="1045"/>
        <v>alert</v>
      </c>
      <c r="HI492" s="2">
        <v>0</v>
      </c>
      <c r="HJ492" s="2">
        <v>0</v>
      </c>
      <c r="HK492" s="2">
        <v>0</v>
      </c>
      <c r="HL492" s="2">
        <v>0</v>
      </c>
      <c r="HM492" s="2" t="e">
        <f t="shared" si="980"/>
        <v>#DIV/0!</v>
      </c>
      <c r="HN492" s="2" t="e">
        <f t="shared" si="981"/>
        <v>#DIV/0!</v>
      </c>
      <c r="HO492" s="2" t="e">
        <f t="shared" si="1046"/>
        <v>#DIV/0!</v>
      </c>
      <c r="HP492" s="2" t="e">
        <f t="shared" si="1047"/>
        <v>#DIV/0!</v>
      </c>
      <c r="HQ492" s="4">
        <v>0.82224826851195099</v>
      </c>
      <c r="HR492" s="4">
        <v>1.0203275914636201</v>
      </c>
      <c r="HS492" s="4">
        <v>0.45881518447937703</v>
      </c>
      <c r="HT492" s="4">
        <v>0.78303267906888796</v>
      </c>
      <c r="HU492" s="4">
        <v>0.78971306249321405</v>
      </c>
      <c r="HV492" s="4">
        <v>0.97444027249642196</v>
      </c>
      <c r="HW492" s="4">
        <v>0.28463163207102199</v>
      </c>
      <c r="HX492" s="4">
        <v>0.39254325940182339</v>
      </c>
      <c r="HY492" s="4">
        <v>-0.19807932295166908</v>
      </c>
      <c r="HZ492" s="4">
        <v>0.67397380510820837</v>
      </c>
      <c r="IA492" s="4">
        <f t="shared" si="982"/>
        <v>-0.13653260093359987</v>
      </c>
      <c r="IB492" s="4">
        <f t="shared" si="983"/>
        <v>3.1744036985225987E-2</v>
      </c>
      <c r="IC492" s="4">
        <f t="shared" si="1048"/>
        <v>-76.911184691119786</v>
      </c>
      <c r="ID492" s="4" t="str">
        <f t="shared" si="1049"/>
        <v>Calm</v>
      </c>
      <c r="IE492" s="6">
        <v>0.30266697058649999</v>
      </c>
      <c r="IF492" s="6">
        <v>0.73437782422081699</v>
      </c>
      <c r="IG492" s="6">
        <v>0.41654933409961498</v>
      </c>
      <c r="IH492" s="6">
        <v>0.39097983887073401</v>
      </c>
      <c r="II492" s="6">
        <v>-8.8143291027394696E-2</v>
      </c>
      <c r="IJ492" s="6">
        <v>0.70167941023046998</v>
      </c>
      <c r="IK492" s="6">
        <v>1.9417405806003241</v>
      </c>
      <c r="IL492" s="6">
        <v>0.27225923138093183</v>
      </c>
      <c r="IM492" s="6">
        <v>-0.43171085363431699</v>
      </c>
      <c r="IN492" s="6">
        <v>0.77868302026470126</v>
      </c>
      <c r="IO492" s="6">
        <f t="shared" si="984"/>
        <v>-0.55208127403849683</v>
      </c>
      <c r="IP492" s="6">
        <f t="shared" si="985"/>
        <v>0.36871687989512525</v>
      </c>
      <c r="IQ492" s="6">
        <f t="shared" si="1050"/>
        <v>-56.262344932108093</v>
      </c>
      <c r="IR492" s="6" t="str">
        <f t="shared" si="1051"/>
        <v>Relased</v>
      </c>
      <c r="IS492" s="4">
        <v>0.33230759595231601</v>
      </c>
      <c r="IT492" s="4">
        <v>0.40576958376340799</v>
      </c>
      <c r="IU492" s="4">
        <v>0.24438619488640301</v>
      </c>
      <c r="IV492" s="4">
        <v>0.79132455728079698</v>
      </c>
      <c r="IW492" s="4">
        <v>0.36461890988659801</v>
      </c>
      <c r="IX492" s="4">
        <v>0.29094035847771499</v>
      </c>
      <c r="IY492" s="4">
        <v>0.35066279276066142</v>
      </c>
      <c r="IZ492" s="4">
        <v>1.1358020164536837</v>
      </c>
      <c r="JA492" s="4">
        <v>-7.3461987811091978E-2</v>
      </c>
      <c r="JB492" s="4">
        <v>1.4032553513795289</v>
      </c>
      <c r="JC492" s="4">
        <f t="shared" si="986"/>
        <v>-7.8732480080514478E-3</v>
      </c>
      <c r="JD492" s="4">
        <f t="shared" si="987"/>
        <v>0.46362459814137846</v>
      </c>
      <c r="JE492" s="4">
        <f t="shared" si="1052"/>
        <v>-0.97290033173722523</v>
      </c>
      <c r="JF492" s="4" t="str">
        <f t="shared" si="1053"/>
        <v>Contented</v>
      </c>
      <c r="JG492" s="6">
        <v>0.17860123092267599</v>
      </c>
      <c r="JH492" s="6">
        <v>0.23522028485875901</v>
      </c>
      <c r="JI492" s="6">
        <v>1.91022415427844E-2</v>
      </c>
      <c r="JJ492" s="6">
        <v>-0.10325847047841299</v>
      </c>
      <c r="JK492" s="6">
        <v>-0.122740615891081</v>
      </c>
      <c r="JL492" s="6">
        <v>-0.15140928685003699</v>
      </c>
      <c r="JM492" s="6">
        <v>0.34196260696342307</v>
      </c>
      <c r="JN492" s="6">
        <v>-1.2320396240558682</v>
      </c>
      <c r="JO492" s="6">
        <v>-5.6619053936083019E-2</v>
      </c>
      <c r="JP492" s="6">
        <v>-0.20336358967878501</v>
      </c>
      <c r="JQ492" s="6">
        <f t="shared" si="988"/>
        <v>-0.14148845915205921</v>
      </c>
      <c r="JR492" s="6">
        <f t="shared" si="989"/>
        <v>-1.0051752306635686E-2</v>
      </c>
      <c r="JS492" s="6">
        <f t="shared" si="1054"/>
        <v>-94.063631748771996</v>
      </c>
      <c r="JT492" s="6" t="str">
        <f t="shared" si="1055"/>
        <v>Bored</v>
      </c>
      <c r="JU492" s="2">
        <v>0.39782308554486601</v>
      </c>
      <c r="JV492" s="2">
        <v>0.58901397064110705</v>
      </c>
      <c r="JW492" s="2">
        <v>0.22691911243190599</v>
      </c>
      <c r="JX492" s="2">
        <v>9.8725296167586296E-2</v>
      </c>
      <c r="JY492" s="2">
        <v>-7.2185285510184098E-3</v>
      </c>
      <c r="JZ492" s="2">
        <v>0.73054493319817104</v>
      </c>
      <c r="KA492" s="2">
        <v>0.58094333096958772</v>
      </c>
      <c r="KB492" s="2">
        <v>7.481689212989541E-2</v>
      </c>
      <c r="KC492" s="2">
        <v>-0.19119088509624105</v>
      </c>
      <c r="KD492" s="2">
        <v>0.32998802239761393</v>
      </c>
      <c r="KE492" s="2">
        <f t="shared" si="990"/>
        <v>-9.8009896768765925E-3</v>
      </c>
      <c r="KF492" s="2">
        <f t="shared" si="991"/>
        <v>8.7077092441581128E-2</v>
      </c>
      <c r="KG492" s="2">
        <f t="shared" si="1056"/>
        <v>-6.4219164867727221</v>
      </c>
      <c r="KH492" s="2" t="str">
        <f t="shared" si="1057"/>
        <v>Contented</v>
      </c>
      <c r="KI492" s="7">
        <v>0.53717053886211896</v>
      </c>
      <c r="KJ492" s="7">
        <v>0.67136268407148303</v>
      </c>
      <c r="KK492" s="7">
        <v>1.81446935083912E-4</v>
      </c>
      <c r="KL492" s="7">
        <v>0.19763841198964599</v>
      </c>
      <c r="KM492" s="7">
        <v>0.47917239265792599</v>
      </c>
      <c r="KN492" s="7">
        <v>0.39835415568504401</v>
      </c>
      <c r="KO492" s="7">
        <v>1.7852924387690632E-4</v>
      </c>
      <c r="KP492" s="7">
        <v>0.18475768974023957</v>
      </c>
      <c r="KQ492" s="7">
        <v>-0.13419214520936407</v>
      </c>
      <c r="KR492" s="7">
        <v>0.16368590881146039</v>
      </c>
      <c r="KS492" s="7">
        <f t="shared" si="992"/>
        <v>-1.5826177238745132E-2</v>
      </c>
      <c r="KT492" s="7">
        <f t="shared" si="993"/>
        <v>0.1124786190435334</v>
      </c>
      <c r="KU492" s="7">
        <f t="shared" si="1058"/>
        <v>-8.0091602201845529</v>
      </c>
      <c r="KV492" s="7" t="str">
        <f t="shared" si="1059"/>
        <v>Contented</v>
      </c>
      <c r="KW492" s="2">
        <v>0.164732751066935</v>
      </c>
      <c r="KX492" s="2">
        <v>-2.9142599862213001E-3</v>
      </c>
      <c r="KY492" s="2">
        <v>0.39483359206029101</v>
      </c>
      <c r="KZ492" s="2">
        <v>0.15938599333772499</v>
      </c>
      <c r="LA492" s="2">
        <v>0.57799695380252603</v>
      </c>
      <c r="LB492" s="2">
        <v>0.36009101517106501</v>
      </c>
      <c r="LC492" s="2">
        <v>0.53159795477640859</v>
      </c>
      <c r="LD492" s="2">
        <v>0.44623842684062859</v>
      </c>
      <c r="LE492" s="2">
        <v>0.10164011861620779</v>
      </c>
      <c r="LF492" s="2">
        <v>2.5303392411004357</v>
      </c>
      <c r="LG492" s="2">
        <f t="shared" si="994"/>
        <v>2.3601800453629362E-2</v>
      </c>
      <c r="LH492" s="2">
        <f t="shared" si="995"/>
        <v>0.95162895804590653</v>
      </c>
      <c r="LI492" s="2">
        <f t="shared" si="1060"/>
        <v>1.4207285062650632</v>
      </c>
      <c r="LJ492" s="2" t="str">
        <f t="shared" si="1061"/>
        <v>happy</v>
      </c>
      <c r="LK492" s="4">
        <v>0.76999908089136204</v>
      </c>
      <c r="LL492" s="4">
        <v>1.44653930125376</v>
      </c>
      <c r="LM492" s="4">
        <v>0.23822122592230699</v>
      </c>
      <c r="LN492" s="4">
        <v>0.26574341927810302</v>
      </c>
      <c r="LO492" s="4">
        <v>0.91067805522941303</v>
      </c>
      <c r="LP492" s="4">
        <v>0.91589287262950403</v>
      </c>
      <c r="LQ492" s="4">
        <v>0.14174121894235622</v>
      </c>
      <c r="LR492" s="4">
        <v>0.11248721644409604</v>
      </c>
      <c r="LS492" s="4">
        <v>-0.67654022036239791</v>
      </c>
      <c r="LT492" s="4">
        <v>0.22736562978561328</v>
      </c>
      <c r="LU492" s="4">
        <f t="shared" si="996"/>
        <v>-0.46619383917660873</v>
      </c>
      <c r="LV492" s="4">
        <f t="shared" si="997"/>
        <v>-3.9798575623444687E-2</v>
      </c>
      <c r="LW492" s="4">
        <f t="shared" si="1062"/>
        <v>-94.879461751278782</v>
      </c>
      <c r="LX492" s="4" t="str">
        <f t="shared" si="1063"/>
        <v>Bored</v>
      </c>
      <c r="MK492" s="6" t="e">
        <f t="shared" si="1064"/>
        <v>#DIV/0!</v>
      </c>
      <c r="ML492" s="6" t="e">
        <f t="shared" si="1065"/>
        <v>#DIV/0!</v>
      </c>
      <c r="MM492" s="2">
        <v>-3.7552906238779403E-2</v>
      </c>
      <c r="MN492" s="2">
        <v>0.59475517032144698</v>
      </c>
      <c r="MO492" s="2">
        <v>-0.23491848155950301</v>
      </c>
      <c r="MP492" s="2">
        <v>0.30419605840602698</v>
      </c>
      <c r="MQ492" s="2">
        <v>2.3414322384742899E-2</v>
      </c>
      <c r="MR492" s="2">
        <v>0.52134572637235599</v>
      </c>
      <c r="MS492" s="2">
        <v>16.615418063417632</v>
      </c>
      <c r="MT492" s="2">
        <v>0.27255247200959976</v>
      </c>
      <c r="MU492" s="2">
        <v>-0.63230807656022636</v>
      </c>
      <c r="MV492" s="2">
        <v>0.12433111154093554</v>
      </c>
      <c r="MW492" s="2">
        <f t="shared" si="998"/>
        <v>-0.36005456417122317</v>
      </c>
      <c r="MX492" s="2">
        <f t="shared" si="999"/>
        <v>0.16972818277009583</v>
      </c>
      <c r="MY492" s="2">
        <f t="shared" si="1066"/>
        <v>-64.761010454037191</v>
      </c>
      <c r="MZ492" s="2" t="str">
        <f t="shared" si="1067"/>
        <v>Calm</v>
      </c>
      <c r="NK492" s="7">
        <f t="shared" si="1000"/>
        <v>5.2959786961425781E-2</v>
      </c>
      <c r="NL492" s="7">
        <f t="shared" si="1001"/>
        <v>4.4546745186410774E-2</v>
      </c>
      <c r="NM492" s="7">
        <f t="shared" si="1068"/>
        <v>49.931371470164912</v>
      </c>
      <c r="NN492" s="7" t="str">
        <f t="shared" si="1069"/>
        <v>excited</v>
      </c>
      <c r="NO492" s="4">
        <v>0.36630286364925202</v>
      </c>
      <c r="NP492" s="4">
        <v>0.270735687989475</v>
      </c>
      <c r="NQ492" s="4">
        <v>0.238356945455202</v>
      </c>
      <c r="NR492" s="4">
        <v>-7.6757478736504403E-2</v>
      </c>
      <c r="NS492" s="4">
        <v>0.22676466925093999</v>
      </c>
      <c r="NT492" s="4">
        <v>0.183506836006088</v>
      </c>
      <c r="NU492" s="4">
        <v>0.40190523377599119</v>
      </c>
      <c r="NV492" s="4">
        <v>-0.16897906884925237</v>
      </c>
      <c r="NW492" s="4">
        <v>9.5567175659777015E-2</v>
      </c>
      <c r="NX492" s="4">
        <v>0.25367297835114822</v>
      </c>
      <c r="NY492" s="4">
        <f t="shared" si="1002"/>
        <v>1.9132409127606609E-2</v>
      </c>
      <c r="NZ492" s="4">
        <f t="shared" si="1003"/>
        <v>-0.70121044975613422</v>
      </c>
      <c r="OA492" s="4">
        <f t="shared" si="1070"/>
        <v>178.43708206464652</v>
      </c>
      <c r="OB492" s="4" t="str">
        <f t="shared" si="1071"/>
        <v>Upset</v>
      </c>
      <c r="OC492" s="1">
        <v>-7.1695345949625899E-2</v>
      </c>
      <c r="OD492" s="1">
        <v>0.63774840607776795</v>
      </c>
      <c r="OE492" s="1">
        <v>0.185133141641416</v>
      </c>
      <c r="OF492" s="1">
        <v>0.52102152952914105</v>
      </c>
      <c r="OG492" s="1">
        <v>-0.13656074681351699</v>
      </c>
      <c r="OH492" s="1">
        <v>-0.23095529179649499</v>
      </c>
      <c r="OI492" s="1">
        <v>-0.88896866922387985</v>
      </c>
      <c r="OJ492" s="1">
        <v>1.2808022339554304</v>
      </c>
      <c r="OK492" s="1">
        <v>-0.70944375202739385</v>
      </c>
      <c r="OL492" s="1">
        <v>1.2475061454675276</v>
      </c>
      <c r="OM492" s="1">
        <f t="shared" si="1004"/>
        <v>-0.88390124533915471</v>
      </c>
      <c r="ON492" s="1">
        <f t="shared" si="1005"/>
        <v>0.42838981784832497</v>
      </c>
      <c r="OO492" s="1">
        <f t="shared" si="1072"/>
        <v>-64.142480112855594</v>
      </c>
      <c r="OP492" s="1" t="str">
        <f t="shared" si="1073"/>
        <v>Calm</v>
      </c>
      <c r="OQ492" s="2">
        <v>0.20867820528942099</v>
      </c>
      <c r="OR492" s="2">
        <v>0.53056494246633101</v>
      </c>
      <c r="OS492" s="2">
        <v>0.210983387621829</v>
      </c>
      <c r="OT492" s="2">
        <v>0.10179129062195</v>
      </c>
      <c r="OU492" s="2">
        <v>-0.17953902397988</v>
      </c>
      <c r="OV492" s="2">
        <v>-1.42779449914058E-2</v>
      </c>
      <c r="OW492" s="2">
        <v>7.2405393061865837</v>
      </c>
      <c r="OX492" s="2">
        <v>0.19716028317543238</v>
      </c>
      <c r="OY492" s="2">
        <v>-0.32188673717691002</v>
      </c>
      <c r="OZ492" s="2">
        <v>0.42310122074627693</v>
      </c>
      <c r="PA492" s="2">
        <f t="shared" si="1006"/>
        <v>-0.50805178136452178</v>
      </c>
      <c r="PB492" s="2">
        <f t="shared" si="1007"/>
        <v>1.932717006256679E-2</v>
      </c>
      <c r="PC492" s="2">
        <f t="shared" si="1074"/>
        <v>-87.821419793669691</v>
      </c>
      <c r="PD492" s="2" t="str">
        <f t="shared" si="1075"/>
        <v>Calm</v>
      </c>
      <c r="PE492" s="1">
        <v>0.34022811934358499</v>
      </c>
      <c r="PF492" s="1">
        <v>0.21892497190690099</v>
      </c>
      <c r="PG492" s="1">
        <v>0.18316983473864001</v>
      </c>
      <c r="PH492" s="1">
        <v>0.46434074315552198</v>
      </c>
      <c r="PI492" s="1">
        <v>-0.16619823413946699</v>
      </c>
      <c r="PJ492" s="1">
        <v>-0.319036630927167</v>
      </c>
      <c r="PK492" s="1">
        <v>1.0525194251768992</v>
      </c>
      <c r="PL492" s="1">
        <v>-4.6382284311313198</v>
      </c>
      <c r="PM492" s="1">
        <v>0.12130314743668399</v>
      </c>
      <c r="PN492" s="1">
        <v>1.1580202059619737</v>
      </c>
      <c r="PO492" s="1">
        <f t="shared" si="1008"/>
        <v>5.3419869688773325E-2</v>
      </c>
      <c r="PP492" s="1">
        <f t="shared" si="1009"/>
        <v>-0.32209572159211819</v>
      </c>
      <c r="PQ492" s="1">
        <f t="shared" si="1076"/>
        <v>170.58315978566682</v>
      </c>
      <c r="PR492" s="1" t="str">
        <f t="shared" si="1077"/>
        <v>Upset</v>
      </c>
      <c r="PS492" s="4">
        <v>0.41672354835952602</v>
      </c>
      <c r="PT492" s="4">
        <v>0.34610345689148198</v>
      </c>
      <c r="PU492" s="4">
        <v>6.5282255637372597E-2</v>
      </c>
      <c r="PV492" s="4">
        <v>-0.136190475651253</v>
      </c>
      <c r="PW492" s="4">
        <v>-0.14848080073907599</v>
      </c>
      <c r="PX492" s="4">
        <v>-0.38579719432590098</v>
      </c>
      <c r="PY492" s="4">
        <v>0.2433700676588047</v>
      </c>
      <c r="PZ492" s="4">
        <v>3.4310318063715584</v>
      </c>
      <c r="QA492" s="4">
        <v>7.0620091468044044E-2</v>
      </c>
      <c r="QB492" s="4">
        <v>-9.2954522487766506E-2</v>
      </c>
      <c r="QC492" s="4">
        <f t="shared" si="1010"/>
        <v>8.9370979759344715E-2</v>
      </c>
      <c r="QD492" s="4">
        <f t="shared" si="1011"/>
        <v>-0.70294644863012934</v>
      </c>
      <c r="QE492" s="4">
        <f t="shared" si="1078"/>
        <v>172.75441988659705</v>
      </c>
      <c r="QF492" s="4" t="str">
        <f t="shared" si="1079"/>
        <v>Upset</v>
      </c>
      <c r="QG492" s="2">
        <v>0.46496389776987401</v>
      </c>
      <c r="QH492" s="2">
        <v>0.83659921138404802</v>
      </c>
      <c r="QI492" s="2">
        <v>0.44610441399349998</v>
      </c>
      <c r="QJ492" s="2">
        <v>0.74593653455639097</v>
      </c>
      <c r="QK492" s="2">
        <v>0.39833596275946398</v>
      </c>
      <c r="QL492" s="2">
        <v>0.57463320161012899</v>
      </c>
      <c r="QM492" s="2">
        <v>0.51674329440985678</v>
      </c>
      <c r="QN492" s="2">
        <v>0.52857100480972918</v>
      </c>
      <c r="QO492" s="2">
        <v>-0.37163531361417401</v>
      </c>
      <c r="QP492" s="2">
        <v>0.91585336136699069</v>
      </c>
      <c r="QQ492" s="2">
        <f t="shared" si="1012"/>
        <v>-0.10790963900221662</v>
      </c>
      <c r="QR492" s="2">
        <f t="shared" si="1013"/>
        <v>-0.24988928134831512</v>
      </c>
      <c r="QS492" s="2">
        <f t="shared" si="1080"/>
        <v>-156.64387396951503</v>
      </c>
      <c r="QT492" s="2" t="str">
        <f t="shared" si="1081"/>
        <v>Sad</v>
      </c>
      <c r="QU492" s="4">
        <v>0.65561729624237597</v>
      </c>
      <c r="QV492" s="4">
        <v>0.78262112012345597</v>
      </c>
      <c r="QW492" s="4">
        <v>2.4590809496095298E-2</v>
      </c>
      <c r="QX492" s="4">
        <v>1.9682060131677101E-2</v>
      </c>
      <c r="QY492" s="4">
        <v>0.34079369988131097</v>
      </c>
      <c r="QZ492" s="4">
        <v>0.36696982510784698</v>
      </c>
      <c r="RA492" s="4">
        <v>2.4679383900579499E-2</v>
      </c>
      <c r="RB492" s="4">
        <v>1.7120924806620655E-2</v>
      </c>
      <c r="RC492" s="4">
        <v>-0.12700382388108</v>
      </c>
      <c r="RD492" s="4">
        <v>3.0782705512512953E-2</v>
      </c>
      <c r="RE492" s="4">
        <f t="shared" si="1014"/>
        <v>-1.3473022387107014E-2</v>
      </c>
      <c r="RF492" s="4">
        <f t="shared" si="1015"/>
        <v>-6.9083048934160951E-3</v>
      </c>
      <c r="RG492" s="4">
        <f t="shared" si="1082"/>
        <v>-117.14652541098195</v>
      </c>
      <c r="RH492" s="4" t="str">
        <f t="shared" si="1083"/>
        <v>Bored</v>
      </c>
    </row>
    <row r="493" spans="1:476" x14ac:dyDescent="0.3">
      <c r="A493" s="1">
        <v>0.42494089488293602</v>
      </c>
      <c r="B493" s="1">
        <v>0.84283391555062603</v>
      </c>
      <c r="C493" s="1">
        <v>0.29246161763630901</v>
      </c>
      <c r="D493" s="1">
        <v>6.1488181393686898E-2</v>
      </c>
      <c r="E493" s="1">
        <v>0.13895223680730101</v>
      </c>
      <c r="F493" s="1">
        <v>0.33852528089671502</v>
      </c>
      <c r="G493" s="1">
        <v>0.5186472421816386</v>
      </c>
      <c r="H493" s="1">
        <v>5.2048675439779951E-2</v>
      </c>
      <c r="I493" s="1">
        <v>-0.41789302066769002</v>
      </c>
      <c r="J493" s="1">
        <v>0.27918980257144393</v>
      </c>
      <c r="K493" s="1">
        <f t="shared" si="950"/>
        <v>-0.60066705505063678</v>
      </c>
      <c r="L493" s="1">
        <f t="shared" si="951"/>
        <v>-0.5422931357385623</v>
      </c>
      <c r="M493" s="1">
        <f t="shared" si="1016"/>
        <v>-132.07629734529544</v>
      </c>
      <c r="N493" s="1" t="str">
        <f t="shared" si="1017"/>
        <v>Depressed</v>
      </c>
      <c r="O493" s="8">
        <v>-6.2936995283684696E-2</v>
      </c>
      <c r="P493" s="8">
        <v>0.30695364397081898</v>
      </c>
      <c r="Q493" s="8">
        <v>-0.19822040821822901</v>
      </c>
      <c r="R493" s="8">
        <v>9.9455471189016306E-2</v>
      </c>
      <c r="S493" s="8">
        <v>-0.125657337668275</v>
      </c>
      <c r="T493" s="8">
        <v>0.30186320654065402</v>
      </c>
      <c r="U493" s="8">
        <v>1.051041169241927</v>
      </c>
      <c r="V493" s="8">
        <v>0.16335860465337446</v>
      </c>
      <c r="W493" s="8">
        <v>-0.36989063925450366</v>
      </c>
      <c r="X493" s="8">
        <v>-0.40474671527779266</v>
      </c>
      <c r="Y493" s="8">
        <f t="shared" si="952"/>
        <v>-6.1656917165488379E-2</v>
      </c>
      <c r="Z493" s="8">
        <f t="shared" si="953"/>
        <v>-0.13808634317499802</v>
      </c>
      <c r="AA493" s="8">
        <f t="shared" si="1018"/>
        <v>-155.93876597528239</v>
      </c>
      <c r="AB493" s="8" t="str">
        <f t="shared" si="1019"/>
        <v>Sad</v>
      </c>
      <c r="AC493" s="2">
        <v>8.0475033566420398E-2</v>
      </c>
      <c r="AD493" s="2">
        <v>0.35948285058694701</v>
      </c>
      <c r="AE493" s="2">
        <v>-6.8226576874890699E-2</v>
      </c>
      <c r="AF493" s="2">
        <v>2.0885597597305301E-2</v>
      </c>
      <c r="AG493" s="2">
        <v>-0.18300275210747399</v>
      </c>
      <c r="AH493" s="2">
        <v>8.1686451086965095E-2</v>
      </c>
      <c r="AI493" s="2">
        <v>0.66544518736727554</v>
      </c>
      <c r="AJ493" s="2">
        <v>4.734145716408613E-2</v>
      </c>
      <c r="AK493" s="2">
        <v>-0.27900781702052663</v>
      </c>
      <c r="AL493" s="2">
        <v>-0.10760343428936607</v>
      </c>
      <c r="AM493" s="2">
        <f t="shared" si="954"/>
        <v>-0.2225032992784941</v>
      </c>
      <c r="AN493" s="2">
        <f t="shared" si="955"/>
        <v>-0.25298227960234487</v>
      </c>
      <c r="AO493" s="2">
        <f t="shared" si="1020"/>
        <v>-138.66768431285308</v>
      </c>
      <c r="AP493" s="2" t="str">
        <f t="shared" si="1021"/>
        <v>Depressed</v>
      </c>
      <c r="AQ493" s="8">
        <v>0.54992208619114202</v>
      </c>
      <c r="AR493" s="8">
        <v>0.60868286530745197</v>
      </c>
      <c r="AS493" s="8">
        <v>2.8542472364470699E-2</v>
      </c>
      <c r="AT493" s="8">
        <v>5.9561658523735801E-2</v>
      </c>
      <c r="AU493" s="8">
        <v>0.48089349225085998</v>
      </c>
      <c r="AV493" s="8">
        <v>0.57023490783873598</v>
      </c>
      <c r="AW493" s="8">
        <v>2.7689213241820075E-2</v>
      </c>
      <c r="AX493" s="8">
        <v>5.0522317909232208E-2</v>
      </c>
      <c r="AY493" s="8">
        <v>-5.8760779116309947E-2</v>
      </c>
      <c r="AZ493" s="8">
        <v>7.6043288762272662E-2</v>
      </c>
      <c r="BA493" s="8">
        <f t="shared" si="956"/>
        <v>-0.12003974713272147</v>
      </c>
      <c r="BB493" s="8">
        <f t="shared" si="957"/>
        <v>5.6191187117064612E-2</v>
      </c>
      <c r="BC493" s="8">
        <f t="shared" si="1022"/>
        <v>-64.915478362140789</v>
      </c>
      <c r="BD493" s="8" t="str">
        <f t="shared" si="1023"/>
        <v>Calm</v>
      </c>
      <c r="BE493" s="4">
        <v>-0.20211778588232901</v>
      </c>
      <c r="BF493" s="4">
        <v>0.237164358370026</v>
      </c>
      <c r="BG493" s="4">
        <v>-0.250011316297227</v>
      </c>
      <c r="BH493" s="4">
        <v>0.262635109232083</v>
      </c>
      <c r="BI493" s="4">
        <v>-0.695002293032152</v>
      </c>
      <c r="BJ493" s="4">
        <v>-0.50380084841116901</v>
      </c>
      <c r="BK493" s="4">
        <v>0.27868210975697005</v>
      </c>
      <c r="BL493" s="4">
        <v>-0.98499312375270709</v>
      </c>
      <c r="BM493" s="4">
        <v>-0.43928214425235501</v>
      </c>
      <c r="BN493" s="4">
        <v>0.36020050004283705</v>
      </c>
      <c r="BO493" s="4">
        <f t="shared" si="958"/>
        <v>-0.29543266673287505</v>
      </c>
      <c r="BP493" s="4">
        <f t="shared" si="959"/>
        <v>0.19029877722149235</v>
      </c>
      <c r="BQ493" s="4">
        <f t="shared" si="1024"/>
        <v>-57.212962547918096</v>
      </c>
      <c r="BR493" s="4" t="str">
        <f t="shared" si="1025"/>
        <v>Relased</v>
      </c>
      <c r="BS493" s="6">
        <v>0.669213263508183</v>
      </c>
      <c r="BT493" s="6">
        <v>0.74726612390504699</v>
      </c>
      <c r="BU493" s="6">
        <v>0.56912205784056902</v>
      </c>
      <c r="BV493" s="6">
        <v>0.29184622257201198</v>
      </c>
      <c r="BW493" s="6">
        <v>0.261019351652656</v>
      </c>
      <c r="BX493" s="6">
        <v>0.85875618615897598</v>
      </c>
      <c r="BY493" s="6">
        <v>0.61180617467617682</v>
      </c>
      <c r="BZ493" s="6">
        <v>0.18171990559731249</v>
      </c>
      <c r="CA493" s="6">
        <v>-7.8052860396863988E-2</v>
      </c>
      <c r="CB493" s="6">
        <v>0.60782266799157481</v>
      </c>
      <c r="CC493" s="6">
        <f t="shared" si="960"/>
        <v>0.13906756005716825</v>
      </c>
      <c r="CD493" s="6">
        <f t="shared" si="961"/>
        <v>-0.62666972639456142</v>
      </c>
      <c r="CE493" s="6">
        <f t="shared" si="1026"/>
        <v>167.48795469141777</v>
      </c>
      <c r="CF493" s="6" t="str">
        <f t="shared" si="1027"/>
        <v>Upset</v>
      </c>
      <c r="CG493" s="4">
        <v>0.791028369011615</v>
      </c>
      <c r="CH493" s="4">
        <v>0</v>
      </c>
      <c r="CI493" s="4">
        <v>0.74059246425112402</v>
      </c>
      <c r="CJ493" s="4">
        <v>0</v>
      </c>
      <c r="CK493" s="4">
        <v>0.57816685959641301</v>
      </c>
      <c r="CL493" s="4">
        <v>0</v>
      </c>
      <c r="CM493" s="4">
        <v>0.54089617665702527</v>
      </c>
      <c r="CN493" s="4">
        <v>0</v>
      </c>
      <c r="CO493" s="4">
        <v>0.791028369011615</v>
      </c>
      <c r="CP493" s="4">
        <v>0.93624008096762656</v>
      </c>
      <c r="CQ493" s="4">
        <f t="shared" si="962"/>
        <v>0.60383147787430436</v>
      </c>
      <c r="CR493" s="4">
        <f t="shared" si="963"/>
        <v>-0.32734294726735613</v>
      </c>
      <c r="CS493" s="4">
        <f t="shared" si="1028"/>
        <v>118.46255405651146</v>
      </c>
      <c r="CT493" s="4" t="str">
        <f t="shared" si="1029"/>
        <v>nervous</v>
      </c>
      <c r="CU493" s="2">
        <v>0.13324745252950099</v>
      </c>
      <c r="CV493" s="2">
        <v>0.38241687021326798</v>
      </c>
      <c r="CW493" s="2">
        <v>3.3418981357819802E-2</v>
      </c>
      <c r="CX493" s="2">
        <v>0.31042827330531197</v>
      </c>
      <c r="CY493" s="2">
        <v>-0.20733883429423799</v>
      </c>
      <c r="CZ493" s="2">
        <v>0.11434365162245599</v>
      </c>
      <c r="DA493" s="2">
        <v>-0.45105085857266608</v>
      </c>
      <c r="DB493" s="2">
        <v>0.62490528063332884</v>
      </c>
      <c r="DC493" s="2">
        <v>-0.24916941768376699</v>
      </c>
      <c r="DD493" s="2">
        <v>0.66680442973879062</v>
      </c>
      <c r="DE493" s="2">
        <f t="shared" si="964"/>
        <v>-0.246090353368422</v>
      </c>
      <c r="DF493" s="2">
        <f t="shared" si="965"/>
        <v>-0.1941606743206431</v>
      </c>
      <c r="DG493" s="2">
        <f t="shared" si="1030"/>
        <v>-128.27277775989862</v>
      </c>
      <c r="DH493" s="2" t="str">
        <f t="shared" si="1031"/>
        <v>Depressed</v>
      </c>
      <c r="DI493" s="7">
        <v>3.7739470245410703E-2</v>
      </c>
      <c r="DJ493" s="7">
        <v>0.78929321825304899</v>
      </c>
      <c r="DK493" s="7">
        <v>2.2618142845678799E-2</v>
      </c>
      <c r="DL493" s="7">
        <v>0.178928074010961</v>
      </c>
      <c r="DM493" s="7">
        <v>0.845510492363856</v>
      </c>
      <c r="DN493" s="7">
        <v>0.90125309563982903</v>
      </c>
      <c r="DO493" s="7">
        <v>2.560786165092049E-2</v>
      </c>
      <c r="DP493" s="7">
        <v>0.1058403857620069</v>
      </c>
      <c r="DQ493" s="7">
        <v>-0.7515537480076383</v>
      </c>
      <c r="DR493" s="7">
        <v>0.24369800572521771</v>
      </c>
      <c r="DS493" s="7">
        <f t="shared" si="966"/>
        <v>-0.67192397434400841</v>
      </c>
      <c r="DT493" s="7">
        <f t="shared" si="967"/>
        <v>6.3302740857803075E-2</v>
      </c>
      <c r="DU493" s="7">
        <f t="shared" si="1032"/>
        <v>-84.617983444230049</v>
      </c>
      <c r="DV493" s="7" t="str">
        <f t="shared" si="1033"/>
        <v>Calm</v>
      </c>
      <c r="DW493" s="8">
        <v>0.34111783083845298</v>
      </c>
      <c r="DX493" s="8">
        <v>0.23082967539088001</v>
      </c>
      <c r="DY493" s="8">
        <v>-9.0407415662936905E-2</v>
      </c>
      <c r="DZ493" s="8">
        <v>0.13045785593974599</v>
      </c>
      <c r="EA493" s="8">
        <v>0.352445328023827</v>
      </c>
      <c r="EB493" s="8">
        <v>0.22865893147837399</v>
      </c>
      <c r="EC493" s="8">
        <v>-0.13035210205115438</v>
      </c>
      <c r="ED493" s="8">
        <v>0.28391967502442855</v>
      </c>
      <c r="EE493" s="8">
        <v>0.11028815544757298</v>
      </c>
      <c r="EF493" s="8">
        <v>7.002467855983642E-2</v>
      </c>
      <c r="EG493" s="8">
        <f t="shared" si="968"/>
        <v>0.43366396621321646</v>
      </c>
      <c r="EH493" s="8">
        <f t="shared" si="969"/>
        <v>8.6184967174032234E-2</v>
      </c>
      <c r="EI493" s="8">
        <f t="shared" si="1034"/>
        <v>78.75967950067799</v>
      </c>
      <c r="EJ493" s="8" t="str">
        <f t="shared" si="1035"/>
        <v>alert</v>
      </c>
      <c r="EK493" s="1">
        <v>0.85706075349938304</v>
      </c>
      <c r="EL493" s="1">
        <v>0.48221416518347998</v>
      </c>
      <c r="EM493" s="1">
        <v>0.639512542235399</v>
      </c>
      <c r="EN493" s="1">
        <v>2.4038430182414101E-2</v>
      </c>
      <c r="EO493" s="1">
        <v>0.75577666555392697</v>
      </c>
      <c r="EP493" s="1">
        <v>0.481376461171591</v>
      </c>
      <c r="EQ493" s="1">
        <v>0.39651395402939915</v>
      </c>
      <c r="ER493" s="1">
        <v>2.4946724807134273E-2</v>
      </c>
      <c r="ES493" s="1">
        <v>0.37484658831590306</v>
      </c>
      <c r="ET493" s="1">
        <v>0.49545538646418896</v>
      </c>
      <c r="EU493" s="1">
        <f t="shared" si="970"/>
        <v>-0.10733200960224953</v>
      </c>
      <c r="EV493" s="1">
        <f t="shared" si="971"/>
        <v>-0.63755225152405703</v>
      </c>
      <c r="EW493" s="1">
        <f t="shared" si="1036"/>
        <v>-170.44385459376096</v>
      </c>
      <c r="EX493" s="1" t="str">
        <f t="shared" si="1037"/>
        <v>Sad</v>
      </c>
      <c r="EY493" s="2">
        <v>0.49697319313423199</v>
      </c>
      <c r="EZ493" s="2">
        <v>0.50401884333389002</v>
      </c>
      <c r="FA493" s="2">
        <v>-8.2826313594531797E-2</v>
      </c>
      <c r="FB493" s="2">
        <v>-0.102262638961557</v>
      </c>
      <c r="FC493" s="2">
        <v>0.32737433319978199</v>
      </c>
      <c r="FD493" s="2">
        <v>0.17461667739966699</v>
      </c>
      <c r="FE493" s="2">
        <v>-0.10047499500953405</v>
      </c>
      <c r="FF493" s="2">
        <v>-0.15068860358358241</v>
      </c>
      <c r="FG493" s="2">
        <v>-7.0456501996580267E-3</v>
      </c>
      <c r="FH493" s="2">
        <v>-0.18490551953755052</v>
      </c>
      <c r="FI493" s="2">
        <f t="shared" si="972"/>
        <v>-0.25004535337733724</v>
      </c>
      <c r="FJ493" s="2">
        <f t="shared" si="973"/>
        <v>6.8926752069947694E-2</v>
      </c>
      <c r="FK493" s="2">
        <f t="shared" si="1038"/>
        <v>-74.588757911402979</v>
      </c>
      <c r="FL493" s="2" t="str">
        <f t="shared" si="1039"/>
        <v>Calm</v>
      </c>
      <c r="FM493" s="7">
        <v>0.46161513461402598</v>
      </c>
      <c r="FN493" s="7">
        <v>0.519503247690692</v>
      </c>
      <c r="FO493" s="7">
        <v>0.23873489576649301</v>
      </c>
      <c r="FP493" s="7">
        <v>0.27122260230988798</v>
      </c>
      <c r="FQ493" s="7">
        <v>0.134690438822123</v>
      </c>
      <c r="FR493" s="7">
        <v>0.71951371273588505</v>
      </c>
      <c r="FS493" s="7">
        <v>0.40035663995358611</v>
      </c>
      <c r="FT493" s="7">
        <v>0.21890144442938833</v>
      </c>
      <c r="FU493" s="7">
        <v>-5.7888113076666026E-2</v>
      </c>
      <c r="FV493" s="7">
        <v>0.51977162723060388</v>
      </c>
      <c r="FW493" s="7">
        <f t="shared" si="974"/>
        <v>5.5703953313655852E-2</v>
      </c>
      <c r="FX493" s="7">
        <f t="shared" si="975"/>
        <v>3.9116660458459407E-2</v>
      </c>
      <c r="FY493" s="7">
        <f t="shared" si="1040"/>
        <v>54.922543247181899</v>
      </c>
      <c r="FZ493" s="7" t="str">
        <f t="shared" si="1041"/>
        <v>excited</v>
      </c>
      <c r="GA493" s="4">
        <v>0.55240218451781697</v>
      </c>
      <c r="GB493" s="4">
        <v>0.167371838211233</v>
      </c>
      <c r="GC493" s="4">
        <v>0.31591159849239497</v>
      </c>
      <c r="GD493" s="4">
        <v>0.25793737232501501</v>
      </c>
      <c r="GE493" s="4">
        <v>0.22124494017377799</v>
      </c>
      <c r="GF493" s="4">
        <v>0.216641307321567</v>
      </c>
      <c r="GG493" s="4">
        <v>0.40834068712958671</v>
      </c>
      <c r="GH493" s="4">
        <v>0.67168891306348166</v>
      </c>
      <c r="GI493" s="4">
        <v>0.38503034630658395</v>
      </c>
      <c r="GJ493" s="4">
        <v>0.79726268619926044</v>
      </c>
      <c r="GK493" s="4">
        <f t="shared" si="976"/>
        <v>0.36438886805094528</v>
      </c>
      <c r="GL493" s="4">
        <f t="shared" si="977"/>
        <v>-0.55935480464456733</v>
      </c>
      <c r="GM493" s="4">
        <f t="shared" si="1042"/>
        <v>146.91797045849989</v>
      </c>
      <c r="GN493" s="4" t="str">
        <f t="shared" si="1043"/>
        <v>stressed</v>
      </c>
      <c r="GO493" s="6">
        <v>0.46603566873325503</v>
      </c>
      <c r="GP493" s="6">
        <v>0.137046109214644</v>
      </c>
      <c r="GQ493" s="6">
        <v>0.41007551526742198</v>
      </c>
      <c r="GR493" s="6">
        <v>0.37966584817369903</v>
      </c>
      <c r="GS493" s="6">
        <v>5.9600389063940398E-2</v>
      </c>
      <c r="GT493" s="6">
        <v>-0.39328379258603802</v>
      </c>
      <c r="GU493" s="6">
        <v>0.78015103641470529</v>
      </c>
      <c r="GV493" s="6">
        <v>-1.4816940396054343</v>
      </c>
      <c r="GW493" s="6">
        <v>0.32898955951861103</v>
      </c>
      <c r="GX493" s="6">
        <v>1.3095095761778228</v>
      </c>
      <c r="GY493" s="6">
        <f t="shared" si="978"/>
        <v>0.25682223082356948</v>
      </c>
      <c r="GZ493" s="6">
        <f t="shared" si="979"/>
        <v>0.12037682194759736</v>
      </c>
      <c r="HA493" s="6">
        <f t="shared" si="1044"/>
        <v>64.8867378957287</v>
      </c>
      <c r="HB493" s="6" t="str">
        <f t="shared" si="1045"/>
        <v>alert</v>
      </c>
      <c r="HI493" s="2">
        <v>0</v>
      </c>
      <c r="HJ493" s="2">
        <v>0</v>
      </c>
      <c r="HK493" s="2">
        <v>0</v>
      </c>
      <c r="HL493" s="2">
        <v>0</v>
      </c>
      <c r="HM493" s="2" t="e">
        <f t="shared" si="980"/>
        <v>#DIV/0!</v>
      </c>
      <c r="HN493" s="2" t="e">
        <f t="shared" si="981"/>
        <v>#DIV/0!</v>
      </c>
      <c r="HO493" s="2" t="e">
        <f t="shared" si="1046"/>
        <v>#DIV/0!</v>
      </c>
      <c r="HP493" s="2" t="e">
        <f t="shared" si="1047"/>
        <v>#DIV/0!</v>
      </c>
      <c r="HQ493" s="4">
        <v>0.82224826851195099</v>
      </c>
      <c r="HR493" s="4">
        <v>1.0203275914636201</v>
      </c>
      <c r="HS493" s="4">
        <v>0.45881518447937703</v>
      </c>
      <c r="HT493" s="4">
        <v>0.78303267906888796</v>
      </c>
      <c r="HU493" s="4">
        <v>0.78971306249321405</v>
      </c>
      <c r="HV493" s="4">
        <v>0.97444027249642196</v>
      </c>
      <c r="HW493" s="4">
        <v>0.28463163207102199</v>
      </c>
      <c r="HX493" s="4">
        <v>0.39254325940182339</v>
      </c>
      <c r="HY493" s="4">
        <v>-0.19807932295166908</v>
      </c>
      <c r="HZ493" s="4">
        <v>0.67397380510820837</v>
      </c>
      <c r="IA493" s="4">
        <f t="shared" si="982"/>
        <v>-0.13653260093359987</v>
      </c>
      <c r="IB493" s="4">
        <f t="shared" si="983"/>
        <v>3.1744036985225987E-2</v>
      </c>
      <c r="IC493" s="4">
        <f t="shared" si="1048"/>
        <v>-76.911184691119786</v>
      </c>
      <c r="ID493" s="4" t="str">
        <f t="shared" si="1049"/>
        <v>Calm</v>
      </c>
      <c r="IE493" s="6">
        <v>0.39571464449021099</v>
      </c>
      <c r="IF493" s="6">
        <v>0.73437782422081699</v>
      </c>
      <c r="IG493" s="6">
        <v>0.38781683230139802</v>
      </c>
      <c r="IH493" s="6">
        <v>0.44165913270042501</v>
      </c>
      <c r="II493" s="6">
        <v>5.9641251079507698E-2</v>
      </c>
      <c r="IJ493" s="6">
        <v>0.75229599406514203</v>
      </c>
      <c r="IK493" s="6">
        <v>0.85167851360786895</v>
      </c>
      <c r="IL493" s="6">
        <v>0.29707870500445754</v>
      </c>
      <c r="IM493" s="6">
        <v>-0.338663179730606</v>
      </c>
      <c r="IN493" s="6">
        <v>0.7339894636656723</v>
      </c>
      <c r="IO493" s="6">
        <f t="shared" si="984"/>
        <v>-0.43342408801996168</v>
      </c>
      <c r="IP493" s="6">
        <f t="shared" si="985"/>
        <v>0.35220899728600319</v>
      </c>
      <c r="IQ493" s="6">
        <f t="shared" si="1050"/>
        <v>-50.902006660353905</v>
      </c>
      <c r="IR493" s="6" t="str">
        <f t="shared" si="1051"/>
        <v>Relased</v>
      </c>
      <c r="IS493" s="4">
        <v>0.33230759595231601</v>
      </c>
      <c r="IT493" s="4">
        <v>0.40576958376340799</v>
      </c>
      <c r="IU493" s="4">
        <v>0.24438619488640301</v>
      </c>
      <c r="IV493" s="4">
        <v>0.79132455728079698</v>
      </c>
      <c r="IW493" s="4">
        <v>0.36461890988659801</v>
      </c>
      <c r="IX493" s="4">
        <v>0.29094035847771499</v>
      </c>
      <c r="IY493" s="4">
        <v>0.35066279276066142</v>
      </c>
      <c r="IZ493" s="4">
        <v>1.1358020164536837</v>
      </c>
      <c r="JA493" s="4">
        <v>-7.3461987811091978E-2</v>
      </c>
      <c r="JB493" s="4">
        <v>1.4032553513795289</v>
      </c>
      <c r="JC493" s="4">
        <f t="shared" si="986"/>
        <v>-7.8732480080514478E-3</v>
      </c>
      <c r="JD493" s="4">
        <f t="shared" si="987"/>
        <v>0.46362459814137846</v>
      </c>
      <c r="JE493" s="4">
        <f t="shared" si="1052"/>
        <v>-0.97290033173722523</v>
      </c>
      <c r="JF493" s="4" t="str">
        <f t="shared" si="1053"/>
        <v>Contented</v>
      </c>
      <c r="JG493" s="6">
        <v>0.27594445373394899</v>
      </c>
      <c r="JH493" s="6">
        <v>6.3373239186052296E-2</v>
      </c>
      <c r="JI493" s="6">
        <v>-5.0107788933682403E-2</v>
      </c>
      <c r="JJ493" s="6">
        <v>-9.8623169986067294E-2</v>
      </c>
      <c r="JK493" s="6">
        <v>1.6943487630347E-2</v>
      </c>
      <c r="JL493" s="6">
        <v>-8.9487280302899805E-2</v>
      </c>
      <c r="JM493" s="6">
        <v>-0.17108177516724049</v>
      </c>
      <c r="JN493" s="6">
        <v>3.7766337865815958</v>
      </c>
      <c r="JO493" s="6">
        <v>0.21257121454789668</v>
      </c>
      <c r="JP493" s="6">
        <v>-0.43832361831722993</v>
      </c>
      <c r="JQ493" s="6">
        <f t="shared" si="988"/>
        <v>0.13995462909146905</v>
      </c>
      <c r="JR493" s="6">
        <f t="shared" si="989"/>
        <v>-0.10345157945873651</v>
      </c>
      <c r="JS493" s="6">
        <f t="shared" si="1054"/>
        <v>126.47104884780666</v>
      </c>
      <c r="JT493" s="6" t="str">
        <f t="shared" si="1055"/>
        <v>stressed</v>
      </c>
      <c r="JU493" s="2">
        <v>6.9790547481700299E-2</v>
      </c>
      <c r="JV493" s="2">
        <v>0.516567814693358</v>
      </c>
      <c r="JW493" s="2">
        <v>3.4374551996091601E-2</v>
      </c>
      <c r="JX493" s="2">
        <v>0.137160578113565</v>
      </c>
      <c r="JY493" s="2">
        <v>-0.18216284680230399</v>
      </c>
      <c r="JZ493" s="2">
        <v>0.47071340262132599</v>
      </c>
      <c r="KA493" s="2">
        <v>-0.3058988042775499</v>
      </c>
      <c r="KB493" s="2">
        <v>0.13892756765557579</v>
      </c>
      <c r="KC493" s="2">
        <v>-0.44677726721165767</v>
      </c>
      <c r="KD493" s="2">
        <v>0.29254316331971142</v>
      </c>
      <c r="KE493" s="2">
        <f t="shared" si="990"/>
        <v>-0.27812006376935083</v>
      </c>
      <c r="KF493" s="2">
        <f t="shared" si="991"/>
        <v>7.3237560215331898E-2</v>
      </c>
      <c r="KG493" s="2">
        <f t="shared" si="1056"/>
        <v>-75.247176041795427</v>
      </c>
      <c r="KH493" s="2" t="str">
        <f t="shared" si="1057"/>
        <v>Calm</v>
      </c>
      <c r="KI493" s="7">
        <v>0.44260153306326999</v>
      </c>
      <c r="KJ493" s="7">
        <v>0.65688905965753797</v>
      </c>
      <c r="KK493" s="7">
        <v>-0.10199396164050099</v>
      </c>
      <c r="KL493" s="7">
        <v>4.2777681561390501E-2</v>
      </c>
      <c r="KM493" s="7">
        <v>0.245970081567672</v>
      </c>
      <c r="KN493" s="7">
        <v>0.20329323200226801</v>
      </c>
      <c r="KO493" s="7">
        <v>-0.14812397065651237</v>
      </c>
      <c r="KP493" s="7">
        <v>4.9730948865323393E-2</v>
      </c>
      <c r="KQ493" s="7">
        <v>-0.21428752659426797</v>
      </c>
      <c r="KR493" s="7">
        <v>-5.3857923361193508E-2</v>
      </c>
      <c r="KS493" s="7">
        <f t="shared" si="992"/>
        <v>-9.133082926194469E-2</v>
      </c>
      <c r="KT493" s="7">
        <f t="shared" si="993"/>
        <v>3.3845542595789535E-2</v>
      </c>
      <c r="KU493" s="7">
        <f t="shared" si="1058"/>
        <v>-69.666211440232388</v>
      </c>
      <c r="KV493" s="7" t="str">
        <f t="shared" si="1059"/>
        <v>Calm</v>
      </c>
      <c r="KW493" s="2">
        <v>0.15796812954054101</v>
      </c>
      <c r="KX493" s="2">
        <v>-2.9142599862213001E-3</v>
      </c>
      <c r="KY493" s="2">
        <v>0.39198255266181498</v>
      </c>
      <c r="KZ493" s="2">
        <v>0.15938599333772499</v>
      </c>
      <c r="LA493" s="2">
        <v>0.34224118507246298</v>
      </c>
      <c r="LB493" s="2">
        <v>0.36009101517106501</v>
      </c>
      <c r="LC493" s="2">
        <v>0.78363705195110045</v>
      </c>
      <c r="LD493" s="2">
        <v>0.44623842684062859</v>
      </c>
      <c r="LE493" s="2">
        <v>0.10164011861620779</v>
      </c>
      <c r="LF493" s="2">
        <v>2.5303392411004357</v>
      </c>
      <c r="LG493" s="2">
        <f t="shared" si="994"/>
        <v>2.3601800453629362E-2</v>
      </c>
      <c r="LH493" s="2">
        <f t="shared" si="995"/>
        <v>0.95162895804590653</v>
      </c>
      <c r="LI493" s="2">
        <f t="shared" si="1060"/>
        <v>1.4207285062650632</v>
      </c>
      <c r="LJ493" s="2" t="str">
        <f t="shared" si="1061"/>
        <v>happy</v>
      </c>
      <c r="LK493" s="4">
        <v>0.76692784698152106</v>
      </c>
      <c r="LL493" s="4">
        <v>0.65678203989531103</v>
      </c>
      <c r="LM493" s="4">
        <v>0.16212299042981901</v>
      </c>
      <c r="LN493" s="4">
        <v>0.17116950623053501</v>
      </c>
      <c r="LO493" s="4">
        <v>0.73584818979259803</v>
      </c>
      <c r="LP493" s="4">
        <v>0.25272152892092398</v>
      </c>
      <c r="LQ493" s="4">
        <v>0.10788233673051811</v>
      </c>
      <c r="LR493" s="4">
        <v>0.18820102757081075</v>
      </c>
      <c r="LS493" s="4">
        <v>0.11014580708621002</v>
      </c>
      <c r="LT493" s="4">
        <v>0.23410141330934492</v>
      </c>
      <c r="LU493" s="4">
        <f t="shared" si="996"/>
        <v>0.32694604657042081</v>
      </c>
      <c r="LV493" s="4">
        <f t="shared" si="997"/>
        <v>-3.5695791990361769E-2</v>
      </c>
      <c r="LW493" s="4">
        <f t="shared" si="1062"/>
        <v>96.230842797491874</v>
      </c>
      <c r="LX493" s="4" t="str">
        <f t="shared" si="1063"/>
        <v>nervous</v>
      </c>
      <c r="MK493" s="6" t="e">
        <f t="shared" si="1064"/>
        <v>#DIV/0!</v>
      </c>
      <c r="ML493" s="6" t="e">
        <f t="shared" si="1065"/>
        <v>#DIV/0!</v>
      </c>
      <c r="MM493" s="2">
        <v>1.7966057558922902E-2</v>
      </c>
      <c r="MN493" s="2">
        <v>0.68249255043935597</v>
      </c>
      <c r="MO493" s="2">
        <v>-0.304320919006349</v>
      </c>
      <c r="MP493" s="2">
        <v>0.38689108406350398</v>
      </c>
      <c r="MQ493" s="2">
        <v>8.01416488301986E-2</v>
      </c>
      <c r="MR493" s="2">
        <v>0.70969888430464001</v>
      </c>
      <c r="MS493" s="2">
        <v>-3.1019063660435657</v>
      </c>
      <c r="MT493" s="2">
        <v>0.27790077887862291</v>
      </c>
      <c r="MU493" s="2">
        <v>-0.66452649288043308</v>
      </c>
      <c r="MV493" s="2">
        <v>0.11788014896857098</v>
      </c>
      <c r="MW493" s="2">
        <f t="shared" si="998"/>
        <v>-0.39450602021529702</v>
      </c>
      <c r="MX493" s="2">
        <f t="shared" si="999"/>
        <v>0.16709879455335219</v>
      </c>
      <c r="MY493" s="2">
        <f t="shared" si="1066"/>
        <v>-67.044202771156975</v>
      </c>
      <c r="MZ493" s="2" t="str">
        <f t="shared" si="1067"/>
        <v>Calm</v>
      </c>
      <c r="NK493" s="7">
        <f t="shared" si="1000"/>
        <v>5.2959786961425781E-2</v>
      </c>
      <c r="NL493" s="7">
        <f t="shared" si="1001"/>
        <v>4.4546745186410774E-2</v>
      </c>
      <c r="NM493" s="7">
        <f t="shared" si="1068"/>
        <v>49.931371470164912</v>
      </c>
      <c r="NN493" s="7" t="str">
        <f t="shared" si="1069"/>
        <v>excited</v>
      </c>
      <c r="NO493" s="4">
        <v>0.195854275496362</v>
      </c>
      <c r="NP493" s="4">
        <v>0.259888176992771</v>
      </c>
      <c r="NQ493" s="4">
        <v>0.18842580757202401</v>
      </c>
      <c r="NR493" s="4">
        <v>-2.71418523047182E-2</v>
      </c>
      <c r="NS493" s="4">
        <v>-0.230150295167205</v>
      </c>
      <c r="NT493" s="4">
        <v>3.14412744133621E-2</v>
      </c>
      <c r="NU493" s="4">
        <v>-5.4941013383024009</v>
      </c>
      <c r="NV493" s="4">
        <v>-9.3165494163789886E-2</v>
      </c>
      <c r="NW493" s="4">
        <v>-6.4033901496409001E-2</v>
      </c>
      <c r="NX493" s="4">
        <v>0.35389276198962738</v>
      </c>
      <c r="NY493" s="4">
        <f t="shared" si="1002"/>
        <v>-0.10843047745724321</v>
      </c>
      <c r="NZ493" s="4">
        <f t="shared" si="1003"/>
        <v>-0.61149825224839482</v>
      </c>
      <c r="OA493" s="4">
        <f t="shared" si="1070"/>
        <v>-169.94486485738443</v>
      </c>
      <c r="OB493" s="4" t="str">
        <f t="shared" si="1071"/>
        <v>Sad</v>
      </c>
      <c r="OC493" s="1">
        <v>0.32722017822167898</v>
      </c>
      <c r="OD493" s="1">
        <v>0.246182878418333</v>
      </c>
      <c r="OE493" s="1">
        <v>0.351262473468054</v>
      </c>
      <c r="OF493" s="1">
        <v>0.38875572093585598</v>
      </c>
      <c r="OG493" s="1">
        <v>-0.303494346033513</v>
      </c>
      <c r="OH493" s="1">
        <v>-2.22846991888388E-2</v>
      </c>
      <c r="OI493" s="1">
        <v>14.805064399100713</v>
      </c>
      <c r="OJ493" s="1">
        <v>1.7363058613236146</v>
      </c>
      <c r="OK493" s="1">
        <v>8.103729980334598E-2</v>
      </c>
      <c r="OL493" s="1">
        <v>1.2905724617866843</v>
      </c>
      <c r="OM493" s="1">
        <f t="shared" si="1004"/>
        <v>-2.8234147436314472E-2</v>
      </c>
      <c r="ON493" s="1">
        <f t="shared" si="1005"/>
        <v>0.4429287624814997</v>
      </c>
      <c r="OO493" s="1">
        <f t="shared" si="1072"/>
        <v>-3.6473398714232359</v>
      </c>
      <c r="OP493" s="1" t="str">
        <f t="shared" si="1073"/>
        <v>Contented</v>
      </c>
      <c r="OQ493" s="2">
        <v>0.26648725760559699</v>
      </c>
      <c r="OR493" s="2">
        <v>0.582424630523104</v>
      </c>
      <c r="OS493" s="2">
        <v>0.196745605000682</v>
      </c>
      <c r="OT493" s="2">
        <v>0.124091937303465</v>
      </c>
      <c r="OU493" s="2">
        <v>-2.7996385547810001E-2</v>
      </c>
      <c r="OV493" s="2">
        <v>0.16628286355236299</v>
      </c>
      <c r="OW493" s="2">
        <v>0.82496073456853314</v>
      </c>
      <c r="OX493" s="2">
        <v>0.16574154564420185</v>
      </c>
      <c r="OY493" s="2">
        <v>-0.31593737291750701</v>
      </c>
      <c r="OZ493" s="2">
        <v>0.37793974473768449</v>
      </c>
      <c r="PA493" s="2">
        <f t="shared" si="1006"/>
        <v>-0.50034195621654542</v>
      </c>
      <c r="PB493" s="2">
        <f t="shared" si="1007"/>
        <v>-6.145732822700245E-2</v>
      </c>
      <c r="PC493" s="2">
        <f t="shared" si="1074"/>
        <v>-97.002601535003834</v>
      </c>
      <c r="PD493" s="2" t="str">
        <f t="shared" si="1075"/>
        <v>Bored</v>
      </c>
      <c r="PE493" s="1">
        <v>0.34022811934358499</v>
      </c>
      <c r="PF493" s="1">
        <v>0.21892497190690099</v>
      </c>
      <c r="PG493" s="1">
        <v>0.18316983473864001</v>
      </c>
      <c r="PH493" s="1">
        <v>0.46434074315552198</v>
      </c>
      <c r="PI493" s="1">
        <v>-0.16619823413946699</v>
      </c>
      <c r="PJ493" s="1">
        <v>-0.319036630927167</v>
      </c>
      <c r="PK493" s="1">
        <v>1.0525194251768992</v>
      </c>
      <c r="PL493" s="1">
        <v>-4.6382284311313198</v>
      </c>
      <c r="PM493" s="1">
        <v>0.12130314743668399</v>
      </c>
      <c r="PN493" s="1">
        <v>1.1580202059619737</v>
      </c>
      <c r="PO493" s="1">
        <f t="shared" si="1008"/>
        <v>5.3419869688773325E-2</v>
      </c>
      <c r="PP493" s="1">
        <f t="shared" si="1009"/>
        <v>-0.32209572159211819</v>
      </c>
      <c r="PQ493" s="1">
        <f t="shared" si="1076"/>
        <v>170.58315978566682</v>
      </c>
      <c r="PR493" s="1" t="str">
        <f t="shared" si="1077"/>
        <v>Upset</v>
      </c>
      <c r="PS493" s="4">
        <v>0.41672354835952602</v>
      </c>
      <c r="PT493" s="4">
        <v>0.34610345689148198</v>
      </c>
      <c r="PU493" s="4">
        <v>6.5282255637372597E-2</v>
      </c>
      <c r="PV493" s="4">
        <v>-0.136190475651253</v>
      </c>
      <c r="PW493" s="4">
        <v>-0.14848080073907599</v>
      </c>
      <c r="PX493" s="4">
        <v>-0.38579719432590098</v>
      </c>
      <c r="PY493" s="4">
        <v>0.2433700676588047</v>
      </c>
      <c r="PZ493" s="4">
        <v>3.4310318063715584</v>
      </c>
      <c r="QA493" s="4">
        <v>7.0620091468044044E-2</v>
      </c>
      <c r="QB493" s="4">
        <v>-9.2954522487766506E-2</v>
      </c>
      <c r="QC493" s="4">
        <f t="shared" si="1010"/>
        <v>8.9370979759344715E-2</v>
      </c>
      <c r="QD493" s="4">
        <f t="shared" si="1011"/>
        <v>-0.70294644863012934</v>
      </c>
      <c r="QE493" s="4">
        <f t="shared" si="1078"/>
        <v>172.75441988659705</v>
      </c>
      <c r="QF493" s="4" t="str">
        <f t="shared" si="1079"/>
        <v>Upset</v>
      </c>
      <c r="QG493" s="2">
        <v>0.72506483927723597</v>
      </c>
      <c r="QH493" s="2">
        <v>0.78098871514255597</v>
      </c>
      <c r="QI493" s="2">
        <v>0.286943277013614</v>
      </c>
      <c r="QJ493" s="2">
        <v>0.67804153313362703</v>
      </c>
      <c r="QK493" s="2">
        <v>0.60526851715063401</v>
      </c>
      <c r="QL493" s="2">
        <v>0.670485596132536</v>
      </c>
      <c r="QM493" s="2">
        <v>0.21569276274038307</v>
      </c>
      <c r="QN493" s="2">
        <v>0.46713987830620346</v>
      </c>
      <c r="QO493" s="2">
        <v>-5.5923875865319994E-2</v>
      </c>
      <c r="QP493" s="2">
        <v>0.64073738102826094</v>
      </c>
      <c r="QQ493" s="2">
        <f t="shared" si="1012"/>
        <v>0.22292096222893787</v>
      </c>
      <c r="QR493" s="2">
        <f t="shared" si="1013"/>
        <v>-0.47521732449315446</v>
      </c>
      <c r="QS493" s="2">
        <f t="shared" si="1080"/>
        <v>154.86907068976083</v>
      </c>
      <c r="QT493" s="2" t="str">
        <f t="shared" si="1081"/>
        <v>Upset</v>
      </c>
      <c r="QU493" s="4">
        <v>-0.161578178032799</v>
      </c>
      <c r="QV493" s="4">
        <v>0.112848863662974</v>
      </c>
      <c r="QW493" s="4">
        <v>7.3092675343343E-5</v>
      </c>
      <c r="QX493" s="4">
        <v>-0.16307619219802</v>
      </c>
      <c r="QY493" s="4">
        <v>-0.52459315314146204</v>
      </c>
      <c r="QZ493" s="4">
        <v>2.1390314131036299E-3</v>
      </c>
      <c r="RA493" s="4">
        <v>-1.0652248501588926E-4</v>
      </c>
      <c r="RB493" s="4">
        <v>-1.4182031255561853</v>
      </c>
      <c r="RC493" s="4">
        <v>-0.12700382388108</v>
      </c>
      <c r="RD493" s="4">
        <v>3.0782705512512953E-2</v>
      </c>
      <c r="RE493" s="4">
        <f t="shared" si="1014"/>
        <v>-1.3473022387107014E-2</v>
      </c>
      <c r="RF493" s="4">
        <f t="shared" si="1015"/>
        <v>-6.9083048934160951E-3</v>
      </c>
      <c r="RG493" s="4">
        <f t="shared" si="1082"/>
        <v>-117.14652541098195</v>
      </c>
      <c r="RH493" s="4" t="str">
        <f t="shared" si="1083"/>
        <v>Bored</v>
      </c>
    </row>
    <row r="494" spans="1:476" x14ac:dyDescent="0.3">
      <c r="A494" s="1">
        <v>0.41324786589379497</v>
      </c>
      <c r="B494" s="1">
        <v>0.84283391555062603</v>
      </c>
      <c r="C494" s="1">
        <v>0.43918508134118001</v>
      </c>
      <c r="D494" s="1">
        <v>6.8695213809584404E-2</v>
      </c>
      <c r="E494" s="1">
        <v>0.20785469356952599</v>
      </c>
      <c r="F494" s="1">
        <v>0.37510916446124098</v>
      </c>
      <c r="G494" s="1">
        <v>0.70710557322556966</v>
      </c>
      <c r="H494" s="1">
        <v>5.640264716551046E-2</v>
      </c>
      <c r="I494" s="1">
        <v>-0.42958604965683106</v>
      </c>
      <c r="J494" s="1">
        <v>0.40433696488036919</v>
      </c>
      <c r="K494" s="1">
        <f t="shared" si="950"/>
        <v>-0.61192211897258764</v>
      </c>
      <c r="L494" s="1">
        <f t="shared" si="951"/>
        <v>-0.37830902672038036</v>
      </c>
      <c r="M494" s="1">
        <f t="shared" si="1016"/>
        <v>-121.72562837008331</v>
      </c>
      <c r="N494" s="1" t="str">
        <f t="shared" si="1017"/>
        <v>Depressed</v>
      </c>
      <c r="O494" s="8">
        <v>-6.2936995283684696E-2</v>
      </c>
      <c r="P494" s="8">
        <v>0.30695364397081898</v>
      </c>
      <c r="Q494" s="8">
        <v>-0.19822040821822901</v>
      </c>
      <c r="R494" s="8">
        <v>9.9455471189016306E-2</v>
      </c>
      <c r="S494" s="8">
        <v>-0.125657337668275</v>
      </c>
      <c r="T494" s="8">
        <v>0.30186320654065402</v>
      </c>
      <c r="U494" s="8">
        <v>1.051041169241927</v>
      </c>
      <c r="V494" s="8">
        <v>0.16335860465337446</v>
      </c>
      <c r="W494" s="8">
        <v>-0.36989063925450366</v>
      </c>
      <c r="X494" s="8">
        <v>-0.40474671527779266</v>
      </c>
      <c r="Y494" s="8">
        <f t="shared" si="952"/>
        <v>-6.1656917165488379E-2</v>
      </c>
      <c r="Z494" s="8">
        <f t="shared" si="953"/>
        <v>-0.13808634317499802</v>
      </c>
      <c r="AA494" s="8">
        <f t="shared" si="1018"/>
        <v>-155.93876597528239</v>
      </c>
      <c r="AB494" s="8" t="str">
        <f t="shared" si="1019"/>
        <v>Sad</v>
      </c>
      <c r="AC494" s="2">
        <v>9.9136188699917499E-2</v>
      </c>
      <c r="AD494" s="2">
        <v>0.346695551823476</v>
      </c>
      <c r="AE494" s="2">
        <v>-2.8290677595032201E-2</v>
      </c>
      <c r="AF494" s="2">
        <v>-6.2356857420873803E-2</v>
      </c>
      <c r="AG494" s="2">
        <v>-0.10779928417769601</v>
      </c>
      <c r="AH494" s="2">
        <v>7.5025959741437206E-2</v>
      </c>
      <c r="AI494" s="2">
        <v>3.2656545997443893</v>
      </c>
      <c r="AJ494" s="2">
        <v>-0.14786264326304246</v>
      </c>
      <c r="AK494" s="2">
        <v>-0.2475593631235585</v>
      </c>
      <c r="AL494" s="2">
        <v>-0.20332230026845652</v>
      </c>
      <c r="AM494" s="2">
        <f t="shared" si="954"/>
        <v>-0.180928305494655</v>
      </c>
      <c r="AN494" s="2">
        <f t="shared" si="955"/>
        <v>-0.29855446131827079</v>
      </c>
      <c r="AO494" s="2">
        <f t="shared" si="1020"/>
        <v>-148.78353310934682</v>
      </c>
      <c r="AP494" s="2" t="str">
        <f t="shared" si="1021"/>
        <v>Depressed</v>
      </c>
      <c r="AQ494" s="8">
        <v>0.54992208619114202</v>
      </c>
      <c r="AR494" s="8">
        <v>0.60135648887351401</v>
      </c>
      <c r="AS494" s="8">
        <v>1.0239035109211101E-2</v>
      </c>
      <c r="AT494" s="8">
        <v>0.140045780033138</v>
      </c>
      <c r="AU494" s="8">
        <v>0.51052710723080796</v>
      </c>
      <c r="AV494" s="8">
        <v>0.357553361037594</v>
      </c>
      <c r="AW494" s="8">
        <v>9.6553754510113662E-3</v>
      </c>
      <c r="AX494" s="8">
        <v>0.14604686774895514</v>
      </c>
      <c r="AY494" s="8">
        <v>-5.1434402682371982E-2</v>
      </c>
      <c r="AZ494" s="8">
        <v>0.13053731598706167</v>
      </c>
      <c r="BA494" s="8">
        <f t="shared" si="956"/>
        <v>-0.11097888719118298</v>
      </c>
      <c r="BB494" s="8">
        <f t="shared" si="957"/>
        <v>7.8147436835062756E-2</v>
      </c>
      <c r="BC494" s="8">
        <f t="shared" si="1022"/>
        <v>-54.848137868886816</v>
      </c>
      <c r="BD494" s="8" t="str">
        <f t="shared" si="1023"/>
        <v>Relased</v>
      </c>
      <c r="BE494" s="4">
        <v>5.5493926019462798E-2</v>
      </c>
      <c r="BF494" s="4">
        <v>0.22526436442652301</v>
      </c>
      <c r="BG494" s="4">
        <v>-0.29623958012131801</v>
      </c>
      <c r="BH494" s="4">
        <v>0.29240978683946001</v>
      </c>
      <c r="BI494" s="4">
        <v>-0.79284383251810897</v>
      </c>
      <c r="BJ494" s="4">
        <v>-0.66694249943016304</v>
      </c>
      <c r="BK494" s="4">
        <v>0.40176255195858213</v>
      </c>
      <c r="BL494" s="4">
        <v>-0.66204270409955912</v>
      </c>
      <c r="BM494" s="4">
        <v>-0.16977043840706021</v>
      </c>
      <c r="BN494" s="4">
        <v>-1.3640891158634578E-2</v>
      </c>
      <c r="BO494" s="4">
        <f t="shared" si="958"/>
        <v>-6.7998555534973359E-2</v>
      </c>
      <c r="BP494" s="4">
        <f t="shared" si="959"/>
        <v>5.3443703145135357E-2</v>
      </c>
      <c r="BQ494" s="4">
        <f t="shared" si="1024"/>
        <v>-51.83429982168451</v>
      </c>
      <c r="BR494" s="4" t="str">
        <f t="shared" si="1025"/>
        <v>Relased</v>
      </c>
      <c r="BS494" s="6">
        <v>0.63292354721885502</v>
      </c>
      <c r="BT494" s="6">
        <v>0.74726612390504699</v>
      </c>
      <c r="BU494" s="6">
        <v>0.759089811350107</v>
      </c>
      <c r="BV494" s="6">
        <v>0.29184622257201198</v>
      </c>
      <c r="BW494" s="6">
        <v>0.45787634930698201</v>
      </c>
      <c r="BX494" s="6">
        <v>0.85875618615897598</v>
      </c>
      <c r="BY494" s="6">
        <v>0.69590198327647801</v>
      </c>
      <c r="BZ494" s="6">
        <v>0.18171990559731249</v>
      </c>
      <c r="CA494" s="6">
        <v>-0.11434257668619197</v>
      </c>
      <c r="CB494" s="6">
        <v>0.76144319575028518</v>
      </c>
      <c r="CC494" s="6">
        <f t="shared" si="960"/>
        <v>9.615713861574271E-2</v>
      </c>
      <c r="CD494" s="6">
        <f t="shared" si="961"/>
        <v>-0.49603614286828712</v>
      </c>
      <c r="CE494" s="6">
        <f t="shared" si="1026"/>
        <v>169.02922188110793</v>
      </c>
      <c r="CF494" s="6" t="str">
        <f t="shared" si="1027"/>
        <v>Upset</v>
      </c>
      <c r="CG494" s="4">
        <v>0.84145600385591102</v>
      </c>
      <c r="CH494" s="4">
        <v>0</v>
      </c>
      <c r="CI494" s="4">
        <v>0.69320402489047706</v>
      </c>
      <c r="CJ494" s="4">
        <v>0</v>
      </c>
      <c r="CK494" s="4">
        <v>0.58392992855470804</v>
      </c>
      <c r="CL494" s="4">
        <v>0</v>
      </c>
      <c r="CM494" s="4">
        <v>0.48632725294133311</v>
      </c>
      <c r="CN494" s="4">
        <v>0</v>
      </c>
      <c r="CO494" s="4">
        <v>0.84145600385591102</v>
      </c>
      <c r="CP494" s="4">
        <v>0.82381493710178544</v>
      </c>
      <c r="CQ494" s="4">
        <f t="shared" si="962"/>
        <v>0.65247199173840809</v>
      </c>
      <c r="CR494" s="4">
        <f t="shared" si="963"/>
        <v>-0.45848246656806713</v>
      </c>
      <c r="CS494" s="4">
        <f t="shared" si="1028"/>
        <v>125.09514865600501</v>
      </c>
      <c r="CT494" s="4" t="str">
        <f t="shared" si="1029"/>
        <v>stressed</v>
      </c>
      <c r="CU494" s="2">
        <v>6.68013586906194E-2</v>
      </c>
      <c r="CV494" s="2">
        <v>0.39917181787886002</v>
      </c>
      <c r="CW494" s="2">
        <v>-1.0002530787413E-2</v>
      </c>
      <c r="CX494" s="2">
        <v>0.24093098615058001</v>
      </c>
      <c r="CY494" s="2">
        <v>-0.17803781650397099</v>
      </c>
      <c r="CZ494" s="2">
        <v>0.182485079232831</v>
      </c>
      <c r="DA494" s="2">
        <v>8.9921335001485525E-2</v>
      </c>
      <c r="DB494" s="2">
        <v>0.41421495618286447</v>
      </c>
      <c r="DC494" s="2">
        <v>-0.3323704591882406</v>
      </c>
      <c r="DD494" s="2">
        <v>0.49558315150943921</v>
      </c>
      <c r="DE494" s="2">
        <f t="shared" si="964"/>
        <v>-0.33928669934178446</v>
      </c>
      <c r="DF494" s="2">
        <f t="shared" si="965"/>
        <v>-0.28299666782066557</v>
      </c>
      <c r="DG494" s="2">
        <f t="shared" si="1030"/>
        <v>-129.83124947971928</v>
      </c>
      <c r="DH494" s="2" t="str">
        <f t="shared" si="1031"/>
        <v>Depressed</v>
      </c>
      <c r="DI494" s="7">
        <v>3.7739470245410703E-2</v>
      </c>
      <c r="DJ494" s="7">
        <v>0.78929321825304899</v>
      </c>
      <c r="DK494" s="7">
        <v>2.2618142845678799E-2</v>
      </c>
      <c r="DL494" s="7">
        <v>0.178928074010961</v>
      </c>
      <c r="DM494" s="7">
        <v>0.845510492363856</v>
      </c>
      <c r="DN494" s="7">
        <v>0.90125309563982903</v>
      </c>
      <c r="DO494" s="7">
        <v>2.560786165092049E-2</v>
      </c>
      <c r="DP494" s="7">
        <v>0.1058403857620069</v>
      </c>
      <c r="DQ494" s="7">
        <v>-0.7515537480076383</v>
      </c>
      <c r="DR494" s="7">
        <v>0.24369800572521771</v>
      </c>
      <c r="DS494" s="7">
        <f t="shared" si="966"/>
        <v>-0.67192397434400841</v>
      </c>
      <c r="DT494" s="7">
        <f t="shared" si="967"/>
        <v>6.3302740857803075E-2</v>
      </c>
      <c r="DU494" s="7">
        <f t="shared" si="1032"/>
        <v>-84.617983444230049</v>
      </c>
      <c r="DV494" s="7" t="str">
        <f t="shared" si="1033"/>
        <v>Calm</v>
      </c>
      <c r="DW494" s="8">
        <v>0.47639779359142398</v>
      </c>
      <c r="DX494" s="8">
        <v>0.46368114001295901</v>
      </c>
      <c r="DY494" s="8">
        <v>-0.14099268219654201</v>
      </c>
      <c r="DZ494" s="8">
        <v>0.13108760321205701</v>
      </c>
      <c r="EA494" s="8">
        <v>0.48611953314508199</v>
      </c>
      <c r="EB494" s="8">
        <v>0.50483989283285902</v>
      </c>
      <c r="EC494" s="8">
        <v>-0.14648326661774422</v>
      </c>
      <c r="ED494" s="8">
        <v>0.13534822555879927</v>
      </c>
      <c r="EE494" s="8">
        <v>1.2716653578464965E-2</v>
      </c>
      <c r="EF494" s="8">
        <v>-1.0536433304071249E-2</v>
      </c>
      <c r="EG494" s="8">
        <f t="shared" si="968"/>
        <v>0.32026220291996466</v>
      </c>
      <c r="EH494" s="8">
        <f t="shared" si="969"/>
        <v>5.3315342672323407E-2</v>
      </c>
      <c r="EI494" s="8">
        <f t="shared" si="1034"/>
        <v>80.548416551896466</v>
      </c>
      <c r="EJ494" s="8" t="str">
        <f t="shared" si="1035"/>
        <v>alert</v>
      </c>
      <c r="EK494" s="1">
        <v>0.85706075349938304</v>
      </c>
      <c r="EL494" s="1">
        <v>0.491040553631587</v>
      </c>
      <c r="EM494" s="1">
        <v>0.639512542235399</v>
      </c>
      <c r="EN494" s="1">
        <v>1.4306545086300399E-2</v>
      </c>
      <c r="EO494" s="1">
        <v>0.75577666555392697</v>
      </c>
      <c r="EP494" s="1">
        <v>0.377169514821657</v>
      </c>
      <c r="EQ494" s="1">
        <v>0.39651395402939915</v>
      </c>
      <c r="ER494" s="1">
        <v>1.6478206837416853E-2</v>
      </c>
      <c r="ES494" s="1">
        <v>0.36602019986779605</v>
      </c>
      <c r="ET494" s="1">
        <v>0.48499254756540333</v>
      </c>
      <c r="EU494" s="1">
        <f t="shared" si="970"/>
        <v>-0.11545097580159824</v>
      </c>
      <c r="EV494" s="1">
        <f t="shared" si="971"/>
        <v>-0.64649518651856819</v>
      </c>
      <c r="EW494" s="1">
        <f t="shared" si="1036"/>
        <v>-169.87486397585633</v>
      </c>
      <c r="EX494" s="1" t="str">
        <f t="shared" si="1037"/>
        <v>Sad</v>
      </c>
      <c r="EY494" s="2">
        <v>0.46434015057132999</v>
      </c>
      <c r="EZ494" s="2">
        <v>0.53702668662553099</v>
      </c>
      <c r="FA494" s="2">
        <v>-5.2235729063434197E-3</v>
      </c>
      <c r="FB494" s="2">
        <v>-0.10997242012549199</v>
      </c>
      <c r="FC494" s="2">
        <v>0.54820153760546397</v>
      </c>
      <c r="FD494" s="2">
        <v>0.37125422830086402</v>
      </c>
      <c r="FE494" s="2">
        <v>-5.1588719430891846E-3</v>
      </c>
      <c r="FF494" s="2">
        <v>-0.12107754145027246</v>
      </c>
      <c r="FG494" s="2">
        <v>-7.2686536054201001E-2</v>
      </c>
      <c r="FH494" s="2">
        <v>-0.11503875378408281</v>
      </c>
      <c r="FI494" s="2">
        <f t="shared" si="972"/>
        <v>-0.32270874267005145</v>
      </c>
      <c r="FJ494" s="2">
        <f t="shared" si="973"/>
        <v>9.602353400096586E-2</v>
      </c>
      <c r="FK494" s="2">
        <f t="shared" si="1038"/>
        <v>-73.429374114290184</v>
      </c>
      <c r="FL494" s="2" t="str">
        <f t="shared" si="1039"/>
        <v>Calm</v>
      </c>
      <c r="FM494" s="7">
        <v>0.333382555926725</v>
      </c>
      <c r="FN494" s="7">
        <v>0.484623667591561</v>
      </c>
      <c r="FO494" s="7">
        <v>7.9329818819700207E-2</v>
      </c>
      <c r="FP494" s="7">
        <v>0.14098888235741</v>
      </c>
      <c r="FQ494" s="7">
        <v>1.7631120515819498E-2</v>
      </c>
      <c r="FR494" s="7">
        <v>0.455616121690257</v>
      </c>
      <c r="FS494" s="7">
        <v>0.22600207383282761</v>
      </c>
      <c r="FT494" s="7">
        <v>0.14994992124838849</v>
      </c>
      <c r="FU494" s="7">
        <v>-0.151241111664836</v>
      </c>
      <c r="FV494" s="7">
        <v>0.26933621633037019</v>
      </c>
      <c r="FW494" s="7">
        <f t="shared" si="974"/>
        <v>-5.9966181373267924E-2</v>
      </c>
      <c r="FX494" s="7">
        <f t="shared" si="975"/>
        <v>-9.3019049000791498E-2</v>
      </c>
      <c r="FY494" s="7">
        <f t="shared" si="1040"/>
        <v>-147.19151646666069</v>
      </c>
      <c r="FZ494" s="7" t="str">
        <f t="shared" si="1041"/>
        <v>Depressed</v>
      </c>
      <c r="GA494" s="4">
        <v>0.57433627423401501</v>
      </c>
      <c r="GB494" s="4">
        <v>-0.12555433903254701</v>
      </c>
      <c r="GC494" s="4">
        <v>0.35667668295147298</v>
      </c>
      <c r="GD494" s="4">
        <v>0.234783216761868</v>
      </c>
      <c r="GE494" s="4">
        <v>0.19150398885842199</v>
      </c>
      <c r="GF494" s="4">
        <v>0.148080144256166</v>
      </c>
      <c r="GG494" s="4">
        <v>0.46573247730698386</v>
      </c>
      <c r="GH494" s="4">
        <v>10.422855672910224</v>
      </c>
      <c r="GI494" s="4">
        <v>0.69989061326656199</v>
      </c>
      <c r="GJ494" s="4">
        <v>1.3179226999139833</v>
      </c>
      <c r="GK494" s="4">
        <f t="shared" si="976"/>
        <v>0.66963673389724754</v>
      </c>
      <c r="GL494" s="4">
        <f t="shared" si="977"/>
        <v>-0.18420993980992806</v>
      </c>
      <c r="GM494" s="4">
        <f t="shared" si="1042"/>
        <v>105.38101105793912</v>
      </c>
      <c r="GN494" s="4" t="str">
        <f t="shared" si="1043"/>
        <v>nervous</v>
      </c>
      <c r="GO494" s="6">
        <v>0.19739984886575099</v>
      </c>
      <c r="GP494" s="6">
        <v>0.14006727739128999</v>
      </c>
      <c r="GQ494" s="6">
        <v>0.39680832285546602</v>
      </c>
      <c r="GR494" s="6">
        <v>0.27541333959807901</v>
      </c>
      <c r="GS494" s="6">
        <v>-3.3784262931524998E-2</v>
      </c>
      <c r="GT494" s="6">
        <v>-0.21841293765168099</v>
      </c>
      <c r="GU494" s="6">
        <v>2.4252476962371072</v>
      </c>
      <c r="GV494" s="6">
        <v>-3.515361778593868</v>
      </c>
      <c r="GW494" s="6">
        <v>5.7332571474460997E-2</v>
      </c>
      <c r="GX494" s="6">
        <v>1.9919619131776682</v>
      </c>
      <c r="GY494" s="6">
        <f t="shared" si="978"/>
        <v>3.8759489641440492E-2</v>
      </c>
      <c r="GZ494" s="6">
        <f t="shared" si="979"/>
        <v>0.69240291212745531</v>
      </c>
      <c r="HA494" s="6">
        <f t="shared" si="1044"/>
        <v>3.2039725141067907</v>
      </c>
      <c r="HB494" s="6" t="str">
        <f t="shared" si="1045"/>
        <v>happy</v>
      </c>
      <c r="HI494" s="2">
        <v>0</v>
      </c>
      <c r="HJ494" s="2">
        <v>0</v>
      </c>
      <c r="HK494" s="2">
        <v>0</v>
      </c>
      <c r="HL494" s="2">
        <v>0</v>
      </c>
      <c r="HM494" s="2" t="e">
        <f t="shared" si="980"/>
        <v>#DIV/0!</v>
      </c>
      <c r="HN494" s="2" t="e">
        <f t="shared" si="981"/>
        <v>#DIV/0!</v>
      </c>
      <c r="HO494" s="2" t="e">
        <f t="shared" si="1046"/>
        <v>#DIV/0!</v>
      </c>
      <c r="HP494" s="2" t="e">
        <f t="shared" si="1047"/>
        <v>#DIV/0!</v>
      </c>
      <c r="HQ494" s="4">
        <v>0.82224826851195099</v>
      </c>
      <c r="HR494" s="4">
        <v>1.0203275914636201</v>
      </c>
      <c r="HS494" s="4">
        <v>0.45881518447937703</v>
      </c>
      <c r="HT494" s="4">
        <v>0.78303267906888796</v>
      </c>
      <c r="HU494" s="4">
        <v>0.78971306249321405</v>
      </c>
      <c r="HV494" s="4">
        <v>0.97444027249642196</v>
      </c>
      <c r="HW494" s="4">
        <v>0.28463163207102199</v>
      </c>
      <c r="HX494" s="4">
        <v>0.39254325940182339</v>
      </c>
      <c r="HY494" s="4">
        <v>-0.19807932295166908</v>
      </c>
      <c r="HZ494" s="4">
        <v>0.67397380510820837</v>
      </c>
      <c r="IA494" s="4">
        <f t="shared" si="982"/>
        <v>-0.13653260093359987</v>
      </c>
      <c r="IB494" s="4">
        <f t="shared" si="983"/>
        <v>3.1744036985225987E-2</v>
      </c>
      <c r="IC494" s="4">
        <f t="shared" si="1048"/>
        <v>-76.911184691119786</v>
      </c>
      <c r="ID494" s="4" t="str">
        <f t="shared" si="1049"/>
        <v>Calm</v>
      </c>
      <c r="IE494" s="6">
        <v>0.77821675024168901</v>
      </c>
      <c r="IF494" s="6">
        <v>0.62384752349578598</v>
      </c>
      <c r="IG494" s="6">
        <v>0.38418481550134598</v>
      </c>
      <c r="IH494" s="6">
        <v>0.421540729345736</v>
      </c>
      <c r="II494" s="6">
        <v>0.228705100772846</v>
      </c>
      <c r="IJ494" s="6">
        <v>0.42036821410347502</v>
      </c>
      <c r="IK494" s="6">
        <v>0.38154382598238029</v>
      </c>
      <c r="IL494" s="6">
        <v>0.40369122410939068</v>
      </c>
      <c r="IM494" s="6">
        <v>0.15436922674590303</v>
      </c>
      <c r="IN494" s="6">
        <v>0.5746709048503631</v>
      </c>
      <c r="IO494" s="6">
        <f t="shared" si="984"/>
        <v>0.19530563206942975</v>
      </c>
      <c r="IP494" s="6">
        <f t="shared" si="985"/>
        <v>0.29336355587320773</v>
      </c>
      <c r="IQ494" s="6">
        <f t="shared" si="1050"/>
        <v>33.653535021086711</v>
      </c>
      <c r="IR494" s="6" t="str">
        <f t="shared" si="1051"/>
        <v>excited</v>
      </c>
      <c r="IS494" s="4">
        <v>0.33230759595231601</v>
      </c>
      <c r="IT494" s="4">
        <v>0.40576958376340799</v>
      </c>
      <c r="IU494" s="4">
        <v>0.24438619488640301</v>
      </c>
      <c r="IV494" s="4">
        <v>0.79132455728079698</v>
      </c>
      <c r="IW494" s="4">
        <v>0.36461890988659801</v>
      </c>
      <c r="IX494" s="4">
        <v>0.29094035847771499</v>
      </c>
      <c r="IY494" s="4">
        <v>0.35066279276066142</v>
      </c>
      <c r="IZ494" s="4">
        <v>1.1358020164536837</v>
      </c>
      <c r="JA494" s="4">
        <v>-7.3461987811091978E-2</v>
      </c>
      <c r="JB494" s="4">
        <v>1.4032553513795289</v>
      </c>
      <c r="JC494" s="4">
        <f t="shared" si="986"/>
        <v>-7.8732480080514478E-3</v>
      </c>
      <c r="JD494" s="4">
        <f t="shared" si="987"/>
        <v>0.46362459814137846</v>
      </c>
      <c r="JE494" s="4">
        <f t="shared" si="1052"/>
        <v>-0.97290033173722523</v>
      </c>
      <c r="JF494" s="4" t="str">
        <f t="shared" si="1053"/>
        <v>Contented</v>
      </c>
      <c r="JG494" s="6">
        <v>0.37653679076567398</v>
      </c>
      <c r="JH494" s="6">
        <v>0.405545517883457</v>
      </c>
      <c r="JI494" s="6">
        <v>-3.1574941710736701E-2</v>
      </c>
      <c r="JJ494" s="6">
        <v>-9.3125797987273204E-2</v>
      </c>
      <c r="JK494" s="6">
        <v>0.82405749287663799</v>
      </c>
      <c r="JL494" s="6">
        <v>0.55742196773019703</v>
      </c>
      <c r="JM494" s="6">
        <v>-2.6299426992893872E-2</v>
      </c>
      <c r="JN494" s="6">
        <v>-9.6707105253848208E-2</v>
      </c>
      <c r="JO494" s="6">
        <v>-2.9008727117783017E-2</v>
      </c>
      <c r="JP494" s="6">
        <v>-0.15944707905923869</v>
      </c>
      <c r="JQ494" s="6">
        <f t="shared" si="988"/>
        <v>-0.11262138423542667</v>
      </c>
      <c r="JR494" s="6">
        <f t="shared" si="989"/>
        <v>7.4056617256923474E-3</v>
      </c>
      <c r="JS494" s="6">
        <f t="shared" si="1054"/>
        <v>-86.237808930518227</v>
      </c>
      <c r="JT494" s="6" t="str">
        <f t="shared" si="1055"/>
        <v>Calm</v>
      </c>
      <c r="JU494" s="2">
        <v>6.9790547481700299E-2</v>
      </c>
      <c r="JV494" s="2">
        <v>0.526551993268074</v>
      </c>
      <c r="JW494" s="2">
        <v>3.4374551996091601E-2</v>
      </c>
      <c r="JX494" s="2">
        <v>0.17935504684880199</v>
      </c>
      <c r="JY494" s="2">
        <v>-0.18216284680230399</v>
      </c>
      <c r="JZ494" s="2">
        <v>0.47717714338331202</v>
      </c>
      <c r="KA494" s="2">
        <v>-0.3058988042775499</v>
      </c>
      <c r="KB494" s="2">
        <v>0.17868869229716838</v>
      </c>
      <c r="KC494" s="2">
        <v>-0.45676144578637368</v>
      </c>
      <c r="KD494" s="2">
        <v>0.35840072481861501</v>
      </c>
      <c r="KE494" s="2">
        <f t="shared" si="990"/>
        <v>-0.28860162983937709</v>
      </c>
      <c r="KF494" s="2">
        <f t="shared" si="991"/>
        <v>9.7578360719082324E-2</v>
      </c>
      <c r="KG494" s="2">
        <f t="shared" si="1056"/>
        <v>-71.319221784326245</v>
      </c>
      <c r="KH494" s="2" t="str">
        <f t="shared" si="1057"/>
        <v>Calm</v>
      </c>
      <c r="KI494" s="7">
        <v>-1.2387656487767299E-2</v>
      </c>
      <c r="KJ494" s="7">
        <v>0.19197876242137599</v>
      </c>
      <c r="KK494" s="7">
        <v>-0.154662229598867</v>
      </c>
      <c r="KL494" s="7">
        <v>-0.16639614084260801</v>
      </c>
      <c r="KM494" s="7">
        <v>-0.20194141103006299</v>
      </c>
      <c r="KN494" s="7">
        <v>-9.2531637650832402E-2</v>
      </c>
      <c r="KO494" s="7">
        <v>0.72161107865595719</v>
      </c>
      <c r="KP494" s="7">
        <v>-1.6732121841283725</v>
      </c>
      <c r="KQ494" s="7">
        <v>-0.20436641890914328</v>
      </c>
      <c r="KR494" s="7">
        <v>-1.7877186555116154</v>
      </c>
      <c r="KS494" s="7">
        <f t="shared" si="992"/>
        <v>-8.1978357615043795E-2</v>
      </c>
      <c r="KT494" s="7">
        <f t="shared" si="993"/>
        <v>-0.59287323007306636</v>
      </c>
      <c r="KU494" s="7">
        <f t="shared" si="1058"/>
        <v>-172.12746044776267</v>
      </c>
      <c r="KV494" s="7" t="str">
        <f t="shared" si="1059"/>
        <v>Sad</v>
      </c>
      <c r="KW494" s="2">
        <v>0.15796812954054101</v>
      </c>
      <c r="KX494" s="2">
        <v>-2.9142599862213001E-3</v>
      </c>
      <c r="KY494" s="2">
        <v>0.39198255266181498</v>
      </c>
      <c r="KZ494" s="2">
        <v>0.15938599333772499</v>
      </c>
      <c r="LA494" s="2">
        <v>0.34224118507246298</v>
      </c>
      <c r="LB494" s="2">
        <v>0.36009101517106501</v>
      </c>
      <c r="LC494" s="2">
        <v>0.78363705195110045</v>
      </c>
      <c r="LD494" s="2">
        <v>0.44623842684062859</v>
      </c>
      <c r="LE494" s="2">
        <v>0.10164011861620779</v>
      </c>
      <c r="LF494" s="2">
        <v>2.5303392411004357</v>
      </c>
      <c r="LG494" s="2">
        <f t="shared" si="994"/>
        <v>2.3601800453629362E-2</v>
      </c>
      <c r="LH494" s="2">
        <f t="shared" si="995"/>
        <v>0.95162895804590653</v>
      </c>
      <c r="LI494" s="2">
        <f t="shared" si="1060"/>
        <v>1.4207285062650632</v>
      </c>
      <c r="LJ494" s="2" t="str">
        <f t="shared" si="1061"/>
        <v>happy</v>
      </c>
      <c r="LK494" s="4">
        <v>0.31564819156394702</v>
      </c>
      <c r="LL494" s="4">
        <v>0.65678203989531103</v>
      </c>
      <c r="LM494" s="4">
        <v>0.145290453811391</v>
      </c>
      <c r="LN494" s="4">
        <v>0.186520002239701</v>
      </c>
      <c r="LO494" s="4">
        <v>0.21574517946878299</v>
      </c>
      <c r="LP494" s="4">
        <v>0.17963869216390299</v>
      </c>
      <c r="LQ494" s="4">
        <v>0.27341412545103455</v>
      </c>
      <c r="LR494" s="4">
        <v>0.22299782285465444</v>
      </c>
      <c r="LS494" s="4">
        <v>-0.34113384833136401</v>
      </c>
      <c r="LT494" s="4">
        <v>0.34121775045307595</v>
      </c>
      <c r="LU494" s="4">
        <f t="shared" si="996"/>
        <v>-0.12803584181863659</v>
      </c>
      <c r="LV494" s="4">
        <f t="shared" si="997"/>
        <v>2.9549053441610962E-2</v>
      </c>
      <c r="LW494" s="4">
        <f t="shared" si="1062"/>
        <v>-77.004397206268081</v>
      </c>
      <c r="LX494" s="4" t="str">
        <f t="shared" si="1063"/>
        <v>Calm</v>
      </c>
      <c r="MK494" s="6" t="e">
        <f t="shared" si="1064"/>
        <v>#DIV/0!</v>
      </c>
      <c r="ML494" s="6" t="e">
        <f t="shared" si="1065"/>
        <v>#DIV/0!</v>
      </c>
      <c r="MM494" s="2">
        <v>9.3604455233627204E-2</v>
      </c>
      <c r="MN494" s="2">
        <v>0.71861549843559402</v>
      </c>
      <c r="MO494" s="2">
        <v>-0.31205286936287702</v>
      </c>
      <c r="MP494" s="2">
        <v>0.50796804395574402</v>
      </c>
      <c r="MQ494" s="2">
        <v>1.0102042637410101E-2</v>
      </c>
      <c r="MR494" s="2">
        <v>0.83109793818528299</v>
      </c>
      <c r="MS494" s="2">
        <v>-3.0090001665172976</v>
      </c>
      <c r="MT494" s="2">
        <v>0.32778191887098784</v>
      </c>
      <c r="MU494" s="2">
        <v>-0.62501104320196688</v>
      </c>
      <c r="MV494" s="2">
        <v>0.24120950699107546</v>
      </c>
      <c r="MW494" s="2">
        <f t="shared" si="998"/>
        <v>-0.35225177766875471</v>
      </c>
      <c r="MX494" s="2">
        <f t="shared" si="999"/>
        <v>0.21736737960950259</v>
      </c>
      <c r="MY494" s="2">
        <f t="shared" si="1066"/>
        <v>-58.322111828821036</v>
      </c>
      <c r="MZ494" s="2" t="str">
        <f t="shared" si="1067"/>
        <v>Relased</v>
      </c>
      <c r="NK494" s="7">
        <f t="shared" si="1000"/>
        <v>5.2959786961425781E-2</v>
      </c>
      <c r="NL494" s="7">
        <f t="shared" si="1001"/>
        <v>4.4546745186410774E-2</v>
      </c>
      <c r="NM494" s="7">
        <f t="shared" si="1068"/>
        <v>49.931371470164912</v>
      </c>
      <c r="NN494" s="7" t="str">
        <f t="shared" si="1069"/>
        <v>excited</v>
      </c>
      <c r="NO494" s="4">
        <v>6.03579759904481E-2</v>
      </c>
      <c r="NP494" s="4">
        <v>6.21785139220975E-2</v>
      </c>
      <c r="NQ494" s="4">
        <v>7.1605647123965194E-2</v>
      </c>
      <c r="NR494" s="4">
        <v>2.71731751679999E-2</v>
      </c>
      <c r="NS494" s="4">
        <v>-0.35109530966452601</v>
      </c>
      <c r="NT494" s="4">
        <v>-0.23221000787325699</v>
      </c>
      <c r="NU494" s="4">
        <v>-0.24628982531784685</v>
      </c>
      <c r="NV494" s="4">
        <v>-0.15981260022219901</v>
      </c>
      <c r="NW494" s="4">
        <v>-1.8205379316494005E-3</v>
      </c>
      <c r="NX494" s="4">
        <v>0.80611760923185927</v>
      </c>
      <c r="NY494" s="4">
        <f t="shared" si="1002"/>
        <v>-5.8705773953474427E-2</v>
      </c>
      <c r="NZ494" s="4">
        <f t="shared" si="1003"/>
        <v>-0.20668711276270157</v>
      </c>
      <c r="OA494" s="4">
        <f t="shared" si="1070"/>
        <v>-164.14375184445291</v>
      </c>
      <c r="OB494" s="4" t="str">
        <f t="shared" si="1071"/>
        <v>Sad</v>
      </c>
      <c r="OC494" s="1">
        <v>0.336634436396541</v>
      </c>
      <c r="OD494" s="1">
        <v>0.243755686589818</v>
      </c>
      <c r="OE494" s="1">
        <v>0.32360805290860001</v>
      </c>
      <c r="OF494" s="1">
        <v>0.242125841743043</v>
      </c>
      <c r="OG494" s="1">
        <v>-0.37987898813146598</v>
      </c>
      <c r="OH494" s="1">
        <v>7.8631439005011905E-2</v>
      </c>
      <c r="OI494" s="1">
        <v>-7.4832097900381083</v>
      </c>
      <c r="OJ494" s="1">
        <v>0.75104066670249792</v>
      </c>
      <c r="OK494" s="1">
        <v>9.2878749806723004E-2</v>
      </c>
      <c r="OL494" s="1">
        <v>0.9747476262013155</v>
      </c>
      <c r="OM494" s="1">
        <f t="shared" si="1004"/>
        <v>-1.541620684699252E-2</v>
      </c>
      <c r="ON494" s="1">
        <f t="shared" si="1005"/>
        <v>0.3363080855624796</v>
      </c>
      <c r="OO494" s="1">
        <f t="shared" si="1072"/>
        <v>-2.6245747121111416</v>
      </c>
      <c r="OP494" s="1" t="str">
        <f t="shared" si="1073"/>
        <v>Contented</v>
      </c>
      <c r="OQ494" s="2">
        <v>0.31905406678426601</v>
      </c>
      <c r="OR494" s="2">
        <v>0.45345669036939501</v>
      </c>
      <c r="OS494" s="2">
        <v>0.108591551545687</v>
      </c>
      <c r="OT494" s="2">
        <v>0.12967462181664099</v>
      </c>
      <c r="OU494" s="2">
        <v>0.17484703020159301</v>
      </c>
      <c r="OV494" s="2">
        <v>0.14354177130696</v>
      </c>
      <c r="OW494" s="2">
        <v>0.2198649733891887</v>
      </c>
      <c r="OX494" s="2">
        <v>0.21721098150323245</v>
      </c>
      <c r="OY494" s="2">
        <v>-0.134402623585129</v>
      </c>
      <c r="OZ494" s="2">
        <v>0.30843088093714943</v>
      </c>
      <c r="PA494" s="2">
        <f t="shared" si="1006"/>
        <v>-0.26508973184277274</v>
      </c>
      <c r="PB494" s="2">
        <f t="shared" si="1007"/>
        <v>-0.18579424511022979</v>
      </c>
      <c r="PC494" s="2">
        <f t="shared" si="1074"/>
        <v>-125.02557775014628</v>
      </c>
      <c r="PD494" s="2" t="str">
        <f t="shared" si="1075"/>
        <v>Depressed</v>
      </c>
      <c r="PE494" s="1">
        <v>0.92461719166767098</v>
      </c>
      <c r="PF494" s="1">
        <v>9.7500978739299804E-2</v>
      </c>
      <c r="PG494" s="1">
        <v>0.16220172766084401</v>
      </c>
      <c r="PH494" s="1">
        <v>0.50345014770338004</v>
      </c>
      <c r="PI494" s="1">
        <v>0.585869585141786</v>
      </c>
      <c r="PJ494" s="1">
        <v>-0.239394875551942</v>
      </c>
      <c r="PK494" s="1">
        <v>0.10738374552570164</v>
      </c>
      <c r="PL494" s="1">
        <v>-3.5480747164773376</v>
      </c>
      <c r="PM494" s="1">
        <v>0.82711621292837112</v>
      </c>
      <c r="PN494" s="1">
        <v>0.65124747278407669</v>
      </c>
      <c r="PO494" s="1">
        <f t="shared" si="1008"/>
        <v>0.71287209354943681</v>
      </c>
      <c r="PP494" s="1">
        <f t="shared" si="1009"/>
        <v>-0.76385074022934507</v>
      </c>
      <c r="PQ494" s="1">
        <f t="shared" si="1076"/>
        <v>136.97714951480731</v>
      </c>
      <c r="PR494" s="1" t="str">
        <f t="shared" si="1077"/>
        <v>stressed</v>
      </c>
      <c r="PS494" s="4">
        <v>0.42601335519404598</v>
      </c>
      <c r="PT494" s="4">
        <v>0.438217390464269</v>
      </c>
      <c r="PU494" s="4">
        <v>5.86807304260899E-2</v>
      </c>
      <c r="PV494" s="4">
        <v>0.47326738047053701</v>
      </c>
      <c r="PW494" s="4">
        <v>0.25037201602694698</v>
      </c>
      <c r="PX494" s="4">
        <v>0.61861994087671601</v>
      </c>
      <c r="PY494" s="4">
        <v>8.6756356542958643E-2</v>
      </c>
      <c r="PZ494" s="4">
        <v>0.44781478325526602</v>
      </c>
      <c r="QA494" s="4">
        <v>-1.2204035270223013E-2</v>
      </c>
      <c r="QB494" s="4">
        <v>0.61551629998007451</v>
      </c>
      <c r="QC494" s="4">
        <f t="shared" si="1010"/>
        <v>-8.4041995063822705E-3</v>
      </c>
      <c r="QD494" s="4">
        <f t="shared" si="1011"/>
        <v>1.0774125547981184E-2</v>
      </c>
      <c r="QE494" s="4">
        <f t="shared" si="1078"/>
        <v>-37.955492480399478</v>
      </c>
      <c r="QF494" s="4" t="str">
        <f t="shared" si="1079"/>
        <v>Relased</v>
      </c>
      <c r="QG494" s="2">
        <v>0.78636718818880702</v>
      </c>
      <c r="QH494" s="2">
        <v>0.72336482160850502</v>
      </c>
      <c r="QI494" s="2">
        <v>0.24752893482690699</v>
      </c>
      <c r="QJ494" s="2">
        <v>0.60938803457840995</v>
      </c>
      <c r="QK494" s="2">
        <v>0.69769654002104897</v>
      </c>
      <c r="QL494" s="2">
        <v>0.72494865768317196</v>
      </c>
      <c r="QM494" s="2">
        <v>0.16679131099409558</v>
      </c>
      <c r="QN494" s="2">
        <v>0.42075699998072369</v>
      </c>
      <c r="QO494" s="2">
        <v>6.3002366580302005E-2</v>
      </c>
      <c r="QP494" s="2">
        <v>0.56759541683186654</v>
      </c>
      <c r="QQ494" s="2">
        <f t="shared" si="1012"/>
        <v>0.34754248551294809</v>
      </c>
      <c r="QR494" s="2">
        <f t="shared" si="1013"/>
        <v>-0.53512273472723715</v>
      </c>
      <c r="QS494" s="2">
        <f t="shared" si="1080"/>
        <v>146.99776197562826</v>
      </c>
      <c r="QT494" s="2" t="str">
        <f t="shared" si="1081"/>
        <v>stressed</v>
      </c>
      <c r="QU494" s="4">
        <v>-0.161578178032799</v>
      </c>
      <c r="QV494" s="4">
        <v>0.112848863662974</v>
      </c>
      <c r="QW494" s="4">
        <v>7.3092675343343E-5</v>
      </c>
      <c r="QX494" s="4">
        <v>-0.16307619219802</v>
      </c>
      <c r="QY494" s="4">
        <v>-0.52459315314146204</v>
      </c>
      <c r="QZ494" s="4">
        <v>2.1390314131036299E-3</v>
      </c>
      <c r="RA494" s="4">
        <v>-1.0652248501588926E-4</v>
      </c>
      <c r="RB494" s="4">
        <v>-1.4182031255561853</v>
      </c>
      <c r="RC494" s="4">
        <v>-0.12700382388108</v>
      </c>
      <c r="RD494" s="4">
        <v>3.0782705512512953E-2</v>
      </c>
      <c r="RE494" s="4">
        <f t="shared" si="1014"/>
        <v>-1.3473022387107014E-2</v>
      </c>
      <c r="RF494" s="4">
        <f t="shared" si="1015"/>
        <v>-6.9083048934160951E-3</v>
      </c>
      <c r="RG494" s="4">
        <f t="shared" si="1082"/>
        <v>-117.14652541098195</v>
      </c>
      <c r="RH494" s="4" t="str">
        <f t="shared" si="1083"/>
        <v>Bored</v>
      </c>
    </row>
    <row r="495" spans="1:476" x14ac:dyDescent="0.3">
      <c r="A495" s="1">
        <v>0.41324786589379497</v>
      </c>
      <c r="B495" s="1">
        <v>0.84283391555062603</v>
      </c>
      <c r="C495" s="1">
        <v>0.51598481388550799</v>
      </c>
      <c r="D495" s="1">
        <v>0.101946890219548</v>
      </c>
      <c r="E495" s="1">
        <v>0.203531974331076</v>
      </c>
      <c r="F495" s="1">
        <v>0.52177681416795596</v>
      </c>
      <c r="G495" s="1">
        <v>0.83657859779817989</v>
      </c>
      <c r="H495" s="1">
        <v>7.4707671572076889E-2</v>
      </c>
      <c r="I495" s="1">
        <v>-0.42958604965683106</v>
      </c>
      <c r="J495" s="1">
        <v>0.49195180857927145</v>
      </c>
      <c r="K495" s="1">
        <f t="shared" si="950"/>
        <v>-0.61192211897258764</v>
      </c>
      <c r="L495" s="1">
        <f t="shared" si="951"/>
        <v>-0.26350464909281746</v>
      </c>
      <c r="M495" s="1">
        <f t="shared" si="1016"/>
        <v>-113.29757910112315</v>
      </c>
      <c r="N495" s="1" t="str">
        <f t="shared" si="1017"/>
        <v>Bored</v>
      </c>
      <c r="O495" s="8">
        <v>6.14746609256542E-2</v>
      </c>
      <c r="P495" s="8">
        <v>0.32998929379398401</v>
      </c>
      <c r="Q495" s="8">
        <v>0.113417502094093</v>
      </c>
      <c r="R495" s="8">
        <v>8.4458424124255999E-2</v>
      </c>
      <c r="S495" s="8">
        <v>0.32935963193058898</v>
      </c>
      <c r="T495" s="8">
        <v>0.228490761210774</v>
      </c>
      <c r="U495" s="8">
        <v>0.29019332276405507</v>
      </c>
      <c r="V495" s="8">
        <v>0.15122907858103626</v>
      </c>
      <c r="W495" s="8">
        <v>-0.26851463286832983</v>
      </c>
      <c r="X495" s="8">
        <v>0.5054767465374056</v>
      </c>
      <c r="Y495" s="8">
        <f t="shared" si="952"/>
        <v>5.436649537049365E-2</v>
      </c>
      <c r="Z495" s="8">
        <f t="shared" si="953"/>
        <v>0.17290817359603761</v>
      </c>
      <c r="AA495" s="8">
        <f t="shared" si="1018"/>
        <v>17.454403826284356</v>
      </c>
      <c r="AB495" s="8" t="str">
        <f t="shared" si="1019"/>
        <v>happy</v>
      </c>
      <c r="AC495" s="2">
        <v>5.1600547680452698E-2</v>
      </c>
      <c r="AD495" s="2">
        <v>0.40365548925309902</v>
      </c>
      <c r="AE495" s="2">
        <v>3.1375215039594298E-2</v>
      </c>
      <c r="AF495" s="2">
        <v>-8.5468824409756297E-2</v>
      </c>
      <c r="AG495" s="2">
        <v>-0.125515271185072</v>
      </c>
      <c r="AH495" s="2">
        <v>-4.5454250375191303E-2</v>
      </c>
      <c r="AI495" s="2">
        <v>-0.42447855517762306</v>
      </c>
      <c r="AJ495" s="2">
        <v>-0.23860560805845846</v>
      </c>
      <c r="AK495" s="2">
        <v>-0.35205494157264633</v>
      </c>
      <c r="AL495" s="2">
        <v>-0.1188201912368213</v>
      </c>
      <c r="AM495" s="2">
        <f t="shared" si="954"/>
        <v>-0.31907191785450906</v>
      </c>
      <c r="AN495" s="2">
        <f t="shared" si="955"/>
        <v>-0.25832262793017058</v>
      </c>
      <c r="AO495" s="2">
        <f t="shared" si="1020"/>
        <v>-128.99384841399095</v>
      </c>
      <c r="AP495" s="2" t="str">
        <f t="shared" si="1021"/>
        <v>Depressed</v>
      </c>
      <c r="AQ495" s="8">
        <v>0.54992208619114202</v>
      </c>
      <c r="AR495" s="8">
        <v>0.60619842948468805</v>
      </c>
      <c r="AS495" s="8">
        <v>2.20523574145776E-2</v>
      </c>
      <c r="AT495" s="8">
        <v>0.24096267167650301</v>
      </c>
      <c r="AU495" s="8">
        <v>0.49405847176603201</v>
      </c>
      <c r="AV495" s="8">
        <v>0.35202101737489599</v>
      </c>
      <c r="AW495" s="8">
        <v>2.1123341087624186E-2</v>
      </c>
      <c r="AX495" s="8">
        <v>0.25146919368649934</v>
      </c>
      <c r="AY495" s="8">
        <v>-5.6276343293546027E-2</v>
      </c>
      <c r="AZ495" s="8">
        <v>0.22749793427662743</v>
      </c>
      <c r="BA495" s="8">
        <f t="shared" si="956"/>
        <v>-0.11696713337518549</v>
      </c>
      <c r="BB495" s="8">
        <f t="shared" si="957"/>
        <v>0.11721394845835431</v>
      </c>
      <c r="BC495" s="8">
        <f t="shared" si="1022"/>
        <v>-44.939613152186055</v>
      </c>
      <c r="BD495" s="8" t="str">
        <f t="shared" si="1023"/>
        <v>Relased</v>
      </c>
      <c r="BE495" s="4">
        <v>0.19961263062050399</v>
      </c>
      <c r="BF495" s="4">
        <v>0.22526436442652301</v>
      </c>
      <c r="BG495" s="4">
        <v>-0.325905569234759</v>
      </c>
      <c r="BH495" s="4">
        <v>0.29240978683946001</v>
      </c>
      <c r="BI495" s="4">
        <v>-0.44903846031539202</v>
      </c>
      <c r="BJ495" s="4">
        <v>-0.66694249943016304</v>
      </c>
      <c r="BK495" s="4">
        <v>1.306623173844607</v>
      </c>
      <c r="BL495" s="4">
        <v>-0.66204270409955912</v>
      </c>
      <c r="BM495" s="4">
        <v>-2.5651733806019011E-2</v>
      </c>
      <c r="BN495" s="4">
        <v>-7.88364227429907E-2</v>
      </c>
      <c r="BO495" s="4">
        <f t="shared" si="958"/>
        <v>5.3619573759736028E-2</v>
      </c>
      <c r="BP495" s="4">
        <f t="shared" si="959"/>
        <v>2.9577059390816451E-2</v>
      </c>
      <c r="BQ495" s="4">
        <f t="shared" si="1024"/>
        <v>61.118459588493202</v>
      </c>
      <c r="BR495" s="4" t="str">
        <f t="shared" si="1025"/>
        <v>alert</v>
      </c>
      <c r="BS495" s="6">
        <v>0.49722906779669801</v>
      </c>
      <c r="BT495" s="6">
        <v>0.74726612390504699</v>
      </c>
      <c r="BU495" s="6">
        <v>0.73207371989506498</v>
      </c>
      <c r="BV495" s="6">
        <v>0.29184622257201198</v>
      </c>
      <c r="BW495" s="6">
        <v>0.41447067922230801</v>
      </c>
      <c r="BX495" s="6">
        <v>0.85875618615897598</v>
      </c>
      <c r="BY495" s="6">
        <v>0.80297677200057793</v>
      </c>
      <c r="BZ495" s="6">
        <v>0.18171990559731249</v>
      </c>
      <c r="CA495" s="6">
        <v>-0.25003705610834898</v>
      </c>
      <c r="CB495" s="6">
        <v>0.82275925957331386</v>
      </c>
      <c r="CC495" s="6">
        <f t="shared" si="960"/>
        <v>-6.4293476452635279E-2</v>
      </c>
      <c r="CD495" s="6">
        <f t="shared" si="961"/>
        <v>-0.44389508293449309</v>
      </c>
      <c r="CE495" s="6">
        <f t="shared" si="1026"/>
        <v>-171.7586278545609</v>
      </c>
      <c r="CF495" s="6" t="str">
        <f t="shared" si="1027"/>
        <v>Sad</v>
      </c>
      <c r="CG495" s="4">
        <v>0.82323264803348295</v>
      </c>
      <c r="CH495" s="4">
        <v>0</v>
      </c>
      <c r="CI495" s="4">
        <v>0.48966150530192698</v>
      </c>
      <c r="CJ495" s="4">
        <v>0</v>
      </c>
      <c r="CK495" s="4">
        <v>0.61429813306181302</v>
      </c>
      <c r="CL495" s="4">
        <v>0</v>
      </c>
      <c r="CM495" s="4">
        <v>0.3406267968250668</v>
      </c>
      <c r="CN495" s="4">
        <v>0</v>
      </c>
      <c r="CO495" s="4">
        <v>0.82323264803348295</v>
      </c>
      <c r="CP495" s="4">
        <v>0.59480331164175504</v>
      </c>
      <c r="CQ495" s="4">
        <f t="shared" si="962"/>
        <v>0.63489445921545329</v>
      </c>
      <c r="CR495" s="4">
        <f t="shared" si="963"/>
        <v>-0.72561554235884507</v>
      </c>
      <c r="CS495" s="4">
        <f t="shared" si="1028"/>
        <v>138.81493083299094</v>
      </c>
      <c r="CT495" s="4" t="str">
        <f t="shared" si="1029"/>
        <v>stressed</v>
      </c>
      <c r="CU495" s="2">
        <v>3.8781156576790002E-2</v>
      </c>
      <c r="CV495" s="2">
        <v>0.54959557352448696</v>
      </c>
      <c r="CW495" s="2">
        <v>1.96627385083365E-2</v>
      </c>
      <c r="CX495" s="2">
        <v>0.121976444147541</v>
      </c>
      <c r="CY495" s="2">
        <v>-0.223706028175161</v>
      </c>
      <c r="CZ495" s="2">
        <v>0.36640087753105899</v>
      </c>
      <c r="DA495" s="2">
        <v>-0.10632825286498514</v>
      </c>
      <c r="DB495" s="2">
        <v>0.13316257285383779</v>
      </c>
      <c r="DC495" s="2">
        <v>-0.51081441694769691</v>
      </c>
      <c r="DD495" s="2">
        <v>0.24072872941711548</v>
      </c>
      <c r="DE495" s="2">
        <f t="shared" si="964"/>
        <v>-0.53916790904169154</v>
      </c>
      <c r="DF495" s="2">
        <f t="shared" si="965"/>
        <v>-0.41522465968344646</v>
      </c>
      <c r="DG495" s="2">
        <f t="shared" si="1030"/>
        <v>-127.60063189797417</v>
      </c>
      <c r="DH495" s="2" t="str">
        <f t="shared" si="1031"/>
        <v>Depressed</v>
      </c>
      <c r="DI495" s="7">
        <v>3.7739470245410703E-2</v>
      </c>
      <c r="DJ495" s="7">
        <v>0.78929321825304899</v>
      </c>
      <c r="DK495" s="7">
        <v>2.2618142845678799E-2</v>
      </c>
      <c r="DL495" s="7">
        <v>0.178928074010961</v>
      </c>
      <c r="DM495" s="7">
        <v>0.845510492363856</v>
      </c>
      <c r="DN495" s="7">
        <v>0.90125309563982903</v>
      </c>
      <c r="DO495" s="7">
        <v>2.560786165092049E-2</v>
      </c>
      <c r="DP495" s="7">
        <v>0.1058403857620069</v>
      </c>
      <c r="DQ495" s="7">
        <v>-0.7515537480076383</v>
      </c>
      <c r="DR495" s="7">
        <v>0.24369800572521771</v>
      </c>
      <c r="DS495" s="7">
        <f t="shared" si="966"/>
        <v>-0.67192397434400841</v>
      </c>
      <c r="DT495" s="7">
        <f t="shared" si="967"/>
        <v>6.3302740857803075E-2</v>
      </c>
      <c r="DU495" s="7">
        <f t="shared" si="1032"/>
        <v>-84.617983444230049</v>
      </c>
      <c r="DV495" s="7" t="str">
        <f t="shared" si="1033"/>
        <v>Calm</v>
      </c>
      <c r="DW495" s="8">
        <v>0.47669345027756199</v>
      </c>
      <c r="DX495" s="8">
        <v>0.54563666313076797</v>
      </c>
      <c r="DY495" s="8">
        <v>-0.1095475475131</v>
      </c>
      <c r="DZ495" s="8">
        <v>0.13281479820448999</v>
      </c>
      <c r="EA495" s="8">
        <v>0.45553315830999003</v>
      </c>
      <c r="EB495" s="8">
        <v>0.74883789846584503</v>
      </c>
      <c r="EC495" s="8">
        <v>-0.11751171496711425</v>
      </c>
      <c r="ED495" s="8">
        <v>0.1026013195969455</v>
      </c>
      <c r="EE495" s="8">
        <v>-6.8943212853205982E-2</v>
      </c>
      <c r="EF495" s="8">
        <v>2.2759038774491026E-2</v>
      </c>
      <c r="EG495" s="8">
        <f t="shared" si="968"/>
        <v>0.22535362135415338</v>
      </c>
      <c r="EH495" s="8">
        <f t="shared" si="969"/>
        <v>6.6900180809590815E-2</v>
      </c>
      <c r="EI495" s="8">
        <f t="shared" si="1034"/>
        <v>73.465553639687059</v>
      </c>
      <c r="EJ495" s="8" t="str">
        <f t="shared" si="1035"/>
        <v>alert</v>
      </c>
      <c r="EK495" s="1">
        <v>0.85706075349938304</v>
      </c>
      <c r="EL495" s="1">
        <v>0.37589068219962402</v>
      </c>
      <c r="EM495" s="1">
        <v>0.639512542235399</v>
      </c>
      <c r="EN495" s="1">
        <v>-3.02514608955461E-2</v>
      </c>
      <c r="EO495" s="1">
        <v>0.75577666555392697</v>
      </c>
      <c r="EP495" s="1">
        <v>7.61140187859054E-3</v>
      </c>
      <c r="EQ495" s="1">
        <v>0.39651395402939915</v>
      </c>
      <c r="ER495" s="1">
        <v>-7.8882129071758497E-2</v>
      </c>
      <c r="ES495" s="1">
        <v>0.48117007129975903</v>
      </c>
      <c r="ET495" s="1">
        <v>0.49414848281874107</v>
      </c>
      <c r="EU495" s="1">
        <f t="shared" si="970"/>
        <v>-9.5301997659635873E-3</v>
      </c>
      <c r="EV495" s="1">
        <f t="shared" si="971"/>
        <v>-0.63866930536177668</v>
      </c>
      <c r="EW495" s="1">
        <f t="shared" si="1036"/>
        <v>-179.14509794454801</v>
      </c>
      <c r="EX495" s="1" t="str">
        <f t="shared" si="1037"/>
        <v>Sad</v>
      </c>
      <c r="EY495" s="2">
        <v>0.36652124748689902</v>
      </c>
      <c r="EZ495" s="2">
        <v>0.46267694393837899</v>
      </c>
      <c r="FA495" s="2">
        <v>3.81854719447609E-2</v>
      </c>
      <c r="FB495" s="2">
        <v>-0.14867510917259899</v>
      </c>
      <c r="FC495" s="2">
        <v>0.52975691753615095</v>
      </c>
      <c r="FD495" s="2">
        <v>0.36132785689052799</v>
      </c>
      <c r="FE495" s="2">
        <v>4.2604487574210696E-2</v>
      </c>
      <c r="FF495" s="2">
        <v>-0.18042990650423321</v>
      </c>
      <c r="FG495" s="2">
        <v>-9.6155696451479977E-2</v>
      </c>
      <c r="FH495" s="2">
        <v>-0.13324876774986877</v>
      </c>
      <c r="FI495" s="2">
        <f t="shared" si="972"/>
        <v>-0.3486887201813178</v>
      </c>
      <c r="FJ495" s="2">
        <f t="shared" si="973"/>
        <v>8.8961051974349337E-2</v>
      </c>
      <c r="FK495" s="2">
        <f t="shared" si="1038"/>
        <v>-75.68743944264159</v>
      </c>
      <c r="FL495" s="2" t="str">
        <f t="shared" si="1039"/>
        <v>Calm</v>
      </c>
      <c r="FM495" s="7">
        <v>0.23689918470520899</v>
      </c>
      <c r="FN495" s="7">
        <v>0.33165790400664402</v>
      </c>
      <c r="FO495" s="7">
        <v>-3.6399642106943499E-2</v>
      </c>
      <c r="FP495" s="7">
        <v>-6.4111406349855E-3</v>
      </c>
      <c r="FQ495" s="7">
        <v>-0.19474982710035699</v>
      </c>
      <c r="FR495" s="7">
        <v>3.8339036754274101E-2</v>
      </c>
      <c r="FS495" s="7">
        <v>-0.86358711437996805</v>
      </c>
      <c r="FT495" s="7">
        <v>-1.7327550389472555E-2</v>
      </c>
      <c r="FU495" s="7">
        <v>-9.4758719301435035E-2</v>
      </c>
      <c r="FV495" s="7">
        <v>-7.5297245592211196E-2</v>
      </c>
      <c r="FW495" s="7">
        <f t="shared" si="974"/>
        <v>1.0018993510468421E-2</v>
      </c>
      <c r="FX495" s="7">
        <f t="shared" si="975"/>
        <v>-0.27485590198752541</v>
      </c>
      <c r="FY495" s="7">
        <f t="shared" si="1040"/>
        <v>177.91238976506003</v>
      </c>
      <c r="FZ495" s="7" t="str">
        <f t="shared" si="1041"/>
        <v>Upset</v>
      </c>
      <c r="GA495" s="4">
        <v>0.43576188771608998</v>
      </c>
      <c r="GB495" s="4">
        <v>0.57294609210191505</v>
      </c>
      <c r="GC495" s="4">
        <v>0.267693360550742</v>
      </c>
      <c r="GD495" s="4">
        <v>0.109500341096707</v>
      </c>
      <c r="GE495" s="4">
        <v>0.13074221935319699</v>
      </c>
      <c r="GF495" s="4">
        <v>0.68579465629216096</v>
      </c>
      <c r="GG495" s="4">
        <v>0.47253560426173824</v>
      </c>
      <c r="GH495" s="4">
        <v>8.6991972919292157E-2</v>
      </c>
      <c r="GI495" s="4">
        <v>-0.13718420438582507</v>
      </c>
      <c r="GJ495" s="4">
        <v>0.37393746177709808</v>
      </c>
      <c r="GK495" s="4">
        <f t="shared" si="976"/>
        <v>-0.14188294151023217</v>
      </c>
      <c r="GL495" s="4">
        <f t="shared" si="977"/>
        <v>-0.86436821054048996</v>
      </c>
      <c r="GM495" s="4">
        <f t="shared" si="1042"/>
        <v>-170.67823213630635</v>
      </c>
      <c r="GN495" s="4" t="str">
        <f t="shared" si="1043"/>
        <v>Sad</v>
      </c>
      <c r="GO495" s="6">
        <v>0.19739984886575099</v>
      </c>
      <c r="GP495" s="6">
        <v>0.14006727739128999</v>
      </c>
      <c r="GQ495" s="6">
        <v>0.39680832285546602</v>
      </c>
      <c r="GR495" s="6">
        <v>0.27541333959807901</v>
      </c>
      <c r="GS495" s="6">
        <v>-3.3784262931524998E-2</v>
      </c>
      <c r="GT495" s="6">
        <v>-0.21841293765168099</v>
      </c>
      <c r="GU495" s="6">
        <v>2.4252476962371072</v>
      </c>
      <c r="GV495" s="6">
        <v>-3.515361778593868</v>
      </c>
      <c r="GW495" s="6">
        <v>5.7332571474460997E-2</v>
      </c>
      <c r="GX495" s="6">
        <v>1.9919619131776682</v>
      </c>
      <c r="GY495" s="6">
        <f t="shared" si="978"/>
        <v>3.8759489641440492E-2</v>
      </c>
      <c r="GZ495" s="6">
        <f t="shared" si="979"/>
        <v>0.69240291212745531</v>
      </c>
      <c r="HA495" s="6">
        <f t="shared" si="1044"/>
        <v>3.2039725141067907</v>
      </c>
      <c r="HB495" s="6" t="str">
        <f t="shared" si="1045"/>
        <v>happy</v>
      </c>
      <c r="HI495" s="2">
        <v>0</v>
      </c>
      <c r="HJ495" s="2">
        <v>0</v>
      </c>
      <c r="HK495" s="2">
        <v>0</v>
      </c>
      <c r="HL495" s="2">
        <v>0</v>
      </c>
      <c r="HM495" s="2" t="e">
        <f t="shared" si="980"/>
        <v>#DIV/0!</v>
      </c>
      <c r="HN495" s="2" t="e">
        <f t="shared" si="981"/>
        <v>#DIV/0!</v>
      </c>
      <c r="HO495" s="2" t="e">
        <f t="shared" si="1046"/>
        <v>#DIV/0!</v>
      </c>
      <c r="HP495" s="2" t="e">
        <f t="shared" si="1047"/>
        <v>#DIV/0!</v>
      </c>
      <c r="HQ495" s="4">
        <v>0.82224826851195099</v>
      </c>
      <c r="HR495" s="4">
        <v>1.0203275914636201</v>
      </c>
      <c r="HS495" s="4">
        <v>0.45881518447937703</v>
      </c>
      <c r="HT495" s="4">
        <v>0.78303267906888796</v>
      </c>
      <c r="HU495" s="4">
        <v>0.78971306249321405</v>
      </c>
      <c r="HV495" s="4">
        <v>0.97444027249642196</v>
      </c>
      <c r="HW495" s="4">
        <v>0.28463163207102199</v>
      </c>
      <c r="HX495" s="4">
        <v>0.39254325940182339</v>
      </c>
      <c r="HY495" s="4">
        <v>-0.19807932295166908</v>
      </c>
      <c r="HZ495" s="4">
        <v>0.67397380510820837</v>
      </c>
      <c r="IA495" s="4">
        <f t="shared" si="982"/>
        <v>-0.13653260093359987</v>
      </c>
      <c r="IB495" s="4">
        <f t="shared" si="983"/>
        <v>3.1744036985225987E-2</v>
      </c>
      <c r="IC495" s="4">
        <f t="shared" si="1048"/>
        <v>-76.911184691119786</v>
      </c>
      <c r="ID495" s="4" t="str">
        <f t="shared" si="1049"/>
        <v>Calm</v>
      </c>
      <c r="IE495" s="6">
        <v>0.781820589292199</v>
      </c>
      <c r="IF495" s="6">
        <v>0.68561378912448401</v>
      </c>
      <c r="IG495" s="6">
        <v>0.30327588843766101</v>
      </c>
      <c r="IH495" s="6">
        <v>0.54180797703685402</v>
      </c>
      <c r="II495" s="6">
        <v>0.40747848997990799</v>
      </c>
      <c r="IJ495" s="6">
        <v>0.31757336155897198</v>
      </c>
      <c r="IK495" s="6">
        <v>0.25500388735125951</v>
      </c>
      <c r="IL495" s="6">
        <v>0.54008663953453606</v>
      </c>
      <c r="IM495" s="6">
        <v>9.620680016771499E-2</v>
      </c>
      <c r="IN495" s="6">
        <v>0.57589209977916334</v>
      </c>
      <c r="IO495" s="6">
        <f t="shared" si="984"/>
        <v>0.12113516030761806</v>
      </c>
      <c r="IP495" s="6">
        <f t="shared" si="985"/>
        <v>0.29381461289487976</v>
      </c>
      <c r="IQ495" s="6">
        <f t="shared" si="1050"/>
        <v>22.405586479128743</v>
      </c>
      <c r="IR495" s="6" t="str">
        <f t="shared" si="1051"/>
        <v>happy</v>
      </c>
      <c r="IS495" s="4">
        <v>0.33230759595231601</v>
      </c>
      <c r="IT495" s="4">
        <v>0.40576958376340799</v>
      </c>
      <c r="IU495" s="4">
        <v>0.24438619488640301</v>
      </c>
      <c r="IV495" s="4">
        <v>0.79132455728079698</v>
      </c>
      <c r="IW495" s="4">
        <v>0.36461890988659801</v>
      </c>
      <c r="IX495" s="4">
        <v>0.29094035847771499</v>
      </c>
      <c r="IY495" s="4">
        <v>0.35066279276066142</v>
      </c>
      <c r="IZ495" s="4">
        <v>1.1358020164536837</v>
      </c>
      <c r="JA495" s="4">
        <v>-7.3461987811091978E-2</v>
      </c>
      <c r="JB495" s="4">
        <v>1.4032553513795289</v>
      </c>
      <c r="JC495" s="4">
        <f t="shared" si="986"/>
        <v>-7.8732480080514478E-3</v>
      </c>
      <c r="JD495" s="4">
        <f t="shared" si="987"/>
        <v>0.46362459814137846</v>
      </c>
      <c r="JE495" s="4">
        <f t="shared" si="1052"/>
        <v>-0.97290033173722523</v>
      </c>
      <c r="JF495" s="4" t="str">
        <f t="shared" si="1053"/>
        <v>Contented</v>
      </c>
      <c r="JG495" s="6">
        <v>0.37653679076567398</v>
      </c>
      <c r="JH495" s="6">
        <v>0.36567551400956799</v>
      </c>
      <c r="JI495" s="6">
        <v>-5.9678186657838798E-2</v>
      </c>
      <c r="JJ495" s="6">
        <v>-0.14213182740789199</v>
      </c>
      <c r="JK495" s="6">
        <v>1.0011336911206601</v>
      </c>
      <c r="JL495" s="6">
        <v>0.57817875436263599</v>
      </c>
      <c r="JM495" s="6">
        <v>-4.3318186346074733E-2</v>
      </c>
      <c r="JN495" s="6">
        <v>-0.15058662356108882</v>
      </c>
      <c r="JO495" s="6">
        <v>1.0861276756105986E-2</v>
      </c>
      <c r="JP495" s="6">
        <v>-0.27190335267594795</v>
      </c>
      <c r="JQ495" s="6">
        <f t="shared" si="988"/>
        <v>-7.0936604611914644E-2</v>
      </c>
      <c r="JR495" s="6">
        <f t="shared" si="989"/>
        <v>-3.7297246163940811E-2</v>
      </c>
      <c r="JS495" s="6">
        <f t="shared" si="1054"/>
        <v>-117.73462133309351</v>
      </c>
      <c r="JT495" s="6" t="str">
        <f t="shared" si="1055"/>
        <v>Bored</v>
      </c>
      <c r="JU495" s="2">
        <v>6.9790547481700299E-2</v>
      </c>
      <c r="JV495" s="2">
        <v>0.230249836581983</v>
      </c>
      <c r="JW495" s="2">
        <v>3.4374551996091601E-2</v>
      </c>
      <c r="JX495" s="2">
        <v>0.132680580581851</v>
      </c>
      <c r="JY495" s="2">
        <v>-0.18216284680230399</v>
      </c>
      <c r="JZ495" s="2">
        <v>0.322282747413907</v>
      </c>
      <c r="KA495" s="2">
        <v>-0.3058988042775499</v>
      </c>
      <c r="KB495" s="2">
        <v>0.24013168530679441</v>
      </c>
      <c r="KC495" s="2">
        <v>-0.1604592891002827</v>
      </c>
      <c r="KD495" s="2">
        <v>0.55677549240333368</v>
      </c>
      <c r="KE495" s="2">
        <f t="shared" si="990"/>
        <v>2.2461579693098255E-2</v>
      </c>
      <c r="KF495" s="2">
        <f t="shared" si="991"/>
        <v>0.1708972102613302</v>
      </c>
      <c r="KG495" s="2">
        <f t="shared" si="1056"/>
        <v>7.4876530036834028</v>
      </c>
      <c r="KH495" s="2" t="str">
        <f t="shared" si="1057"/>
        <v>happy</v>
      </c>
      <c r="KI495" s="7">
        <v>1.17787133847445E-2</v>
      </c>
      <c r="KJ495" s="7">
        <v>5.05931618663477E-2</v>
      </c>
      <c r="KK495" s="7">
        <v>-0.15983650264275501</v>
      </c>
      <c r="KL495" s="7">
        <v>-0.26860221513225602</v>
      </c>
      <c r="KM495" s="7">
        <v>-0.23304792149598999</v>
      </c>
      <c r="KN495" s="7">
        <v>-2.5086833517389901E-2</v>
      </c>
      <c r="KO495" s="7">
        <v>0.72236215787600899</v>
      </c>
      <c r="KP495" s="7">
        <v>-10.530806765185835</v>
      </c>
      <c r="KQ495" s="7">
        <v>-0.20436641890914328</v>
      </c>
      <c r="KR495" s="7">
        <v>-1.7877186555116154</v>
      </c>
      <c r="KS495" s="7">
        <f t="shared" si="992"/>
        <v>-8.1978357615043795E-2</v>
      </c>
      <c r="KT495" s="7">
        <f t="shared" si="993"/>
        <v>-0.59287323007306636</v>
      </c>
      <c r="KU495" s="7">
        <f t="shared" si="1058"/>
        <v>-172.12746044776267</v>
      </c>
      <c r="KV495" s="7" t="str">
        <f t="shared" si="1059"/>
        <v>Sad</v>
      </c>
      <c r="KW495" s="2">
        <v>0.52225243529137999</v>
      </c>
      <c r="KX495" s="2">
        <v>-2.9142599862213001E-3</v>
      </c>
      <c r="KY495" s="2">
        <v>0.31211538213446399</v>
      </c>
      <c r="KZ495" s="2">
        <v>0.15938599333772499</v>
      </c>
      <c r="LA495" s="2">
        <v>0.69337037569850302</v>
      </c>
      <c r="LB495" s="2">
        <v>0.36009101517106501</v>
      </c>
      <c r="LC495" s="2">
        <v>0.25675347592425324</v>
      </c>
      <c r="LD495" s="2">
        <v>0.44623842684062859</v>
      </c>
      <c r="LE495" s="2">
        <v>0.52516669527760129</v>
      </c>
      <c r="LF495" s="2">
        <v>0.9078889207309645</v>
      </c>
      <c r="LG495" s="2">
        <f t="shared" si="994"/>
        <v>0.47600244294337268</v>
      </c>
      <c r="LH495" s="2">
        <f t="shared" si="995"/>
        <v>0.31015561617714527</v>
      </c>
      <c r="LI495" s="2">
        <f t="shared" si="1060"/>
        <v>56.912374489342071</v>
      </c>
      <c r="LJ495" s="2" t="str">
        <f t="shared" si="1061"/>
        <v>excited</v>
      </c>
      <c r="LK495" s="4">
        <v>0.189548761622965</v>
      </c>
      <c r="LL495" s="4">
        <v>0.64601555529609</v>
      </c>
      <c r="LM495" s="4">
        <v>0.27857214112607498</v>
      </c>
      <c r="LN495" s="4">
        <v>0.22660765750193099</v>
      </c>
      <c r="LO495" s="4">
        <v>-6.9736610694388995E-2</v>
      </c>
      <c r="LP495" s="4">
        <v>0.33529156192252202</v>
      </c>
      <c r="LQ495" s="4">
        <v>2.3250742012981727</v>
      </c>
      <c r="LR495" s="4">
        <v>0.23092429834221628</v>
      </c>
      <c r="LS495" s="4">
        <v>-0.45646679367312504</v>
      </c>
      <c r="LT495" s="4">
        <v>0.60459714279175603</v>
      </c>
      <c r="LU495" s="4">
        <f t="shared" si="996"/>
        <v>-0.24431496194983604</v>
      </c>
      <c r="LV495" s="4">
        <f t="shared" si="997"/>
        <v>0.18997414079356201</v>
      </c>
      <c r="LW495" s="4">
        <f t="shared" si="1062"/>
        <v>-52.1321196202694</v>
      </c>
      <c r="LX495" s="4" t="str">
        <f t="shared" si="1063"/>
        <v>Relased</v>
      </c>
      <c r="MK495" s="6" t="e">
        <f t="shared" si="1064"/>
        <v>#DIV/0!</v>
      </c>
      <c r="ML495" s="6" t="e">
        <f t="shared" si="1065"/>
        <v>#DIV/0!</v>
      </c>
      <c r="MM495" s="2">
        <v>0.214696391562365</v>
      </c>
      <c r="MN495" s="2">
        <v>0.75494992674596995</v>
      </c>
      <c r="MO495" s="2">
        <v>-0.220779855568316</v>
      </c>
      <c r="MP495" s="2">
        <v>0.48716069128563499</v>
      </c>
      <c r="MQ495" s="2">
        <v>-0.125779070072146</v>
      </c>
      <c r="MR495" s="2">
        <v>0.74355738293379103</v>
      </c>
      <c r="MS495" s="2">
        <v>-2.4829791526345293</v>
      </c>
      <c r="MT495" s="2">
        <v>0.32509730725954472</v>
      </c>
      <c r="MU495" s="2">
        <v>-0.54025353518360497</v>
      </c>
      <c r="MV495" s="2">
        <v>0.27471958660354889</v>
      </c>
      <c r="MW495" s="2">
        <f t="shared" si="998"/>
        <v>-0.26161977599372332</v>
      </c>
      <c r="MX495" s="2">
        <f t="shared" si="999"/>
        <v>0.23102596272586484</v>
      </c>
      <c r="MY495" s="2">
        <f t="shared" si="1066"/>
        <v>-48.553564093655304</v>
      </c>
      <c r="MZ495" s="2" t="str">
        <f t="shared" si="1067"/>
        <v>Relased</v>
      </c>
      <c r="NK495" s="7">
        <f t="shared" si="1000"/>
        <v>5.2959786961425781E-2</v>
      </c>
      <c r="NL495" s="7">
        <f t="shared" si="1001"/>
        <v>4.4546745186410774E-2</v>
      </c>
      <c r="NM495" s="7">
        <f t="shared" si="1068"/>
        <v>49.931371470164912</v>
      </c>
      <c r="NN495" s="7" t="str">
        <f t="shared" si="1069"/>
        <v>excited</v>
      </c>
      <c r="NO495" s="4">
        <v>0.40472416974450998</v>
      </c>
      <c r="NP495" s="4">
        <v>0.169685346111489</v>
      </c>
      <c r="NQ495" s="4">
        <v>3.7714768087900002E-2</v>
      </c>
      <c r="NR495" s="4">
        <v>0.12669779177891899</v>
      </c>
      <c r="NS495" s="4">
        <v>-0.18249568372320901</v>
      </c>
      <c r="NT495" s="4">
        <v>6.47628667658431E-2</v>
      </c>
      <c r="NU495" s="4">
        <v>0.16971167271636356</v>
      </c>
      <c r="NV495" s="4">
        <v>0.54040843486919543</v>
      </c>
      <c r="NW495" s="4">
        <v>0.23503882363302098</v>
      </c>
      <c r="NX495" s="4">
        <v>0.28622882338884553</v>
      </c>
      <c r="NY495" s="4">
        <f t="shared" si="1002"/>
        <v>0.13060663179091825</v>
      </c>
      <c r="NZ495" s="4">
        <f t="shared" si="1003"/>
        <v>-0.67206793623216887</v>
      </c>
      <c r="OA495" s="4">
        <f t="shared" si="1070"/>
        <v>169.00247610980625</v>
      </c>
      <c r="OB495" s="4" t="str">
        <f t="shared" si="1071"/>
        <v>Upset</v>
      </c>
      <c r="OC495" s="1">
        <v>0.33898631045162803</v>
      </c>
      <c r="OD495" s="1">
        <v>0.188132139026817</v>
      </c>
      <c r="OE495" s="1">
        <v>0.30909555843622399</v>
      </c>
      <c r="OF495" s="1">
        <v>0.16763128414234199</v>
      </c>
      <c r="OG495" s="1">
        <v>-0.29853254735113399</v>
      </c>
      <c r="OH495" s="1">
        <v>3.1837067176261197E-2</v>
      </c>
      <c r="OI495" s="1">
        <v>7.6407121302504795</v>
      </c>
      <c r="OJ495" s="1">
        <v>0.76206705036514422</v>
      </c>
      <c r="OK495" s="1">
        <v>0.15085417142481103</v>
      </c>
      <c r="OL495" s="1">
        <v>0.90440173940081448</v>
      </c>
      <c r="OM495" s="1">
        <f t="shared" si="1004"/>
        <v>4.7340086489517708E-2</v>
      </c>
      <c r="ON495" s="1">
        <f t="shared" si="1005"/>
        <v>0.31255971233769309</v>
      </c>
      <c r="OO495" s="1">
        <f t="shared" si="1072"/>
        <v>8.6125219328589235</v>
      </c>
      <c r="OP495" s="1" t="str">
        <f t="shared" si="1073"/>
        <v>happy</v>
      </c>
      <c r="OQ495" s="2">
        <v>0.31905406678426601</v>
      </c>
      <c r="OR495" s="2">
        <v>0.45345669036939501</v>
      </c>
      <c r="OS495" s="2">
        <v>0.108591551545687</v>
      </c>
      <c r="OT495" s="2">
        <v>0.12967462181664099</v>
      </c>
      <c r="OU495" s="2">
        <v>0.17484703020159301</v>
      </c>
      <c r="OV495" s="2">
        <v>0.14354177130696</v>
      </c>
      <c r="OW495" s="2">
        <v>0.2198649733891887</v>
      </c>
      <c r="OX495" s="2">
        <v>0.21721098150323245</v>
      </c>
      <c r="OY495" s="2">
        <v>-0.134402623585129</v>
      </c>
      <c r="OZ495" s="2">
        <v>0.30843088093714943</v>
      </c>
      <c r="PA495" s="2">
        <f t="shared" si="1006"/>
        <v>-0.26508973184277274</v>
      </c>
      <c r="PB495" s="2">
        <f t="shared" si="1007"/>
        <v>-0.18579424511022979</v>
      </c>
      <c r="PC495" s="2">
        <f t="shared" si="1074"/>
        <v>-125.02557775014628</v>
      </c>
      <c r="PD495" s="2" t="str">
        <f t="shared" si="1075"/>
        <v>Depressed</v>
      </c>
      <c r="PE495" s="1">
        <v>0.97326654716234395</v>
      </c>
      <c r="PF495" s="1">
        <v>0.24966522890759901</v>
      </c>
      <c r="PG495" s="1">
        <v>0.15097975055367299</v>
      </c>
      <c r="PH495" s="1">
        <v>0.45776349261322702</v>
      </c>
      <c r="PI495" s="1">
        <v>1.0118030214056799</v>
      </c>
      <c r="PJ495" s="1">
        <v>8.1523066386427392E-3</v>
      </c>
      <c r="PK495" s="1">
        <v>7.6057662131501891E-2</v>
      </c>
      <c r="PL495" s="1">
        <v>1.7755328071201861</v>
      </c>
      <c r="PM495" s="1">
        <v>0.72360131825474494</v>
      </c>
      <c r="PN495" s="1">
        <v>0.4977736739519345</v>
      </c>
      <c r="PO495" s="1">
        <f t="shared" si="1008"/>
        <v>0.61615650293101809</v>
      </c>
      <c r="PP495" s="1">
        <f t="shared" si="1009"/>
        <v>-0.8976342223008229</v>
      </c>
      <c r="PQ495" s="1">
        <f t="shared" si="1076"/>
        <v>145.53341213340383</v>
      </c>
      <c r="PR495" s="1" t="str">
        <f t="shared" si="1077"/>
        <v>stressed</v>
      </c>
      <c r="PS495" s="4">
        <v>0.34649212365861698</v>
      </c>
      <c r="PT495" s="4">
        <v>0.37443948604840499</v>
      </c>
      <c r="PU495" s="4">
        <v>0.205244217062032</v>
      </c>
      <c r="PV495" s="4">
        <v>0.54328775889123804</v>
      </c>
      <c r="PW495" s="4">
        <v>0.367580775971528</v>
      </c>
      <c r="PX495" s="4">
        <v>0.69159007072668599</v>
      </c>
      <c r="PY495" s="4">
        <v>0.28742754019700023</v>
      </c>
      <c r="PZ495" s="4">
        <v>0.50963667511693567</v>
      </c>
      <c r="QA495" s="4">
        <v>-2.7947362389788011E-2</v>
      </c>
      <c r="QB495" s="4">
        <v>1.0382843058545657</v>
      </c>
      <c r="QC495" s="4">
        <f t="shared" si="1010"/>
        <v>-2.6989443830404136E-2</v>
      </c>
      <c r="QD495" s="4">
        <f t="shared" si="1011"/>
        <v>0.43667483215128411</v>
      </c>
      <c r="QE495" s="4">
        <f t="shared" si="1078"/>
        <v>-3.5367658364750221</v>
      </c>
      <c r="QF495" s="4" t="str">
        <f t="shared" si="1079"/>
        <v>Contented</v>
      </c>
      <c r="QG495" s="2">
        <v>0.79194987294779895</v>
      </c>
      <c r="QH495" s="2">
        <v>0.73261998843805298</v>
      </c>
      <c r="QI495" s="2">
        <v>0.258373838065872</v>
      </c>
      <c r="QJ495" s="2">
        <v>0.57446850443027497</v>
      </c>
      <c r="QK495" s="2">
        <v>0.616153772549487</v>
      </c>
      <c r="QL495" s="2">
        <v>0.66431006805424497</v>
      </c>
      <c r="QM495" s="2">
        <v>0.18349063926656101</v>
      </c>
      <c r="QN495" s="2">
        <v>0.41123641213130585</v>
      </c>
      <c r="QO495" s="2">
        <v>5.9329884509745967E-2</v>
      </c>
      <c r="QP495" s="2">
        <v>0.54628020898896912</v>
      </c>
      <c r="QQ495" s="2">
        <f t="shared" si="1012"/>
        <v>0.34369413126871851</v>
      </c>
      <c r="QR495" s="2">
        <f t="shared" si="1013"/>
        <v>-0.55258051404835162</v>
      </c>
      <c r="QS495" s="2">
        <f t="shared" si="1080"/>
        <v>148.11920640834495</v>
      </c>
      <c r="QT495" s="2" t="str">
        <f t="shared" si="1081"/>
        <v>stressed</v>
      </c>
      <c r="QU495" s="4">
        <v>-0.161578178032799</v>
      </c>
      <c r="QV495" s="4">
        <v>0.112848863662974</v>
      </c>
      <c r="QW495" s="4">
        <v>7.3092675343343E-5</v>
      </c>
      <c r="QX495" s="4">
        <v>-0.16307619219802</v>
      </c>
      <c r="QY495" s="4">
        <v>-0.52459315314146204</v>
      </c>
      <c r="QZ495" s="4">
        <v>2.1390314131036299E-3</v>
      </c>
      <c r="RA495" s="4">
        <v>-1.0652248501588926E-4</v>
      </c>
      <c r="RB495" s="4">
        <v>-1.4182031255561853</v>
      </c>
      <c r="RC495" s="4">
        <v>-0.12700382388108</v>
      </c>
      <c r="RD495" s="4">
        <v>3.0782705512512953E-2</v>
      </c>
      <c r="RE495" s="4">
        <f t="shared" si="1014"/>
        <v>-1.3473022387107014E-2</v>
      </c>
      <c r="RF495" s="4">
        <f t="shared" si="1015"/>
        <v>-6.9083048934160951E-3</v>
      </c>
      <c r="RG495" s="4">
        <f t="shared" si="1082"/>
        <v>-117.14652541098195</v>
      </c>
      <c r="RH495" s="4" t="str">
        <f t="shared" si="1083"/>
        <v>Bored</v>
      </c>
    </row>
    <row r="496" spans="1:476" x14ac:dyDescent="0.3">
      <c r="A496" s="1">
        <v>0.41324786589379497</v>
      </c>
      <c r="B496" s="1">
        <v>0.84283391555062603</v>
      </c>
      <c r="C496" s="1">
        <v>0.51598481388550799</v>
      </c>
      <c r="D496" s="1">
        <v>0.101946890219548</v>
      </c>
      <c r="E496" s="1">
        <v>0.203531974331076</v>
      </c>
      <c r="F496" s="1">
        <v>0.52177681416795596</v>
      </c>
      <c r="G496" s="1">
        <v>0.83657859779817989</v>
      </c>
      <c r="H496" s="1">
        <v>7.4707671572076889E-2</v>
      </c>
      <c r="I496" s="1">
        <v>-0.42958604965683106</v>
      </c>
      <c r="J496" s="1">
        <v>0.49195180857927145</v>
      </c>
      <c r="K496" s="1">
        <f t="shared" si="950"/>
        <v>-0.61192211897258764</v>
      </c>
      <c r="L496" s="1">
        <f t="shared" si="951"/>
        <v>-0.26350464909281746</v>
      </c>
      <c r="M496" s="1">
        <f t="shared" si="1016"/>
        <v>-113.29757910112315</v>
      </c>
      <c r="N496" s="1" t="str">
        <f t="shared" si="1017"/>
        <v>Bored</v>
      </c>
      <c r="O496" s="8">
        <v>6.14746609256542E-2</v>
      </c>
      <c r="P496" s="8">
        <v>0.32998929379398401</v>
      </c>
      <c r="Q496" s="8">
        <v>0.113417502094093</v>
      </c>
      <c r="R496" s="8">
        <v>8.4458424124255999E-2</v>
      </c>
      <c r="S496" s="8">
        <v>0.32935963193058898</v>
      </c>
      <c r="T496" s="8">
        <v>0.228490761210774</v>
      </c>
      <c r="U496" s="8">
        <v>0.29019332276405507</v>
      </c>
      <c r="V496" s="8">
        <v>0.15122907858103626</v>
      </c>
      <c r="W496" s="8">
        <v>-0.26851463286832983</v>
      </c>
      <c r="X496" s="8">
        <v>0.5054767465374056</v>
      </c>
      <c r="Y496" s="8">
        <f t="shared" si="952"/>
        <v>5.436649537049365E-2</v>
      </c>
      <c r="Z496" s="8">
        <f t="shared" si="953"/>
        <v>0.17290817359603761</v>
      </c>
      <c r="AA496" s="8">
        <f t="shared" si="1018"/>
        <v>17.454403826284356</v>
      </c>
      <c r="AB496" s="8" t="str">
        <f t="shared" si="1019"/>
        <v>happy</v>
      </c>
      <c r="AC496" s="2">
        <v>0.32279640365611301</v>
      </c>
      <c r="AD496" s="2">
        <v>0.12400651020636</v>
      </c>
      <c r="AE496" s="2">
        <v>7.8841004081774496E-2</v>
      </c>
      <c r="AF496" s="2">
        <v>-1.8077962386724E-2</v>
      </c>
      <c r="AG496" s="2">
        <v>-0.15403407503845801</v>
      </c>
      <c r="AH496" s="2">
        <v>-6.1978402855409002E-2</v>
      </c>
      <c r="AI496" s="2">
        <v>0.46717181925354506</v>
      </c>
      <c r="AJ496" s="2">
        <v>-0.29144791222534105</v>
      </c>
      <c r="AK496" s="2">
        <v>0.19878989344975301</v>
      </c>
      <c r="AL496" s="2">
        <v>0.13599517776142683</v>
      </c>
      <c r="AM496" s="2">
        <f t="shared" si="954"/>
        <v>0.40914736653212458</v>
      </c>
      <c r="AN496" s="2">
        <f t="shared" si="955"/>
        <v>-0.13700388704020239</v>
      </c>
      <c r="AO496" s="2">
        <f t="shared" si="1020"/>
        <v>108.51323418288816</v>
      </c>
      <c r="AP496" s="2" t="str">
        <f t="shared" si="1021"/>
        <v>nervous</v>
      </c>
      <c r="AQ496" s="8">
        <v>0.179489758761432</v>
      </c>
      <c r="AR496" s="8">
        <v>0.53057549949960103</v>
      </c>
      <c r="AS496" s="8">
        <v>-6.8059264248807498E-3</v>
      </c>
      <c r="AT496" s="8">
        <v>0.21596446400348299</v>
      </c>
      <c r="AU496" s="8">
        <v>2.5663079854666399E-2</v>
      </c>
      <c r="AV496" s="8">
        <v>1.18452746383798E-2</v>
      </c>
      <c r="AW496" s="8">
        <v>-3.3174907404604083E-2</v>
      </c>
      <c r="AX496" s="8">
        <v>0.39814932299872796</v>
      </c>
      <c r="AY496" s="8">
        <v>-0.35108574073816901</v>
      </c>
      <c r="AZ496" s="8">
        <v>0.29456241541916378</v>
      </c>
      <c r="BA496" s="8">
        <f t="shared" si="956"/>
        <v>-0.48157120249197127</v>
      </c>
      <c r="BB496" s="8">
        <f t="shared" si="957"/>
        <v>0.14423497388375517</v>
      </c>
      <c r="BC496" s="8">
        <f t="shared" si="1022"/>
        <v>-73.326561582983572</v>
      </c>
      <c r="BD496" s="8" t="str">
        <f t="shared" si="1023"/>
        <v>Calm</v>
      </c>
      <c r="BE496" s="4">
        <v>0.20891659404916499</v>
      </c>
      <c r="BF496" s="4">
        <v>0.90958835109639102</v>
      </c>
      <c r="BG496" s="4">
        <v>-0.31421805965628202</v>
      </c>
      <c r="BH496" s="4">
        <v>0.32372755477123299</v>
      </c>
      <c r="BI496" s="4">
        <v>-0.34346008963390601</v>
      </c>
      <c r="BJ496" s="4">
        <v>0.406028727980281</v>
      </c>
      <c r="BK496" s="4">
        <v>2.3354385010635803</v>
      </c>
      <c r="BL496" s="4">
        <v>0.24606518106197883</v>
      </c>
      <c r="BM496" s="4">
        <v>-0.70067175704722606</v>
      </c>
      <c r="BN496" s="4">
        <v>8.5019696660469032E-3</v>
      </c>
      <c r="BO496" s="4">
        <f t="shared" si="958"/>
        <v>-0.51601274905586703</v>
      </c>
      <c r="BP496" s="4">
        <f t="shared" si="959"/>
        <v>6.1549715292921192E-2</v>
      </c>
      <c r="BQ496" s="4">
        <f t="shared" si="1024"/>
        <v>-83.197928642600502</v>
      </c>
      <c r="BR496" s="4" t="str">
        <f t="shared" si="1025"/>
        <v>Calm</v>
      </c>
      <c r="BS496" s="6">
        <v>0.49722906779669801</v>
      </c>
      <c r="BT496" s="6">
        <v>0.74726612390504699</v>
      </c>
      <c r="BU496" s="6">
        <v>0.73207371989506498</v>
      </c>
      <c r="BV496" s="6">
        <v>0.29184622257201198</v>
      </c>
      <c r="BW496" s="6">
        <v>0.41447067922230801</v>
      </c>
      <c r="BX496" s="6">
        <v>0.85875618615897598</v>
      </c>
      <c r="BY496" s="6">
        <v>0.80297677200057793</v>
      </c>
      <c r="BZ496" s="6">
        <v>0.18171990559731249</v>
      </c>
      <c r="CA496" s="6">
        <v>-0.25003705610834898</v>
      </c>
      <c r="CB496" s="6">
        <v>0.82275925957331386</v>
      </c>
      <c r="CC496" s="6">
        <f t="shared" si="960"/>
        <v>-6.4293476452635279E-2</v>
      </c>
      <c r="CD496" s="6">
        <f t="shared" si="961"/>
        <v>-0.44389508293449309</v>
      </c>
      <c r="CE496" s="6">
        <f t="shared" si="1026"/>
        <v>-171.7586278545609</v>
      </c>
      <c r="CF496" s="6" t="str">
        <f t="shared" si="1027"/>
        <v>Sad</v>
      </c>
      <c r="CG496" s="4">
        <v>0.82323264803348295</v>
      </c>
      <c r="CH496" s="4">
        <v>0</v>
      </c>
      <c r="CI496" s="4">
        <v>0.48966150530192698</v>
      </c>
      <c r="CJ496" s="4">
        <v>0</v>
      </c>
      <c r="CK496" s="4">
        <v>0.61429813306181302</v>
      </c>
      <c r="CL496" s="4">
        <v>0</v>
      </c>
      <c r="CM496" s="4">
        <v>0.3406267968250668</v>
      </c>
      <c r="CN496" s="4">
        <v>0</v>
      </c>
      <c r="CO496" s="4">
        <v>0.82323264803348295</v>
      </c>
      <c r="CP496" s="4">
        <v>0.59480331164175504</v>
      </c>
      <c r="CQ496" s="4">
        <f t="shared" si="962"/>
        <v>0.63489445921545329</v>
      </c>
      <c r="CR496" s="4">
        <f t="shared" si="963"/>
        <v>-0.72561554235884507</v>
      </c>
      <c r="CS496" s="4">
        <f t="shared" si="1028"/>
        <v>138.81493083299094</v>
      </c>
      <c r="CT496" s="4" t="str">
        <f t="shared" si="1029"/>
        <v>stressed</v>
      </c>
      <c r="CU496" s="2">
        <v>0.102094513936669</v>
      </c>
      <c r="CV496" s="2">
        <v>0.565355207570442</v>
      </c>
      <c r="CW496" s="2">
        <v>2.81790254898911E-2</v>
      </c>
      <c r="CX496" s="2">
        <v>9.4327685573048201E-2</v>
      </c>
      <c r="CY496" s="2">
        <v>-0.15647080400739299</v>
      </c>
      <c r="CZ496" s="2">
        <v>0.35634900725268998</v>
      </c>
      <c r="DA496" s="2">
        <v>-0.51822265647840859</v>
      </c>
      <c r="DB496" s="2">
        <v>0.10234051668207785</v>
      </c>
      <c r="DC496" s="2">
        <v>-0.46326069363377298</v>
      </c>
      <c r="DD496" s="2">
        <v>0.1835444785059126</v>
      </c>
      <c r="DE496" s="2">
        <f t="shared" si="964"/>
        <v>-0.48590134927094986</v>
      </c>
      <c r="DF496" s="2">
        <f t="shared" si="965"/>
        <v>-0.44489398463409047</v>
      </c>
      <c r="DG496" s="2">
        <f t="shared" si="1030"/>
        <v>-132.477393275895</v>
      </c>
      <c r="DH496" s="2" t="str">
        <f t="shared" si="1031"/>
        <v>Depressed</v>
      </c>
      <c r="DI496" s="7">
        <v>3.7739470245410703E-2</v>
      </c>
      <c r="DJ496" s="7">
        <v>0.78929321825304899</v>
      </c>
      <c r="DK496" s="7">
        <v>2.2618142845678799E-2</v>
      </c>
      <c r="DL496" s="7">
        <v>0.178928074010961</v>
      </c>
      <c r="DM496" s="7">
        <v>0.845510492363856</v>
      </c>
      <c r="DN496" s="7">
        <v>0.90125309563982903</v>
      </c>
      <c r="DO496" s="7">
        <v>2.560786165092049E-2</v>
      </c>
      <c r="DP496" s="7">
        <v>0.1058403857620069</v>
      </c>
      <c r="DQ496" s="7">
        <v>-0.7515537480076383</v>
      </c>
      <c r="DR496" s="7">
        <v>0.24369800572521771</v>
      </c>
      <c r="DS496" s="7">
        <f t="shared" si="966"/>
        <v>-0.67192397434400841</v>
      </c>
      <c r="DT496" s="7">
        <f t="shared" si="967"/>
        <v>6.3302740857803075E-2</v>
      </c>
      <c r="DU496" s="7">
        <f t="shared" si="1032"/>
        <v>-84.617983444230049</v>
      </c>
      <c r="DV496" s="7" t="str">
        <f t="shared" si="1033"/>
        <v>Calm</v>
      </c>
      <c r="DW496" s="8">
        <v>0.49898997601444001</v>
      </c>
      <c r="DX496" s="8">
        <v>0.900963086851021</v>
      </c>
      <c r="DY496" s="8">
        <v>0.107007161589453</v>
      </c>
      <c r="DZ496" s="8">
        <v>0.24612674822038999</v>
      </c>
      <c r="EA496" s="8">
        <v>0.50083178385900595</v>
      </c>
      <c r="EB496" s="8">
        <v>0.97124344036733501</v>
      </c>
      <c r="EC496" s="8">
        <v>0.10702623795965154</v>
      </c>
      <c r="ED496" s="8">
        <v>0.13146346016968252</v>
      </c>
      <c r="EE496" s="8">
        <v>-0.40197311083658099</v>
      </c>
      <c r="EF496" s="8">
        <v>0.25224696397109136</v>
      </c>
      <c r="EG496" s="8">
        <f t="shared" si="968"/>
        <v>-0.16170793798670646</v>
      </c>
      <c r="EH496" s="8">
        <f t="shared" si="969"/>
        <v>0.16053322229033951</v>
      </c>
      <c r="EI496" s="8">
        <f t="shared" si="1034"/>
        <v>-45.208868269100535</v>
      </c>
      <c r="EJ496" s="8" t="str">
        <f t="shared" si="1035"/>
        <v>Relased</v>
      </c>
      <c r="EK496" s="1">
        <v>0.85706075349938304</v>
      </c>
      <c r="EL496" s="1">
        <v>0.20818521337605</v>
      </c>
      <c r="EM496" s="1">
        <v>0.639512542235399</v>
      </c>
      <c r="EN496" s="1">
        <v>-7.5833909714127595E-2</v>
      </c>
      <c r="EO496" s="1">
        <v>0.75577666555392697</v>
      </c>
      <c r="EP496" s="1">
        <v>-0.157202092454023</v>
      </c>
      <c r="EQ496" s="1">
        <v>0.39651395402939915</v>
      </c>
      <c r="ER496" s="1">
        <v>-1.4874316899922055</v>
      </c>
      <c r="ES496" s="1">
        <v>0.64887554012333304</v>
      </c>
      <c r="ET496" s="1">
        <v>0.52915350073997169</v>
      </c>
      <c r="EU496" s="1">
        <f t="shared" si="970"/>
        <v>0.14473391865911478</v>
      </c>
      <c r="EV496" s="1">
        <f t="shared" si="971"/>
        <v>-0.60874935698260435</v>
      </c>
      <c r="EW496" s="1">
        <f t="shared" si="1036"/>
        <v>166.62588831898219</v>
      </c>
      <c r="EX496" s="1" t="str">
        <f t="shared" si="1037"/>
        <v>Upset</v>
      </c>
      <c r="EY496" s="2">
        <v>0.37182811120569398</v>
      </c>
      <c r="EZ496" s="2">
        <v>0.33374973807003699</v>
      </c>
      <c r="FA496" s="2">
        <v>6.8867004834318193E-2</v>
      </c>
      <c r="FB496" s="2">
        <v>-0.378671745859682</v>
      </c>
      <c r="FC496" s="2">
        <v>0.43938442141180201</v>
      </c>
      <c r="FD496" s="2">
        <v>0.38767679358325102</v>
      </c>
      <c r="FE496" s="2">
        <v>8.489391135527545E-2</v>
      </c>
      <c r="FF496" s="2">
        <v>-0.52489301300283853</v>
      </c>
      <c r="FG496" s="2">
        <v>3.8078373135656984E-2</v>
      </c>
      <c r="FH496" s="2">
        <v>-0.43907945996799003</v>
      </c>
      <c r="FI496" s="2">
        <f t="shared" si="972"/>
        <v>-0.20009379603039168</v>
      </c>
      <c r="FJ496" s="2">
        <f t="shared" si="973"/>
        <v>-2.9650815706608546E-2</v>
      </c>
      <c r="FK496" s="2">
        <f t="shared" si="1038"/>
        <v>-98.429011735020453</v>
      </c>
      <c r="FL496" s="2" t="str">
        <f t="shared" si="1039"/>
        <v>Bored</v>
      </c>
      <c r="FM496" s="7">
        <v>0.29186502784984197</v>
      </c>
      <c r="FN496" s="7">
        <v>0.37374443716352002</v>
      </c>
      <c r="FO496" s="7">
        <v>-2.09325008551394E-2</v>
      </c>
      <c r="FP496" s="7">
        <v>-2.34179090386629E-2</v>
      </c>
      <c r="FQ496" s="7">
        <v>1.18291245019463E-2</v>
      </c>
      <c r="FR496" s="7">
        <v>4.9855429255212302E-2</v>
      </c>
      <c r="FS496" s="7">
        <v>-6.8926255882898774E-2</v>
      </c>
      <c r="FT496" s="7">
        <v>-5.5283088818338023E-2</v>
      </c>
      <c r="FU496" s="7">
        <v>-8.1879409313678042E-2</v>
      </c>
      <c r="FV496" s="7">
        <v>-6.6631278888006767E-2</v>
      </c>
      <c r="FW496" s="7">
        <f t="shared" si="974"/>
        <v>2.5977254557128182E-2</v>
      </c>
      <c r="FX496" s="7">
        <f t="shared" si="975"/>
        <v>-0.27028353079411438</v>
      </c>
      <c r="FY496" s="7">
        <f t="shared" si="1040"/>
        <v>174.51010069896506</v>
      </c>
      <c r="FZ496" s="7" t="str">
        <f t="shared" si="1041"/>
        <v>Upset</v>
      </c>
      <c r="GA496" s="4">
        <v>0.49866533316545503</v>
      </c>
      <c r="GB496" s="4">
        <v>0.58427071038962097</v>
      </c>
      <c r="GC496" s="4">
        <v>0.33784940441549299</v>
      </c>
      <c r="GD496" s="4">
        <v>0.133367430159506</v>
      </c>
      <c r="GE496" s="4">
        <v>2.65943282014608E-2</v>
      </c>
      <c r="GF496" s="4">
        <v>0.50252700445296505</v>
      </c>
      <c r="GG496" s="4">
        <v>0.64320455055750236</v>
      </c>
      <c r="GH496" s="4">
        <v>0.12271596483695515</v>
      </c>
      <c r="GI496" s="4">
        <v>-8.5605377224165946E-2</v>
      </c>
      <c r="GJ496" s="4">
        <v>0.43512896018132557</v>
      </c>
      <c r="GK496" s="4">
        <f t="shared" si="976"/>
        <v>-9.1878769608945476E-2</v>
      </c>
      <c r="GL496" s="4">
        <f t="shared" si="977"/>
        <v>-0.82027864000846007</v>
      </c>
      <c r="GM496" s="4">
        <f t="shared" si="1042"/>
        <v>-173.60898303510265</v>
      </c>
      <c r="GN496" s="4" t="str">
        <f t="shared" si="1043"/>
        <v>Sad</v>
      </c>
      <c r="GO496" s="6">
        <v>0.157041599057864</v>
      </c>
      <c r="GP496" s="6">
        <v>1.0051069039774301</v>
      </c>
      <c r="GQ496" s="6">
        <v>0.41622159708944001</v>
      </c>
      <c r="GR496" s="6">
        <v>0.323380780751365</v>
      </c>
      <c r="GS496" s="6">
        <v>0.13522234662504201</v>
      </c>
      <c r="GT496" s="6">
        <v>0.91337763105895198</v>
      </c>
      <c r="GU496" s="6">
        <v>1.4241291245038579</v>
      </c>
      <c r="GV496" s="6">
        <v>0.16856053559234577</v>
      </c>
      <c r="GW496" s="6">
        <v>-0.84806530491956611</v>
      </c>
      <c r="GX496" s="6">
        <v>0.63640952589889754</v>
      </c>
      <c r="GY496" s="6">
        <f t="shared" si="978"/>
        <v>-0.68801564030615681</v>
      </c>
      <c r="GZ496" s="6">
        <f t="shared" si="979"/>
        <v>-0.44381025630839888</v>
      </c>
      <c r="HA496" s="6">
        <f t="shared" si="1044"/>
        <v>-122.82437832386009</v>
      </c>
      <c r="HB496" s="6" t="str">
        <f t="shared" si="1045"/>
        <v>Depressed</v>
      </c>
      <c r="HI496" s="2">
        <v>0</v>
      </c>
      <c r="HJ496" s="2">
        <v>0</v>
      </c>
      <c r="HK496" s="2">
        <v>0</v>
      </c>
      <c r="HL496" s="2">
        <v>0</v>
      </c>
      <c r="HM496" s="2" t="e">
        <f t="shared" si="980"/>
        <v>#DIV/0!</v>
      </c>
      <c r="HN496" s="2" t="e">
        <f t="shared" si="981"/>
        <v>#DIV/0!</v>
      </c>
      <c r="HO496" s="2" t="e">
        <f t="shared" si="1046"/>
        <v>#DIV/0!</v>
      </c>
      <c r="HP496" s="2" t="e">
        <f t="shared" si="1047"/>
        <v>#DIV/0!</v>
      </c>
      <c r="HQ496" s="4">
        <v>0.82224826851195099</v>
      </c>
      <c r="HR496" s="4">
        <v>1.0203275914636201</v>
      </c>
      <c r="HS496" s="4">
        <v>0.45881518447937703</v>
      </c>
      <c r="HT496" s="4">
        <v>0.78303267906888796</v>
      </c>
      <c r="HU496" s="4">
        <v>0.78971306249321405</v>
      </c>
      <c r="HV496" s="4">
        <v>0.97444027249642196</v>
      </c>
      <c r="HW496" s="4">
        <v>0.28463163207102199</v>
      </c>
      <c r="HX496" s="4">
        <v>0.39254325940182339</v>
      </c>
      <c r="HY496" s="4">
        <v>-0.19807932295166908</v>
      </c>
      <c r="HZ496" s="4">
        <v>0.67397380510820837</v>
      </c>
      <c r="IA496" s="4">
        <f t="shared" si="982"/>
        <v>-0.13653260093359987</v>
      </c>
      <c r="IB496" s="4">
        <f t="shared" si="983"/>
        <v>3.1744036985225987E-2</v>
      </c>
      <c r="IC496" s="4">
        <f t="shared" si="1048"/>
        <v>-76.911184691119786</v>
      </c>
      <c r="ID496" s="4" t="str">
        <f t="shared" si="1049"/>
        <v>Calm</v>
      </c>
      <c r="IE496" s="6">
        <v>0.89495976769941998</v>
      </c>
      <c r="IF496" s="6">
        <v>0.64632579039043303</v>
      </c>
      <c r="IG496" s="6">
        <v>0.29260857956707798</v>
      </c>
      <c r="IH496" s="6">
        <v>0.58674116466196502</v>
      </c>
      <c r="II496" s="6">
        <v>0.479334316312444</v>
      </c>
      <c r="IJ496" s="6">
        <v>0.298722483198198</v>
      </c>
      <c r="IK496" s="6">
        <v>0.21291554913260613</v>
      </c>
      <c r="IL496" s="6">
        <v>0.62085840592452846</v>
      </c>
      <c r="IM496" s="6">
        <v>0.24863397730898695</v>
      </c>
      <c r="IN496" s="6">
        <v>0.57053006148895558</v>
      </c>
      <c r="IO496" s="6">
        <f t="shared" si="984"/>
        <v>0.31551487076710538</v>
      </c>
      <c r="IP496" s="6">
        <f t="shared" si="985"/>
        <v>0.2918341059633216</v>
      </c>
      <c r="IQ496" s="6">
        <f t="shared" si="1050"/>
        <v>47.23285293169895</v>
      </c>
      <c r="IR496" s="6" t="str">
        <f t="shared" si="1051"/>
        <v>excited</v>
      </c>
      <c r="IS496" s="4">
        <v>0.33230759595231601</v>
      </c>
      <c r="IT496" s="4">
        <v>0.40576958376340799</v>
      </c>
      <c r="IU496" s="4">
        <v>0.24438619488640301</v>
      </c>
      <c r="IV496" s="4">
        <v>0.79132455728079698</v>
      </c>
      <c r="IW496" s="4">
        <v>0.36461890988659801</v>
      </c>
      <c r="IX496" s="4">
        <v>0.29094035847771499</v>
      </c>
      <c r="IY496" s="4">
        <v>0.35066279276066142</v>
      </c>
      <c r="IZ496" s="4">
        <v>1.1358020164536837</v>
      </c>
      <c r="JA496" s="4">
        <v>-7.3461987811091978E-2</v>
      </c>
      <c r="JB496" s="4">
        <v>1.4032553513795289</v>
      </c>
      <c r="JC496" s="4">
        <f t="shared" si="986"/>
        <v>-7.8732480080514478E-3</v>
      </c>
      <c r="JD496" s="4">
        <f t="shared" si="987"/>
        <v>0.46362459814137846</v>
      </c>
      <c r="JE496" s="4">
        <f t="shared" si="1052"/>
        <v>-0.97290033173722523</v>
      </c>
      <c r="JF496" s="4" t="str">
        <f t="shared" si="1053"/>
        <v>Contented</v>
      </c>
      <c r="JG496" s="6">
        <v>0.36708547316830198</v>
      </c>
      <c r="JH496" s="6">
        <v>0.37189018381265199</v>
      </c>
      <c r="JI496" s="6">
        <v>9.06722565852187E-2</v>
      </c>
      <c r="JJ496" s="6">
        <v>-0.12999861475376501</v>
      </c>
      <c r="JK496" s="6">
        <v>1.3126877985662899</v>
      </c>
      <c r="JL496" s="6">
        <v>0.60435674775593395</v>
      </c>
      <c r="JM496" s="6">
        <v>5.3978866142802354E-2</v>
      </c>
      <c r="JN496" s="6">
        <v>-0.13316161162718285</v>
      </c>
      <c r="JO496" s="6">
        <v>-4.8047106443500076E-3</v>
      </c>
      <c r="JP496" s="6">
        <v>-5.3217393288991499E-2</v>
      </c>
      <c r="JQ496" s="6">
        <f t="shared" si="988"/>
        <v>-8.7315665783774588E-2</v>
      </c>
      <c r="JR496" s="6">
        <f t="shared" si="989"/>
        <v>4.9633415726483499E-2</v>
      </c>
      <c r="JS496" s="6">
        <f t="shared" si="1054"/>
        <v>-60.384517304256001</v>
      </c>
      <c r="JT496" s="6" t="str">
        <f t="shared" si="1055"/>
        <v>Calm</v>
      </c>
      <c r="JU496" s="2">
        <v>6.9790547481700299E-2</v>
      </c>
      <c r="JV496" s="2">
        <v>0.53432634771435095</v>
      </c>
      <c r="JW496" s="2">
        <v>3.4374551996091601E-2</v>
      </c>
      <c r="JX496" s="2">
        <v>0.138427164520082</v>
      </c>
      <c r="JY496" s="2">
        <v>-0.18216284680230399</v>
      </c>
      <c r="JZ496" s="2">
        <v>0.32304821778199999</v>
      </c>
      <c r="KA496" s="2">
        <v>-0.3058988042775499</v>
      </c>
      <c r="KB496" s="2">
        <v>0.16145471313339438</v>
      </c>
      <c r="KC496" s="2">
        <v>-0.46453580023265062</v>
      </c>
      <c r="KD496" s="2">
        <v>0.28604019832965449</v>
      </c>
      <c r="KE496" s="2">
        <f t="shared" si="990"/>
        <v>-0.29676328371712457</v>
      </c>
      <c r="KF496" s="2">
        <f t="shared" si="991"/>
        <v>7.0834079583749876E-2</v>
      </c>
      <c r="KG496" s="2">
        <f t="shared" si="1056"/>
        <v>-76.57532108503915</v>
      </c>
      <c r="KH496" s="2" t="str">
        <f t="shared" si="1057"/>
        <v>Calm</v>
      </c>
      <c r="KI496" s="7">
        <v>4.6619239375966001E-2</v>
      </c>
      <c r="KJ496" s="7">
        <v>-2.9428936093653001E-2</v>
      </c>
      <c r="KK496" s="7">
        <v>-0.15164581551526601</v>
      </c>
      <c r="KL496" s="7">
        <v>-0.15498106616153701</v>
      </c>
      <c r="KM496" s="7">
        <v>-0.20886032513291</v>
      </c>
      <c r="KN496" s="7">
        <v>-3.3662638625329401E-2</v>
      </c>
      <c r="KO496" s="7">
        <v>0.93469428417441103</v>
      </c>
      <c r="KP496" s="7">
        <v>2.4564463139783981</v>
      </c>
      <c r="KQ496" s="7">
        <v>-0.20436641890914301</v>
      </c>
      <c r="KR496" s="7">
        <v>-1.78771865551162</v>
      </c>
      <c r="KS496" s="7">
        <f t="shared" si="992"/>
        <v>-8.1978357615043462E-2</v>
      </c>
      <c r="KT496" s="7">
        <f t="shared" si="993"/>
        <v>-0.59287323007306802</v>
      </c>
      <c r="KU496" s="7">
        <f t="shared" si="1058"/>
        <v>-172.12746044776273</v>
      </c>
      <c r="KV496" s="7" t="str">
        <f t="shared" si="1059"/>
        <v>Sad</v>
      </c>
      <c r="KW496" s="2">
        <v>0.52225243529137999</v>
      </c>
      <c r="KX496" s="2">
        <v>-2.9142599862213001E-3</v>
      </c>
      <c r="KY496" s="2">
        <v>0.31211538213446399</v>
      </c>
      <c r="KZ496" s="2">
        <v>0.15938599333772499</v>
      </c>
      <c r="LA496" s="2">
        <v>0.69337037569850302</v>
      </c>
      <c r="LB496" s="2">
        <v>0.36009101517106501</v>
      </c>
      <c r="LC496" s="2">
        <v>0.25675347592425324</v>
      </c>
      <c r="LD496" s="2">
        <v>0.44623842684062859</v>
      </c>
      <c r="LE496" s="2">
        <v>0.52516669527760129</v>
      </c>
      <c r="LF496" s="2">
        <v>0.9078889207309645</v>
      </c>
      <c r="LG496" s="2">
        <f t="shared" si="994"/>
        <v>0.47600244294337268</v>
      </c>
      <c r="LH496" s="2">
        <f t="shared" si="995"/>
        <v>0.31015561617714527</v>
      </c>
      <c r="LI496" s="2">
        <f t="shared" si="1060"/>
        <v>56.912374489342071</v>
      </c>
      <c r="LJ496" s="2" t="str">
        <f t="shared" si="1061"/>
        <v>excited</v>
      </c>
      <c r="LK496" s="4">
        <v>0.57873841440119</v>
      </c>
      <c r="LL496" s="4">
        <v>0.91432795445236703</v>
      </c>
      <c r="LM496" s="4">
        <v>0.35168992710086999</v>
      </c>
      <c r="LN496" s="4">
        <v>0.29558768717662298</v>
      </c>
      <c r="LO496" s="4">
        <v>0.374240586003947</v>
      </c>
      <c r="LP496" s="4">
        <v>0.67228286265687298</v>
      </c>
      <c r="LQ496" s="4">
        <v>0.36904268294616893</v>
      </c>
      <c r="LR496" s="4">
        <v>0.18630131850177056</v>
      </c>
      <c r="LS496" s="4">
        <v>-0.33558954005117703</v>
      </c>
      <c r="LT496" s="4">
        <v>0.43352233214823638</v>
      </c>
      <c r="LU496" s="4">
        <f t="shared" si="996"/>
        <v>-0.12244604883584331</v>
      </c>
      <c r="LV496" s="4">
        <f t="shared" si="997"/>
        <v>8.5772019293054003E-2</v>
      </c>
      <c r="LW496" s="4">
        <f t="shared" si="1062"/>
        <v>-54.989208906342824</v>
      </c>
      <c r="LX496" s="4" t="str">
        <f t="shared" si="1063"/>
        <v>Relased</v>
      </c>
      <c r="MK496" s="6" t="e">
        <f t="shared" si="1064"/>
        <v>#DIV/0!</v>
      </c>
      <c r="ML496" s="6" t="e">
        <f t="shared" si="1065"/>
        <v>#DIV/0!</v>
      </c>
      <c r="MM496" s="2">
        <v>0.252867800238952</v>
      </c>
      <c r="MN496" s="2">
        <v>0.73030338235443404</v>
      </c>
      <c r="MO496" s="2">
        <v>-0.120382740887278</v>
      </c>
      <c r="MP496" s="2">
        <v>0.31049559794765702</v>
      </c>
      <c r="MQ496" s="2">
        <v>-0.11966985627579201</v>
      </c>
      <c r="MR496" s="2">
        <v>0.49351393548983302</v>
      </c>
      <c r="MS496" s="2">
        <v>-0.90378828160120539</v>
      </c>
      <c r="MT496" s="2">
        <v>0.25371074050054271</v>
      </c>
      <c r="MU496" s="2">
        <v>-0.47743558211548204</v>
      </c>
      <c r="MV496" s="2">
        <v>0.19336699491018822</v>
      </c>
      <c r="MW496" s="2">
        <f t="shared" si="998"/>
        <v>-0.19444794708083524</v>
      </c>
      <c r="MX496" s="2">
        <f t="shared" si="999"/>
        <v>0.19786695062487158</v>
      </c>
      <c r="MY496" s="2">
        <f t="shared" si="1066"/>
        <v>-44.500682958586673</v>
      </c>
      <c r="MZ496" s="2" t="str">
        <f t="shared" si="1067"/>
        <v>Relased</v>
      </c>
      <c r="NK496" s="7">
        <f t="shared" si="1000"/>
        <v>5.2959786961425781E-2</v>
      </c>
      <c r="NL496" s="7">
        <f t="shared" si="1001"/>
        <v>4.4546745186410774E-2</v>
      </c>
      <c r="NM496" s="7">
        <f t="shared" si="1068"/>
        <v>49.931371470164912</v>
      </c>
      <c r="NN496" s="7" t="str">
        <f t="shared" si="1069"/>
        <v>excited</v>
      </c>
      <c r="NO496" s="4">
        <v>0.46052967454712901</v>
      </c>
      <c r="NP496" s="4">
        <v>0.197947638977994</v>
      </c>
      <c r="NQ496" s="4">
        <v>4.5934868673010599E-3</v>
      </c>
      <c r="NR496" s="4">
        <v>0.17606874047593399</v>
      </c>
      <c r="NS496" s="4">
        <v>-0.113411207396131</v>
      </c>
      <c r="NT496" s="4">
        <v>8.8520979580188897E-2</v>
      </c>
      <c r="NU496" s="4">
        <v>1.3233196450198869E-2</v>
      </c>
      <c r="NV496" s="4">
        <v>0.61461789902887298</v>
      </c>
      <c r="NW496" s="4">
        <v>0.26258203556913501</v>
      </c>
      <c r="NX496" s="4">
        <v>0.274363632022597</v>
      </c>
      <c r="NY496" s="4">
        <f t="shared" si="1002"/>
        <v>0.15262084173857837</v>
      </c>
      <c r="NZ496" s="4">
        <f t="shared" si="1003"/>
        <v>-0.68268911652882358</v>
      </c>
      <c r="OA496" s="4">
        <f t="shared" si="1070"/>
        <v>167.3982619035998</v>
      </c>
      <c r="OB496" s="4" t="str">
        <f t="shared" si="1071"/>
        <v>Upset</v>
      </c>
      <c r="OC496" s="1">
        <v>0.223167801928598</v>
      </c>
      <c r="OD496" s="1">
        <v>0.158255887926674</v>
      </c>
      <c r="OE496" s="1">
        <v>0.246044609481466</v>
      </c>
      <c r="OF496" s="1">
        <v>0.18755256561280501</v>
      </c>
      <c r="OG496" s="1">
        <v>-0.17169047022782499</v>
      </c>
      <c r="OH496" s="1">
        <v>2.1269846096862999E-2</v>
      </c>
      <c r="OI496" s="1">
        <v>4.7796690572788814</v>
      </c>
      <c r="OJ496" s="1">
        <v>1.0447113146921636</v>
      </c>
      <c r="OK496" s="1">
        <v>6.4911914001924004E-2</v>
      </c>
      <c r="OL496" s="1">
        <v>1.1367861688370635</v>
      </c>
      <c r="OM496" s="1">
        <f t="shared" si="1004"/>
        <v>-4.5689293311488299E-2</v>
      </c>
      <c r="ON496" s="1">
        <f t="shared" si="1005"/>
        <v>0.39101138041506234</v>
      </c>
      <c r="OO496" s="1">
        <f t="shared" si="1072"/>
        <v>-6.6647321287676462</v>
      </c>
      <c r="OP496" s="1" t="str">
        <f t="shared" si="1073"/>
        <v>Contented</v>
      </c>
      <c r="OQ496" s="2">
        <v>0.51523104564222599</v>
      </c>
      <c r="OR496" s="2">
        <v>0.40385233401662901</v>
      </c>
      <c r="OS496" s="2">
        <v>7.5560179884808995E-2</v>
      </c>
      <c r="OT496" s="2">
        <v>0.18781020564164799</v>
      </c>
      <c r="OU496" s="2">
        <v>0.41768278683157301</v>
      </c>
      <c r="OV496" s="2">
        <v>0.30842248935195199</v>
      </c>
      <c r="OW496" s="2">
        <v>8.0993739458709454E-2</v>
      </c>
      <c r="OX496" s="2">
        <v>0.26367660273801624</v>
      </c>
      <c r="OY496" s="2">
        <v>0.11137871162559698</v>
      </c>
      <c r="OZ496" s="2">
        <v>0.28655766316241588</v>
      </c>
      <c r="PA496" s="2">
        <f t="shared" si="1006"/>
        <v>5.3420118367852432E-2</v>
      </c>
      <c r="PB496" s="2">
        <f t="shared" si="1007"/>
        <v>-0.22492088755154738</v>
      </c>
      <c r="PC496" s="2">
        <f t="shared" si="1074"/>
        <v>166.63944213899555</v>
      </c>
      <c r="PD496" s="2" t="str">
        <f t="shared" si="1075"/>
        <v>Upset</v>
      </c>
      <c r="PE496" s="1">
        <v>0.97326654716234395</v>
      </c>
      <c r="PF496" s="1">
        <v>0.26701787772746899</v>
      </c>
      <c r="PG496" s="1">
        <v>0.116208119077718</v>
      </c>
      <c r="PH496" s="1">
        <v>0.42646473719883399</v>
      </c>
      <c r="PI496" s="1">
        <v>1.0401927137486999</v>
      </c>
      <c r="PJ496" s="1">
        <v>-4.4382274071520803E-2</v>
      </c>
      <c r="PK496" s="1">
        <v>5.7715654512491353E-2</v>
      </c>
      <c r="PL496" s="1">
        <v>1.9155280206569065</v>
      </c>
      <c r="PM496" s="1">
        <v>0.70624866943487496</v>
      </c>
      <c r="PN496" s="1">
        <v>0.43753903974466424</v>
      </c>
      <c r="PO496" s="1">
        <f t="shared" si="1008"/>
        <v>0.59994365081249734</v>
      </c>
      <c r="PP496" s="1">
        <f t="shared" si="1009"/>
        <v>-0.95014089879460029</v>
      </c>
      <c r="PQ496" s="1">
        <f t="shared" si="1076"/>
        <v>147.73062123709656</v>
      </c>
      <c r="PR496" s="1" t="str">
        <f t="shared" si="1077"/>
        <v>stressed</v>
      </c>
      <c r="PS496" s="4">
        <v>0.28956648458170398</v>
      </c>
      <c r="PT496" s="4">
        <v>0.37443948604840499</v>
      </c>
      <c r="PU496" s="4">
        <v>0.24312731196852</v>
      </c>
      <c r="PV496" s="4">
        <v>0.54328775889123804</v>
      </c>
      <c r="PW496" s="4">
        <v>0.42310275489739402</v>
      </c>
      <c r="PX496" s="4">
        <v>0.69159007072668599</v>
      </c>
      <c r="PY496" s="4">
        <v>0.34115028192633357</v>
      </c>
      <c r="PZ496" s="4">
        <v>0.50963667511693567</v>
      </c>
      <c r="QA496" s="4">
        <v>-8.4873001466701015E-2</v>
      </c>
      <c r="QB496" s="4">
        <v>1.1843493969090202</v>
      </c>
      <c r="QC496" s="4">
        <f t="shared" si="1010"/>
        <v>-9.4191052646034779E-2</v>
      </c>
      <c r="QD496" s="4">
        <f t="shared" si="1011"/>
        <v>0.58382226200820719</v>
      </c>
      <c r="QE496" s="4">
        <f t="shared" si="1078"/>
        <v>-9.1648503690376089</v>
      </c>
      <c r="QF496" s="4" t="str">
        <f t="shared" si="1079"/>
        <v>Contented</v>
      </c>
      <c r="QG496" s="2">
        <v>0.67655948066771199</v>
      </c>
      <c r="QH496" s="2">
        <v>0.69180905914325497</v>
      </c>
      <c r="QI496" s="2">
        <v>0.25110950928758002</v>
      </c>
      <c r="QJ496" s="2">
        <v>0.56326579587638803</v>
      </c>
      <c r="QK496" s="2">
        <v>0.52442266668235504</v>
      </c>
      <c r="QL496" s="2">
        <v>0.56633456950644501</v>
      </c>
      <c r="QM496" s="2">
        <v>0.20908679603743155</v>
      </c>
      <c r="QN496" s="2">
        <v>0.44769594110722633</v>
      </c>
      <c r="QO496" s="2">
        <v>-1.524957847554298E-2</v>
      </c>
      <c r="QP496" s="2">
        <v>0.59514325378780619</v>
      </c>
      <c r="QQ496" s="2">
        <f t="shared" si="1012"/>
        <v>0.26554311857545287</v>
      </c>
      <c r="QR496" s="2">
        <f t="shared" si="1013"/>
        <v>-0.51256024967452452</v>
      </c>
      <c r="QS496" s="2">
        <f t="shared" si="1080"/>
        <v>152.61259047226167</v>
      </c>
      <c r="QT496" s="2" t="str">
        <f t="shared" si="1081"/>
        <v>Upset</v>
      </c>
      <c r="QU496" s="4">
        <v>0.28569198543609198</v>
      </c>
      <c r="QV496" s="4">
        <v>0.84058514034564202</v>
      </c>
      <c r="QW496" s="4">
        <v>0.12433172530907401</v>
      </c>
      <c r="QX496" s="4">
        <v>-6.9546074086623097E-2</v>
      </c>
      <c r="QY496" s="4">
        <v>0.28971704977052198</v>
      </c>
      <c r="QZ496" s="4">
        <v>0.91432896578907596</v>
      </c>
      <c r="RA496" s="4">
        <v>0.21607537890751025</v>
      </c>
      <c r="RB496" s="4">
        <v>-3.9629332195523601E-2</v>
      </c>
      <c r="RC496" s="4">
        <v>-0.55489315490955005</v>
      </c>
      <c r="RD496" s="4">
        <v>4.8643135839614007E-2</v>
      </c>
      <c r="RE496" s="4">
        <f t="shared" si="1014"/>
        <v>-0.44550263724448658</v>
      </c>
      <c r="RF496" s="4">
        <f t="shared" si="1015"/>
        <v>-3.3945749452679586E-4</v>
      </c>
      <c r="RG496" s="4">
        <f t="shared" si="1082"/>
        <v>-90.043657380159857</v>
      </c>
      <c r="RH496" s="4" t="str">
        <f t="shared" si="1083"/>
        <v>Bored</v>
      </c>
    </row>
    <row r="497" spans="1:476" x14ac:dyDescent="0.3">
      <c r="A497" s="1">
        <v>0.41324786589379497</v>
      </c>
      <c r="B497" s="1">
        <v>0.84283391555062603</v>
      </c>
      <c r="C497" s="1">
        <v>0.51598481388550799</v>
      </c>
      <c r="D497" s="1">
        <v>0.101946890219548</v>
      </c>
      <c r="E497" s="1">
        <v>0.203531974331076</v>
      </c>
      <c r="F497" s="1">
        <v>0.52177681416795596</v>
      </c>
      <c r="G497" s="1">
        <v>0.83657859779817989</v>
      </c>
      <c r="H497" s="1">
        <v>7.4707671572076889E-2</v>
      </c>
      <c r="I497" s="1">
        <v>-0.42958604965683106</v>
      </c>
      <c r="J497" s="1">
        <v>0.49195180857927145</v>
      </c>
      <c r="K497" s="1">
        <f t="shared" si="950"/>
        <v>-0.61192211897258764</v>
      </c>
      <c r="L497" s="1">
        <f t="shared" si="951"/>
        <v>-0.26350464909281746</v>
      </c>
      <c r="M497" s="1">
        <f t="shared" si="1016"/>
        <v>-113.29757910112315</v>
      </c>
      <c r="N497" s="1" t="str">
        <f t="shared" si="1017"/>
        <v>Bored</v>
      </c>
      <c r="O497" s="8">
        <v>0.151646108168283</v>
      </c>
      <c r="P497" s="8">
        <v>0.36423120950200399</v>
      </c>
      <c r="Q497" s="8">
        <v>0.154226900197699</v>
      </c>
      <c r="R497" s="8">
        <v>8.6101349844842606E-2</v>
      </c>
      <c r="S497" s="8">
        <v>0.36423739326814403</v>
      </c>
      <c r="T497" s="8">
        <v>0.21985809722555899</v>
      </c>
      <c r="U497" s="8">
        <v>0.2989568376741441</v>
      </c>
      <c r="V497" s="8">
        <v>0.14741127572979673</v>
      </c>
      <c r="W497" s="8">
        <v>-0.21258510133372099</v>
      </c>
      <c r="X497" s="8">
        <v>0.46586318454137338</v>
      </c>
      <c r="Y497" s="8">
        <f t="shared" si="952"/>
        <v>0.11837705705572077</v>
      </c>
      <c r="Z497" s="8">
        <f t="shared" si="953"/>
        <v>0.15937347460468532</v>
      </c>
      <c r="AA497" s="8">
        <f t="shared" si="1018"/>
        <v>36.603676846035697</v>
      </c>
      <c r="AB497" s="8" t="str">
        <f t="shared" si="1019"/>
        <v>excited</v>
      </c>
      <c r="AC497" s="2">
        <v>0.33452607074849899</v>
      </c>
      <c r="AD497" s="2">
        <v>0.217279993947254</v>
      </c>
      <c r="AE497" s="2">
        <v>2.0981266434998501E-2</v>
      </c>
      <c r="AF497" s="2">
        <v>7.1595882678417794E-2</v>
      </c>
      <c r="AG497" s="2">
        <v>-0.13556378018234899</v>
      </c>
      <c r="AH497" s="2">
        <v>-0.19264316113184801</v>
      </c>
      <c r="AI497" s="2">
        <v>0.10545348254333026</v>
      </c>
      <c r="AJ497" s="2">
        <v>2.9060505956612737</v>
      </c>
      <c r="AK497" s="2">
        <v>0.11724607680124499</v>
      </c>
      <c r="AL497" s="2">
        <v>0.16777117004768727</v>
      </c>
      <c r="AM497" s="2">
        <f t="shared" si="954"/>
        <v>0.30134608379246419</v>
      </c>
      <c r="AN497" s="2">
        <f t="shared" si="955"/>
        <v>-0.12187519448977402</v>
      </c>
      <c r="AO497" s="2">
        <f t="shared" si="1020"/>
        <v>112.02017906498533</v>
      </c>
      <c r="AP497" s="2" t="str">
        <f t="shared" si="1021"/>
        <v>nervous</v>
      </c>
      <c r="AQ497" s="8">
        <v>5.0475884203146602E-2</v>
      </c>
      <c r="AR497" s="8">
        <v>0.437332930900377</v>
      </c>
      <c r="AS497" s="8">
        <v>-3.6944763264841501E-2</v>
      </c>
      <c r="AT497" s="8">
        <v>0.254319283966363</v>
      </c>
      <c r="AU497" s="8">
        <v>-0.19668891477682099</v>
      </c>
      <c r="AV497" s="8">
        <v>-0.22819599402378599</v>
      </c>
      <c r="AW497" s="8">
        <v>0.2526776383738632</v>
      </c>
      <c r="AX497" s="8">
        <v>1.2160419281479364</v>
      </c>
      <c r="AY497" s="8">
        <v>-0.38685704669723042</v>
      </c>
      <c r="AZ497" s="8">
        <v>0.4456141709029795</v>
      </c>
      <c r="BA497" s="8">
        <f t="shared" si="956"/>
        <v>-0.52581118881311695</v>
      </c>
      <c r="BB497" s="8">
        <f t="shared" si="957"/>
        <v>0.20509540635030565</v>
      </c>
      <c r="BC497" s="8">
        <f t="shared" si="1022"/>
        <v>-68.691469552701946</v>
      </c>
      <c r="BD497" s="8" t="str">
        <f t="shared" si="1023"/>
        <v>Calm</v>
      </c>
      <c r="BE497" s="4">
        <v>0.21160141532214399</v>
      </c>
      <c r="BF497" s="4">
        <v>0.90958835109639102</v>
      </c>
      <c r="BG497" s="4">
        <v>-0.16072262491365799</v>
      </c>
      <c r="BH497" s="4">
        <v>0.32372755477123299</v>
      </c>
      <c r="BI497" s="4">
        <v>-0.18946680491732901</v>
      </c>
      <c r="BJ497" s="4">
        <v>0.406028727980281</v>
      </c>
      <c r="BK497" s="4">
        <v>-7.2611454177072696</v>
      </c>
      <c r="BL497" s="4">
        <v>0.24606518106197883</v>
      </c>
      <c r="BM497" s="4">
        <v>-0.69798693577424697</v>
      </c>
      <c r="BN497" s="4">
        <v>0.14538567398654439</v>
      </c>
      <c r="BO497" s="4">
        <f t="shared" si="958"/>
        <v>-0.51374709629681503</v>
      </c>
      <c r="BP497" s="4">
        <f t="shared" si="959"/>
        <v>0.11165981528592073</v>
      </c>
      <c r="BQ497" s="4">
        <f t="shared" si="1024"/>
        <v>-77.737817908720189</v>
      </c>
      <c r="BR497" s="4" t="str">
        <f t="shared" si="1025"/>
        <v>Calm</v>
      </c>
      <c r="BS497" s="6">
        <v>0.59980931159402395</v>
      </c>
      <c r="BT497" s="6">
        <v>0.74726612390504699</v>
      </c>
      <c r="BU497" s="6">
        <v>0.61905885420724605</v>
      </c>
      <c r="BV497" s="6">
        <v>0.29184622257201198</v>
      </c>
      <c r="BW497" s="6">
        <v>0.49510823775924301</v>
      </c>
      <c r="BX497" s="6">
        <v>0.85875618615897598</v>
      </c>
      <c r="BY497" s="6">
        <v>0.56539312441644984</v>
      </c>
      <c r="BZ497" s="6">
        <v>0.18171990559731249</v>
      </c>
      <c r="CA497" s="6">
        <v>-0.14745681231102303</v>
      </c>
      <c r="CB497" s="6">
        <v>0.6762094035526538</v>
      </c>
      <c r="CC497" s="6">
        <f t="shared" si="960"/>
        <v>5.7001533346102251E-2</v>
      </c>
      <c r="CD497" s="6">
        <f t="shared" si="961"/>
        <v>-0.56851601176835387</v>
      </c>
      <c r="CE497" s="6">
        <f t="shared" si="1026"/>
        <v>174.27444650290221</v>
      </c>
      <c r="CF497" s="6" t="str">
        <f t="shared" si="1027"/>
        <v>Upset</v>
      </c>
      <c r="CG497" s="4">
        <v>0.66938093995150105</v>
      </c>
      <c r="CH497" s="4">
        <v>0</v>
      </c>
      <c r="CI497" s="4">
        <v>0.56322014725470704</v>
      </c>
      <c r="CJ497" s="4">
        <v>0</v>
      </c>
      <c r="CK497" s="4">
        <v>0.50289685215757296</v>
      </c>
      <c r="CL497" s="4">
        <v>0</v>
      </c>
      <c r="CM497" s="4">
        <v>0.48044938754781291</v>
      </c>
      <c r="CN497" s="4">
        <v>0</v>
      </c>
      <c r="CO497" s="4">
        <v>0.66938093995150105</v>
      </c>
      <c r="CP497" s="4">
        <v>0.84140451817393291</v>
      </c>
      <c r="CQ497" s="4">
        <f t="shared" si="962"/>
        <v>0.48649515071954519</v>
      </c>
      <c r="CR497" s="4">
        <f t="shared" si="963"/>
        <v>-0.43796491037747931</v>
      </c>
      <c r="CS497" s="4">
        <f t="shared" si="1028"/>
        <v>131.99497248364372</v>
      </c>
      <c r="CT497" s="4" t="str">
        <f t="shared" si="1029"/>
        <v>stressed</v>
      </c>
      <c r="CU497" s="2">
        <v>0.17333211655762301</v>
      </c>
      <c r="CV497" s="2">
        <v>0.610790805086185</v>
      </c>
      <c r="CW497" s="2">
        <v>5.9437103110308503E-2</v>
      </c>
      <c r="CX497" s="2">
        <v>2.53527563426106E-2</v>
      </c>
      <c r="CY497" s="2">
        <v>-5.8736398581533199E-2</v>
      </c>
      <c r="CZ497" s="2">
        <v>0.29530055883530698</v>
      </c>
      <c r="DA497" s="2">
        <v>0.51866774919731251</v>
      </c>
      <c r="DB497" s="2">
        <v>2.7980353143292159E-2</v>
      </c>
      <c r="DC497" s="2">
        <v>-0.43745868852856196</v>
      </c>
      <c r="DD497" s="2">
        <v>0.10813337693938163</v>
      </c>
      <c r="DE497" s="2">
        <f t="shared" si="964"/>
        <v>-0.45699963661074938</v>
      </c>
      <c r="DF497" s="2">
        <f t="shared" si="965"/>
        <v>-0.48402008039667577</v>
      </c>
      <c r="DG497" s="2">
        <f t="shared" si="1030"/>
        <v>-136.64473930750148</v>
      </c>
      <c r="DH497" s="2" t="str">
        <f t="shared" si="1031"/>
        <v>Depressed</v>
      </c>
      <c r="DI497" s="7">
        <v>3.7739470245410703E-2</v>
      </c>
      <c r="DJ497" s="7">
        <v>0.78929321825304899</v>
      </c>
      <c r="DK497" s="7">
        <v>2.2618142845678799E-2</v>
      </c>
      <c r="DL497" s="7">
        <v>0.178928074010961</v>
      </c>
      <c r="DM497" s="7">
        <v>0.845510492363856</v>
      </c>
      <c r="DN497" s="7">
        <v>0.90125309563982903</v>
      </c>
      <c r="DO497" s="7">
        <v>2.560786165092049E-2</v>
      </c>
      <c r="DP497" s="7">
        <v>0.1058403857620069</v>
      </c>
      <c r="DQ497" s="7">
        <v>-0.7515537480076383</v>
      </c>
      <c r="DR497" s="7">
        <v>0.24369800572521771</v>
      </c>
      <c r="DS497" s="7">
        <f t="shared" si="966"/>
        <v>-0.67192397434400841</v>
      </c>
      <c r="DT497" s="7">
        <f t="shared" si="967"/>
        <v>6.3302740857803075E-2</v>
      </c>
      <c r="DU497" s="7">
        <f t="shared" si="1032"/>
        <v>-84.617983444230049</v>
      </c>
      <c r="DV497" s="7" t="str">
        <f t="shared" si="1033"/>
        <v>Calm</v>
      </c>
      <c r="DW497" s="8">
        <v>0.32686140587371798</v>
      </c>
      <c r="DX497" s="8">
        <v>0.90172986883981798</v>
      </c>
      <c r="DY497" s="8">
        <v>0.16534151103921499</v>
      </c>
      <c r="DZ497" s="8">
        <v>0.36839795671176601</v>
      </c>
      <c r="EA497" s="8">
        <v>0.34553074182229598</v>
      </c>
      <c r="EB497" s="8">
        <v>1.0142532992297</v>
      </c>
      <c r="EC497" s="8">
        <v>0.24590041928027584</v>
      </c>
      <c r="ED497" s="8">
        <v>0.19227619681176622</v>
      </c>
      <c r="EE497" s="8">
        <v>-0.57486846296610006</v>
      </c>
      <c r="EF497" s="8">
        <v>0.43443208391287835</v>
      </c>
      <c r="EG497" s="8">
        <f t="shared" si="968"/>
        <v>-0.362654294464825</v>
      </c>
      <c r="EH497" s="8">
        <f t="shared" si="969"/>
        <v>0.2348663135763871</v>
      </c>
      <c r="EI497" s="8">
        <f t="shared" si="1034"/>
        <v>-57.071638162992876</v>
      </c>
      <c r="EJ497" s="8" t="str">
        <f t="shared" si="1035"/>
        <v>Relased</v>
      </c>
      <c r="EK497" s="1">
        <v>0.85706075349938304</v>
      </c>
      <c r="EL497" s="1">
        <v>0.20818521337605</v>
      </c>
      <c r="EM497" s="1">
        <v>0.639512542235399</v>
      </c>
      <c r="EN497" s="1">
        <v>-0.15486757304345899</v>
      </c>
      <c r="EO497" s="1">
        <v>0.75577666555392697</v>
      </c>
      <c r="EP497" s="1">
        <v>-0.24684873575722499</v>
      </c>
      <c r="EQ497" s="1">
        <v>0.39651395402939915</v>
      </c>
      <c r="ER497" s="1">
        <v>4.0055215744870418</v>
      </c>
      <c r="ES497" s="1">
        <v>0.64887554012333304</v>
      </c>
      <c r="ET497" s="1">
        <v>0.45496062342624488</v>
      </c>
      <c r="EU497" s="1">
        <f t="shared" si="970"/>
        <v>0.14473391865911478</v>
      </c>
      <c r="EV497" s="1">
        <f t="shared" si="971"/>
        <v>-0.67216446690553422</v>
      </c>
      <c r="EW497" s="1">
        <f t="shared" si="1036"/>
        <v>167.84831408191403</v>
      </c>
      <c r="EX497" s="1" t="str">
        <f t="shared" si="1037"/>
        <v>Upset</v>
      </c>
      <c r="EY497" s="2">
        <v>0.23392870789245501</v>
      </c>
      <c r="EZ497" s="2">
        <v>5.5375349521013799E-2</v>
      </c>
      <c r="FA497" s="2">
        <v>5.6451568565807103E-2</v>
      </c>
      <c r="FB497" s="2">
        <v>-0.24537693508931199</v>
      </c>
      <c r="FC497" s="2">
        <v>0.26418723669807798</v>
      </c>
      <c r="FD497" s="2">
        <v>-0.18761078320662899</v>
      </c>
      <c r="FE497" s="2">
        <v>0.11333017780069672</v>
      </c>
      <c r="FF497" s="2">
        <v>1.8556065363893803</v>
      </c>
      <c r="FG497" s="2">
        <v>0.17855335837144121</v>
      </c>
      <c r="FH497" s="2">
        <v>-0.65303393326936898</v>
      </c>
      <c r="FI497" s="2">
        <f t="shared" si="972"/>
        <v>-4.4590280116618919E-2</v>
      </c>
      <c r="FJ497" s="2">
        <f t="shared" si="973"/>
        <v>-0.11262986366583927</v>
      </c>
      <c r="FK497" s="2">
        <f t="shared" si="1038"/>
        <v>-158.4013358312499</v>
      </c>
      <c r="FL497" s="2" t="str">
        <f t="shared" si="1039"/>
        <v>Sad</v>
      </c>
      <c r="FM497" s="7">
        <v>0.29186502784984197</v>
      </c>
      <c r="FN497" s="7">
        <v>0.43006658161531303</v>
      </c>
      <c r="FO497" s="7">
        <v>-1.20015436037014E-2</v>
      </c>
      <c r="FP497" s="7">
        <v>5.70482158033183E-2</v>
      </c>
      <c r="FQ497" s="7">
        <v>0.14099101795924601</v>
      </c>
      <c r="FR497" s="7">
        <v>6.4104991098070205E-2</v>
      </c>
      <c r="FS497" s="7">
        <v>-2.7726408629151281E-2</v>
      </c>
      <c r="FT497" s="7">
        <v>0.11544212365369294</v>
      </c>
      <c r="FU497" s="7">
        <v>-0.13820155376547105</v>
      </c>
      <c r="FV497" s="7">
        <v>6.2397423258679384E-2</v>
      </c>
      <c r="FW497" s="7">
        <f t="shared" si="974"/>
        <v>-4.3809363260425616E-2</v>
      </c>
      <c r="FX497" s="7">
        <f t="shared" si="975"/>
        <v>-0.20220490310535377</v>
      </c>
      <c r="FY497" s="7">
        <f t="shared" si="1040"/>
        <v>-167.77533718005338</v>
      </c>
      <c r="FZ497" s="7" t="str">
        <f t="shared" si="1041"/>
        <v>Sad</v>
      </c>
      <c r="GA497" s="4">
        <v>0.49866533316545503</v>
      </c>
      <c r="GB497" s="4">
        <v>0.63252242949099502</v>
      </c>
      <c r="GC497" s="4">
        <v>0.35270885024405102</v>
      </c>
      <c r="GD497" s="4">
        <v>0.189907310120108</v>
      </c>
      <c r="GE497" s="4">
        <v>9.3261606287485199E-2</v>
      </c>
      <c r="GF497" s="4">
        <v>0.35773702750647501</v>
      </c>
      <c r="GG497" s="4">
        <v>0.59586551436571722</v>
      </c>
      <c r="GH497" s="4">
        <v>0.19177530573241794</v>
      </c>
      <c r="GI497" s="4">
        <v>-0.13385709632553999</v>
      </c>
      <c r="GJ497" s="4">
        <v>0.4796870849185057</v>
      </c>
      <c r="GK497" s="4">
        <f t="shared" si="976"/>
        <v>-0.13865740707031138</v>
      </c>
      <c r="GL497" s="4">
        <f t="shared" si="977"/>
        <v>-0.78817371310509843</v>
      </c>
      <c r="GM497" s="4">
        <f t="shared" si="1042"/>
        <v>-170.02248362887326</v>
      </c>
      <c r="GN497" s="4" t="str">
        <f t="shared" si="1043"/>
        <v>Sad</v>
      </c>
      <c r="GO497" s="6">
        <v>0.27608270841789301</v>
      </c>
      <c r="GP497" s="6">
        <v>1.0083348116252899</v>
      </c>
      <c r="GQ497" s="6">
        <v>0.32092207703792303</v>
      </c>
      <c r="GR497" s="6">
        <v>0.35785016891722699</v>
      </c>
      <c r="GS497" s="6">
        <v>0.184046447376539</v>
      </c>
      <c r="GT497" s="6">
        <v>1.01291554939906</v>
      </c>
      <c r="GU497" s="6">
        <v>0.69746086070950619</v>
      </c>
      <c r="GV497" s="6">
        <v>0.1770439604205547</v>
      </c>
      <c r="GW497" s="6">
        <v>-0.73225210320739698</v>
      </c>
      <c r="GX497" s="6">
        <v>0.5284669785042555</v>
      </c>
      <c r="GY497" s="6">
        <f t="shared" si="978"/>
        <v>-0.59505081575936458</v>
      </c>
      <c r="GZ497" s="6">
        <f t="shared" si="979"/>
        <v>-0.5342868361405595</v>
      </c>
      <c r="HA497" s="6">
        <f t="shared" si="1044"/>
        <v>-131.9201719618099</v>
      </c>
      <c r="HB497" s="6" t="str">
        <f t="shared" si="1045"/>
        <v>Depressed</v>
      </c>
      <c r="HI497" s="2">
        <v>0</v>
      </c>
      <c r="HJ497" s="2">
        <v>0</v>
      </c>
      <c r="HK497" s="2">
        <v>0</v>
      </c>
      <c r="HL497" s="2">
        <v>0</v>
      </c>
      <c r="HM497" s="2" t="e">
        <f t="shared" si="980"/>
        <v>#DIV/0!</v>
      </c>
      <c r="HN497" s="2" t="e">
        <f t="shared" si="981"/>
        <v>#DIV/0!</v>
      </c>
      <c r="HO497" s="2" t="e">
        <f t="shared" si="1046"/>
        <v>#DIV/0!</v>
      </c>
      <c r="HP497" s="2" t="e">
        <f t="shared" si="1047"/>
        <v>#DIV/0!</v>
      </c>
      <c r="HQ497" s="4">
        <v>0.82224826851195099</v>
      </c>
      <c r="HR497" s="4">
        <v>1.0203275914636201</v>
      </c>
      <c r="HS497" s="4">
        <v>0.45881518447937703</v>
      </c>
      <c r="HT497" s="4">
        <v>0.78303267906888796</v>
      </c>
      <c r="HU497" s="4">
        <v>0.78971306249321405</v>
      </c>
      <c r="HV497" s="4">
        <v>0.97444027249642196</v>
      </c>
      <c r="HW497" s="4">
        <v>0.28463163207102199</v>
      </c>
      <c r="HX497" s="4">
        <v>0.39254325940182339</v>
      </c>
      <c r="HY497" s="4">
        <v>-0.19807932295166908</v>
      </c>
      <c r="HZ497" s="4">
        <v>0.67397380510820837</v>
      </c>
      <c r="IA497" s="4">
        <f t="shared" si="982"/>
        <v>-0.13653260093359987</v>
      </c>
      <c r="IB497" s="4">
        <f t="shared" si="983"/>
        <v>3.1744036985225987E-2</v>
      </c>
      <c r="IC497" s="4">
        <f t="shared" si="1048"/>
        <v>-76.911184691119786</v>
      </c>
      <c r="ID497" s="4" t="str">
        <f t="shared" si="1049"/>
        <v>Calm</v>
      </c>
      <c r="IE497" s="6">
        <v>0.94462045671142603</v>
      </c>
      <c r="IF497" s="6">
        <v>0.64757615712779504</v>
      </c>
      <c r="IG497" s="6">
        <v>0.300990310130754</v>
      </c>
      <c r="IH497" s="6">
        <v>0.62053734889491396</v>
      </c>
      <c r="II497" s="6">
        <v>0.52837217142420601</v>
      </c>
      <c r="IJ497" s="6">
        <v>0.238864531208416</v>
      </c>
      <c r="IK497" s="6">
        <v>0.20433931873217701</v>
      </c>
      <c r="IL497" s="6">
        <v>0.70003256513373768</v>
      </c>
      <c r="IM497" s="6">
        <v>0.29704429958363099</v>
      </c>
      <c r="IN497" s="6">
        <v>0.57877755235492745</v>
      </c>
      <c r="IO497" s="6">
        <f t="shared" si="984"/>
        <v>0.37724916647130535</v>
      </c>
      <c r="IP497" s="6">
        <f t="shared" si="985"/>
        <v>0.29488037530045985</v>
      </c>
      <c r="IQ497" s="6">
        <f t="shared" si="1050"/>
        <v>51.986702418362938</v>
      </c>
      <c r="IR497" s="6" t="str">
        <f t="shared" si="1051"/>
        <v>excited</v>
      </c>
      <c r="IS497" s="4">
        <v>0.33230759595231601</v>
      </c>
      <c r="IT497" s="4">
        <v>0.40576958376340799</v>
      </c>
      <c r="IU497" s="4">
        <v>0.24438619488640301</v>
      </c>
      <c r="IV497" s="4">
        <v>0.79132455728079698</v>
      </c>
      <c r="IW497" s="4">
        <v>0.36461890988659801</v>
      </c>
      <c r="IX497" s="4">
        <v>0.29094035847771499</v>
      </c>
      <c r="IY497" s="4">
        <v>0.35066279276066142</v>
      </c>
      <c r="IZ497" s="4">
        <v>1.1358020164536837</v>
      </c>
      <c r="JA497" s="4">
        <v>-7.3461987811091978E-2</v>
      </c>
      <c r="JB497" s="4">
        <v>1.4032553513795289</v>
      </c>
      <c r="JC497" s="4">
        <f t="shared" si="986"/>
        <v>-7.8732480080514478E-3</v>
      </c>
      <c r="JD497" s="4">
        <f t="shared" si="987"/>
        <v>0.46362459814137846</v>
      </c>
      <c r="JE497" s="4">
        <f t="shared" si="1052"/>
        <v>-0.97290033173722523</v>
      </c>
      <c r="JF497" s="4" t="str">
        <f t="shared" si="1053"/>
        <v>Contented</v>
      </c>
      <c r="JG497" s="6">
        <v>0.36708547316830198</v>
      </c>
      <c r="JH497" s="6">
        <v>0.21715456724506399</v>
      </c>
      <c r="JI497" s="6">
        <v>9.06722565852187E-2</v>
      </c>
      <c r="JJ497" s="6">
        <v>-0.103871598997185</v>
      </c>
      <c r="JK497" s="6">
        <v>1.3126877985662899</v>
      </c>
      <c r="JL497" s="6">
        <v>0.19184102601080599</v>
      </c>
      <c r="JM497" s="6">
        <v>5.3978866142802354E-2</v>
      </c>
      <c r="JN497" s="6">
        <v>-0.25396752608090406</v>
      </c>
      <c r="JO497" s="6">
        <v>0.14993090592323799</v>
      </c>
      <c r="JP497" s="6">
        <v>-2.2592327637502213E-2</v>
      </c>
      <c r="JQ497" s="6">
        <f t="shared" si="988"/>
        <v>7.4463101455131575E-2</v>
      </c>
      <c r="JR497" s="6">
        <f t="shared" si="989"/>
        <v>6.1807298471332706E-2</v>
      </c>
      <c r="JS497" s="6">
        <f t="shared" si="1054"/>
        <v>50.305994599394083</v>
      </c>
      <c r="JT497" s="6" t="str">
        <f t="shared" si="1055"/>
        <v>excited</v>
      </c>
      <c r="JU497" s="2">
        <v>0.43232425231521399</v>
      </c>
      <c r="JV497" s="2">
        <v>0.60959971838194504</v>
      </c>
      <c r="JW497" s="2">
        <v>0.151358105227129</v>
      </c>
      <c r="JX497" s="2">
        <v>0.14629094565265199</v>
      </c>
      <c r="JY497" s="2">
        <v>0.61543991439422296</v>
      </c>
      <c r="JZ497" s="2">
        <v>0.39753356108626298</v>
      </c>
      <c r="KA497" s="2">
        <v>0.14445818060611651</v>
      </c>
      <c r="KB497" s="2">
        <v>0.14525480255194956</v>
      </c>
      <c r="KC497" s="2">
        <v>-0.17727546606673106</v>
      </c>
      <c r="KD497" s="2">
        <v>0.28567252434035262</v>
      </c>
      <c r="KE497" s="2">
        <f t="shared" si="990"/>
        <v>4.8076616867192001E-3</v>
      </c>
      <c r="KF497" s="2">
        <f t="shared" si="991"/>
        <v>7.0698188138328399E-2</v>
      </c>
      <c r="KG497" s="2">
        <f t="shared" si="1056"/>
        <v>3.8902735570390838</v>
      </c>
      <c r="KH497" s="2" t="str">
        <f t="shared" si="1057"/>
        <v>happy</v>
      </c>
      <c r="KI497" s="7">
        <v>0.128904579982797</v>
      </c>
      <c r="KJ497" s="7">
        <v>0.21014171898289599</v>
      </c>
      <c r="KK497" s="7">
        <v>-0.15072037575486</v>
      </c>
      <c r="KL497" s="7">
        <v>-2.90004386463764E-2</v>
      </c>
      <c r="KM497" s="7">
        <v>0.15859715689998699</v>
      </c>
      <c r="KN497" s="7">
        <v>4.02186996782724E-2</v>
      </c>
      <c r="KO497" s="7">
        <v>-0.52424161811693504</v>
      </c>
      <c r="KP497" s="7">
        <v>-0.11583475855113057</v>
      </c>
      <c r="KQ497" s="7">
        <v>-8.123713900009899E-2</v>
      </c>
      <c r="KR497" s="7">
        <v>-0.53007749959076167</v>
      </c>
      <c r="KS497" s="7">
        <f t="shared" si="992"/>
        <v>3.409367141648012E-2</v>
      </c>
      <c r="KT497" s="7">
        <f t="shared" si="993"/>
        <v>-0.13828809120841901</v>
      </c>
      <c r="KU497" s="7">
        <f t="shared" si="1058"/>
        <v>166.15044093241241</v>
      </c>
      <c r="KV497" s="7" t="str">
        <f t="shared" si="1059"/>
        <v>Upset</v>
      </c>
      <c r="KW497" s="2">
        <v>0.50196208461009695</v>
      </c>
      <c r="KX497" s="2">
        <v>-2.9142599862213001E-3</v>
      </c>
      <c r="KY497" s="2">
        <v>0.182977584097991</v>
      </c>
      <c r="KZ497" s="2">
        <v>0.15938599333772499</v>
      </c>
      <c r="LA497" s="2">
        <v>0.89793240528033902</v>
      </c>
      <c r="LB497" s="2">
        <v>0.36009101517106501</v>
      </c>
      <c r="LC497" s="2">
        <v>0.13070812509042157</v>
      </c>
      <c r="LD497" s="2">
        <v>0.44623842684062859</v>
      </c>
      <c r="LE497" s="2">
        <v>0.50487634459631825</v>
      </c>
      <c r="LF497" s="2">
        <v>0.68603360348028752</v>
      </c>
      <c r="LG497" s="2">
        <f t="shared" si="994"/>
        <v>0.45432879082710098</v>
      </c>
      <c r="LH497" s="2">
        <f t="shared" si="995"/>
        <v>0.22243997398987769</v>
      </c>
      <c r="LI497" s="2">
        <f t="shared" si="1060"/>
        <v>63.913569098451205</v>
      </c>
      <c r="LJ497" s="2" t="str">
        <f t="shared" si="1061"/>
        <v>alert</v>
      </c>
      <c r="LK497" s="4">
        <v>0.61976747339100002</v>
      </c>
      <c r="LL497" s="4">
        <v>0.91432795445236703</v>
      </c>
      <c r="LM497" s="4">
        <v>0.33254040157589798</v>
      </c>
      <c r="LN497" s="4">
        <v>0.34482041794530099</v>
      </c>
      <c r="LO497" s="4">
        <v>0.47102007551851299</v>
      </c>
      <c r="LP497" s="4">
        <v>0.86783834480580002</v>
      </c>
      <c r="LQ497" s="4">
        <v>0.30486266726123407</v>
      </c>
      <c r="LR497" s="4">
        <v>0.19348386179720362</v>
      </c>
      <c r="LS497" s="4">
        <v>-0.29456048106136701</v>
      </c>
      <c r="LT497" s="4">
        <v>0.44153760400253161</v>
      </c>
      <c r="LU497" s="4">
        <f t="shared" si="996"/>
        <v>-8.1080393384931004E-2</v>
      </c>
      <c r="LV497" s="4">
        <f t="shared" si="997"/>
        <v>9.0654142666326321E-2</v>
      </c>
      <c r="LW497" s="4">
        <f t="shared" si="1062"/>
        <v>-41.809213468707377</v>
      </c>
      <c r="LX497" s="4" t="str">
        <f t="shared" si="1063"/>
        <v>Relased</v>
      </c>
      <c r="MK497" s="6" t="e">
        <f t="shared" si="1064"/>
        <v>#DIV/0!</v>
      </c>
      <c r="ML497" s="6" t="e">
        <f t="shared" si="1065"/>
        <v>#DIV/0!</v>
      </c>
      <c r="MM497" s="2">
        <v>0.20953609520584399</v>
      </c>
      <c r="MN497" s="2">
        <v>0.68023471450540296</v>
      </c>
      <c r="MO497" s="2">
        <v>-0.11043601715412001</v>
      </c>
      <c r="MP497" s="2">
        <v>0.160348736505039</v>
      </c>
      <c r="MQ497" s="2">
        <v>-0.113854025324201</v>
      </c>
      <c r="MR497" s="2">
        <v>0.35013197551914499</v>
      </c>
      <c r="MS497" s="2">
        <v>-1.1541976181193341</v>
      </c>
      <c r="MT497" s="2">
        <v>0.15562298166026578</v>
      </c>
      <c r="MU497" s="2">
        <v>-0.47069861929955897</v>
      </c>
      <c r="MV497" s="2">
        <v>5.6096152858865905E-2</v>
      </c>
      <c r="MW497" s="2">
        <f t="shared" si="998"/>
        <v>-0.18724404928472393</v>
      </c>
      <c r="MX497" s="2">
        <f t="shared" si="999"/>
        <v>0.14191586882221485</v>
      </c>
      <c r="MY497" s="2">
        <f t="shared" si="1066"/>
        <v>-52.840811254412912</v>
      </c>
      <c r="MZ497" s="2" t="str">
        <f t="shared" si="1067"/>
        <v>Relased</v>
      </c>
      <c r="NK497" s="7">
        <f t="shared" si="1000"/>
        <v>5.2959786961425781E-2</v>
      </c>
      <c r="NL497" s="7">
        <f t="shared" si="1001"/>
        <v>4.4546745186410774E-2</v>
      </c>
      <c r="NM497" s="7">
        <f t="shared" si="1068"/>
        <v>49.931371470164912</v>
      </c>
      <c r="NN497" s="7" t="str">
        <f t="shared" si="1069"/>
        <v>excited</v>
      </c>
      <c r="NO497" s="4">
        <v>0.46052967454712901</v>
      </c>
      <c r="NP497" s="4">
        <v>0.197947638977994</v>
      </c>
      <c r="NQ497" s="4">
        <v>4.5934868673010599E-3</v>
      </c>
      <c r="NR497" s="4">
        <v>0.17606874047593399</v>
      </c>
      <c r="NS497" s="4">
        <v>-0.113411207396131</v>
      </c>
      <c r="NT497" s="4">
        <v>8.8520979580188897E-2</v>
      </c>
      <c r="NU497" s="4">
        <v>1.3233196450198869E-2</v>
      </c>
      <c r="NV497" s="4">
        <v>0.61461789902887298</v>
      </c>
      <c r="NW497" s="4">
        <v>0.26258203556913501</v>
      </c>
      <c r="NX497" s="4">
        <v>0.274363632022597</v>
      </c>
      <c r="NY497" s="4">
        <f t="shared" si="1002"/>
        <v>0.15262084173857837</v>
      </c>
      <c r="NZ497" s="4">
        <f t="shared" si="1003"/>
        <v>-0.68268911652882358</v>
      </c>
      <c r="OA497" s="4">
        <f t="shared" si="1070"/>
        <v>167.3982619035998</v>
      </c>
      <c r="OB497" s="4" t="str">
        <f t="shared" si="1071"/>
        <v>Upset</v>
      </c>
      <c r="OC497" s="1">
        <v>0.56253704153845296</v>
      </c>
      <c r="OD497" s="1">
        <v>0.56299099944819997</v>
      </c>
      <c r="OE497" s="1">
        <v>0.27724583468835701</v>
      </c>
      <c r="OF497" s="1">
        <v>0.33680419872308098</v>
      </c>
      <c r="OG497" s="1">
        <v>-1.59343518541607E-2</v>
      </c>
      <c r="OH497" s="1">
        <v>0.51017305681861103</v>
      </c>
      <c r="OI497" s="1">
        <v>0.5072163747465076</v>
      </c>
      <c r="OJ497" s="1">
        <v>0.31384222827469022</v>
      </c>
      <c r="OK497" s="1">
        <v>-4.5395790974700478E-4</v>
      </c>
      <c r="OL497" s="1">
        <v>0.54556617965124499</v>
      </c>
      <c r="OM497" s="1">
        <f t="shared" si="1004"/>
        <v>-0.11644548132005872</v>
      </c>
      <c r="ON497" s="1">
        <f t="shared" si="1005"/>
        <v>0.19141885838235906</v>
      </c>
      <c r="OO497" s="1">
        <f t="shared" si="1072"/>
        <v>-31.313326794197227</v>
      </c>
      <c r="OP497" s="1" t="str">
        <f t="shared" si="1073"/>
        <v>Relased</v>
      </c>
      <c r="OQ497" s="2">
        <v>0.57141557769557805</v>
      </c>
      <c r="OR497" s="2">
        <v>0.52202438153869002</v>
      </c>
      <c r="OS497" s="2">
        <v>5.3841877438217903E-2</v>
      </c>
      <c r="OT497" s="2">
        <v>0.24735549879428601</v>
      </c>
      <c r="OU497" s="2">
        <v>0.60954134677600802</v>
      </c>
      <c r="OV497" s="2">
        <v>0.67760568567096002</v>
      </c>
      <c r="OW497" s="2">
        <v>4.5591736940201452E-2</v>
      </c>
      <c r="OX497" s="2">
        <v>0.20619314700042243</v>
      </c>
      <c r="OY497" s="2">
        <v>4.9391196156888029E-2</v>
      </c>
      <c r="OZ497" s="2">
        <v>0.27545854135734288</v>
      </c>
      <c r="PA497" s="2">
        <f t="shared" si="1006"/>
        <v>-2.690996141603208E-2</v>
      </c>
      <c r="PB497" s="2">
        <f t="shared" si="1007"/>
        <v>-0.2447749106199486</v>
      </c>
      <c r="PC497" s="2">
        <f t="shared" si="1074"/>
        <v>-173.72623515720844</v>
      </c>
      <c r="PD497" s="2" t="str">
        <f t="shared" si="1075"/>
        <v>Sad</v>
      </c>
      <c r="PE497" s="1">
        <v>0.97124950795994602</v>
      </c>
      <c r="PF497" s="1">
        <v>0.29086821635252502</v>
      </c>
      <c r="PG497" s="1">
        <v>0.116206819971447</v>
      </c>
      <c r="PH497" s="1">
        <v>0.36382912059057598</v>
      </c>
      <c r="PI497" s="1">
        <v>0.82784721592227495</v>
      </c>
      <c r="PJ497" s="1">
        <v>-0.108822647858265</v>
      </c>
      <c r="PK497" s="1">
        <v>6.4591757868741773E-2</v>
      </c>
      <c r="PL497" s="1">
        <v>1.9985607098260549</v>
      </c>
      <c r="PM497" s="1">
        <v>0.680381291607421</v>
      </c>
      <c r="PN497" s="1">
        <v>0.38034165222069033</v>
      </c>
      <c r="PO497" s="1">
        <f t="shared" si="1008"/>
        <v>0.57577535375515243</v>
      </c>
      <c r="PP497" s="1">
        <f t="shared" si="1009"/>
        <v>-1</v>
      </c>
      <c r="PQ497" s="1">
        <f t="shared" si="1076"/>
        <v>150.06772315847266</v>
      </c>
      <c r="PR497" s="1" t="str">
        <f t="shared" si="1077"/>
        <v>Upset</v>
      </c>
      <c r="PS497" s="4">
        <v>0.28163825305398399</v>
      </c>
      <c r="PT497" s="4">
        <v>0.25299500386349</v>
      </c>
      <c r="PU497" s="4">
        <v>0.20902827192694201</v>
      </c>
      <c r="PV497" s="4">
        <v>0.498810782730778</v>
      </c>
      <c r="PW497" s="4">
        <v>0.30266301132374501</v>
      </c>
      <c r="PX497" s="4">
        <v>0.628365570340228</v>
      </c>
      <c r="PY497" s="4">
        <v>0.35774057779860119</v>
      </c>
      <c r="PZ497" s="4">
        <v>0.56595540727634441</v>
      </c>
      <c r="QA497" s="4">
        <v>2.8643249190493991E-2</v>
      </c>
      <c r="QB497" s="4">
        <v>1.323971237290579</v>
      </c>
      <c r="QC497" s="4">
        <f t="shared" si="1010"/>
        <v>3.9816659776393371E-2</v>
      </c>
      <c r="QD497" s="4">
        <f t="shared" si="1011"/>
        <v>0.72447869686012245</v>
      </c>
      <c r="QE497" s="4">
        <f t="shared" si="1078"/>
        <v>3.1457568176398802</v>
      </c>
      <c r="QF497" s="4" t="str">
        <f t="shared" si="1079"/>
        <v>happy</v>
      </c>
      <c r="QG497" s="2">
        <v>0.77132114696592102</v>
      </c>
      <c r="QH497" s="2">
        <v>0.546794016702849</v>
      </c>
      <c r="QI497" s="2">
        <v>0.30382156962303097</v>
      </c>
      <c r="QJ497" s="2">
        <v>0.69073222933579903</v>
      </c>
      <c r="QK497" s="2">
        <v>0.47544785650621302</v>
      </c>
      <c r="QL497" s="2">
        <v>0.48999520601190399</v>
      </c>
      <c r="QM497" s="2">
        <v>0.24368713753463275</v>
      </c>
      <c r="QN497" s="2">
        <v>0.66622242419454325</v>
      </c>
      <c r="QO497" s="2">
        <v>0.22452713026307203</v>
      </c>
      <c r="QP497" s="2">
        <v>0.75452724190702969</v>
      </c>
      <c r="QQ497" s="2">
        <f t="shared" si="1012"/>
        <v>0.51680253850285585</v>
      </c>
      <c r="QR497" s="2">
        <f t="shared" si="1013"/>
        <v>-0.38202009672773063</v>
      </c>
      <c r="QS497" s="2">
        <f t="shared" si="1080"/>
        <v>126.47178755775195</v>
      </c>
      <c r="QT497" s="2" t="str">
        <f t="shared" si="1081"/>
        <v>stressed</v>
      </c>
      <c r="QU497" s="4">
        <v>0.29296164858225898</v>
      </c>
      <c r="QV497" s="4">
        <v>0.84090880097556298</v>
      </c>
      <c r="QW497" s="4">
        <v>0.13683190625615299</v>
      </c>
      <c r="QX497" s="4">
        <v>2.3349428992669698E-2</v>
      </c>
      <c r="QY497" s="4">
        <v>0.467724187067801</v>
      </c>
      <c r="QZ497" s="4">
        <v>1.1215113054608801</v>
      </c>
      <c r="RA497" s="4">
        <v>0.17987965575725545</v>
      </c>
      <c r="RB497" s="4">
        <v>1.1898282593052874E-2</v>
      </c>
      <c r="RC497" s="4">
        <v>-0.54794715239330394</v>
      </c>
      <c r="RD497" s="4">
        <v>0.1412695209680162</v>
      </c>
      <c r="RE497" s="4">
        <f t="shared" si="1014"/>
        <v>-0.43848942477508634</v>
      </c>
      <c r="RF497" s="4">
        <f t="shared" si="1015"/>
        <v>3.372739184089979E-2</v>
      </c>
      <c r="RG497" s="4">
        <f t="shared" si="1082"/>
        <v>-85.601627691169156</v>
      </c>
      <c r="RH497" s="4" t="str">
        <f t="shared" si="1083"/>
        <v>Calm</v>
      </c>
    </row>
    <row r="498" spans="1:476" x14ac:dyDescent="0.3">
      <c r="A498" s="1">
        <v>0.624694114974781</v>
      </c>
      <c r="B498" s="1">
        <v>0.84566720193745504</v>
      </c>
      <c r="C498" s="1">
        <v>0.51846460521623206</v>
      </c>
      <c r="D498" s="1">
        <v>0.29904606971422099</v>
      </c>
      <c r="E498" s="1">
        <v>1.03364985736129</v>
      </c>
      <c r="F498" s="1">
        <v>1.0596223041195301</v>
      </c>
      <c r="G498" s="1">
        <v>0.31263996725955645</v>
      </c>
      <c r="H498" s="1">
        <v>0.15695571133076763</v>
      </c>
      <c r="I498" s="1">
        <v>-0.22097308696267404</v>
      </c>
      <c r="J498" s="1">
        <v>0.55599305118229603</v>
      </c>
      <c r="K498" s="1">
        <f t="shared" si="950"/>
        <v>-0.41112280236687804</v>
      </c>
      <c r="L498" s="1">
        <f t="shared" si="951"/>
        <v>-0.17958947343145726</v>
      </c>
      <c r="M498" s="1">
        <f t="shared" si="1016"/>
        <v>-113.59699673253273</v>
      </c>
      <c r="N498" s="1" t="str">
        <f t="shared" si="1017"/>
        <v>Bored</v>
      </c>
      <c r="O498" s="8">
        <v>0.151646108168283</v>
      </c>
      <c r="P498" s="8">
        <v>0.36423120950200399</v>
      </c>
      <c r="Q498" s="8">
        <v>0.154226900197699</v>
      </c>
      <c r="R498" s="8">
        <v>8.6101349844842606E-2</v>
      </c>
      <c r="S498" s="8">
        <v>0.36423739326814403</v>
      </c>
      <c r="T498" s="8">
        <v>0.21985809722555899</v>
      </c>
      <c r="U498" s="8">
        <v>0.2989568376741441</v>
      </c>
      <c r="V498" s="8">
        <v>0.14741127572979673</v>
      </c>
      <c r="W498" s="8">
        <v>-0.21258510133372099</v>
      </c>
      <c r="X498" s="8">
        <v>0.46586318454137338</v>
      </c>
      <c r="Y498" s="8">
        <f t="shared" si="952"/>
        <v>0.11837705705572077</v>
      </c>
      <c r="Z498" s="8">
        <f t="shared" si="953"/>
        <v>0.15937347460468532</v>
      </c>
      <c r="AA498" s="8">
        <f t="shared" si="1018"/>
        <v>36.603676846035697</v>
      </c>
      <c r="AB498" s="8" t="str">
        <f t="shared" si="1019"/>
        <v>excited</v>
      </c>
      <c r="AC498" s="2">
        <v>0.30645600127473599</v>
      </c>
      <c r="AD498" s="2">
        <v>0.23032201467729199</v>
      </c>
      <c r="AE498" s="2">
        <v>-0.108896821375633</v>
      </c>
      <c r="AF498" s="2">
        <v>8.4327822118146906E-2</v>
      </c>
      <c r="AG498" s="2">
        <v>-0.15916660352340001</v>
      </c>
      <c r="AH498" s="2">
        <v>-0.190713354052303</v>
      </c>
      <c r="AI498" s="2">
        <v>-0.73933917198493848</v>
      </c>
      <c r="AJ498" s="2">
        <v>2.1290248341531832</v>
      </c>
      <c r="AK498" s="2">
        <v>7.6133986597443998E-2</v>
      </c>
      <c r="AL498" s="2">
        <v>-4.5771247195939252E-2</v>
      </c>
      <c r="AM498" s="2">
        <f t="shared" si="954"/>
        <v>0.24699572048800778</v>
      </c>
      <c r="AN498" s="2">
        <f t="shared" si="955"/>
        <v>-0.22354369780040084</v>
      </c>
      <c r="AO498" s="2">
        <f t="shared" si="1020"/>
        <v>132.1466982456368</v>
      </c>
      <c r="AP498" s="2" t="str">
        <f t="shared" si="1021"/>
        <v>stressed</v>
      </c>
      <c r="AQ498" s="8">
        <v>6.4470150988318797E-3</v>
      </c>
      <c r="AR498" s="8">
        <v>0.26725968620393398</v>
      </c>
      <c r="AS498" s="8">
        <v>-4.5568934917575597E-2</v>
      </c>
      <c r="AT498" s="8">
        <v>0.14163694736906901</v>
      </c>
      <c r="AU498" s="8">
        <v>-0.42789760956279399</v>
      </c>
      <c r="AV498" s="8">
        <v>-0.37847165689661899</v>
      </c>
      <c r="AW498" s="8">
        <v>0.10812402572485198</v>
      </c>
      <c r="AX498" s="8">
        <v>-1.2735764548265955</v>
      </c>
      <c r="AY498" s="8">
        <v>-0.26081267110510209</v>
      </c>
      <c r="AZ498" s="8">
        <v>0.35098889429537916</v>
      </c>
      <c r="BA498" s="8">
        <f t="shared" si="956"/>
        <v>-0.36992642859679148</v>
      </c>
      <c r="BB498" s="8">
        <f t="shared" si="957"/>
        <v>0.16696982986720044</v>
      </c>
      <c r="BC498" s="8">
        <f t="shared" si="1022"/>
        <v>-65.707508422083876</v>
      </c>
      <c r="BD498" s="8" t="str">
        <f t="shared" si="1023"/>
        <v>Calm</v>
      </c>
      <c r="BE498" s="4">
        <v>0.21160141532214399</v>
      </c>
      <c r="BF498" s="4">
        <v>0.90958835109639102</v>
      </c>
      <c r="BG498" s="4">
        <v>-0.16072262491365799</v>
      </c>
      <c r="BH498" s="4">
        <v>0.32372755477123299</v>
      </c>
      <c r="BI498" s="4">
        <v>-0.18946680491732901</v>
      </c>
      <c r="BJ498" s="4">
        <v>0.406028727980281</v>
      </c>
      <c r="BK498" s="4">
        <v>-7.2611454177072696</v>
      </c>
      <c r="BL498" s="4">
        <v>0.24606518106197883</v>
      </c>
      <c r="BM498" s="4">
        <v>-0.69798693577424697</v>
      </c>
      <c r="BN498" s="4">
        <v>0.14538567398654439</v>
      </c>
      <c r="BO498" s="4">
        <f t="shared" si="958"/>
        <v>-0.51374709629681503</v>
      </c>
      <c r="BP498" s="4">
        <f t="shared" si="959"/>
        <v>0.11165981528592073</v>
      </c>
      <c r="BQ498" s="4">
        <f t="shared" si="1024"/>
        <v>-77.737817908720189</v>
      </c>
      <c r="BR498" s="4" t="str">
        <f t="shared" si="1025"/>
        <v>Calm</v>
      </c>
      <c r="BS498" s="6">
        <v>0.71608434880982696</v>
      </c>
      <c r="BT498" s="6">
        <v>0.74726612390504699</v>
      </c>
      <c r="BU498" s="6">
        <v>0.53818800341597595</v>
      </c>
      <c r="BV498" s="6">
        <v>0.29184622257201198</v>
      </c>
      <c r="BW498" s="6">
        <v>0.59220763168795498</v>
      </c>
      <c r="BX498" s="6">
        <v>0.85875618615897598</v>
      </c>
      <c r="BY498" s="6">
        <v>0.41136689014267669</v>
      </c>
      <c r="BZ498" s="6">
        <v>0.18171990559731249</v>
      </c>
      <c r="CA498" s="6">
        <v>-3.1181775095220021E-2</v>
      </c>
      <c r="CB498" s="6">
        <v>0.5672149231947633</v>
      </c>
      <c r="CC498" s="6">
        <f t="shared" si="960"/>
        <v>0.19448981818879285</v>
      </c>
      <c r="CD498" s="6">
        <f t="shared" si="961"/>
        <v>-0.66120114806797203</v>
      </c>
      <c r="CE498" s="6">
        <f t="shared" si="1026"/>
        <v>163.60895292571226</v>
      </c>
      <c r="CF498" s="6" t="str">
        <f t="shared" si="1027"/>
        <v>Upset</v>
      </c>
      <c r="CG498" s="4">
        <v>0.66938093995150105</v>
      </c>
      <c r="CH498" s="4">
        <v>0</v>
      </c>
      <c r="CI498" s="4">
        <v>0.56322014725470704</v>
      </c>
      <c r="CJ498" s="4">
        <v>0</v>
      </c>
      <c r="CK498" s="4">
        <v>0.50289685215757296</v>
      </c>
      <c r="CL498" s="4">
        <v>0</v>
      </c>
      <c r="CM498" s="4">
        <v>0.48044938754781291</v>
      </c>
      <c r="CN498" s="4">
        <v>0</v>
      </c>
      <c r="CO498" s="4">
        <v>0.66938093995150105</v>
      </c>
      <c r="CP498" s="4">
        <v>0.84140451817393291</v>
      </c>
      <c r="CQ498" s="4">
        <f t="shared" si="962"/>
        <v>0.48649515071954519</v>
      </c>
      <c r="CR498" s="4">
        <f t="shared" si="963"/>
        <v>-0.43796491037747931</v>
      </c>
      <c r="CS498" s="4">
        <f t="shared" si="1028"/>
        <v>131.99497248364372</v>
      </c>
      <c r="CT498" s="4" t="str">
        <f t="shared" si="1029"/>
        <v>stressed</v>
      </c>
      <c r="CU498" s="2">
        <v>0.12981658208239799</v>
      </c>
      <c r="CV498" s="2">
        <v>0.68641203684251695</v>
      </c>
      <c r="CW498" s="2">
        <v>9.6496019446639103E-2</v>
      </c>
      <c r="CX498" s="2">
        <v>0.10509776334363601</v>
      </c>
      <c r="CY498" s="2">
        <v>5.0023395238403399E-2</v>
      </c>
      <c r="CZ498" s="2">
        <v>0.25468657585246002</v>
      </c>
      <c r="DA498" s="2">
        <v>0.53656601209700983</v>
      </c>
      <c r="DB498" s="2">
        <v>0.11167561180721838</v>
      </c>
      <c r="DC498" s="2">
        <v>-0.55659545476011896</v>
      </c>
      <c r="DD498" s="2">
        <v>0.2469820073888144</v>
      </c>
      <c r="DE498" s="2">
        <f t="shared" si="964"/>
        <v>-0.59044882286001998</v>
      </c>
      <c r="DF498" s="2">
        <f t="shared" si="965"/>
        <v>-0.41198022553955704</v>
      </c>
      <c r="DG498" s="2">
        <f t="shared" si="1030"/>
        <v>-124.90505316315617</v>
      </c>
      <c r="DH498" s="2" t="str">
        <f t="shared" si="1031"/>
        <v>Depressed</v>
      </c>
      <c r="DI498" s="7">
        <v>3.7739470245410703E-2</v>
      </c>
      <c r="DJ498" s="7">
        <v>0.78929321825304899</v>
      </c>
      <c r="DK498" s="7">
        <v>2.2618142845678799E-2</v>
      </c>
      <c r="DL498" s="7">
        <v>0.178928074010961</v>
      </c>
      <c r="DM498" s="7">
        <v>0.845510492363856</v>
      </c>
      <c r="DN498" s="7">
        <v>0.90125309563982903</v>
      </c>
      <c r="DO498" s="7">
        <v>2.560786165092049E-2</v>
      </c>
      <c r="DP498" s="7">
        <v>0.1058403857620069</v>
      </c>
      <c r="DQ498" s="7">
        <v>-0.7515537480076383</v>
      </c>
      <c r="DR498" s="7">
        <v>0.24369800572521771</v>
      </c>
      <c r="DS498" s="7">
        <f t="shared" si="966"/>
        <v>-0.67192397434400841</v>
      </c>
      <c r="DT498" s="7">
        <f t="shared" si="967"/>
        <v>6.3302740857803075E-2</v>
      </c>
      <c r="DU498" s="7">
        <f t="shared" si="1032"/>
        <v>-84.617983444230049</v>
      </c>
      <c r="DV498" s="7" t="str">
        <f t="shared" si="1033"/>
        <v>Calm</v>
      </c>
      <c r="DW498" s="8">
        <v>0.27350480370731001</v>
      </c>
      <c r="DX498" s="8">
        <v>0.89899079628522005</v>
      </c>
      <c r="DY498" s="8">
        <v>0.12424495765858599</v>
      </c>
      <c r="DZ498" s="8">
        <v>0.28923911707390398</v>
      </c>
      <c r="EA498" s="8">
        <v>0.312933810786021</v>
      </c>
      <c r="EB498" s="8">
        <v>0.92971369582435104</v>
      </c>
      <c r="EC498" s="8">
        <v>0.21186353454219703</v>
      </c>
      <c r="ED498" s="8">
        <v>0.15816613253912953</v>
      </c>
      <c r="EE498" s="8">
        <v>-0.62548599257791004</v>
      </c>
      <c r="EF498" s="8">
        <v>0.35265298627570485</v>
      </c>
      <c r="EG498" s="8">
        <f t="shared" si="968"/>
        <v>-0.42148414746050822</v>
      </c>
      <c r="EH498" s="8">
        <f t="shared" si="969"/>
        <v>0.20149974043420604</v>
      </c>
      <c r="EI498" s="8">
        <f t="shared" si="1034"/>
        <v>-64.448845652854075</v>
      </c>
      <c r="EJ498" s="8" t="str">
        <f t="shared" si="1035"/>
        <v>Calm</v>
      </c>
      <c r="EK498" s="1">
        <v>0.85706075349938304</v>
      </c>
      <c r="EL498" s="1">
        <v>-5.87925401705401E-2</v>
      </c>
      <c r="EM498" s="1">
        <v>0.639512542235399</v>
      </c>
      <c r="EN498" s="1">
        <v>-0.25379967784755603</v>
      </c>
      <c r="EO498" s="1">
        <v>0.75577666555392697</v>
      </c>
      <c r="EP498" s="1">
        <v>-0.18640704141598299</v>
      </c>
      <c r="EQ498" s="1">
        <v>0.39651395402939915</v>
      </c>
      <c r="ER498" s="1">
        <v>1.0350738618940025</v>
      </c>
      <c r="ES498" s="1">
        <v>0.91585329366992319</v>
      </c>
      <c r="ET498" s="1">
        <v>0.48318705160435887</v>
      </c>
      <c r="EU498" s="1">
        <f t="shared" si="970"/>
        <v>0.39031379198631821</v>
      </c>
      <c r="EV498" s="1">
        <f t="shared" si="971"/>
        <v>-0.6480384037245932</v>
      </c>
      <c r="EW498" s="1">
        <f t="shared" si="1036"/>
        <v>148.93942754768435</v>
      </c>
      <c r="EX498" s="1" t="str">
        <f t="shared" si="1037"/>
        <v>stressed</v>
      </c>
      <c r="EY498" s="2">
        <v>0.23392870789245501</v>
      </c>
      <c r="EZ498" s="2">
        <v>5.5375349521013799E-2</v>
      </c>
      <c r="FA498" s="2">
        <v>5.6451568565807103E-2</v>
      </c>
      <c r="FB498" s="2">
        <v>-0.24537693508931199</v>
      </c>
      <c r="FC498" s="2">
        <v>0.26418723669807798</v>
      </c>
      <c r="FD498" s="2">
        <v>-0.18761078320662899</v>
      </c>
      <c r="FE498" s="2">
        <v>0.11333017780069672</v>
      </c>
      <c r="FF498" s="2">
        <v>1.8556065363893803</v>
      </c>
      <c r="FG498" s="2">
        <v>0.17855335837144121</v>
      </c>
      <c r="FH498" s="2">
        <v>-0.65303393326936898</v>
      </c>
      <c r="FI498" s="2">
        <f t="shared" si="972"/>
        <v>-4.4590280116618919E-2</v>
      </c>
      <c r="FJ498" s="2">
        <f t="shared" si="973"/>
        <v>-0.11262986366583927</v>
      </c>
      <c r="FK498" s="2">
        <f t="shared" si="1038"/>
        <v>-158.4013358312499</v>
      </c>
      <c r="FL498" s="2" t="str">
        <f t="shared" si="1039"/>
        <v>Sad</v>
      </c>
      <c r="FM498" s="7">
        <v>0.38878507498825698</v>
      </c>
      <c r="FN498" s="7">
        <v>0.45663795392111201</v>
      </c>
      <c r="FO498" s="7">
        <v>5.7760533912193997E-2</v>
      </c>
      <c r="FP498" s="7">
        <v>4.5398211128542601E-2</v>
      </c>
      <c r="FQ498" s="7">
        <v>0.26595495768057098</v>
      </c>
      <c r="FR498" s="7">
        <v>2.12913830312772E-2</v>
      </c>
      <c r="FS498" s="7">
        <v>8.8219035082905448E-2</v>
      </c>
      <c r="FT498" s="7">
        <v>9.4989379430091614E-2</v>
      </c>
      <c r="FU498" s="7">
        <v>-6.7852878932855021E-2</v>
      </c>
      <c r="FV498" s="7">
        <v>0.12202026856757818</v>
      </c>
      <c r="FW498" s="7">
        <f t="shared" si="974"/>
        <v>4.3356992571731645E-2</v>
      </c>
      <c r="FX498" s="7">
        <f t="shared" si="975"/>
        <v>-0.17074646463393084</v>
      </c>
      <c r="FY498" s="7">
        <f t="shared" si="1040"/>
        <v>165.75223347731975</v>
      </c>
      <c r="FZ498" s="7" t="str">
        <f t="shared" si="1041"/>
        <v>Upset</v>
      </c>
      <c r="GA498" s="4">
        <v>0.49866533316545503</v>
      </c>
      <c r="GB498" s="4">
        <v>0.53839491729905598</v>
      </c>
      <c r="GC498" s="4">
        <v>0.38209372828865201</v>
      </c>
      <c r="GD498" s="4">
        <v>0.199072929264555</v>
      </c>
      <c r="GE498" s="4">
        <v>3.5418630503746301E-2</v>
      </c>
      <c r="GF498" s="4">
        <v>0.14299155135964101</v>
      </c>
      <c r="GG498" s="4">
        <v>0.71541883726228417</v>
      </c>
      <c r="GH498" s="4">
        <v>0.29215861837765611</v>
      </c>
      <c r="GI498" s="4">
        <v>-3.9729584133600948E-2</v>
      </c>
      <c r="GJ498" s="4">
        <v>0.5603981613343062</v>
      </c>
      <c r="GK498" s="4">
        <f t="shared" si="976"/>
        <v>-4.740352327155517E-2</v>
      </c>
      <c r="GL498" s="4">
        <f t="shared" si="977"/>
        <v>-0.73001993702262469</v>
      </c>
      <c r="GM498" s="4">
        <f t="shared" si="1042"/>
        <v>-176.28473971392336</v>
      </c>
      <c r="GN498" s="4" t="str">
        <f t="shared" si="1043"/>
        <v>Sad</v>
      </c>
      <c r="GO498" s="6">
        <v>0.31614534206994999</v>
      </c>
      <c r="GP498" s="6">
        <v>1.0083348116252899</v>
      </c>
      <c r="GQ498" s="6">
        <v>0.25241954500042502</v>
      </c>
      <c r="GR498" s="6">
        <v>0.30817691295335198</v>
      </c>
      <c r="GS498" s="6">
        <v>0.19866570436449399</v>
      </c>
      <c r="GT498" s="6">
        <v>1.0042454497933999</v>
      </c>
      <c r="GU498" s="6">
        <v>0.49031493544800636</v>
      </c>
      <c r="GV498" s="6">
        <v>0.15312527846025611</v>
      </c>
      <c r="GW498" s="6">
        <v>-0.69218946955533989</v>
      </c>
      <c r="GX498" s="6">
        <v>0.42325772597629202</v>
      </c>
      <c r="GY498" s="6">
        <f t="shared" si="978"/>
        <v>-0.56289199747885288</v>
      </c>
      <c r="GZ498" s="6">
        <f t="shared" si="979"/>
        <v>-0.62247239007812327</v>
      </c>
      <c r="HA498" s="6">
        <f t="shared" si="1044"/>
        <v>-137.87745660565812</v>
      </c>
      <c r="HB498" s="6" t="str">
        <f t="shared" si="1045"/>
        <v>Depressed</v>
      </c>
      <c r="HI498" s="2">
        <v>0</v>
      </c>
      <c r="HJ498" s="2">
        <v>0</v>
      </c>
      <c r="HK498" s="2">
        <v>0</v>
      </c>
      <c r="HL498" s="2">
        <v>0</v>
      </c>
      <c r="HM498" s="2" t="e">
        <f t="shared" si="980"/>
        <v>#DIV/0!</v>
      </c>
      <c r="HN498" s="2" t="e">
        <f t="shared" si="981"/>
        <v>#DIV/0!</v>
      </c>
      <c r="HO498" s="2" t="e">
        <f t="shared" si="1046"/>
        <v>#DIV/0!</v>
      </c>
      <c r="HP498" s="2" t="e">
        <f t="shared" si="1047"/>
        <v>#DIV/0!</v>
      </c>
      <c r="HQ498" s="4">
        <v>0.82224826851195099</v>
      </c>
      <c r="HR498" s="4">
        <v>1.0203275914636201</v>
      </c>
      <c r="HS498" s="4">
        <v>0.45881518447937703</v>
      </c>
      <c r="HT498" s="4">
        <v>0.78303267906888796</v>
      </c>
      <c r="HU498" s="4">
        <v>0.78971306249321405</v>
      </c>
      <c r="HV498" s="4">
        <v>0.97444027249642196</v>
      </c>
      <c r="HW498" s="4">
        <v>0.28463163207102199</v>
      </c>
      <c r="HX498" s="4">
        <v>0.39254325940182339</v>
      </c>
      <c r="HY498" s="4">
        <v>-0.19807932295166908</v>
      </c>
      <c r="HZ498" s="4">
        <v>0.67397380510820837</v>
      </c>
      <c r="IA498" s="4">
        <f t="shared" si="982"/>
        <v>-0.13653260093359987</v>
      </c>
      <c r="IB498" s="4">
        <f t="shared" si="983"/>
        <v>3.1744036985225987E-2</v>
      </c>
      <c r="IC498" s="4">
        <f t="shared" si="1048"/>
        <v>-76.911184691119786</v>
      </c>
      <c r="ID498" s="4" t="str">
        <f t="shared" si="1049"/>
        <v>Calm</v>
      </c>
      <c r="IE498" s="6">
        <v>1.0020763201352101</v>
      </c>
      <c r="IF498" s="6">
        <v>0.611512231825452</v>
      </c>
      <c r="IG498" s="6">
        <v>0.45280400996316</v>
      </c>
      <c r="IH498" s="6">
        <v>0.66069361092839396</v>
      </c>
      <c r="II498" s="6">
        <v>0.40795726591280801</v>
      </c>
      <c r="IJ498" s="6">
        <v>0.22044961690947201</v>
      </c>
      <c r="IK498" s="6">
        <v>0.32112994643784321</v>
      </c>
      <c r="IL498" s="6">
        <v>0.79413931291806283</v>
      </c>
      <c r="IM498" s="6">
        <v>0.39056408830975808</v>
      </c>
      <c r="IN498" s="6">
        <v>0.69007531042442594</v>
      </c>
      <c r="IO498" s="6">
        <f t="shared" si="984"/>
        <v>0.49650840747902292</v>
      </c>
      <c r="IP498" s="6">
        <f t="shared" si="985"/>
        <v>0.33598899284354555</v>
      </c>
      <c r="IQ498" s="6">
        <f t="shared" si="1050"/>
        <v>55.913649177449678</v>
      </c>
      <c r="IR498" s="6" t="str">
        <f t="shared" si="1051"/>
        <v>excited</v>
      </c>
      <c r="IS498" s="4">
        <v>0.33230759595231601</v>
      </c>
      <c r="IT498" s="4">
        <v>0.40576958376340799</v>
      </c>
      <c r="IU498" s="4">
        <v>0.24438619488640301</v>
      </c>
      <c r="IV498" s="4">
        <v>0.79132455728079698</v>
      </c>
      <c r="IW498" s="4">
        <v>0.36461890988659801</v>
      </c>
      <c r="IX498" s="4">
        <v>0.29094035847771499</v>
      </c>
      <c r="IY498" s="4">
        <v>0.35066279276066142</v>
      </c>
      <c r="IZ498" s="4">
        <v>1.1358020164536837</v>
      </c>
      <c r="JA498" s="4">
        <v>-7.3461987811091978E-2</v>
      </c>
      <c r="JB498" s="4">
        <v>1.4032553513795289</v>
      </c>
      <c r="JC498" s="4">
        <f t="shared" si="986"/>
        <v>-7.8732480080514478E-3</v>
      </c>
      <c r="JD498" s="4">
        <f t="shared" si="987"/>
        <v>0.46362459814137846</v>
      </c>
      <c r="JE498" s="4">
        <f t="shared" si="1052"/>
        <v>-0.97290033173722523</v>
      </c>
      <c r="JF498" s="4" t="str">
        <f t="shared" si="1053"/>
        <v>Contented</v>
      </c>
      <c r="JG498" s="6">
        <v>0.36708547316830198</v>
      </c>
      <c r="JH498" s="6">
        <v>2.1833186223222101E-2</v>
      </c>
      <c r="JI498" s="6">
        <v>9.06722565852187E-2</v>
      </c>
      <c r="JJ498" s="6">
        <v>-4.4786991274465601E-2</v>
      </c>
      <c r="JK498" s="6">
        <v>1.3126877985662899</v>
      </c>
      <c r="JL498" s="6">
        <v>7.6259462113624804E-2</v>
      </c>
      <c r="JM498" s="6">
        <v>5.3978866142802354E-2</v>
      </c>
      <c r="JN498" s="6">
        <v>-0.45657846978163497</v>
      </c>
      <c r="JO498" s="6">
        <v>0.34525228694507987</v>
      </c>
      <c r="JP498" s="6">
        <v>0.11798165041127646</v>
      </c>
      <c r="JQ498" s="6">
        <f t="shared" si="988"/>
        <v>0.27867498840174165</v>
      </c>
      <c r="JR498" s="6">
        <f t="shared" si="989"/>
        <v>0.11768737870422563</v>
      </c>
      <c r="JS498" s="6">
        <f t="shared" si="1054"/>
        <v>67.105154923588572</v>
      </c>
      <c r="JT498" s="6" t="str">
        <f t="shared" si="1055"/>
        <v>alert</v>
      </c>
      <c r="JU498" s="2">
        <v>0.43232425231521399</v>
      </c>
      <c r="JV498" s="2">
        <v>0.60959971838194504</v>
      </c>
      <c r="JW498" s="2">
        <v>0.151358105227129</v>
      </c>
      <c r="JX498" s="2">
        <v>0.14629094565265199</v>
      </c>
      <c r="JY498" s="2">
        <v>0.61543991439422296</v>
      </c>
      <c r="JZ498" s="2">
        <v>0.39753356108626298</v>
      </c>
      <c r="KA498" s="2">
        <v>0.14445818060611651</v>
      </c>
      <c r="KB498" s="2">
        <v>0.14525480255194956</v>
      </c>
      <c r="KC498" s="2">
        <v>-0.17727546606673106</v>
      </c>
      <c r="KD498" s="2">
        <v>0.28567252434035262</v>
      </c>
      <c r="KE498" s="2">
        <f t="shared" si="990"/>
        <v>4.8076616867192001E-3</v>
      </c>
      <c r="KF498" s="2">
        <f t="shared" si="991"/>
        <v>7.0698188138328399E-2</v>
      </c>
      <c r="KG498" s="2">
        <f t="shared" si="1056"/>
        <v>3.8902735570390838</v>
      </c>
      <c r="KH498" s="2" t="str">
        <f t="shared" si="1057"/>
        <v>happy</v>
      </c>
      <c r="KI498" s="7">
        <v>0.140403652291438</v>
      </c>
      <c r="KJ498" s="7">
        <v>0.22457375914154601</v>
      </c>
      <c r="KK498" s="7">
        <v>-0.177750147791986</v>
      </c>
      <c r="KL498" s="7">
        <v>7.6390099983048698E-3</v>
      </c>
      <c r="KM498" s="7">
        <v>0.16666188764402201</v>
      </c>
      <c r="KN498" s="7">
        <v>0.10106261104432999</v>
      </c>
      <c r="KO498" s="7">
        <v>-0.5788671298946344</v>
      </c>
      <c r="KP498" s="7">
        <v>2.3458712532462078E-2</v>
      </c>
      <c r="KQ498" s="7">
        <v>-8.4170106850108006E-2</v>
      </c>
      <c r="KR498" s="7">
        <v>-0.46608675623454687</v>
      </c>
      <c r="KS498" s="7">
        <f t="shared" si="992"/>
        <v>3.1328808910289441E-2</v>
      </c>
      <c r="KT498" s="7">
        <f t="shared" si="993"/>
        <v>-0.11515809039881797</v>
      </c>
      <c r="KU498" s="7">
        <f t="shared" si="1058"/>
        <v>164.7809825247181</v>
      </c>
      <c r="KV498" s="7" t="str">
        <f t="shared" si="1059"/>
        <v>Upset</v>
      </c>
      <c r="KW498" s="2">
        <v>0.50196208461009695</v>
      </c>
      <c r="KX498" s="2">
        <v>-2.9142599862213001E-3</v>
      </c>
      <c r="KY498" s="2">
        <v>0.182977584097991</v>
      </c>
      <c r="KZ498" s="2">
        <v>0.15938599333772499</v>
      </c>
      <c r="LA498" s="2">
        <v>0.89793240528033902</v>
      </c>
      <c r="LB498" s="2">
        <v>0.36009101517106501</v>
      </c>
      <c r="LC498" s="2">
        <v>0.13070812509042157</v>
      </c>
      <c r="LD498" s="2">
        <v>0.44623842684062859</v>
      </c>
      <c r="LE498" s="2">
        <v>0.50487634459631825</v>
      </c>
      <c r="LF498" s="2">
        <v>0.68603360348028752</v>
      </c>
      <c r="LG498" s="2">
        <f t="shared" si="994"/>
        <v>0.45432879082710098</v>
      </c>
      <c r="LH498" s="2">
        <f t="shared" si="995"/>
        <v>0.22243997398987769</v>
      </c>
      <c r="LI498" s="2">
        <f t="shared" si="1060"/>
        <v>63.913569098451205</v>
      </c>
      <c r="LJ498" s="2" t="str">
        <f t="shared" si="1061"/>
        <v>alert</v>
      </c>
      <c r="LK498" s="4">
        <v>0.62950071456866796</v>
      </c>
      <c r="LL498" s="4">
        <v>0.91490654012175099</v>
      </c>
      <c r="LM498" s="4">
        <v>0.24242996260389699</v>
      </c>
      <c r="LN498" s="4">
        <v>0.29406102433709103</v>
      </c>
      <c r="LO498" s="4">
        <v>0.49737924710285097</v>
      </c>
      <c r="LP498" s="4">
        <v>0.81966524620378201</v>
      </c>
      <c r="LQ498" s="4">
        <v>0.21513379494679874</v>
      </c>
      <c r="LR498" s="4">
        <v>0.16952946349947351</v>
      </c>
      <c r="LS498" s="4">
        <v>-0.28540582555308303</v>
      </c>
      <c r="LT498" s="4">
        <v>0.34737662964975463</v>
      </c>
      <c r="LU498" s="4">
        <f t="shared" si="996"/>
        <v>-7.1850634407969682E-2</v>
      </c>
      <c r="LV498" s="4">
        <f t="shared" si="997"/>
        <v>3.330044311695346E-2</v>
      </c>
      <c r="LW498" s="4">
        <f t="shared" si="1062"/>
        <v>-65.133803927120155</v>
      </c>
      <c r="LX498" s="4" t="str">
        <f t="shared" si="1063"/>
        <v>Calm</v>
      </c>
      <c r="MK498" s="6" t="e">
        <f t="shared" si="1064"/>
        <v>#DIV/0!</v>
      </c>
      <c r="ML498" s="6" t="e">
        <f t="shared" si="1065"/>
        <v>#DIV/0!</v>
      </c>
      <c r="MM498" s="2">
        <v>0.18118575605376799</v>
      </c>
      <c r="MN498" s="2">
        <v>0.45809584792906499</v>
      </c>
      <c r="MO498" s="2">
        <v>-0.162608988247914</v>
      </c>
      <c r="MP498" s="2">
        <v>-0.14067342072184599</v>
      </c>
      <c r="MQ498" s="2">
        <v>-0.19986006621885</v>
      </c>
      <c r="MR498" s="2">
        <v>0.118988158019197</v>
      </c>
      <c r="MS498" s="2">
        <v>8.7076302583838956</v>
      </c>
      <c r="MT498" s="2">
        <v>-0.24376593229384691</v>
      </c>
      <c r="MU498" s="2">
        <v>-0.27691009187529703</v>
      </c>
      <c r="MV498" s="2">
        <v>-0.47441128773338553</v>
      </c>
      <c r="MW498" s="2">
        <f t="shared" si="998"/>
        <v>1.9975848429973242E-2</v>
      </c>
      <c r="MX498" s="2">
        <f t="shared" si="999"/>
        <v>-7.4316979770623792E-2</v>
      </c>
      <c r="MY498" s="2">
        <f t="shared" si="1066"/>
        <v>164.95492705423851</v>
      </c>
      <c r="MZ498" s="2" t="str">
        <f t="shared" si="1067"/>
        <v>Upset</v>
      </c>
      <c r="NK498" s="7">
        <f t="shared" si="1000"/>
        <v>5.2959786961425781E-2</v>
      </c>
      <c r="NL498" s="7">
        <f t="shared" si="1001"/>
        <v>4.4546745186410774E-2</v>
      </c>
      <c r="NM498" s="7">
        <f t="shared" si="1068"/>
        <v>49.931371470164912</v>
      </c>
      <c r="NN498" s="7" t="str">
        <f t="shared" si="1069"/>
        <v>excited</v>
      </c>
      <c r="NO498" s="4">
        <v>0.49363466842742998</v>
      </c>
      <c r="NP498" s="4">
        <v>0.20555762212436801</v>
      </c>
      <c r="NQ498" s="4">
        <v>4.0411737809528302E-2</v>
      </c>
      <c r="NR498" s="4">
        <v>0.21030444700988399</v>
      </c>
      <c r="NS498" s="4">
        <v>-4.0683580033554399E-2</v>
      </c>
      <c r="NT498" s="4">
        <v>0.190279596064724</v>
      </c>
      <c r="NU498" s="4">
        <v>8.9218767423265816E-2</v>
      </c>
      <c r="NV498" s="4">
        <v>0.53129023079740134</v>
      </c>
      <c r="NW498" s="4">
        <v>0.28807704630306197</v>
      </c>
      <c r="NX498" s="4">
        <v>0.35857973293948747</v>
      </c>
      <c r="NY498" s="4">
        <f t="shared" si="1002"/>
        <v>0.17299800472945748</v>
      </c>
      <c r="NZ498" s="4">
        <f t="shared" si="1003"/>
        <v>-0.60730268877478299</v>
      </c>
      <c r="OA498" s="4">
        <f t="shared" si="1070"/>
        <v>164.09971350486549</v>
      </c>
      <c r="OB498" s="4" t="str">
        <f t="shared" si="1071"/>
        <v>Upset</v>
      </c>
      <c r="OC498" s="1">
        <v>0.56253704153845296</v>
      </c>
      <c r="OD498" s="1">
        <v>0.56299099944819997</v>
      </c>
      <c r="OE498" s="1">
        <v>0.20546126118191399</v>
      </c>
      <c r="OF498" s="1">
        <v>0.39655470391183401</v>
      </c>
      <c r="OG498" s="1">
        <v>1.0262846998032401E-2</v>
      </c>
      <c r="OH498" s="1">
        <v>0.71408085877278304</v>
      </c>
      <c r="OI498" s="1">
        <v>0.35869640566249311</v>
      </c>
      <c r="OJ498" s="1">
        <v>0.31051870837107948</v>
      </c>
      <c r="OK498" s="1">
        <v>-4.5395790974700478E-4</v>
      </c>
      <c r="OL498" s="1">
        <v>0.53487424850473986</v>
      </c>
      <c r="OM498" s="1">
        <f t="shared" si="1004"/>
        <v>-0.11644548132005872</v>
      </c>
      <c r="ON498" s="1">
        <f t="shared" si="1005"/>
        <v>0.18780932294383335</v>
      </c>
      <c r="OO498" s="1">
        <f t="shared" si="1072"/>
        <v>-31.799728411268084</v>
      </c>
      <c r="OP498" s="1" t="str">
        <f t="shared" si="1073"/>
        <v>Relased</v>
      </c>
      <c r="OQ498" s="2">
        <v>0.81139985060372399</v>
      </c>
      <c r="OR498" s="2">
        <v>0.81665592708257995</v>
      </c>
      <c r="OS498" s="2">
        <v>0.14544633212059199</v>
      </c>
      <c r="OT498" s="2">
        <v>0.24649993482278701</v>
      </c>
      <c r="OU498" s="2">
        <v>0.66654997949586903</v>
      </c>
      <c r="OV498" s="2">
        <v>0.75773935078612698</v>
      </c>
      <c r="OW498" s="2">
        <v>9.8410872384478001E-2</v>
      </c>
      <c r="OX498" s="2">
        <v>0.15656800950043456</v>
      </c>
      <c r="OY498" s="2">
        <v>-5.2560764788559533E-3</v>
      </c>
      <c r="OZ498" s="2">
        <v>0.2407449869441142</v>
      </c>
      <c r="PA498" s="2">
        <f t="shared" si="1006"/>
        <v>-9.7727766220887857E-2</v>
      </c>
      <c r="PB498" s="2">
        <f t="shared" si="1007"/>
        <v>-0.30687024772954141</v>
      </c>
      <c r="PC498" s="2">
        <f t="shared" si="1074"/>
        <v>-162.33508706653615</v>
      </c>
      <c r="PD498" s="2" t="str">
        <f t="shared" si="1075"/>
        <v>Sad</v>
      </c>
      <c r="PE498" s="1">
        <v>0.40199682337875697</v>
      </c>
      <c r="PF498" s="1">
        <v>0.17457509042789801</v>
      </c>
      <c r="PG498" s="1">
        <v>7.35710184819795E-2</v>
      </c>
      <c r="PH498" s="1">
        <v>0.303145644799035</v>
      </c>
      <c r="PI498" s="1">
        <v>-9.3707683596875493E-2</v>
      </c>
      <c r="PJ498" s="1">
        <v>-0.52730384143977305</v>
      </c>
      <c r="PK498" s="1">
        <v>0.23864291338329963</v>
      </c>
      <c r="PL498" s="1">
        <v>-0.85942992718739053</v>
      </c>
      <c r="PM498" s="1">
        <v>0.22742173295085896</v>
      </c>
      <c r="PN498" s="1">
        <v>0.65337324670195607</v>
      </c>
      <c r="PO498" s="1">
        <f t="shared" si="1008"/>
        <v>0.15256812952088739</v>
      </c>
      <c r="PP498" s="1">
        <f t="shared" si="1009"/>
        <v>-0.76199769795766925</v>
      </c>
      <c r="PQ498" s="1">
        <f t="shared" si="1076"/>
        <v>168.67787906761481</v>
      </c>
      <c r="PR498" s="1" t="str">
        <f t="shared" si="1077"/>
        <v>Upset</v>
      </c>
      <c r="PS498" s="4">
        <v>0.24312759586358701</v>
      </c>
      <c r="PT498" s="4">
        <v>0.25299500386349</v>
      </c>
      <c r="PU498" s="4">
        <v>6.18901974605814E-2</v>
      </c>
      <c r="PV498" s="4">
        <v>0.498810782730778</v>
      </c>
      <c r="PW498" s="4">
        <v>0.183432067391959</v>
      </c>
      <c r="PX498" s="4">
        <v>0.628365570340228</v>
      </c>
      <c r="PY498" s="4">
        <v>0.1450915376954052</v>
      </c>
      <c r="PZ498" s="4">
        <v>0.56595540727634441</v>
      </c>
      <c r="QA498" s="4">
        <v>-9.8674079999029884E-3</v>
      </c>
      <c r="QB498" s="4">
        <v>1.130166173642982</v>
      </c>
      <c r="QC498" s="4">
        <f t="shared" si="1010"/>
        <v>-5.6457744045433911E-3</v>
      </c>
      <c r="QD498" s="4">
        <f t="shared" si="1011"/>
        <v>0.52923754236435361</v>
      </c>
      <c r="QE498" s="4">
        <f t="shared" si="1078"/>
        <v>-0.61119393404885336</v>
      </c>
      <c r="QF498" s="4" t="str">
        <f t="shared" si="1079"/>
        <v>Contented</v>
      </c>
      <c r="QG498" s="2">
        <v>0.72198932536135396</v>
      </c>
      <c r="QH498" s="2">
        <v>0.53587495019770404</v>
      </c>
      <c r="QI498" s="2">
        <v>0.28430180708902703</v>
      </c>
      <c r="QJ498" s="2">
        <v>0.739314061914086</v>
      </c>
      <c r="QK498" s="2">
        <v>0.61718250694947197</v>
      </c>
      <c r="QL498" s="2">
        <v>0.491746994837574</v>
      </c>
      <c r="QM498" s="2">
        <v>0.2122967346157858</v>
      </c>
      <c r="QN498" s="2">
        <v>0.71944168328237246</v>
      </c>
      <c r="QO498" s="2">
        <v>0.18611437516364993</v>
      </c>
      <c r="QP498" s="2">
        <v>0.81377290769162425</v>
      </c>
      <c r="QQ498" s="2">
        <f t="shared" si="1012"/>
        <v>0.47655022786406276</v>
      </c>
      <c r="QR498" s="2">
        <f t="shared" si="1013"/>
        <v>-0.3334961617690293</v>
      </c>
      <c r="QS498" s="2">
        <f t="shared" si="1080"/>
        <v>124.98483820942984</v>
      </c>
      <c r="QT498" s="2" t="str">
        <f t="shared" si="1081"/>
        <v>stressed</v>
      </c>
      <c r="QU498" s="4">
        <v>0.29296164858225898</v>
      </c>
      <c r="QV498" s="4">
        <v>0.84090880097556298</v>
      </c>
      <c r="QW498" s="4">
        <v>0.13683190625615299</v>
      </c>
      <c r="QX498" s="4">
        <v>2.3349428992669698E-2</v>
      </c>
      <c r="QY498" s="4">
        <v>0.467724187067801</v>
      </c>
      <c r="QZ498" s="4">
        <v>1.1215113054608801</v>
      </c>
      <c r="RA498" s="4">
        <v>0.17987965575725545</v>
      </c>
      <c r="RB498" s="4">
        <v>1.1898282593052874E-2</v>
      </c>
      <c r="RC498" s="4">
        <v>-0.54794715239330394</v>
      </c>
      <c r="RD498" s="4">
        <v>0.1412695209680162</v>
      </c>
      <c r="RE498" s="4">
        <f t="shared" si="1014"/>
        <v>-0.43848942477508634</v>
      </c>
      <c r="RF498" s="4">
        <f t="shared" si="1015"/>
        <v>3.372739184089979E-2</v>
      </c>
      <c r="RG498" s="4">
        <f t="shared" si="1082"/>
        <v>-85.601627691169156</v>
      </c>
      <c r="RH498" s="4" t="str">
        <f t="shared" si="1083"/>
        <v>Calm</v>
      </c>
    </row>
    <row r="499" spans="1:476" x14ac:dyDescent="0.3">
      <c r="A499" s="1">
        <v>0.641820557633908</v>
      </c>
      <c r="B499" s="1">
        <v>0.84566720193745504</v>
      </c>
      <c r="C499" s="1">
        <v>0.41200218901670499</v>
      </c>
      <c r="D499" s="1">
        <v>0.20908950811414101</v>
      </c>
      <c r="E499" s="1">
        <v>0.966281381089931</v>
      </c>
      <c r="F499" s="1">
        <v>0.94997989902469104</v>
      </c>
      <c r="G499" s="1">
        <v>0.25620402481677407</v>
      </c>
      <c r="H499" s="1">
        <v>0.11644242791476477</v>
      </c>
      <c r="I499" s="1">
        <v>-0.20384664430354704</v>
      </c>
      <c r="J499" s="1">
        <v>0.41754407263816468</v>
      </c>
      <c r="K499" s="1">
        <f t="shared" si="950"/>
        <v>-0.39463783452295076</v>
      </c>
      <c r="L499" s="1">
        <f t="shared" si="951"/>
        <v>-0.36100335427514307</v>
      </c>
      <c r="M499" s="1">
        <f t="shared" si="1016"/>
        <v>-132.45137955849378</v>
      </c>
      <c r="N499" s="1" t="str">
        <f t="shared" si="1017"/>
        <v>Depressed</v>
      </c>
      <c r="O499" s="8">
        <v>0.151646108168283</v>
      </c>
      <c r="P499" s="8">
        <v>-9.7935341204736393E-3</v>
      </c>
      <c r="Q499" s="8">
        <v>0.154226900197699</v>
      </c>
      <c r="R499" s="8">
        <v>7.6964879358035504E-2</v>
      </c>
      <c r="S499" s="8">
        <v>0.36423739326814403</v>
      </c>
      <c r="T499" s="8">
        <v>0.155087149258442</v>
      </c>
      <c r="U499" s="8">
        <v>0.2989568376741441</v>
      </c>
      <c r="V499" s="8">
        <v>0.52971962522200966</v>
      </c>
      <c r="W499" s="8">
        <v>0.16143964228875665</v>
      </c>
      <c r="X499" s="8">
        <v>1.6298032031326739</v>
      </c>
      <c r="Y499" s="8">
        <f t="shared" si="952"/>
        <v>0.5464431120812836</v>
      </c>
      <c r="Z499" s="8">
        <f t="shared" si="953"/>
        <v>0.55705489990040458</v>
      </c>
      <c r="AA499" s="8">
        <f t="shared" si="1018"/>
        <v>44.44903216207301</v>
      </c>
      <c r="AB499" s="8" t="str">
        <f t="shared" si="1019"/>
        <v>excited</v>
      </c>
      <c r="AC499" s="2">
        <v>0.14133297328105199</v>
      </c>
      <c r="AD499" s="2">
        <v>7.7890518287359697E-2</v>
      </c>
      <c r="AE499" s="2">
        <v>-0.29025030820734998</v>
      </c>
      <c r="AF499" s="2">
        <v>1.40086439650784E-2</v>
      </c>
      <c r="AG499" s="2">
        <v>-0.25324965935857602</v>
      </c>
      <c r="AH499" s="2">
        <v>-0.21648085275294501</v>
      </c>
      <c r="AI499" s="2">
        <v>2.5934498096762382</v>
      </c>
      <c r="AJ499" s="2">
        <v>-0.10107951625267936</v>
      </c>
      <c r="AK499" s="2">
        <v>6.344245499369229E-2</v>
      </c>
      <c r="AL499" s="2">
        <v>-1.2600915269888702</v>
      </c>
      <c r="AM499" s="2">
        <f t="shared" si="954"/>
        <v>0.23021746012385536</v>
      </c>
      <c r="AN499" s="2">
        <f t="shared" si="955"/>
        <v>-0.80168703334875646</v>
      </c>
      <c r="AO499" s="2">
        <f t="shared" si="1020"/>
        <v>163.97772073393094</v>
      </c>
      <c r="AP499" s="2" t="str">
        <f t="shared" si="1021"/>
        <v>Upset</v>
      </c>
      <c r="AQ499" s="8">
        <v>2.5795865119953101E-2</v>
      </c>
      <c r="AR499" s="8">
        <v>0.23399849265713901</v>
      </c>
      <c r="AS499" s="8">
        <v>-7.6540736695624098E-2</v>
      </c>
      <c r="AT499" s="8">
        <v>0.12652627384503901</v>
      </c>
      <c r="AU499" s="8">
        <v>-0.42742498983198801</v>
      </c>
      <c r="AV499" s="8">
        <v>-0.397581745766176</v>
      </c>
      <c r="AW499" s="8">
        <v>0.19057566293406444</v>
      </c>
      <c r="AX499" s="8">
        <v>-0.77346715779458475</v>
      </c>
      <c r="AY499" s="8">
        <v>-0.20820262753718591</v>
      </c>
      <c r="AZ499" s="8">
        <v>0.19240424456139782</v>
      </c>
      <c r="BA499" s="8">
        <f t="shared" si="956"/>
        <v>-0.30486121653930687</v>
      </c>
      <c r="BB499" s="8">
        <f t="shared" si="957"/>
        <v>0.10307431051720739</v>
      </c>
      <c r="BC499" s="8">
        <f t="shared" si="1022"/>
        <v>-71.319481112109486</v>
      </c>
      <c r="BD499" s="8" t="str">
        <f t="shared" si="1023"/>
        <v>Calm</v>
      </c>
      <c r="BE499" s="4">
        <v>0.34037866618965101</v>
      </c>
      <c r="BF499" s="4">
        <v>0.90958835109639102</v>
      </c>
      <c r="BG499" s="4">
        <v>-3.21791707223806E-2</v>
      </c>
      <c r="BH499" s="4">
        <v>0.32372755477123299</v>
      </c>
      <c r="BI499" s="4">
        <v>0.44309235112089601</v>
      </c>
      <c r="BJ499" s="4">
        <v>0.406028727980281</v>
      </c>
      <c r="BK499" s="4">
        <v>-4.1072573217632677E-2</v>
      </c>
      <c r="BL499" s="4">
        <v>0.24606518106197883</v>
      </c>
      <c r="BM499" s="4">
        <v>-0.56920968490674007</v>
      </c>
      <c r="BN499" s="4">
        <v>0.23324486167792585</v>
      </c>
      <c r="BO499" s="4">
        <f t="shared" si="958"/>
        <v>-0.40507523174198656</v>
      </c>
      <c r="BP499" s="4">
        <f t="shared" si="959"/>
        <v>0.14382312283501064</v>
      </c>
      <c r="BQ499" s="4">
        <f t="shared" si="1024"/>
        <v>-70.452447617867762</v>
      </c>
      <c r="BR499" s="4" t="str">
        <f t="shared" si="1025"/>
        <v>Calm</v>
      </c>
      <c r="BS499" s="6">
        <v>0.715751401078626</v>
      </c>
      <c r="BT499" s="6">
        <v>0.74726612390504699</v>
      </c>
      <c r="BU499" s="6">
        <v>0.54684736005827095</v>
      </c>
      <c r="BV499" s="6">
        <v>0.29184622257201198</v>
      </c>
      <c r="BW499" s="6">
        <v>0.62370715302958502</v>
      </c>
      <c r="BX499" s="6">
        <v>0.85875618615897598</v>
      </c>
      <c r="BY499" s="6">
        <v>0.40826000803164286</v>
      </c>
      <c r="BZ499" s="6">
        <v>0.18171990559731249</v>
      </c>
      <c r="CA499" s="6">
        <v>-3.1514722826420982E-2</v>
      </c>
      <c r="CB499" s="6">
        <v>0.57326284088062618</v>
      </c>
      <c r="CC499" s="6">
        <f t="shared" si="960"/>
        <v>0.19409612738807414</v>
      </c>
      <c r="CD499" s="6">
        <f t="shared" si="961"/>
        <v>-0.6560582080475007</v>
      </c>
      <c r="CE499" s="6">
        <f t="shared" si="1026"/>
        <v>163.51904371909583</v>
      </c>
      <c r="CF499" s="6" t="str">
        <f t="shared" si="1027"/>
        <v>Upset</v>
      </c>
      <c r="CG499" s="4">
        <v>0.19612342454597501</v>
      </c>
      <c r="CH499" s="4">
        <v>0</v>
      </c>
      <c r="CI499" s="4">
        <v>0.72158498512485902</v>
      </c>
      <c r="CJ499" s="4">
        <v>0</v>
      </c>
      <c r="CK499" s="4">
        <v>0.27939137284204602</v>
      </c>
      <c r="CL499" s="4">
        <v>0</v>
      </c>
      <c r="CM499" s="4">
        <v>1.5174816621659077</v>
      </c>
      <c r="CN499" s="4">
        <v>0</v>
      </c>
      <c r="CO499" s="4">
        <v>0.66938093995150105</v>
      </c>
      <c r="CP499" s="4">
        <v>0.84140451817393291</v>
      </c>
      <c r="CQ499" s="4">
        <f t="shared" si="962"/>
        <v>0.48649515071954519</v>
      </c>
      <c r="CR499" s="4">
        <f t="shared" si="963"/>
        <v>-0.43796491037747931</v>
      </c>
      <c r="CS499" s="4">
        <f t="shared" si="1028"/>
        <v>131.99497248364372</v>
      </c>
      <c r="CT499" s="4" t="str">
        <f t="shared" si="1029"/>
        <v>stressed</v>
      </c>
      <c r="CU499" s="2">
        <v>0.208800710919959</v>
      </c>
      <c r="CV499" s="2">
        <v>0.60137484551686604</v>
      </c>
      <c r="CW499" s="2">
        <v>3.5838654632931698E-2</v>
      </c>
      <c r="CX499" s="2">
        <v>0.22003584487272401</v>
      </c>
      <c r="CY499" s="2">
        <v>0.13237891032742</v>
      </c>
      <c r="CZ499" s="2">
        <v>0.16605808558636601</v>
      </c>
      <c r="DA499" s="2">
        <v>0.10504336250184819</v>
      </c>
      <c r="DB499" s="2">
        <v>0.28671670963664403</v>
      </c>
      <c r="DC499" s="2">
        <v>-0.39257413459690704</v>
      </c>
      <c r="DD499" s="2">
        <v>0.31582599286381707</v>
      </c>
      <c r="DE499" s="2">
        <f t="shared" si="964"/>
        <v>-0.4067229051968807</v>
      </c>
      <c r="DF499" s="2">
        <f t="shared" si="965"/>
        <v>-0.37626139485788901</v>
      </c>
      <c r="DG499" s="2">
        <f t="shared" si="1030"/>
        <v>-132.77206741219686</v>
      </c>
      <c r="DH499" s="2" t="str">
        <f t="shared" si="1031"/>
        <v>Depressed</v>
      </c>
      <c r="DI499" s="7">
        <v>3.7739470245410703E-2</v>
      </c>
      <c r="DJ499" s="7">
        <v>0.78929321825304899</v>
      </c>
      <c r="DK499" s="7">
        <v>2.2618142845678799E-2</v>
      </c>
      <c r="DL499" s="7">
        <v>0.178928074010961</v>
      </c>
      <c r="DM499" s="7">
        <v>0.845510492363856</v>
      </c>
      <c r="DN499" s="7">
        <v>0.90125309563982903</v>
      </c>
      <c r="DO499" s="7">
        <v>2.560786165092049E-2</v>
      </c>
      <c r="DP499" s="7">
        <v>0.1058403857620069</v>
      </c>
      <c r="DQ499" s="7">
        <v>-0.7515537480076383</v>
      </c>
      <c r="DR499" s="7">
        <v>0.24369800572521771</v>
      </c>
      <c r="DS499" s="7">
        <f t="shared" si="966"/>
        <v>-0.67192397434400841</v>
      </c>
      <c r="DT499" s="7">
        <f t="shared" si="967"/>
        <v>6.3302740857803075E-2</v>
      </c>
      <c r="DU499" s="7">
        <f t="shared" si="1032"/>
        <v>-84.617983444230049</v>
      </c>
      <c r="DV499" s="7" t="str">
        <f t="shared" si="1033"/>
        <v>Calm</v>
      </c>
      <c r="DW499" s="8">
        <v>0.210699877542149</v>
      </c>
      <c r="DX499" s="8">
        <v>0.72915056441037496</v>
      </c>
      <c r="DY499" s="8">
        <v>1.47094895380718E-2</v>
      </c>
      <c r="DZ499" s="8">
        <v>0.14781822859107899</v>
      </c>
      <c r="EA499" s="8">
        <v>0.25025877255414503</v>
      </c>
      <c r="EB499" s="8">
        <v>0.67667522720369</v>
      </c>
      <c r="EC499" s="8">
        <v>3.1910648677487656E-2</v>
      </c>
      <c r="ED499" s="8">
        <v>0.10514690331677942</v>
      </c>
      <c r="EE499" s="8">
        <v>-0.51845068686822593</v>
      </c>
      <c r="EF499" s="8">
        <v>0.17292934159982104</v>
      </c>
      <c r="EG499" s="8">
        <f t="shared" si="968"/>
        <v>-0.29708314748006759</v>
      </c>
      <c r="EH499" s="8">
        <f t="shared" si="969"/>
        <v>0.12817095216531627</v>
      </c>
      <c r="EI499" s="8">
        <f t="shared" si="1034"/>
        <v>-66.663123375130553</v>
      </c>
      <c r="EJ499" s="8" t="str">
        <f t="shared" si="1035"/>
        <v>Calm</v>
      </c>
      <c r="EK499" s="1">
        <v>0.85706075349938304</v>
      </c>
      <c r="EL499" s="1">
        <v>-4.0641422838428899E-2</v>
      </c>
      <c r="EM499" s="1">
        <v>0.639512542235399</v>
      </c>
      <c r="EN499" s="1">
        <v>-0.31538127985817399</v>
      </c>
      <c r="EO499" s="1">
        <v>0.75577666555392697</v>
      </c>
      <c r="EP499" s="1">
        <v>-0.126917409597126</v>
      </c>
      <c r="EQ499" s="1">
        <v>0.39651395402939915</v>
      </c>
      <c r="ER499" s="1">
        <v>1.8822122073419996</v>
      </c>
      <c r="ES499" s="1">
        <v>0.89770217633781191</v>
      </c>
      <c r="ET499" s="1">
        <v>0.39701566364776769</v>
      </c>
      <c r="EU499" s="1">
        <f t="shared" si="970"/>
        <v>0.3736174604157958</v>
      </c>
      <c r="EV499" s="1">
        <f t="shared" si="971"/>
        <v>-0.72169194348922017</v>
      </c>
      <c r="EW499" s="1">
        <f t="shared" si="1036"/>
        <v>152.62955128970589</v>
      </c>
      <c r="EX499" s="1" t="str">
        <f t="shared" si="1037"/>
        <v>Upset</v>
      </c>
      <c r="EY499" s="2">
        <v>0.26287262264878403</v>
      </c>
      <c r="EZ499" s="2">
        <v>-7.8814379988462399E-3</v>
      </c>
      <c r="FA499" s="2">
        <v>-5.8903324550179097E-2</v>
      </c>
      <c r="FB499" s="2">
        <v>-0.27422185071404998</v>
      </c>
      <c r="FC499" s="2">
        <v>0.309170876846944</v>
      </c>
      <c r="FD499" s="2">
        <v>-0.210086109853106</v>
      </c>
      <c r="FE499" s="2">
        <v>-0.10297000945226017</v>
      </c>
      <c r="FF499" s="2">
        <v>1.2580856802605622</v>
      </c>
      <c r="FG499" s="2">
        <v>0.27075406064763025</v>
      </c>
      <c r="FH499" s="2">
        <v>-1.3064183992146896</v>
      </c>
      <c r="FI499" s="2">
        <f t="shared" si="972"/>
        <v>5.7474392462638857E-2</v>
      </c>
      <c r="FJ499" s="2">
        <f t="shared" si="973"/>
        <v>-0.36603527323220986</v>
      </c>
      <c r="FK499" s="2">
        <f t="shared" si="1038"/>
        <v>171.07635079829561</v>
      </c>
      <c r="FL499" s="2" t="str">
        <f t="shared" si="1039"/>
        <v>Upset</v>
      </c>
      <c r="FM499" s="7">
        <v>0.97821110056420602</v>
      </c>
      <c r="FN499" s="7">
        <v>0.36247487203082801</v>
      </c>
      <c r="FO499" s="7">
        <v>0.18326957073820099</v>
      </c>
      <c r="FP499" s="7">
        <v>2.89255803498609E-2</v>
      </c>
      <c r="FQ499" s="7">
        <v>0.65609022157269103</v>
      </c>
      <c r="FR499" s="7">
        <v>9.7426409548311207E-3</v>
      </c>
      <c r="FS499" s="7">
        <v>0.11213940064526819</v>
      </c>
      <c r="FT499" s="7">
        <v>7.7711497553784772E-2</v>
      </c>
      <c r="FU499" s="7">
        <v>0.61573622853337806</v>
      </c>
      <c r="FV499" s="7">
        <v>0.15827356698402431</v>
      </c>
      <c r="FW499" s="7">
        <f t="shared" si="974"/>
        <v>0.89036614414657245</v>
      </c>
      <c r="FX499" s="7">
        <f t="shared" si="975"/>
        <v>-0.151618357752898</v>
      </c>
      <c r="FY499" s="7">
        <f t="shared" si="1040"/>
        <v>99.664062723419036</v>
      </c>
      <c r="FZ499" s="7" t="str">
        <f t="shared" si="1041"/>
        <v>nervous</v>
      </c>
      <c r="GA499" s="4">
        <v>0.341008937837532</v>
      </c>
      <c r="GB499" s="4">
        <v>0.55428453255655297</v>
      </c>
      <c r="GC499" s="4">
        <v>0.34844891580500298</v>
      </c>
      <c r="GD499" s="4">
        <v>0.19893591529552199</v>
      </c>
      <c r="GE499" s="4">
        <v>-9.7378921109198394E-2</v>
      </c>
      <c r="GF499" s="4">
        <v>0.306961499576345</v>
      </c>
      <c r="GG499" s="4">
        <v>1.4302380325883677</v>
      </c>
      <c r="GH499" s="4">
        <v>0.23098616176245487</v>
      </c>
      <c r="GI499" s="4">
        <v>-0.21327559471902097</v>
      </c>
      <c r="GJ499" s="4">
        <v>0.61140268437295797</v>
      </c>
      <c r="GK499" s="4">
        <f t="shared" si="976"/>
        <v>-0.21565133004887993</v>
      </c>
      <c r="GL499" s="4">
        <f t="shared" si="977"/>
        <v>-0.69327026468889685</v>
      </c>
      <c r="GM499" s="4">
        <f t="shared" si="1042"/>
        <v>-162.7209696223853</v>
      </c>
      <c r="GN499" s="4" t="str">
        <f t="shared" si="1043"/>
        <v>Sad</v>
      </c>
      <c r="GO499" s="6">
        <v>0.31614534206994999</v>
      </c>
      <c r="GP499" s="6">
        <v>1.0083348116252899</v>
      </c>
      <c r="GQ499" s="6">
        <v>0.25241954500042502</v>
      </c>
      <c r="GR499" s="6">
        <v>0.30817691295335198</v>
      </c>
      <c r="GS499" s="6">
        <v>0.19866570436449399</v>
      </c>
      <c r="GT499" s="6">
        <v>1.0042454497933999</v>
      </c>
      <c r="GU499" s="6">
        <v>0.49031493544800636</v>
      </c>
      <c r="GV499" s="6">
        <v>0.15312527846025611</v>
      </c>
      <c r="GW499" s="6">
        <v>-0.69218946955533989</v>
      </c>
      <c r="GX499" s="6">
        <v>0.42325772597629202</v>
      </c>
      <c r="GY499" s="6">
        <f t="shared" si="978"/>
        <v>-0.56289199747885288</v>
      </c>
      <c r="GZ499" s="6">
        <f t="shared" si="979"/>
        <v>-0.62247239007812327</v>
      </c>
      <c r="HA499" s="6">
        <f t="shared" si="1044"/>
        <v>-137.87745660565812</v>
      </c>
      <c r="HB499" s="6" t="str">
        <f t="shared" si="1045"/>
        <v>Depressed</v>
      </c>
      <c r="HI499" s="2">
        <v>0</v>
      </c>
      <c r="HJ499" s="2">
        <v>0</v>
      </c>
      <c r="HK499" s="2">
        <v>0</v>
      </c>
      <c r="HL499" s="2">
        <v>0</v>
      </c>
      <c r="HM499" s="2" t="e">
        <f t="shared" si="980"/>
        <v>#DIV/0!</v>
      </c>
      <c r="HN499" s="2" t="e">
        <f t="shared" si="981"/>
        <v>#DIV/0!</v>
      </c>
      <c r="HO499" s="2" t="e">
        <f t="shared" si="1046"/>
        <v>#DIV/0!</v>
      </c>
      <c r="HP499" s="2" t="e">
        <f t="shared" si="1047"/>
        <v>#DIV/0!</v>
      </c>
      <c r="HQ499" s="4">
        <v>0.82224826851195099</v>
      </c>
      <c r="HR499" s="4">
        <v>1.0203275914636201</v>
      </c>
      <c r="HS499" s="4">
        <v>0.45881518447937703</v>
      </c>
      <c r="HT499" s="4">
        <v>0.78303267906888796</v>
      </c>
      <c r="HU499" s="4">
        <v>0.78971306249321405</v>
      </c>
      <c r="HV499" s="4">
        <v>0.97444027249642196</v>
      </c>
      <c r="HW499" s="4">
        <v>0.28463163207102199</v>
      </c>
      <c r="HX499" s="4">
        <v>0.39254325940182339</v>
      </c>
      <c r="HY499" s="4">
        <v>-0.19807932295166908</v>
      </c>
      <c r="HZ499" s="4">
        <v>0.67397380510820837</v>
      </c>
      <c r="IA499" s="4">
        <f t="shared" si="982"/>
        <v>-0.13653260093359987</v>
      </c>
      <c r="IB499" s="4">
        <f t="shared" si="983"/>
        <v>3.1744036985225987E-2</v>
      </c>
      <c r="IC499" s="4">
        <f t="shared" si="1048"/>
        <v>-76.911184691119786</v>
      </c>
      <c r="ID499" s="4" t="str">
        <f t="shared" si="1049"/>
        <v>Calm</v>
      </c>
      <c r="IE499" s="6">
        <v>0.974717248892781</v>
      </c>
      <c r="IF499" s="6">
        <v>0.60529858372066203</v>
      </c>
      <c r="IG499" s="6">
        <v>0.50474999085323202</v>
      </c>
      <c r="IH499" s="6">
        <v>0.72212287039943701</v>
      </c>
      <c r="II499" s="6">
        <v>0.36020797610312799</v>
      </c>
      <c r="IJ499" s="6">
        <v>0.150066543903184</v>
      </c>
      <c r="IK499" s="6">
        <v>0.37811105925785388</v>
      </c>
      <c r="IL499" s="6">
        <v>0.9559918031575283</v>
      </c>
      <c r="IM499" s="6">
        <v>0.36941866517211897</v>
      </c>
      <c r="IN499" s="6">
        <v>0.77649402995117212</v>
      </c>
      <c r="IO499" s="6">
        <f t="shared" si="984"/>
        <v>0.46954312934343001</v>
      </c>
      <c r="IP499" s="6">
        <f t="shared" si="985"/>
        <v>0.3679083607733995</v>
      </c>
      <c r="IQ499" s="6">
        <f t="shared" si="1050"/>
        <v>51.919688753913</v>
      </c>
      <c r="IR499" s="6" t="str">
        <f t="shared" si="1051"/>
        <v>excited</v>
      </c>
      <c r="IS499" s="4">
        <v>0.33230759595231601</v>
      </c>
      <c r="IT499" s="4">
        <v>0.40576958376340799</v>
      </c>
      <c r="IU499" s="4">
        <v>0.24438619488640301</v>
      </c>
      <c r="IV499" s="4">
        <v>0.79132455728079698</v>
      </c>
      <c r="IW499" s="4">
        <v>0.36461890988659801</v>
      </c>
      <c r="IX499" s="4">
        <v>0.29094035847771499</v>
      </c>
      <c r="IY499" s="4">
        <v>0.35066279276066142</v>
      </c>
      <c r="IZ499" s="4">
        <v>1.1358020164536837</v>
      </c>
      <c r="JA499" s="4">
        <v>-7.3461987811091978E-2</v>
      </c>
      <c r="JB499" s="4">
        <v>1.4032553513795289</v>
      </c>
      <c r="JC499" s="4">
        <f t="shared" si="986"/>
        <v>-7.8732480080514478E-3</v>
      </c>
      <c r="JD499" s="4">
        <f t="shared" si="987"/>
        <v>0.46362459814137846</v>
      </c>
      <c r="JE499" s="4">
        <f t="shared" si="1052"/>
        <v>-0.97290033173722523</v>
      </c>
      <c r="JF499" s="4" t="str">
        <f t="shared" si="1053"/>
        <v>Contented</v>
      </c>
      <c r="JG499" s="6">
        <v>0.36708547316830198</v>
      </c>
      <c r="JH499" s="6">
        <v>2.1833186223222101E-2</v>
      </c>
      <c r="JI499" s="6">
        <v>9.06722565852187E-2</v>
      </c>
      <c r="JJ499" s="6">
        <v>-4.4786991274465601E-2</v>
      </c>
      <c r="JK499" s="6">
        <v>1.3126877985662899</v>
      </c>
      <c r="JL499" s="6">
        <v>7.6259462113624804E-2</v>
      </c>
      <c r="JM499" s="6">
        <v>5.3978866142802354E-2</v>
      </c>
      <c r="JN499" s="6">
        <v>-0.45657846978163497</v>
      </c>
      <c r="JO499" s="6">
        <v>0.34525228694507987</v>
      </c>
      <c r="JP499" s="6">
        <v>0.11798165041127646</v>
      </c>
      <c r="JQ499" s="6">
        <f t="shared" si="988"/>
        <v>0.27867498840174165</v>
      </c>
      <c r="JR499" s="6">
        <f t="shared" si="989"/>
        <v>0.11768737870422563</v>
      </c>
      <c r="JS499" s="6">
        <f t="shared" si="1054"/>
        <v>67.105154923588572</v>
      </c>
      <c r="JT499" s="6" t="str">
        <f t="shared" si="1055"/>
        <v>alert</v>
      </c>
      <c r="JU499" s="2">
        <v>0.56172077957932998</v>
      </c>
      <c r="JV499" s="2">
        <v>0.60176583880385204</v>
      </c>
      <c r="JW499" s="2">
        <v>0.13828395698445101</v>
      </c>
      <c r="JX499" s="2">
        <v>6.8458234566671605E-2</v>
      </c>
      <c r="JY499" s="2">
        <v>0.74483669497655702</v>
      </c>
      <c r="JZ499" s="2">
        <v>0.379215669008934</v>
      </c>
      <c r="KA499" s="2">
        <v>0.10583840334421968</v>
      </c>
      <c r="KB499" s="2">
        <v>6.978544857517989E-2</v>
      </c>
      <c r="KC499" s="2">
        <v>-4.0045059224522062E-2</v>
      </c>
      <c r="KD499" s="2">
        <v>0.1776919375647123</v>
      </c>
      <c r="KE499" s="2">
        <f t="shared" si="990"/>
        <v>0.14887455365675906</v>
      </c>
      <c r="KF499" s="2">
        <f t="shared" si="991"/>
        <v>3.0788816136640973E-2</v>
      </c>
      <c r="KG499" s="2">
        <f t="shared" si="1056"/>
        <v>78.315360668011749</v>
      </c>
      <c r="KH499" s="2" t="str">
        <f t="shared" si="1057"/>
        <v>alert</v>
      </c>
      <c r="KI499" s="7">
        <v>0.29740275608616601</v>
      </c>
      <c r="KJ499" s="7">
        <v>0.223758129921242</v>
      </c>
      <c r="KK499" s="7">
        <v>-0.199674679684647</v>
      </c>
      <c r="KL499" s="7">
        <v>-4.7036295962536598E-2</v>
      </c>
      <c r="KM499" s="7">
        <v>0.218799551860754</v>
      </c>
      <c r="KN499" s="7">
        <v>0.24374807096520201</v>
      </c>
      <c r="KO499" s="7">
        <v>-0.38681477515822948</v>
      </c>
      <c r="KP499" s="7">
        <v>-0.10061106328290517</v>
      </c>
      <c r="KQ499" s="7">
        <v>7.364462616492401E-2</v>
      </c>
      <c r="KR499" s="7">
        <v>-0.47338735939534177</v>
      </c>
      <c r="KS499" s="7">
        <f t="shared" si="992"/>
        <v>0.1800982672036735</v>
      </c>
      <c r="KT499" s="7">
        <f t="shared" si="993"/>
        <v>-0.11779695577470151</v>
      </c>
      <c r="KU499" s="7">
        <f t="shared" si="1058"/>
        <v>123.18751349451591</v>
      </c>
      <c r="KV499" s="7" t="str">
        <f t="shared" si="1059"/>
        <v>stressed</v>
      </c>
      <c r="KW499" s="2">
        <v>0.50196208461009695</v>
      </c>
      <c r="KX499" s="2">
        <v>-2.9142599862213001E-3</v>
      </c>
      <c r="KY499" s="2">
        <v>0.182977584097991</v>
      </c>
      <c r="KZ499" s="2">
        <v>0.15938599333772499</v>
      </c>
      <c r="LA499" s="2">
        <v>0.89793240528033902</v>
      </c>
      <c r="LB499" s="2">
        <v>0.36009101517106501</v>
      </c>
      <c r="LC499" s="2">
        <v>0.13070812509042157</v>
      </c>
      <c r="LD499" s="2">
        <v>0.44623842684062859</v>
      </c>
      <c r="LE499" s="2">
        <v>0.50487634459631825</v>
      </c>
      <c r="LF499" s="2">
        <v>0.68603360348028752</v>
      </c>
      <c r="LG499" s="2">
        <f t="shared" si="994"/>
        <v>0.45432879082710098</v>
      </c>
      <c r="LH499" s="2">
        <f t="shared" si="995"/>
        <v>0.22243997398987769</v>
      </c>
      <c r="LI499" s="2">
        <f t="shared" si="1060"/>
        <v>63.913569098451205</v>
      </c>
      <c r="LJ499" s="2" t="str">
        <f t="shared" si="1061"/>
        <v>alert</v>
      </c>
      <c r="LK499" s="4">
        <v>0.58996046353790499</v>
      </c>
      <c r="LL499" s="4">
        <v>0.303331071410196</v>
      </c>
      <c r="LM499" s="4">
        <v>0.170630457851774</v>
      </c>
      <c r="LN499" s="4">
        <v>7.8814585355382494E-2</v>
      </c>
      <c r="LO499" s="4">
        <v>0.304396058801508</v>
      </c>
      <c r="LP499" s="4">
        <v>0.28047032195553501</v>
      </c>
      <c r="LQ499" s="4">
        <v>0.19078572536760552</v>
      </c>
      <c r="LR499" s="4">
        <v>0.13500239336703318</v>
      </c>
      <c r="LS499" s="4">
        <v>0.28662939212770899</v>
      </c>
      <c r="LT499" s="4">
        <v>0.27924259152601161</v>
      </c>
      <c r="LU499" s="4">
        <f t="shared" si="996"/>
        <v>0.50487747739805822</v>
      </c>
      <c r="LV499" s="4">
        <f t="shared" si="997"/>
        <v>-8.2001804534252987E-3</v>
      </c>
      <c r="LW499" s="4">
        <f t="shared" si="1062"/>
        <v>90.93051174704982</v>
      </c>
      <c r="LX499" s="4" t="str">
        <f t="shared" si="1063"/>
        <v>nervous</v>
      </c>
      <c r="MK499" s="6" t="e">
        <f t="shared" si="1064"/>
        <v>#DIV/0!</v>
      </c>
      <c r="ML499" s="6" t="e">
        <f t="shared" si="1065"/>
        <v>#DIV/0!</v>
      </c>
      <c r="MM499" s="2">
        <v>0.21371518223779901</v>
      </c>
      <c r="MN499" s="2">
        <v>0.50472325550967501</v>
      </c>
      <c r="MO499" s="2">
        <v>-0.25300650707380301</v>
      </c>
      <c r="MP499" s="2">
        <v>-0.102797603012855</v>
      </c>
      <c r="MQ499" s="2">
        <v>-0.30869725249757901</v>
      </c>
      <c r="MR499" s="2">
        <v>0.100593289247229</v>
      </c>
      <c r="MS499" s="2">
        <v>2.6637291267901348</v>
      </c>
      <c r="MT499" s="2">
        <v>-0.16982453875292416</v>
      </c>
      <c r="MU499" s="2">
        <v>-0.291008073271876</v>
      </c>
      <c r="MV499" s="2">
        <v>-0.49524648375191843</v>
      </c>
      <c r="MW499" s="2">
        <f t="shared" si="998"/>
        <v>4.9007441303929866E-3</v>
      </c>
      <c r="MX499" s="2">
        <f t="shared" si="999"/>
        <v>-8.2809327740424044E-2</v>
      </c>
      <c r="MY499" s="2">
        <f t="shared" si="1066"/>
        <v>176.61312517720251</v>
      </c>
      <c r="MZ499" s="2" t="str">
        <f t="shared" si="1067"/>
        <v>Upset</v>
      </c>
      <c r="NK499" s="7">
        <f t="shared" si="1000"/>
        <v>5.2959786961425781E-2</v>
      </c>
      <c r="NL499" s="7">
        <f t="shared" si="1001"/>
        <v>4.4546745186410774E-2</v>
      </c>
      <c r="NM499" s="7">
        <f t="shared" si="1068"/>
        <v>49.931371470164912</v>
      </c>
      <c r="NN499" s="7" t="str">
        <f t="shared" si="1069"/>
        <v>excited</v>
      </c>
      <c r="NO499" s="4">
        <v>0.49363466842742998</v>
      </c>
      <c r="NP499" s="4">
        <v>0.20555762212436801</v>
      </c>
      <c r="NQ499" s="4">
        <v>4.0411737809528302E-2</v>
      </c>
      <c r="NR499" s="4">
        <v>0.21030444700988399</v>
      </c>
      <c r="NS499" s="4">
        <v>-4.0683580033554399E-2</v>
      </c>
      <c r="NT499" s="4">
        <v>0.190279596064724</v>
      </c>
      <c r="NU499" s="4">
        <v>8.9218767423265816E-2</v>
      </c>
      <c r="NV499" s="4">
        <v>0.53129023079740134</v>
      </c>
      <c r="NW499" s="4">
        <v>0.28807704630306197</v>
      </c>
      <c r="NX499" s="4">
        <v>0.35857973293948747</v>
      </c>
      <c r="NY499" s="4">
        <f t="shared" si="1002"/>
        <v>0.17299800472945748</v>
      </c>
      <c r="NZ499" s="4">
        <f t="shared" si="1003"/>
        <v>-0.60730268877478299</v>
      </c>
      <c r="OA499" s="4">
        <f t="shared" si="1070"/>
        <v>164.09971350486549</v>
      </c>
      <c r="OB499" s="4" t="str">
        <f t="shared" si="1071"/>
        <v>Upset</v>
      </c>
      <c r="OC499" s="1">
        <v>0.56253704153845296</v>
      </c>
      <c r="OD499" s="1">
        <v>0.56299099944819997</v>
      </c>
      <c r="OE499" s="1">
        <v>0.231903368238149</v>
      </c>
      <c r="OF499" s="1">
        <v>0.45837413331811699</v>
      </c>
      <c r="OG499" s="1">
        <v>1.2563066835198301E-2</v>
      </c>
      <c r="OH499" s="1">
        <v>0.87212407481823795</v>
      </c>
      <c r="OI499" s="1">
        <v>0.40324000093472051</v>
      </c>
      <c r="OJ499" s="1">
        <v>0.31939887019332985</v>
      </c>
      <c r="OK499" s="1">
        <v>-4.5395790974700478E-4</v>
      </c>
      <c r="OL499" s="1">
        <v>0.61329214059487991</v>
      </c>
      <c r="OM499" s="1">
        <f t="shared" si="1004"/>
        <v>-0.11644548132005872</v>
      </c>
      <c r="ON499" s="1">
        <f t="shared" si="1005"/>
        <v>0.21428275946669806</v>
      </c>
      <c r="OO499" s="1">
        <f t="shared" si="1072"/>
        <v>-28.520530067357388</v>
      </c>
      <c r="OP499" s="1" t="str">
        <f t="shared" si="1073"/>
        <v>Contented</v>
      </c>
      <c r="OQ499" s="2">
        <v>0.88018024311558596</v>
      </c>
      <c r="OR499" s="2">
        <v>0.83757979091674495</v>
      </c>
      <c r="OS499" s="2">
        <v>0.34785864801798</v>
      </c>
      <c r="OT499" s="2">
        <v>0.33179449966956698</v>
      </c>
      <c r="OU499" s="2">
        <v>0.84066702055341702</v>
      </c>
      <c r="OV499" s="2">
        <v>0.87254905860200804</v>
      </c>
      <c r="OW499" s="2">
        <v>0.20214382494139177</v>
      </c>
      <c r="OX499" s="2">
        <v>0.19401725183627958</v>
      </c>
      <c r="OY499" s="2">
        <v>4.260045219884101E-2</v>
      </c>
      <c r="OZ499" s="2">
        <v>0.39566245239278564</v>
      </c>
      <c r="PA499" s="2">
        <f t="shared" si="1006"/>
        <v>-3.5710136738710041E-2</v>
      </c>
      <c r="PB499" s="2">
        <f t="shared" si="1007"/>
        <v>-2.9755086121858509E-2</v>
      </c>
      <c r="PC499" s="2">
        <f t="shared" si="1074"/>
        <v>-129.80238826458182</v>
      </c>
      <c r="PD499" s="2" t="str">
        <f t="shared" si="1075"/>
        <v>Depressed</v>
      </c>
      <c r="PE499" s="1">
        <v>0.34760876683450498</v>
      </c>
      <c r="PF499" s="1">
        <v>0.119282780139992</v>
      </c>
      <c r="PG499" s="1">
        <v>3.2824000275363197E-2</v>
      </c>
      <c r="PH499" s="1">
        <v>0.236526571832023</v>
      </c>
      <c r="PI499" s="1">
        <v>3.8053148772278299E-2</v>
      </c>
      <c r="PJ499" s="1">
        <v>-0.33606225261399703</v>
      </c>
      <c r="PK499" s="1">
        <v>8.5110815839099324E-2</v>
      </c>
      <c r="PL499" s="1">
        <v>-1.0910930317001575</v>
      </c>
      <c r="PM499" s="1">
        <v>0.22832598669451298</v>
      </c>
      <c r="PN499" s="1">
        <v>0.57690179625826243</v>
      </c>
      <c r="PO499" s="1">
        <f t="shared" si="1008"/>
        <v>0.15341298798461023</v>
      </c>
      <c r="PP499" s="1">
        <f t="shared" si="1009"/>
        <v>-0.82865804648141472</v>
      </c>
      <c r="PQ499" s="1">
        <f t="shared" si="1076"/>
        <v>169.51134448500468</v>
      </c>
      <c r="PR499" s="1" t="str">
        <f t="shared" si="1077"/>
        <v>Upset</v>
      </c>
      <c r="PS499" s="4">
        <v>0.39026925568741599</v>
      </c>
      <c r="PT499" s="4">
        <v>-5.18490640999111E-2</v>
      </c>
      <c r="PU499" s="4">
        <v>-0.10401577565644</v>
      </c>
      <c r="PV499" s="4">
        <v>3.9621143016012703E-2</v>
      </c>
      <c r="PW499" s="4">
        <v>0.19639906283558101</v>
      </c>
      <c r="PX499" s="4">
        <v>8.5248725641281997E-2</v>
      </c>
      <c r="PY499" s="4">
        <v>-0.17729911838142431</v>
      </c>
      <c r="PZ499" s="4">
        <v>1.1862737880422978</v>
      </c>
      <c r="QA499" s="4">
        <v>0.44211831978732707</v>
      </c>
      <c r="QB499" s="4">
        <v>-0.19028011401552811</v>
      </c>
      <c r="QC499" s="4">
        <f t="shared" si="1010"/>
        <v>0.52793045875757549</v>
      </c>
      <c r="QD499" s="4">
        <f t="shared" si="1011"/>
        <v>-0.80099322044418153</v>
      </c>
      <c r="QE499" s="4">
        <f t="shared" si="1078"/>
        <v>146.61133138810482</v>
      </c>
      <c r="QF499" s="4" t="str">
        <f t="shared" si="1079"/>
        <v>stressed</v>
      </c>
      <c r="QG499" s="2">
        <v>0.71373611765379297</v>
      </c>
      <c r="QH499" s="2">
        <v>0.44900345215482301</v>
      </c>
      <c r="QI499" s="2">
        <v>0.28965043047493</v>
      </c>
      <c r="QJ499" s="2">
        <v>0.77222968267268699</v>
      </c>
      <c r="QK499" s="2">
        <v>0.74063696366188103</v>
      </c>
      <c r="QL499" s="2">
        <v>0.43026417495094399</v>
      </c>
      <c r="QM499" s="2">
        <v>0.19915827252035126</v>
      </c>
      <c r="QN499" s="2">
        <v>0.87826465898055361</v>
      </c>
      <c r="QO499" s="2">
        <v>0.26473266549896995</v>
      </c>
      <c r="QP499" s="2">
        <v>0.91325705318724104</v>
      </c>
      <c r="QQ499" s="2">
        <f t="shared" si="1012"/>
        <v>0.55893348405793408</v>
      </c>
      <c r="QR499" s="2">
        <f t="shared" si="1013"/>
        <v>-0.25201573376603237</v>
      </c>
      <c r="QS499" s="2">
        <f t="shared" si="1080"/>
        <v>114.2699851630165</v>
      </c>
      <c r="QT499" s="2" t="str">
        <f t="shared" si="1081"/>
        <v>nervous</v>
      </c>
      <c r="QU499" s="4">
        <v>0.448224676557334</v>
      </c>
      <c r="QV499" s="4">
        <v>0.83876725680081599</v>
      </c>
      <c r="QW499" s="4">
        <v>0.32226923966473803</v>
      </c>
      <c r="QX499" s="4">
        <v>0.18443621376799099</v>
      </c>
      <c r="QY499" s="4">
        <v>0.509664876707697</v>
      </c>
      <c r="QZ499" s="4">
        <v>1.28040028275809</v>
      </c>
      <c r="RA499" s="4">
        <v>0.33643674113185768</v>
      </c>
      <c r="RB499" s="4">
        <v>8.7032389051401024E-2</v>
      </c>
      <c r="RC499" s="4">
        <v>-0.39054258024348198</v>
      </c>
      <c r="RD499" s="4">
        <v>0.39371299873697091</v>
      </c>
      <c r="RE499" s="4">
        <f t="shared" si="1014"/>
        <v>-0.27956179617722932</v>
      </c>
      <c r="RF499" s="4">
        <f t="shared" si="1015"/>
        <v>0.12657300932823357</v>
      </c>
      <c r="RG499" s="4">
        <f t="shared" si="1082"/>
        <v>-65.641120609037117</v>
      </c>
      <c r="RH499" s="4" t="str">
        <f t="shared" si="1083"/>
        <v>Calm</v>
      </c>
    </row>
    <row r="500" spans="1:476" x14ac:dyDescent="0.3">
      <c r="A500" s="1">
        <v>0.69609247601019597</v>
      </c>
      <c r="B500" s="1">
        <v>0.87685653508455197</v>
      </c>
      <c r="C500" s="1">
        <v>0.41793384228551</v>
      </c>
      <c r="D500" s="1">
        <v>0.11777498089171901</v>
      </c>
      <c r="E500" s="1">
        <v>1.04783983755662</v>
      </c>
      <c r="F500" s="1">
        <v>0.90207928482227695</v>
      </c>
      <c r="G500" s="1">
        <v>0.23965026568647127</v>
      </c>
      <c r="H500" s="1">
        <v>6.6205300704939116E-2</v>
      </c>
      <c r="I500" s="1">
        <v>-0.180764059074356</v>
      </c>
      <c r="J500" s="1">
        <v>0.34057608949725843</v>
      </c>
      <c r="K500" s="1">
        <f t="shared" si="950"/>
        <v>-0.37241981278712111</v>
      </c>
      <c r="L500" s="1">
        <f t="shared" si="951"/>
        <v>-0.46185682874012346</v>
      </c>
      <c r="M500" s="1">
        <f t="shared" si="1016"/>
        <v>-141.11891424792222</v>
      </c>
      <c r="N500" s="1" t="str">
        <f t="shared" si="1017"/>
        <v>Depressed</v>
      </c>
      <c r="O500" s="8">
        <v>0.151646108168283</v>
      </c>
      <c r="P500" s="8">
        <v>-3.6828732426207399E-2</v>
      </c>
      <c r="Q500" s="8">
        <v>0.18507303298766001</v>
      </c>
      <c r="R500" s="8">
        <v>8.7745296533646197E-2</v>
      </c>
      <c r="S500" s="8">
        <v>0.39901101157594299</v>
      </c>
      <c r="T500" s="8">
        <v>0.183041492009798</v>
      </c>
      <c r="U500" s="8">
        <v>0.33609486984137121</v>
      </c>
      <c r="V500" s="8">
        <v>0.60012065146394944</v>
      </c>
      <c r="W500" s="8">
        <v>0.18847484059449041</v>
      </c>
      <c r="X500" s="8">
        <v>2.3761066455147177</v>
      </c>
      <c r="Y500" s="8">
        <f t="shared" si="952"/>
        <v>0.57738451604692687</v>
      </c>
      <c r="Z500" s="8">
        <f t="shared" si="953"/>
        <v>0.8120431397830703</v>
      </c>
      <c r="AA500" s="8">
        <f t="shared" si="1018"/>
        <v>35.413850639733198</v>
      </c>
      <c r="AB500" s="8" t="str">
        <f t="shared" si="1019"/>
        <v>excited</v>
      </c>
      <c r="AC500" s="2">
        <v>-5.7636888721482203E-3</v>
      </c>
      <c r="AD500" s="2">
        <v>5.6573618804931503E-2</v>
      </c>
      <c r="AE500" s="2">
        <v>-0.162062161094187</v>
      </c>
      <c r="AF500" s="2">
        <v>-8.4714233718542906E-2</v>
      </c>
      <c r="AG500" s="2">
        <v>-0.30038743879462898</v>
      </c>
      <c r="AH500" s="2">
        <v>-0.28893411294740301</v>
      </c>
      <c r="AI500" s="2">
        <v>0.52935346777680214</v>
      </c>
      <c r="AJ500" s="2">
        <v>0.36458105338078894</v>
      </c>
      <c r="AK500" s="2">
        <v>6.344245499369229E-2</v>
      </c>
      <c r="AL500" s="2">
        <v>-1.2600915269888702</v>
      </c>
      <c r="AM500" s="2">
        <f t="shared" si="954"/>
        <v>0.23021746012385536</v>
      </c>
      <c r="AN500" s="2">
        <f t="shared" si="955"/>
        <v>-0.80168703334875646</v>
      </c>
      <c r="AO500" s="2">
        <f t="shared" si="1020"/>
        <v>163.97772073393094</v>
      </c>
      <c r="AP500" s="2" t="str">
        <f t="shared" si="1021"/>
        <v>Upset</v>
      </c>
      <c r="AQ500" s="8">
        <v>2.5795865119953101E-2</v>
      </c>
      <c r="AR500" s="8">
        <v>0.23399849265713901</v>
      </c>
      <c r="AS500" s="8">
        <v>-7.6540736695624098E-2</v>
      </c>
      <c r="AT500" s="8">
        <v>0.12652627384503901</v>
      </c>
      <c r="AU500" s="8">
        <v>-0.42742498983198801</v>
      </c>
      <c r="AV500" s="8">
        <v>-0.397581745766176</v>
      </c>
      <c r="AW500" s="8">
        <v>0.19057566293406444</v>
      </c>
      <c r="AX500" s="8">
        <v>-0.77346715779458475</v>
      </c>
      <c r="AY500" s="8">
        <v>-0.20820262753718591</v>
      </c>
      <c r="AZ500" s="8">
        <v>0.19240424456139782</v>
      </c>
      <c r="BA500" s="8">
        <f t="shared" si="956"/>
        <v>-0.30486121653930687</v>
      </c>
      <c r="BB500" s="8">
        <f t="shared" si="957"/>
        <v>0.10307431051720739</v>
      </c>
      <c r="BC500" s="8">
        <f t="shared" si="1022"/>
        <v>-71.319481112109486</v>
      </c>
      <c r="BD500" s="8" t="str">
        <f t="shared" si="1023"/>
        <v>Calm</v>
      </c>
      <c r="BE500" s="4">
        <v>0.33728456801586199</v>
      </c>
      <c r="BF500" s="4">
        <v>0.90958835109639102</v>
      </c>
      <c r="BG500" s="4">
        <v>-6.1735035443845898E-3</v>
      </c>
      <c r="BH500" s="4">
        <v>0.32372755477123299</v>
      </c>
      <c r="BI500" s="4">
        <v>0.49748830449709303</v>
      </c>
      <c r="BJ500" s="4">
        <v>0.406028727980281</v>
      </c>
      <c r="BK500" s="4">
        <v>-7.3954290414351975E-3</v>
      </c>
      <c r="BL500" s="4">
        <v>0.24606518106197883</v>
      </c>
      <c r="BM500" s="4">
        <v>-0.57230378308052909</v>
      </c>
      <c r="BN500" s="4">
        <v>0.25468036586514381</v>
      </c>
      <c r="BO500" s="4">
        <f t="shared" si="958"/>
        <v>-0.4076862629248722</v>
      </c>
      <c r="BP500" s="4">
        <f t="shared" si="959"/>
        <v>0.15167018734538429</v>
      </c>
      <c r="BQ500" s="4">
        <f t="shared" si="1024"/>
        <v>-69.593453618029628</v>
      </c>
      <c r="BR500" s="4" t="str">
        <f t="shared" si="1025"/>
        <v>Calm</v>
      </c>
      <c r="BS500" s="6">
        <v>0.67804874739000298</v>
      </c>
      <c r="BT500" s="6">
        <v>0.74726612390504699</v>
      </c>
      <c r="BU500" s="6">
        <v>0.43692201140062298</v>
      </c>
      <c r="BV500" s="6">
        <v>0.29184622257201198</v>
      </c>
      <c r="BW500" s="6">
        <v>0.56516330091218003</v>
      </c>
      <c r="BX500" s="6">
        <v>0.85875618615897598</v>
      </c>
      <c r="BY500" s="6">
        <v>0.35144608837833752</v>
      </c>
      <c r="BZ500" s="6">
        <v>0.18171990559731249</v>
      </c>
      <c r="CA500" s="6">
        <v>-6.9217376515044005E-2</v>
      </c>
      <c r="CB500" s="6">
        <v>0.51130332577704141</v>
      </c>
      <c r="CC500" s="6">
        <f t="shared" si="960"/>
        <v>0.14951499188565354</v>
      </c>
      <c r="CD500" s="6">
        <f t="shared" si="961"/>
        <v>-0.70874643669520276</v>
      </c>
      <c r="CE500" s="6">
        <f t="shared" si="1026"/>
        <v>168.08771723354604</v>
      </c>
      <c r="CF500" s="6" t="str">
        <f t="shared" si="1027"/>
        <v>Upset</v>
      </c>
      <c r="CG500" s="4">
        <v>0.29089808710701198</v>
      </c>
      <c r="CH500" s="4">
        <v>0</v>
      </c>
      <c r="CI500" s="4">
        <v>0.60337017593703601</v>
      </c>
      <c r="CJ500" s="4">
        <v>0</v>
      </c>
      <c r="CK500" s="4">
        <v>0.28171551318762</v>
      </c>
      <c r="CL500" s="4">
        <v>0</v>
      </c>
      <c r="CM500" s="4">
        <v>1.053712618119057</v>
      </c>
      <c r="CN500" s="4">
        <v>0</v>
      </c>
      <c r="CO500" s="4">
        <v>0.29089808710701198</v>
      </c>
      <c r="CP500" s="4">
        <v>2.0741634361970749</v>
      </c>
      <c r="CQ500" s="4">
        <f t="shared" si="962"/>
        <v>0.12142547200170073</v>
      </c>
      <c r="CR500" s="4">
        <f t="shared" si="963"/>
        <v>1</v>
      </c>
      <c r="CS500" s="4">
        <f t="shared" si="1028"/>
        <v>6.9232739110782431</v>
      </c>
      <c r="CT500" s="4" t="str">
        <f t="shared" si="1029"/>
        <v>happy</v>
      </c>
      <c r="CU500" s="2">
        <v>0.208800710919959</v>
      </c>
      <c r="CV500" s="2">
        <v>0.60137484551686604</v>
      </c>
      <c r="CW500" s="2">
        <v>3.5838654632931698E-2</v>
      </c>
      <c r="CX500" s="2">
        <v>0.22003584487272401</v>
      </c>
      <c r="CY500" s="2">
        <v>0.13237891032742</v>
      </c>
      <c r="CZ500" s="2">
        <v>0.16605808558636601</v>
      </c>
      <c r="DA500" s="2">
        <v>0.10504336250184819</v>
      </c>
      <c r="DB500" s="2">
        <v>0.28671670963664403</v>
      </c>
      <c r="DC500" s="2">
        <v>-0.39257413459690704</v>
      </c>
      <c r="DD500" s="2">
        <v>0.31582599286381707</v>
      </c>
      <c r="DE500" s="2">
        <f t="shared" si="964"/>
        <v>-0.4067229051968807</v>
      </c>
      <c r="DF500" s="2">
        <f t="shared" si="965"/>
        <v>-0.37626139485788901</v>
      </c>
      <c r="DG500" s="2">
        <f t="shared" si="1030"/>
        <v>-132.77206741219686</v>
      </c>
      <c r="DH500" s="2" t="str">
        <f t="shared" si="1031"/>
        <v>Depressed</v>
      </c>
      <c r="DI500" s="7">
        <v>3.7739470245410703E-2</v>
      </c>
      <c r="DJ500" s="7">
        <v>0.78929321825304899</v>
      </c>
      <c r="DK500" s="7">
        <v>2.2618142845678799E-2</v>
      </c>
      <c r="DL500" s="7">
        <v>0.178928074010961</v>
      </c>
      <c r="DM500" s="7">
        <v>0.845510492363856</v>
      </c>
      <c r="DN500" s="7">
        <v>0.90125309563982903</v>
      </c>
      <c r="DO500" s="7">
        <v>2.560786165092049E-2</v>
      </c>
      <c r="DP500" s="7">
        <v>0.1058403857620069</v>
      </c>
      <c r="DQ500" s="7">
        <v>-0.7515537480076383</v>
      </c>
      <c r="DR500" s="7">
        <v>0.24369800572521771</v>
      </c>
      <c r="DS500" s="7">
        <f t="shared" si="966"/>
        <v>-0.67192397434400841</v>
      </c>
      <c r="DT500" s="7">
        <f t="shared" si="967"/>
        <v>6.3302740857803075E-2</v>
      </c>
      <c r="DU500" s="7">
        <f t="shared" si="1032"/>
        <v>-84.617983444230049</v>
      </c>
      <c r="DV500" s="7" t="str">
        <f t="shared" si="1033"/>
        <v>Calm</v>
      </c>
      <c r="DW500" s="8">
        <v>0.109591728202366</v>
      </c>
      <c r="DX500" s="8">
        <v>0.47726879849363302</v>
      </c>
      <c r="DY500" s="8">
        <v>-2.9829204404264301E-2</v>
      </c>
      <c r="DZ500" s="8">
        <v>-0.186717413180126</v>
      </c>
      <c r="EA500" s="8">
        <v>0.30232230027219997</v>
      </c>
      <c r="EB500" s="8">
        <v>0.39711305964009502</v>
      </c>
      <c r="EC500" s="8">
        <v>-7.2416092539334662E-2</v>
      </c>
      <c r="ED500" s="8">
        <v>-0.21354218576612943</v>
      </c>
      <c r="EE500" s="8">
        <v>-0.36767707029126701</v>
      </c>
      <c r="EF500" s="8">
        <v>-0.36899162191660601</v>
      </c>
      <c r="EG500" s="8">
        <f t="shared" si="968"/>
        <v>-0.1218476160964802</v>
      </c>
      <c r="EH500" s="8">
        <f t="shared" si="969"/>
        <v>-9.293744825597372E-2</v>
      </c>
      <c r="EI500" s="8">
        <f t="shared" si="1034"/>
        <v>-127.33403580037334</v>
      </c>
      <c r="EJ500" s="8" t="str">
        <f t="shared" si="1035"/>
        <v>Depressed</v>
      </c>
      <c r="EK500" s="1">
        <v>0.85706075349938304</v>
      </c>
      <c r="EL500" s="1">
        <v>-5.2673041597940201E-2</v>
      </c>
      <c r="EM500" s="1">
        <v>0.639512542235399</v>
      </c>
      <c r="EN500" s="1">
        <v>-0.27789317315708401</v>
      </c>
      <c r="EO500" s="1">
        <v>0.75577666555392697</v>
      </c>
      <c r="EP500" s="1">
        <v>-0.15353708895109699</v>
      </c>
      <c r="EQ500" s="1">
        <v>0.39651395402939915</v>
      </c>
      <c r="ER500" s="1">
        <v>1.3476213434189181</v>
      </c>
      <c r="ES500" s="1">
        <v>0.90973379509732322</v>
      </c>
      <c r="ET500" s="1">
        <v>0.44955854462707429</v>
      </c>
      <c r="EU500" s="1">
        <f t="shared" si="970"/>
        <v>0.38468476235998694</v>
      </c>
      <c r="EV500" s="1">
        <f t="shared" si="971"/>
        <v>-0.67678180260223675</v>
      </c>
      <c r="EW500" s="1">
        <f t="shared" si="1036"/>
        <v>150.38597296571024</v>
      </c>
      <c r="EX500" s="1" t="str">
        <f t="shared" si="1037"/>
        <v>Upset</v>
      </c>
      <c r="EY500" s="2">
        <v>0.58861938627240296</v>
      </c>
      <c r="EZ500" s="2">
        <v>0.35068833569269903</v>
      </c>
      <c r="FA500" s="2">
        <v>0.11038467913724501</v>
      </c>
      <c r="FB500" s="2">
        <v>-0.18603767222290199</v>
      </c>
      <c r="FC500" s="2">
        <v>0.82974687241017298</v>
      </c>
      <c r="FD500" s="2">
        <v>-0.162815559306039</v>
      </c>
      <c r="FE500" s="2">
        <v>7.7825229175836313E-2</v>
      </c>
      <c r="FF500" s="2">
        <v>-0.99023219755915448</v>
      </c>
      <c r="FG500" s="2">
        <v>0.23793105057970393</v>
      </c>
      <c r="FH500" s="2">
        <v>-8.0541223410135782E-2</v>
      </c>
      <c r="FI500" s="2">
        <f t="shared" si="972"/>
        <v>2.1139856033476123E-2</v>
      </c>
      <c r="FJ500" s="2">
        <f t="shared" si="973"/>
        <v>0.10940288608089399</v>
      </c>
      <c r="FK500" s="2">
        <f t="shared" si="1038"/>
        <v>10.936445927701124</v>
      </c>
      <c r="FL500" s="2" t="str">
        <f t="shared" si="1039"/>
        <v>happy</v>
      </c>
      <c r="FM500" s="7">
        <v>0.97821110056420602</v>
      </c>
      <c r="FN500" s="7">
        <v>0.40244689061668698</v>
      </c>
      <c r="FO500" s="7">
        <v>0.24628926640573301</v>
      </c>
      <c r="FP500" s="7">
        <v>1.00526748869179E-2</v>
      </c>
      <c r="FQ500" s="7">
        <v>0.79831063759438503</v>
      </c>
      <c r="FR500" s="7">
        <v>4.3255464496433298E-2</v>
      </c>
      <c r="FS500" s="7">
        <v>0.13863566153770682</v>
      </c>
      <c r="FT500" s="7">
        <v>2.255468200154901E-2</v>
      </c>
      <c r="FU500" s="7">
        <v>0.57576420994751909</v>
      </c>
      <c r="FV500" s="7">
        <v>0.18566650316737648</v>
      </c>
      <c r="FW500" s="7">
        <f t="shared" si="974"/>
        <v>0.84083834275337299</v>
      </c>
      <c r="FX500" s="7">
        <f t="shared" si="975"/>
        <v>-0.13716518979335102</v>
      </c>
      <c r="FY500" s="7">
        <f t="shared" si="1040"/>
        <v>99.264999379855553</v>
      </c>
      <c r="FZ500" s="7" t="str">
        <f t="shared" si="1041"/>
        <v>nervous</v>
      </c>
      <c r="GA500" s="4">
        <v>0.34123225231716697</v>
      </c>
      <c r="GB500" s="4">
        <v>0.45888057870382998</v>
      </c>
      <c r="GC500" s="4">
        <v>0.33056912534455901</v>
      </c>
      <c r="GD500" s="4">
        <v>0.16619125467429199</v>
      </c>
      <c r="GE500" s="4">
        <v>6.5795847939806697E-3</v>
      </c>
      <c r="GF500" s="4">
        <v>0.41376701670925098</v>
      </c>
      <c r="GG500" s="4">
        <v>0.95042517267438908</v>
      </c>
      <c r="GH500" s="4">
        <v>0.19044486634449825</v>
      </c>
      <c r="GI500" s="4">
        <v>-0.117648326386663</v>
      </c>
      <c r="GJ500" s="4">
        <v>0.62086290927862253</v>
      </c>
      <c r="GK500" s="4">
        <f t="shared" si="976"/>
        <v>-0.12294347631745206</v>
      </c>
      <c r="GL500" s="4">
        <f t="shared" si="977"/>
        <v>-0.6864540032129669</v>
      </c>
      <c r="GM500" s="4">
        <f t="shared" si="1042"/>
        <v>-169.84601722700398</v>
      </c>
      <c r="GN500" s="4" t="str">
        <f t="shared" si="1043"/>
        <v>Sad</v>
      </c>
      <c r="GO500" s="6">
        <v>0.83572398376832002</v>
      </c>
      <c r="GP500" s="6">
        <v>0.62986176187302101</v>
      </c>
      <c r="GQ500" s="6">
        <v>0.27827361190341299</v>
      </c>
      <c r="GR500" s="6">
        <v>0.24799233354519301</v>
      </c>
      <c r="GS500" s="6">
        <v>0.62325121758515301</v>
      </c>
      <c r="GT500" s="6">
        <v>0.63392889472321601</v>
      </c>
      <c r="GU500" s="6">
        <v>0.1907322424982015</v>
      </c>
      <c r="GV500" s="6">
        <v>0.19622896581076954</v>
      </c>
      <c r="GW500" s="6">
        <v>0.20586222189529901</v>
      </c>
      <c r="GX500" s="6">
        <v>0.35908233074299711</v>
      </c>
      <c r="GY500" s="6">
        <f t="shared" si="978"/>
        <v>0.15798625038402614</v>
      </c>
      <c r="GZ500" s="6">
        <f t="shared" si="979"/>
        <v>-0.67626369304651957</v>
      </c>
      <c r="HA500" s="6">
        <f t="shared" si="1044"/>
        <v>166.85060068414123</v>
      </c>
      <c r="HB500" s="6" t="str">
        <f t="shared" si="1045"/>
        <v>Upset</v>
      </c>
      <c r="HI500" s="2">
        <v>0</v>
      </c>
      <c r="HJ500" s="2">
        <v>0</v>
      </c>
      <c r="HK500" s="2">
        <v>0</v>
      </c>
      <c r="HL500" s="2">
        <v>0</v>
      </c>
      <c r="HM500" s="2" t="e">
        <f t="shared" si="980"/>
        <v>#DIV/0!</v>
      </c>
      <c r="HN500" s="2" t="e">
        <f t="shared" si="981"/>
        <v>#DIV/0!</v>
      </c>
      <c r="HO500" s="2" t="e">
        <f t="shared" si="1046"/>
        <v>#DIV/0!</v>
      </c>
      <c r="HP500" s="2" t="e">
        <f t="shared" si="1047"/>
        <v>#DIV/0!</v>
      </c>
      <c r="HQ500" s="4">
        <v>0.82224826851195099</v>
      </c>
      <c r="HR500" s="4">
        <v>1.0203275914636201</v>
      </c>
      <c r="HS500" s="4">
        <v>0.45881518447937703</v>
      </c>
      <c r="HT500" s="4">
        <v>0.78303267906888796</v>
      </c>
      <c r="HU500" s="4">
        <v>0.78971306249321405</v>
      </c>
      <c r="HV500" s="4">
        <v>0.97444027249642196</v>
      </c>
      <c r="HW500" s="4">
        <v>0.28463163207102199</v>
      </c>
      <c r="HX500" s="4">
        <v>0.39254325940182339</v>
      </c>
      <c r="HY500" s="4">
        <v>-0.19807932295166908</v>
      </c>
      <c r="HZ500" s="4">
        <v>0.67397380510820837</v>
      </c>
      <c r="IA500" s="4">
        <f t="shared" si="982"/>
        <v>-0.13653260093359987</v>
      </c>
      <c r="IB500" s="4">
        <f t="shared" si="983"/>
        <v>3.1744036985225987E-2</v>
      </c>
      <c r="IC500" s="4">
        <f t="shared" si="1048"/>
        <v>-76.911184691119786</v>
      </c>
      <c r="ID500" s="4" t="str">
        <f t="shared" si="1049"/>
        <v>Calm</v>
      </c>
      <c r="IE500" s="6">
        <v>0.97858498198590904</v>
      </c>
      <c r="IF500" s="6">
        <v>0.59814694307870397</v>
      </c>
      <c r="IG500" s="6">
        <v>0.574336142696109</v>
      </c>
      <c r="IH500" s="6">
        <v>0.68015375507639098</v>
      </c>
      <c r="II500" s="6">
        <v>0.42635604923279302</v>
      </c>
      <c r="IJ500" s="6">
        <v>0.15044131730611099</v>
      </c>
      <c r="IK500" s="6">
        <v>0.40879733023236348</v>
      </c>
      <c r="IL500" s="6">
        <v>0.90858191487902185</v>
      </c>
      <c r="IM500" s="6">
        <v>0.38043803890720507</v>
      </c>
      <c r="IN500" s="6">
        <v>0.79562662354356273</v>
      </c>
      <c r="IO500" s="6">
        <f t="shared" si="984"/>
        <v>0.48359536540948111</v>
      </c>
      <c r="IP500" s="6">
        <f t="shared" si="985"/>
        <v>0.37497512012452461</v>
      </c>
      <c r="IQ500" s="6">
        <f t="shared" si="1050"/>
        <v>52.210349817125632</v>
      </c>
      <c r="IR500" s="6" t="str">
        <f t="shared" si="1051"/>
        <v>excited</v>
      </c>
      <c r="IS500" s="4">
        <v>0.30940502567495898</v>
      </c>
      <c r="IT500" s="4">
        <v>0.40576958376340799</v>
      </c>
      <c r="IU500" s="4">
        <v>0.397017673025157</v>
      </c>
      <c r="IV500" s="4">
        <v>0.79132455728079698</v>
      </c>
      <c r="IW500" s="4">
        <v>7.4976923405268694E-2</v>
      </c>
      <c r="IX500" s="4">
        <v>0.29094035847771499</v>
      </c>
      <c r="IY500" s="4">
        <v>1.0328728338444739</v>
      </c>
      <c r="IZ500" s="4">
        <v>1.1358020164536837</v>
      </c>
      <c r="JA500" s="4">
        <v>-9.6364558088449015E-2</v>
      </c>
      <c r="JB500" s="4">
        <v>1.6616113248751514</v>
      </c>
      <c r="JC500" s="4">
        <f t="shared" si="986"/>
        <v>-3.9456635600436551E-2</v>
      </c>
      <c r="JD500" s="4">
        <f t="shared" si="987"/>
        <v>0.55939000152709584</v>
      </c>
      <c r="JE500" s="4">
        <f t="shared" si="1052"/>
        <v>-4.0346818775344335</v>
      </c>
      <c r="JF500" s="4" t="str">
        <f t="shared" si="1053"/>
        <v>Contented</v>
      </c>
      <c r="JG500" s="6">
        <v>0.36708547316830198</v>
      </c>
      <c r="JH500" s="6">
        <v>0.49505078625138099</v>
      </c>
      <c r="JI500" s="6">
        <v>9.06722565852187E-2</v>
      </c>
      <c r="JJ500" s="6">
        <v>-6.9658929144542095E-2</v>
      </c>
      <c r="JK500" s="6">
        <v>1.3126877985662899</v>
      </c>
      <c r="JL500" s="6">
        <v>0.14801326510155199</v>
      </c>
      <c r="JM500" s="6">
        <v>5.3978866142802354E-2</v>
      </c>
      <c r="JN500" s="6">
        <v>-0.10832346948641849</v>
      </c>
      <c r="JO500" s="6">
        <v>-0.12796531308307901</v>
      </c>
      <c r="JP500" s="6">
        <v>2.4373557208718949E-2</v>
      </c>
      <c r="JQ500" s="6">
        <f t="shared" si="988"/>
        <v>-0.21608220885199925</v>
      </c>
      <c r="JR500" s="6">
        <f t="shared" si="989"/>
        <v>8.0476880493867364E-2</v>
      </c>
      <c r="JS500" s="6">
        <f t="shared" si="1054"/>
        <v>-69.572837607643521</v>
      </c>
      <c r="JT500" s="6" t="str">
        <f t="shared" si="1055"/>
        <v>Calm</v>
      </c>
      <c r="JU500" s="2">
        <v>0.56172077957932998</v>
      </c>
      <c r="JV500" s="2">
        <v>0.62890454163805098</v>
      </c>
      <c r="JW500" s="2">
        <v>0.13828395698445101</v>
      </c>
      <c r="JX500" s="2">
        <v>1.1320798431796401E-3</v>
      </c>
      <c r="JY500" s="2">
        <v>0.74483669497655702</v>
      </c>
      <c r="JZ500" s="2">
        <v>0.50557349568348497</v>
      </c>
      <c r="KA500" s="2">
        <v>0.10583840334421968</v>
      </c>
      <c r="KB500" s="2">
        <v>9.9788608147271152E-4</v>
      </c>
      <c r="KC500" s="2">
        <v>-6.7183762058721008E-2</v>
      </c>
      <c r="KD500" s="2">
        <v>0.11709480249007444</v>
      </c>
      <c r="KE500" s="2">
        <f t="shared" si="990"/>
        <v>0.1203838666480328</v>
      </c>
      <c r="KF500" s="2">
        <f t="shared" si="991"/>
        <v>8.3922569203525033E-3</v>
      </c>
      <c r="KG500" s="2">
        <f t="shared" si="1056"/>
        <v>86.012221204383309</v>
      </c>
      <c r="KH500" s="2" t="str">
        <f t="shared" si="1057"/>
        <v>alert</v>
      </c>
      <c r="KI500" s="7">
        <v>0.439464691176922</v>
      </c>
      <c r="KJ500" s="7">
        <v>0.27084434559565401</v>
      </c>
      <c r="KK500" s="7">
        <v>-0.16529691563123</v>
      </c>
      <c r="KL500" s="7">
        <v>-0.134501625246813</v>
      </c>
      <c r="KM500" s="7">
        <v>4.6564046433254597E-2</v>
      </c>
      <c r="KN500" s="7">
        <v>0.28651277647683998</v>
      </c>
      <c r="KO500" s="7">
        <v>-0.34009700011567578</v>
      </c>
      <c r="KP500" s="7">
        <v>-0.24132036699679729</v>
      </c>
      <c r="KQ500" s="7">
        <v>0.16862034558126798</v>
      </c>
      <c r="KR500" s="7">
        <v>-0.42206775552263093</v>
      </c>
      <c r="KS500" s="7">
        <f t="shared" si="992"/>
        <v>0.26963037905819909</v>
      </c>
      <c r="KT500" s="7">
        <f t="shared" si="993"/>
        <v>-9.9247046571171005E-2</v>
      </c>
      <c r="KU500" s="7">
        <f t="shared" si="1058"/>
        <v>110.20793211095544</v>
      </c>
      <c r="KV500" s="7" t="str">
        <f t="shared" si="1059"/>
        <v>nervous</v>
      </c>
      <c r="KW500" s="2">
        <v>0.50196208461009695</v>
      </c>
      <c r="KX500" s="2">
        <v>0.68639101103251798</v>
      </c>
      <c r="KY500" s="2">
        <v>0.182977584097991</v>
      </c>
      <c r="KZ500" s="2">
        <v>0.16596043445067399</v>
      </c>
      <c r="LA500" s="2">
        <v>0.89793240528033902</v>
      </c>
      <c r="LB500" s="2">
        <v>0.64685717720521996</v>
      </c>
      <c r="LC500" s="2">
        <v>0.13070812509042157</v>
      </c>
      <c r="LD500" s="2">
        <v>0.12447827487396575</v>
      </c>
      <c r="LE500" s="2">
        <v>-0.18442892642242104</v>
      </c>
      <c r="LF500" s="2">
        <v>0.29363159807310718</v>
      </c>
      <c r="LG500" s="2">
        <f t="shared" si="994"/>
        <v>-0.28197009728201528</v>
      </c>
      <c r="LH500" s="2">
        <f t="shared" si="995"/>
        <v>6.7294745439997472E-2</v>
      </c>
      <c r="LI500" s="2">
        <f t="shared" si="1060"/>
        <v>-76.576929392169802</v>
      </c>
      <c r="LJ500" s="2" t="str">
        <f t="shared" si="1061"/>
        <v>Calm</v>
      </c>
      <c r="LK500" s="4">
        <v>0.51572396326808301</v>
      </c>
      <c r="LL500" s="4">
        <v>0.425458446288699</v>
      </c>
      <c r="LM500" s="4">
        <v>0.20705822512827499</v>
      </c>
      <c r="LN500" s="4">
        <v>5.5389228504126101E-2</v>
      </c>
      <c r="LO500" s="4">
        <v>0.23024672634113699</v>
      </c>
      <c r="LP500" s="4">
        <v>0.21400112263278601</v>
      </c>
      <c r="LQ500" s="4">
        <v>0.27756884823014072</v>
      </c>
      <c r="LR500" s="4">
        <v>8.6618812503729964E-2</v>
      </c>
      <c r="LS500" s="4">
        <v>9.0265516979384008E-2</v>
      </c>
      <c r="LT500" s="4">
        <v>0.27884865990641688</v>
      </c>
      <c r="LU500" s="4">
        <f t="shared" si="996"/>
        <v>0.30690266144117895</v>
      </c>
      <c r="LV500" s="4">
        <f t="shared" si="997"/>
        <v>-8.4401252491171919E-3</v>
      </c>
      <c r="LW500" s="4">
        <f t="shared" si="1062"/>
        <v>91.575293274672546</v>
      </c>
      <c r="LX500" s="4" t="str">
        <f t="shared" si="1063"/>
        <v>nervous</v>
      </c>
      <c r="MK500" s="6" t="e">
        <f t="shared" si="1064"/>
        <v>#DIV/0!</v>
      </c>
      <c r="ML500" s="6" t="e">
        <f t="shared" si="1065"/>
        <v>#DIV/0!</v>
      </c>
      <c r="MM500" s="2">
        <v>0.10016289251871199</v>
      </c>
      <c r="MN500" s="2">
        <v>0.51792104202712697</v>
      </c>
      <c r="MO500" s="2">
        <v>-0.23926124360661499</v>
      </c>
      <c r="MP500" s="2">
        <v>-2.20017463328291E-2</v>
      </c>
      <c r="MQ500" s="2">
        <v>-0.65245528332151703</v>
      </c>
      <c r="MR500" s="2">
        <v>0.13130061334368801</v>
      </c>
      <c r="MS500" s="2">
        <v>0.43321481083385555</v>
      </c>
      <c r="MT500" s="2">
        <v>-3.3889421510843468E-2</v>
      </c>
      <c r="MU500" s="2">
        <v>-0.41775814950841494</v>
      </c>
      <c r="MV500" s="2">
        <v>-0.42269823779098409</v>
      </c>
      <c r="MW500" s="2">
        <f t="shared" si="998"/>
        <v>-0.13063430627825823</v>
      </c>
      <c r="MX500" s="2">
        <f t="shared" si="999"/>
        <v>-5.323893403014246E-2</v>
      </c>
      <c r="MY500" s="2">
        <f t="shared" si="1066"/>
        <v>-112.17294713771192</v>
      </c>
      <c r="MZ500" s="2" t="str">
        <f t="shared" si="1067"/>
        <v>Bored</v>
      </c>
      <c r="NK500" s="7">
        <f t="shared" si="1000"/>
        <v>5.2959786961425781E-2</v>
      </c>
      <c r="NL500" s="7">
        <f t="shared" si="1001"/>
        <v>4.4546745186410774E-2</v>
      </c>
      <c r="NM500" s="7">
        <f t="shared" si="1068"/>
        <v>49.931371470164912</v>
      </c>
      <c r="NN500" s="7" t="str">
        <f t="shared" si="1069"/>
        <v>excited</v>
      </c>
      <c r="NO500" s="4">
        <v>0.492942011864625</v>
      </c>
      <c r="NP500" s="4">
        <v>0.16072307066046199</v>
      </c>
      <c r="NQ500" s="4">
        <v>6.60159112829488E-2</v>
      </c>
      <c r="NR500" s="4">
        <v>0.22954033124659901</v>
      </c>
      <c r="NS500" s="4">
        <v>-4.8381860589014301E-2</v>
      </c>
      <c r="NT500" s="4">
        <v>0.136565055423083</v>
      </c>
      <c r="NU500" s="4">
        <v>0.14849714058609226</v>
      </c>
      <c r="NV500" s="4">
        <v>0.77211402376054783</v>
      </c>
      <c r="NW500" s="4">
        <v>0.33221894120416301</v>
      </c>
      <c r="NX500" s="4">
        <v>0.45215241020343888</v>
      </c>
      <c r="NY500" s="4">
        <f t="shared" si="1002"/>
        <v>0.20827889150817969</v>
      </c>
      <c r="NZ500" s="4">
        <f t="shared" si="1003"/>
        <v>-0.52354067892737333</v>
      </c>
      <c r="OA500" s="4">
        <f t="shared" si="1070"/>
        <v>158.30597579984942</v>
      </c>
      <c r="OB500" s="4" t="str">
        <f t="shared" si="1071"/>
        <v>Upset</v>
      </c>
      <c r="OC500" s="1">
        <v>0.31709384801231699</v>
      </c>
      <c r="OD500" s="1">
        <v>0.30023279333714498</v>
      </c>
      <c r="OE500" s="1">
        <v>0.108548373718112</v>
      </c>
      <c r="OF500" s="1">
        <v>0.43138696247786801</v>
      </c>
      <c r="OG500" s="1">
        <v>-3.7906664073201903E-2</v>
      </c>
      <c r="OH500" s="1">
        <v>0.79676597194412502</v>
      </c>
      <c r="OI500" s="1">
        <v>0.38880142056156902</v>
      </c>
      <c r="OJ500" s="1">
        <v>0.39324288789628725</v>
      </c>
      <c r="OK500" s="1">
        <v>1.6861054675172016E-2</v>
      </c>
      <c r="OL500" s="1">
        <v>0.87463475578454486</v>
      </c>
      <c r="OM500" s="1">
        <f t="shared" si="1004"/>
        <v>-9.7702607554298604E-2</v>
      </c>
      <c r="ON500" s="1">
        <f t="shared" si="1005"/>
        <v>0.30251054715053605</v>
      </c>
      <c r="OO500" s="1">
        <f t="shared" si="1072"/>
        <v>-17.899033220612672</v>
      </c>
      <c r="OP500" s="1" t="str">
        <f t="shared" si="1073"/>
        <v>Contented</v>
      </c>
      <c r="OQ500" s="2">
        <v>0.88018024311558596</v>
      </c>
      <c r="OR500" s="2">
        <v>0.81726089752474496</v>
      </c>
      <c r="OS500" s="2">
        <v>0.29953708438294002</v>
      </c>
      <c r="OT500" s="2">
        <v>0.306699926150237</v>
      </c>
      <c r="OU500" s="2">
        <v>0.63210287106240903</v>
      </c>
      <c r="OV500" s="2">
        <v>0.60632405283477198</v>
      </c>
      <c r="OW500" s="2">
        <v>0.19806944981049668</v>
      </c>
      <c r="OX500" s="2">
        <v>0.21544195593861962</v>
      </c>
      <c r="OY500" s="2">
        <v>6.2919345590841003E-2</v>
      </c>
      <c r="OZ500" s="2">
        <v>0.35714758881388037</v>
      </c>
      <c r="PA500" s="2">
        <f t="shared" si="1006"/>
        <v>-9.378732504198628E-3</v>
      </c>
      <c r="PB500" s="2">
        <f t="shared" si="1007"/>
        <v>-9.8650175607443158E-2</v>
      </c>
      <c r="PC500" s="2">
        <f t="shared" si="1074"/>
        <v>-174.56917798224015</v>
      </c>
      <c r="PD500" s="2" t="str">
        <f t="shared" si="1075"/>
        <v>Sad</v>
      </c>
      <c r="PE500" s="1">
        <v>0.35503377499268801</v>
      </c>
      <c r="PF500" s="1">
        <v>0.330681106531314</v>
      </c>
      <c r="PG500" s="1">
        <v>5.0137061456782497E-2</v>
      </c>
      <c r="PH500" s="1">
        <v>0.38567014450880699</v>
      </c>
      <c r="PI500" s="1">
        <v>0.15908779076086799</v>
      </c>
      <c r="PJ500" s="1">
        <v>-0.15409231617944799</v>
      </c>
      <c r="PK500" s="1">
        <v>9.7519856774138269E-2</v>
      </c>
      <c r="PL500" s="1">
        <v>2.1840012819632051</v>
      </c>
      <c r="PM500" s="1">
        <v>2.4352668461374016E-2</v>
      </c>
      <c r="PN500" s="1">
        <v>0.63555162314256264</v>
      </c>
      <c r="PO500" s="1">
        <f t="shared" si="1008"/>
        <v>-3.7162484323172484E-2</v>
      </c>
      <c r="PP500" s="1">
        <f t="shared" si="1009"/>
        <v>-0.77753285036860575</v>
      </c>
      <c r="PQ500" s="1">
        <f t="shared" si="1076"/>
        <v>-177.26360838560555</v>
      </c>
      <c r="PR500" s="1" t="str">
        <f t="shared" si="1077"/>
        <v>Sad</v>
      </c>
      <c r="PS500" s="4">
        <v>0.45563652862549803</v>
      </c>
      <c r="PT500" s="4">
        <v>0.103166891110942</v>
      </c>
      <c r="PU500" s="4">
        <v>-0.156904908224443</v>
      </c>
      <c r="PV500" s="4">
        <v>-8.1150929024179103E-3</v>
      </c>
      <c r="PW500" s="4">
        <v>0.22783306060750699</v>
      </c>
      <c r="PX500" s="4">
        <v>9.7167503879279707E-2</v>
      </c>
      <c r="PY500" s="4">
        <v>-0.22957116263288749</v>
      </c>
      <c r="PZ500" s="4">
        <v>-4.0507736591182994E-2</v>
      </c>
      <c r="QA500" s="4">
        <v>0.35246963751455601</v>
      </c>
      <c r="QB500" s="4">
        <v>-0.29530957631700377</v>
      </c>
      <c r="QC500" s="4">
        <f t="shared" si="1010"/>
        <v>0.42209878475929696</v>
      </c>
      <c r="QD500" s="4">
        <f t="shared" si="1011"/>
        <v>-0.90680094852860815</v>
      </c>
      <c r="QE500" s="4">
        <f t="shared" si="1078"/>
        <v>155.03890787652094</v>
      </c>
      <c r="QF500" s="4" t="str">
        <f t="shared" si="1079"/>
        <v>Upset</v>
      </c>
      <c r="QG500" s="2">
        <v>0.53658287109180403</v>
      </c>
      <c r="QH500" s="2">
        <v>0.44232522010505398</v>
      </c>
      <c r="QI500" s="2">
        <v>0.25365689959522802</v>
      </c>
      <c r="QJ500" s="2">
        <v>0.61809647555137404</v>
      </c>
      <c r="QK500" s="2">
        <v>0.69452447887838298</v>
      </c>
      <c r="QL500" s="2">
        <v>0.28407075277117899</v>
      </c>
      <c r="QM500" s="2">
        <v>0.20603962733336836</v>
      </c>
      <c r="QN500" s="2">
        <v>0.85090845576134322</v>
      </c>
      <c r="QO500" s="2">
        <v>9.4257650986750041E-2</v>
      </c>
      <c r="QP500" s="2">
        <v>0.89053648957049314</v>
      </c>
      <c r="QQ500" s="2">
        <f t="shared" si="1012"/>
        <v>0.38029456001986395</v>
      </c>
      <c r="QR500" s="2">
        <f t="shared" si="1013"/>
        <v>-0.27062454061398888</v>
      </c>
      <c r="QS500" s="2">
        <f t="shared" si="1080"/>
        <v>125.43634800276787</v>
      </c>
      <c r="QT500" s="2" t="str">
        <f t="shared" si="1081"/>
        <v>stressed</v>
      </c>
      <c r="QU500" s="4">
        <v>0.448224676557334</v>
      </c>
      <c r="QV500" s="4">
        <v>0.83876725680081599</v>
      </c>
      <c r="QW500" s="4">
        <v>0.32226923966473803</v>
      </c>
      <c r="QX500" s="4">
        <v>0.18443621376799099</v>
      </c>
      <c r="QY500" s="4">
        <v>0.509664876707697</v>
      </c>
      <c r="QZ500" s="4">
        <v>1.28040028275809</v>
      </c>
      <c r="RA500" s="4">
        <v>0.33643674113185768</v>
      </c>
      <c r="RB500" s="4">
        <v>8.7032389051401024E-2</v>
      </c>
      <c r="RC500" s="4">
        <v>-0.39054258024348198</v>
      </c>
      <c r="RD500" s="4">
        <v>0.39371299873697091</v>
      </c>
      <c r="RE500" s="4">
        <f t="shared" si="1014"/>
        <v>-0.27956179617722932</v>
      </c>
      <c r="RF500" s="4">
        <f t="shared" si="1015"/>
        <v>0.12657300932823357</v>
      </c>
      <c r="RG500" s="4">
        <f t="shared" si="1082"/>
        <v>-65.641120609037117</v>
      </c>
      <c r="RH500" s="4" t="str">
        <f t="shared" si="1083"/>
        <v>Calm</v>
      </c>
    </row>
    <row r="501" spans="1:476" x14ac:dyDescent="0.3">
      <c r="A501" s="1">
        <v>0.68951857495150704</v>
      </c>
      <c r="B501" s="1">
        <v>0.82648227864063895</v>
      </c>
      <c r="C501" s="1">
        <v>0.23665028199718299</v>
      </c>
      <c r="D501" s="1">
        <v>6.08375430965565E-2</v>
      </c>
      <c r="E501" s="1">
        <v>0.91326917795683005</v>
      </c>
      <c r="F501" s="1">
        <v>0.67629424133701299</v>
      </c>
      <c r="G501" s="1">
        <v>0.14764917037066788</v>
      </c>
      <c r="H501" s="1">
        <v>4.0483426702369041E-2</v>
      </c>
      <c r="I501" s="1">
        <v>-0.13696370368913191</v>
      </c>
      <c r="J501" s="1">
        <v>0.19623196411060434</v>
      </c>
      <c r="K501" s="1">
        <f t="shared" si="950"/>
        <v>-0.33026000970079761</v>
      </c>
      <c r="L501" s="1">
        <f t="shared" si="951"/>
        <v>-0.65099529865692074</v>
      </c>
      <c r="M501" s="1">
        <f t="shared" si="1016"/>
        <v>-153.10061284332255</v>
      </c>
      <c r="N501" s="1" t="str">
        <f t="shared" si="1017"/>
        <v>Sad</v>
      </c>
      <c r="O501" s="8">
        <v>0.151646108168283</v>
      </c>
      <c r="P501" s="8">
        <v>-3.6828732426207399E-2</v>
      </c>
      <c r="Q501" s="8">
        <v>0.18507303298766001</v>
      </c>
      <c r="R501" s="8">
        <v>8.7745296533646197E-2</v>
      </c>
      <c r="S501" s="8">
        <v>0.39901101157594299</v>
      </c>
      <c r="T501" s="8">
        <v>0.183041492009798</v>
      </c>
      <c r="U501" s="8">
        <v>0.33609486984137121</v>
      </c>
      <c r="V501" s="8">
        <v>0.60012065146394944</v>
      </c>
      <c r="W501" s="8">
        <v>0.18847484059449041</v>
      </c>
      <c r="X501" s="8">
        <v>2.3761066455147177</v>
      </c>
      <c r="Y501" s="8">
        <f t="shared" si="952"/>
        <v>0.57738451604692687</v>
      </c>
      <c r="Z501" s="8">
        <f t="shared" si="953"/>
        <v>0.8120431397830703</v>
      </c>
      <c r="AA501" s="8">
        <f t="shared" si="1018"/>
        <v>35.413850639733198</v>
      </c>
      <c r="AB501" s="8" t="str">
        <f t="shared" si="1019"/>
        <v>excited</v>
      </c>
      <c r="AC501" s="2">
        <v>0.467695423756047</v>
      </c>
      <c r="AD501" s="2">
        <v>0.28434656828375099</v>
      </c>
      <c r="AE501" s="2">
        <v>-6.8295614432067803E-2</v>
      </c>
      <c r="AF501" s="2">
        <v>-2.1851828687840399E-3</v>
      </c>
      <c r="AG501" s="2">
        <v>-4.4477021791947999E-2</v>
      </c>
      <c r="AH501" s="2">
        <v>-0.26157559549305998</v>
      </c>
      <c r="AI501" s="2">
        <v>-0.1613720341911343</v>
      </c>
      <c r="AJ501" s="2">
        <v>-9.5963527288450451E-2</v>
      </c>
      <c r="AK501" s="2">
        <v>0.18334885547229601</v>
      </c>
      <c r="AL501" s="2">
        <v>-9.3719231169104716E-2</v>
      </c>
      <c r="AM501" s="2">
        <f t="shared" si="954"/>
        <v>0.38873424670016088</v>
      </c>
      <c r="AN501" s="2">
        <f t="shared" si="955"/>
        <v>-0.24637194817911634</v>
      </c>
      <c r="AO501" s="2">
        <f t="shared" si="1020"/>
        <v>122.36570090776748</v>
      </c>
      <c r="AP501" s="2" t="str">
        <f t="shared" si="1021"/>
        <v>stressed</v>
      </c>
      <c r="AQ501" s="8">
        <v>6.9938748256839101E-2</v>
      </c>
      <c r="AR501" s="8">
        <v>0.31453712363849001</v>
      </c>
      <c r="AS501" s="8">
        <v>-7.7775371128654E-2</v>
      </c>
      <c r="AT501" s="8">
        <v>-3.07685152314086E-2</v>
      </c>
      <c r="AU501" s="8">
        <v>-0.244791317091232</v>
      </c>
      <c r="AV501" s="8">
        <v>-0.42404047000676798</v>
      </c>
      <c r="AW501" s="8">
        <v>0.44480542463357764</v>
      </c>
      <c r="AX501" s="8">
        <v>0.28098241973289989</v>
      </c>
      <c r="AY501" s="8">
        <v>-0.24459837538165091</v>
      </c>
      <c r="AZ501" s="8">
        <v>-0.28231651007117792</v>
      </c>
      <c r="BA501" s="8">
        <f t="shared" si="956"/>
        <v>-0.3498734782842301</v>
      </c>
      <c r="BB501" s="8">
        <f t="shared" si="957"/>
        <v>-8.8195961948321022E-2</v>
      </c>
      <c r="BC501" s="8">
        <f t="shared" si="1022"/>
        <v>-104.14833112796859</v>
      </c>
      <c r="BD501" s="8" t="str">
        <f t="shared" si="1023"/>
        <v>Bored</v>
      </c>
      <c r="BE501" s="4">
        <v>0.52394736596640101</v>
      </c>
      <c r="BF501" s="4">
        <v>0.90958835109639102</v>
      </c>
      <c r="BG501" s="4">
        <v>-6.8120026450459906E-2</v>
      </c>
      <c r="BH501" s="4">
        <v>0.32372755477123299</v>
      </c>
      <c r="BI501" s="4">
        <v>0.57985560256031399</v>
      </c>
      <c r="BJ501" s="4">
        <v>0.406028727980281</v>
      </c>
      <c r="BK501" s="4">
        <v>-6.1713936628909526E-2</v>
      </c>
      <c r="BL501" s="4">
        <v>0.24606518106197883</v>
      </c>
      <c r="BM501" s="4">
        <v>-0.38564098512999001</v>
      </c>
      <c r="BN501" s="4">
        <v>0.17830565731874048</v>
      </c>
      <c r="BO501" s="4">
        <f t="shared" si="958"/>
        <v>-0.25016624941583554</v>
      </c>
      <c r="BP501" s="4">
        <f t="shared" si="959"/>
        <v>0.12371109388575907</v>
      </c>
      <c r="BQ501" s="4">
        <f t="shared" si="1024"/>
        <v>-63.686889776173501</v>
      </c>
      <c r="BR501" s="4" t="str">
        <f t="shared" si="1025"/>
        <v>Calm</v>
      </c>
      <c r="BS501" s="6">
        <v>0.42025911582017</v>
      </c>
      <c r="BT501" s="6">
        <v>0.74726612390504699</v>
      </c>
      <c r="BU501" s="6">
        <v>0.33806560333573699</v>
      </c>
      <c r="BV501" s="6">
        <v>0.29184622257201198</v>
      </c>
      <c r="BW501" s="6">
        <v>7.4995306924535198E-3</v>
      </c>
      <c r="BX501" s="6">
        <v>0.85875618615897598</v>
      </c>
      <c r="BY501" s="6">
        <v>0.79031857355047153</v>
      </c>
      <c r="BZ501" s="6">
        <v>0.18171990559731249</v>
      </c>
      <c r="CA501" s="6">
        <v>-0.32700700808487698</v>
      </c>
      <c r="CB501" s="6">
        <v>0.53952737334912082</v>
      </c>
      <c r="CC501" s="6">
        <f t="shared" si="960"/>
        <v>-0.15530584621895394</v>
      </c>
      <c r="CD501" s="6">
        <f t="shared" si="961"/>
        <v>-0.68474568282624126</v>
      </c>
      <c r="CE501" s="6">
        <f t="shared" si="1026"/>
        <v>-167.2210518112372</v>
      </c>
      <c r="CF501" s="6" t="str">
        <f t="shared" si="1027"/>
        <v>Sad</v>
      </c>
      <c r="CG501" s="4">
        <v>0.71714921440841395</v>
      </c>
      <c r="CH501" s="4">
        <v>0</v>
      </c>
      <c r="CI501" s="4">
        <v>0.55823777693592003</v>
      </c>
      <c r="CJ501" s="4">
        <v>0</v>
      </c>
      <c r="CK501" s="4">
        <v>0.22239230644695801</v>
      </c>
      <c r="CL501" s="4">
        <v>0</v>
      </c>
      <c r="CM501" s="4">
        <v>0.59415977319202717</v>
      </c>
      <c r="CN501" s="4">
        <v>0</v>
      </c>
      <c r="CO501" s="4">
        <v>0.71714921440841395</v>
      </c>
      <c r="CP501" s="4">
        <v>0.77841231046514903</v>
      </c>
      <c r="CQ501" s="4">
        <f t="shared" si="962"/>
        <v>0.5325705501143394</v>
      </c>
      <c r="CR501" s="4">
        <f t="shared" si="963"/>
        <v>-0.51144284916026783</v>
      </c>
      <c r="CS501" s="4">
        <f t="shared" si="1028"/>
        <v>133.84066345775807</v>
      </c>
      <c r="CT501" s="4" t="str">
        <f t="shared" si="1029"/>
        <v>stressed</v>
      </c>
      <c r="CU501" s="2">
        <v>0.38050567328296497</v>
      </c>
      <c r="CV501" s="2">
        <v>0.78217859305451198</v>
      </c>
      <c r="CW501" s="2">
        <v>6.0448498383052396E-4</v>
      </c>
      <c r="CX501" s="2">
        <v>0.35003833370118098</v>
      </c>
      <c r="CY501" s="2">
        <v>0.19035121027341101</v>
      </c>
      <c r="CZ501" s="2">
        <v>0.69625385200974599</v>
      </c>
      <c r="DA501" s="2">
        <v>1.058908110321187E-3</v>
      </c>
      <c r="DB501" s="2">
        <v>0.23676315740349368</v>
      </c>
      <c r="DC501" s="2">
        <v>-0.40167291977154701</v>
      </c>
      <c r="DD501" s="2">
        <v>0.30158042801211782</v>
      </c>
      <c r="DE501" s="2">
        <f t="shared" si="964"/>
        <v>-0.41691476717047704</v>
      </c>
      <c r="DF501" s="2">
        <f t="shared" si="965"/>
        <v>-0.38365252591155719</v>
      </c>
      <c r="DG501" s="2">
        <f t="shared" si="1030"/>
        <v>-132.62082393080178</v>
      </c>
      <c r="DH501" s="2" t="str">
        <f t="shared" si="1031"/>
        <v>Depressed</v>
      </c>
      <c r="DI501" s="7">
        <v>3.7739470245410703E-2</v>
      </c>
      <c r="DJ501" s="7">
        <v>0.78929321825304899</v>
      </c>
      <c r="DK501" s="7">
        <v>2.2618142845678799E-2</v>
      </c>
      <c r="DL501" s="7">
        <v>0.178928074010961</v>
      </c>
      <c r="DM501" s="7">
        <v>0.845510492363856</v>
      </c>
      <c r="DN501" s="7">
        <v>0.90125309563982903</v>
      </c>
      <c r="DO501" s="7">
        <v>2.560786165092049E-2</v>
      </c>
      <c r="DP501" s="7">
        <v>0.1058403857620069</v>
      </c>
      <c r="DQ501" s="7">
        <v>-0.7515537480076383</v>
      </c>
      <c r="DR501" s="7">
        <v>0.24369800572521771</v>
      </c>
      <c r="DS501" s="7">
        <f t="shared" si="966"/>
        <v>-0.67192397434400841</v>
      </c>
      <c r="DT501" s="7">
        <f t="shared" si="967"/>
        <v>6.3302740857803075E-2</v>
      </c>
      <c r="DU501" s="7">
        <f t="shared" si="1032"/>
        <v>-84.617983444230049</v>
      </c>
      <c r="DV501" s="7" t="str">
        <f t="shared" si="1033"/>
        <v>Calm</v>
      </c>
      <c r="DW501" s="8">
        <v>0.109591728202366</v>
      </c>
      <c r="DX501" s="8">
        <v>0.47726879849363302</v>
      </c>
      <c r="DY501" s="8">
        <v>-2.9829204404264301E-2</v>
      </c>
      <c r="DZ501" s="8">
        <v>-0.186717413180126</v>
      </c>
      <c r="EA501" s="8">
        <v>0.30232230027219997</v>
      </c>
      <c r="EB501" s="8">
        <v>0.39711305964009502</v>
      </c>
      <c r="EC501" s="8">
        <v>-7.2416092539334662E-2</v>
      </c>
      <c r="ED501" s="8">
        <v>-0.21354218576612943</v>
      </c>
      <c r="EE501" s="8">
        <v>-0.36767707029126701</v>
      </c>
      <c r="EF501" s="8">
        <v>-0.36899162191660601</v>
      </c>
      <c r="EG501" s="8">
        <f t="shared" si="968"/>
        <v>-0.1218476160964802</v>
      </c>
      <c r="EH501" s="8">
        <f t="shared" si="969"/>
        <v>-9.293744825597372E-2</v>
      </c>
      <c r="EI501" s="8">
        <f t="shared" si="1034"/>
        <v>-127.33403580037334</v>
      </c>
      <c r="EJ501" s="8" t="str">
        <f t="shared" si="1035"/>
        <v>Depressed</v>
      </c>
      <c r="EK501" s="1">
        <v>0.85706075349938304</v>
      </c>
      <c r="EL501" s="1">
        <v>-4.7183750493389999E-2</v>
      </c>
      <c r="EM501" s="1">
        <v>0.639512542235399</v>
      </c>
      <c r="EN501" s="1">
        <v>-0.27343474481476399</v>
      </c>
      <c r="EO501" s="1">
        <v>0.75577666555392697</v>
      </c>
      <c r="EP501" s="1">
        <v>-0.18004921217091899</v>
      </c>
      <c r="EQ501" s="1">
        <v>0.39651395402939915</v>
      </c>
      <c r="ER501" s="1">
        <v>1.2033234157964523</v>
      </c>
      <c r="ES501" s="1">
        <v>0.90424450399277301</v>
      </c>
      <c r="ET501" s="1">
        <v>0.45201653592073415</v>
      </c>
      <c r="EU501" s="1">
        <f t="shared" si="970"/>
        <v>0.37963542998602073</v>
      </c>
      <c r="EV501" s="1">
        <f t="shared" si="971"/>
        <v>-0.67468087602113203</v>
      </c>
      <c r="EW501" s="1">
        <f t="shared" si="1036"/>
        <v>150.63402600808266</v>
      </c>
      <c r="EX501" s="1" t="str">
        <f t="shared" si="1037"/>
        <v>Upset</v>
      </c>
      <c r="EY501" s="2">
        <v>0.59912870534923601</v>
      </c>
      <c r="EZ501" s="2">
        <v>0.383765302829153</v>
      </c>
      <c r="FA501" s="2">
        <v>0.11314832408871101</v>
      </c>
      <c r="FB501" s="2">
        <v>-0.155560895589092</v>
      </c>
      <c r="FC501" s="2">
        <v>0.88196907618749698</v>
      </c>
      <c r="FD501" s="2">
        <v>-0.19582746521080999</v>
      </c>
      <c r="FE501" s="2">
        <v>7.6394904846398756E-2</v>
      </c>
      <c r="FF501" s="2">
        <v>-0.82772526043956685</v>
      </c>
      <c r="FG501" s="2">
        <v>0.21536340252008301</v>
      </c>
      <c r="FH501" s="2">
        <v>-4.3150707143880952E-2</v>
      </c>
      <c r="FI501" s="2">
        <f t="shared" si="972"/>
        <v>-3.8421620339067486E-3</v>
      </c>
      <c r="FJ501" s="2">
        <f t="shared" si="973"/>
        <v>0.12390423954457019</v>
      </c>
      <c r="FK501" s="2">
        <f t="shared" si="1038"/>
        <v>-1.7761228400563944</v>
      </c>
      <c r="FL501" s="2" t="str">
        <f t="shared" si="1039"/>
        <v>Contented</v>
      </c>
      <c r="FM501" s="7">
        <v>0.97821110056420602</v>
      </c>
      <c r="FN501" s="7">
        <v>0.42732002600938501</v>
      </c>
      <c r="FO501" s="7">
        <v>0.18352658417453799</v>
      </c>
      <c r="FP501" s="7">
        <v>7.5655216284965396E-2</v>
      </c>
      <c r="FQ501" s="7">
        <v>0.78066941043792004</v>
      </c>
      <c r="FR501" s="7">
        <v>0.162968949307644</v>
      </c>
      <c r="FS501" s="7">
        <v>0.10434283797366845</v>
      </c>
      <c r="FT501" s="7">
        <v>0.12816640569025184</v>
      </c>
      <c r="FU501" s="7">
        <v>0.550891074554821</v>
      </c>
      <c r="FV501" s="7">
        <v>0.18440132385494568</v>
      </c>
      <c r="FW501" s="7">
        <f t="shared" si="974"/>
        <v>0.81001899078320427</v>
      </c>
      <c r="FX501" s="7">
        <f t="shared" si="975"/>
        <v>-0.13783272864275053</v>
      </c>
      <c r="FY501" s="7">
        <f t="shared" si="1040"/>
        <v>99.656947842295224</v>
      </c>
      <c r="FZ501" s="7" t="str">
        <f t="shared" si="1041"/>
        <v>nervous</v>
      </c>
      <c r="GA501" s="4">
        <v>0.34169266524171499</v>
      </c>
      <c r="GB501" s="4">
        <v>0.31493907720467401</v>
      </c>
      <c r="GC501" s="4">
        <v>0.32722116922961603</v>
      </c>
      <c r="GD501" s="4">
        <v>0.18936003523383299</v>
      </c>
      <c r="GE501" s="4">
        <v>8.6612853184763697E-4</v>
      </c>
      <c r="GF501" s="4">
        <v>0.47742420661071999</v>
      </c>
      <c r="GG501" s="4">
        <v>0.95522630035273581</v>
      </c>
      <c r="GH501" s="4">
        <v>0.23898133482665304</v>
      </c>
      <c r="GI501" s="4">
        <v>2.6753588037040976E-2</v>
      </c>
      <c r="GJ501" s="4">
        <v>0.78671372562471809</v>
      </c>
      <c r="GK501" s="4">
        <f t="shared" si="976"/>
        <v>1.7049977374051339E-2</v>
      </c>
      <c r="GL501" s="4">
        <f t="shared" si="977"/>
        <v>-0.56695551966903812</v>
      </c>
      <c r="GM501" s="4">
        <f t="shared" si="1042"/>
        <v>178.27747084692459</v>
      </c>
      <c r="GN501" s="4" t="str">
        <f t="shared" si="1043"/>
        <v>Upset</v>
      </c>
      <c r="GO501" s="6">
        <v>0.83572398376832002</v>
      </c>
      <c r="GP501" s="6">
        <v>0.52721024865434496</v>
      </c>
      <c r="GQ501" s="6">
        <v>0.31227617988141099</v>
      </c>
      <c r="GR501" s="6">
        <v>0.189278089280317</v>
      </c>
      <c r="GS501" s="6">
        <v>0.67970490535545902</v>
      </c>
      <c r="GT501" s="6">
        <v>0.47478800513599501</v>
      </c>
      <c r="GU501" s="6">
        <v>0.2060645551385582</v>
      </c>
      <c r="GV501" s="6">
        <v>0.18890061790459159</v>
      </c>
      <c r="GW501" s="6">
        <v>0.30851373511397506</v>
      </c>
      <c r="GX501" s="6">
        <v>0.36799594377360167</v>
      </c>
      <c r="GY501" s="6">
        <f t="shared" si="978"/>
        <v>0.24038600943355259</v>
      </c>
      <c r="GZ501" s="6">
        <f t="shared" si="979"/>
        <v>-0.6687923739010857</v>
      </c>
      <c r="HA501" s="6">
        <f t="shared" si="1044"/>
        <v>160.22989134620568</v>
      </c>
      <c r="HB501" s="6" t="str">
        <f t="shared" si="1045"/>
        <v>Upset</v>
      </c>
      <c r="HI501" s="2">
        <v>0</v>
      </c>
      <c r="HJ501" s="2">
        <v>0</v>
      </c>
      <c r="HK501" s="2">
        <v>0</v>
      </c>
      <c r="HL501" s="2">
        <v>0</v>
      </c>
      <c r="HM501" s="2" t="e">
        <f t="shared" si="980"/>
        <v>#DIV/0!</v>
      </c>
      <c r="HN501" s="2" t="e">
        <f t="shared" si="981"/>
        <v>#DIV/0!</v>
      </c>
      <c r="HO501" s="2" t="e">
        <f t="shared" si="1046"/>
        <v>#DIV/0!</v>
      </c>
      <c r="HP501" s="2" t="e">
        <f t="shared" si="1047"/>
        <v>#DIV/0!</v>
      </c>
      <c r="HQ501" s="4">
        <v>0.82224826851195099</v>
      </c>
      <c r="HR501" s="4">
        <v>1.0203275914636201</v>
      </c>
      <c r="HS501" s="4">
        <v>0.45881518447937703</v>
      </c>
      <c r="HT501" s="4">
        <v>0.78303267906888796</v>
      </c>
      <c r="HU501" s="4">
        <v>0.78971306249321405</v>
      </c>
      <c r="HV501" s="4">
        <v>0.97444027249642196</v>
      </c>
      <c r="HW501" s="4">
        <v>0.28463163207102199</v>
      </c>
      <c r="HX501" s="4">
        <v>0.39254325940182339</v>
      </c>
      <c r="HY501" s="4">
        <v>-0.19807932295166908</v>
      </c>
      <c r="HZ501" s="4">
        <v>0.67397380510820837</v>
      </c>
      <c r="IA501" s="4">
        <f t="shared" si="982"/>
        <v>-0.13653260093359987</v>
      </c>
      <c r="IB501" s="4">
        <f t="shared" si="983"/>
        <v>3.1744036985225987E-2</v>
      </c>
      <c r="IC501" s="4">
        <f t="shared" si="1048"/>
        <v>-76.911184691119786</v>
      </c>
      <c r="ID501" s="4" t="str">
        <f t="shared" si="1049"/>
        <v>Calm</v>
      </c>
      <c r="IE501" s="6">
        <v>0.87402226954114604</v>
      </c>
      <c r="IF501" s="6">
        <v>0.62245641563167398</v>
      </c>
      <c r="IG501" s="6">
        <v>0.57673361865958195</v>
      </c>
      <c r="IH501" s="6">
        <v>0.62550586160893695</v>
      </c>
      <c r="II501" s="6">
        <v>0.45466804431912899</v>
      </c>
      <c r="IJ501" s="6">
        <v>0.21844922440370201</v>
      </c>
      <c r="IK501" s="6">
        <v>0.43406173179962776</v>
      </c>
      <c r="IL501" s="6">
        <v>0.74384786095931354</v>
      </c>
      <c r="IM501" s="6">
        <v>0.25156585390947206</v>
      </c>
      <c r="IN501" s="6">
        <v>0.80337895365992384</v>
      </c>
      <c r="IO501" s="6">
        <f t="shared" si="984"/>
        <v>0.31925368779037822</v>
      </c>
      <c r="IP501" s="6">
        <f t="shared" si="985"/>
        <v>0.37783849832143512</v>
      </c>
      <c r="IQ501" s="6">
        <f t="shared" si="1050"/>
        <v>40.196054315393297</v>
      </c>
      <c r="IR501" s="6" t="str">
        <f t="shared" si="1051"/>
        <v>excited</v>
      </c>
      <c r="IS501" s="4">
        <v>0.42016999671111299</v>
      </c>
      <c r="IT501" s="4">
        <v>0.40576958376340799</v>
      </c>
      <c r="IU501" s="4">
        <v>0.64449056134399596</v>
      </c>
      <c r="IV501" s="4">
        <v>0.79132455728079698</v>
      </c>
      <c r="IW501" s="4">
        <v>0.65676204644462899</v>
      </c>
      <c r="IX501" s="4">
        <v>0.29094035847771499</v>
      </c>
      <c r="IY501" s="4">
        <v>0.59845053867599718</v>
      </c>
      <c r="IZ501" s="4">
        <v>1.1358020164536837</v>
      </c>
      <c r="JA501" s="4">
        <v>1.4400412947704999E-2</v>
      </c>
      <c r="JB501" s="4">
        <v>1.7384021211332246</v>
      </c>
      <c r="JC501" s="4">
        <f t="shared" si="986"/>
        <v>0.11329185374064221</v>
      </c>
      <c r="JD501" s="4">
        <f t="shared" si="987"/>
        <v>0.58785422273500765</v>
      </c>
      <c r="JE501" s="4">
        <f t="shared" si="1052"/>
        <v>10.908361561362019</v>
      </c>
      <c r="JF501" s="4" t="str">
        <f t="shared" si="1053"/>
        <v>happy</v>
      </c>
      <c r="JG501" s="6">
        <v>0.36708547316830198</v>
      </c>
      <c r="JH501" s="6">
        <v>0.495069699516204</v>
      </c>
      <c r="JI501" s="6">
        <v>9.06722565852187E-2</v>
      </c>
      <c r="JJ501" s="6">
        <v>-0.12985754432955801</v>
      </c>
      <c r="JK501" s="6">
        <v>1.3126877985662899</v>
      </c>
      <c r="JL501" s="6">
        <v>0.20885717656438499</v>
      </c>
      <c r="JM501" s="6">
        <v>5.3978866142802354E-2</v>
      </c>
      <c r="JN501" s="6">
        <v>-0.18447590046937101</v>
      </c>
      <c r="JO501" s="6">
        <v>-0.12798422634790202</v>
      </c>
      <c r="JP501" s="6">
        <v>-4.5450388730287922E-2</v>
      </c>
      <c r="JQ501" s="6">
        <f t="shared" si="988"/>
        <v>-0.21610198299796113</v>
      </c>
      <c r="JR501" s="6">
        <f t="shared" si="989"/>
        <v>5.2720906341275686E-2</v>
      </c>
      <c r="JS501" s="6">
        <f t="shared" si="1054"/>
        <v>-76.289759411211563</v>
      </c>
      <c r="JT501" s="6" t="str">
        <f t="shared" si="1055"/>
        <v>Calm</v>
      </c>
      <c r="JU501" s="2">
        <v>0.55203598572235102</v>
      </c>
      <c r="JV501" s="2">
        <v>0.49991568612131998</v>
      </c>
      <c r="JW501" s="2">
        <v>0.102942693289141</v>
      </c>
      <c r="JX501" s="2">
        <v>-7.0119638480020202E-2</v>
      </c>
      <c r="JY501" s="2">
        <v>0.60808726703634697</v>
      </c>
      <c r="JZ501" s="2">
        <v>0.39582912465141101</v>
      </c>
      <c r="KA501" s="2">
        <v>8.8734272883807766E-2</v>
      </c>
      <c r="KB501" s="2">
        <v>-7.828082020316722E-2</v>
      </c>
      <c r="KC501" s="2">
        <v>5.2120299601031039E-2</v>
      </c>
      <c r="KD501" s="2">
        <v>3.1202055843111573E-2</v>
      </c>
      <c r="KE501" s="2">
        <f t="shared" si="990"/>
        <v>0.24563136651506579</v>
      </c>
      <c r="KF501" s="2">
        <f t="shared" si="991"/>
        <v>-2.3353501095417672E-2</v>
      </c>
      <c r="KG501" s="2">
        <f t="shared" si="1056"/>
        <v>95.431094084974845</v>
      </c>
      <c r="KH501" s="2" t="str">
        <f t="shared" si="1057"/>
        <v>nervous</v>
      </c>
      <c r="KI501" s="7">
        <v>0.40816767825782502</v>
      </c>
      <c r="KJ501" s="7">
        <v>0.225801160626588</v>
      </c>
      <c r="KK501" s="7">
        <v>-0.15514976029640301</v>
      </c>
      <c r="KL501" s="7">
        <v>-0.112552933367597</v>
      </c>
      <c r="KM501" s="7">
        <v>9.7713923671984199E-2</v>
      </c>
      <c r="KN501" s="7">
        <v>0.30648559070077003</v>
      </c>
      <c r="KO501" s="7">
        <v>-0.30669184193405385</v>
      </c>
      <c r="KP501" s="7">
        <v>-0.21145169044114831</v>
      </c>
      <c r="KQ501" s="7">
        <v>0.18236651763123701</v>
      </c>
      <c r="KR501" s="7">
        <v>-0.42226475063833274</v>
      </c>
      <c r="KS501" s="7">
        <f t="shared" si="992"/>
        <v>0.28258867851739322</v>
      </c>
      <c r="KT501" s="7">
        <f t="shared" si="993"/>
        <v>-9.9318252138518526E-2</v>
      </c>
      <c r="KU501" s="7">
        <f t="shared" si="1058"/>
        <v>109.36446922808229</v>
      </c>
      <c r="KV501" s="7" t="str">
        <f t="shared" si="1059"/>
        <v>nervous</v>
      </c>
      <c r="KW501" s="2">
        <v>0.50196208461009695</v>
      </c>
      <c r="KX501" s="2">
        <v>0.72029109106849198</v>
      </c>
      <c r="KY501" s="2">
        <v>0.182977584097991</v>
      </c>
      <c r="KZ501" s="2">
        <v>9.0626211182539801E-2</v>
      </c>
      <c r="LA501" s="2">
        <v>0.89793240528033902</v>
      </c>
      <c r="LB501" s="2">
        <v>0.61121657747832703</v>
      </c>
      <c r="LC501" s="2">
        <v>0.13070812509042157</v>
      </c>
      <c r="LD501" s="2">
        <v>6.8062853352881883E-2</v>
      </c>
      <c r="LE501" s="2">
        <v>-0.21832900645839504</v>
      </c>
      <c r="LF501" s="2">
        <v>0.22385198150835431</v>
      </c>
      <c r="LG501" s="2">
        <f t="shared" si="994"/>
        <v>-0.31818132659759546</v>
      </c>
      <c r="LH501" s="2">
        <f t="shared" si="995"/>
        <v>3.9705756569189177E-2</v>
      </c>
      <c r="LI501" s="2">
        <f t="shared" si="1060"/>
        <v>-82.886847128114184</v>
      </c>
      <c r="LJ501" s="2" t="str">
        <f t="shared" si="1061"/>
        <v>Calm</v>
      </c>
      <c r="LK501" s="4">
        <v>0.54951434746593997</v>
      </c>
      <c r="LL501" s="4">
        <v>0.40393699748172002</v>
      </c>
      <c r="LM501" s="4">
        <v>0.222338025325133</v>
      </c>
      <c r="LN501" s="4">
        <v>-1.19603200663229E-2</v>
      </c>
      <c r="LO501" s="4">
        <v>0.18115315711779101</v>
      </c>
      <c r="LP501" s="4">
        <v>0.18431151686397601</v>
      </c>
      <c r="LQ501" s="4">
        <v>0.30429439372947253</v>
      </c>
      <c r="LR501" s="4">
        <v>-2.0332087161539652E-2</v>
      </c>
      <c r="LS501" s="4">
        <v>0.14557734998421995</v>
      </c>
      <c r="LT501" s="4">
        <v>0.22064860086841542</v>
      </c>
      <c r="LU501" s="4">
        <f t="shared" si="996"/>
        <v>0.36266826471774194</v>
      </c>
      <c r="LV501" s="4">
        <f t="shared" si="997"/>
        <v>-4.388993577587974E-2</v>
      </c>
      <c r="LW501" s="4">
        <f t="shared" si="1062"/>
        <v>96.900350867467324</v>
      </c>
      <c r="LX501" s="4" t="str">
        <f t="shared" si="1063"/>
        <v>nervous</v>
      </c>
      <c r="MK501" s="6" t="e">
        <f t="shared" si="1064"/>
        <v>#DIV/0!</v>
      </c>
      <c r="ML501" s="6" t="e">
        <f t="shared" si="1065"/>
        <v>#DIV/0!</v>
      </c>
      <c r="MM501" s="2">
        <v>9.0484644732479497E-2</v>
      </c>
      <c r="MN501" s="2">
        <v>0.48728614297760398</v>
      </c>
      <c r="MO501" s="2">
        <v>-0.315868054893987</v>
      </c>
      <c r="MP501" s="2">
        <v>8.2816971663733405E-2</v>
      </c>
      <c r="MQ501" s="2">
        <v>-0.55747312683030403</v>
      </c>
      <c r="MR501" s="2">
        <v>1.00762551640181E-2</v>
      </c>
      <c r="MS501" s="2">
        <v>0.67639367351209989</v>
      </c>
      <c r="MT501" s="2">
        <v>0.16651232978845254</v>
      </c>
      <c r="MU501" s="2">
        <v>-0.39680149824512445</v>
      </c>
      <c r="MV501" s="2">
        <v>-0.40336252401046457</v>
      </c>
      <c r="MW501" s="2">
        <f t="shared" si="998"/>
        <v>-0.10822516168677121</v>
      </c>
      <c r="MX501" s="2">
        <f t="shared" si="999"/>
        <v>-4.5357769412224913E-2</v>
      </c>
      <c r="MY501" s="2">
        <f t="shared" si="1066"/>
        <v>-112.73882980658128</v>
      </c>
      <c r="MZ501" s="2" t="str">
        <f t="shared" si="1067"/>
        <v>Bored</v>
      </c>
      <c r="NK501" s="7">
        <f t="shared" si="1000"/>
        <v>5.2959786961425781E-2</v>
      </c>
      <c r="NL501" s="7">
        <f t="shared" si="1001"/>
        <v>4.4546745186410774E-2</v>
      </c>
      <c r="NM501" s="7">
        <f t="shared" si="1068"/>
        <v>49.931371470164912</v>
      </c>
      <c r="NN501" s="7" t="str">
        <f t="shared" si="1069"/>
        <v>excited</v>
      </c>
      <c r="NO501" s="4">
        <v>0.13615676778262401</v>
      </c>
      <c r="NP501" s="4">
        <v>0.115055530029628</v>
      </c>
      <c r="NQ501" s="4">
        <v>0.141091066263311</v>
      </c>
      <c r="NR501" s="4">
        <v>0.17230099920838801</v>
      </c>
      <c r="NS501" s="4">
        <v>-0.13849244475143899</v>
      </c>
      <c r="NT501" s="4">
        <v>0.21633770242611999</v>
      </c>
      <c r="NU501" s="4">
        <v>-60.406926191893021</v>
      </c>
      <c r="NV501" s="4">
        <v>0.51992914258258405</v>
      </c>
      <c r="NW501" s="4">
        <v>2.1101237752996008E-2</v>
      </c>
      <c r="NX501" s="4">
        <v>1.2475188046164769</v>
      </c>
      <c r="NY501" s="4">
        <f t="shared" si="1002"/>
        <v>-4.0385296898533318E-2</v>
      </c>
      <c r="NZ501" s="4">
        <f t="shared" si="1003"/>
        <v>0.18843518527919056</v>
      </c>
      <c r="OA501" s="4">
        <f t="shared" si="1070"/>
        <v>-12.096596870926597</v>
      </c>
      <c r="OB501" s="4" t="str">
        <f t="shared" si="1071"/>
        <v>Contented</v>
      </c>
      <c r="OC501" s="1">
        <v>-0.11641091015068</v>
      </c>
      <c r="OD501" s="1">
        <v>0.30023279333714498</v>
      </c>
      <c r="OE501" s="1">
        <v>0.17255758114602501</v>
      </c>
      <c r="OF501" s="1">
        <v>0.43138696247786801</v>
      </c>
      <c r="OG501" s="1">
        <v>-0.225722914460813</v>
      </c>
      <c r="OH501" s="1">
        <v>0.79676597194412502</v>
      </c>
      <c r="OI501" s="1">
        <v>-0.50435697593469819</v>
      </c>
      <c r="OJ501" s="1">
        <v>0.39324288789628725</v>
      </c>
      <c r="OK501" s="1">
        <v>1.6861054675172016E-2</v>
      </c>
      <c r="OL501" s="1">
        <v>0.87463475578454486</v>
      </c>
      <c r="OM501" s="1">
        <f t="shared" si="1004"/>
        <v>-9.7702607554298604E-2</v>
      </c>
      <c r="ON501" s="1">
        <f t="shared" si="1005"/>
        <v>0.30251054715053605</v>
      </c>
      <c r="OO501" s="1">
        <f t="shared" si="1072"/>
        <v>-17.899033220612672</v>
      </c>
      <c r="OP501" s="1" t="str">
        <f t="shared" si="1073"/>
        <v>Contented</v>
      </c>
      <c r="OQ501" s="2">
        <v>0.83980676014908096</v>
      </c>
      <c r="OR501" s="2">
        <v>0.58171339918161702</v>
      </c>
      <c r="OS501" s="2">
        <v>0.26626016831284299</v>
      </c>
      <c r="OT501" s="2">
        <v>0.24792428733275701</v>
      </c>
      <c r="OU501" s="2">
        <v>0.57373366459115205</v>
      </c>
      <c r="OV501" s="2">
        <v>0.53873756556933206</v>
      </c>
      <c r="OW501" s="2">
        <v>0.18836402811880937</v>
      </c>
      <c r="OX501" s="2">
        <v>0.22127187635370102</v>
      </c>
      <c r="OY501" s="2">
        <v>0.25809336096746394</v>
      </c>
      <c r="OZ501" s="2">
        <v>0.36171450138821543</v>
      </c>
      <c r="PA501" s="2">
        <f t="shared" si="1006"/>
        <v>0.24354871761855401</v>
      </c>
      <c r="PB501" s="2">
        <f t="shared" si="1007"/>
        <v>-9.0480917787353565E-2</v>
      </c>
      <c r="PC501" s="2">
        <f t="shared" si="1074"/>
        <v>110.38056263989073</v>
      </c>
      <c r="PD501" s="2" t="str">
        <f t="shared" si="1075"/>
        <v>nervous</v>
      </c>
      <c r="PE501" s="1">
        <v>0.122348469266573</v>
      </c>
      <c r="PF501" s="1">
        <v>0.34748059577857598</v>
      </c>
      <c r="PG501" s="1">
        <v>7.0010722082121599E-2</v>
      </c>
      <c r="PH501" s="1">
        <v>0.38195294272978197</v>
      </c>
      <c r="PI501" s="1">
        <v>7.8672814943424901E-2</v>
      </c>
      <c r="PJ501" s="1">
        <v>3.5055663672579701E-2</v>
      </c>
      <c r="PK501" s="1">
        <v>0.34827517074751418</v>
      </c>
      <c r="PL501" s="1">
        <v>0.99847513351489714</v>
      </c>
      <c r="PM501" s="1">
        <v>-0.22513212651200298</v>
      </c>
      <c r="PN501" s="1">
        <v>0.96197468066065983</v>
      </c>
      <c r="PO501" s="1">
        <f t="shared" si="1008"/>
        <v>-0.27026004358980926</v>
      </c>
      <c r="PP501" s="1">
        <f t="shared" si="1009"/>
        <v>-0.49298908071218239</v>
      </c>
      <c r="PQ501" s="1">
        <f t="shared" si="1076"/>
        <v>-151.26814030324147</v>
      </c>
      <c r="PR501" s="1" t="str">
        <f t="shared" si="1077"/>
        <v>Sad</v>
      </c>
      <c r="PS501" s="4">
        <v>0.48433323133446898</v>
      </c>
      <c r="PT501" s="4">
        <v>0.10262012476339399</v>
      </c>
      <c r="PU501" s="4">
        <v>-0.121660930982997</v>
      </c>
      <c r="PV501" s="4">
        <v>-2.5274861893296399E-3</v>
      </c>
      <c r="PW501" s="4">
        <v>0.23688803229900501</v>
      </c>
      <c r="PX501" s="4">
        <v>7.8333896993467295E-2</v>
      </c>
      <c r="PY501" s="4">
        <v>-0.16868738779286091</v>
      </c>
      <c r="PZ501" s="4">
        <v>-1.3967560183468564E-2</v>
      </c>
      <c r="QA501" s="4">
        <v>0.38171310657107499</v>
      </c>
      <c r="QB501" s="4">
        <v>-0.21158140741871939</v>
      </c>
      <c r="QC501" s="4">
        <f t="shared" si="1010"/>
        <v>0.45662115815405113</v>
      </c>
      <c r="QD501" s="4">
        <f t="shared" si="1011"/>
        <v>-0.82245235591782651</v>
      </c>
      <c r="QE501" s="4">
        <f t="shared" si="1078"/>
        <v>150.96119916731666</v>
      </c>
      <c r="QF501" s="4" t="str">
        <f t="shared" si="1079"/>
        <v>Upset</v>
      </c>
      <c r="QG501" s="2">
        <v>0.43826983331177799</v>
      </c>
      <c r="QH501" s="2">
        <v>0.52539163520058196</v>
      </c>
      <c r="QI501" s="2">
        <v>0.16862868495429401</v>
      </c>
      <c r="QJ501" s="2">
        <v>0.52901813643108297</v>
      </c>
      <c r="QK501" s="2">
        <v>0.504724456333143</v>
      </c>
      <c r="QL501" s="2">
        <v>0.15786882937868599</v>
      </c>
      <c r="QM501" s="2">
        <v>0.17882259394994868</v>
      </c>
      <c r="QN501" s="2">
        <v>0.77425544701585669</v>
      </c>
      <c r="QO501" s="2">
        <v>-8.7121801888803974E-2</v>
      </c>
      <c r="QP501" s="2">
        <v>0.72395425590935003</v>
      </c>
      <c r="QQ501" s="2">
        <f t="shared" si="1012"/>
        <v>0.19022899295120532</v>
      </c>
      <c r="QR501" s="2">
        <f t="shared" si="1013"/>
        <v>-0.4070602674203595</v>
      </c>
      <c r="QS501" s="2">
        <f t="shared" si="1080"/>
        <v>154.95219169772446</v>
      </c>
      <c r="QT501" s="2" t="str">
        <f t="shared" si="1081"/>
        <v>Upset</v>
      </c>
      <c r="QU501" s="4">
        <v>0.56851976568308304</v>
      </c>
      <c r="QV501" s="4">
        <v>0.76836685078504796</v>
      </c>
      <c r="QW501" s="4">
        <v>0.38431497243144902</v>
      </c>
      <c r="QX501" s="4">
        <v>0.30482975673644702</v>
      </c>
      <c r="QY501" s="4">
        <v>0.58588368029669902</v>
      </c>
      <c r="QZ501" s="4">
        <v>1.1058071853331</v>
      </c>
      <c r="RA501" s="4">
        <v>0.33291218401142908</v>
      </c>
      <c r="RB501" s="4">
        <v>0.16264751877996378</v>
      </c>
      <c r="RC501" s="4">
        <v>-0.19984708510196492</v>
      </c>
      <c r="RD501" s="4">
        <v>0.51548479929324209</v>
      </c>
      <c r="RE501" s="4">
        <f t="shared" si="1014"/>
        <v>-8.7021119542444736E-2</v>
      </c>
      <c r="RF501" s="4">
        <f t="shared" si="1015"/>
        <v>0.17135918528774519</v>
      </c>
      <c r="RG501" s="4">
        <f t="shared" si="1082"/>
        <v>-26.9227694340697</v>
      </c>
      <c r="RH501" s="4" t="str">
        <f t="shared" si="1083"/>
        <v>Contented</v>
      </c>
    </row>
    <row r="502" spans="1:476" x14ac:dyDescent="0.3">
      <c r="A502" s="1">
        <v>0.68951857495150704</v>
      </c>
      <c r="B502" s="1">
        <v>0.82648227864063895</v>
      </c>
      <c r="C502" s="1">
        <v>0.23665028199718299</v>
      </c>
      <c r="D502" s="1">
        <v>6.08375430965565E-2</v>
      </c>
      <c r="E502" s="1">
        <v>0.91326917795683005</v>
      </c>
      <c r="F502" s="1">
        <v>0.67629424133701299</v>
      </c>
      <c r="G502" s="1">
        <v>0.14764917037066788</v>
      </c>
      <c r="H502" s="1">
        <v>4.0483426702369041E-2</v>
      </c>
      <c r="I502" s="1">
        <v>-0.13696370368913191</v>
      </c>
      <c r="J502" s="1">
        <v>0.19623196411060434</v>
      </c>
      <c r="K502" s="1">
        <f t="shared" si="950"/>
        <v>-0.33026000970079761</v>
      </c>
      <c r="L502" s="1">
        <f t="shared" si="951"/>
        <v>-0.65099529865692074</v>
      </c>
      <c r="M502" s="1">
        <f t="shared" si="1016"/>
        <v>-153.10061284332255</v>
      </c>
      <c r="N502" s="1" t="str">
        <f t="shared" si="1017"/>
        <v>Sad</v>
      </c>
      <c r="O502" s="8">
        <v>0.151646108168283</v>
      </c>
      <c r="P502" s="8">
        <v>-3.6828732426207399E-2</v>
      </c>
      <c r="Q502" s="8">
        <v>0.18507303298766001</v>
      </c>
      <c r="R502" s="8">
        <v>8.7745296533646197E-2</v>
      </c>
      <c r="S502" s="8">
        <v>0.39901101157594299</v>
      </c>
      <c r="T502" s="8">
        <v>0.183041492009798</v>
      </c>
      <c r="U502" s="8">
        <v>0.33609486984137121</v>
      </c>
      <c r="V502" s="8">
        <v>0.60012065146394944</v>
      </c>
      <c r="W502" s="8">
        <v>0.18847484059449041</v>
      </c>
      <c r="X502" s="8">
        <v>2.3761066455147177</v>
      </c>
      <c r="Y502" s="8">
        <f t="shared" si="952"/>
        <v>0.57738451604692687</v>
      </c>
      <c r="Z502" s="8">
        <f t="shared" si="953"/>
        <v>0.8120431397830703</v>
      </c>
      <c r="AA502" s="8">
        <f t="shared" si="1018"/>
        <v>35.413850639733198</v>
      </c>
      <c r="AB502" s="8" t="str">
        <f t="shared" si="1019"/>
        <v>excited</v>
      </c>
      <c r="AC502" s="2">
        <v>0.471200056955211</v>
      </c>
      <c r="AD502" s="2">
        <v>0.30365317561399902</v>
      </c>
      <c r="AE502" s="2">
        <v>-2.9117446479904201E-2</v>
      </c>
      <c r="AF502" s="2">
        <v>2.9935004289028799E-2</v>
      </c>
      <c r="AG502" s="2">
        <v>3.2102607346641103E-2</v>
      </c>
      <c r="AH502" s="2">
        <v>3.1617516689350103E-2</v>
      </c>
      <c r="AI502" s="2">
        <v>-5.7852756492545059E-2</v>
      </c>
      <c r="AJ502" s="2">
        <v>8.9286075330270581E-2</v>
      </c>
      <c r="AK502" s="2">
        <v>0.16754688134121198</v>
      </c>
      <c r="AL502" s="2">
        <v>1.0551131166011787E-3</v>
      </c>
      <c r="AM502" s="2">
        <f t="shared" si="954"/>
        <v>0.36784396769234151</v>
      </c>
      <c r="AN502" s="2">
        <f t="shared" si="955"/>
        <v>-0.20124945748078948</v>
      </c>
      <c r="AO502" s="2">
        <f t="shared" si="1020"/>
        <v>118.68331169423138</v>
      </c>
      <c r="AP502" s="2" t="str">
        <f t="shared" si="1021"/>
        <v>nervous</v>
      </c>
      <c r="AQ502" s="8">
        <v>0.19775545984142701</v>
      </c>
      <c r="AR502" s="8">
        <v>0.60877520438396404</v>
      </c>
      <c r="AS502" s="8">
        <v>-1.93919740486958E-2</v>
      </c>
      <c r="AT502" s="8">
        <v>3.0690184314998301E-2</v>
      </c>
      <c r="AU502" s="8">
        <v>0.41892393393593702</v>
      </c>
      <c r="AV502" s="8">
        <v>-1.06622449636732E-2</v>
      </c>
      <c r="AW502" s="8">
        <v>-3.1445795407421651E-2</v>
      </c>
      <c r="AX502" s="8">
        <v>5.1311685914219536E-2</v>
      </c>
      <c r="AY502" s="8">
        <v>-0.41101974454253704</v>
      </c>
      <c r="AZ502" s="8">
        <v>1.4008407575121198E-2</v>
      </c>
      <c r="BA502" s="8">
        <f t="shared" si="956"/>
        <v>-0.55569428627066331</v>
      </c>
      <c r="BB502" s="8">
        <f t="shared" si="957"/>
        <v>3.1196643459042495E-2</v>
      </c>
      <c r="BC502" s="8">
        <f t="shared" si="1022"/>
        <v>-86.786791270098163</v>
      </c>
      <c r="BD502" s="8" t="str">
        <f t="shared" si="1023"/>
        <v>Calm</v>
      </c>
      <c r="BE502" s="4">
        <v>0.51490430161696699</v>
      </c>
      <c r="BF502" s="4">
        <v>0.90958835109639102</v>
      </c>
      <c r="BG502" s="4">
        <v>-0.162411868847915</v>
      </c>
      <c r="BH502" s="4">
        <v>0.32372755477123299</v>
      </c>
      <c r="BI502" s="4">
        <v>0.35115846467041001</v>
      </c>
      <c r="BJ502" s="4">
        <v>0.406028727980281</v>
      </c>
      <c r="BK502" s="4">
        <v>-0.18752898192834153</v>
      </c>
      <c r="BL502" s="4">
        <v>0.24606518106197883</v>
      </c>
      <c r="BM502" s="4">
        <v>-0.39468404947942404</v>
      </c>
      <c r="BN502" s="4">
        <v>0.1132443088534333</v>
      </c>
      <c r="BO502" s="4">
        <f t="shared" si="958"/>
        <v>-0.25779746267378423</v>
      </c>
      <c r="BP502" s="4">
        <f t="shared" si="959"/>
        <v>9.989357160682899E-2</v>
      </c>
      <c r="BQ502" s="4">
        <f t="shared" si="1024"/>
        <v>-68.819219615419385</v>
      </c>
      <c r="BR502" s="4" t="str">
        <f t="shared" si="1025"/>
        <v>Calm</v>
      </c>
      <c r="BS502" s="6">
        <v>0.42025911582017</v>
      </c>
      <c r="BT502" s="6">
        <v>0.74726612390504699</v>
      </c>
      <c r="BU502" s="6">
        <v>0.33806560333573699</v>
      </c>
      <c r="BV502" s="6">
        <v>0.29184622257201198</v>
      </c>
      <c r="BW502" s="6">
        <v>7.4995306924535198E-3</v>
      </c>
      <c r="BX502" s="6">
        <v>0.85875618615897598</v>
      </c>
      <c r="BY502" s="6">
        <v>0.79031857355047153</v>
      </c>
      <c r="BZ502" s="6">
        <v>0.18171990559731249</v>
      </c>
      <c r="CA502" s="6">
        <v>-0.32700700808487698</v>
      </c>
      <c r="CB502" s="6">
        <v>0.53952737334912082</v>
      </c>
      <c r="CC502" s="6">
        <f t="shared" si="960"/>
        <v>-0.15530584621895394</v>
      </c>
      <c r="CD502" s="6">
        <f t="shared" si="961"/>
        <v>-0.68474568282624126</v>
      </c>
      <c r="CE502" s="6">
        <f t="shared" si="1026"/>
        <v>-167.2210518112372</v>
      </c>
      <c r="CF502" s="6" t="str">
        <f t="shared" si="1027"/>
        <v>Sad</v>
      </c>
      <c r="CG502" s="4">
        <v>0.82204668195769004</v>
      </c>
      <c r="CH502" s="4">
        <v>0</v>
      </c>
      <c r="CI502" s="4">
        <v>0.48996060195362701</v>
      </c>
      <c r="CJ502" s="4">
        <v>0</v>
      </c>
      <c r="CK502" s="4">
        <v>0.36568045791605902</v>
      </c>
      <c r="CL502" s="4">
        <v>0</v>
      </c>
      <c r="CM502" s="4">
        <v>0.41251949669661331</v>
      </c>
      <c r="CN502" s="4">
        <v>0</v>
      </c>
      <c r="CO502" s="4">
        <v>0.82204668195769004</v>
      </c>
      <c r="CP502" s="4">
        <v>0.59602527776986369</v>
      </c>
      <c r="CQ502" s="4">
        <f t="shared" si="962"/>
        <v>0.63375052296839174</v>
      </c>
      <c r="CR502" s="4">
        <f t="shared" si="963"/>
        <v>-0.72419016681444592</v>
      </c>
      <c r="CS502" s="4">
        <f t="shared" si="1028"/>
        <v>138.81030534972757</v>
      </c>
      <c r="CT502" s="4" t="str">
        <f t="shared" si="1029"/>
        <v>stressed</v>
      </c>
      <c r="CU502" s="2">
        <v>0.38050567328296497</v>
      </c>
      <c r="CV502" s="2">
        <v>0.82803554912265998</v>
      </c>
      <c r="CW502" s="2">
        <v>-8.3497659117709802E-2</v>
      </c>
      <c r="CX502" s="2">
        <v>0.37768814395393402</v>
      </c>
      <c r="CY502" s="2">
        <v>0.173695005404124</v>
      </c>
      <c r="CZ502" s="2">
        <v>0.91169326122751304</v>
      </c>
      <c r="DA502" s="2">
        <v>-0.15066322061444817</v>
      </c>
      <c r="DB502" s="2">
        <v>0.21709598743606071</v>
      </c>
      <c r="DC502" s="2">
        <v>-0.447529875839695</v>
      </c>
      <c r="DD502" s="2">
        <v>0.24342610693132363</v>
      </c>
      <c r="DE502" s="2">
        <f t="shared" si="964"/>
        <v>-0.46828071963613949</v>
      </c>
      <c r="DF502" s="2">
        <f t="shared" si="965"/>
        <v>-0.41382515949399956</v>
      </c>
      <c r="DG502" s="2">
        <f t="shared" si="1030"/>
        <v>-131.46740906215717</v>
      </c>
      <c r="DH502" s="2" t="str">
        <f t="shared" si="1031"/>
        <v>Depressed</v>
      </c>
      <c r="DI502" s="7">
        <v>3.7739470245410703E-2</v>
      </c>
      <c r="DJ502" s="7">
        <v>0.78929321825304899</v>
      </c>
      <c r="DK502" s="7">
        <v>2.2618142845678799E-2</v>
      </c>
      <c r="DL502" s="7">
        <v>0.178928074010961</v>
      </c>
      <c r="DM502" s="7">
        <v>0.845510492363856</v>
      </c>
      <c r="DN502" s="7">
        <v>0.90125309563982903</v>
      </c>
      <c r="DO502" s="7">
        <v>2.560786165092049E-2</v>
      </c>
      <c r="DP502" s="7">
        <v>0.1058403857620069</v>
      </c>
      <c r="DQ502" s="7">
        <v>-0.7515537480076383</v>
      </c>
      <c r="DR502" s="7">
        <v>0.24369800572521771</v>
      </c>
      <c r="DS502" s="7">
        <f t="shared" si="966"/>
        <v>-0.67192397434400841</v>
      </c>
      <c r="DT502" s="7">
        <f t="shared" si="967"/>
        <v>6.3302740857803075E-2</v>
      </c>
      <c r="DU502" s="7">
        <f t="shared" si="1032"/>
        <v>-84.617983444230049</v>
      </c>
      <c r="DV502" s="7" t="str">
        <f t="shared" si="1033"/>
        <v>Calm</v>
      </c>
      <c r="DW502" s="8">
        <v>0.58206011258089796</v>
      </c>
      <c r="DX502" s="8">
        <v>0.54918884905971699</v>
      </c>
      <c r="DY502" s="8">
        <v>-1.72220756370495E-2</v>
      </c>
      <c r="DZ502" s="8">
        <v>-0.139644236942016</v>
      </c>
      <c r="EA502" s="8">
        <v>0.44244310659059799</v>
      </c>
      <c r="EB502" s="8">
        <v>0.29301604323663499</v>
      </c>
      <c r="EC502" s="8">
        <v>-1.6810172300851134E-2</v>
      </c>
      <c r="ED502" s="8">
        <v>-0.16580791470026096</v>
      </c>
      <c r="EE502" s="8">
        <v>3.2871263521180971E-2</v>
      </c>
      <c r="EF502" s="8">
        <v>-0.13866648094117778</v>
      </c>
      <c r="EG502" s="8">
        <f t="shared" si="968"/>
        <v>0.34368675068451338</v>
      </c>
      <c r="EH502" s="8">
        <f t="shared" si="969"/>
        <v>1.0371844421785958E-3</v>
      </c>
      <c r="EI502" s="8">
        <f t="shared" si="1034"/>
        <v>89.827092226880779</v>
      </c>
      <c r="EJ502" s="8" t="str">
        <f t="shared" si="1035"/>
        <v>alert</v>
      </c>
      <c r="EK502" s="1">
        <v>0.85706075349938304</v>
      </c>
      <c r="EL502" s="1">
        <v>-0.111048849773521</v>
      </c>
      <c r="EM502" s="1">
        <v>0.639512542235399</v>
      </c>
      <c r="EN502" s="1">
        <v>-0.25009325459173998</v>
      </c>
      <c r="EO502" s="1">
        <v>0.75577666555392697</v>
      </c>
      <c r="EP502" s="1">
        <v>2.4619714480965098E-2</v>
      </c>
      <c r="EQ502" s="1">
        <v>0.39651395402939915</v>
      </c>
      <c r="ER502" s="1">
        <v>2.8936220840946025</v>
      </c>
      <c r="ES502" s="1">
        <v>0.96810960327290407</v>
      </c>
      <c r="ET502" s="1">
        <v>0.52200143951960243</v>
      </c>
      <c r="EU502" s="1">
        <f t="shared" si="970"/>
        <v>0.43838183406986087</v>
      </c>
      <c r="EV502" s="1">
        <f t="shared" si="971"/>
        <v>-0.61486246062390659</v>
      </c>
      <c r="EW502" s="1">
        <f t="shared" si="1036"/>
        <v>144.51206360384867</v>
      </c>
      <c r="EX502" s="1" t="str">
        <f t="shared" si="1037"/>
        <v>stressed</v>
      </c>
      <c r="EY502" s="2">
        <v>0.88042542759623998</v>
      </c>
      <c r="EZ502" s="2">
        <v>0.71253455899917095</v>
      </c>
      <c r="FA502" s="2">
        <v>0.26222923291801298</v>
      </c>
      <c r="FB502" s="2">
        <v>0.23887557573617399</v>
      </c>
      <c r="FC502" s="2">
        <v>0.93814922784881205</v>
      </c>
      <c r="FD502" s="2">
        <v>0.50563328933482798</v>
      </c>
      <c r="FE502" s="2">
        <v>0.14419492327843905</v>
      </c>
      <c r="FF502" s="2">
        <v>0.1960941392952269</v>
      </c>
      <c r="FG502" s="2">
        <v>0.16789086859706903</v>
      </c>
      <c r="FH502" s="2">
        <v>0.3145746364446883</v>
      </c>
      <c r="FI502" s="2">
        <f t="shared" si="972"/>
        <v>-5.6393482270557738E-2</v>
      </c>
      <c r="FJ502" s="2">
        <f t="shared" si="973"/>
        <v>0.26264267293107535</v>
      </c>
      <c r="FK502" s="2">
        <f t="shared" si="1038"/>
        <v>-12.11830495418762</v>
      </c>
      <c r="FL502" s="2" t="str">
        <f t="shared" si="1039"/>
        <v>Contented</v>
      </c>
      <c r="FM502" s="7">
        <v>0.27549982130547401</v>
      </c>
      <c r="FN502" s="7">
        <v>0.46264922530706998</v>
      </c>
      <c r="FO502" s="7">
        <v>7.8967897112765598E-3</v>
      </c>
      <c r="FP502" s="7">
        <v>0.17077497194021499</v>
      </c>
      <c r="FQ502" s="7">
        <v>-1.59330706523527E-2</v>
      </c>
      <c r="FR502" s="7">
        <v>7.0982631613858302E-2</v>
      </c>
      <c r="FS502" s="7">
        <v>3.0422963231641474E-2</v>
      </c>
      <c r="FT502" s="7">
        <v>0.32002394483266361</v>
      </c>
      <c r="FU502" s="7">
        <v>-0.18714940400159596</v>
      </c>
      <c r="FV502" s="7">
        <v>0.24205377284091614</v>
      </c>
      <c r="FW502" s="7">
        <f t="shared" si="974"/>
        <v>-0.10445877479593713</v>
      </c>
      <c r="FX502" s="7">
        <f t="shared" si="975"/>
        <v>-0.10741391837370562</v>
      </c>
      <c r="FY502" s="7">
        <f t="shared" si="1040"/>
        <v>-135.79909437121702</v>
      </c>
      <c r="FZ502" s="7" t="str">
        <f t="shared" si="1041"/>
        <v>Depressed</v>
      </c>
      <c r="GA502" s="4">
        <v>0.38806795403155298</v>
      </c>
      <c r="GB502" s="4">
        <v>0.222893624163683</v>
      </c>
      <c r="GC502" s="4">
        <v>0.31152197917652202</v>
      </c>
      <c r="GD502" s="4">
        <v>0.201667734013667</v>
      </c>
      <c r="GE502" s="4">
        <v>-9.4538155580999104E-4</v>
      </c>
      <c r="GF502" s="4">
        <v>0.370729472885449</v>
      </c>
      <c r="GG502" s="4">
        <v>0.8047114824234175</v>
      </c>
      <c r="GH502" s="4">
        <v>0.33972352999090888</v>
      </c>
      <c r="GI502" s="4">
        <v>0.16517432986786998</v>
      </c>
      <c r="GJ502" s="4">
        <v>0.83997051779612319</v>
      </c>
      <c r="GK502" s="4">
        <f t="shared" si="976"/>
        <v>0.15124485829909751</v>
      </c>
      <c r="GL502" s="4">
        <f t="shared" si="977"/>
        <v>-0.52858304708731407</v>
      </c>
      <c r="GM502" s="4">
        <f t="shared" si="1042"/>
        <v>164.03244610883388</v>
      </c>
      <c r="GN502" s="4" t="str">
        <f t="shared" si="1043"/>
        <v>Upset</v>
      </c>
      <c r="GO502" s="6">
        <v>0.83572398376832002</v>
      </c>
      <c r="GP502" s="6">
        <v>0.60412818076629604</v>
      </c>
      <c r="GQ502" s="6">
        <v>0.476956895372603</v>
      </c>
      <c r="GR502" s="6">
        <v>0.229476096863797</v>
      </c>
      <c r="GS502" s="6">
        <v>0.68982897620815398</v>
      </c>
      <c r="GT502" s="6">
        <v>0.49714155579296798</v>
      </c>
      <c r="GU502" s="6">
        <v>0.3126452557766059</v>
      </c>
      <c r="GV502" s="6">
        <v>0.20837410603941345</v>
      </c>
      <c r="GW502" s="6">
        <v>0.23159580300202398</v>
      </c>
      <c r="GX502" s="6">
        <v>0.49062883651303935</v>
      </c>
      <c r="GY502" s="6">
        <f t="shared" si="978"/>
        <v>0.17864294424258076</v>
      </c>
      <c r="GZ502" s="6">
        <f t="shared" si="979"/>
        <v>-0.56600246410376276</v>
      </c>
      <c r="HA502" s="6">
        <f t="shared" si="1044"/>
        <v>162.48314691476335</v>
      </c>
      <c r="HB502" s="6" t="str">
        <f t="shared" si="1045"/>
        <v>Upset</v>
      </c>
      <c r="HI502" s="2">
        <v>0</v>
      </c>
      <c r="HJ502" s="2">
        <v>0</v>
      </c>
      <c r="HK502" s="2">
        <v>0</v>
      </c>
      <c r="HL502" s="2">
        <v>0</v>
      </c>
      <c r="HM502" s="2" t="e">
        <f t="shared" si="980"/>
        <v>#DIV/0!</v>
      </c>
      <c r="HN502" s="2" t="e">
        <f t="shared" si="981"/>
        <v>#DIV/0!</v>
      </c>
      <c r="HO502" s="2" t="e">
        <f t="shared" si="1046"/>
        <v>#DIV/0!</v>
      </c>
      <c r="HP502" s="2" t="e">
        <f t="shared" si="1047"/>
        <v>#DIV/0!</v>
      </c>
      <c r="HQ502" s="4">
        <v>0.82224826851195099</v>
      </c>
      <c r="HR502" s="4">
        <v>1.0203275914636201</v>
      </c>
      <c r="HS502" s="4">
        <v>0.45881518447937703</v>
      </c>
      <c r="HT502" s="4">
        <v>0.78303267906888796</v>
      </c>
      <c r="HU502" s="4">
        <v>0.78971306249321405</v>
      </c>
      <c r="HV502" s="4">
        <v>0.97444027249642196</v>
      </c>
      <c r="HW502" s="4">
        <v>0.28463163207102199</v>
      </c>
      <c r="HX502" s="4">
        <v>0.39254325940182339</v>
      </c>
      <c r="HY502" s="4">
        <v>-0.19807932295166908</v>
      </c>
      <c r="HZ502" s="4">
        <v>0.67397380510820837</v>
      </c>
      <c r="IA502" s="4">
        <f t="shared" si="982"/>
        <v>-0.13653260093359987</v>
      </c>
      <c r="IB502" s="4">
        <f t="shared" si="983"/>
        <v>3.1744036985225987E-2</v>
      </c>
      <c r="IC502" s="4">
        <f t="shared" si="1048"/>
        <v>-76.911184691119786</v>
      </c>
      <c r="ID502" s="4" t="str">
        <f t="shared" si="1049"/>
        <v>Calm</v>
      </c>
      <c r="IE502" s="6">
        <v>0.83909891566204897</v>
      </c>
      <c r="IF502" s="6">
        <v>0.66615000487275999</v>
      </c>
      <c r="IG502" s="6">
        <v>0.51260261340326696</v>
      </c>
      <c r="IH502" s="6">
        <v>0.447782788069785</v>
      </c>
      <c r="II502" s="6">
        <v>0.42698990806569598</v>
      </c>
      <c r="IJ502" s="6">
        <v>0.36916209699397701</v>
      </c>
      <c r="IK502" s="6">
        <v>0.40487097255468318</v>
      </c>
      <c r="IL502" s="6">
        <v>0.43250995256638325</v>
      </c>
      <c r="IM502" s="6">
        <v>0.17294891078928898</v>
      </c>
      <c r="IN502" s="6">
        <v>0.63802430838603807</v>
      </c>
      <c r="IO502" s="6">
        <f t="shared" si="984"/>
        <v>0.21899900271707295</v>
      </c>
      <c r="IP502" s="6">
        <f t="shared" si="985"/>
        <v>0.31676358549801464</v>
      </c>
      <c r="IQ502" s="6">
        <f t="shared" si="1050"/>
        <v>34.658594079637261</v>
      </c>
      <c r="IR502" s="6" t="str">
        <f t="shared" si="1051"/>
        <v>excited</v>
      </c>
      <c r="IS502" s="4">
        <v>0.48014288460126098</v>
      </c>
      <c r="IT502" s="4">
        <v>0.40576958376340799</v>
      </c>
      <c r="IU502" s="4">
        <v>0.80033251945253703</v>
      </c>
      <c r="IV502" s="4">
        <v>0.79132455728079698</v>
      </c>
      <c r="IW502" s="4">
        <v>0.745903177128873</v>
      </c>
      <c r="IX502" s="4">
        <v>0.29094035847771499</v>
      </c>
      <c r="IY502" s="4">
        <v>0.65277524591788039</v>
      </c>
      <c r="IZ502" s="4">
        <v>1.1358020164536837</v>
      </c>
      <c r="JA502" s="4">
        <v>7.4373300837852985E-2</v>
      </c>
      <c r="JB502" s="4">
        <v>1.7966301791320525</v>
      </c>
      <c r="JC502" s="4">
        <f t="shared" si="986"/>
        <v>0.19599641223912156</v>
      </c>
      <c r="JD502" s="4">
        <f t="shared" si="987"/>
        <v>0.60943775102420017</v>
      </c>
      <c r="JE502" s="4">
        <f t="shared" si="1052"/>
        <v>17.827895770054546</v>
      </c>
      <c r="JF502" s="4" t="str">
        <f t="shared" si="1053"/>
        <v>happy</v>
      </c>
      <c r="JG502" s="6">
        <v>0.36708547316830198</v>
      </c>
      <c r="JH502" s="6">
        <v>0.495069699516204</v>
      </c>
      <c r="JI502" s="6">
        <v>9.06722565852187E-2</v>
      </c>
      <c r="JJ502" s="6">
        <v>-0.176135104142284</v>
      </c>
      <c r="JK502" s="6">
        <v>1.3126877985662899</v>
      </c>
      <c r="JL502" s="6">
        <v>0.18184822009610299</v>
      </c>
      <c r="JM502" s="6">
        <v>5.3978866142802354E-2</v>
      </c>
      <c r="JN502" s="6">
        <v>-0.26020156807661754</v>
      </c>
      <c r="JO502" s="6">
        <v>-0.12798422634790202</v>
      </c>
      <c r="JP502" s="6">
        <v>-9.9126990436023604E-2</v>
      </c>
      <c r="JQ502" s="6">
        <f t="shared" si="988"/>
        <v>-0.21610198299796113</v>
      </c>
      <c r="JR502" s="6">
        <f t="shared" si="989"/>
        <v>3.1383722521203694E-2</v>
      </c>
      <c r="JS502" s="6">
        <f t="shared" si="1054"/>
        <v>-81.736906064435601</v>
      </c>
      <c r="JT502" s="6" t="str">
        <f t="shared" si="1055"/>
        <v>Calm</v>
      </c>
      <c r="JU502" s="2">
        <v>0.51563779247223096</v>
      </c>
      <c r="JV502" s="2">
        <v>0.53424586651481598</v>
      </c>
      <c r="JW502" s="2">
        <v>1.8757231479224899E-2</v>
      </c>
      <c r="JX502" s="2">
        <v>-1.5745012677322E-2</v>
      </c>
      <c r="JY502" s="2">
        <v>0.245203890871147</v>
      </c>
      <c r="JZ502" s="2">
        <v>0.45737883495428699</v>
      </c>
      <c r="KA502" s="2">
        <v>2.4653264785388356E-2</v>
      </c>
      <c r="KB502" s="2">
        <v>-1.5877995630802246E-2</v>
      </c>
      <c r="KC502" s="2">
        <v>-1.8608074042585021E-2</v>
      </c>
      <c r="KD502" s="2">
        <v>2.8690977101302442E-3</v>
      </c>
      <c r="KE502" s="2">
        <f t="shared" si="990"/>
        <v>0.17137947730622782</v>
      </c>
      <c r="KF502" s="2">
        <f t="shared" si="991"/>
        <v>-3.3825296070812971E-2</v>
      </c>
      <c r="KG502" s="2">
        <f t="shared" si="1056"/>
        <v>101.16500864549049</v>
      </c>
      <c r="KH502" s="2" t="str">
        <f t="shared" si="1057"/>
        <v>nervous</v>
      </c>
      <c r="KI502" s="7">
        <v>0.43549127043164598</v>
      </c>
      <c r="KJ502" s="7">
        <v>0.225801160626588</v>
      </c>
      <c r="KK502" s="7">
        <v>-0.189403457768789</v>
      </c>
      <c r="KL502" s="7">
        <v>-0.150401764048055</v>
      </c>
      <c r="KM502" s="7">
        <v>4.0758847159513001E-2</v>
      </c>
      <c r="KN502" s="7">
        <v>0.22193449970048301</v>
      </c>
      <c r="KO502" s="7">
        <v>-0.39769745092511249</v>
      </c>
      <c r="KP502" s="7">
        <v>-0.33591642876554989</v>
      </c>
      <c r="KQ502" s="7">
        <v>0.20969010980505798</v>
      </c>
      <c r="KR502" s="7">
        <v>-0.51385016046996079</v>
      </c>
      <c r="KS502" s="7">
        <f t="shared" si="992"/>
        <v>0.30834619765815363</v>
      </c>
      <c r="KT502" s="7">
        <f t="shared" si="993"/>
        <v>-0.13242258086558056</v>
      </c>
      <c r="KU502" s="7">
        <f t="shared" si="1058"/>
        <v>113.24162297748157</v>
      </c>
      <c r="KV502" s="7" t="str">
        <f t="shared" si="1059"/>
        <v>nervous</v>
      </c>
      <c r="KW502" s="2">
        <v>0.50196208461009695</v>
      </c>
      <c r="KX502" s="2">
        <v>0.738663303883484</v>
      </c>
      <c r="KY502" s="2">
        <v>0.182977584097991</v>
      </c>
      <c r="KZ502" s="2">
        <v>0.10246815022766501</v>
      </c>
      <c r="LA502" s="2">
        <v>0.89793240528033902</v>
      </c>
      <c r="LB502" s="2">
        <v>0.58301239506519997</v>
      </c>
      <c r="LC502" s="2">
        <v>0.13070812509042157</v>
      </c>
      <c r="LD502" s="2">
        <v>7.7528965924978765E-2</v>
      </c>
      <c r="LE502" s="2">
        <v>-0.23670121927338705</v>
      </c>
      <c r="LF502" s="2">
        <v>0.23008213194174279</v>
      </c>
      <c r="LG502" s="2">
        <f t="shared" si="994"/>
        <v>-0.33780607115785422</v>
      </c>
      <c r="LH502" s="2">
        <f t="shared" si="995"/>
        <v>4.2168990955275376E-2</v>
      </c>
      <c r="LI502" s="2">
        <f t="shared" si="1060"/>
        <v>-82.884464209293171</v>
      </c>
      <c r="LJ502" s="2" t="str">
        <f t="shared" si="1061"/>
        <v>Calm</v>
      </c>
      <c r="LK502" s="4">
        <v>0.65727389983523299</v>
      </c>
      <c r="LL502" s="4">
        <v>0.48897197598704301</v>
      </c>
      <c r="LM502" s="4">
        <v>0.15504903496612099</v>
      </c>
      <c r="LN502" s="4">
        <v>2.9065503627318998E-2</v>
      </c>
      <c r="LO502" s="4">
        <v>0.10809111094665599</v>
      </c>
      <c r="LP502" s="4">
        <v>0.24314109611937901</v>
      </c>
      <c r="LQ502" s="4">
        <v>0.20258181754052815</v>
      </c>
      <c r="LR502" s="4">
        <v>3.9700839576176775E-2</v>
      </c>
      <c r="LS502" s="4">
        <v>0.16830192384818998</v>
      </c>
      <c r="LT502" s="4">
        <v>0.16062394855847378</v>
      </c>
      <c r="LU502" s="4">
        <f t="shared" si="996"/>
        <v>0.38557926769636874</v>
      </c>
      <c r="LV502" s="4">
        <f t="shared" si="997"/>
        <v>-8.0451110910304657E-2</v>
      </c>
      <c r="LW502" s="4">
        <f t="shared" si="1062"/>
        <v>101.78567629836826</v>
      </c>
      <c r="LX502" s="4" t="str">
        <f t="shared" si="1063"/>
        <v>nervous</v>
      </c>
      <c r="MK502" s="6" t="e">
        <f t="shared" si="1064"/>
        <v>#DIV/0!</v>
      </c>
      <c r="ML502" s="6" t="e">
        <f t="shared" si="1065"/>
        <v>#DIV/0!</v>
      </c>
      <c r="MM502" s="2">
        <v>8.3167407889524994E-2</v>
      </c>
      <c r="MN502" s="2">
        <v>0.46813393102867601</v>
      </c>
      <c r="MO502" s="2">
        <v>-0.37298047483205399</v>
      </c>
      <c r="MP502" s="2">
        <v>-1.0873190458499001E-2</v>
      </c>
      <c r="MQ502" s="2">
        <v>-0.50116127218080497</v>
      </c>
      <c r="MR502" s="2">
        <v>-0.10378808795399801</v>
      </c>
      <c r="MS502" s="2">
        <v>0.8923108846692106</v>
      </c>
      <c r="MT502" s="2">
        <v>-2.9843047931441286E-2</v>
      </c>
      <c r="MU502" s="2">
        <v>-0.38496652313915103</v>
      </c>
      <c r="MV502" s="2">
        <v>-0.6962683349250981</v>
      </c>
      <c r="MW502" s="2">
        <f t="shared" si="998"/>
        <v>-9.5569911329526636E-2</v>
      </c>
      <c r="MX502" s="2">
        <f t="shared" si="999"/>
        <v>-0.16474508242099128</v>
      </c>
      <c r="MY502" s="2">
        <f t="shared" si="1066"/>
        <v>-149.8816442891769</v>
      </c>
      <c r="MZ502" s="2" t="str">
        <f t="shared" si="1067"/>
        <v>Depressed</v>
      </c>
      <c r="NK502" s="7">
        <f t="shared" si="1000"/>
        <v>5.2959786961425781E-2</v>
      </c>
      <c r="NL502" s="7">
        <f t="shared" si="1001"/>
        <v>4.4546745186410774E-2</v>
      </c>
      <c r="NM502" s="7">
        <f t="shared" si="1068"/>
        <v>49.931371470164912</v>
      </c>
      <c r="NN502" s="7" t="str">
        <f t="shared" si="1069"/>
        <v>excited</v>
      </c>
      <c r="NO502" s="4">
        <v>0.13615676778262401</v>
      </c>
      <c r="NP502" s="4">
        <v>0.51975255560855305</v>
      </c>
      <c r="NQ502" s="4">
        <v>0.141091066263311</v>
      </c>
      <c r="NR502" s="4">
        <v>0.22469279080728299</v>
      </c>
      <c r="NS502" s="4">
        <v>-0.13849244475143899</v>
      </c>
      <c r="NT502" s="4">
        <v>0.51414803862204606</v>
      </c>
      <c r="NU502" s="4">
        <v>-60.406926191893021</v>
      </c>
      <c r="NV502" s="4">
        <v>0.21732533288124603</v>
      </c>
      <c r="NW502" s="4">
        <v>-0.38359578782592907</v>
      </c>
      <c r="NX502" s="4">
        <v>0.5576744285009112</v>
      </c>
      <c r="NY502" s="4">
        <f t="shared" si="1002"/>
        <v>-0.3638437703312084</v>
      </c>
      <c r="NZ502" s="4">
        <f t="shared" si="1003"/>
        <v>-0.42908216182393533</v>
      </c>
      <c r="OA502" s="4">
        <f t="shared" si="1070"/>
        <v>-139.70344605537255</v>
      </c>
      <c r="OB502" s="4" t="str">
        <f t="shared" si="1071"/>
        <v>Depressed</v>
      </c>
      <c r="OC502" s="1">
        <v>0.16325192757354501</v>
      </c>
      <c r="OD502" s="1">
        <v>0.11763241818649001</v>
      </c>
      <c r="OE502" s="1">
        <v>0.207983969283973</v>
      </c>
      <c r="OF502" s="1">
        <v>0.38052253016210202</v>
      </c>
      <c r="OG502" s="1">
        <v>-0.125719770480274</v>
      </c>
      <c r="OH502" s="1">
        <v>-0.23100474497974699</v>
      </c>
      <c r="OI502" s="1">
        <v>5.541487230992689</v>
      </c>
      <c r="OJ502" s="1">
        <v>-3.3563969349946716</v>
      </c>
      <c r="OK502" s="1">
        <v>4.5619509387055002E-2</v>
      </c>
      <c r="OL502" s="1">
        <v>2.0951915203877101</v>
      </c>
      <c r="OM502" s="1">
        <f t="shared" si="1004"/>
        <v>-6.6572622304814977E-2</v>
      </c>
      <c r="ON502" s="1">
        <f t="shared" si="1005"/>
        <v>0.71456360250596918</v>
      </c>
      <c r="OO502" s="1">
        <f t="shared" si="1072"/>
        <v>-5.3226214224380373</v>
      </c>
      <c r="OP502" s="1" t="str">
        <f t="shared" si="1073"/>
        <v>Contented</v>
      </c>
      <c r="OQ502" s="2">
        <v>0.63597579574400698</v>
      </c>
      <c r="OR502" s="2">
        <v>0.13929398626144901</v>
      </c>
      <c r="OS502" s="2">
        <v>9.6179394091506998E-2</v>
      </c>
      <c r="OT502" s="2">
        <v>2.2409445200431002E-2</v>
      </c>
      <c r="OU502" s="2">
        <v>0.30014596235444702</v>
      </c>
      <c r="OV502" s="2">
        <v>0.160057387205707</v>
      </c>
      <c r="OW502" s="2">
        <v>0.10274239783388477</v>
      </c>
      <c r="OX502" s="2">
        <v>7.4860004618918854E-2</v>
      </c>
      <c r="OY502" s="2">
        <v>0.49668180948255797</v>
      </c>
      <c r="OZ502" s="2">
        <v>0.15296460928113853</v>
      </c>
      <c r="PA502" s="2">
        <f t="shared" si="1006"/>
        <v>0.55273725275843355</v>
      </c>
      <c r="PB502" s="2">
        <f t="shared" si="1007"/>
        <v>-0.46389110700843672</v>
      </c>
      <c r="PC502" s="2">
        <f t="shared" si="1074"/>
        <v>130.00544268606973</v>
      </c>
      <c r="PD502" s="2" t="str">
        <f t="shared" si="1075"/>
        <v>stressed</v>
      </c>
      <c r="PE502" s="1">
        <v>2.6105412988888799E-2</v>
      </c>
      <c r="PF502" s="1">
        <v>0.43357811012763298</v>
      </c>
      <c r="PG502" s="1">
        <v>0.13473826248113199</v>
      </c>
      <c r="PH502" s="1">
        <v>0.39549244349438201</v>
      </c>
      <c r="PI502" s="1">
        <v>-0.103467668970447</v>
      </c>
      <c r="PJ502" s="1">
        <v>-5.0366524064301497E-2</v>
      </c>
      <c r="PK502" s="1">
        <v>-1.7416537402069974</v>
      </c>
      <c r="PL502" s="1">
        <v>1.0320471976257548</v>
      </c>
      <c r="PM502" s="1">
        <v>-0.40747269713874418</v>
      </c>
      <c r="PN502" s="1">
        <v>1.1534690266483834</v>
      </c>
      <c r="PO502" s="1">
        <f t="shared" si="1008"/>
        <v>-0.44062370031251552</v>
      </c>
      <c r="PP502" s="1">
        <f t="shared" si="1009"/>
        <v>-0.3260629956202391</v>
      </c>
      <c r="PQ502" s="1">
        <f t="shared" si="1076"/>
        <v>-126.50156357390735</v>
      </c>
      <c r="PR502" s="1" t="str">
        <f t="shared" si="1077"/>
        <v>Depressed</v>
      </c>
      <c r="PS502" s="4">
        <v>0.48470255624252401</v>
      </c>
      <c r="PT502" s="4">
        <v>0.12647302222878001</v>
      </c>
      <c r="PU502" s="4">
        <v>-9.5659751376225496E-2</v>
      </c>
      <c r="PV502" s="4">
        <v>-3.00907865270186E-2</v>
      </c>
      <c r="PW502" s="4">
        <v>0.20828668114462001</v>
      </c>
      <c r="PX502" s="4">
        <v>3.5624241014360999E-2</v>
      </c>
      <c r="PY502" s="4">
        <v>-0.1380393030877396</v>
      </c>
      <c r="PZ502" s="4">
        <v>-0.18563414289039123</v>
      </c>
      <c r="QA502" s="4">
        <v>0.35822953401374402</v>
      </c>
      <c r="QB502" s="4">
        <v>-0.20575190228931628</v>
      </c>
      <c r="QC502" s="4">
        <f t="shared" si="1010"/>
        <v>0.42889843282005868</v>
      </c>
      <c r="QD502" s="4">
        <f t="shared" si="1011"/>
        <v>-0.81657965429598844</v>
      </c>
      <c r="QE502" s="4">
        <f t="shared" si="1078"/>
        <v>152.28985100607602</v>
      </c>
      <c r="QF502" s="4" t="str">
        <f t="shared" si="1079"/>
        <v>Upset</v>
      </c>
      <c r="QG502" s="2">
        <v>0.43826983331177799</v>
      </c>
      <c r="QH502" s="2">
        <v>0.52539163520058196</v>
      </c>
      <c r="QI502" s="2">
        <v>0.16862868495429401</v>
      </c>
      <c r="QJ502" s="2">
        <v>0.52901813643108297</v>
      </c>
      <c r="QK502" s="2">
        <v>0.504724456333143</v>
      </c>
      <c r="QL502" s="2">
        <v>0.15786882937868599</v>
      </c>
      <c r="QM502" s="2">
        <v>0.17882259394994868</v>
      </c>
      <c r="QN502" s="2">
        <v>0.77425544701585669</v>
      </c>
      <c r="QO502" s="2">
        <v>-8.7121801888803974E-2</v>
      </c>
      <c r="QP502" s="2">
        <v>0.72395425590935003</v>
      </c>
      <c r="QQ502" s="2">
        <f t="shared" si="1012"/>
        <v>0.19022899295120532</v>
      </c>
      <c r="QR502" s="2">
        <f t="shared" si="1013"/>
        <v>-0.4070602674203595</v>
      </c>
      <c r="QS502" s="2">
        <f t="shared" si="1080"/>
        <v>154.95219169772446</v>
      </c>
      <c r="QT502" s="2" t="str">
        <f t="shared" si="1081"/>
        <v>Upset</v>
      </c>
      <c r="QU502" s="4">
        <v>0.56851976568308304</v>
      </c>
      <c r="QV502" s="4">
        <v>0.76836685078504796</v>
      </c>
      <c r="QW502" s="4">
        <v>0.38431497243144902</v>
      </c>
      <c r="QX502" s="4">
        <v>0.30482975673644702</v>
      </c>
      <c r="QY502" s="4">
        <v>0.58588368029669902</v>
      </c>
      <c r="QZ502" s="4">
        <v>1.1058071853331</v>
      </c>
      <c r="RA502" s="4">
        <v>0.33291218401142908</v>
      </c>
      <c r="RB502" s="4">
        <v>0.16264751877996378</v>
      </c>
      <c r="RC502" s="4">
        <v>-0.19984708510196492</v>
      </c>
      <c r="RD502" s="4">
        <v>0.51548479929324209</v>
      </c>
      <c r="RE502" s="4">
        <f t="shared" si="1014"/>
        <v>-8.7021119542444736E-2</v>
      </c>
      <c r="RF502" s="4">
        <f t="shared" si="1015"/>
        <v>0.17135918528774519</v>
      </c>
      <c r="RG502" s="4">
        <f t="shared" si="1082"/>
        <v>-26.9227694340697</v>
      </c>
      <c r="RH502" s="4" t="str">
        <f t="shared" si="1083"/>
        <v>Contented</v>
      </c>
    </row>
    <row r="503" spans="1:476" x14ac:dyDescent="0.3">
      <c r="A503" s="1">
        <v>0.68337421321779401</v>
      </c>
      <c r="B503" s="1">
        <v>0.80662343712831996</v>
      </c>
      <c r="C503" s="1">
        <v>0.21455230270227801</v>
      </c>
      <c r="D503" s="1">
        <v>7.8595958131918997E-2</v>
      </c>
      <c r="E503" s="1">
        <v>0.96962693466466199</v>
      </c>
      <c r="F503" s="1">
        <v>0.67233776586266603</v>
      </c>
      <c r="G503" s="1">
        <v>0.12979561628080291</v>
      </c>
      <c r="H503" s="1">
        <v>5.3142677423160249E-2</v>
      </c>
      <c r="I503" s="1">
        <v>-0.12324922391052595</v>
      </c>
      <c r="J503" s="1">
        <v>0.19674410947299217</v>
      </c>
      <c r="K503" s="1">
        <f t="shared" si="950"/>
        <v>-0.31705920888965966</v>
      </c>
      <c r="L503" s="1">
        <f t="shared" si="951"/>
        <v>-0.65032421911033333</v>
      </c>
      <c r="M503" s="1">
        <f t="shared" si="1016"/>
        <v>-154.00890479241335</v>
      </c>
      <c r="N503" s="1" t="str">
        <f t="shared" si="1017"/>
        <v>Sad</v>
      </c>
      <c r="O503" s="8">
        <v>0.151646108168283</v>
      </c>
      <c r="P503" s="8">
        <v>-3.6828732426207399E-2</v>
      </c>
      <c r="Q503" s="8">
        <v>0.18507303298766001</v>
      </c>
      <c r="R503" s="8">
        <v>8.7745296533646197E-2</v>
      </c>
      <c r="S503" s="8">
        <v>0.39901101157594299</v>
      </c>
      <c r="T503" s="8">
        <v>0.183041492009798</v>
      </c>
      <c r="U503" s="8">
        <v>0.33609486984137121</v>
      </c>
      <c r="V503" s="8">
        <v>0.60012065146394944</v>
      </c>
      <c r="W503" s="8">
        <v>0.18847484059449041</v>
      </c>
      <c r="X503" s="8">
        <v>2.3761066455147177</v>
      </c>
      <c r="Y503" s="8">
        <f t="shared" si="952"/>
        <v>0.57738451604692687</v>
      </c>
      <c r="Z503" s="8">
        <f t="shared" si="953"/>
        <v>0.8120431397830703</v>
      </c>
      <c r="AA503" s="8">
        <f t="shared" si="1018"/>
        <v>35.413850639733198</v>
      </c>
      <c r="AB503" s="8" t="str">
        <f t="shared" si="1019"/>
        <v>excited</v>
      </c>
      <c r="AC503" s="2">
        <v>0.47269608370587601</v>
      </c>
      <c r="AD503" s="2">
        <v>0.321271180910701</v>
      </c>
      <c r="AE503" s="2">
        <v>-9.00871123528387E-2</v>
      </c>
      <c r="AF503" s="2">
        <v>3.1901290227226599E-4</v>
      </c>
      <c r="AG503" s="2">
        <v>1.7692591017356998E-2</v>
      </c>
      <c r="AH503" s="2">
        <v>0.14941957563561001</v>
      </c>
      <c r="AI503" s="2">
        <v>-0.18370553195112496</v>
      </c>
      <c r="AJ503" s="2">
        <v>6.7775476326117001E-4</v>
      </c>
      <c r="AK503" s="2">
        <v>0.15142490279517501</v>
      </c>
      <c r="AL503" s="2">
        <v>-0.11306272116132809</v>
      </c>
      <c r="AM503" s="2">
        <f t="shared" si="954"/>
        <v>0.34653064144645929</v>
      </c>
      <c r="AN503" s="2">
        <f t="shared" si="955"/>
        <v>-0.25558147058547642</v>
      </c>
      <c r="AO503" s="2">
        <f t="shared" si="1020"/>
        <v>126.41039404610497</v>
      </c>
      <c r="AP503" s="2" t="str">
        <f t="shared" si="1021"/>
        <v>stressed</v>
      </c>
      <c r="AQ503" s="8">
        <v>0.202349446395265</v>
      </c>
      <c r="AR503" s="8">
        <v>0.60877520438396404</v>
      </c>
      <c r="AS503" s="8">
        <v>-5.0690842180639302E-2</v>
      </c>
      <c r="AT503" s="8">
        <v>9.6766324213047802E-3</v>
      </c>
      <c r="AU503" s="8">
        <v>0.45157219268666299</v>
      </c>
      <c r="AV503" s="8">
        <v>2.4796112130541299E-2</v>
      </c>
      <c r="AW503" s="8">
        <v>-7.7518221069739504E-2</v>
      </c>
      <c r="AX503" s="8">
        <v>1.5273154211808825E-2</v>
      </c>
      <c r="AY503" s="8">
        <v>-0.40642575798869907</v>
      </c>
      <c r="AZ503" s="8">
        <v>-5.0564620024718891E-2</v>
      </c>
      <c r="BA503" s="8">
        <f t="shared" si="956"/>
        <v>-0.55001269604485725</v>
      </c>
      <c r="BB503" s="8">
        <f t="shared" si="957"/>
        <v>5.179452378983429E-3</v>
      </c>
      <c r="BC503" s="8">
        <f t="shared" si="1022"/>
        <v>-89.460463382161052</v>
      </c>
      <c r="BD503" s="8" t="str">
        <f t="shared" si="1023"/>
        <v>Calm</v>
      </c>
      <c r="BE503" s="4">
        <v>0.55344051267651695</v>
      </c>
      <c r="BF503" s="4">
        <v>0.90958835109639102</v>
      </c>
      <c r="BG503" s="4">
        <v>-0.10020877738379699</v>
      </c>
      <c r="BH503" s="4">
        <v>0.32372755477123299</v>
      </c>
      <c r="BI503" s="4">
        <v>0.52734905788923303</v>
      </c>
      <c r="BJ503" s="4">
        <v>0.406028727980281</v>
      </c>
      <c r="BK503" s="4">
        <v>-9.2718120264004514E-2</v>
      </c>
      <c r="BL503" s="4">
        <v>0.24606518106197883</v>
      </c>
      <c r="BM503" s="4">
        <v>-0.35614783841987407</v>
      </c>
      <c r="BN503" s="4">
        <v>0.15277810501360739</v>
      </c>
      <c r="BO503" s="4">
        <f t="shared" si="958"/>
        <v>-0.22527772894357478</v>
      </c>
      <c r="BP503" s="4">
        <f t="shared" si="959"/>
        <v>0.11436602096464887</v>
      </c>
      <c r="BQ503" s="4">
        <f t="shared" si="1024"/>
        <v>-63.084607941935751</v>
      </c>
      <c r="BR503" s="4" t="str">
        <f t="shared" si="1025"/>
        <v>Calm</v>
      </c>
      <c r="BS503" s="6">
        <v>0.44220479475615199</v>
      </c>
      <c r="BT503" s="6">
        <v>0.74726612390504699</v>
      </c>
      <c r="BU503" s="6">
        <v>0.38102514290069001</v>
      </c>
      <c r="BV503" s="6">
        <v>0.29184622257201198</v>
      </c>
      <c r="BW503" s="6">
        <v>4.2542472355480601E-2</v>
      </c>
      <c r="BX503" s="6">
        <v>0.85875618615897598</v>
      </c>
      <c r="BY503" s="6">
        <v>0.78602844977554798</v>
      </c>
      <c r="BZ503" s="6">
        <v>0.18171990559731249</v>
      </c>
      <c r="CA503" s="6">
        <v>-0.305061329148895</v>
      </c>
      <c r="CB503" s="6">
        <v>0.56568963134470562</v>
      </c>
      <c r="CC503" s="6">
        <f t="shared" si="960"/>
        <v>-0.12935639198642968</v>
      </c>
      <c r="CD503" s="6">
        <f t="shared" si="961"/>
        <v>-0.6624982035019269</v>
      </c>
      <c r="CE503" s="6">
        <f t="shared" si="1026"/>
        <v>-168.95169102663996</v>
      </c>
      <c r="CF503" s="6" t="str">
        <f t="shared" si="1027"/>
        <v>Sad</v>
      </c>
      <c r="CG503" s="4">
        <v>0.83627129955063395</v>
      </c>
      <c r="CH503" s="4">
        <v>0</v>
      </c>
      <c r="CI503" s="4">
        <v>0.46434566165241598</v>
      </c>
      <c r="CJ503" s="4">
        <v>0</v>
      </c>
      <c r="CK503" s="4">
        <v>0.33611284261585</v>
      </c>
      <c r="CL503" s="4">
        <v>0</v>
      </c>
      <c r="CM503" s="4">
        <v>0.39606955173782682</v>
      </c>
      <c r="CN503" s="4">
        <v>0</v>
      </c>
      <c r="CO503" s="4">
        <v>0.83627129955063395</v>
      </c>
      <c r="CP503" s="4">
        <v>0.5552572017022821</v>
      </c>
      <c r="CQ503" s="4">
        <f t="shared" si="962"/>
        <v>0.64747102981701743</v>
      </c>
      <c r="CR503" s="4">
        <f t="shared" si="963"/>
        <v>-0.77174452800518911</v>
      </c>
      <c r="CS503" s="4">
        <f t="shared" si="1028"/>
        <v>140.00433601290152</v>
      </c>
      <c r="CT503" s="4" t="str">
        <f t="shared" si="1029"/>
        <v>stressed</v>
      </c>
      <c r="CU503" s="2">
        <v>0.37258417281175898</v>
      </c>
      <c r="CV503" s="2">
        <v>0.82803554912265998</v>
      </c>
      <c r="CW503" s="2">
        <v>-8.2382367893494901E-2</v>
      </c>
      <c r="CX503" s="2">
        <v>0.43409653184081198</v>
      </c>
      <c r="CY503" s="2">
        <v>3.88953451849701E-2</v>
      </c>
      <c r="CZ503" s="2">
        <v>0.76338910646574298</v>
      </c>
      <c r="DA503" s="2">
        <v>-0.20021013025039502</v>
      </c>
      <c r="DB503" s="2">
        <v>0.27277228005513837</v>
      </c>
      <c r="DC503" s="2">
        <v>-0.45545137631090099</v>
      </c>
      <c r="DD503" s="2">
        <v>0.29294385018150537</v>
      </c>
      <c r="DE503" s="2">
        <f t="shared" si="964"/>
        <v>-0.47715386455347764</v>
      </c>
      <c r="DF503" s="2">
        <f t="shared" si="965"/>
        <v>-0.38813350502792032</v>
      </c>
      <c r="DG503" s="2">
        <f t="shared" si="1030"/>
        <v>-129.12610235460676</v>
      </c>
      <c r="DH503" s="2" t="str">
        <f t="shared" si="1031"/>
        <v>Depressed</v>
      </c>
      <c r="DI503" s="7">
        <v>3.7739470245410703E-2</v>
      </c>
      <c r="DJ503" s="7">
        <v>0.78929321825304899</v>
      </c>
      <c r="DK503" s="7">
        <v>2.2618142845678799E-2</v>
      </c>
      <c r="DL503" s="7">
        <v>0.178928074010961</v>
      </c>
      <c r="DM503" s="7">
        <v>0.845510492363856</v>
      </c>
      <c r="DN503" s="7">
        <v>0.90125309563982903</v>
      </c>
      <c r="DO503" s="7">
        <v>2.560786165092049E-2</v>
      </c>
      <c r="DP503" s="7">
        <v>0.1058403857620069</v>
      </c>
      <c r="DQ503" s="7">
        <v>-0.7515537480076383</v>
      </c>
      <c r="DR503" s="7">
        <v>0.24369800572521771</v>
      </c>
      <c r="DS503" s="7">
        <f t="shared" si="966"/>
        <v>-0.67192397434400841</v>
      </c>
      <c r="DT503" s="7">
        <f t="shared" si="967"/>
        <v>6.3302740857803075E-2</v>
      </c>
      <c r="DU503" s="7">
        <f t="shared" si="1032"/>
        <v>-84.617983444230049</v>
      </c>
      <c r="DV503" s="7" t="str">
        <f t="shared" si="1033"/>
        <v>Calm</v>
      </c>
      <c r="DW503" s="8">
        <v>0.89395097286155101</v>
      </c>
      <c r="DX503" s="8">
        <v>0.90883378808967696</v>
      </c>
      <c r="DY503" s="8">
        <v>-3.1933498104804198E-2</v>
      </c>
      <c r="DZ503" s="8">
        <v>-7.5727039827498996E-2</v>
      </c>
      <c r="EA503" s="8">
        <v>0.95913323363960201</v>
      </c>
      <c r="EB503" s="8">
        <v>0.74155448312554495</v>
      </c>
      <c r="EC503" s="8">
        <v>-1.7232621158160159E-2</v>
      </c>
      <c r="ED503" s="8">
        <v>-4.5884378329797082E-2</v>
      </c>
      <c r="EE503" s="8">
        <v>-1.4882815228125956E-2</v>
      </c>
      <c r="EF503" s="8">
        <v>-5.9719019299617773E-2</v>
      </c>
      <c r="EG503" s="8">
        <f t="shared" si="968"/>
        <v>0.28818492247773886</v>
      </c>
      <c r="EH503" s="8">
        <f t="shared" si="969"/>
        <v>3.324842581512355E-2</v>
      </c>
      <c r="EI503" s="8">
        <f t="shared" si="1034"/>
        <v>83.418777498553169</v>
      </c>
      <c r="EJ503" s="8" t="str">
        <f t="shared" si="1035"/>
        <v>alert</v>
      </c>
      <c r="EK503" s="1">
        <v>0.85706075349938304</v>
      </c>
      <c r="EL503" s="1">
        <v>-9.6927421709458797E-2</v>
      </c>
      <c r="EM503" s="1">
        <v>0.639512542235399</v>
      </c>
      <c r="EN503" s="1">
        <v>-0.336171211798245</v>
      </c>
      <c r="EO503" s="1">
        <v>0.75577666555392697</v>
      </c>
      <c r="EP503" s="1">
        <v>0.18734174141458601</v>
      </c>
      <c r="EQ503" s="1">
        <v>0.39651395402939915</v>
      </c>
      <c r="ER503" s="1">
        <v>-3.7181191308480463</v>
      </c>
      <c r="ES503" s="1">
        <v>0.95398817520884183</v>
      </c>
      <c r="ET503" s="1">
        <v>0.39906331922435356</v>
      </c>
      <c r="EU503" s="1">
        <f t="shared" si="970"/>
        <v>0.4253922180097105</v>
      </c>
      <c r="EV503" s="1">
        <f t="shared" si="971"/>
        <v>-0.71994174443811176</v>
      </c>
      <c r="EW503" s="1">
        <f t="shared" si="1036"/>
        <v>149.42241911557255</v>
      </c>
      <c r="EX503" s="1" t="str">
        <f t="shared" si="1037"/>
        <v>stressed</v>
      </c>
      <c r="EY503" s="2">
        <v>0.87077555488708303</v>
      </c>
      <c r="EZ503" s="2">
        <v>0.71253455899917095</v>
      </c>
      <c r="FA503" s="2">
        <v>0.199769909561473</v>
      </c>
      <c r="FB503" s="2">
        <v>0.31566121349962001</v>
      </c>
      <c r="FC503" s="2">
        <v>0.73212508327152903</v>
      </c>
      <c r="FD503" s="2">
        <v>0.67608540699991704</v>
      </c>
      <c r="FE503" s="2">
        <v>0.12463025143652424</v>
      </c>
      <c r="FF503" s="2">
        <v>0.22732008845379609</v>
      </c>
      <c r="FG503" s="2">
        <v>0.15824099588791207</v>
      </c>
      <c r="FH503" s="2">
        <v>0.32554022016316253</v>
      </c>
      <c r="FI503" s="2">
        <f t="shared" si="972"/>
        <v>-6.707573386058685E-2</v>
      </c>
      <c r="FJ503" s="2">
        <f t="shared" si="973"/>
        <v>0.26689551085138619</v>
      </c>
      <c r="FK503" s="2">
        <f t="shared" si="1038"/>
        <v>-14.107312868149098</v>
      </c>
      <c r="FL503" s="2" t="str">
        <f t="shared" si="1039"/>
        <v>Contented</v>
      </c>
      <c r="FM503" s="7">
        <v>0.298484853109105</v>
      </c>
      <c r="FN503" s="7">
        <v>0.48503535001432102</v>
      </c>
      <c r="FO503" s="7">
        <v>1.12222035523566E-2</v>
      </c>
      <c r="FP503" s="7">
        <v>0.17779014373659099</v>
      </c>
      <c r="FQ503" s="7">
        <v>-9.1102079301880107E-2</v>
      </c>
      <c r="FR503" s="7">
        <v>0.189089819469663</v>
      </c>
      <c r="FS503" s="7">
        <v>5.4113479853386146E-2</v>
      </c>
      <c r="FT503" s="7">
        <v>0.26373461752315563</v>
      </c>
      <c r="FU503" s="7">
        <v>-0.18655049690521602</v>
      </c>
      <c r="FV503" s="7">
        <v>0.24123480994551064</v>
      </c>
      <c r="FW503" s="7">
        <f t="shared" si="974"/>
        <v>-0.10371669188964683</v>
      </c>
      <c r="FX503" s="7">
        <f t="shared" si="975"/>
        <v>-0.10784602277466171</v>
      </c>
      <c r="FY503" s="7">
        <f t="shared" si="1040"/>
        <v>-136.1181705380356</v>
      </c>
      <c r="FZ503" s="7" t="str">
        <f t="shared" si="1041"/>
        <v>Depressed</v>
      </c>
      <c r="GA503" s="4">
        <v>0.56996939303281202</v>
      </c>
      <c r="GB503" s="4">
        <v>0.222893624163683</v>
      </c>
      <c r="GC503" s="4">
        <v>0.40906047555479802</v>
      </c>
      <c r="GD503" s="4">
        <v>0.201667734013667</v>
      </c>
      <c r="GE503" s="4">
        <v>4.0260769957025697E-2</v>
      </c>
      <c r="GF503" s="4">
        <v>0.370729472885449</v>
      </c>
      <c r="GG503" s="4">
        <v>0.67033801402178506</v>
      </c>
      <c r="GH503" s="4">
        <v>0.33972352999090888</v>
      </c>
      <c r="GI503" s="4">
        <v>0.34707576886912905</v>
      </c>
      <c r="GJ503" s="4">
        <v>0.77028212480884117</v>
      </c>
      <c r="GK503" s="4">
        <f t="shared" si="976"/>
        <v>0.32759300976834416</v>
      </c>
      <c r="GL503" s="4">
        <f t="shared" si="977"/>
        <v>-0.5787947823447126</v>
      </c>
      <c r="GM503" s="4">
        <f t="shared" si="1042"/>
        <v>150.49050158338898</v>
      </c>
      <c r="GN503" s="4" t="str">
        <f t="shared" si="1043"/>
        <v>Upset</v>
      </c>
      <c r="GO503" s="6">
        <v>0.64257220327312103</v>
      </c>
      <c r="GP503" s="6">
        <v>0.57618940377713901</v>
      </c>
      <c r="GQ503" s="6">
        <v>0.50435659036659097</v>
      </c>
      <c r="GR503" s="6">
        <v>0.17352588456361201</v>
      </c>
      <c r="GS503" s="6">
        <v>0.21356255243820499</v>
      </c>
      <c r="GT503" s="6">
        <v>0.124247235353581</v>
      </c>
      <c r="GU503" s="6">
        <v>0.58910888385502169</v>
      </c>
      <c r="GV503" s="6">
        <v>0.2477395882359425</v>
      </c>
      <c r="GW503" s="6">
        <v>6.6382799495982026E-2</v>
      </c>
      <c r="GX503" s="6">
        <v>0.55620596432379088</v>
      </c>
      <c r="GY503" s="6">
        <f t="shared" si="978"/>
        <v>4.6024230169210201E-2</v>
      </c>
      <c r="GZ503" s="6">
        <f t="shared" si="979"/>
        <v>-0.51103624010090243</v>
      </c>
      <c r="HA503" s="6">
        <f t="shared" si="1044"/>
        <v>174.85379126099488</v>
      </c>
      <c r="HB503" s="6" t="str">
        <f t="shared" si="1045"/>
        <v>Upset</v>
      </c>
      <c r="HI503" s="2">
        <v>0</v>
      </c>
      <c r="HJ503" s="2">
        <v>0</v>
      </c>
      <c r="HK503" s="2">
        <v>0</v>
      </c>
      <c r="HL503" s="2">
        <v>0</v>
      </c>
      <c r="HM503" s="2" t="e">
        <f t="shared" si="980"/>
        <v>#DIV/0!</v>
      </c>
      <c r="HN503" s="2" t="e">
        <f t="shared" si="981"/>
        <v>#DIV/0!</v>
      </c>
      <c r="HO503" s="2" t="e">
        <f t="shared" si="1046"/>
        <v>#DIV/0!</v>
      </c>
      <c r="HP503" s="2" t="e">
        <f t="shared" si="1047"/>
        <v>#DIV/0!</v>
      </c>
      <c r="HQ503" s="4">
        <v>0.82224826851195099</v>
      </c>
      <c r="HR503" s="4">
        <v>1.0203275914636201</v>
      </c>
      <c r="HS503" s="4">
        <v>0.45881518447937703</v>
      </c>
      <c r="HT503" s="4">
        <v>0.78303267906888796</v>
      </c>
      <c r="HU503" s="4">
        <v>0.78971306249321405</v>
      </c>
      <c r="HV503" s="4">
        <v>0.97444027249642196</v>
      </c>
      <c r="HW503" s="4">
        <v>0.28463163207102199</v>
      </c>
      <c r="HX503" s="4">
        <v>0.39254325940182339</v>
      </c>
      <c r="HY503" s="4">
        <v>-0.19807932295166908</v>
      </c>
      <c r="HZ503" s="4">
        <v>0.67397380510820837</v>
      </c>
      <c r="IA503" s="4">
        <f t="shared" si="982"/>
        <v>-0.13653260093359987</v>
      </c>
      <c r="IB503" s="4">
        <f t="shared" si="983"/>
        <v>3.1744036985225987E-2</v>
      </c>
      <c r="IC503" s="4">
        <f t="shared" si="1048"/>
        <v>-76.911184691119786</v>
      </c>
      <c r="ID503" s="4" t="str">
        <f t="shared" si="1049"/>
        <v>Calm</v>
      </c>
      <c r="IE503" s="6">
        <v>0.88521837748750098</v>
      </c>
      <c r="IF503" s="6">
        <v>0.70194074293304998</v>
      </c>
      <c r="IG503" s="6">
        <v>0.43386531805921602</v>
      </c>
      <c r="IH503" s="6">
        <v>0.44726726220627</v>
      </c>
      <c r="II503" s="6">
        <v>0.57201178543298103</v>
      </c>
      <c r="IJ503" s="6">
        <v>0.38821497889509399</v>
      </c>
      <c r="IK503" s="6">
        <v>0.29773286958986117</v>
      </c>
      <c r="IL503" s="6">
        <v>0.41027832377582002</v>
      </c>
      <c r="IM503" s="6">
        <v>0.18327763455445101</v>
      </c>
      <c r="IN503" s="6">
        <v>0.55516335377388715</v>
      </c>
      <c r="IO503" s="6">
        <f t="shared" si="984"/>
        <v>0.23217050121584415</v>
      </c>
      <c r="IP503" s="6">
        <f t="shared" si="985"/>
        <v>0.28615830331183711</v>
      </c>
      <c r="IQ503" s="6">
        <f t="shared" si="1050"/>
        <v>39.05365984023031</v>
      </c>
      <c r="IR503" s="6" t="str">
        <f t="shared" si="1051"/>
        <v>excited</v>
      </c>
      <c r="IS503" s="4">
        <v>0.48014288460126098</v>
      </c>
      <c r="IT503" s="4">
        <v>0.40576958376340799</v>
      </c>
      <c r="IU503" s="4">
        <v>0.80033251945253703</v>
      </c>
      <c r="IV503" s="4">
        <v>0.79132455728079698</v>
      </c>
      <c r="IW503" s="4">
        <v>0.745903177128873</v>
      </c>
      <c r="IX503" s="4">
        <v>0.29094035847771499</v>
      </c>
      <c r="IY503" s="4">
        <v>0.65277524591788039</v>
      </c>
      <c r="IZ503" s="4">
        <v>1.1358020164536837</v>
      </c>
      <c r="JA503" s="4">
        <v>7.4373300837852985E-2</v>
      </c>
      <c r="JB503" s="4">
        <v>1.7966301791320525</v>
      </c>
      <c r="JC503" s="4">
        <f t="shared" si="986"/>
        <v>0.19599641223912156</v>
      </c>
      <c r="JD503" s="4">
        <f t="shared" si="987"/>
        <v>0.60943775102420017</v>
      </c>
      <c r="JE503" s="4">
        <f t="shared" si="1052"/>
        <v>17.827895770054546</v>
      </c>
      <c r="JF503" s="4" t="str">
        <f t="shared" si="1053"/>
        <v>happy</v>
      </c>
      <c r="JG503" s="6">
        <v>0.36708547316830198</v>
      </c>
      <c r="JH503" s="6">
        <v>0.374955099764198</v>
      </c>
      <c r="JI503" s="6">
        <v>9.06722565852187E-2</v>
      </c>
      <c r="JJ503" s="6">
        <v>-0.19572073172548099</v>
      </c>
      <c r="JK503" s="6">
        <v>1.3126877985662899</v>
      </c>
      <c r="JL503" s="6">
        <v>1.26323932424346E-4</v>
      </c>
      <c r="JM503" s="6">
        <v>5.3978866142802354E-2</v>
      </c>
      <c r="JN503" s="6">
        <v>-0.52180865102982565</v>
      </c>
      <c r="JO503" s="6">
        <v>-7.8696265958960177E-3</v>
      </c>
      <c r="JP503" s="6">
        <v>-0.14156702338406782</v>
      </c>
      <c r="JQ503" s="6">
        <f t="shared" si="988"/>
        <v>-9.0520088497374029E-2</v>
      </c>
      <c r="JR503" s="6">
        <f t="shared" si="989"/>
        <v>1.451322857103321E-2</v>
      </c>
      <c r="JS503" s="6">
        <f t="shared" si="1054"/>
        <v>-80.89120026361482</v>
      </c>
      <c r="JT503" s="6" t="str">
        <f t="shared" si="1055"/>
        <v>Calm</v>
      </c>
      <c r="JU503" s="2">
        <v>0.686174579855378</v>
      </c>
      <c r="JV503" s="2">
        <v>0.66378679199060997</v>
      </c>
      <c r="JW503" s="2">
        <v>0.14191994545093001</v>
      </c>
      <c r="JX503" s="2">
        <v>5.90278357793598E-2</v>
      </c>
      <c r="JY503" s="2">
        <v>0.52683523143787403</v>
      </c>
      <c r="JZ503" s="2">
        <v>0.50221192734188502</v>
      </c>
      <c r="KA503" s="2">
        <v>0.11699818429302056</v>
      </c>
      <c r="KB503" s="2">
        <v>5.0624271537066313E-2</v>
      </c>
      <c r="KC503" s="2">
        <v>2.2387787864768027E-2</v>
      </c>
      <c r="KD503" s="2">
        <v>0.14885446755821335</v>
      </c>
      <c r="KE503" s="2">
        <f t="shared" si="990"/>
        <v>0.21441765335285545</v>
      </c>
      <c r="KF503" s="2">
        <f t="shared" si="991"/>
        <v>2.0130554754267171E-2</v>
      </c>
      <c r="KG503" s="2">
        <f t="shared" si="1056"/>
        <v>84.636519865242548</v>
      </c>
      <c r="KH503" s="2" t="str">
        <f t="shared" si="1057"/>
        <v>alert</v>
      </c>
      <c r="KI503" s="7">
        <v>0.33473193073365598</v>
      </c>
      <c r="KJ503" s="7">
        <v>0.170390981754173</v>
      </c>
      <c r="KK503" s="7">
        <v>-0.22879231206213099</v>
      </c>
      <c r="KL503" s="7">
        <v>-0.193662126665333</v>
      </c>
      <c r="KM503" s="7">
        <v>0.107880292702477</v>
      </c>
      <c r="KN503" s="7">
        <v>0.12887342219662101</v>
      </c>
      <c r="KO503" s="7">
        <v>-0.5169136773628773</v>
      </c>
      <c r="KP503" s="7">
        <v>-0.64712716951520743</v>
      </c>
      <c r="KQ503" s="7">
        <v>0.16434094897948298</v>
      </c>
      <c r="KR503" s="7">
        <v>-0.83633988536927273</v>
      </c>
      <c r="KS503" s="7">
        <f t="shared" si="992"/>
        <v>0.26559625941609011</v>
      </c>
      <c r="KT503" s="7">
        <f t="shared" si="993"/>
        <v>-0.24898924671108147</v>
      </c>
      <c r="KU503" s="7">
        <f t="shared" si="1058"/>
        <v>133.15155772262497</v>
      </c>
      <c r="KV503" s="7" t="str">
        <f t="shared" si="1059"/>
        <v>stressed</v>
      </c>
      <c r="KW503" s="2">
        <v>0.50196208461009695</v>
      </c>
      <c r="KX503" s="2">
        <v>0.51146710311708798</v>
      </c>
      <c r="KY503" s="2">
        <v>0.182977584097991</v>
      </c>
      <c r="KZ503" s="2">
        <v>3.2020451432604798E-2</v>
      </c>
      <c r="LA503" s="2">
        <v>0.89793240528033902</v>
      </c>
      <c r="LB503" s="2">
        <v>0.56450401804218797</v>
      </c>
      <c r="LC503" s="2">
        <v>0.13070812509042157</v>
      </c>
      <c r="LD503" s="2">
        <v>2.9759582578856976E-2</v>
      </c>
      <c r="LE503" s="2">
        <v>-9.5050185069910365E-3</v>
      </c>
      <c r="LF503" s="2">
        <v>0.21214904616352265</v>
      </c>
      <c r="LG503" s="2">
        <f t="shared" si="994"/>
        <v>-9.5120693517146804E-2</v>
      </c>
      <c r="LH503" s="2">
        <f t="shared" si="995"/>
        <v>3.5078729811529374E-2</v>
      </c>
      <c r="LI503" s="2">
        <f t="shared" si="1060"/>
        <v>-69.756970546141659</v>
      </c>
      <c r="LJ503" s="2" t="str">
        <f t="shared" si="1061"/>
        <v>Calm</v>
      </c>
      <c r="LK503" s="4">
        <v>0.67703571759808401</v>
      </c>
      <c r="LL503" s="4">
        <v>0.52918629331078104</v>
      </c>
      <c r="LM503" s="4">
        <v>0.13271067537221101</v>
      </c>
      <c r="LN503" s="4">
        <v>2.9374876677844702E-2</v>
      </c>
      <c r="LO503" s="4">
        <v>0.113250687740605</v>
      </c>
      <c r="LP503" s="4">
        <v>0.39464567456076399</v>
      </c>
      <c r="LQ503" s="4">
        <v>0.16792731657244678</v>
      </c>
      <c r="LR503" s="4">
        <v>3.1796774412908339E-2</v>
      </c>
      <c r="LS503" s="4">
        <v>0.14784942428730297</v>
      </c>
      <c r="LT503" s="4">
        <v>0.1343745600595759</v>
      </c>
      <c r="LU503" s="4">
        <f t="shared" si="996"/>
        <v>0.36495897878953065</v>
      </c>
      <c r="LV503" s="4">
        <f t="shared" si="997"/>
        <v>-9.6439683157657941E-2</v>
      </c>
      <c r="LW503" s="4">
        <f t="shared" si="1062"/>
        <v>104.80196077445071</v>
      </c>
      <c r="LX503" s="4" t="str">
        <f t="shared" si="1063"/>
        <v>nervous</v>
      </c>
      <c r="MK503" s="6" t="e">
        <f t="shared" si="1064"/>
        <v>#DIV/0!</v>
      </c>
      <c r="ML503" s="6" t="e">
        <f t="shared" si="1065"/>
        <v>#DIV/0!</v>
      </c>
      <c r="MM503" s="2">
        <v>-3.8002859572655701E-2</v>
      </c>
      <c r="MN503" s="2">
        <v>0.168886829877611</v>
      </c>
      <c r="MO503" s="2">
        <v>-0.48513815766476498</v>
      </c>
      <c r="MP503" s="2">
        <v>-0.115965143497817</v>
      </c>
      <c r="MQ503" s="2">
        <v>-0.31426023940243297</v>
      </c>
      <c r="MR503" s="2">
        <v>-1.3437813256942399E-2</v>
      </c>
      <c r="MS503" s="2">
        <v>1.3772040247084552</v>
      </c>
      <c r="MT503" s="2">
        <v>-0.74600113927255429</v>
      </c>
      <c r="MU503" s="2">
        <v>-0.38496652313915103</v>
      </c>
      <c r="MV503" s="2">
        <v>-0.6962683349250981</v>
      </c>
      <c r="MW503" s="2">
        <f t="shared" si="998"/>
        <v>-9.5569911329526636E-2</v>
      </c>
      <c r="MX503" s="2">
        <f t="shared" si="999"/>
        <v>-0.16474508242099128</v>
      </c>
      <c r="MY503" s="2">
        <f t="shared" si="1066"/>
        <v>-149.8816442891769</v>
      </c>
      <c r="MZ503" s="2" t="str">
        <f t="shared" si="1067"/>
        <v>Depressed</v>
      </c>
      <c r="NK503" s="7">
        <f t="shared" si="1000"/>
        <v>5.2959786961425781E-2</v>
      </c>
      <c r="NL503" s="7">
        <f t="shared" si="1001"/>
        <v>4.4546745186410774E-2</v>
      </c>
      <c r="NM503" s="7">
        <f t="shared" si="1068"/>
        <v>49.931371470164912</v>
      </c>
      <c r="NN503" s="7" t="str">
        <f t="shared" si="1069"/>
        <v>excited</v>
      </c>
      <c r="NO503" s="4">
        <v>0.46148199594901101</v>
      </c>
      <c r="NP503" s="4">
        <v>0.52254018539418101</v>
      </c>
      <c r="NQ503" s="4">
        <v>0.141358413737247</v>
      </c>
      <c r="NR503" s="4">
        <v>0.117604908257207</v>
      </c>
      <c r="NS503" s="4">
        <v>0.44137554921727401</v>
      </c>
      <c r="NT503" s="4">
        <v>0.41158747302666998</v>
      </c>
      <c r="NU503" s="4">
        <v>0.156567793550656</v>
      </c>
      <c r="NV503" s="4">
        <v>0.12589811167353601</v>
      </c>
      <c r="NW503" s="4">
        <v>-6.1058189445169997E-2</v>
      </c>
      <c r="NX503" s="4">
        <v>0.26316817537686865</v>
      </c>
      <c r="NY503" s="4">
        <f t="shared" si="1002"/>
        <v>-0.10605210742575577</v>
      </c>
      <c r="NZ503" s="4">
        <f t="shared" si="1003"/>
        <v>-0.69271078072851855</v>
      </c>
      <c r="OA503" s="4">
        <f t="shared" si="1070"/>
        <v>-171.29576002027954</v>
      </c>
      <c r="OB503" s="4" t="str">
        <f t="shared" si="1071"/>
        <v>Sad</v>
      </c>
      <c r="OC503" s="1">
        <v>0.16325192757354501</v>
      </c>
      <c r="OD503" s="1">
        <v>0.244166902073299</v>
      </c>
      <c r="OE503" s="1">
        <v>0.27451543815636298</v>
      </c>
      <c r="OF503" s="1">
        <v>0.33085111353593899</v>
      </c>
      <c r="OG503" s="1">
        <v>-0.18516043098732299</v>
      </c>
      <c r="OH503" s="1">
        <v>-0.154586771461629</v>
      </c>
      <c r="OI503" s="1">
        <v>-12.530086285297045</v>
      </c>
      <c r="OJ503" s="1">
        <v>3.6933537747358178</v>
      </c>
      <c r="OK503" s="1">
        <v>-8.0914974499753989E-2</v>
      </c>
      <c r="OL503" s="1">
        <v>1.48585805967054</v>
      </c>
      <c r="OM503" s="1">
        <f t="shared" si="1004"/>
        <v>-0.20354161651575142</v>
      </c>
      <c r="ON503" s="1">
        <f t="shared" si="1005"/>
        <v>0.50885607500687602</v>
      </c>
      <c r="OO503" s="1">
        <f t="shared" si="1072"/>
        <v>-21.801330523916274</v>
      </c>
      <c r="OP503" s="1" t="str">
        <f t="shared" si="1073"/>
        <v>Contented</v>
      </c>
      <c r="OQ503" s="2">
        <v>0.58565248441456697</v>
      </c>
      <c r="OR503" s="2">
        <v>0.17312591315724599</v>
      </c>
      <c r="OS503" s="2">
        <v>0.175737173923951</v>
      </c>
      <c r="OT503" s="2">
        <v>-0.123876280926938</v>
      </c>
      <c r="OU503" s="2">
        <v>0.30981211363282102</v>
      </c>
      <c r="OV503" s="2">
        <v>0.14929318977728701</v>
      </c>
      <c r="OW503" s="2">
        <v>0.19625250881738485</v>
      </c>
      <c r="OX503" s="2">
        <v>-0.38420887534102161</v>
      </c>
      <c r="OY503" s="2">
        <v>0.41252657125732095</v>
      </c>
      <c r="OZ503" s="2">
        <v>6.8347877539706475E-2</v>
      </c>
      <c r="PA503" s="2">
        <f t="shared" si="1006"/>
        <v>0.44367985709175906</v>
      </c>
      <c r="PB503" s="2">
        <f t="shared" si="1007"/>
        <v>-0.61525286098065157</v>
      </c>
      <c r="PC503" s="2">
        <f t="shared" si="1074"/>
        <v>144.2033388872085</v>
      </c>
      <c r="PD503" s="2" t="str">
        <f t="shared" si="1075"/>
        <v>stressed</v>
      </c>
      <c r="PE503" s="1">
        <v>0.13826578085399099</v>
      </c>
      <c r="PF503" s="1">
        <v>0.64187006801818702</v>
      </c>
      <c r="PG503" s="1">
        <v>0.18821634479284</v>
      </c>
      <c r="PH503" s="1">
        <v>0.70524941064555802</v>
      </c>
      <c r="PI503" s="1">
        <v>-0.25343083536996702</v>
      </c>
      <c r="PJ503" s="1">
        <v>-9.7457268434750999E-2</v>
      </c>
      <c r="PK503" s="1">
        <v>-1.6343182016792261</v>
      </c>
      <c r="PL503" s="1">
        <v>1.2954313550033871</v>
      </c>
      <c r="PM503" s="1">
        <v>-0.50360428716419603</v>
      </c>
      <c r="PN503" s="1">
        <v>1.1452694511219528</v>
      </c>
      <c r="PO503" s="1">
        <f t="shared" si="1008"/>
        <v>-0.53044095352726561</v>
      </c>
      <c r="PP503" s="1">
        <f t="shared" si="1009"/>
        <v>-0.3332105854615105</v>
      </c>
      <c r="PQ503" s="1">
        <f t="shared" si="1076"/>
        <v>-122.13607623297949</v>
      </c>
      <c r="PR503" s="1" t="str">
        <f t="shared" si="1077"/>
        <v>Depressed</v>
      </c>
      <c r="PS503" s="4">
        <v>0.46550089024501201</v>
      </c>
      <c r="PT503" s="4">
        <v>0.64070540650900498</v>
      </c>
      <c r="PU503" s="4">
        <v>4.8948779111849E-2</v>
      </c>
      <c r="PV503" s="4">
        <v>0.10883464425558501</v>
      </c>
      <c r="PW503" s="4">
        <v>0.31142124931555498</v>
      </c>
      <c r="PX503" s="4">
        <v>0.30003003280461898</v>
      </c>
      <c r="PY503" s="4">
        <v>6.3003455068914374E-2</v>
      </c>
      <c r="PZ503" s="4">
        <v>0.11569102184030884</v>
      </c>
      <c r="QA503" s="4">
        <v>-0.17520451626399297</v>
      </c>
      <c r="QB503" s="4">
        <v>0.14263471816280912</v>
      </c>
      <c r="QC503" s="4">
        <f t="shared" si="1010"/>
        <v>-0.20082882113782352</v>
      </c>
      <c r="QD503" s="4">
        <f t="shared" si="1011"/>
        <v>-0.46561149738738239</v>
      </c>
      <c r="QE503" s="4">
        <f t="shared" si="1078"/>
        <v>-156.66836546915204</v>
      </c>
      <c r="QF503" s="4" t="str">
        <f t="shared" si="1079"/>
        <v>Sad</v>
      </c>
      <c r="QG503" s="2">
        <v>0.49900774040928503</v>
      </c>
      <c r="QH503" s="2">
        <v>0.54527675071656101</v>
      </c>
      <c r="QI503" s="2">
        <v>0.144997888794545</v>
      </c>
      <c r="QJ503" s="2">
        <v>0.505475912019555</v>
      </c>
      <c r="QK503" s="2">
        <v>0.55106170047400205</v>
      </c>
      <c r="QL503" s="2">
        <v>0.21099883357149499</v>
      </c>
      <c r="QM503" s="2">
        <v>0.13808409534571076</v>
      </c>
      <c r="QN503" s="2">
        <v>0.66837528874530672</v>
      </c>
      <c r="QO503" s="2">
        <v>-4.6269010307275982E-2</v>
      </c>
      <c r="QP503" s="2">
        <v>0.62288945813302499</v>
      </c>
      <c r="QQ503" s="2">
        <f t="shared" si="1012"/>
        <v>0.23303819143086035</v>
      </c>
      <c r="QR503" s="2">
        <f t="shared" si="1013"/>
        <v>-0.48983529592190223</v>
      </c>
      <c r="QS503" s="2">
        <f t="shared" si="1080"/>
        <v>154.55732159301317</v>
      </c>
      <c r="QT503" s="2" t="str">
        <f t="shared" si="1081"/>
        <v>Upset</v>
      </c>
      <c r="QU503" s="4">
        <v>0.56851976568308304</v>
      </c>
      <c r="QV503" s="4">
        <v>0.55981043113375295</v>
      </c>
      <c r="QW503" s="4">
        <v>0.45674675239826901</v>
      </c>
      <c r="QX503" s="4">
        <v>0.43536685118412799</v>
      </c>
      <c r="QY503" s="4">
        <v>0.62328871417648002</v>
      </c>
      <c r="QZ503" s="4">
        <v>0.95260952397673504</v>
      </c>
      <c r="RA503" s="4">
        <v>0.38323838109634006</v>
      </c>
      <c r="RB503" s="4">
        <v>0.28786108627634632</v>
      </c>
      <c r="RC503" s="4">
        <v>8.7093345493300944E-3</v>
      </c>
      <c r="RD503" s="4">
        <v>0.79064940927679128</v>
      </c>
      <c r="RE503" s="4">
        <f t="shared" si="1014"/>
        <v>0.12355330502059236</v>
      </c>
      <c r="RF503" s="4">
        <f t="shared" si="1015"/>
        <v>0.27256135676141757</v>
      </c>
      <c r="RG503" s="4">
        <f t="shared" si="1082"/>
        <v>24.385003388806844</v>
      </c>
      <c r="RH503" s="4" t="str">
        <f t="shared" si="1083"/>
        <v>happy</v>
      </c>
    </row>
    <row r="504" spans="1:476" x14ac:dyDescent="0.3">
      <c r="A504" s="1">
        <v>0.69703712818559405</v>
      </c>
      <c r="B504" s="1">
        <v>0.38758858601767998</v>
      </c>
      <c r="C504" s="1">
        <v>-0.116120664385109</v>
      </c>
      <c r="D504" s="1">
        <v>0.28558950644926101</v>
      </c>
      <c r="E504" s="1">
        <v>0.246768339928126</v>
      </c>
      <c r="F504" s="1">
        <v>0.566904388044976</v>
      </c>
      <c r="G504" s="1">
        <v>-0.12303453233555277</v>
      </c>
      <c r="H504" s="1">
        <v>0.29920545693876843</v>
      </c>
      <c r="I504" s="1">
        <v>0.30944854216791406</v>
      </c>
      <c r="J504" s="1">
        <v>0.15624638052089479</v>
      </c>
      <c r="K504" s="1">
        <f t="shared" si="950"/>
        <v>9.9431763690739361E-2</v>
      </c>
      <c r="L504" s="1">
        <f t="shared" si="951"/>
        <v>-0.70338961729392369</v>
      </c>
      <c r="M504" s="1">
        <f t="shared" si="1016"/>
        <v>171.95393107009428</v>
      </c>
      <c r="N504" s="1" t="str">
        <f t="shared" si="1017"/>
        <v>Upset</v>
      </c>
      <c r="O504" s="8">
        <v>0.151646108168283</v>
      </c>
      <c r="P504" s="8">
        <v>-3.6828732426207399E-2</v>
      </c>
      <c r="Q504" s="8">
        <v>0.18507303298766001</v>
      </c>
      <c r="R504" s="8">
        <v>8.7745296533646197E-2</v>
      </c>
      <c r="S504" s="8">
        <v>0.39901101157594299</v>
      </c>
      <c r="T504" s="8">
        <v>0.183041492009798</v>
      </c>
      <c r="U504" s="8">
        <v>0.33609486984137121</v>
      </c>
      <c r="V504" s="8">
        <v>0.60012065146394944</v>
      </c>
      <c r="W504" s="8">
        <v>0.18847484059449041</v>
      </c>
      <c r="X504" s="8">
        <v>2.3761066455147177</v>
      </c>
      <c r="Y504" s="8">
        <f t="shared" si="952"/>
        <v>0.57738451604692687</v>
      </c>
      <c r="Z504" s="8">
        <f t="shared" si="953"/>
        <v>0.8120431397830703</v>
      </c>
      <c r="AA504" s="8">
        <f t="shared" si="1018"/>
        <v>35.413850639733198</v>
      </c>
      <c r="AB504" s="8" t="str">
        <f t="shared" si="1019"/>
        <v>excited</v>
      </c>
      <c r="AC504" s="2">
        <v>0.23195563159547899</v>
      </c>
      <c r="AD504" s="2">
        <v>0.26710233962604402</v>
      </c>
      <c r="AE504" s="2">
        <v>-8.3499795307344901E-2</v>
      </c>
      <c r="AF504" s="2">
        <v>-0.18303423411719799</v>
      </c>
      <c r="AG504" s="2">
        <v>-0.218454718170698</v>
      </c>
      <c r="AH504" s="2">
        <v>0.17415902696862401</v>
      </c>
      <c r="AI504" s="2">
        <v>-6.1847515557044179</v>
      </c>
      <c r="AJ504" s="2">
        <v>-0.41479777740281715</v>
      </c>
      <c r="AK504" s="2">
        <v>-3.5146708030565021E-2</v>
      </c>
      <c r="AL504" s="2">
        <v>-0.53407428554273739</v>
      </c>
      <c r="AM504" s="2">
        <f t="shared" si="954"/>
        <v>9.9882154823439206E-2</v>
      </c>
      <c r="AN504" s="2">
        <f t="shared" si="955"/>
        <v>-0.45602696605015336</v>
      </c>
      <c r="AO504" s="2">
        <f t="shared" si="1020"/>
        <v>167.64577504384317</v>
      </c>
      <c r="AP504" s="2" t="str">
        <f t="shared" si="1021"/>
        <v>Upset</v>
      </c>
      <c r="AQ504" s="8">
        <v>0.202349446395265</v>
      </c>
      <c r="AR504" s="8">
        <v>0.60877520438396404</v>
      </c>
      <c r="AS504" s="8">
        <v>-5.0690842180639302E-2</v>
      </c>
      <c r="AT504" s="8">
        <v>9.6766324213047802E-3</v>
      </c>
      <c r="AU504" s="8">
        <v>0.45157219268666299</v>
      </c>
      <c r="AV504" s="8">
        <v>2.4796112130541299E-2</v>
      </c>
      <c r="AW504" s="8">
        <v>-7.7518221069739504E-2</v>
      </c>
      <c r="AX504" s="8">
        <v>1.5273154211808825E-2</v>
      </c>
      <c r="AY504" s="8">
        <v>-0.40642575798869907</v>
      </c>
      <c r="AZ504" s="8">
        <v>-5.0564620024718891E-2</v>
      </c>
      <c r="BA504" s="8">
        <f t="shared" si="956"/>
        <v>-0.55001269604485725</v>
      </c>
      <c r="BB504" s="8">
        <f t="shared" si="957"/>
        <v>5.179452378983429E-3</v>
      </c>
      <c r="BC504" s="8">
        <f t="shared" si="1022"/>
        <v>-89.460463382161052</v>
      </c>
      <c r="BD504" s="8" t="str">
        <f t="shared" si="1023"/>
        <v>Calm</v>
      </c>
      <c r="BE504" s="4">
        <v>0.55344051267651695</v>
      </c>
      <c r="BF504" s="4">
        <v>0.90958835109639102</v>
      </c>
      <c r="BG504" s="4">
        <v>-0.10020877738379699</v>
      </c>
      <c r="BH504" s="4">
        <v>0.32372755477123299</v>
      </c>
      <c r="BI504" s="4">
        <v>0.52734905788923303</v>
      </c>
      <c r="BJ504" s="4">
        <v>0.406028727980281</v>
      </c>
      <c r="BK504" s="4">
        <v>-9.2718120264004514E-2</v>
      </c>
      <c r="BL504" s="4">
        <v>0.24606518106197883</v>
      </c>
      <c r="BM504" s="4">
        <v>-0.35614783841987407</v>
      </c>
      <c r="BN504" s="4">
        <v>0.15277810501360739</v>
      </c>
      <c r="BO504" s="4">
        <f t="shared" si="958"/>
        <v>-0.22527772894357478</v>
      </c>
      <c r="BP504" s="4">
        <f t="shared" si="959"/>
        <v>0.11436602096464887</v>
      </c>
      <c r="BQ504" s="4">
        <f t="shared" si="1024"/>
        <v>-63.084607941935751</v>
      </c>
      <c r="BR504" s="4" t="str">
        <f t="shared" si="1025"/>
        <v>Calm</v>
      </c>
      <c r="BS504" s="6">
        <v>0.36755837409958703</v>
      </c>
      <c r="BT504" s="6">
        <v>0.74726612390504699</v>
      </c>
      <c r="BU504" s="6">
        <v>0.487853240704272</v>
      </c>
      <c r="BV504" s="6">
        <v>0.29184622257201198</v>
      </c>
      <c r="BW504" s="6">
        <v>-0.162834116009552</v>
      </c>
      <c r="BX504" s="6">
        <v>0.85875618615897598</v>
      </c>
      <c r="BY504" s="6">
        <v>2.3829772067837736</v>
      </c>
      <c r="BZ504" s="6">
        <v>0.18171990559731249</v>
      </c>
      <c r="CA504" s="6">
        <v>-0.37970774980545996</v>
      </c>
      <c r="CB504" s="6">
        <v>0.69939211478741914</v>
      </c>
      <c r="CC504" s="6">
        <f t="shared" si="960"/>
        <v>-0.2176213247825316</v>
      </c>
      <c r="CD504" s="6">
        <f t="shared" si="961"/>
        <v>-0.54880223595572963</v>
      </c>
      <c r="CE504" s="6">
        <f t="shared" si="1026"/>
        <v>-158.36975803127433</v>
      </c>
      <c r="CF504" s="6" t="str">
        <f t="shared" si="1027"/>
        <v>Sad</v>
      </c>
      <c r="CG504" s="4">
        <v>0.88535769428699895</v>
      </c>
      <c r="CH504" s="4">
        <v>0</v>
      </c>
      <c r="CI504" s="4">
        <v>0.47793083945238002</v>
      </c>
      <c r="CJ504" s="4">
        <v>0</v>
      </c>
      <c r="CK504" s="4">
        <v>0.37395713712586498</v>
      </c>
      <c r="CL504" s="4">
        <v>0</v>
      </c>
      <c r="CM504" s="4">
        <v>0.37951656530255801</v>
      </c>
      <c r="CN504" s="4">
        <v>0</v>
      </c>
      <c r="CO504" s="4">
        <v>0.88535769428699895</v>
      </c>
      <c r="CP504" s="4">
        <v>0.53981666679620366</v>
      </c>
      <c r="CQ504" s="4">
        <f t="shared" si="962"/>
        <v>0.69481783620770243</v>
      </c>
      <c r="CR504" s="4">
        <f t="shared" si="963"/>
        <v>-0.78975530616123302</v>
      </c>
      <c r="CS504" s="4">
        <f t="shared" si="1028"/>
        <v>138.65904469945127</v>
      </c>
      <c r="CT504" s="4" t="str">
        <f t="shared" si="1029"/>
        <v>stressed</v>
      </c>
      <c r="CU504" s="2">
        <v>0.293516943664965</v>
      </c>
      <c r="CV504" s="2">
        <v>0.80466435741301001</v>
      </c>
      <c r="CW504" s="2">
        <v>8.9012576346116604E-2</v>
      </c>
      <c r="CX504" s="2">
        <v>0.50517077325596005</v>
      </c>
      <c r="CY504" s="2">
        <v>-0.135268665612922</v>
      </c>
      <c r="CZ504" s="2">
        <v>0.52315203007255096</v>
      </c>
      <c r="DA504" s="2">
        <v>0.56248685572959667</v>
      </c>
      <c r="DB504" s="2">
        <v>0.38045228091557459</v>
      </c>
      <c r="DC504" s="2">
        <v>-0.51114741374804495</v>
      </c>
      <c r="DD504" s="2">
        <v>0.54106125192518406</v>
      </c>
      <c r="DE504" s="2">
        <f t="shared" si="964"/>
        <v>-0.53954091020191852</v>
      </c>
      <c r="DF504" s="2">
        <f t="shared" si="965"/>
        <v>-0.25940093091981864</v>
      </c>
      <c r="DG504" s="2">
        <f t="shared" si="1030"/>
        <v>-115.67735586448133</v>
      </c>
      <c r="DH504" s="2" t="str">
        <f t="shared" si="1031"/>
        <v>Bored</v>
      </c>
      <c r="DI504" s="7">
        <v>3.7739470245410703E-2</v>
      </c>
      <c r="DJ504" s="7">
        <v>0.78929321825304899</v>
      </c>
      <c r="DK504" s="7">
        <v>2.2618142845678799E-2</v>
      </c>
      <c r="DL504" s="7">
        <v>0.178928074010961</v>
      </c>
      <c r="DM504" s="7">
        <v>0.845510492363856</v>
      </c>
      <c r="DN504" s="7">
        <v>0.90125309563982903</v>
      </c>
      <c r="DO504" s="7">
        <v>2.560786165092049E-2</v>
      </c>
      <c r="DP504" s="7">
        <v>0.1058403857620069</v>
      </c>
      <c r="DQ504" s="7">
        <v>-0.7515537480076383</v>
      </c>
      <c r="DR504" s="7">
        <v>0.24369800572521771</v>
      </c>
      <c r="DS504" s="7">
        <f t="shared" si="966"/>
        <v>-0.67192397434400841</v>
      </c>
      <c r="DT504" s="7">
        <f t="shared" si="967"/>
        <v>6.3302740857803075E-2</v>
      </c>
      <c r="DU504" s="7">
        <f t="shared" si="1032"/>
        <v>-84.617983444230049</v>
      </c>
      <c r="DV504" s="7" t="str">
        <f t="shared" si="1033"/>
        <v>Calm</v>
      </c>
      <c r="DW504" s="8">
        <v>0.89395097286155101</v>
      </c>
      <c r="DX504" s="8">
        <v>0.91110195418411999</v>
      </c>
      <c r="DY504" s="8">
        <v>2.9119407447011001E-2</v>
      </c>
      <c r="DZ504" s="8">
        <v>-2.7597771147366099E-2</v>
      </c>
      <c r="EA504" s="8">
        <v>0.95457629028615998</v>
      </c>
      <c r="EB504" s="8">
        <v>0.82354657415571697</v>
      </c>
      <c r="EC504" s="8">
        <v>1.5752760604366669E-2</v>
      </c>
      <c r="ED504" s="8">
        <v>-1.5909719286925996E-2</v>
      </c>
      <c r="EE504" s="8">
        <v>-1.7150981322568981E-2</v>
      </c>
      <c r="EF504" s="8">
        <v>8.4298708189978872E-4</v>
      </c>
      <c r="EG504" s="8">
        <f t="shared" si="968"/>
        <v>0.28554876304978549</v>
      </c>
      <c r="EH504" s="8">
        <f t="shared" si="969"/>
        <v>5.7958243775349638E-2</v>
      </c>
      <c r="EI504" s="8">
        <f t="shared" si="1034"/>
        <v>78.526458576591637</v>
      </c>
      <c r="EJ504" s="8" t="str">
        <f t="shared" si="1035"/>
        <v>alert</v>
      </c>
      <c r="EK504" s="1">
        <v>0.85706075349938304</v>
      </c>
      <c r="EL504" s="1">
        <v>-3.5653696305803603E-2</v>
      </c>
      <c r="EM504" s="1">
        <v>0.639512542235399</v>
      </c>
      <c r="EN504" s="1">
        <v>-0.28332693405798498</v>
      </c>
      <c r="EO504" s="1">
        <v>0.75577666555392697</v>
      </c>
      <c r="EP504" s="1">
        <v>0.18042030217697899</v>
      </c>
      <c r="EQ504" s="1">
        <v>0.39651395402939915</v>
      </c>
      <c r="ER504" s="1">
        <v>-1.9571290792719929</v>
      </c>
      <c r="ES504" s="1">
        <v>0.89271444980518666</v>
      </c>
      <c r="ET504" s="1">
        <v>0.43362861940139436</v>
      </c>
      <c r="EU504" s="1">
        <f t="shared" si="970"/>
        <v>0.36902949293984988</v>
      </c>
      <c r="EV504" s="1">
        <f t="shared" si="971"/>
        <v>-0.6903976373808085</v>
      </c>
      <c r="EW504" s="1">
        <f t="shared" si="1036"/>
        <v>151.87472454034923</v>
      </c>
      <c r="EX504" s="1" t="str">
        <f t="shared" si="1037"/>
        <v>Upset</v>
      </c>
      <c r="EY504" s="2">
        <v>0.87077555488708303</v>
      </c>
      <c r="EZ504" s="2">
        <v>0.71253455899917095</v>
      </c>
      <c r="FA504" s="2">
        <v>0.199769909561473</v>
      </c>
      <c r="FB504" s="2">
        <v>0.31566121349962001</v>
      </c>
      <c r="FC504" s="2">
        <v>0.73212508327152903</v>
      </c>
      <c r="FD504" s="2">
        <v>0.67608540699991704</v>
      </c>
      <c r="FE504" s="2">
        <v>0.12463025143652424</v>
      </c>
      <c r="FF504" s="2">
        <v>0.22732008845379609</v>
      </c>
      <c r="FG504" s="2">
        <v>0.15824099588791207</v>
      </c>
      <c r="FH504" s="2">
        <v>0.32554022016316253</v>
      </c>
      <c r="FI504" s="2">
        <f t="shared" si="972"/>
        <v>-6.707573386058685E-2</v>
      </c>
      <c r="FJ504" s="2">
        <f t="shared" si="973"/>
        <v>0.26689551085138619</v>
      </c>
      <c r="FK504" s="2">
        <f t="shared" si="1038"/>
        <v>-14.107312868149098</v>
      </c>
      <c r="FL504" s="2" t="str">
        <f t="shared" si="1039"/>
        <v>Contented</v>
      </c>
      <c r="FM504" s="7">
        <v>0.25477164234191901</v>
      </c>
      <c r="FN504" s="7">
        <v>0.48655317808117798</v>
      </c>
      <c r="FO504" s="7">
        <v>4.65462667343126E-2</v>
      </c>
      <c r="FP504" s="7">
        <v>0.15456576421832699</v>
      </c>
      <c r="FQ504" s="7">
        <v>-0.19634140353664201</v>
      </c>
      <c r="FR504" s="7">
        <v>0.280587069096015</v>
      </c>
      <c r="FS504" s="7">
        <v>0.79661263903834789</v>
      </c>
      <c r="FT504" s="7">
        <v>0.20148305969746053</v>
      </c>
      <c r="FU504" s="7">
        <v>-0.23178153573925897</v>
      </c>
      <c r="FV504" s="7">
        <v>0.27128732967265107</v>
      </c>
      <c r="FW504" s="7">
        <f t="shared" si="974"/>
        <v>-0.15976074439024024</v>
      </c>
      <c r="FX504" s="7">
        <f t="shared" si="975"/>
        <v>-9.1989594959963505E-2</v>
      </c>
      <c r="FY504" s="7">
        <f t="shared" si="1040"/>
        <v>-119.9331645458422</v>
      </c>
      <c r="FZ504" s="7" t="str">
        <f t="shared" si="1041"/>
        <v>Bored</v>
      </c>
      <c r="GA504" s="4">
        <v>0.56996939303281202</v>
      </c>
      <c r="GB504" s="4">
        <v>0.222893624163683</v>
      </c>
      <c r="GC504" s="4">
        <v>0.434480594566373</v>
      </c>
      <c r="GD504" s="4">
        <v>0.201667734013667</v>
      </c>
      <c r="GE504" s="4">
        <v>0.28872356667322902</v>
      </c>
      <c r="GF504" s="4">
        <v>0.370729472885449</v>
      </c>
      <c r="GG504" s="4">
        <v>0.50597898778057993</v>
      </c>
      <c r="GH504" s="4">
        <v>0.33972352999090888</v>
      </c>
      <c r="GI504" s="4">
        <v>0.34707576886912905</v>
      </c>
      <c r="GJ504" s="4">
        <v>0.80234329863109699</v>
      </c>
      <c r="GK504" s="4">
        <f t="shared" si="976"/>
        <v>0.32759300976834416</v>
      </c>
      <c r="GL504" s="4">
        <f t="shared" si="977"/>
        <v>-0.55569413239432075</v>
      </c>
      <c r="GM504" s="4">
        <f t="shared" si="1042"/>
        <v>149.47978430726968</v>
      </c>
      <c r="GN504" s="4" t="str">
        <f t="shared" si="1043"/>
        <v>stressed</v>
      </c>
      <c r="GO504" s="6">
        <v>0.39309312887771303</v>
      </c>
      <c r="GP504" s="6">
        <v>0.43279818812020399</v>
      </c>
      <c r="GQ504" s="6">
        <v>0.492292210351854</v>
      </c>
      <c r="GR504" s="6">
        <v>7.7704365931106203E-2</v>
      </c>
      <c r="GS504" s="6">
        <v>-7.8571478807406697E-2</v>
      </c>
      <c r="GT504" s="6">
        <v>-0.31895206304957802</v>
      </c>
      <c r="GU504" s="6">
        <v>1.5652092955820687</v>
      </c>
      <c r="GV504" s="6">
        <v>0.68253852191193387</v>
      </c>
      <c r="GW504" s="6">
        <v>-3.9705059242490959E-2</v>
      </c>
      <c r="GX504" s="6">
        <v>0.6901593037142898</v>
      </c>
      <c r="GY504" s="6">
        <f t="shared" si="978"/>
        <v>-3.9133929940016188E-2</v>
      </c>
      <c r="GZ504" s="6">
        <f t="shared" si="979"/>
        <v>-0.39875762246888458</v>
      </c>
      <c r="HA504" s="6">
        <f t="shared" si="1044"/>
        <v>-174.39496154752172</v>
      </c>
      <c r="HB504" s="6" t="str">
        <f t="shared" si="1045"/>
        <v>Sad</v>
      </c>
      <c r="HI504" s="2">
        <v>0</v>
      </c>
      <c r="HJ504" s="2">
        <v>0</v>
      </c>
      <c r="HK504" s="2">
        <v>0</v>
      </c>
      <c r="HL504" s="2">
        <v>0</v>
      </c>
      <c r="HM504" s="2" t="e">
        <f t="shared" si="980"/>
        <v>#DIV/0!</v>
      </c>
      <c r="HN504" s="2" t="e">
        <f t="shared" si="981"/>
        <v>#DIV/0!</v>
      </c>
      <c r="HO504" s="2" t="e">
        <f t="shared" si="1046"/>
        <v>#DIV/0!</v>
      </c>
      <c r="HP504" s="2" t="e">
        <f t="shared" si="1047"/>
        <v>#DIV/0!</v>
      </c>
      <c r="HQ504" s="4">
        <v>0.82224826851195099</v>
      </c>
      <c r="HR504" s="4">
        <v>1.0203275914636201</v>
      </c>
      <c r="HS504" s="4">
        <v>0.45881518447937703</v>
      </c>
      <c r="HT504" s="4">
        <v>0.78303267906888796</v>
      </c>
      <c r="HU504" s="4">
        <v>0.78971306249321405</v>
      </c>
      <c r="HV504" s="4">
        <v>0.97444027249642196</v>
      </c>
      <c r="HW504" s="4">
        <v>0.28463163207102199</v>
      </c>
      <c r="HX504" s="4">
        <v>0.39254325940182339</v>
      </c>
      <c r="HY504" s="4">
        <v>-0.19807932295166908</v>
      </c>
      <c r="HZ504" s="4">
        <v>0.67397380510820837</v>
      </c>
      <c r="IA504" s="4">
        <f t="shared" si="982"/>
        <v>-0.13653260093359987</v>
      </c>
      <c r="IB504" s="4">
        <f t="shared" si="983"/>
        <v>3.1744036985225987E-2</v>
      </c>
      <c r="IC504" s="4">
        <f t="shared" si="1048"/>
        <v>-76.911184691119786</v>
      </c>
      <c r="ID504" s="4" t="str">
        <f t="shared" si="1049"/>
        <v>Calm</v>
      </c>
      <c r="IE504" s="6">
        <v>0.88521837748750098</v>
      </c>
      <c r="IF504" s="6">
        <v>0.70194074293304998</v>
      </c>
      <c r="IG504" s="6">
        <v>0.43386531805921602</v>
      </c>
      <c r="IH504" s="6">
        <v>0.44726726220627</v>
      </c>
      <c r="II504" s="6">
        <v>0.57201178543298103</v>
      </c>
      <c r="IJ504" s="6">
        <v>0.38821497889509399</v>
      </c>
      <c r="IK504" s="6">
        <v>0.29773286958986117</v>
      </c>
      <c r="IL504" s="6">
        <v>0.41027832377582002</v>
      </c>
      <c r="IM504" s="6">
        <v>0.18327763455445101</v>
      </c>
      <c r="IN504" s="6">
        <v>0.55516335377388715</v>
      </c>
      <c r="IO504" s="6">
        <f t="shared" si="984"/>
        <v>0.23217050121584415</v>
      </c>
      <c r="IP504" s="6">
        <f t="shared" si="985"/>
        <v>0.28615830331183711</v>
      </c>
      <c r="IQ504" s="6">
        <f t="shared" si="1050"/>
        <v>39.05365984023031</v>
      </c>
      <c r="IR504" s="6" t="str">
        <f t="shared" si="1051"/>
        <v>excited</v>
      </c>
      <c r="IS504" s="4">
        <v>0.48014288460126098</v>
      </c>
      <c r="IT504" s="4">
        <v>0.40576958376340799</v>
      </c>
      <c r="IU504" s="4">
        <v>0.83266081275592696</v>
      </c>
      <c r="IV504" s="4">
        <v>0.79132455728079698</v>
      </c>
      <c r="IW504" s="4">
        <v>0.80775102840516799</v>
      </c>
      <c r="IX504" s="4">
        <v>0.29094035847771499</v>
      </c>
      <c r="IY504" s="4">
        <v>0.64652903810390971</v>
      </c>
      <c r="IZ504" s="4">
        <v>1.1358020164536837</v>
      </c>
      <c r="JA504" s="4">
        <v>7.4373300837852985E-2</v>
      </c>
      <c r="JB504" s="4">
        <v>1.8331216999739091</v>
      </c>
      <c r="JC504" s="4">
        <f t="shared" si="986"/>
        <v>0.19599641223912156</v>
      </c>
      <c r="JD504" s="4">
        <f t="shared" si="987"/>
        <v>0.62296414705172598</v>
      </c>
      <c r="JE504" s="4">
        <f t="shared" si="1052"/>
        <v>17.464570613768796</v>
      </c>
      <c r="JF504" s="4" t="str">
        <f t="shared" si="1053"/>
        <v>happy</v>
      </c>
      <c r="JG504" s="6">
        <v>0.36708547316830198</v>
      </c>
      <c r="JH504" s="6">
        <v>0.374955099764198</v>
      </c>
      <c r="JI504" s="6">
        <v>9.06722565852187E-2</v>
      </c>
      <c r="JJ504" s="6">
        <v>-0.19572073172548099</v>
      </c>
      <c r="JK504" s="6">
        <v>1.3126877985662899</v>
      </c>
      <c r="JL504" s="6">
        <v>1.26323932424346E-4</v>
      </c>
      <c r="JM504" s="6">
        <v>5.3978866142802354E-2</v>
      </c>
      <c r="JN504" s="6">
        <v>-0.52180865102982565</v>
      </c>
      <c r="JO504" s="6">
        <v>-7.8696265958960177E-3</v>
      </c>
      <c r="JP504" s="6">
        <v>-0.14156702338406782</v>
      </c>
      <c r="JQ504" s="6">
        <f t="shared" si="988"/>
        <v>-9.0520088497374029E-2</v>
      </c>
      <c r="JR504" s="6">
        <f t="shared" si="989"/>
        <v>1.451322857103321E-2</v>
      </c>
      <c r="JS504" s="6">
        <f t="shared" si="1054"/>
        <v>-80.89120026361482</v>
      </c>
      <c r="JT504" s="6" t="str">
        <f t="shared" si="1055"/>
        <v>Calm</v>
      </c>
      <c r="JU504" s="2">
        <v>0.686174579855378</v>
      </c>
      <c r="JV504" s="2">
        <v>0.66378679199060997</v>
      </c>
      <c r="JW504" s="2">
        <v>0.18399312145624599</v>
      </c>
      <c r="JX504" s="2">
        <v>0.100281961913356</v>
      </c>
      <c r="JY504" s="2">
        <v>0.457708900804283</v>
      </c>
      <c r="JZ504" s="2">
        <v>0.61746403217833301</v>
      </c>
      <c r="KA504" s="2">
        <v>0.16084953106424776</v>
      </c>
      <c r="KB504" s="2">
        <v>7.826879797591689E-2</v>
      </c>
      <c r="KC504" s="2">
        <v>2.2387787864768027E-2</v>
      </c>
      <c r="KD504" s="2">
        <v>0.21058016125370577</v>
      </c>
      <c r="KE504" s="2">
        <f t="shared" si="990"/>
        <v>0.21441765335285545</v>
      </c>
      <c r="KF504" s="2">
        <f t="shared" si="991"/>
        <v>4.2944226593947921E-2</v>
      </c>
      <c r="KG504" s="2">
        <f t="shared" si="1056"/>
        <v>78.674473271202515</v>
      </c>
      <c r="KH504" s="2" t="str">
        <f t="shared" si="1057"/>
        <v>alert</v>
      </c>
      <c r="KI504" s="7">
        <v>0.50058290480386503</v>
      </c>
      <c r="KJ504" s="7">
        <v>-4.2039925758573897E-2</v>
      </c>
      <c r="KK504" s="7">
        <v>-0.234948917083871</v>
      </c>
      <c r="KL504" s="7">
        <v>-0.239539957950402</v>
      </c>
      <c r="KM504" s="7">
        <v>0.22764795127764401</v>
      </c>
      <c r="KN504" s="7">
        <v>-4.8182002108783997E-2</v>
      </c>
      <c r="KO504" s="7">
        <v>-0.32262971985023081</v>
      </c>
      <c r="KP504" s="7">
        <v>2.6550081960404115</v>
      </c>
      <c r="KQ504" s="7">
        <v>0.54262283056243887</v>
      </c>
      <c r="KR504" s="7">
        <v>-1.0347751393384803</v>
      </c>
      <c r="KS504" s="7">
        <f t="shared" si="992"/>
        <v>0.62219661940870252</v>
      </c>
      <c r="KT504" s="7">
        <f t="shared" si="993"/>
        <v>-0.32071536433736458</v>
      </c>
      <c r="KU504" s="7">
        <f t="shared" si="1058"/>
        <v>117.26914149224088</v>
      </c>
      <c r="KV504" s="7" t="str">
        <f t="shared" si="1059"/>
        <v>nervous</v>
      </c>
      <c r="KW504" s="2">
        <v>-6.6635006786877504E-2</v>
      </c>
      <c r="KX504" s="2">
        <v>0.50027009994229299</v>
      </c>
      <c r="KY504" s="2">
        <v>0.183389068541852</v>
      </c>
      <c r="KZ504" s="2">
        <v>-4.0400669872169899E-2</v>
      </c>
      <c r="LA504" s="2">
        <v>-3.7202811976597999E-2</v>
      </c>
      <c r="LB504" s="2">
        <v>0.43857711001257399</v>
      </c>
      <c r="LC504" s="2">
        <v>-1.7661105628536016</v>
      </c>
      <c r="LD504" s="2">
        <v>-4.3032209547826286E-2</v>
      </c>
      <c r="LE504" s="2">
        <v>-0.56690510672917049</v>
      </c>
      <c r="LF504" s="2">
        <v>0.32974360453441171</v>
      </c>
      <c r="LG504" s="2">
        <f t="shared" si="994"/>
        <v>-0.69052171893416647</v>
      </c>
      <c r="LH504" s="2">
        <f t="shared" si="995"/>
        <v>8.1572464255476707E-2</v>
      </c>
      <c r="LI504" s="2">
        <f t="shared" si="1060"/>
        <v>-83.262779221393956</v>
      </c>
      <c r="LJ504" s="2" t="str">
        <f t="shared" si="1061"/>
        <v>Calm</v>
      </c>
      <c r="LK504" s="4">
        <v>0.66536646671229005</v>
      </c>
      <c r="LL504" s="4">
        <v>0.517441325714879</v>
      </c>
      <c r="LM504" s="4">
        <v>0.226015875534818</v>
      </c>
      <c r="LN504" s="4">
        <v>4.8691857214437403E-2</v>
      </c>
      <c r="LO504" s="4">
        <v>0.27990783211895998</v>
      </c>
      <c r="LP504" s="4">
        <v>0.62879764489049395</v>
      </c>
      <c r="LQ504" s="4">
        <v>0.23910083646013341</v>
      </c>
      <c r="LR504" s="4">
        <v>4.2479673491402373E-2</v>
      </c>
      <c r="LS504" s="4">
        <v>0.14792514099741105</v>
      </c>
      <c r="LT504" s="4">
        <v>0.23225052667732607</v>
      </c>
      <c r="LU504" s="4">
        <f t="shared" si="996"/>
        <v>0.36503531666856848</v>
      </c>
      <c r="LV504" s="4">
        <f t="shared" si="997"/>
        <v>-3.6823171953477285E-2</v>
      </c>
      <c r="LW504" s="4">
        <f t="shared" si="1062"/>
        <v>95.760262676235982</v>
      </c>
      <c r="LX504" s="4" t="str">
        <f t="shared" si="1063"/>
        <v>nervous</v>
      </c>
      <c r="MK504" s="6" t="e">
        <f t="shared" si="1064"/>
        <v>#DIV/0!</v>
      </c>
      <c r="ML504" s="6" t="e">
        <f t="shared" si="1065"/>
        <v>#DIV/0!</v>
      </c>
      <c r="MM504" s="2">
        <v>-0.18021541617762901</v>
      </c>
      <c r="MN504" s="2">
        <v>3.62030442100141E-2</v>
      </c>
      <c r="MO504" s="2">
        <v>-0.44254546435573899</v>
      </c>
      <c r="MP504" s="2">
        <v>-0.17485130564853299</v>
      </c>
      <c r="MQ504" s="2">
        <v>-6.7589610308746204E-2</v>
      </c>
      <c r="MR504" s="2">
        <v>0.35587561304760301</v>
      </c>
      <c r="MS504" s="2">
        <v>1.7858615324740841</v>
      </c>
      <c r="MT504" s="2">
        <v>-0.44595976448074331</v>
      </c>
      <c r="MU504" s="2">
        <v>-0.38496652313915097</v>
      </c>
      <c r="MV504" s="2">
        <v>-0.69626833492509799</v>
      </c>
      <c r="MW504" s="2">
        <f t="shared" si="998"/>
        <v>-9.5569911329526636E-2</v>
      </c>
      <c r="MX504" s="2">
        <f t="shared" si="999"/>
        <v>-0.16474508242099117</v>
      </c>
      <c r="MY504" s="2">
        <f t="shared" si="1066"/>
        <v>-149.88164428917688</v>
      </c>
      <c r="MZ504" s="2" t="str">
        <f t="shared" si="1067"/>
        <v>Depressed</v>
      </c>
      <c r="NK504" s="7">
        <f t="shared" si="1000"/>
        <v>5.2959786961425781E-2</v>
      </c>
      <c r="NL504" s="7">
        <f t="shared" si="1001"/>
        <v>4.4546745186410774E-2</v>
      </c>
      <c r="NM504" s="7">
        <f t="shared" si="1068"/>
        <v>49.931371470164912</v>
      </c>
      <c r="NN504" s="7" t="str">
        <f t="shared" si="1069"/>
        <v>excited</v>
      </c>
      <c r="NO504" s="4">
        <v>0.50249788899485703</v>
      </c>
      <c r="NP504" s="4">
        <v>0.52868714577942999</v>
      </c>
      <c r="NQ504" s="4">
        <v>0.18584158836583101</v>
      </c>
      <c r="NR504" s="4">
        <v>6.1238264485020198E-2</v>
      </c>
      <c r="NS504" s="4">
        <v>0.72280974890845595</v>
      </c>
      <c r="NT504" s="4">
        <v>0.34596207363375098</v>
      </c>
      <c r="NU504" s="4">
        <v>0.15166932990300633</v>
      </c>
      <c r="NV504" s="4">
        <v>7.0014656305422793E-2</v>
      </c>
      <c r="NW504" s="4">
        <v>-2.6189256784572956E-2</v>
      </c>
      <c r="NX504" s="4">
        <v>0.23960767904756664</v>
      </c>
      <c r="NY504" s="4">
        <f t="shared" si="1002"/>
        <v>-7.8182735980563689E-2</v>
      </c>
      <c r="NZ504" s="4">
        <f t="shared" si="1003"/>
        <v>-0.71380106673132304</v>
      </c>
      <c r="OA504" s="4">
        <f t="shared" si="1070"/>
        <v>-173.74930159900623</v>
      </c>
      <c r="OB504" s="4" t="str">
        <f t="shared" si="1071"/>
        <v>Sad</v>
      </c>
      <c r="OC504" s="1">
        <v>0.179954238252622</v>
      </c>
      <c r="OD504" s="1">
        <v>0.32364973208001502</v>
      </c>
      <c r="OE504" s="1">
        <v>0.35699766547391998</v>
      </c>
      <c r="OF504" s="1">
        <v>0.30676871596764499</v>
      </c>
      <c r="OG504" s="1">
        <v>-0.27697012349530198</v>
      </c>
      <c r="OH504" s="1">
        <v>-0.18418576167775</v>
      </c>
      <c r="OI504" s="1">
        <v>-3.6797856823231543</v>
      </c>
      <c r="OJ504" s="1">
        <v>2.199627008200125</v>
      </c>
      <c r="OK504" s="1">
        <v>-0.14369549382739302</v>
      </c>
      <c r="OL504" s="1">
        <v>1.3180324630942415</v>
      </c>
      <c r="OM504" s="1">
        <f t="shared" si="1004"/>
        <v>-0.27149925402458397</v>
      </c>
      <c r="ON504" s="1">
        <f t="shared" si="1005"/>
        <v>0.45219910349879933</v>
      </c>
      <c r="OO504" s="1">
        <f t="shared" si="1072"/>
        <v>-30.980503956438803</v>
      </c>
      <c r="OP504" s="1" t="str">
        <f t="shared" si="1073"/>
        <v>Relased</v>
      </c>
      <c r="OQ504" s="2">
        <v>0.58565248441456697</v>
      </c>
      <c r="OR504" s="2">
        <v>0.17312591315724599</v>
      </c>
      <c r="OS504" s="2">
        <v>0.175737173923951</v>
      </c>
      <c r="OT504" s="2">
        <v>-0.123876280926938</v>
      </c>
      <c r="OU504" s="2">
        <v>0.30981211363282102</v>
      </c>
      <c r="OV504" s="2">
        <v>0.14929318977728701</v>
      </c>
      <c r="OW504" s="2">
        <v>0.19625250881738485</v>
      </c>
      <c r="OX504" s="2">
        <v>-0.38420887534102161</v>
      </c>
      <c r="OY504" s="2">
        <v>0.41252657125732095</v>
      </c>
      <c r="OZ504" s="2">
        <v>6.8347877539706475E-2</v>
      </c>
      <c r="PA504" s="2">
        <f t="shared" si="1006"/>
        <v>0.44367985709175906</v>
      </c>
      <c r="PB504" s="2">
        <f t="shared" si="1007"/>
        <v>-0.61525286098065157</v>
      </c>
      <c r="PC504" s="2">
        <f t="shared" si="1074"/>
        <v>144.2033388872085</v>
      </c>
      <c r="PD504" s="2" t="str">
        <f t="shared" si="1075"/>
        <v>stressed</v>
      </c>
      <c r="PE504" s="1">
        <v>0.32311645361921798</v>
      </c>
      <c r="PF504" s="1">
        <v>0.80481972225414899</v>
      </c>
      <c r="PG504" s="1">
        <v>0.30313104945635599</v>
      </c>
      <c r="PH504" s="1">
        <v>0.88010208623398001</v>
      </c>
      <c r="PI504" s="1">
        <v>-0.20592045373111301</v>
      </c>
      <c r="PJ504" s="1">
        <v>-0.11706973742207399</v>
      </c>
      <c r="PK504" s="1">
        <v>2.5865306814718583</v>
      </c>
      <c r="PL504" s="1">
        <v>1.2796831779630948</v>
      </c>
      <c r="PM504" s="1">
        <v>-0.48170326863493101</v>
      </c>
      <c r="PN504" s="1">
        <v>1.0490249014082311</v>
      </c>
      <c r="PO504" s="1">
        <f t="shared" si="1008"/>
        <v>-0.50997848820880864</v>
      </c>
      <c r="PP504" s="1">
        <f t="shared" si="1009"/>
        <v>-0.4171071924985581</v>
      </c>
      <c r="PQ504" s="1">
        <f t="shared" si="1076"/>
        <v>-129.27944971000929</v>
      </c>
      <c r="PR504" s="1" t="str">
        <f t="shared" si="1077"/>
        <v>Depressed</v>
      </c>
      <c r="PS504" s="4">
        <v>0.40214289792578201</v>
      </c>
      <c r="PT504" s="4">
        <v>0.63411546069778901</v>
      </c>
      <c r="PU504" s="4">
        <v>9.2211603843223203E-2</v>
      </c>
      <c r="PV504" s="4">
        <v>8.8948835975174903E-2</v>
      </c>
      <c r="PW504" s="4">
        <v>0.348473422296951</v>
      </c>
      <c r="PX504" s="4">
        <v>0.34378009383623598</v>
      </c>
      <c r="PY504" s="4">
        <v>0.12284785363561099</v>
      </c>
      <c r="PZ504" s="4">
        <v>9.0959444045698445E-2</v>
      </c>
      <c r="QA504" s="4">
        <v>-0.23197256277200701</v>
      </c>
      <c r="QB504" s="4">
        <v>0.17482169220717095</v>
      </c>
      <c r="QC504" s="4">
        <f t="shared" si="1010"/>
        <v>-0.26784438945677935</v>
      </c>
      <c r="QD504" s="4">
        <f t="shared" si="1011"/>
        <v>-0.4331860186415154</v>
      </c>
      <c r="QE504" s="4">
        <f t="shared" si="1078"/>
        <v>-148.27097438275496</v>
      </c>
      <c r="QF504" s="4" t="str">
        <f t="shared" si="1079"/>
        <v>Depressed</v>
      </c>
      <c r="QG504" s="2">
        <v>0.49900774040928503</v>
      </c>
      <c r="QH504" s="2">
        <v>0.51770696156346596</v>
      </c>
      <c r="QI504" s="2">
        <v>0.18351608657082999</v>
      </c>
      <c r="QJ504" s="2">
        <v>0.51246535366764701</v>
      </c>
      <c r="QK504" s="2">
        <v>0.59693379154307902</v>
      </c>
      <c r="QL504" s="2">
        <v>0.161408700105901</v>
      </c>
      <c r="QM504" s="2">
        <v>0.16745061777511563</v>
      </c>
      <c r="QN504" s="2">
        <v>0.75460688450025015</v>
      </c>
      <c r="QO504" s="2">
        <v>-1.8699221154180934E-2</v>
      </c>
      <c r="QP504" s="2">
        <v>0.68453956541402505</v>
      </c>
      <c r="QQ504" s="2">
        <f t="shared" si="1012"/>
        <v>0.2619282753200296</v>
      </c>
      <c r="QR504" s="2">
        <f t="shared" si="1013"/>
        <v>-0.43934205297689555</v>
      </c>
      <c r="QS504" s="2">
        <f t="shared" si="1080"/>
        <v>149.1973204720415</v>
      </c>
      <c r="QT504" s="2" t="str">
        <f t="shared" si="1081"/>
        <v>stressed</v>
      </c>
      <c r="QU504" s="4">
        <v>0.56080121553243201</v>
      </c>
      <c r="QV504" s="4">
        <v>0.55981043113375295</v>
      </c>
      <c r="QW504" s="4">
        <v>0.22908576301703701</v>
      </c>
      <c r="QX504" s="4">
        <v>0.43536685118412799</v>
      </c>
      <c r="QY504" s="4">
        <v>0.69216441346523505</v>
      </c>
      <c r="QZ504" s="4">
        <v>0.95260952397673504</v>
      </c>
      <c r="RA504" s="4">
        <v>0.18283483418479596</v>
      </c>
      <c r="RB504" s="4">
        <v>0.28786108627634632</v>
      </c>
      <c r="RC504" s="4">
        <v>9.9078439867905654E-4</v>
      </c>
      <c r="RD504" s="4">
        <v>0.59293745177279644</v>
      </c>
      <c r="RE504" s="4">
        <f t="shared" si="1014"/>
        <v>0.11576006969773922</v>
      </c>
      <c r="RF504" s="4">
        <f t="shared" si="1015"/>
        <v>0.19984532170548874</v>
      </c>
      <c r="RG504" s="4">
        <f t="shared" si="1082"/>
        <v>30.081496300523735</v>
      </c>
      <c r="RH504" s="4" t="str">
        <f t="shared" si="1083"/>
        <v>excited</v>
      </c>
    </row>
    <row r="505" spans="1:476" x14ac:dyDescent="0.3">
      <c r="A505" s="1">
        <v>0.85978759290275197</v>
      </c>
      <c r="B505" s="1">
        <v>0.54762395979509804</v>
      </c>
      <c r="C505" s="1">
        <v>0.103532805554563</v>
      </c>
      <c r="D505" s="1">
        <v>0.158286736327127</v>
      </c>
      <c r="E505" s="1">
        <v>0.871956686010807</v>
      </c>
      <c r="F505" s="1">
        <v>0.58272718684510805</v>
      </c>
      <c r="G505" s="1">
        <v>5.978527361991124E-2</v>
      </c>
      <c r="H505" s="1">
        <v>0.14003324258803101</v>
      </c>
      <c r="I505" s="1">
        <v>0.31216363310765394</v>
      </c>
      <c r="J505" s="1">
        <v>0.18602912657623943</v>
      </c>
      <c r="K505" s="1">
        <f t="shared" si="950"/>
        <v>0.10204516028019972</v>
      </c>
      <c r="L505" s="1">
        <f t="shared" si="951"/>
        <v>-0.66436438503220785</v>
      </c>
      <c r="M505" s="1">
        <f t="shared" si="1016"/>
        <v>171.26771761385069</v>
      </c>
      <c r="N505" s="1" t="str">
        <f t="shared" si="1017"/>
        <v>Upset</v>
      </c>
      <c r="O505" s="8">
        <v>0.68688022902578105</v>
      </c>
      <c r="P505" s="8">
        <v>1.27266998953862</v>
      </c>
      <c r="Q505" s="8">
        <v>0.569222630726537</v>
      </c>
      <c r="R505" s="8">
        <v>0.478712902667568</v>
      </c>
      <c r="S505" s="8">
        <v>0.657711532519622</v>
      </c>
      <c r="T505" s="8">
        <v>1.2215730438572201</v>
      </c>
      <c r="U505" s="8">
        <v>0.42334234598634046</v>
      </c>
      <c r="V505" s="8">
        <v>0.19192712829423611</v>
      </c>
      <c r="W505" s="8">
        <v>-0.58578976051283893</v>
      </c>
      <c r="X505" s="8">
        <v>0.53478370876447345</v>
      </c>
      <c r="Y505" s="8">
        <f t="shared" si="952"/>
        <v>-0.30875042286634258</v>
      </c>
      <c r="Z505" s="8">
        <f t="shared" si="953"/>
        <v>0.18292143400756111</v>
      </c>
      <c r="AA505" s="8">
        <f t="shared" si="1018"/>
        <v>-59.355070509129334</v>
      </c>
      <c r="AB505" s="8" t="str">
        <f t="shared" si="1019"/>
        <v>Relased</v>
      </c>
      <c r="AC505" s="2">
        <v>0.28958284852383398</v>
      </c>
      <c r="AD505" s="2">
        <v>9.7908200879681204E-2</v>
      </c>
      <c r="AE505" s="2">
        <v>-9.9654940265869296E-2</v>
      </c>
      <c r="AF505" s="2">
        <v>-0.23256939202438501</v>
      </c>
      <c r="AG505" s="2">
        <v>-0.26939505786491103</v>
      </c>
      <c r="AH505" s="2">
        <v>1.57441580271584E-3</v>
      </c>
      <c r="AI505" s="2">
        <v>-4.9363965552031344</v>
      </c>
      <c r="AJ505" s="2">
        <v>-2.3377892518335521</v>
      </c>
      <c r="AK505" s="2">
        <v>0.19167464764415276</v>
      </c>
      <c r="AL505" s="2">
        <v>-0.85737291945624083</v>
      </c>
      <c r="AM505" s="2">
        <f t="shared" si="954"/>
        <v>0.39974098041510064</v>
      </c>
      <c r="AN505" s="2">
        <f t="shared" si="955"/>
        <v>-0.60995089674564706</v>
      </c>
      <c r="AO505" s="2">
        <f t="shared" si="1020"/>
        <v>146.76053564514484</v>
      </c>
      <c r="AP505" s="2" t="str">
        <f t="shared" si="1021"/>
        <v>stressed</v>
      </c>
      <c r="AQ505" s="8">
        <v>0.25225949861685798</v>
      </c>
      <c r="AR505" s="8">
        <v>0.60723031837772501</v>
      </c>
      <c r="AS505" s="8">
        <v>-3.5510732088363701E-2</v>
      </c>
      <c r="AT505" s="8">
        <v>8.1939304063676E-2</v>
      </c>
      <c r="AU505" s="8">
        <v>0.58144603884030899</v>
      </c>
      <c r="AV505" s="8">
        <v>0.14053991943161601</v>
      </c>
      <c r="AW505" s="8">
        <v>-4.2593854176227214E-2</v>
      </c>
      <c r="AX505" s="8">
        <v>0.10957818313781038</v>
      </c>
      <c r="AY505" s="8">
        <v>-0.35497081976086703</v>
      </c>
      <c r="AZ505" s="8">
        <v>5.4018757473661742E-2</v>
      </c>
      <c r="BA505" s="8">
        <f t="shared" si="956"/>
        <v>-0.48637605482298296</v>
      </c>
      <c r="BB505" s="8">
        <f t="shared" si="957"/>
        <v>4.7317258477145074E-2</v>
      </c>
      <c r="BC505" s="8">
        <f t="shared" si="1022"/>
        <v>-84.443446630546461</v>
      </c>
      <c r="BD505" s="8" t="str">
        <f t="shared" si="1023"/>
        <v>Calm</v>
      </c>
      <c r="BE505" s="4">
        <v>0.54077755541330896</v>
      </c>
      <c r="BF505" s="4">
        <v>0.90958835109639102</v>
      </c>
      <c r="BG505" s="4">
        <v>-7.7147017750761895E-2</v>
      </c>
      <c r="BH505" s="4">
        <v>0.32372755477123299</v>
      </c>
      <c r="BI505" s="4">
        <v>0.66870827164398505</v>
      </c>
      <c r="BJ505" s="4">
        <v>0.406028727980281</v>
      </c>
      <c r="BK505" s="4">
        <v>-6.3784970460102286E-2</v>
      </c>
      <c r="BL505" s="4">
        <v>0.24606518106197883</v>
      </c>
      <c r="BM505" s="4">
        <v>-0.36881079568308206</v>
      </c>
      <c r="BN505" s="4">
        <v>0.17001264019909723</v>
      </c>
      <c r="BO505" s="4">
        <f t="shared" si="958"/>
        <v>-0.2359636782653749</v>
      </c>
      <c r="BP505" s="4">
        <f t="shared" si="959"/>
        <v>0.12067520353510064</v>
      </c>
      <c r="BQ505" s="4">
        <f t="shared" si="1024"/>
        <v>-62.914147283212912</v>
      </c>
      <c r="BR505" s="4" t="str">
        <f t="shared" si="1025"/>
        <v>Calm</v>
      </c>
      <c r="BS505" s="6">
        <v>0.39691219366161501</v>
      </c>
      <c r="BT505" s="6">
        <v>0.74726612390504699</v>
      </c>
      <c r="BU505" s="6">
        <v>0.62689868250952097</v>
      </c>
      <c r="BV505" s="6">
        <v>0.29184622257201198</v>
      </c>
      <c r="BW505" s="6">
        <v>3.1918824026581E-2</v>
      </c>
      <c r="BX505" s="6">
        <v>0.85875618615897598</v>
      </c>
      <c r="BY505" s="6">
        <v>1.4618781213380896</v>
      </c>
      <c r="BZ505" s="6">
        <v>0.18171990559731249</v>
      </c>
      <c r="CA505" s="6">
        <v>-0.35035393024343198</v>
      </c>
      <c r="CB505" s="6">
        <v>0.80297353216362199</v>
      </c>
      <c r="CC505" s="6">
        <f t="shared" si="960"/>
        <v>-0.18291218684714905</v>
      </c>
      <c r="CD505" s="6">
        <f t="shared" si="961"/>
        <v>-0.4607201811938989</v>
      </c>
      <c r="CE505" s="6">
        <f t="shared" si="1026"/>
        <v>-158.34624826191595</v>
      </c>
      <c r="CF505" s="6" t="str">
        <f t="shared" si="1027"/>
        <v>Sad</v>
      </c>
      <c r="CG505" s="4">
        <v>0.77496638638447202</v>
      </c>
      <c r="CH505" s="4">
        <v>0</v>
      </c>
      <c r="CI505" s="4">
        <v>0.53607672194846201</v>
      </c>
      <c r="CJ505" s="4">
        <v>0</v>
      </c>
      <c r="CK505" s="4">
        <v>0.32846503518032599</v>
      </c>
      <c r="CL505" s="4">
        <v>0</v>
      </c>
      <c r="CM505" s="4">
        <v>0.48582694988714475</v>
      </c>
      <c r="CN505" s="4">
        <v>0</v>
      </c>
      <c r="CO505" s="4">
        <v>0.77496638638447202</v>
      </c>
      <c r="CP505" s="4">
        <v>0.69174190179973383</v>
      </c>
      <c r="CQ505" s="4">
        <f t="shared" si="962"/>
        <v>0.58833872095495199</v>
      </c>
      <c r="CR505" s="4">
        <f t="shared" si="963"/>
        <v>-0.61254048034090358</v>
      </c>
      <c r="CS505" s="4">
        <f t="shared" si="1028"/>
        <v>136.15454658518613</v>
      </c>
      <c r="CT505" s="4" t="str">
        <f t="shared" si="1029"/>
        <v>stressed</v>
      </c>
      <c r="CU505" s="2">
        <v>0.64961958384804597</v>
      </c>
      <c r="CV505" s="2">
        <v>0.13681206806165</v>
      </c>
      <c r="CW505" s="2">
        <v>0.36487563391227001</v>
      </c>
      <c r="CX505" s="2">
        <v>0.56313410272268705</v>
      </c>
      <c r="CY505" s="2">
        <v>-1.262338982216E-2</v>
      </c>
      <c r="CZ505" s="2">
        <v>5.08145085464001E-2</v>
      </c>
      <c r="DA505" s="2">
        <v>0.5728066153837057</v>
      </c>
      <c r="DB505" s="2">
        <v>3.0013557402321962</v>
      </c>
      <c r="DC505" s="2">
        <v>0.51280751578639594</v>
      </c>
      <c r="DD505" s="2">
        <v>1.1800259239076483</v>
      </c>
      <c r="DE505" s="2">
        <f t="shared" si="964"/>
        <v>0.60742619680107057</v>
      </c>
      <c r="DF505" s="2">
        <f t="shared" si="965"/>
        <v>7.2117803398609848E-2</v>
      </c>
      <c r="DG505" s="2">
        <f t="shared" si="1030"/>
        <v>83.229147577101884</v>
      </c>
      <c r="DH505" s="2" t="str">
        <f t="shared" si="1031"/>
        <v>alert</v>
      </c>
      <c r="DI505" s="7">
        <v>3.7739470245410703E-2</v>
      </c>
      <c r="DJ505" s="7">
        <v>0.78929321825304899</v>
      </c>
      <c r="DK505" s="7">
        <v>2.2618142845678799E-2</v>
      </c>
      <c r="DL505" s="7">
        <v>0.178928074010961</v>
      </c>
      <c r="DM505" s="7">
        <v>0.845510492363856</v>
      </c>
      <c r="DN505" s="7">
        <v>0.90125309563982903</v>
      </c>
      <c r="DO505" s="7">
        <v>2.560786165092049E-2</v>
      </c>
      <c r="DP505" s="7">
        <v>0.1058403857620069</v>
      </c>
      <c r="DQ505" s="7">
        <v>-0.7515537480076383</v>
      </c>
      <c r="DR505" s="7">
        <v>0.24369800572521771</v>
      </c>
      <c r="DS505" s="7">
        <f t="shared" si="966"/>
        <v>-0.67192397434400841</v>
      </c>
      <c r="DT505" s="7">
        <f t="shared" si="967"/>
        <v>6.3302740857803075E-2</v>
      </c>
      <c r="DU505" s="7">
        <f t="shared" si="1032"/>
        <v>-84.617983444230049</v>
      </c>
      <c r="DV505" s="7" t="str">
        <f t="shared" si="1033"/>
        <v>Calm</v>
      </c>
      <c r="DW505" s="8">
        <v>0.89395097286155101</v>
      </c>
      <c r="DX505" s="8">
        <v>0.91110195418411999</v>
      </c>
      <c r="DY505" s="8">
        <v>2.9119407447011001E-2</v>
      </c>
      <c r="DZ505" s="8">
        <v>-2.7597771147366099E-2</v>
      </c>
      <c r="EA505" s="8">
        <v>0.95457629028615998</v>
      </c>
      <c r="EB505" s="8">
        <v>0.82354657415571697</v>
      </c>
      <c r="EC505" s="8">
        <v>1.5752760604366669E-2</v>
      </c>
      <c r="ED505" s="8">
        <v>-1.5909719286925996E-2</v>
      </c>
      <c r="EE505" s="8">
        <v>-1.7150981322568981E-2</v>
      </c>
      <c r="EF505" s="8">
        <v>8.4298708189978872E-4</v>
      </c>
      <c r="EG505" s="8">
        <f t="shared" si="968"/>
        <v>0.28554876304978549</v>
      </c>
      <c r="EH505" s="8">
        <f t="shared" si="969"/>
        <v>5.7958243775349638E-2</v>
      </c>
      <c r="EI505" s="8">
        <f t="shared" si="1034"/>
        <v>78.526458576591637</v>
      </c>
      <c r="EJ505" s="8" t="str">
        <f t="shared" si="1035"/>
        <v>alert</v>
      </c>
      <c r="EK505" s="1">
        <v>0.85706075349938304</v>
      </c>
      <c r="EL505" s="1">
        <v>-5.5425092717506702E-2</v>
      </c>
      <c r="EM505" s="1">
        <v>0.639512542235399</v>
      </c>
      <c r="EN505" s="1">
        <v>-0.30090924979115302</v>
      </c>
      <c r="EO505" s="1">
        <v>0.75577666555392697</v>
      </c>
      <c r="EP505" s="1">
        <v>9.8686349010784505E-2</v>
      </c>
      <c r="EQ505" s="1">
        <v>0.39651395402939915</v>
      </c>
      <c r="ER505" s="1">
        <v>-6.9556290217561276</v>
      </c>
      <c r="ES505" s="1">
        <v>0.91248584621688977</v>
      </c>
      <c r="ET505" s="1">
        <v>0.42239050607353074</v>
      </c>
      <c r="EU505" s="1">
        <f t="shared" si="970"/>
        <v>0.38721624056877046</v>
      </c>
      <c r="EV505" s="1">
        <f t="shared" si="971"/>
        <v>-0.700003225111276</v>
      </c>
      <c r="EW505" s="1">
        <f t="shared" si="1036"/>
        <v>151.05023230341297</v>
      </c>
      <c r="EX505" s="1" t="str">
        <f t="shared" si="1037"/>
        <v>Upset</v>
      </c>
      <c r="EY505" s="2">
        <v>0.85476958155647798</v>
      </c>
      <c r="EZ505" s="2">
        <v>0.70887936272042196</v>
      </c>
      <c r="FA505" s="2">
        <v>0.158460712352059</v>
      </c>
      <c r="FB505" s="2">
        <v>0.32854222715465198</v>
      </c>
      <c r="FC505" s="2">
        <v>0.66028013479941605</v>
      </c>
      <c r="FD505" s="2">
        <v>0.72259341194114601</v>
      </c>
      <c r="FE505" s="2">
        <v>0.10459109733586831</v>
      </c>
      <c r="FF505" s="2">
        <v>0.22951343048234127</v>
      </c>
      <c r="FG505" s="2">
        <v>0.14589021883605602</v>
      </c>
      <c r="FH505" s="2">
        <v>0.31145286241466597</v>
      </c>
      <c r="FI505" s="2">
        <f t="shared" si="972"/>
        <v>-8.0747842475562548E-2</v>
      </c>
      <c r="FJ505" s="2">
        <f t="shared" si="973"/>
        <v>0.26143193948410404</v>
      </c>
      <c r="FK505" s="2">
        <f t="shared" si="1038"/>
        <v>-17.164221332595389</v>
      </c>
      <c r="FL505" s="2" t="str">
        <f t="shared" si="1039"/>
        <v>Contented</v>
      </c>
      <c r="FM505" s="7">
        <v>0.204067982829779</v>
      </c>
      <c r="FN505" s="7">
        <v>0.39817322236464803</v>
      </c>
      <c r="FO505" s="7">
        <v>-4.1499183917254899E-2</v>
      </c>
      <c r="FP505" s="7">
        <v>6.0703416169001802E-2</v>
      </c>
      <c r="FQ505" s="7">
        <v>-0.19666643703762801</v>
      </c>
      <c r="FR505" s="7">
        <v>0.320158289780548</v>
      </c>
      <c r="FS505" s="7">
        <v>-5.6068266119846104</v>
      </c>
      <c r="FT505" s="7">
        <v>8.4506130028626447E-2</v>
      </c>
      <c r="FU505" s="7">
        <v>-0.19410523953486902</v>
      </c>
      <c r="FV505" s="7">
        <v>3.1887941386453331E-2</v>
      </c>
      <c r="FW505" s="7">
        <f t="shared" si="974"/>
        <v>-0.11307748490875558</v>
      </c>
      <c r="FX505" s="7">
        <f t="shared" si="975"/>
        <v>-0.21830243507149716</v>
      </c>
      <c r="FY505" s="7">
        <f t="shared" si="1040"/>
        <v>-152.6165006901382</v>
      </c>
      <c r="FZ505" s="7" t="str">
        <f t="shared" si="1041"/>
        <v>Sad</v>
      </c>
      <c r="GA505" s="4">
        <v>0.57729362136375995</v>
      </c>
      <c r="GB505" s="4">
        <v>0.383179515346463</v>
      </c>
      <c r="GC505" s="4">
        <v>0.42302976736072501</v>
      </c>
      <c r="GD505" s="4">
        <v>0.57837721333730296</v>
      </c>
      <c r="GE505" s="4">
        <v>0.390867422750097</v>
      </c>
      <c r="GF505" s="4">
        <v>4.5886136067807899E-2</v>
      </c>
      <c r="GG505" s="4">
        <v>0.43694152944143472</v>
      </c>
      <c r="GH505" s="4">
        <v>1.3479923443670605</v>
      </c>
      <c r="GI505" s="4">
        <v>0.19411410601729695</v>
      </c>
      <c r="GJ505" s="4">
        <v>1.0426184163026258</v>
      </c>
      <c r="GK505" s="4">
        <f t="shared" si="976"/>
        <v>0.17930112907906604</v>
      </c>
      <c r="GL505" s="4">
        <f t="shared" si="977"/>
        <v>-0.38257160681585256</v>
      </c>
      <c r="GM505" s="4">
        <f t="shared" si="1042"/>
        <v>154.88876426399227</v>
      </c>
      <c r="GN505" s="4" t="str">
        <f t="shared" si="1043"/>
        <v>Upset</v>
      </c>
      <c r="GO505" s="6">
        <v>0.36605508917970597</v>
      </c>
      <c r="GP505" s="6">
        <v>0.42377128800813102</v>
      </c>
      <c r="GQ505" s="6">
        <v>0.37600037331346797</v>
      </c>
      <c r="GR505" s="6">
        <v>1.3773055824126201E-2</v>
      </c>
      <c r="GS505" s="6">
        <v>-0.28540941195428099</v>
      </c>
      <c r="GT505" s="6">
        <v>-0.482121423650613</v>
      </c>
      <c r="GU505" s="6">
        <v>4.6623748011000297</v>
      </c>
      <c r="GV505" s="6">
        <v>-0.23604153910652931</v>
      </c>
      <c r="GW505" s="6">
        <v>-5.7716198828425047E-2</v>
      </c>
      <c r="GX505" s="6">
        <v>0.49349254519123004</v>
      </c>
      <c r="GY505" s="6">
        <f t="shared" si="978"/>
        <v>-5.3591715466536294E-2</v>
      </c>
      <c r="GZ505" s="6">
        <f t="shared" si="979"/>
        <v>-0.56360212639549001</v>
      </c>
      <c r="HA505" s="6">
        <f t="shared" si="1044"/>
        <v>-174.56819902692919</v>
      </c>
      <c r="HB505" s="6" t="str">
        <f t="shared" si="1045"/>
        <v>Sad</v>
      </c>
      <c r="HI505" s="2">
        <v>0</v>
      </c>
      <c r="HJ505" s="2">
        <v>0</v>
      </c>
      <c r="HK505" s="2">
        <v>0</v>
      </c>
      <c r="HL505" s="2">
        <v>0</v>
      </c>
      <c r="HM505" s="2" t="e">
        <f t="shared" si="980"/>
        <v>#DIV/0!</v>
      </c>
      <c r="HN505" s="2" t="e">
        <f t="shared" si="981"/>
        <v>#DIV/0!</v>
      </c>
      <c r="HO505" s="2" t="e">
        <f t="shared" si="1046"/>
        <v>#DIV/0!</v>
      </c>
      <c r="HP505" s="2" t="e">
        <f t="shared" si="1047"/>
        <v>#DIV/0!</v>
      </c>
      <c r="HQ505" s="4">
        <v>0.82224826851195099</v>
      </c>
      <c r="HR505" s="4">
        <v>1.0203275914636201</v>
      </c>
      <c r="HS505" s="4">
        <v>0.45881518447937703</v>
      </c>
      <c r="HT505" s="4">
        <v>0.78303267906888796</v>
      </c>
      <c r="HU505" s="4">
        <v>0.78971306249321405</v>
      </c>
      <c r="HV505" s="4">
        <v>0.97444027249642196</v>
      </c>
      <c r="HW505" s="4">
        <v>0.28463163207102199</v>
      </c>
      <c r="HX505" s="4">
        <v>0.39254325940182339</v>
      </c>
      <c r="HY505" s="4">
        <v>-0.19807932295166908</v>
      </c>
      <c r="HZ505" s="4">
        <v>0.67397380510820837</v>
      </c>
      <c r="IA505" s="4">
        <f t="shared" si="982"/>
        <v>-0.13653260093359987</v>
      </c>
      <c r="IB505" s="4">
        <f t="shared" si="983"/>
        <v>3.1744036985225987E-2</v>
      </c>
      <c r="IC505" s="4">
        <f t="shared" si="1048"/>
        <v>-76.911184691119786</v>
      </c>
      <c r="ID505" s="4" t="str">
        <f t="shared" si="1049"/>
        <v>Calm</v>
      </c>
      <c r="IE505" s="6">
        <v>0.87562872997217001</v>
      </c>
      <c r="IF505" s="6">
        <v>0.71863707909364305</v>
      </c>
      <c r="IG505" s="6">
        <v>0.37397550357099302</v>
      </c>
      <c r="IH505" s="6">
        <v>0.44667816175502301</v>
      </c>
      <c r="II505" s="6">
        <v>0.61384258108685197</v>
      </c>
      <c r="IJ505" s="6">
        <v>0.40376749444254001</v>
      </c>
      <c r="IK505" s="6">
        <v>0.25107936003486664</v>
      </c>
      <c r="IL505" s="6">
        <v>0.3979653792284048</v>
      </c>
      <c r="IM505" s="6">
        <v>0.15699165087852696</v>
      </c>
      <c r="IN505" s="6">
        <v>0.51475334957279917</v>
      </c>
      <c r="IO505" s="6">
        <f t="shared" si="984"/>
        <v>0.1986498260193641</v>
      </c>
      <c r="IP505" s="6">
        <f t="shared" si="985"/>
        <v>0.27123258120897398</v>
      </c>
      <c r="IQ505" s="6">
        <f t="shared" si="1050"/>
        <v>36.218921357123151</v>
      </c>
      <c r="IR505" s="6" t="str">
        <f t="shared" si="1051"/>
        <v>excited</v>
      </c>
      <c r="IS505" s="4">
        <v>0.47935382392929798</v>
      </c>
      <c r="IT505" s="4">
        <v>0.40576958376340799</v>
      </c>
      <c r="IU505" s="4">
        <v>0.83538147268084595</v>
      </c>
      <c r="IV505" s="4">
        <v>0.79132455728079698</v>
      </c>
      <c r="IW505" s="4">
        <v>0.70127102439315603</v>
      </c>
      <c r="IX505" s="4">
        <v>0.29094035847771499</v>
      </c>
      <c r="IY505" s="4">
        <v>0.70757571625553772</v>
      </c>
      <c r="IZ505" s="4">
        <v>1.1358020164536837</v>
      </c>
      <c r="JA505" s="4">
        <v>7.3584240165889991E-2</v>
      </c>
      <c r="JB505" s="4">
        <v>1.8378296357589914</v>
      </c>
      <c r="JC505" s="4">
        <f t="shared" si="986"/>
        <v>0.1949082719677584</v>
      </c>
      <c r="JD505" s="4">
        <f t="shared" si="987"/>
        <v>0.62470924844602438</v>
      </c>
      <c r="JE505" s="4">
        <f t="shared" si="1052"/>
        <v>17.327837065000718</v>
      </c>
      <c r="JF505" s="4" t="str">
        <f t="shared" si="1053"/>
        <v>happy</v>
      </c>
      <c r="JG505" s="6">
        <v>0.36708547316830198</v>
      </c>
      <c r="JH505" s="6">
        <v>0.464751495907469</v>
      </c>
      <c r="JI505" s="6">
        <v>9.06722565852187E-2</v>
      </c>
      <c r="JJ505" s="6">
        <v>-4.3043367020036798E-2</v>
      </c>
      <c r="JK505" s="6">
        <v>1.3126877985662899</v>
      </c>
      <c r="JL505" s="6">
        <v>0.39112857815525498</v>
      </c>
      <c r="JM505" s="6">
        <v>5.3978866142802354E-2</v>
      </c>
      <c r="JN505" s="6">
        <v>-5.0291353104783609E-2</v>
      </c>
      <c r="JO505" s="6">
        <v>-9.7666022739167024E-2</v>
      </c>
      <c r="JP505" s="6">
        <v>5.7257481136118449E-2</v>
      </c>
      <c r="JQ505" s="6">
        <f t="shared" si="988"/>
        <v>-0.18440377599481217</v>
      </c>
      <c r="JR505" s="6">
        <f t="shared" si="989"/>
        <v>9.3548690319138039E-2</v>
      </c>
      <c r="JS505" s="6">
        <f t="shared" si="1054"/>
        <v>-63.101157651441007</v>
      </c>
      <c r="JT505" s="6" t="str">
        <f t="shared" si="1055"/>
        <v>Calm</v>
      </c>
      <c r="JU505" s="2">
        <v>0.686174579855378</v>
      </c>
      <c r="JV505" s="2">
        <v>0.66378679199060997</v>
      </c>
      <c r="JW505" s="2">
        <v>0.18399312145624599</v>
      </c>
      <c r="JX505" s="2">
        <v>0.100281961913356</v>
      </c>
      <c r="JY505" s="2">
        <v>0.457708900804283</v>
      </c>
      <c r="JZ505" s="2">
        <v>0.61746403217833301</v>
      </c>
      <c r="KA505" s="2">
        <v>0.16084953106424776</v>
      </c>
      <c r="KB505" s="2">
        <v>7.826879797591689E-2</v>
      </c>
      <c r="KC505" s="2">
        <v>2.2387787864768027E-2</v>
      </c>
      <c r="KD505" s="2">
        <v>0.21058016125370577</v>
      </c>
      <c r="KE505" s="2">
        <f t="shared" si="990"/>
        <v>0.21441765335285545</v>
      </c>
      <c r="KF505" s="2">
        <f t="shared" si="991"/>
        <v>4.2944226593947921E-2</v>
      </c>
      <c r="KG505" s="2">
        <f t="shared" si="1056"/>
        <v>78.674473271202515</v>
      </c>
      <c r="KH505" s="2" t="str">
        <f t="shared" si="1057"/>
        <v>alert</v>
      </c>
      <c r="KI505" s="7">
        <v>0.758112931478233</v>
      </c>
      <c r="KJ505" s="7">
        <v>0.80693835100991995</v>
      </c>
      <c r="KK505" s="7">
        <v>8.9115432074219902E-2</v>
      </c>
      <c r="KL505" s="7">
        <v>0.10579289394772699</v>
      </c>
      <c r="KM505" s="7">
        <v>0.46975557018339797</v>
      </c>
      <c r="KN505" s="7">
        <v>0.39273338878355002</v>
      </c>
      <c r="KO505" s="7">
        <v>7.2577341917007529E-2</v>
      </c>
      <c r="KP505" s="7">
        <v>8.8184867942242118E-2</v>
      </c>
      <c r="KQ505" s="7">
        <v>-4.8825419531686953E-2</v>
      </c>
      <c r="KR505" s="7">
        <v>0.12453798045012134</v>
      </c>
      <c r="KS505" s="7">
        <f t="shared" si="992"/>
        <v>6.4647687860645009E-2</v>
      </c>
      <c r="KT505" s="7">
        <f t="shared" si="993"/>
        <v>9.8328265926811209E-2</v>
      </c>
      <c r="KU505" s="7">
        <f t="shared" si="1058"/>
        <v>33.323639467605062</v>
      </c>
      <c r="KV505" s="7" t="str">
        <f t="shared" si="1059"/>
        <v>excited</v>
      </c>
      <c r="KW505" s="2">
        <v>0.22987314339827</v>
      </c>
      <c r="KX505" s="2">
        <v>0.41201035901727301</v>
      </c>
      <c r="KY505" s="2">
        <v>0.28019734000214203</v>
      </c>
      <c r="KZ505" s="2">
        <v>-0.148286181533484</v>
      </c>
      <c r="LA505" s="2">
        <v>-9.3642277169646695E-2</v>
      </c>
      <c r="LB505" s="2">
        <v>0.30455525940495998</v>
      </c>
      <c r="LC505" s="2">
        <v>2.0567830753708454</v>
      </c>
      <c r="LD505" s="2">
        <v>-0.20694012902822118</v>
      </c>
      <c r="LE505" s="2">
        <v>-0.18213721561900301</v>
      </c>
      <c r="LF505" s="2">
        <v>0.20550638546130023</v>
      </c>
      <c r="LG505" s="2">
        <f t="shared" si="994"/>
        <v>-0.27952214832910716</v>
      </c>
      <c r="LH505" s="2">
        <f t="shared" si="995"/>
        <v>3.2452399928846409E-2</v>
      </c>
      <c r="LI505" s="2">
        <f t="shared" si="1060"/>
        <v>-83.377633234383282</v>
      </c>
      <c r="LJ505" s="2" t="str">
        <f t="shared" si="1061"/>
        <v>Calm</v>
      </c>
      <c r="LK505" s="4">
        <v>0.75886583036247901</v>
      </c>
      <c r="LL505" s="4">
        <v>0.52008149671065096</v>
      </c>
      <c r="LM505" s="4">
        <v>0.31011846701270801</v>
      </c>
      <c r="LN505" s="4">
        <v>5.7233272573688203E-2</v>
      </c>
      <c r="LO505" s="4">
        <v>0.41432495616234699</v>
      </c>
      <c r="LP505" s="4">
        <v>0.66808844310219695</v>
      </c>
      <c r="LQ505" s="4">
        <v>0.2643376257081998</v>
      </c>
      <c r="LR505" s="4">
        <v>4.8169264897160405E-2</v>
      </c>
      <c r="LS505" s="4">
        <v>0.23878433365182805</v>
      </c>
      <c r="LT505" s="4">
        <v>0.28722976451819981</v>
      </c>
      <c r="LU505" s="4">
        <f t="shared" si="996"/>
        <v>0.45663990498788953</v>
      </c>
      <c r="LV505" s="4">
        <f t="shared" si="997"/>
        <v>-3.3351721716866622E-3</v>
      </c>
      <c r="LW505" s="4">
        <f t="shared" si="1062"/>
        <v>90.418465161554067</v>
      </c>
      <c r="LX505" s="4" t="str">
        <f t="shared" si="1063"/>
        <v>nervous</v>
      </c>
      <c r="MK505" s="6" t="e">
        <f t="shared" si="1064"/>
        <v>#DIV/0!</v>
      </c>
      <c r="ML505" s="6" t="e">
        <f t="shared" si="1065"/>
        <v>#DIV/0!</v>
      </c>
      <c r="MM505" s="2">
        <v>-0.21422425502984199</v>
      </c>
      <c r="MN505" s="2">
        <v>0.93816771634262097</v>
      </c>
      <c r="MO505" s="2">
        <v>-0.38928917599060398</v>
      </c>
      <c r="MP505" s="2">
        <v>6.7514640917176696E-2</v>
      </c>
      <c r="MQ505" s="2">
        <v>4.7614349490478297E-2</v>
      </c>
      <c r="MR505" s="2">
        <v>0.55624665316766297</v>
      </c>
      <c r="MS505" s="2">
        <v>2.3365308006769712</v>
      </c>
      <c r="MT505" s="2">
        <v>4.5177992325716919E-2</v>
      </c>
      <c r="MU505" s="2">
        <v>-1.1523919713724631</v>
      </c>
      <c r="MV505" s="2">
        <v>-0.44447467553602915</v>
      </c>
      <c r="MW505" s="2">
        <f t="shared" si="998"/>
        <v>-0.9161851716870536</v>
      </c>
      <c r="MX505" s="2">
        <f t="shared" si="999"/>
        <v>-6.2114928607256759E-2</v>
      </c>
      <c r="MY505" s="2">
        <f t="shared" si="1066"/>
        <v>-93.878566813702548</v>
      </c>
      <c r="MZ505" s="2" t="str">
        <f t="shared" si="1067"/>
        <v>Bored</v>
      </c>
      <c r="NK505" s="7">
        <f t="shared" si="1000"/>
        <v>5.2959786961425781E-2</v>
      </c>
      <c r="NL505" s="7">
        <f t="shared" si="1001"/>
        <v>4.4546745186410774E-2</v>
      </c>
      <c r="NM505" s="7">
        <f t="shared" si="1068"/>
        <v>49.931371470164912</v>
      </c>
      <c r="NN505" s="7" t="str">
        <f t="shared" si="1069"/>
        <v>excited</v>
      </c>
      <c r="NO505" s="4">
        <v>0.54885776626800098</v>
      </c>
      <c r="NP505" s="4">
        <v>0.41523508686392702</v>
      </c>
      <c r="NQ505" s="4">
        <v>0.170146408436645</v>
      </c>
      <c r="NR505" s="4">
        <v>-8.9341591563105692E-3</v>
      </c>
      <c r="NS505" s="4">
        <v>0.63128071304837596</v>
      </c>
      <c r="NT505" s="4">
        <v>0.200726349494878</v>
      </c>
      <c r="NU505" s="4">
        <v>0.14417495185413012</v>
      </c>
      <c r="NV505" s="4">
        <v>-1.4504413148206103E-2</v>
      </c>
      <c r="NW505" s="4">
        <v>0.13362267940407396</v>
      </c>
      <c r="NX505" s="4">
        <v>0.16721651732675369</v>
      </c>
      <c r="NY505" s="4">
        <f t="shared" si="1002"/>
        <v>4.9548681965869035E-2</v>
      </c>
      <c r="NZ505" s="4">
        <f t="shared" si="1003"/>
        <v>-0.77860234610286194</v>
      </c>
      <c r="OA505" s="4">
        <f t="shared" si="1070"/>
        <v>176.35872239952479</v>
      </c>
      <c r="OB505" s="4" t="str">
        <f t="shared" si="1071"/>
        <v>Upset</v>
      </c>
      <c r="OC505" s="1">
        <v>8.2602345991432298E-3</v>
      </c>
      <c r="OD505" s="1">
        <v>0.241382025678062</v>
      </c>
      <c r="OE505" s="1">
        <v>0.350906804941999</v>
      </c>
      <c r="OF505" s="1">
        <v>0.36139608232162401</v>
      </c>
      <c r="OG505" s="1">
        <v>-0.49838507697465101</v>
      </c>
      <c r="OH505" s="1">
        <v>-0.16281121065820001</v>
      </c>
      <c r="OI505" s="1">
        <v>-0.71595392561871551</v>
      </c>
      <c r="OJ505" s="1">
        <v>4.5996224199821061</v>
      </c>
      <c r="OK505" s="1">
        <v>-0.23312179107891876</v>
      </c>
      <c r="OL505" s="1">
        <v>2.8532944961829574</v>
      </c>
      <c r="OM505" s="1">
        <f t="shared" si="1004"/>
        <v>-0.36829998070638459</v>
      </c>
      <c r="ON505" s="1">
        <f t="shared" si="1005"/>
        <v>0.97049487625712438</v>
      </c>
      <c r="OO505" s="1">
        <f t="shared" si="1072"/>
        <v>-20.781607971667253</v>
      </c>
      <c r="OP505" s="1" t="str">
        <f t="shared" si="1073"/>
        <v>Contented</v>
      </c>
      <c r="OQ505" s="2">
        <v>0.57651980724374197</v>
      </c>
      <c r="OR505" s="2">
        <v>0.51121810898147102</v>
      </c>
      <c r="OS505" s="2">
        <v>0.18425731611853</v>
      </c>
      <c r="OT505" s="2">
        <v>-2.6442073693978201E-2</v>
      </c>
      <c r="OU505" s="2">
        <v>0.76091300294812803</v>
      </c>
      <c r="OV505" s="2">
        <v>0.85046494312503196</v>
      </c>
      <c r="OW505" s="2">
        <v>0.13776940023783041</v>
      </c>
      <c r="OX505" s="2">
        <v>-1.9418669897574709E-2</v>
      </c>
      <c r="OY505" s="2">
        <v>6.5301698262270946E-2</v>
      </c>
      <c r="OZ505" s="2">
        <v>0.14508572338106915</v>
      </c>
      <c r="PA505" s="2">
        <f t="shared" si="1006"/>
        <v>-6.2914240563237689E-3</v>
      </c>
      <c r="PB505" s="2">
        <f t="shared" si="1007"/>
        <v>-0.47798479704630814</v>
      </c>
      <c r="PC505" s="2">
        <f t="shared" si="1074"/>
        <v>-179.2458939429616</v>
      </c>
      <c r="PD505" s="2" t="str">
        <f t="shared" si="1075"/>
        <v>Sad</v>
      </c>
      <c r="PE505" s="1">
        <v>0.32311645361921798</v>
      </c>
      <c r="PF505" s="1">
        <v>0.80481972225414899</v>
      </c>
      <c r="PG505" s="1">
        <v>0.30313104945635599</v>
      </c>
      <c r="PH505" s="1">
        <v>0.88010208623398001</v>
      </c>
      <c r="PI505" s="1">
        <v>-0.20592045373111301</v>
      </c>
      <c r="PJ505" s="1">
        <v>-0.11706973742207399</v>
      </c>
      <c r="PK505" s="1">
        <v>2.5865306814718583</v>
      </c>
      <c r="PL505" s="1">
        <v>1.2796831779630948</v>
      </c>
      <c r="PM505" s="1">
        <v>-0.48170326863493101</v>
      </c>
      <c r="PN505" s="1">
        <v>1.0490249014082311</v>
      </c>
      <c r="PO505" s="1">
        <f t="shared" si="1008"/>
        <v>-0.50997848820880864</v>
      </c>
      <c r="PP505" s="1">
        <f t="shared" si="1009"/>
        <v>-0.4171071924985581</v>
      </c>
      <c r="PQ505" s="1">
        <f t="shared" si="1076"/>
        <v>-129.27944971000929</v>
      </c>
      <c r="PR505" s="1" t="str">
        <f t="shared" si="1077"/>
        <v>Depressed</v>
      </c>
      <c r="PS505" s="4">
        <v>0.31714753881802799</v>
      </c>
      <c r="PT505" s="4">
        <v>0.61648749618286802</v>
      </c>
      <c r="PU505" s="4">
        <v>8.5081658002654201E-2</v>
      </c>
      <c r="PV505" s="4">
        <v>8.3251582745488606E-2</v>
      </c>
      <c r="PW505" s="4">
        <v>0.335509195036643</v>
      </c>
      <c r="PX505" s="4">
        <v>0.32952461247673198</v>
      </c>
      <c r="PY505" s="4">
        <v>0.13036203196763399</v>
      </c>
      <c r="PZ505" s="4">
        <v>8.8002660836389676E-2</v>
      </c>
      <c r="QA505" s="4">
        <v>-0.29933995736484004</v>
      </c>
      <c r="QB505" s="4">
        <v>0.18029876176184978</v>
      </c>
      <c r="QC505" s="4">
        <f t="shared" si="1010"/>
        <v>-0.34737265425568731</v>
      </c>
      <c r="QD505" s="4">
        <f t="shared" si="1011"/>
        <v>-0.42766836413351172</v>
      </c>
      <c r="QE505" s="4">
        <f t="shared" si="1078"/>
        <v>-140.91484890099713</v>
      </c>
      <c r="QF505" s="4" t="str">
        <f t="shared" si="1079"/>
        <v>Depressed</v>
      </c>
      <c r="QG505" s="2">
        <v>0.58094694039708905</v>
      </c>
      <c r="QH505" s="2">
        <v>0.43785620132327402</v>
      </c>
      <c r="QI505" s="2">
        <v>0.270208848245167</v>
      </c>
      <c r="QJ505" s="2">
        <v>0.54193426628618002</v>
      </c>
      <c r="QK505" s="2">
        <v>0.45960585260109199</v>
      </c>
      <c r="QL505" s="2">
        <v>0.15697562753271299</v>
      </c>
      <c r="QM505" s="2">
        <v>0.2596781730474288</v>
      </c>
      <c r="QN505" s="2">
        <v>0.91107139866482512</v>
      </c>
      <c r="QO505" s="2">
        <v>0.14309073907381503</v>
      </c>
      <c r="QP505" s="2">
        <v>0.79715411277585235</v>
      </c>
      <c r="QQ505" s="2">
        <f t="shared" si="1012"/>
        <v>0.4314662249016068</v>
      </c>
      <c r="QR505" s="2">
        <f t="shared" si="1013"/>
        <v>-0.3471074413943922</v>
      </c>
      <c r="QS505" s="2">
        <f t="shared" si="1080"/>
        <v>128.81610221546956</v>
      </c>
      <c r="QT505" s="2" t="str">
        <f t="shared" si="1081"/>
        <v>stressed</v>
      </c>
      <c r="QU505" s="4">
        <v>0.56080121553243201</v>
      </c>
      <c r="QV505" s="4">
        <v>0.55981043113375295</v>
      </c>
      <c r="QW505" s="4">
        <v>0.22908576301703701</v>
      </c>
      <c r="QX505" s="4">
        <v>0.43536685118412799</v>
      </c>
      <c r="QY505" s="4">
        <v>0.69216441346523505</v>
      </c>
      <c r="QZ505" s="4">
        <v>0.95260952397673504</v>
      </c>
      <c r="RA505" s="4">
        <v>0.18283483418479596</v>
      </c>
      <c r="RB505" s="4">
        <v>0.28786108627634632</v>
      </c>
      <c r="RC505" s="4">
        <v>9.9078439867905654E-4</v>
      </c>
      <c r="RD505" s="4">
        <v>0.59293745177279644</v>
      </c>
      <c r="RE505" s="4">
        <f t="shared" si="1014"/>
        <v>0.11576006969773922</v>
      </c>
      <c r="RF505" s="4">
        <f t="shared" si="1015"/>
        <v>0.19984532170548874</v>
      </c>
      <c r="RG505" s="4">
        <f t="shared" si="1082"/>
        <v>30.081496300523735</v>
      </c>
      <c r="RH505" s="4" t="str">
        <f t="shared" si="1083"/>
        <v>excited</v>
      </c>
    </row>
    <row r="506" spans="1:476" x14ac:dyDescent="0.3">
      <c r="A506" s="1">
        <v>0.99018462515560701</v>
      </c>
      <c r="B506" s="1">
        <v>0.55734433934892802</v>
      </c>
      <c r="C506" s="1">
        <v>0.20177813325865901</v>
      </c>
      <c r="D506" s="1">
        <v>0.28395615768042398</v>
      </c>
      <c r="E506" s="1">
        <v>1.0442099455889899</v>
      </c>
      <c r="F506" s="1">
        <v>0.63076935323637096</v>
      </c>
      <c r="G506" s="1">
        <v>9.918338170987516E-2</v>
      </c>
      <c r="H506" s="1">
        <v>0.23899746249245232</v>
      </c>
      <c r="I506" s="1">
        <v>0.43284028580667899</v>
      </c>
      <c r="J506" s="1">
        <v>0.31387735033095049</v>
      </c>
      <c r="K506" s="1">
        <f t="shared" si="950"/>
        <v>0.21820184143406696</v>
      </c>
      <c r="L506" s="1">
        <f t="shared" si="951"/>
        <v>-0.49684099356911382</v>
      </c>
      <c r="M506" s="1">
        <f t="shared" si="1016"/>
        <v>156.28995544717188</v>
      </c>
      <c r="N506" s="1" t="str">
        <f t="shared" si="1017"/>
        <v>Upset</v>
      </c>
      <c r="O506" s="8">
        <v>0.68688022902578105</v>
      </c>
      <c r="P506" s="8">
        <v>1.2742935644601301</v>
      </c>
      <c r="Q506" s="8">
        <v>0.48395938164757002</v>
      </c>
      <c r="R506" s="8">
        <v>0.44160594589789898</v>
      </c>
      <c r="S506" s="8">
        <v>0.60853540098624503</v>
      </c>
      <c r="T506" s="8">
        <v>1.2031363796394801</v>
      </c>
      <c r="U506" s="8">
        <v>0.3735939033274418</v>
      </c>
      <c r="V506" s="8">
        <v>0.17825163813396749</v>
      </c>
      <c r="W506" s="8">
        <v>-0.58741333543434904</v>
      </c>
      <c r="X506" s="8">
        <v>0.4719445724900862</v>
      </c>
      <c r="Y506" s="8">
        <f t="shared" si="952"/>
        <v>-0.31060858151370407</v>
      </c>
      <c r="Z506" s="8">
        <f t="shared" si="953"/>
        <v>0.161451292179982</v>
      </c>
      <c r="AA506" s="8">
        <f t="shared" si="1018"/>
        <v>-62.535031945793442</v>
      </c>
      <c r="AB506" s="8" t="str">
        <f t="shared" si="1019"/>
        <v>Calm</v>
      </c>
      <c r="AC506" s="2">
        <v>0.28958284852383398</v>
      </c>
      <c r="AD506" s="2">
        <v>9.7908200879681204E-2</v>
      </c>
      <c r="AE506" s="2">
        <v>-9.9654940265869296E-2</v>
      </c>
      <c r="AF506" s="2">
        <v>-0.23256939202438501</v>
      </c>
      <c r="AG506" s="2">
        <v>-0.26939505786491103</v>
      </c>
      <c r="AH506" s="2">
        <v>1.57441580271584E-3</v>
      </c>
      <c r="AI506" s="2">
        <v>-4.9363965552031344</v>
      </c>
      <c r="AJ506" s="2">
        <v>-2.3377892518335521</v>
      </c>
      <c r="AK506" s="2">
        <v>0.19167464764415276</v>
      </c>
      <c r="AL506" s="2">
        <v>-0.85737291945624083</v>
      </c>
      <c r="AM506" s="2">
        <f t="shared" si="954"/>
        <v>0.39974098041510064</v>
      </c>
      <c r="AN506" s="2">
        <f t="shared" si="955"/>
        <v>-0.60995089674564706</v>
      </c>
      <c r="AO506" s="2">
        <f t="shared" si="1020"/>
        <v>146.76053564514484</v>
      </c>
      <c r="AP506" s="2" t="str">
        <f t="shared" si="1021"/>
        <v>stressed</v>
      </c>
      <c r="AQ506" s="8">
        <v>0.25225949861685798</v>
      </c>
      <c r="AR506" s="8">
        <v>0.60723031837772501</v>
      </c>
      <c r="AS506" s="8">
        <v>-3.5510732088363701E-2</v>
      </c>
      <c r="AT506" s="8">
        <v>8.1939304063676E-2</v>
      </c>
      <c r="AU506" s="8">
        <v>0.58144603884030899</v>
      </c>
      <c r="AV506" s="8">
        <v>0.14053991943161601</v>
      </c>
      <c r="AW506" s="8">
        <v>-4.2593854176227214E-2</v>
      </c>
      <c r="AX506" s="8">
        <v>0.10957818313781038</v>
      </c>
      <c r="AY506" s="8">
        <v>-0.35497081976086703</v>
      </c>
      <c r="AZ506" s="8">
        <v>5.4018757473661742E-2</v>
      </c>
      <c r="BA506" s="8">
        <f t="shared" si="956"/>
        <v>-0.48637605482298296</v>
      </c>
      <c r="BB506" s="8">
        <f t="shared" si="957"/>
        <v>4.7317258477145074E-2</v>
      </c>
      <c r="BC506" s="8">
        <f t="shared" si="1022"/>
        <v>-84.443446630546461</v>
      </c>
      <c r="BD506" s="8" t="str">
        <f t="shared" si="1023"/>
        <v>Calm</v>
      </c>
      <c r="BE506" s="4">
        <v>0.485688307591152</v>
      </c>
      <c r="BF506" s="4">
        <v>0.90958835109639102</v>
      </c>
      <c r="BG506" s="4">
        <v>-2.4190150131373898E-2</v>
      </c>
      <c r="BH506" s="4">
        <v>0.32372755477123299</v>
      </c>
      <c r="BI506" s="4">
        <v>0.83761780614750203</v>
      </c>
      <c r="BJ506" s="4">
        <v>0.406028727980281</v>
      </c>
      <c r="BK506" s="4">
        <v>-1.8280086429156576E-2</v>
      </c>
      <c r="BL506" s="4">
        <v>0.24606518106197883</v>
      </c>
      <c r="BM506" s="4">
        <v>-0.42390004350523902</v>
      </c>
      <c r="BN506" s="4">
        <v>0.21467957825770326</v>
      </c>
      <c r="BO506" s="4">
        <f t="shared" si="958"/>
        <v>-0.28245210100640872</v>
      </c>
      <c r="BP506" s="4">
        <f t="shared" si="959"/>
        <v>0.13702678273591795</v>
      </c>
      <c r="BQ506" s="4">
        <f t="shared" si="1024"/>
        <v>-64.120454506434086</v>
      </c>
      <c r="BR506" s="4" t="str">
        <f t="shared" si="1025"/>
        <v>Calm</v>
      </c>
      <c r="BS506" s="6">
        <v>0.39691219366161501</v>
      </c>
      <c r="BT506" s="6">
        <v>0.74726612390504699</v>
      </c>
      <c r="BU506" s="6">
        <v>0.62689868250952097</v>
      </c>
      <c r="BV506" s="6">
        <v>0.29184622257201198</v>
      </c>
      <c r="BW506" s="6">
        <v>3.1918824026581E-2</v>
      </c>
      <c r="BX506" s="6">
        <v>0.85875618615897598</v>
      </c>
      <c r="BY506" s="6">
        <v>1.4618781213380896</v>
      </c>
      <c r="BZ506" s="6">
        <v>0.18171990559731249</v>
      </c>
      <c r="CA506" s="6">
        <v>-0.35035393024343198</v>
      </c>
      <c r="CB506" s="6">
        <v>0.80297353216362199</v>
      </c>
      <c r="CC506" s="6">
        <f t="shared" si="960"/>
        <v>-0.18291218684714905</v>
      </c>
      <c r="CD506" s="6">
        <f t="shared" si="961"/>
        <v>-0.4607201811938989</v>
      </c>
      <c r="CE506" s="6">
        <f t="shared" si="1026"/>
        <v>-158.34624826191595</v>
      </c>
      <c r="CF506" s="6" t="str">
        <f t="shared" si="1027"/>
        <v>Sad</v>
      </c>
      <c r="CG506" s="4">
        <v>0.73803460979748503</v>
      </c>
      <c r="CH506" s="4">
        <v>0</v>
      </c>
      <c r="CI506" s="4">
        <v>0.58016241944583002</v>
      </c>
      <c r="CJ506" s="4">
        <v>0</v>
      </c>
      <c r="CK506" s="4">
        <v>0.35900447109857397</v>
      </c>
      <c r="CL506" s="4">
        <v>0</v>
      </c>
      <c r="CM506" s="4">
        <v>0.52884389403151866</v>
      </c>
      <c r="CN506" s="4">
        <v>0</v>
      </c>
      <c r="CO506" s="4">
        <v>0.73803460979748503</v>
      </c>
      <c r="CP506" s="4">
        <v>0.78609107451617377</v>
      </c>
      <c r="CQ506" s="4">
        <f t="shared" si="962"/>
        <v>0.55271578133757826</v>
      </c>
      <c r="CR506" s="4">
        <f t="shared" si="963"/>
        <v>-0.50248587217230312</v>
      </c>
      <c r="CS506" s="4">
        <f t="shared" si="1028"/>
        <v>132.27465271554297</v>
      </c>
      <c r="CT506" s="4" t="str">
        <f t="shared" si="1029"/>
        <v>stressed</v>
      </c>
      <c r="CU506" s="2">
        <v>0.70644280584452401</v>
      </c>
      <c r="CV506" s="2">
        <v>-0.13738801456106001</v>
      </c>
      <c r="CW506" s="2">
        <v>0.65389102043942204</v>
      </c>
      <c r="CX506" s="2">
        <v>0.60073116520331304</v>
      </c>
      <c r="CY506" s="2">
        <v>0.19140970941253499</v>
      </c>
      <c r="CZ506" s="2">
        <v>-1.4886035966724101E-2</v>
      </c>
      <c r="DA506" s="2">
        <v>0.72828333086777652</v>
      </c>
      <c r="DB506" s="2">
        <v>-3.9450659066411506</v>
      </c>
      <c r="DC506" s="2">
        <v>0.84383082040558399</v>
      </c>
      <c r="DD506" s="2">
        <v>2.2047476005131612</v>
      </c>
      <c r="DE506" s="2">
        <f t="shared" si="964"/>
        <v>0.9782167766386658</v>
      </c>
      <c r="DF506" s="2">
        <f t="shared" si="965"/>
        <v>0.6037816780270977</v>
      </c>
      <c r="DG506" s="2">
        <f t="shared" si="1030"/>
        <v>58.316000551572095</v>
      </c>
      <c r="DH506" s="2" t="str">
        <f t="shared" si="1031"/>
        <v>excited</v>
      </c>
      <c r="DI506" s="7">
        <v>3.7739470245410703E-2</v>
      </c>
      <c r="DJ506" s="7">
        <v>0.78929321825304899</v>
      </c>
      <c r="DK506" s="7">
        <v>2.2618142845678799E-2</v>
      </c>
      <c r="DL506" s="7">
        <v>0.178928074010961</v>
      </c>
      <c r="DM506" s="7">
        <v>0.845510492363856</v>
      </c>
      <c r="DN506" s="7">
        <v>0.90125309563982903</v>
      </c>
      <c r="DO506" s="7">
        <v>2.560786165092049E-2</v>
      </c>
      <c r="DP506" s="7">
        <v>0.1058403857620069</v>
      </c>
      <c r="DQ506" s="7">
        <v>-0.7515537480076383</v>
      </c>
      <c r="DR506" s="7">
        <v>0.24369800572521771</v>
      </c>
      <c r="DS506" s="7">
        <f t="shared" si="966"/>
        <v>-0.67192397434400841</v>
      </c>
      <c r="DT506" s="7">
        <f t="shared" si="967"/>
        <v>6.3302740857803075E-2</v>
      </c>
      <c r="DU506" s="7">
        <f t="shared" si="1032"/>
        <v>-84.617983444230049</v>
      </c>
      <c r="DV506" s="7" t="str">
        <f t="shared" si="1033"/>
        <v>Calm</v>
      </c>
      <c r="DW506" s="8">
        <v>0.91178906630951295</v>
      </c>
      <c r="DX506" s="8">
        <v>0.91126252776710204</v>
      </c>
      <c r="DY506" s="8">
        <v>0.134615657404829</v>
      </c>
      <c r="DZ506" s="8">
        <v>6.5999542077493395E-2</v>
      </c>
      <c r="EA506" s="8">
        <v>0.92180107383769405</v>
      </c>
      <c r="EB506" s="8">
        <v>0.79043810932209302</v>
      </c>
      <c r="EC506" s="8">
        <v>7.3416438307211659E-2</v>
      </c>
      <c r="ED506" s="8">
        <v>3.8784461049733987E-2</v>
      </c>
      <c r="EE506" s="8">
        <v>5.265385424109148E-4</v>
      </c>
      <c r="EF506" s="8">
        <v>0.11004362143899445</v>
      </c>
      <c r="EG506" s="8">
        <f t="shared" si="968"/>
        <v>0.30609433101725902</v>
      </c>
      <c r="EH506" s="8">
        <f t="shared" si="969"/>
        <v>0.10251303905585285</v>
      </c>
      <c r="EI506" s="8">
        <f t="shared" si="1034"/>
        <v>71.483957510143782</v>
      </c>
      <c r="EJ506" s="8" t="str">
        <f t="shared" si="1035"/>
        <v>alert</v>
      </c>
      <c r="EK506" s="1">
        <v>0.85706075349938304</v>
      </c>
      <c r="EL506" s="1">
        <v>-6.73637781067951E-2</v>
      </c>
      <c r="EM506" s="1">
        <v>0.639512542235399</v>
      </c>
      <c r="EN506" s="1">
        <v>-0.18795895697444401</v>
      </c>
      <c r="EO506" s="1">
        <v>0.75577666555392697</v>
      </c>
      <c r="EP506" s="1">
        <v>-0.13691263663974801</v>
      </c>
      <c r="EQ506" s="1">
        <v>0.39651395402939915</v>
      </c>
      <c r="ER506" s="1">
        <v>0.9201206963009162</v>
      </c>
      <c r="ES506" s="1">
        <v>0.9244245316061781</v>
      </c>
      <c r="ET506" s="1">
        <v>0.5718061475877767</v>
      </c>
      <c r="EU506" s="1">
        <f t="shared" si="970"/>
        <v>0.39819805761774463</v>
      </c>
      <c r="EV506" s="1">
        <f t="shared" si="971"/>
        <v>-0.57229272682766308</v>
      </c>
      <c r="EW506" s="1">
        <f t="shared" si="1036"/>
        <v>145.17002088609505</v>
      </c>
      <c r="EX506" s="1" t="str">
        <f t="shared" si="1037"/>
        <v>stressed</v>
      </c>
      <c r="EY506" s="2">
        <v>0.85476958155647798</v>
      </c>
      <c r="EZ506" s="2">
        <v>0.70887936272042196</v>
      </c>
      <c r="FA506" s="2">
        <v>0.158460712352059</v>
      </c>
      <c r="FB506" s="2">
        <v>0.32854222715465198</v>
      </c>
      <c r="FC506" s="2">
        <v>0.66028013479941605</v>
      </c>
      <c r="FD506" s="2">
        <v>0.72259341194114601</v>
      </c>
      <c r="FE506" s="2">
        <v>0.10459109733586831</v>
      </c>
      <c r="FF506" s="2">
        <v>0.22951343048234127</v>
      </c>
      <c r="FG506" s="2">
        <v>0.14589021883605602</v>
      </c>
      <c r="FH506" s="2">
        <v>0.31145286241466597</v>
      </c>
      <c r="FI506" s="2">
        <f t="shared" si="972"/>
        <v>-8.0747842475562548E-2</v>
      </c>
      <c r="FJ506" s="2">
        <f t="shared" si="973"/>
        <v>0.26143193948410404</v>
      </c>
      <c r="FK506" s="2">
        <f t="shared" si="1038"/>
        <v>-17.164221332595389</v>
      </c>
      <c r="FL506" s="2" t="str">
        <f t="shared" si="1039"/>
        <v>Contented</v>
      </c>
      <c r="FM506" s="7">
        <v>0.30382786010902402</v>
      </c>
      <c r="FN506" s="7">
        <v>0.41809869009011003</v>
      </c>
      <c r="FO506" s="7">
        <v>-5.7411867089829503E-2</v>
      </c>
      <c r="FP506" s="7">
        <v>1.15613900671194E-2</v>
      </c>
      <c r="FQ506" s="7">
        <v>-8.8961971741746498E-2</v>
      </c>
      <c r="FR506" s="7">
        <v>0.241510581368239</v>
      </c>
      <c r="FS506" s="7">
        <v>-0.26719861177635351</v>
      </c>
      <c r="FT506" s="7">
        <v>1.7527634263778603E-2</v>
      </c>
      <c r="FU506" s="7">
        <v>-0.11427082998108601</v>
      </c>
      <c r="FV506" s="7">
        <v>-6.3511276888296803E-2</v>
      </c>
      <c r="FW506" s="7">
        <f t="shared" si="974"/>
        <v>-1.4157717516223745E-2</v>
      </c>
      <c r="FX506" s="7">
        <f t="shared" si="975"/>
        <v>-0.26863734315529753</v>
      </c>
      <c r="FY506" s="7">
        <f t="shared" si="1040"/>
        <v>-176.98319047434961</v>
      </c>
      <c r="FZ506" s="7" t="str">
        <f t="shared" si="1041"/>
        <v>Sad</v>
      </c>
      <c r="GA506" s="4">
        <v>0.52235870452875699</v>
      </c>
      <c r="GB506" s="4">
        <v>0.44659538136760102</v>
      </c>
      <c r="GC506" s="4">
        <v>0.32624979334485898</v>
      </c>
      <c r="GD506" s="4">
        <v>0.46583128633213</v>
      </c>
      <c r="GE506" s="4">
        <v>0.34005053697015902</v>
      </c>
      <c r="GF506" s="4">
        <v>4.8558278224576798E-2</v>
      </c>
      <c r="GG506" s="4">
        <v>0.37830043747886843</v>
      </c>
      <c r="GH506" s="4">
        <v>0.94078126518503657</v>
      </c>
      <c r="GI506" s="4">
        <v>7.5763323161155971E-2</v>
      </c>
      <c r="GJ506" s="4">
        <v>0.81745986853881969</v>
      </c>
      <c r="GK506" s="4">
        <f t="shared" si="976"/>
        <v>6.4563489309903632E-2</v>
      </c>
      <c r="GL506" s="4">
        <f t="shared" si="977"/>
        <v>-0.54480237304000401</v>
      </c>
      <c r="GM506" s="4">
        <f t="shared" si="1042"/>
        <v>173.24150803932523</v>
      </c>
      <c r="GN506" s="4" t="str">
        <f t="shared" si="1043"/>
        <v>Upset</v>
      </c>
      <c r="GO506" s="6">
        <v>0.36605508917970597</v>
      </c>
      <c r="GP506" s="6">
        <v>7.5070835260587397E-4</v>
      </c>
      <c r="GQ506" s="6">
        <v>0.25204854865987197</v>
      </c>
      <c r="GR506" s="6">
        <v>0.14645252475668699</v>
      </c>
      <c r="GS506" s="6">
        <v>-0.19615025555962301</v>
      </c>
      <c r="GT506" s="6">
        <v>-0.65464003803820403</v>
      </c>
      <c r="GU506" s="6">
        <v>1.4834689707737634</v>
      </c>
      <c r="GV506" s="6">
        <v>-0.22397142468604589</v>
      </c>
      <c r="GW506" s="6">
        <v>0.36530438082710009</v>
      </c>
      <c r="GX506" s="6">
        <v>1.0864088738440811</v>
      </c>
      <c r="GY506" s="6">
        <f t="shared" si="978"/>
        <v>0.28597262940923507</v>
      </c>
      <c r="GZ506" s="6">
        <f t="shared" si="979"/>
        <v>-6.6624402245410885E-2</v>
      </c>
      <c r="HA506" s="6">
        <f t="shared" si="1044"/>
        <v>103.11453634792771</v>
      </c>
      <c r="HB506" s="6" t="str">
        <f t="shared" si="1045"/>
        <v>nervous</v>
      </c>
      <c r="HI506" s="2">
        <v>0</v>
      </c>
      <c r="HJ506" s="2">
        <v>0</v>
      </c>
      <c r="HK506" s="2">
        <v>0</v>
      </c>
      <c r="HL506" s="2">
        <v>0</v>
      </c>
      <c r="HM506" s="2" t="e">
        <f t="shared" si="980"/>
        <v>#DIV/0!</v>
      </c>
      <c r="HN506" s="2" t="e">
        <f t="shared" si="981"/>
        <v>#DIV/0!</v>
      </c>
      <c r="HO506" s="2" t="e">
        <f t="shared" si="1046"/>
        <v>#DIV/0!</v>
      </c>
      <c r="HP506" s="2" t="e">
        <f t="shared" si="1047"/>
        <v>#DIV/0!</v>
      </c>
      <c r="HQ506" s="4">
        <v>0.82224826851195099</v>
      </c>
      <c r="HR506" s="4">
        <v>1.0203275914636201</v>
      </c>
      <c r="HS506" s="4">
        <v>0.45881518447937703</v>
      </c>
      <c r="HT506" s="4">
        <v>0.78303267906888796</v>
      </c>
      <c r="HU506" s="4">
        <v>0.78971306249321405</v>
      </c>
      <c r="HV506" s="4">
        <v>0.97444027249642196</v>
      </c>
      <c r="HW506" s="4">
        <v>0.28463163207102199</v>
      </c>
      <c r="HX506" s="4">
        <v>0.39254325940182339</v>
      </c>
      <c r="HY506" s="4">
        <v>-0.19807932295166908</v>
      </c>
      <c r="HZ506" s="4">
        <v>0.67397380510820837</v>
      </c>
      <c r="IA506" s="4">
        <f t="shared" si="982"/>
        <v>-0.13653260093359987</v>
      </c>
      <c r="IB506" s="4">
        <f t="shared" si="983"/>
        <v>3.1744036985225987E-2</v>
      </c>
      <c r="IC506" s="4">
        <f t="shared" si="1048"/>
        <v>-76.911184691119786</v>
      </c>
      <c r="ID506" s="4" t="str">
        <f t="shared" si="1049"/>
        <v>Calm</v>
      </c>
      <c r="IE506" s="6">
        <v>0.87562872997217001</v>
      </c>
      <c r="IF506" s="6">
        <v>1.06860255849561</v>
      </c>
      <c r="IG506" s="6">
        <v>0.38574686793077601</v>
      </c>
      <c r="IH506" s="6">
        <v>0.49216843371743502</v>
      </c>
      <c r="II506" s="6">
        <v>0.78467738625858297</v>
      </c>
      <c r="IJ506" s="6">
        <v>0.86920430957514305</v>
      </c>
      <c r="IK506" s="6">
        <v>0.23233478703704546</v>
      </c>
      <c r="IL506" s="6">
        <v>0.25398219080905071</v>
      </c>
      <c r="IM506" s="6">
        <v>-0.19297382852344003</v>
      </c>
      <c r="IN506" s="6">
        <v>0.45154879815769405</v>
      </c>
      <c r="IO506" s="6">
        <f t="shared" si="984"/>
        <v>-0.24763665538625945</v>
      </c>
      <c r="IP506" s="6">
        <f t="shared" si="985"/>
        <v>0.24788753117226614</v>
      </c>
      <c r="IQ506" s="6">
        <f t="shared" si="1050"/>
        <v>-44.970992087002053</v>
      </c>
      <c r="IR506" s="6" t="str">
        <f t="shared" si="1051"/>
        <v>Relased</v>
      </c>
      <c r="IS506" s="4">
        <v>0.47935382392929798</v>
      </c>
      <c r="IT506" s="4">
        <v>0.40576958376340799</v>
      </c>
      <c r="IU506" s="4">
        <v>0.83538147268084595</v>
      </c>
      <c r="IV506" s="4">
        <v>0.79132455728079698</v>
      </c>
      <c r="IW506" s="4">
        <v>0.70127102439315603</v>
      </c>
      <c r="IX506" s="4">
        <v>0.29094035847771499</v>
      </c>
      <c r="IY506" s="4">
        <v>0.70757571625553772</v>
      </c>
      <c r="IZ506" s="4">
        <v>1.1358020164536837</v>
      </c>
      <c r="JA506" s="4">
        <v>7.3584240165889991E-2</v>
      </c>
      <c r="JB506" s="4">
        <v>1.8378296357589914</v>
      </c>
      <c r="JC506" s="4">
        <f t="shared" si="986"/>
        <v>0.1949082719677584</v>
      </c>
      <c r="JD506" s="4">
        <f t="shared" si="987"/>
        <v>0.62470924844602438</v>
      </c>
      <c r="JE506" s="4">
        <f t="shared" si="1052"/>
        <v>17.327837065000718</v>
      </c>
      <c r="JF506" s="4" t="str">
        <f t="shared" si="1053"/>
        <v>happy</v>
      </c>
      <c r="JG506" s="6">
        <v>0.36708547316830198</v>
      </c>
      <c r="JH506" s="6">
        <v>0.46411451939681198</v>
      </c>
      <c r="JI506" s="6">
        <v>9.06722565852187E-2</v>
      </c>
      <c r="JJ506" s="6">
        <v>1.3459917661748999E-2</v>
      </c>
      <c r="JK506" s="6">
        <v>1.3126877985662899</v>
      </c>
      <c r="JL506" s="6">
        <v>0.54129787187531797</v>
      </c>
      <c r="JM506" s="6">
        <v>5.3978866142802354E-2</v>
      </c>
      <c r="JN506" s="6">
        <v>1.3387459492833991E-2</v>
      </c>
      <c r="JO506" s="6">
        <v>-9.7029046228509996E-2</v>
      </c>
      <c r="JP506" s="6">
        <v>0.12527932528682054</v>
      </c>
      <c r="JQ506" s="6">
        <f t="shared" si="988"/>
        <v>-0.18373780602008938</v>
      </c>
      <c r="JR506" s="6">
        <f t="shared" si="989"/>
        <v>0.12058830434650547</v>
      </c>
      <c r="JS506" s="6">
        <f t="shared" si="1054"/>
        <v>-56.722851964486985</v>
      </c>
      <c r="JT506" s="6" t="str">
        <f t="shared" si="1055"/>
        <v>Relased</v>
      </c>
      <c r="JU506" s="2">
        <v>0.686174579855378</v>
      </c>
      <c r="JV506" s="2">
        <v>0.66378679199060997</v>
      </c>
      <c r="JW506" s="2">
        <v>0.18399312145624599</v>
      </c>
      <c r="JX506" s="2">
        <v>0.100281961913356</v>
      </c>
      <c r="JY506" s="2">
        <v>0.457708900804283</v>
      </c>
      <c r="JZ506" s="2">
        <v>0.61746403217833301</v>
      </c>
      <c r="KA506" s="2">
        <v>0.16084953106424801</v>
      </c>
      <c r="KB506" s="2">
        <v>7.8268797975916904E-2</v>
      </c>
      <c r="KC506" s="2">
        <v>2.2387787864768E-2</v>
      </c>
      <c r="KD506" s="2">
        <v>0.21058016125370599</v>
      </c>
      <c r="KE506" s="2">
        <f t="shared" si="990"/>
        <v>0.21441765335285545</v>
      </c>
      <c r="KF506" s="2">
        <f t="shared" si="991"/>
        <v>4.2944226593947921E-2</v>
      </c>
      <c r="KG506" s="2">
        <f t="shared" si="1056"/>
        <v>78.674473271202515</v>
      </c>
      <c r="KH506" s="2" t="str">
        <f t="shared" si="1057"/>
        <v>alert</v>
      </c>
      <c r="KI506" s="7">
        <v>0.758112931478233</v>
      </c>
      <c r="KJ506" s="7">
        <v>0.80693835100991995</v>
      </c>
      <c r="KK506" s="7">
        <v>0.154130652408839</v>
      </c>
      <c r="KL506" s="7">
        <v>0.17230282621603499</v>
      </c>
      <c r="KM506" s="7">
        <v>0.51195748159101995</v>
      </c>
      <c r="KN506" s="7">
        <v>0.471854457785711</v>
      </c>
      <c r="KO506" s="7">
        <v>0.12135599004811612</v>
      </c>
      <c r="KP506" s="7">
        <v>0.13473865745171812</v>
      </c>
      <c r="KQ506" s="7">
        <v>-4.8825419531686953E-2</v>
      </c>
      <c r="KR506" s="7">
        <v>0.20857685768986617</v>
      </c>
      <c r="KS506" s="7">
        <f t="shared" si="992"/>
        <v>6.4647687860645009E-2</v>
      </c>
      <c r="KT506" s="7">
        <f t="shared" si="993"/>
        <v>0.12870483598433768</v>
      </c>
      <c r="KU506" s="7">
        <f t="shared" si="1058"/>
        <v>26.670111333625641</v>
      </c>
      <c r="KV506" s="7" t="str">
        <f t="shared" si="1059"/>
        <v>happy</v>
      </c>
      <c r="KW506" s="2">
        <v>0.32309818287647202</v>
      </c>
      <c r="KX506" s="2">
        <v>0.26858294966030999</v>
      </c>
      <c r="KY506" s="2">
        <v>0.298081894986574</v>
      </c>
      <c r="KZ506" s="2">
        <v>-0.195370985739135</v>
      </c>
      <c r="LA506" s="2">
        <v>8.4476923062975599E-3</v>
      </c>
      <c r="LB506" s="2">
        <v>4.4285960135571401E-2</v>
      </c>
      <c r="LC506" s="2">
        <v>0.89906681789436216</v>
      </c>
      <c r="LD506" s="2">
        <v>-0.62444998407351138</v>
      </c>
      <c r="LE506" s="2">
        <v>5.4515233216162029E-2</v>
      </c>
      <c r="LF506" s="2">
        <v>0.17359165874881763</v>
      </c>
      <c r="LG506" s="2">
        <f t="shared" si="994"/>
        <v>-2.6735839749008616E-2</v>
      </c>
      <c r="LH506" s="2">
        <f t="shared" si="995"/>
        <v>1.9834172953229645E-2</v>
      </c>
      <c r="LI506" s="2">
        <f t="shared" si="1060"/>
        <v>-53.429865148267098</v>
      </c>
      <c r="LJ506" s="2" t="str">
        <f t="shared" si="1061"/>
        <v>Relased</v>
      </c>
      <c r="LK506" s="4">
        <v>0.82109821875131594</v>
      </c>
      <c r="LL506" s="4">
        <v>0.42964634551540998</v>
      </c>
      <c r="LM506" s="4">
        <v>0.38590657536812001</v>
      </c>
      <c r="LN506" s="4">
        <v>7.4984683512377595E-2</v>
      </c>
      <c r="LO506" s="4">
        <v>0.61282307116566304</v>
      </c>
      <c r="LP506" s="4">
        <v>0.70443856365220703</v>
      </c>
      <c r="LQ506" s="4">
        <v>0.26912674920285418</v>
      </c>
      <c r="LR506" s="4">
        <v>6.6119108812949481E-2</v>
      </c>
      <c r="LS506" s="4">
        <v>0.39145187323590597</v>
      </c>
      <c r="LT506" s="4">
        <v>0.36849351342230646</v>
      </c>
      <c r="LU506" s="4">
        <f t="shared" si="996"/>
        <v>0.61055990696848395</v>
      </c>
      <c r="LV506" s="4">
        <f t="shared" si="997"/>
        <v>4.6162793104671529E-2</v>
      </c>
      <c r="LW506" s="4">
        <f t="shared" si="1062"/>
        <v>85.676246488887983</v>
      </c>
      <c r="LX506" s="4" t="str">
        <f t="shared" si="1063"/>
        <v>alert</v>
      </c>
      <c r="MK506" s="6" t="e">
        <f t="shared" si="1064"/>
        <v>#DIV/0!</v>
      </c>
      <c r="ML506" s="6" t="e">
        <f t="shared" si="1065"/>
        <v>#DIV/0!</v>
      </c>
      <c r="MM506" s="2">
        <v>-0.10897610191267799</v>
      </c>
      <c r="MN506" s="2">
        <v>1.0802163366915001</v>
      </c>
      <c r="MO506" s="2">
        <v>-0.29589093395101101</v>
      </c>
      <c r="MP506" s="2">
        <v>0.36581439014777101</v>
      </c>
      <c r="MQ506" s="2">
        <v>0.104432214874844</v>
      </c>
      <c r="MR506" s="2">
        <v>0.84291090070709596</v>
      </c>
      <c r="MS506" s="2">
        <v>65.118461679905195</v>
      </c>
      <c r="MT506" s="2">
        <v>0.1902185061049867</v>
      </c>
      <c r="MU506" s="2">
        <v>-1.1891924386041781</v>
      </c>
      <c r="MV506" s="2">
        <v>7.199398634127166E-2</v>
      </c>
      <c r="MW506" s="2">
        <f t="shared" si="998"/>
        <v>-0.95553625793022356</v>
      </c>
      <c r="MX506" s="2">
        <f t="shared" si="999"/>
        <v>0.14839576628890727</v>
      </c>
      <c r="MY506" s="2">
        <f t="shared" si="1066"/>
        <v>-81.172424616710998</v>
      </c>
      <c r="MZ506" s="2" t="str">
        <f t="shared" si="1067"/>
        <v>Calm</v>
      </c>
      <c r="NK506" s="7">
        <f t="shared" si="1000"/>
        <v>5.2959786961425781E-2</v>
      </c>
      <c r="NL506" s="7">
        <f t="shared" si="1001"/>
        <v>4.4546745186410774E-2</v>
      </c>
      <c r="NM506" s="7">
        <f t="shared" si="1068"/>
        <v>49.931371470164912</v>
      </c>
      <c r="NN506" s="7" t="str">
        <f t="shared" si="1069"/>
        <v>excited</v>
      </c>
      <c r="NO506" s="4">
        <v>0.56493533294607601</v>
      </c>
      <c r="NP506" s="4">
        <v>0.276381490269551</v>
      </c>
      <c r="NQ506" s="4">
        <v>0.13670198162487801</v>
      </c>
      <c r="NR506" s="4">
        <v>-6.2121708512339502E-2</v>
      </c>
      <c r="NS506" s="4">
        <v>0.566659966943028</v>
      </c>
      <c r="NT506" s="4">
        <v>8.4588837804625394E-2</v>
      </c>
      <c r="NU506" s="4">
        <v>0.12080465661025169</v>
      </c>
      <c r="NV506" s="4">
        <v>-0.17209644029127516</v>
      </c>
      <c r="NW506" s="4">
        <v>0.28855384267652501</v>
      </c>
      <c r="NX506" s="4">
        <v>8.8647072130903781E-2</v>
      </c>
      <c r="NY506" s="4">
        <f t="shared" si="1002"/>
        <v>0.17337908938625213</v>
      </c>
      <c r="NZ506" s="4">
        <f t="shared" si="1003"/>
        <v>-0.8489341441728917</v>
      </c>
      <c r="OA506" s="4">
        <f t="shared" si="1070"/>
        <v>168.45713643256761</v>
      </c>
      <c r="OB506" s="4" t="str">
        <f t="shared" si="1071"/>
        <v>Upset</v>
      </c>
      <c r="OC506" s="1">
        <v>0.20169388320127399</v>
      </c>
      <c r="OD506" s="1">
        <v>0.241382025678062</v>
      </c>
      <c r="OE506" s="1">
        <v>0.35947516410684499</v>
      </c>
      <c r="OF506" s="1">
        <v>0.42059907514768502</v>
      </c>
      <c r="OG506" s="1">
        <v>-0.53987395107368297</v>
      </c>
      <c r="OH506" s="1">
        <v>-0.2412996522317</v>
      </c>
      <c r="OI506" s="1">
        <v>-1.0629696964945623</v>
      </c>
      <c r="OJ506" s="1">
        <v>5106.0031323603225</v>
      </c>
      <c r="OK506" s="1">
        <v>-3.9688142476788008E-2</v>
      </c>
      <c r="OL506" s="1">
        <v>1.760588250504429</v>
      </c>
      <c r="OM506" s="1">
        <f t="shared" si="1004"/>
        <v>-0.15891506458117999</v>
      </c>
      <c r="ON506" s="1">
        <f t="shared" si="1005"/>
        <v>0.6016034324542705</v>
      </c>
      <c r="OO506" s="1">
        <f t="shared" si="1072"/>
        <v>-14.796846851234967</v>
      </c>
      <c r="OP506" s="1" t="str">
        <f t="shared" si="1073"/>
        <v>Contented</v>
      </c>
      <c r="OQ506" s="2">
        <v>0.40525376988168998</v>
      </c>
      <c r="OR506" s="2">
        <v>0.51266379374691795</v>
      </c>
      <c r="OS506" s="2">
        <v>0.162886437497027</v>
      </c>
      <c r="OT506" s="2">
        <v>2.23826817748751E-2</v>
      </c>
      <c r="OU506" s="2">
        <v>0.77986344135518204</v>
      </c>
      <c r="OV506" s="2">
        <v>0.88503810659534599</v>
      </c>
      <c r="OW506" s="2">
        <v>0.13744331442712507</v>
      </c>
      <c r="OX506" s="2">
        <v>1.6013916679510926E-2</v>
      </c>
      <c r="OY506" s="2">
        <v>-0.10741002386522797</v>
      </c>
      <c r="OZ506" s="2">
        <v>0.20183633761131792</v>
      </c>
      <c r="PA506" s="2">
        <f t="shared" si="1006"/>
        <v>-0.23010982221615328</v>
      </c>
      <c r="PB506" s="2">
        <f t="shared" si="1007"/>
        <v>-0.37646973811990647</v>
      </c>
      <c r="PC506" s="2">
        <f t="shared" si="1074"/>
        <v>-148.56545018260144</v>
      </c>
      <c r="PD506" s="2" t="str">
        <f t="shared" si="1075"/>
        <v>Depressed</v>
      </c>
      <c r="PE506" s="1">
        <v>0.36563223459815503</v>
      </c>
      <c r="PF506" s="1">
        <v>0.80751286605950301</v>
      </c>
      <c r="PG506" s="1">
        <v>0.34194293090800798</v>
      </c>
      <c r="PH506" s="1">
        <v>1.02050769657084</v>
      </c>
      <c r="PI506" s="1">
        <v>1.9349250260706399E-2</v>
      </c>
      <c r="PJ506" s="1">
        <v>0.30405298010658499</v>
      </c>
      <c r="PK506" s="1">
        <v>0.88820617187179307</v>
      </c>
      <c r="PL506" s="1">
        <v>0.91808119158274104</v>
      </c>
      <c r="PM506" s="1">
        <v>-0.44188063146134798</v>
      </c>
      <c r="PN506" s="1">
        <v>1.1613658248370695</v>
      </c>
      <c r="PO506" s="1">
        <f t="shared" si="1008"/>
        <v>-0.47277157333564535</v>
      </c>
      <c r="PP506" s="1">
        <f t="shared" si="1009"/>
        <v>-0.31917933751744032</v>
      </c>
      <c r="PQ506" s="1">
        <f t="shared" si="1076"/>
        <v>-124.02422238035844</v>
      </c>
      <c r="PR506" s="1" t="str">
        <f t="shared" si="1077"/>
        <v>Depressed</v>
      </c>
      <c r="PS506" s="4">
        <v>0.206201191065634</v>
      </c>
      <c r="PT506" s="4">
        <v>0.497117530026708</v>
      </c>
      <c r="PU506" s="4">
        <v>-3.0214112437582701E-2</v>
      </c>
      <c r="PV506" s="4">
        <v>-2.26560544679031E-2</v>
      </c>
      <c r="PW506" s="4">
        <v>3.4832343660535899E-2</v>
      </c>
      <c r="PX506" s="4">
        <v>-7.4523096286732204E-2</v>
      </c>
      <c r="PY506" s="4">
        <v>-0.12535231859711113</v>
      </c>
      <c r="PZ506" s="4">
        <v>-5.3611814683398006E-2</v>
      </c>
      <c r="QA506" s="4">
        <v>-0.29091633896107399</v>
      </c>
      <c r="QB506" s="4">
        <v>-7.517241517952461E-2</v>
      </c>
      <c r="QC506" s="4">
        <f t="shared" si="1010"/>
        <v>-0.33742844075257328</v>
      </c>
      <c r="QD506" s="4">
        <f t="shared" si="1011"/>
        <v>-0.68503257633553494</v>
      </c>
      <c r="QE506" s="4">
        <f t="shared" si="1078"/>
        <v>-153.7763951790192</v>
      </c>
      <c r="QF506" s="4" t="str">
        <f t="shared" si="1079"/>
        <v>Sad</v>
      </c>
      <c r="QG506" s="2">
        <v>0.48758146641060701</v>
      </c>
      <c r="QH506" s="2">
        <v>0.149345453813089</v>
      </c>
      <c r="QI506" s="2">
        <v>0.34432480813606298</v>
      </c>
      <c r="QJ506" s="2">
        <v>0.42912288038816199</v>
      </c>
      <c r="QK506" s="2">
        <v>8.3646814720307897E-2</v>
      </c>
      <c r="QL506" s="2">
        <v>0.25823778454187901</v>
      </c>
      <c r="QM506" s="2">
        <v>0.60277969335546622</v>
      </c>
      <c r="QN506" s="2">
        <v>1.0528472223738379</v>
      </c>
      <c r="QO506" s="2">
        <v>0.33823601259751801</v>
      </c>
      <c r="QP506" s="2">
        <v>1.2143429080569892</v>
      </c>
      <c r="QQ506" s="2">
        <f t="shared" si="1012"/>
        <v>0.6359568465515637</v>
      </c>
      <c r="QR506" s="2">
        <f t="shared" si="1013"/>
        <v>-5.4176029963790562E-3</v>
      </c>
      <c r="QS506" s="2">
        <f t="shared" si="1080"/>
        <v>90.488080724392759</v>
      </c>
      <c r="QT506" s="2" t="str">
        <f t="shared" si="1081"/>
        <v>nervous</v>
      </c>
      <c r="QU506" s="4">
        <v>0.51767802090636195</v>
      </c>
      <c r="QV506" s="4">
        <v>0.380926480483887</v>
      </c>
      <c r="QW506" s="4">
        <v>6.9930777058009999E-2</v>
      </c>
      <c r="QX506" s="4">
        <v>-0.15106036169270701</v>
      </c>
      <c r="QY506" s="4">
        <v>0.49845025498413698</v>
      </c>
      <c r="QZ506" s="4">
        <v>4.5623678003316001E-2</v>
      </c>
      <c r="RA506" s="4">
        <v>6.8820815951337572E-2</v>
      </c>
      <c r="RB506" s="4">
        <v>-0.35414442753568687</v>
      </c>
      <c r="RC506" s="4">
        <v>0.13675154042247495</v>
      </c>
      <c r="RD506" s="4">
        <v>-9.0283973104051687E-2</v>
      </c>
      <c r="RE506" s="4">
        <f t="shared" si="1014"/>
        <v>0.25283445525610393</v>
      </c>
      <c r="RF506" s="4">
        <f t="shared" si="1015"/>
        <v>-5.1435145644609048E-2</v>
      </c>
      <c r="RG506" s="4">
        <f t="shared" si="1082"/>
        <v>101.49899777706044</v>
      </c>
      <c r="RH506" s="4" t="str">
        <f t="shared" si="1083"/>
        <v>nervous</v>
      </c>
    </row>
    <row r="507" spans="1:476" x14ac:dyDescent="0.3">
      <c r="A507" s="1">
        <v>0.98993503342131695</v>
      </c>
      <c r="B507" s="1">
        <v>0.53059713200880099</v>
      </c>
      <c r="C507" s="1">
        <v>0.15663556447712601</v>
      </c>
      <c r="D507" s="1">
        <v>0.34862588879779599</v>
      </c>
      <c r="E507" s="1">
        <v>0.90252714127605105</v>
      </c>
      <c r="F507" s="1">
        <v>0.47987747331960101</v>
      </c>
      <c r="G507" s="1">
        <v>8.2768134851717343E-2</v>
      </c>
      <c r="H507" s="1">
        <v>0.34501202401270969</v>
      </c>
      <c r="I507" s="1">
        <v>0.45933790141251596</v>
      </c>
      <c r="J507" s="1">
        <v>0.33229251229420526</v>
      </c>
      <c r="K507" s="1">
        <f t="shared" si="950"/>
        <v>0.24370698280504399</v>
      </c>
      <c r="L507" s="1">
        <f t="shared" si="951"/>
        <v>-0.47271105029868232</v>
      </c>
      <c r="M507" s="1">
        <f t="shared" si="1016"/>
        <v>152.72655468785021</v>
      </c>
      <c r="N507" s="1" t="str">
        <f t="shared" si="1017"/>
        <v>Upset</v>
      </c>
      <c r="O507" s="8">
        <v>0.68688022902578105</v>
      </c>
      <c r="P507" s="8">
        <v>1.2742935644601301</v>
      </c>
      <c r="Q507" s="8">
        <v>0.48395938164757002</v>
      </c>
      <c r="R507" s="8">
        <v>0.44160594589789898</v>
      </c>
      <c r="S507" s="8">
        <v>0.60853540098624503</v>
      </c>
      <c r="T507" s="8">
        <v>1.2031363796394801</v>
      </c>
      <c r="U507" s="8">
        <v>0.3735939033274418</v>
      </c>
      <c r="V507" s="8">
        <v>0.17825163813396749</v>
      </c>
      <c r="W507" s="8">
        <v>-0.58741333543434904</v>
      </c>
      <c r="X507" s="8">
        <v>0.4719445724900862</v>
      </c>
      <c r="Y507" s="8">
        <f t="shared" si="952"/>
        <v>-0.31060858151370407</v>
      </c>
      <c r="Z507" s="8">
        <f t="shared" si="953"/>
        <v>0.161451292179982</v>
      </c>
      <c r="AA507" s="8">
        <f t="shared" si="1018"/>
        <v>-62.535031945793442</v>
      </c>
      <c r="AB507" s="8" t="str">
        <f t="shared" si="1019"/>
        <v>Calm</v>
      </c>
      <c r="AC507" s="2">
        <v>0.469731051991021</v>
      </c>
      <c r="AD507" s="2">
        <v>0.103323153450985</v>
      </c>
      <c r="AE507" s="2">
        <v>-0.10931658066330401</v>
      </c>
      <c r="AF507" s="2">
        <v>-0.240578966931836</v>
      </c>
      <c r="AG507" s="2">
        <v>8.8991955561151706E-2</v>
      </c>
      <c r="AH507" s="2">
        <v>0.205671525994753</v>
      </c>
      <c r="AI507" s="2">
        <v>-0.19565433888651199</v>
      </c>
      <c r="AJ507" s="2">
        <v>-0.77858611469743333</v>
      </c>
      <c r="AK507" s="2">
        <v>0.36640789854003597</v>
      </c>
      <c r="AL507" s="2">
        <v>-0.61058019341339598</v>
      </c>
      <c r="AM507" s="2">
        <f t="shared" si="954"/>
        <v>0.63073910336341843</v>
      </c>
      <c r="AN507" s="2">
        <f t="shared" si="955"/>
        <v>-0.49245177217546998</v>
      </c>
      <c r="AO507" s="2">
        <f t="shared" si="1020"/>
        <v>127.98106342397973</v>
      </c>
      <c r="AP507" s="2" t="str">
        <f t="shared" si="1021"/>
        <v>stressed</v>
      </c>
      <c r="AQ507" s="8">
        <v>0.25225949861685798</v>
      </c>
      <c r="AR507" s="8">
        <v>0.60723031837772501</v>
      </c>
      <c r="AS507" s="8">
        <v>-3.5510732088363701E-2</v>
      </c>
      <c r="AT507" s="8">
        <v>8.1939304063676E-2</v>
      </c>
      <c r="AU507" s="8">
        <v>0.58144603884030899</v>
      </c>
      <c r="AV507" s="8">
        <v>0.14053991943161601</v>
      </c>
      <c r="AW507" s="8">
        <v>-4.2593854176227214E-2</v>
      </c>
      <c r="AX507" s="8">
        <v>0.10957818313781038</v>
      </c>
      <c r="AY507" s="8">
        <v>-0.35497081976086703</v>
      </c>
      <c r="AZ507" s="8">
        <v>5.4018757473661742E-2</v>
      </c>
      <c r="BA507" s="8">
        <f t="shared" si="956"/>
        <v>-0.48637605482298296</v>
      </c>
      <c r="BB507" s="8">
        <f t="shared" si="957"/>
        <v>4.7317258477145074E-2</v>
      </c>
      <c r="BC507" s="8">
        <f t="shared" si="1022"/>
        <v>-84.443446630546461</v>
      </c>
      <c r="BD507" s="8" t="str">
        <f t="shared" si="1023"/>
        <v>Calm</v>
      </c>
      <c r="BE507" s="4">
        <v>0.48435204867093701</v>
      </c>
      <c r="BF507" s="4">
        <v>0.90958835109639102</v>
      </c>
      <c r="BG507" s="4">
        <v>-9.3677285512243802E-2</v>
      </c>
      <c r="BH507" s="4">
        <v>0.32372755477123299</v>
      </c>
      <c r="BI507" s="4">
        <v>0.73634859585701895</v>
      </c>
      <c r="BJ507" s="4">
        <v>0.406028727980281</v>
      </c>
      <c r="BK507" s="4">
        <v>-7.6740588228712478E-2</v>
      </c>
      <c r="BL507" s="4">
        <v>0.24606518106197883</v>
      </c>
      <c r="BM507" s="4">
        <v>-0.42523630242545402</v>
      </c>
      <c r="BN507" s="4">
        <v>0.16503594364392368</v>
      </c>
      <c r="BO507" s="4">
        <f t="shared" si="958"/>
        <v>-0.28357973610817977</v>
      </c>
      <c r="BP507" s="4">
        <f t="shared" si="959"/>
        <v>0.11885334487593791</v>
      </c>
      <c r="BQ507" s="4">
        <f t="shared" si="1024"/>
        <v>-67.260569649616954</v>
      </c>
      <c r="BR507" s="4" t="str">
        <f t="shared" si="1025"/>
        <v>Calm</v>
      </c>
      <c r="BS507" s="6">
        <v>0.53581893708030004</v>
      </c>
      <c r="BT507" s="6">
        <v>0.74726612390504699</v>
      </c>
      <c r="BU507" s="6">
        <v>0.65430543978465505</v>
      </c>
      <c r="BV507" s="6">
        <v>0.29184622257201198</v>
      </c>
      <c r="BW507" s="6">
        <v>0.124241319153697</v>
      </c>
      <c r="BX507" s="6">
        <v>0.85875618615897598</v>
      </c>
      <c r="BY507" s="6">
        <v>0.99128137712430031</v>
      </c>
      <c r="BZ507" s="6">
        <v>0.18171990559731249</v>
      </c>
      <c r="CA507" s="6">
        <v>-0.21144718682474695</v>
      </c>
      <c r="CB507" s="6">
        <v>0.73740369296332431</v>
      </c>
      <c r="CC507" s="6">
        <f t="shared" si="960"/>
        <v>-1.8663261514420104E-2</v>
      </c>
      <c r="CD507" s="6">
        <f t="shared" si="961"/>
        <v>-0.51647850458301248</v>
      </c>
      <c r="CE507" s="6">
        <f t="shared" si="1026"/>
        <v>-177.93048299965898</v>
      </c>
      <c r="CF507" s="6" t="str">
        <f t="shared" si="1027"/>
        <v>Sad</v>
      </c>
      <c r="CG507" s="4">
        <v>0.69054087359434901</v>
      </c>
      <c r="CH507" s="4">
        <v>0</v>
      </c>
      <c r="CI507" s="4">
        <v>0.57524596930279803</v>
      </c>
      <c r="CJ507" s="4">
        <v>0</v>
      </c>
      <c r="CK507" s="4">
        <v>0.38275490469870799</v>
      </c>
      <c r="CL507" s="4">
        <v>0</v>
      </c>
      <c r="CM507" s="4">
        <v>0.53596220253251625</v>
      </c>
      <c r="CN507" s="4">
        <v>0</v>
      </c>
      <c r="CO507" s="4">
        <v>0.69054087359434901</v>
      </c>
      <c r="CP507" s="4">
        <v>0.83303681403907781</v>
      </c>
      <c r="CQ507" s="4">
        <f t="shared" si="962"/>
        <v>0.50690519074812057</v>
      </c>
      <c r="CR507" s="4">
        <f t="shared" si="963"/>
        <v>-0.44772550894255603</v>
      </c>
      <c r="CS507" s="4">
        <f t="shared" si="1028"/>
        <v>131.45264665882067</v>
      </c>
      <c r="CT507" s="4" t="str">
        <f t="shared" si="1029"/>
        <v>stressed</v>
      </c>
      <c r="CU507" s="2">
        <v>0.72588977935039101</v>
      </c>
      <c r="CV507" s="2">
        <v>-0.13738801456106001</v>
      </c>
      <c r="CW507" s="2">
        <v>0.60910897582617796</v>
      </c>
      <c r="CX507" s="2">
        <v>0.60073116520331304</v>
      </c>
      <c r="CY507" s="2">
        <v>0.234621191863399</v>
      </c>
      <c r="CZ507" s="2">
        <v>-1.4886035966724101E-2</v>
      </c>
      <c r="DA507" s="2">
        <v>0.63415098221777921</v>
      </c>
      <c r="DB507" s="2">
        <v>-3.9450659066411506</v>
      </c>
      <c r="DC507" s="2">
        <v>0.86327779391145099</v>
      </c>
      <c r="DD507" s="2">
        <v>2.0557969634340583</v>
      </c>
      <c r="DE507" s="2">
        <f t="shared" si="964"/>
        <v>1</v>
      </c>
      <c r="DF507" s="2">
        <f t="shared" si="965"/>
        <v>0.52650052486540466</v>
      </c>
      <c r="DG507" s="2">
        <f t="shared" si="1030"/>
        <v>62.233171471378881</v>
      </c>
      <c r="DH507" s="2" t="str">
        <f t="shared" si="1031"/>
        <v>alert</v>
      </c>
      <c r="DI507" s="7">
        <v>3.7739470245410703E-2</v>
      </c>
      <c r="DJ507" s="7">
        <v>0.78929321825304899</v>
      </c>
      <c r="DK507" s="7">
        <v>2.2618142845678799E-2</v>
      </c>
      <c r="DL507" s="7">
        <v>0.178928074010961</v>
      </c>
      <c r="DM507" s="7">
        <v>0.845510492363856</v>
      </c>
      <c r="DN507" s="7">
        <v>0.90125309563982903</v>
      </c>
      <c r="DO507" s="7">
        <v>2.5607861650920501E-2</v>
      </c>
      <c r="DP507" s="7">
        <v>0.10584038576200699</v>
      </c>
      <c r="DQ507" s="7">
        <v>-0.75155374800763797</v>
      </c>
      <c r="DR507" s="7">
        <v>0.24369800572521799</v>
      </c>
      <c r="DS507" s="7">
        <f t="shared" si="966"/>
        <v>-0.67192397434400819</v>
      </c>
      <c r="DT507" s="7">
        <f t="shared" si="967"/>
        <v>6.3302740857803075E-2</v>
      </c>
      <c r="DU507" s="7">
        <f t="shared" si="1032"/>
        <v>-84.617983444230049</v>
      </c>
      <c r="DV507" s="7" t="str">
        <f t="shared" si="1033"/>
        <v>Calm</v>
      </c>
      <c r="DW507" s="8">
        <v>0.44892077424179799</v>
      </c>
      <c r="DX507" s="8">
        <v>0.31096303068386999</v>
      </c>
      <c r="DY507" s="8">
        <v>0.154556444585466</v>
      </c>
      <c r="DZ507" s="8">
        <v>1.27473666861379E-2</v>
      </c>
      <c r="EA507" s="8">
        <v>0.30241676107182602</v>
      </c>
      <c r="EB507" s="8">
        <v>0.331411158435228</v>
      </c>
      <c r="EC507" s="8">
        <v>0.20570840310933075</v>
      </c>
      <c r="ED507" s="8">
        <v>1.9844145207046141E-2</v>
      </c>
      <c r="EE507" s="8">
        <v>0.137957743557928</v>
      </c>
      <c r="EF507" s="8">
        <v>0.22017025522470451</v>
      </c>
      <c r="EG507" s="8">
        <f t="shared" si="968"/>
        <v>0.46582274230258713</v>
      </c>
      <c r="EH507" s="8">
        <f t="shared" si="969"/>
        <v>0.14744565004424715</v>
      </c>
      <c r="EI507" s="8">
        <f t="shared" si="1034"/>
        <v>72.435994952618458</v>
      </c>
      <c r="EJ507" s="8" t="str">
        <f t="shared" si="1035"/>
        <v>alert</v>
      </c>
      <c r="EK507" s="1">
        <v>0.85706075349938304</v>
      </c>
      <c r="EL507" s="1">
        <v>-1.42230619606702E-2</v>
      </c>
      <c r="EM507" s="1">
        <v>0.639512542235399</v>
      </c>
      <c r="EN507" s="1">
        <v>-0.320892194347774</v>
      </c>
      <c r="EO507" s="1">
        <v>0.75577666555392697</v>
      </c>
      <c r="EP507" s="1">
        <v>-0.35162906304403302</v>
      </c>
      <c r="EQ507" s="1">
        <v>0.39651395402939915</v>
      </c>
      <c r="ER507" s="1">
        <v>0.87710900775456413</v>
      </c>
      <c r="ES507" s="1">
        <v>0.87128381546005329</v>
      </c>
      <c r="ET507" s="1">
        <v>0.37803286574185002</v>
      </c>
      <c r="EU507" s="1">
        <f t="shared" si="970"/>
        <v>0.34931649289439459</v>
      </c>
      <c r="EV507" s="1">
        <f t="shared" si="971"/>
        <v>-0.73791716967580201</v>
      </c>
      <c r="EW507" s="1">
        <f t="shared" si="1036"/>
        <v>154.66798141033203</v>
      </c>
      <c r="EX507" s="1" t="str">
        <f t="shared" si="1037"/>
        <v>Upset</v>
      </c>
      <c r="EY507" s="2">
        <v>0.834987202425302</v>
      </c>
      <c r="EZ507" s="2">
        <v>0.52079201554320997</v>
      </c>
      <c r="FA507" s="2">
        <v>0.110017058564194</v>
      </c>
      <c r="FB507" s="2">
        <v>0.115612749873182</v>
      </c>
      <c r="FC507" s="2">
        <v>0.88252374537009204</v>
      </c>
      <c r="FD507" s="2">
        <v>0.59700395324101996</v>
      </c>
      <c r="FE507" s="2">
        <v>6.4056103226248703E-2</v>
      </c>
      <c r="FF507" s="2">
        <v>0.10342920631475183</v>
      </c>
      <c r="FG507" s="2">
        <v>0.31419518688209203</v>
      </c>
      <c r="FH507" s="2">
        <v>0.16642076043580148</v>
      </c>
      <c r="FI507" s="2">
        <f t="shared" si="972"/>
        <v>0.10556301018610248</v>
      </c>
      <c r="FJ507" s="2">
        <f t="shared" si="973"/>
        <v>0.20518340417640757</v>
      </c>
      <c r="FK507" s="2">
        <f t="shared" si="1038"/>
        <v>27.224969946529541</v>
      </c>
      <c r="FL507" s="2" t="str">
        <f t="shared" si="1039"/>
        <v>happy</v>
      </c>
      <c r="FM507" s="7">
        <v>0.32653707368999901</v>
      </c>
      <c r="FN507" s="7">
        <v>0.41809869009011003</v>
      </c>
      <c r="FO507" s="7">
        <v>-0.14012134083814901</v>
      </c>
      <c r="FP507" s="7">
        <v>-3.1649994002609899E-2</v>
      </c>
      <c r="FQ507" s="7">
        <v>-0.104973613667938</v>
      </c>
      <c r="FR507" s="7">
        <v>4.7473971277954698E-2</v>
      </c>
      <c r="FS507" s="7">
        <v>-0.63242080090371022</v>
      </c>
      <c r="FT507" s="7">
        <v>-6.7980782869869957E-2</v>
      </c>
      <c r="FU507" s="7">
        <v>-9.1561616400111012E-2</v>
      </c>
      <c r="FV507" s="7">
        <v>-0.2306783305286999</v>
      </c>
      <c r="FW507" s="7">
        <f t="shared" si="974"/>
        <v>1.3980401593732372E-2</v>
      </c>
      <c r="FX507" s="7">
        <f t="shared" si="975"/>
        <v>-0.35683867679092651</v>
      </c>
      <c r="FY507" s="7">
        <f t="shared" si="1040"/>
        <v>177.75638518379256</v>
      </c>
      <c r="FZ507" s="7" t="str">
        <f t="shared" si="1041"/>
        <v>Upset</v>
      </c>
      <c r="GA507" s="4">
        <v>0.59642181113873705</v>
      </c>
      <c r="GB507" s="4">
        <v>0.48105557129169702</v>
      </c>
      <c r="GC507" s="4">
        <v>0.30693187408314199</v>
      </c>
      <c r="GD507" s="4">
        <v>0.39423166434467699</v>
      </c>
      <c r="GE507" s="4">
        <v>0.21845682078371101</v>
      </c>
      <c r="GF507" s="4">
        <v>4.13804792952399E-2</v>
      </c>
      <c r="GG507" s="4">
        <v>0.3766596178366261</v>
      </c>
      <c r="GH507" s="4">
        <v>0.75460271913045207</v>
      </c>
      <c r="GI507" s="4">
        <v>0.11536623984704003</v>
      </c>
      <c r="GJ507" s="4">
        <v>0.65074548186452419</v>
      </c>
      <c r="GK507" s="4">
        <f t="shared" si="976"/>
        <v>0.10295736452437043</v>
      </c>
      <c r="GL507" s="4">
        <f t="shared" si="977"/>
        <v>-0.6649230744718333</v>
      </c>
      <c r="GM507" s="4">
        <f t="shared" si="1042"/>
        <v>171.19816261886407</v>
      </c>
      <c r="GN507" s="4" t="str">
        <f t="shared" si="1043"/>
        <v>Upset</v>
      </c>
      <c r="GO507" s="6">
        <v>-0.14071738752990701</v>
      </c>
      <c r="GP507" s="6">
        <v>0.29455356559378998</v>
      </c>
      <c r="GQ507" s="6">
        <v>0.19851839979051999</v>
      </c>
      <c r="GR507" s="6">
        <v>0.27600846816003699</v>
      </c>
      <c r="GS507" s="6">
        <v>-0.22028178198089601</v>
      </c>
      <c r="GT507" s="6">
        <v>-9.1654205183697199E-2</v>
      </c>
      <c r="GU507" s="6">
        <v>-0.54991372988346798</v>
      </c>
      <c r="GV507" s="6">
        <v>1.3603220217263317</v>
      </c>
      <c r="GW507" s="6">
        <v>0.36530438082710009</v>
      </c>
      <c r="GX507" s="6">
        <v>1.0864088738440811</v>
      </c>
      <c r="GY507" s="6">
        <f t="shared" si="978"/>
        <v>0.28597262940923507</v>
      </c>
      <c r="GZ507" s="6">
        <f t="shared" si="979"/>
        <v>-6.6624402245410885E-2</v>
      </c>
      <c r="HA507" s="6">
        <f t="shared" si="1044"/>
        <v>103.11453634792771</v>
      </c>
      <c r="HB507" s="6" t="str">
        <f t="shared" si="1045"/>
        <v>nervous</v>
      </c>
      <c r="HI507" s="2">
        <v>0</v>
      </c>
      <c r="HJ507" s="2">
        <v>0</v>
      </c>
      <c r="HK507" s="2">
        <v>0</v>
      </c>
      <c r="HL507" s="2">
        <v>0</v>
      </c>
      <c r="HM507" s="2" t="e">
        <f t="shared" si="980"/>
        <v>#DIV/0!</v>
      </c>
      <c r="HN507" s="2" t="e">
        <f t="shared" si="981"/>
        <v>#DIV/0!</v>
      </c>
      <c r="HO507" s="2" t="e">
        <f t="shared" si="1046"/>
        <v>#DIV/0!</v>
      </c>
      <c r="HP507" s="2" t="e">
        <f t="shared" si="1047"/>
        <v>#DIV/0!</v>
      </c>
      <c r="HQ507" s="4">
        <v>0.82224826851195099</v>
      </c>
      <c r="HR507" s="4">
        <v>1.0203275914636201</v>
      </c>
      <c r="HS507" s="4">
        <v>0.45881518447937703</v>
      </c>
      <c r="HT507" s="4">
        <v>0.78303267906888796</v>
      </c>
      <c r="HU507" s="4">
        <v>0.78971306249321405</v>
      </c>
      <c r="HV507" s="4">
        <v>0.97444027249642196</v>
      </c>
      <c r="HW507" s="4">
        <v>0.28463163207102199</v>
      </c>
      <c r="HX507" s="4">
        <v>0.39254325940182339</v>
      </c>
      <c r="HY507" s="4">
        <v>-0.19807932295166908</v>
      </c>
      <c r="HZ507" s="4">
        <v>0.67397380510820837</v>
      </c>
      <c r="IA507" s="4">
        <f t="shared" si="982"/>
        <v>-0.13653260093359987</v>
      </c>
      <c r="IB507" s="4">
        <f t="shared" si="983"/>
        <v>3.1744036985225987E-2</v>
      </c>
      <c r="IC507" s="4">
        <f t="shared" si="1048"/>
        <v>-76.911184691119786</v>
      </c>
      <c r="ID507" s="4" t="str">
        <f t="shared" si="1049"/>
        <v>Calm</v>
      </c>
      <c r="IE507" s="6">
        <v>0.72222948027896094</v>
      </c>
      <c r="IF507" s="6">
        <v>1.06860255849561</v>
      </c>
      <c r="IG507" s="6">
        <v>0.36570520496700298</v>
      </c>
      <c r="IH507" s="6">
        <v>0.50226252203935995</v>
      </c>
      <c r="II507" s="6">
        <v>0.67705455375951196</v>
      </c>
      <c r="IJ507" s="6">
        <v>1.0341134264240399</v>
      </c>
      <c r="IK507" s="6">
        <v>0.26135165989962839</v>
      </c>
      <c r="IL507" s="6">
        <v>0.23886370087140071</v>
      </c>
      <c r="IM507" s="6">
        <v>-0.34637307821664909</v>
      </c>
      <c r="IN507" s="6">
        <v>0.48467288289095783</v>
      </c>
      <c r="IO507" s="6">
        <f t="shared" si="984"/>
        <v>-0.44325598193478588</v>
      </c>
      <c r="IP507" s="6">
        <f t="shared" si="985"/>
        <v>0.26012214716438908</v>
      </c>
      <c r="IQ507" s="6">
        <f t="shared" si="1050"/>
        <v>-59.593710770525107</v>
      </c>
      <c r="IR507" s="6" t="str">
        <f t="shared" si="1051"/>
        <v>Relased</v>
      </c>
      <c r="IS507" s="4">
        <v>0.47935382392929798</v>
      </c>
      <c r="IT507" s="4">
        <v>0.40576958376340799</v>
      </c>
      <c r="IU507" s="4">
        <v>0.83538147268084595</v>
      </c>
      <c r="IV507" s="4">
        <v>0.79132455728079698</v>
      </c>
      <c r="IW507" s="4">
        <v>0.70127102439315603</v>
      </c>
      <c r="IX507" s="4">
        <v>0.29094035847771499</v>
      </c>
      <c r="IY507" s="4">
        <v>0.70757571625553772</v>
      </c>
      <c r="IZ507" s="4">
        <v>1.1358020164536837</v>
      </c>
      <c r="JA507" s="4">
        <v>7.3584240165889991E-2</v>
      </c>
      <c r="JB507" s="4">
        <v>1.8378296357589914</v>
      </c>
      <c r="JC507" s="4">
        <f t="shared" si="986"/>
        <v>0.1949082719677584</v>
      </c>
      <c r="JD507" s="4">
        <f t="shared" si="987"/>
        <v>0.62470924844602438</v>
      </c>
      <c r="JE507" s="4">
        <f t="shared" si="1052"/>
        <v>17.327837065000718</v>
      </c>
      <c r="JF507" s="4" t="str">
        <f t="shared" si="1053"/>
        <v>happy</v>
      </c>
      <c r="JG507" s="6">
        <v>0.36708547316830198</v>
      </c>
      <c r="JH507" s="6">
        <v>0.46411451939681198</v>
      </c>
      <c r="JI507" s="6">
        <v>9.06722565852187E-2</v>
      </c>
      <c r="JJ507" s="6">
        <v>1.3459917661748999E-2</v>
      </c>
      <c r="JK507" s="6">
        <v>1.3126877985662899</v>
      </c>
      <c r="JL507" s="6">
        <v>0.54129787187531797</v>
      </c>
      <c r="JM507" s="6">
        <v>5.3978866142802354E-2</v>
      </c>
      <c r="JN507" s="6">
        <v>1.3387459492833991E-2</v>
      </c>
      <c r="JO507" s="6">
        <v>-9.7029046228509996E-2</v>
      </c>
      <c r="JP507" s="6">
        <v>0.12527932528682054</v>
      </c>
      <c r="JQ507" s="6">
        <f t="shared" si="988"/>
        <v>-0.18373780602008938</v>
      </c>
      <c r="JR507" s="6">
        <f t="shared" si="989"/>
        <v>0.12058830434650547</v>
      </c>
      <c r="JS507" s="6">
        <f t="shared" si="1054"/>
        <v>-56.722851964486985</v>
      </c>
      <c r="JT507" s="6" t="str">
        <f t="shared" si="1055"/>
        <v>Relased</v>
      </c>
      <c r="JU507" s="2">
        <v>0.56219437176945597</v>
      </c>
      <c r="JV507" s="2">
        <v>0.66374202861614595</v>
      </c>
      <c r="JW507" s="2">
        <v>0.153695653387634</v>
      </c>
      <c r="JX507" s="2">
        <v>6.4070021237414995E-2</v>
      </c>
      <c r="JY507" s="2">
        <v>0.36581328133827201</v>
      </c>
      <c r="JZ507" s="2">
        <v>0.55199402888733295</v>
      </c>
      <c r="KA507" s="2">
        <v>0.16561895031030763</v>
      </c>
      <c r="KB507" s="2">
        <v>5.2700601287571543E-2</v>
      </c>
      <c r="KC507" s="2">
        <v>-0.10154765684668998</v>
      </c>
      <c r="KD507" s="2">
        <v>0.17763211415906544</v>
      </c>
      <c r="KE507" s="2">
        <f t="shared" si="990"/>
        <v>8.4308046193892539E-2</v>
      </c>
      <c r="KF507" s="2">
        <f t="shared" si="991"/>
        <v>3.0766705546009243E-2</v>
      </c>
      <c r="KG507" s="2">
        <f t="shared" si="1056"/>
        <v>69.951355025621737</v>
      </c>
      <c r="KH507" s="2" t="str">
        <f t="shared" si="1057"/>
        <v>alert</v>
      </c>
      <c r="KI507" s="7">
        <v>0.758112931478233</v>
      </c>
      <c r="KJ507" s="7">
        <v>0.80693835100991995</v>
      </c>
      <c r="KK507" s="7">
        <v>0.16545987231630299</v>
      </c>
      <c r="KL507" s="7">
        <v>0.17917967060060799</v>
      </c>
      <c r="KM507" s="7">
        <v>0.436941417767086</v>
      </c>
      <c r="KN507" s="7">
        <v>0.45025223885725701</v>
      </c>
      <c r="KO507" s="7">
        <v>0.13845384724200324</v>
      </c>
      <c r="KP507" s="7">
        <v>0.14252387191311897</v>
      </c>
      <c r="KQ507" s="7">
        <v>-4.8825419531686953E-2</v>
      </c>
      <c r="KR507" s="7">
        <v>0.22020974441744523</v>
      </c>
      <c r="KS507" s="7">
        <f t="shared" si="992"/>
        <v>6.4647687860645009E-2</v>
      </c>
      <c r="KT507" s="7">
        <f t="shared" si="993"/>
        <v>0.13290964226278779</v>
      </c>
      <c r="KU507" s="7">
        <f t="shared" si="1058"/>
        <v>25.93844101608634</v>
      </c>
      <c r="KV507" s="7" t="str">
        <f t="shared" si="1059"/>
        <v>happy</v>
      </c>
      <c r="KW507" s="2">
        <v>0.327080759958986</v>
      </c>
      <c r="KX507" s="2">
        <v>0.48709535515602798</v>
      </c>
      <c r="KY507" s="2">
        <v>0.28838032559784199</v>
      </c>
      <c r="KZ507" s="2">
        <v>-0.149766574600875</v>
      </c>
      <c r="LA507" s="2">
        <v>-2.6543144078356298E-2</v>
      </c>
      <c r="LB507" s="2">
        <v>0.186540542996118</v>
      </c>
      <c r="LC507" s="2">
        <v>0.95954819084072174</v>
      </c>
      <c r="LD507" s="2">
        <v>-0.222325702967583</v>
      </c>
      <c r="LE507" s="2">
        <v>-0.16001459519704198</v>
      </c>
      <c r="LF507" s="2">
        <v>0.17025032842849463</v>
      </c>
      <c r="LG507" s="2">
        <f t="shared" si="994"/>
        <v>-0.25589131087057992</v>
      </c>
      <c r="LH507" s="2">
        <f t="shared" si="995"/>
        <v>1.8513100560469287E-2</v>
      </c>
      <c r="LI507" s="2">
        <f t="shared" si="1060"/>
        <v>-85.862002309823922</v>
      </c>
      <c r="LJ507" s="2" t="str">
        <f t="shared" si="1061"/>
        <v>Calm</v>
      </c>
      <c r="LK507" s="4">
        <v>0.79313463995401701</v>
      </c>
      <c r="LL507" s="4">
        <v>0.48703917996232698</v>
      </c>
      <c r="LM507" s="4">
        <v>0.33418656563454702</v>
      </c>
      <c r="LN507" s="4">
        <v>0.17177104270957</v>
      </c>
      <c r="LO507" s="4">
        <v>0.50849369481582096</v>
      </c>
      <c r="LP507" s="4">
        <v>0.24044095851135899</v>
      </c>
      <c r="LQ507" s="4">
        <v>0.25674499909656617</v>
      </c>
      <c r="LR507" s="4">
        <v>0.23611784518263271</v>
      </c>
      <c r="LS507" s="4">
        <v>0.30609545999169002</v>
      </c>
      <c r="LT507" s="4">
        <v>0.39522571112818111</v>
      </c>
      <c r="LU507" s="4">
        <f t="shared" si="996"/>
        <v>0.52450324206513232</v>
      </c>
      <c r="LV507" s="4">
        <f t="shared" si="997"/>
        <v>6.2445445722230764E-2</v>
      </c>
      <c r="LW507" s="4">
        <f t="shared" si="1062"/>
        <v>83.210531721986428</v>
      </c>
      <c r="LX507" s="4" t="str">
        <f t="shared" si="1063"/>
        <v>alert</v>
      </c>
      <c r="MK507" s="6" t="e">
        <f t="shared" si="1064"/>
        <v>#DIV/0!</v>
      </c>
      <c r="ML507" s="6" t="e">
        <f t="shared" si="1065"/>
        <v>#DIV/0!</v>
      </c>
      <c r="MM507" s="2">
        <v>-9.06611766534757E-2</v>
      </c>
      <c r="MN507" s="2">
        <v>1.0802163366915001</v>
      </c>
      <c r="MO507" s="2">
        <v>-0.25962213374110898</v>
      </c>
      <c r="MP507" s="2">
        <v>0.36061780010989403</v>
      </c>
      <c r="MQ507" s="2">
        <v>-3.3231796559336002E-2</v>
      </c>
      <c r="MR507" s="2">
        <v>0.76144329935678201</v>
      </c>
      <c r="MS507" s="2">
        <v>2.0955355821121064</v>
      </c>
      <c r="MT507" s="2">
        <v>0.19581131771106475</v>
      </c>
      <c r="MU507" s="2">
        <v>-1.1708775133449758</v>
      </c>
      <c r="MV507" s="2">
        <v>0.10206168432783899</v>
      </c>
      <c r="MW507" s="2">
        <f t="shared" si="998"/>
        <v>-0.93595193583794956</v>
      </c>
      <c r="MX507" s="2">
        <f t="shared" si="999"/>
        <v>0.16065124752967219</v>
      </c>
      <c r="MY507" s="2">
        <f t="shared" si="1066"/>
        <v>-80.260388687381436</v>
      </c>
      <c r="MZ507" s="2" t="str">
        <f t="shared" si="1067"/>
        <v>Calm</v>
      </c>
      <c r="NK507" s="7">
        <f t="shared" si="1000"/>
        <v>5.2959786961425781E-2</v>
      </c>
      <c r="NL507" s="7">
        <f t="shared" si="1001"/>
        <v>4.4546745186410774E-2</v>
      </c>
      <c r="NM507" s="7">
        <f t="shared" si="1068"/>
        <v>49.931371470164912</v>
      </c>
      <c r="NN507" s="7" t="str">
        <f t="shared" si="1069"/>
        <v>excited</v>
      </c>
      <c r="NO507" s="4">
        <v>0.46315741740965999</v>
      </c>
      <c r="NP507" s="4">
        <v>0.22556501062458001</v>
      </c>
      <c r="NQ507" s="4">
        <v>0.14763802351981101</v>
      </c>
      <c r="NR507" s="4">
        <v>5.2494650277228598E-2</v>
      </c>
      <c r="NS507" s="4">
        <v>0.121523900211568</v>
      </c>
      <c r="NT507" s="4">
        <v>6.7122778390294796E-3</v>
      </c>
      <c r="NU507" s="4">
        <v>0.25251024630045527</v>
      </c>
      <c r="NV507" s="4">
        <v>0.22599992717519971</v>
      </c>
      <c r="NW507" s="4">
        <v>0.23759240678507998</v>
      </c>
      <c r="NX507" s="4">
        <v>0.29058538774214271</v>
      </c>
      <c r="NY507" s="4">
        <f t="shared" si="1002"/>
        <v>0.13264761073551723</v>
      </c>
      <c r="NZ507" s="4">
        <f t="shared" si="1003"/>
        <v>-0.66816813773401984</v>
      </c>
      <c r="OA507" s="4">
        <f t="shared" si="1070"/>
        <v>168.77139004531634</v>
      </c>
      <c r="OB507" s="4" t="str">
        <f t="shared" si="1071"/>
        <v>Upset</v>
      </c>
      <c r="OC507" s="1">
        <v>0.206793059519365</v>
      </c>
      <c r="OD507" s="1">
        <v>-7.0345282715996396E-2</v>
      </c>
      <c r="OE507" s="1">
        <v>0.31209423757649202</v>
      </c>
      <c r="OF507" s="1">
        <v>0.42994356205020301</v>
      </c>
      <c r="OG507" s="1">
        <v>-0.47769277234875002</v>
      </c>
      <c r="OH507" s="1">
        <v>-0.169016072000296</v>
      </c>
      <c r="OI507" s="1">
        <v>-1.1520655903133115</v>
      </c>
      <c r="OJ507" s="1">
        <v>-1.796211266266444</v>
      </c>
      <c r="OK507" s="1">
        <v>-3.9688142476788008E-2</v>
      </c>
      <c r="OL507" s="1">
        <v>1.760588250504429</v>
      </c>
      <c r="OM507" s="1">
        <f t="shared" si="1004"/>
        <v>-0.15891506458117999</v>
      </c>
      <c r="ON507" s="1">
        <f t="shared" si="1005"/>
        <v>0.6016034324542705</v>
      </c>
      <c r="OO507" s="1">
        <f t="shared" si="1072"/>
        <v>-14.796846851234967</v>
      </c>
      <c r="OP507" s="1" t="str">
        <f t="shared" si="1073"/>
        <v>Contented</v>
      </c>
      <c r="OQ507" s="2">
        <v>0.42698523921452702</v>
      </c>
      <c r="OR507" s="2">
        <v>0.50739500786139102</v>
      </c>
      <c r="OS507" s="2">
        <v>4.5374726944885202E-2</v>
      </c>
      <c r="OT507" s="2">
        <v>5.8867783013775703E-2</v>
      </c>
      <c r="OU507" s="2">
        <v>0.78377162074490503</v>
      </c>
      <c r="OV507" s="2">
        <v>0.90301372596018203</v>
      </c>
      <c r="OW507" s="2">
        <v>3.7476332734885799E-2</v>
      </c>
      <c r="OX507" s="2">
        <v>4.1738101588658268E-2</v>
      </c>
      <c r="OY507" s="2">
        <v>-8.0409768646863999E-2</v>
      </c>
      <c r="OZ507" s="2">
        <v>0.11156326376213649</v>
      </c>
      <c r="PA507" s="2">
        <f t="shared" si="1006"/>
        <v>-0.19511999177245232</v>
      </c>
      <c r="PB507" s="2">
        <f t="shared" si="1007"/>
        <v>-0.53794951301866867</v>
      </c>
      <c r="PC507" s="2">
        <f t="shared" si="1074"/>
        <v>-160.06375491616444</v>
      </c>
      <c r="PD507" s="2" t="str">
        <f t="shared" si="1075"/>
        <v>Sad</v>
      </c>
      <c r="PE507" s="1">
        <v>0.36413520104085301</v>
      </c>
      <c r="PF507" s="1">
        <v>0.73522064630502704</v>
      </c>
      <c r="PG507" s="1">
        <v>0.37641920223797898</v>
      </c>
      <c r="PH507" s="1">
        <v>0.98149901920558202</v>
      </c>
      <c r="PI507" s="1">
        <v>5.0609761742349497E-2</v>
      </c>
      <c r="PJ507" s="1">
        <v>0.56628800584932204</v>
      </c>
      <c r="PK507" s="1">
        <v>0.90759198065231872</v>
      </c>
      <c r="PL507" s="1">
        <v>0.7541240832943642</v>
      </c>
      <c r="PM507" s="1">
        <v>-0.37108544526417403</v>
      </c>
      <c r="PN507" s="1">
        <v>1.2351944320139063</v>
      </c>
      <c r="PO507" s="1">
        <f t="shared" si="1008"/>
        <v>-0.40662651983789888</v>
      </c>
      <c r="PP507" s="1">
        <f t="shared" si="1009"/>
        <v>-0.25482276186893327</v>
      </c>
      <c r="PQ507" s="1">
        <f t="shared" si="1076"/>
        <v>-122.07435256282001</v>
      </c>
      <c r="PR507" s="1" t="str">
        <f t="shared" si="1077"/>
        <v>Depressed</v>
      </c>
      <c r="PS507" s="4">
        <v>0.17873801992419799</v>
      </c>
      <c r="PT507" s="4">
        <v>0.11636442106540799</v>
      </c>
      <c r="PU507" s="4">
        <v>-0.103294321081166</v>
      </c>
      <c r="PV507" s="4">
        <v>-1.11532238096393E-2</v>
      </c>
      <c r="PW507" s="4">
        <v>-0.13003645390846399</v>
      </c>
      <c r="PX507" s="4">
        <v>-0.45830047719726202</v>
      </c>
      <c r="PY507" s="4">
        <v>-2.1209650845271533</v>
      </c>
      <c r="PZ507" s="4">
        <v>3.2617864099533579E-2</v>
      </c>
      <c r="QA507" s="4">
        <v>6.237359885879E-2</v>
      </c>
      <c r="QB507" s="4">
        <v>-0.38782310477342458</v>
      </c>
      <c r="QC507" s="4">
        <f t="shared" si="1010"/>
        <v>7.9635866031779523E-2</v>
      </c>
      <c r="QD507" s="4">
        <f t="shared" si="1011"/>
        <v>-1</v>
      </c>
      <c r="QE507" s="4">
        <f t="shared" si="1078"/>
        <v>175.44681000258171</v>
      </c>
      <c r="QF507" s="4" t="str">
        <f t="shared" si="1079"/>
        <v>Upset</v>
      </c>
      <c r="QG507" s="2">
        <v>0.57323280361581197</v>
      </c>
      <c r="QH507" s="2">
        <v>0.32434298596913702</v>
      </c>
      <c r="QI507" s="2">
        <v>0.31293214932091401</v>
      </c>
      <c r="QJ507" s="2">
        <v>0.453450472976554</v>
      </c>
      <c r="QK507" s="2">
        <v>0.12749988405291199</v>
      </c>
      <c r="QL507" s="2">
        <v>0.248347886684358</v>
      </c>
      <c r="QM507" s="2">
        <v>0.44657849537747663</v>
      </c>
      <c r="QN507" s="2">
        <v>0.79178924377744164</v>
      </c>
      <c r="QO507" s="2">
        <v>0.24888981764667495</v>
      </c>
      <c r="QP507" s="2">
        <v>0.85383611188070652</v>
      </c>
      <c r="QQ507" s="2">
        <f t="shared" si="1012"/>
        <v>0.54233193513224132</v>
      </c>
      <c r="QR507" s="2">
        <f t="shared" si="1013"/>
        <v>-0.30068322450917506</v>
      </c>
      <c r="QS507" s="2">
        <f t="shared" si="1080"/>
        <v>119.00514964369499</v>
      </c>
      <c r="QT507" s="2" t="str">
        <f t="shared" si="1081"/>
        <v>nervous</v>
      </c>
      <c r="QU507" s="4">
        <v>0.84974286748003103</v>
      </c>
      <c r="QV507" s="4">
        <v>0.88503430062209099</v>
      </c>
      <c r="QW507" s="4">
        <v>0.185246449303515</v>
      </c>
      <c r="QX507" s="4">
        <v>0.12690447003798899</v>
      </c>
      <c r="QY507" s="4">
        <v>0.85810201035474598</v>
      </c>
      <c r="QZ507" s="4">
        <v>0.85281700277529404</v>
      </c>
      <c r="RA507" s="4">
        <v>0.10846795965355607</v>
      </c>
      <c r="RB507" s="4">
        <v>7.302377930142763E-2</v>
      </c>
      <c r="RC507" s="4">
        <v>-3.5291433142059958E-2</v>
      </c>
      <c r="RD507" s="4">
        <v>0.17993718448750556</v>
      </c>
      <c r="RE507" s="4">
        <f t="shared" si="1014"/>
        <v>7.9126783159322978E-2</v>
      </c>
      <c r="RF507" s="4">
        <f t="shared" si="1015"/>
        <v>4.794888462014768E-2</v>
      </c>
      <c r="RG507" s="4">
        <f t="shared" si="1082"/>
        <v>58.785167559647292</v>
      </c>
      <c r="RH507" s="4" t="str">
        <f t="shared" si="1083"/>
        <v>excited</v>
      </c>
    </row>
    <row r="508" spans="1:476" x14ac:dyDescent="0.3">
      <c r="A508" s="1">
        <v>0.98887419544045696</v>
      </c>
      <c r="B508" s="1">
        <v>0.53455762381012895</v>
      </c>
      <c r="C508" s="1">
        <v>9.92338649290955E-2</v>
      </c>
      <c r="D508" s="1">
        <v>0.37488139832756801</v>
      </c>
      <c r="E508" s="1">
        <v>0.78727663689834304</v>
      </c>
      <c r="F508" s="1">
        <v>0.49802243695126103</v>
      </c>
      <c r="G508" s="1">
        <v>5.5870178997369457E-2</v>
      </c>
      <c r="H508" s="1">
        <v>0.36305310607212676</v>
      </c>
      <c r="I508" s="1">
        <v>0.45431657163032801</v>
      </c>
      <c r="J508" s="1">
        <v>0.31121528201366611</v>
      </c>
      <c r="K508" s="1">
        <f t="shared" si="950"/>
        <v>0.23887372807487917</v>
      </c>
      <c r="L508" s="1">
        <f t="shared" si="951"/>
        <v>-0.50032918213928546</v>
      </c>
      <c r="M508" s="1">
        <f t="shared" si="1016"/>
        <v>154.47864465867059</v>
      </c>
      <c r="N508" s="1" t="str">
        <f t="shared" si="1017"/>
        <v>Upset</v>
      </c>
      <c r="O508" s="8">
        <v>0.68688022902578105</v>
      </c>
      <c r="P508" s="8">
        <v>1.2692548023682499</v>
      </c>
      <c r="Q508" s="8">
        <v>0.42829448835217598</v>
      </c>
      <c r="R508" s="8">
        <v>0.37213759049276002</v>
      </c>
      <c r="S508" s="8">
        <v>0.65674461602279499</v>
      </c>
      <c r="T508" s="8">
        <v>1.1618575947712699</v>
      </c>
      <c r="U508" s="8">
        <v>0.31876047092348297</v>
      </c>
      <c r="V508" s="8">
        <v>0.15307296813204613</v>
      </c>
      <c r="W508" s="8">
        <v>-0.58237457334246889</v>
      </c>
      <c r="X508" s="8">
        <v>0.40919060596471785</v>
      </c>
      <c r="Y508" s="8">
        <f t="shared" si="952"/>
        <v>-0.30484178921543681</v>
      </c>
      <c r="Z508" s="8">
        <f t="shared" si="953"/>
        <v>0.14001025015706725</v>
      </c>
      <c r="AA508" s="8">
        <f t="shared" si="1018"/>
        <v>-65.331237332609476</v>
      </c>
      <c r="AB508" s="8" t="str">
        <f t="shared" si="1019"/>
        <v>Calm</v>
      </c>
      <c r="AC508" s="2">
        <v>0.46787423514771698</v>
      </c>
      <c r="AD508" s="2">
        <v>0.44920831395140798</v>
      </c>
      <c r="AE508" s="2">
        <v>-0.17324963281858899</v>
      </c>
      <c r="AF508" s="2">
        <v>-0.118690772215386</v>
      </c>
      <c r="AG508" s="2">
        <v>0.24050603582548799</v>
      </c>
      <c r="AH508" s="2">
        <v>0.34589940611881298</v>
      </c>
      <c r="AI508" s="2">
        <v>-0.24457151041286168</v>
      </c>
      <c r="AJ508" s="2">
        <v>-0.14927634233623549</v>
      </c>
      <c r="AK508" s="2">
        <v>1.8665921196308999E-2</v>
      </c>
      <c r="AL508" s="2">
        <v>-0.31833601601159672</v>
      </c>
      <c r="AM508" s="2">
        <f t="shared" si="954"/>
        <v>0.17102268633983964</v>
      </c>
      <c r="AN508" s="2">
        <f t="shared" si="955"/>
        <v>-0.35331300760960682</v>
      </c>
      <c r="AO508" s="2">
        <f t="shared" si="1020"/>
        <v>154.17049649613065</v>
      </c>
      <c r="AP508" s="2" t="str">
        <f t="shared" si="1021"/>
        <v>Upset</v>
      </c>
      <c r="AQ508" s="8">
        <v>0.308975076631333</v>
      </c>
      <c r="AR508" s="8">
        <v>0.34036744921602402</v>
      </c>
      <c r="AS508" s="8">
        <v>-1.5943194995434E-2</v>
      </c>
      <c r="AT508" s="8">
        <v>3.7484749631409797E-2</v>
      </c>
      <c r="AU508" s="8">
        <v>0.53742358943950497</v>
      </c>
      <c r="AV508" s="8">
        <v>0.312917647635438</v>
      </c>
      <c r="AW508" s="8">
        <v>-1.8836507705577668E-2</v>
      </c>
      <c r="AX508" s="8">
        <v>5.7378853140947636E-2</v>
      </c>
      <c r="AY508" s="8">
        <v>-3.139237258469102E-2</v>
      </c>
      <c r="AZ508" s="8">
        <v>3.3174409157732627E-2</v>
      </c>
      <c r="BA508" s="8">
        <f t="shared" si="956"/>
        <v>-8.6192005258939886E-2</v>
      </c>
      <c r="BB508" s="8">
        <f t="shared" si="957"/>
        <v>3.891883868435575E-2</v>
      </c>
      <c r="BC508" s="8">
        <f t="shared" si="1022"/>
        <v>-65.699085571349002</v>
      </c>
      <c r="BD508" s="8" t="str">
        <f t="shared" si="1023"/>
        <v>Calm</v>
      </c>
      <c r="BE508" s="4">
        <v>0.38750125268291602</v>
      </c>
      <c r="BF508" s="4">
        <v>0.90958835109639102</v>
      </c>
      <c r="BG508" s="4">
        <v>-0.1078126245439</v>
      </c>
      <c r="BH508" s="4">
        <v>0.32372755477123299</v>
      </c>
      <c r="BI508" s="4">
        <v>0.53273295393167996</v>
      </c>
      <c r="BJ508" s="4">
        <v>0.406028727980281</v>
      </c>
      <c r="BK508" s="4">
        <v>-0.11715781022803588</v>
      </c>
      <c r="BL508" s="4">
        <v>0.24606518106197883</v>
      </c>
      <c r="BM508" s="4">
        <v>-0.522087098413475</v>
      </c>
      <c r="BN508" s="4">
        <v>0.16646107531679033</v>
      </c>
      <c r="BO508" s="4">
        <f t="shared" si="958"/>
        <v>-0.3653096729777453</v>
      </c>
      <c r="BP508" s="4">
        <f t="shared" si="959"/>
        <v>0.11937505409607518</v>
      </c>
      <c r="BQ508" s="4">
        <f t="shared" si="1024"/>
        <v>-71.90376257797891</v>
      </c>
      <c r="BR508" s="4" t="str">
        <f t="shared" si="1025"/>
        <v>Calm</v>
      </c>
      <c r="BS508" s="6">
        <v>0.53581893708030004</v>
      </c>
      <c r="BT508" s="6">
        <v>0.74726612390504699</v>
      </c>
      <c r="BU508" s="6">
        <v>0.65430543978465505</v>
      </c>
      <c r="BV508" s="6">
        <v>0.29184622257201198</v>
      </c>
      <c r="BW508" s="6">
        <v>0.124241319153697</v>
      </c>
      <c r="BX508" s="6">
        <v>0.85875618615897598</v>
      </c>
      <c r="BY508" s="6">
        <v>0.99128137712430031</v>
      </c>
      <c r="BZ508" s="6">
        <v>0.18171990559731249</v>
      </c>
      <c r="CA508" s="6">
        <v>-0.21144718682474695</v>
      </c>
      <c r="CB508" s="6">
        <v>0.73740369296332431</v>
      </c>
      <c r="CC508" s="6">
        <f t="shared" si="960"/>
        <v>-1.8663261514420104E-2</v>
      </c>
      <c r="CD508" s="6">
        <f t="shared" si="961"/>
        <v>-0.51647850458301248</v>
      </c>
      <c r="CE508" s="6">
        <f t="shared" si="1026"/>
        <v>-177.93048299965898</v>
      </c>
      <c r="CF508" s="6" t="str">
        <f t="shared" si="1027"/>
        <v>Sad</v>
      </c>
      <c r="CG508" s="4">
        <v>0.63278928716096505</v>
      </c>
      <c r="CH508" s="4">
        <v>0</v>
      </c>
      <c r="CI508" s="4">
        <v>0.54430279470445497</v>
      </c>
      <c r="CJ508" s="4">
        <v>0</v>
      </c>
      <c r="CK508" s="4">
        <v>0.33897797124461698</v>
      </c>
      <c r="CL508" s="4">
        <v>0</v>
      </c>
      <c r="CM508" s="4">
        <v>0.56011641676167878</v>
      </c>
      <c r="CN508" s="4">
        <v>0</v>
      </c>
      <c r="CO508" s="4">
        <v>0.63278928716096505</v>
      </c>
      <c r="CP508" s="4">
        <v>0.86016436394884566</v>
      </c>
      <c r="CQ508" s="4">
        <f t="shared" si="962"/>
        <v>0.45120028114328825</v>
      </c>
      <c r="CR508" s="4">
        <f t="shared" si="963"/>
        <v>-0.41608228632664179</v>
      </c>
      <c r="CS508" s="4">
        <f t="shared" si="1028"/>
        <v>132.68124673954699</v>
      </c>
      <c r="CT508" s="4" t="str">
        <f t="shared" si="1029"/>
        <v>stressed</v>
      </c>
      <c r="CU508" s="2">
        <v>0.70344157864428103</v>
      </c>
      <c r="CV508" s="2">
        <v>-0.13738801456106001</v>
      </c>
      <c r="CW508" s="2">
        <v>0.47070562666953703</v>
      </c>
      <c r="CX508" s="2">
        <v>0.60073116520331304</v>
      </c>
      <c r="CY508" s="2">
        <v>0.13016432830896199</v>
      </c>
      <c r="CZ508" s="2">
        <v>-1.4886035966724101E-2</v>
      </c>
      <c r="DA508" s="2">
        <v>0.56466205762615707</v>
      </c>
      <c r="DB508" s="2">
        <v>-3.9450659066411506</v>
      </c>
      <c r="DC508" s="2">
        <v>0.84082959320534101</v>
      </c>
      <c r="DD508" s="2">
        <v>1.8928187363472331</v>
      </c>
      <c r="DE508" s="2">
        <f t="shared" si="964"/>
        <v>0.9748549989079931</v>
      </c>
      <c r="DF508" s="2">
        <f t="shared" si="965"/>
        <v>0.44194133413949155</v>
      </c>
      <c r="DG508" s="2">
        <f t="shared" si="1030"/>
        <v>65.61328430652911</v>
      </c>
      <c r="DH508" s="2" t="str">
        <f t="shared" si="1031"/>
        <v>alert</v>
      </c>
      <c r="DI508" s="7">
        <v>3.7739470245410703E-2</v>
      </c>
      <c r="DJ508" s="7">
        <v>0.53189391200700897</v>
      </c>
      <c r="DK508" s="7">
        <v>2.2618142845678799E-2</v>
      </c>
      <c r="DL508" s="7">
        <v>0.233296058262395</v>
      </c>
      <c r="DM508" s="7">
        <v>0.845510492363856</v>
      </c>
      <c r="DN508" s="7">
        <v>1.12796308458549</v>
      </c>
      <c r="DO508" s="7">
        <v>2.560786165092049E-2</v>
      </c>
      <c r="DP508" s="7">
        <v>0.14055190220683211</v>
      </c>
      <c r="DQ508" s="7">
        <v>-0.49415444176159828</v>
      </c>
      <c r="DR508" s="7">
        <v>0.44926124254893368</v>
      </c>
      <c r="DS508" s="7">
        <f t="shared" si="966"/>
        <v>-0.39751777360622453</v>
      </c>
      <c r="DT508" s="7">
        <f t="shared" si="967"/>
        <v>0.13706112941136328</v>
      </c>
      <c r="DU508" s="7">
        <f t="shared" si="1032"/>
        <v>-70.976192900004961</v>
      </c>
      <c r="DV508" s="7" t="str">
        <f t="shared" si="1033"/>
        <v>Calm</v>
      </c>
      <c r="DW508" s="8">
        <v>0.44892077424179799</v>
      </c>
      <c r="DX508" s="8">
        <v>0.31096303068386999</v>
      </c>
      <c r="DY508" s="8">
        <v>0.154556444585466</v>
      </c>
      <c r="DZ508" s="8">
        <v>1.27473666861379E-2</v>
      </c>
      <c r="EA508" s="8">
        <v>0.30241676107182602</v>
      </c>
      <c r="EB508" s="8">
        <v>0.331411158435228</v>
      </c>
      <c r="EC508" s="8">
        <v>0.20570840310933075</v>
      </c>
      <c r="ED508" s="8">
        <v>1.9844145207046141E-2</v>
      </c>
      <c r="EE508" s="8">
        <v>0.137957743557928</v>
      </c>
      <c r="EF508" s="8">
        <v>0.22017025522470451</v>
      </c>
      <c r="EG508" s="8">
        <f t="shared" si="968"/>
        <v>0.46582274230258713</v>
      </c>
      <c r="EH508" s="8">
        <f t="shared" si="969"/>
        <v>0.14744565004424715</v>
      </c>
      <c r="EI508" s="8">
        <f t="shared" si="1034"/>
        <v>72.435994952618458</v>
      </c>
      <c r="EJ508" s="8" t="str">
        <f t="shared" si="1035"/>
        <v>alert</v>
      </c>
      <c r="EK508" s="1">
        <v>0.85706075349938304</v>
      </c>
      <c r="EL508" s="1">
        <v>-1.42230619606702E-2</v>
      </c>
      <c r="EM508" s="1">
        <v>0.639512542235399</v>
      </c>
      <c r="EN508" s="1">
        <v>-0.320892194347774</v>
      </c>
      <c r="EO508" s="1">
        <v>0.75577666555392697</v>
      </c>
      <c r="EP508" s="1">
        <v>-0.35162906304403302</v>
      </c>
      <c r="EQ508" s="1">
        <v>0.39651395402939915</v>
      </c>
      <c r="ER508" s="1">
        <v>0.87710900775456413</v>
      </c>
      <c r="ES508" s="1">
        <v>0.87128381546005329</v>
      </c>
      <c r="ET508" s="1">
        <v>0.37803286574185002</v>
      </c>
      <c r="EU508" s="1">
        <f t="shared" si="970"/>
        <v>0.34931649289439459</v>
      </c>
      <c r="EV508" s="1">
        <f t="shared" si="971"/>
        <v>-0.73791716967580201</v>
      </c>
      <c r="EW508" s="1">
        <f t="shared" si="1036"/>
        <v>154.66798141033203</v>
      </c>
      <c r="EX508" s="1" t="str">
        <f t="shared" si="1037"/>
        <v>Upset</v>
      </c>
      <c r="EY508" s="2">
        <v>0.85426473421133997</v>
      </c>
      <c r="EZ508" s="2">
        <v>0.45277734270832398</v>
      </c>
      <c r="FA508" s="2">
        <v>0.27222084969127802</v>
      </c>
      <c r="FB508" s="2">
        <v>2.2277989794259601E-2</v>
      </c>
      <c r="FC508" s="2">
        <v>1.0162850589230299</v>
      </c>
      <c r="FD508" s="2">
        <v>0.55118326050087296</v>
      </c>
      <c r="FE508" s="2">
        <v>0.14552986009270227</v>
      </c>
      <c r="FF508" s="2">
        <v>2.2190103598734041E-2</v>
      </c>
      <c r="FG508" s="2">
        <v>0.40148739150301599</v>
      </c>
      <c r="FH508" s="2">
        <v>0.22531703048121432</v>
      </c>
      <c r="FI508" s="2">
        <f t="shared" si="972"/>
        <v>0.20219405597431939</v>
      </c>
      <c r="FJ508" s="2">
        <f t="shared" si="973"/>
        <v>0.22802544314529594</v>
      </c>
      <c r="FK508" s="2">
        <f t="shared" si="1038"/>
        <v>41.563952212692108</v>
      </c>
      <c r="FL508" s="2" t="str">
        <f t="shared" si="1039"/>
        <v>excited</v>
      </c>
      <c r="FM508" s="7">
        <v>0.374016740625574</v>
      </c>
      <c r="FN508" s="7">
        <v>0.41837963671006501</v>
      </c>
      <c r="FO508" s="7">
        <v>-0.18651144107411599</v>
      </c>
      <c r="FP508" s="7">
        <v>-4.9723663990490302E-2</v>
      </c>
      <c r="FQ508" s="7">
        <v>-0.10765635317561</v>
      </c>
      <c r="FR508" s="7">
        <v>-2.0671454694527799E-2</v>
      </c>
      <c r="FS508" s="7">
        <v>-0.70022214211245026</v>
      </c>
      <c r="FT508" s="7">
        <v>-0.12502549919515549</v>
      </c>
      <c r="FU508" s="7">
        <v>-4.436289608449101E-2</v>
      </c>
      <c r="FV508" s="7">
        <v>-0.29812744204980518</v>
      </c>
      <c r="FW508" s="7">
        <f t="shared" si="974"/>
        <v>7.2462533057370715E-2</v>
      </c>
      <c r="FX508" s="7">
        <f t="shared" si="975"/>
        <v>-0.39242644040310937</v>
      </c>
      <c r="FY508" s="7">
        <f t="shared" si="1040"/>
        <v>169.53803307642161</v>
      </c>
      <c r="FZ508" s="7" t="str">
        <f t="shared" si="1041"/>
        <v>Upset</v>
      </c>
      <c r="GA508" s="4">
        <v>0.70456197614926097</v>
      </c>
      <c r="GB508" s="4">
        <v>0.56198970501755996</v>
      </c>
      <c r="GC508" s="4">
        <v>0.36152914589544899</v>
      </c>
      <c r="GD508" s="4">
        <v>0.24739487711987099</v>
      </c>
      <c r="GE508" s="4">
        <v>8.6022574064367197E-2</v>
      </c>
      <c r="GF508" s="4">
        <v>0.36600659090524001</v>
      </c>
      <c r="GG508" s="4">
        <v>0.45729346190455938</v>
      </c>
      <c r="GH508" s="4">
        <v>0.26659037132671032</v>
      </c>
      <c r="GI508" s="4">
        <v>0.14257227113170101</v>
      </c>
      <c r="GJ508" s="4">
        <v>0.48077313549048695</v>
      </c>
      <c r="GK508" s="4">
        <f t="shared" si="976"/>
        <v>0.12933282011288405</v>
      </c>
      <c r="GL508" s="4">
        <f t="shared" si="977"/>
        <v>-0.78739119421696135</v>
      </c>
      <c r="GM508" s="4">
        <f t="shared" si="1042"/>
        <v>170.67218245382477</v>
      </c>
      <c r="GN508" s="4" t="str">
        <f t="shared" si="1043"/>
        <v>Upset</v>
      </c>
      <c r="GO508" s="6">
        <v>-2.54023711803445E-2</v>
      </c>
      <c r="GP508" s="6">
        <v>0.32356967789234797</v>
      </c>
      <c r="GQ508" s="6">
        <v>0.23977034573009601</v>
      </c>
      <c r="GR508" s="6">
        <v>0.303819529831723</v>
      </c>
      <c r="GS508" s="6">
        <v>-0.20158622822530001</v>
      </c>
      <c r="GT508" s="6">
        <v>2.8977860840896499E-2</v>
      </c>
      <c r="GU508" s="6">
        <v>-1.056310080585191</v>
      </c>
      <c r="GV508" s="6">
        <v>0.86178315390710591</v>
      </c>
      <c r="GW508" s="6">
        <v>-0.34897204907269247</v>
      </c>
      <c r="GX508" s="6">
        <v>1.8231035506748783</v>
      </c>
      <c r="GY508" s="6">
        <f t="shared" si="978"/>
        <v>-0.28738672860742609</v>
      </c>
      <c r="GZ508" s="6">
        <f t="shared" si="979"/>
        <v>0.55086718331557494</v>
      </c>
      <c r="HA508" s="6">
        <f t="shared" si="1044"/>
        <v>-27.550993584891923</v>
      </c>
      <c r="HB508" s="6" t="str">
        <f t="shared" si="1045"/>
        <v>Contented</v>
      </c>
      <c r="HI508" s="2">
        <v>0</v>
      </c>
      <c r="HJ508" s="2">
        <v>0</v>
      </c>
      <c r="HK508" s="2">
        <v>0</v>
      </c>
      <c r="HL508" s="2">
        <v>0</v>
      </c>
      <c r="HM508" s="2" t="e">
        <f t="shared" si="980"/>
        <v>#DIV/0!</v>
      </c>
      <c r="HN508" s="2" t="e">
        <f t="shared" si="981"/>
        <v>#DIV/0!</v>
      </c>
      <c r="HO508" s="2" t="e">
        <f t="shared" si="1046"/>
        <v>#DIV/0!</v>
      </c>
      <c r="HP508" s="2" t="e">
        <f t="shared" si="1047"/>
        <v>#DIV/0!</v>
      </c>
      <c r="HQ508" s="4">
        <v>0.82224826851195099</v>
      </c>
      <c r="HR508" s="4">
        <v>1.0203275914636201</v>
      </c>
      <c r="HS508" s="4">
        <v>0.45881518447937703</v>
      </c>
      <c r="HT508" s="4">
        <v>0.78303267906888796</v>
      </c>
      <c r="HU508" s="4">
        <v>0.78971306249321405</v>
      </c>
      <c r="HV508" s="4">
        <v>0.97444027249642196</v>
      </c>
      <c r="HW508" s="4">
        <v>0.28463163207102199</v>
      </c>
      <c r="HX508" s="4">
        <v>0.39254325940182339</v>
      </c>
      <c r="HY508" s="4">
        <v>-0.19807932295166908</v>
      </c>
      <c r="HZ508" s="4">
        <v>0.67397380510820837</v>
      </c>
      <c r="IA508" s="4">
        <f t="shared" si="982"/>
        <v>-0.13653260093359987</v>
      </c>
      <c r="IB508" s="4">
        <f t="shared" si="983"/>
        <v>3.1744036985225987E-2</v>
      </c>
      <c r="IC508" s="4">
        <f t="shared" si="1048"/>
        <v>-76.911184691119786</v>
      </c>
      <c r="ID508" s="4" t="str">
        <f t="shared" si="1049"/>
        <v>Calm</v>
      </c>
      <c r="IE508" s="6">
        <v>0.38046083737314801</v>
      </c>
      <c r="IF508" s="6">
        <v>1.06860255849561</v>
      </c>
      <c r="IG508" s="6">
        <v>0.343069906166941</v>
      </c>
      <c r="IH508" s="6">
        <v>0.54621803647033396</v>
      </c>
      <c r="II508" s="6">
        <v>0.76080525214280603</v>
      </c>
      <c r="IJ508" s="6">
        <v>1.29317027048677</v>
      </c>
      <c r="IK508" s="6">
        <v>0.30060466119031665</v>
      </c>
      <c r="IL508" s="6">
        <v>0.23127458736396914</v>
      </c>
      <c r="IM508" s="6">
        <v>-0.68814172112246208</v>
      </c>
      <c r="IN508" s="6">
        <v>0.61369843802045632</v>
      </c>
      <c r="IO508" s="6">
        <f t="shared" si="984"/>
        <v>-0.87908961146262732</v>
      </c>
      <c r="IP508" s="6">
        <f t="shared" si="985"/>
        <v>0.30777865248043335</v>
      </c>
      <c r="IQ508" s="6">
        <f t="shared" si="1050"/>
        <v>-70.704305067750212</v>
      </c>
      <c r="IR508" s="6" t="str">
        <f t="shared" si="1051"/>
        <v>Calm</v>
      </c>
      <c r="IS508" s="4">
        <v>0.47935382392929798</v>
      </c>
      <c r="IT508" s="4">
        <v>0.40576958376340799</v>
      </c>
      <c r="IU508" s="4">
        <v>0.83538147268084595</v>
      </c>
      <c r="IV508" s="4">
        <v>0.79132455728079698</v>
      </c>
      <c r="IW508" s="4">
        <v>0.70127102439315603</v>
      </c>
      <c r="IX508" s="4">
        <v>0.29094035847771499</v>
      </c>
      <c r="IY508" s="4">
        <v>0.70757571625553772</v>
      </c>
      <c r="IZ508" s="4">
        <v>1.1358020164536837</v>
      </c>
      <c r="JA508" s="4">
        <v>7.3584240165889991E-2</v>
      </c>
      <c r="JB508" s="4">
        <v>1.8378296357589914</v>
      </c>
      <c r="JC508" s="4">
        <f t="shared" si="986"/>
        <v>0.1949082719677584</v>
      </c>
      <c r="JD508" s="4">
        <f t="shared" si="987"/>
        <v>0.62470924844602438</v>
      </c>
      <c r="JE508" s="4">
        <f t="shared" si="1052"/>
        <v>17.327837065000718</v>
      </c>
      <c r="JF508" s="4" t="str">
        <f t="shared" si="1053"/>
        <v>happy</v>
      </c>
      <c r="JG508" s="6">
        <v>0.36708547316830198</v>
      </c>
      <c r="JH508" s="6">
        <v>0.46226223035351999</v>
      </c>
      <c r="JI508" s="6">
        <v>9.06722565852187E-2</v>
      </c>
      <c r="JJ508" s="6">
        <v>0.14447918465117099</v>
      </c>
      <c r="JK508" s="6">
        <v>1.3126877985662899</v>
      </c>
      <c r="JL508" s="6">
        <v>0.78926510918855797</v>
      </c>
      <c r="JM508" s="6">
        <v>5.3978866142802354E-2</v>
      </c>
      <c r="JN508" s="6">
        <v>0.115442292058945</v>
      </c>
      <c r="JO508" s="6">
        <v>-9.5176757185218008E-2</v>
      </c>
      <c r="JP508" s="6">
        <v>0.28353782163719748</v>
      </c>
      <c r="JQ508" s="6">
        <f t="shared" si="988"/>
        <v>-0.18180120574252479</v>
      </c>
      <c r="JR508" s="6">
        <f t="shared" si="989"/>
        <v>0.18349822264253168</v>
      </c>
      <c r="JS508" s="6">
        <f t="shared" si="1054"/>
        <v>-44.733831484179248</v>
      </c>
      <c r="JT508" s="6" t="str">
        <f t="shared" si="1055"/>
        <v>Relased</v>
      </c>
      <c r="JU508" s="2">
        <v>0.13286529745136899</v>
      </c>
      <c r="JV508" s="2">
        <v>0.63250536945920099</v>
      </c>
      <c r="JW508" s="2">
        <v>0.148098682624595</v>
      </c>
      <c r="JX508" s="2">
        <v>5.7531039085832902E-2</v>
      </c>
      <c r="JY508" s="2">
        <v>0.108187811575124</v>
      </c>
      <c r="JZ508" s="2">
        <v>0.56628432760523395</v>
      </c>
      <c r="KA508" s="2">
        <v>0.61438196430114567</v>
      </c>
      <c r="KB508" s="2">
        <v>4.799093554667129E-2</v>
      </c>
      <c r="KC508" s="2">
        <v>-0.499640072007832</v>
      </c>
      <c r="KD508" s="2">
        <v>0.2686668441847338</v>
      </c>
      <c r="KE508" s="2">
        <f t="shared" si="990"/>
        <v>-0.33361636493940106</v>
      </c>
      <c r="KF508" s="2">
        <f t="shared" si="991"/>
        <v>6.4412928576973449E-2</v>
      </c>
      <c r="KG508" s="2">
        <f t="shared" si="1056"/>
        <v>-79.072091835406496</v>
      </c>
      <c r="KH508" s="2" t="str">
        <f t="shared" si="1057"/>
        <v>Calm</v>
      </c>
      <c r="KI508" s="7">
        <v>0.70719799652978499</v>
      </c>
      <c r="KJ508" s="7">
        <v>0.77406996950924301</v>
      </c>
      <c r="KK508" s="7">
        <v>6.3649445310785202E-2</v>
      </c>
      <c r="KL508" s="7">
        <v>3.2100576743141103E-2</v>
      </c>
      <c r="KM508" s="7">
        <v>0.28847479746287102</v>
      </c>
      <c r="KN508" s="7">
        <v>0.17156368969987601</v>
      </c>
      <c r="KO508" s="7">
        <v>6.3926066570073103E-2</v>
      </c>
      <c r="KP508" s="7">
        <v>3.3946102098341584E-2</v>
      </c>
      <c r="KQ508" s="7">
        <v>-6.6871972979458016E-2</v>
      </c>
      <c r="KR508" s="7">
        <v>6.464058107593175E-2</v>
      </c>
      <c r="KS508" s="7">
        <f t="shared" si="992"/>
        <v>4.7635486723303977E-2</v>
      </c>
      <c r="KT508" s="7">
        <f t="shared" si="993"/>
        <v>7.6677839265789416E-2</v>
      </c>
      <c r="KU508" s="7">
        <f t="shared" si="1058"/>
        <v>31.85028250277978</v>
      </c>
      <c r="KV508" s="7" t="str">
        <f t="shared" si="1059"/>
        <v>excited</v>
      </c>
      <c r="KW508" s="2">
        <v>0.42872878467487402</v>
      </c>
      <c r="KX508" s="2">
        <v>0.48709535515602798</v>
      </c>
      <c r="KY508" s="2">
        <v>0.324347186996083</v>
      </c>
      <c r="KZ508" s="2">
        <v>-0.136989355273374</v>
      </c>
      <c r="LA508" s="2">
        <v>0.11866298728831599</v>
      </c>
      <c r="LB508" s="2">
        <v>0.378821216764897</v>
      </c>
      <c r="LC508" s="2">
        <v>0.5925320832515073</v>
      </c>
      <c r="LD508" s="2">
        <v>-0.15820156319387751</v>
      </c>
      <c r="LE508" s="2">
        <v>-5.8366570481153957E-2</v>
      </c>
      <c r="LF508" s="2">
        <v>0.2045783940105606</v>
      </c>
      <c r="LG508" s="2">
        <f t="shared" si="994"/>
        <v>-0.14731339811766597</v>
      </c>
      <c r="LH508" s="2">
        <f t="shared" si="995"/>
        <v>3.2085496998348173E-2</v>
      </c>
      <c r="LI508" s="2">
        <f t="shared" si="1060"/>
        <v>-77.712631102856307</v>
      </c>
      <c r="LJ508" s="2" t="str">
        <f t="shared" si="1061"/>
        <v>Calm</v>
      </c>
      <c r="LK508" s="4">
        <v>0.79313463995401701</v>
      </c>
      <c r="LL508" s="4">
        <v>0.61842616796381999</v>
      </c>
      <c r="LM508" s="4">
        <v>0.36744793138007897</v>
      </c>
      <c r="LN508" s="4">
        <v>0.36315138282401299</v>
      </c>
      <c r="LO508" s="4">
        <v>0.50157856154485803</v>
      </c>
      <c r="LP508" s="4">
        <v>0.73489321546688202</v>
      </c>
      <c r="LQ508" s="4">
        <v>0.28380642983688475</v>
      </c>
      <c r="LR508" s="4">
        <v>0.26834122622511636</v>
      </c>
      <c r="LS508" s="4">
        <v>0.17470847199019701</v>
      </c>
      <c r="LT508" s="4">
        <v>0.51758260083870089</v>
      </c>
      <c r="LU508" s="4">
        <f t="shared" si="996"/>
        <v>0.3920383742320015</v>
      </c>
      <c r="LV508" s="4">
        <f t="shared" si="997"/>
        <v>0.13697335219823192</v>
      </c>
      <c r="LW508" s="4">
        <f t="shared" si="1062"/>
        <v>70.741217768784452</v>
      </c>
      <c r="LX508" s="4" t="str">
        <f t="shared" si="1063"/>
        <v>alert</v>
      </c>
      <c r="MK508" s="6" t="e">
        <f t="shared" si="1064"/>
        <v>#DIV/0!</v>
      </c>
      <c r="ML508" s="6" t="e">
        <f t="shared" si="1065"/>
        <v>#DIV/0!</v>
      </c>
      <c r="MM508" s="2">
        <v>-0.107042022236305</v>
      </c>
      <c r="MN508" s="2">
        <v>1.0802163366915001</v>
      </c>
      <c r="MO508" s="2">
        <v>-0.1925444772421</v>
      </c>
      <c r="MP508" s="2">
        <v>0.35425136557440701</v>
      </c>
      <c r="MQ508" s="2">
        <v>-0.128252583235023</v>
      </c>
      <c r="MR508" s="2">
        <v>0.76807065426655796</v>
      </c>
      <c r="MS508" s="2">
        <v>0.81831233171031037</v>
      </c>
      <c r="MT508" s="2">
        <v>0.19166469672049202</v>
      </c>
      <c r="MU508" s="2">
        <v>-1.1872583589278052</v>
      </c>
      <c r="MV508" s="2">
        <v>0.16616436123556566</v>
      </c>
      <c r="MW508" s="2">
        <f t="shared" si="998"/>
        <v>-0.95346812831472449</v>
      </c>
      <c r="MX508" s="2">
        <f t="shared" si="999"/>
        <v>0.18677925888180291</v>
      </c>
      <c r="MY508" s="2">
        <f t="shared" si="1066"/>
        <v>-78.91642007068242</v>
      </c>
      <c r="MZ508" s="2" t="str">
        <f t="shared" si="1067"/>
        <v>Calm</v>
      </c>
      <c r="NK508" s="7">
        <f t="shared" si="1000"/>
        <v>5.2959786961425781E-2</v>
      </c>
      <c r="NL508" s="7">
        <f t="shared" si="1001"/>
        <v>4.4546745186410774E-2</v>
      </c>
      <c r="NM508" s="7">
        <f t="shared" si="1068"/>
        <v>49.931371470164912</v>
      </c>
      <c r="NN508" s="7" t="str">
        <f t="shared" si="1069"/>
        <v>excited</v>
      </c>
      <c r="NO508" s="4">
        <v>0.50381067773770105</v>
      </c>
      <c r="NP508" s="4">
        <v>0.91706696261378196</v>
      </c>
      <c r="NQ508" s="4">
        <v>0.188486759978891</v>
      </c>
      <c r="NR508" s="4">
        <v>0.118606878947773</v>
      </c>
      <c r="NS508" s="4">
        <v>0.130365361719672</v>
      </c>
      <c r="NT508" s="4">
        <v>-2.0703676016352701E-2</v>
      </c>
      <c r="NU508" s="4">
        <v>0.29721520248568206</v>
      </c>
      <c r="NV508" s="4">
        <v>0.13232009913971543</v>
      </c>
      <c r="NW508" s="4">
        <v>-0.4132562848760809</v>
      </c>
      <c r="NX508" s="4">
        <v>0.21612954571563117</v>
      </c>
      <c r="NY508" s="4">
        <f t="shared" si="1002"/>
        <v>-0.3875502432991581</v>
      </c>
      <c r="NZ508" s="4">
        <f t="shared" si="1003"/>
        <v>-0.73481762512048854</v>
      </c>
      <c r="OA508" s="4">
        <f t="shared" si="1070"/>
        <v>-152.19238252735678</v>
      </c>
      <c r="OB508" s="4" t="str">
        <f t="shared" si="1071"/>
        <v>Sad</v>
      </c>
      <c r="OC508" s="1">
        <v>0.206793059519365</v>
      </c>
      <c r="OD508" s="1">
        <v>-7.0345282715996396E-2</v>
      </c>
      <c r="OE508" s="1">
        <v>0.31209423757649202</v>
      </c>
      <c r="OF508" s="1">
        <v>0.42994356205020301</v>
      </c>
      <c r="OG508" s="1">
        <v>-0.47769277234875002</v>
      </c>
      <c r="OH508" s="1">
        <v>-0.169016072000296</v>
      </c>
      <c r="OI508" s="1">
        <v>-1.1520655903133115</v>
      </c>
      <c r="OJ508" s="1">
        <v>-1.796211266266444</v>
      </c>
      <c r="OK508" s="1">
        <v>-3.9688142476788008E-2</v>
      </c>
      <c r="OL508" s="1">
        <v>1.760588250504429</v>
      </c>
      <c r="OM508" s="1">
        <f t="shared" si="1004"/>
        <v>-0.15891506458117999</v>
      </c>
      <c r="ON508" s="1">
        <f t="shared" si="1005"/>
        <v>0.6016034324542705</v>
      </c>
      <c r="OO508" s="1">
        <f t="shared" si="1072"/>
        <v>-14.796846851234967</v>
      </c>
      <c r="OP508" s="1" t="str">
        <f t="shared" si="1073"/>
        <v>Contented</v>
      </c>
      <c r="OQ508" s="2">
        <v>0.421035168348532</v>
      </c>
      <c r="OR508" s="2">
        <v>0.33990677511338102</v>
      </c>
      <c r="OS508" s="2">
        <v>-2.47010083914386E-2</v>
      </c>
      <c r="OT508" s="2">
        <v>-1.25705084456965E-2</v>
      </c>
      <c r="OU508" s="2">
        <v>0.37258964000532302</v>
      </c>
      <c r="OV508" s="2">
        <v>0.33999868446596698</v>
      </c>
      <c r="OW508" s="2">
        <v>-3.1124289628336708E-2</v>
      </c>
      <c r="OX508" s="2">
        <v>-1.8488612304236787E-2</v>
      </c>
      <c r="OY508" s="2">
        <v>8.1128393235150975E-2</v>
      </c>
      <c r="OZ508" s="2">
        <v>-4.898076279981093E-2</v>
      </c>
      <c r="PA508" s="2">
        <f t="shared" si="1006"/>
        <v>1.4218507020498317E-2</v>
      </c>
      <c r="PB508" s="2">
        <f t="shared" si="1007"/>
        <v>-0.82512942354078311</v>
      </c>
      <c r="PC508" s="2">
        <f t="shared" si="1074"/>
        <v>179.01278538834489</v>
      </c>
      <c r="PD508" s="2" t="str">
        <f t="shared" si="1075"/>
        <v>Upset</v>
      </c>
      <c r="PE508" s="1">
        <v>0.63590194474978001</v>
      </c>
      <c r="PF508" s="1">
        <v>0.83225538478738204</v>
      </c>
      <c r="PG508" s="1">
        <v>0.42172589146314499</v>
      </c>
      <c r="PH508" s="1">
        <v>0.97216968785744795</v>
      </c>
      <c r="PI508" s="1">
        <v>0.662867000993971</v>
      </c>
      <c r="PJ508" s="1">
        <v>0.73439066930637198</v>
      </c>
      <c r="PK508" s="1">
        <v>0.32471202275447086</v>
      </c>
      <c r="PL508" s="1">
        <v>0.6205420077605287</v>
      </c>
      <c r="PM508" s="1">
        <v>-0.19635344003760202</v>
      </c>
      <c r="PN508" s="1">
        <v>0.94941839765907088</v>
      </c>
      <c r="PO508" s="1">
        <f t="shared" si="1008"/>
        <v>-0.24337166517460973</v>
      </c>
      <c r="PP508" s="1">
        <f t="shared" si="1009"/>
        <v>-0.50393442300910918</v>
      </c>
      <c r="PQ508" s="1">
        <f t="shared" si="1076"/>
        <v>-154.22209971508403</v>
      </c>
      <c r="PR508" s="1" t="str">
        <f t="shared" si="1077"/>
        <v>Sad</v>
      </c>
      <c r="PS508" s="4">
        <v>0.24711108423045899</v>
      </c>
      <c r="PT508" s="4">
        <v>8.3396420113531197E-2</v>
      </c>
      <c r="PU508" s="4">
        <v>-8.3144925941164405E-2</v>
      </c>
      <c r="PV508" s="4">
        <v>4.1064079928357797E-2</v>
      </c>
      <c r="PW508" s="4">
        <v>-0.122343749800055</v>
      </c>
      <c r="PX508" s="4">
        <v>-0.56296707355952702</v>
      </c>
      <c r="PY508" s="4">
        <v>-0.66639979383019654</v>
      </c>
      <c r="PZ508" s="4">
        <v>-8.562675725315623E-2</v>
      </c>
      <c r="QA508" s="4">
        <v>0.16371466411692781</v>
      </c>
      <c r="QB508" s="4">
        <v>-0.12732190785298819</v>
      </c>
      <c r="QC508" s="4">
        <f t="shared" si="1010"/>
        <v>0.19927058133528641</v>
      </c>
      <c r="QD508" s="4">
        <f t="shared" si="1011"/>
        <v>-0.73756849549216486</v>
      </c>
      <c r="QE508" s="4">
        <f t="shared" si="1078"/>
        <v>164.88122366200287</v>
      </c>
      <c r="QF508" s="4" t="str">
        <f t="shared" si="1079"/>
        <v>Upset</v>
      </c>
      <c r="QG508" s="2">
        <v>0.48247812568868598</v>
      </c>
      <c r="QH508" s="2">
        <v>0.69602474698426198</v>
      </c>
      <c r="QI508" s="2">
        <v>0.29987195746268902</v>
      </c>
      <c r="QJ508" s="2">
        <v>0.47107304084150903</v>
      </c>
      <c r="QK508" s="2">
        <v>0.14822823811873201</v>
      </c>
      <c r="QL508" s="2">
        <v>0.31982722855518803</v>
      </c>
      <c r="QM508" s="2">
        <v>0.47545414898374633</v>
      </c>
      <c r="QN508" s="2">
        <v>0.46372212899556958</v>
      </c>
      <c r="QO508" s="2">
        <v>-0.213546621295576</v>
      </c>
      <c r="QP508" s="2">
        <v>0.65417320244254229</v>
      </c>
      <c r="QQ508" s="2">
        <f t="shared" si="1012"/>
        <v>5.7749791965924224E-2</v>
      </c>
      <c r="QR508" s="2">
        <f t="shared" si="1013"/>
        <v>-0.46421299336125854</v>
      </c>
      <c r="QS508" s="2">
        <f t="shared" si="1080"/>
        <v>172.90862864045462</v>
      </c>
      <c r="QT508" s="2" t="str">
        <f t="shared" si="1081"/>
        <v>Upset</v>
      </c>
      <c r="QU508" s="4">
        <v>0.852229603158288</v>
      </c>
      <c r="QV508" s="4">
        <v>0.91276588650761004</v>
      </c>
      <c r="QW508" s="4">
        <v>0.21238133114212501</v>
      </c>
      <c r="QX508" s="4">
        <v>8.3056826126204505E-2</v>
      </c>
      <c r="QY508" s="4">
        <v>0.84578719593364005</v>
      </c>
      <c r="QZ508" s="4">
        <v>0.76062009278606901</v>
      </c>
      <c r="RA508" s="4">
        <v>0.12507610717143852</v>
      </c>
      <c r="RB508" s="4">
        <v>4.9633991890658737E-2</v>
      </c>
      <c r="RC508" s="4">
        <v>-6.053628334932204E-2</v>
      </c>
      <c r="RD508" s="4">
        <v>0.16738748568941331</v>
      </c>
      <c r="RE508" s="4">
        <f t="shared" si="1014"/>
        <v>5.3637662208443126E-2</v>
      </c>
      <c r="RF508" s="4">
        <f t="shared" si="1015"/>
        <v>4.3333259195848406E-2</v>
      </c>
      <c r="RG508" s="4">
        <f t="shared" si="1082"/>
        <v>51.06564845317655</v>
      </c>
      <c r="RH508" s="4" t="str">
        <f t="shared" si="1083"/>
        <v>excited</v>
      </c>
    </row>
    <row r="509" spans="1:476" x14ac:dyDescent="0.3">
      <c r="A509" s="1">
        <v>0.69703712818559405</v>
      </c>
      <c r="B509" s="1">
        <v>0.38758858601767998</v>
      </c>
      <c r="C509" s="1">
        <v>-0.116120664385109</v>
      </c>
      <c r="D509" s="1">
        <v>0.28558950644926101</v>
      </c>
      <c r="E509" s="1">
        <v>0.246768339928126</v>
      </c>
      <c r="F509" s="1">
        <v>0.566904388044976</v>
      </c>
      <c r="G509" s="1">
        <v>-0.12303453233555277</v>
      </c>
      <c r="H509" s="1">
        <v>0.29920545693876843</v>
      </c>
      <c r="I509" s="1">
        <v>0.30944854216791406</v>
      </c>
      <c r="J509" s="1">
        <v>0.15624638052089479</v>
      </c>
      <c r="K509" s="1">
        <f t="shared" si="950"/>
        <v>9.9431763690739361E-2</v>
      </c>
      <c r="L509" s="1">
        <f t="shared" si="951"/>
        <v>-0.70338961729392369</v>
      </c>
      <c r="M509" s="1">
        <f t="shared" si="1016"/>
        <v>171.95393107009428</v>
      </c>
      <c r="N509" s="1" t="str">
        <f t="shared" si="1017"/>
        <v>Upset</v>
      </c>
      <c r="O509" s="8">
        <v>0.451307252070549</v>
      </c>
      <c r="P509" s="8">
        <v>1.1317504943026899</v>
      </c>
      <c r="Q509" s="8">
        <v>0.347175981603562</v>
      </c>
      <c r="R509" s="8">
        <v>0.133372582645335</v>
      </c>
      <c r="S509" s="8">
        <v>0.66933307612242599</v>
      </c>
      <c r="T509" s="8">
        <v>0.87302038762139</v>
      </c>
      <c r="U509" s="8">
        <v>0.30980143483090689</v>
      </c>
      <c r="V509" s="8">
        <v>6.6527593675607746E-2</v>
      </c>
      <c r="W509" s="8">
        <v>-0.68044324223214092</v>
      </c>
      <c r="X509" s="8">
        <v>0.30355719199114906</v>
      </c>
      <c r="Y509" s="8">
        <f t="shared" si="952"/>
        <v>-0.41708000053437155</v>
      </c>
      <c r="Z509" s="8">
        <f t="shared" si="953"/>
        <v>0.10391865956230117</v>
      </c>
      <c r="AA509" s="8">
        <f t="shared" si="1018"/>
        <v>-76.009191332977636</v>
      </c>
      <c r="AB509" s="8" t="str">
        <f t="shared" si="1019"/>
        <v>Calm</v>
      </c>
      <c r="AC509" s="2">
        <v>0.46787423514771698</v>
      </c>
      <c r="AD509" s="2">
        <v>0.44920831395140798</v>
      </c>
      <c r="AE509" s="2">
        <v>-0.17324963281858899</v>
      </c>
      <c r="AF509" s="2">
        <v>-0.118690772215386</v>
      </c>
      <c r="AG509" s="2">
        <v>0.24050603582548799</v>
      </c>
      <c r="AH509" s="2">
        <v>0.34589940611881298</v>
      </c>
      <c r="AI509" s="2">
        <v>-0.24457151041286168</v>
      </c>
      <c r="AJ509" s="2">
        <v>-0.14927634233623549</v>
      </c>
      <c r="AK509" s="2">
        <v>1.8665921196308999E-2</v>
      </c>
      <c r="AL509" s="2">
        <v>-0.31833601601159672</v>
      </c>
      <c r="AM509" s="2">
        <f t="shared" si="954"/>
        <v>0.17102268633983964</v>
      </c>
      <c r="AN509" s="2">
        <f t="shared" si="955"/>
        <v>-0.35331300760960682</v>
      </c>
      <c r="AO509" s="2">
        <f t="shared" si="1020"/>
        <v>154.17049649613065</v>
      </c>
      <c r="AP509" s="2" t="str">
        <f t="shared" si="1021"/>
        <v>Upset</v>
      </c>
      <c r="AQ509" s="8">
        <v>0.308975076631333</v>
      </c>
      <c r="AR509" s="8">
        <v>0.34036744921602402</v>
      </c>
      <c r="AS509" s="8">
        <v>-1.5943194995434E-2</v>
      </c>
      <c r="AT509" s="8">
        <v>3.7484749631409797E-2</v>
      </c>
      <c r="AU509" s="8">
        <v>0.53742358943950497</v>
      </c>
      <c r="AV509" s="8">
        <v>0.312917647635438</v>
      </c>
      <c r="AW509" s="8">
        <v>-1.8836507705577668E-2</v>
      </c>
      <c r="AX509" s="8">
        <v>5.7378853140947636E-2</v>
      </c>
      <c r="AY509" s="8">
        <v>-3.139237258469102E-2</v>
      </c>
      <c r="AZ509" s="8">
        <v>3.3174409157732627E-2</v>
      </c>
      <c r="BA509" s="8">
        <f t="shared" si="956"/>
        <v>-8.6192005258939886E-2</v>
      </c>
      <c r="BB509" s="8">
        <f t="shared" si="957"/>
        <v>3.891883868435575E-2</v>
      </c>
      <c r="BC509" s="8">
        <f t="shared" si="1022"/>
        <v>-65.699085571349002</v>
      </c>
      <c r="BD509" s="8" t="str">
        <f t="shared" si="1023"/>
        <v>Calm</v>
      </c>
      <c r="BE509" s="4">
        <v>6.9839291839943599E-2</v>
      </c>
      <c r="BF509" s="4">
        <v>0.90958835109639102</v>
      </c>
      <c r="BG509" s="4">
        <v>-0.13411773640205699</v>
      </c>
      <c r="BH509" s="4">
        <v>0.32372755477123299</v>
      </c>
      <c r="BI509" s="4">
        <v>-0.132927991113203</v>
      </c>
      <c r="BJ509" s="4">
        <v>0.406028727980281</v>
      </c>
      <c r="BK509" s="4">
        <v>2.125859907511261</v>
      </c>
      <c r="BL509" s="4">
        <v>0.24606518106197883</v>
      </c>
      <c r="BM509" s="4">
        <v>-0.83974905925644738</v>
      </c>
      <c r="BN509" s="4">
        <v>0.19359247182438483</v>
      </c>
      <c r="BO509" s="4">
        <f t="shared" si="958"/>
        <v>-0.63337656639563411</v>
      </c>
      <c r="BP509" s="4">
        <f t="shared" si="959"/>
        <v>0.12930725894612816</v>
      </c>
      <c r="BQ509" s="4">
        <f t="shared" si="1024"/>
        <v>-78.461320740657214</v>
      </c>
      <c r="BR509" s="4" t="str">
        <f t="shared" si="1025"/>
        <v>Calm</v>
      </c>
      <c r="BS509" s="6">
        <v>0.60214406906786999</v>
      </c>
      <c r="BT509" s="6">
        <v>0.74726612390504699</v>
      </c>
      <c r="BU509" s="6">
        <v>0.66087394628734097</v>
      </c>
      <c r="BV509" s="6">
        <v>0.29184622257201198</v>
      </c>
      <c r="BW509" s="6">
        <v>0.39551254528291302</v>
      </c>
      <c r="BX509" s="6">
        <v>0.85875618615897598</v>
      </c>
      <c r="BY509" s="6">
        <v>0.66242626649390723</v>
      </c>
      <c r="BZ509" s="6">
        <v>0.18171990559731249</v>
      </c>
      <c r="CA509" s="6">
        <v>-0.14512205483717699</v>
      </c>
      <c r="CB509" s="6">
        <v>0.70602710267097735</v>
      </c>
      <c r="CC509" s="6">
        <f t="shared" si="960"/>
        <v>5.9762244572596712E-2</v>
      </c>
      <c r="CD509" s="6">
        <f t="shared" si="961"/>
        <v>-0.54316007174416026</v>
      </c>
      <c r="CE509" s="6">
        <f t="shared" si="1026"/>
        <v>173.72117600869373</v>
      </c>
      <c r="CF509" s="6" t="str">
        <f t="shared" si="1027"/>
        <v>Upset</v>
      </c>
      <c r="CG509" s="4">
        <v>0.46381593170431201</v>
      </c>
      <c r="CH509" s="4">
        <v>0</v>
      </c>
      <c r="CI509" s="4">
        <v>0.52638077399955197</v>
      </c>
      <c r="CJ509" s="4">
        <v>0</v>
      </c>
      <c r="CK509" s="4">
        <v>0.42166714056055199</v>
      </c>
      <c r="CL509" s="4">
        <v>0</v>
      </c>
      <c r="CM509" s="4">
        <v>0.59445605510356037</v>
      </c>
      <c r="CN509" s="4">
        <v>0</v>
      </c>
      <c r="CO509" s="4">
        <v>0.46381593170431201</v>
      </c>
      <c r="CP509" s="4">
        <v>1.1348915335127507</v>
      </c>
      <c r="CQ509" s="4">
        <f t="shared" si="962"/>
        <v>0.28821522614059192</v>
      </c>
      <c r="CR509" s="4">
        <f t="shared" si="963"/>
        <v>-9.5623821995497238E-2</v>
      </c>
      <c r="CS509" s="4">
        <f t="shared" si="1028"/>
        <v>108.35477160681833</v>
      </c>
      <c r="CT509" s="4" t="str">
        <f t="shared" si="1029"/>
        <v>nervous</v>
      </c>
      <c r="CU509" s="2">
        <v>0.432907591487039</v>
      </c>
      <c r="CV509" s="2">
        <v>0.47553540111211701</v>
      </c>
      <c r="CW509" s="2">
        <v>-0.100467424230439</v>
      </c>
      <c r="CX509" s="2">
        <v>0.30775089386335502</v>
      </c>
      <c r="CY509" s="2">
        <v>-0.147723226759431</v>
      </c>
      <c r="CZ509" s="2">
        <v>0.423741463094708</v>
      </c>
      <c r="DA509" s="2">
        <v>-0.35228938418976724</v>
      </c>
      <c r="DB509" s="2">
        <v>0.34222040632035577</v>
      </c>
      <c r="DC509" s="2">
        <v>-4.2627809625078006E-2</v>
      </c>
      <c r="DD509" s="2">
        <v>0.22817443837598997</v>
      </c>
      <c r="DE509" s="2">
        <f t="shared" si="964"/>
        <v>-1.4735999931665855E-2</v>
      </c>
      <c r="DF509" s="2">
        <f t="shared" si="965"/>
        <v>-0.42173829472262003</v>
      </c>
      <c r="DG509" s="2">
        <f t="shared" si="1030"/>
        <v>-177.99883656700544</v>
      </c>
      <c r="DH509" s="2" t="str">
        <f t="shared" si="1031"/>
        <v>Sad</v>
      </c>
      <c r="DI509" s="7">
        <v>3.7739470245410703E-2</v>
      </c>
      <c r="DJ509" s="7">
        <v>0.60843151197160805</v>
      </c>
      <c r="DK509" s="7">
        <v>2.2618142845678799E-2</v>
      </c>
      <c r="DL509" s="7">
        <v>0.14364970685319001</v>
      </c>
      <c r="DM509" s="7">
        <v>0.845510492363856</v>
      </c>
      <c r="DN509" s="7">
        <v>1.0573561288937201</v>
      </c>
      <c r="DO509" s="7">
        <v>2.560786165092049E-2</v>
      </c>
      <c r="DP509" s="7">
        <v>8.6235305947262378E-2</v>
      </c>
      <c r="DQ509" s="7">
        <v>-0.57069204172619736</v>
      </c>
      <c r="DR509" s="7">
        <v>0.25731246724884216</v>
      </c>
      <c r="DS509" s="7">
        <f t="shared" si="966"/>
        <v>-0.47911236811456581</v>
      </c>
      <c r="DT509" s="7">
        <f t="shared" si="967"/>
        <v>6.8187761927344326E-2</v>
      </c>
      <c r="DU509" s="7">
        <f t="shared" si="1032"/>
        <v>-81.900003010655951</v>
      </c>
      <c r="DV509" s="7" t="str">
        <f t="shared" si="1033"/>
        <v>Calm</v>
      </c>
      <c r="DW509" s="8">
        <v>0.62137485797432701</v>
      </c>
      <c r="DX509" s="8">
        <v>0.61820870428972297</v>
      </c>
      <c r="DY509" s="8">
        <v>0.14209885543431</v>
      </c>
      <c r="DZ509" s="8">
        <v>0.11746451438196601</v>
      </c>
      <c r="EA509" s="8">
        <v>0.46232221255545702</v>
      </c>
      <c r="EB509" s="8">
        <v>0.60316745976064001</v>
      </c>
      <c r="EC509" s="8">
        <v>0.13112414834234304</v>
      </c>
      <c r="ED509" s="8">
        <v>9.6173904354271006E-2</v>
      </c>
      <c r="EE509" s="8">
        <v>3.166153684604045E-3</v>
      </c>
      <c r="EF509" s="8">
        <v>0.20939562101178066</v>
      </c>
      <c r="EG509" s="8">
        <f t="shared" si="968"/>
        <v>0.30916220437993247</v>
      </c>
      <c r="EH509" s="8">
        <f t="shared" si="969"/>
        <v>0.14304950688623852</v>
      </c>
      <c r="EI509" s="8">
        <f t="shared" si="1034"/>
        <v>65.16999583414524</v>
      </c>
      <c r="EJ509" s="8" t="str">
        <f t="shared" si="1035"/>
        <v>alert</v>
      </c>
      <c r="EK509" s="1">
        <v>0.85706075349938304</v>
      </c>
      <c r="EL509" s="1">
        <v>-1.42230619606702E-2</v>
      </c>
      <c r="EM509" s="1">
        <v>0.639512542235399</v>
      </c>
      <c r="EN509" s="1">
        <v>-0.320892194347774</v>
      </c>
      <c r="EO509" s="1">
        <v>0.75577666555392697</v>
      </c>
      <c r="EP509" s="1">
        <v>-0.35162906304403302</v>
      </c>
      <c r="EQ509" s="1">
        <v>0.39651395402939915</v>
      </c>
      <c r="ER509" s="1">
        <v>0.87710900775456413</v>
      </c>
      <c r="ES509" s="1">
        <v>0.87128381546005329</v>
      </c>
      <c r="ET509" s="1">
        <v>0.37803286574185002</v>
      </c>
      <c r="EU509" s="1">
        <f t="shared" si="970"/>
        <v>0.34931649289439459</v>
      </c>
      <c r="EV509" s="1">
        <f t="shared" si="971"/>
        <v>-0.73791716967580201</v>
      </c>
      <c r="EW509" s="1">
        <f t="shared" si="1036"/>
        <v>154.66798141033203</v>
      </c>
      <c r="EX509" s="1" t="str">
        <f t="shared" si="1037"/>
        <v>Upset</v>
      </c>
      <c r="EY509" s="2">
        <v>0.85426473421133997</v>
      </c>
      <c r="EZ509" s="2">
        <v>0.408888330124282</v>
      </c>
      <c r="FA509" s="2">
        <v>0.28327887705314903</v>
      </c>
      <c r="FB509" s="2">
        <v>-2.50457979645239E-2</v>
      </c>
      <c r="FC509" s="2">
        <v>0.93656118393087096</v>
      </c>
      <c r="FD509" s="2">
        <v>0.52569738977718605</v>
      </c>
      <c r="FE509" s="2">
        <v>0.1581833690161355</v>
      </c>
      <c r="FF509" s="2">
        <v>-2.6798823726050983E-2</v>
      </c>
      <c r="FG509" s="2">
        <v>0.44537640408705798</v>
      </c>
      <c r="FH509" s="2">
        <v>0.20443530271958568</v>
      </c>
      <c r="FI509" s="2">
        <f t="shared" si="972"/>
        <v>0.25077847657665586</v>
      </c>
      <c r="FJ509" s="2">
        <f t="shared" si="973"/>
        <v>0.21992677681377693</v>
      </c>
      <c r="FK509" s="2">
        <f t="shared" si="1038"/>
        <v>48.750005755952579</v>
      </c>
      <c r="FL509" s="2" t="str">
        <f t="shared" si="1039"/>
        <v>excited</v>
      </c>
      <c r="FM509" s="7">
        <v>0.333581968282185</v>
      </c>
      <c r="FN509" s="7">
        <v>0.32277907459428901</v>
      </c>
      <c r="FO509" s="7">
        <v>-0.20016197274413899</v>
      </c>
      <c r="FP509" s="7">
        <v>-9.58339951526085E-2</v>
      </c>
      <c r="FQ509" s="7">
        <v>-0.18724999580099999</v>
      </c>
      <c r="FR509" s="7">
        <v>-0.16476608020148301</v>
      </c>
      <c r="FS509" s="7">
        <v>-1.3678621927267147</v>
      </c>
      <c r="FT509" s="7">
        <v>-0.60649439320397835</v>
      </c>
      <c r="FU509" s="7">
        <v>1.0802893687895998E-2</v>
      </c>
      <c r="FV509" s="7">
        <v>-0.45096516788924262</v>
      </c>
      <c r="FW509" s="7">
        <f t="shared" si="974"/>
        <v>0.14081635596168551</v>
      </c>
      <c r="FX509" s="7">
        <f t="shared" si="975"/>
        <v>-0.47306727814780758</v>
      </c>
      <c r="FY509" s="7">
        <f t="shared" si="1040"/>
        <v>163.42348633824037</v>
      </c>
      <c r="FZ509" s="7" t="str">
        <f t="shared" si="1041"/>
        <v>Upset</v>
      </c>
      <c r="GA509" s="4">
        <v>0.66906575402452395</v>
      </c>
      <c r="GB509" s="4">
        <v>0.676278348995075</v>
      </c>
      <c r="GC509" s="4">
        <v>0.37668059064992798</v>
      </c>
      <c r="GD509" s="4">
        <v>0.28058420305182602</v>
      </c>
      <c r="GE509" s="4">
        <v>0.14148207567993701</v>
      </c>
      <c r="GF509" s="4">
        <v>0.47600746105425701</v>
      </c>
      <c r="GG509" s="4">
        <v>0.46472345843831564</v>
      </c>
      <c r="GH509" s="4">
        <v>0.2435022635918892</v>
      </c>
      <c r="GI509" s="4">
        <v>-7.212594970551045E-3</v>
      </c>
      <c r="GJ509" s="4">
        <v>0.48854771967003519</v>
      </c>
      <c r="GK509" s="4">
        <f t="shared" si="976"/>
        <v>-1.587924857788614E-2</v>
      </c>
      <c r="GL509" s="4">
        <f t="shared" si="977"/>
        <v>-0.78178946707380459</v>
      </c>
      <c r="GM509" s="4">
        <f t="shared" si="1042"/>
        <v>-178.83640176928785</v>
      </c>
      <c r="GN509" s="4" t="str">
        <f t="shared" si="1043"/>
        <v>Sad</v>
      </c>
      <c r="GO509" s="6">
        <v>6.4468235196577003E-2</v>
      </c>
      <c r="GP509" s="6">
        <v>0.36327055684958798</v>
      </c>
      <c r="GQ509" s="6">
        <v>0.28415524222768701</v>
      </c>
      <c r="GR509" s="6">
        <v>0.24507488833823701</v>
      </c>
      <c r="GS509" s="6">
        <v>-0.36466952917458201</v>
      </c>
      <c r="GT509" s="6">
        <v>1.9112121865903602E-2</v>
      </c>
      <c r="GU509" s="6">
        <v>-0.94654902536331631</v>
      </c>
      <c r="GV509" s="6">
        <v>0.64091524532831357</v>
      </c>
      <c r="GW509" s="6">
        <v>-0.29880232165301096</v>
      </c>
      <c r="GX509" s="6">
        <v>1.237274103745085</v>
      </c>
      <c r="GY509" s="6">
        <f t="shared" si="978"/>
        <v>-0.24711480936006269</v>
      </c>
      <c r="GZ509" s="6">
        <f t="shared" si="979"/>
        <v>5.9829626740317554E-2</v>
      </c>
      <c r="HA509" s="6">
        <f t="shared" si="1044"/>
        <v>-76.38986712334389</v>
      </c>
      <c r="HB509" s="6" t="str">
        <f t="shared" si="1045"/>
        <v>Calm</v>
      </c>
      <c r="HI509" s="2">
        <v>0</v>
      </c>
      <c r="HJ509" s="2">
        <v>0</v>
      </c>
      <c r="HK509" s="2">
        <v>0</v>
      </c>
      <c r="HL509" s="2">
        <v>0</v>
      </c>
      <c r="HM509" s="2" t="e">
        <f t="shared" si="980"/>
        <v>#DIV/0!</v>
      </c>
      <c r="HN509" s="2" t="e">
        <f t="shared" si="981"/>
        <v>#DIV/0!</v>
      </c>
      <c r="HO509" s="2" t="e">
        <f t="shared" si="1046"/>
        <v>#DIV/0!</v>
      </c>
      <c r="HP509" s="2" t="e">
        <f t="shared" si="1047"/>
        <v>#DIV/0!</v>
      </c>
      <c r="HQ509" s="4">
        <v>0.82224826851195099</v>
      </c>
      <c r="HR509" s="4">
        <v>1.0203275914636201</v>
      </c>
      <c r="HS509" s="4">
        <v>0.45881518447937703</v>
      </c>
      <c r="HT509" s="4">
        <v>0.78303267906888796</v>
      </c>
      <c r="HU509" s="4">
        <v>0.78971306249321405</v>
      </c>
      <c r="HV509" s="4">
        <v>0.97444027249642196</v>
      </c>
      <c r="HW509" s="4">
        <v>0.28463163207102199</v>
      </c>
      <c r="HX509" s="4">
        <v>0.39254325940182339</v>
      </c>
      <c r="HY509" s="4">
        <v>-0.19807932295166908</v>
      </c>
      <c r="HZ509" s="4">
        <v>0.67397380510820837</v>
      </c>
      <c r="IA509" s="4">
        <f t="shared" si="982"/>
        <v>-0.13653260093359987</v>
      </c>
      <c r="IB509" s="4">
        <f t="shared" si="983"/>
        <v>3.1744036985225987E-2</v>
      </c>
      <c r="IC509" s="4">
        <f t="shared" si="1048"/>
        <v>-76.911184691119786</v>
      </c>
      <c r="ID509" s="4" t="str">
        <f t="shared" si="1049"/>
        <v>Calm</v>
      </c>
      <c r="IE509" s="6">
        <v>0.369406124198222</v>
      </c>
      <c r="IF509" s="6">
        <v>1.06860255849561</v>
      </c>
      <c r="IG509" s="6">
        <v>0.25840430912233803</v>
      </c>
      <c r="IH509" s="6">
        <v>0.54621803647033396</v>
      </c>
      <c r="II509" s="6">
        <v>0.74378966458688001</v>
      </c>
      <c r="IJ509" s="6">
        <v>1.29317027048677</v>
      </c>
      <c r="IK509" s="6">
        <v>0.23212835668768589</v>
      </c>
      <c r="IL509" s="6">
        <v>0.23127458736396914</v>
      </c>
      <c r="IM509" s="6">
        <v>-0.69919643429738798</v>
      </c>
      <c r="IN509" s="6">
        <v>0.55953928183894353</v>
      </c>
      <c r="IO509" s="6">
        <f t="shared" si="984"/>
        <v>-0.89318691344285894</v>
      </c>
      <c r="IP509" s="6">
        <f t="shared" si="985"/>
        <v>0.28777458342693274</v>
      </c>
      <c r="IQ509" s="6">
        <f t="shared" si="1050"/>
        <v>-72.141654513909202</v>
      </c>
      <c r="IR509" s="6" t="str">
        <f t="shared" si="1051"/>
        <v>Calm</v>
      </c>
      <c r="IS509" s="4">
        <v>0.47935382392929798</v>
      </c>
      <c r="IT509" s="4">
        <v>0.40576958376340799</v>
      </c>
      <c r="IU509" s="4">
        <v>0.83538147268084595</v>
      </c>
      <c r="IV509" s="4">
        <v>0.79132455728079698</v>
      </c>
      <c r="IW509" s="4">
        <v>0.70127102439315603</v>
      </c>
      <c r="IX509" s="4">
        <v>0.29094035847771499</v>
      </c>
      <c r="IY509" s="4">
        <v>0.70757571625553772</v>
      </c>
      <c r="IZ509" s="4">
        <v>1.1358020164536837</v>
      </c>
      <c r="JA509" s="4">
        <v>7.3584240165889991E-2</v>
      </c>
      <c r="JB509" s="4">
        <v>1.8378296357589914</v>
      </c>
      <c r="JC509" s="4">
        <f t="shared" si="986"/>
        <v>0.1949082719677584</v>
      </c>
      <c r="JD509" s="4">
        <f t="shared" si="987"/>
        <v>0.62470924844602438</v>
      </c>
      <c r="JE509" s="4">
        <f t="shared" si="1052"/>
        <v>17.327837065000718</v>
      </c>
      <c r="JF509" s="4" t="str">
        <f t="shared" si="1053"/>
        <v>happy</v>
      </c>
      <c r="JG509" s="6">
        <v>0.36708547316830198</v>
      </c>
      <c r="JH509" s="6">
        <v>0.46226223035351999</v>
      </c>
      <c r="JI509" s="6">
        <v>9.06722565852187E-2</v>
      </c>
      <c r="JJ509" s="6">
        <v>0.19151044703648201</v>
      </c>
      <c r="JK509" s="6">
        <v>1.3126877985662899</v>
      </c>
      <c r="JL509" s="6">
        <v>0.85301813802461801</v>
      </c>
      <c r="JM509" s="6">
        <v>5.3978866142802354E-2</v>
      </c>
      <c r="JN509" s="6">
        <v>0.14560427695931633</v>
      </c>
      <c r="JO509" s="6">
        <v>-9.5176757185218008E-2</v>
      </c>
      <c r="JP509" s="6">
        <v>0.34024656054802216</v>
      </c>
      <c r="JQ509" s="6">
        <f t="shared" si="988"/>
        <v>-0.18180120574252479</v>
      </c>
      <c r="JR509" s="6">
        <f t="shared" si="989"/>
        <v>0.20604072250081629</v>
      </c>
      <c r="JS509" s="6">
        <f t="shared" si="1054"/>
        <v>-41.423754470797832</v>
      </c>
      <c r="JT509" s="6" t="str">
        <f t="shared" si="1055"/>
        <v>Relased</v>
      </c>
      <c r="JU509" s="2">
        <v>0.13286529745136899</v>
      </c>
      <c r="JV509" s="2">
        <v>0.63250536945920099</v>
      </c>
      <c r="JW509" s="2">
        <v>0.148098682624595</v>
      </c>
      <c r="JX509" s="2">
        <v>5.7531039085832902E-2</v>
      </c>
      <c r="JY509" s="2">
        <v>0.108187811575124</v>
      </c>
      <c r="JZ509" s="2">
        <v>0.56628432760523395</v>
      </c>
      <c r="KA509" s="2">
        <v>0.61438196430114567</v>
      </c>
      <c r="KB509" s="2">
        <v>4.799093554667129E-2</v>
      </c>
      <c r="KC509" s="2">
        <v>-0.499640072007832</v>
      </c>
      <c r="KD509" s="2">
        <v>0.2686668441847338</v>
      </c>
      <c r="KE509" s="2">
        <f t="shared" si="990"/>
        <v>-0.33361636493940106</v>
      </c>
      <c r="KF509" s="2">
        <f t="shared" si="991"/>
        <v>6.4412928576973449E-2</v>
      </c>
      <c r="KG509" s="2">
        <f t="shared" si="1056"/>
        <v>-79.072091835406496</v>
      </c>
      <c r="KH509" s="2" t="str">
        <f t="shared" si="1057"/>
        <v>Calm</v>
      </c>
      <c r="KI509" s="7">
        <v>4.2112568845439999E-2</v>
      </c>
      <c r="KJ509" s="7">
        <v>-4.3184841835933602E-2</v>
      </c>
      <c r="KK509" s="7">
        <v>-7.0990045025921697E-2</v>
      </c>
      <c r="KL509" s="7">
        <v>-0.13337825047857499</v>
      </c>
      <c r="KM509" s="7">
        <v>5.1929328992895998E-2</v>
      </c>
      <c r="KN509" s="7">
        <v>-0.41425304234889998</v>
      </c>
      <c r="KO509" s="7">
        <v>-0.75487678000669556</v>
      </c>
      <c r="KP509" s="7">
        <v>0.29157674755395163</v>
      </c>
      <c r="KQ509" s="7">
        <v>-6.6871972979458016E-2</v>
      </c>
      <c r="KR509" s="7">
        <v>6.464058107593175E-2</v>
      </c>
      <c r="KS509" s="7">
        <f t="shared" si="992"/>
        <v>4.7635486723303977E-2</v>
      </c>
      <c r="KT509" s="7">
        <f t="shared" si="993"/>
        <v>7.6677839265789416E-2</v>
      </c>
      <c r="KU509" s="7">
        <f t="shared" si="1058"/>
        <v>31.85028250277978</v>
      </c>
      <c r="KV509" s="7" t="str">
        <f t="shared" si="1059"/>
        <v>excited</v>
      </c>
      <c r="KW509" s="2">
        <v>0.36545081872798602</v>
      </c>
      <c r="KX509" s="2">
        <v>0.48382560907497402</v>
      </c>
      <c r="KY509" s="2">
        <v>0.36596437998613002</v>
      </c>
      <c r="KZ509" s="2">
        <v>-0.119633468598735</v>
      </c>
      <c r="LA509" s="2">
        <v>0.148985375292573</v>
      </c>
      <c r="LB509" s="2">
        <v>0.36723887796754001</v>
      </c>
      <c r="LC509" s="2">
        <v>0.71138925339981918</v>
      </c>
      <c r="LD509" s="2">
        <v>-0.14056921704542799</v>
      </c>
      <c r="LE509" s="2">
        <v>-0.118374790346988</v>
      </c>
      <c r="LF509" s="2">
        <v>0.29004797887142825</v>
      </c>
      <c r="LG509" s="2">
        <f t="shared" si="994"/>
        <v>-0.21141269841653143</v>
      </c>
      <c r="LH509" s="2">
        <f t="shared" si="995"/>
        <v>6.5877878521839683E-2</v>
      </c>
      <c r="LI509" s="2">
        <f t="shared" si="1060"/>
        <v>-72.692550428546042</v>
      </c>
      <c r="LJ509" s="2" t="str">
        <f t="shared" si="1061"/>
        <v>Calm</v>
      </c>
      <c r="LK509" s="4">
        <v>0.49714428285476803</v>
      </c>
      <c r="LL509" s="4">
        <v>0.94378884933297402</v>
      </c>
      <c r="LM509" s="4">
        <v>0.25766942523903302</v>
      </c>
      <c r="LN509" s="4">
        <v>0.30065267361333198</v>
      </c>
      <c r="LO509" s="4">
        <v>0.34273309677164399</v>
      </c>
      <c r="LP509" s="4">
        <v>0.73287944688821405</v>
      </c>
      <c r="LQ509" s="4">
        <v>0.30679410053125566</v>
      </c>
      <c r="LR509" s="4">
        <v>0.17931553563154481</v>
      </c>
      <c r="LS509" s="4">
        <v>-0.446644566478206</v>
      </c>
      <c r="LT509" s="4">
        <v>0.3874725942380649</v>
      </c>
      <c r="LU509" s="4">
        <f t="shared" si="996"/>
        <v>-0.23441215462475185</v>
      </c>
      <c r="LV509" s="4">
        <f t="shared" si="997"/>
        <v>5.7723001633866566E-2</v>
      </c>
      <c r="LW509" s="4">
        <f t="shared" si="1062"/>
        <v>-76.166383152989127</v>
      </c>
      <c r="LX509" s="4" t="str">
        <f t="shared" si="1063"/>
        <v>Calm</v>
      </c>
      <c r="MK509" s="6" t="e">
        <f t="shared" si="1064"/>
        <v>#DIV/0!</v>
      </c>
      <c r="ML509" s="6" t="e">
        <f t="shared" si="1065"/>
        <v>#DIV/0!</v>
      </c>
      <c r="MM509" s="2">
        <v>-0.119049801653694</v>
      </c>
      <c r="MN509" s="2">
        <v>0.31050432788600502</v>
      </c>
      <c r="MO509" s="2">
        <v>-7.9988520311230406E-3</v>
      </c>
      <c r="MP509" s="2">
        <v>-5.9130750148406401E-2</v>
      </c>
      <c r="MQ509" s="2">
        <v>-0.203686059280868</v>
      </c>
      <c r="MR509" s="2">
        <v>5.6132429042634498E-2</v>
      </c>
      <c r="MS509" s="2">
        <v>2.4784515758367771E-2</v>
      </c>
      <c r="MT509" s="2">
        <v>-0.16127883806236956</v>
      </c>
      <c r="MU509" s="2">
        <v>-0.42955412953969901</v>
      </c>
      <c r="MV509" s="2">
        <v>-0.35062948628372648</v>
      </c>
      <c r="MW509" s="2">
        <f t="shared" si="998"/>
        <v>-0.1432478588348336</v>
      </c>
      <c r="MX509" s="2">
        <f t="shared" si="999"/>
        <v>-2.3863980465784307E-2</v>
      </c>
      <c r="MY509" s="2">
        <f t="shared" si="1066"/>
        <v>-99.458172604381076</v>
      </c>
      <c r="MZ509" s="2" t="str">
        <f t="shared" si="1067"/>
        <v>Bored</v>
      </c>
      <c r="NK509" s="7">
        <f t="shared" si="1000"/>
        <v>5.2959786961425781E-2</v>
      </c>
      <c r="NL509" s="7">
        <f t="shared" si="1001"/>
        <v>4.4546745186410774E-2</v>
      </c>
      <c r="NM509" s="7">
        <f t="shared" si="1068"/>
        <v>49.931371470164912</v>
      </c>
      <c r="NN509" s="7" t="str">
        <f t="shared" si="1069"/>
        <v>excited</v>
      </c>
      <c r="NO509" s="4">
        <v>0.39743147421020197</v>
      </c>
      <c r="NP509" s="4">
        <v>0.91533377687475104</v>
      </c>
      <c r="NQ509" s="4">
        <v>0.26275479685921599</v>
      </c>
      <c r="NR509" s="4">
        <v>0.217291040935959</v>
      </c>
      <c r="NS509" s="4">
        <v>8.6026464568596805E-2</v>
      </c>
      <c r="NT509" s="4">
        <v>-3.2074876902458499E-2</v>
      </c>
      <c r="NU509" s="4">
        <v>0.54349049996557564</v>
      </c>
      <c r="NV509" s="4">
        <v>0.2460105875443489</v>
      </c>
      <c r="NW509" s="4">
        <v>-0.51790230266454906</v>
      </c>
      <c r="NX509" s="4">
        <v>0.36567530820794841</v>
      </c>
      <c r="NY509" s="4">
        <f t="shared" si="1002"/>
        <v>-0.47118970448928055</v>
      </c>
      <c r="NZ509" s="4">
        <f t="shared" si="1003"/>
        <v>-0.60095105213374356</v>
      </c>
      <c r="OA509" s="4">
        <f t="shared" si="1070"/>
        <v>-141.90095120924377</v>
      </c>
      <c r="OB509" s="4" t="str">
        <f t="shared" si="1071"/>
        <v>Depressed</v>
      </c>
      <c r="OC509" s="1">
        <v>0.27499104464677399</v>
      </c>
      <c r="OD509" s="1">
        <v>-0.28504455516683802</v>
      </c>
      <c r="OE509" s="1">
        <v>0.408013449832548</v>
      </c>
      <c r="OF509" s="1">
        <v>0.388700258954575</v>
      </c>
      <c r="OG509" s="1">
        <v>-0.180945587093326</v>
      </c>
      <c r="OH509" s="1">
        <v>-0.147839242900212</v>
      </c>
      <c r="OI509" s="1">
        <v>4.3384705699439605</v>
      </c>
      <c r="OJ509" s="1">
        <v>-0.89793210254168165</v>
      </c>
      <c r="OK509" s="1">
        <v>-3.9688142476788008E-2</v>
      </c>
      <c r="OL509" s="1">
        <v>1.760588250504429</v>
      </c>
      <c r="OM509" s="1">
        <f t="shared" si="1004"/>
        <v>-0.15891506458117999</v>
      </c>
      <c r="ON509" s="1">
        <f t="shared" si="1005"/>
        <v>0.6016034324542705</v>
      </c>
      <c r="OO509" s="1">
        <f t="shared" si="1072"/>
        <v>-14.796846851234967</v>
      </c>
      <c r="OP509" s="1" t="str">
        <f t="shared" si="1073"/>
        <v>Contented</v>
      </c>
      <c r="OQ509" s="2">
        <v>0.40144804761102798</v>
      </c>
      <c r="OR509" s="2">
        <v>0.117244850134537</v>
      </c>
      <c r="OS509" s="2">
        <v>2.71470070857661E-2</v>
      </c>
      <c r="OT509" s="2">
        <v>-6.0012712351116999E-2</v>
      </c>
      <c r="OU509" s="2">
        <v>0.151848602067269</v>
      </c>
      <c r="OV509" s="2">
        <v>0.267171791815068</v>
      </c>
      <c r="OW509" s="2">
        <v>4.9064108921588759E-2</v>
      </c>
      <c r="OX509" s="2">
        <v>-0.15611372090125158</v>
      </c>
      <c r="OY509" s="2">
        <v>0.28420319747649098</v>
      </c>
      <c r="OZ509" s="2">
        <v>-6.3362551151553564E-2</v>
      </c>
      <c r="PA509" s="2">
        <f t="shared" si="1006"/>
        <v>0.27738464787088191</v>
      </c>
      <c r="PB509" s="2">
        <f t="shared" si="1007"/>
        <v>-0.85085545508769822</v>
      </c>
      <c r="PC509" s="2">
        <f t="shared" si="1074"/>
        <v>161.94368037429771</v>
      </c>
      <c r="PD509" s="2" t="str">
        <f t="shared" si="1075"/>
        <v>Upset</v>
      </c>
      <c r="PE509" s="1">
        <v>0.72515607466909504</v>
      </c>
      <c r="PF509" s="1">
        <v>0.83470460389328005</v>
      </c>
      <c r="PG509" s="1">
        <v>0.393817561147699</v>
      </c>
      <c r="PH509" s="1">
        <v>0.89522550898625997</v>
      </c>
      <c r="PI509" s="1">
        <v>0.63938147193523898</v>
      </c>
      <c r="PJ509" s="1">
        <v>0.80371560343582404</v>
      </c>
      <c r="PK509" s="1">
        <v>0.28860881265430777</v>
      </c>
      <c r="PL509" s="1">
        <v>0.54639554918919464</v>
      </c>
      <c r="PM509" s="1">
        <v>-0.10954852922418501</v>
      </c>
      <c r="PN509" s="1">
        <v>0.82638346350392544</v>
      </c>
      <c r="PO509" s="1">
        <f t="shared" si="1008"/>
        <v>-0.16226847471715189</v>
      </c>
      <c r="PP509" s="1">
        <f t="shared" si="1009"/>
        <v>-0.6111842730353868</v>
      </c>
      <c r="PQ509" s="1">
        <f t="shared" si="1076"/>
        <v>-165.13109133182434</v>
      </c>
      <c r="PR509" s="1" t="str">
        <f t="shared" si="1077"/>
        <v>Sad</v>
      </c>
      <c r="PS509" s="4">
        <v>0.42520521002873202</v>
      </c>
      <c r="PT509" s="4">
        <v>8.1407592685181399E-2</v>
      </c>
      <c r="PU509" s="4">
        <v>-4.9163974110844798E-2</v>
      </c>
      <c r="PV509" s="4">
        <v>6.4874543802996801E-2</v>
      </c>
      <c r="PW509" s="4">
        <v>1.8779181934552299E-2</v>
      </c>
      <c r="PX509" s="4">
        <v>-0.54302830248419898</v>
      </c>
      <c r="PY509" s="4">
        <v>-0.11073356406391524</v>
      </c>
      <c r="PZ509" s="4">
        <v>-0.14053646733319688</v>
      </c>
      <c r="QA509" s="4">
        <v>0.34379761734355063</v>
      </c>
      <c r="QB509" s="4">
        <v>3.101100013262759E-2</v>
      </c>
      <c r="QC509" s="4">
        <f t="shared" si="1010"/>
        <v>0.41186132907810968</v>
      </c>
      <c r="QD509" s="4">
        <f t="shared" si="1011"/>
        <v>-0.57806234447644933</v>
      </c>
      <c r="QE509" s="4">
        <f t="shared" si="1078"/>
        <v>144.53065978171423</v>
      </c>
      <c r="QF509" s="4" t="str">
        <f t="shared" si="1079"/>
        <v>stressed</v>
      </c>
      <c r="QG509" s="2">
        <v>0.46937447092683499</v>
      </c>
      <c r="QH509" s="2">
        <v>0.69602474698426198</v>
      </c>
      <c r="QI509" s="2">
        <v>0.249620308001538</v>
      </c>
      <c r="QJ509" s="2">
        <v>0.49910818533073198</v>
      </c>
      <c r="QK509" s="2">
        <v>0.136044368134249</v>
      </c>
      <c r="QL509" s="2">
        <v>0.35241733844875001</v>
      </c>
      <c r="QM509" s="2">
        <v>0.41231010978889027</v>
      </c>
      <c r="QN509" s="2">
        <v>0.4760474538987986</v>
      </c>
      <c r="QO509" s="2">
        <v>-0.22665027605742699</v>
      </c>
      <c r="QP509" s="2">
        <v>0.64246524437721653</v>
      </c>
      <c r="QQ509" s="2">
        <f t="shared" si="1012"/>
        <v>4.4018613855623556E-2</v>
      </c>
      <c r="QR509" s="2">
        <f t="shared" si="1013"/>
        <v>-0.47380215381945345</v>
      </c>
      <c r="QS509" s="2">
        <f t="shared" si="1080"/>
        <v>174.69216886625884</v>
      </c>
      <c r="QT509" s="2" t="str">
        <f t="shared" si="1081"/>
        <v>Upset</v>
      </c>
      <c r="QU509" s="4">
        <v>0.852229603158288</v>
      </c>
      <c r="QV509" s="4">
        <v>0.91276588650761004</v>
      </c>
      <c r="QW509" s="4">
        <v>0.21238133114212501</v>
      </c>
      <c r="QX509" s="4">
        <v>8.3056826126204505E-2</v>
      </c>
      <c r="QY509" s="4">
        <v>0.84578719593364005</v>
      </c>
      <c r="QZ509" s="4">
        <v>0.76062009278606901</v>
      </c>
      <c r="RA509" s="4">
        <v>0.12507610717143852</v>
      </c>
      <c r="RB509" s="4">
        <v>4.9633991890658737E-2</v>
      </c>
      <c r="RC509" s="4">
        <v>-6.053628334932204E-2</v>
      </c>
      <c r="RD509" s="4">
        <v>0.16738748568941331</v>
      </c>
      <c r="RE509" s="4">
        <f t="shared" si="1014"/>
        <v>5.3637662208443126E-2</v>
      </c>
      <c r="RF509" s="4">
        <f t="shared" si="1015"/>
        <v>4.3333259195848406E-2</v>
      </c>
      <c r="RG509" s="4">
        <f t="shared" si="1082"/>
        <v>51.06564845317655</v>
      </c>
      <c r="RH509" s="4" t="str">
        <f t="shared" si="1083"/>
        <v>excited</v>
      </c>
    </row>
    <row r="510" spans="1:476" x14ac:dyDescent="0.3">
      <c r="A510" s="1">
        <v>0.69703712818559405</v>
      </c>
      <c r="B510" s="1">
        <v>0.38758858601767998</v>
      </c>
      <c r="C510" s="1">
        <v>-0.116120664385109</v>
      </c>
      <c r="D510" s="1">
        <v>0.28558950644926101</v>
      </c>
      <c r="E510" s="1">
        <v>0.246768339928126</v>
      </c>
      <c r="F510" s="1">
        <v>0.566904388044976</v>
      </c>
      <c r="G510" s="1">
        <v>-0.12303453233555277</v>
      </c>
      <c r="H510" s="1">
        <v>0.29920545693876843</v>
      </c>
      <c r="I510" s="1">
        <v>0.30944854216791406</v>
      </c>
      <c r="J510" s="1">
        <v>0.15624638052089479</v>
      </c>
      <c r="K510" s="1">
        <f t="shared" si="950"/>
        <v>9.9431763690739361E-2</v>
      </c>
      <c r="L510" s="1">
        <f t="shared" si="951"/>
        <v>-0.70338961729392369</v>
      </c>
      <c r="M510" s="1">
        <f t="shared" si="1016"/>
        <v>171.95393107009428</v>
      </c>
      <c r="N510" s="1" t="str">
        <f t="shared" si="1017"/>
        <v>Upset</v>
      </c>
      <c r="O510" s="8">
        <v>0.367619388246615</v>
      </c>
      <c r="P510" s="8">
        <v>0.172572207709113</v>
      </c>
      <c r="Q510" s="8">
        <v>0.17863470301069401</v>
      </c>
      <c r="R510" s="8">
        <v>-6.4389258281525696E-2</v>
      </c>
      <c r="S510" s="8">
        <v>0.71153493098165299</v>
      </c>
      <c r="T510" s="8">
        <v>0.58441963647581097</v>
      </c>
      <c r="U510" s="8">
        <v>0.16553212068728079</v>
      </c>
      <c r="V510" s="8">
        <v>-8.5059381783505958E-2</v>
      </c>
      <c r="W510" s="8">
        <v>0.195047180537502</v>
      </c>
      <c r="X510" s="8">
        <v>0.21149059997322031</v>
      </c>
      <c r="Y510" s="8">
        <f t="shared" si="952"/>
        <v>0.58490646661213219</v>
      </c>
      <c r="Z510" s="8">
        <f t="shared" si="953"/>
        <v>7.2462422169482732E-2</v>
      </c>
      <c r="AA510" s="8">
        <f t="shared" si="1018"/>
        <v>82.937770281096093</v>
      </c>
      <c r="AB510" s="8" t="str">
        <f t="shared" si="1019"/>
        <v>alert</v>
      </c>
      <c r="AC510" s="2">
        <v>0.47012640038424902</v>
      </c>
      <c r="AD510" s="2">
        <v>0.45646887052485902</v>
      </c>
      <c r="AE510" s="2">
        <v>-0.149103636050153</v>
      </c>
      <c r="AF510" s="2">
        <v>-0.16274797803712901</v>
      </c>
      <c r="AG510" s="2">
        <v>0.34272185515264703</v>
      </c>
      <c r="AH510" s="2">
        <v>0.33891198198800798</v>
      </c>
      <c r="AI510" s="2">
        <v>-0.1834335437573994</v>
      </c>
      <c r="AJ510" s="2">
        <v>-0.20461641429128596</v>
      </c>
      <c r="AK510" s="2">
        <v>1.3657529859390005E-2</v>
      </c>
      <c r="AL510" s="2">
        <v>-0.33655644905387422</v>
      </c>
      <c r="AM510" s="2">
        <f t="shared" si="954"/>
        <v>0.16440157105761855</v>
      </c>
      <c r="AN510" s="2">
        <f t="shared" si="955"/>
        <v>-0.36198783756138375</v>
      </c>
      <c r="AO510" s="2">
        <f t="shared" si="1020"/>
        <v>155.57419698550706</v>
      </c>
      <c r="AP510" s="2" t="str">
        <f t="shared" si="1021"/>
        <v>Upset</v>
      </c>
      <c r="AQ510" s="8">
        <v>0.36684092098578502</v>
      </c>
      <c r="AR510" s="8">
        <v>0.34036744921602402</v>
      </c>
      <c r="AS510" s="8">
        <v>0.10866078321848401</v>
      </c>
      <c r="AT510" s="8">
        <v>5.6695072131123299E-2</v>
      </c>
      <c r="AU510" s="8">
        <v>0.59232880724861503</v>
      </c>
      <c r="AV510" s="8">
        <v>0.34704845706162502</v>
      </c>
      <c r="AW510" s="8">
        <v>0.11328629336384738</v>
      </c>
      <c r="AX510" s="8">
        <v>8.2475647731409946E-2</v>
      </c>
      <c r="AY510" s="8">
        <v>2.6473471769761003E-2</v>
      </c>
      <c r="AZ510" s="8">
        <v>0.23381490140228595</v>
      </c>
      <c r="BA510" s="8">
        <f t="shared" si="956"/>
        <v>-1.4626707485571377E-2</v>
      </c>
      <c r="BB510" s="8">
        <f t="shared" si="957"/>
        <v>0.11975912477830608</v>
      </c>
      <c r="BC510" s="8">
        <f t="shared" si="1022"/>
        <v>-6.9632982641068448</v>
      </c>
      <c r="BD510" s="8" t="str">
        <f t="shared" si="1023"/>
        <v>Contented</v>
      </c>
      <c r="BE510" s="4">
        <v>6.9784667957790106E-2</v>
      </c>
      <c r="BF510" s="4">
        <v>0.90958835109639102</v>
      </c>
      <c r="BG510" s="4">
        <v>-0.14278419817833801</v>
      </c>
      <c r="BH510" s="4">
        <v>0.32372755477123299</v>
      </c>
      <c r="BI510" s="4">
        <v>-0.34714645597113097</v>
      </c>
      <c r="BJ510" s="4">
        <v>0.406028727980281</v>
      </c>
      <c r="BK510" s="4">
        <v>0.5147940500422149</v>
      </c>
      <c r="BL510" s="4">
        <v>0.24606518106197883</v>
      </c>
      <c r="BM510" s="4">
        <v>-0.83980368313860088</v>
      </c>
      <c r="BN510" s="4">
        <v>0.18475427959781765</v>
      </c>
      <c r="BO510" s="4">
        <f t="shared" si="958"/>
        <v>-0.63342266210805898</v>
      </c>
      <c r="BP510" s="4">
        <f t="shared" si="959"/>
        <v>0.12607179203332719</v>
      </c>
      <c r="BQ510" s="4">
        <f t="shared" si="1024"/>
        <v>-78.743370676218959</v>
      </c>
      <c r="BR510" s="4" t="str">
        <f t="shared" si="1025"/>
        <v>Calm</v>
      </c>
      <c r="BS510" s="6">
        <v>0.60149514691883499</v>
      </c>
      <c r="BT510" s="6">
        <v>0.74726612390504699</v>
      </c>
      <c r="BU510" s="6">
        <v>0.67931708538187696</v>
      </c>
      <c r="BV510" s="6">
        <v>0.29184622257201198</v>
      </c>
      <c r="BW510" s="6">
        <v>0.50381554015456598</v>
      </c>
      <c r="BX510" s="6">
        <v>0.85875618615897598</v>
      </c>
      <c r="BY510" s="6">
        <v>0.61459379098246714</v>
      </c>
      <c r="BZ510" s="6">
        <v>0.18171990559731249</v>
      </c>
      <c r="CA510" s="6">
        <v>-0.145770976986212</v>
      </c>
      <c r="CB510" s="6">
        <v>0.72004092122296792</v>
      </c>
      <c r="CC510" s="6">
        <f t="shared" si="960"/>
        <v>5.8994932900172437E-2</v>
      </c>
      <c r="CD510" s="6">
        <f t="shared" si="961"/>
        <v>-0.53124320514408618</v>
      </c>
      <c r="CE510" s="6">
        <f t="shared" si="1026"/>
        <v>173.66322703733422</v>
      </c>
      <c r="CF510" s="6" t="str">
        <f t="shared" si="1027"/>
        <v>Upset</v>
      </c>
      <c r="CG510" s="4">
        <v>0.49103962389647099</v>
      </c>
      <c r="CH510" s="4">
        <v>0</v>
      </c>
      <c r="CI510" s="4">
        <v>0.490303092546025</v>
      </c>
      <c r="CJ510" s="4">
        <v>0</v>
      </c>
      <c r="CK510" s="4">
        <v>0.73202593348255396</v>
      </c>
      <c r="CL510" s="4">
        <v>0</v>
      </c>
      <c r="CM510" s="4">
        <v>0.40088046759874646</v>
      </c>
      <c r="CN510" s="4">
        <v>0</v>
      </c>
      <c r="CO510" s="4">
        <v>0.49103962389647099</v>
      </c>
      <c r="CP510" s="4">
        <v>0.99850005719578905</v>
      </c>
      <c r="CQ510" s="4">
        <f t="shared" si="962"/>
        <v>0.31447412925182094</v>
      </c>
      <c r="CR510" s="4">
        <f t="shared" si="963"/>
        <v>-0.25471912777749128</v>
      </c>
      <c r="CS510" s="4">
        <f t="shared" si="1028"/>
        <v>129.00693161435299</v>
      </c>
      <c r="CT510" s="4" t="str">
        <f t="shared" si="1029"/>
        <v>stressed</v>
      </c>
      <c r="CU510" s="2">
        <v>0.39732626449048403</v>
      </c>
      <c r="CV510" s="2">
        <v>0.56985045241068399</v>
      </c>
      <c r="CW510" s="2">
        <v>-3.8997497138907197E-2</v>
      </c>
      <c r="CX510" s="2">
        <v>0.39315308355989498</v>
      </c>
      <c r="CY510" s="2">
        <v>-0.29565643043702899</v>
      </c>
      <c r="CZ510" s="2">
        <v>0.49760216696700699</v>
      </c>
      <c r="DA510" s="2">
        <v>-0.38356998909237378</v>
      </c>
      <c r="DB510" s="2">
        <v>0.36830963400426842</v>
      </c>
      <c r="DC510" s="2">
        <v>-0.17252418792019997</v>
      </c>
      <c r="DD510" s="2">
        <v>0.36617464030327512</v>
      </c>
      <c r="DE510" s="2">
        <f t="shared" si="964"/>
        <v>-0.16023739743073495</v>
      </c>
      <c r="DF510" s="2">
        <f t="shared" si="965"/>
        <v>-0.35013863626783048</v>
      </c>
      <c r="DG510" s="2">
        <f t="shared" si="1030"/>
        <v>-155.40927909312057</v>
      </c>
      <c r="DH510" s="2" t="str">
        <f t="shared" si="1031"/>
        <v>Sad</v>
      </c>
      <c r="DI510" s="7">
        <v>3.7739470245410703E-2</v>
      </c>
      <c r="DJ510" s="7">
        <v>0.60843151197160805</v>
      </c>
      <c r="DK510" s="7">
        <v>2.2618142845678799E-2</v>
      </c>
      <c r="DL510" s="7">
        <v>0.14364970685319001</v>
      </c>
      <c r="DM510" s="7">
        <v>0.845510492363856</v>
      </c>
      <c r="DN510" s="7">
        <v>1.0573561288937201</v>
      </c>
      <c r="DO510" s="7">
        <v>2.560786165092049E-2</v>
      </c>
      <c r="DP510" s="7">
        <v>8.6235305947262378E-2</v>
      </c>
      <c r="DQ510" s="7">
        <v>-0.57069204172619736</v>
      </c>
      <c r="DR510" s="7">
        <v>0.25731246724884216</v>
      </c>
      <c r="DS510" s="7">
        <f t="shared" si="966"/>
        <v>-0.47911236811456581</v>
      </c>
      <c r="DT510" s="7">
        <f t="shared" si="967"/>
        <v>6.8187761927344326E-2</v>
      </c>
      <c r="DU510" s="7">
        <f t="shared" si="1032"/>
        <v>-81.900003010655951</v>
      </c>
      <c r="DV510" s="7" t="str">
        <f t="shared" si="1033"/>
        <v>Calm</v>
      </c>
      <c r="DW510" s="8">
        <v>0.71511721572450204</v>
      </c>
      <c r="DX510" s="8">
        <v>0.61765499404233604</v>
      </c>
      <c r="DY510" s="8">
        <v>0.18203098328449099</v>
      </c>
      <c r="DZ510" s="8">
        <v>0.12362711036935201</v>
      </c>
      <c r="EA510" s="8">
        <v>0.58815296580369902</v>
      </c>
      <c r="EB510" s="8">
        <v>0.66624969243209198</v>
      </c>
      <c r="EC510" s="8">
        <v>0.13967248377542357</v>
      </c>
      <c r="ED510" s="8">
        <v>9.6289944005757258E-2</v>
      </c>
      <c r="EE510" s="8">
        <v>9.7462221682166006E-2</v>
      </c>
      <c r="EF510" s="8">
        <v>0.22934008633577105</v>
      </c>
      <c r="EG510" s="8">
        <f t="shared" si="968"/>
        <v>0.41875711864997189</v>
      </c>
      <c r="EH510" s="8">
        <f t="shared" si="969"/>
        <v>0.15118701977452131</v>
      </c>
      <c r="EI510" s="8">
        <f t="shared" si="1034"/>
        <v>70.148517205902067</v>
      </c>
      <c r="EJ510" s="8" t="str">
        <f t="shared" si="1035"/>
        <v>alert</v>
      </c>
      <c r="EK510" s="1">
        <v>0.85706075349938304</v>
      </c>
      <c r="EL510" s="1">
        <v>-1.42230619606702E-2</v>
      </c>
      <c r="EM510" s="1">
        <v>0.639512542235399</v>
      </c>
      <c r="EN510" s="1">
        <v>-0.320892194347774</v>
      </c>
      <c r="EO510" s="1">
        <v>0.75577666555392697</v>
      </c>
      <c r="EP510" s="1">
        <v>-0.35162906304403302</v>
      </c>
      <c r="EQ510" s="1">
        <v>0.39651395402939915</v>
      </c>
      <c r="ER510" s="1">
        <v>0.87710900775456413</v>
      </c>
      <c r="ES510" s="1">
        <v>0.87128381546005329</v>
      </c>
      <c r="ET510" s="1">
        <v>0.37803286574185002</v>
      </c>
      <c r="EU510" s="1">
        <f t="shared" si="970"/>
        <v>0.34931649289439459</v>
      </c>
      <c r="EV510" s="1">
        <f t="shared" si="971"/>
        <v>-0.73791716967580201</v>
      </c>
      <c r="EW510" s="1">
        <f t="shared" si="1036"/>
        <v>154.66798141033203</v>
      </c>
      <c r="EX510" s="1" t="str">
        <f t="shared" si="1037"/>
        <v>Upset</v>
      </c>
      <c r="EY510" s="2">
        <v>0.85426473421133997</v>
      </c>
      <c r="EZ510" s="2">
        <v>0.342832724783521</v>
      </c>
      <c r="FA510" s="2">
        <v>0.26457517422889898</v>
      </c>
      <c r="FB510" s="2">
        <v>-6.4938061661939106E-2</v>
      </c>
      <c r="FC510" s="2">
        <v>0.72565039641484197</v>
      </c>
      <c r="FD510" s="2">
        <v>0.37732429313933902</v>
      </c>
      <c r="FE510" s="2">
        <v>0.16746163708428916</v>
      </c>
      <c r="FF510" s="2">
        <v>-9.0172087538963594E-2</v>
      </c>
      <c r="FG510" s="2">
        <v>0.51143200942781897</v>
      </c>
      <c r="FH510" s="2">
        <v>0.1667676353891725</v>
      </c>
      <c r="FI510" s="2">
        <f t="shared" si="972"/>
        <v>0.32390095357182891</v>
      </c>
      <c r="FJ510" s="2">
        <f t="shared" si="973"/>
        <v>0.20531793444795299</v>
      </c>
      <c r="FK510" s="2">
        <f t="shared" si="1038"/>
        <v>57.629753101408305</v>
      </c>
      <c r="FL510" s="2" t="str">
        <f t="shared" si="1039"/>
        <v>excited</v>
      </c>
      <c r="FM510" s="7">
        <v>0.29257841281028002</v>
      </c>
      <c r="FN510" s="7">
        <v>0.31404139165741601</v>
      </c>
      <c r="FO510" s="7">
        <v>-5.8611344430252697E-2</v>
      </c>
      <c r="FP510" s="7">
        <v>-8.0639431648290294E-2</v>
      </c>
      <c r="FQ510" s="7">
        <v>-0.205051091954153</v>
      </c>
      <c r="FR510" s="7">
        <v>-0.114183638163448</v>
      </c>
      <c r="FS510" s="7">
        <v>-0.66963485066103023</v>
      </c>
      <c r="FT510" s="7">
        <v>-0.40348412927959837</v>
      </c>
      <c r="FU510" s="7">
        <v>-2.1462978847135994E-2</v>
      </c>
      <c r="FV510" s="7">
        <v>-0.22955197811376177</v>
      </c>
      <c r="FW510" s="7">
        <f t="shared" si="974"/>
        <v>0.10083694578351898</v>
      </c>
      <c r="FX510" s="7">
        <f t="shared" si="975"/>
        <v>-0.35624438633130673</v>
      </c>
      <c r="FY510" s="7">
        <f t="shared" si="1040"/>
        <v>164.19554093300098</v>
      </c>
      <c r="FZ510" s="7" t="str">
        <f t="shared" si="1041"/>
        <v>Upset</v>
      </c>
      <c r="GA510" s="4">
        <v>0.65248897115718296</v>
      </c>
      <c r="GB510" s="4">
        <v>0.71596933274185504</v>
      </c>
      <c r="GC510" s="4">
        <v>0.38857005899858499</v>
      </c>
      <c r="GD510" s="4">
        <v>0.34114148427896102</v>
      </c>
      <c r="GE510" s="4">
        <v>0.146641809354947</v>
      </c>
      <c r="GF510" s="4">
        <v>0.56817092590784701</v>
      </c>
      <c r="GG510" s="4">
        <v>0.48624088631596257</v>
      </c>
      <c r="GH510" s="4">
        <v>0.26565749495127411</v>
      </c>
      <c r="GI510" s="4">
        <v>-6.3480361584672074E-2</v>
      </c>
      <c r="GJ510" s="4">
        <v>0.53323622736508502</v>
      </c>
      <c r="GK510" s="4">
        <f t="shared" si="976"/>
        <v>-7.0429210822190003E-2</v>
      </c>
      <c r="GL510" s="4">
        <f t="shared" si="977"/>
        <v>-0.74959059691415597</v>
      </c>
      <c r="GM510" s="4">
        <f t="shared" si="1042"/>
        <v>-174.63242381202483</v>
      </c>
      <c r="GN510" s="4" t="str">
        <f t="shared" si="1043"/>
        <v>Sad</v>
      </c>
      <c r="GO510" s="6">
        <v>0.112267174901311</v>
      </c>
      <c r="GP510" s="6">
        <v>0.306557990292113</v>
      </c>
      <c r="GQ510" s="6">
        <v>0.36053987732854398</v>
      </c>
      <c r="GR510" s="6">
        <v>0.140881293960819</v>
      </c>
      <c r="GS510" s="6">
        <v>-0.17718422952385099</v>
      </c>
      <c r="GT510" s="6">
        <v>-0.21647760511724001</v>
      </c>
      <c r="GU510" s="6">
        <v>-5.553854521356552</v>
      </c>
      <c r="GV510" s="6">
        <v>1.5639508388793657</v>
      </c>
      <c r="GW510" s="6">
        <v>-0.19429081539080201</v>
      </c>
      <c r="GX510" s="6">
        <v>1.1972087948865109</v>
      </c>
      <c r="GY510" s="6">
        <f t="shared" si="978"/>
        <v>-0.16322200871947457</v>
      </c>
      <c r="GZ510" s="6">
        <f t="shared" si="979"/>
        <v>2.6247205323210343E-2</v>
      </c>
      <c r="HA510" s="6">
        <f t="shared" si="1044"/>
        <v>-80.864657606828558</v>
      </c>
      <c r="HB510" s="6" t="str">
        <f t="shared" si="1045"/>
        <v>Calm</v>
      </c>
      <c r="HI510" s="2">
        <v>0</v>
      </c>
      <c r="HJ510" s="2">
        <v>0</v>
      </c>
      <c r="HK510" s="2">
        <v>0</v>
      </c>
      <c r="HL510" s="2">
        <v>0</v>
      </c>
      <c r="HM510" s="2" t="e">
        <f t="shared" si="980"/>
        <v>#DIV/0!</v>
      </c>
      <c r="HN510" s="2" t="e">
        <f t="shared" si="981"/>
        <v>#DIV/0!</v>
      </c>
      <c r="HO510" s="2" t="e">
        <f t="shared" si="1046"/>
        <v>#DIV/0!</v>
      </c>
      <c r="HP510" s="2" t="e">
        <f t="shared" si="1047"/>
        <v>#DIV/0!</v>
      </c>
      <c r="HQ510" s="4">
        <v>0.82224826851195099</v>
      </c>
      <c r="HR510" s="4">
        <v>1.0203275914636201</v>
      </c>
      <c r="HS510" s="4">
        <v>0.45881518447937703</v>
      </c>
      <c r="HT510" s="4">
        <v>0.78303267906888796</v>
      </c>
      <c r="HU510" s="4">
        <v>0.78971306249321405</v>
      </c>
      <c r="HV510" s="4">
        <v>0.97444027249642196</v>
      </c>
      <c r="HW510" s="4">
        <v>0.28463163207102199</v>
      </c>
      <c r="HX510" s="4">
        <v>0.39254325940182339</v>
      </c>
      <c r="HY510" s="4">
        <v>-0.19807932295166908</v>
      </c>
      <c r="HZ510" s="4">
        <v>0.67397380510820837</v>
      </c>
      <c r="IA510" s="4">
        <f t="shared" si="982"/>
        <v>-0.13653260093359987</v>
      </c>
      <c r="IB510" s="4">
        <f t="shared" si="983"/>
        <v>3.1744036985225987E-2</v>
      </c>
      <c r="IC510" s="4">
        <f t="shared" si="1048"/>
        <v>-76.911184691119786</v>
      </c>
      <c r="ID510" s="4" t="str">
        <f t="shared" si="1049"/>
        <v>Calm</v>
      </c>
      <c r="IE510" s="6">
        <v>0.369406124198222</v>
      </c>
      <c r="IF510" s="6">
        <v>1.06860255849561</v>
      </c>
      <c r="IG510" s="6">
        <v>0.25840430912233803</v>
      </c>
      <c r="IH510" s="6">
        <v>0.54621803647033396</v>
      </c>
      <c r="II510" s="6">
        <v>0.74378966458688001</v>
      </c>
      <c r="IJ510" s="6">
        <v>1.29317027048677</v>
      </c>
      <c r="IK510" s="6">
        <v>0.23212835668768589</v>
      </c>
      <c r="IL510" s="6">
        <v>0.23127458736396914</v>
      </c>
      <c r="IM510" s="6">
        <v>-0.69919643429738798</v>
      </c>
      <c r="IN510" s="6">
        <v>0.55953928183894353</v>
      </c>
      <c r="IO510" s="6">
        <f t="shared" si="984"/>
        <v>-0.89318691344285894</v>
      </c>
      <c r="IP510" s="6">
        <f t="shared" si="985"/>
        <v>0.28777458342693274</v>
      </c>
      <c r="IQ510" s="6">
        <f t="shared" si="1050"/>
        <v>-72.141654513909202</v>
      </c>
      <c r="IR510" s="6" t="str">
        <f t="shared" si="1051"/>
        <v>Calm</v>
      </c>
      <c r="IS510" s="4">
        <v>0.47935382392929798</v>
      </c>
      <c r="IT510" s="4">
        <v>0.40576958376340799</v>
      </c>
      <c r="IU510" s="4">
        <v>0.83538147268084595</v>
      </c>
      <c r="IV510" s="4">
        <v>0.79132455728079698</v>
      </c>
      <c r="IW510" s="4">
        <v>0.70127102439315603</v>
      </c>
      <c r="IX510" s="4">
        <v>0.29094035847771499</v>
      </c>
      <c r="IY510" s="4">
        <v>0.70757571625553772</v>
      </c>
      <c r="IZ510" s="4">
        <v>1.1358020164536837</v>
      </c>
      <c r="JA510" s="4">
        <v>7.3584240165889991E-2</v>
      </c>
      <c r="JB510" s="4">
        <v>1.8378296357589914</v>
      </c>
      <c r="JC510" s="4">
        <f t="shared" si="986"/>
        <v>0.1949082719677584</v>
      </c>
      <c r="JD510" s="4">
        <f t="shared" si="987"/>
        <v>0.62470924844602438</v>
      </c>
      <c r="JE510" s="4">
        <f t="shared" si="1052"/>
        <v>17.327837065000718</v>
      </c>
      <c r="JF510" s="4" t="str">
        <f t="shared" si="1053"/>
        <v>happy</v>
      </c>
      <c r="JG510" s="6">
        <v>0.36708547316830198</v>
      </c>
      <c r="JH510" s="6">
        <v>0.46226223035351999</v>
      </c>
      <c r="JI510" s="6">
        <v>9.06722565852187E-2</v>
      </c>
      <c r="JJ510" s="6">
        <v>0.19151044703648201</v>
      </c>
      <c r="JK510" s="6">
        <v>1.3126877985662899</v>
      </c>
      <c r="JL510" s="6">
        <v>0.85301813802461801</v>
      </c>
      <c r="JM510" s="6">
        <v>5.3978866142802354E-2</v>
      </c>
      <c r="JN510" s="6">
        <v>0.14560427695931633</v>
      </c>
      <c r="JO510" s="6">
        <v>-9.5176757185218008E-2</v>
      </c>
      <c r="JP510" s="6">
        <v>0.34024656054802216</v>
      </c>
      <c r="JQ510" s="6">
        <f t="shared" si="988"/>
        <v>-0.18180120574252479</v>
      </c>
      <c r="JR510" s="6">
        <f t="shared" si="989"/>
        <v>0.20604072250081629</v>
      </c>
      <c r="JS510" s="6">
        <f t="shared" si="1054"/>
        <v>-41.423754470797832</v>
      </c>
      <c r="JT510" s="6" t="str">
        <f t="shared" si="1055"/>
        <v>Relased</v>
      </c>
      <c r="JU510" s="2">
        <v>0.34862741801807001</v>
      </c>
      <c r="JV510" s="2">
        <v>0.67940190104100695</v>
      </c>
      <c r="JW510" s="2">
        <v>0.15046012849555501</v>
      </c>
      <c r="JX510" s="2">
        <v>7.1033538200568305E-2</v>
      </c>
      <c r="JY510" s="2">
        <v>0.261357123799698</v>
      </c>
      <c r="JZ510" s="2">
        <v>0.67403376323831399</v>
      </c>
      <c r="KA510" s="2">
        <v>0.24666219908980044</v>
      </c>
      <c r="KB510" s="2">
        <v>5.2483867593656419E-2</v>
      </c>
      <c r="KC510" s="2">
        <v>-0.33077448302293694</v>
      </c>
      <c r="KD510" s="2">
        <v>0.21545462039822902</v>
      </c>
      <c r="KE510" s="2">
        <f t="shared" si="990"/>
        <v>-0.15633830298832829</v>
      </c>
      <c r="KF510" s="2">
        <f t="shared" si="991"/>
        <v>4.4745815278680823E-2</v>
      </c>
      <c r="KG510" s="2">
        <f t="shared" si="1056"/>
        <v>-74.028271007499754</v>
      </c>
      <c r="KH510" s="2" t="str">
        <f t="shared" si="1057"/>
        <v>Calm</v>
      </c>
      <c r="KI510" s="7">
        <v>0.12841932007287499</v>
      </c>
      <c r="KJ510" s="7">
        <v>0.13173027487089001</v>
      </c>
      <c r="KK510" s="7">
        <v>-4.7629079248822197E-2</v>
      </c>
      <c r="KL510" s="7">
        <v>-6.6167070074442794E-2</v>
      </c>
      <c r="KM510" s="7">
        <v>-2.95300497694828E-2</v>
      </c>
      <c r="KN510" s="7">
        <v>-0.27934251236840402</v>
      </c>
      <c r="KO510" s="7">
        <v>-0.48164051673853214</v>
      </c>
      <c r="KP510" s="7">
        <v>0.44824921833162468</v>
      </c>
      <c r="KQ510" s="7">
        <v>-3.31095479801502E-3</v>
      </c>
      <c r="KR510" s="7">
        <v>-0.43742581781787371</v>
      </c>
      <c r="KS510" s="7">
        <f t="shared" si="992"/>
        <v>0.10755345548816275</v>
      </c>
      <c r="KT510" s="7">
        <f t="shared" si="993"/>
        <v>-0.10479834937985089</v>
      </c>
      <c r="KU510" s="7">
        <f t="shared" si="1058"/>
        <v>134.25667174928711</v>
      </c>
      <c r="KV510" s="7" t="str">
        <f t="shared" si="1059"/>
        <v>stressed</v>
      </c>
      <c r="KW510" s="2">
        <v>0.45987973294188</v>
      </c>
      <c r="KX510" s="2">
        <v>0.48382560907497402</v>
      </c>
      <c r="KY510" s="2">
        <v>0.40840737101208302</v>
      </c>
      <c r="KZ510" s="2">
        <v>-0.119633468598735</v>
      </c>
      <c r="LA510" s="2">
        <v>0.45762972423189002</v>
      </c>
      <c r="LB510" s="2">
        <v>0.36723887796754001</v>
      </c>
      <c r="LC510" s="2">
        <v>0.44512606144694311</v>
      </c>
      <c r="LD510" s="2">
        <v>-0.14056921704542799</v>
      </c>
      <c r="LE510" s="2">
        <v>-2.3945876133094013E-2</v>
      </c>
      <c r="LF510" s="2">
        <v>0.30600007179803662</v>
      </c>
      <c r="LG510" s="2">
        <f t="shared" si="994"/>
        <v>-0.11054606143538026</v>
      </c>
      <c r="LH510" s="2">
        <f t="shared" si="995"/>
        <v>7.2184908223126509E-2</v>
      </c>
      <c r="LI510" s="2">
        <f t="shared" si="1060"/>
        <v>-56.85607012918846</v>
      </c>
      <c r="LJ510" s="2" t="str">
        <f t="shared" si="1061"/>
        <v>Relased</v>
      </c>
      <c r="LK510" s="4">
        <v>0.50577125115951205</v>
      </c>
      <c r="LL510" s="4">
        <v>0.98665981422099402</v>
      </c>
      <c r="LM510" s="4">
        <v>0.22439912702053599</v>
      </c>
      <c r="LN510" s="4">
        <v>0.31147955499081798</v>
      </c>
      <c r="LO510" s="4">
        <v>0.44234927079733599</v>
      </c>
      <c r="LP510" s="4">
        <v>0.78700185449207105</v>
      </c>
      <c r="LQ510" s="4">
        <v>0.23667785036167491</v>
      </c>
      <c r="LR510" s="4">
        <v>0.17561385042324423</v>
      </c>
      <c r="LS510" s="4">
        <v>-0.48088856306148198</v>
      </c>
      <c r="LT510" s="4">
        <v>0.35906427736729518</v>
      </c>
      <c r="LU510" s="4">
        <f t="shared" si="996"/>
        <v>-0.26893708399926719</v>
      </c>
      <c r="LV510" s="4">
        <f t="shared" si="997"/>
        <v>4.0419420381561322E-2</v>
      </c>
      <c r="LW510" s="4">
        <f t="shared" si="1062"/>
        <v>-81.452804506429885</v>
      </c>
      <c r="LX510" s="4" t="str">
        <f t="shared" si="1063"/>
        <v>Calm</v>
      </c>
      <c r="MK510" s="6" t="e">
        <f t="shared" si="1064"/>
        <v>#DIV/0!</v>
      </c>
      <c r="ML510" s="6" t="e">
        <f t="shared" si="1065"/>
        <v>#DIV/0!</v>
      </c>
      <c r="MM510" s="2">
        <v>-1.52009988298314E-2</v>
      </c>
      <c r="MN510" s="2">
        <v>2.0036484652700599E-2</v>
      </c>
      <c r="MO510" s="2">
        <v>-1.6101282233354702E-2</v>
      </c>
      <c r="MP510" s="2">
        <v>-0.15945007875544501</v>
      </c>
      <c r="MQ510" s="2">
        <v>-0.13105036332326001</v>
      </c>
      <c r="MR510" s="2">
        <v>0.161122846720195</v>
      </c>
      <c r="MS510" s="2">
        <v>0.1100932120994564</v>
      </c>
      <c r="MT510" s="2">
        <v>-0.88016486673399885</v>
      </c>
      <c r="MU510" s="2">
        <v>-0.42955412953969901</v>
      </c>
      <c r="MV510" s="2">
        <v>-0.35062948628372648</v>
      </c>
      <c r="MW510" s="2">
        <f t="shared" si="998"/>
        <v>-0.1432478588348336</v>
      </c>
      <c r="MX510" s="2">
        <f t="shared" si="999"/>
        <v>-2.3863980465784307E-2</v>
      </c>
      <c r="MY510" s="2">
        <f t="shared" si="1066"/>
        <v>-99.458172604381076</v>
      </c>
      <c r="MZ510" s="2" t="str">
        <f t="shared" si="1067"/>
        <v>Bored</v>
      </c>
      <c r="NK510" s="7">
        <f t="shared" si="1000"/>
        <v>5.2959786961425781E-2</v>
      </c>
      <c r="NL510" s="7">
        <f t="shared" si="1001"/>
        <v>4.4546745186410774E-2</v>
      </c>
      <c r="NM510" s="7">
        <f t="shared" si="1068"/>
        <v>49.931371470164912</v>
      </c>
      <c r="NN510" s="7" t="str">
        <f t="shared" si="1069"/>
        <v>excited</v>
      </c>
      <c r="NO510" s="4">
        <v>0.36845760812475897</v>
      </c>
      <c r="NP510" s="4">
        <v>0.908510893305982</v>
      </c>
      <c r="NQ510" s="4">
        <v>0.25944789682897701</v>
      </c>
      <c r="NR510" s="4">
        <v>0.208745738688315</v>
      </c>
      <c r="NS510" s="4">
        <v>-9.4674322949879403E-2</v>
      </c>
      <c r="NT510" s="4">
        <v>-8.7843053095854606E-2</v>
      </c>
      <c r="NU510" s="4">
        <v>0.9476396510592463</v>
      </c>
      <c r="NV510" s="4">
        <v>0.25436081257292453</v>
      </c>
      <c r="NW510" s="4">
        <v>-0.54005328518122298</v>
      </c>
      <c r="NX510" s="4">
        <v>0.36664462356958566</v>
      </c>
      <c r="NY510" s="4">
        <f t="shared" si="1002"/>
        <v>-0.48889411677061045</v>
      </c>
      <c r="NZ510" s="4">
        <f t="shared" si="1003"/>
        <v>-0.60008336505626825</v>
      </c>
      <c r="OA510" s="4">
        <f t="shared" si="1070"/>
        <v>-140.82994003652709</v>
      </c>
      <c r="OB510" s="4" t="str">
        <f t="shared" si="1071"/>
        <v>Depressed</v>
      </c>
      <c r="OC510" s="1">
        <v>0.242430331492135</v>
      </c>
      <c r="OD510" s="1">
        <v>-0.40982727166884197</v>
      </c>
      <c r="OE510" s="1">
        <v>0.41639293111777398</v>
      </c>
      <c r="OF510" s="1">
        <v>0.27937088139688598</v>
      </c>
      <c r="OG510" s="1">
        <v>-0.100348071383254</v>
      </c>
      <c r="OH510" s="1">
        <v>-8.7215378551589201E-2</v>
      </c>
      <c r="OI510" s="1">
        <v>2.9306468717395275</v>
      </c>
      <c r="OJ510" s="1">
        <v>-0.56206621559133629</v>
      </c>
      <c r="OK510" s="1">
        <v>-3.9688142476788008E-2</v>
      </c>
      <c r="OL510" s="1">
        <v>1.760588250504429</v>
      </c>
      <c r="OM510" s="1">
        <f t="shared" si="1004"/>
        <v>-0.15891506458117999</v>
      </c>
      <c r="ON510" s="1">
        <f t="shared" si="1005"/>
        <v>0.6016034324542705</v>
      </c>
      <c r="OO510" s="1">
        <f t="shared" si="1072"/>
        <v>-14.796846851234967</v>
      </c>
      <c r="OP510" s="1" t="str">
        <f t="shared" si="1073"/>
        <v>Contented</v>
      </c>
      <c r="OQ510" s="2">
        <v>0.42301858882173798</v>
      </c>
      <c r="OR510" s="2">
        <v>0.19543736016428501</v>
      </c>
      <c r="OS510" s="2">
        <v>0.119299105493872</v>
      </c>
      <c r="OT510" s="2">
        <v>-0.121742161829311</v>
      </c>
      <c r="OU510" s="2">
        <v>8.4687627367322202E-2</v>
      </c>
      <c r="OV510" s="2">
        <v>0.221852177784991</v>
      </c>
      <c r="OW510" s="2">
        <v>0.23497664927042625</v>
      </c>
      <c r="OX510" s="2">
        <v>-0.29174506130108024</v>
      </c>
      <c r="OY510" s="2">
        <v>0.22758122865745298</v>
      </c>
      <c r="OZ510" s="2">
        <v>-3.9502511689708201E-3</v>
      </c>
      <c r="PA510" s="2">
        <f t="shared" si="1006"/>
        <v>0.20400781967634019</v>
      </c>
      <c r="PB510" s="2">
        <f t="shared" si="1007"/>
        <v>-0.74457919331518307</v>
      </c>
      <c r="PC510" s="2">
        <f t="shared" si="1074"/>
        <v>164.67752218724164</v>
      </c>
      <c r="PD510" s="2" t="str">
        <f t="shared" si="1075"/>
        <v>Upset</v>
      </c>
      <c r="PE510" s="1">
        <v>0.72515607466909504</v>
      </c>
      <c r="PF510" s="1">
        <v>0.83470460389328005</v>
      </c>
      <c r="PG510" s="1">
        <v>0.393817561147699</v>
      </c>
      <c r="PH510" s="1">
        <v>0.89522550898625997</v>
      </c>
      <c r="PI510" s="1">
        <v>0.63938147193523898</v>
      </c>
      <c r="PJ510" s="1">
        <v>0.80371560343582404</v>
      </c>
      <c r="PK510" s="1">
        <v>0.28860881265430777</v>
      </c>
      <c r="PL510" s="1">
        <v>0.54639554918919464</v>
      </c>
      <c r="PM510" s="1">
        <v>-0.10954852922418501</v>
      </c>
      <c r="PN510" s="1">
        <v>0.82638346350392544</v>
      </c>
      <c r="PO510" s="1">
        <f t="shared" si="1008"/>
        <v>-0.16226847471715189</v>
      </c>
      <c r="PP510" s="1">
        <f t="shared" si="1009"/>
        <v>-0.6111842730353868</v>
      </c>
      <c r="PQ510" s="1">
        <f t="shared" si="1076"/>
        <v>-165.13109133182434</v>
      </c>
      <c r="PR510" s="1" t="str">
        <f t="shared" si="1077"/>
        <v>Sad</v>
      </c>
      <c r="PS510" s="4">
        <v>0.42422033220984701</v>
      </c>
      <c r="PT510" s="4">
        <v>0.102478805280123</v>
      </c>
      <c r="PU510" s="4">
        <v>-4.3312065150613997E-2</v>
      </c>
      <c r="PV510" s="4">
        <v>-6.4052728088285799E-2</v>
      </c>
      <c r="PW510" s="4">
        <v>0.13287046362515301</v>
      </c>
      <c r="PX510" s="4">
        <v>0.17359092921753999</v>
      </c>
      <c r="PY510" s="4">
        <v>-7.7746869046176503E-2</v>
      </c>
      <c r="PZ510" s="4">
        <v>-0.23201648020141094</v>
      </c>
      <c r="QA510" s="4">
        <v>0.32174152692972402</v>
      </c>
      <c r="QB510" s="4">
        <v>-0.20384463462491309</v>
      </c>
      <c r="QC510" s="4">
        <f t="shared" si="1010"/>
        <v>0.38582376877967328</v>
      </c>
      <c r="QD510" s="4">
        <f t="shared" si="1011"/>
        <v>-0.81465825382418422</v>
      </c>
      <c r="QE510" s="4">
        <f t="shared" si="1078"/>
        <v>154.65767184235185</v>
      </c>
      <c r="QF510" s="4" t="str">
        <f t="shared" si="1079"/>
        <v>Upset</v>
      </c>
      <c r="QG510" s="2">
        <v>0.69062799909749095</v>
      </c>
      <c r="QH510" s="2">
        <v>0.68562518727958699</v>
      </c>
      <c r="QI510" s="2">
        <v>0.18655333362094001</v>
      </c>
      <c r="QJ510" s="2">
        <v>0.56361445055413195</v>
      </c>
      <c r="QK510" s="2">
        <v>0.47785631646113202</v>
      </c>
      <c r="QL510" s="2">
        <v>0.38682475092841401</v>
      </c>
      <c r="QM510" s="2">
        <v>0.15965411870483989</v>
      </c>
      <c r="QN510" s="2">
        <v>0.52553917015082086</v>
      </c>
      <c r="QO510" s="2">
        <v>5.0028118179039627E-3</v>
      </c>
      <c r="QP510" s="2">
        <v>0.5450797800874515</v>
      </c>
      <c r="QQ510" s="2">
        <f t="shared" si="1012"/>
        <v>0.28676537933649304</v>
      </c>
      <c r="QR510" s="2">
        <f t="shared" si="1013"/>
        <v>-0.55356370046660497</v>
      </c>
      <c r="QS510" s="2">
        <f t="shared" si="1080"/>
        <v>152.61426165082077</v>
      </c>
      <c r="QT510" s="2" t="str">
        <f t="shared" si="1081"/>
        <v>Upset</v>
      </c>
      <c r="QU510" s="4">
        <v>0.88169646167228</v>
      </c>
      <c r="QV510" s="4">
        <v>0.92482373475896296</v>
      </c>
      <c r="QW510" s="4">
        <v>0.14627017346197199</v>
      </c>
      <c r="QX510" s="4">
        <v>0.13066859122982899</v>
      </c>
      <c r="QY510" s="4">
        <v>1.0895266754574999</v>
      </c>
      <c r="QZ510" s="4">
        <v>0.83001122796503901</v>
      </c>
      <c r="RA510" s="4">
        <v>7.4202747881170983E-2</v>
      </c>
      <c r="RB510" s="4">
        <v>7.4462040023977091E-2</v>
      </c>
      <c r="RC510" s="4">
        <v>-4.312727308668296E-2</v>
      </c>
      <c r="RD510" s="4">
        <v>0.15329956744402301</v>
      </c>
      <c r="RE510" s="4">
        <f t="shared" si="1014"/>
        <v>7.1215123139142911E-2</v>
      </c>
      <c r="RF510" s="4">
        <f t="shared" si="1015"/>
        <v>3.8151895509354272E-2</v>
      </c>
      <c r="RG510" s="4">
        <f t="shared" si="1082"/>
        <v>61.820824336784391</v>
      </c>
      <c r="RH510" s="4" t="str">
        <f t="shared" si="1083"/>
        <v>alert</v>
      </c>
    </row>
    <row r="511" spans="1:476" x14ac:dyDescent="0.3">
      <c r="MI511" s="6">
        <f>AVERAGE(MI2:MI330)</f>
        <v>-2.7501154769573346E-2</v>
      </c>
      <c r="MJ511" s="6">
        <f>AVERAGE(MJ2:MJ330)</f>
        <v>-1.2488058836415678E-2</v>
      </c>
      <c r="MK511" s="6">
        <f t="shared" si="1064"/>
        <v>-114.42242658952297</v>
      </c>
      <c r="ML511" s="6" t="str">
        <f t="shared" si="1065"/>
        <v>Bored</v>
      </c>
    </row>
    <row r="513" spans="1:476" s="13" customFormat="1" x14ac:dyDescent="0.3">
      <c r="A513" s="12" t="s">
        <v>293</v>
      </c>
      <c r="B513" s="12" t="s">
        <v>294</v>
      </c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 t="s">
        <v>298</v>
      </c>
      <c r="N513" s="12"/>
      <c r="O513" s="12" t="s">
        <v>293</v>
      </c>
      <c r="P513" s="12" t="s">
        <v>294</v>
      </c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 t="s">
        <v>298</v>
      </c>
      <c r="AB513" s="12"/>
      <c r="AC513" s="12" t="s">
        <v>293</v>
      </c>
      <c r="AD513" s="12" t="s">
        <v>294</v>
      </c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 t="s">
        <v>298</v>
      </c>
      <c r="AP513" s="12"/>
      <c r="AQ513" s="12" t="s">
        <v>293</v>
      </c>
      <c r="AR513" s="12" t="s">
        <v>294</v>
      </c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 t="s">
        <v>298</v>
      </c>
      <c r="BD513" s="12"/>
      <c r="BE513" s="12" t="s">
        <v>293</v>
      </c>
      <c r="BF513" s="12" t="s">
        <v>294</v>
      </c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 t="s">
        <v>298</v>
      </c>
      <c r="BR513" s="12"/>
      <c r="BS513" s="12" t="s">
        <v>293</v>
      </c>
      <c r="BT513" s="12" t="s">
        <v>294</v>
      </c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 t="s">
        <v>298</v>
      </c>
      <c r="CF513" s="12"/>
      <c r="CG513" s="12" t="s">
        <v>293</v>
      </c>
      <c r="CH513" s="12" t="s">
        <v>294</v>
      </c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 t="s">
        <v>298</v>
      </c>
      <c r="CT513" s="12"/>
      <c r="CU513" s="12" t="s">
        <v>293</v>
      </c>
      <c r="CV513" s="12" t="s">
        <v>294</v>
      </c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 t="s">
        <v>298</v>
      </c>
      <c r="DH513" s="12"/>
      <c r="DI513" s="12" t="s">
        <v>293</v>
      </c>
      <c r="DJ513" s="12" t="s">
        <v>294</v>
      </c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 t="s">
        <v>298</v>
      </c>
      <c r="DV513" s="12"/>
      <c r="DW513" s="12" t="s">
        <v>293</v>
      </c>
      <c r="DX513" s="12" t="s">
        <v>294</v>
      </c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 t="s">
        <v>298</v>
      </c>
      <c r="EJ513" s="12"/>
      <c r="EK513" s="12" t="s">
        <v>293</v>
      </c>
      <c r="EL513" s="12" t="s">
        <v>294</v>
      </c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 t="s">
        <v>298</v>
      </c>
      <c r="EX513" s="12"/>
      <c r="EY513" s="12" t="s">
        <v>293</v>
      </c>
      <c r="EZ513" s="12" t="s">
        <v>294</v>
      </c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 t="s">
        <v>298</v>
      </c>
      <c r="FL513" s="12"/>
      <c r="FM513" s="12" t="s">
        <v>293</v>
      </c>
      <c r="FN513" s="12" t="s">
        <v>294</v>
      </c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 t="s">
        <v>298</v>
      </c>
      <c r="FZ513" s="12"/>
      <c r="GA513" s="12" t="s">
        <v>293</v>
      </c>
      <c r="GB513" s="12" t="s">
        <v>294</v>
      </c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 t="s">
        <v>298</v>
      </c>
      <c r="GN513" s="12"/>
      <c r="GO513" s="12" t="s">
        <v>293</v>
      </c>
      <c r="GP513" s="12" t="s">
        <v>294</v>
      </c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 t="s">
        <v>298</v>
      </c>
      <c r="HB513" s="12"/>
      <c r="HC513" s="12" t="s">
        <v>293</v>
      </c>
      <c r="HD513" s="12" t="s">
        <v>294</v>
      </c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 t="s">
        <v>293</v>
      </c>
      <c r="HR513" s="12" t="s">
        <v>294</v>
      </c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 t="s">
        <v>298</v>
      </c>
      <c r="ID513" s="12"/>
      <c r="IE513" s="12" t="s">
        <v>293</v>
      </c>
      <c r="IF513" s="12" t="s">
        <v>294</v>
      </c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 t="s">
        <v>298</v>
      </c>
      <c r="IR513" s="12"/>
      <c r="IS513" s="12" t="s">
        <v>293</v>
      </c>
      <c r="IT513" s="12" t="s">
        <v>294</v>
      </c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 t="s">
        <v>298</v>
      </c>
      <c r="JF513" s="12"/>
      <c r="JG513" s="12" t="s">
        <v>293</v>
      </c>
      <c r="JH513" s="12" t="s">
        <v>294</v>
      </c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 t="s">
        <v>298</v>
      </c>
      <c r="JT513" s="12"/>
      <c r="JU513" s="12" t="s">
        <v>293</v>
      </c>
      <c r="JV513" s="12" t="s">
        <v>294</v>
      </c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 t="s">
        <v>298</v>
      </c>
      <c r="KH513" s="12"/>
      <c r="KI513" s="12" t="s">
        <v>293</v>
      </c>
      <c r="KJ513" s="12" t="s">
        <v>294</v>
      </c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 t="s">
        <v>298</v>
      </c>
      <c r="KV513" s="12"/>
      <c r="KW513" s="12" t="s">
        <v>293</v>
      </c>
      <c r="KX513" s="12" t="s">
        <v>294</v>
      </c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 t="s">
        <v>298</v>
      </c>
      <c r="LJ513" s="12"/>
      <c r="LK513" s="12" t="s">
        <v>293</v>
      </c>
      <c r="LL513" s="12" t="s">
        <v>294</v>
      </c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 t="s">
        <v>298</v>
      </c>
      <c r="LX513" s="12"/>
      <c r="LY513" s="12" t="s">
        <v>293</v>
      </c>
      <c r="LZ513" s="12" t="s">
        <v>294</v>
      </c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 t="s">
        <v>298</v>
      </c>
      <c r="ML513" s="12"/>
      <c r="MM513" s="12" t="s">
        <v>293</v>
      </c>
      <c r="MN513" s="12" t="s">
        <v>294</v>
      </c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 t="s">
        <v>298</v>
      </c>
      <c r="MZ513" s="12"/>
      <c r="NA513" s="12" t="s">
        <v>293</v>
      </c>
      <c r="NB513" s="12" t="s">
        <v>294</v>
      </c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 t="s">
        <v>298</v>
      </c>
      <c r="NN513" s="12"/>
      <c r="NO513" s="12" t="s">
        <v>293</v>
      </c>
      <c r="NP513" s="12" t="s">
        <v>294</v>
      </c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 t="s">
        <v>298</v>
      </c>
      <c r="OB513" s="12"/>
      <c r="OC513" s="12" t="s">
        <v>293</v>
      </c>
      <c r="OD513" s="12" t="s">
        <v>294</v>
      </c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 t="s">
        <v>298</v>
      </c>
      <c r="OP513" s="12"/>
      <c r="OQ513" s="12" t="s">
        <v>293</v>
      </c>
      <c r="OR513" s="12" t="s">
        <v>294</v>
      </c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 t="s">
        <v>298</v>
      </c>
      <c r="PD513" s="12"/>
      <c r="PE513" s="12" t="s">
        <v>293</v>
      </c>
      <c r="PF513" s="12" t="s">
        <v>294</v>
      </c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 t="s">
        <v>298</v>
      </c>
      <c r="PR513" s="12"/>
      <c r="PS513" s="12" t="s">
        <v>293</v>
      </c>
      <c r="PT513" s="12" t="s">
        <v>294</v>
      </c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 t="s">
        <v>298</v>
      </c>
      <c r="QF513" s="12"/>
      <c r="QG513" s="12" t="s">
        <v>293</v>
      </c>
      <c r="QH513" s="12" t="s">
        <v>294</v>
      </c>
      <c r="QI513" s="12"/>
      <c r="QJ513" s="12"/>
      <c r="QK513" s="12"/>
      <c r="QL513" s="12"/>
      <c r="QM513" s="12"/>
      <c r="QN513" s="12"/>
      <c r="QO513" s="12"/>
      <c r="QP513" s="12"/>
      <c r="QQ513" s="12"/>
      <c r="QR513" s="12"/>
      <c r="QS513" s="12" t="s">
        <v>298</v>
      </c>
      <c r="QT513" s="12"/>
      <c r="QU513" s="12" t="s">
        <v>293</v>
      </c>
      <c r="QV513" s="12" t="s">
        <v>294</v>
      </c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 t="s">
        <v>298</v>
      </c>
      <c r="RH513" s="12"/>
    </row>
    <row r="514" spans="1:476" s="13" customFormat="1" x14ac:dyDescent="0.3">
      <c r="A514" s="12">
        <f>MIN(I:I)</f>
        <v>-0.83276509371786589</v>
      </c>
      <c r="B514" s="12">
        <f>MIN(J2:J510)</f>
        <v>-7.0116697763197081E-2</v>
      </c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>
        <f>AVERAGE(M2:M510)</f>
        <v>-55.041407907659483</v>
      </c>
      <c r="N514" s="12" t="str">
        <f t="shared" ref="N514" si="1084">IF(AND(M514&gt;=0,M514&lt;=30),"happy",IF(AND(M514&gt;30,M514&lt;=60),"excited",IF(AND(M514&gt;60,M514&lt;=90),"alert",IF(AND(M514&gt;90,M514&lt;=120),"nervous",IF(AND(M514&gt;120,M514&lt;=150),"stressed",IF(AND(M514&gt;150,M514&lt;=180),"Upset",IF(AND(M514&gt;=-180,M514&lt;-150),"Sad",IF(AND(M514&gt;=-150,M514&lt;-120),"Depressed",IF(AND(M514&gt;=-120,M514&lt;-90),"Bored",IF(AND(M514&gt;=-30,M514&lt;0),"Contented",IF(AND(M514&gt;=-60,M514&lt;-30),"Relased",IF(AND(M514&gt;=-90,M514&lt;-60),"Calm",""))))))))))))</f>
        <v>Relased</v>
      </c>
      <c r="O514" s="12">
        <f>MIN(W2:W510)</f>
        <v>-1.1897723534589739</v>
      </c>
      <c r="P514" s="12">
        <f>MIN(X2:X510)</f>
        <v>-2.9274086600819507</v>
      </c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>
        <f>AVERAGE(AA2:AA510)</f>
        <v>58.276664825908782</v>
      </c>
      <c r="AB514" s="12" t="str">
        <f t="shared" ref="AB514" si="1085">IF(AND(AA514&gt;=0,AA514&lt;=30),"happy",IF(AND(AA514&gt;30,AA514&lt;=60),"excited",IF(AND(AA514&gt;60,AA514&lt;=90),"alert",IF(AND(AA514&gt;90,AA514&lt;=120),"nervous",IF(AND(AA514&gt;120,AA514&lt;=150),"stressed",IF(AND(AA514&gt;150,AA514&lt;=180),"Upset",IF(AND(AA514&gt;=-180,AA514&lt;-150),"Sad",IF(AND(AA514&gt;=-150,AA514&lt;-120),"Depressed",IF(AND(AA514&gt;=-120,AA514&lt;-90),"Bored",IF(AND(AA514&gt;=-30,AA514&lt;0),"Contented",IF(AND(AA514&gt;=-60,AA514&lt;-30),"Relased",IF(AND(AA514&gt;=-90,AA514&lt;-60),"Calm",""))))))))))))</f>
        <v>excited</v>
      </c>
      <c r="AC514" s="12">
        <f>MIN(AK2:AK510)</f>
        <v>-0.86712742744821592</v>
      </c>
      <c r="AD514" s="12">
        <f>MIN(AL2:AL510)</f>
        <v>-1.6766239720478389</v>
      </c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>
        <f>AVERAGE(AO2:AO510)</f>
        <v>-27.566019935226123</v>
      </c>
      <c r="AP514" s="12" t="str">
        <f t="shared" ref="AP514" si="1086">IF(AND(AO514&gt;=0,AO514&lt;=30),"happy",IF(AND(AO514&gt;30,AO514&lt;=60),"excited",IF(AND(AO514&gt;60,AO514&lt;=90),"alert",IF(AND(AO514&gt;90,AO514&lt;=120),"nervous",IF(AND(AO514&gt;120,AO514&lt;=150),"stressed",IF(AND(AO514&gt;150,AO514&lt;=180),"Upset",IF(AND(AO514&gt;=-180,AO514&lt;-150),"Sad",IF(AND(AO514&gt;=-150,AO514&lt;-120),"Depressed",IF(AND(AO514&gt;=-120,AO514&lt;-90),"Bored",IF(AND(AO514&gt;=-30,AO514&lt;0),"Contented",IF(AND(AO514&gt;=-60,AO514&lt;-30),"Relased",IF(AND(AO514&gt;=-90,AO514&lt;-60),"Calm",""))))))))))))</f>
        <v>Contented</v>
      </c>
      <c r="AQ514" s="12">
        <f>MIN(AY2:AY510)</f>
        <v>-0.77027382545021106</v>
      </c>
      <c r="AR514" s="12">
        <f>MIN(AZ2:AZ510)</f>
        <v>-2.5453566335641442</v>
      </c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>
        <f>AVERAGE(BC2:BC510)</f>
        <v>-58.395793052523011</v>
      </c>
      <c r="BD514" s="12" t="str">
        <f t="shared" ref="BD514" si="1087">IF(AND(BC514&gt;=0,BC514&lt;=30),"happy",IF(AND(BC514&gt;30,BC514&lt;=60),"excited",IF(AND(BC514&gt;60,BC514&lt;=90),"alert",IF(AND(BC514&gt;90,BC514&lt;=120),"nervous",IF(AND(BC514&gt;120,BC514&lt;=150),"stressed",IF(AND(BC514&gt;150,BC514&lt;=180),"Upset",IF(AND(BC514&gt;=-180,BC514&lt;-150),"Sad",IF(AND(BC514&gt;=-150,BC514&lt;-120),"Depressed",IF(AND(BC514&gt;=-120,BC514&lt;-90),"Bored",IF(AND(BC514&gt;=-30,BC514&lt;0),"Contented",IF(AND(BC514&gt;=-60,BC514&lt;-30),"Relased",IF(AND(BC514&gt;=-90,BC514&lt;-60),"Calm",""))))))))))))</f>
        <v>Relased</v>
      </c>
      <c r="BE514" s="12">
        <f>MIN(BM2:BM510)</f>
        <v>-1.274201510004229</v>
      </c>
      <c r="BF514" s="12">
        <f>MIN(BN2:BN510)</f>
        <v>-2.8912898361767732</v>
      </c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>
        <f>AVERAGE(BQ2:BQ510)</f>
        <v>-16.082548780083556</v>
      </c>
      <c r="BR514" s="12" t="str">
        <f t="shared" ref="BR514" si="1088">IF(AND(BQ514&gt;=0,BQ514&lt;=30),"happy",IF(AND(BQ514&gt;30,BQ514&lt;=60),"excited",IF(AND(BQ514&gt;60,BQ514&lt;=90),"alert",IF(AND(BQ514&gt;90,BQ514&lt;=120),"nervous",IF(AND(BQ514&gt;120,BQ514&lt;=150),"stressed",IF(AND(BQ514&gt;150,BQ514&lt;=180),"Upset",IF(AND(BQ514&gt;=-180,BQ514&lt;-150),"Sad",IF(AND(BQ514&gt;=-150,BQ514&lt;-120),"Depressed",IF(AND(BQ514&gt;=-120,BQ514&lt;-90),"Bored",IF(AND(BQ514&gt;=-30,BQ514&lt;0),"Contented",IF(AND(BQ514&gt;=-60,BQ514&lt;-30),"Relased",IF(AND(BQ514&gt;=-90,BQ514&lt;-60),"Calm",""))))))))))))</f>
        <v>Contented</v>
      </c>
      <c r="BS514" s="12">
        <f>MIN(CA2:CA510)</f>
        <v>-1.0413721940295464</v>
      </c>
      <c r="BT514" s="12">
        <f>MIN(CB2:CB510)</f>
        <v>0.16879931648077304</v>
      </c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>
        <f>AVERAGE(CE2:CE510)</f>
        <v>29.826772903913071</v>
      </c>
      <c r="CF514" s="12" t="str">
        <f t="shared" ref="CF514" si="1089">IF(AND(CE514&gt;=0,CE514&lt;=30),"happy",IF(AND(CE514&gt;30,CE514&lt;=60),"excited",IF(AND(CE514&gt;60,CE514&lt;=90),"alert",IF(AND(CE514&gt;90,CE514&lt;=120),"nervous",IF(AND(CE514&gt;120,CE514&lt;=150),"stressed",IF(AND(CE514&gt;150,CE514&lt;=180),"Upset",IF(AND(CE514&gt;=-180,CE514&lt;-150),"Sad",IF(AND(CE514&gt;=-150,CE514&lt;-120),"Depressed",IF(AND(CE514&gt;=-120,CE514&lt;-90),"Bored",IF(AND(CE514&gt;=-30,CE514&lt;0),"Contented",IF(AND(CE514&gt;=-60,CE514&lt;-30),"Relased",IF(AND(CE514&gt;=-90,CE514&lt;-60),"Calm",""))))))))))))</f>
        <v>happy</v>
      </c>
      <c r="CG514" s="12">
        <f>MIN(CO2:CO510)</f>
        <v>-0.87173013604850147</v>
      </c>
      <c r="CH514" s="12">
        <f>MIN(CP2:CP510)</f>
        <v>0.35957511887919102</v>
      </c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>
        <f>AVERAGE(CS2:CS510)</f>
        <v>-43.705323256204757</v>
      </c>
      <c r="CT514" s="12" t="str">
        <f t="shared" ref="CT514" si="1090">IF(AND(CS514&gt;=0,CS514&lt;=30),"happy",IF(AND(CS514&gt;30,CS514&lt;=60),"excited",IF(AND(CS514&gt;60,CS514&lt;=90),"alert",IF(AND(CS514&gt;90,CS514&lt;=120),"nervous",IF(AND(CS514&gt;120,CS514&lt;=150),"stressed",IF(AND(CS514&gt;150,CS514&lt;=180),"Upset",IF(AND(CS514&gt;=-180,CS514&lt;-150),"Sad",IF(AND(CS514&gt;=-150,CS514&lt;-120),"Depressed",IF(AND(CS514&gt;=-120,CS514&lt;-90),"Bored",IF(AND(CS514&gt;=-30,CS514&lt;0),"Contented",IF(AND(CS514&gt;=-60,CS514&lt;-30),"Relased",IF(AND(CS514&gt;=-90,CS514&lt;-60),"Calm",""))))))))))))</f>
        <v>Relased</v>
      </c>
      <c r="CU514" s="12">
        <f>MIN(DC2:DC510)</f>
        <v>-0.92222228413354645</v>
      </c>
      <c r="CV514" s="12">
        <f>MIN(DD2:DD510)</f>
        <v>-0.88635925937178817</v>
      </c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>
        <f>AVERAGE(DG2:DG510)</f>
        <v>-101.07377662835231</v>
      </c>
      <c r="DH514" s="12" t="str">
        <f t="shared" ref="DH514" si="1091">IF(AND(DG514&gt;=0,DG514&lt;=30),"happy",IF(AND(DG514&gt;30,DG514&lt;=60),"excited",IF(AND(DG514&gt;60,DG514&lt;=90),"alert",IF(AND(DG514&gt;90,DG514&lt;=120),"nervous",IF(AND(DG514&gt;120,DG514&lt;=150),"stressed",IF(AND(DG514&gt;150,DG514&lt;=180),"Upset",IF(AND(DG514&gt;=-180,DG514&lt;-150),"Sad",IF(AND(DG514&gt;=-150,DG514&lt;-120),"Depressed",IF(AND(DG514&gt;=-120,DG514&lt;-90),"Bored",IF(AND(DG514&gt;=-30,DG514&lt;0),"Contented",IF(AND(DG514&gt;=-60,DG514&lt;-30),"Relased",IF(AND(DG514&gt;=-90,DG514&lt;-60),"Calm",""))))))))))))</f>
        <v>Bored</v>
      </c>
      <c r="DI514" s="12">
        <f>MIN(DQ2:DQ510)</f>
        <v>-1.0592965802496304</v>
      </c>
      <c r="DJ514" s="12">
        <f>MIN(DR2:DR510)</f>
        <v>-2.7197066648572727</v>
      </c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>
        <f>AVERAGE(DU2:DU510)</f>
        <v>-6.3821296651850732</v>
      </c>
      <c r="DV514" s="12" t="str">
        <f t="shared" ref="DV514" si="1092">IF(AND(DU514&gt;=0,DU514&lt;=30),"happy",IF(AND(DU514&gt;30,DU514&lt;=60),"excited",IF(AND(DU514&gt;60,DU514&lt;=90),"alert",IF(AND(DU514&gt;90,DU514&lt;=120),"nervous",IF(AND(DU514&gt;120,DU514&lt;=150),"stressed",IF(AND(DU514&gt;150,DU514&lt;=180),"Upset",IF(AND(DU514&gt;=-180,DU514&lt;-150),"Sad",IF(AND(DU514&gt;=-150,DU514&lt;-120),"Depressed",IF(AND(DU514&gt;=-120,DU514&lt;-90),"Bored",IF(AND(DU514&gt;=-30,DU514&lt;0),"Contented",IF(AND(DU514&gt;=-60,DU514&lt;-30),"Relased",IF(AND(DU514&gt;=-90,DU514&lt;-60),"Calm",""))))))))))))</f>
        <v>Contented</v>
      </c>
      <c r="DW514" s="12">
        <f>MIN(EE2:EE510)</f>
        <v>-1.1232442191532501</v>
      </c>
      <c r="DX514" s="12">
        <f>MIN(EF2:EF510)</f>
        <v>-2.5921374231353873</v>
      </c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>
        <f>AVERAGE(EI2:EI510)</f>
        <v>49.706353679669625</v>
      </c>
      <c r="EJ514" s="12" t="str">
        <f t="shared" ref="EJ514" si="1093">IF(AND(EI514&gt;=0,EI514&lt;=30),"happy",IF(AND(EI514&gt;30,EI514&lt;=60),"excited",IF(AND(EI514&gt;60,EI514&lt;=90),"alert",IF(AND(EI514&gt;90,EI514&lt;=120),"nervous",IF(AND(EI514&gt;120,EI514&lt;=150),"stressed",IF(AND(EI514&gt;150,EI514&lt;=180),"Upset",IF(AND(EI514&gt;=-180,EI514&lt;-150),"Sad",IF(AND(EI514&gt;=-150,EI514&lt;-120),"Depressed",IF(AND(EI514&gt;=-120,EI514&lt;-90),"Bored",IF(AND(EI514&gt;=-30,EI514&lt;0),"Contented",IF(AND(EI514&gt;=-60,EI514&lt;-30),"Relased",IF(AND(EI514&gt;=-90,EI514&lt;-60),"Calm",""))))))))))))</f>
        <v>excited</v>
      </c>
      <c r="EK514" s="12">
        <f>MIN(ES2:ES510)</f>
        <v>-0.595601402842585</v>
      </c>
      <c r="EL514" s="12">
        <f>MIN(ET2:ET510)</f>
        <v>7.140753149723357E-2</v>
      </c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>
        <f>AVERAGE(EW2:EW510)</f>
        <v>7.3349584061433166</v>
      </c>
      <c r="EX514" s="12" t="str">
        <f t="shared" ref="EX514" si="1094">IF(AND(EW514&gt;=0,EW514&lt;=30),"happy",IF(AND(EW514&gt;30,EW514&lt;=60),"excited",IF(AND(EW514&gt;60,EW514&lt;=90),"alert",IF(AND(EW514&gt;90,EW514&lt;=120),"nervous",IF(AND(EW514&gt;120,EW514&lt;=150),"stressed",IF(AND(EW514&gt;150,EW514&lt;=180),"Upset",IF(AND(EW514&gt;=-180,EW514&lt;-150),"Sad",IF(AND(EW514&gt;=-150,EW514&lt;-120),"Depressed",IF(AND(EW514&gt;=-120,EW514&lt;-90),"Bored",IF(AND(EW514&gt;=-30,EW514&lt;0),"Contented",IF(AND(EW514&gt;=-60,EW514&lt;-30),"Relased",IF(AND(EW514&gt;=-90,EW514&lt;-60),"Calm",""))))))))))))</f>
        <v>happy</v>
      </c>
      <c r="EY514" s="12">
        <f>MIN(FG2:FG510)</f>
        <v>-0.68452144418905692</v>
      </c>
      <c r="EZ514" s="12">
        <f>MIN(FH2:FH510)</f>
        <v>-2.9410429525585382</v>
      </c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>
        <f>AVERAGE(FK2:FK510)</f>
        <v>-17.866195048170152</v>
      </c>
      <c r="FL514" s="12" t="str">
        <f t="shared" ref="FL514" si="1095">IF(AND(FK514&gt;=0,FK514&lt;=30),"happy",IF(AND(FK514&gt;30,FK514&lt;=60),"excited",IF(AND(FK514&gt;60,FK514&lt;=90),"alert",IF(AND(FK514&gt;90,FK514&lt;=120),"nervous",IF(AND(FK514&gt;120,FK514&lt;=150),"stressed",IF(AND(FK514&gt;150,FK514&lt;=180),"Upset",IF(AND(FK514&gt;=-180,FK514&lt;-150),"Sad",IF(AND(FK514&gt;=-150,FK514&lt;-120),"Depressed",IF(AND(FK514&gt;=-120,FK514&lt;-90),"Bored",IF(AND(FK514&gt;=-30,FK514&lt;0),"Contented",IF(AND(FK514&gt;=-60,FK514&lt;-30),"Relased",IF(AND(FK514&gt;=-90,FK514&lt;-60),"Calm",""))))))))))))</f>
        <v>Contented</v>
      </c>
      <c r="FM514" s="12">
        <f>MIN(FU2:FU510)</f>
        <v>-0.90990691576901206</v>
      </c>
      <c r="FN514" s="12">
        <f>MIN(FV2:FV510)</f>
        <v>-1.4496551757143259</v>
      </c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>
        <f>AVERAGE(FY2:FY510)</f>
        <v>-3.0714427782525076</v>
      </c>
      <c r="FZ514" s="12" t="str">
        <f t="shared" ref="FZ514" si="1096">IF(AND(FY514&gt;=0,FY514&lt;=30),"happy",IF(AND(FY514&gt;30,FY514&lt;=60),"excited",IF(AND(FY514&gt;60,FY514&lt;=90),"alert",IF(AND(FY514&gt;90,FY514&lt;=120),"nervous",IF(AND(FY514&gt;120,FY514&lt;=150),"stressed",IF(AND(FY514&gt;150,FY514&lt;=180),"Upset",IF(AND(FY514&gt;=-180,FY514&lt;-150),"Sad",IF(AND(FY514&gt;=-150,FY514&lt;-120),"Depressed",IF(AND(FY514&gt;=-120,FY514&lt;-90),"Bored",IF(AND(FY514&gt;=-30,FY514&lt;0),"Contented",IF(AND(FY514&gt;=-60,FY514&lt;-30),"Relased",IF(AND(FY514&gt;=-90,FY514&lt;-60),"Calm",""))))))))))))</f>
        <v>Contented</v>
      </c>
      <c r="GA514" s="12">
        <f>MIN(GI2:GI510)</f>
        <v>-1.0223237789735253</v>
      </c>
      <c r="GB514" s="12">
        <f>MIN(GJ2:GJ510)</f>
        <v>0.18569538257052617</v>
      </c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>
        <f>AVERAGE(GM2:GM510)</f>
        <v>-6.7487906410727856</v>
      </c>
      <c r="GN514" s="12" t="str">
        <f t="shared" ref="GN514" si="1097">IF(AND(GM514&gt;=0,GM514&lt;=30),"happy",IF(AND(GM514&gt;30,GM514&lt;=60),"excited",IF(AND(GM514&gt;60,GM514&lt;=90),"alert",IF(AND(GM514&gt;90,GM514&lt;=120),"nervous",IF(AND(GM514&gt;120,GM514&lt;=150),"stressed",IF(AND(GM514&gt;150,GM514&lt;=180),"Upset",IF(AND(GM514&gt;=-180,GM514&lt;-150),"Sad",IF(AND(GM514&gt;=-150,GM514&lt;-120),"Depressed",IF(AND(GM514&gt;=-120,GM514&lt;-90),"Bored",IF(AND(GM514&gt;=-30,GM514&lt;0),"Contented",IF(AND(GM514&gt;=-60,GM514&lt;-30),"Relased",IF(AND(GM514&gt;=-90,GM514&lt;-60),"Calm",""))))))))))))</f>
        <v>Contented</v>
      </c>
      <c r="GO514" s="12">
        <f>MIN(GW2:GW510)</f>
        <v>-1.2367274441363041</v>
      </c>
      <c r="GP514" s="12">
        <f>MIN(GX2:GX510)</f>
        <v>-2.7149351771056155E-2</v>
      </c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>
        <f>AVERAGE(HA2:HA510)</f>
        <v>-34.440396278884734</v>
      </c>
      <c r="HB514" s="12" t="str">
        <f t="shared" ref="HB514" si="1098">IF(AND(HA514&gt;=0,HA514&lt;=30),"happy",IF(AND(HA514&gt;30,HA514&lt;=60),"excited",IF(AND(HA514&gt;60,HA514&lt;=90),"alert",IF(AND(HA514&gt;90,HA514&lt;=120),"nervous",IF(AND(HA514&gt;120,HA514&lt;=150),"stressed",IF(AND(HA514&gt;150,HA514&lt;=180),"Upset",IF(AND(HA514&gt;=-180,HA514&lt;-150),"Sad",IF(AND(HA514&gt;=-150,HA514&lt;-120),"Depressed",IF(AND(HA514&gt;=-120,HA514&lt;-90),"Bored",IF(AND(HA514&gt;=-30,HA514&lt;0),"Contented",IF(AND(HA514&gt;=-60,HA514&lt;-30),"Relased",IF(AND(HA514&gt;=-90,HA514&lt;-60),"Calm",""))))))))))))</f>
        <v>Relased</v>
      </c>
      <c r="HC514" s="12">
        <f>MIN(HK2:HK510)</f>
        <v>0</v>
      </c>
      <c r="HD514" s="12">
        <f>MIN(HL2:HL510)</f>
        <v>0</v>
      </c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>
        <f>MIN(HY2:HY510)</f>
        <v>-0.81345499184035808</v>
      </c>
      <c r="HR514" s="12">
        <f>MIN(HZ2:HZ510)</f>
        <v>0.39748369333522532</v>
      </c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>
        <f>AVERAGE(IC2:IC510)</f>
        <v>28.614348107688379</v>
      </c>
      <c r="ID514" s="12" t="str">
        <f t="shared" ref="ID514" si="1099">IF(AND(IC514&gt;=0,IC514&lt;=30),"happy",IF(AND(IC514&gt;30,IC514&lt;=60),"excited",IF(AND(IC514&gt;60,IC514&lt;=90),"alert",IF(AND(IC514&gt;90,IC514&lt;=120),"nervous",IF(AND(IC514&gt;120,IC514&lt;=150),"stressed",IF(AND(IC514&gt;150,IC514&lt;=180),"Upset",IF(AND(IC514&gt;=-180,IC514&lt;-150),"Sad",IF(AND(IC514&gt;=-150,IC514&lt;-120),"Depressed",IF(AND(IC514&gt;=-120,IC514&lt;-90),"Bored",IF(AND(IC514&gt;=-30,IC514&lt;0),"Contented",IF(AND(IC514&gt;=-60,IC514&lt;-30),"Relased",IF(AND(IC514&gt;=-90,IC514&lt;-60),"Calm",""))))))))))))</f>
        <v>happy</v>
      </c>
      <c r="IE514" s="12">
        <f>MIN(IM2:IM510)</f>
        <v>-0.78295629394099364</v>
      </c>
      <c r="IF514" s="12">
        <f>MIN(IN2:IN510)</f>
        <v>-2.9269906138472868</v>
      </c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>
        <f>AVERAGE(IQ2:IQ510)</f>
        <v>-4.9883169314185816</v>
      </c>
      <c r="IR514" s="12" t="str">
        <f t="shared" ref="IR514" si="1100">IF(AND(IQ514&gt;=0,IQ514&lt;=30),"happy",IF(AND(IQ514&gt;30,IQ514&lt;=60),"excited",IF(AND(IQ514&gt;60,IQ514&lt;=90),"alert",IF(AND(IQ514&gt;90,IQ514&lt;=120),"nervous",IF(AND(IQ514&gt;120,IQ514&lt;=150),"stressed",IF(AND(IQ514&gt;150,IQ514&lt;=180),"Upset",IF(AND(IQ514&gt;=-180,IQ514&lt;-150),"Sad",IF(AND(IQ514&gt;=-150,IQ514&lt;-120),"Depressed",IF(AND(IQ514&gt;=-120,IQ514&lt;-90),"Bored",IF(AND(IQ514&gt;=-30,IQ514&lt;0),"Contented",IF(AND(IQ514&gt;=-60,IQ514&lt;-30),"Relased",IF(AND(IQ514&gt;=-90,IQ514&lt;-60),"Calm",""))))))))))))</f>
        <v>Contented</v>
      </c>
      <c r="IS514" s="12">
        <f>MIN(JA2:JA510)</f>
        <v>-0.79289883083738943</v>
      </c>
      <c r="IT514" s="12">
        <f>MIN(JB2:JB510)</f>
        <v>-2.5453121324530588</v>
      </c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>
        <f>AVERAGE(JE2:JE510)</f>
        <v>6.465468100287854</v>
      </c>
      <c r="JF514" s="12" t="str">
        <f t="shared" ref="JF514" si="1101">IF(AND(JE514&gt;=0,JE514&lt;=30),"happy",IF(AND(JE514&gt;30,JE514&lt;=60),"excited",IF(AND(JE514&gt;60,JE514&lt;=90),"alert",IF(AND(JE514&gt;90,JE514&lt;=120),"nervous",IF(AND(JE514&gt;120,JE514&lt;=150),"stressed",IF(AND(JE514&gt;150,JE514&lt;=180),"Upset",IF(AND(JE514&gt;=-180,JE514&lt;-150),"Sad",IF(AND(JE514&gt;=-150,JE514&lt;-120),"Depressed",IF(AND(JE514&gt;=-120,JE514&lt;-90),"Bored",IF(AND(JE514&gt;=-30,JE514&lt;0),"Contented",IF(AND(JE514&gt;=-60,JE514&lt;-30),"Relased",IF(AND(JE514&gt;=-90,JE514&lt;-60),"Calm",""))))))))))))</f>
        <v>happy</v>
      </c>
      <c r="JG514" s="12">
        <f>MIN(JO2:JO510)</f>
        <v>-0.87775470029270097</v>
      </c>
      <c r="JH514" s="12">
        <f>MIN(JP2:JP510)</f>
        <v>-2.6937136868992755</v>
      </c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>
        <f>AVERAGE(JS2:JS510)</f>
        <v>-7.6490590679235835</v>
      </c>
      <c r="JT514" s="12" t="str">
        <f t="shared" ref="JT514" si="1102">IF(AND(JS514&gt;=0,JS514&lt;=30),"happy",IF(AND(JS514&gt;30,JS514&lt;=60),"excited",IF(AND(JS514&gt;60,JS514&lt;=90),"alert",IF(AND(JS514&gt;90,JS514&lt;=120),"nervous",IF(AND(JS514&gt;120,JS514&lt;=150),"stressed",IF(AND(JS514&gt;150,JS514&lt;=180),"Upset",IF(AND(JS514&gt;=-180,JS514&lt;-150),"Sad",IF(AND(JS514&gt;=-150,JS514&lt;-120),"Depressed",IF(AND(JS514&gt;=-120,JS514&lt;-90),"Bored",IF(AND(JS514&gt;=-30,JS514&lt;0),"Contented",IF(AND(JS514&gt;=-60,JS514&lt;-30),"Relased",IF(AND(JS514&gt;=-90,JS514&lt;-60),"Calm",""))))))))))))</f>
        <v>Contented</v>
      </c>
      <c r="JU514" s="12">
        <f>MIN(KC2:KC510)</f>
        <v>-1.134401439466038</v>
      </c>
      <c r="JV514" s="12">
        <f>MIN(KD2:KD510)</f>
        <v>-2.6112565130271923</v>
      </c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>
        <f>AVERAGE(KG2:KG510)</f>
        <v>43.840295827529268</v>
      </c>
      <c r="KH514" s="12" t="str">
        <f t="shared" ref="KH514" si="1103">IF(AND(KG514&gt;=0,KG514&lt;=30),"happy",IF(AND(KG514&gt;30,KG514&lt;=60),"excited",IF(AND(KG514&gt;60,KG514&lt;=90),"alert",IF(AND(KG514&gt;90,KG514&lt;=120),"nervous",IF(AND(KG514&gt;120,KG514&lt;=150),"stressed",IF(AND(KG514&gt;150,KG514&lt;=180),"Upset",IF(AND(KG514&gt;=-180,KG514&lt;-150),"Sad",IF(AND(KG514&gt;=-150,KG514&lt;-120),"Depressed",IF(AND(KG514&gt;=-120,KG514&lt;-90),"Bored",IF(AND(KG514&gt;=-30,KG514&lt;0),"Contented",IF(AND(KG514&gt;=-60,KG514&lt;-30),"Relased",IF(AND(KG514&gt;=-90,KG514&lt;-60),"Calm",""))))))))))))</f>
        <v>excited</v>
      </c>
      <c r="KI514" s="12">
        <f>MIN(KQ2:KQ510)</f>
        <v>-1.1782043427476139</v>
      </c>
      <c r="KJ514" s="12">
        <f>MIN(KR2:KR510)</f>
        <v>-2.9140629588384472</v>
      </c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>
        <f>AVERAGE(KU2:KU510)</f>
        <v>26.14983506788959</v>
      </c>
      <c r="KV514" s="12" t="str">
        <f t="shared" ref="KV514" si="1104">IF(AND(KU514&gt;=0,KU514&lt;=30),"happy",IF(AND(KU514&gt;30,KU514&lt;=60),"excited",IF(AND(KU514&gt;60,KU514&lt;=90),"alert",IF(AND(KU514&gt;90,KU514&lt;=120),"nervous",IF(AND(KU514&gt;120,KU514&lt;=150),"stressed",IF(AND(KU514&gt;150,KU514&lt;=180),"Upset",IF(AND(KU514&gt;=-180,KU514&lt;-150),"Sad",IF(AND(KU514&gt;=-150,KU514&lt;-120),"Depressed",IF(AND(KU514&gt;=-120,KU514&lt;-90),"Bored",IF(AND(KU514&gt;=-30,KU514&lt;0),"Contented",IF(AND(KU514&gt;=-60,KU514&lt;-30),"Relased",IF(AND(KU514&gt;=-90,KU514&lt;-60),"Calm",""))))))))))))</f>
        <v>happy</v>
      </c>
      <c r="KW514" s="12">
        <f>MIN(LE2:LE510)</f>
        <v>-0.85663121368056949</v>
      </c>
      <c r="KX514" s="12">
        <f>MIN(LF2:LF510)</f>
        <v>-2.4058300765510126</v>
      </c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>
        <f>AVERAGE(LI2:LI510)</f>
        <v>-11.467907188499398</v>
      </c>
      <c r="LJ514" s="12" t="str">
        <f t="shared" ref="LJ514" si="1105">IF(AND(LI514&gt;=0,LI514&lt;=30),"happy",IF(AND(LI514&gt;30,LI514&lt;=60),"excited",IF(AND(LI514&gt;60,LI514&lt;=90),"alert",IF(AND(LI514&gt;90,LI514&lt;=120),"nervous",IF(AND(LI514&gt;120,LI514&lt;=150),"stressed",IF(AND(LI514&gt;150,LI514&lt;=180),"Upset",IF(AND(LI514&gt;=-180,LI514&lt;-150),"Sad",IF(AND(LI514&gt;=-150,LI514&lt;-120),"Depressed",IF(AND(LI514&gt;=-120,LI514&lt;-90),"Bored",IF(AND(LI514&gt;=-30,LI514&lt;0),"Contented",IF(AND(LI514&gt;=-60,LI514&lt;-30),"Relased",IF(AND(LI514&gt;=-90,LI514&lt;-60),"Calm",""))))))))))))</f>
        <v>Contented</v>
      </c>
      <c r="LK514" s="12">
        <f>MIN(LS2:LS510)</f>
        <v>-1.2060027472535051</v>
      </c>
      <c r="LL514" s="12">
        <f>MIN(LT2:LT510)</f>
        <v>-1.349054067715999</v>
      </c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>
        <f>AVERAGE(LW2:LW510)</f>
        <v>52.074376458828958</v>
      </c>
      <c r="LX514" s="12" t="str">
        <f t="shared" ref="LX514" si="1106">IF(AND(LW514&gt;=0,LW514&lt;=30),"happy",IF(AND(LW514&gt;30,LW514&lt;=60),"excited",IF(AND(LW514&gt;60,LW514&lt;=90),"alert",IF(AND(LW514&gt;90,LW514&lt;=120),"nervous",IF(AND(LW514&gt;120,LW514&lt;=150),"stressed",IF(AND(LW514&gt;150,LW514&lt;=180),"Upset",IF(AND(LW514&gt;=-180,LW514&lt;-150),"Sad",IF(AND(LW514&gt;=-150,LW514&lt;-120),"Depressed",IF(AND(LW514&gt;=-120,LW514&lt;-90),"Bored",IF(AND(LW514&gt;=-30,LW514&lt;0),"Contented",IF(AND(LW514&gt;=-60,LW514&lt;-30),"Relased",IF(AND(LW514&gt;=-90,LW514&lt;-60),"Calm",""))))))))))))</f>
        <v>excited</v>
      </c>
      <c r="LY514" s="12">
        <f>MIN(MG2:MG510)</f>
        <v>-0.99529376217217602</v>
      </c>
      <c r="LZ514" s="12">
        <f>MIN(MH2:MH510)</f>
        <v>-2.8626314284716861</v>
      </c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 t="e">
        <f>AVERAGE(MK2:MK510)</f>
        <v>#DIV/0!</v>
      </c>
      <c r="ML514" s="12" t="e">
        <f t="shared" ref="ML514" si="1107">IF(AND(MK514&gt;=0,MK514&lt;=30),"happy",IF(AND(MK514&gt;30,MK514&lt;=60),"excited",IF(AND(MK514&gt;60,MK514&lt;=90),"alert",IF(AND(MK514&gt;90,MK514&lt;=120),"nervous",IF(AND(MK514&gt;120,MK514&lt;=150),"stressed",IF(AND(MK514&gt;150,MK514&lt;=180),"Upset",IF(AND(MK514&gt;=-180,MK514&lt;-150),"Sad",IF(AND(MK514&gt;=-150,MK514&lt;-120),"Depressed",IF(AND(MK514&gt;=-120,MK514&lt;-90),"Bored",IF(AND(MK514&gt;=-30,MK514&lt;0),"Contented",IF(AND(MK514&gt;=-60,MK514&lt;-30),"Relased",IF(AND(MK514&gt;=-90,MK514&lt;-60),"Calm",""))))))))))))</f>
        <v>#DIV/0!</v>
      </c>
      <c r="MM514" s="12">
        <f>MIN(MU2:MU510)</f>
        <v>-1.2307741746946841</v>
      </c>
      <c r="MN514" s="12">
        <f>MIN(MV2:MV510)</f>
        <v>-2.7454895862313484</v>
      </c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>
        <f>AVERAGE(MY2:MY510)</f>
        <v>28.163589601157888</v>
      </c>
      <c r="MZ514" s="12" t="str">
        <f t="shared" ref="MZ514" si="1108">IF(AND(MY514&gt;=0,MY514&lt;=30),"happy",IF(AND(MY514&gt;30,MY514&lt;=60),"excited",IF(AND(MY514&gt;60,MY514&lt;=90),"alert",IF(AND(MY514&gt;90,MY514&lt;=120),"nervous",IF(AND(MY514&gt;120,MY514&lt;=150),"stressed",IF(AND(MY514&gt;150,MY514&lt;=180),"Upset",IF(AND(MY514&gt;=-180,MY514&lt;-150),"Sad",IF(AND(MY514&gt;=-150,MY514&lt;-120),"Depressed",IF(AND(MY514&gt;=-120,MY514&lt;-90),"Bored",IF(AND(MY514&gt;=-30,MY514&lt;0),"Contented",IF(AND(MY514&gt;=-60,MY514&lt;-30),"Relased",IF(AND(MY514&gt;=-90,MY514&lt;-60),"Calm",""))))))))))))</f>
        <v>happy</v>
      </c>
      <c r="NA514" s="12">
        <f>MIN(NI2:NI510)</f>
        <v>-0.97090940542873794</v>
      </c>
      <c r="NB514" s="12">
        <f>MIN(NJ2:NJ510)</f>
        <v>-2.9656314747138071</v>
      </c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>
        <f>AVERAGE(NM2:NM510)</f>
        <v>9.8586440000858104</v>
      </c>
      <c r="NN514" s="12" t="str">
        <f t="shared" ref="NN514" si="1109">IF(AND(NM514&gt;=0,NM514&lt;=30),"happy",IF(AND(NM514&gt;30,NM514&lt;=60),"excited",IF(AND(NM514&gt;60,NM514&lt;=90),"alert",IF(AND(NM514&gt;90,NM514&lt;=120),"nervous",IF(AND(NM514&gt;120,NM514&lt;=150),"stressed",IF(AND(NM514&gt;150,NM514&lt;=180),"Upset",IF(AND(NM514&gt;=-180,NM514&lt;-150),"Sad",IF(AND(NM514&gt;=-150,NM514&lt;-120),"Depressed",IF(AND(NM514&gt;=-120,NM514&lt;-90),"Bored",IF(AND(NM514&gt;=-30,NM514&lt;0),"Contented",IF(AND(NM514&gt;=-60,NM514&lt;-30),"Relased",IF(AND(NM514&gt;=-90,NM514&lt;-60),"Calm",""))))))))))))</f>
        <v>happy</v>
      </c>
      <c r="NO514" s="12">
        <f>MIN(NW2:NW510)</f>
        <v>-1.1795265025736121</v>
      </c>
      <c r="NP514" s="12">
        <f>MIN(NX2:NX510)</f>
        <v>-8.0112447831232642E-2</v>
      </c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>
        <f>AVERAGE(OA2:OA510)</f>
        <v>-31.499660404374243</v>
      </c>
      <c r="OB514" s="12" t="str">
        <f t="shared" ref="OB514" si="1110">IF(AND(OA514&gt;=0,OA514&lt;=30),"happy",IF(AND(OA514&gt;30,OA514&lt;=60),"excited",IF(AND(OA514&gt;60,OA514&lt;=90),"alert",IF(AND(OA514&gt;90,OA514&lt;=120),"nervous",IF(AND(OA514&gt;120,OA514&lt;=150),"stressed",IF(AND(OA514&gt;150,OA514&lt;=180),"Upset",IF(AND(OA514&gt;=-180,OA514&lt;-150),"Sad",IF(AND(OA514&gt;=-150,OA514&lt;-120),"Depressed",IF(AND(OA514&gt;=-120,OA514&lt;-90),"Bored",IF(AND(OA514&gt;=-30,OA514&lt;0),"Contented",IF(AND(OA514&gt;=-60,OA514&lt;-30),"Relased",IF(AND(OA514&gt;=-90,OA514&lt;-60),"Calm",""))))))))))))</f>
        <v>Relased</v>
      </c>
      <c r="OC514" s="12">
        <f>MIN(OK2:OK510)</f>
        <v>-0.81669792356849102</v>
      </c>
      <c r="OD514" s="12">
        <f>MIN(OL2:OL510)</f>
        <v>-2.9835772842165218</v>
      </c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>
        <f>AVERAGE(OO2:OO510)</f>
        <v>-9.005361466824894</v>
      </c>
      <c r="OP514" s="12" t="str">
        <f t="shared" ref="OP514" si="1111">IF(AND(OO514&gt;=0,OO514&lt;=30),"happy",IF(AND(OO514&gt;30,OO514&lt;=60),"excited",IF(AND(OO514&gt;60,OO514&lt;=90),"alert",IF(AND(OO514&gt;90,OO514&lt;=120),"nervous",IF(AND(OO514&gt;120,OO514&lt;=150),"stressed",IF(AND(OO514&gt;150,OO514&lt;=180),"Upset",IF(AND(OO514&gt;=-180,OO514&lt;-150),"Sad",IF(AND(OO514&gt;=-150,OO514&lt;-120),"Depressed",IF(AND(OO514&gt;=-120,OO514&lt;-90),"Bored",IF(AND(OO514&gt;=-30,OO514&lt;0),"Contented",IF(AND(OO514&gt;=-60,OO514&lt;-30),"Relased",IF(AND(OO514&gt;=-90,OO514&lt;-60),"Calm",""))))))))))))</f>
        <v>Contented</v>
      </c>
      <c r="OQ514" s="12">
        <f>MIN(OY2:OY510)</f>
        <v>-0.70150353694247169</v>
      </c>
      <c r="OR514" s="12">
        <f>MIN(OZ2:OZ510)</f>
        <v>-0.14673978229713641</v>
      </c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>
        <f>AVERAGE(PC2:PC510)</f>
        <v>-21.483564260986707</v>
      </c>
      <c r="PD514" s="12" t="str">
        <f t="shared" ref="PD514" si="1112">IF(AND(PC514&gt;=0,PC514&lt;=30),"happy",IF(AND(PC514&gt;30,PC514&lt;=60),"excited",IF(AND(PC514&gt;60,PC514&lt;=90),"alert",IF(AND(PC514&gt;90,PC514&lt;=120),"nervous",IF(AND(PC514&gt;120,PC514&lt;=150),"stressed",IF(AND(PC514&gt;150,PC514&lt;=180),"Upset",IF(AND(PC514&gt;=-180,PC514&lt;-150),"Sad",IF(AND(PC514&gt;=-150,PC514&lt;-120),"Depressed",IF(AND(PC514&gt;=-120,PC514&lt;-90),"Bored",IF(AND(PC514&gt;=-30,PC514&lt;0),"Contented",IF(AND(PC514&gt;=-60,PC514&lt;-30),"Relased",IF(AND(PC514&gt;=-90,PC514&lt;-60),"Calm",""))))))))))))</f>
        <v>Contented</v>
      </c>
      <c r="PE514" s="12">
        <f>MIN(PM2:PM510)</f>
        <v>-1.00617429607253</v>
      </c>
      <c r="PF514" s="12">
        <f>MIN(PN2:PN510)</f>
        <v>0.38034165222069033</v>
      </c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>
        <f>AVERAGE(PQ2:PQ510)</f>
        <v>-81.031165048085583</v>
      </c>
      <c r="PR514" s="12" t="str">
        <f t="shared" ref="PR514" si="1113">IF(AND(PQ514&gt;=0,PQ514&lt;=30),"happy",IF(AND(PQ514&gt;30,PQ514&lt;=60),"excited",IF(AND(PQ514&gt;60,PQ514&lt;=90),"alert",IF(AND(PQ514&gt;90,PQ514&lt;=120),"nervous",IF(AND(PQ514&gt;120,PQ514&lt;=150),"stressed",IF(AND(PQ514&gt;150,PQ514&lt;=180),"Upset",IF(AND(PQ514&gt;=-180,PQ514&lt;-150),"Sad",IF(AND(PQ514&gt;=-150,PQ514&lt;-120),"Depressed",IF(AND(PQ514&gt;=-120,PQ514&lt;-90),"Bored",IF(AND(PQ514&gt;=-30,PQ514&lt;0),"Contented",IF(AND(PQ514&gt;=-60,PQ514&lt;-30),"Relased",IF(AND(PQ514&gt;=-90,PQ514&lt;-60),"Calm",""))))))))))))</f>
        <v>Calm</v>
      </c>
      <c r="PS514" s="12">
        <f>MIN(QA2:QA510)</f>
        <v>-0.85217238787241634</v>
      </c>
      <c r="PT514" s="12">
        <f>MIN(QB2:QB510)</f>
        <v>-0.38782310477342458</v>
      </c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>
        <f>AVERAGE(QE2:QE510)</f>
        <v>26.156634912070988</v>
      </c>
      <c r="QF514" s="12" t="str">
        <f t="shared" ref="QF514" si="1114">IF(AND(QE514&gt;=0,QE514&lt;=30),"happy",IF(AND(QE514&gt;30,QE514&lt;=60),"excited",IF(AND(QE514&gt;60,QE514&lt;=90),"alert",IF(AND(QE514&gt;90,QE514&lt;=120),"nervous",IF(AND(QE514&gt;120,QE514&lt;=150),"stressed",IF(AND(QE514&gt;150,QE514&lt;=180),"Upset",IF(AND(QE514&gt;=-180,QE514&lt;-150),"Sad",IF(AND(QE514&gt;=-150,QE514&lt;-120),"Depressed",IF(AND(QE514&gt;=-120,QE514&lt;-90),"Bored",IF(AND(QE514&gt;=-30,QE514&lt;0),"Contented",IF(AND(QE514&gt;=-60,QE514&lt;-30),"Relased",IF(AND(QE514&gt;=-90,QE514&lt;-60),"Calm",""))))))))))))</f>
        <v>happy</v>
      </c>
      <c r="QG514" s="12">
        <f>MIN(QO2:QO510)</f>
        <v>-1.2229565923120826</v>
      </c>
      <c r="QH514" s="12">
        <f>MIN(QP2:QP510)</f>
        <v>0</v>
      </c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>
        <f>AVERAGE(QS2:QS510)</f>
        <v>65.593419849595534</v>
      </c>
      <c r="QT514" s="12" t="str">
        <f t="shared" ref="QT514" si="1115">IF(AND(QS514&gt;=0,QS514&lt;=30),"happy",IF(AND(QS514&gt;30,QS514&lt;=60),"excited",IF(AND(QS514&gt;60,QS514&lt;=90),"alert",IF(AND(QS514&gt;90,QS514&lt;=120),"nervous",IF(AND(QS514&gt;120,QS514&lt;=150),"stressed",IF(AND(QS514&gt;150,QS514&lt;=180),"Upset",IF(AND(QS514&gt;=-180,QS514&lt;-150),"Sad",IF(AND(QS514&gt;=-150,QS514&lt;-120),"Depressed",IF(AND(QS514&gt;=-120,QS514&lt;-90),"Bored",IF(AND(QS514&gt;=-30,QS514&lt;0),"Contented",IF(AND(QS514&gt;=-60,QS514&lt;-30),"Relased",IF(AND(QS514&gt;=-90,QS514&lt;-60),"Calm",""))))))))))))</f>
        <v>alert</v>
      </c>
      <c r="QU514" s="12">
        <f>MIN(RC2:RC510)</f>
        <v>-1.1040765845798339</v>
      </c>
      <c r="QV514" s="12">
        <f>MIN(RD2:RD510)</f>
        <v>-2.6693934367849259</v>
      </c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>
        <f>AVERAGE(RG2:RG510)</f>
        <v>-6.6550582003667573</v>
      </c>
      <c r="RH514" s="12" t="str">
        <f t="shared" ref="RH514" si="1116">IF(AND(RG514&gt;=0,RG514&lt;=30),"happy",IF(AND(RG514&gt;30,RG514&lt;=60),"excited",IF(AND(RG514&gt;60,RG514&lt;=90),"alert",IF(AND(RG514&gt;90,RG514&lt;=120),"nervous",IF(AND(RG514&gt;120,RG514&lt;=150),"stressed",IF(AND(RG514&gt;150,RG514&lt;=180),"Upset",IF(AND(RG514&gt;=-180,RG514&lt;-150),"Sad",IF(AND(RG514&gt;=-150,RG514&lt;-120),"Depressed",IF(AND(RG514&gt;=-120,RG514&lt;-90),"Bored",IF(AND(RG514&gt;=-30,RG514&lt;0),"Contented",IF(AND(RG514&gt;=-60,RG514&lt;-30),"Relased",IF(AND(RG514&gt;=-90,RG514&lt;-60),"Calm",""))))))))))))</f>
        <v>Contented</v>
      </c>
    </row>
    <row r="515" spans="1:476" s="13" customFormat="1" x14ac:dyDescent="0.3">
      <c r="A515" s="12">
        <f>MAX(I:I)</f>
        <v>1.245060331393419</v>
      </c>
      <c r="B515" s="12">
        <f>MAX(J2:J510)</f>
        <v>1.4562161043383703</v>
      </c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>
        <f>MAX(W2:W510)</f>
        <v>0.55773712191926905</v>
      </c>
      <c r="P515" s="12">
        <f>MAX(X2:X510)</f>
        <v>2.9262216306754558</v>
      </c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>
        <f>MAX(AK2:AK510)</f>
        <v>0.64572686474858099</v>
      </c>
      <c r="AD515" s="12">
        <f>MAX(AL2:AL510)</f>
        <v>2.524134577356441</v>
      </c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>
        <f>MAX(AY2:AY510)</f>
        <v>0.84687432190188605</v>
      </c>
      <c r="AR515" s="12">
        <f>MAX(AZ2:AZ510)</f>
        <v>2.4185172451446544</v>
      </c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>
        <f>MAX(BM2:BM510)</f>
        <v>1.0958185756000751</v>
      </c>
      <c r="BF515" s="12">
        <f>MAX(BN2:BN510)</f>
        <v>2.5720281112877212</v>
      </c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>
        <f>MAX(CA2:CA510)</f>
        <v>0.65004518525976396</v>
      </c>
      <c r="BT515" s="12">
        <f>MAX(CB2:CB510)</f>
        <v>2.5207294038585366</v>
      </c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>
        <f>MAX(CO2:CO510)</f>
        <v>1.2017526805675101</v>
      </c>
      <c r="CH515" s="12">
        <f>MAX(CP2:CP510)</f>
        <v>2.0741634361970749</v>
      </c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>
        <f>MAX(DC2:DC510)</f>
        <v>0.86327779391145099</v>
      </c>
      <c r="CV515" s="12">
        <f>MAX(DD2:DD510)</f>
        <v>2.9684133723837935</v>
      </c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>
        <f>MAX(DQ2:DQ510)</f>
        <v>0.81674926386017299</v>
      </c>
      <c r="DJ515" s="12">
        <f>MAX(DR2:DR510)</f>
        <v>2.854255588248197</v>
      </c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>
        <f>MAX(EE2:EE510)</f>
        <v>0.59756679886932396</v>
      </c>
      <c r="DX515" s="12">
        <f>MAX(EF2:EF510)</f>
        <v>2.3097203306530298</v>
      </c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>
        <f>MAX(ES2:ES510)</f>
        <v>1.5786627168467091</v>
      </c>
      <c r="EL515" s="12">
        <f>MAX(ET2:ET510)</f>
        <v>2.4113191835907277</v>
      </c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>
        <f>MAX(FG2:FG510)</f>
        <v>1.1221899270660869</v>
      </c>
      <c r="EZ515" s="12">
        <f>MAX(FH2:FH510)</f>
        <v>2.2157882852859681</v>
      </c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>
        <f>MAX(FU2:FU510)</f>
        <v>0.70421757437430799</v>
      </c>
      <c r="FN515" s="12">
        <f>MAX(FV2:FV510)</f>
        <v>2.3409236454856277</v>
      </c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>
        <f>MAX(GI2:GI510)</f>
        <v>1.0406571764347969</v>
      </c>
      <c r="GB515" s="12">
        <f>MAX(GJ2:GJ510)</f>
        <v>2.9614764875270101</v>
      </c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>
        <f>MAX(GW2:GW510)</f>
        <v>1.254821424519422</v>
      </c>
      <c r="GP515" s="12">
        <f>MAX(GX2:GX510)</f>
        <v>2.3589387960099901</v>
      </c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>
        <f>MAX(HK2:HK510)</f>
        <v>0</v>
      </c>
      <c r="HD515" s="12">
        <f>MAX(HL2:HL510)</f>
        <v>0</v>
      </c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>
        <f>MAX(HY2:HY510)</f>
        <v>0.611904366379875</v>
      </c>
      <c r="HR515" s="12">
        <f>MAX(HZ2:HZ510)</f>
        <v>0.93345017700086774</v>
      </c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>
        <f>MAX(IM2:IM510)</f>
        <v>0.78538822906456995</v>
      </c>
      <c r="IF515" s="12">
        <f>MAX(IN2:IN510)</f>
        <v>2.48782334591907</v>
      </c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>
        <f>MAX(JA2:JA510)</f>
        <v>0.65739336536000892</v>
      </c>
      <c r="IT515" s="12">
        <f>MAX(JB2:JB510)</f>
        <v>2.8502892927303916</v>
      </c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>
        <f>MAX(JO2:JO510)</f>
        <v>1.0351739146111658</v>
      </c>
      <c r="JH515" s="12">
        <f>MAX(JP2:JP510)</f>
        <v>2.3375596206158353</v>
      </c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>
        <f>MAX(KC2:KC510)</f>
        <v>0.77069146516533893</v>
      </c>
      <c r="JV515" s="12">
        <f>MAX(KD2:KD510)</f>
        <v>2.8000331845944451</v>
      </c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>
        <f>MAX(KQ2:KQ510)</f>
        <v>0.94339688945973887</v>
      </c>
      <c r="KJ515" s="12">
        <f>MAX(KR2:KR510)</f>
        <v>2.6190750538202385</v>
      </c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>
        <f>MAX(LE2:LE510)</f>
        <v>1.0157205775571956</v>
      </c>
      <c r="KX515" s="12">
        <f>MAX(LF2:LF510)</f>
        <v>2.6526819908184436</v>
      </c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>
        <f>MAX(LS2:LS510)</f>
        <v>0.77772305341697046</v>
      </c>
      <c r="LL515" s="12">
        <f>MAX(LT2:LT510)</f>
        <v>1.9344646971622315</v>
      </c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>
        <f>MAX(MG2:MG510)</f>
        <v>0.97222197939663002</v>
      </c>
      <c r="LZ515" s="12">
        <f>MAX(MH2:MH510)</f>
        <v>2.9112794975072323</v>
      </c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>
        <f>MAX(MU2:MU510)</f>
        <v>0.63959184286867177</v>
      </c>
      <c r="MN515" s="12">
        <f>MAX(MV2:MV510)</f>
        <v>2.161326783664276</v>
      </c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>
        <f>MAX(NI2:NI510)</f>
        <v>0.87324346242300699</v>
      </c>
      <c r="NB515" s="12">
        <f>MAX(NJ2:NJ510)</f>
        <v>2.7126811300218621</v>
      </c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>
        <f>MAX(NW2:NW510)</f>
        <v>1.3227855950759744</v>
      </c>
      <c r="NP515" s="12">
        <f>MAX(NX2:NX510)</f>
        <v>2.1541385553243475</v>
      </c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>
        <f>MAX(OK2:OK510)</f>
        <v>1.030938975800749</v>
      </c>
      <c r="OD515" s="12">
        <f>MAX(OL2:OL510)</f>
        <v>2.9406926550044128</v>
      </c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>
        <f>MAX(OY2:OY510)</f>
        <v>0.84181661499753813</v>
      </c>
      <c r="OR515" s="12">
        <f>MAX(OZ2:OZ510)</f>
        <v>0.97133304020682232</v>
      </c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>
        <f>MAX(PM2:PM510)</f>
        <v>1.1344297991251815</v>
      </c>
      <c r="PF515" s="12">
        <f>MAX(PN2:PN510)</f>
        <v>2.6747026070378817</v>
      </c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>
        <f>MAX(QA2:QA510)</f>
        <v>0.84200250109757713</v>
      </c>
      <c r="PT515" s="12">
        <f>MAX(QB2:QB510)</f>
        <v>1.5974659511955309</v>
      </c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>
        <f>MAX(QO2:QO510)</f>
        <v>0.68564216834647795</v>
      </c>
      <c r="QH515" s="12">
        <f>MAX(QP2:QP510)</f>
        <v>2.4419151429091062</v>
      </c>
      <c r="QI515" s="12"/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>
        <f>MAX(RC2:RC510)</f>
        <v>0.87675674866156306</v>
      </c>
      <c r="QV515" s="12">
        <f>MAX(RD2:RD510)</f>
        <v>2.7685256508530829</v>
      </c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</row>
    <row r="563" spans="37:178" x14ac:dyDescent="0.3">
      <c r="AK563" s="2">
        <f t="shared" ref="AK563:AK584" si="1117">AC563-AD563</f>
        <v>0</v>
      </c>
      <c r="AL563" s="2" t="e">
        <f t="shared" ref="AL563:AL584" si="1118">(AE563+AF563)/(AC563+AD563)</f>
        <v>#DIV/0!</v>
      </c>
      <c r="AY563" s="8">
        <f t="shared" ref="AY563:AY584" si="1119">AQ563-AR563</f>
        <v>0</v>
      </c>
      <c r="AZ563" s="8" t="e">
        <f t="shared" ref="AZ563:AZ584" si="1120">(AS563+AT563)/(AQ563+AR563)</f>
        <v>#DIV/0!</v>
      </c>
      <c r="BM563" s="4">
        <f t="shared" ref="BM563:BM584" si="1121">BE563-BF563</f>
        <v>0</v>
      </c>
      <c r="BN563" s="4" t="e">
        <f t="shared" ref="BN563:BN584" si="1122">(BG563+BH563)/(BE563+BF563)</f>
        <v>#DIV/0!</v>
      </c>
      <c r="CA563" s="6">
        <f t="shared" ref="CA563:CA584" si="1123">BS563-BT563</f>
        <v>0</v>
      </c>
      <c r="CB563" s="6" t="e">
        <f t="shared" ref="CB563:CB584" si="1124">(BU563+BV563)/(BS563+BT563)</f>
        <v>#DIV/0!</v>
      </c>
      <c r="CO563" s="4">
        <f t="shared" ref="CO563:CO584" si="1125">CG563-CH563</f>
        <v>0</v>
      </c>
      <c r="CP563" s="4" t="e">
        <f t="shared" ref="CP563:CP584" si="1126">(CI563+CJ563)/(CG563+CH563)</f>
        <v>#DIV/0!</v>
      </c>
      <c r="DQ563" s="7">
        <f t="shared" ref="DQ563:DQ584" si="1127">DI563-DJ563</f>
        <v>0</v>
      </c>
      <c r="DR563" s="7" t="e">
        <f t="shared" ref="DR563:DR584" si="1128">(DK563+DL563)/(DI563+DJ563)</f>
        <v>#DIV/0!</v>
      </c>
      <c r="ES563" s="1">
        <f t="shared" ref="ES563:ES584" si="1129">EK563-EL563</f>
        <v>0</v>
      </c>
      <c r="ET563" s="1" t="e">
        <f t="shared" ref="ET563:ET584" si="1130">(EM563+EN563)/(EK563+EL563)</f>
        <v>#DIV/0!</v>
      </c>
      <c r="FG563" s="2">
        <f t="shared" ref="FG563:FG584" si="1131">EY563-EZ563</f>
        <v>0</v>
      </c>
      <c r="FH563" s="2" t="e">
        <f t="shared" ref="FH563:FH584" si="1132">(FA563+FB563)/(EY563+EZ563)</f>
        <v>#DIV/0!</v>
      </c>
      <c r="FU563" s="7">
        <f t="shared" ref="FU563:FU584" si="1133">FM563-FN563</f>
        <v>0</v>
      </c>
      <c r="FV563" s="7" t="e">
        <f t="shared" ref="FV563:FV584" si="1134">(FO563+FP563)/(FM563+FN563)</f>
        <v>#DIV/0!</v>
      </c>
    </row>
    <row r="564" spans="37:178" x14ac:dyDescent="0.3">
      <c r="AK564" s="2">
        <f t="shared" si="1117"/>
        <v>0</v>
      </c>
      <c r="AL564" s="2" t="e">
        <f t="shared" si="1118"/>
        <v>#DIV/0!</v>
      </c>
      <c r="AY564" s="8">
        <f t="shared" si="1119"/>
        <v>0</v>
      </c>
      <c r="AZ564" s="8" t="e">
        <f t="shared" si="1120"/>
        <v>#DIV/0!</v>
      </c>
      <c r="BM564" s="4">
        <f t="shared" si="1121"/>
        <v>0</v>
      </c>
      <c r="BN564" s="4" t="e">
        <f t="shared" si="1122"/>
        <v>#DIV/0!</v>
      </c>
      <c r="CA564" s="6">
        <f t="shared" si="1123"/>
        <v>0</v>
      </c>
      <c r="CB564" s="6" t="e">
        <f t="shared" si="1124"/>
        <v>#DIV/0!</v>
      </c>
      <c r="CO564" s="4">
        <f t="shared" si="1125"/>
        <v>0</v>
      </c>
      <c r="CP564" s="4" t="e">
        <f t="shared" si="1126"/>
        <v>#DIV/0!</v>
      </c>
      <c r="DQ564" s="7">
        <f t="shared" si="1127"/>
        <v>0</v>
      </c>
      <c r="DR564" s="7" t="e">
        <f t="shared" si="1128"/>
        <v>#DIV/0!</v>
      </c>
      <c r="ES564" s="1">
        <f t="shared" si="1129"/>
        <v>0</v>
      </c>
      <c r="ET564" s="1" t="e">
        <f t="shared" si="1130"/>
        <v>#DIV/0!</v>
      </c>
      <c r="FG564" s="2">
        <f t="shared" si="1131"/>
        <v>0</v>
      </c>
      <c r="FH564" s="2" t="e">
        <f t="shared" si="1132"/>
        <v>#DIV/0!</v>
      </c>
      <c r="FU564" s="7">
        <f t="shared" si="1133"/>
        <v>0</v>
      </c>
      <c r="FV564" s="7" t="e">
        <f t="shared" si="1134"/>
        <v>#DIV/0!</v>
      </c>
    </row>
    <row r="565" spans="37:178" x14ac:dyDescent="0.3">
      <c r="AK565" s="2">
        <f t="shared" si="1117"/>
        <v>0</v>
      </c>
      <c r="AL565" s="2" t="e">
        <f t="shared" si="1118"/>
        <v>#DIV/0!</v>
      </c>
      <c r="AY565" s="8">
        <f t="shared" si="1119"/>
        <v>0</v>
      </c>
      <c r="AZ565" s="8" t="e">
        <f t="shared" si="1120"/>
        <v>#DIV/0!</v>
      </c>
      <c r="BM565" s="4">
        <f t="shared" si="1121"/>
        <v>0</v>
      </c>
      <c r="BN565" s="4" t="e">
        <f t="shared" si="1122"/>
        <v>#DIV/0!</v>
      </c>
      <c r="CA565" s="6">
        <f t="shared" si="1123"/>
        <v>0</v>
      </c>
      <c r="CB565" s="6" t="e">
        <f t="shared" si="1124"/>
        <v>#DIV/0!</v>
      </c>
      <c r="CO565" s="4">
        <f t="shared" si="1125"/>
        <v>0</v>
      </c>
      <c r="CP565" s="4" t="e">
        <f t="shared" si="1126"/>
        <v>#DIV/0!</v>
      </c>
      <c r="DQ565" s="7">
        <f t="shared" si="1127"/>
        <v>0</v>
      </c>
      <c r="DR565" s="7" t="e">
        <f t="shared" si="1128"/>
        <v>#DIV/0!</v>
      </c>
      <c r="ES565" s="1">
        <f t="shared" si="1129"/>
        <v>0</v>
      </c>
      <c r="ET565" s="1" t="e">
        <f t="shared" si="1130"/>
        <v>#DIV/0!</v>
      </c>
      <c r="FG565" s="2">
        <f t="shared" si="1131"/>
        <v>0</v>
      </c>
      <c r="FH565" s="2" t="e">
        <f t="shared" si="1132"/>
        <v>#DIV/0!</v>
      </c>
      <c r="FU565" s="7">
        <f t="shared" si="1133"/>
        <v>0</v>
      </c>
      <c r="FV565" s="7" t="e">
        <f t="shared" si="1134"/>
        <v>#DIV/0!</v>
      </c>
    </row>
    <row r="566" spans="37:178" x14ac:dyDescent="0.3">
      <c r="AK566" s="2">
        <f t="shared" si="1117"/>
        <v>0</v>
      </c>
      <c r="AL566" s="2" t="e">
        <f t="shared" si="1118"/>
        <v>#DIV/0!</v>
      </c>
      <c r="AY566" s="8">
        <f t="shared" si="1119"/>
        <v>0</v>
      </c>
      <c r="AZ566" s="8" t="e">
        <f t="shared" si="1120"/>
        <v>#DIV/0!</v>
      </c>
      <c r="BM566" s="4">
        <f t="shared" si="1121"/>
        <v>0</v>
      </c>
      <c r="BN566" s="4" t="e">
        <f t="shared" si="1122"/>
        <v>#DIV/0!</v>
      </c>
      <c r="CA566" s="6">
        <f t="shared" si="1123"/>
        <v>0</v>
      </c>
      <c r="CB566" s="6" t="e">
        <f t="shared" si="1124"/>
        <v>#DIV/0!</v>
      </c>
      <c r="CO566" s="4">
        <f t="shared" si="1125"/>
        <v>0</v>
      </c>
      <c r="CP566" s="4" t="e">
        <f t="shared" si="1126"/>
        <v>#DIV/0!</v>
      </c>
      <c r="DQ566" s="7">
        <f t="shared" si="1127"/>
        <v>0</v>
      </c>
      <c r="DR566" s="7" t="e">
        <f t="shared" si="1128"/>
        <v>#DIV/0!</v>
      </c>
      <c r="ES566" s="1">
        <f t="shared" si="1129"/>
        <v>0</v>
      </c>
      <c r="ET566" s="1" t="e">
        <f t="shared" si="1130"/>
        <v>#DIV/0!</v>
      </c>
      <c r="FG566" s="2">
        <f t="shared" si="1131"/>
        <v>0</v>
      </c>
      <c r="FH566" s="2" t="e">
        <f t="shared" si="1132"/>
        <v>#DIV/0!</v>
      </c>
      <c r="FU566" s="7">
        <f t="shared" si="1133"/>
        <v>0</v>
      </c>
      <c r="FV566" s="7" t="e">
        <f t="shared" si="1134"/>
        <v>#DIV/0!</v>
      </c>
    </row>
    <row r="567" spans="37:178" x14ac:dyDescent="0.3">
      <c r="AK567" s="2">
        <f t="shared" si="1117"/>
        <v>0</v>
      </c>
      <c r="AL567" s="2" t="e">
        <f t="shared" si="1118"/>
        <v>#DIV/0!</v>
      </c>
      <c r="AY567" s="8">
        <f t="shared" si="1119"/>
        <v>0</v>
      </c>
      <c r="AZ567" s="8" t="e">
        <f t="shared" si="1120"/>
        <v>#DIV/0!</v>
      </c>
      <c r="BM567" s="4">
        <f t="shared" si="1121"/>
        <v>0</v>
      </c>
      <c r="BN567" s="4" t="e">
        <f t="shared" si="1122"/>
        <v>#DIV/0!</v>
      </c>
      <c r="CA567" s="6">
        <f t="shared" si="1123"/>
        <v>0</v>
      </c>
      <c r="CB567" s="6" t="e">
        <f t="shared" si="1124"/>
        <v>#DIV/0!</v>
      </c>
      <c r="CO567" s="4">
        <f t="shared" si="1125"/>
        <v>0</v>
      </c>
      <c r="CP567" s="4" t="e">
        <f t="shared" si="1126"/>
        <v>#DIV/0!</v>
      </c>
      <c r="DQ567" s="7">
        <f t="shared" si="1127"/>
        <v>0</v>
      </c>
      <c r="DR567" s="7" t="e">
        <f t="shared" si="1128"/>
        <v>#DIV/0!</v>
      </c>
      <c r="ES567" s="1">
        <f t="shared" si="1129"/>
        <v>0</v>
      </c>
      <c r="ET567" s="1" t="e">
        <f t="shared" si="1130"/>
        <v>#DIV/0!</v>
      </c>
      <c r="FG567" s="2">
        <f t="shared" si="1131"/>
        <v>0</v>
      </c>
      <c r="FH567" s="2" t="e">
        <f t="shared" si="1132"/>
        <v>#DIV/0!</v>
      </c>
      <c r="FU567" s="7">
        <f t="shared" si="1133"/>
        <v>0</v>
      </c>
      <c r="FV567" s="7" t="e">
        <f t="shared" si="1134"/>
        <v>#DIV/0!</v>
      </c>
    </row>
    <row r="568" spans="37:178" x14ac:dyDescent="0.3">
      <c r="AK568" s="2">
        <f t="shared" si="1117"/>
        <v>0</v>
      </c>
      <c r="AL568" s="2" t="e">
        <f t="shared" si="1118"/>
        <v>#DIV/0!</v>
      </c>
      <c r="AY568" s="8">
        <f t="shared" si="1119"/>
        <v>0</v>
      </c>
      <c r="AZ568" s="8" t="e">
        <f t="shared" si="1120"/>
        <v>#DIV/0!</v>
      </c>
      <c r="BM568" s="4">
        <f t="shared" si="1121"/>
        <v>0</v>
      </c>
      <c r="BN568" s="4" t="e">
        <f t="shared" si="1122"/>
        <v>#DIV/0!</v>
      </c>
      <c r="CA568" s="6">
        <f t="shared" si="1123"/>
        <v>0</v>
      </c>
      <c r="CB568" s="6" t="e">
        <f t="shared" si="1124"/>
        <v>#DIV/0!</v>
      </c>
      <c r="CO568" s="4">
        <f t="shared" si="1125"/>
        <v>0</v>
      </c>
      <c r="CP568" s="4" t="e">
        <f t="shared" si="1126"/>
        <v>#DIV/0!</v>
      </c>
      <c r="DQ568" s="7">
        <f t="shared" si="1127"/>
        <v>0</v>
      </c>
      <c r="DR568" s="7" t="e">
        <f t="shared" si="1128"/>
        <v>#DIV/0!</v>
      </c>
      <c r="ES568" s="1">
        <f t="shared" si="1129"/>
        <v>0</v>
      </c>
      <c r="ET568" s="1" t="e">
        <f t="shared" si="1130"/>
        <v>#DIV/0!</v>
      </c>
      <c r="FG568" s="2">
        <f t="shared" si="1131"/>
        <v>0</v>
      </c>
      <c r="FH568" s="2" t="e">
        <f t="shared" si="1132"/>
        <v>#DIV/0!</v>
      </c>
      <c r="FU568" s="7">
        <f t="shared" si="1133"/>
        <v>0</v>
      </c>
      <c r="FV568" s="7" t="e">
        <f t="shared" si="1134"/>
        <v>#DIV/0!</v>
      </c>
    </row>
    <row r="569" spans="37:178" x14ac:dyDescent="0.3">
      <c r="AK569" s="2">
        <f t="shared" si="1117"/>
        <v>0</v>
      </c>
      <c r="AL569" s="2" t="e">
        <f t="shared" si="1118"/>
        <v>#DIV/0!</v>
      </c>
      <c r="AY569" s="8">
        <f t="shared" si="1119"/>
        <v>0</v>
      </c>
      <c r="AZ569" s="8" t="e">
        <f t="shared" si="1120"/>
        <v>#DIV/0!</v>
      </c>
      <c r="BM569" s="4">
        <f t="shared" si="1121"/>
        <v>0</v>
      </c>
      <c r="BN569" s="4" t="e">
        <f t="shared" si="1122"/>
        <v>#DIV/0!</v>
      </c>
      <c r="CA569" s="6">
        <f t="shared" si="1123"/>
        <v>0</v>
      </c>
      <c r="CB569" s="6" t="e">
        <f t="shared" si="1124"/>
        <v>#DIV/0!</v>
      </c>
      <c r="CO569" s="4">
        <f t="shared" si="1125"/>
        <v>0</v>
      </c>
      <c r="CP569" s="4" t="e">
        <f t="shared" si="1126"/>
        <v>#DIV/0!</v>
      </c>
      <c r="DQ569" s="7">
        <f t="shared" si="1127"/>
        <v>0</v>
      </c>
      <c r="DR569" s="7" t="e">
        <f t="shared" si="1128"/>
        <v>#DIV/0!</v>
      </c>
      <c r="ES569" s="1">
        <f t="shared" si="1129"/>
        <v>0</v>
      </c>
      <c r="ET569" s="1" t="e">
        <f t="shared" si="1130"/>
        <v>#DIV/0!</v>
      </c>
      <c r="FG569" s="2">
        <f t="shared" si="1131"/>
        <v>0</v>
      </c>
      <c r="FH569" s="2" t="e">
        <f t="shared" si="1132"/>
        <v>#DIV/0!</v>
      </c>
      <c r="FU569" s="7">
        <f t="shared" si="1133"/>
        <v>0</v>
      </c>
      <c r="FV569" s="7" t="e">
        <f t="shared" si="1134"/>
        <v>#DIV/0!</v>
      </c>
    </row>
    <row r="570" spans="37:178" x14ac:dyDescent="0.3">
      <c r="AK570" s="2">
        <f t="shared" si="1117"/>
        <v>0</v>
      </c>
      <c r="AL570" s="2" t="e">
        <f t="shared" si="1118"/>
        <v>#DIV/0!</v>
      </c>
      <c r="AY570" s="8">
        <f t="shared" si="1119"/>
        <v>0</v>
      </c>
      <c r="AZ570" s="8" t="e">
        <f t="shared" si="1120"/>
        <v>#DIV/0!</v>
      </c>
      <c r="BM570" s="4">
        <f t="shared" si="1121"/>
        <v>0</v>
      </c>
      <c r="BN570" s="4" t="e">
        <f t="shared" si="1122"/>
        <v>#DIV/0!</v>
      </c>
      <c r="CA570" s="6">
        <f t="shared" si="1123"/>
        <v>0</v>
      </c>
      <c r="CB570" s="6" t="e">
        <f t="shared" si="1124"/>
        <v>#DIV/0!</v>
      </c>
      <c r="CO570" s="4">
        <f t="shared" si="1125"/>
        <v>0</v>
      </c>
      <c r="CP570" s="4" t="e">
        <f t="shared" si="1126"/>
        <v>#DIV/0!</v>
      </c>
      <c r="DQ570" s="7">
        <f t="shared" si="1127"/>
        <v>0</v>
      </c>
      <c r="DR570" s="7" t="e">
        <f t="shared" si="1128"/>
        <v>#DIV/0!</v>
      </c>
      <c r="ES570" s="1">
        <f t="shared" si="1129"/>
        <v>0</v>
      </c>
      <c r="ET570" s="1" t="e">
        <f t="shared" si="1130"/>
        <v>#DIV/0!</v>
      </c>
      <c r="FG570" s="2">
        <f t="shared" si="1131"/>
        <v>0</v>
      </c>
      <c r="FH570" s="2" t="e">
        <f t="shared" si="1132"/>
        <v>#DIV/0!</v>
      </c>
      <c r="FU570" s="7">
        <f t="shared" si="1133"/>
        <v>0</v>
      </c>
      <c r="FV570" s="7" t="e">
        <f t="shared" si="1134"/>
        <v>#DIV/0!</v>
      </c>
    </row>
    <row r="571" spans="37:178" x14ac:dyDescent="0.3">
      <c r="AK571" s="2">
        <f t="shared" si="1117"/>
        <v>0</v>
      </c>
      <c r="AL571" s="2" t="e">
        <f t="shared" si="1118"/>
        <v>#DIV/0!</v>
      </c>
      <c r="AY571" s="8">
        <f t="shared" si="1119"/>
        <v>0</v>
      </c>
      <c r="AZ571" s="8" t="e">
        <f t="shared" si="1120"/>
        <v>#DIV/0!</v>
      </c>
      <c r="BM571" s="4">
        <f t="shared" si="1121"/>
        <v>0</v>
      </c>
      <c r="BN571" s="4" t="e">
        <f t="shared" si="1122"/>
        <v>#DIV/0!</v>
      </c>
      <c r="CA571" s="6">
        <f t="shared" si="1123"/>
        <v>0</v>
      </c>
      <c r="CB571" s="6" t="e">
        <f t="shared" si="1124"/>
        <v>#DIV/0!</v>
      </c>
      <c r="CO571" s="4">
        <f t="shared" si="1125"/>
        <v>0</v>
      </c>
      <c r="CP571" s="4" t="e">
        <f t="shared" si="1126"/>
        <v>#DIV/0!</v>
      </c>
      <c r="DQ571" s="7">
        <f t="shared" si="1127"/>
        <v>0</v>
      </c>
      <c r="DR571" s="7" t="e">
        <f t="shared" si="1128"/>
        <v>#DIV/0!</v>
      </c>
      <c r="ES571" s="1">
        <f t="shared" si="1129"/>
        <v>0</v>
      </c>
      <c r="ET571" s="1" t="e">
        <f t="shared" si="1130"/>
        <v>#DIV/0!</v>
      </c>
      <c r="FG571" s="2">
        <f t="shared" si="1131"/>
        <v>0</v>
      </c>
      <c r="FH571" s="2" t="e">
        <f t="shared" si="1132"/>
        <v>#DIV/0!</v>
      </c>
      <c r="FU571" s="7">
        <f t="shared" si="1133"/>
        <v>0</v>
      </c>
      <c r="FV571" s="7" t="e">
        <f t="shared" si="1134"/>
        <v>#DIV/0!</v>
      </c>
    </row>
    <row r="572" spans="37:178" x14ac:dyDescent="0.3">
      <c r="AK572" s="2">
        <f t="shared" si="1117"/>
        <v>0</v>
      </c>
      <c r="AL572" s="2" t="e">
        <f t="shared" si="1118"/>
        <v>#DIV/0!</v>
      </c>
      <c r="AY572" s="8">
        <f t="shared" si="1119"/>
        <v>0</v>
      </c>
      <c r="AZ572" s="8" t="e">
        <f t="shared" si="1120"/>
        <v>#DIV/0!</v>
      </c>
      <c r="BM572" s="4">
        <f t="shared" si="1121"/>
        <v>0</v>
      </c>
      <c r="BN572" s="4" t="e">
        <f t="shared" si="1122"/>
        <v>#DIV/0!</v>
      </c>
      <c r="CA572" s="6">
        <f t="shared" si="1123"/>
        <v>0</v>
      </c>
      <c r="CB572" s="6" t="e">
        <f t="shared" si="1124"/>
        <v>#DIV/0!</v>
      </c>
      <c r="CO572" s="4">
        <f t="shared" si="1125"/>
        <v>0</v>
      </c>
      <c r="CP572" s="4" t="e">
        <f t="shared" si="1126"/>
        <v>#DIV/0!</v>
      </c>
      <c r="DQ572" s="7">
        <f t="shared" si="1127"/>
        <v>0</v>
      </c>
      <c r="DR572" s="7" t="e">
        <f t="shared" si="1128"/>
        <v>#DIV/0!</v>
      </c>
      <c r="ES572" s="1">
        <f t="shared" si="1129"/>
        <v>0</v>
      </c>
      <c r="ET572" s="1" t="e">
        <f t="shared" si="1130"/>
        <v>#DIV/0!</v>
      </c>
      <c r="FG572" s="2">
        <f t="shared" si="1131"/>
        <v>0</v>
      </c>
      <c r="FH572" s="2" t="e">
        <f t="shared" si="1132"/>
        <v>#DIV/0!</v>
      </c>
      <c r="FU572" s="7">
        <f t="shared" si="1133"/>
        <v>0</v>
      </c>
      <c r="FV572" s="7" t="e">
        <f t="shared" si="1134"/>
        <v>#DIV/0!</v>
      </c>
    </row>
    <row r="573" spans="37:178" x14ac:dyDescent="0.3">
      <c r="AK573" s="2">
        <f t="shared" si="1117"/>
        <v>0</v>
      </c>
      <c r="AL573" s="2" t="e">
        <f t="shared" si="1118"/>
        <v>#DIV/0!</v>
      </c>
      <c r="AY573" s="8">
        <f t="shared" si="1119"/>
        <v>0</v>
      </c>
      <c r="AZ573" s="8" t="e">
        <f t="shared" si="1120"/>
        <v>#DIV/0!</v>
      </c>
      <c r="BM573" s="4">
        <f t="shared" si="1121"/>
        <v>0</v>
      </c>
      <c r="BN573" s="4" t="e">
        <f t="shared" si="1122"/>
        <v>#DIV/0!</v>
      </c>
      <c r="CA573" s="6">
        <f t="shared" si="1123"/>
        <v>0</v>
      </c>
      <c r="CB573" s="6" t="e">
        <f t="shared" si="1124"/>
        <v>#DIV/0!</v>
      </c>
      <c r="CO573" s="4">
        <f t="shared" si="1125"/>
        <v>0</v>
      </c>
      <c r="CP573" s="4" t="e">
        <f t="shared" si="1126"/>
        <v>#DIV/0!</v>
      </c>
      <c r="DQ573" s="7">
        <f t="shared" si="1127"/>
        <v>0</v>
      </c>
      <c r="DR573" s="7" t="e">
        <f t="shared" si="1128"/>
        <v>#DIV/0!</v>
      </c>
      <c r="ES573" s="1">
        <f t="shared" si="1129"/>
        <v>0</v>
      </c>
      <c r="ET573" s="1" t="e">
        <f t="shared" si="1130"/>
        <v>#DIV/0!</v>
      </c>
      <c r="FG573" s="2">
        <f t="shared" si="1131"/>
        <v>0</v>
      </c>
      <c r="FH573" s="2" t="e">
        <f t="shared" si="1132"/>
        <v>#DIV/0!</v>
      </c>
      <c r="FU573" s="7">
        <f t="shared" si="1133"/>
        <v>0</v>
      </c>
      <c r="FV573" s="7" t="e">
        <f t="shared" si="1134"/>
        <v>#DIV/0!</v>
      </c>
    </row>
    <row r="574" spans="37:178" x14ac:dyDescent="0.3">
      <c r="AK574" s="2">
        <f t="shared" si="1117"/>
        <v>0</v>
      </c>
      <c r="AL574" s="2" t="e">
        <f t="shared" si="1118"/>
        <v>#DIV/0!</v>
      </c>
      <c r="AY574" s="8">
        <f t="shared" si="1119"/>
        <v>0</v>
      </c>
      <c r="AZ574" s="8" t="e">
        <f t="shared" si="1120"/>
        <v>#DIV/0!</v>
      </c>
      <c r="BM574" s="4">
        <f t="shared" si="1121"/>
        <v>0</v>
      </c>
      <c r="BN574" s="4" t="e">
        <f t="shared" si="1122"/>
        <v>#DIV/0!</v>
      </c>
      <c r="CA574" s="6">
        <f t="shared" si="1123"/>
        <v>0</v>
      </c>
      <c r="CB574" s="6" t="e">
        <f t="shared" si="1124"/>
        <v>#DIV/0!</v>
      </c>
      <c r="CO574" s="4">
        <f t="shared" si="1125"/>
        <v>0</v>
      </c>
      <c r="CP574" s="4" t="e">
        <f t="shared" si="1126"/>
        <v>#DIV/0!</v>
      </c>
      <c r="DQ574" s="7">
        <f t="shared" si="1127"/>
        <v>0</v>
      </c>
      <c r="DR574" s="7" t="e">
        <f t="shared" si="1128"/>
        <v>#DIV/0!</v>
      </c>
      <c r="ES574" s="1">
        <f t="shared" si="1129"/>
        <v>0</v>
      </c>
      <c r="ET574" s="1" t="e">
        <f t="shared" si="1130"/>
        <v>#DIV/0!</v>
      </c>
      <c r="FG574" s="2">
        <f t="shared" si="1131"/>
        <v>0</v>
      </c>
      <c r="FH574" s="2" t="e">
        <f t="shared" si="1132"/>
        <v>#DIV/0!</v>
      </c>
      <c r="FU574" s="7">
        <f t="shared" si="1133"/>
        <v>0</v>
      </c>
      <c r="FV574" s="7" t="e">
        <f t="shared" si="1134"/>
        <v>#DIV/0!</v>
      </c>
    </row>
    <row r="575" spans="37:178" x14ac:dyDescent="0.3">
      <c r="AK575" s="2">
        <f t="shared" si="1117"/>
        <v>0</v>
      </c>
      <c r="AL575" s="2" t="e">
        <f t="shared" si="1118"/>
        <v>#DIV/0!</v>
      </c>
      <c r="AY575" s="8">
        <f t="shared" si="1119"/>
        <v>0</v>
      </c>
      <c r="AZ575" s="8" t="e">
        <f t="shared" si="1120"/>
        <v>#DIV/0!</v>
      </c>
      <c r="BM575" s="4">
        <f t="shared" si="1121"/>
        <v>0</v>
      </c>
      <c r="BN575" s="4" t="e">
        <f t="shared" si="1122"/>
        <v>#DIV/0!</v>
      </c>
      <c r="CA575" s="6">
        <f t="shared" si="1123"/>
        <v>0</v>
      </c>
      <c r="CB575" s="6" t="e">
        <f t="shared" si="1124"/>
        <v>#DIV/0!</v>
      </c>
      <c r="CO575" s="4">
        <f t="shared" si="1125"/>
        <v>0</v>
      </c>
      <c r="CP575" s="4" t="e">
        <f t="shared" si="1126"/>
        <v>#DIV/0!</v>
      </c>
      <c r="DQ575" s="7">
        <f t="shared" si="1127"/>
        <v>0</v>
      </c>
      <c r="DR575" s="7" t="e">
        <f t="shared" si="1128"/>
        <v>#DIV/0!</v>
      </c>
      <c r="ES575" s="1">
        <f t="shared" si="1129"/>
        <v>0</v>
      </c>
      <c r="ET575" s="1" t="e">
        <f t="shared" si="1130"/>
        <v>#DIV/0!</v>
      </c>
      <c r="FG575" s="2">
        <f t="shared" si="1131"/>
        <v>0</v>
      </c>
      <c r="FH575" s="2" t="e">
        <f t="shared" si="1132"/>
        <v>#DIV/0!</v>
      </c>
      <c r="FU575" s="7">
        <f t="shared" si="1133"/>
        <v>0</v>
      </c>
      <c r="FV575" s="7" t="e">
        <f t="shared" si="1134"/>
        <v>#DIV/0!</v>
      </c>
    </row>
    <row r="576" spans="37:178" x14ac:dyDescent="0.3">
      <c r="AK576" s="2">
        <f t="shared" si="1117"/>
        <v>0</v>
      </c>
      <c r="AL576" s="2" t="e">
        <f t="shared" si="1118"/>
        <v>#DIV/0!</v>
      </c>
      <c r="AY576" s="8">
        <f t="shared" si="1119"/>
        <v>0</v>
      </c>
      <c r="AZ576" s="8" t="e">
        <f t="shared" si="1120"/>
        <v>#DIV/0!</v>
      </c>
      <c r="BM576" s="4">
        <f t="shared" si="1121"/>
        <v>0</v>
      </c>
      <c r="BN576" s="4" t="e">
        <f t="shared" si="1122"/>
        <v>#DIV/0!</v>
      </c>
      <c r="CA576" s="6">
        <f t="shared" si="1123"/>
        <v>0</v>
      </c>
      <c r="CB576" s="6" t="e">
        <f t="shared" si="1124"/>
        <v>#DIV/0!</v>
      </c>
      <c r="CO576" s="4">
        <f t="shared" si="1125"/>
        <v>0</v>
      </c>
      <c r="CP576" s="4" t="e">
        <f t="shared" si="1126"/>
        <v>#DIV/0!</v>
      </c>
      <c r="DQ576" s="7">
        <f t="shared" si="1127"/>
        <v>0</v>
      </c>
      <c r="DR576" s="7" t="e">
        <f t="shared" si="1128"/>
        <v>#DIV/0!</v>
      </c>
      <c r="ES576" s="1">
        <f t="shared" si="1129"/>
        <v>0</v>
      </c>
      <c r="ET576" s="1" t="e">
        <f t="shared" si="1130"/>
        <v>#DIV/0!</v>
      </c>
      <c r="FG576" s="2">
        <f t="shared" si="1131"/>
        <v>0</v>
      </c>
      <c r="FH576" s="2" t="e">
        <f t="shared" si="1132"/>
        <v>#DIV/0!</v>
      </c>
      <c r="FU576" s="7">
        <f t="shared" si="1133"/>
        <v>0</v>
      </c>
      <c r="FV576" s="7" t="e">
        <f t="shared" si="1134"/>
        <v>#DIV/0!</v>
      </c>
    </row>
    <row r="577" spans="37:178" x14ac:dyDescent="0.3">
      <c r="AK577" s="2">
        <f t="shared" si="1117"/>
        <v>0</v>
      </c>
      <c r="AL577" s="2" t="e">
        <f t="shared" si="1118"/>
        <v>#DIV/0!</v>
      </c>
      <c r="AY577" s="8">
        <f t="shared" si="1119"/>
        <v>0</v>
      </c>
      <c r="AZ577" s="8" t="e">
        <f t="shared" si="1120"/>
        <v>#DIV/0!</v>
      </c>
      <c r="BM577" s="4">
        <f t="shared" si="1121"/>
        <v>0</v>
      </c>
      <c r="BN577" s="4" t="e">
        <f t="shared" si="1122"/>
        <v>#DIV/0!</v>
      </c>
      <c r="CA577" s="6">
        <f t="shared" si="1123"/>
        <v>0</v>
      </c>
      <c r="CB577" s="6" t="e">
        <f t="shared" si="1124"/>
        <v>#DIV/0!</v>
      </c>
      <c r="CO577" s="4">
        <f t="shared" si="1125"/>
        <v>0</v>
      </c>
      <c r="CP577" s="4" t="e">
        <f t="shared" si="1126"/>
        <v>#DIV/0!</v>
      </c>
      <c r="DQ577" s="7">
        <f t="shared" si="1127"/>
        <v>0</v>
      </c>
      <c r="DR577" s="7" t="e">
        <f t="shared" si="1128"/>
        <v>#DIV/0!</v>
      </c>
      <c r="ES577" s="1">
        <f t="shared" si="1129"/>
        <v>0</v>
      </c>
      <c r="ET577" s="1" t="e">
        <f t="shared" si="1130"/>
        <v>#DIV/0!</v>
      </c>
      <c r="FG577" s="2">
        <f t="shared" si="1131"/>
        <v>0</v>
      </c>
      <c r="FH577" s="2" t="e">
        <f t="shared" si="1132"/>
        <v>#DIV/0!</v>
      </c>
      <c r="FU577" s="7">
        <f t="shared" si="1133"/>
        <v>0</v>
      </c>
      <c r="FV577" s="7" t="e">
        <f t="shared" si="1134"/>
        <v>#DIV/0!</v>
      </c>
    </row>
    <row r="578" spans="37:178" x14ac:dyDescent="0.3">
      <c r="AK578" s="2">
        <f t="shared" si="1117"/>
        <v>0</v>
      </c>
      <c r="AL578" s="2" t="e">
        <f t="shared" si="1118"/>
        <v>#DIV/0!</v>
      </c>
      <c r="AY578" s="8">
        <f t="shared" si="1119"/>
        <v>0</v>
      </c>
      <c r="AZ578" s="8" t="e">
        <f t="shared" si="1120"/>
        <v>#DIV/0!</v>
      </c>
      <c r="BM578" s="4">
        <f t="shared" si="1121"/>
        <v>0</v>
      </c>
      <c r="BN578" s="4" t="e">
        <f t="shared" si="1122"/>
        <v>#DIV/0!</v>
      </c>
      <c r="CA578" s="6">
        <f t="shared" si="1123"/>
        <v>0</v>
      </c>
      <c r="CB578" s="6" t="e">
        <f t="shared" si="1124"/>
        <v>#DIV/0!</v>
      </c>
      <c r="CO578" s="4">
        <f t="shared" si="1125"/>
        <v>0</v>
      </c>
      <c r="CP578" s="4" t="e">
        <f t="shared" si="1126"/>
        <v>#DIV/0!</v>
      </c>
      <c r="DQ578" s="7">
        <f t="shared" si="1127"/>
        <v>0</v>
      </c>
      <c r="DR578" s="7" t="e">
        <f t="shared" si="1128"/>
        <v>#DIV/0!</v>
      </c>
      <c r="ES578" s="1">
        <f t="shared" si="1129"/>
        <v>0</v>
      </c>
      <c r="ET578" s="1" t="e">
        <f t="shared" si="1130"/>
        <v>#DIV/0!</v>
      </c>
      <c r="FG578" s="2">
        <f t="shared" si="1131"/>
        <v>0</v>
      </c>
      <c r="FH578" s="2" t="e">
        <f t="shared" si="1132"/>
        <v>#DIV/0!</v>
      </c>
      <c r="FU578" s="7">
        <f t="shared" si="1133"/>
        <v>0</v>
      </c>
      <c r="FV578" s="7" t="e">
        <f t="shared" si="1134"/>
        <v>#DIV/0!</v>
      </c>
    </row>
    <row r="579" spans="37:178" x14ac:dyDescent="0.3">
      <c r="AK579" s="2">
        <f t="shared" si="1117"/>
        <v>0</v>
      </c>
      <c r="AL579" s="2" t="e">
        <f t="shared" si="1118"/>
        <v>#DIV/0!</v>
      </c>
      <c r="AY579" s="8">
        <f t="shared" si="1119"/>
        <v>0</v>
      </c>
      <c r="AZ579" s="8" t="e">
        <f t="shared" si="1120"/>
        <v>#DIV/0!</v>
      </c>
      <c r="BM579" s="4">
        <f t="shared" si="1121"/>
        <v>0</v>
      </c>
      <c r="BN579" s="4" t="e">
        <f t="shared" si="1122"/>
        <v>#DIV/0!</v>
      </c>
      <c r="CA579" s="6">
        <f t="shared" si="1123"/>
        <v>0</v>
      </c>
      <c r="CB579" s="6" t="e">
        <f t="shared" si="1124"/>
        <v>#DIV/0!</v>
      </c>
      <c r="CO579" s="4">
        <f t="shared" si="1125"/>
        <v>0</v>
      </c>
      <c r="CP579" s="4" t="e">
        <f t="shared" si="1126"/>
        <v>#DIV/0!</v>
      </c>
      <c r="DQ579" s="7">
        <f t="shared" si="1127"/>
        <v>0</v>
      </c>
      <c r="DR579" s="7" t="e">
        <f t="shared" si="1128"/>
        <v>#DIV/0!</v>
      </c>
      <c r="ES579" s="1">
        <f t="shared" si="1129"/>
        <v>0</v>
      </c>
      <c r="ET579" s="1" t="e">
        <f t="shared" si="1130"/>
        <v>#DIV/0!</v>
      </c>
      <c r="FG579" s="2">
        <f t="shared" si="1131"/>
        <v>0</v>
      </c>
      <c r="FH579" s="2" t="e">
        <f t="shared" si="1132"/>
        <v>#DIV/0!</v>
      </c>
      <c r="FU579" s="7">
        <f t="shared" si="1133"/>
        <v>0</v>
      </c>
      <c r="FV579" s="7" t="e">
        <f t="shared" si="1134"/>
        <v>#DIV/0!</v>
      </c>
    </row>
    <row r="580" spans="37:178" x14ac:dyDescent="0.3">
      <c r="AK580" s="2">
        <f t="shared" si="1117"/>
        <v>0</v>
      </c>
      <c r="AL580" s="2" t="e">
        <f t="shared" si="1118"/>
        <v>#DIV/0!</v>
      </c>
      <c r="AY580" s="8">
        <f t="shared" si="1119"/>
        <v>0</v>
      </c>
      <c r="AZ580" s="8" t="e">
        <f t="shared" si="1120"/>
        <v>#DIV/0!</v>
      </c>
      <c r="BM580" s="4">
        <f t="shared" si="1121"/>
        <v>0</v>
      </c>
      <c r="BN580" s="4" t="e">
        <f t="shared" si="1122"/>
        <v>#DIV/0!</v>
      </c>
      <c r="CA580" s="6">
        <f t="shared" si="1123"/>
        <v>0</v>
      </c>
      <c r="CB580" s="6" t="e">
        <f t="shared" si="1124"/>
        <v>#DIV/0!</v>
      </c>
      <c r="CO580" s="4">
        <f t="shared" si="1125"/>
        <v>0</v>
      </c>
      <c r="CP580" s="4" t="e">
        <f t="shared" si="1126"/>
        <v>#DIV/0!</v>
      </c>
      <c r="DQ580" s="7">
        <f t="shared" si="1127"/>
        <v>0</v>
      </c>
      <c r="DR580" s="7" t="e">
        <f t="shared" si="1128"/>
        <v>#DIV/0!</v>
      </c>
      <c r="ES580" s="1">
        <f t="shared" si="1129"/>
        <v>0</v>
      </c>
      <c r="ET580" s="1" t="e">
        <f t="shared" si="1130"/>
        <v>#DIV/0!</v>
      </c>
      <c r="FG580" s="2">
        <f t="shared" si="1131"/>
        <v>0</v>
      </c>
      <c r="FH580" s="2" t="e">
        <f t="shared" si="1132"/>
        <v>#DIV/0!</v>
      </c>
      <c r="FU580" s="7">
        <f t="shared" si="1133"/>
        <v>0</v>
      </c>
      <c r="FV580" s="7" t="e">
        <f t="shared" si="1134"/>
        <v>#DIV/0!</v>
      </c>
    </row>
    <row r="581" spans="37:178" x14ac:dyDescent="0.3">
      <c r="AK581" s="2">
        <f t="shared" si="1117"/>
        <v>0</v>
      </c>
      <c r="AL581" s="2" t="e">
        <f t="shared" si="1118"/>
        <v>#DIV/0!</v>
      </c>
      <c r="AY581" s="8">
        <f t="shared" si="1119"/>
        <v>0</v>
      </c>
      <c r="AZ581" s="8" t="e">
        <f t="shared" si="1120"/>
        <v>#DIV/0!</v>
      </c>
      <c r="BM581" s="4">
        <f t="shared" si="1121"/>
        <v>0</v>
      </c>
      <c r="BN581" s="4" t="e">
        <f t="shared" si="1122"/>
        <v>#DIV/0!</v>
      </c>
      <c r="CA581" s="6">
        <f t="shared" si="1123"/>
        <v>0</v>
      </c>
      <c r="CB581" s="6" t="e">
        <f t="shared" si="1124"/>
        <v>#DIV/0!</v>
      </c>
      <c r="CO581" s="4">
        <f t="shared" si="1125"/>
        <v>0</v>
      </c>
      <c r="CP581" s="4" t="e">
        <f t="shared" si="1126"/>
        <v>#DIV/0!</v>
      </c>
      <c r="DQ581" s="7">
        <f t="shared" si="1127"/>
        <v>0</v>
      </c>
      <c r="DR581" s="7" t="e">
        <f t="shared" si="1128"/>
        <v>#DIV/0!</v>
      </c>
      <c r="ES581" s="1">
        <f t="shared" si="1129"/>
        <v>0</v>
      </c>
      <c r="ET581" s="1" t="e">
        <f t="shared" si="1130"/>
        <v>#DIV/0!</v>
      </c>
      <c r="FG581" s="2">
        <f t="shared" si="1131"/>
        <v>0</v>
      </c>
      <c r="FH581" s="2" t="e">
        <f t="shared" si="1132"/>
        <v>#DIV/0!</v>
      </c>
      <c r="FU581" s="7">
        <f t="shared" si="1133"/>
        <v>0</v>
      </c>
      <c r="FV581" s="7" t="e">
        <f t="shared" si="1134"/>
        <v>#DIV/0!</v>
      </c>
    </row>
    <row r="582" spans="37:178" x14ac:dyDescent="0.3">
      <c r="AK582" s="2">
        <f t="shared" si="1117"/>
        <v>0</v>
      </c>
      <c r="AL582" s="2" t="e">
        <f t="shared" si="1118"/>
        <v>#DIV/0!</v>
      </c>
      <c r="AY582" s="8">
        <f t="shared" si="1119"/>
        <v>0</v>
      </c>
      <c r="AZ582" s="8" t="e">
        <f t="shared" si="1120"/>
        <v>#DIV/0!</v>
      </c>
      <c r="BM582" s="4">
        <f t="shared" si="1121"/>
        <v>0</v>
      </c>
      <c r="BN582" s="4" t="e">
        <f t="shared" si="1122"/>
        <v>#DIV/0!</v>
      </c>
      <c r="CA582" s="6">
        <f t="shared" si="1123"/>
        <v>0</v>
      </c>
      <c r="CB582" s="6" t="e">
        <f t="shared" si="1124"/>
        <v>#DIV/0!</v>
      </c>
      <c r="CO582" s="4">
        <f t="shared" si="1125"/>
        <v>0</v>
      </c>
      <c r="CP582" s="4" t="e">
        <f t="shared" si="1126"/>
        <v>#DIV/0!</v>
      </c>
      <c r="DQ582" s="7">
        <f t="shared" si="1127"/>
        <v>0</v>
      </c>
      <c r="DR582" s="7" t="e">
        <f t="shared" si="1128"/>
        <v>#DIV/0!</v>
      </c>
      <c r="ES582" s="1">
        <f t="shared" si="1129"/>
        <v>0</v>
      </c>
      <c r="ET582" s="1" t="e">
        <f t="shared" si="1130"/>
        <v>#DIV/0!</v>
      </c>
      <c r="FG582" s="2">
        <f t="shared" si="1131"/>
        <v>0</v>
      </c>
      <c r="FH582" s="2" t="e">
        <f t="shared" si="1132"/>
        <v>#DIV/0!</v>
      </c>
      <c r="FU582" s="7">
        <f t="shared" si="1133"/>
        <v>0</v>
      </c>
      <c r="FV582" s="7" t="e">
        <f t="shared" si="1134"/>
        <v>#DIV/0!</v>
      </c>
    </row>
    <row r="583" spans="37:178" x14ac:dyDescent="0.3">
      <c r="AK583" s="2">
        <f t="shared" si="1117"/>
        <v>0</v>
      </c>
      <c r="AL583" s="2" t="e">
        <f t="shared" si="1118"/>
        <v>#DIV/0!</v>
      </c>
      <c r="AY583" s="8">
        <f t="shared" si="1119"/>
        <v>0</v>
      </c>
      <c r="AZ583" s="8" t="e">
        <f t="shared" si="1120"/>
        <v>#DIV/0!</v>
      </c>
      <c r="BM583" s="4">
        <f t="shared" si="1121"/>
        <v>0</v>
      </c>
      <c r="BN583" s="4" t="e">
        <f t="shared" si="1122"/>
        <v>#DIV/0!</v>
      </c>
      <c r="CA583" s="6">
        <f t="shared" si="1123"/>
        <v>0</v>
      </c>
      <c r="CB583" s="6" t="e">
        <f t="shared" si="1124"/>
        <v>#DIV/0!</v>
      </c>
      <c r="CO583" s="4">
        <f t="shared" si="1125"/>
        <v>0</v>
      </c>
      <c r="CP583" s="4" t="e">
        <f t="shared" si="1126"/>
        <v>#DIV/0!</v>
      </c>
      <c r="DQ583" s="7">
        <f t="shared" si="1127"/>
        <v>0</v>
      </c>
      <c r="DR583" s="7" t="e">
        <f t="shared" si="1128"/>
        <v>#DIV/0!</v>
      </c>
      <c r="ES583" s="1">
        <f t="shared" si="1129"/>
        <v>0</v>
      </c>
      <c r="ET583" s="1" t="e">
        <f t="shared" si="1130"/>
        <v>#DIV/0!</v>
      </c>
      <c r="FG583" s="2">
        <f t="shared" si="1131"/>
        <v>0</v>
      </c>
      <c r="FH583" s="2" t="e">
        <f t="shared" si="1132"/>
        <v>#DIV/0!</v>
      </c>
      <c r="FU583" s="7">
        <f t="shared" si="1133"/>
        <v>0</v>
      </c>
      <c r="FV583" s="7" t="e">
        <f t="shared" si="1134"/>
        <v>#DIV/0!</v>
      </c>
    </row>
    <row r="584" spans="37:178" x14ac:dyDescent="0.3">
      <c r="AK584" s="2">
        <f t="shared" si="1117"/>
        <v>0</v>
      </c>
      <c r="AL584" s="2" t="e">
        <f t="shared" si="1118"/>
        <v>#DIV/0!</v>
      </c>
      <c r="AY584" s="8">
        <f t="shared" si="1119"/>
        <v>0</v>
      </c>
      <c r="AZ584" s="8" t="e">
        <f t="shared" si="1120"/>
        <v>#DIV/0!</v>
      </c>
      <c r="BM584" s="4">
        <f t="shared" si="1121"/>
        <v>0</v>
      </c>
      <c r="BN584" s="4" t="e">
        <f t="shared" si="1122"/>
        <v>#DIV/0!</v>
      </c>
      <c r="CA584" s="6">
        <f t="shared" si="1123"/>
        <v>0</v>
      </c>
      <c r="CB584" s="6" t="e">
        <f t="shared" si="1124"/>
        <v>#DIV/0!</v>
      </c>
      <c r="CO584" s="4">
        <f t="shared" si="1125"/>
        <v>0</v>
      </c>
      <c r="CP584" s="4" t="e">
        <f t="shared" si="1126"/>
        <v>#DIV/0!</v>
      </c>
      <c r="DQ584" s="7">
        <f t="shared" si="1127"/>
        <v>0</v>
      </c>
      <c r="DR584" s="7" t="e">
        <f t="shared" si="1128"/>
        <v>#DIV/0!</v>
      </c>
      <c r="ES584" s="1">
        <f t="shared" si="1129"/>
        <v>0</v>
      </c>
      <c r="ET584" s="1" t="e">
        <f t="shared" si="1130"/>
        <v>#DIV/0!</v>
      </c>
      <c r="FG584" s="2">
        <f t="shared" si="1131"/>
        <v>0</v>
      </c>
      <c r="FH584" s="2" t="e">
        <f t="shared" si="1132"/>
        <v>#DIV/0!</v>
      </c>
      <c r="FU584" s="7">
        <f t="shared" si="1133"/>
        <v>0</v>
      </c>
      <c r="FV584" s="7" t="e">
        <f t="shared" si="1134"/>
        <v>#DIV/0!</v>
      </c>
    </row>
  </sheetData>
  <autoFilter ref="A1:RH1"/>
  <pageMargins left="0.7" right="0.7" top="0.75" bottom="0.75" header="0.3" footer="0.3"/>
  <pageSetup paperSize="9" orientation="portrait" horizontalDpi="30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"/>
  <sheetViews>
    <sheetView zoomScale="75" workbookViewId="0">
      <selection activeCell="F35" sqref="E1:F35"/>
    </sheetView>
  </sheetViews>
  <sheetFormatPr defaultColWidth="11.44140625" defaultRowHeight="14.4" x14ac:dyDescent="0.3"/>
  <cols>
    <col min="3" max="3" width="9.33203125" bestFit="1" customWidth="1"/>
    <col min="4" max="4" width="13.44140625" customWidth="1"/>
    <col min="6" max="6" width="20.33203125" bestFit="1" customWidth="1"/>
  </cols>
  <sheetData>
    <row r="1" spans="1:7" x14ac:dyDescent="0.3">
      <c r="A1" t="s">
        <v>304</v>
      </c>
      <c r="B1" t="s">
        <v>297</v>
      </c>
      <c r="C1" t="s">
        <v>305</v>
      </c>
      <c r="E1" t="s">
        <v>312</v>
      </c>
      <c r="F1" t="s">
        <v>313</v>
      </c>
    </row>
    <row r="2" spans="1:7" x14ac:dyDescent="0.3">
      <c r="A2">
        <v>1</v>
      </c>
      <c r="B2">
        <v>-55.041407907659497</v>
      </c>
      <c r="C2" t="s">
        <v>299</v>
      </c>
      <c r="D2" t="str">
        <f>A2 &amp; " - " &amp; C2</f>
        <v>1 - Relased</v>
      </c>
      <c r="E2" t="s">
        <v>310</v>
      </c>
      <c r="F2" t="s">
        <v>314</v>
      </c>
      <c r="G2" t="s">
        <v>299</v>
      </c>
    </row>
    <row r="3" spans="1:7" x14ac:dyDescent="0.3">
      <c r="A3">
        <v>2</v>
      </c>
      <c r="B3">
        <v>58.276664825908782</v>
      </c>
      <c r="C3" t="s">
        <v>308</v>
      </c>
      <c r="D3" t="str">
        <f t="shared" ref="D3:D35" si="0">A3 &amp; " - " &amp; C3</f>
        <v>2 - Excited</v>
      </c>
      <c r="E3" t="s">
        <v>311</v>
      </c>
      <c r="F3" t="s">
        <v>314</v>
      </c>
      <c r="G3" t="s">
        <v>300</v>
      </c>
    </row>
    <row r="4" spans="1:7" x14ac:dyDescent="0.3">
      <c r="A4">
        <v>3</v>
      </c>
      <c r="B4">
        <v>-27.566019935226123</v>
      </c>
      <c r="C4" t="s">
        <v>301</v>
      </c>
      <c r="D4" t="str">
        <f t="shared" si="0"/>
        <v>3 - Contented</v>
      </c>
      <c r="E4" t="s">
        <v>311</v>
      </c>
      <c r="F4" t="s">
        <v>314</v>
      </c>
      <c r="G4" t="s">
        <v>301</v>
      </c>
    </row>
    <row r="5" spans="1:7" x14ac:dyDescent="0.3">
      <c r="A5">
        <v>4</v>
      </c>
      <c r="B5">
        <v>-58.395793052523011</v>
      </c>
      <c r="C5" t="s">
        <v>299</v>
      </c>
      <c r="D5" t="str">
        <f t="shared" si="0"/>
        <v>4 - Relased</v>
      </c>
      <c r="E5" t="s">
        <v>311</v>
      </c>
      <c r="F5" t="s">
        <v>314</v>
      </c>
      <c r="G5" t="s">
        <v>299</v>
      </c>
    </row>
    <row r="6" spans="1:7" x14ac:dyDescent="0.3">
      <c r="A6">
        <v>5</v>
      </c>
      <c r="B6">
        <v>-16.082548780083556</v>
      </c>
      <c r="C6" t="s">
        <v>301</v>
      </c>
      <c r="D6" t="str">
        <f t="shared" si="0"/>
        <v>5 - Contented</v>
      </c>
      <c r="E6" t="s">
        <v>310</v>
      </c>
      <c r="F6" t="s">
        <v>314</v>
      </c>
      <c r="G6" t="s">
        <v>301</v>
      </c>
    </row>
    <row r="7" spans="1:7" x14ac:dyDescent="0.3">
      <c r="A7">
        <v>6</v>
      </c>
      <c r="B7">
        <v>29.826772903913071</v>
      </c>
      <c r="C7" t="s">
        <v>309</v>
      </c>
      <c r="D7" t="str">
        <f t="shared" si="0"/>
        <v>6 - Happy</v>
      </c>
      <c r="E7" t="s">
        <v>310</v>
      </c>
      <c r="F7" t="s">
        <v>314</v>
      </c>
    </row>
    <row r="8" spans="1:7" x14ac:dyDescent="0.3">
      <c r="A8">
        <v>7</v>
      </c>
      <c r="B8">
        <v>-43.705323256204757</v>
      </c>
      <c r="C8" t="s">
        <v>299</v>
      </c>
      <c r="D8" t="str">
        <f t="shared" si="0"/>
        <v>7 - Relased</v>
      </c>
      <c r="E8" t="s">
        <v>310</v>
      </c>
      <c r="F8" t="s">
        <v>314</v>
      </c>
    </row>
    <row r="9" spans="1:7" x14ac:dyDescent="0.3">
      <c r="A9">
        <v>8</v>
      </c>
      <c r="B9">
        <v>-101.07377662835231</v>
      </c>
      <c r="C9" t="s">
        <v>302</v>
      </c>
      <c r="D9" t="str">
        <f t="shared" si="0"/>
        <v>8 - Bored</v>
      </c>
      <c r="E9" t="s">
        <v>311</v>
      </c>
      <c r="F9" t="s">
        <v>314</v>
      </c>
    </row>
    <row r="10" spans="1:7" x14ac:dyDescent="0.3">
      <c r="A10">
        <v>9</v>
      </c>
      <c r="B10">
        <v>-6.3821296651850732</v>
      </c>
      <c r="C10" t="s">
        <v>301</v>
      </c>
      <c r="D10" t="str">
        <f t="shared" si="0"/>
        <v>9 - Contented</v>
      </c>
      <c r="E10" t="s">
        <v>311</v>
      </c>
      <c r="F10" t="s">
        <v>314</v>
      </c>
    </row>
    <row r="11" spans="1:7" x14ac:dyDescent="0.3">
      <c r="A11">
        <v>10</v>
      </c>
      <c r="B11">
        <v>49.706353679669625</v>
      </c>
      <c r="C11" t="s">
        <v>308</v>
      </c>
      <c r="D11" t="str">
        <f t="shared" si="0"/>
        <v>10 - Excited</v>
      </c>
      <c r="E11" t="s">
        <v>311</v>
      </c>
      <c r="F11" t="s">
        <v>314</v>
      </c>
    </row>
    <row r="12" spans="1:7" x14ac:dyDescent="0.3">
      <c r="A12">
        <v>11</v>
      </c>
      <c r="B12">
        <v>7.3349584061433166</v>
      </c>
      <c r="C12" t="s">
        <v>309</v>
      </c>
      <c r="D12" t="str">
        <f t="shared" si="0"/>
        <v>11 - Happy</v>
      </c>
      <c r="E12" t="s">
        <v>310</v>
      </c>
      <c r="F12" t="s">
        <v>314</v>
      </c>
    </row>
    <row r="13" spans="1:7" x14ac:dyDescent="0.3">
      <c r="A13">
        <v>12</v>
      </c>
      <c r="B13">
        <v>-17.866195048170152</v>
      </c>
      <c r="C13" t="s">
        <v>301</v>
      </c>
      <c r="D13" t="str">
        <f t="shared" si="0"/>
        <v>12 - Contented</v>
      </c>
      <c r="E13" t="s">
        <v>311</v>
      </c>
      <c r="F13" t="s">
        <v>314</v>
      </c>
    </row>
    <row r="14" spans="1:7" x14ac:dyDescent="0.3">
      <c r="A14">
        <v>13</v>
      </c>
      <c r="B14">
        <v>-3.0714427782525076</v>
      </c>
      <c r="C14" t="s">
        <v>301</v>
      </c>
      <c r="D14" t="str">
        <f t="shared" si="0"/>
        <v>13 - Contented</v>
      </c>
      <c r="E14" t="s">
        <v>311</v>
      </c>
      <c r="F14" t="s">
        <v>314</v>
      </c>
    </row>
    <row r="15" spans="1:7" x14ac:dyDescent="0.3">
      <c r="A15">
        <v>14</v>
      </c>
      <c r="B15">
        <v>-6.7487906410727856</v>
      </c>
      <c r="C15" t="s">
        <v>301</v>
      </c>
      <c r="D15" t="str">
        <f t="shared" si="0"/>
        <v>14 - Contented</v>
      </c>
      <c r="E15" t="s">
        <v>310</v>
      </c>
      <c r="F15" t="s">
        <v>314</v>
      </c>
    </row>
    <row r="16" spans="1:7" x14ac:dyDescent="0.3">
      <c r="A16">
        <v>15</v>
      </c>
      <c r="B16">
        <v>-34.440396278884734</v>
      </c>
      <c r="C16" t="s">
        <v>299</v>
      </c>
      <c r="D16" t="str">
        <f t="shared" si="0"/>
        <v>15 - Relased</v>
      </c>
      <c r="E16" t="s">
        <v>310</v>
      </c>
      <c r="F16" t="s">
        <v>314</v>
      </c>
    </row>
    <row r="17" spans="1:6" x14ac:dyDescent="0.3">
      <c r="A17">
        <v>16</v>
      </c>
      <c r="B17">
        <v>0</v>
      </c>
      <c r="C17" t="s">
        <v>306</v>
      </c>
      <c r="D17" t="str">
        <f t="shared" si="0"/>
        <v>16 - No Value</v>
      </c>
      <c r="E17" t="s">
        <v>311</v>
      </c>
      <c r="F17" t="s">
        <v>315</v>
      </c>
    </row>
    <row r="18" spans="1:6" x14ac:dyDescent="0.3">
      <c r="A18">
        <v>17</v>
      </c>
      <c r="B18">
        <v>28.614348107688379</v>
      </c>
      <c r="C18" t="s">
        <v>309</v>
      </c>
      <c r="D18" t="str">
        <f t="shared" si="0"/>
        <v>17 - Happy</v>
      </c>
      <c r="E18" t="s">
        <v>310</v>
      </c>
      <c r="F18" t="s">
        <v>315</v>
      </c>
    </row>
    <row r="19" spans="1:6" x14ac:dyDescent="0.3">
      <c r="A19">
        <v>18</v>
      </c>
      <c r="B19">
        <v>-4.9883169314185816</v>
      </c>
      <c r="C19" t="s">
        <v>301</v>
      </c>
      <c r="D19" t="str">
        <f t="shared" si="0"/>
        <v>18 - Contented</v>
      </c>
      <c r="E19" t="s">
        <v>310</v>
      </c>
      <c r="F19" t="s">
        <v>315</v>
      </c>
    </row>
    <row r="20" spans="1:6" x14ac:dyDescent="0.3">
      <c r="A20">
        <v>19</v>
      </c>
      <c r="B20">
        <v>6.465468100287854</v>
      </c>
      <c r="C20" t="s">
        <v>309</v>
      </c>
      <c r="D20" t="str">
        <f t="shared" si="0"/>
        <v>19 - Happy</v>
      </c>
      <c r="E20" t="s">
        <v>310</v>
      </c>
      <c r="F20" t="s">
        <v>315</v>
      </c>
    </row>
    <row r="21" spans="1:6" x14ac:dyDescent="0.3">
      <c r="A21">
        <v>20</v>
      </c>
      <c r="B21">
        <v>-7.6490590679235835</v>
      </c>
      <c r="C21" t="s">
        <v>301</v>
      </c>
      <c r="D21" t="str">
        <f t="shared" si="0"/>
        <v>20 - Contented</v>
      </c>
      <c r="E21" t="s">
        <v>310</v>
      </c>
      <c r="F21" t="s">
        <v>315</v>
      </c>
    </row>
    <row r="22" spans="1:6" x14ac:dyDescent="0.3">
      <c r="A22">
        <v>21</v>
      </c>
      <c r="B22">
        <v>43.840295827529268</v>
      </c>
      <c r="C22" t="s">
        <v>308</v>
      </c>
      <c r="D22" t="str">
        <f t="shared" si="0"/>
        <v>21 - Excited</v>
      </c>
      <c r="E22" t="s">
        <v>311</v>
      </c>
      <c r="F22" t="s">
        <v>315</v>
      </c>
    </row>
    <row r="23" spans="1:6" x14ac:dyDescent="0.3">
      <c r="A23">
        <v>22</v>
      </c>
      <c r="B23">
        <v>26.14983506788959</v>
      </c>
      <c r="C23" t="s">
        <v>309</v>
      </c>
      <c r="D23" t="str">
        <f t="shared" si="0"/>
        <v>22 - Happy</v>
      </c>
      <c r="E23" t="s">
        <v>311</v>
      </c>
      <c r="F23" t="s">
        <v>315</v>
      </c>
    </row>
    <row r="24" spans="1:6" x14ac:dyDescent="0.3">
      <c r="A24">
        <v>23</v>
      </c>
      <c r="B24">
        <v>-11.467907188499398</v>
      </c>
      <c r="C24" t="s">
        <v>301</v>
      </c>
      <c r="D24" t="str">
        <f t="shared" si="0"/>
        <v>23 - Contented</v>
      </c>
      <c r="E24" t="s">
        <v>311</v>
      </c>
      <c r="F24" t="s">
        <v>315</v>
      </c>
    </row>
    <row r="25" spans="1:6" x14ac:dyDescent="0.3">
      <c r="A25">
        <v>24</v>
      </c>
      <c r="B25">
        <v>52.074376458828958</v>
      </c>
      <c r="C25" t="s">
        <v>308</v>
      </c>
      <c r="D25" t="str">
        <f t="shared" si="0"/>
        <v>24 - Excited</v>
      </c>
      <c r="E25" t="s">
        <v>310</v>
      </c>
      <c r="F25" t="s">
        <v>315</v>
      </c>
    </row>
    <row r="26" spans="1:6" x14ac:dyDescent="0.3">
      <c r="A26">
        <v>25</v>
      </c>
      <c r="B26">
        <v>31.201963510750033</v>
      </c>
      <c r="C26" t="s">
        <v>308</v>
      </c>
      <c r="D26" t="str">
        <f t="shared" si="0"/>
        <v>25 - Excited</v>
      </c>
      <c r="E26" t="s">
        <v>310</v>
      </c>
      <c r="F26" t="s">
        <v>315</v>
      </c>
    </row>
    <row r="27" spans="1:6" x14ac:dyDescent="0.3">
      <c r="A27">
        <v>26</v>
      </c>
      <c r="B27">
        <v>28.163589601157888</v>
      </c>
      <c r="C27" t="s">
        <v>309</v>
      </c>
      <c r="D27" t="str">
        <f t="shared" si="0"/>
        <v>26 - Happy</v>
      </c>
      <c r="E27" t="s">
        <v>311</v>
      </c>
      <c r="F27" t="s">
        <v>315</v>
      </c>
    </row>
    <row r="28" spans="1:6" x14ac:dyDescent="0.3">
      <c r="A28">
        <v>27</v>
      </c>
      <c r="B28">
        <v>9.8586440000858104</v>
      </c>
      <c r="C28" t="s">
        <v>309</v>
      </c>
      <c r="D28" t="str">
        <f t="shared" si="0"/>
        <v>27 - Happy</v>
      </c>
      <c r="E28" t="s">
        <v>311</v>
      </c>
      <c r="F28" t="s">
        <v>315</v>
      </c>
    </row>
    <row r="29" spans="1:6" x14ac:dyDescent="0.3">
      <c r="A29">
        <v>28</v>
      </c>
      <c r="B29">
        <v>-31.499660404374243</v>
      </c>
      <c r="C29" t="s">
        <v>299</v>
      </c>
      <c r="D29" t="str">
        <f t="shared" si="0"/>
        <v>28 - Relased</v>
      </c>
      <c r="E29" t="s">
        <v>310</v>
      </c>
      <c r="F29" t="s">
        <v>315</v>
      </c>
    </row>
    <row r="30" spans="1:6" x14ac:dyDescent="0.3">
      <c r="A30">
        <v>29</v>
      </c>
      <c r="B30">
        <v>-9.005361466824894</v>
      </c>
      <c r="C30" t="s">
        <v>301</v>
      </c>
      <c r="D30" t="str">
        <f t="shared" si="0"/>
        <v>29 - Contented</v>
      </c>
      <c r="E30" t="s">
        <v>310</v>
      </c>
      <c r="F30" t="s">
        <v>315</v>
      </c>
    </row>
    <row r="31" spans="1:6" x14ac:dyDescent="0.3">
      <c r="A31">
        <v>30</v>
      </c>
      <c r="B31">
        <v>-21.483564260986707</v>
      </c>
      <c r="C31" t="s">
        <v>301</v>
      </c>
      <c r="D31" t="str">
        <f t="shared" si="0"/>
        <v>30 - Contented</v>
      </c>
      <c r="E31" t="s">
        <v>311</v>
      </c>
      <c r="F31" t="s">
        <v>315</v>
      </c>
    </row>
    <row r="32" spans="1:6" x14ac:dyDescent="0.3">
      <c r="A32">
        <v>31</v>
      </c>
      <c r="B32">
        <v>-81.031165048085583</v>
      </c>
      <c r="C32" t="s">
        <v>303</v>
      </c>
      <c r="D32" t="str">
        <f t="shared" si="0"/>
        <v>31 - Calm</v>
      </c>
      <c r="E32" t="s">
        <v>310</v>
      </c>
      <c r="F32" t="s">
        <v>315</v>
      </c>
    </row>
    <row r="33" spans="1:6" x14ac:dyDescent="0.3">
      <c r="A33">
        <v>32</v>
      </c>
      <c r="B33">
        <v>26.156634912070988</v>
      </c>
      <c r="C33" t="s">
        <v>309</v>
      </c>
      <c r="D33" t="str">
        <f t="shared" si="0"/>
        <v>32 - Happy</v>
      </c>
      <c r="E33" t="s">
        <v>310</v>
      </c>
      <c r="F33" t="s">
        <v>315</v>
      </c>
    </row>
    <row r="34" spans="1:6" x14ac:dyDescent="0.3">
      <c r="A34">
        <v>33</v>
      </c>
      <c r="B34">
        <v>65.593419849595534</v>
      </c>
      <c r="C34" t="s">
        <v>307</v>
      </c>
      <c r="D34" t="str">
        <f t="shared" si="0"/>
        <v>33 - Alert</v>
      </c>
      <c r="E34" t="s">
        <v>311</v>
      </c>
      <c r="F34" t="s">
        <v>315</v>
      </c>
    </row>
    <row r="35" spans="1:6" x14ac:dyDescent="0.3">
      <c r="A35">
        <v>34</v>
      </c>
      <c r="B35">
        <v>-6.6550582003667573</v>
      </c>
      <c r="C35" t="s">
        <v>301</v>
      </c>
      <c r="D35" t="str">
        <f t="shared" si="0"/>
        <v>34 - Contented</v>
      </c>
      <c r="E35" t="s">
        <v>310</v>
      </c>
      <c r="F35" t="s">
        <v>315</v>
      </c>
    </row>
  </sheetData>
  <autoFilter ref="A1:G3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0"/>
  <sheetViews>
    <sheetView workbookViewId="0">
      <selection activeCell="P30" sqref="P30"/>
    </sheetView>
  </sheetViews>
  <sheetFormatPr defaultColWidth="8.77734375" defaultRowHeight="14.4" x14ac:dyDescent="0.3"/>
  <sheetData>
    <row r="1" spans="1:3" x14ac:dyDescent="0.3">
      <c r="A1" t="s">
        <v>304</v>
      </c>
      <c r="B1" t="s">
        <v>297</v>
      </c>
      <c r="C1" t="s">
        <v>296</v>
      </c>
    </row>
    <row r="2" spans="1:3" x14ac:dyDescent="0.3">
      <c r="A2">
        <v>1</v>
      </c>
      <c r="B2">
        <v>119.50058924387909</v>
      </c>
      <c r="C2" t="s">
        <v>316</v>
      </c>
    </row>
    <row r="3" spans="1:3" x14ac:dyDescent="0.3">
      <c r="A3">
        <v>2</v>
      </c>
      <c r="B3">
        <v>111.3772453835423</v>
      </c>
      <c r="C3" t="s">
        <v>316</v>
      </c>
    </row>
    <row r="4" spans="1:3" x14ac:dyDescent="0.3">
      <c r="A4">
        <v>3</v>
      </c>
      <c r="B4">
        <v>120.17835459766258</v>
      </c>
      <c r="C4" t="s">
        <v>317</v>
      </c>
    </row>
    <row r="5" spans="1:3" x14ac:dyDescent="0.3">
      <c r="A5">
        <v>4</v>
      </c>
      <c r="B5">
        <v>120.17835459766258</v>
      </c>
      <c r="C5" t="s">
        <v>317</v>
      </c>
    </row>
    <row r="6" spans="1:3" x14ac:dyDescent="0.3">
      <c r="A6">
        <v>5</v>
      </c>
      <c r="B6">
        <v>154.71929503448612</v>
      </c>
      <c r="C6" t="s">
        <v>318</v>
      </c>
    </row>
    <row r="7" spans="1:3" x14ac:dyDescent="0.3">
      <c r="A7">
        <v>6</v>
      </c>
      <c r="B7">
        <v>-116.82894556914157</v>
      </c>
      <c r="C7" t="s">
        <v>302</v>
      </c>
    </row>
    <row r="8" spans="1:3" x14ac:dyDescent="0.3">
      <c r="A8">
        <v>7</v>
      </c>
      <c r="B8">
        <v>-116.82894556914157</v>
      </c>
      <c r="C8" t="s">
        <v>302</v>
      </c>
    </row>
    <row r="9" spans="1:3" x14ac:dyDescent="0.3">
      <c r="A9">
        <v>8</v>
      </c>
      <c r="B9">
        <v>-116.10263701792563</v>
      </c>
      <c r="C9" t="s">
        <v>302</v>
      </c>
    </row>
    <row r="10" spans="1:3" x14ac:dyDescent="0.3">
      <c r="A10">
        <v>9</v>
      </c>
      <c r="B10">
        <v>-151.99986713694668</v>
      </c>
      <c r="C10" t="s">
        <v>319</v>
      </c>
    </row>
    <row r="11" spans="1:3" x14ac:dyDescent="0.3">
      <c r="A11">
        <v>10</v>
      </c>
      <c r="B11">
        <v>-154.3711483553748</v>
      </c>
      <c r="C11" t="s">
        <v>319</v>
      </c>
    </row>
    <row r="12" spans="1:3" x14ac:dyDescent="0.3">
      <c r="A12">
        <v>11</v>
      </c>
      <c r="B12">
        <v>-151.87276551764708</v>
      </c>
      <c r="C12" t="s">
        <v>319</v>
      </c>
    </row>
    <row r="13" spans="1:3" x14ac:dyDescent="0.3">
      <c r="A13">
        <v>12</v>
      </c>
      <c r="B13">
        <v>-106.55712103289576</v>
      </c>
      <c r="C13" t="s">
        <v>302</v>
      </c>
    </row>
    <row r="14" spans="1:3" x14ac:dyDescent="0.3">
      <c r="A14">
        <v>13</v>
      </c>
      <c r="B14">
        <v>-106.55712103289576</v>
      </c>
      <c r="C14" t="s">
        <v>302</v>
      </c>
    </row>
    <row r="15" spans="1:3" x14ac:dyDescent="0.3">
      <c r="A15">
        <v>14</v>
      </c>
      <c r="B15">
        <v>-118.07189150390846</v>
      </c>
      <c r="C15" t="s">
        <v>302</v>
      </c>
    </row>
    <row r="16" spans="1:3" x14ac:dyDescent="0.3">
      <c r="A16">
        <v>15</v>
      </c>
      <c r="B16">
        <v>-85.453731741978402</v>
      </c>
      <c r="C16" t="s">
        <v>303</v>
      </c>
    </row>
    <row r="17" spans="1:3" x14ac:dyDescent="0.3">
      <c r="A17">
        <v>16</v>
      </c>
      <c r="B17">
        <v>-85.453731741978402</v>
      </c>
      <c r="C17" t="s">
        <v>303</v>
      </c>
    </row>
    <row r="18" spans="1:3" x14ac:dyDescent="0.3">
      <c r="A18">
        <v>17</v>
      </c>
      <c r="B18">
        <v>167.99485681474883</v>
      </c>
      <c r="C18" t="s">
        <v>318</v>
      </c>
    </row>
    <row r="19" spans="1:3" x14ac:dyDescent="0.3">
      <c r="A19">
        <v>18</v>
      </c>
      <c r="B19">
        <v>158.00377868877447</v>
      </c>
      <c r="C19" t="s">
        <v>318</v>
      </c>
    </row>
    <row r="20" spans="1:3" x14ac:dyDescent="0.3">
      <c r="A20">
        <v>19</v>
      </c>
      <c r="B20">
        <v>155.74403119239935</v>
      </c>
      <c r="C20" t="s">
        <v>318</v>
      </c>
    </row>
    <row r="21" spans="1:3" x14ac:dyDescent="0.3">
      <c r="A21">
        <v>20</v>
      </c>
      <c r="B21">
        <v>159.41335061206021</v>
      </c>
      <c r="C21" t="s">
        <v>318</v>
      </c>
    </row>
    <row r="22" spans="1:3" x14ac:dyDescent="0.3">
      <c r="A22">
        <v>21</v>
      </c>
      <c r="B22">
        <v>159.41335061206021</v>
      </c>
      <c r="C22" t="s">
        <v>318</v>
      </c>
    </row>
    <row r="23" spans="1:3" x14ac:dyDescent="0.3">
      <c r="A23">
        <v>22</v>
      </c>
      <c r="B23">
        <v>-95.691592711298199</v>
      </c>
      <c r="C23" t="s">
        <v>302</v>
      </c>
    </row>
    <row r="24" spans="1:3" x14ac:dyDescent="0.3">
      <c r="A24">
        <v>23</v>
      </c>
      <c r="B24">
        <v>-119.64681816210684</v>
      </c>
      <c r="C24" t="s">
        <v>302</v>
      </c>
    </row>
    <row r="25" spans="1:3" x14ac:dyDescent="0.3">
      <c r="A25">
        <v>24</v>
      </c>
      <c r="B25">
        <v>-119.64681816210684</v>
      </c>
      <c r="C25" t="s">
        <v>302</v>
      </c>
    </row>
    <row r="26" spans="1:3" x14ac:dyDescent="0.3">
      <c r="A26">
        <v>25</v>
      </c>
      <c r="B26">
        <v>-129.94365025365045</v>
      </c>
      <c r="C26" t="s">
        <v>320</v>
      </c>
    </row>
    <row r="27" spans="1:3" x14ac:dyDescent="0.3">
      <c r="A27">
        <v>26</v>
      </c>
      <c r="B27">
        <v>-129.94365025365045</v>
      </c>
      <c r="C27" t="s">
        <v>320</v>
      </c>
    </row>
    <row r="28" spans="1:3" x14ac:dyDescent="0.3">
      <c r="A28">
        <v>27</v>
      </c>
      <c r="B28">
        <v>-137.83923907960605</v>
      </c>
      <c r="C28" t="s">
        <v>320</v>
      </c>
    </row>
    <row r="29" spans="1:3" x14ac:dyDescent="0.3">
      <c r="A29">
        <v>28</v>
      </c>
      <c r="B29">
        <v>-130.50042134868195</v>
      </c>
      <c r="C29" t="s">
        <v>320</v>
      </c>
    </row>
    <row r="30" spans="1:3" x14ac:dyDescent="0.3">
      <c r="A30">
        <v>29</v>
      </c>
      <c r="B30">
        <v>-129.2951043238499</v>
      </c>
      <c r="C30" t="s">
        <v>320</v>
      </c>
    </row>
    <row r="31" spans="1:3" x14ac:dyDescent="0.3">
      <c r="A31">
        <v>30</v>
      </c>
      <c r="B31">
        <v>-129.2951043238499</v>
      </c>
      <c r="C31" t="s">
        <v>320</v>
      </c>
    </row>
    <row r="32" spans="1:3" x14ac:dyDescent="0.3">
      <c r="A32">
        <v>31</v>
      </c>
      <c r="B32">
        <v>-104.54962108805415</v>
      </c>
      <c r="C32" t="s">
        <v>302</v>
      </c>
    </row>
    <row r="33" spans="1:3" x14ac:dyDescent="0.3">
      <c r="A33">
        <v>32</v>
      </c>
      <c r="B33">
        <v>-58.811428975800986</v>
      </c>
      <c r="C33" t="s">
        <v>299</v>
      </c>
    </row>
    <row r="34" spans="1:3" x14ac:dyDescent="0.3">
      <c r="A34">
        <v>33</v>
      </c>
      <c r="B34">
        <v>-54.009612894476334</v>
      </c>
      <c r="C34" t="s">
        <v>299</v>
      </c>
    </row>
    <row r="35" spans="1:3" x14ac:dyDescent="0.3">
      <c r="A35">
        <v>34</v>
      </c>
      <c r="B35">
        <v>-39.18566651081872</v>
      </c>
      <c r="C35" t="s">
        <v>299</v>
      </c>
    </row>
    <row r="36" spans="1:3" x14ac:dyDescent="0.3">
      <c r="A36">
        <v>35</v>
      </c>
      <c r="B36">
        <v>-175.11809347498442</v>
      </c>
      <c r="C36" t="s">
        <v>319</v>
      </c>
    </row>
    <row r="37" spans="1:3" x14ac:dyDescent="0.3">
      <c r="A37">
        <v>36</v>
      </c>
      <c r="B37">
        <v>138.25453824762189</v>
      </c>
      <c r="C37" t="s">
        <v>317</v>
      </c>
    </row>
    <row r="38" spans="1:3" x14ac:dyDescent="0.3">
      <c r="A38">
        <v>37</v>
      </c>
      <c r="B38">
        <v>166.80189798814951</v>
      </c>
      <c r="C38" t="s">
        <v>318</v>
      </c>
    </row>
    <row r="39" spans="1:3" x14ac:dyDescent="0.3">
      <c r="A39">
        <v>38</v>
      </c>
      <c r="B39">
        <v>166.80189798814951</v>
      </c>
      <c r="C39" t="s">
        <v>318</v>
      </c>
    </row>
    <row r="40" spans="1:3" x14ac:dyDescent="0.3">
      <c r="A40">
        <v>39</v>
      </c>
      <c r="B40">
        <v>175.71379870046081</v>
      </c>
      <c r="C40" t="s">
        <v>318</v>
      </c>
    </row>
    <row r="41" spans="1:3" x14ac:dyDescent="0.3">
      <c r="A41">
        <v>40</v>
      </c>
      <c r="B41">
        <v>-111.89750782250852</v>
      </c>
      <c r="C41" t="s">
        <v>302</v>
      </c>
    </row>
    <row r="42" spans="1:3" x14ac:dyDescent="0.3">
      <c r="A42">
        <v>41</v>
      </c>
      <c r="B42">
        <v>178.11515154123236</v>
      </c>
      <c r="C42" t="s">
        <v>318</v>
      </c>
    </row>
    <row r="43" spans="1:3" x14ac:dyDescent="0.3">
      <c r="A43">
        <v>42</v>
      </c>
      <c r="B43">
        <v>-122.91093316800773</v>
      </c>
      <c r="C43" t="s">
        <v>320</v>
      </c>
    </row>
    <row r="44" spans="1:3" x14ac:dyDescent="0.3">
      <c r="A44">
        <v>43</v>
      </c>
      <c r="B44">
        <v>-122.91093316800773</v>
      </c>
      <c r="C44" t="s">
        <v>320</v>
      </c>
    </row>
    <row r="45" spans="1:3" x14ac:dyDescent="0.3">
      <c r="A45">
        <v>44</v>
      </c>
      <c r="B45">
        <v>-142.1419774764625</v>
      </c>
      <c r="C45" t="s">
        <v>320</v>
      </c>
    </row>
    <row r="46" spans="1:3" x14ac:dyDescent="0.3">
      <c r="A46">
        <v>45</v>
      </c>
      <c r="B46">
        <v>-142.1419774764625</v>
      </c>
      <c r="C46" t="s">
        <v>320</v>
      </c>
    </row>
    <row r="47" spans="1:3" x14ac:dyDescent="0.3">
      <c r="A47">
        <v>46</v>
      </c>
      <c r="B47">
        <v>138.39834117553377</v>
      </c>
      <c r="C47" t="s">
        <v>317</v>
      </c>
    </row>
    <row r="48" spans="1:3" x14ac:dyDescent="0.3">
      <c r="A48">
        <v>47</v>
      </c>
      <c r="B48">
        <v>116.7548874360801</v>
      </c>
      <c r="C48" t="s">
        <v>316</v>
      </c>
    </row>
    <row r="49" spans="1:3" x14ac:dyDescent="0.3">
      <c r="A49">
        <v>48</v>
      </c>
      <c r="B49">
        <v>116.7548874360801</v>
      </c>
      <c r="C49" t="s">
        <v>316</v>
      </c>
    </row>
    <row r="50" spans="1:3" x14ac:dyDescent="0.3">
      <c r="A50">
        <v>49</v>
      </c>
      <c r="B50">
        <v>-163.79105183612131</v>
      </c>
      <c r="C50" t="s">
        <v>319</v>
      </c>
    </row>
    <row r="51" spans="1:3" x14ac:dyDescent="0.3">
      <c r="A51">
        <v>50</v>
      </c>
      <c r="B51">
        <v>-161.06990308787525</v>
      </c>
      <c r="C51" t="s">
        <v>319</v>
      </c>
    </row>
    <row r="52" spans="1:3" x14ac:dyDescent="0.3">
      <c r="A52">
        <v>51</v>
      </c>
      <c r="B52">
        <v>-113.78450160842361</v>
      </c>
      <c r="C52" t="s">
        <v>302</v>
      </c>
    </row>
    <row r="53" spans="1:3" x14ac:dyDescent="0.3">
      <c r="A53">
        <v>52</v>
      </c>
      <c r="B53">
        <v>-115.50953031295396</v>
      </c>
      <c r="C53" t="s">
        <v>302</v>
      </c>
    </row>
    <row r="54" spans="1:3" x14ac:dyDescent="0.3">
      <c r="A54">
        <v>53</v>
      </c>
      <c r="B54">
        <v>-115.50953031295396</v>
      </c>
      <c r="C54" t="s">
        <v>302</v>
      </c>
    </row>
    <row r="55" spans="1:3" x14ac:dyDescent="0.3">
      <c r="A55">
        <v>54</v>
      </c>
      <c r="B55">
        <v>-109.17158909714671</v>
      </c>
      <c r="C55" t="s">
        <v>302</v>
      </c>
    </row>
    <row r="56" spans="1:3" x14ac:dyDescent="0.3">
      <c r="A56">
        <v>55</v>
      </c>
      <c r="B56">
        <v>-109.17158909714671</v>
      </c>
      <c r="C56" t="s">
        <v>302</v>
      </c>
    </row>
    <row r="57" spans="1:3" x14ac:dyDescent="0.3">
      <c r="A57">
        <v>56</v>
      </c>
      <c r="B57">
        <v>-109.69364164531146</v>
      </c>
      <c r="C57" t="s">
        <v>302</v>
      </c>
    </row>
    <row r="58" spans="1:3" x14ac:dyDescent="0.3">
      <c r="A58">
        <v>57</v>
      </c>
      <c r="B58">
        <v>-110.86431373856308</v>
      </c>
      <c r="C58" t="s">
        <v>302</v>
      </c>
    </row>
    <row r="59" spans="1:3" x14ac:dyDescent="0.3">
      <c r="A59">
        <v>58</v>
      </c>
      <c r="B59">
        <v>-113.95866250739724</v>
      </c>
      <c r="C59" t="s">
        <v>302</v>
      </c>
    </row>
    <row r="60" spans="1:3" x14ac:dyDescent="0.3">
      <c r="A60">
        <v>59</v>
      </c>
      <c r="B60">
        <v>-113.95866250739724</v>
      </c>
      <c r="C60" t="s">
        <v>302</v>
      </c>
    </row>
    <row r="61" spans="1:3" x14ac:dyDescent="0.3">
      <c r="A61">
        <v>60</v>
      </c>
      <c r="B61">
        <v>-113.95866250739724</v>
      </c>
      <c r="C61" t="s">
        <v>302</v>
      </c>
    </row>
    <row r="62" spans="1:3" x14ac:dyDescent="0.3">
      <c r="A62">
        <v>61</v>
      </c>
      <c r="B62">
        <v>-103.00281816734018</v>
      </c>
      <c r="C62" t="s">
        <v>302</v>
      </c>
    </row>
    <row r="63" spans="1:3" x14ac:dyDescent="0.3">
      <c r="A63">
        <v>62</v>
      </c>
      <c r="B63">
        <v>-72.615728861228149</v>
      </c>
      <c r="C63" t="s">
        <v>303</v>
      </c>
    </row>
    <row r="64" spans="1:3" x14ac:dyDescent="0.3">
      <c r="A64">
        <v>63</v>
      </c>
      <c r="B64">
        <v>-72.615728861228149</v>
      </c>
      <c r="C64" t="s">
        <v>303</v>
      </c>
    </row>
    <row r="65" spans="1:3" x14ac:dyDescent="0.3">
      <c r="A65">
        <v>64</v>
      </c>
      <c r="B65">
        <v>7.7989002137310628</v>
      </c>
      <c r="C65" t="s">
        <v>321</v>
      </c>
    </row>
    <row r="66" spans="1:3" x14ac:dyDescent="0.3">
      <c r="A66">
        <v>65</v>
      </c>
      <c r="B66">
        <v>7.7989002137310628</v>
      </c>
      <c r="C66" t="s">
        <v>321</v>
      </c>
    </row>
    <row r="67" spans="1:3" x14ac:dyDescent="0.3">
      <c r="A67">
        <v>66</v>
      </c>
      <c r="B67">
        <v>7.7989002137310628</v>
      </c>
      <c r="C67" t="s">
        <v>321</v>
      </c>
    </row>
    <row r="68" spans="1:3" x14ac:dyDescent="0.3">
      <c r="A68">
        <v>67</v>
      </c>
      <c r="B68">
        <v>7.7989002137310628</v>
      </c>
      <c r="C68" t="s">
        <v>321</v>
      </c>
    </row>
    <row r="69" spans="1:3" x14ac:dyDescent="0.3">
      <c r="A69">
        <v>68</v>
      </c>
      <c r="B69">
        <v>7.798900213731053</v>
      </c>
      <c r="C69" t="s">
        <v>321</v>
      </c>
    </row>
    <row r="70" spans="1:3" x14ac:dyDescent="0.3">
      <c r="A70">
        <v>69</v>
      </c>
      <c r="B70">
        <v>7.798900213731053</v>
      </c>
      <c r="C70" t="s">
        <v>321</v>
      </c>
    </row>
    <row r="71" spans="1:3" x14ac:dyDescent="0.3">
      <c r="A71">
        <v>70</v>
      </c>
      <c r="B71">
        <v>7.798900213731053</v>
      </c>
      <c r="C71" t="s">
        <v>321</v>
      </c>
    </row>
    <row r="72" spans="1:3" x14ac:dyDescent="0.3">
      <c r="A72">
        <v>71</v>
      </c>
      <c r="B72">
        <v>7.7989002137310628</v>
      </c>
      <c r="C72" t="s">
        <v>321</v>
      </c>
    </row>
    <row r="73" spans="1:3" x14ac:dyDescent="0.3">
      <c r="A73">
        <v>72</v>
      </c>
      <c r="B73">
        <v>7.7989002137310628</v>
      </c>
      <c r="C73" t="s">
        <v>321</v>
      </c>
    </row>
    <row r="74" spans="1:3" x14ac:dyDescent="0.3">
      <c r="A74">
        <v>73</v>
      </c>
      <c r="B74">
        <v>157.67017788590104</v>
      </c>
      <c r="C74" t="s">
        <v>318</v>
      </c>
    </row>
    <row r="75" spans="1:3" x14ac:dyDescent="0.3">
      <c r="A75">
        <v>74</v>
      </c>
      <c r="B75">
        <v>-174.92139626506278</v>
      </c>
      <c r="C75" t="s">
        <v>319</v>
      </c>
    </row>
    <row r="76" spans="1:3" x14ac:dyDescent="0.3">
      <c r="A76">
        <v>75</v>
      </c>
      <c r="B76">
        <v>-174.92139626506278</v>
      </c>
      <c r="C76" t="s">
        <v>319</v>
      </c>
    </row>
    <row r="77" spans="1:3" x14ac:dyDescent="0.3">
      <c r="A77">
        <v>76</v>
      </c>
      <c r="B77">
        <v>-157.69540339459249</v>
      </c>
      <c r="C77" t="s">
        <v>319</v>
      </c>
    </row>
    <row r="78" spans="1:3" x14ac:dyDescent="0.3">
      <c r="A78">
        <v>77</v>
      </c>
      <c r="B78">
        <v>-123.78142245710292</v>
      </c>
      <c r="C78" t="s">
        <v>320</v>
      </c>
    </row>
    <row r="79" spans="1:3" x14ac:dyDescent="0.3">
      <c r="A79">
        <v>78</v>
      </c>
      <c r="B79">
        <v>-134.21177907076114</v>
      </c>
      <c r="C79" t="s">
        <v>320</v>
      </c>
    </row>
    <row r="80" spans="1:3" x14ac:dyDescent="0.3">
      <c r="A80">
        <v>79</v>
      </c>
      <c r="B80">
        <v>-135.03139325929604</v>
      </c>
      <c r="C80" t="s">
        <v>320</v>
      </c>
    </row>
    <row r="81" spans="1:3" x14ac:dyDescent="0.3">
      <c r="A81">
        <v>80</v>
      </c>
      <c r="B81">
        <v>-136.00600115348948</v>
      </c>
      <c r="C81" t="s">
        <v>320</v>
      </c>
    </row>
    <row r="82" spans="1:3" x14ac:dyDescent="0.3">
      <c r="A82">
        <v>81</v>
      </c>
      <c r="B82">
        <v>-127.59924902718693</v>
      </c>
      <c r="C82" t="s">
        <v>320</v>
      </c>
    </row>
    <row r="83" spans="1:3" x14ac:dyDescent="0.3">
      <c r="A83">
        <v>82</v>
      </c>
      <c r="B83">
        <v>-127.59924902718693</v>
      </c>
      <c r="C83" t="s">
        <v>320</v>
      </c>
    </row>
    <row r="84" spans="1:3" x14ac:dyDescent="0.3">
      <c r="A84">
        <v>83</v>
      </c>
      <c r="B84">
        <v>177.79205839759226</v>
      </c>
      <c r="C84" t="s">
        <v>318</v>
      </c>
    </row>
    <row r="85" spans="1:3" x14ac:dyDescent="0.3">
      <c r="A85">
        <v>84</v>
      </c>
      <c r="B85">
        <v>-177.60513471761274</v>
      </c>
      <c r="C85" t="s">
        <v>319</v>
      </c>
    </row>
    <row r="86" spans="1:3" x14ac:dyDescent="0.3">
      <c r="A86">
        <v>85</v>
      </c>
      <c r="B86">
        <v>-138.17399632190134</v>
      </c>
      <c r="C86" t="s">
        <v>320</v>
      </c>
    </row>
    <row r="87" spans="1:3" x14ac:dyDescent="0.3">
      <c r="A87">
        <v>86</v>
      </c>
      <c r="B87">
        <v>-75.235925779199093</v>
      </c>
      <c r="C87" t="s">
        <v>303</v>
      </c>
    </row>
    <row r="88" spans="1:3" x14ac:dyDescent="0.3">
      <c r="A88">
        <v>87</v>
      </c>
      <c r="B88">
        <v>-62.37168121432213</v>
      </c>
      <c r="C88" t="s">
        <v>303</v>
      </c>
    </row>
    <row r="89" spans="1:3" x14ac:dyDescent="0.3">
      <c r="A89">
        <v>88</v>
      </c>
      <c r="B89">
        <v>-34.279663865820822</v>
      </c>
      <c r="C89" t="s">
        <v>299</v>
      </c>
    </row>
    <row r="90" spans="1:3" x14ac:dyDescent="0.3">
      <c r="A90">
        <v>89</v>
      </c>
      <c r="B90">
        <v>-33.394688802049842</v>
      </c>
      <c r="C90" t="s">
        <v>299</v>
      </c>
    </row>
    <row r="91" spans="1:3" x14ac:dyDescent="0.3">
      <c r="A91">
        <v>90</v>
      </c>
      <c r="B91">
        <v>-33.394688802049842</v>
      </c>
      <c r="C91" t="s">
        <v>299</v>
      </c>
    </row>
    <row r="92" spans="1:3" x14ac:dyDescent="0.3">
      <c r="A92">
        <v>91</v>
      </c>
      <c r="B92">
        <v>-31.559738106490794</v>
      </c>
      <c r="C92" t="s">
        <v>299</v>
      </c>
    </row>
    <row r="93" spans="1:3" x14ac:dyDescent="0.3">
      <c r="A93">
        <v>92</v>
      </c>
      <c r="B93">
        <v>127.2949074379006</v>
      </c>
      <c r="C93" t="s">
        <v>317</v>
      </c>
    </row>
    <row r="94" spans="1:3" x14ac:dyDescent="0.3">
      <c r="A94">
        <v>93</v>
      </c>
      <c r="B94">
        <v>127.2949074379006</v>
      </c>
      <c r="C94" t="s">
        <v>317</v>
      </c>
    </row>
    <row r="95" spans="1:3" x14ac:dyDescent="0.3">
      <c r="A95">
        <v>94</v>
      </c>
      <c r="B95">
        <v>168.9595064017519</v>
      </c>
      <c r="C95" t="s">
        <v>318</v>
      </c>
    </row>
    <row r="96" spans="1:3" x14ac:dyDescent="0.3">
      <c r="A96">
        <v>95</v>
      </c>
      <c r="B96">
        <v>-157.5694640312359</v>
      </c>
      <c r="C96" t="s">
        <v>319</v>
      </c>
    </row>
    <row r="97" spans="1:3" x14ac:dyDescent="0.3">
      <c r="A97">
        <v>96</v>
      </c>
      <c r="B97">
        <v>-158.78718706938653</v>
      </c>
      <c r="C97" t="s">
        <v>319</v>
      </c>
    </row>
    <row r="98" spans="1:3" x14ac:dyDescent="0.3">
      <c r="A98">
        <v>97</v>
      </c>
      <c r="B98">
        <v>-163.7478270339864</v>
      </c>
      <c r="C98" t="s">
        <v>319</v>
      </c>
    </row>
    <row r="99" spans="1:3" x14ac:dyDescent="0.3">
      <c r="A99">
        <v>98</v>
      </c>
      <c r="B99">
        <v>-163.7478270339864</v>
      </c>
      <c r="C99" t="s">
        <v>319</v>
      </c>
    </row>
    <row r="100" spans="1:3" x14ac:dyDescent="0.3">
      <c r="A100">
        <v>99</v>
      </c>
      <c r="B100">
        <v>-153.77153134996431</v>
      </c>
      <c r="C100" t="s">
        <v>319</v>
      </c>
    </row>
    <row r="101" spans="1:3" x14ac:dyDescent="0.3">
      <c r="A101">
        <v>100</v>
      </c>
      <c r="B101">
        <v>-153.77153134996431</v>
      </c>
      <c r="C101" t="s">
        <v>319</v>
      </c>
    </row>
    <row r="102" spans="1:3" x14ac:dyDescent="0.3">
      <c r="A102">
        <v>101</v>
      </c>
      <c r="B102">
        <v>-95.005739805451924</v>
      </c>
      <c r="C102" t="s">
        <v>302</v>
      </c>
    </row>
    <row r="103" spans="1:3" x14ac:dyDescent="0.3">
      <c r="A103">
        <v>102</v>
      </c>
      <c r="B103">
        <v>-73.54591484333497</v>
      </c>
      <c r="C103" t="s">
        <v>303</v>
      </c>
    </row>
    <row r="104" spans="1:3" x14ac:dyDescent="0.3">
      <c r="A104">
        <v>103</v>
      </c>
      <c r="B104">
        <v>-84.760098658817071</v>
      </c>
      <c r="C104" t="s">
        <v>303</v>
      </c>
    </row>
    <row r="105" spans="1:3" x14ac:dyDescent="0.3">
      <c r="A105">
        <v>104</v>
      </c>
      <c r="B105">
        <v>-63.176650661457437</v>
      </c>
      <c r="C105" t="s">
        <v>303</v>
      </c>
    </row>
    <row r="106" spans="1:3" x14ac:dyDescent="0.3">
      <c r="A106">
        <v>105</v>
      </c>
      <c r="B106">
        <v>-68.695775784057616</v>
      </c>
      <c r="C106" t="s">
        <v>303</v>
      </c>
    </row>
    <row r="107" spans="1:3" x14ac:dyDescent="0.3">
      <c r="A107">
        <v>106</v>
      </c>
      <c r="B107">
        <v>-107.33273255233014</v>
      </c>
      <c r="C107" t="s">
        <v>302</v>
      </c>
    </row>
    <row r="108" spans="1:3" x14ac:dyDescent="0.3">
      <c r="A108">
        <v>107</v>
      </c>
      <c r="B108">
        <v>-98.281622589301904</v>
      </c>
      <c r="C108" t="s">
        <v>302</v>
      </c>
    </row>
    <row r="109" spans="1:3" x14ac:dyDescent="0.3">
      <c r="A109">
        <v>108</v>
      </c>
      <c r="B109">
        <v>-98.281622589301904</v>
      </c>
      <c r="C109" t="s">
        <v>302</v>
      </c>
    </row>
    <row r="110" spans="1:3" x14ac:dyDescent="0.3">
      <c r="A110">
        <v>109</v>
      </c>
      <c r="B110">
        <v>-92.409540293386925</v>
      </c>
      <c r="C110" t="s">
        <v>302</v>
      </c>
    </row>
    <row r="111" spans="1:3" x14ac:dyDescent="0.3">
      <c r="A111">
        <v>110</v>
      </c>
      <c r="B111">
        <v>-70.645518378888966</v>
      </c>
      <c r="C111" t="s">
        <v>303</v>
      </c>
    </row>
    <row r="112" spans="1:3" x14ac:dyDescent="0.3">
      <c r="A112">
        <v>111</v>
      </c>
      <c r="B112">
        <v>-70.645518378888966</v>
      </c>
      <c r="C112" t="s">
        <v>303</v>
      </c>
    </row>
    <row r="113" spans="1:3" x14ac:dyDescent="0.3">
      <c r="A113">
        <v>112</v>
      </c>
      <c r="B113">
        <v>-138.79561546411375</v>
      </c>
      <c r="C113" t="s">
        <v>320</v>
      </c>
    </row>
    <row r="114" spans="1:3" x14ac:dyDescent="0.3">
      <c r="A114">
        <v>113</v>
      </c>
      <c r="B114">
        <v>161.87831169764686</v>
      </c>
      <c r="C114" t="s">
        <v>318</v>
      </c>
    </row>
    <row r="115" spans="1:3" x14ac:dyDescent="0.3">
      <c r="A115">
        <v>114</v>
      </c>
      <c r="B115">
        <v>179.36488467302021</v>
      </c>
      <c r="C115" t="s">
        <v>318</v>
      </c>
    </row>
    <row r="116" spans="1:3" x14ac:dyDescent="0.3">
      <c r="A116">
        <v>115</v>
      </c>
      <c r="B116">
        <v>-98.712573702928523</v>
      </c>
      <c r="C116" t="s">
        <v>302</v>
      </c>
    </row>
    <row r="117" spans="1:3" x14ac:dyDescent="0.3">
      <c r="A117">
        <v>116</v>
      </c>
      <c r="B117">
        <v>-166.7222789879138</v>
      </c>
      <c r="C117" t="s">
        <v>319</v>
      </c>
    </row>
    <row r="118" spans="1:3" x14ac:dyDescent="0.3">
      <c r="A118">
        <v>117</v>
      </c>
      <c r="B118">
        <v>-146.37470572659802</v>
      </c>
      <c r="C118" t="s">
        <v>320</v>
      </c>
    </row>
    <row r="119" spans="1:3" x14ac:dyDescent="0.3">
      <c r="A119">
        <v>118</v>
      </c>
      <c r="B119">
        <v>-146.37470572659802</v>
      </c>
      <c r="C119" t="s">
        <v>320</v>
      </c>
    </row>
    <row r="120" spans="1:3" x14ac:dyDescent="0.3">
      <c r="A120">
        <v>119</v>
      </c>
      <c r="B120">
        <v>-159.87819170237697</v>
      </c>
      <c r="C120" t="s">
        <v>319</v>
      </c>
    </row>
    <row r="121" spans="1:3" x14ac:dyDescent="0.3">
      <c r="A121">
        <v>120</v>
      </c>
      <c r="B121">
        <v>-172.9191031668673</v>
      </c>
      <c r="C121" t="s">
        <v>319</v>
      </c>
    </row>
    <row r="122" spans="1:3" x14ac:dyDescent="0.3">
      <c r="A122">
        <v>121</v>
      </c>
      <c r="B122">
        <v>167.49383488928237</v>
      </c>
      <c r="C122" t="s">
        <v>318</v>
      </c>
    </row>
    <row r="123" spans="1:3" x14ac:dyDescent="0.3">
      <c r="A123">
        <v>122</v>
      </c>
      <c r="B123">
        <v>108.90637169722969</v>
      </c>
      <c r="C123" t="s">
        <v>316</v>
      </c>
    </row>
    <row r="124" spans="1:3" x14ac:dyDescent="0.3">
      <c r="A124">
        <v>123</v>
      </c>
      <c r="B124">
        <v>108.90637169722969</v>
      </c>
      <c r="C124" t="s">
        <v>316</v>
      </c>
    </row>
    <row r="125" spans="1:3" x14ac:dyDescent="0.3">
      <c r="A125">
        <v>124</v>
      </c>
      <c r="B125">
        <v>-108.2266129667709</v>
      </c>
      <c r="C125" t="s">
        <v>302</v>
      </c>
    </row>
    <row r="126" spans="1:3" x14ac:dyDescent="0.3">
      <c r="A126">
        <v>125</v>
      </c>
      <c r="B126">
        <v>157.55070061808686</v>
      </c>
      <c r="C126" t="s">
        <v>318</v>
      </c>
    </row>
    <row r="127" spans="1:3" x14ac:dyDescent="0.3">
      <c r="A127">
        <v>126</v>
      </c>
      <c r="B127">
        <v>159.45720229812679</v>
      </c>
      <c r="C127" t="s">
        <v>318</v>
      </c>
    </row>
    <row r="128" spans="1:3" x14ac:dyDescent="0.3">
      <c r="A128">
        <v>127</v>
      </c>
      <c r="B128">
        <v>157.39070195719833</v>
      </c>
      <c r="C128" t="s">
        <v>318</v>
      </c>
    </row>
    <row r="129" spans="1:3" x14ac:dyDescent="0.3">
      <c r="A129">
        <v>128</v>
      </c>
      <c r="B129">
        <v>-167.01390896689361</v>
      </c>
      <c r="C129" t="s">
        <v>319</v>
      </c>
    </row>
    <row r="130" spans="1:3" x14ac:dyDescent="0.3">
      <c r="A130">
        <v>129</v>
      </c>
      <c r="B130">
        <v>158.24266132280886</v>
      </c>
      <c r="C130" t="s">
        <v>318</v>
      </c>
    </row>
    <row r="131" spans="1:3" x14ac:dyDescent="0.3">
      <c r="A131">
        <v>130</v>
      </c>
      <c r="B131">
        <v>158.24266132280886</v>
      </c>
      <c r="C131" t="s">
        <v>318</v>
      </c>
    </row>
    <row r="132" spans="1:3" x14ac:dyDescent="0.3">
      <c r="A132">
        <v>131</v>
      </c>
      <c r="B132">
        <v>158.2464801474253</v>
      </c>
      <c r="C132" t="s">
        <v>318</v>
      </c>
    </row>
    <row r="133" spans="1:3" x14ac:dyDescent="0.3">
      <c r="A133">
        <v>132</v>
      </c>
      <c r="B133">
        <v>131.0746592007003</v>
      </c>
      <c r="C133" t="s">
        <v>317</v>
      </c>
    </row>
    <row r="134" spans="1:3" x14ac:dyDescent="0.3">
      <c r="A134">
        <v>133</v>
      </c>
      <c r="B134">
        <v>161.65781830646117</v>
      </c>
      <c r="C134" t="s">
        <v>318</v>
      </c>
    </row>
    <row r="135" spans="1:3" x14ac:dyDescent="0.3">
      <c r="A135">
        <v>134</v>
      </c>
      <c r="B135">
        <v>171.84737252971337</v>
      </c>
      <c r="C135" t="s">
        <v>318</v>
      </c>
    </row>
    <row r="136" spans="1:3" x14ac:dyDescent="0.3">
      <c r="A136">
        <v>135</v>
      </c>
      <c r="B136">
        <v>-128.40437525983771</v>
      </c>
      <c r="C136" t="s">
        <v>320</v>
      </c>
    </row>
    <row r="137" spans="1:3" x14ac:dyDescent="0.3">
      <c r="A137">
        <v>136</v>
      </c>
      <c r="B137">
        <v>-137.97376713553217</v>
      </c>
      <c r="C137" t="s">
        <v>320</v>
      </c>
    </row>
    <row r="138" spans="1:3" x14ac:dyDescent="0.3">
      <c r="A138">
        <v>137</v>
      </c>
      <c r="B138">
        <v>168.0357274900189</v>
      </c>
      <c r="C138" t="s">
        <v>318</v>
      </c>
    </row>
    <row r="139" spans="1:3" x14ac:dyDescent="0.3">
      <c r="A139">
        <v>138</v>
      </c>
      <c r="B139">
        <v>168.0357274900189</v>
      </c>
      <c r="C139" t="s">
        <v>318</v>
      </c>
    </row>
    <row r="140" spans="1:3" x14ac:dyDescent="0.3">
      <c r="A140">
        <v>139</v>
      </c>
      <c r="B140">
        <v>139.09328552323231</v>
      </c>
      <c r="C140" t="s">
        <v>317</v>
      </c>
    </row>
    <row r="141" spans="1:3" x14ac:dyDescent="0.3">
      <c r="A141">
        <v>140</v>
      </c>
      <c r="B141">
        <v>131.37373433250161</v>
      </c>
      <c r="C141" t="s">
        <v>317</v>
      </c>
    </row>
    <row r="142" spans="1:3" x14ac:dyDescent="0.3">
      <c r="A142">
        <v>141</v>
      </c>
      <c r="B142">
        <v>146.54902234951837</v>
      </c>
      <c r="C142" t="s">
        <v>317</v>
      </c>
    </row>
    <row r="143" spans="1:3" x14ac:dyDescent="0.3">
      <c r="A143">
        <v>142</v>
      </c>
      <c r="B143">
        <v>129.63517036560884</v>
      </c>
      <c r="C143" t="s">
        <v>317</v>
      </c>
    </row>
    <row r="144" spans="1:3" x14ac:dyDescent="0.3">
      <c r="A144">
        <v>143</v>
      </c>
      <c r="B144">
        <v>129.63517036560884</v>
      </c>
      <c r="C144" t="s">
        <v>317</v>
      </c>
    </row>
    <row r="145" spans="1:3" x14ac:dyDescent="0.3">
      <c r="A145">
        <v>144</v>
      </c>
      <c r="B145">
        <v>130.8559635860349</v>
      </c>
      <c r="C145" t="s">
        <v>317</v>
      </c>
    </row>
    <row r="146" spans="1:3" x14ac:dyDescent="0.3">
      <c r="A146">
        <v>145</v>
      </c>
      <c r="B146">
        <v>127.34501661711896</v>
      </c>
      <c r="C146" t="s">
        <v>317</v>
      </c>
    </row>
    <row r="147" spans="1:3" x14ac:dyDescent="0.3">
      <c r="A147">
        <v>146</v>
      </c>
      <c r="B147">
        <v>125.37878271881809</v>
      </c>
      <c r="C147" t="s">
        <v>317</v>
      </c>
    </row>
    <row r="148" spans="1:3" x14ac:dyDescent="0.3">
      <c r="A148">
        <v>147</v>
      </c>
      <c r="B148">
        <v>141.4635196176371</v>
      </c>
      <c r="C148" t="s">
        <v>317</v>
      </c>
    </row>
    <row r="149" spans="1:3" x14ac:dyDescent="0.3">
      <c r="A149">
        <v>148</v>
      </c>
      <c r="B149">
        <v>141.39319554975901</v>
      </c>
      <c r="C149" t="s">
        <v>317</v>
      </c>
    </row>
    <row r="150" spans="1:3" x14ac:dyDescent="0.3">
      <c r="A150">
        <v>149</v>
      </c>
      <c r="B150">
        <v>141.39319554975901</v>
      </c>
      <c r="C150" t="s">
        <v>317</v>
      </c>
    </row>
    <row r="151" spans="1:3" x14ac:dyDescent="0.3">
      <c r="A151">
        <v>150</v>
      </c>
      <c r="B151">
        <v>41.732137794641822</v>
      </c>
      <c r="C151" t="s">
        <v>300</v>
      </c>
    </row>
    <row r="152" spans="1:3" x14ac:dyDescent="0.3">
      <c r="A152">
        <v>151</v>
      </c>
      <c r="B152">
        <v>121.15161828311307</v>
      </c>
      <c r="C152" t="s">
        <v>317</v>
      </c>
    </row>
    <row r="153" spans="1:3" x14ac:dyDescent="0.3">
      <c r="A153">
        <v>152</v>
      </c>
      <c r="B153">
        <v>-116.1720849173435</v>
      </c>
      <c r="C153" t="s">
        <v>302</v>
      </c>
    </row>
    <row r="154" spans="1:3" x14ac:dyDescent="0.3">
      <c r="A154">
        <v>153</v>
      </c>
      <c r="B154">
        <v>-104.55412471186132</v>
      </c>
      <c r="C154" t="s">
        <v>302</v>
      </c>
    </row>
    <row r="155" spans="1:3" x14ac:dyDescent="0.3">
      <c r="A155">
        <v>154</v>
      </c>
      <c r="B155">
        <v>-103.79835709389491</v>
      </c>
      <c r="C155" t="s">
        <v>302</v>
      </c>
    </row>
    <row r="156" spans="1:3" x14ac:dyDescent="0.3">
      <c r="A156">
        <v>155</v>
      </c>
      <c r="B156">
        <v>-98.17830716786068</v>
      </c>
      <c r="C156" t="s">
        <v>302</v>
      </c>
    </row>
    <row r="157" spans="1:3" x14ac:dyDescent="0.3">
      <c r="A157">
        <v>156</v>
      </c>
      <c r="B157">
        <v>-98.17830716786068</v>
      </c>
      <c r="C157" t="s">
        <v>302</v>
      </c>
    </row>
    <row r="158" spans="1:3" x14ac:dyDescent="0.3">
      <c r="A158">
        <v>157</v>
      </c>
      <c r="B158">
        <v>-101.49802722875137</v>
      </c>
      <c r="C158" t="s">
        <v>302</v>
      </c>
    </row>
    <row r="159" spans="1:3" x14ac:dyDescent="0.3">
      <c r="A159">
        <v>158</v>
      </c>
      <c r="B159">
        <v>-80.413541005522802</v>
      </c>
      <c r="C159" t="s">
        <v>303</v>
      </c>
    </row>
    <row r="160" spans="1:3" x14ac:dyDescent="0.3">
      <c r="A160">
        <v>159</v>
      </c>
      <c r="B160">
        <v>-81.726653328339523</v>
      </c>
      <c r="C160" t="s">
        <v>303</v>
      </c>
    </row>
    <row r="161" spans="1:3" x14ac:dyDescent="0.3">
      <c r="A161">
        <v>160</v>
      </c>
      <c r="B161">
        <v>-46.070351737864243</v>
      </c>
      <c r="C161" t="s">
        <v>299</v>
      </c>
    </row>
    <row r="162" spans="1:3" x14ac:dyDescent="0.3">
      <c r="A162">
        <v>161</v>
      </c>
      <c r="B162">
        <v>-46.070351737864243</v>
      </c>
      <c r="C162" t="s">
        <v>299</v>
      </c>
    </row>
    <row r="163" spans="1:3" x14ac:dyDescent="0.3">
      <c r="A163">
        <v>162</v>
      </c>
      <c r="B163">
        <v>-140.13077123549434</v>
      </c>
      <c r="C163" t="s">
        <v>320</v>
      </c>
    </row>
    <row r="164" spans="1:3" x14ac:dyDescent="0.3">
      <c r="A164">
        <v>163</v>
      </c>
      <c r="B164">
        <v>-151.95512288777286</v>
      </c>
      <c r="C164" t="s">
        <v>319</v>
      </c>
    </row>
    <row r="165" spans="1:3" x14ac:dyDescent="0.3">
      <c r="A165">
        <v>164</v>
      </c>
      <c r="B165">
        <v>-152.11653433954248</v>
      </c>
      <c r="C165" t="s">
        <v>319</v>
      </c>
    </row>
    <row r="166" spans="1:3" x14ac:dyDescent="0.3">
      <c r="A166">
        <v>165</v>
      </c>
      <c r="B166">
        <v>-152.11653433954248</v>
      </c>
      <c r="C166" t="s">
        <v>319</v>
      </c>
    </row>
    <row r="167" spans="1:3" x14ac:dyDescent="0.3">
      <c r="A167">
        <v>166</v>
      </c>
      <c r="B167">
        <v>-152.08533684818781</v>
      </c>
      <c r="C167" t="s">
        <v>319</v>
      </c>
    </row>
    <row r="168" spans="1:3" x14ac:dyDescent="0.3">
      <c r="A168">
        <v>167</v>
      </c>
      <c r="B168">
        <v>-155.44523284444753</v>
      </c>
      <c r="C168" t="s">
        <v>319</v>
      </c>
    </row>
    <row r="169" spans="1:3" x14ac:dyDescent="0.3">
      <c r="A169">
        <v>168</v>
      </c>
      <c r="B169">
        <v>-141.58658947639634</v>
      </c>
      <c r="C169" t="s">
        <v>320</v>
      </c>
    </row>
    <row r="170" spans="1:3" x14ac:dyDescent="0.3">
      <c r="A170">
        <v>169</v>
      </c>
      <c r="B170">
        <v>-135.6325351628804</v>
      </c>
      <c r="C170" t="s">
        <v>320</v>
      </c>
    </row>
    <row r="171" spans="1:3" x14ac:dyDescent="0.3">
      <c r="A171">
        <v>170</v>
      </c>
      <c r="B171">
        <v>-137.23289205639495</v>
      </c>
      <c r="C171" t="s">
        <v>320</v>
      </c>
    </row>
    <row r="172" spans="1:3" x14ac:dyDescent="0.3">
      <c r="A172">
        <v>171</v>
      </c>
      <c r="B172">
        <v>-137.23289205639495</v>
      </c>
      <c r="C172" t="s">
        <v>320</v>
      </c>
    </row>
    <row r="173" spans="1:3" x14ac:dyDescent="0.3">
      <c r="A173">
        <v>172</v>
      </c>
      <c r="B173">
        <v>-137.23289205639495</v>
      </c>
      <c r="C173" t="s">
        <v>320</v>
      </c>
    </row>
    <row r="174" spans="1:3" x14ac:dyDescent="0.3">
      <c r="A174">
        <v>173</v>
      </c>
      <c r="B174">
        <v>-126.7936234505471</v>
      </c>
      <c r="C174" t="s">
        <v>320</v>
      </c>
    </row>
    <row r="175" spans="1:3" x14ac:dyDescent="0.3">
      <c r="A175">
        <v>174</v>
      </c>
      <c r="B175">
        <v>-149.50942332598615</v>
      </c>
      <c r="C175" t="s">
        <v>320</v>
      </c>
    </row>
    <row r="176" spans="1:3" x14ac:dyDescent="0.3">
      <c r="A176">
        <v>175</v>
      </c>
      <c r="B176">
        <v>-151.49019220389894</v>
      </c>
      <c r="C176" t="s">
        <v>319</v>
      </c>
    </row>
    <row r="177" spans="1:3" x14ac:dyDescent="0.3">
      <c r="A177">
        <v>176</v>
      </c>
      <c r="B177">
        <v>-148.58068097018628</v>
      </c>
      <c r="C177" t="s">
        <v>320</v>
      </c>
    </row>
    <row r="178" spans="1:3" x14ac:dyDescent="0.3">
      <c r="A178">
        <v>177</v>
      </c>
      <c r="B178">
        <v>-154.72413871698933</v>
      </c>
      <c r="C178" t="s">
        <v>319</v>
      </c>
    </row>
    <row r="179" spans="1:3" x14ac:dyDescent="0.3">
      <c r="A179">
        <v>178</v>
      </c>
      <c r="B179">
        <v>-154.72413871698933</v>
      </c>
      <c r="C179" t="s">
        <v>319</v>
      </c>
    </row>
    <row r="180" spans="1:3" x14ac:dyDescent="0.3">
      <c r="A180">
        <v>179</v>
      </c>
      <c r="B180">
        <v>172.11071517651516</v>
      </c>
      <c r="C180" t="s">
        <v>318</v>
      </c>
    </row>
    <row r="181" spans="1:3" x14ac:dyDescent="0.3">
      <c r="A181">
        <v>180</v>
      </c>
      <c r="B181">
        <v>177.58044690006221</v>
      </c>
      <c r="C181" t="s">
        <v>318</v>
      </c>
    </row>
    <row r="182" spans="1:3" x14ac:dyDescent="0.3">
      <c r="A182">
        <v>181</v>
      </c>
      <c r="B182">
        <v>168.6586684080232</v>
      </c>
      <c r="C182" t="s">
        <v>318</v>
      </c>
    </row>
    <row r="183" spans="1:3" x14ac:dyDescent="0.3">
      <c r="A183">
        <v>182</v>
      </c>
      <c r="B183">
        <v>-179.53414331942915</v>
      </c>
      <c r="C183" t="s">
        <v>319</v>
      </c>
    </row>
    <row r="184" spans="1:3" x14ac:dyDescent="0.3">
      <c r="A184">
        <v>183</v>
      </c>
      <c r="B184">
        <v>-138.25591606370278</v>
      </c>
      <c r="C184" t="s">
        <v>320</v>
      </c>
    </row>
    <row r="185" spans="1:3" x14ac:dyDescent="0.3">
      <c r="A185">
        <v>184</v>
      </c>
      <c r="B185">
        <v>-168.64226239445108</v>
      </c>
      <c r="C185" t="s">
        <v>319</v>
      </c>
    </row>
    <row r="186" spans="1:3" x14ac:dyDescent="0.3">
      <c r="A186">
        <v>185</v>
      </c>
      <c r="B186">
        <v>-176.62209001059219</v>
      </c>
      <c r="C186" t="s">
        <v>319</v>
      </c>
    </row>
    <row r="187" spans="1:3" x14ac:dyDescent="0.3">
      <c r="A187">
        <v>186</v>
      </c>
      <c r="B187">
        <v>156.91871303218278</v>
      </c>
      <c r="C187" t="s">
        <v>318</v>
      </c>
    </row>
    <row r="188" spans="1:3" x14ac:dyDescent="0.3">
      <c r="A188">
        <v>187</v>
      </c>
      <c r="B188">
        <v>-140.15103369538721</v>
      </c>
      <c r="C188" t="s">
        <v>320</v>
      </c>
    </row>
    <row r="189" spans="1:3" x14ac:dyDescent="0.3">
      <c r="A189">
        <v>188</v>
      </c>
      <c r="B189">
        <v>-151.80091108785598</v>
      </c>
      <c r="C189" t="s">
        <v>319</v>
      </c>
    </row>
    <row r="190" spans="1:3" x14ac:dyDescent="0.3">
      <c r="A190">
        <v>189</v>
      </c>
      <c r="B190">
        <v>-151.80091108785598</v>
      </c>
      <c r="C190" t="s">
        <v>319</v>
      </c>
    </row>
    <row r="191" spans="1:3" x14ac:dyDescent="0.3">
      <c r="A191">
        <v>190</v>
      </c>
      <c r="B191">
        <v>-149.41967741710491</v>
      </c>
      <c r="C191" t="s">
        <v>320</v>
      </c>
    </row>
    <row r="192" spans="1:3" x14ac:dyDescent="0.3">
      <c r="A192">
        <v>191</v>
      </c>
      <c r="B192">
        <v>-154.93367456366718</v>
      </c>
      <c r="C192" t="s">
        <v>319</v>
      </c>
    </row>
    <row r="193" spans="1:3" x14ac:dyDescent="0.3">
      <c r="A193">
        <v>192</v>
      </c>
      <c r="B193">
        <v>-153.77669350064033</v>
      </c>
      <c r="C193" t="s">
        <v>319</v>
      </c>
    </row>
    <row r="194" spans="1:3" x14ac:dyDescent="0.3">
      <c r="A194">
        <v>193</v>
      </c>
      <c r="B194">
        <v>-60.385142503384621</v>
      </c>
      <c r="C194" t="s">
        <v>303</v>
      </c>
    </row>
    <row r="195" spans="1:3" x14ac:dyDescent="0.3">
      <c r="A195">
        <v>194</v>
      </c>
      <c r="B195">
        <v>-70.684719653197917</v>
      </c>
      <c r="C195" t="s">
        <v>303</v>
      </c>
    </row>
    <row r="196" spans="1:3" x14ac:dyDescent="0.3">
      <c r="A196">
        <v>195</v>
      </c>
      <c r="B196">
        <v>-70.684719653197917</v>
      </c>
      <c r="C196" t="s">
        <v>303</v>
      </c>
    </row>
    <row r="197" spans="1:3" x14ac:dyDescent="0.3">
      <c r="A197">
        <v>196</v>
      </c>
      <c r="B197">
        <v>-61.341861103850896</v>
      </c>
      <c r="C197" t="s">
        <v>303</v>
      </c>
    </row>
    <row r="198" spans="1:3" x14ac:dyDescent="0.3">
      <c r="A198">
        <v>197</v>
      </c>
      <c r="B198">
        <v>-41.838499861825049</v>
      </c>
      <c r="C198" t="s">
        <v>299</v>
      </c>
    </row>
    <row r="199" spans="1:3" x14ac:dyDescent="0.3">
      <c r="A199">
        <v>198</v>
      </c>
      <c r="B199">
        <v>-41.838499861825049</v>
      </c>
      <c r="C199" t="s">
        <v>299</v>
      </c>
    </row>
    <row r="200" spans="1:3" x14ac:dyDescent="0.3">
      <c r="A200">
        <v>199</v>
      </c>
      <c r="B200">
        <v>-47.374698049410362</v>
      </c>
      <c r="C200" t="s">
        <v>299</v>
      </c>
    </row>
    <row r="201" spans="1:3" x14ac:dyDescent="0.3">
      <c r="A201">
        <v>200</v>
      </c>
      <c r="B201">
        <v>145.47071929735748</v>
      </c>
      <c r="C201" t="s">
        <v>317</v>
      </c>
    </row>
    <row r="202" spans="1:3" x14ac:dyDescent="0.3">
      <c r="A202">
        <v>201</v>
      </c>
      <c r="B202">
        <v>151.06613922987572</v>
      </c>
      <c r="C202" t="s">
        <v>318</v>
      </c>
    </row>
    <row r="203" spans="1:3" x14ac:dyDescent="0.3">
      <c r="A203">
        <v>202</v>
      </c>
      <c r="B203">
        <v>151.06613922987572</v>
      </c>
      <c r="C203" t="s">
        <v>318</v>
      </c>
    </row>
    <row r="204" spans="1:3" x14ac:dyDescent="0.3">
      <c r="A204">
        <v>203</v>
      </c>
      <c r="B204">
        <v>145.04613116655295</v>
      </c>
      <c r="C204" t="s">
        <v>317</v>
      </c>
    </row>
    <row r="205" spans="1:3" x14ac:dyDescent="0.3">
      <c r="A205">
        <v>204</v>
      </c>
      <c r="B205">
        <v>126.33849560554856</v>
      </c>
      <c r="C205" t="s">
        <v>317</v>
      </c>
    </row>
    <row r="206" spans="1:3" x14ac:dyDescent="0.3">
      <c r="A206">
        <v>205</v>
      </c>
      <c r="B206">
        <v>126.44668110998735</v>
      </c>
      <c r="C206" t="s">
        <v>317</v>
      </c>
    </row>
    <row r="207" spans="1:3" x14ac:dyDescent="0.3">
      <c r="A207">
        <v>206</v>
      </c>
      <c r="B207">
        <v>129.57166568614434</v>
      </c>
      <c r="C207" t="s">
        <v>317</v>
      </c>
    </row>
    <row r="208" spans="1:3" x14ac:dyDescent="0.3">
      <c r="A208">
        <v>207</v>
      </c>
      <c r="B208">
        <v>-165.5133371839645</v>
      </c>
      <c r="C208" t="s">
        <v>319</v>
      </c>
    </row>
    <row r="209" spans="1:3" x14ac:dyDescent="0.3">
      <c r="A209">
        <v>208</v>
      </c>
      <c r="B209">
        <v>-142.27831514382379</v>
      </c>
      <c r="C209" t="s">
        <v>320</v>
      </c>
    </row>
    <row r="210" spans="1:3" x14ac:dyDescent="0.3">
      <c r="A210">
        <v>209</v>
      </c>
      <c r="B210">
        <v>-142.10720917592931</v>
      </c>
      <c r="C210" t="s">
        <v>320</v>
      </c>
    </row>
    <row r="211" spans="1:3" x14ac:dyDescent="0.3">
      <c r="A211">
        <v>210</v>
      </c>
      <c r="B211">
        <v>-142.10720917592931</v>
      </c>
      <c r="C211" t="s">
        <v>320</v>
      </c>
    </row>
    <row r="212" spans="1:3" x14ac:dyDescent="0.3">
      <c r="A212">
        <v>211</v>
      </c>
      <c r="B212">
        <v>-115.42094590125117</v>
      </c>
      <c r="C212" t="s">
        <v>302</v>
      </c>
    </row>
    <row r="213" spans="1:3" x14ac:dyDescent="0.3">
      <c r="A213">
        <v>212</v>
      </c>
      <c r="B213">
        <v>-108.15431251392589</v>
      </c>
      <c r="C213" t="s">
        <v>302</v>
      </c>
    </row>
    <row r="214" spans="1:3" x14ac:dyDescent="0.3">
      <c r="A214">
        <v>213</v>
      </c>
      <c r="B214">
        <v>-108.15431251392589</v>
      </c>
      <c r="C214" t="s">
        <v>302</v>
      </c>
    </row>
    <row r="215" spans="1:3" x14ac:dyDescent="0.3">
      <c r="A215">
        <v>214</v>
      </c>
      <c r="B215">
        <v>-108.15431251392589</v>
      </c>
      <c r="C215" t="s">
        <v>302</v>
      </c>
    </row>
    <row r="216" spans="1:3" x14ac:dyDescent="0.3">
      <c r="A216">
        <v>215</v>
      </c>
      <c r="B216">
        <v>-108.15431251392589</v>
      </c>
      <c r="C216" t="s">
        <v>302</v>
      </c>
    </row>
    <row r="217" spans="1:3" x14ac:dyDescent="0.3">
      <c r="A217">
        <v>216</v>
      </c>
      <c r="B217">
        <v>-108.15431251392589</v>
      </c>
      <c r="C217" t="s">
        <v>302</v>
      </c>
    </row>
    <row r="218" spans="1:3" x14ac:dyDescent="0.3">
      <c r="A218">
        <v>217</v>
      </c>
      <c r="B218">
        <v>-108.15431251392589</v>
      </c>
      <c r="C218" t="s">
        <v>302</v>
      </c>
    </row>
    <row r="219" spans="1:3" x14ac:dyDescent="0.3">
      <c r="A219">
        <v>218</v>
      </c>
      <c r="B219">
        <v>-99.216063319616396</v>
      </c>
      <c r="C219" t="s">
        <v>302</v>
      </c>
    </row>
    <row r="220" spans="1:3" x14ac:dyDescent="0.3">
      <c r="A220">
        <v>219</v>
      </c>
      <c r="B220">
        <v>-99.216063319616396</v>
      </c>
      <c r="C220" t="s">
        <v>302</v>
      </c>
    </row>
    <row r="221" spans="1:3" x14ac:dyDescent="0.3">
      <c r="A221">
        <v>220</v>
      </c>
      <c r="B221">
        <v>-93.570507161107315</v>
      </c>
      <c r="C221" t="s">
        <v>302</v>
      </c>
    </row>
    <row r="222" spans="1:3" x14ac:dyDescent="0.3">
      <c r="A222">
        <v>221</v>
      </c>
      <c r="B222">
        <v>-93.570507161107315</v>
      </c>
      <c r="C222" t="s">
        <v>302</v>
      </c>
    </row>
    <row r="223" spans="1:3" x14ac:dyDescent="0.3">
      <c r="A223">
        <v>222</v>
      </c>
      <c r="B223">
        <v>-93.570507161107315</v>
      </c>
      <c r="C223" t="s">
        <v>302</v>
      </c>
    </row>
    <row r="224" spans="1:3" x14ac:dyDescent="0.3">
      <c r="A224">
        <v>223</v>
      </c>
      <c r="B224">
        <v>-93.570507161107315</v>
      </c>
      <c r="C224" t="s">
        <v>302</v>
      </c>
    </row>
    <row r="225" spans="1:3" x14ac:dyDescent="0.3">
      <c r="A225">
        <v>224</v>
      </c>
      <c r="B225">
        <v>-93.570507161107315</v>
      </c>
      <c r="C225" t="s">
        <v>302</v>
      </c>
    </row>
    <row r="226" spans="1:3" x14ac:dyDescent="0.3">
      <c r="A226">
        <v>225</v>
      </c>
      <c r="B226">
        <v>-93.570507161107315</v>
      </c>
      <c r="C226" t="s">
        <v>302</v>
      </c>
    </row>
    <row r="227" spans="1:3" x14ac:dyDescent="0.3">
      <c r="A227">
        <v>226</v>
      </c>
      <c r="B227">
        <v>-93.570507161107315</v>
      </c>
      <c r="C227" t="s">
        <v>302</v>
      </c>
    </row>
    <row r="228" spans="1:3" x14ac:dyDescent="0.3">
      <c r="A228">
        <v>227</v>
      </c>
      <c r="B228">
        <v>-93.570507161107315</v>
      </c>
      <c r="C228" t="s">
        <v>302</v>
      </c>
    </row>
    <row r="229" spans="1:3" x14ac:dyDescent="0.3">
      <c r="A229">
        <v>228</v>
      </c>
      <c r="B229">
        <v>-78.027389848304168</v>
      </c>
      <c r="C229" t="s">
        <v>303</v>
      </c>
    </row>
    <row r="230" spans="1:3" x14ac:dyDescent="0.3">
      <c r="A230">
        <v>229</v>
      </c>
      <c r="B230">
        <v>-78.027389848304168</v>
      </c>
      <c r="C230" t="s">
        <v>303</v>
      </c>
    </row>
    <row r="231" spans="1:3" x14ac:dyDescent="0.3">
      <c r="A231">
        <v>230</v>
      </c>
      <c r="B231">
        <v>-93.873731513188204</v>
      </c>
      <c r="C231" t="s">
        <v>302</v>
      </c>
    </row>
    <row r="232" spans="1:3" x14ac:dyDescent="0.3">
      <c r="A232">
        <v>231</v>
      </c>
      <c r="B232">
        <v>-93.873731513188204</v>
      </c>
      <c r="C232" t="s">
        <v>302</v>
      </c>
    </row>
    <row r="233" spans="1:3" x14ac:dyDescent="0.3">
      <c r="A233">
        <v>232</v>
      </c>
      <c r="B233">
        <v>-177.64683968526813</v>
      </c>
      <c r="C233" t="s">
        <v>319</v>
      </c>
    </row>
    <row r="234" spans="1:3" x14ac:dyDescent="0.3">
      <c r="A234">
        <v>233</v>
      </c>
      <c r="B234">
        <v>-175.05997960371869</v>
      </c>
      <c r="C234" t="s">
        <v>319</v>
      </c>
    </row>
    <row r="235" spans="1:3" x14ac:dyDescent="0.3">
      <c r="A235">
        <v>234</v>
      </c>
      <c r="B235">
        <v>114.83923845866799</v>
      </c>
      <c r="C235" t="s">
        <v>316</v>
      </c>
    </row>
    <row r="236" spans="1:3" x14ac:dyDescent="0.3">
      <c r="A236">
        <v>235</v>
      </c>
      <c r="B236">
        <v>142.76978827786544</v>
      </c>
      <c r="C236" t="s">
        <v>317</v>
      </c>
    </row>
    <row r="237" spans="1:3" x14ac:dyDescent="0.3">
      <c r="A237">
        <v>236</v>
      </c>
      <c r="B237">
        <v>142.76978827786544</v>
      </c>
      <c r="C237" t="s">
        <v>317</v>
      </c>
    </row>
    <row r="238" spans="1:3" x14ac:dyDescent="0.3">
      <c r="A238">
        <v>237</v>
      </c>
      <c r="B238">
        <v>-173.6116225092162</v>
      </c>
      <c r="C238" t="s">
        <v>319</v>
      </c>
    </row>
    <row r="239" spans="1:3" x14ac:dyDescent="0.3">
      <c r="A239">
        <v>238</v>
      </c>
      <c r="B239">
        <v>-173.6116225092162</v>
      </c>
      <c r="C239" t="s">
        <v>319</v>
      </c>
    </row>
    <row r="240" spans="1:3" x14ac:dyDescent="0.3">
      <c r="A240">
        <v>239</v>
      </c>
      <c r="B240">
        <v>138.33121324814513</v>
      </c>
      <c r="C240" t="s">
        <v>317</v>
      </c>
    </row>
    <row r="241" spans="1:3" x14ac:dyDescent="0.3">
      <c r="A241">
        <v>240</v>
      </c>
      <c r="B241">
        <v>121.95420309486572</v>
      </c>
      <c r="C241" t="s">
        <v>317</v>
      </c>
    </row>
    <row r="242" spans="1:3" x14ac:dyDescent="0.3">
      <c r="A242">
        <v>241</v>
      </c>
      <c r="B242">
        <v>121.95420309486572</v>
      </c>
      <c r="C242" t="s">
        <v>317</v>
      </c>
    </row>
    <row r="243" spans="1:3" x14ac:dyDescent="0.3">
      <c r="A243">
        <v>242</v>
      </c>
      <c r="B243">
        <v>149.61163293659547</v>
      </c>
      <c r="C243" t="s">
        <v>317</v>
      </c>
    </row>
    <row r="244" spans="1:3" x14ac:dyDescent="0.3">
      <c r="A244">
        <v>243</v>
      </c>
      <c r="B244">
        <v>-156.69133099438943</v>
      </c>
      <c r="C244" t="s">
        <v>319</v>
      </c>
    </row>
    <row r="245" spans="1:3" x14ac:dyDescent="0.3">
      <c r="A245">
        <v>244</v>
      </c>
      <c r="B245">
        <v>-134.91812656367625</v>
      </c>
      <c r="C245" t="s">
        <v>320</v>
      </c>
    </row>
    <row r="246" spans="1:3" x14ac:dyDescent="0.3">
      <c r="A246">
        <v>245</v>
      </c>
      <c r="B246">
        <v>-134.91812656367625</v>
      </c>
      <c r="C246" t="s">
        <v>320</v>
      </c>
    </row>
    <row r="247" spans="1:3" x14ac:dyDescent="0.3">
      <c r="A247">
        <v>246</v>
      </c>
      <c r="B247">
        <v>-112.24708650048487</v>
      </c>
      <c r="C247" t="s">
        <v>302</v>
      </c>
    </row>
    <row r="248" spans="1:3" x14ac:dyDescent="0.3">
      <c r="A248">
        <v>247</v>
      </c>
      <c r="B248">
        <v>-112.24708650048487</v>
      </c>
      <c r="C248" t="s">
        <v>302</v>
      </c>
    </row>
    <row r="249" spans="1:3" x14ac:dyDescent="0.3">
      <c r="A249">
        <v>248</v>
      </c>
      <c r="B249">
        <v>-107.19744055968178</v>
      </c>
      <c r="C249" t="s">
        <v>302</v>
      </c>
    </row>
    <row r="250" spans="1:3" x14ac:dyDescent="0.3">
      <c r="A250">
        <v>249</v>
      </c>
      <c r="B250">
        <v>-107.13137832037646</v>
      </c>
      <c r="C250" t="s">
        <v>302</v>
      </c>
    </row>
    <row r="251" spans="1:3" x14ac:dyDescent="0.3">
      <c r="A251">
        <v>250</v>
      </c>
      <c r="B251">
        <v>-106.41454949325059</v>
      </c>
      <c r="C251" t="s">
        <v>302</v>
      </c>
    </row>
    <row r="252" spans="1:3" x14ac:dyDescent="0.3">
      <c r="A252">
        <v>251</v>
      </c>
      <c r="B252">
        <v>-106.41454949325059</v>
      </c>
      <c r="C252" t="s">
        <v>302</v>
      </c>
    </row>
    <row r="253" spans="1:3" x14ac:dyDescent="0.3">
      <c r="A253">
        <v>252</v>
      </c>
      <c r="B253">
        <v>-146.17378259564194</v>
      </c>
      <c r="C253" t="s">
        <v>320</v>
      </c>
    </row>
    <row r="254" spans="1:3" x14ac:dyDescent="0.3">
      <c r="A254">
        <v>253</v>
      </c>
      <c r="B254">
        <v>-146.17378259564194</v>
      </c>
      <c r="C254" t="s">
        <v>320</v>
      </c>
    </row>
    <row r="255" spans="1:3" x14ac:dyDescent="0.3">
      <c r="A255">
        <v>254</v>
      </c>
      <c r="B255">
        <v>138.35922464217217</v>
      </c>
      <c r="C255" t="s">
        <v>317</v>
      </c>
    </row>
    <row r="256" spans="1:3" x14ac:dyDescent="0.3">
      <c r="A256">
        <v>255</v>
      </c>
      <c r="B256">
        <v>134.63415627248074</v>
      </c>
      <c r="C256" t="s">
        <v>317</v>
      </c>
    </row>
    <row r="257" spans="1:3" x14ac:dyDescent="0.3">
      <c r="A257">
        <v>256</v>
      </c>
      <c r="B257">
        <v>141.24730424927043</v>
      </c>
      <c r="C257" t="s">
        <v>317</v>
      </c>
    </row>
    <row r="258" spans="1:3" x14ac:dyDescent="0.3">
      <c r="A258">
        <v>257</v>
      </c>
      <c r="B258">
        <v>-153.73208893290783</v>
      </c>
      <c r="C258" t="s">
        <v>319</v>
      </c>
    </row>
    <row r="259" spans="1:3" x14ac:dyDescent="0.3">
      <c r="A259">
        <v>258</v>
      </c>
      <c r="B259">
        <v>155.68959517649552</v>
      </c>
      <c r="C259" t="s">
        <v>318</v>
      </c>
    </row>
    <row r="260" spans="1:3" x14ac:dyDescent="0.3">
      <c r="A260">
        <v>259</v>
      </c>
      <c r="B260">
        <v>-138.31239436962201</v>
      </c>
      <c r="C260" t="s">
        <v>320</v>
      </c>
    </row>
    <row r="261" spans="1:3" x14ac:dyDescent="0.3">
      <c r="A261">
        <v>260</v>
      </c>
      <c r="B261">
        <v>-137.6460796728465</v>
      </c>
      <c r="C261" t="s">
        <v>320</v>
      </c>
    </row>
    <row r="262" spans="1:3" x14ac:dyDescent="0.3">
      <c r="A262">
        <v>261</v>
      </c>
      <c r="B262">
        <v>-117.05342549325272</v>
      </c>
      <c r="C262" t="s">
        <v>302</v>
      </c>
    </row>
    <row r="263" spans="1:3" x14ac:dyDescent="0.3">
      <c r="A263">
        <v>262</v>
      </c>
      <c r="B263">
        <v>-119.70608567519054</v>
      </c>
      <c r="C263" t="s">
        <v>302</v>
      </c>
    </row>
    <row r="264" spans="1:3" x14ac:dyDescent="0.3">
      <c r="A264">
        <v>263</v>
      </c>
      <c r="B264">
        <v>-121.50201368277773</v>
      </c>
      <c r="C264" t="s">
        <v>320</v>
      </c>
    </row>
    <row r="265" spans="1:3" x14ac:dyDescent="0.3">
      <c r="A265">
        <v>264</v>
      </c>
      <c r="B265">
        <v>-108.09739211978304</v>
      </c>
      <c r="C265" t="s">
        <v>302</v>
      </c>
    </row>
    <row r="266" spans="1:3" x14ac:dyDescent="0.3">
      <c r="A266">
        <v>265</v>
      </c>
      <c r="B266">
        <v>-99.235440947454023</v>
      </c>
      <c r="C266" t="s">
        <v>302</v>
      </c>
    </row>
    <row r="267" spans="1:3" x14ac:dyDescent="0.3">
      <c r="A267">
        <v>266</v>
      </c>
      <c r="B267">
        <v>-99.235440947454023</v>
      </c>
      <c r="C267" t="s">
        <v>302</v>
      </c>
    </row>
    <row r="268" spans="1:3" x14ac:dyDescent="0.3">
      <c r="A268">
        <v>267</v>
      </c>
      <c r="B268">
        <v>-99.235440947454023</v>
      </c>
      <c r="C268" t="s">
        <v>302</v>
      </c>
    </row>
    <row r="269" spans="1:3" x14ac:dyDescent="0.3">
      <c r="A269">
        <v>268</v>
      </c>
      <c r="B269">
        <v>-99.235440947454023</v>
      </c>
      <c r="C269" t="s">
        <v>302</v>
      </c>
    </row>
    <row r="270" spans="1:3" x14ac:dyDescent="0.3">
      <c r="A270">
        <v>269</v>
      </c>
      <c r="B270">
        <v>-99.235440947454023</v>
      </c>
      <c r="C270" t="s">
        <v>302</v>
      </c>
    </row>
    <row r="271" spans="1:3" x14ac:dyDescent="0.3">
      <c r="A271">
        <v>270</v>
      </c>
      <c r="B271">
        <v>-99.235440947454023</v>
      </c>
      <c r="C271" t="s">
        <v>302</v>
      </c>
    </row>
    <row r="272" spans="1:3" x14ac:dyDescent="0.3">
      <c r="A272">
        <v>271</v>
      </c>
      <c r="B272">
        <v>-99.235440947454023</v>
      </c>
      <c r="C272" t="s">
        <v>302</v>
      </c>
    </row>
    <row r="273" spans="1:3" x14ac:dyDescent="0.3">
      <c r="A273">
        <v>272</v>
      </c>
      <c r="B273">
        <v>-99.235440947454023</v>
      </c>
      <c r="C273" t="s">
        <v>302</v>
      </c>
    </row>
    <row r="274" spans="1:3" x14ac:dyDescent="0.3">
      <c r="A274">
        <v>273</v>
      </c>
      <c r="B274">
        <v>-98.855504018840819</v>
      </c>
      <c r="C274" t="s">
        <v>302</v>
      </c>
    </row>
    <row r="275" spans="1:3" x14ac:dyDescent="0.3">
      <c r="A275">
        <v>274</v>
      </c>
      <c r="B275">
        <v>-97.181072665774138</v>
      </c>
      <c r="C275" t="s">
        <v>302</v>
      </c>
    </row>
    <row r="276" spans="1:3" x14ac:dyDescent="0.3">
      <c r="A276">
        <v>275</v>
      </c>
      <c r="B276">
        <v>-110.27085884948087</v>
      </c>
      <c r="C276" t="s">
        <v>302</v>
      </c>
    </row>
    <row r="277" spans="1:3" x14ac:dyDescent="0.3">
      <c r="A277">
        <v>276</v>
      </c>
      <c r="B277">
        <v>-110.25799306583299</v>
      </c>
      <c r="C277" t="s">
        <v>302</v>
      </c>
    </row>
    <row r="278" spans="1:3" x14ac:dyDescent="0.3">
      <c r="A278">
        <v>277</v>
      </c>
      <c r="B278">
        <v>-110.36692732532211</v>
      </c>
      <c r="C278" t="s">
        <v>302</v>
      </c>
    </row>
    <row r="279" spans="1:3" x14ac:dyDescent="0.3">
      <c r="A279">
        <v>278</v>
      </c>
      <c r="B279">
        <v>-107.99357728495112</v>
      </c>
      <c r="C279" t="s">
        <v>302</v>
      </c>
    </row>
    <row r="280" spans="1:3" x14ac:dyDescent="0.3">
      <c r="A280">
        <v>279</v>
      </c>
      <c r="B280">
        <v>-102.2173144418018</v>
      </c>
      <c r="C280" t="s">
        <v>302</v>
      </c>
    </row>
    <row r="281" spans="1:3" x14ac:dyDescent="0.3">
      <c r="A281">
        <v>280</v>
      </c>
      <c r="B281">
        <v>-101.26697214184195</v>
      </c>
      <c r="C281" t="s">
        <v>302</v>
      </c>
    </row>
    <row r="282" spans="1:3" x14ac:dyDescent="0.3">
      <c r="A282">
        <v>281</v>
      </c>
      <c r="B282">
        <v>-95.390918586939833</v>
      </c>
      <c r="C282" t="s">
        <v>302</v>
      </c>
    </row>
    <row r="283" spans="1:3" x14ac:dyDescent="0.3">
      <c r="A283">
        <v>282</v>
      </c>
      <c r="B283">
        <v>-95.390918586939833</v>
      </c>
      <c r="C283" t="s">
        <v>302</v>
      </c>
    </row>
    <row r="284" spans="1:3" x14ac:dyDescent="0.3">
      <c r="A284">
        <v>283</v>
      </c>
      <c r="B284">
        <v>-97.058257270676904</v>
      </c>
      <c r="C284" t="s">
        <v>302</v>
      </c>
    </row>
    <row r="285" spans="1:3" x14ac:dyDescent="0.3">
      <c r="A285">
        <v>284</v>
      </c>
      <c r="B285">
        <v>-97.058257270676904</v>
      </c>
      <c r="C285" t="s">
        <v>302</v>
      </c>
    </row>
    <row r="286" spans="1:3" x14ac:dyDescent="0.3">
      <c r="A286">
        <v>285</v>
      </c>
      <c r="B286">
        <v>-97.058257270676904</v>
      </c>
      <c r="C286" t="s">
        <v>302</v>
      </c>
    </row>
    <row r="287" spans="1:3" x14ac:dyDescent="0.3">
      <c r="A287">
        <v>286</v>
      </c>
      <c r="B287">
        <v>-97.058257270676904</v>
      </c>
      <c r="C287" t="s">
        <v>302</v>
      </c>
    </row>
    <row r="288" spans="1:3" x14ac:dyDescent="0.3">
      <c r="A288">
        <v>287</v>
      </c>
      <c r="B288">
        <v>-97.058257270676904</v>
      </c>
      <c r="C288" t="s">
        <v>302</v>
      </c>
    </row>
    <row r="289" spans="1:3" x14ac:dyDescent="0.3">
      <c r="A289">
        <v>288</v>
      </c>
      <c r="B289">
        <v>-97.058257270676904</v>
      </c>
      <c r="C289" t="s">
        <v>302</v>
      </c>
    </row>
    <row r="290" spans="1:3" x14ac:dyDescent="0.3">
      <c r="A290">
        <v>289</v>
      </c>
      <c r="B290">
        <v>-92.351299121956359</v>
      </c>
      <c r="C290" t="s">
        <v>302</v>
      </c>
    </row>
    <row r="291" spans="1:3" x14ac:dyDescent="0.3">
      <c r="A291">
        <v>290</v>
      </c>
      <c r="B291">
        <v>-92.351299121956359</v>
      </c>
      <c r="C291" t="s">
        <v>302</v>
      </c>
    </row>
    <row r="292" spans="1:3" x14ac:dyDescent="0.3">
      <c r="A292">
        <v>291</v>
      </c>
      <c r="B292">
        <v>-103.644684540984</v>
      </c>
      <c r="C292" t="s">
        <v>302</v>
      </c>
    </row>
    <row r="293" spans="1:3" x14ac:dyDescent="0.3">
      <c r="A293">
        <v>292</v>
      </c>
      <c r="B293">
        <v>-98.943717985369673</v>
      </c>
      <c r="C293" t="s">
        <v>302</v>
      </c>
    </row>
    <row r="294" spans="1:3" x14ac:dyDescent="0.3">
      <c r="A294">
        <v>293</v>
      </c>
      <c r="B294">
        <v>-96.667973339781398</v>
      </c>
      <c r="C294" t="s">
        <v>302</v>
      </c>
    </row>
    <row r="295" spans="1:3" x14ac:dyDescent="0.3">
      <c r="A295">
        <v>294</v>
      </c>
      <c r="B295">
        <v>-96.667973339781398</v>
      </c>
      <c r="C295" t="s">
        <v>302</v>
      </c>
    </row>
    <row r="296" spans="1:3" x14ac:dyDescent="0.3">
      <c r="A296">
        <v>295</v>
      </c>
      <c r="B296">
        <v>-99.027245762197367</v>
      </c>
      <c r="C296" t="s">
        <v>302</v>
      </c>
    </row>
    <row r="297" spans="1:3" x14ac:dyDescent="0.3">
      <c r="A297">
        <v>296</v>
      </c>
      <c r="B297">
        <v>-91.527467991898178</v>
      </c>
      <c r="C297" t="s">
        <v>302</v>
      </c>
    </row>
    <row r="298" spans="1:3" x14ac:dyDescent="0.3">
      <c r="A298">
        <v>297</v>
      </c>
      <c r="B298">
        <v>-81.792957159254513</v>
      </c>
      <c r="C298" t="s">
        <v>303</v>
      </c>
    </row>
    <row r="299" spans="1:3" x14ac:dyDescent="0.3">
      <c r="A299">
        <v>298</v>
      </c>
      <c r="B299">
        <v>-62.97894827777359</v>
      </c>
      <c r="C299" t="s">
        <v>303</v>
      </c>
    </row>
    <row r="300" spans="1:3" x14ac:dyDescent="0.3">
      <c r="A300">
        <v>299</v>
      </c>
      <c r="B300">
        <v>-62.97894827777359</v>
      </c>
      <c r="C300" t="s">
        <v>303</v>
      </c>
    </row>
    <row r="301" spans="1:3" x14ac:dyDescent="0.3">
      <c r="A301">
        <v>300</v>
      </c>
      <c r="B301">
        <v>-62.97894827777359</v>
      </c>
      <c r="C301" t="s">
        <v>303</v>
      </c>
    </row>
    <row r="302" spans="1:3" x14ac:dyDescent="0.3">
      <c r="A302">
        <v>301</v>
      </c>
      <c r="B302">
        <v>-62.97894827777359</v>
      </c>
      <c r="C302" t="s">
        <v>303</v>
      </c>
    </row>
    <row r="303" spans="1:3" x14ac:dyDescent="0.3">
      <c r="A303">
        <v>302</v>
      </c>
      <c r="B303">
        <v>-62.97894827777359</v>
      </c>
      <c r="C303" t="s">
        <v>303</v>
      </c>
    </row>
    <row r="304" spans="1:3" x14ac:dyDescent="0.3">
      <c r="A304">
        <v>303</v>
      </c>
      <c r="B304">
        <v>-3.6281343752371855</v>
      </c>
      <c r="C304" t="s">
        <v>301</v>
      </c>
    </row>
    <row r="305" spans="1:3" x14ac:dyDescent="0.3">
      <c r="A305">
        <v>304</v>
      </c>
      <c r="B305">
        <v>-3.6281343752371855</v>
      </c>
      <c r="C305" t="s">
        <v>301</v>
      </c>
    </row>
    <row r="306" spans="1:3" x14ac:dyDescent="0.3">
      <c r="A306">
        <v>305</v>
      </c>
      <c r="B306">
        <v>-66.471949512850131</v>
      </c>
      <c r="C306" t="s">
        <v>303</v>
      </c>
    </row>
    <row r="307" spans="1:3" x14ac:dyDescent="0.3">
      <c r="A307">
        <v>306</v>
      </c>
      <c r="B307">
        <v>-99.922097257075961</v>
      </c>
      <c r="C307" t="s">
        <v>302</v>
      </c>
    </row>
    <row r="308" spans="1:3" x14ac:dyDescent="0.3">
      <c r="A308">
        <v>307</v>
      </c>
      <c r="B308">
        <v>-97.950674375518162</v>
      </c>
      <c r="C308" t="s">
        <v>302</v>
      </c>
    </row>
    <row r="309" spans="1:3" x14ac:dyDescent="0.3">
      <c r="A309">
        <v>308</v>
      </c>
      <c r="B309">
        <v>-97.950674375518162</v>
      </c>
      <c r="C309" t="s">
        <v>302</v>
      </c>
    </row>
    <row r="310" spans="1:3" x14ac:dyDescent="0.3">
      <c r="A310">
        <v>309</v>
      </c>
      <c r="B310">
        <v>-87.338328567088837</v>
      </c>
      <c r="C310" t="s">
        <v>303</v>
      </c>
    </row>
    <row r="311" spans="1:3" x14ac:dyDescent="0.3">
      <c r="A311">
        <v>310</v>
      </c>
      <c r="B311">
        <v>-87.338328567088837</v>
      </c>
      <c r="C311" t="s">
        <v>303</v>
      </c>
    </row>
    <row r="312" spans="1:3" x14ac:dyDescent="0.3">
      <c r="A312">
        <v>311</v>
      </c>
      <c r="B312">
        <v>-87.338328567088837</v>
      </c>
      <c r="C312" t="s">
        <v>303</v>
      </c>
    </row>
    <row r="313" spans="1:3" x14ac:dyDescent="0.3">
      <c r="A313">
        <v>312</v>
      </c>
      <c r="B313">
        <v>-87.338328567088837</v>
      </c>
      <c r="C313" t="s">
        <v>303</v>
      </c>
    </row>
    <row r="314" spans="1:3" x14ac:dyDescent="0.3">
      <c r="A314">
        <v>313</v>
      </c>
      <c r="B314">
        <v>-87.338328567088837</v>
      </c>
      <c r="C314" t="s">
        <v>303</v>
      </c>
    </row>
    <row r="315" spans="1:3" x14ac:dyDescent="0.3">
      <c r="A315">
        <v>314</v>
      </c>
      <c r="B315">
        <v>-87.338328567088837</v>
      </c>
      <c r="C315" t="s">
        <v>303</v>
      </c>
    </row>
    <row r="316" spans="1:3" x14ac:dyDescent="0.3">
      <c r="A316">
        <v>315</v>
      </c>
      <c r="B316">
        <v>-87.338328567088837</v>
      </c>
      <c r="C316" t="s">
        <v>303</v>
      </c>
    </row>
    <row r="317" spans="1:3" x14ac:dyDescent="0.3">
      <c r="A317">
        <v>316</v>
      </c>
      <c r="B317">
        <v>-21.590315099005988</v>
      </c>
      <c r="C317" t="s">
        <v>301</v>
      </c>
    </row>
    <row r="318" spans="1:3" x14ac:dyDescent="0.3">
      <c r="A318">
        <v>317</v>
      </c>
      <c r="B318">
        <v>-18.851765251131397</v>
      </c>
      <c r="C318" t="s">
        <v>301</v>
      </c>
    </row>
    <row r="319" spans="1:3" x14ac:dyDescent="0.3">
      <c r="A319">
        <v>318</v>
      </c>
      <c r="B319">
        <v>-18.851765251131397</v>
      </c>
      <c r="C319" t="s">
        <v>301</v>
      </c>
    </row>
    <row r="320" spans="1:3" x14ac:dyDescent="0.3">
      <c r="A320">
        <v>319</v>
      </c>
      <c r="B320">
        <v>-18.851765251131397</v>
      </c>
      <c r="C320" t="s">
        <v>301</v>
      </c>
    </row>
    <row r="321" spans="1:3" x14ac:dyDescent="0.3">
      <c r="A321">
        <v>320</v>
      </c>
      <c r="B321">
        <v>-121.05861031710286</v>
      </c>
      <c r="C321" t="s">
        <v>320</v>
      </c>
    </row>
    <row r="322" spans="1:3" x14ac:dyDescent="0.3">
      <c r="A322">
        <v>321</v>
      </c>
      <c r="B322">
        <v>-105.4661433431463</v>
      </c>
      <c r="C322" t="s">
        <v>302</v>
      </c>
    </row>
    <row r="323" spans="1:3" x14ac:dyDescent="0.3">
      <c r="A323">
        <v>322</v>
      </c>
      <c r="B323">
        <v>-100.61782942839564</v>
      </c>
      <c r="C323" t="s">
        <v>302</v>
      </c>
    </row>
    <row r="324" spans="1:3" x14ac:dyDescent="0.3">
      <c r="A324">
        <v>323</v>
      </c>
      <c r="B324">
        <v>-30.73715295680794</v>
      </c>
      <c r="C324" t="s">
        <v>299</v>
      </c>
    </row>
    <row r="325" spans="1:3" x14ac:dyDescent="0.3">
      <c r="A325">
        <v>324</v>
      </c>
      <c r="B325">
        <v>-58.199226704766595</v>
      </c>
      <c r="C325" t="s">
        <v>299</v>
      </c>
    </row>
    <row r="326" spans="1:3" x14ac:dyDescent="0.3">
      <c r="A326">
        <v>325</v>
      </c>
      <c r="B326">
        <v>-84.058111420464101</v>
      </c>
      <c r="C326" t="s">
        <v>303</v>
      </c>
    </row>
    <row r="327" spans="1:3" x14ac:dyDescent="0.3">
      <c r="A327">
        <v>326</v>
      </c>
      <c r="B327">
        <v>-110.15071279408413</v>
      </c>
      <c r="C327" t="s">
        <v>302</v>
      </c>
    </row>
    <row r="328" spans="1:3" x14ac:dyDescent="0.3">
      <c r="A328">
        <v>327</v>
      </c>
      <c r="B328">
        <v>-86.975712971458861</v>
      </c>
      <c r="C328" t="s">
        <v>303</v>
      </c>
    </row>
    <row r="329" spans="1:3" x14ac:dyDescent="0.3">
      <c r="A329">
        <v>328</v>
      </c>
      <c r="B329">
        <v>-86.975712971458861</v>
      </c>
      <c r="C329" t="s">
        <v>303</v>
      </c>
    </row>
    <row r="330" spans="1:3" x14ac:dyDescent="0.3">
      <c r="A330">
        <v>329</v>
      </c>
      <c r="B330">
        <v>-92.994972963138935</v>
      </c>
      <c r="C330" t="s">
        <v>302</v>
      </c>
    </row>
    <row r="331" spans="1:3" x14ac:dyDescent="0.3">
      <c r="A331">
        <v>330</v>
      </c>
      <c r="B331">
        <v>-92.994972963138935</v>
      </c>
      <c r="C331" t="s">
        <v>302</v>
      </c>
    </row>
    <row r="332" spans="1:3" x14ac:dyDescent="0.3">
      <c r="A332">
        <v>331</v>
      </c>
      <c r="B332">
        <v>-92.994972963138935</v>
      </c>
      <c r="C332" t="s">
        <v>302</v>
      </c>
    </row>
    <row r="333" spans="1:3" x14ac:dyDescent="0.3">
      <c r="A333">
        <v>332</v>
      </c>
      <c r="B333">
        <v>-92.994972963138935</v>
      </c>
      <c r="C333" t="s">
        <v>302</v>
      </c>
    </row>
    <row r="334" spans="1:3" x14ac:dyDescent="0.3">
      <c r="A334">
        <v>333</v>
      </c>
      <c r="B334">
        <v>-92.994972963138935</v>
      </c>
      <c r="C334" t="s">
        <v>302</v>
      </c>
    </row>
    <row r="335" spans="1:3" x14ac:dyDescent="0.3">
      <c r="A335">
        <v>334</v>
      </c>
      <c r="B335">
        <v>-92.994972963138935</v>
      </c>
      <c r="C335" t="s">
        <v>302</v>
      </c>
    </row>
    <row r="336" spans="1:3" x14ac:dyDescent="0.3">
      <c r="A336">
        <v>335</v>
      </c>
      <c r="B336">
        <v>-92.994972963138935</v>
      </c>
      <c r="C336" t="s">
        <v>302</v>
      </c>
    </row>
    <row r="337" spans="1:3" x14ac:dyDescent="0.3">
      <c r="A337">
        <v>336</v>
      </c>
      <c r="B337">
        <v>-92.994972963138935</v>
      </c>
      <c r="C337" t="s">
        <v>302</v>
      </c>
    </row>
    <row r="338" spans="1:3" x14ac:dyDescent="0.3">
      <c r="A338">
        <v>337</v>
      </c>
      <c r="B338">
        <v>-92.994972963138935</v>
      </c>
      <c r="C338" t="s">
        <v>302</v>
      </c>
    </row>
    <row r="339" spans="1:3" x14ac:dyDescent="0.3">
      <c r="A339">
        <v>338</v>
      </c>
      <c r="B339">
        <v>-117.24621759043514</v>
      </c>
      <c r="C339" t="s">
        <v>302</v>
      </c>
    </row>
    <row r="340" spans="1:3" x14ac:dyDescent="0.3">
      <c r="A340">
        <v>339</v>
      </c>
      <c r="B340">
        <v>-114.47502757610262</v>
      </c>
      <c r="C340" t="s">
        <v>302</v>
      </c>
    </row>
    <row r="341" spans="1:3" x14ac:dyDescent="0.3">
      <c r="A341">
        <v>340</v>
      </c>
      <c r="B341">
        <v>-114.47502757610262</v>
      </c>
      <c r="C341" t="s">
        <v>302</v>
      </c>
    </row>
    <row r="342" spans="1:3" x14ac:dyDescent="0.3">
      <c r="A342">
        <v>341</v>
      </c>
      <c r="B342">
        <v>-105.6533240377167</v>
      </c>
      <c r="C342" t="s">
        <v>302</v>
      </c>
    </row>
    <row r="343" spans="1:3" x14ac:dyDescent="0.3">
      <c r="A343">
        <v>342</v>
      </c>
      <c r="B343">
        <v>4.5546406741504857</v>
      </c>
      <c r="C343" t="s">
        <v>321</v>
      </c>
    </row>
    <row r="344" spans="1:3" x14ac:dyDescent="0.3">
      <c r="A344">
        <v>343</v>
      </c>
      <c r="B344">
        <v>4.5546406741504857</v>
      </c>
      <c r="C344" t="s">
        <v>321</v>
      </c>
    </row>
    <row r="345" spans="1:3" x14ac:dyDescent="0.3">
      <c r="A345">
        <v>344</v>
      </c>
      <c r="B345">
        <v>4.5546406741504857</v>
      </c>
      <c r="C345" t="s">
        <v>321</v>
      </c>
    </row>
    <row r="346" spans="1:3" x14ac:dyDescent="0.3">
      <c r="A346">
        <v>345</v>
      </c>
      <c r="B346">
        <v>4.5546406741504857</v>
      </c>
      <c r="C346" t="s">
        <v>321</v>
      </c>
    </row>
    <row r="347" spans="1:3" x14ac:dyDescent="0.3">
      <c r="A347">
        <v>346</v>
      </c>
      <c r="B347">
        <v>4.5546406741504857</v>
      </c>
      <c r="C347" t="s">
        <v>321</v>
      </c>
    </row>
    <row r="348" spans="1:3" x14ac:dyDescent="0.3">
      <c r="A348">
        <v>347</v>
      </c>
      <c r="B348">
        <v>-91.428564845257128</v>
      </c>
      <c r="C348" t="s">
        <v>302</v>
      </c>
    </row>
    <row r="349" spans="1:3" x14ac:dyDescent="0.3">
      <c r="A349">
        <v>348</v>
      </c>
      <c r="B349">
        <v>-107.41718877244526</v>
      </c>
      <c r="C349" t="s">
        <v>302</v>
      </c>
    </row>
    <row r="350" spans="1:3" x14ac:dyDescent="0.3">
      <c r="A350">
        <v>349</v>
      </c>
      <c r="B350">
        <v>-107.41718877244526</v>
      </c>
      <c r="C350" t="s">
        <v>302</v>
      </c>
    </row>
    <row r="351" spans="1:3" x14ac:dyDescent="0.3">
      <c r="A351">
        <v>350</v>
      </c>
      <c r="B351">
        <v>-118.16043610292307</v>
      </c>
      <c r="C351" t="s">
        <v>302</v>
      </c>
    </row>
    <row r="352" spans="1:3" x14ac:dyDescent="0.3">
      <c r="A352">
        <v>351</v>
      </c>
      <c r="B352">
        <v>-121.65923156546528</v>
      </c>
      <c r="C352" t="s">
        <v>320</v>
      </c>
    </row>
    <row r="353" spans="1:3" x14ac:dyDescent="0.3">
      <c r="A353">
        <v>352</v>
      </c>
      <c r="B353">
        <v>-129.08263452862363</v>
      </c>
      <c r="C353" t="s">
        <v>320</v>
      </c>
    </row>
    <row r="354" spans="1:3" x14ac:dyDescent="0.3">
      <c r="A354">
        <v>353</v>
      </c>
      <c r="B354">
        <v>-105.50423981407958</v>
      </c>
      <c r="C354" t="s">
        <v>302</v>
      </c>
    </row>
    <row r="355" spans="1:3" x14ac:dyDescent="0.3">
      <c r="A355">
        <v>354</v>
      </c>
      <c r="B355">
        <v>-105.50423981407958</v>
      </c>
      <c r="C355" t="s">
        <v>302</v>
      </c>
    </row>
    <row r="356" spans="1:3" x14ac:dyDescent="0.3">
      <c r="A356">
        <v>355</v>
      </c>
      <c r="B356">
        <v>-120.57248381654712</v>
      </c>
      <c r="C356" t="s">
        <v>320</v>
      </c>
    </row>
    <row r="357" spans="1:3" x14ac:dyDescent="0.3">
      <c r="A357">
        <v>356</v>
      </c>
      <c r="B357">
        <v>156.8006918797231</v>
      </c>
      <c r="C357" t="s">
        <v>318</v>
      </c>
    </row>
    <row r="358" spans="1:3" x14ac:dyDescent="0.3">
      <c r="A358">
        <v>357</v>
      </c>
      <c r="B358">
        <v>156.8006918797231</v>
      </c>
      <c r="C358" t="s">
        <v>318</v>
      </c>
    </row>
    <row r="359" spans="1:3" x14ac:dyDescent="0.3">
      <c r="A359">
        <v>358</v>
      </c>
      <c r="B359">
        <v>-174.47961130945532</v>
      </c>
      <c r="C359" t="s">
        <v>319</v>
      </c>
    </row>
    <row r="360" spans="1:3" x14ac:dyDescent="0.3">
      <c r="A360">
        <v>359</v>
      </c>
      <c r="B360">
        <v>-145.32264634102447</v>
      </c>
      <c r="C360" t="s">
        <v>320</v>
      </c>
    </row>
    <row r="361" spans="1:3" x14ac:dyDescent="0.3">
      <c r="A361">
        <v>360</v>
      </c>
      <c r="B361">
        <v>-147.78825986127669</v>
      </c>
      <c r="C361" t="s">
        <v>320</v>
      </c>
    </row>
    <row r="362" spans="1:3" x14ac:dyDescent="0.3">
      <c r="A362">
        <v>361</v>
      </c>
      <c r="B362">
        <v>-129.38173223386076</v>
      </c>
      <c r="C362" t="s">
        <v>320</v>
      </c>
    </row>
    <row r="363" spans="1:3" x14ac:dyDescent="0.3">
      <c r="A363">
        <v>362</v>
      </c>
      <c r="B363">
        <v>-150.49196352562203</v>
      </c>
      <c r="C363" t="s">
        <v>319</v>
      </c>
    </row>
    <row r="364" spans="1:3" x14ac:dyDescent="0.3">
      <c r="A364">
        <v>363</v>
      </c>
      <c r="B364">
        <v>-152.46563994011044</v>
      </c>
      <c r="C364" t="s">
        <v>319</v>
      </c>
    </row>
    <row r="365" spans="1:3" x14ac:dyDescent="0.3">
      <c r="A365">
        <v>364</v>
      </c>
      <c r="B365">
        <v>-152.82218804022932</v>
      </c>
      <c r="C365" t="s">
        <v>319</v>
      </c>
    </row>
    <row r="366" spans="1:3" x14ac:dyDescent="0.3">
      <c r="A366">
        <v>365</v>
      </c>
      <c r="B366">
        <v>-172.18780738984876</v>
      </c>
      <c r="C366" t="s">
        <v>319</v>
      </c>
    </row>
    <row r="367" spans="1:3" x14ac:dyDescent="0.3">
      <c r="A367">
        <v>366</v>
      </c>
      <c r="B367">
        <v>-168.67052683578939</v>
      </c>
      <c r="C367" t="s">
        <v>319</v>
      </c>
    </row>
    <row r="368" spans="1:3" x14ac:dyDescent="0.3">
      <c r="A368">
        <v>367</v>
      </c>
      <c r="B368">
        <v>-168.67052683578939</v>
      </c>
      <c r="C368" t="s">
        <v>319</v>
      </c>
    </row>
    <row r="369" spans="1:3" x14ac:dyDescent="0.3">
      <c r="A369">
        <v>368</v>
      </c>
      <c r="B369">
        <v>93.890423610242493</v>
      </c>
      <c r="C369" t="s">
        <v>316</v>
      </c>
    </row>
    <row r="370" spans="1:3" x14ac:dyDescent="0.3">
      <c r="A370">
        <v>369</v>
      </c>
      <c r="B370">
        <v>70.342245622845624</v>
      </c>
      <c r="C370" t="s">
        <v>322</v>
      </c>
    </row>
    <row r="371" spans="1:3" x14ac:dyDescent="0.3">
      <c r="A371">
        <v>370</v>
      </c>
      <c r="B371">
        <v>70.342245622845624</v>
      </c>
      <c r="C371" t="s">
        <v>322</v>
      </c>
    </row>
    <row r="372" spans="1:3" x14ac:dyDescent="0.3">
      <c r="A372">
        <v>371</v>
      </c>
      <c r="B372">
        <v>70.342245622845624</v>
      </c>
      <c r="C372" t="s">
        <v>322</v>
      </c>
    </row>
    <row r="373" spans="1:3" x14ac:dyDescent="0.3">
      <c r="A373">
        <v>372</v>
      </c>
      <c r="B373">
        <v>70.342245622845624</v>
      </c>
      <c r="C373" t="s">
        <v>322</v>
      </c>
    </row>
    <row r="374" spans="1:3" x14ac:dyDescent="0.3">
      <c r="A374">
        <v>373</v>
      </c>
      <c r="B374">
        <v>70.342245622845624</v>
      </c>
      <c r="C374" t="s">
        <v>322</v>
      </c>
    </row>
    <row r="375" spans="1:3" x14ac:dyDescent="0.3">
      <c r="A375">
        <v>374</v>
      </c>
      <c r="B375">
        <v>70.342245622845624</v>
      </c>
      <c r="C375" t="s">
        <v>322</v>
      </c>
    </row>
    <row r="376" spans="1:3" x14ac:dyDescent="0.3">
      <c r="A376">
        <v>375</v>
      </c>
      <c r="B376">
        <v>70.342245622845624</v>
      </c>
      <c r="C376" t="s">
        <v>322</v>
      </c>
    </row>
    <row r="377" spans="1:3" x14ac:dyDescent="0.3">
      <c r="A377">
        <v>376</v>
      </c>
      <c r="B377">
        <v>70.342245622845624</v>
      </c>
      <c r="C377" t="s">
        <v>322</v>
      </c>
    </row>
    <row r="378" spans="1:3" x14ac:dyDescent="0.3">
      <c r="A378">
        <v>377</v>
      </c>
      <c r="B378">
        <v>162.14057743374406</v>
      </c>
      <c r="C378" t="s">
        <v>318</v>
      </c>
    </row>
    <row r="379" spans="1:3" x14ac:dyDescent="0.3">
      <c r="A379">
        <v>378</v>
      </c>
      <c r="B379">
        <v>168.25734874898268</v>
      </c>
      <c r="C379" t="s">
        <v>318</v>
      </c>
    </row>
    <row r="380" spans="1:3" x14ac:dyDescent="0.3">
      <c r="A380">
        <v>379</v>
      </c>
      <c r="B380">
        <v>-159.49134768733802</v>
      </c>
      <c r="C380" t="s">
        <v>319</v>
      </c>
    </row>
    <row r="381" spans="1:3" x14ac:dyDescent="0.3">
      <c r="A381">
        <v>380</v>
      </c>
      <c r="B381">
        <v>-157.94944495515057</v>
      </c>
      <c r="C381" t="s">
        <v>319</v>
      </c>
    </row>
    <row r="382" spans="1:3" x14ac:dyDescent="0.3">
      <c r="A382">
        <v>381</v>
      </c>
      <c r="B382">
        <v>-141.50518039799036</v>
      </c>
      <c r="C382" t="s">
        <v>320</v>
      </c>
    </row>
    <row r="383" spans="1:3" x14ac:dyDescent="0.3">
      <c r="A383">
        <v>382</v>
      </c>
      <c r="B383">
        <v>-137.49640298837451</v>
      </c>
      <c r="C383" t="s">
        <v>320</v>
      </c>
    </row>
    <row r="384" spans="1:3" x14ac:dyDescent="0.3">
      <c r="A384">
        <v>383</v>
      </c>
      <c r="B384">
        <v>-134.09351681387685</v>
      </c>
      <c r="C384" t="s">
        <v>320</v>
      </c>
    </row>
    <row r="385" spans="1:3" x14ac:dyDescent="0.3">
      <c r="A385">
        <v>384</v>
      </c>
      <c r="B385">
        <v>-162.39975711630908</v>
      </c>
      <c r="C385" t="s">
        <v>319</v>
      </c>
    </row>
    <row r="386" spans="1:3" x14ac:dyDescent="0.3">
      <c r="A386">
        <v>385</v>
      </c>
      <c r="B386">
        <v>-171.44458471744323</v>
      </c>
      <c r="C386" t="s">
        <v>319</v>
      </c>
    </row>
    <row r="387" spans="1:3" x14ac:dyDescent="0.3">
      <c r="A387">
        <v>386</v>
      </c>
      <c r="B387">
        <v>-163.16711478995256</v>
      </c>
      <c r="C387" t="s">
        <v>319</v>
      </c>
    </row>
    <row r="388" spans="1:3" x14ac:dyDescent="0.3">
      <c r="A388">
        <v>387</v>
      </c>
      <c r="B388">
        <v>-166.29300049028203</v>
      </c>
      <c r="C388" t="s">
        <v>319</v>
      </c>
    </row>
    <row r="389" spans="1:3" x14ac:dyDescent="0.3">
      <c r="A389">
        <v>388</v>
      </c>
      <c r="B389">
        <v>-166.29300049028203</v>
      </c>
      <c r="C389" t="s">
        <v>319</v>
      </c>
    </row>
    <row r="390" spans="1:3" x14ac:dyDescent="0.3">
      <c r="A390">
        <v>389</v>
      </c>
      <c r="B390">
        <v>-165.80394975236041</v>
      </c>
      <c r="C390" t="s">
        <v>319</v>
      </c>
    </row>
    <row r="391" spans="1:3" x14ac:dyDescent="0.3">
      <c r="A391">
        <v>390</v>
      </c>
      <c r="B391">
        <v>175.91974899735132</v>
      </c>
      <c r="C391" t="s">
        <v>318</v>
      </c>
    </row>
    <row r="392" spans="1:3" x14ac:dyDescent="0.3">
      <c r="A392">
        <v>391</v>
      </c>
      <c r="B392">
        <v>175.29234187097515</v>
      </c>
      <c r="C392" t="s">
        <v>318</v>
      </c>
    </row>
    <row r="393" spans="1:3" x14ac:dyDescent="0.3">
      <c r="A393">
        <v>392</v>
      </c>
      <c r="B393">
        <v>-141.00671969944295</v>
      </c>
      <c r="C393" t="s">
        <v>320</v>
      </c>
    </row>
    <row r="394" spans="1:3" x14ac:dyDescent="0.3">
      <c r="A394">
        <v>393</v>
      </c>
      <c r="B394">
        <v>-133.74015218349575</v>
      </c>
      <c r="C394" t="s">
        <v>320</v>
      </c>
    </row>
    <row r="395" spans="1:3" x14ac:dyDescent="0.3">
      <c r="A395">
        <v>394</v>
      </c>
      <c r="B395">
        <v>-134.90152569615282</v>
      </c>
      <c r="C395" t="s">
        <v>320</v>
      </c>
    </row>
    <row r="396" spans="1:3" x14ac:dyDescent="0.3">
      <c r="A396">
        <v>395</v>
      </c>
      <c r="B396">
        <v>-166.53744498472724</v>
      </c>
      <c r="C396" t="s">
        <v>319</v>
      </c>
    </row>
    <row r="397" spans="1:3" x14ac:dyDescent="0.3">
      <c r="A397">
        <v>396</v>
      </c>
      <c r="B397">
        <v>124.65532804670683</v>
      </c>
      <c r="C397" t="s">
        <v>317</v>
      </c>
    </row>
    <row r="398" spans="1:3" x14ac:dyDescent="0.3">
      <c r="A398">
        <v>397</v>
      </c>
      <c r="B398">
        <v>128.15411853236787</v>
      </c>
      <c r="C398" t="s">
        <v>317</v>
      </c>
    </row>
    <row r="399" spans="1:3" x14ac:dyDescent="0.3">
      <c r="A399">
        <v>398</v>
      </c>
      <c r="B399">
        <v>-138.63142035165424</v>
      </c>
      <c r="C399" t="s">
        <v>320</v>
      </c>
    </row>
    <row r="400" spans="1:3" x14ac:dyDescent="0.3">
      <c r="A400">
        <v>399</v>
      </c>
      <c r="B400">
        <v>-156.74678980475215</v>
      </c>
      <c r="C400" t="s">
        <v>319</v>
      </c>
    </row>
    <row r="401" spans="1:3" x14ac:dyDescent="0.3">
      <c r="A401">
        <v>400</v>
      </c>
      <c r="B401">
        <v>-152.44310374473</v>
      </c>
      <c r="C401" t="s">
        <v>319</v>
      </c>
    </row>
    <row r="402" spans="1:3" x14ac:dyDescent="0.3">
      <c r="A402">
        <v>401</v>
      </c>
      <c r="B402">
        <v>-147.2845408433831</v>
      </c>
      <c r="C402" t="s">
        <v>320</v>
      </c>
    </row>
    <row r="403" spans="1:3" x14ac:dyDescent="0.3">
      <c r="A403">
        <v>402</v>
      </c>
      <c r="B403">
        <v>-111.62589097878825</v>
      </c>
      <c r="C403" t="s">
        <v>302</v>
      </c>
    </row>
    <row r="404" spans="1:3" x14ac:dyDescent="0.3">
      <c r="A404">
        <v>403</v>
      </c>
      <c r="B404">
        <v>-118.4915685919508</v>
      </c>
      <c r="C404" t="s">
        <v>302</v>
      </c>
    </row>
    <row r="405" spans="1:3" x14ac:dyDescent="0.3">
      <c r="A405">
        <v>404</v>
      </c>
      <c r="B405">
        <v>-121.7436290945125</v>
      </c>
      <c r="C405" t="s">
        <v>320</v>
      </c>
    </row>
    <row r="406" spans="1:3" x14ac:dyDescent="0.3">
      <c r="A406">
        <v>405</v>
      </c>
      <c r="B406">
        <v>-121.7436290945125</v>
      </c>
      <c r="C406" t="s">
        <v>320</v>
      </c>
    </row>
    <row r="407" spans="1:3" x14ac:dyDescent="0.3">
      <c r="A407">
        <v>406</v>
      </c>
      <c r="B407">
        <v>-74.881376391204626</v>
      </c>
      <c r="C407" t="s">
        <v>303</v>
      </c>
    </row>
    <row r="408" spans="1:3" x14ac:dyDescent="0.3">
      <c r="A408">
        <v>407</v>
      </c>
      <c r="B408">
        <v>-74.881376391204626</v>
      </c>
      <c r="C408" t="s">
        <v>303</v>
      </c>
    </row>
    <row r="409" spans="1:3" x14ac:dyDescent="0.3">
      <c r="A409">
        <v>408</v>
      </c>
      <c r="B409">
        <v>-74.881376391204626</v>
      </c>
      <c r="C409" t="s">
        <v>303</v>
      </c>
    </row>
    <row r="410" spans="1:3" x14ac:dyDescent="0.3">
      <c r="A410">
        <v>409</v>
      </c>
      <c r="B410">
        <v>-74.881376391204626</v>
      </c>
      <c r="C410" t="s">
        <v>303</v>
      </c>
    </row>
    <row r="411" spans="1:3" x14ac:dyDescent="0.3">
      <c r="A411">
        <v>410</v>
      </c>
      <c r="B411">
        <v>-74.881376391204626</v>
      </c>
      <c r="C411" t="s">
        <v>303</v>
      </c>
    </row>
    <row r="412" spans="1:3" x14ac:dyDescent="0.3">
      <c r="A412">
        <v>411</v>
      </c>
      <c r="B412">
        <v>-74.881376391204626</v>
      </c>
      <c r="C412" t="s">
        <v>303</v>
      </c>
    </row>
    <row r="413" spans="1:3" x14ac:dyDescent="0.3">
      <c r="A413">
        <v>412</v>
      </c>
      <c r="B413">
        <v>-74.881376391204626</v>
      </c>
      <c r="C413" t="s">
        <v>303</v>
      </c>
    </row>
    <row r="414" spans="1:3" x14ac:dyDescent="0.3">
      <c r="A414">
        <v>413</v>
      </c>
      <c r="B414">
        <v>-74.881376391204626</v>
      </c>
      <c r="C414" t="s">
        <v>303</v>
      </c>
    </row>
    <row r="415" spans="1:3" x14ac:dyDescent="0.3">
      <c r="A415">
        <v>414</v>
      </c>
      <c r="B415">
        <v>-74.881376391204626</v>
      </c>
      <c r="C415" t="s">
        <v>303</v>
      </c>
    </row>
    <row r="416" spans="1:3" x14ac:dyDescent="0.3">
      <c r="A416">
        <v>415</v>
      </c>
      <c r="B416">
        <v>-74.881376391204626</v>
      </c>
      <c r="C416" t="s">
        <v>303</v>
      </c>
    </row>
    <row r="417" spans="1:3" x14ac:dyDescent="0.3">
      <c r="A417">
        <v>416</v>
      </c>
      <c r="B417">
        <v>-74.881376391204626</v>
      </c>
      <c r="C417" t="s">
        <v>303</v>
      </c>
    </row>
    <row r="418" spans="1:3" x14ac:dyDescent="0.3">
      <c r="A418">
        <v>417</v>
      </c>
      <c r="B418">
        <v>-74.881376391204626</v>
      </c>
      <c r="C418" t="s">
        <v>303</v>
      </c>
    </row>
    <row r="419" spans="1:3" x14ac:dyDescent="0.3">
      <c r="A419">
        <v>418</v>
      </c>
      <c r="B419">
        <v>-74.881376391204626</v>
      </c>
      <c r="C419" t="s">
        <v>303</v>
      </c>
    </row>
    <row r="420" spans="1:3" x14ac:dyDescent="0.3">
      <c r="A420">
        <v>419</v>
      </c>
      <c r="B420">
        <v>-74.881376391204626</v>
      </c>
      <c r="C420" t="s">
        <v>303</v>
      </c>
    </row>
    <row r="421" spans="1:3" x14ac:dyDescent="0.3">
      <c r="A421">
        <v>420</v>
      </c>
      <c r="B421">
        <v>-74.881376391204626</v>
      </c>
      <c r="C421" t="s">
        <v>303</v>
      </c>
    </row>
    <row r="422" spans="1:3" x14ac:dyDescent="0.3">
      <c r="A422">
        <v>421</v>
      </c>
      <c r="B422">
        <v>-74.881376391204554</v>
      </c>
      <c r="C422" t="s">
        <v>303</v>
      </c>
    </row>
    <row r="423" spans="1:3" x14ac:dyDescent="0.3">
      <c r="A423">
        <v>422</v>
      </c>
      <c r="B423">
        <v>-74.881376391204554</v>
      </c>
      <c r="C423" t="s">
        <v>303</v>
      </c>
    </row>
    <row r="424" spans="1:3" x14ac:dyDescent="0.3">
      <c r="A424">
        <v>423</v>
      </c>
      <c r="B424">
        <v>-74.881376391204554</v>
      </c>
      <c r="C424" t="s">
        <v>303</v>
      </c>
    </row>
    <row r="425" spans="1:3" x14ac:dyDescent="0.3">
      <c r="A425">
        <v>424</v>
      </c>
      <c r="B425">
        <v>-74.881376391204554</v>
      </c>
      <c r="C425" t="s">
        <v>303</v>
      </c>
    </row>
    <row r="426" spans="1:3" x14ac:dyDescent="0.3">
      <c r="A426">
        <v>425</v>
      </c>
      <c r="B426">
        <v>-112.63307956435216</v>
      </c>
      <c r="C426" t="s">
        <v>302</v>
      </c>
    </row>
    <row r="427" spans="1:3" x14ac:dyDescent="0.3">
      <c r="A427">
        <v>426</v>
      </c>
      <c r="B427">
        <v>-112.63307956435216</v>
      </c>
      <c r="C427" t="s">
        <v>302</v>
      </c>
    </row>
    <row r="428" spans="1:3" x14ac:dyDescent="0.3">
      <c r="A428">
        <v>427</v>
      </c>
      <c r="B428">
        <v>-112.63307956435216</v>
      </c>
      <c r="C428" t="s">
        <v>302</v>
      </c>
    </row>
    <row r="429" spans="1:3" x14ac:dyDescent="0.3">
      <c r="A429">
        <v>428</v>
      </c>
      <c r="B429">
        <v>-112.63307956435216</v>
      </c>
      <c r="C429" t="s">
        <v>302</v>
      </c>
    </row>
    <row r="430" spans="1:3" x14ac:dyDescent="0.3">
      <c r="A430">
        <v>429</v>
      </c>
      <c r="B430">
        <v>-112.63307956435216</v>
      </c>
      <c r="C430" t="s">
        <v>302</v>
      </c>
    </row>
    <row r="431" spans="1:3" x14ac:dyDescent="0.3">
      <c r="A431">
        <v>430</v>
      </c>
      <c r="B431">
        <v>-112.63307956435216</v>
      </c>
      <c r="C431" t="s">
        <v>302</v>
      </c>
    </row>
    <row r="432" spans="1:3" x14ac:dyDescent="0.3">
      <c r="A432">
        <v>431</v>
      </c>
      <c r="B432">
        <v>-112.63307956435216</v>
      </c>
      <c r="C432" t="s">
        <v>302</v>
      </c>
    </row>
    <row r="433" spans="1:3" x14ac:dyDescent="0.3">
      <c r="A433">
        <v>432</v>
      </c>
      <c r="B433">
        <v>-112.63307956435216</v>
      </c>
      <c r="C433" t="s">
        <v>302</v>
      </c>
    </row>
    <row r="434" spans="1:3" x14ac:dyDescent="0.3">
      <c r="A434">
        <v>433</v>
      </c>
      <c r="B434">
        <v>-124.48766677777704</v>
      </c>
      <c r="C434" t="s">
        <v>320</v>
      </c>
    </row>
    <row r="435" spans="1:3" x14ac:dyDescent="0.3">
      <c r="A435">
        <v>434</v>
      </c>
      <c r="B435">
        <v>-124.48766677777704</v>
      </c>
      <c r="C435" t="s">
        <v>320</v>
      </c>
    </row>
    <row r="436" spans="1:3" x14ac:dyDescent="0.3">
      <c r="A436">
        <v>435</v>
      </c>
      <c r="B436">
        <v>-124.48766677777704</v>
      </c>
      <c r="C436" t="s">
        <v>320</v>
      </c>
    </row>
    <row r="437" spans="1:3" x14ac:dyDescent="0.3">
      <c r="A437">
        <v>436</v>
      </c>
      <c r="B437">
        <v>-125.5947218734585</v>
      </c>
      <c r="C437" t="s">
        <v>320</v>
      </c>
    </row>
    <row r="438" spans="1:3" x14ac:dyDescent="0.3">
      <c r="A438">
        <v>437</v>
      </c>
      <c r="B438">
        <v>-120.36288628494158</v>
      </c>
      <c r="C438" t="s">
        <v>320</v>
      </c>
    </row>
    <row r="439" spans="1:3" x14ac:dyDescent="0.3">
      <c r="A439">
        <v>438</v>
      </c>
      <c r="B439">
        <v>-120.36288628494158</v>
      </c>
      <c r="C439" t="s">
        <v>320</v>
      </c>
    </row>
    <row r="440" spans="1:3" x14ac:dyDescent="0.3">
      <c r="A440">
        <v>439</v>
      </c>
      <c r="B440">
        <v>-101.05126513178686</v>
      </c>
      <c r="C440" t="s">
        <v>302</v>
      </c>
    </row>
    <row r="441" spans="1:3" x14ac:dyDescent="0.3">
      <c r="A441">
        <v>440</v>
      </c>
      <c r="B441">
        <v>-101.05126513178686</v>
      </c>
      <c r="C441" t="s">
        <v>302</v>
      </c>
    </row>
    <row r="442" spans="1:3" x14ac:dyDescent="0.3">
      <c r="A442">
        <v>441</v>
      </c>
      <c r="B442">
        <v>-101.05126513178686</v>
      </c>
      <c r="C442" t="s">
        <v>302</v>
      </c>
    </row>
    <row r="443" spans="1:3" x14ac:dyDescent="0.3">
      <c r="A443">
        <v>442</v>
      </c>
      <c r="B443">
        <v>-101.05126513178686</v>
      </c>
      <c r="C443" t="s">
        <v>302</v>
      </c>
    </row>
    <row r="444" spans="1:3" x14ac:dyDescent="0.3">
      <c r="A444">
        <v>443</v>
      </c>
      <c r="B444">
        <v>-101.05126513178686</v>
      </c>
      <c r="C444" t="s">
        <v>302</v>
      </c>
    </row>
    <row r="445" spans="1:3" x14ac:dyDescent="0.3">
      <c r="A445">
        <v>444</v>
      </c>
      <c r="B445">
        <v>108.15017304200714</v>
      </c>
      <c r="C445" t="s">
        <v>316</v>
      </c>
    </row>
    <row r="446" spans="1:3" x14ac:dyDescent="0.3">
      <c r="A446">
        <v>445</v>
      </c>
      <c r="B446">
        <v>108.15017304200714</v>
      </c>
      <c r="C446" t="s">
        <v>316</v>
      </c>
    </row>
    <row r="447" spans="1:3" x14ac:dyDescent="0.3">
      <c r="A447">
        <v>446</v>
      </c>
      <c r="B447">
        <v>102.50461941356133</v>
      </c>
      <c r="C447" t="s">
        <v>316</v>
      </c>
    </row>
    <row r="448" spans="1:3" x14ac:dyDescent="0.3">
      <c r="A448">
        <v>447</v>
      </c>
      <c r="B448">
        <v>114.74294274904858</v>
      </c>
      <c r="C448" t="s">
        <v>316</v>
      </c>
    </row>
    <row r="449" spans="1:3" x14ac:dyDescent="0.3">
      <c r="A449">
        <v>448</v>
      </c>
      <c r="B449">
        <v>108.66380367975866</v>
      </c>
      <c r="C449" t="s">
        <v>316</v>
      </c>
    </row>
    <row r="450" spans="1:3" x14ac:dyDescent="0.3">
      <c r="A450">
        <v>449</v>
      </c>
      <c r="B450">
        <v>148.6151416639598</v>
      </c>
      <c r="C450" t="s">
        <v>317</v>
      </c>
    </row>
    <row r="451" spans="1:3" x14ac:dyDescent="0.3">
      <c r="A451">
        <v>450</v>
      </c>
      <c r="B451">
        <v>-132.88615254706795</v>
      </c>
      <c r="C451" t="s">
        <v>320</v>
      </c>
    </row>
    <row r="452" spans="1:3" x14ac:dyDescent="0.3">
      <c r="A452">
        <v>451</v>
      </c>
      <c r="B452">
        <v>-148.94716894341948</v>
      </c>
      <c r="C452" t="s">
        <v>320</v>
      </c>
    </row>
    <row r="453" spans="1:3" x14ac:dyDescent="0.3">
      <c r="A453">
        <v>452</v>
      </c>
      <c r="B453">
        <v>-148.66281398782505</v>
      </c>
      <c r="C453" t="s">
        <v>320</v>
      </c>
    </row>
    <row r="454" spans="1:3" x14ac:dyDescent="0.3">
      <c r="A454">
        <v>453</v>
      </c>
      <c r="B454">
        <v>-148.66281398782505</v>
      </c>
      <c r="C454" t="s">
        <v>320</v>
      </c>
    </row>
    <row r="455" spans="1:3" x14ac:dyDescent="0.3">
      <c r="A455">
        <v>454</v>
      </c>
      <c r="B455">
        <v>-171.80743451889424</v>
      </c>
      <c r="C455" t="s">
        <v>319</v>
      </c>
    </row>
    <row r="456" spans="1:3" x14ac:dyDescent="0.3">
      <c r="A456">
        <v>455</v>
      </c>
      <c r="B456">
        <v>174.87059139844953</v>
      </c>
      <c r="C456" t="s">
        <v>318</v>
      </c>
    </row>
    <row r="457" spans="1:3" x14ac:dyDescent="0.3">
      <c r="A457">
        <v>456</v>
      </c>
      <c r="B457">
        <v>174.87059139844953</v>
      </c>
      <c r="C457" t="s">
        <v>318</v>
      </c>
    </row>
    <row r="458" spans="1:3" x14ac:dyDescent="0.3">
      <c r="A458">
        <v>457</v>
      </c>
      <c r="B458">
        <v>178.7354574846666</v>
      </c>
      <c r="C458" t="s">
        <v>318</v>
      </c>
    </row>
    <row r="459" spans="1:3" x14ac:dyDescent="0.3">
      <c r="A459">
        <v>458</v>
      </c>
      <c r="B459">
        <v>-177.03974446796153</v>
      </c>
      <c r="C459" t="s">
        <v>319</v>
      </c>
    </row>
    <row r="460" spans="1:3" x14ac:dyDescent="0.3">
      <c r="A460">
        <v>459</v>
      </c>
      <c r="B460">
        <v>-163.94120467237769</v>
      </c>
      <c r="C460" t="s">
        <v>319</v>
      </c>
    </row>
    <row r="461" spans="1:3" x14ac:dyDescent="0.3">
      <c r="A461">
        <v>460</v>
      </c>
      <c r="B461">
        <v>-165.95370869011555</v>
      </c>
      <c r="C461" t="s">
        <v>319</v>
      </c>
    </row>
    <row r="462" spans="1:3" x14ac:dyDescent="0.3">
      <c r="A462">
        <v>461</v>
      </c>
      <c r="B462">
        <v>-103.1954853424848</v>
      </c>
      <c r="C462" t="s">
        <v>302</v>
      </c>
    </row>
    <row r="463" spans="1:3" x14ac:dyDescent="0.3">
      <c r="A463">
        <v>462</v>
      </c>
      <c r="B463">
        <v>-166.6801354506369</v>
      </c>
      <c r="C463" t="s">
        <v>319</v>
      </c>
    </row>
    <row r="464" spans="1:3" x14ac:dyDescent="0.3">
      <c r="A464">
        <v>463</v>
      </c>
      <c r="B464">
        <v>-166.6801354506369</v>
      </c>
      <c r="C464" t="s">
        <v>319</v>
      </c>
    </row>
    <row r="465" spans="1:3" x14ac:dyDescent="0.3">
      <c r="A465">
        <v>464</v>
      </c>
      <c r="B465">
        <v>-140.24019947307031</v>
      </c>
      <c r="C465" t="s">
        <v>320</v>
      </c>
    </row>
    <row r="466" spans="1:3" x14ac:dyDescent="0.3">
      <c r="A466">
        <v>465</v>
      </c>
      <c r="B466">
        <v>-134.10551642213321</v>
      </c>
      <c r="C466" t="s">
        <v>320</v>
      </c>
    </row>
    <row r="467" spans="1:3" x14ac:dyDescent="0.3">
      <c r="A467">
        <v>466</v>
      </c>
      <c r="B467">
        <v>-134.10551642213321</v>
      </c>
      <c r="C467" t="s">
        <v>320</v>
      </c>
    </row>
    <row r="468" spans="1:3" x14ac:dyDescent="0.3">
      <c r="A468">
        <v>467</v>
      </c>
      <c r="B468">
        <v>-131.27518458707019</v>
      </c>
      <c r="C468" t="s">
        <v>320</v>
      </c>
    </row>
    <row r="469" spans="1:3" x14ac:dyDescent="0.3">
      <c r="A469">
        <v>468</v>
      </c>
      <c r="B469">
        <v>-138.16636361027562</v>
      </c>
      <c r="C469" t="s">
        <v>320</v>
      </c>
    </row>
    <row r="470" spans="1:3" x14ac:dyDescent="0.3">
      <c r="A470">
        <v>469</v>
      </c>
      <c r="B470">
        <v>-139.91083228583048</v>
      </c>
      <c r="C470" t="s">
        <v>320</v>
      </c>
    </row>
    <row r="471" spans="1:3" x14ac:dyDescent="0.3">
      <c r="A471">
        <v>470</v>
      </c>
      <c r="B471">
        <v>-144.91340967898068</v>
      </c>
      <c r="C471" t="s">
        <v>320</v>
      </c>
    </row>
    <row r="472" spans="1:3" x14ac:dyDescent="0.3">
      <c r="A472">
        <v>471</v>
      </c>
      <c r="B472">
        <v>-144.91340967898068</v>
      </c>
      <c r="C472" t="s">
        <v>320</v>
      </c>
    </row>
    <row r="473" spans="1:3" x14ac:dyDescent="0.3">
      <c r="A473">
        <v>472</v>
      </c>
      <c r="B473">
        <v>-150.49267530242872</v>
      </c>
      <c r="C473" t="s">
        <v>319</v>
      </c>
    </row>
    <row r="474" spans="1:3" x14ac:dyDescent="0.3">
      <c r="A474">
        <v>473</v>
      </c>
      <c r="B474">
        <v>-152.35474875024752</v>
      </c>
      <c r="C474" t="s">
        <v>319</v>
      </c>
    </row>
    <row r="475" spans="1:3" x14ac:dyDescent="0.3">
      <c r="A475">
        <v>474</v>
      </c>
      <c r="B475">
        <v>-150.61018231267977</v>
      </c>
      <c r="C475" t="s">
        <v>319</v>
      </c>
    </row>
    <row r="476" spans="1:3" x14ac:dyDescent="0.3">
      <c r="A476">
        <v>475</v>
      </c>
      <c r="B476">
        <v>-150.62966056462389</v>
      </c>
      <c r="C476" t="s">
        <v>319</v>
      </c>
    </row>
    <row r="477" spans="1:3" x14ac:dyDescent="0.3">
      <c r="A477">
        <v>476</v>
      </c>
      <c r="B477">
        <v>-155.70355104145895</v>
      </c>
      <c r="C477" t="s">
        <v>319</v>
      </c>
    </row>
    <row r="478" spans="1:3" x14ac:dyDescent="0.3">
      <c r="A478">
        <v>477</v>
      </c>
      <c r="B478">
        <v>-177.11381974541735</v>
      </c>
      <c r="C478" t="s">
        <v>319</v>
      </c>
    </row>
    <row r="479" spans="1:3" x14ac:dyDescent="0.3">
      <c r="A479">
        <v>478</v>
      </c>
      <c r="B479">
        <v>173.1321295464067</v>
      </c>
      <c r="C479" t="s">
        <v>318</v>
      </c>
    </row>
    <row r="480" spans="1:3" x14ac:dyDescent="0.3">
      <c r="A480">
        <v>479</v>
      </c>
      <c r="B480">
        <v>-170.79984215801679</v>
      </c>
      <c r="C480" t="s">
        <v>319</v>
      </c>
    </row>
    <row r="481" spans="1:3" x14ac:dyDescent="0.3">
      <c r="A481">
        <v>480</v>
      </c>
      <c r="B481">
        <v>-170.79984215801679</v>
      </c>
      <c r="C481" t="s">
        <v>319</v>
      </c>
    </row>
    <row r="482" spans="1:3" x14ac:dyDescent="0.3">
      <c r="A482">
        <v>481</v>
      </c>
      <c r="B482">
        <v>-156.36028412939712</v>
      </c>
      <c r="C482" t="s">
        <v>319</v>
      </c>
    </row>
    <row r="483" spans="1:3" x14ac:dyDescent="0.3">
      <c r="A483">
        <v>482</v>
      </c>
      <c r="B483">
        <v>-35.060357254577646</v>
      </c>
      <c r="C483" t="s">
        <v>299</v>
      </c>
    </row>
    <row r="484" spans="1:3" x14ac:dyDescent="0.3">
      <c r="A484">
        <v>483</v>
      </c>
      <c r="B484">
        <v>-24.396864427015633</v>
      </c>
      <c r="C484" t="s">
        <v>301</v>
      </c>
    </row>
    <row r="485" spans="1:3" x14ac:dyDescent="0.3">
      <c r="A485">
        <v>484</v>
      </c>
      <c r="B485">
        <v>-24.396864427015633</v>
      </c>
      <c r="C485" t="s">
        <v>301</v>
      </c>
    </row>
    <row r="486" spans="1:3" x14ac:dyDescent="0.3">
      <c r="A486">
        <v>485</v>
      </c>
      <c r="B486">
        <v>-24.396864427015633</v>
      </c>
      <c r="C486" t="s">
        <v>301</v>
      </c>
    </row>
    <row r="487" spans="1:3" x14ac:dyDescent="0.3">
      <c r="A487">
        <v>486</v>
      </c>
      <c r="B487">
        <v>143.30926183251222</v>
      </c>
      <c r="C487" t="s">
        <v>317</v>
      </c>
    </row>
    <row r="488" spans="1:3" x14ac:dyDescent="0.3">
      <c r="A488">
        <v>487</v>
      </c>
      <c r="B488">
        <v>138.50516056232959</v>
      </c>
      <c r="C488" t="s">
        <v>317</v>
      </c>
    </row>
    <row r="489" spans="1:3" x14ac:dyDescent="0.3">
      <c r="A489">
        <v>488</v>
      </c>
      <c r="B489">
        <v>139.64297379031024</v>
      </c>
      <c r="C489" t="s">
        <v>317</v>
      </c>
    </row>
    <row r="490" spans="1:3" x14ac:dyDescent="0.3">
      <c r="A490">
        <v>489</v>
      </c>
      <c r="B490">
        <v>139.64297379031024</v>
      </c>
      <c r="C490" t="s">
        <v>317</v>
      </c>
    </row>
    <row r="491" spans="1:3" x14ac:dyDescent="0.3">
      <c r="A491">
        <v>490</v>
      </c>
      <c r="B491">
        <v>-160.37715261779542</v>
      </c>
      <c r="C491" t="s">
        <v>319</v>
      </c>
    </row>
    <row r="492" spans="1:3" x14ac:dyDescent="0.3">
      <c r="A492">
        <v>491</v>
      </c>
      <c r="B492">
        <v>-160.37715261779542</v>
      </c>
      <c r="C492" t="s">
        <v>319</v>
      </c>
    </row>
    <row r="493" spans="1:3" x14ac:dyDescent="0.3">
      <c r="A493">
        <v>492</v>
      </c>
      <c r="B493">
        <v>-132.07629734529544</v>
      </c>
      <c r="C493" t="s">
        <v>320</v>
      </c>
    </row>
    <row r="494" spans="1:3" x14ac:dyDescent="0.3">
      <c r="A494">
        <v>493</v>
      </c>
      <c r="B494">
        <v>-121.72562837008331</v>
      </c>
      <c r="C494" t="s">
        <v>320</v>
      </c>
    </row>
    <row r="495" spans="1:3" x14ac:dyDescent="0.3">
      <c r="A495">
        <v>494</v>
      </c>
      <c r="B495">
        <v>-113.29757910112315</v>
      </c>
      <c r="C495" t="s">
        <v>302</v>
      </c>
    </row>
    <row r="496" spans="1:3" x14ac:dyDescent="0.3">
      <c r="A496">
        <v>495</v>
      </c>
      <c r="B496">
        <v>-113.29757910112315</v>
      </c>
      <c r="C496" t="s">
        <v>302</v>
      </c>
    </row>
    <row r="497" spans="1:3" x14ac:dyDescent="0.3">
      <c r="A497">
        <v>496</v>
      </c>
      <c r="B497">
        <v>-113.29757910112315</v>
      </c>
      <c r="C497" t="s">
        <v>302</v>
      </c>
    </row>
    <row r="498" spans="1:3" x14ac:dyDescent="0.3">
      <c r="A498">
        <v>497</v>
      </c>
      <c r="B498">
        <v>-113.59699673253273</v>
      </c>
      <c r="C498" t="s">
        <v>302</v>
      </c>
    </row>
    <row r="499" spans="1:3" x14ac:dyDescent="0.3">
      <c r="A499">
        <v>498</v>
      </c>
      <c r="B499">
        <v>-132.45137955849378</v>
      </c>
      <c r="C499" t="s">
        <v>320</v>
      </c>
    </row>
    <row r="500" spans="1:3" x14ac:dyDescent="0.3">
      <c r="A500">
        <v>499</v>
      </c>
      <c r="B500">
        <v>-141.11891424792222</v>
      </c>
      <c r="C500" t="s">
        <v>320</v>
      </c>
    </row>
    <row r="501" spans="1:3" x14ac:dyDescent="0.3">
      <c r="A501">
        <v>500</v>
      </c>
      <c r="B501">
        <v>-153.10061284332255</v>
      </c>
      <c r="C501" t="s">
        <v>319</v>
      </c>
    </row>
    <row r="502" spans="1:3" x14ac:dyDescent="0.3">
      <c r="A502">
        <v>501</v>
      </c>
      <c r="B502">
        <v>-153.10061284332255</v>
      </c>
      <c r="C502" t="s">
        <v>319</v>
      </c>
    </row>
    <row r="503" spans="1:3" x14ac:dyDescent="0.3">
      <c r="A503">
        <v>502</v>
      </c>
      <c r="B503">
        <v>-154.00890479241335</v>
      </c>
      <c r="C503" t="s">
        <v>319</v>
      </c>
    </row>
    <row r="504" spans="1:3" x14ac:dyDescent="0.3">
      <c r="A504">
        <v>503</v>
      </c>
      <c r="B504">
        <v>171.95393107009428</v>
      </c>
      <c r="C504" t="s">
        <v>318</v>
      </c>
    </row>
    <row r="505" spans="1:3" x14ac:dyDescent="0.3">
      <c r="A505">
        <v>504</v>
      </c>
      <c r="B505">
        <v>171.26771761385069</v>
      </c>
      <c r="C505" t="s">
        <v>318</v>
      </c>
    </row>
    <row r="506" spans="1:3" x14ac:dyDescent="0.3">
      <c r="A506">
        <v>505</v>
      </c>
      <c r="B506">
        <v>156.28995544717188</v>
      </c>
      <c r="C506" t="s">
        <v>318</v>
      </c>
    </row>
    <row r="507" spans="1:3" x14ac:dyDescent="0.3">
      <c r="A507">
        <v>506</v>
      </c>
      <c r="B507">
        <v>152.72655468785021</v>
      </c>
      <c r="C507" t="s">
        <v>318</v>
      </c>
    </row>
    <row r="508" spans="1:3" x14ac:dyDescent="0.3">
      <c r="A508">
        <v>507</v>
      </c>
      <c r="B508">
        <v>154.47864465867059</v>
      </c>
      <c r="C508" t="s">
        <v>318</v>
      </c>
    </row>
    <row r="509" spans="1:3" x14ac:dyDescent="0.3">
      <c r="A509">
        <v>508</v>
      </c>
      <c r="B509">
        <v>171.95393107009428</v>
      </c>
      <c r="C509" t="s">
        <v>318</v>
      </c>
    </row>
    <row r="510" spans="1:3" x14ac:dyDescent="0.3">
      <c r="A510">
        <v>509</v>
      </c>
      <c r="B510">
        <v>171.95393107009428</v>
      </c>
      <c r="C510" t="s">
        <v>318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"/>
  <sheetViews>
    <sheetView topLeftCell="M21" zoomScale="125" zoomScaleNormal="125" workbookViewId="0">
      <selection activeCell="U39" sqref="U39"/>
    </sheetView>
  </sheetViews>
  <sheetFormatPr defaultColWidth="11.5546875" defaultRowHeight="14.4" x14ac:dyDescent="0.3"/>
  <cols>
    <col min="2" max="2" width="7.33203125" bestFit="1" customWidth="1"/>
    <col min="3" max="3" width="20.33203125" bestFit="1" customWidth="1"/>
    <col min="4" max="4" width="18.6640625" bestFit="1" customWidth="1"/>
    <col min="6" max="6" width="7.44140625" customWidth="1"/>
    <col min="8" max="8" width="18.6640625" bestFit="1" customWidth="1"/>
    <col min="17" max="17" width="23" bestFit="1" customWidth="1"/>
    <col min="18" max="18" width="21.77734375" bestFit="1" customWidth="1"/>
  </cols>
  <sheetData>
    <row r="1" spans="1:22" x14ac:dyDescent="0.3">
      <c r="A1" s="15" t="s">
        <v>323</v>
      </c>
      <c r="B1" s="15" t="s">
        <v>312</v>
      </c>
      <c r="C1" s="15" t="s">
        <v>313</v>
      </c>
      <c r="D1" s="15" t="s">
        <v>324</v>
      </c>
      <c r="G1" s="15" t="s">
        <v>323</v>
      </c>
      <c r="H1" s="15" t="s">
        <v>328</v>
      </c>
    </row>
    <row r="2" spans="1:22" ht="15.6" x14ac:dyDescent="0.3">
      <c r="A2" s="14">
        <v>1</v>
      </c>
      <c r="B2" s="14" t="s">
        <v>310</v>
      </c>
      <c r="C2" s="14" t="s">
        <v>314</v>
      </c>
      <c r="D2" s="14" t="s">
        <v>325</v>
      </c>
      <c r="E2" s="14">
        <v>3</v>
      </c>
      <c r="G2" s="14">
        <v>1</v>
      </c>
      <c r="H2" s="14">
        <v>3</v>
      </c>
      <c r="Q2" s="17" t="s">
        <v>329</v>
      </c>
      <c r="R2" t="s">
        <v>332</v>
      </c>
      <c r="U2" t="s">
        <v>304</v>
      </c>
      <c r="V2" t="s">
        <v>333</v>
      </c>
    </row>
    <row r="3" spans="1:22" ht="15.6" x14ac:dyDescent="0.3">
      <c r="A3" s="14">
        <v>2</v>
      </c>
      <c r="B3" s="14" t="s">
        <v>311</v>
      </c>
      <c r="C3" s="14" t="s">
        <v>314</v>
      </c>
      <c r="D3" s="14" t="s">
        <v>325</v>
      </c>
      <c r="E3" s="14">
        <v>3</v>
      </c>
      <c r="G3" s="14">
        <v>2</v>
      </c>
      <c r="H3" s="14">
        <v>3</v>
      </c>
      <c r="Q3" s="17" t="s">
        <v>330</v>
      </c>
      <c r="R3">
        <v>15</v>
      </c>
      <c r="U3" t="s">
        <v>310</v>
      </c>
      <c r="V3">
        <v>17</v>
      </c>
    </row>
    <row r="4" spans="1:22" ht="15.6" x14ac:dyDescent="0.3">
      <c r="A4" s="14">
        <v>3</v>
      </c>
      <c r="B4" s="14" t="s">
        <v>311</v>
      </c>
      <c r="C4" s="14" t="s">
        <v>314</v>
      </c>
      <c r="D4" s="14" t="s">
        <v>326</v>
      </c>
      <c r="E4" s="14">
        <v>2</v>
      </c>
      <c r="G4" s="14">
        <v>3</v>
      </c>
      <c r="H4" s="14">
        <v>2</v>
      </c>
      <c r="Q4" s="17" t="s">
        <v>331</v>
      </c>
      <c r="R4">
        <v>19</v>
      </c>
      <c r="U4" t="s">
        <v>311</v>
      </c>
      <c r="V4">
        <v>17</v>
      </c>
    </row>
    <row r="5" spans="1:22" x14ac:dyDescent="0.3">
      <c r="A5" s="14">
        <v>4</v>
      </c>
      <c r="B5" s="14" t="s">
        <v>311</v>
      </c>
      <c r="C5" s="14" t="s">
        <v>314</v>
      </c>
      <c r="D5" s="14" t="s">
        <v>325</v>
      </c>
      <c r="E5" s="14">
        <v>3</v>
      </c>
      <c r="G5" s="14">
        <v>4</v>
      </c>
      <c r="H5" s="14">
        <v>3</v>
      </c>
    </row>
    <row r="6" spans="1:22" x14ac:dyDescent="0.3">
      <c r="A6" s="14">
        <v>5</v>
      </c>
      <c r="B6" s="14" t="s">
        <v>310</v>
      </c>
      <c r="C6" s="14" t="s">
        <v>314</v>
      </c>
      <c r="D6" s="14" t="s">
        <v>327</v>
      </c>
      <c r="E6" s="14">
        <v>1</v>
      </c>
      <c r="G6" s="14">
        <v>5</v>
      </c>
      <c r="H6" s="14">
        <v>1</v>
      </c>
    </row>
    <row r="7" spans="1:22" x14ac:dyDescent="0.3">
      <c r="A7" s="14">
        <v>6</v>
      </c>
      <c r="B7" s="14" t="s">
        <v>310</v>
      </c>
      <c r="C7" s="14" t="s">
        <v>314</v>
      </c>
      <c r="D7" s="14" t="s">
        <v>325</v>
      </c>
      <c r="E7" s="14">
        <v>3</v>
      </c>
      <c r="G7" s="14">
        <v>6</v>
      </c>
      <c r="H7" s="14">
        <v>3</v>
      </c>
    </row>
    <row r="8" spans="1:22" x14ac:dyDescent="0.3">
      <c r="A8" s="14">
        <v>7</v>
      </c>
      <c r="B8" s="14" t="s">
        <v>310</v>
      </c>
      <c r="C8" s="14" t="s">
        <v>314</v>
      </c>
      <c r="D8" s="14" t="s">
        <v>327</v>
      </c>
      <c r="E8" s="14">
        <v>1</v>
      </c>
      <c r="G8" s="14">
        <v>7</v>
      </c>
      <c r="H8" s="14">
        <v>1</v>
      </c>
    </row>
    <row r="9" spans="1:22" x14ac:dyDescent="0.3">
      <c r="A9" s="14">
        <v>8</v>
      </c>
      <c r="B9" s="14" t="s">
        <v>311</v>
      </c>
      <c r="C9" s="14" t="s">
        <v>314</v>
      </c>
      <c r="D9" s="14" t="s">
        <v>325</v>
      </c>
      <c r="E9" s="14">
        <v>3</v>
      </c>
      <c r="G9" s="14">
        <v>8</v>
      </c>
      <c r="H9" s="14">
        <v>3</v>
      </c>
    </row>
    <row r="10" spans="1:22" x14ac:dyDescent="0.3">
      <c r="A10" s="14">
        <v>9</v>
      </c>
      <c r="B10" s="14" t="s">
        <v>311</v>
      </c>
      <c r="C10" s="14" t="s">
        <v>314</v>
      </c>
      <c r="D10" s="14" t="s">
        <v>325</v>
      </c>
      <c r="E10" s="14">
        <v>3</v>
      </c>
      <c r="G10" s="14">
        <v>9</v>
      </c>
      <c r="H10" s="14">
        <v>3</v>
      </c>
    </row>
    <row r="11" spans="1:22" x14ac:dyDescent="0.3">
      <c r="A11" s="14">
        <v>10</v>
      </c>
      <c r="B11" s="14" t="s">
        <v>311</v>
      </c>
      <c r="C11" s="14" t="s">
        <v>314</v>
      </c>
      <c r="D11" s="14" t="s">
        <v>326</v>
      </c>
      <c r="E11" s="14">
        <v>2</v>
      </c>
      <c r="G11" s="14">
        <v>10</v>
      </c>
      <c r="H11" s="14">
        <v>2</v>
      </c>
    </row>
    <row r="12" spans="1:22" x14ac:dyDescent="0.3">
      <c r="A12" s="14">
        <v>11</v>
      </c>
      <c r="B12" s="14" t="s">
        <v>310</v>
      </c>
      <c r="C12" s="14" t="s">
        <v>314</v>
      </c>
      <c r="D12" s="14" t="s">
        <v>326</v>
      </c>
      <c r="E12" s="14">
        <v>2</v>
      </c>
      <c r="G12" s="14">
        <v>11</v>
      </c>
      <c r="H12" s="14">
        <v>2</v>
      </c>
    </row>
    <row r="13" spans="1:22" x14ac:dyDescent="0.3">
      <c r="A13" s="14">
        <v>12</v>
      </c>
      <c r="B13" s="14" t="s">
        <v>311</v>
      </c>
      <c r="C13" s="14" t="s">
        <v>314</v>
      </c>
      <c r="D13" s="14" t="s">
        <v>327</v>
      </c>
      <c r="E13" s="14">
        <v>1</v>
      </c>
      <c r="G13" s="14">
        <v>12</v>
      </c>
      <c r="H13" s="14">
        <v>1</v>
      </c>
    </row>
    <row r="14" spans="1:22" x14ac:dyDescent="0.3">
      <c r="A14" s="14">
        <v>13</v>
      </c>
      <c r="B14" s="14" t="s">
        <v>311</v>
      </c>
      <c r="C14" s="14" t="s">
        <v>314</v>
      </c>
      <c r="D14" s="14" t="s">
        <v>326</v>
      </c>
      <c r="E14" s="14">
        <v>2</v>
      </c>
      <c r="G14" s="14">
        <v>13</v>
      </c>
      <c r="H14" s="14">
        <v>2</v>
      </c>
    </row>
    <row r="15" spans="1:22" x14ac:dyDescent="0.3">
      <c r="A15" s="14">
        <v>14</v>
      </c>
      <c r="B15" s="14" t="s">
        <v>310</v>
      </c>
      <c r="C15" s="14" t="s">
        <v>314</v>
      </c>
      <c r="D15" s="14" t="s">
        <v>325</v>
      </c>
      <c r="E15" s="14">
        <v>3</v>
      </c>
      <c r="G15" s="14">
        <v>14</v>
      </c>
      <c r="H15" s="14">
        <v>3</v>
      </c>
    </row>
    <row r="16" spans="1:22" x14ac:dyDescent="0.3">
      <c r="A16" s="14">
        <v>15</v>
      </c>
      <c r="B16" s="14" t="s">
        <v>310</v>
      </c>
      <c r="C16" s="14" t="s">
        <v>314</v>
      </c>
      <c r="D16" s="14" t="s">
        <v>325</v>
      </c>
      <c r="E16" s="14">
        <v>3</v>
      </c>
      <c r="G16" s="14">
        <v>15</v>
      </c>
      <c r="H16" s="14">
        <v>3</v>
      </c>
    </row>
    <row r="17" spans="1:18" x14ac:dyDescent="0.3">
      <c r="A17" s="14">
        <v>16</v>
      </c>
      <c r="B17" s="14" t="s">
        <v>311</v>
      </c>
      <c r="C17" s="14" t="s">
        <v>315</v>
      </c>
      <c r="D17" s="14" t="s">
        <v>325</v>
      </c>
      <c r="E17" s="14">
        <v>3</v>
      </c>
      <c r="G17" s="14">
        <v>16</v>
      </c>
      <c r="H17" s="14">
        <v>3</v>
      </c>
    </row>
    <row r="18" spans="1:18" x14ac:dyDescent="0.3">
      <c r="A18" s="14">
        <v>17</v>
      </c>
      <c r="B18" s="14" t="s">
        <v>310</v>
      </c>
      <c r="C18" s="14" t="s">
        <v>315</v>
      </c>
      <c r="D18" s="14" t="s">
        <v>326</v>
      </c>
      <c r="E18" s="14">
        <v>2</v>
      </c>
      <c r="G18" s="14">
        <v>17</v>
      </c>
      <c r="H18" s="14">
        <v>2</v>
      </c>
    </row>
    <row r="19" spans="1:18" x14ac:dyDescent="0.3">
      <c r="A19" s="14">
        <v>18</v>
      </c>
      <c r="B19" s="14" t="s">
        <v>310</v>
      </c>
      <c r="C19" s="14" t="s">
        <v>315</v>
      </c>
      <c r="D19" s="14" t="s">
        <v>327</v>
      </c>
      <c r="E19" s="14">
        <v>1</v>
      </c>
      <c r="G19" s="14">
        <v>18</v>
      </c>
      <c r="H19" s="14">
        <v>1</v>
      </c>
    </row>
    <row r="20" spans="1:18" x14ac:dyDescent="0.3">
      <c r="A20" s="14">
        <v>19</v>
      </c>
      <c r="B20" s="14" t="s">
        <v>310</v>
      </c>
      <c r="C20" s="14" t="s">
        <v>315</v>
      </c>
      <c r="D20" s="14" t="s">
        <v>325</v>
      </c>
      <c r="E20" s="14">
        <v>3</v>
      </c>
      <c r="G20" s="14">
        <v>19</v>
      </c>
      <c r="H20" s="14">
        <v>3</v>
      </c>
    </row>
    <row r="21" spans="1:18" x14ac:dyDescent="0.3">
      <c r="A21" s="14">
        <v>20</v>
      </c>
      <c r="B21" s="14" t="s">
        <v>310</v>
      </c>
      <c r="C21" s="14" t="s">
        <v>315</v>
      </c>
      <c r="D21" s="14" t="s">
        <v>326</v>
      </c>
      <c r="E21" s="14">
        <v>2</v>
      </c>
      <c r="G21" s="14">
        <v>20</v>
      </c>
      <c r="H21" s="14">
        <v>2</v>
      </c>
    </row>
    <row r="22" spans="1:18" x14ac:dyDescent="0.3">
      <c r="A22" s="14">
        <v>21</v>
      </c>
      <c r="B22" s="14" t="s">
        <v>311</v>
      </c>
      <c r="C22" s="14" t="s">
        <v>315</v>
      </c>
      <c r="D22" s="14" t="s">
        <v>325</v>
      </c>
      <c r="E22" s="14">
        <v>3</v>
      </c>
      <c r="G22" s="14">
        <v>21</v>
      </c>
      <c r="H22" s="14">
        <v>3</v>
      </c>
    </row>
    <row r="23" spans="1:18" x14ac:dyDescent="0.3">
      <c r="A23" s="14">
        <v>22</v>
      </c>
      <c r="B23" s="14" t="s">
        <v>311</v>
      </c>
      <c r="C23" s="14" t="s">
        <v>315</v>
      </c>
      <c r="D23" s="14" t="s">
        <v>327</v>
      </c>
      <c r="E23" s="14">
        <v>1</v>
      </c>
      <c r="G23" s="14">
        <v>22</v>
      </c>
      <c r="H23" s="14">
        <v>1</v>
      </c>
    </row>
    <row r="24" spans="1:18" x14ac:dyDescent="0.3">
      <c r="A24" s="14">
        <v>23</v>
      </c>
      <c r="B24" s="14" t="s">
        <v>311</v>
      </c>
      <c r="C24" s="14" t="s">
        <v>315</v>
      </c>
      <c r="D24" s="14" t="s">
        <v>325</v>
      </c>
      <c r="E24" s="14">
        <v>3</v>
      </c>
      <c r="G24" s="14">
        <v>23</v>
      </c>
      <c r="H24" s="14">
        <v>3</v>
      </c>
    </row>
    <row r="25" spans="1:18" x14ac:dyDescent="0.3">
      <c r="A25" s="14">
        <v>24</v>
      </c>
      <c r="B25" s="14" t="s">
        <v>310</v>
      </c>
      <c r="C25" s="14" t="s">
        <v>315</v>
      </c>
      <c r="D25" s="14" t="s">
        <v>325</v>
      </c>
      <c r="E25" s="14">
        <v>3</v>
      </c>
      <c r="G25" s="14">
        <v>24</v>
      </c>
      <c r="H25" s="14">
        <v>3</v>
      </c>
    </row>
    <row r="26" spans="1:18" x14ac:dyDescent="0.3">
      <c r="A26" s="14">
        <v>25</v>
      </c>
      <c r="B26" s="14" t="s">
        <v>310</v>
      </c>
      <c r="C26" s="14" t="s">
        <v>315</v>
      </c>
      <c r="D26" s="14" t="s">
        <v>325</v>
      </c>
      <c r="E26" s="14">
        <v>3</v>
      </c>
      <c r="G26" s="14">
        <v>25</v>
      </c>
      <c r="H26" s="14">
        <v>3</v>
      </c>
      <c r="Q26" t="s">
        <v>335</v>
      </c>
      <c r="R26" t="s">
        <v>334</v>
      </c>
    </row>
    <row r="27" spans="1:18" x14ac:dyDescent="0.3">
      <c r="A27" s="14">
        <v>26</v>
      </c>
      <c r="B27" s="14" t="s">
        <v>311</v>
      </c>
      <c r="C27" s="14" t="s">
        <v>315</v>
      </c>
      <c r="D27" s="14" t="s">
        <v>327</v>
      </c>
      <c r="E27" s="14">
        <v>1</v>
      </c>
      <c r="G27" s="14">
        <v>26</v>
      </c>
      <c r="H27" s="14">
        <v>1</v>
      </c>
      <c r="Q27" t="s">
        <v>336</v>
      </c>
      <c r="R27">
        <v>9</v>
      </c>
    </row>
    <row r="28" spans="1:18" x14ac:dyDescent="0.3">
      <c r="A28" s="14">
        <v>27</v>
      </c>
      <c r="B28" s="14" t="s">
        <v>311</v>
      </c>
      <c r="C28" s="14" t="s">
        <v>315</v>
      </c>
      <c r="D28" s="14" t="s">
        <v>327</v>
      </c>
      <c r="E28" s="14">
        <v>1</v>
      </c>
      <c r="G28" s="14">
        <v>27</v>
      </c>
      <c r="H28" s="14">
        <v>1</v>
      </c>
      <c r="Q28" t="s">
        <v>337</v>
      </c>
      <c r="R28">
        <v>9</v>
      </c>
    </row>
    <row r="29" spans="1:18" x14ac:dyDescent="0.3">
      <c r="A29" s="14">
        <v>28</v>
      </c>
      <c r="B29" s="14" t="s">
        <v>310</v>
      </c>
      <c r="C29" s="14" t="s">
        <v>315</v>
      </c>
      <c r="D29" s="14" t="s">
        <v>326</v>
      </c>
      <c r="E29" s="14">
        <v>2</v>
      </c>
      <c r="G29" s="14">
        <v>28</v>
      </c>
      <c r="H29" s="14">
        <v>2</v>
      </c>
      <c r="Q29" t="s">
        <v>338</v>
      </c>
      <c r="R29">
        <v>16</v>
      </c>
    </row>
    <row r="30" spans="1:18" x14ac:dyDescent="0.3">
      <c r="A30" s="14">
        <v>29</v>
      </c>
      <c r="B30" s="14" t="s">
        <v>310</v>
      </c>
      <c r="C30" s="14" t="s">
        <v>315</v>
      </c>
      <c r="D30" s="14" t="s">
        <v>326</v>
      </c>
      <c r="E30" s="14">
        <v>2</v>
      </c>
      <c r="G30" s="14">
        <v>29</v>
      </c>
      <c r="H30" s="14">
        <v>2</v>
      </c>
    </row>
    <row r="31" spans="1:18" x14ac:dyDescent="0.3">
      <c r="A31" s="14">
        <v>30</v>
      </c>
      <c r="B31" s="14" t="s">
        <v>311</v>
      </c>
      <c r="C31" s="14" t="s">
        <v>315</v>
      </c>
      <c r="D31" s="14" t="s">
        <v>326</v>
      </c>
      <c r="E31" s="14">
        <v>2</v>
      </c>
      <c r="G31" s="14">
        <v>30</v>
      </c>
      <c r="H31" s="14">
        <v>2</v>
      </c>
    </row>
    <row r="32" spans="1:18" x14ac:dyDescent="0.3">
      <c r="A32" s="14">
        <v>31</v>
      </c>
      <c r="B32" s="14" t="s">
        <v>310</v>
      </c>
      <c r="C32" s="14" t="s">
        <v>315</v>
      </c>
      <c r="D32" s="14" t="s">
        <v>326</v>
      </c>
      <c r="E32" s="14">
        <v>2</v>
      </c>
      <c r="G32" s="14">
        <v>31</v>
      </c>
      <c r="H32" s="14">
        <v>2</v>
      </c>
    </row>
    <row r="33" spans="1:8" x14ac:dyDescent="0.3">
      <c r="A33" s="14">
        <v>32</v>
      </c>
      <c r="B33" s="14" t="s">
        <v>310</v>
      </c>
      <c r="C33" s="14" t="s">
        <v>315</v>
      </c>
      <c r="D33" s="14" t="s">
        <v>325</v>
      </c>
      <c r="E33" s="14">
        <v>3</v>
      </c>
      <c r="G33" s="14">
        <v>32</v>
      </c>
      <c r="H33" s="14">
        <v>3</v>
      </c>
    </row>
    <row r="34" spans="1:8" x14ac:dyDescent="0.3">
      <c r="A34" s="14">
        <v>33</v>
      </c>
      <c r="B34" s="14" t="s">
        <v>311</v>
      </c>
      <c r="C34" s="14" t="s">
        <v>315</v>
      </c>
      <c r="D34" s="14" t="s">
        <v>325</v>
      </c>
      <c r="E34" s="14">
        <v>3</v>
      </c>
      <c r="G34" s="14">
        <v>33</v>
      </c>
      <c r="H34" s="14">
        <v>3</v>
      </c>
    </row>
    <row r="35" spans="1:8" x14ac:dyDescent="0.3">
      <c r="A35" s="14">
        <v>34</v>
      </c>
      <c r="B35" s="14" t="s">
        <v>310</v>
      </c>
      <c r="C35" s="14" t="s">
        <v>315</v>
      </c>
      <c r="D35" s="14" t="s">
        <v>325</v>
      </c>
      <c r="E35" s="14">
        <v>3</v>
      </c>
      <c r="G35" s="14">
        <v>34</v>
      </c>
      <c r="H35" s="14">
        <v>3</v>
      </c>
    </row>
    <row r="38" spans="1:8" x14ac:dyDescent="0.3">
      <c r="F38" s="16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Sayfa1</vt:lpstr>
      <vt:lpstr>Sayfa2</vt:lpstr>
      <vt:lpstr>Sayfa3</vt:lpstr>
      <vt:lpstr>Sayfa4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acrie</dc:creator>
  <cp:lastModifiedBy>msips63</cp:lastModifiedBy>
  <dcterms:created xsi:type="dcterms:W3CDTF">2015-06-05T18:19:34Z</dcterms:created>
  <dcterms:modified xsi:type="dcterms:W3CDTF">2023-12-26T08:22:07Z</dcterms:modified>
</cp:coreProperties>
</file>